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240" yWindow="525" windowWidth="11490" windowHeight="4830" tabRatio="831"/>
  </bookViews>
  <sheets>
    <sheet name="Informe Trimestral Pptos" sheetId="1" r:id="rId1"/>
    <sheet name="Crece" sheetId="16" r:id="rId2"/>
    <sheet name="Reactívate" sheetId="23" r:id="rId3"/>
    <sheet name="MejoraNegocios" sheetId="7" r:id="rId4"/>
    <sheet name="FormaciónL2" sheetId="9" r:id="rId5"/>
    <sheet name="Formación L3" sheetId="22" r:id="rId6"/>
    <sheet name="PromociónComercialización" sheetId="5" r:id="rId7"/>
    <sheet name="Redes" sheetId="6" r:id="rId8"/>
    <sheet name="Almacenes" sheetId="18" r:id="rId9"/>
    <sheet name="AsesoríasVirtual" sheetId="10" r:id="rId10"/>
    <sheet name="CapacitaciónVirtual" sheetId="11" r:id="rId11"/>
    <sheet name="CSEmprende" sheetId="14" r:id="rId12"/>
    <sheet name="CAEmprende" sheetId="20" r:id="rId13"/>
    <sheet name="JUNTOS" sheetId="17" r:id="rId14"/>
    <sheet name="Ferias" sheetId="13" r:id="rId15"/>
    <sheet name="GremiosRegionales" sheetId="21" r:id="rId16"/>
    <sheet name="GremiosNacionales" sheetId="3" r:id="rId17"/>
    <sheet name="Barrios" sheetId="12" r:id="rId18"/>
    <sheet name="Centros" sheetId="19" r:id="rId19"/>
  </sheets>
  <definedNames>
    <definedName name="_xlnm._FilterDatabase" localSheetId="13" hidden="1">JUNTOS!$A$4:$G$4</definedName>
  </definedNames>
  <calcPr calcId="162913"/>
</workbook>
</file>

<file path=xl/calcChain.xml><?xml version="1.0" encoding="utf-8"?>
<calcChain xmlns="http://schemas.openxmlformats.org/spreadsheetml/2006/main">
  <c r="J122" i="1" l="1"/>
  <c r="O84" i="19" l="1"/>
  <c r="N84" i="19"/>
  <c r="M84" i="19"/>
  <c r="L84" i="19"/>
  <c r="K84" i="19"/>
  <c r="P83" i="19"/>
  <c r="P84" i="19" s="1"/>
  <c r="J81" i="19"/>
  <c r="I81" i="19"/>
  <c r="J75" i="19"/>
  <c r="J74" i="19"/>
  <c r="J72" i="19"/>
  <c r="J71" i="19"/>
  <c r="J69" i="19"/>
  <c r="I68" i="19"/>
  <c r="J66" i="19"/>
  <c r="J65" i="19"/>
  <c r="J62" i="19"/>
  <c r="J59" i="19"/>
  <c r="J57" i="19"/>
  <c r="J51" i="19"/>
  <c r="J48" i="19"/>
  <c r="J46" i="19"/>
  <c r="J45" i="19"/>
  <c r="J39" i="19"/>
  <c r="J34" i="19"/>
  <c r="J33" i="19"/>
  <c r="I32" i="19"/>
  <c r="I84" i="19" s="1"/>
  <c r="J28" i="19"/>
  <c r="J26" i="19"/>
  <c r="J23" i="19"/>
  <c r="I21" i="19"/>
  <c r="J20" i="19"/>
  <c r="I20" i="19"/>
  <c r="J19" i="19"/>
  <c r="J16" i="19"/>
  <c r="I16" i="19"/>
  <c r="J14" i="19"/>
  <c r="I12" i="19"/>
  <c r="J11" i="19"/>
  <c r="J7" i="19"/>
  <c r="A3" i="19"/>
  <c r="A4" i="19" s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J2" i="19"/>
  <c r="J84" i="19" s="1"/>
  <c r="A510" i="20" l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 s="1"/>
  <c r="A1349" i="20" s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817" i="14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F5595" i="11" l="1"/>
  <c r="F5596" i="11" s="1"/>
  <c r="F5597" i="11" s="1"/>
  <c r="F5598" i="11" s="1"/>
  <c r="F5599" i="11" s="1"/>
  <c r="F5600" i="11" s="1"/>
  <c r="F5601" i="11" s="1"/>
  <c r="F5602" i="11" s="1"/>
  <c r="F5603" i="11" s="1"/>
  <c r="F5604" i="11" s="1"/>
  <c r="F5605" i="11" s="1"/>
  <c r="F5606" i="11" s="1"/>
  <c r="F5607" i="11" s="1"/>
  <c r="F5608" i="11" s="1"/>
  <c r="F5609" i="11" s="1"/>
  <c r="F5610" i="11" s="1"/>
  <c r="F5611" i="11" s="1"/>
  <c r="F5612" i="11" s="1"/>
  <c r="F5613" i="11" s="1"/>
  <c r="F5614" i="11" s="1"/>
  <c r="F5615" i="11" s="1"/>
  <c r="F5616" i="11" s="1"/>
  <c r="F5617" i="11" s="1"/>
  <c r="F5618" i="11" s="1"/>
  <c r="F5619" i="11" s="1"/>
  <c r="F5620" i="11" s="1"/>
  <c r="F5621" i="11" s="1"/>
  <c r="F5622" i="11" s="1"/>
  <c r="F5623" i="11" s="1"/>
  <c r="F5624" i="11" s="1"/>
  <c r="F5625" i="11" s="1"/>
  <c r="F5626" i="11" s="1"/>
  <c r="F5627" i="11" s="1"/>
  <c r="F5628" i="11" s="1"/>
  <c r="F5629" i="11" s="1"/>
  <c r="F5630" i="11" s="1"/>
  <c r="F5631" i="11" s="1"/>
  <c r="F5632" i="11" s="1"/>
  <c r="F5633" i="11" s="1"/>
  <c r="F5634" i="11" s="1"/>
  <c r="F5635" i="11" s="1"/>
  <c r="F5636" i="11" s="1"/>
  <c r="F5637" i="11" s="1"/>
  <c r="F5638" i="11" s="1"/>
  <c r="F5639" i="11" s="1"/>
  <c r="F5640" i="11" s="1"/>
  <c r="F5641" i="11" s="1"/>
  <c r="F5642" i="11" s="1"/>
  <c r="F5643" i="11" s="1"/>
  <c r="F5644" i="11" s="1"/>
  <c r="F5645" i="11" s="1"/>
  <c r="F5646" i="11" s="1"/>
  <c r="F5647" i="11" s="1"/>
  <c r="F5648" i="11" s="1"/>
  <c r="F5649" i="11" s="1"/>
  <c r="F5650" i="11" s="1"/>
  <c r="F5651" i="11" s="1"/>
  <c r="F5652" i="11" s="1"/>
  <c r="F5653" i="11" s="1"/>
  <c r="F5654" i="11" s="1"/>
  <c r="F5655" i="11" s="1"/>
  <c r="F5656" i="11" s="1"/>
  <c r="F5657" i="11" s="1"/>
  <c r="F5658" i="11" s="1"/>
  <c r="F5659" i="11" s="1"/>
  <c r="F5660" i="11" s="1"/>
  <c r="F5661" i="11" s="1"/>
  <c r="F5662" i="11" s="1"/>
  <c r="F5663" i="11" s="1"/>
  <c r="F5664" i="11" s="1"/>
  <c r="F5665" i="11" s="1"/>
  <c r="F5666" i="11" s="1"/>
  <c r="F5667" i="11" s="1"/>
  <c r="F5668" i="11" s="1"/>
  <c r="F5669" i="11" s="1"/>
  <c r="F5670" i="11" s="1"/>
  <c r="F5671" i="11" s="1"/>
  <c r="F5672" i="11" s="1"/>
  <c r="F5673" i="11" s="1"/>
  <c r="F5674" i="11" s="1"/>
  <c r="F5675" i="11" s="1"/>
  <c r="F5676" i="11" s="1"/>
  <c r="F5677" i="11" s="1"/>
  <c r="F5678" i="11" s="1"/>
  <c r="F5679" i="11" s="1"/>
  <c r="F5680" i="11" s="1"/>
  <c r="F5681" i="11" s="1"/>
  <c r="F5682" i="11" s="1"/>
  <c r="F5683" i="11" s="1"/>
  <c r="F5684" i="11" s="1"/>
  <c r="F5685" i="11" s="1"/>
  <c r="F5686" i="11" s="1"/>
  <c r="F5687" i="11" s="1"/>
  <c r="F5688" i="11" s="1"/>
  <c r="F5689" i="11" s="1"/>
  <c r="F5690" i="11" s="1"/>
  <c r="F5691" i="11" s="1"/>
  <c r="F5692" i="11" s="1"/>
  <c r="F5693" i="11" s="1"/>
  <c r="F5694" i="11" s="1"/>
  <c r="F5695" i="11" s="1"/>
  <c r="F5696" i="11" s="1"/>
  <c r="F5697" i="11" s="1"/>
  <c r="F5698" i="11" s="1"/>
  <c r="F5699" i="11" s="1"/>
  <c r="F5700" i="11" s="1"/>
  <c r="F5701" i="11" s="1"/>
  <c r="F5702" i="11" s="1"/>
  <c r="F5703" i="11" s="1"/>
  <c r="F5704" i="11" s="1"/>
  <c r="F5705" i="11" s="1"/>
  <c r="F5706" i="11" s="1"/>
  <c r="F5707" i="11" s="1"/>
  <c r="F5708" i="11" s="1"/>
  <c r="F5709" i="11" s="1"/>
  <c r="F5710" i="11" s="1"/>
  <c r="F5711" i="11" s="1"/>
  <c r="F5712" i="11" s="1"/>
  <c r="F5713" i="11" s="1"/>
  <c r="F5714" i="11" s="1"/>
  <c r="F5715" i="11" s="1"/>
  <c r="F5716" i="11" s="1"/>
  <c r="F5717" i="11" s="1"/>
  <c r="F5718" i="11" s="1"/>
  <c r="F5719" i="11" s="1"/>
  <c r="F5720" i="11" s="1"/>
  <c r="F5721" i="11" s="1"/>
  <c r="F5722" i="11" s="1"/>
  <c r="F5723" i="11" s="1"/>
  <c r="F5724" i="11" s="1"/>
  <c r="F5725" i="11" s="1"/>
  <c r="F5726" i="11" s="1"/>
  <c r="F5727" i="11" s="1"/>
  <c r="F5728" i="11" s="1"/>
  <c r="F5729" i="11" s="1"/>
  <c r="F5730" i="11" s="1"/>
  <c r="F5731" i="11" s="1"/>
  <c r="F5732" i="11" s="1"/>
  <c r="F5733" i="11" s="1"/>
  <c r="F5734" i="11" s="1"/>
  <c r="F5735" i="11" s="1"/>
  <c r="F5736" i="11" s="1"/>
  <c r="F5737" i="11" s="1"/>
  <c r="F5738" i="11" s="1"/>
  <c r="F5739" i="11" s="1"/>
  <c r="F5740" i="11" s="1"/>
  <c r="F5741" i="11" s="1"/>
  <c r="F5742" i="11" s="1"/>
  <c r="F5743" i="11" s="1"/>
  <c r="F5744" i="11" s="1"/>
  <c r="F5745" i="11" s="1"/>
  <c r="F5746" i="11" s="1"/>
  <c r="F5747" i="11" s="1"/>
  <c r="F5748" i="11" s="1"/>
  <c r="F5749" i="11" s="1"/>
  <c r="F5750" i="11" s="1"/>
  <c r="F5751" i="11" s="1"/>
  <c r="F5752" i="11" s="1"/>
  <c r="F5753" i="11" s="1"/>
  <c r="F5754" i="11" s="1"/>
  <c r="F5755" i="11" s="1"/>
  <c r="F5756" i="11" s="1"/>
  <c r="F5757" i="11" s="1"/>
  <c r="F5758" i="11" s="1"/>
  <c r="F5759" i="11" s="1"/>
  <c r="F5760" i="11" s="1"/>
  <c r="F5761" i="11" s="1"/>
  <c r="F5762" i="11" s="1"/>
  <c r="F5763" i="11" s="1"/>
  <c r="F5764" i="11" s="1"/>
  <c r="F5765" i="11" s="1"/>
  <c r="F5766" i="11" s="1"/>
  <c r="F5767" i="11" s="1"/>
  <c r="F5768" i="11" s="1"/>
  <c r="F5769" i="11" s="1"/>
  <c r="F5770" i="11" s="1"/>
  <c r="F5771" i="11" s="1"/>
  <c r="F5772" i="11" s="1"/>
  <c r="F5773" i="11" s="1"/>
  <c r="F5774" i="11" s="1"/>
  <c r="F5775" i="11" s="1"/>
  <c r="F5776" i="11" s="1"/>
  <c r="F5777" i="11" s="1"/>
  <c r="F5778" i="11" s="1"/>
  <c r="F5779" i="11" s="1"/>
  <c r="F5780" i="11" s="1"/>
  <c r="F5781" i="11" s="1"/>
  <c r="F5782" i="11" s="1"/>
  <c r="F5783" i="11" s="1"/>
  <c r="F5784" i="11" s="1"/>
  <c r="F5785" i="11" s="1"/>
  <c r="F5786" i="11" s="1"/>
  <c r="F5787" i="11" s="1"/>
  <c r="F5788" i="11" s="1"/>
  <c r="F5789" i="11" s="1"/>
  <c r="F5790" i="11" s="1"/>
  <c r="F5791" i="11" s="1"/>
  <c r="F5792" i="11" s="1"/>
  <c r="F5793" i="11" s="1"/>
  <c r="F5794" i="11" s="1"/>
  <c r="F5795" i="11" s="1"/>
  <c r="F5796" i="11" s="1"/>
  <c r="F5797" i="11" s="1"/>
  <c r="F5798" i="11" s="1"/>
  <c r="F5799" i="11" s="1"/>
  <c r="F5800" i="11" s="1"/>
  <c r="F5801" i="11" s="1"/>
  <c r="F5802" i="11" s="1"/>
  <c r="F5803" i="11" s="1"/>
  <c r="F5804" i="11" s="1"/>
  <c r="F5805" i="11" s="1"/>
  <c r="F5806" i="11" s="1"/>
  <c r="F5807" i="11" s="1"/>
  <c r="F5808" i="11" s="1"/>
  <c r="F5809" i="11" s="1"/>
  <c r="F5810" i="11" s="1"/>
  <c r="F5811" i="11" s="1"/>
  <c r="F5812" i="11" s="1"/>
  <c r="F5813" i="11" s="1"/>
  <c r="F5814" i="11" s="1"/>
  <c r="F5815" i="11" s="1"/>
  <c r="F5816" i="11" s="1"/>
  <c r="F5817" i="11" s="1"/>
  <c r="F5818" i="11" s="1"/>
  <c r="F5819" i="11" s="1"/>
  <c r="F5820" i="11" s="1"/>
  <c r="F5821" i="11" s="1"/>
  <c r="F5822" i="11" s="1"/>
  <c r="F5823" i="11" s="1"/>
  <c r="F5824" i="11" s="1"/>
  <c r="F5825" i="11" s="1"/>
  <c r="F5826" i="11" s="1"/>
  <c r="F5827" i="11" s="1"/>
  <c r="F5828" i="11" s="1"/>
  <c r="F5829" i="11" s="1"/>
  <c r="F5830" i="11" s="1"/>
  <c r="F5831" i="11" s="1"/>
  <c r="F5832" i="11" s="1"/>
  <c r="F5833" i="11" s="1"/>
  <c r="F5834" i="11" s="1"/>
  <c r="F5835" i="11" s="1"/>
  <c r="F5836" i="11" s="1"/>
  <c r="F5837" i="11" s="1"/>
  <c r="F5838" i="11" s="1"/>
  <c r="F5839" i="11" s="1"/>
  <c r="F5840" i="11" s="1"/>
  <c r="F5841" i="11" s="1"/>
  <c r="F5842" i="11" s="1"/>
  <c r="F5843" i="11" s="1"/>
  <c r="F5844" i="11" s="1"/>
  <c r="F5845" i="11" s="1"/>
  <c r="F5846" i="11" s="1"/>
  <c r="F5847" i="11" s="1"/>
  <c r="F5848" i="11" s="1"/>
  <c r="F5849" i="11" s="1"/>
  <c r="F5850" i="11" s="1"/>
  <c r="F5851" i="11" s="1"/>
  <c r="F5852" i="11" s="1"/>
  <c r="F5853" i="11" s="1"/>
  <c r="F5854" i="11" s="1"/>
  <c r="F5855" i="11" s="1"/>
  <c r="F5856" i="11" s="1"/>
  <c r="F5857" i="11" s="1"/>
  <c r="F5858" i="11" s="1"/>
  <c r="F5859" i="11" s="1"/>
  <c r="F5860" i="11" s="1"/>
  <c r="F5861" i="11" s="1"/>
  <c r="F5862" i="11" s="1"/>
  <c r="F5863" i="11" s="1"/>
  <c r="F5864" i="11" s="1"/>
  <c r="F5865" i="11" s="1"/>
  <c r="F5866" i="11" s="1"/>
  <c r="F5867" i="11" s="1"/>
  <c r="F5868" i="11" s="1"/>
  <c r="F5869" i="11" s="1"/>
  <c r="F5870" i="11" s="1"/>
  <c r="F5871" i="11" s="1"/>
  <c r="F5872" i="11" s="1"/>
  <c r="F5873" i="11" s="1"/>
  <c r="F5874" i="11" s="1"/>
  <c r="F5875" i="11" s="1"/>
  <c r="F5876" i="11" s="1"/>
  <c r="F5877" i="11" s="1"/>
  <c r="F5878" i="11" s="1"/>
  <c r="F5879" i="11" s="1"/>
  <c r="F5880" i="11" s="1"/>
  <c r="F5881" i="11" s="1"/>
  <c r="F5882" i="11" s="1"/>
  <c r="F5883" i="11" s="1"/>
  <c r="F5884" i="11" s="1"/>
  <c r="F5885" i="11" s="1"/>
  <c r="F5886" i="11" s="1"/>
  <c r="F5887" i="11" s="1"/>
  <c r="F5888" i="11" s="1"/>
  <c r="F5889" i="11" s="1"/>
  <c r="F5890" i="11" s="1"/>
  <c r="F5891" i="11" s="1"/>
  <c r="F5892" i="11" s="1"/>
  <c r="F5893" i="11" s="1"/>
  <c r="F5894" i="11" s="1"/>
  <c r="F5895" i="11" s="1"/>
  <c r="F5896" i="11" s="1"/>
  <c r="F5897" i="11" s="1"/>
  <c r="F5898" i="11" s="1"/>
  <c r="F5899" i="11" s="1"/>
  <c r="F5900" i="11" s="1"/>
  <c r="F5901" i="11" s="1"/>
  <c r="F5902" i="11" s="1"/>
  <c r="F5903" i="11" s="1"/>
  <c r="F5904" i="11" s="1"/>
  <c r="F5905" i="11" s="1"/>
  <c r="F5906" i="11" s="1"/>
  <c r="F5907" i="11" s="1"/>
  <c r="F5908" i="11" s="1"/>
  <c r="F5909" i="11" s="1"/>
  <c r="F5910" i="11" s="1"/>
  <c r="F5911" i="11" s="1"/>
  <c r="F5912" i="11" s="1"/>
  <c r="F5913" i="11" s="1"/>
  <c r="F5914" i="11" s="1"/>
  <c r="F5915" i="11" s="1"/>
  <c r="F5916" i="11" s="1"/>
  <c r="F5917" i="11" s="1"/>
  <c r="F5918" i="11" s="1"/>
  <c r="F5919" i="11" s="1"/>
  <c r="F5920" i="11" s="1"/>
  <c r="F5921" i="11" s="1"/>
  <c r="F5922" i="11" s="1"/>
  <c r="F5923" i="11" s="1"/>
  <c r="F5924" i="11" s="1"/>
  <c r="F5925" i="11" s="1"/>
  <c r="F5926" i="11" s="1"/>
  <c r="F5927" i="11" s="1"/>
  <c r="F5928" i="11" s="1"/>
  <c r="F5929" i="11" s="1"/>
  <c r="F5930" i="11" s="1"/>
  <c r="F5931" i="11" s="1"/>
  <c r="F5932" i="11" s="1"/>
  <c r="F5933" i="11" s="1"/>
  <c r="F5934" i="11" s="1"/>
  <c r="F5935" i="11" s="1"/>
  <c r="F5936" i="11" s="1"/>
  <c r="F5937" i="11" s="1"/>
  <c r="F5938" i="11" s="1"/>
  <c r="F5939" i="11" s="1"/>
  <c r="F5940" i="11" s="1"/>
  <c r="F5941" i="11" s="1"/>
  <c r="F5942" i="11" s="1"/>
  <c r="F5943" i="11" s="1"/>
  <c r="F5944" i="11" s="1"/>
  <c r="F5945" i="11" s="1"/>
  <c r="F5946" i="11" s="1"/>
  <c r="F5947" i="11" s="1"/>
  <c r="F5948" i="11" s="1"/>
  <c r="F5949" i="11" s="1"/>
  <c r="F5950" i="11" s="1"/>
  <c r="F5951" i="11" s="1"/>
  <c r="F5952" i="11" s="1"/>
  <c r="F5953" i="11" s="1"/>
  <c r="F5954" i="11" s="1"/>
  <c r="F5955" i="11" s="1"/>
  <c r="F5956" i="11" s="1"/>
  <c r="F5957" i="11" s="1"/>
  <c r="F5958" i="11" s="1"/>
  <c r="F5959" i="11" s="1"/>
  <c r="F5960" i="11" s="1"/>
  <c r="F5961" i="11" s="1"/>
  <c r="F5962" i="11" s="1"/>
  <c r="F5963" i="11" s="1"/>
  <c r="F5964" i="11" s="1"/>
  <c r="F5965" i="11" s="1"/>
  <c r="F5966" i="11" s="1"/>
  <c r="F5967" i="11" s="1"/>
  <c r="F5968" i="11" s="1"/>
  <c r="F5969" i="11" s="1"/>
  <c r="F5970" i="11" s="1"/>
  <c r="F5971" i="11" s="1"/>
  <c r="F5972" i="11" s="1"/>
  <c r="F5973" i="11" s="1"/>
  <c r="F5974" i="11" s="1"/>
  <c r="F5975" i="11" s="1"/>
  <c r="F5976" i="11" s="1"/>
  <c r="F5977" i="11" s="1"/>
  <c r="F5978" i="11" s="1"/>
  <c r="F5979" i="11" s="1"/>
  <c r="F5980" i="11" s="1"/>
  <c r="F5981" i="11" s="1"/>
  <c r="F5982" i="11" s="1"/>
  <c r="F5983" i="11" s="1"/>
  <c r="F5984" i="11" s="1"/>
  <c r="F5985" i="11" s="1"/>
  <c r="F5986" i="11" s="1"/>
  <c r="F5987" i="11" s="1"/>
  <c r="F5988" i="11" s="1"/>
  <c r="F5989" i="11" s="1"/>
  <c r="F5990" i="11" s="1"/>
  <c r="F5991" i="11" s="1"/>
  <c r="F5992" i="11" s="1"/>
  <c r="F5993" i="11" s="1"/>
  <c r="F5994" i="11" s="1"/>
  <c r="F5995" i="11" s="1"/>
  <c r="F5996" i="11" s="1"/>
  <c r="F5997" i="11" s="1"/>
  <c r="F5998" i="11" s="1"/>
  <c r="F5999" i="11" s="1"/>
  <c r="F6000" i="11" s="1"/>
  <c r="F6001" i="11" s="1"/>
  <c r="F6002" i="11" s="1"/>
  <c r="F6003" i="11" s="1"/>
  <c r="F6004" i="11" s="1"/>
  <c r="F6005" i="11" s="1"/>
  <c r="F6006" i="11" s="1"/>
  <c r="F6007" i="11" s="1"/>
  <c r="F6008" i="11" s="1"/>
  <c r="F6009" i="11" s="1"/>
  <c r="F6010" i="11" s="1"/>
  <c r="F6011" i="11" s="1"/>
  <c r="F6012" i="11" s="1"/>
  <c r="F6013" i="11" s="1"/>
  <c r="F6014" i="11" s="1"/>
  <c r="F6015" i="11" s="1"/>
  <c r="F6016" i="11" s="1"/>
  <c r="F6017" i="11" s="1"/>
  <c r="F6018" i="11" s="1"/>
  <c r="F6019" i="11" s="1"/>
  <c r="F6020" i="11" s="1"/>
  <c r="F6021" i="11" s="1"/>
  <c r="F6022" i="11" s="1"/>
  <c r="F6023" i="11" s="1"/>
  <c r="F6024" i="11" s="1"/>
  <c r="F6025" i="11" s="1"/>
  <c r="F6026" i="11" s="1"/>
  <c r="F6027" i="11" s="1"/>
  <c r="F6028" i="11" s="1"/>
  <c r="F6029" i="11" s="1"/>
  <c r="F6030" i="11" s="1"/>
  <c r="F6031" i="11" s="1"/>
  <c r="F6032" i="11" s="1"/>
  <c r="F6033" i="11" s="1"/>
  <c r="F6034" i="11" s="1"/>
  <c r="F6035" i="11" s="1"/>
  <c r="F6036" i="11" s="1"/>
  <c r="F6037" i="11" s="1"/>
  <c r="F6038" i="11" s="1"/>
  <c r="F6039" i="11" s="1"/>
  <c r="F6040" i="11" s="1"/>
  <c r="F6041" i="11" s="1"/>
  <c r="F6042" i="11" s="1"/>
  <c r="F6043" i="11" s="1"/>
  <c r="F6044" i="11" s="1"/>
  <c r="F6045" i="11" s="1"/>
  <c r="F6046" i="11" s="1"/>
  <c r="F6047" i="11" s="1"/>
  <c r="F6048" i="11" s="1"/>
  <c r="F6049" i="11" s="1"/>
  <c r="F6050" i="11" s="1"/>
  <c r="F6051" i="11" s="1"/>
  <c r="F6052" i="11" s="1"/>
  <c r="F6053" i="11" s="1"/>
  <c r="F6054" i="11" s="1"/>
  <c r="F6055" i="11" s="1"/>
  <c r="F6056" i="11" s="1"/>
  <c r="F6057" i="11" s="1"/>
  <c r="F6058" i="11" s="1"/>
  <c r="F6059" i="11" s="1"/>
  <c r="F6060" i="11" s="1"/>
  <c r="F6061" i="11" s="1"/>
  <c r="F6062" i="11" s="1"/>
  <c r="F6063" i="11" s="1"/>
  <c r="F6064" i="11" s="1"/>
  <c r="F6065" i="11" s="1"/>
  <c r="F6066" i="11" s="1"/>
  <c r="F6067" i="11" s="1"/>
  <c r="F6068" i="11" s="1"/>
  <c r="F6069" i="11" s="1"/>
  <c r="F6070" i="11" s="1"/>
  <c r="F6071" i="11" s="1"/>
  <c r="F6072" i="11" s="1"/>
  <c r="F6073" i="11" s="1"/>
  <c r="F6074" i="11" s="1"/>
  <c r="F6075" i="11" s="1"/>
  <c r="F6076" i="11" s="1"/>
  <c r="F6077" i="11" s="1"/>
  <c r="F6078" i="11" s="1"/>
  <c r="F6079" i="11" s="1"/>
  <c r="F6080" i="11" s="1"/>
  <c r="F6081" i="11" s="1"/>
  <c r="F6082" i="11" s="1"/>
  <c r="F6083" i="11" s="1"/>
  <c r="F6084" i="11" s="1"/>
  <c r="F6085" i="11" s="1"/>
  <c r="F6086" i="11" s="1"/>
  <c r="F6087" i="11" s="1"/>
  <c r="F6088" i="11" s="1"/>
  <c r="F6089" i="11" s="1"/>
  <c r="F6090" i="11" s="1"/>
  <c r="F6091" i="11" s="1"/>
  <c r="F6092" i="11" s="1"/>
  <c r="F6093" i="11" s="1"/>
  <c r="F6094" i="11" s="1"/>
  <c r="F6095" i="11" s="1"/>
  <c r="F6096" i="11" s="1"/>
  <c r="F6097" i="11" s="1"/>
  <c r="F6098" i="11" s="1"/>
  <c r="F6099" i="11" s="1"/>
  <c r="F6100" i="11" s="1"/>
  <c r="F6101" i="11" s="1"/>
  <c r="F6102" i="11" s="1"/>
  <c r="F6103" i="11" s="1"/>
  <c r="F6104" i="11" s="1"/>
  <c r="F6105" i="11" s="1"/>
  <c r="F6106" i="11" s="1"/>
  <c r="F6107" i="11" s="1"/>
  <c r="F6108" i="11" s="1"/>
  <c r="F6109" i="11" s="1"/>
  <c r="F6110" i="11" s="1"/>
  <c r="F6111" i="11" s="1"/>
  <c r="F6112" i="11" s="1"/>
  <c r="F6113" i="11" s="1"/>
  <c r="F6114" i="11" s="1"/>
  <c r="F6115" i="11" s="1"/>
  <c r="F6116" i="11" s="1"/>
  <c r="F6117" i="11" s="1"/>
  <c r="F6118" i="11" s="1"/>
  <c r="F6119" i="11" s="1"/>
  <c r="F6120" i="11" s="1"/>
  <c r="F6121" i="11" s="1"/>
  <c r="F6122" i="11" s="1"/>
  <c r="F6123" i="11" s="1"/>
  <c r="F6124" i="11" s="1"/>
  <c r="F6125" i="11" s="1"/>
  <c r="F6126" i="11" s="1"/>
  <c r="F6127" i="11" s="1"/>
  <c r="F6128" i="11" s="1"/>
  <c r="F6129" i="11" s="1"/>
  <c r="F6130" i="11" s="1"/>
  <c r="F6131" i="11" s="1"/>
  <c r="F6132" i="11" s="1"/>
  <c r="F6133" i="11" s="1"/>
  <c r="F6134" i="11" s="1"/>
  <c r="F6135" i="11" s="1"/>
  <c r="F6136" i="11" s="1"/>
  <c r="F6137" i="11" s="1"/>
  <c r="F6138" i="11" s="1"/>
  <c r="F6139" i="11" s="1"/>
  <c r="F6140" i="11" s="1"/>
  <c r="F6141" i="11" s="1"/>
  <c r="F6142" i="11" s="1"/>
  <c r="F6143" i="11" s="1"/>
  <c r="F6144" i="11" s="1"/>
  <c r="F6145" i="11" s="1"/>
  <c r="F6146" i="11" s="1"/>
  <c r="F6147" i="11" s="1"/>
  <c r="F6148" i="11" s="1"/>
  <c r="F6149" i="11" s="1"/>
  <c r="F6150" i="11" s="1"/>
  <c r="F6151" i="11" s="1"/>
  <c r="F6152" i="11" s="1"/>
  <c r="F6153" i="11" s="1"/>
  <c r="F6154" i="11" s="1"/>
  <c r="F6155" i="11" s="1"/>
  <c r="F6156" i="11" s="1"/>
  <c r="F6157" i="11" s="1"/>
  <c r="F6158" i="11" s="1"/>
  <c r="F6159" i="11" s="1"/>
  <c r="F6160" i="11" s="1"/>
  <c r="F6161" i="11" s="1"/>
  <c r="F6162" i="11" s="1"/>
  <c r="F6163" i="11" s="1"/>
  <c r="F6164" i="11" s="1"/>
  <c r="F6165" i="11" s="1"/>
  <c r="F6166" i="11" s="1"/>
  <c r="F6167" i="11" s="1"/>
  <c r="F6168" i="11" s="1"/>
  <c r="F6169" i="11" s="1"/>
  <c r="F6170" i="11" s="1"/>
  <c r="F6171" i="11" s="1"/>
  <c r="F6172" i="11" s="1"/>
  <c r="F6173" i="11" s="1"/>
  <c r="F6174" i="11" s="1"/>
  <c r="F6175" i="11" s="1"/>
  <c r="F6176" i="11" s="1"/>
  <c r="F6177" i="11" s="1"/>
  <c r="F6178" i="11" s="1"/>
  <c r="F6179" i="11" s="1"/>
  <c r="F6180" i="11" s="1"/>
  <c r="F6181" i="11" s="1"/>
  <c r="F6182" i="11" s="1"/>
  <c r="F6183" i="11" s="1"/>
  <c r="F6184" i="11" s="1"/>
  <c r="F6185" i="11" s="1"/>
  <c r="F6186" i="11" s="1"/>
  <c r="F6187" i="11" s="1"/>
  <c r="F6188" i="11" s="1"/>
  <c r="F6189" i="11" s="1"/>
  <c r="F6190" i="11" s="1"/>
  <c r="F6191" i="11" s="1"/>
  <c r="F6192" i="11" s="1"/>
  <c r="F6193" i="11" s="1"/>
  <c r="F6194" i="11" s="1"/>
  <c r="F6195" i="11" s="1"/>
  <c r="F6196" i="11" s="1"/>
  <c r="F6197" i="11" s="1"/>
  <c r="F6198" i="11" s="1"/>
  <c r="F6199" i="11" s="1"/>
  <c r="F6200" i="11" s="1"/>
  <c r="F6201" i="11" s="1"/>
  <c r="F6202" i="11" s="1"/>
  <c r="F6203" i="11" s="1"/>
  <c r="F6204" i="11" s="1"/>
  <c r="F6205" i="11" s="1"/>
  <c r="F6206" i="11" s="1"/>
  <c r="F6207" i="11" s="1"/>
  <c r="F6208" i="11" s="1"/>
  <c r="F6209" i="11" s="1"/>
  <c r="F6210" i="11" s="1"/>
  <c r="F6211" i="11" s="1"/>
  <c r="F6212" i="11" s="1"/>
  <c r="F6213" i="11" s="1"/>
  <c r="F6214" i="11" s="1"/>
  <c r="F6215" i="11" s="1"/>
  <c r="F6216" i="11" s="1"/>
  <c r="F6217" i="11" s="1"/>
  <c r="F6218" i="11" s="1"/>
  <c r="F6219" i="11" s="1"/>
  <c r="F6220" i="11" s="1"/>
  <c r="F6221" i="11" s="1"/>
  <c r="F6222" i="11" s="1"/>
  <c r="F6223" i="11" s="1"/>
  <c r="F6224" i="11" s="1"/>
  <c r="F6225" i="11" s="1"/>
  <c r="F6226" i="11" s="1"/>
  <c r="F6227" i="11" s="1"/>
  <c r="F6228" i="11" s="1"/>
  <c r="F6229" i="11" s="1"/>
  <c r="F6230" i="11" s="1"/>
  <c r="F6231" i="11" s="1"/>
  <c r="F6232" i="11" s="1"/>
  <c r="F6233" i="11" s="1"/>
  <c r="F6234" i="11" s="1"/>
  <c r="F6235" i="11" s="1"/>
  <c r="F6236" i="11" s="1"/>
  <c r="F6237" i="11" s="1"/>
  <c r="F6238" i="11" s="1"/>
  <c r="F6239" i="11" s="1"/>
  <c r="F6240" i="11" s="1"/>
  <c r="F6241" i="11" s="1"/>
  <c r="F6242" i="11" s="1"/>
  <c r="F6243" i="11" s="1"/>
  <c r="F6244" i="11" s="1"/>
  <c r="F6245" i="11" s="1"/>
  <c r="F6246" i="11" s="1"/>
  <c r="F6247" i="11" s="1"/>
  <c r="F6248" i="11" s="1"/>
  <c r="F6249" i="11" s="1"/>
  <c r="F6250" i="11" s="1"/>
  <c r="F6251" i="11" s="1"/>
  <c r="F6252" i="11" s="1"/>
  <c r="F6253" i="11" s="1"/>
  <c r="F6254" i="11" s="1"/>
  <c r="F6255" i="11" s="1"/>
  <c r="F6256" i="11" s="1"/>
  <c r="F6257" i="11" s="1"/>
  <c r="F6258" i="11" s="1"/>
  <c r="F6259" i="11" s="1"/>
  <c r="F6260" i="11" s="1"/>
  <c r="F6261" i="11" s="1"/>
  <c r="F6262" i="11" s="1"/>
  <c r="F6263" i="11" s="1"/>
  <c r="F6264" i="11" s="1"/>
  <c r="F6265" i="11" s="1"/>
  <c r="F6266" i="11" s="1"/>
  <c r="F6267" i="11" s="1"/>
  <c r="F6268" i="11" s="1"/>
  <c r="F6269" i="11" s="1"/>
  <c r="F6270" i="11" s="1"/>
  <c r="F6271" i="11" s="1"/>
  <c r="F6272" i="11" s="1"/>
  <c r="F6273" i="11" s="1"/>
  <c r="F6274" i="11" s="1"/>
  <c r="F6275" i="11" s="1"/>
  <c r="F6276" i="11" s="1"/>
  <c r="F6277" i="11" s="1"/>
  <c r="F6278" i="11" s="1"/>
  <c r="F6279" i="11" s="1"/>
  <c r="F6280" i="11" s="1"/>
  <c r="F6281" i="11" s="1"/>
  <c r="F6282" i="11" s="1"/>
  <c r="F6283" i="11" s="1"/>
  <c r="F6284" i="11" s="1"/>
  <c r="F6285" i="11" s="1"/>
  <c r="F6286" i="11" s="1"/>
  <c r="F6287" i="11" s="1"/>
  <c r="F6288" i="11" s="1"/>
  <c r="F6289" i="11" s="1"/>
  <c r="F6290" i="11" s="1"/>
  <c r="F6291" i="11" s="1"/>
  <c r="F6292" i="11" s="1"/>
  <c r="F6293" i="11" s="1"/>
  <c r="F6294" i="11" s="1"/>
  <c r="F6295" i="11" s="1"/>
  <c r="F6296" i="11" s="1"/>
  <c r="F6297" i="11" s="1"/>
  <c r="F6298" i="11" s="1"/>
  <c r="F6299" i="11" s="1"/>
  <c r="F6300" i="11" s="1"/>
  <c r="F6301" i="11" s="1"/>
  <c r="F6302" i="11" s="1"/>
  <c r="F6303" i="11" s="1"/>
  <c r="F6304" i="11" s="1"/>
  <c r="F6305" i="11" s="1"/>
  <c r="F6306" i="11" s="1"/>
  <c r="F6307" i="11" s="1"/>
  <c r="F6308" i="11" s="1"/>
  <c r="F6309" i="11" s="1"/>
  <c r="F6310" i="11" s="1"/>
  <c r="F6311" i="11" s="1"/>
  <c r="F6312" i="11" s="1"/>
  <c r="F6313" i="11" s="1"/>
  <c r="F6314" i="11" s="1"/>
  <c r="F6315" i="11" s="1"/>
  <c r="F6316" i="11" s="1"/>
  <c r="F6317" i="11" s="1"/>
  <c r="F6318" i="11" s="1"/>
  <c r="F6319" i="11" s="1"/>
  <c r="F6320" i="11" s="1"/>
  <c r="F6321" i="11" s="1"/>
  <c r="F6322" i="11" s="1"/>
  <c r="F6323" i="11" s="1"/>
  <c r="F6324" i="11" s="1"/>
  <c r="F6325" i="11" s="1"/>
  <c r="F6326" i="11" s="1"/>
  <c r="F6327" i="11" s="1"/>
  <c r="F6328" i="11" s="1"/>
  <c r="F6329" i="11" s="1"/>
  <c r="F6330" i="11" s="1"/>
  <c r="F6331" i="11" s="1"/>
  <c r="F6332" i="11" s="1"/>
  <c r="F6333" i="11" s="1"/>
  <c r="F6334" i="11" s="1"/>
  <c r="F6335" i="11" s="1"/>
  <c r="F6336" i="11" s="1"/>
  <c r="F6337" i="11" s="1"/>
  <c r="F6338" i="11" s="1"/>
  <c r="F6339" i="11" s="1"/>
  <c r="F6340" i="11" s="1"/>
  <c r="F6341" i="11" s="1"/>
  <c r="F6342" i="11" s="1"/>
  <c r="F6343" i="11" s="1"/>
  <c r="F6344" i="11" s="1"/>
  <c r="F6345" i="11" s="1"/>
  <c r="F6346" i="11" s="1"/>
  <c r="F6347" i="11" s="1"/>
  <c r="F6348" i="11" s="1"/>
  <c r="F6349" i="11" s="1"/>
  <c r="F6350" i="11" s="1"/>
  <c r="F6351" i="11" s="1"/>
  <c r="F6352" i="11" s="1"/>
  <c r="F6353" i="11" s="1"/>
  <c r="F6354" i="11" s="1"/>
  <c r="F6355" i="11" s="1"/>
  <c r="F6356" i="11" s="1"/>
  <c r="F6357" i="11" s="1"/>
  <c r="F6358" i="11" s="1"/>
  <c r="F6359" i="11" s="1"/>
  <c r="F6360" i="11" s="1"/>
  <c r="F6361" i="11" s="1"/>
  <c r="F6362" i="11" s="1"/>
  <c r="F6363" i="11" s="1"/>
  <c r="F6364" i="11" s="1"/>
  <c r="F6365" i="11" s="1"/>
  <c r="F6366" i="11" s="1"/>
  <c r="F6367" i="11" s="1"/>
  <c r="F6368" i="11" s="1"/>
  <c r="F6369" i="11" s="1"/>
  <c r="F6370" i="11" s="1"/>
  <c r="F6371" i="11" s="1"/>
  <c r="F6372" i="11" s="1"/>
  <c r="F6373" i="11" s="1"/>
  <c r="F6374" i="11" s="1"/>
  <c r="F6375" i="11" s="1"/>
  <c r="F6376" i="11" s="1"/>
  <c r="F6377" i="11" s="1"/>
  <c r="F6378" i="11" s="1"/>
  <c r="F6379" i="11" s="1"/>
  <c r="F6380" i="11" s="1"/>
  <c r="F6381" i="11" s="1"/>
  <c r="F6382" i="11" s="1"/>
  <c r="F6383" i="11" s="1"/>
  <c r="F6384" i="11" s="1"/>
  <c r="F6385" i="11" s="1"/>
  <c r="F6386" i="11" s="1"/>
  <c r="F6387" i="11" s="1"/>
  <c r="F6388" i="11" s="1"/>
  <c r="F6389" i="11" s="1"/>
  <c r="F6390" i="11" s="1"/>
  <c r="F6391" i="11" s="1"/>
  <c r="F6392" i="11" s="1"/>
  <c r="F6393" i="11" s="1"/>
  <c r="F6394" i="11" s="1"/>
  <c r="F6395" i="11" s="1"/>
  <c r="F6396" i="11" s="1"/>
  <c r="F6397" i="11" s="1"/>
  <c r="F6398" i="11" s="1"/>
  <c r="F6399" i="11" s="1"/>
  <c r="F6400" i="11" s="1"/>
  <c r="F6401" i="11" s="1"/>
  <c r="F6402" i="11" s="1"/>
  <c r="F6403" i="11" s="1"/>
  <c r="F6404" i="11" s="1"/>
  <c r="F6405" i="11" s="1"/>
  <c r="F6406" i="11" s="1"/>
  <c r="F6407" i="11" s="1"/>
  <c r="F6408" i="11" s="1"/>
  <c r="F6409" i="11" s="1"/>
  <c r="F6410" i="11" s="1"/>
  <c r="F6411" i="11" s="1"/>
  <c r="F6412" i="11" s="1"/>
  <c r="F6413" i="11" s="1"/>
  <c r="F6414" i="11" s="1"/>
  <c r="F6415" i="11" s="1"/>
  <c r="F6416" i="11" s="1"/>
  <c r="F6417" i="11" s="1"/>
  <c r="F6418" i="11" s="1"/>
  <c r="F6419" i="11" s="1"/>
  <c r="F6420" i="11" s="1"/>
  <c r="F6421" i="11" s="1"/>
  <c r="F6422" i="11" s="1"/>
  <c r="F6423" i="11" s="1"/>
  <c r="F6424" i="11" s="1"/>
  <c r="F6425" i="11" s="1"/>
  <c r="F6426" i="11" s="1"/>
  <c r="F6427" i="11" s="1"/>
  <c r="F6428" i="11" s="1"/>
  <c r="F6429" i="11" s="1"/>
  <c r="F6430" i="11" s="1"/>
  <c r="F6431" i="11" s="1"/>
  <c r="F6432" i="11" s="1"/>
  <c r="F6433" i="11" s="1"/>
  <c r="F6434" i="11" s="1"/>
  <c r="F6435" i="11" s="1"/>
  <c r="F6436" i="11" s="1"/>
  <c r="F6437" i="11" s="1"/>
  <c r="F6438" i="11" s="1"/>
  <c r="F6439" i="11" s="1"/>
  <c r="F6440" i="11" s="1"/>
  <c r="F6441" i="11" s="1"/>
  <c r="F6442" i="11" s="1"/>
  <c r="F6443" i="11" s="1"/>
  <c r="F6444" i="11" s="1"/>
  <c r="F6445" i="11" s="1"/>
  <c r="F6446" i="11" s="1"/>
  <c r="F6447" i="11" s="1"/>
  <c r="F6448" i="11" s="1"/>
  <c r="F6449" i="11" s="1"/>
  <c r="F6450" i="11" s="1"/>
  <c r="F6451" i="11" s="1"/>
  <c r="F6452" i="11" s="1"/>
  <c r="F6453" i="11" s="1"/>
  <c r="F6454" i="11" s="1"/>
  <c r="F6455" i="11" s="1"/>
  <c r="F6456" i="11" s="1"/>
  <c r="F6457" i="11" s="1"/>
  <c r="F6458" i="11" s="1"/>
  <c r="F6459" i="11" s="1"/>
  <c r="F6460" i="11" s="1"/>
  <c r="F6461" i="11" s="1"/>
  <c r="F6462" i="11" s="1"/>
  <c r="F6463" i="11" s="1"/>
  <c r="F6464" i="11" s="1"/>
  <c r="F6465" i="11" s="1"/>
  <c r="F6466" i="11" s="1"/>
  <c r="F6467" i="11" s="1"/>
  <c r="F6468" i="11" s="1"/>
  <c r="F6469" i="11" s="1"/>
  <c r="F6470" i="11" s="1"/>
  <c r="F6471" i="11" s="1"/>
  <c r="F6472" i="11" s="1"/>
  <c r="F6473" i="11" s="1"/>
  <c r="F6474" i="11" s="1"/>
  <c r="F6475" i="11" s="1"/>
  <c r="F6476" i="11" s="1"/>
  <c r="F6477" i="11" s="1"/>
  <c r="F6478" i="11" s="1"/>
  <c r="F6479" i="11" s="1"/>
  <c r="F6480" i="11" s="1"/>
  <c r="F6481" i="11" s="1"/>
  <c r="F6482" i="11" s="1"/>
  <c r="F6483" i="11" s="1"/>
  <c r="F6484" i="11" s="1"/>
  <c r="F6485" i="11" s="1"/>
  <c r="F6486" i="11" s="1"/>
  <c r="F6487" i="11" s="1"/>
  <c r="F6488" i="11" s="1"/>
  <c r="F6489" i="11" s="1"/>
  <c r="F6490" i="11" s="1"/>
  <c r="F6491" i="11" s="1"/>
  <c r="F6492" i="11" s="1"/>
  <c r="F6493" i="11" s="1"/>
  <c r="F6494" i="11" s="1"/>
  <c r="F6495" i="11" s="1"/>
  <c r="F6496" i="11" s="1"/>
  <c r="F6497" i="11" s="1"/>
  <c r="F6498" i="11" s="1"/>
  <c r="F6499" i="11" s="1"/>
  <c r="F6500" i="11" s="1"/>
  <c r="F6501" i="11" s="1"/>
  <c r="F6502" i="11" s="1"/>
  <c r="F6503" i="11" s="1"/>
  <c r="F6504" i="11" s="1"/>
  <c r="F6505" i="11" s="1"/>
  <c r="F6506" i="11" s="1"/>
  <c r="F6507" i="11" s="1"/>
  <c r="F6508" i="11" s="1"/>
  <c r="F6509" i="11" s="1"/>
  <c r="F6510" i="11" s="1"/>
  <c r="F6511" i="11" s="1"/>
  <c r="F6512" i="11" s="1"/>
  <c r="F6513" i="11" s="1"/>
  <c r="F6514" i="11" s="1"/>
  <c r="F6515" i="11" s="1"/>
  <c r="F6516" i="11" s="1"/>
  <c r="F6517" i="11" s="1"/>
  <c r="F6518" i="11" s="1"/>
  <c r="F6519" i="11" s="1"/>
  <c r="F6520" i="11" s="1"/>
  <c r="F6521" i="11" s="1"/>
  <c r="F6522" i="11" s="1"/>
  <c r="F6523" i="11" s="1"/>
  <c r="F6524" i="11" s="1"/>
  <c r="F6525" i="11" s="1"/>
  <c r="F6526" i="11" s="1"/>
  <c r="F6527" i="11" s="1"/>
  <c r="F6528" i="11" s="1"/>
  <c r="F6529" i="11" s="1"/>
  <c r="F6530" i="11" s="1"/>
  <c r="F6531" i="11" s="1"/>
  <c r="F6532" i="11" s="1"/>
  <c r="F6533" i="11" s="1"/>
  <c r="F6534" i="11" s="1"/>
  <c r="F6535" i="11" s="1"/>
  <c r="F6536" i="11" s="1"/>
  <c r="F6537" i="11" s="1"/>
  <c r="F6538" i="11" s="1"/>
  <c r="F6539" i="11" s="1"/>
  <c r="F6540" i="11" s="1"/>
  <c r="F6541" i="11" s="1"/>
  <c r="F6542" i="11" s="1"/>
  <c r="F6543" i="11" s="1"/>
  <c r="F6544" i="11" s="1"/>
  <c r="F6545" i="11" s="1"/>
  <c r="F6546" i="11" s="1"/>
  <c r="F6547" i="11" s="1"/>
  <c r="F6548" i="11" s="1"/>
  <c r="F6549" i="11" s="1"/>
  <c r="F6550" i="11" s="1"/>
  <c r="F6551" i="11" s="1"/>
  <c r="F6552" i="11" s="1"/>
  <c r="F6553" i="11" s="1"/>
  <c r="F6554" i="11" s="1"/>
  <c r="F6555" i="11" s="1"/>
  <c r="F6556" i="11" s="1"/>
  <c r="F6557" i="11" s="1"/>
  <c r="F6558" i="11" s="1"/>
  <c r="F6559" i="11" s="1"/>
  <c r="F6560" i="11" s="1"/>
  <c r="F6561" i="11" s="1"/>
  <c r="F6562" i="11" s="1"/>
  <c r="F6563" i="11" s="1"/>
  <c r="F6564" i="11" s="1"/>
  <c r="F6565" i="11" s="1"/>
  <c r="F6566" i="11" s="1"/>
  <c r="F6567" i="11" s="1"/>
  <c r="F6568" i="11" s="1"/>
  <c r="F6569" i="11" s="1"/>
  <c r="F6570" i="11" s="1"/>
  <c r="F6571" i="11" s="1"/>
  <c r="F6572" i="11" s="1"/>
  <c r="F6573" i="11" s="1"/>
  <c r="F6574" i="11" s="1"/>
  <c r="F6575" i="11" s="1"/>
  <c r="F6576" i="11" s="1"/>
  <c r="F6577" i="11" s="1"/>
  <c r="F6578" i="11" s="1"/>
  <c r="F6579" i="11" s="1"/>
  <c r="F6580" i="11" s="1"/>
  <c r="F6581" i="11" s="1"/>
  <c r="F6582" i="11" s="1"/>
  <c r="F6583" i="11" s="1"/>
  <c r="F6584" i="11" s="1"/>
  <c r="F6585" i="11" s="1"/>
  <c r="F6586" i="11" s="1"/>
  <c r="F6587" i="11" s="1"/>
  <c r="F6588" i="11" s="1"/>
  <c r="F6589" i="11" s="1"/>
  <c r="F6590" i="11" s="1"/>
  <c r="F6591" i="11" s="1"/>
  <c r="F6592" i="11" s="1"/>
  <c r="F6593" i="11" s="1"/>
  <c r="F6594" i="11" s="1"/>
  <c r="F6595" i="11" s="1"/>
  <c r="F6596" i="11" s="1"/>
  <c r="F6597" i="11" s="1"/>
  <c r="F6598" i="11" s="1"/>
  <c r="F6599" i="11" s="1"/>
  <c r="F6600" i="11" s="1"/>
  <c r="F6601" i="11" s="1"/>
  <c r="F6602" i="11" s="1"/>
  <c r="F6603" i="11" s="1"/>
  <c r="F6604" i="11" s="1"/>
  <c r="F6605" i="11" s="1"/>
  <c r="F6606" i="11" s="1"/>
  <c r="F6607" i="11" s="1"/>
  <c r="F6608" i="11" s="1"/>
  <c r="F6609" i="11" s="1"/>
  <c r="F6610" i="11" s="1"/>
  <c r="F6611" i="11" s="1"/>
  <c r="F6612" i="11" s="1"/>
  <c r="F6613" i="11" s="1"/>
  <c r="F6614" i="11" s="1"/>
  <c r="F6615" i="11" s="1"/>
  <c r="F6616" i="11" s="1"/>
  <c r="F6617" i="11" s="1"/>
  <c r="F6618" i="11" s="1"/>
  <c r="F6619" i="11" s="1"/>
  <c r="F6620" i="11" s="1"/>
  <c r="F6621" i="11" s="1"/>
  <c r="F6622" i="11" s="1"/>
  <c r="F6623" i="11" s="1"/>
  <c r="F6624" i="11" s="1"/>
  <c r="F6625" i="11" s="1"/>
  <c r="F6626" i="11" s="1"/>
  <c r="F6627" i="11" s="1"/>
  <c r="F6628" i="11" s="1"/>
  <c r="F6629" i="11" s="1"/>
  <c r="F6630" i="11" s="1"/>
  <c r="F6631" i="11" s="1"/>
  <c r="F6632" i="11" s="1"/>
  <c r="F6633" i="11" s="1"/>
  <c r="F6634" i="11" s="1"/>
  <c r="F6635" i="11" s="1"/>
  <c r="F6636" i="11" s="1"/>
  <c r="F6637" i="11" s="1"/>
  <c r="F6638" i="11" s="1"/>
  <c r="F6639" i="11" s="1"/>
  <c r="F6640" i="11" s="1"/>
  <c r="F6641" i="11" s="1"/>
  <c r="F6642" i="11" s="1"/>
  <c r="F6643" i="11" s="1"/>
  <c r="F6644" i="11" s="1"/>
  <c r="F6645" i="11" s="1"/>
  <c r="F6646" i="11" s="1"/>
  <c r="F6647" i="11" s="1"/>
  <c r="F6648" i="11" s="1"/>
  <c r="F6649" i="11" s="1"/>
  <c r="F6650" i="11" s="1"/>
  <c r="F6651" i="11" s="1"/>
  <c r="F6652" i="11" s="1"/>
  <c r="F6653" i="11" s="1"/>
  <c r="F6654" i="11" s="1"/>
  <c r="F6655" i="11" s="1"/>
  <c r="F6656" i="11" s="1"/>
  <c r="F6657" i="11" s="1"/>
  <c r="F6658" i="11" s="1"/>
  <c r="F6659" i="11" s="1"/>
  <c r="F6660" i="11" s="1"/>
  <c r="F6661" i="11" s="1"/>
  <c r="F6662" i="11" s="1"/>
  <c r="F6663" i="11" s="1"/>
  <c r="F6664" i="11" s="1"/>
  <c r="F6665" i="11" s="1"/>
  <c r="F6666" i="11" s="1"/>
  <c r="F6667" i="11" s="1"/>
  <c r="F6668" i="11" s="1"/>
  <c r="F6669" i="11" s="1"/>
  <c r="F6670" i="11" s="1"/>
  <c r="F6671" i="11" s="1"/>
  <c r="F6672" i="11" s="1"/>
  <c r="F6673" i="11" s="1"/>
  <c r="F6674" i="11" s="1"/>
  <c r="F6675" i="11" s="1"/>
  <c r="F6676" i="11" s="1"/>
  <c r="F6677" i="11" s="1"/>
  <c r="F6678" i="11" s="1"/>
  <c r="F6679" i="11" s="1"/>
  <c r="F6680" i="11" s="1"/>
  <c r="F6681" i="11" s="1"/>
  <c r="F6682" i="11" s="1"/>
  <c r="F6683" i="11" s="1"/>
  <c r="F6684" i="11" s="1"/>
  <c r="F6685" i="11" s="1"/>
  <c r="F6686" i="11" s="1"/>
  <c r="F6687" i="11" s="1"/>
  <c r="F6688" i="11" s="1"/>
  <c r="F6689" i="11" s="1"/>
  <c r="F6690" i="11" s="1"/>
  <c r="F6691" i="11" s="1"/>
  <c r="F6692" i="11" s="1"/>
  <c r="F6693" i="11" s="1"/>
  <c r="F6694" i="11" s="1"/>
  <c r="F6695" i="11" s="1"/>
  <c r="F6696" i="11" s="1"/>
  <c r="F6697" i="11" s="1"/>
  <c r="F6698" i="11" s="1"/>
  <c r="F6699" i="11" s="1"/>
  <c r="F6700" i="11" s="1"/>
  <c r="F6701" i="11" s="1"/>
  <c r="F6702" i="11" s="1"/>
  <c r="F6703" i="11" s="1"/>
  <c r="F6704" i="11" s="1"/>
  <c r="F6705" i="11" s="1"/>
  <c r="F6706" i="11" s="1"/>
  <c r="F6707" i="11" s="1"/>
  <c r="F6708" i="11" s="1"/>
  <c r="F6709" i="11" s="1"/>
  <c r="F6710" i="11" s="1"/>
  <c r="F6711" i="11" s="1"/>
  <c r="F6712" i="11" s="1"/>
  <c r="F6713" i="11" s="1"/>
  <c r="F6714" i="11" s="1"/>
  <c r="F6715" i="11" s="1"/>
  <c r="F6716" i="11" s="1"/>
  <c r="F6717" i="11" s="1"/>
  <c r="F6718" i="11" s="1"/>
  <c r="F6719" i="11" s="1"/>
  <c r="F6720" i="11" s="1"/>
  <c r="F6721" i="11" s="1"/>
  <c r="F6722" i="11" s="1"/>
  <c r="F6723" i="11" s="1"/>
  <c r="F6724" i="11" s="1"/>
  <c r="F6725" i="11" s="1"/>
  <c r="F6726" i="11" s="1"/>
  <c r="F6727" i="11" s="1"/>
  <c r="F6728" i="11" s="1"/>
  <c r="F6729" i="11" s="1"/>
  <c r="F6730" i="11" s="1"/>
  <c r="F6731" i="11" s="1"/>
  <c r="F6732" i="11" s="1"/>
  <c r="F6733" i="11" s="1"/>
  <c r="F6734" i="11" s="1"/>
  <c r="F6735" i="11" s="1"/>
  <c r="F6736" i="11" s="1"/>
  <c r="F6737" i="11" s="1"/>
  <c r="F6738" i="11" s="1"/>
  <c r="F6739" i="11" s="1"/>
  <c r="F6740" i="11" s="1"/>
  <c r="F6741" i="11" s="1"/>
  <c r="F6742" i="11" s="1"/>
  <c r="F6743" i="11" s="1"/>
  <c r="F6744" i="11" s="1"/>
  <c r="F6745" i="11" s="1"/>
  <c r="F6746" i="11" s="1"/>
  <c r="F6747" i="11" s="1"/>
  <c r="F6748" i="11" s="1"/>
  <c r="F6749" i="11" s="1"/>
  <c r="F6750" i="11" s="1"/>
  <c r="F6751" i="11" s="1"/>
  <c r="F6752" i="11" s="1"/>
  <c r="F6753" i="11" s="1"/>
  <c r="F6754" i="11" s="1"/>
  <c r="F6755" i="11" s="1"/>
  <c r="F6756" i="11" s="1"/>
  <c r="F6757" i="11" s="1"/>
  <c r="F6758" i="11" s="1"/>
  <c r="F6759" i="11" s="1"/>
  <c r="F6760" i="11" s="1"/>
  <c r="F6761" i="11" s="1"/>
  <c r="F6762" i="11" s="1"/>
  <c r="F6763" i="11" s="1"/>
  <c r="F6764" i="11" s="1"/>
  <c r="F6765" i="11" s="1"/>
  <c r="F6766" i="11" s="1"/>
  <c r="F6767" i="11" s="1"/>
  <c r="F6768" i="11" s="1"/>
  <c r="F6769" i="11" s="1"/>
  <c r="F6770" i="11" s="1"/>
  <c r="F6771" i="11" s="1"/>
  <c r="F6772" i="11" s="1"/>
  <c r="F6773" i="11" s="1"/>
  <c r="F6774" i="11" s="1"/>
  <c r="F6775" i="11" s="1"/>
  <c r="F6776" i="11" s="1"/>
  <c r="F6777" i="11" s="1"/>
  <c r="F6778" i="11" s="1"/>
  <c r="F6779" i="11" s="1"/>
  <c r="F6780" i="11" s="1"/>
  <c r="F6781" i="11" s="1"/>
  <c r="F6782" i="11" s="1"/>
  <c r="F6783" i="11" s="1"/>
  <c r="F6784" i="11" s="1"/>
  <c r="F6785" i="11" s="1"/>
  <c r="F6786" i="11" s="1"/>
  <c r="F6787" i="11" s="1"/>
  <c r="F6788" i="11" s="1"/>
  <c r="F6789" i="11" s="1"/>
  <c r="F6790" i="11" s="1"/>
  <c r="F6791" i="11" s="1"/>
  <c r="F6792" i="11" s="1"/>
  <c r="F6793" i="11" s="1"/>
  <c r="F6794" i="11" s="1"/>
  <c r="F6795" i="11" s="1"/>
  <c r="F6796" i="11" s="1"/>
  <c r="F6797" i="11" s="1"/>
  <c r="F6798" i="11" s="1"/>
  <c r="F6799" i="11" s="1"/>
  <c r="F6800" i="11" s="1"/>
  <c r="F6801" i="11" s="1"/>
  <c r="F6802" i="11" s="1"/>
  <c r="F6803" i="11" s="1"/>
  <c r="F6804" i="11" s="1"/>
  <c r="F6805" i="11" s="1"/>
  <c r="F6806" i="11" s="1"/>
  <c r="F6807" i="11" s="1"/>
  <c r="F6808" i="11" s="1"/>
  <c r="F6809" i="11" s="1"/>
  <c r="F6810" i="11" s="1"/>
  <c r="F6811" i="11" s="1"/>
  <c r="F6812" i="11" s="1"/>
  <c r="F6813" i="11" s="1"/>
  <c r="F6814" i="11" s="1"/>
  <c r="F6815" i="11" s="1"/>
  <c r="F6816" i="11" s="1"/>
  <c r="F6817" i="11" s="1"/>
  <c r="F6818" i="11" s="1"/>
  <c r="F6819" i="11" s="1"/>
  <c r="F6820" i="11" s="1"/>
  <c r="F6821" i="11" s="1"/>
  <c r="F6822" i="11" s="1"/>
  <c r="F6823" i="11" s="1"/>
  <c r="F6824" i="11" s="1"/>
  <c r="F6825" i="11" s="1"/>
  <c r="F6826" i="11" s="1"/>
  <c r="F6827" i="11" s="1"/>
  <c r="F6828" i="11" s="1"/>
  <c r="F6829" i="11" s="1"/>
  <c r="F6830" i="11" s="1"/>
  <c r="F6831" i="11" s="1"/>
  <c r="F6832" i="11" s="1"/>
  <c r="F6833" i="11" s="1"/>
  <c r="F6834" i="11" s="1"/>
  <c r="F6835" i="11" s="1"/>
  <c r="F6836" i="11" s="1"/>
  <c r="F6837" i="11" s="1"/>
  <c r="F6838" i="11" s="1"/>
  <c r="F6839" i="11" s="1"/>
  <c r="F6840" i="11" s="1"/>
  <c r="F6841" i="11" s="1"/>
  <c r="F6842" i="11" s="1"/>
  <c r="F6843" i="11" s="1"/>
  <c r="F6844" i="11" s="1"/>
  <c r="F6845" i="11" s="1"/>
  <c r="F6846" i="11" s="1"/>
  <c r="F6847" i="11" s="1"/>
  <c r="F6848" i="11" s="1"/>
  <c r="F6849" i="11" s="1"/>
  <c r="F6850" i="11" s="1"/>
  <c r="F6851" i="11" s="1"/>
  <c r="F6852" i="11" s="1"/>
  <c r="F6853" i="11" s="1"/>
  <c r="F6854" i="11" s="1"/>
  <c r="F6855" i="11" s="1"/>
  <c r="F6856" i="11" s="1"/>
  <c r="F6857" i="11" s="1"/>
  <c r="F6858" i="11" s="1"/>
  <c r="F6859" i="11" s="1"/>
  <c r="F6860" i="11" s="1"/>
  <c r="F6861" i="11" s="1"/>
  <c r="F6862" i="11" s="1"/>
  <c r="F6863" i="11" s="1"/>
  <c r="F6864" i="11" s="1"/>
  <c r="F6865" i="11" s="1"/>
  <c r="F6866" i="11" s="1"/>
  <c r="F6867" i="11" s="1"/>
  <c r="F6868" i="11" s="1"/>
  <c r="F6869" i="11" s="1"/>
  <c r="F6870" i="11" s="1"/>
  <c r="F6871" i="11" s="1"/>
  <c r="F6872" i="11" s="1"/>
  <c r="F6873" i="11" s="1"/>
  <c r="F6874" i="11" s="1"/>
  <c r="F6875" i="11" s="1"/>
  <c r="F6876" i="11" s="1"/>
  <c r="F6877" i="11" s="1"/>
  <c r="F6878" i="11" s="1"/>
  <c r="F6879" i="11" s="1"/>
  <c r="F6880" i="11" s="1"/>
  <c r="F6881" i="11" s="1"/>
  <c r="F6882" i="11" s="1"/>
  <c r="F6883" i="11" s="1"/>
  <c r="F6884" i="11" s="1"/>
  <c r="F6885" i="11" s="1"/>
  <c r="F6886" i="11" s="1"/>
  <c r="F6887" i="11" s="1"/>
  <c r="F6888" i="11" s="1"/>
  <c r="F6889" i="11" s="1"/>
  <c r="F6890" i="11" s="1"/>
  <c r="F6891" i="11" s="1"/>
  <c r="F6892" i="11" s="1"/>
  <c r="F6893" i="11" s="1"/>
  <c r="F6894" i="11" s="1"/>
  <c r="F6895" i="11" s="1"/>
  <c r="F6896" i="11" s="1"/>
  <c r="F6897" i="11" s="1"/>
  <c r="F6898" i="11" s="1"/>
  <c r="F6899" i="11" s="1"/>
  <c r="F6900" i="11" s="1"/>
  <c r="F6901" i="11" s="1"/>
  <c r="F6902" i="11" s="1"/>
  <c r="F6903" i="11" s="1"/>
  <c r="F6904" i="11" s="1"/>
  <c r="F6905" i="11" s="1"/>
  <c r="F6906" i="11" s="1"/>
  <c r="F6907" i="11" s="1"/>
  <c r="F6908" i="11" s="1"/>
  <c r="F6909" i="11" s="1"/>
  <c r="F6910" i="11" s="1"/>
  <c r="F6911" i="11" s="1"/>
  <c r="F6912" i="11" s="1"/>
  <c r="F6913" i="11" s="1"/>
  <c r="F6914" i="11" s="1"/>
  <c r="F6915" i="11" s="1"/>
  <c r="F6916" i="11" s="1"/>
  <c r="F6917" i="11" s="1"/>
  <c r="F6918" i="11" s="1"/>
  <c r="F6919" i="11" s="1"/>
  <c r="F6920" i="11" s="1"/>
  <c r="F6921" i="11" s="1"/>
  <c r="F6922" i="11" s="1"/>
  <c r="F6923" i="11" s="1"/>
  <c r="F6924" i="11" s="1"/>
  <c r="F6925" i="11" s="1"/>
  <c r="F6926" i="11" s="1"/>
  <c r="F6927" i="11" s="1"/>
  <c r="F6928" i="11" s="1"/>
  <c r="F6929" i="11" s="1"/>
  <c r="F6930" i="11" s="1"/>
  <c r="F6931" i="11" s="1"/>
  <c r="F6932" i="11" s="1"/>
  <c r="F6933" i="11" s="1"/>
  <c r="F6934" i="11" s="1"/>
  <c r="F6935" i="11" s="1"/>
  <c r="F6936" i="11" s="1"/>
  <c r="F6937" i="11" s="1"/>
  <c r="F6938" i="11" s="1"/>
  <c r="F6939" i="11" s="1"/>
  <c r="F6940" i="11" s="1"/>
  <c r="F6941" i="11" s="1"/>
  <c r="F6942" i="11" s="1"/>
  <c r="F6943" i="11" s="1"/>
  <c r="F6944" i="11" s="1"/>
  <c r="F6945" i="11" s="1"/>
  <c r="F6946" i="11" s="1"/>
  <c r="F6947" i="11" s="1"/>
  <c r="F6948" i="11" s="1"/>
  <c r="F6949" i="11" s="1"/>
  <c r="F6950" i="11" s="1"/>
  <c r="F6951" i="11" s="1"/>
  <c r="F6952" i="11" s="1"/>
  <c r="F6953" i="11" s="1"/>
  <c r="F6954" i="11" s="1"/>
  <c r="F6955" i="11" s="1"/>
  <c r="F6956" i="11" s="1"/>
  <c r="F6957" i="11" s="1"/>
  <c r="F6958" i="11" s="1"/>
  <c r="F6959" i="11" s="1"/>
  <c r="F6960" i="11" s="1"/>
  <c r="F6961" i="11" s="1"/>
  <c r="F6962" i="11" s="1"/>
  <c r="F6963" i="11" s="1"/>
  <c r="F6964" i="11" s="1"/>
  <c r="F6965" i="11" s="1"/>
  <c r="F6966" i="11" s="1"/>
  <c r="F6967" i="11" s="1"/>
  <c r="F6968" i="11" s="1"/>
  <c r="F6969" i="11" s="1"/>
  <c r="F6970" i="11" s="1"/>
  <c r="F6971" i="11" s="1"/>
  <c r="F6972" i="11" s="1"/>
  <c r="F6973" i="11" s="1"/>
  <c r="F6974" i="11" s="1"/>
  <c r="F6975" i="11" s="1"/>
  <c r="F6976" i="11" s="1"/>
  <c r="F6977" i="11" s="1"/>
  <c r="F6978" i="11" s="1"/>
  <c r="F6979" i="11" s="1"/>
  <c r="F6980" i="11" s="1"/>
  <c r="F6981" i="11" s="1"/>
  <c r="F6982" i="11" s="1"/>
  <c r="F6983" i="11" s="1"/>
  <c r="F6984" i="11" s="1"/>
  <c r="F6985" i="11" s="1"/>
  <c r="F6986" i="11" s="1"/>
  <c r="F6987" i="11" s="1"/>
  <c r="F6988" i="11" s="1"/>
  <c r="F6989" i="11" s="1"/>
  <c r="F6990" i="11" s="1"/>
  <c r="F6991" i="11" s="1"/>
  <c r="F6992" i="11" s="1"/>
  <c r="F6993" i="11" s="1"/>
  <c r="F6994" i="11" s="1"/>
  <c r="F6995" i="11" s="1"/>
  <c r="F6996" i="11" s="1"/>
  <c r="F6997" i="11" s="1"/>
  <c r="F6998" i="11" s="1"/>
  <c r="F6999" i="11" s="1"/>
  <c r="F7000" i="11" s="1"/>
  <c r="F7001" i="11" s="1"/>
  <c r="F7002" i="11" s="1"/>
  <c r="F7003" i="11" s="1"/>
  <c r="F7004" i="11" s="1"/>
  <c r="F7005" i="11" s="1"/>
  <c r="F7006" i="11" s="1"/>
  <c r="F7007" i="11" s="1"/>
  <c r="F7008" i="11" s="1"/>
  <c r="F7009" i="11" s="1"/>
  <c r="F7010" i="11" s="1"/>
  <c r="F7011" i="11" s="1"/>
  <c r="F7012" i="11" s="1"/>
  <c r="F7013" i="11" s="1"/>
  <c r="F7014" i="11" s="1"/>
  <c r="F7015" i="11" s="1"/>
  <c r="F7016" i="11" s="1"/>
  <c r="F7017" i="11" s="1"/>
  <c r="F7018" i="11" s="1"/>
  <c r="F7019" i="11" s="1"/>
  <c r="F7020" i="11" s="1"/>
  <c r="F7021" i="11" s="1"/>
  <c r="F7022" i="11" s="1"/>
  <c r="F7023" i="11" s="1"/>
  <c r="F7024" i="11" s="1"/>
  <c r="F7025" i="11" s="1"/>
  <c r="F7026" i="11" s="1"/>
  <c r="F7027" i="11" s="1"/>
  <c r="F7028" i="11" s="1"/>
  <c r="F7029" i="11" s="1"/>
  <c r="F7030" i="11" s="1"/>
  <c r="F7031" i="11" s="1"/>
  <c r="F7032" i="11" s="1"/>
  <c r="F7033" i="11" s="1"/>
  <c r="F7034" i="11" s="1"/>
  <c r="F7035" i="11" s="1"/>
  <c r="F7036" i="11" s="1"/>
  <c r="F7037" i="11" s="1"/>
  <c r="F7038" i="11" s="1"/>
  <c r="F7039" i="11" s="1"/>
  <c r="F7040" i="11" s="1"/>
  <c r="F7041" i="11" s="1"/>
  <c r="F7042" i="11" s="1"/>
  <c r="F7043" i="11" s="1"/>
  <c r="F7044" i="11" s="1"/>
  <c r="F7045" i="11" s="1"/>
  <c r="F7046" i="11" s="1"/>
  <c r="F7047" i="11" s="1"/>
  <c r="F7048" i="11" s="1"/>
  <c r="F7049" i="11" s="1"/>
  <c r="F7050" i="11" s="1"/>
  <c r="F7051" i="11" s="1"/>
  <c r="F7052" i="11" s="1"/>
  <c r="F7053" i="11" s="1"/>
  <c r="F7054" i="11" s="1"/>
  <c r="F7055" i="11" s="1"/>
  <c r="F7056" i="11" s="1"/>
  <c r="F7057" i="11" s="1"/>
  <c r="F7058" i="11" s="1"/>
  <c r="F7059" i="11" s="1"/>
  <c r="F7060" i="11" s="1"/>
  <c r="F7061" i="11" s="1"/>
  <c r="F7062" i="11" s="1"/>
  <c r="F7063" i="11" s="1"/>
  <c r="F7064" i="11" s="1"/>
  <c r="F7065" i="11" s="1"/>
  <c r="F7066" i="11" s="1"/>
  <c r="F7067" i="11" s="1"/>
  <c r="F7068" i="11" s="1"/>
  <c r="F7069" i="11" s="1"/>
  <c r="F7070" i="11" s="1"/>
  <c r="F7071" i="11" s="1"/>
  <c r="F7072" i="11" s="1"/>
  <c r="F7073" i="11" s="1"/>
  <c r="F7074" i="11" s="1"/>
  <c r="F7075" i="11" s="1"/>
  <c r="F7076" i="11" s="1"/>
  <c r="F7077" i="11" s="1"/>
  <c r="F7078" i="11" s="1"/>
  <c r="F7079" i="11" s="1"/>
  <c r="F7080" i="11" s="1"/>
  <c r="F7081" i="11" s="1"/>
  <c r="F7082" i="11" s="1"/>
  <c r="F7083" i="11" s="1"/>
  <c r="F7084" i="11" s="1"/>
  <c r="F7085" i="11" s="1"/>
  <c r="F7086" i="11" s="1"/>
  <c r="F7087" i="11" s="1"/>
  <c r="F7088" i="11" s="1"/>
  <c r="F7089" i="11" s="1"/>
  <c r="F7090" i="11" s="1"/>
  <c r="F7091" i="11" s="1"/>
  <c r="F7092" i="11" s="1"/>
  <c r="F7093" i="11" s="1"/>
  <c r="F7094" i="11" s="1"/>
  <c r="F7095" i="11" s="1"/>
  <c r="F7096" i="11" s="1"/>
  <c r="F7097" i="11" s="1"/>
  <c r="F7098" i="11" s="1"/>
  <c r="F7099" i="11" s="1"/>
  <c r="F7100" i="11" s="1"/>
  <c r="F7101" i="11" s="1"/>
  <c r="F7102" i="11" s="1"/>
  <c r="F7103" i="11" s="1"/>
  <c r="F7104" i="11" s="1"/>
  <c r="F7105" i="11" s="1"/>
  <c r="F7106" i="11" s="1"/>
  <c r="F7107" i="11" s="1"/>
  <c r="F7108" i="11" s="1"/>
  <c r="F7109" i="11" s="1"/>
  <c r="F7110" i="11" s="1"/>
  <c r="F7111" i="11" s="1"/>
  <c r="F7112" i="11" s="1"/>
  <c r="F7113" i="11" s="1"/>
  <c r="F7114" i="11" s="1"/>
  <c r="F7115" i="11" s="1"/>
  <c r="F7116" i="11" s="1"/>
  <c r="F7117" i="11" s="1"/>
  <c r="F7118" i="11" s="1"/>
  <c r="F7119" i="11" s="1"/>
  <c r="F7120" i="11" s="1"/>
  <c r="F7121" i="11" s="1"/>
  <c r="F7122" i="11" s="1"/>
  <c r="F7123" i="11" s="1"/>
  <c r="F7124" i="11" s="1"/>
  <c r="F7125" i="11" s="1"/>
  <c r="F7126" i="11" s="1"/>
  <c r="F7127" i="11" s="1"/>
  <c r="F7128" i="11" s="1"/>
  <c r="F7129" i="11" s="1"/>
  <c r="F7130" i="11" s="1"/>
  <c r="F7131" i="11" s="1"/>
  <c r="F7132" i="11" s="1"/>
  <c r="F7133" i="11" s="1"/>
  <c r="F7134" i="11" s="1"/>
  <c r="F7135" i="11" s="1"/>
  <c r="F7136" i="11" s="1"/>
  <c r="F7137" i="11" s="1"/>
  <c r="F7138" i="11" s="1"/>
  <c r="F7139" i="11" s="1"/>
  <c r="F7140" i="11" s="1"/>
  <c r="F7141" i="11" s="1"/>
  <c r="F7142" i="11" s="1"/>
  <c r="F7143" i="11" s="1"/>
  <c r="F7144" i="11" s="1"/>
  <c r="F7145" i="11" s="1"/>
  <c r="F7146" i="11" s="1"/>
  <c r="F7147" i="11" s="1"/>
  <c r="F7148" i="11" s="1"/>
  <c r="F7149" i="11" s="1"/>
  <c r="F7150" i="11" s="1"/>
  <c r="F7151" i="11" s="1"/>
  <c r="F7152" i="11" s="1"/>
  <c r="F7153" i="11" s="1"/>
  <c r="F7154" i="11" s="1"/>
  <c r="F7155" i="11" s="1"/>
  <c r="F7156" i="11" s="1"/>
  <c r="F7157" i="11" s="1"/>
  <c r="F7158" i="11" s="1"/>
  <c r="F7159" i="11" s="1"/>
  <c r="F7160" i="11" s="1"/>
  <c r="F7161" i="11" s="1"/>
  <c r="F7162" i="11" s="1"/>
  <c r="F7163" i="11" s="1"/>
  <c r="F7164" i="11" s="1"/>
  <c r="F7165" i="11" s="1"/>
  <c r="F7166" i="11" s="1"/>
  <c r="F7167" i="11" s="1"/>
  <c r="F7168" i="11" s="1"/>
  <c r="F7169" i="11" s="1"/>
  <c r="F7170" i="11" s="1"/>
  <c r="F7171" i="11" s="1"/>
  <c r="F7172" i="11" s="1"/>
  <c r="F7173" i="11" s="1"/>
  <c r="F7174" i="11" s="1"/>
  <c r="F7175" i="11" s="1"/>
  <c r="F7176" i="11" s="1"/>
  <c r="F7177" i="11" s="1"/>
  <c r="F7178" i="11" s="1"/>
  <c r="F7179" i="11" s="1"/>
  <c r="F7180" i="11" s="1"/>
  <c r="F7181" i="11" s="1"/>
  <c r="F7182" i="11" s="1"/>
  <c r="F7183" i="11" s="1"/>
  <c r="F7184" i="11" s="1"/>
  <c r="F7185" i="11" s="1"/>
  <c r="F7186" i="11" s="1"/>
  <c r="F7187" i="11" s="1"/>
  <c r="F7188" i="11" s="1"/>
  <c r="F7189" i="11" s="1"/>
  <c r="F7190" i="11" s="1"/>
  <c r="F7191" i="11" s="1"/>
  <c r="F7192" i="11" s="1"/>
  <c r="F7193" i="11" s="1"/>
  <c r="F7194" i="11" s="1"/>
  <c r="F7195" i="11" s="1"/>
  <c r="F7196" i="11" s="1"/>
  <c r="F7197" i="11" s="1"/>
  <c r="F7198" i="11" s="1"/>
  <c r="F7199" i="11" s="1"/>
  <c r="F7200" i="11" s="1"/>
  <c r="F7201" i="11" s="1"/>
  <c r="F7202" i="11" s="1"/>
  <c r="F7203" i="11" s="1"/>
  <c r="F7204" i="11" s="1"/>
  <c r="F7205" i="11" s="1"/>
  <c r="F7206" i="11" s="1"/>
  <c r="F7207" i="11" s="1"/>
  <c r="F7208" i="11" s="1"/>
  <c r="F7209" i="11" s="1"/>
  <c r="F7210" i="11" s="1"/>
  <c r="F7211" i="11" s="1"/>
  <c r="F7212" i="11" s="1"/>
  <c r="F7213" i="11" s="1"/>
  <c r="F7214" i="11" s="1"/>
  <c r="F7215" i="11" s="1"/>
  <c r="F7216" i="11" s="1"/>
  <c r="F7217" i="11" s="1"/>
  <c r="F7218" i="11" s="1"/>
  <c r="F7219" i="11" s="1"/>
  <c r="F7220" i="11" s="1"/>
  <c r="F7221" i="11" s="1"/>
  <c r="F7222" i="11" s="1"/>
  <c r="F7223" i="11" s="1"/>
  <c r="F7224" i="11" s="1"/>
  <c r="F7225" i="11" s="1"/>
  <c r="F7226" i="11" s="1"/>
  <c r="F7227" i="11" s="1"/>
  <c r="F7228" i="11" s="1"/>
  <c r="F7229" i="11" s="1"/>
  <c r="F7230" i="11" s="1"/>
  <c r="F7231" i="11" s="1"/>
  <c r="F7232" i="11" s="1"/>
  <c r="F7233" i="11" s="1"/>
  <c r="F7234" i="11" s="1"/>
  <c r="F7235" i="11" s="1"/>
  <c r="F7236" i="11" s="1"/>
  <c r="F7237" i="11" s="1"/>
  <c r="F7238" i="11" s="1"/>
  <c r="F7239" i="11" s="1"/>
  <c r="F7240" i="11" s="1"/>
  <c r="F7241" i="11" s="1"/>
  <c r="F7242" i="11" s="1"/>
  <c r="F7243" i="11" s="1"/>
  <c r="F7244" i="11" s="1"/>
  <c r="F7245" i="11" s="1"/>
  <c r="F7246" i="11" s="1"/>
  <c r="F7247" i="11" s="1"/>
  <c r="F7248" i="11" s="1"/>
  <c r="F7249" i="11" s="1"/>
  <c r="F7250" i="11" s="1"/>
  <c r="F7251" i="11" s="1"/>
  <c r="F7252" i="11" s="1"/>
  <c r="F7253" i="11" s="1"/>
  <c r="F7254" i="11" s="1"/>
  <c r="F7255" i="11" s="1"/>
  <c r="F7256" i="11" s="1"/>
  <c r="F7257" i="11" s="1"/>
  <c r="F7258" i="11" s="1"/>
  <c r="F7259" i="11" s="1"/>
  <c r="F7260" i="11" s="1"/>
  <c r="F7261" i="11" s="1"/>
  <c r="F7262" i="11" s="1"/>
  <c r="F7263" i="11" s="1"/>
  <c r="F7264" i="11" s="1"/>
  <c r="F7265" i="11" s="1"/>
  <c r="F7266" i="11" s="1"/>
  <c r="F7267" i="11" s="1"/>
  <c r="F7268" i="11" s="1"/>
  <c r="F7269" i="11" s="1"/>
  <c r="F7270" i="11" s="1"/>
  <c r="F7271" i="11" s="1"/>
  <c r="F7272" i="11" s="1"/>
  <c r="F7273" i="11" s="1"/>
  <c r="F7274" i="11" s="1"/>
  <c r="F7275" i="11" s="1"/>
  <c r="F7276" i="11" s="1"/>
  <c r="F7277" i="11" s="1"/>
  <c r="F7278" i="11" s="1"/>
  <c r="F7279" i="11" s="1"/>
  <c r="F7280" i="11" s="1"/>
  <c r="F7281" i="11" s="1"/>
  <c r="F7282" i="11" s="1"/>
  <c r="F7283" i="11" s="1"/>
  <c r="F7284" i="11" s="1"/>
  <c r="F7285" i="11" s="1"/>
  <c r="F7286" i="11" s="1"/>
  <c r="F7287" i="11" s="1"/>
  <c r="F7288" i="11" s="1"/>
  <c r="F7289" i="11" s="1"/>
  <c r="F7290" i="11" s="1"/>
  <c r="F7291" i="11" s="1"/>
  <c r="F7292" i="11" s="1"/>
  <c r="F7293" i="11" s="1"/>
  <c r="F7294" i="11" s="1"/>
  <c r="F7295" i="11" s="1"/>
  <c r="F7296" i="11" s="1"/>
  <c r="F7297" i="11" s="1"/>
  <c r="F7298" i="11" s="1"/>
  <c r="F7299" i="11" s="1"/>
  <c r="F7300" i="11" s="1"/>
  <c r="F7301" i="11" s="1"/>
  <c r="F7302" i="11" s="1"/>
  <c r="F7303" i="11" s="1"/>
  <c r="F7304" i="11" s="1"/>
  <c r="F7305" i="11" s="1"/>
  <c r="F7306" i="11" s="1"/>
  <c r="F7307" i="11" s="1"/>
  <c r="F7308" i="11" s="1"/>
  <c r="F7309" i="11" s="1"/>
  <c r="F7310" i="11" s="1"/>
  <c r="F7311" i="11" s="1"/>
  <c r="F7312" i="11" s="1"/>
  <c r="F7313" i="11" s="1"/>
  <c r="F7314" i="11" s="1"/>
  <c r="F7315" i="11" s="1"/>
  <c r="F7316" i="11" s="1"/>
  <c r="F7317" i="11" s="1"/>
  <c r="F7318" i="11" s="1"/>
  <c r="F7319" i="11" s="1"/>
  <c r="F7320" i="11" s="1"/>
  <c r="F7321" i="11" s="1"/>
  <c r="F7322" i="11" s="1"/>
  <c r="F7323" i="11" s="1"/>
  <c r="F7324" i="11" s="1"/>
  <c r="F7325" i="11" s="1"/>
  <c r="F7326" i="11" s="1"/>
  <c r="F7327" i="11" s="1"/>
  <c r="F7328" i="11" s="1"/>
  <c r="F7329" i="11" s="1"/>
  <c r="F7330" i="11" s="1"/>
  <c r="F7331" i="11" s="1"/>
  <c r="F7332" i="11" s="1"/>
  <c r="F7333" i="11" s="1"/>
  <c r="F7334" i="11" s="1"/>
  <c r="F7335" i="11" s="1"/>
  <c r="F7336" i="11" s="1"/>
  <c r="F7337" i="11" s="1"/>
  <c r="F7338" i="11" s="1"/>
  <c r="F7339" i="11" s="1"/>
  <c r="F7340" i="11" s="1"/>
  <c r="F7341" i="11" s="1"/>
  <c r="F7342" i="11" s="1"/>
  <c r="F7343" i="11" s="1"/>
  <c r="F7344" i="11" s="1"/>
  <c r="F7345" i="11" s="1"/>
  <c r="F7346" i="11" s="1"/>
  <c r="F7347" i="11" s="1"/>
  <c r="F7348" i="11" s="1"/>
  <c r="F7349" i="11" s="1"/>
  <c r="F7350" i="11" s="1"/>
  <c r="F7351" i="11" s="1"/>
  <c r="F7352" i="11" s="1"/>
  <c r="F7353" i="11" s="1"/>
  <c r="F7354" i="11" s="1"/>
  <c r="F7355" i="11" s="1"/>
  <c r="F7356" i="11" s="1"/>
  <c r="F7357" i="11" s="1"/>
  <c r="F7358" i="11" s="1"/>
  <c r="F7359" i="11" s="1"/>
  <c r="F7360" i="11" s="1"/>
  <c r="F7361" i="11" s="1"/>
  <c r="F7362" i="11" s="1"/>
  <c r="F7363" i="11" s="1"/>
  <c r="F7364" i="11" s="1"/>
  <c r="F7365" i="11" s="1"/>
  <c r="F7366" i="11" s="1"/>
  <c r="F7367" i="11" s="1"/>
  <c r="F7368" i="11" s="1"/>
  <c r="F7369" i="11" s="1"/>
  <c r="F7370" i="11" s="1"/>
  <c r="F7371" i="11" s="1"/>
  <c r="F7372" i="11" s="1"/>
  <c r="F7373" i="11" s="1"/>
  <c r="F7374" i="11" s="1"/>
  <c r="F7375" i="11" s="1"/>
  <c r="F7376" i="11" s="1"/>
  <c r="F7377" i="11" s="1"/>
  <c r="F7378" i="11" s="1"/>
  <c r="F7379" i="11" s="1"/>
  <c r="F7380" i="11" s="1"/>
  <c r="F7381" i="11" s="1"/>
  <c r="F7382" i="11" s="1"/>
  <c r="F7383" i="11" s="1"/>
  <c r="F7384" i="11" s="1"/>
  <c r="F7385" i="11" s="1"/>
  <c r="F7386" i="11" s="1"/>
  <c r="F7387" i="11" s="1"/>
  <c r="F7388" i="11" s="1"/>
  <c r="F7389" i="11" s="1"/>
  <c r="F7390" i="11" s="1"/>
  <c r="F7391" i="11" s="1"/>
  <c r="F7392" i="11" s="1"/>
  <c r="F7393" i="11" s="1"/>
  <c r="F7394" i="11" s="1"/>
  <c r="F7395" i="11" s="1"/>
  <c r="F7396" i="11" s="1"/>
  <c r="F7397" i="11" s="1"/>
  <c r="F7398" i="11" s="1"/>
  <c r="F7399" i="11" s="1"/>
  <c r="F7400" i="11" s="1"/>
  <c r="F7401" i="11" s="1"/>
  <c r="F7402" i="11" s="1"/>
  <c r="F7403" i="11" s="1"/>
  <c r="F7404" i="11" s="1"/>
  <c r="F7405" i="11" s="1"/>
  <c r="F7406" i="11" s="1"/>
  <c r="F7407" i="11" s="1"/>
  <c r="F7408" i="11" s="1"/>
  <c r="F7409" i="11" s="1"/>
  <c r="F7410" i="11" s="1"/>
  <c r="F7411" i="11" s="1"/>
  <c r="F7412" i="11" s="1"/>
  <c r="F7413" i="11" s="1"/>
  <c r="F7414" i="11" s="1"/>
  <c r="F7415" i="11" s="1"/>
  <c r="F7416" i="11" s="1"/>
  <c r="F7417" i="11" s="1"/>
  <c r="F7418" i="11" s="1"/>
  <c r="F7419" i="11" s="1"/>
  <c r="F7420" i="11" s="1"/>
  <c r="F7421" i="11" s="1"/>
  <c r="F7422" i="11" s="1"/>
  <c r="F7423" i="11" s="1"/>
  <c r="F7424" i="11" s="1"/>
  <c r="F7425" i="11" s="1"/>
  <c r="F7426" i="11" s="1"/>
  <c r="F7427" i="11" s="1"/>
  <c r="F7428" i="11" s="1"/>
  <c r="F7429" i="11" s="1"/>
  <c r="F7430" i="11" s="1"/>
  <c r="F7431" i="11" s="1"/>
  <c r="F7432" i="11" s="1"/>
  <c r="F7433" i="11" s="1"/>
  <c r="F7434" i="11" s="1"/>
  <c r="F7435" i="11" s="1"/>
  <c r="F7436" i="11" s="1"/>
  <c r="F7437" i="11" s="1"/>
  <c r="F7438" i="11" s="1"/>
  <c r="F7439" i="11" s="1"/>
  <c r="F7440" i="11" s="1"/>
  <c r="F7441" i="11" s="1"/>
  <c r="F7442" i="11" s="1"/>
  <c r="F7443" i="11" s="1"/>
  <c r="F7444" i="11" s="1"/>
  <c r="F7445" i="11" s="1"/>
  <c r="F7446" i="11" s="1"/>
  <c r="F7447" i="11" s="1"/>
  <c r="F7448" i="11" s="1"/>
  <c r="F7449" i="11" s="1"/>
  <c r="F7450" i="11" s="1"/>
  <c r="F7451" i="11" s="1"/>
  <c r="F7452" i="11" s="1"/>
  <c r="F7453" i="11" s="1"/>
  <c r="F7454" i="11" s="1"/>
  <c r="F7455" i="11" s="1"/>
  <c r="F7456" i="11" s="1"/>
  <c r="F7457" i="11" s="1"/>
  <c r="F7458" i="11" s="1"/>
  <c r="F7459" i="11" s="1"/>
  <c r="F7460" i="11" s="1"/>
  <c r="F7461" i="11" s="1"/>
  <c r="F7462" i="11" s="1"/>
  <c r="F7463" i="11" s="1"/>
  <c r="F7464" i="11" s="1"/>
  <c r="F7465" i="11" s="1"/>
  <c r="F7466" i="11" s="1"/>
  <c r="F7467" i="11" s="1"/>
  <c r="F7468" i="11" s="1"/>
  <c r="F7469" i="11" s="1"/>
  <c r="F7470" i="11" s="1"/>
  <c r="F7471" i="11" s="1"/>
  <c r="F7472" i="11" s="1"/>
  <c r="F7473" i="11" s="1"/>
  <c r="F7474" i="11" s="1"/>
  <c r="F7475" i="11" s="1"/>
  <c r="F7476" i="11" s="1"/>
  <c r="F7477" i="11" s="1"/>
  <c r="F7478" i="11" s="1"/>
  <c r="F7479" i="11" s="1"/>
  <c r="F7480" i="11" s="1"/>
  <c r="F7481" i="11" s="1"/>
  <c r="F7482" i="11" s="1"/>
  <c r="F7483" i="11" s="1"/>
  <c r="F7484" i="11" s="1"/>
  <c r="F7485" i="11" s="1"/>
  <c r="F7486" i="11" s="1"/>
  <c r="F7487" i="11" s="1"/>
  <c r="F7488" i="11" s="1"/>
  <c r="F7489" i="11" s="1"/>
  <c r="F7490" i="11" s="1"/>
  <c r="F7491" i="11" s="1"/>
  <c r="F7492" i="11" s="1"/>
  <c r="F7493" i="11" s="1"/>
  <c r="F7494" i="11" s="1"/>
  <c r="F7495" i="11" s="1"/>
  <c r="F7496" i="11" s="1"/>
  <c r="F7497" i="11" s="1"/>
  <c r="F7498" i="11" s="1"/>
  <c r="F7499" i="11" s="1"/>
  <c r="F7500" i="11" s="1"/>
  <c r="F7501" i="11" s="1"/>
  <c r="F7502" i="11" s="1"/>
  <c r="F7503" i="11" s="1"/>
  <c r="F7504" i="11" s="1"/>
  <c r="F7505" i="11" s="1"/>
  <c r="F7506" i="11" s="1"/>
  <c r="F7507" i="11" s="1"/>
  <c r="F7508" i="11" s="1"/>
  <c r="F7509" i="11" s="1"/>
  <c r="F7510" i="11" s="1"/>
  <c r="F7511" i="11" s="1"/>
  <c r="F7512" i="11" s="1"/>
  <c r="F7513" i="11" s="1"/>
  <c r="F7514" i="11" s="1"/>
  <c r="F7515" i="11" s="1"/>
  <c r="F7516" i="11" s="1"/>
  <c r="F7517" i="11" s="1"/>
  <c r="F7518" i="11" s="1"/>
  <c r="F7519" i="11" s="1"/>
  <c r="F7520" i="11" s="1"/>
  <c r="F7521" i="11" s="1"/>
  <c r="F7522" i="11" s="1"/>
  <c r="F7523" i="11" s="1"/>
  <c r="F7524" i="11" s="1"/>
  <c r="F7525" i="11" s="1"/>
  <c r="F7526" i="11" s="1"/>
  <c r="F7527" i="11" s="1"/>
  <c r="F7528" i="11" s="1"/>
  <c r="F7529" i="11" s="1"/>
  <c r="F7530" i="11" s="1"/>
  <c r="F7531" i="11" s="1"/>
  <c r="F7532" i="11" s="1"/>
  <c r="F7533" i="11" s="1"/>
  <c r="F7534" i="11" s="1"/>
  <c r="F7535" i="11" s="1"/>
  <c r="F7536" i="11" s="1"/>
  <c r="F7537" i="11" s="1"/>
  <c r="F7538" i="11" s="1"/>
  <c r="F7539" i="11" s="1"/>
  <c r="F7540" i="11" s="1"/>
  <c r="F7541" i="11" s="1"/>
  <c r="F7542" i="11" s="1"/>
  <c r="F7543" i="11" s="1"/>
  <c r="F7544" i="11" s="1"/>
  <c r="F7545" i="11" s="1"/>
  <c r="F7546" i="11" s="1"/>
  <c r="F7547" i="11" s="1"/>
  <c r="F7548" i="11" s="1"/>
  <c r="F7549" i="11" s="1"/>
  <c r="F7550" i="11" s="1"/>
  <c r="F7551" i="11" s="1"/>
  <c r="F7552" i="11" s="1"/>
  <c r="F7553" i="11" s="1"/>
  <c r="F7554" i="11" s="1"/>
  <c r="F7555" i="11" s="1"/>
  <c r="F7556" i="11" s="1"/>
  <c r="F7557" i="11" s="1"/>
  <c r="F7558" i="11" s="1"/>
  <c r="F7559" i="11" s="1"/>
  <c r="F7560" i="11" s="1"/>
  <c r="F7561" i="11" s="1"/>
  <c r="F7562" i="11" s="1"/>
  <c r="F7563" i="11" s="1"/>
  <c r="F7564" i="11" s="1"/>
  <c r="F7565" i="11" s="1"/>
  <c r="F7566" i="11" s="1"/>
  <c r="F7567" i="11" s="1"/>
  <c r="F7568" i="11" s="1"/>
  <c r="F7569" i="11" s="1"/>
  <c r="F7570" i="11" s="1"/>
  <c r="F7571" i="11" s="1"/>
  <c r="F7572" i="11" s="1"/>
  <c r="F7573" i="11" s="1"/>
  <c r="F7574" i="11" s="1"/>
  <c r="F7575" i="11" s="1"/>
  <c r="F7576" i="11" s="1"/>
  <c r="F7577" i="11" s="1"/>
  <c r="F7578" i="11" s="1"/>
  <c r="F7579" i="11" s="1"/>
  <c r="F7580" i="11" s="1"/>
  <c r="F7581" i="11" s="1"/>
  <c r="F7582" i="11" s="1"/>
  <c r="F7583" i="11" s="1"/>
  <c r="F7584" i="11" s="1"/>
  <c r="F7585" i="11" s="1"/>
  <c r="F7586" i="11" s="1"/>
  <c r="F7587" i="11" s="1"/>
  <c r="F7588" i="11" s="1"/>
  <c r="F7589" i="11" s="1"/>
  <c r="F7590" i="11" s="1"/>
  <c r="F7591" i="11" s="1"/>
  <c r="F7592" i="11" s="1"/>
  <c r="F7593" i="11" s="1"/>
  <c r="F7594" i="11" s="1"/>
  <c r="F7595" i="11" s="1"/>
  <c r="F7596" i="11" s="1"/>
  <c r="F7597" i="11" s="1"/>
  <c r="F7598" i="11" s="1"/>
  <c r="F7599" i="11" s="1"/>
  <c r="F7600" i="11" s="1"/>
  <c r="F7601" i="11" s="1"/>
  <c r="F7602" i="11" s="1"/>
  <c r="F7603" i="11" s="1"/>
  <c r="F7604" i="11" s="1"/>
  <c r="F7605" i="11" s="1"/>
  <c r="F7606" i="11" s="1"/>
  <c r="F7607" i="11" s="1"/>
  <c r="F7608" i="11" s="1"/>
  <c r="F7609" i="11" s="1"/>
  <c r="F7610" i="11" s="1"/>
  <c r="F7611" i="11" s="1"/>
  <c r="F7612" i="11" s="1"/>
  <c r="F7613" i="11" s="1"/>
  <c r="F7614" i="11" s="1"/>
  <c r="F7615" i="11" s="1"/>
  <c r="F7616" i="11" s="1"/>
  <c r="F7617" i="11" s="1"/>
  <c r="F7618" i="11" s="1"/>
  <c r="F7619" i="11" s="1"/>
  <c r="F7620" i="11" s="1"/>
  <c r="F7621" i="11" s="1"/>
  <c r="F7622" i="11" s="1"/>
  <c r="F7623" i="11" s="1"/>
  <c r="F7624" i="11" s="1"/>
  <c r="F7625" i="11" s="1"/>
  <c r="F7626" i="11" s="1"/>
  <c r="F7627" i="11" s="1"/>
  <c r="F7628" i="11" s="1"/>
  <c r="F7629" i="11" s="1"/>
  <c r="F7630" i="11" s="1"/>
  <c r="F7631" i="11" s="1"/>
  <c r="F7632" i="11" s="1"/>
  <c r="F7633" i="11" s="1"/>
  <c r="F7634" i="11" s="1"/>
  <c r="F7635" i="11" s="1"/>
  <c r="F7636" i="11" s="1"/>
  <c r="F7637" i="11" s="1"/>
  <c r="F7638" i="11" s="1"/>
  <c r="F7639" i="11" s="1"/>
  <c r="F7640" i="11" s="1"/>
  <c r="F7641" i="11" s="1"/>
  <c r="F7642" i="11" s="1"/>
  <c r="F7643" i="11" s="1"/>
  <c r="F7644" i="11" s="1"/>
  <c r="F7645" i="11" s="1"/>
  <c r="F7646" i="11" s="1"/>
  <c r="F7647" i="11" s="1"/>
  <c r="F7648" i="11" s="1"/>
  <c r="F7649" i="11" s="1"/>
  <c r="F7650" i="11" s="1"/>
  <c r="F7651" i="11" s="1"/>
  <c r="F7652" i="11" s="1"/>
  <c r="F7653" i="11" s="1"/>
  <c r="F7654" i="11" s="1"/>
  <c r="F7655" i="11" s="1"/>
  <c r="F7656" i="11" s="1"/>
  <c r="F7657" i="11" s="1"/>
  <c r="F7658" i="11" s="1"/>
  <c r="F7659" i="11" s="1"/>
  <c r="F7660" i="11" s="1"/>
  <c r="F7661" i="11" s="1"/>
  <c r="F7662" i="11" s="1"/>
  <c r="F7663" i="11" s="1"/>
  <c r="F7664" i="11" s="1"/>
  <c r="F7665" i="11" s="1"/>
  <c r="F7666" i="11" s="1"/>
  <c r="F7667" i="11" s="1"/>
  <c r="F7668" i="11" s="1"/>
  <c r="F7669" i="11" s="1"/>
  <c r="F7670" i="11" s="1"/>
  <c r="F7671" i="11" s="1"/>
  <c r="F7672" i="11" s="1"/>
  <c r="F7673" i="11" s="1"/>
  <c r="F7674" i="11" s="1"/>
  <c r="F7675" i="11" s="1"/>
  <c r="F7676" i="11" s="1"/>
  <c r="F7677" i="11" s="1"/>
  <c r="F7678" i="11" s="1"/>
  <c r="F7679" i="11" s="1"/>
  <c r="F7680" i="11" s="1"/>
  <c r="F7681" i="11" s="1"/>
  <c r="F7682" i="11" s="1"/>
  <c r="F7683" i="11" s="1"/>
  <c r="F7684" i="11" s="1"/>
  <c r="F7685" i="11" s="1"/>
  <c r="F7686" i="11" s="1"/>
  <c r="F7687" i="11" s="1"/>
  <c r="F7688" i="11" s="1"/>
  <c r="F7689" i="11" s="1"/>
  <c r="F7690" i="11" s="1"/>
  <c r="F7691" i="11" s="1"/>
  <c r="F7692" i="11" s="1"/>
  <c r="F7693" i="11" s="1"/>
  <c r="F7694" i="11" s="1"/>
  <c r="F7695" i="11" s="1"/>
  <c r="F7696" i="11" s="1"/>
  <c r="F7697" i="11" s="1"/>
  <c r="F7698" i="11" s="1"/>
  <c r="F7699" i="11" s="1"/>
  <c r="F7700" i="11" s="1"/>
  <c r="F7701" i="11" s="1"/>
  <c r="F7702" i="11" s="1"/>
  <c r="F7703" i="11" s="1"/>
  <c r="F7704" i="11" s="1"/>
  <c r="F7705" i="11" s="1"/>
  <c r="F7706" i="11" s="1"/>
  <c r="F7707" i="11" s="1"/>
  <c r="F7708" i="11" s="1"/>
  <c r="F7709" i="11" s="1"/>
  <c r="F7710" i="11" s="1"/>
  <c r="F7711" i="11" s="1"/>
  <c r="F7712" i="11" s="1"/>
  <c r="F7713" i="11" s="1"/>
  <c r="F7714" i="11" s="1"/>
  <c r="F7715" i="11" s="1"/>
  <c r="F7716" i="11" s="1"/>
  <c r="F7717" i="11" s="1"/>
  <c r="F7718" i="11" s="1"/>
  <c r="F7719" i="11" s="1"/>
  <c r="F7720" i="11" s="1"/>
  <c r="F7721" i="11" s="1"/>
  <c r="F7722" i="11" s="1"/>
  <c r="F7723" i="11" s="1"/>
  <c r="F7724" i="11" s="1"/>
  <c r="F7725" i="11" s="1"/>
  <c r="F7726" i="11" s="1"/>
  <c r="F7727" i="11" s="1"/>
  <c r="F7728" i="11" s="1"/>
  <c r="F7729" i="11" s="1"/>
  <c r="F7730" i="11" s="1"/>
  <c r="F7731" i="11" s="1"/>
  <c r="F7732" i="11" s="1"/>
  <c r="F7733" i="11" s="1"/>
  <c r="F7734" i="11" s="1"/>
  <c r="F7735" i="11" s="1"/>
  <c r="F7736" i="11" s="1"/>
  <c r="F7737" i="11" s="1"/>
  <c r="F7738" i="11" s="1"/>
  <c r="F7739" i="11" s="1"/>
  <c r="F7740" i="11" s="1"/>
  <c r="F7741" i="11" s="1"/>
  <c r="F7742" i="11" s="1"/>
  <c r="F7743" i="11" s="1"/>
  <c r="F7744" i="11" s="1"/>
  <c r="F7745" i="11" s="1"/>
  <c r="F7746" i="11" s="1"/>
  <c r="F7747" i="11" s="1"/>
  <c r="F7748" i="11" s="1"/>
  <c r="F7749" i="11" s="1"/>
  <c r="F7750" i="11" s="1"/>
  <c r="F7751" i="11" s="1"/>
  <c r="F7752" i="11" s="1"/>
  <c r="F7753" i="11" s="1"/>
  <c r="F7754" i="11" s="1"/>
  <c r="F7755" i="11" s="1"/>
  <c r="F7756" i="11" s="1"/>
  <c r="F7757" i="11" s="1"/>
  <c r="F7758" i="11" s="1"/>
  <c r="F7759" i="11" s="1"/>
  <c r="F7760" i="11" s="1"/>
  <c r="F7761" i="11" s="1"/>
  <c r="F7762" i="11" s="1"/>
  <c r="F7763" i="11" s="1"/>
  <c r="F7764" i="11" s="1"/>
  <c r="F7765" i="11" s="1"/>
  <c r="F7766" i="11" s="1"/>
  <c r="F7767" i="11" s="1"/>
  <c r="F7768" i="11" s="1"/>
  <c r="F7769" i="11" s="1"/>
  <c r="F7770" i="11" s="1"/>
  <c r="F7771" i="11" s="1"/>
  <c r="F7772" i="11" s="1"/>
  <c r="F7773" i="11" s="1"/>
  <c r="F7774" i="11" s="1"/>
  <c r="F7775" i="11" s="1"/>
  <c r="F7776" i="11" s="1"/>
  <c r="F7777" i="11" s="1"/>
  <c r="F7778" i="11" s="1"/>
  <c r="F7779" i="11" s="1"/>
  <c r="F7780" i="11" s="1"/>
  <c r="F7781" i="11" s="1"/>
  <c r="F7782" i="11" s="1"/>
  <c r="F7783" i="11" s="1"/>
  <c r="F7784" i="11" s="1"/>
  <c r="F7785" i="11" s="1"/>
  <c r="F7786" i="11" s="1"/>
  <c r="F7787" i="11" s="1"/>
  <c r="F7788" i="11" s="1"/>
  <c r="F7789" i="11" s="1"/>
  <c r="F7790" i="11" s="1"/>
  <c r="F7791" i="11" s="1"/>
  <c r="F7792" i="11" s="1"/>
  <c r="F7793" i="11" s="1"/>
  <c r="F7794" i="11" s="1"/>
  <c r="F7795" i="11" s="1"/>
  <c r="F7796" i="11" s="1"/>
  <c r="F7797" i="11" s="1"/>
  <c r="F7798" i="11" s="1"/>
  <c r="F7799" i="11" s="1"/>
  <c r="F7800" i="11" s="1"/>
  <c r="F7801" i="11" s="1"/>
  <c r="F7802" i="11" s="1"/>
  <c r="F7803" i="11" s="1"/>
  <c r="F7804" i="11" s="1"/>
  <c r="F7805" i="11" s="1"/>
  <c r="F7806" i="11" s="1"/>
  <c r="F7807" i="11" s="1"/>
  <c r="F7808" i="11" s="1"/>
  <c r="F7809" i="11" s="1"/>
  <c r="F7810" i="11" s="1"/>
  <c r="F7811" i="11" s="1"/>
  <c r="F7812" i="11" s="1"/>
  <c r="F7813" i="11" s="1"/>
  <c r="F7814" i="11" s="1"/>
  <c r="F7815" i="11" s="1"/>
  <c r="F7816" i="11" s="1"/>
  <c r="F7817" i="11" s="1"/>
  <c r="F7818" i="11" s="1"/>
  <c r="F7819" i="11" s="1"/>
  <c r="F7820" i="11" s="1"/>
  <c r="F7821" i="11" s="1"/>
  <c r="F7822" i="11" s="1"/>
  <c r="F7823" i="11" s="1"/>
  <c r="F7824" i="11" s="1"/>
  <c r="F7825" i="11" s="1"/>
  <c r="F7826" i="11" s="1"/>
  <c r="F7827" i="11" s="1"/>
  <c r="F7828" i="11" s="1"/>
  <c r="F7829" i="11" s="1"/>
  <c r="F7830" i="11" s="1"/>
  <c r="F7831" i="11" s="1"/>
  <c r="F7832" i="11" s="1"/>
  <c r="F7833" i="11" s="1"/>
  <c r="F7834" i="11" s="1"/>
  <c r="F7835" i="11" s="1"/>
  <c r="F7836" i="11" s="1"/>
  <c r="F7837" i="11" s="1"/>
  <c r="F7838" i="11" s="1"/>
  <c r="F7839" i="11" s="1"/>
  <c r="F7840" i="11" s="1"/>
  <c r="F7841" i="11" s="1"/>
  <c r="F7842" i="11" s="1"/>
  <c r="F7843" i="11" s="1"/>
  <c r="F7844" i="11" s="1"/>
  <c r="F7845" i="11" s="1"/>
  <c r="F7846" i="11" s="1"/>
  <c r="F7847" i="11" s="1"/>
  <c r="F7848" i="11" s="1"/>
  <c r="F7849" i="11" s="1"/>
  <c r="F7850" i="11" s="1"/>
  <c r="F7851" i="11" s="1"/>
  <c r="F7852" i="11" s="1"/>
  <c r="F7853" i="11" s="1"/>
  <c r="F7854" i="11" s="1"/>
  <c r="F7855" i="11" s="1"/>
  <c r="F7856" i="11" s="1"/>
  <c r="F7857" i="11" s="1"/>
  <c r="F7858" i="11" s="1"/>
  <c r="F7859" i="11" s="1"/>
  <c r="F7860" i="11" s="1"/>
  <c r="F7861" i="11" s="1"/>
  <c r="F7862" i="11" s="1"/>
  <c r="F7863" i="11" s="1"/>
  <c r="F7864" i="11" s="1"/>
  <c r="F7865" i="11" s="1"/>
  <c r="F7866" i="11" s="1"/>
  <c r="F7867" i="11" s="1"/>
  <c r="F7868" i="11" s="1"/>
  <c r="F7869" i="11" s="1"/>
  <c r="F7870" i="11" s="1"/>
  <c r="F7871" i="11" s="1"/>
  <c r="F7872" i="11" s="1"/>
  <c r="F7873" i="11" s="1"/>
  <c r="F7874" i="11" s="1"/>
  <c r="F7875" i="11" s="1"/>
  <c r="F7876" i="11" s="1"/>
  <c r="F7877" i="11" s="1"/>
  <c r="F7878" i="11" s="1"/>
  <c r="F7879" i="11" s="1"/>
  <c r="F7880" i="11" s="1"/>
  <c r="F7881" i="11" s="1"/>
  <c r="F7882" i="11" s="1"/>
  <c r="F7883" i="11" s="1"/>
  <c r="F7884" i="11" s="1"/>
  <c r="F7885" i="11" s="1"/>
  <c r="F7886" i="11" s="1"/>
  <c r="F7887" i="11" s="1"/>
  <c r="F7888" i="11" s="1"/>
  <c r="F7889" i="11" s="1"/>
  <c r="F7890" i="11" s="1"/>
  <c r="F7891" i="11" s="1"/>
  <c r="F7892" i="11" s="1"/>
  <c r="F7893" i="11" s="1"/>
  <c r="F7894" i="11" s="1"/>
  <c r="F7895" i="11" s="1"/>
  <c r="F7896" i="11" s="1"/>
  <c r="F7897" i="11" s="1"/>
  <c r="F7898" i="11" s="1"/>
  <c r="F7899" i="11" s="1"/>
  <c r="F7900" i="11" s="1"/>
  <c r="F7901" i="11" s="1"/>
  <c r="F7902" i="11" s="1"/>
  <c r="F7903" i="11" s="1"/>
  <c r="F7904" i="11" s="1"/>
  <c r="F7905" i="11" s="1"/>
  <c r="F7906" i="11" s="1"/>
  <c r="F7907" i="11" s="1"/>
  <c r="F7908" i="11" s="1"/>
  <c r="F7909" i="11" s="1"/>
  <c r="F7910" i="11" s="1"/>
  <c r="F7911" i="11" s="1"/>
  <c r="F7912" i="11" s="1"/>
  <c r="F7913" i="11" s="1"/>
  <c r="F7914" i="11" s="1"/>
  <c r="F7915" i="11" s="1"/>
  <c r="F7916" i="11" s="1"/>
  <c r="F7917" i="11" s="1"/>
  <c r="F7918" i="11" s="1"/>
  <c r="F7919" i="11" s="1"/>
  <c r="F7920" i="11" s="1"/>
  <c r="F7921" i="11" s="1"/>
  <c r="F7922" i="11" s="1"/>
  <c r="F7923" i="11" s="1"/>
  <c r="F7924" i="11" s="1"/>
  <c r="F7925" i="11" s="1"/>
  <c r="F7926" i="11" s="1"/>
  <c r="F7927" i="11" s="1"/>
  <c r="F7928" i="11" s="1"/>
  <c r="F7929" i="11" s="1"/>
  <c r="F7930" i="11" s="1"/>
  <c r="F7931" i="11" s="1"/>
  <c r="F7932" i="11" s="1"/>
  <c r="F7933" i="11" s="1"/>
  <c r="F7934" i="11" s="1"/>
  <c r="F7935" i="11" s="1"/>
  <c r="F7936" i="11" s="1"/>
  <c r="F7937" i="11" s="1"/>
  <c r="F7938" i="11" s="1"/>
  <c r="F7939" i="11" s="1"/>
  <c r="F7940" i="11" s="1"/>
  <c r="F7941" i="11" s="1"/>
  <c r="F7942" i="11" s="1"/>
  <c r="F7943" i="11" s="1"/>
  <c r="F7944" i="11" s="1"/>
  <c r="F7945" i="11" s="1"/>
  <c r="F7946" i="11" s="1"/>
  <c r="F7947" i="11" s="1"/>
  <c r="F7948" i="11" s="1"/>
  <c r="F7949" i="11" s="1"/>
  <c r="F7950" i="11" s="1"/>
  <c r="F7951" i="11" s="1"/>
  <c r="F7952" i="11" s="1"/>
  <c r="F7953" i="11" s="1"/>
  <c r="F7954" i="11" s="1"/>
  <c r="F7955" i="11" s="1"/>
  <c r="F7956" i="11" s="1"/>
  <c r="F7957" i="11" s="1"/>
  <c r="F7958" i="11" s="1"/>
  <c r="F7959" i="11" s="1"/>
  <c r="F7960" i="11" s="1"/>
  <c r="F7961" i="11" s="1"/>
  <c r="F7962" i="11" s="1"/>
  <c r="F7963" i="11" s="1"/>
  <c r="F7964" i="11" s="1"/>
  <c r="F7965" i="11" s="1"/>
  <c r="F7966" i="11" s="1"/>
  <c r="F7967" i="11" s="1"/>
  <c r="F7968" i="11" s="1"/>
  <c r="F7969" i="11" s="1"/>
  <c r="F7970" i="11" s="1"/>
  <c r="F7971" i="11" s="1"/>
  <c r="F7972" i="11" s="1"/>
  <c r="F7973" i="11" s="1"/>
  <c r="F7974" i="11" s="1"/>
  <c r="F7975" i="11" s="1"/>
  <c r="F7976" i="11" s="1"/>
  <c r="F7977" i="11" s="1"/>
  <c r="F7978" i="11" s="1"/>
  <c r="F7979" i="11" s="1"/>
  <c r="F7980" i="11" s="1"/>
  <c r="F7981" i="11" s="1"/>
  <c r="F7982" i="11" s="1"/>
  <c r="F7983" i="11" s="1"/>
  <c r="F7984" i="11" s="1"/>
  <c r="F7985" i="11" s="1"/>
  <c r="F7986" i="11" s="1"/>
  <c r="F7987" i="11" s="1"/>
  <c r="F7988" i="11" s="1"/>
  <c r="F7989" i="11" s="1"/>
  <c r="F7990" i="11" s="1"/>
  <c r="F7991" i="11" s="1"/>
  <c r="F7992" i="11" s="1"/>
  <c r="F7993" i="11" s="1"/>
  <c r="F7994" i="11" s="1"/>
  <c r="F7995" i="11" s="1"/>
  <c r="F7996" i="11" s="1"/>
  <c r="F7997" i="11" s="1"/>
  <c r="F7998" i="11" s="1"/>
  <c r="F7999" i="11" s="1"/>
  <c r="F8000" i="11" s="1"/>
  <c r="F8001" i="11" s="1"/>
  <c r="F8002" i="11" s="1"/>
  <c r="F8003" i="11" s="1"/>
  <c r="F8004" i="11" s="1"/>
  <c r="F8005" i="11" s="1"/>
  <c r="F8006" i="11" s="1"/>
  <c r="F8007" i="11" s="1"/>
  <c r="F8008" i="11" s="1"/>
  <c r="F8009" i="11" s="1"/>
  <c r="F8010" i="11" s="1"/>
  <c r="F8011" i="11" s="1"/>
  <c r="F8012" i="11" s="1"/>
  <c r="F8013" i="11" s="1"/>
  <c r="F8014" i="11" s="1"/>
  <c r="F8015" i="11" s="1"/>
  <c r="F8016" i="11" s="1"/>
  <c r="F8017" i="11" s="1"/>
  <c r="F8018" i="11" s="1"/>
  <c r="F8019" i="11" s="1"/>
  <c r="F8020" i="11" s="1"/>
  <c r="F8021" i="11" s="1"/>
  <c r="F8022" i="11" s="1"/>
  <c r="F8023" i="11" s="1"/>
  <c r="F8024" i="11" s="1"/>
  <c r="F8025" i="11" s="1"/>
  <c r="F8026" i="11" s="1"/>
  <c r="F8027" i="11" s="1"/>
  <c r="F8028" i="11" s="1"/>
  <c r="F8029" i="11" s="1"/>
  <c r="F8030" i="11" s="1"/>
  <c r="F8031" i="11" s="1"/>
  <c r="F8032" i="11" s="1"/>
  <c r="F8033" i="11" s="1"/>
  <c r="F8034" i="11" s="1"/>
  <c r="F8035" i="11" s="1"/>
  <c r="F8036" i="11" s="1"/>
  <c r="F8037" i="11" s="1"/>
  <c r="F8038" i="11" s="1"/>
  <c r="F8039" i="11" s="1"/>
  <c r="F8040" i="11" s="1"/>
  <c r="F8041" i="11" s="1"/>
  <c r="F8042" i="11" s="1"/>
  <c r="F8043" i="11" s="1"/>
  <c r="F8044" i="11" s="1"/>
  <c r="F8045" i="11" s="1"/>
  <c r="F8046" i="11" s="1"/>
  <c r="F8047" i="11" s="1"/>
  <c r="F8048" i="11" s="1"/>
  <c r="F8049" i="11" s="1"/>
  <c r="F8050" i="11" s="1"/>
  <c r="F8051" i="11" s="1"/>
  <c r="F8052" i="11" s="1"/>
  <c r="F8053" i="11" s="1"/>
  <c r="F8054" i="11" s="1"/>
  <c r="F8055" i="11" s="1"/>
  <c r="F8056" i="11" s="1"/>
  <c r="F8057" i="11" s="1"/>
  <c r="F8058" i="11" s="1"/>
  <c r="F8059" i="11" s="1"/>
  <c r="F8060" i="11" s="1"/>
  <c r="F8061" i="11" s="1"/>
  <c r="F8062" i="11" s="1"/>
  <c r="F8063" i="11" s="1"/>
  <c r="F8064" i="11" s="1"/>
  <c r="F8065" i="11" s="1"/>
  <c r="F8066" i="11" s="1"/>
  <c r="F8067" i="11" s="1"/>
  <c r="F8068" i="11" s="1"/>
  <c r="F8069" i="11" s="1"/>
  <c r="F8070" i="11" s="1"/>
  <c r="F8071" i="11" s="1"/>
  <c r="F8072" i="11" s="1"/>
  <c r="F8073" i="11" s="1"/>
  <c r="F8074" i="11" s="1"/>
  <c r="F8075" i="11" s="1"/>
  <c r="F8076" i="11" s="1"/>
  <c r="F8077" i="11" s="1"/>
  <c r="F8078" i="11" s="1"/>
  <c r="F8079" i="11" s="1"/>
  <c r="F8080" i="11" s="1"/>
  <c r="F8081" i="11" s="1"/>
  <c r="F8082" i="11" s="1"/>
  <c r="F8083" i="11" s="1"/>
  <c r="F8084" i="11" s="1"/>
  <c r="F8085" i="11" s="1"/>
  <c r="F8086" i="11" s="1"/>
  <c r="F8087" i="11" s="1"/>
  <c r="F8088" i="11" s="1"/>
  <c r="F8089" i="11" s="1"/>
  <c r="F8090" i="11" s="1"/>
  <c r="F8091" i="11" s="1"/>
  <c r="F8092" i="11" s="1"/>
  <c r="F8093" i="11" s="1"/>
  <c r="F8094" i="11" s="1"/>
  <c r="F8095" i="11" s="1"/>
  <c r="F8096" i="11" s="1"/>
  <c r="F8097" i="11" s="1"/>
  <c r="F8098" i="11" s="1"/>
  <c r="F8099" i="11" s="1"/>
  <c r="F8100" i="11" s="1"/>
  <c r="F8101" i="11" s="1"/>
  <c r="F8102" i="11" s="1"/>
  <c r="F8103" i="11" s="1"/>
  <c r="F8104" i="11" s="1"/>
  <c r="F8105" i="11" s="1"/>
  <c r="F8106" i="11" s="1"/>
  <c r="F8107" i="11" s="1"/>
  <c r="F8108" i="11" s="1"/>
  <c r="F8109" i="11" s="1"/>
  <c r="F8110" i="11" s="1"/>
  <c r="F8111" i="11" s="1"/>
  <c r="F8112" i="11" s="1"/>
  <c r="F8113" i="11" s="1"/>
  <c r="F8114" i="11" s="1"/>
  <c r="F8115" i="11" s="1"/>
  <c r="F8116" i="11" s="1"/>
  <c r="F8117" i="11" s="1"/>
  <c r="F8118" i="11" s="1"/>
  <c r="F8119" i="11" s="1"/>
  <c r="F8120" i="11" s="1"/>
  <c r="F8121" i="11" s="1"/>
  <c r="F8122" i="11" s="1"/>
  <c r="F8123" i="11" s="1"/>
  <c r="F8124" i="11" s="1"/>
  <c r="F8125" i="11" s="1"/>
  <c r="F8126" i="11" s="1"/>
  <c r="F8127" i="11" s="1"/>
  <c r="F8128" i="11" s="1"/>
  <c r="F8129" i="11" s="1"/>
  <c r="F8130" i="11" s="1"/>
  <c r="F8131" i="11" s="1"/>
  <c r="F8132" i="11" s="1"/>
  <c r="F8133" i="11" s="1"/>
  <c r="F8134" i="11" s="1"/>
  <c r="F8135" i="11" s="1"/>
  <c r="F8136" i="11" s="1"/>
  <c r="F8137" i="11" s="1"/>
  <c r="F8138" i="11" s="1"/>
  <c r="F8139" i="11" s="1"/>
  <c r="F8140" i="11" s="1"/>
  <c r="F8141" i="11" s="1"/>
  <c r="F8142" i="11" s="1"/>
  <c r="F8143" i="11" s="1"/>
  <c r="F8144" i="11" s="1"/>
  <c r="F8145" i="11" s="1"/>
  <c r="F8146" i="11" s="1"/>
  <c r="F8147" i="11" s="1"/>
  <c r="F8148" i="11" s="1"/>
  <c r="F8149" i="11" s="1"/>
  <c r="F8150" i="11" s="1"/>
  <c r="F8151" i="11" s="1"/>
  <c r="F8152" i="11" s="1"/>
  <c r="F8153" i="11" s="1"/>
  <c r="F8154" i="11" s="1"/>
  <c r="F8155" i="11" s="1"/>
  <c r="F8156" i="11" s="1"/>
  <c r="F8157" i="11" s="1"/>
  <c r="F8158" i="11" s="1"/>
  <c r="F8159" i="11" s="1"/>
  <c r="F8160" i="11" s="1"/>
  <c r="F8161" i="11" s="1"/>
  <c r="F8162" i="11" s="1"/>
  <c r="F8163" i="11" s="1"/>
  <c r="F8164" i="11" s="1"/>
  <c r="F8165" i="11" s="1"/>
  <c r="F8166" i="11" s="1"/>
  <c r="F8167" i="11" s="1"/>
  <c r="F8168" i="11" s="1"/>
  <c r="F8169" i="11" s="1"/>
  <c r="F8170" i="11" s="1"/>
  <c r="F8171" i="11" s="1"/>
  <c r="F8172" i="11" s="1"/>
  <c r="F8173" i="11" s="1"/>
  <c r="F8174" i="11" s="1"/>
  <c r="F8175" i="11" s="1"/>
  <c r="F8176" i="11" s="1"/>
  <c r="F8177" i="11" s="1"/>
  <c r="F8178" i="11" s="1"/>
  <c r="F8179" i="11" s="1"/>
  <c r="F8180" i="11" s="1"/>
  <c r="F8181" i="11" s="1"/>
  <c r="F8182" i="11" s="1"/>
  <c r="F8183" i="11" s="1"/>
  <c r="F8184" i="11" s="1"/>
  <c r="F8185" i="11" s="1"/>
  <c r="F8186" i="11" s="1"/>
  <c r="F8187" i="11" s="1"/>
  <c r="F8188" i="11" s="1"/>
  <c r="F8189" i="11" s="1"/>
  <c r="F8190" i="11" s="1"/>
  <c r="F8191" i="11" s="1"/>
  <c r="F8192" i="11" s="1"/>
  <c r="F8193" i="11" s="1"/>
  <c r="F8194" i="11" s="1"/>
  <c r="F8195" i="11" s="1"/>
  <c r="F8196" i="11" s="1"/>
  <c r="F8197" i="11" s="1"/>
  <c r="F8198" i="11" s="1"/>
  <c r="F8199" i="11" s="1"/>
  <c r="F8200" i="11" s="1"/>
  <c r="F8201" i="11" s="1"/>
  <c r="F8202" i="11" s="1"/>
  <c r="F8203" i="11" s="1"/>
  <c r="F8204" i="11" s="1"/>
  <c r="F8205" i="11" s="1"/>
  <c r="F8206" i="11" s="1"/>
  <c r="F8207" i="11" s="1"/>
  <c r="F8208" i="11" s="1"/>
  <c r="F8209" i="11" s="1"/>
  <c r="F8210" i="11" s="1"/>
  <c r="F8211" i="11" s="1"/>
  <c r="F8212" i="11" s="1"/>
  <c r="F8213" i="11" s="1"/>
  <c r="F8214" i="11" s="1"/>
  <c r="F8215" i="11" s="1"/>
  <c r="F8216" i="11" s="1"/>
  <c r="F8217" i="11" s="1"/>
  <c r="F8218" i="11" s="1"/>
  <c r="F8219" i="11" s="1"/>
  <c r="F8220" i="11" s="1"/>
  <c r="F8221" i="11" s="1"/>
  <c r="F8222" i="11" s="1"/>
  <c r="F8223" i="11" s="1"/>
  <c r="F8224" i="11" s="1"/>
  <c r="F8225" i="11" s="1"/>
  <c r="F8226" i="11" s="1"/>
  <c r="F8227" i="11" s="1"/>
  <c r="F8228" i="11" s="1"/>
  <c r="F8229" i="11" s="1"/>
  <c r="F8230" i="11" s="1"/>
  <c r="F8231" i="11" s="1"/>
  <c r="F8232" i="11" s="1"/>
  <c r="F8233" i="11" s="1"/>
  <c r="F8234" i="11" s="1"/>
  <c r="F8235" i="11" s="1"/>
  <c r="F8236" i="11" s="1"/>
  <c r="F8237" i="11" s="1"/>
  <c r="F8238" i="11" s="1"/>
  <c r="F8239" i="11" s="1"/>
  <c r="F8240" i="11" s="1"/>
  <c r="F8241" i="11" s="1"/>
  <c r="F8242" i="11" s="1"/>
  <c r="F8243" i="11" s="1"/>
  <c r="F8244" i="11" s="1"/>
  <c r="F8245" i="11" s="1"/>
  <c r="F8246" i="11" s="1"/>
  <c r="F8247" i="11" s="1"/>
  <c r="F8248" i="11" s="1"/>
  <c r="F8249" i="11" s="1"/>
  <c r="F8250" i="11" s="1"/>
  <c r="F8251" i="11" s="1"/>
  <c r="F8252" i="11" s="1"/>
  <c r="F8253" i="11" s="1"/>
  <c r="F8254" i="11" s="1"/>
  <c r="F8255" i="11" s="1"/>
  <c r="F8256" i="11" s="1"/>
  <c r="F8257" i="11" s="1"/>
  <c r="F8258" i="11" s="1"/>
  <c r="F8259" i="11" s="1"/>
  <c r="F8260" i="11" s="1"/>
  <c r="F8261" i="11" s="1"/>
  <c r="F8262" i="11" s="1"/>
  <c r="F8263" i="11" s="1"/>
  <c r="F8264" i="11" s="1"/>
  <c r="F8265" i="11" s="1"/>
  <c r="F8266" i="11" s="1"/>
  <c r="F8267" i="11" s="1"/>
  <c r="F8268" i="11" s="1"/>
  <c r="F8269" i="11" s="1"/>
  <c r="F8270" i="11" s="1"/>
  <c r="F8271" i="11" s="1"/>
  <c r="F8272" i="11" s="1"/>
  <c r="F8273" i="11" s="1"/>
  <c r="F8274" i="11" s="1"/>
  <c r="F8275" i="11" s="1"/>
  <c r="F8276" i="11" s="1"/>
  <c r="F8277" i="11" s="1"/>
  <c r="F8278" i="11" s="1"/>
  <c r="F8279" i="11" s="1"/>
  <c r="F8280" i="11" s="1"/>
  <c r="F8281" i="11" s="1"/>
  <c r="F8282" i="11" s="1"/>
  <c r="F8283" i="11" s="1"/>
  <c r="F8284" i="11" s="1"/>
  <c r="F8285" i="11" s="1"/>
  <c r="F8286" i="11" s="1"/>
  <c r="F8287" i="11" s="1"/>
  <c r="F8288" i="11" s="1"/>
  <c r="F8289" i="11" s="1"/>
  <c r="F8290" i="11" s="1"/>
  <c r="F8291" i="11" s="1"/>
  <c r="F8292" i="11" s="1"/>
  <c r="F8293" i="11" s="1"/>
  <c r="F8294" i="11" s="1"/>
  <c r="F8295" i="11" s="1"/>
  <c r="F8296" i="11" s="1"/>
  <c r="F8297" i="11" s="1"/>
  <c r="F8298" i="11" s="1"/>
  <c r="F8299" i="11" s="1"/>
  <c r="F8300" i="11" s="1"/>
  <c r="F8301" i="11" s="1"/>
  <c r="F8302" i="11" s="1"/>
  <c r="F8303" i="11" s="1"/>
  <c r="F8304" i="11" s="1"/>
  <c r="F8305" i="11" s="1"/>
  <c r="F8306" i="11" s="1"/>
  <c r="F8307" i="11" s="1"/>
  <c r="F8308" i="11" s="1"/>
  <c r="F8309" i="11" s="1"/>
  <c r="F8310" i="11" s="1"/>
  <c r="F8311" i="11" s="1"/>
  <c r="F8312" i="11" s="1"/>
  <c r="F8313" i="11" s="1"/>
  <c r="F8314" i="11" s="1"/>
  <c r="F8315" i="11" s="1"/>
  <c r="F8316" i="11" s="1"/>
  <c r="F8317" i="11" s="1"/>
  <c r="F8318" i="11" s="1"/>
  <c r="F8319" i="11" s="1"/>
  <c r="F8320" i="11" s="1"/>
  <c r="F8321" i="11" s="1"/>
  <c r="F8322" i="11" s="1"/>
  <c r="F8323" i="11" s="1"/>
  <c r="F8324" i="11" s="1"/>
  <c r="F8325" i="11" s="1"/>
  <c r="F8326" i="11" s="1"/>
  <c r="F8327" i="11" s="1"/>
  <c r="F8328" i="11" s="1"/>
  <c r="F8329" i="11" s="1"/>
  <c r="F8330" i="11" s="1"/>
  <c r="F8331" i="11" s="1"/>
  <c r="F8332" i="11" s="1"/>
  <c r="F8333" i="11" s="1"/>
  <c r="F8334" i="11" s="1"/>
  <c r="F8335" i="11" s="1"/>
  <c r="F8336" i="11" s="1"/>
  <c r="F8337" i="11" s="1"/>
  <c r="F8338" i="11" s="1"/>
  <c r="F8339" i="11" s="1"/>
  <c r="F8340" i="11" s="1"/>
  <c r="F8341" i="11" s="1"/>
  <c r="F8342" i="11" s="1"/>
  <c r="F8343" i="11" s="1"/>
  <c r="F8344" i="11" s="1"/>
  <c r="F8345" i="11" s="1"/>
  <c r="F8346" i="11" s="1"/>
  <c r="F8347" i="11" s="1"/>
  <c r="F8348" i="11" s="1"/>
  <c r="F8349" i="11" s="1"/>
  <c r="F8350" i="11" s="1"/>
  <c r="F8351" i="11" s="1"/>
  <c r="F8352" i="11" s="1"/>
  <c r="F8353" i="11" s="1"/>
  <c r="F8354" i="11" s="1"/>
  <c r="F8355" i="11" s="1"/>
  <c r="F8356" i="11" s="1"/>
  <c r="F8357" i="11" s="1"/>
  <c r="F8358" i="11" s="1"/>
  <c r="F8359" i="11" s="1"/>
  <c r="F8360" i="11" s="1"/>
  <c r="F8361" i="11" s="1"/>
  <c r="F8362" i="11" s="1"/>
  <c r="F8363" i="11" s="1"/>
  <c r="F8364" i="11" s="1"/>
  <c r="F8365" i="11" s="1"/>
  <c r="F8366" i="11" s="1"/>
  <c r="F8367" i="11" s="1"/>
  <c r="F8368" i="11" s="1"/>
  <c r="F8369" i="11" s="1"/>
  <c r="F8370" i="11" s="1"/>
  <c r="F8371" i="11" s="1"/>
  <c r="F8372" i="11" s="1"/>
  <c r="F8373" i="11" s="1"/>
  <c r="F8374" i="11" s="1"/>
  <c r="F8375" i="11" s="1"/>
  <c r="F8376" i="11" s="1"/>
  <c r="F8377" i="11" s="1"/>
  <c r="F8378" i="11" s="1"/>
  <c r="F8379" i="11" s="1"/>
  <c r="F8380" i="11" s="1"/>
  <c r="F8381" i="11" s="1"/>
  <c r="F8382" i="11" s="1"/>
  <c r="F8383" i="11" s="1"/>
  <c r="F8384" i="11" s="1"/>
  <c r="F8385" i="11" s="1"/>
  <c r="F8386" i="11" s="1"/>
  <c r="F8387" i="11" s="1"/>
  <c r="F8388" i="11" s="1"/>
  <c r="F8389" i="11" s="1"/>
  <c r="F8390" i="11" s="1"/>
  <c r="F8391" i="11" s="1"/>
  <c r="F8392" i="11" s="1"/>
  <c r="F8393" i="11" s="1"/>
  <c r="F8394" i="11" s="1"/>
  <c r="F8395" i="11" s="1"/>
  <c r="F8396" i="11" s="1"/>
  <c r="F8397" i="11" s="1"/>
  <c r="F8398" i="11" s="1"/>
  <c r="F8399" i="11" s="1"/>
  <c r="F8400" i="11" s="1"/>
  <c r="F8401" i="11" s="1"/>
  <c r="F8402" i="11" s="1"/>
  <c r="F8403" i="11" s="1"/>
  <c r="F8404" i="11" s="1"/>
  <c r="F8405" i="11" s="1"/>
  <c r="F8406" i="11" s="1"/>
  <c r="F8407" i="11" s="1"/>
  <c r="F8408" i="11" s="1"/>
  <c r="F8409" i="11" s="1"/>
  <c r="F8410" i="11" s="1"/>
  <c r="F8411" i="11" s="1"/>
  <c r="F8412" i="11" s="1"/>
  <c r="F8413" i="11" s="1"/>
  <c r="F8414" i="11" s="1"/>
  <c r="F8415" i="11" s="1"/>
  <c r="F8416" i="11" s="1"/>
  <c r="F8417" i="11" s="1"/>
  <c r="F8418" i="11" s="1"/>
  <c r="F8419" i="11" s="1"/>
  <c r="F8420" i="11" s="1"/>
  <c r="F8421" i="11" s="1"/>
  <c r="F8422" i="11" s="1"/>
  <c r="F8423" i="11" s="1"/>
  <c r="F8424" i="11" s="1"/>
  <c r="F8425" i="11" s="1"/>
  <c r="F8426" i="11" s="1"/>
  <c r="F8427" i="11" s="1"/>
  <c r="F8428" i="11" s="1"/>
  <c r="F8429" i="11" s="1"/>
  <c r="F8430" i="11" s="1"/>
  <c r="F8431" i="11" s="1"/>
  <c r="F8432" i="11" s="1"/>
  <c r="F8433" i="11" s="1"/>
  <c r="F8434" i="11" s="1"/>
  <c r="F8435" i="11" s="1"/>
  <c r="F8436" i="11" s="1"/>
  <c r="F8437" i="11" s="1"/>
  <c r="F8438" i="11" s="1"/>
  <c r="F8439" i="11" s="1"/>
  <c r="F8440" i="11" s="1"/>
  <c r="F8441" i="11" s="1"/>
  <c r="F8442" i="11" s="1"/>
  <c r="F8443" i="11" s="1"/>
  <c r="F8444" i="11" s="1"/>
  <c r="F8445" i="11" s="1"/>
  <c r="F8446" i="11" s="1"/>
  <c r="F8447" i="11" s="1"/>
  <c r="F8448" i="11" s="1"/>
  <c r="F8449" i="11" s="1"/>
  <c r="F8450" i="11" s="1"/>
  <c r="F8451" i="11" s="1"/>
  <c r="F8452" i="11" s="1"/>
  <c r="F8453" i="11" s="1"/>
  <c r="F8454" i="11" s="1"/>
  <c r="F8455" i="11" s="1"/>
  <c r="F8456" i="11" s="1"/>
  <c r="F8457" i="11" s="1"/>
  <c r="F8458" i="11" s="1"/>
  <c r="F8459" i="11" s="1"/>
  <c r="F8460" i="11" s="1"/>
  <c r="F8461" i="11" s="1"/>
  <c r="F8462" i="11" s="1"/>
  <c r="F8463" i="11" s="1"/>
  <c r="F8464" i="11" s="1"/>
  <c r="F8465" i="11" s="1"/>
  <c r="F8466" i="11" s="1"/>
  <c r="F8467" i="11" s="1"/>
  <c r="F8468" i="11" s="1"/>
  <c r="F8469" i="11" s="1"/>
  <c r="F8470" i="11" s="1"/>
  <c r="F8471" i="11" s="1"/>
  <c r="F8472" i="11" s="1"/>
  <c r="F8473" i="11" s="1"/>
  <c r="F8474" i="11" s="1"/>
  <c r="F8475" i="11" s="1"/>
  <c r="F8476" i="11" s="1"/>
  <c r="F8477" i="11" s="1"/>
  <c r="F8478" i="11" s="1"/>
  <c r="F8479" i="11" s="1"/>
  <c r="F8480" i="11" s="1"/>
  <c r="F8481" i="11" s="1"/>
  <c r="F8482" i="11" s="1"/>
  <c r="F8483" i="11" s="1"/>
  <c r="F8484" i="11" s="1"/>
  <c r="F8485" i="11" s="1"/>
  <c r="F8486" i="11" s="1"/>
  <c r="F8487" i="11" s="1"/>
  <c r="F8488" i="11" s="1"/>
  <c r="F8489" i="11" s="1"/>
  <c r="F8490" i="11" s="1"/>
  <c r="F8491" i="11" s="1"/>
  <c r="F8492" i="11" s="1"/>
  <c r="F8493" i="11" s="1"/>
  <c r="F8494" i="11" s="1"/>
  <c r="F8495" i="11" s="1"/>
  <c r="F8496" i="11" s="1"/>
  <c r="F8497" i="11" s="1"/>
  <c r="F8498" i="11" s="1"/>
  <c r="F8499" i="11" s="1"/>
  <c r="F8500" i="11" s="1"/>
  <c r="F8501" i="11" s="1"/>
  <c r="F8502" i="11" s="1"/>
  <c r="F8503" i="11" s="1"/>
  <c r="F8504" i="11" s="1"/>
  <c r="F8505" i="11" s="1"/>
  <c r="F8506" i="11" s="1"/>
  <c r="F8507" i="11" s="1"/>
  <c r="F8508" i="11" s="1"/>
  <c r="F8509" i="11" s="1"/>
  <c r="F8510" i="11" s="1"/>
  <c r="F8511" i="11" s="1"/>
  <c r="F8512" i="11" s="1"/>
  <c r="F8513" i="11" s="1"/>
  <c r="F8514" i="11" s="1"/>
  <c r="F8515" i="11" s="1"/>
  <c r="F8516" i="11" s="1"/>
  <c r="F8517" i="11" s="1"/>
  <c r="F8518" i="11" s="1"/>
  <c r="F8519" i="11" s="1"/>
  <c r="F8520" i="11" s="1"/>
  <c r="F8521" i="11" s="1"/>
  <c r="F8522" i="11" s="1"/>
  <c r="F8523" i="11" s="1"/>
  <c r="F8524" i="11" s="1"/>
  <c r="F8525" i="11" s="1"/>
  <c r="F8526" i="11" s="1"/>
  <c r="F8527" i="11" s="1"/>
  <c r="F8528" i="11" s="1"/>
  <c r="F8529" i="11" s="1"/>
  <c r="F8530" i="11" s="1"/>
  <c r="F8531" i="11" s="1"/>
  <c r="F8532" i="11" s="1"/>
  <c r="F8533" i="11" s="1"/>
  <c r="F8534" i="11" s="1"/>
  <c r="F8535" i="11" s="1"/>
  <c r="F8536" i="11" s="1"/>
  <c r="F8537" i="11" s="1"/>
  <c r="F8538" i="11" s="1"/>
  <c r="F8539" i="11" s="1"/>
  <c r="F8540" i="11" s="1"/>
  <c r="F8541" i="11" s="1"/>
  <c r="F8542" i="11" s="1"/>
  <c r="F8543" i="11" s="1"/>
  <c r="F8544" i="11" s="1"/>
  <c r="F8545" i="11" s="1"/>
  <c r="F8546" i="11" s="1"/>
  <c r="F8547" i="11" s="1"/>
  <c r="F8548" i="11" s="1"/>
  <c r="F8549" i="11" s="1"/>
  <c r="F8550" i="11" s="1"/>
  <c r="F8551" i="11" s="1"/>
  <c r="F8552" i="11" s="1"/>
  <c r="F8553" i="11" s="1"/>
  <c r="F8554" i="11" s="1"/>
  <c r="F8555" i="11" s="1"/>
  <c r="F8556" i="11" s="1"/>
  <c r="F8557" i="11" s="1"/>
  <c r="F8558" i="11" s="1"/>
  <c r="F8559" i="11" s="1"/>
  <c r="F8560" i="11" s="1"/>
  <c r="F8561" i="11" s="1"/>
  <c r="F8562" i="11" s="1"/>
  <c r="F8563" i="11" s="1"/>
  <c r="F8564" i="11" s="1"/>
  <c r="F8565" i="11" s="1"/>
  <c r="F8566" i="11" s="1"/>
  <c r="F8567" i="11" s="1"/>
  <c r="F8568" i="11" s="1"/>
  <c r="F8569" i="11" s="1"/>
  <c r="F8570" i="11" s="1"/>
  <c r="F8571" i="11" s="1"/>
  <c r="F8572" i="11" s="1"/>
  <c r="F8573" i="11" s="1"/>
  <c r="F8574" i="11" s="1"/>
  <c r="F8575" i="11" s="1"/>
  <c r="F8576" i="11" s="1"/>
  <c r="F8577" i="11" s="1"/>
  <c r="F8578" i="11" s="1"/>
  <c r="F8579" i="11" s="1"/>
  <c r="F8580" i="11" s="1"/>
  <c r="F8581" i="11" s="1"/>
  <c r="F8582" i="11" s="1"/>
  <c r="F8583" i="11" s="1"/>
  <c r="F8584" i="11" s="1"/>
  <c r="F8585" i="11" s="1"/>
  <c r="F8586" i="11" s="1"/>
  <c r="F8587" i="11" s="1"/>
  <c r="F8588" i="11" s="1"/>
  <c r="F8589" i="11" s="1"/>
  <c r="F8590" i="11" s="1"/>
  <c r="F8591" i="11" s="1"/>
  <c r="F8592" i="11" s="1"/>
  <c r="F8593" i="11" s="1"/>
  <c r="F8594" i="11" s="1"/>
  <c r="F8595" i="11" s="1"/>
  <c r="F8596" i="11" s="1"/>
  <c r="F8597" i="11" s="1"/>
  <c r="F8598" i="11" s="1"/>
  <c r="F8599" i="11" s="1"/>
  <c r="F8600" i="11" s="1"/>
  <c r="F8601" i="11" s="1"/>
  <c r="F8602" i="11" s="1"/>
  <c r="F8603" i="11" s="1"/>
  <c r="F8604" i="11" s="1"/>
  <c r="F8605" i="11" s="1"/>
  <c r="F8606" i="11" s="1"/>
  <c r="F8607" i="11" s="1"/>
  <c r="F8608" i="11" s="1"/>
  <c r="F8609" i="11" s="1"/>
  <c r="F8610" i="11" s="1"/>
  <c r="F8611" i="11" s="1"/>
  <c r="F8612" i="11" s="1"/>
  <c r="F8613" i="11" s="1"/>
  <c r="F8614" i="11" s="1"/>
  <c r="F8615" i="11" s="1"/>
  <c r="F8616" i="11" s="1"/>
  <c r="F8617" i="11" s="1"/>
  <c r="F8618" i="11" s="1"/>
  <c r="F8619" i="11" s="1"/>
  <c r="F8620" i="11" s="1"/>
  <c r="F8621" i="11" s="1"/>
  <c r="F8622" i="11" s="1"/>
  <c r="F8623" i="11" s="1"/>
  <c r="F8624" i="11" s="1"/>
  <c r="F8625" i="11" s="1"/>
  <c r="F8626" i="11" s="1"/>
  <c r="F8627" i="11" s="1"/>
  <c r="F8628" i="11" s="1"/>
  <c r="F8629" i="11" s="1"/>
  <c r="F8630" i="11" s="1"/>
  <c r="F8631" i="11" s="1"/>
  <c r="F8632" i="11" s="1"/>
  <c r="F8633" i="11" s="1"/>
  <c r="F8634" i="11" s="1"/>
  <c r="F8635" i="11" s="1"/>
  <c r="F8636" i="11" s="1"/>
  <c r="F8637" i="11" s="1"/>
  <c r="F8638" i="11" s="1"/>
  <c r="F8639" i="11" s="1"/>
  <c r="F8640" i="11" s="1"/>
  <c r="F8641" i="11" s="1"/>
  <c r="F8642" i="11" s="1"/>
  <c r="F8643" i="11" s="1"/>
  <c r="F8644" i="11" s="1"/>
  <c r="F8645" i="11" s="1"/>
  <c r="F8646" i="11" s="1"/>
  <c r="F8647" i="11" s="1"/>
  <c r="F8648" i="11" s="1"/>
  <c r="F8649" i="11" s="1"/>
  <c r="F8650" i="11" s="1"/>
  <c r="F8651" i="11" s="1"/>
  <c r="F8652" i="11" s="1"/>
  <c r="F8653" i="11" s="1"/>
  <c r="F8654" i="11" s="1"/>
  <c r="F8655" i="11" s="1"/>
  <c r="F8656" i="11" s="1"/>
  <c r="F8657" i="11" s="1"/>
  <c r="F8658" i="11" s="1"/>
  <c r="F8659" i="11" s="1"/>
  <c r="F8660" i="11" s="1"/>
  <c r="F8661" i="11" s="1"/>
  <c r="F8662" i="11" s="1"/>
  <c r="F8663" i="11" s="1"/>
  <c r="F8664" i="11" s="1"/>
  <c r="F8665" i="11" s="1"/>
  <c r="F8666" i="11" s="1"/>
  <c r="F8667" i="11" s="1"/>
  <c r="F8668" i="11" s="1"/>
  <c r="F8669" i="11" s="1"/>
  <c r="F8670" i="11" s="1"/>
  <c r="F8671" i="11" s="1"/>
  <c r="F8672" i="11" s="1"/>
  <c r="F8673" i="11" s="1"/>
  <c r="F8674" i="11" s="1"/>
  <c r="F8675" i="11" s="1"/>
  <c r="F8676" i="11" s="1"/>
  <c r="F8677" i="11" s="1"/>
  <c r="F8678" i="11" s="1"/>
  <c r="F8679" i="11" s="1"/>
  <c r="F8680" i="11" s="1"/>
  <c r="F8681" i="11" s="1"/>
  <c r="F8682" i="11" s="1"/>
  <c r="F8683" i="11" s="1"/>
  <c r="F8684" i="11" s="1"/>
  <c r="F8685" i="11" s="1"/>
  <c r="F8686" i="11" s="1"/>
  <c r="F8687" i="11" s="1"/>
  <c r="F8688" i="11" s="1"/>
  <c r="F8689" i="11" s="1"/>
  <c r="F8690" i="11" s="1"/>
  <c r="F8691" i="11" s="1"/>
  <c r="F8692" i="11" s="1"/>
  <c r="F8693" i="11" s="1"/>
  <c r="F8694" i="11" s="1"/>
  <c r="F8695" i="11" s="1"/>
  <c r="F8696" i="11" s="1"/>
  <c r="F8697" i="11" s="1"/>
  <c r="F8698" i="11" s="1"/>
  <c r="F8699" i="11" s="1"/>
  <c r="F8700" i="11" s="1"/>
  <c r="F8701" i="11" s="1"/>
  <c r="F8702" i="11" s="1"/>
  <c r="F8703" i="11" s="1"/>
  <c r="F8704" i="11" s="1"/>
  <c r="F8705" i="11" s="1"/>
  <c r="F8706" i="11" s="1"/>
  <c r="F8707" i="11" s="1"/>
  <c r="F8708" i="11" s="1"/>
  <c r="F8709" i="11" s="1"/>
  <c r="F8710" i="11" s="1"/>
  <c r="F8711" i="11" s="1"/>
  <c r="F8712" i="11" s="1"/>
  <c r="F8713" i="11" s="1"/>
  <c r="F8714" i="11" s="1"/>
  <c r="F8715" i="11" s="1"/>
  <c r="F8716" i="11" s="1"/>
  <c r="F8717" i="11" s="1"/>
  <c r="F8718" i="11" s="1"/>
  <c r="F8719" i="11" s="1"/>
  <c r="F8720" i="11" s="1"/>
  <c r="F8721" i="11" s="1"/>
  <c r="F8722" i="11" s="1"/>
  <c r="F8723" i="11" s="1"/>
  <c r="F8724" i="11" s="1"/>
  <c r="F8725" i="11" s="1"/>
  <c r="F8726" i="11" s="1"/>
  <c r="F8727" i="11" s="1"/>
  <c r="F8728" i="11" s="1"/>
  <c r="F8729" i="11" s="1"/>
  <c r="F8730" i="11" s="1"/>
  <c r="F8731" i="11" s="1"/>
  <c r="F8732" i="11" s="1"/>
  <c r="F8733" i="11" s="1"/>
  <c r="F8734" i="11" s="1"/>
  <c r="F8735" i="11" s="1"/>
  <c r="F8736" i="11" s="1"/>
  <c r="F8737" i="11" s="1"/>
  <c r="F8738" i="11" s="1"/>
  <c r="F8739" i="11" s="1"/>
  <c r="F8740" i="11" s="1"/>
  <c r="F8741" i="11" s="1"/>
  <c r="F8742" i="11" s="1"/>
  <c r="F8743" i="11" s="1"/>
  <c r="F8744" i="11" s="1"/>
  <c r="F8745" i="11" s="1"/>
  <c r="F8746" i="11" s="1"/>
  <c r="F8747" i="11" s="1"/>
  <c r="F8748" i="11" s="1"/>
  <c r="F8749" i="11" s="1"/>
  <c r="F8750" i="11" s="1"/>
  <c r="F8751" i="11" s="1"/>
  <c r="F8752" i="11" s="1"/>
  <c r="F8753" i="11" s="1"/>
  <c r="F8754" i="11" s="1"/>
  <c r="F8755" i="11" s="1"/>
  <c r="F8756" i="11" s="1"/>
  <c r="F8757" i="11" s="1"/>
  <c r="F8758" i="11" s="1"/>
  <c r="F8759" i="11" s="1"/>
  <c r="F8760" i="11" s="1"/>
  <c r="F8761" i="11" s="1"/>
  <c r="F8762" i="11" s="1"/>
  <c r="F8763" i="11" s="1"/>
  <c r="F8764" i="11" s="1"/>
  <c r="F8765" i="11" s="1"/>
  <c r="F8766" i="11" s="1"/>
  <c r="F8767" i="11" s="1"/>
  <c r="F8768" i="11" s="1"/>
  <c r="F8769" i="11" s="1"/>
  <c r="F8770" i="11" s="1"/>
  <c r="F8771" i="11" s="1"/>
  <c r="F8772" i="11" s="1"/>
  <c r="F8773" i="11" s="1"/>
  <c r="F8774" i="11" s="1"/>
  <c r="F8775" i="11" s="1"/>
  <c r="F8776" i="11" s="1"/>
  <c r="F8777" i="11" s="1"/>
  <c r="F8778" i="11" s="1"/>
  <c r="F8779" i="11" s="1"/>
  <c r="F8780" i="11" s="1"/>
  <c r="F8781" i="11" s="1"/>
  <c r="F8782" i="11" s="1"/>
  <c r="F8783" i="11" s="1"/>
  <c r="F8784" i="11" s="1"/>
  <c r="F8785" i="11" s="1"/>
  <c r="F8786" i="11" s="1"/>
  <c r="F8787" i="11" s="1"/>
  <c r="F8788" i="11" s="1"/>
  <c r="F8789" i="11" s="1"/>
  <c r="F8790" i="11" s="1"/>
  <c r="F8791" i="11" s="1"/>
  <c r="F8792" i="11" s="1"/>
  <c r="F8793" i="11" s="1"/>
  <c r="F8794" i="11" s="1"/>
  <c r="F8795" i="11" s="1"/>
  <c r="F8796" i="11" s="1"/>
  <c r="F8797" i="11" s="1"/>
  <c r="F8798" i="11" s="1"/>
  <c r="F8799" i="11" s="1"/>
  <c r="F8800" i="11" s="1"/>
  <c r="F8801" i="11" s="1"/>
  <c r="F8802" i="11" s="1"/>
  <c r="F8803" i="11" s="1"/>
  <c r="F8804" i="11" s="1"/>
  <c r="F8805" i="11" s="1"/>
  <c r="F8806" i="11" s="1"/>
  <c r="F8807" i="11" s="1"/>
  <c r="F8808" i="11" s="1"/>
  <c r="F8809" i="11" s="1"/>
  <c r="F8810" i="11" s="1"/>
  <c r="F8811" i="11" s="1"/>
  <c r="F8812" i="11" s="1"/>
  <c r="F8813" i="11" s="1"/>
  <c r="F8814" i="11" s="1"/>
  <c r="F8815" i="11" s="1"/>
  <c r="F8816" i="11" s="1"/>
  <c r="F8817" i="11" s="1"/>
  <c r="F8818" i="11" s="1"/>
  <c r="F8819" i="11" s="1"/>
  <c r="F8820" i="11" s="1"/>
  <c r="F8821" i="11" s="1"/>
  <c r="F8822" i="11" s="1"/>
  <c r="F8823" i="11" s="1"/>
  <c r="F8824" i="11" s="1"/>
  <c r="F8825" i="11" s="1"/>
  <c r="F8826" i="11" s="1"/>
  <c r="F8827" i="11" s="1"/>
  <c r="F8828" i="11" s="1"/>
  <c r="F8829" i="11" s="1"/>
  <c r="F8830" i="11" s="1"/>
  <c r="F8831" i="11" s="1"/>
  <c r="F8832" i="11" s="1"/>
  <c r="F8833" i="11" s="1"/>
  <c r="F8834" i="11" s="1"/>
  <c r="F8835" i="11" s="1"/>
  <c r="F8836" i="11" s="1"/>
  <c r="F8837" i="11" s="1"/>
  <c r="F8838" i="11" s="1"/>
  <c r="F8839" i="11" s="1"/>
  <c r="F8840" i="11" s="1"/>
  <c r="F8841" i="11" s="1"/>
  <c r="F8842" i="11" s="1"/>
  <c r="F8843" i="11" s="1"/>
  <c r="F8844" i="11" s="1"/>
  <c r="F8845" i="11" s="1"/>
  <c r="F8846" i="11" s="1"/>
  <c r="F8847" i="11" s="1"/>
  <c r="F8848" i="11" s="1"/>
  <c r="F8849" i="11" s="1"/>
  <c r="F8850" i="11" s="1"/>
  <c r="F8851" i="11" s="1"/>
  <c r="F8852" i="11" s="1"/>
  <c r="F8853" i="11" s="1"/>
  <c r="F8854" i="11" s="1"/>
  <c r="F8855" i="11" s="1"/>
  <c r="F8856" i="11" s="1"/>
  <c r="F8857" i="11" s="1"/>
  <c r="F8858" i="11" s="1"/>
  <c r="F8859" i="11" s="1"/>
  <c r="F8860" i="11" s="1"/>
  <c r="F8861" i="11" s="1"/>
  <c r="F8862" i="11" s="1"/>
  <c r="F8863" i="11" s="1"/>
  <c r="F8864" i="11" s="1"/>
  <c r="F8865" i="11" s="1"/>
  <c r="F8866" i="11" s="1"/>
  <c r="F8867" i="11" s="1"/>
  <c r="F8868" i="11" s="1"/>
  <c r="F8869" i="11" s="1"/>
  <c r="F8870" i="11" s="1"/>
  <c r="F8871" i="11" s="1"/>
  <c r="F8872" i="11" s="1"/>
  <c r="F8873" i="11" s="1"/>
  <c r="F8874" i="11" s="1"/>
  <c r="F8875" i="11" s="1"/>
  <c r="F8876" i="11" s="1"/>
  <c r="F8877" i="11" s="1"/>
  <c r="F8878" i="11" s="1"/>
  <c r="F8879" i="11" s="1"/>
  <c r="F8880" i="11" s="1"/>
  <c r="F8881" i="11" s="1"/>
  <c r="F8882" i="11" s="1"/>
  <c r="F8883" i="11" s="1"/>
  <c r="F8884" i="11" s="1"/>
  <c r="F8885" i="11" s="1"/>
  <c r="F8886" i="11" s="1"/>
  <c r="F8887" i="11" s="1"/>
  <c r="F8888" i="11" s="1"/>
  <c r="F8889" i="11" s="1"/>
  <c r="F8890" i="11" s="1"/>
  <c r="F8891" i="11" s="1"/>
  <c r="F8892" i="11" s="1"/>
  <c r="F8893" i="11" s="1"/>
  <c r="F8894" i="11" s="1"/>
  <c r="F8895" i="11" s="1"/>
  <c r="F8896" i="11" s="1"/>
  <c r="F8897" i="11" s="1"/>
  <c r="F8898" i="11" s="1"/>
  <c r="F8899" i="11" s="1"/>
  <c r="F8900" i="11" s="1"/>
  <c r="F8901" i="11" s="1"/>
  <c r="F8902" i="11" s="1"/>
  <c r="F8903" i="11" s="1"/>
  <c r="F8904" i="11" s="1"/>
  <c r="F8905" i="11" s="1"/>
  <c r="F8906" i="11" s="1"/>
  <c r="F8907" i="11" s="1"/>
  <c r="F8908" i="11" s="1"/>
  <c r="F8909" i="11" s="1"/>
  <c r="F8910" i="11" s="1"/>
  <c r="F8911" i="11" s="1"/>
  <c r="F8912" i="11" s="1"/>
  <c r="F8913" i="11" s="1"/>
  <c r="F8914" i="11" s="1"/>
  <c r="F8915" i="11" s="1"/>
  <c r="F8916" i="11" s="1"/>
  <c r="F8917" i="11" s="1"/>
  <c r="F8918" i="11" s="1"/>
  <c r="F8919" i="11" s="1"/>
  <c r="F8920" i="11" s="1"/>
  <c r="F8921" i="11" s="1"/>
  <c r="F8922" i="11" s="1"/>
  <c r="F8923" i="11" s="1"/>
  <c r="F8924" i="11" s="1"/>
  <c r="F8925" i="11" s="1"/>
  <c r="F8926" i="11" s="1"/>
  <c r="F8927" i="11" s="1"/>
  <c r="F8928" i="11" s="1"/>
  <c r="F8929" i="11" s="1"/>
  <c r="F8930" i="11" s="1"/>
  <c r="F8931" i="11" s="1"/>
  <c r="F8932" i="11" s="1"/>
  <c r="F8933" i="11" s="1"/>
  <c r="F8934" i="11" s="1"/>
  <c r="F8935" i="11" s="1"/>
  <c r="F8936" i="11" s="1"/>
  <c r="F8937" i="11" s="1"/>
  <c r="F8938" i="11" s="1"/>
  <c r="F8939" i="11" s="1"/>
  <c r="F8940" i="11" s="1"/>
  <c r="F8941" i="11" s="1"/>
  <c r="F8942" i="11" s="1"/>
  <c r="F8943" i="11" s="1"/>
  <c r="F8944" i="11" s="1"/>
  <c r="F8945" i="11" s="1"/>
  <c r="F8946" i="11" s="1"/>
  <c r="F8947" i="11" s="1"/>
  <c r="F8948" i="11" s="1"/>
  <c r="F8949" i="11" s="1"/>
  <c r="F8950" i="11" s="1"/>
  <c r="F8951" i="11" s="1"/>
  <c r="F8952" i="11" s="1"/>
  <c r="F8953" i="11" s="1"/>
  <c r="F8954" i="11" s="1"/>
  <c r="F8955" i="11" s="1"/>
  <c r="F8956" i="11" s="1"/>
  <c r="F8957" i="11" s="1"/>
  <c r="F8958" i="11" s="1"/>
  <c r="F8959" i="11" s="1"/>
  <c r="F8960" i="11" s="1"/>
  <c r="F8961" i="11" s="1"/>
  <c r="F8962" i="11" s="1"/>
  <c r="F8963" i="11" s="1"/>
  <c r="F8964" i="11" s="1"/>
  <c r="F8965" i="11" s="1"/>
  <c r="F8966" i="11" s="1"/>
  <c r="F8967" i="11" s="1"/>
  <c r="F8968" i="11" s="1"/>
  <c r="F8969" i="11" s="1"/>
  <c r="F8970" i="11" s="1"/>
  <c r="F8971" i="11" s="1"/>
  <c r="F8972" i="11" s="1"/>
  <c r="F8973" i="11" s="1"/>
  <c r="F8974" i="11" s="1"/>
  <c r="F8975" i="11" s="1"/>
  <c r="F8976" i="11" s="1"/>
  <c r="F8977" i="11" s="1"/>
  <c r="F8978" i="11" s="1"/>
  <c r="F8979" i="11" s="1"/>
  <c r="F8980" i="11" s="1"/>
  <c r="F8981" i="11" s="1"/>
  <c r="F8982" i="11" s="1"/>
  <c r="F8983" i="11" s="1"/>
  <c r="F8984" i="11" s="1"/>
  <c r="F8985" i="11" s="1"/>
  <c r="F8986" i="11" s="1"/>
  <c r="F8987" i="11" s="1"/>
  <c r="F8988" i="11" s="1"/>
  <c r="F8989" i="11" s="1"/>
  <c r="F8990" i="11" s="1"/>
  <c r="F8991" i="11" s="1"/>
  <c r="F8992" i="11" s="1"/>
  <c r="F8993" i="11" s="1"/>
  <c r="F8994" i="11" s="1"/>
  <c r="F8995" i="11" s="1"/>
  <c r="F8996" i="11" s="1"/>
  <c r="F8997" i="11" s="1"/>
  <c r="F8998" i="11" s="1"/>
  <c r="F8999" i="11" s="1"/>
  <c r="F9000" i="11" s="1"/>
  <c r="F9001" i="11" s="1"/>
  <c r="F9002" i="11" s="1"/>
  <c r="F9003" i="11" s="1"/>
  <c r="F9004" i="11" s="1"/>
  <c r="F9005" i="11" s="1"/>
  <c r="F9006" i="11" s="1"/>
  <c r="F9007" i="11" s="1"/>
  <c r="F9008" i="11" s="1"/>
  <c r="F9009" i="11" s="1"/>
  <c r="F9010" i="11" s="1"/>
  <c r="F9011" i="11" s="1"/>
  <c r="F9012" i="11" s="1"/>
  <c r="F9013" i="11" s="1"/>
  <c r="F9014" i="11" s="1"/>
  <c r="F9015" i="11" s="1"/>
  <c r="F9016" i="11" s="1"/>
  <c r="F9017" i="11" s="1"/>
  <c r="F9018" i="11" s="1"/>
  <c r="F9019" i="11" s="1"/>
  <c r="F9020" i="11" s="1"/>
  <c r="F9021" i="11" s="1"/>
  <c r="F9022" i="11" s="1"/>
  <c r="F9023" i="11" s="1"/>
  <c r="F9024" i="11" s="1"/>
  <c r="F9025" i="11" s="1"/>
  <c r="F9026" i="11" s="1"/>
  <c r="F9027" i="11" s="1"/>
  <c r="F9028" i="11" s="1"/>
  <c r="F9029" i="11" s="1"/>
  <c r="F9030" i="11" s="1"/>
  <c r="F9031" i="11" s="1"/>
  <c r="F9032" i="11" s="1"/>
  <c r="F9033" i="11" s="1"/>
  <c r="F9034" i="11" s="1"/>
  <c r="F9035" i="11" s="1"/>
  <c r="F9036" i="11" s="1"/>
  <c r="F9037" i="11" s="1"/>
  <c r="F9038" i="11" s="1"/>
  <c r="F9039" i="11" s="1"/>
  <c r="F9040" i="11" s="1"/>
  <c r="F9041" i="11" s="1"/>
  <c r="F9042" i="11" s="1"/>
  <c r="F9043" i="11" s="1"/>
  <c r="F9044" i="11" s="1"/>
  <c r="F9045" i="11" s="1"/>
  <c r="F9046" i="11" s="1"/>
  <c r="F9047" i="11" s="1"/>
  <c r="F9048" i="11" s="1"/>
  <c r="F9049" i="11" s="1"/>
  <c r="F9050" i="11" s="1"/>
  <c r="F9051" i="11" s="1"/>
  <c r="F9052" i="11" s="1"/>
  <c r="F9053" i="11" s="1"/>
  <c r="F9054" i="11" s="1"/>
  <c r="F9055" i="11" s="1"/>
  <c r="F9056" i="11" s="1"/>
  <c r="F9057" i="11" s="1"/>
  <c r="F9058" i="11" s="1"/>
  <c r="F9059" i="11" s="1"/>
  <c r="F9060" i="11" s="1"/>
  <c r="F9061" i="11" s="1"/>
  <c r="F9062" i="11" s="1"/>
  <c r="F9063" i="11" s="1"/>
  <c r="F9064" i="11" s="1"/>
  <c r="F9065" i="11" s="1"/>
  <c r="F9066" i="11" s="1"/>
  <c r="F9067" i="11" s="1"/>
  <c r="F9068" i="11" s="1"/>
  <c r="F9069" i="11" s="1"/>
  <c r="F9070" i="11" s="1"/>
  <c r="F9071" i="11" s="1"/>
  <c r="F9072" i="11" s="1"/>
  <c r="F9073" i="11" s="1"/>
  <c r="F9074" i="11" s="1"/>
  <c r="F9075" i="11" s="1"/>
  <c r="F9076" i="11" s="1"/>
  <c r="F9077" i="11" s="1"/>
  <c r="F9078" i="11" s="1"/>
  <c r="F9079" i="11" s="1"/>
  <c r="F9080" i="11" s="1"/>
  <c r="F9081" i="11" s="1"/>
  <c r="F9082" i="11" s="1"/>
  <c r="F9083" i="11" s="1"/>
  <c r="F9084" i="11" s="1"/>
  <c r="F9085" i="11" s="1"/>
  <c r="F9086" i="11" s="1"/>
  <c r="F9087" i="11" s="1"/>
  <c r="F9088" i="11" s="1"/>
  <c r="F9089" i="11" s="1"/>
  <c r="F9090" i="11" s="1"/>
  <c r="F9091" i="11" s="1"/>
  <c r="F9092" i="11" s="1"/>
  <c r="F9093" i="11" s="1"/>
  <c r="F9094" i="11" s="1"/>
  <c r="F9095" i="11" s="1"/>
  <c r="F9096" i="11" s="1"/>
  <c r="F9097" i="11" s="1"/>
  <c r="F9098" i="11" s="1"/>
  <c r="F9099" i="11" s="1"/>
  <c r="F9100" i="11" s="1"/>
  <c r="F9101" i="11" s="1"/>
  <c r="F9102" i="11" s="1"/>
  <c r="F9103" i="11" s="1"/>
  <c r="F9104" i="11" s="1"/>
  <c r="F9105" i="11" s="1"/>
  <c r="F9106" i="11" s="1"/>
  <c r="F9107" i="11" s="1"/>
  <c r="F9108" i="11" s="1"/>
  <c r="F9109" i="11" s="1"/>
  <c r="F9110" i="11" s="1"/>
  <c r="F9111" i="11" s="1"/>
  <c r="F9112" i="11" s="1"/>
  <c r="F9113" i="11" s="1"/>
  <c r="F9114" i="11" s="1"/>
  <c r="F9115" i="11" s="1"/>
  <c r="F9116" i="11" s="1"/>
  <c r="F9117" i="11" s="1"/>
  <c r="F9118" i="11" s="1"/>
  <c r="F9119" i="11" s="1"/>
  <c r="F9120" i="11" s="1"/>
  <c r="F9121" i="11" s="1"/>
  <c r="F9122" i="11" s="1"/>
  <c r="F9123" i="11" s="1"/>
  <c r="F9124" i="11" s="1"/>
  <c r="F9125" i="11" s="1"/>
  <c r="F9126" i="11" s="1"/>
  <c r="F9127" i="11" s="1"/>
  <c r="F9128" i="11" s="1"/>
  <c r="F9129" i="11" s="1"/>
  <c r="F9130" i="11" s="1"/>
  <c r="F9131" i="11" s="1"/>
  <c r="F9132" i="11" s="1"/>
  <c r="F9133" i="11" s="1"/>
  <c r="F9134" i="11" s="1"/>
  <c r="F9135" i="11" s="1"/>
  <c r="F9136" i="11" s="1"/>
  <c r="F9137" i="11" s="1"/>
  <c r="F9138" i="11" s="1"/>
  <c r="F9139" i="11" s="1"/>
  <c r="F9140" i="11" s="1"/>
  <c r="F9141" i="11" s="1"/>
  <c r="F9142" i="11" s="1"/>
  <c r="F9143" i="11" s="1"/>
  <c r="F9144" i="11" s="1"/>
  <c r="F9145" i="11" s="1"/>
  <c r="F9146" i="11" s="1"/>
  <c r="F9147" i="11" s="1"/>
  <c r="F9148" i="11" s="1"/>
  <c r="F9149" i="11" s="1"/>
  <c r="F9150" i="11" s="1"/>
  <c r="F9151" i="11" s="1"/>
  <c r="F9152" i="11" s="1"/>
  <c r="F9153" i="11" s="1"/>
  <c r="F9154" i="11" s="1"/>
  <c r="F9155" i="11" s="1"/>
  <c r="F9156" i="11" s="1"/>
  <c r="F9157" i="11" s="1"/>
  <c r="F9158" i="11" s="1"/>
  <c r="F9159" i="11" s="1"/>
  <c r="F9160" i="11" s="1"/>
  <c r="F9161" i="11" s="1"/>
  <c r="F9162" i="11" s="1"/>
  <c r="F9163" i="11" s="1"/>
  <c r="F9164" i="11" s="1"/>
  <c r="F9165" i="11" s="1"/>
  <c r="F9166" i="11" s="1"/>
  <c r="F9167" i="11" s="1"/>
  <c r="F9168" i="11" s="1"/>
  <c r="F9169" i="11" s="1"/>
  <c r="F9170" i="11" s="1"/>
  <c r="F9171" i="11" s="1"/>
  <c r="F9172" i="11" s="1"/>
  <c r="F9173" i="11" s="1"/>
  <c r="F9174" i="11" s="1"/>
  <c r="F9175" i="11" s="1"/>
  <c r="F9176" i="11" s="1"/>
  <c r="F9177" i="11" s="1"/>
  <c r="F9178" i="11" s="1"/>
  <c r="F9179" i="11" s="1"/>
  <c r="F9180" i="11" s="1"/>
  <c r="F9181" i="11" s="1"/>
  <c r="F9182" i="11" s="1"/>
  <c r="F9183" i="11" s="1"/>
  <c r="F9184" i="11" s="1"/>
  <c r="F9185" i="11" s="1"/>
  <c r="F9186" i="11" s="1"/>
  <c r="F9187" i="11" s="1"/>
  <c r="F9188" i="11" s="1"/>
  <c r="F9189" i="11" s="1"/>
  <c r="F9190" i="11" s="1"/>
  <c r="F9191" i="11" s="1"/>
  <c r="F9192" i="11" s="1"/>
  <c r="F9193" i="11" s="1"/>
  <c r="F9194" i="11" s="1"/>
  <c r="F9195" i="11" s="1"/>
  <c r="F9196" i="11" s="1"/>
  <c r="F9197" i="11" s="1"/>
  <c r="F9198" i="11" s="1"/>
  <c r="F9199" i="11" s="1"/>
  <c r="F9200" i="11" s="1"/>
  <c r="F9201" i="11" s="1"/>
  <c r="F9202" i="11" s="1"/>
  <c r="F9203" i="11" s="1"/>
  <c r="F9204" i="11" s="1"/>
  <c r="F9205" i="11" s="1"/>
  <c r="F9206" i="11" s="1"/>
  <c r="F9207" i="11" s="1"/>
  <c r="F9208" i="11" s="1"/>
  <c r="F9209" i="11" s="1"/>
  <c r="F9210" i="11" s="1"/>
  <c r="F9211" i="11" s="1"/>
  <c r="F9212" i="11" s="1"/>
  <c r="F9213" i="11" s="1"/>
  <c r="F9214" i="11" s="1"/>
  <c r="F9215" i="11" s="1"/>
  <c r="F9216" i="11" s="1"/>
  <c r="F9217" i="11" s="1"/>
  <c r="F9218" i="11" s="1"/>
  <c r="F9219" i="11" s="1"/>
  <c r="F9220" i="11" s="1"/>
  <c r="F9221" i="11" s="1"/>
  <c r="F9222" i="11" s="1"/>
  <c r="F9223" i="11" s="1"/>
  <c r="F9224" i="11" s="1"/>
  <c r="F9225" i="11" s="1"/>
  <c r="F9226" i="11" s="1"/>
  <c r="F9227" i="11" s="1"/>
  <c r="F9228" i="11" s="1"/>
  <c r="F9229" i="11" s="1"/>
  <c r="F9230" i="11" s="1"/>
  <c r="F9231" i="11" s="1"/>
  <c r="F9232" i="11" s="1"/>
  <c r="F9233" i="11" s="1"/>
  <c r="F9234" i="11" s="1"/>
  <c r="F9235" i="11" s="1"/>
  <c r="F9236" i="11" s="1"/>
  <c r="F9237" i="11" s="1"/>
  <c r="F9238" i="11" s="1"/>
  <c r="F9239" i="11" s="1"/>
  <c r="F9240" i="11" s="1"/>
  <c r="F9241" i="11" s="1"/>
  <c r="F9242" i="11" s="1"/>
  <c r="F9243" i="11" s="1"/>
  <c r="F9244" i="11" s="1"/>
  <c r="F9245" i="11" s="1"/>
  <c r="F9246" i="11" s="1"/>
  <c r="F9247" i="11" s="1"/>
  <c r="F9248" i="11" s="1"/>
  <c r="F9249" i="11" s="1"/>
  <c r="F9250" i="11" s="1"/>
  <c r="F9251" i="11" s="1"/>
  <c r="F9252" i="11" s="1"/>
  <c r="F9253" i="11" s="1"/>
  <c r="F9254" i="11" s="1"/>
  <c r="F9255" i="11" s="1"/>
  <c r="F9256" i="11" s="1"/>
  <c r="F9257" i="11" s="1"/>
  <c r="F9258" i="11" s="1"/>
  <c r="F9259" i="11" s="1"/>
  <c r="F9260" i="11" s="1"/>
  <c r="F9261" i="11" s="1"/>
  <c r="F9262" i="11" s="1"/>
  <c r="F9263" i="11" s="1"/>
  <c r="F9264" i="11" s="1"/>
  <c r="F9265" i="11" s="1"/>
  <c r="F9266" i="11" s="1"/>
  <c r="F9267" i="11" s="1"/>
  <c r="F9268" i="11" s="1"/>
  <c r="F9269" i="11" s="1"/>
  <c r="F9270" i="11" s="1"/>
  <c r="F9271" i="11" s="1"/>
  <c r="F9272" i="11" s="1"/>
  <c r="F9273" i="11" s="1"/>
  <c r="F9274" i="11" s="1"/>
  <c r="F9275" i="11" s="1"/>
  <c r="F9276" i="11" s="1"/>
  <c r="F9277" i="11" s="1"/>
  <c r="F9278" i="11" s="1"/>
  <c r="F9279" i="11" s="1"/>
  <c r="F9280" i="11" s="1"/>
  <c r="F9281" i="11" s="1"/>
  <c r="F9282" i="11" s="1"/>
  <c r="F9283" i="11" s="1"/>
  <c r="F9284" i="11" s="1"/>
  <c r="F9285" i="11" s="1"/>
  <c r="F9286" i="11" s="1"/>
  <c r="F9287" i="11" s="1"/>
  <c r="F9288" i="11" s="1"/>
  <c r="F9289" i="11" s="1"/>
  <c r="F9290" i="11" s="1"/>
  <c r="F9291" i="11" s="1"/>
  <c r="F9292" i="11" s="1"/>
  <c r="F9293" i="11" s="1"/>
  <c r="F9294" i="11" s="1"/>
  <c r="F9295" i="11" s="1"/>
  <c r="F9296" i="11" s="1"/>
  <c r="F9297" i="11" s="1"/>
  <c r="F9298" i="11" s="1"/>
  <c r="F9299" i="11" s="1"/>
  <c r="F9300" i="11" s="1"/>
  <c r="F9301" i="11" s="1"/>
  <c r="F9302" i="11" s="1"/>
  <c r="F9303" i="11" s="1"/>
  <c r="F9304" i="11" s="1"/>
  <c r="F9305" i="11" s="1"/>
  <c r="F9306" i="11" s="1"/>
  <c r="F9307" i="11" s="1"/>
  <c r="F9308" i="11" s="1"/>
  <c r="F9309" i="11" s="1"/>
  <c r="F9310" i="11" s="1"/>
  <c r="F9311" i="11" s="1"/>
  <c r="F9312" i="11" s="1"/>
  <c r="F9313" i="11" s="1"/>
  <c r="F9314" i="11" s="1"/>
  <c r="F9315" i="11" s="1"/>
  <c r="F9316" i="11" s="1"/>
  <c r="F9317" i="11" s="1"/>
  <c r="F9318" i="11" s="1"/>
  <c r="F9319" i="11" s="1"/>
  <c r="F9320" i="11" s="1"/>
  <c r="F9321" i="11" s="1"/>
  <c r="F9322" i="11" s="1"/>
  <c r="F9323" i="11" s="1"/>
  <c r="F9324" i="11" s="1"/>
  <c r="F9325" i="11" s="1"/>
  <c r="F9326" i="11" s="1"/>
  <c r="F9327" i="11" s="1"/>
  <c r="F9328" i="11" s="1"/>
  <c r="F9329" i="11" s="1"/>
  <c r="F9330" i="11" s="1"/>
  <c r="F9331" i="11" s="1"/>
  <c r="F9332" i="11" s="1"/>
  <c r="F9333" i="11" s="1"/>
  <c r="F9334" i="11" s="1"/>
  <c r="F9335" i="11" s="1"/>
  <c r="F9336" i="11" s="1"/>
  <c r="F9337" i="11" s="1"/>
  <c r="F9338" i="11" s="1"/>
  <c r="F9339" i="11" s="1"/>
  <c r="F9340" i="11" s="1"/>
  <c r="F9341" i="11" s="1"/>
  <c r="F9342" i="11" s="1"/>
  <c r="F9343" i="11" s="1"/>
  <c r="F9344" i="11" s="1"/>
  <c r="F9345" i="11" s="1"/>
  <c r="F9346" i="11" s="1"/>
  <c r="F9347" i="11" s="1"/>
  <c r="F9348" i="11" s="1"/>
  <c r="F9349" i="11" s="1"/>
  <c r="F9350" i="11" s="1"/>
  <c r="F9351" i="11" s="1"/>
  <c r="F9352" i="11" s="1"/>
  <c r="F9353" i="11" s="1"/>
  <c r="F9354" i="11" s="1"/>
  <c r="F9355" i="11" s="1"/>
  <c r="F9356" i="11" s="1"/>
  <c r="F9357" i="11" s="1"/>
  <c r="F9358" i="11" s="1"/>
  <c r="F9359" i="11" s="1"/>
  <c r="F9360" i="11" s="1"/>
  <c r="F9361" i="11" s="1"/>
  <c r="F9362" i="11" s="1"/>
  <c r="F9363" i="11" s="1"/>
  <c r="F9364" i="11" s="1"/>
  <c r="F9365" i="11" s="1"/>
  <c r="F9366" i="11" s="1"/>
  <c r="F9367" i="11" s="1"/>
  <c r="F9368" i="11" s="1"/>
  <c r="F9369" i="11" s="1"/>
  <c r="F9370" i="11" s="1"/>
  <c r="F9371" i="11" s="1"/>
  <c r="F9372" i="11" s="1"/>
  <c r="F9373" i="11" s="1"/>
  <c r="F9374" i="11" s="1"/>
  <c r="F9375" i="11" s="1"/>
  <c r="F9376" i="11" s="1"/>
  <c r="F9377" i="11" s="1"/>
  <c r="F9378" i="11" s="1"/>
  <c r="F9379" i="11" s="1"/>
  <c r="F9380" i="11" s="1"/>
  <c r="F9381" i="11" s="1"/>
  <c r="F9382" i="11" s="1"/>
  <c r="F9383" i="11" s="1"/>
  <c r="F9384" i="11" s="1"/>
  <c r="F9385" i="11" s="1"/>
  <c r="F9386" i="11" s="1"/>
  <c r="F9387" i="11" s="1"/>
  <c r="F9388" i="11" s="1"/>
  <c r="F9389" i="11" s="1"/>
  <c r="F9390" i="11" s="1"/>
  <c r="F9391" i="11" s="1"/>
  <c r="F9392" i="11" s="1"/>
  <c r="F9393" i="11" s="1"/>
  <c r="F9394" i="11" s="1"/>
  <c r="F9395" i="11" s="1"/>
  <c r="F9396" i="11" s="1"/>
  <c r="F9397" i="11" s="1"/>
  <c r="F9398" i="11" s="1"/>
  <c r="F9399" i="11" s="1"/>
  <c r="F9400" i="11" s="1"/>
  <c r="F9401" i="11" s="1"/>
  <c r="F9402" i="11" s="1"/>
  <c r="F9403" i="11" s="1"/>
  <c r="F9404" i="11" s="1"/>
  <c r="F9405" i="11" s="1"/>
  <c r="F9406" i="11" s="1"/>
  <c r="F9407" i="11" s="1"/>
  <c r="F9408" i="11" s="1"/>
  <c r="F9409" i="11" s="1"/>
  <c r="F9410" i="11" s="1"/>
  <c r="F9411" i="11" s="1"/>
  <c r="F9412" i="11" s="1"/>
  <c r="F9413" i="11" s="1"/>
  <c r="F9414" i="11" s="1"/>
  <c r="F9415" i="11" s="1"/>
  <c r="F9416" i="11" s="1"/>
  <c r="F9417" i="11" s="1"/>
  <c r="F9418" i="11" s="1"/>
  <c r="F9419" i="11" s="1"/>
  <c r="F9420" i="11" s="1"/>
  <c r="F9421" i="11" s="1"/>
  <c r="F9422" i="11" s="1"/>
  <c r="F9423" i="11" s="1"/>
  <c r="F9424" i="11" s="1"/>
  <c r="F9425" i="11" s="1"/>
  <c r="F9426" i="11" s="1"/>
  <c r="F9427" i="11" s="1"/>
  <c r="F9428" i="11" s="1"/>
  <c r="F9429" i="11" s="1"/>
  <c r="F9430" i="11" s="1"/>
  <c r="F9431" i="11" s="1"/>
  <c r="F9432" i="11" s="1"/>
  <c r="F9433" i="11" s="1"/>
  <c r="F9434" i="11" s="1"/>
  <c r="F9435" i="11" s="1"/>
  <c r="F9436" i="11" s="1"/>
  <c r="F9437" i="11" s="1"/>
  <c r="F9438" i="11" s="1"/>
  <c r="F9439" i="11" s="1"/>
  <c r="F9440" i="11" s="1"/>
  <c r="F9441" i="11" s="1"/>
  <c r="F9442" i="11" s="1"/>
  <c r="F9443" i="11" s="1"/>
  <c r="F9444" i="11" s="1"/>
  <c r="F9445" i="11" s="1"/>
  <c r="F9446" i="11" s="1"/>
  <c r="F9447" i="11" s="1"/>
  <c r="F9448" i="11" s="1"/>
  <c r="F9449" i="11" s="1"/>
  <c r="F9450" i="11" s="1"/>
  <c r="F9451" i="11" s="1"/>
  <c r="F9452" i="11" s="1"/>
  <c r="F9453" i="11" s="1"/>
  <c r="F9454" i="11" s="1"/>
  <c r="F9455" i="11" s="1"/>
  <c r="F9456" i="11" s="1"/>
  <c r="F9457" i="11" s="1"/>
  <c r="F9458" i="11" s="1"/>
  <c r="F9459" i="11" s="1"/>
  <c r="F9460" i="11" s="1"/>
  <c r="F9461" i="11" s="1"/>
  <c r="F9462" i="11" s="1"/>
  <c r="F9463" i="11" s="1"/>
  <c r="F9464" i="11" s="1"/>
  <c r="F9465" i="11" s="1"/>
  <c r="F9466" i="11" s="1"/>
  <c r="F9467" i="11" s="1"/>
  <c r="F9468" i="11" s="1"/>
  <c r="F9469" i="11" s="1"/>
  <c r="F9470" i="11" s="1"/>
  <c r="F9471" i="11" s="1"/>
  <c r="F9472" i="11" s="1"/>
  <c r="F9473" i="11" s="1"/>
  <c r="F9474" i="11" s="1"/>
  <c r="F9475" i="11" s="1"/>
  <c r="F9476" i="11" s="1"/>
  <c r="F9477" i="11" s="1"/>
  <c r="F9478" i="11" s="1"/>
  <c r="F9479" i="11" s="1"/>
  <c r="F9480" i="11" s="1"/>
  <c r="F9481" i="11" s="1"/>
  <c r="F9482" i="11" s="1"/>
  <c r="F9483" i="11" s="1"/>
  <c r="F9484" i="11" s="1"/>
  <c r="F9485" i="11" s="1"/>
  <c r="F9486" i="11" s="1"/>
  <c r="F9487" i="11" s="1"/>
  <c r="F9488" i="11" s="1"/>
  <c r="F9489" i="11" s="1"/>
  <c r="F9490" i="11" s="1"/>
  <c r="F9491" i="11" s="1"/>
  <c r="F9492" i="11" s="1"/>
  <c r="F9493" i="11" s="1"/>
  <c r="F9494" i="11" s="1"/>
  <c r="F9495" i="11" s="1"/>
  <c r="F9496" i="11" s="1"/>
  <c r="F9497" i="11" s="1"/>
  <c r="F9498" i="11" s="1"/>
  <c r="F9499" i="11" s="1"/>
  <c r="F9500" i="11" s="1"/>
  <c r="F9501" i="11" s="1"/>
  <c r="F9502" i="11" s="1"/>
  <c r="F9503" i="11" s="1"/>
  <c r="F9504" i="11" s="1"/>
  <c r="F9505" i="11" s="1"/>
  <c r="F9506" i="11" s="1"/>
  <c r="F9507" i="11" s="1"/>
  <c r="F9508" i="11" s="1"/>
  <c r="F9509" i="11" s="1"/>
  <c r="F9510" i="11" s="1"/>
  <c r="F9511" i="11" s="1"/>
  <c r="F9512" i="11" s="1"/>
  <c r="F9513" i="11" s="1"/>
  <c r="F9514" i="11" s="1"/>
  <c r="F9515" i="11" s="1"/>
  <c r="F9516" i="11" s="1"/>
  <c r="F9517" i="11" s="1"/>
  <c r="F9518" i="11" s="1"/>
  <c r="F9519" i="11" s="1"/>
  <c r="F9520" i="11" s="1"/>
  <c r="F9521" i="11" s="1"/>
  <c r="F9522" i="11" s="1"/>
  <c r="F9523" i="11" s="1"/>
  <c r="F9524" i="11" s="1"/>
  <c r="F9525" i="11" s="1"/>
  <c r="F9526" i="11" s="1"/>
  <c r="F9527" i="11" s="1"/>
  <c r="F9528" i="11" s="1"/>
  <c r="F9529" i="11" s="1"/>
  <c r="F9530" i="11" s="1"/>
  <c r="F9531" i="11" s="1"/>
  <c r="F9532" i="11" s="1"/>
  <c r="F9533" i="11" s="1"/>
  <c r="F9534" i="11" s="1"/>
  <c r="F9535" i="11" s="1"/>
  <c r="F9536" i="11" s="1"/>
  <c r="F9537" i="11" s="1"/>
  <c r="F9538" i="11" s="1"/>
  <c r="F9539" i="11" s="1"/>
  <c r="F9540" i="11" s="1"/>
  <c r="F9541" i="11" s="1"/>
  <c r="F9542" i="11" s="1"/>
  <c r="F9543" i="11" s="1"/>
  <c r="F9544" i="11" s="1"/>
  <c r="F9545" i="11" s="1"/>
  <c r="F9546" i="11" s="1"/>
  <c r="F9547" i="11" s="1"/>
  <c r="F9548" i="11" s="1"/>
  <c r="F9549" i="11" s="1"/>
  <c r="F9550" i="11" s="1"/>
  <c r="F9551" i="11" s="1"/>
  <c r="F9552" i="11" s="1"/>
  <c r="F9553" i="11" s="1"/>
  <c r="F9554" i="11" s="1"/>
  <c r="F9555" i="11" s="1"/>
  <c r="F9556" i="11" s="1"/>
  <c r="F9557" i="11" s="1"/>
  <c r="F9558" i="11" s="1"/>
  <c r="F9559" i="11" s="1"/>
  <c r="F9560" i="11" s="1"/>
  <c r="F9561" i="11" s="1"/>
  <c r="F9562" i="11" s="1"/>
  <c r="F9563" i="11" s="1"/>
  <c r="F9564" i="11" s="1"/>
  <c r="F9565" i="11" s="1"/>
  <c r="F9566" i="11" s="1"/>
  <c r="F9567" i="11" s="1"/>
  <c r="F9568" i="11" s="1"/>
  <c r="F9569" i="11" s="1"/>
  <c r="F9570" i="11" s="1"/>
  <c r="F9571" i="11" s="1"/>
  <c r="F9572" i="11" s="1"/>
  <c r="F9573" i="11" s="1"/>
  <c r="F9574" i="11" s="1"/>
  <c r="F9575" i="11" s="1"/>
  <c r="F9576" i="11" s="1"/>
  <c r="F9577" i="11" s="1"/>
  <c r="F9578" i="11" s="1"/>
  <c r="F9579" i="11" s="1"/>
  <c r="F9580" i="11" s="1"/>
  <c r="F9581" i="11" s="1"/>
  <c r="F9582" i="11" s="1"/>
  <c r="F9583" i="11" s="1"/>
  <c r="F9584" i="11" s="1"/>
  <c r="F9585" i="11" s="1"/>
  <c r="F9586" i="11" s="1"/>
  <c r="F9587" i="11" s="1"/>
  <c r="F9588" i="11" s="1"/>
  <c r="F9589" i="11" s="1"/>
  <c r="F9590" i="11" s="1"/>
  <c r="F9591" i="11" s="1"/>
  <c r="F9592" i="11" s="1"/>
  <c r="F9593" i="11" s="1"/>
  <c r="F9594" i="11" s="1"/>
  <c r="F9595" i="11" s="1"/>
  <c r="F9596" i="11" s="1"/>
  <c r="F9597" i="11" s="1"/>
  <c r="F9598" i="11" s="1"/>
  <c r="F9599" i="11" s="1"/>
  <c r="F9600" i="11" s="1"/>
  <c r="F9601" i="11" s="1"/>
  <c r="F9602" i="11" s="1"/>
  <c r="F9603" i="11" s="1"/>
  <c r="F9604" i="11" s="1"/>
  <c r="F9605" i="11" s="1"/>
  <c r="F9606" i="11" s="1"/>
  <c r="F9607" i="11" s="1"/>
  <c r="F9608" i="11" s="1"/>
  <c r="F9609" i="11" s="1"/>
  <c r="F9610" i="11" s="1"/>
  <c r="F9611" i="11" s="1"/>
  <c r="F9612" i="11" s="1"/>
  <c r="F9613" i="11" s="1"/>
  <c r="F9614" i="11" s="1"/>
  <c r="F9615" i="11" s="1"/>
  <c r="F9616" i="11" s="1"/>
  <c r="F9617" i="11" s="1"/>
  <c r="F9618" i="11" s="1"/>
  <c r="F9619" i="11" s="1"/>
  <c r="F9620" i="11" s="1"/>
  <c r="F9621" i="11" s="1"/>
  <c r="F9622" i="11" s="1"/>
  <c r="F9623" i="11" s="1"/>
  <c r="F9624" i="11" s="1"/>
  <c r="F9625" i="11" s="1"/>
  <c r="F9626" i="11" s="1"/>
  <c r="F9627" i="11" s="1"/>
  <c r="F9628" i="11" s="1"/>
  <c r="F9629" i="11" s="1"/>
  <c r="F9630" i="11" s="1"/>
  <c r="F9631" i="11" s="1"/>
  <c r="F9632" i="11" s="1"/>
  <c r="F9633" i="11" s="1"/>
  <c r="F9634" i="11" s="1"/>
  <c r="F9635" i="11" s="1"/>
  <c r="F9636" i="11" s="1"/>
  <c r="F9637" i="11" s="1"/>
  <c r="F9638" i="11" s="1"/>
  <c r="F9639" i="11" s="1"/>
  <c r="F9640" i="11" s="1"/>
  <c r="F9641" i="11" s="1"/>
  <c r="F9642" i="11" s="1"/>
  <c r="F9643" i="11" s="1"/>
  <c r="F9644" i="11" s="1"/>
  <c r="F9645" i="11" s="1"/>
  <c r="F9646" i="11" s="1"/>
  <c r="F9647" i="11" s="1"/>
  <c r="F9648" i="11" s="1"/>
  <c r="F9649" i="11" s="1"/>
  <c r="F9650" i="11" s="1"/>
  <c r="F9651" i="11" s="1"/>
  <c r="F9652" i="11" s="1"/>
  <c r="F9653" i="11" s="1"/>
  <c r="F9654" i="11" s="1"/>
  <c r="F9655" i="11" s="1"/>
  <c r="F9656" i="11" s="1"/>
  <c r="F9657" i="11" s="1"/>
  <c r="F9658" i="11" s="1"/>
  <c r="F9659" i="11" s="1"/>
  <c r="F9660" i="11" s="1"/>
  <c r="F9661" i="11" s="1"/>
  <c r="F9662" i="11" s="1"/>
  <c r="F9663" i="11" s="1"/>
  <c r="F9664" i="11" s="1"/>
  <c r="F9665" i="11" s="1"/>
  <c r="F9666" i="11" s="1"/>
  <c r="F9667" i="11" s="1"/>
  <c r="F9668" i="11" s="1"/>
  <c r="F9669" i="11" s="1"/>
  <c r="F9670" i="11" s="1"/>
  <c r="F9671" i="11" s="1"/>
  <c r="F9672" i="11" s="1"/>
  <c r="F9673" i="11" s="1"/>
  <c r="F9674" i="11" s="1"/>
  <c r="F9675" i="11" s="1"/>
  <c r="F9676" i="11" s="1"/>
  <c r="F9677" i="11" s="1"/>
  <c r="F9678" i="11" s="1"/>
  <c r="F9679" i="11" s="1"/>
  <c r="F9680" i="11" s="1"/>
  <c r="F9681" i="11" s="1"/>
  <c r="F9682" i="11" s="1"/>
  <c r="F9683" i="11" s="1"/>
  <c r="F9684" i="11" s="1"/>
  <c r="F9685" i="11" s="1"/>
  <c r="F9686" i="11" s="1"/>
  <c r="F9687" i="11" s="1"/>
  <c r="F9688" i="11" s="1"/>
  <c r="F9689" i="11" s="1"/>
  <c r="F9690" i="11" s="1"/>
  <c r="F9691" i="11" s="1"/>
  <c r="F9692" i="11" s="1"/>
  <c r="F9693" i="11" s="1"/>
  <c r="F9694" i="11" s="1"/>
  <c r="F9695" i="11" s="1"/>
  <c r="F9696" i="11" s="1"/>
  <c r="F9697" i="11" s="1"/>
  <c r="F9698" i="11" s="1"/>
  <c r="F9699" i="11" s="1"/>
  <c r="F9700" i="11" s="1"/>
  <c r="F9701" i="11" s="1"/>
  <c r="F9702" i="11" s="1"/>
  <c r="F9703" i="11" s="1"/>
  <c r="F9704" i="11" s="1"/>
  <c r="F9705" i="11" s="1"/>
  <c r="F9706" i="11" s="1"/>
  <c r="F9707" i="11" s="1"/>
  <c r="F9708" i="11" s="1"/>
  <c r="F9709" i="11" s="1"/>
  <c r="F9710" i="11" s="1"/>
  <c r="F9711" i="11" s="1"/>
  <c r="F9712" i="11" s="1"/>
  <c r="F9713" i="11" s="1"/>
  <c r="F9714" i="11" s="1"/>
  <c r="F9715" i="11" s="1"/>
  <c r="F9716" i="11" s="1"/>
  <c r="F9717" i="11" s="1"/>
  <c r="F9718" i="11" s="1"/>
  <c r="F9719" i="11" s="1"/>
  <c r="F9720" i="11" s="1"/>
  <c r="F9721" i="11" s="1"/>
  <c r="F9722" i="11" s="1"/>
  <c r="F9723" i="11" s="1"/>
  <c r="F9724" i="11" s="1"/>
  <c r="F9725" i="11" s="1"/>
  <c r="F9726" i="11" s="1"/>
  <c r="F9727" i="11" s="1"/>
  <c r="F9728" i="11" s="1"/>
  <c r="F9729" i="11" s="1"/>
  <c r="F9730" i="11" s="1"/>
  <c r="F9731" i="11" s="1"/>
  <c r="F9732" i="11" s="1"/>
  <c r="F9733" i="11" s="1"/>
  <c r="F9734" i="11" s="1"/>
  <c r="F9735" i="11" s="1"/>
  <c r="F9736" i="11" s="1"/>
  <c r="F9737" i="11" s="1"/>
  <c r="F9738" i="11" s="1"/>
  <c r="F9739" i="11" s="1"/>
  <c r="F9740" i="11" s="1"/>
  <c r="F9741" i="11" s="1"/>
  <c r="F9742" i="11" s="1"/>
  <c r="F9743" i="11" s="1"/>
  <c r="F9744" i="11" s="1"/>
  <c r="F9745" i="11" s="1"/>
  <c r="F9746" i="11" s="1"/>
  <c r="F9747" i="11" s="1"/>
  <c r="F9748" i="11" s="1"/>
  <c r="F9749" i="11" s="1"/>
  <c r="F9750" i="11" s="1"/>
  <c r="F9751" i="11" s="1"/>
  <c r="F9752" i="11" s="1"/>
  <c r="F9753" i="11" s="1"/>
  <c r="F9754" i="11" s="1"/>
  <c r="F9755" i="11" s="1"/>
  <c r="F9756" i="11" s="1"/>
  <c r="F9757" i="11" s="1"/>
  <c r="F9758" i="11" s="1"/>
  <c r="F9759" i="11" s="1"/>
  <c r="F9760" i="11" s="1"/>
  <c r="F9761" i="11" s="1"/>
  <c r="F9762" i="11" s="1"/>
  <c r="F9763" i="11" s="1"/>
  <c r="F9764" i="11" s="1"/>
  <c r="F9765" i="11" s="1"/>
  <c r="F9766" i="11" s="1"/>
  <c r="F9767" i="11" s="1"/>
  <c r="F9768" i="11" s="1"/>
  <c r="F9769" i="11" s="1"/>
  <c r="F9770" i="11" s="1"/>
  <c r="F9771" i="11" s="1"/>
  <c r="F9772" i="11" s="1"/>
  <c r="F9773" i="11" s="1"/>
  <c r="F9774" i="11" s="1"/>
  <c r="F9775" i="11" s="1"/>
  <c r="F9776" i="11" s="1"/>
  <c r="F9777" i="11" s="1"/>
  <c r="F9778" i="11" s="1"/>
  <c r="F9779" i="11" s="1"/>
  <c r="F9780" i="11" s="1"/>
  <c r="F9781" i="11" s="1"/>
  <c r="F9782" i="11" s="1"/>
  <c r="F9783" i="11" s="1"/>
  <c r="F9784" i="11" s="1"/>
  <c r="F9785" i="11" s="1"/>
  <c r="F9786" i="11" s="1"/>
  <c r="F9787" i="11" s="1"/>
  <c r="F9788" i="11" s="1"/>
  <c r="F9789" i="11" s="1"/>
  <c r="F9790" i="11" s="1"/>
  <c r="F9791" i="11" s="1"/>
  <c r="F9792" i="11" s="1"/>
  <c r="F9793" i="11" s="1"/>
  <c r="F9794" i="11" s="1"/>
  <c r="F9795" i="11" s="1"/>
  <c r="F9796" i="11" s="1"/>
  <c r="F9797" i="11" s="1"/>
  <c r="F9798" i="11" s="1"/>
  <c r="F9799" i="11" s="1"/>
  <c r="F9800" i="11" s="1"/>
  <c r="F9801" i="11" s="1"/>
  <c r="F9802" i="11" s="1"/>
  <c r="F9803" i="11" s="1"/>
  <c r="F9804" i="11" s="1"/>
  <c r="F9805" i="11" s="1"/>
  <c r="F9806" i="11" s="1"/>
  <c r="F9807" i="11" s="1"/>
  <c r="F9808" i="11" s="1"/>
  <c r="F9809" i="11" s="1"/>
  <c r="F9810" i="11" s="1"/>
  <c r="F9811" i="11" s="1"/>
  <c r="F9812" i="11" s="1"/>
  <c r="F9813" i="11" s="1"/>
  <c r="F9814" i="11" s="1"/>
  <c r="F9815" i="11" s="1"/>
  <c r="F9816" i="11" s="1"/>
  <c r="F9817" i="11" s="1"/>
  <c r="F9818" i="11" s="1"/>
  <c r="F9819" i="11" s="1"/>
  <c r="F9820" i="11" s="1"/>
  <c r="F9821" i="11" s="1"/>
  <c r="F9822" i="11" s="1"/>
  <c r="F9823" i="11" s="1"/>
  <c r="F9824" i="11" s="1"/>
  <c r="F9825" i="11" s="1"/>
  <c r="F9826" i="11" s="1"/>
  <c r="F9827" i="11" s="1"/>
  <c r="F9828" i="11" s="1"/>
  <c r="F9829" i="11" s="1"/>
  <c r="F9830" i="11" s="1"/>
  <c r="F9831" i="11" s="1"/>
  <c r="F9832" i="11" s="1"/>
  <c r="F9833" i="11" s="1"/>
  <c r="F9834" i="11" s="1"/>
  <c r="F9835" i="11" s="1"/>
  <c r="F9836" i="11" s="1"/>
  <c r="F9837" i="11" s="1"/>
  <c r="F9838" i="11" s="1"/>
  <c r="F9839" i="11" s="1"/>
  <c r="F9840" i="11" s="1"/>
  <c r="F9841" i="11" s="1"/>
  <c r="F9842" i="11" s="1"/>
  <c r="F9843" i="11" s="1"/>
  <c r="F9844" i="11" s="1"/>
  <c r="F9845" i="11" s="1"/>
  <c r="F9846" i="11" s="1"/>
  <c r="F9847" i="11" s="1"/>
  <c r="F9848" i="11" s="1"/>
  <c r="F9849" i="11" s="1"/>
  <c r="F9850" i="11" s="1"/>
  <c r="F9851" i="11" s="1"/>
  <c r="F9852" i="11" s="1"/>
  <c r="F9853" i="11" s="1"/>
  <c r="F9854" i="11" s="1"/>
  <c r="F9855" i="11" s="1"/>
  <c r="F9856" i="11" s="1"/>
  <c r="F9857" i="11" s="1"/>
  <c r="F9858" i="11" s="1"/>
  <c r="F9859" i="11" s="1"/>
  <c r="F9860" i="11" s="1"/>
  <c r="F9861" i="11" s="1"/>
  <c r="F9862" i="11" s="1"/>
  <c r="F9863" i="11" s="1"/>
  <c r="F9864" i="11" s="1"/>
  <c r="F9865" i="11" s="1"/>
  <c r="F9866" i="11" s="1"/>
  <c r="F9867" i="11" s="1"/>
  <c r="F9868" i="11" s="1"/>
  <c r="F9869" i="11" s="1"/>
  <c r="F9870" i="11" s="1"/>
  <c r="F9871" i="11" s="1"/>
  <c r="F9872" i="11" s="1"/>
  <c r="F9873" i="11" s="1"/>
  <c r="F9874" i="11" s="1"/>
  <c r="F9875" i="11" s="1"/>
  <c r="F9876" i="11" s="1"/>
  <c r="F9877" i="11" s="1"/>
  <c r="F9878" i="11" s="1"/>
  <c r="F9879" i="11" s="1"/>
  <c r="F9880" i="11" s="1"/>
  <c r="F9881" i="11" s="1"/>
  <c r="F9882" i="11" s="1"/>
  <c r="F9883" i="11" s="1"/>
  <c r="F9884" i="11" s="1"/>
  <c r="F9885" i="11" s="1"/>
  <c r="F9886" i="11" s="1"/>
  <c r="F9887" i="11" s="1"/>
  <c r="F9888" i="11" s="1"/>
  <c r="F9889" i="11" s="1"/>
  <c r="F9890" i="11" s="1"/>
  <c r="F9891" i="11" s="1"/>
  <c r="F9892" i="11" s="1"/>
  <c r="F9893" i="11" s="1"/>
  <c r="F9894" i="11" s="1"/>
  <c r="F9895" i="11" s="1"/>
  <c r="F9896" i="11" s="1"/>
  <c r="F9897" i="11" s="1"/>
  <c r="F9898" i="11" s="1"/>
  <c r="F9899" i="11" s="1"/>
  <c r="F9900" i="11" s="1"/>
  <c r="F9901" i="11" s="1"/>
  <c r="F9902" i="11" s="1"/>
  <c r="F9903" i="11" s="1"/>
  <c r="F9904" i="11" s="1"/>
  <c r="F9905" i="11" s="1"/>
  <c r="F9906" i="11" s="1"/>
  <c r="F9907" i="11" s="1"/>
  <c r="F9908" i="11" s="1"/>
  <c r="F9909" i="11" s="1"/>
  <c r="F9910" i="11" s="1"/>
  <c r="F9911" i="11" s="1"/>
  <c r="F9912" i="11" s="1"/>
  <c r="F9913" i="11" s="1"/>
  <c r="F9914" i="11" s="1"/>
  <c r="F9915" i="11" s="1"/>
  <c r="F9916" i="11" s="1"/>
  <c r="F9917" i="11" s="1"/>
  <c r="F9918" i="11" s="1"/>
  <c r="F9919" i="11" s="1"/>
  <c r="F9920" i="11" s="1"/>
  <c r="F9921" i="11" s="1"/>
  <c r="F9922" i="11" s="1"/>
  <c r="F9923" i="11" s="1"/>
  <c r="F9924" i="11" s="1"/>
  <c r="F9925" i="11" s="1"/>
  <c r="F9926" i="11" s="1"/>
  <c r="F9927" i="11" s="1"/>
  <c r="F9928" i="11" s="1"/>
  <c r="F9929" i="11" s="1"/>
  <c r="F9930" i="11" s="1"/>
  <c r="F9931" i="11" s="1"/>
  <c r="F9932" i="11" s="1"/>
  <c r="F9933" i="11" s="1"/>
  <c r="F9934" i="11" s="1"/>
  <c r="F9935" i="11" s="1"/>
  <c r="F9936" i="11" s="1"/>
  <c r="F9937" i="11" s="1"/>
  <c r="F9938" i="11" s="1"/>
  <c r="F9939" i="11" s="1"/>
  <c r="F9940" i="11" s="1"/>
  <c r="F9941" i="11" s="1"/>
  <c r="F9942" i="11" s="1"/>
  <c r="F9943" i="11" s="1"/>
  <c r="F9944" i="11" s="1"/>
  <c r="F9945" i="11" s="1"/>
  <c r="F9946" i="11" s="1"/>
  <c r="F9947" i="11" s="1"/>
  <c r="F9948" i="11" s="1"/>
  <c r="F9949" i="11" s="1"/>
  <c r="F9950" i="11" s="1"/>
  <c r="F9951" i="11" s="1"/>
  <c r="F9952" i="11" s="1"/>
  <c r="F9953" i="11" s="1"/>
  <c r="F9954" i="11" s="1"/>
  <c r="F9955" i="11" s="1"/>
  <c r="F9956" i="11" s="1"/>
  <c r="F9957" i="11" s="1"/>
  <c r="F9958" i="11" s="1"/>
  <c r="F9959" i="11" s="1"/>
  <c r="F9960" i="11" s="1"/>
  <c r="F9961" i="11" s="1"/>
  <c r="F9962" i="11" s="1"/>
  <c r="F9963" i="11" s="1"/>
  <c r="F9964" i="11" s="1"/>
  <c r="F9965" i="11" s="1"/>
  <c r="F9966" i="11" s="1"/>
  <c r="F9967" i="11" s="1"/>
  <c r="F9968" i="11" s="1"/>
  <c r="F9969" i="11" s="1"/>
  <c r="F9970" i="11" s="1"/>
  <c r="F9971" i="11" s="1"/>
  <c r="F9972" i="11" s="1"/>
  <c r="F9973" i="11" s="1"/>
  <c r="F9974" i="11" s="1"/>
  <c r="F9975" i="11" s="1"/>
  <c r="F9976" i="11" s="1"/>
  <c r="F9977" i="11" s="1"/>
  <c r="F9978" i="11" s="1"/>
  <c r="F9979" i="11" s="1"/>
  <c r="F9980" i="11" s="1"/>
  <c r="F9981" i="11" s="1"/>
  <c r="F9982" i="11" s="1"/>
  <c r="F9983" i="11" s="1"/>
  <c r="F9984" i="11" s="1"/>
  <c r="F9985" i="11" s="1"/>
  <c r="F9986" i="11" s="1"/>
  <c r="F9987" i="11" s="1"/>
  <c r="F9988" i="11" s="1"/>
  <c r="F9989" i="11" s="1"/>
  <c r="F9990" i="11" s="1"/>
  <c r="F9991" i="11" s="1"/>
  <c r="F9992" i="11" s="1"/>
  <c r="F9993" i="11" s="1"/>
  <c r="F9994" i="11" s="1"/>
  <c r="F9995" i="11" s="1"/>
  <c r="F9996" i="11" s="1"/>
  <c r="F9997" i="11" s="1"/>
  <c r="F9998" i="11" s="1"/>
  <c r="F9999" i="11" s="1"/>
  <c r="F10000" i="11" s="1"/>
  <c r="F10001" i="11" s="1"/>
  <c r="F10002" i="11" s="1"/>
  <c r="F10003" i="11" s="1"/>
  <c r="F10004" i="11" s="1"/>
  <c r="F10005" i="11" s="1"/>
  <c r="F10006" i="11" s="1"/>
  <c r="F10007" i="11" s="1"/>
  <c r="F10008" i="11" s="1"/>
  <c r="F10009" i="11" s="1"/>
  <c r="F10010" i="11" s="1"/>
  <c r="F10011" i="11" s="1"/>
  <c r="F10012" i="11" s="1"/>
  <c r="F10013" i="11" s="1"/>
  <c r="F10014" i="11" s="1"/>
  <c r="F10015" i="11" s="1"/>
  <c r="F10016" i="11" s="1"/>
  <c r="F10017" i="11" s="1"/>
  <c r="F10018" i="11" s="1"/>
  <c r="F10019" i="11" s="1"/>
  <c r="F10020" i="11" s="1"/>
  <c r="F10021" i="11" s="1"/>
  <c r="F10022" i="11" s="1"/>
  <c r="F10023" i="11" s="1"/>
  <c r="F10024" i="11" s="1"/>
  <c r="F10025" i="11" s="1"/>
  <c r="F10026" i="11" s="1"/>
  <c r="F10027" i="11" s="1"/>
  <c r="F10028" i="11" s="1"/>
  <c r="F10029" i="11" s="1"/>
  <c r="F10030" i="11" s="1"/>
  <c r="F10031" i="11" s="1"/>
  <c r="F10032" i="11" s="1"/>
  <c r="F10033" i="11" s="1"/>
  <c r="F10034" i="11" s="1"/>
  <c r="F10035" i="11" s="1"/>
  <c r="F10036" i="11" s="1"/>
  <c r="F10037" i="11" s="1"/>
  <c r="F10038" i="11" s="1"/>
  <c r="F10039" i="11" s="1"/>
  <c r="F10040" i="11" s="1"/>
  <c r="F10041" i="11" s="1"/>
  <c r="F10042" i="11" s="1"/>
  <c r="F10043" i="11" s="1"/>
  <c r="F10044" i="11" s="1"/>
  <c r="F10045" i="11" s="1"/>
  <c r="F10046" i="11" s="1"/>
  <c r="F10047" i="11" s="1"/>
  <c r="F10048" i="11" s="1"/>
  <c r="F10049" i="11" s="1"/>
  <c r="F10050" i="11" s="1"/>
  <c r="F10051" i="11" s="1"/>
  <c r="F10052" i="11" s="1"/>
  <c r="F10053" i="11" s="1"/>
  <c r="F10054" i="11" s="1"/>
  <c r="F10055" i="11" s="1"/>
  <c r="F10056" i="11" s="1"/>
  <c r="F10057" i="11" s="1"/>
  <c r="F10058" i="11" s="1"/>
  <c r="F10059" i="11" s="1"/>
  <c r="F10060" i="11" s="1"/>
  <c r="F10061" i="11" s="1"/>
  <c r="F10062" i="11" s="1"/>
  <c r="F10063" i="11" s="1"/>
  <c r="F10064" i="11" s="1"/>
  <c r="F10065" i="11" s="1"/>
  <c r="F10066" i="11" s="1"/>
  <c r="F10067" i="11" s="1"/>
  <c r="F10068" i="11" s="1"/>
  <c r="F10069" i="11" s="1"/>
  <c r="F10070" i="11" s="1"/>
  <c r="F10071" i="11" s="1"/>
  <c r="F10072" i="11" s="1"/>
  <c r="F10073" i="11" s="1"/>
  <c r="F10074" i="11" s="1"/>
  <c r="F10075" i="11" s="1"/>
  <c r="F10076" i="11" s="1"/>
  <c r="F10077" i="11" s="1"/>
  <c r="F10078" i="11" s="1"/>
  <c r="F10079" i="11" s="1"/>
  <c r="F10080" i="11" s="1"/>
  <c r="F10081" i="11" s="1"/>
  <c r="F10082" i="11" s="1"/>
  <c r="F10083" i="11" s="1"/>
  <c r="F10084" i="11" s="1"/>
  <c r="F10085" i="11" s="1"/>
  <c r="F10086" i="11" s="1"/>
  <c r="F10087" i="11" s="1"/>
  <c r="F10088" i="11" s="1"/>
  <c r="F10089" i="11" s="1"/>
  <c r="F10090" i="11" s="1"/>
  <c r="F10091" i="11" s="1"/>
  <c r="F10092" i="11" s="1"/>
  <c r="F10093" i="11" s="1"/>
  <c r="F10094" i="11" s="1"/>
  <c r="F10095" i="11" s="1"/>
  <c r="F10096" i="11" s="1"/>
  <c r="F10097" i="11" s="1"/>
  <c r="F10098" i="11" s="1"/>
  <c r="F10099" i="11" s="1"/>
  <c r="F10100" i="11" s="1"/>
  <c r="F10101" i="11" s="1"/>
  <c r="F10102" i="11" s="1"/>
  <c r="F10103" i="11" s="1"/>
  <c r="F10104" i="11" s="1"/>
  <c r="F10105" i="11" s="1"/>
  <c r="F10106" i="11" s="1"/>
  <c r="F10107" i="11" s="1"/>
  <c r="F10108" i="11" s="1"/>
  <c r="F10109" i="11" s="1"/>
  <c r="F10110" i="11" s="1"/>
  <c r="F10111" i="11" s="1"/>
  <c r="F10112" i="11" s="1"/>
  <c r="F10113" i="11" s="1"/>
  <c r="F10114" i="11" s="1"/>
  <c r="F10115" i="11" s="1"/>
  <c r="F10116" i="11" s="1"/>
  <c r="F10117" i="11" s="1"/>
  <c r="F10118" i="11" s="1"/>
  <c r="F10119" i="11" s="1"/>
  <c r="F10120" i="11" s="1"/>
  <c r="F10121" i="11" s="1"/>
  <c r="F10122" i="11" s="1"/>
  <c r="F10123" i="11" s="1"/>
  <c r="F10124" i="11" s="1"/>
  <c r="F10125" i="11" s="1"/>
  <c r="F10126" i="11" s="1"/>
  <c r="F10127" i="11" s="1"/>
  <c r="F10128" i="11" s="1"/>
  <c r="F10129" i="11" s="1"/>
  <c r="F10130" i="11" s="1"/>
  <c r="F10131" i="11" s="1"/>
  <c r="F10132" i="11" s="1"/>
  <c r="F10133" i="11" s="1"/>
  <c r="F10134" i="11" s="1"/>
  <c r="F10135" i="11" s="1"/>
  <c r="F10136" i="11" s="1"/>
  <c r="F10137" i="11" s="1"/>
  <c r="F10138" i="11" s="1"/>
  <c r="F10139" i="11" s="1"/>
  <c r="F10140" i="11" s="1"/>
  <c r="F10141" i="11" s="1"/>
  <c r="F10142" i="11" s="1"/>
  <c r="F10143" i="11" s="1"/>
  <c r="F10144" i="11" s="1"/>
  <c r="F10145" i="11" s="1"/>
  <c r="F10146" i="11" s="1"/>
  <c r="F10147" i="11" s="1"/>
  <c r="F10148" i="11" s="1"/>
  <c r="F10149" i="11" s="1"/>
  <c r="F10150" i="11" s="1"/>
  <c r="F10151" i="11" s="1"/>
  <c r="F10152" i="11" s="1"/>
  <c r="F10153" i="11" s="1"/>
  <c r="F10154" i="11" s="1"/>
  <c r="F10155" i="11" s="1"/>
  <c r="F10156" i="11" s="1"/>
  <c r="F10157" i="11" s="1"/>
  <c r="F10158" i="11" s="1"/>
  <c r="F10159" i="11" s="1"/>
  <c r="F10160" i="11" s="1"/>
  <c r="F10161" i="11" s="1"/>
  <c r="F10162" i="11" s="1"/>
  <c r="F10163" i="11" s="1"/>
  <c r="F10164" i="11" s="1"/>
  <c r="F10165" i="11" s="1"/>
  <c r="F10166" i="11" s="1"/>
  <c r="F10167" i="11" s="1"/>
  <c r="F10168" i="11" s="1"/>
  <c r="F10169" i="11" s="1"/>
  <c r="F10170" i="11" s="1"/>
  <c r="F10171" i="11" s="1"/>
  <c r="F10172" i="11" s="1"/>
  <c r="F10173" i="11" s="1"/>
  <c r="F10174" i="11" s="1"/>
  <c r="F10175" i="11" s="1"/>
  <c r="F10176" i="11" s="1"/>
  <c r="F10177" i="11" s="1"/>
  <c r="F10178" i="11" s="1"/>
  <c r="F10179" i="11" s="1"/>
  <c r="F10180" i="11" s="1"/>
  <c r="F10181" i="11" s="1"/>
  <c r="F10182" i="11" s="1"/>
  <c r="F10183" i="11" s="1"/>
  <c r="F10184" i="11" s="1"/>
  <c r="F10185" i="11" s="1"/>
  <c r="F10186" i="11" s="1"/>
  <c r="F10187" i="11" s="1"/>
  <c r="F10188" i="11" s="1"/>
  <c r="F10189" i="11" s="1"/>
  <c r="F10190" i="11" s="1"/>
  <c r="F10191" i="11" s="1"/>
  <c r="F10192" i="11" s="1"/>
  <c r="F10193" i="11" s="1"/>
  <c r="F10194" i="11" s="1"/>
  <c r="F10195" i="11" s="1"/>
  <c r="F10196" i="11" s="1"/>
  <c r="F10197" i="11" s="1"/>
  <c r="F10198" i="11" s="1"/>
  <c r="F10199" i="11" s="1"/>
  <c r="F10200" i="11" s="1"/>
  <c r="F10201" i="11" s="1"/>
  <c r="F10202" i="11" s="1"/>
  <c r="F10203" i="11" s="1"/>
  <c r="F10204" i="11" s="1"/>
  <c r="F10205" i="11" s="1"/>
  <c r="F10206" i="11" s="1"/>
  <c r="F10207" i="11" s="1"/>
  <c r="F10208" i="11" s="1"/>
  <c r="F10209" i="11" s="1"/>
  <c r="F10210" i="11" s="1"/>
  <c r="F10211" i="11" s="1"/>
  <c r="F10212" i="11" s="1"/>
  <c r="F10213" i="11" s="1"/>
  <c r="F10214" i="11" s="1"/>
  <c r="F10215" i="11" s="1"/>
  <c r="F10216" i="11" s="1"/>
  <c r="F10217" i="11" s="1"/>
  <c r="F10218" i="11" s="1"/>
  <c r="F10219" i="11" s="1"/>
  <c r="F10220" i="11" s="1"/>
  <c r="F10221" i="11" s="1"/>
  <c r="F10222" i="11" s="1"/>
  <c r="F10223" i="11" s="1"/>
  <c r="F10224" i="11" s="1"/>
  <c r="F10225" i="11" s="1"/>
  <c r="F10226" i="11" s="1"/>
  <c r="F10227" i="11" s="1"/>
  <c r="F10228" i="11" s="1"/>
  <c r="F10229" i="11" s="1"/>
  <c r="F10230" i="11" s="1"/>
  <c r="F10231" i="11" s="1"/>
  <c r="F10232" i="11" s="1"/>
  <c r="F10233" i="11" s="1"/>
  <c r="F10234" i="11" s="1"/>
  <c r="F10235" i="11" s="1"/>
  <c r="F10236" i="11" s="1"/>
  <c r="F10237" i="11" s="1"/>
  <c r="F10238" i="11" s="1"/>
  <c r="F10239" i="11" s="1"/>
  <c r="F10240" i="11" s="1"/>
  <c r="F10241" i="11" s="1"/>
  <c r="F10242" i="11" s="1"/>
  <c r="F10243" i="11" s="1"/>
  <c r="F10244" i="11" s="1"/>
  <c r="F10245" i="11" s="1"/>
  <c r="F10246" i="11" s="1"/>
  <c r="F10247" i="11" s="1"/>
  <c r="F10248" i="11" s="1"/>
  <c r="F10249" i="11" s="1"/>
  <c r="F10250" i="11" s="1"/>
  <c r="F10251" i="11" s="1"/>
  <c r="F10252" i="11" s="1"/>
  <c r="F10253" i="11" s="1"/>
  <c r="F10254" i="11" s="1"/>
  <c r="F10255" i="11" s="1"/>
  <c r="F10256" i="11" s="1"/>
  <c r="F10257" i="11" s="1"/>
  <c r="F10258" i="11" s="1"/>
  <c r="F10259" i="11" s="1"/>
  <c r="F10260" i="11" s="1"/>
  <c r="F10261" i="11" s="1"/>
  <c r="F10262" i="11" s="1"/>
  <c r="F10263" i="11" s="1"/>
  <c r="F10264" i="11" s="1"/>
  <c r="F10265" i="11" s="1"/>
  <c r="F10266" i="11" s="1"/>
  <c r="F10267" i="11" s="1"/>
  <c r="F10268" i="11" s="1"/>
  <c r="F10269" i="11" s="1"/>
  <c r="F10270" i="11" s="1"/>
  <c r="F10271" i="11" s="1"/>
  <c r="F10272" i="11" s="1"/>
  <c r="F10273" i="11" s="1"/>
  <c r="F10274" i="11" s="1"/>
  <c r="F10275" i="11" s="1"/>
  <c r="F10276" i="11" s="1"/>
  <c r="F10277" i="11" s="1"/>
  <c r="F10278" i="11" s="1"/>
  <c r="F10279" i="11" s="1"/>
  <c r="F10280" i="11" s="1"/>
  <c r="F10281" i="11" s="1"/>
  <c r="F10282" i="11" s="1"/>
  <c r="F10283" i="11" s="1"/>
  <c r="F10284" i="11" s="1"/>
  <c r="F10285" i="11" s="1"/>
  <c r="F10286" i="11" s="1"/>
  <c r="F10287" i="11" s="1"/>
  <c r="F10288" i="11" s="1"/>
  <c r="F10289" i="11" s="1"/>
  <c r="F10290" i="11" s="1"/>
  <c r="F10291" i="11" s="1"/>
  <c r="F10292" i="11" s="1"/>
  <c r="F10293" i="11" s="1"/>
  <c r="F10294" i="11" s="1"/>
  <c r="F10295" i="11" s="1"/>
  <c r="F10296" i="11" s="1"/>
  <c r="F10297" i="11" s="1"/>
  <c r="F10298" i="11" s="1"/>
  <c r="F10299" i="11" s="1"/>
  <c r="F10300" i="11" s="1"/>
  <c r="F10301" i="11" s="1"/>
  <c r="F10302" i="11" s="1"/>
  <c r="F10303" i="11" s="1"/>
  <c r="F10304" i="11" s="1"/>
  <c r="F10305" i="11" s="1"/>
  <c r="F10306" i="11" s="1"/>
  <c r="F10307" i="11" s="1"/>
  <c r="F10308" i="11" s="1"/>
  <c r="F10309" i="11" s="1"/>
  <c r="F10310" i="11" s="1"/>
  <c r="F10311" i="11" s="1"/>
  <c r="F10312" i="11" s="1"/>
  <c r="F10313" i="11" s="1"/>
  <c r="F10314" i="11" s="1"/>
  <c r="F10315" i="11" s="1"/>
  <c r="F10316" i="11" s="1"/>
  <c r="F10317" i="11" s="1"/>
  <c r="F10318" i="11" s="1"/>
  <c r="F10319" i="11" s="1"/>
  <c r="F10320" i="11" s="1"/>
  <c r="F10321" i="11" s="1"/>
  <c r="F10322" i="11" s="1"/>
  <c r="F10323" i="11" s="1"/>
  <c r="F10324" i="11" s="1"/>
  <c r="F10325" i="11" s="1"/>
  <c r="F10326" i="11" s="1"/>
  <c r="F10327" i="11" s="1"/>
  <c r="F10328" i="11" s="1"/>
  <c r="F10329" i="11" s="1"/>
  <c r="F10330" i="11" s="1"/>
  <c r="F10331" i="11" s="1"/>
  <c r="F10332" i="11" s="1"/>
  <c r="F10333" i="11" s="1"/>
  <c r="F10334" i="11" s="1"/>
  <c r="F10335" i="11" s="1"/>
  <c r="F10336" i="11" s="1"/>
  <c r="F10337" i="11" s="1"/>
  <c r="F10338" i="11" s="1"/>
  <c r="F10339" i="11" s="1"/>
  <c r="F10340" i="11" s="1"/>
  <c r="F10341" i="11" s="1"/>
  <c r="F10342" i="11" s="1"/>
  <c r="F10343" i="11" s="1"/>
  <c r="F10344" i="11" s="1"/>
  <c r="F10345" i="11" s="1"/>
  <c r="F10346" i="11" s="1"/>
  <c r="F10347" i="11" s="1"/>
  <c r="F10348" i="11" s="1"/>
  <c r="F10349" i="11" s="1"/>
  <c r="F10350" i="11" s="1"/>
  <c r="F10351" i="11" s="1"/>
  <c r="F10352" i="11" s="1"/>
  <c r="F10353" i="11" s="1"/>
  <c r="F10354" i="11" s="1"/>
  <c r="F10355" i="11" s="1"/>
  <c r="F10356" i="11" s="1"/>
  <c r="F10357" i="11" s="1"/>
  <c r="F10358" i="11" s="1"/>
  <c r="F10359" i="11" s="1"/>
  <c r="F10360" i="11" s="1"/>
  <c r="F10361" i="11" s="1"/>
  <c r="F10362" i="11" s="1"/>
  <c r="F10363" i="11" s="1"/>
  <c r="F10364" i="11" s="1"/>
  <c r="F10365" i="11" s="1"/>
  <c r="F10366" i="11" s="1"/>
  <c r="F10367" i="11" s="1"/>
  <c r="F10368" i="11" s="1"/>
  <c r="F10369" i="11" s="1"/>
  <c r="F10370" i="11" s="1"/>
  <c r="F10371" i="11" s="1"/>
  <c r="F10372" i="11" s="1"/>
  <c r="F10373" i="11" s="1"/>
  <c r="F10374" i="11" s="1"/>
  <c r="F10375" i="11" s="1"/>
  <c r="F10376" i="11" s="1"/>
  <c r="F10377" i="11" s="1"/>
  <c r="F10378" i="11" s="1"/>
  <c r="F10379" i="11" s="1"/>
  <c r="F10380" i="11" s="1"/>
  <c r="F10381" i="11" s="1"/>
  <c r="F10382" i="11" s="1"/>
  <c r="F10383" i="11" s="1"/>
  <c r="F10384" i="11" s="1"/>
  <c r="F10385" i="11" s="1"/>
  <c r="F10386" i="11" s="1"/>
  <c r="F10387" i="11" s="1"/>
  <c r="F10388" i="11" s="1"/>
  <c r="F10389" i="11" s="1"/>
  <c r="F10390" i="11" s="1"/>
  <c r="F10391" i="11" s="1"/>
  <c r="F10392" i="11" s="1"/>
  <c r="F10393" i="11" s="1"/>
  <c r="F10394" i="11" s="1"/>
  <c r="F10395" i="11" s="1"/>
  <c r="F10396" i="11" s="1"/>
  <c r="F10397" i="11" s="1"/>
  <c r="F10398" i="11" s="1"/>
  <c r="F10399" i="11" s="1"/>
  <c r="F10400" i="11" s="1"/>
  <c r="F10401" i="11" s="1"/>
  <c r="F10402" i="11" s="1"/>
  <c r="F10403" i="11" s="1"/>
  <c r="F10404" i="11" s="1"/>
  <c r="F10405" i="11" s="1"/>
  <c r="F10406" i="11" s="1"/>
  <c r="F10407" i="11" s="1"/>
  <c r="F10408" i="11" s="1"/>
  <c r="F10409" i="11" s="1"/>
  <c r="F10410" i="11" s="1"/>
  <c r="F10411" i="11" s="1"/>
  <c r="F10412" i="11" s="1"/>
  <c r="F10413" i="11" s="1"/>
  <c r="F10414" i="11" s="1"/>
  <c r="F10415" i="11" s="1"/>
  <c r="F10416" i="11" s="1"/>
  <c r="F10417" i="11" s="1"/>
  <c r="F10418" i="11" s="1"/>
  <c r="F10419" i="11" s="1"/>
  <c r="F10420" i="11" s="1"/>
  <c r="F10421" i="11" s="1"/>
  <c r="F10422" i="11" s="1"/>
  <c r="F10423" i="11" s="1"/>
  <c r="F10424" i="11" s="1"/>
  <c r="F10425" i="11" s="1"/>
  <c r="F10426" i="11" s="1"/>
  <c r="F10427" i="11" s="1"/>
  <c r="F10428" i="11" s="1"/>
  <c r="F10429" i="11" s="1"/>
  <c r="F10430" i="11" s="1"/>
  <c r="F10431" i="11" s="1"/>
  <c r="F10432" i="11" s="1"/>
  <c r="F10433" i="11" s="1"/>
  <c r="F10434" i="11" s="1"/>
  <c r="F10435" i="11" s="1"/>
  <c r="F10436" i="11" s="1"/>
  <c r="F10437" i="11" s="1"/>
  <c r="F10438" i="11" s="1"/>
  <c r="F10439" i="11" s="1"/>
  <c r="F10440" i="11" s="1"/>
  <c r="F10441" i="11" s="1"/>
  <c r="F10442" i="11" s="1"/>
  <c r="F10443" i="11" s="1"/>
  <c r="F10444" i="11" s="1"/>
  <c r="F10445" i="11" s="1"/>
  <c r="F10446" i="11" s="1"/>
  <c r="F10447" i="11" s="1"/>
  <c r="F10448" i="11" s="1"/>
  <c r="F10449" i="11" s="1"/>
  <c r="F10450" i="11" s="1"/>
  <c r="F10451" i="11" s="1"/>
  <c r="F10452" i="11" s="1"/>
  <c r="F10453" i="11" s="1"/>
  <c r="F10454" i="11" s="1"/>
  <c r="F10455" i="11" s="1"/>
  <c r="F10456" i="11" s="1"/>
  <c r="F10457" i="11" s="1"/>
  <c r="F10458" i="11" s="1"/>
  <c r="F10459" i="11" s="1"/>
  <c r="F10460" i="11" s="1"/>
  <c r="F10461" i="11" s="1"/>
  <c r="F10462" i="11" s="1"/>
  <c r="F10463" i="11" s="1"/>
  <c r="F10464" i="11" s="1"/>
  <c r="F10465" i="11" s="1"/>
  <c r="F10466" i="11" s="1"/>
  <c r="F10467" i="11" s="1"/>
  <c r="F10468" i="11" s="1"/>
  <c r="F10469" i="11" s="1"/>
  <c r="F10470" i="11" s="1"/>
  <c r="F10471" i="11" s="1"/>
  <c r="F10472" i="11" s="1"/>
  <c r="F10473" i="11" s="1"/>
  <c r="F10474" i="11" s="1"/>
  <c r="F10475" i="11" s="1"/>
  <c r="F10476" i="11" s="1"/>
  <c r="F10477" i="11" s="1"/>
  <c r="F10478" i="11" s="1"/>
  <c r="F10479" i="11" s="1"/>
  <c r="F10480" i="11" s="1"/>
  <c r="F10481" i="11" s="1"/>
  <c r="F10482" i="11" s="1"/>
  <c r="F10483" i="11" s="1"/>
  <c r="F10484" i="11" s="1"/>
  <c r="F10485" i="11" s="1"/>
  <c r="F10486" i="11" s="1"/>
  <c r="F10487" i="11" s="1"/>
  <c r="F10488" i="11" s="1"/>
  <c r="F10489" i="11" s="1"/>
  <c r="F10490" i="11" s="1"/>
  <c r="F10491" i="11" s="1"/>
  <c r="F10492" i="11" s="1"/>
  <c r="F10493" i="11" s="1"/>
  <c r="F10494" i="11" s="1"/>
  <c r="F10495" i="11" s="1"/>
  <c r="F10496" i="11" s="1"/>
  <c r="F10497" i="11" s="1"/>
  <c r="F10498" i="11" s="1"/>
  <c r="F10499" i="11" s="1"/>
  <c r="F10500" i="11" s="1"/>
  <c r="F10501" i="11" s="1"/>
  <c r="F10502" i="11" s="1"/>
  <c r="F10503" i="11" s="1"/>
  <c r="F10504" i="11" s="1"/>
  <c r="F10505" i="11" s="1"/>
  <c r="F10506" i="11" s="1"/>
  <c r="F10507" i="11" s="1"/>
  <c r="F10508" i="11" s="1"/>
  <c r="F10509" i="11" s="1"/>
  <c r="F10510" i="11" s="1"/>
  <c r="F10511" i="11" s="1"/>
  <c r="F10512" i="11" s="1"/>
  <c r="F10513" i="11" s="1"/>
  <c r="F10514" i="11" s="1"/>
  <c r="F10515" i="11" s="1"/>
  <c r="F10516" i="11" s="1"/>
  <c r="F10517" i="11" s="1"/>
  <c r="F10518" i="11" s="1"/>
  <c r="F10519" i="11" s="1"/>
  <c r="F10520" i="11" s="1"/>
  <c r="F10521" i="11" s="1"/>
  <c r="F10522" i="11" s="1"/>
  <c r="F10523" i="11" s="1"/>
  <c r="F10524" i="11" s="1"/>
  <c r="F10525" i="11" s="1"/>
  <c r="F10526" i="11" s="1"/>
  <c r="F10527" i="11" s="1"/>
  <c r="F10528" i="11" s="1"/>
  <c r="F10529" i="11" s="1"/>
  <c r="F10530" i="11" s="1"/>
  <c r="F10531" i="11" s="1"/>
  <c r="F10532" i="11" s="1"/>
  <c r="F10533" i="11" s="1"/>
  <c r="F10534" i="11" s="1"/>
  <c r="F10535" i="11" s="1"/>
  <c r="F10536" i="11" s="1"/>
  <c r="F10537" i="11" s="1"/>
  <c r="F10538" i="11" s="1"/>
  <c r="F10539" i="11" s="1"/>
  <c r="F10540" i="11" s="1"/>
  <c r="F10541" i="11" s="1"/>
  <c r="F10542" i="11" s="1"/>
  <c r="F10543" i="11" s="1"/>
  <c r="F10544" i="11" s="1"/>
  <c r="F10545" i="11" s="1"/>
  <c r="F10546" i="11" s="1"/>
  <c r="F10547" i="11" s="1"/>
  <c r="F10548" i="11" s="1"/>
  <c r="F10549" i="11" s="1"/>
  <c r="F10550" i="11" s="1"/>
  <c r="F10551" i="11" s="1"/>
  <c r="F10552" i="11" s="1"/>
  <c r="F10553" i="11" s="1"/>
  <c r="F10554" i="11" s="1"/>
  <c r="F10555" i="11" s="1"/>
  <c r="F10556" i="11" s="1"/>
  <c r="F10557" i="11" s="1"/>
  <c r="F10558" i="11" s="1"/>
  <c r="F10559" i="11" s="1"/>
  <c r="F10560" i="11" s="1"/>
  <c r="F10561" i="11" s="1"/>
  <c r="F10562" i="11" s="1"/>
  <c r="F10563" i="11" s="1"/>
  <c r="F10564" i="11" s="1"/>
  <c r="F10565" i="11" s="1"/>
  <c r="F10566" i="11" s="1"/>
  <c r="F10567" i="11" s="1"/>
  <c r="F10568" i="11" s="1"/>
  <c r="F10569" i="11" s="1"/>
  <c r="F10570" i="11" s="1"/>
  <c r="F10571" i="11" s="1"/>
  <c r="F10572" i="11" s="1"/>
  <c r="F10573" i="11" s="1"/>
  <c r="F10574" i="11" s="1"/>
  <c r="F10575" i="11" s="1"/>
  <c r="F10576" i="11" s="1"/>
  <c r="F10577" i="11" s="1"/>
  <c r="F10578" i="11" s="1"/>
  <c r="F10579" i="11" s="1"/>
  <c r="F10580" i="11" s="1"/>
  <c r="F10581" i="11" s="1"/>
  <c r="F10582" i="11" s="1"/>
  <c r="F10583" i="11" s="1"/>
  <c r="F10584" i="11" s="1"/>
  <c r="F10585" i="11" s="1"/>
  <c r="F10586" i="11" s="1"/>
  <c r="F10587" i="11" s="1"/>
  <c r="F10588" i="11" s="1"/>
  <c r="F10589" i="11" s="1"/>
  <c r="F10590" i="11" s="1"/>
  <c r="F10591" i="11" s="1"/>
  <c r="F10592" i="11" s="1"/>
  <c r="F10593" i="11" s="1"/>
  <c r="F10594" i="11" s="1"/>
  <c r="F10595" i="11" s="1"/>
  <c r="F10596" i="11" s="1"/>
  <c r="F10597" i="11" s="1"/>
  <c r="F10598" i="11" s="1"/>
  <c r="F10599" i="11" s="1"/>
  <c r="F10600" i="11" s="1"/>
  <c r="F10601" i="11" s="1"/>
  <c r="F10602" i="11" s="1"/>
  <c r="F10603" i="11" s="1"/>
  <c r="F10604" i="11" s="1"/>
  <c r="F10605" i="11" s="1"/>
  <c r="F10606" i="11" s="1"/>
  <c r="F10607" i="11" s="1"/>
  <c r="F10608" i="11" s="1"/>
  <c r="F10609" i="11" s="1"/>
  <c r="F10610" i="11" s="1"/>
  <c r="F10611" i="11" s="1"/>
  <c r="F10612" i="11" s="1"/>
  <c r="F10613" i="11" s="1"/>
  <c r="F10614" i="11" s="1"/>
  <c r="F10615" i="11" s="1"/>
  <c r="F10616" i="11" s="1"/>
  <c r="F10617" i="11" s="1"/>
  <c r="F10618" i="11" s="1"/>
  <c r="F10619" i="11" s="1"/>
  <c r="F10620" i="11" s="1"/>
  <c r="F10621" i="11" s="1"/>
  <c r="F10622" i="11" s="1"/>
  <c r="F10623" i="11" s="1"/>
  <c r="F10624" i="11" s="1"/>
  <c r="F10625" i="11" s="1"/>
  <c r="F10626" i="11" s="1"/>
  <c r="F10627" i="11" s="1"/>
  <c r="F10628" i="11" s="1"/>
  <c r="F10629" i="11" s="1"/>
  <c r="F10630" i="11" s="1"/>
  <c r="F10631" i="11" s="1"/>
  <c r="F10632" i="11" s="1"/>
  <c r="F10633" i="11" s="1"/>
  <c r="F10634" i="11" s="1"/>
  <c r="F10635" i="11" s="1"/>
  <c r="F10636" i="11" s="1"/>
  <c r="F10637" i="11" s="1"/>
  <c r="F10638" i="11" s="1"/>
  <c r="F10639" i="11" s="1"/>
  <c r="F10640" i="11" s="1"/>
  <c r="F10641" i="11" s="1"/>
  <c r="F10642" i="11" s="1"/>
  <c r="F10643" i="11" s="1"/>
  <c r="F10644" i="11" s="1"/>
  <c r="F10645" i="11" s="1"/>
  <c r="F10646" i="11" s="1"/>
  <c r="F10647" i="11" s="1"/>
  <c r="F10648" i="11" s="1"/>
  <c r="F10649" i="11" s="1"/>
  <c r="F10650" i="11" s="1"/>
  <c r="F10651" i="11" s="1"/>
  <c r="F10652" i="11" s="1"/>
  <c r="F10653" i="11" s="1"/>
  <c r="F10654" i="11" s="1"/>
  <c r="F10655" i="11" s="1"/>
  <c r="F10656" i="11" s="1"/>
  <c r="F10657" i="11" s="1"/>
  <c r="F10658" i="11" s="1"/>
  <c r="F10659" i="11" s="1"/>
  <c r="F10660" i="11" s="1"/>
  <c r="F10661" i="11" s="1"/>
  <c r="F10662" i="11" s="1"/>
  <c r="F10663" i="11" s="1"/>
  <c r="F10664" i="11" s="1"/>
  <c r="F10665" i="11" s="1"/>
  <c r="F10666" i="11" s="1"/>
  <c r="F10667" i="11" s="1"/>
  <c r="F10668" i="11" s="1"/>
  <c r="F10669" i="11" s="1"/>
  <c r="F10670" i="11" s="1"/>
  <c r="F10671" i="11" s="1"/>
  <c r="F10672" i="11" s="1"/>
  <c r="F10673" i="11" s="1"/>
  <c r="F10674" i="11" s="1"/>
  <c r="F10675" i="11" s="1"/>
  <c r="F10676" i="11" s="1"/>
  <c r="F10677" i="11" s="1"/>
  <c r="F10678" i="11" s="1"/>
  <c r="F10679" i="11" s="1"/>
  <c r="F10680" i="11" s="1"/>
  <c r="F10681" i="11" s="1"/>
  <c r="F10682" i="11" s="1"/>
  <c r="F10683" i="11" s="1"/>
  <c r="F10684" i="11" s="1"/>
  <c r="F10685" i="11" s="1"/>
  <c r="F10686" i="11" s="1"/>
  <c r="F10687" i="11" s="1"/>
  <c r="F10688" i="11" s="1"/>
  <c r="F10689" i="11" s="1"/>
  <c r="F10690" i="11" s="1"/>
  <c r="F10691" i="11" s="1"/>
  <c r="F10692" i="11" s="1"/>
  <c r="F10693" i="11" s="1"/>
  <c r="F10694" i="11" s="1"/>
  <c r="F10695" i="11" s="1"/>
  <c r="F10696" i="11" s="1"/>
  <c r="F10697" i="11" s="1"/>
  <c r="F10698" i="11" s="1"/>
  <c r="F10699" i="11" s="1"/>
  <c r="F10700" i="11" s="1"/>
  <c r="F10701" i="11" s="1"/>
  <c r="F10702" i="11" s="1"/>
  <c r="F10703" i="11" s="1"/>
  <c r="F10704" i="11" s="1"/>
  <c r="F10705" i="11" s="1"/>
  <c r="F10706" i="11" s="1"/>
  <c r="F10707" i="11" s="1"/>
  <c r="F10708" i="11" s="1"/>
  <c r="F10709" i="11" s="1"/>
  <c r="F10710" i="11" s="1"/>
  <c r="F10711" i="11" s="1"/>
  <c r="F10712" i="11" s="1"/>
  <c r="F10713" i="11" s="1"/>
  <c r="F10714" i="11" s="1"/>
  <c r="F10715" i="11" s="1"/>
  <c r="F10716" i="11" s="1"/>
  <c r="F10717" i="11" s="1"/>
  <c r="F10718" i="11" s="1"/>
  <c r="F10719" i="11" s="1"/>
  <c r="F10720" i="11" s="1"/>
  <c r="F10721" i="11" s="1"/>
  <c r="F10722" i="11" s="1"/>
  <c r="F10723" i="11" s="1"/>
  <c r="F10724" i="11" s="1"/>
  <c r="F10725" i="11" s="1"/>
  <c r="F10726" i="11" s="1"/>
  <c r="F10727" i="11" s="1"/>
  <c r="F10728" i="11" s="1"/>
  <c r="F10729" i="11" s="1"/>
  <c r="F10730" i="11" s="1"/>
  <c r="F10731" i="11" s="1"/>
  <c r="F10732" i="11" s="1"/>
  <c r="F10733" i="11" s="1"/>
  <c r="F10734" i="11" s="1"/>
  <c r="F10735" i="11" s="1"/>
  <c r="F10736" i="11" s="1"/>
  <c r="F10737" i="11" s="1"/>
  <c r="F10738" i="11" s="1"/>
  <c r="F10739" i="11" s="1"/>
  <c r="F10740" i="11" s="1"/>
  <c r="F10741" i="11" s="1"/>
  <c r="F10742" i="11" s="1"/>
  <c r="F10743" i="11" s="1"/>
  <c r="F10744" i="11" s="1"/>
  <c r="F10745" i="11" s="1"/>
  <c r="F10746" i="11" s="1"/>
  <c r="F10747" i="11" s="1"/>
  <c r="F10748" i="11" s="1"/>
  <c r="F10749" i="11" s="1"/>
  <c r="F10750" i="11" s="1"/>
  <c r="F10751" i="11" s="1"/>
  <c r="F10752" i="11" s="1"/>
  <c r="F10753" i="11" s="1"/>
  <c r="F10754" i="11" s="1"/>
  <c r="F10755" i="11" s="1"/>
  <c r="F10756" i="11" s="1"/>
  <c r="F10757" i="11" s="1"/>
  <c r="F10758" i="11" s="1"/>
  <c r="F10759" i="11" s="1"/>
  <c r="F10760" i="11" s="1"/>
  <c r="F10761" i="11" s="1"/>
  <c r="F10762" i="11" s="1"/>
  <c r="F10763" i="11" s="1"/>
  <c r="F10764" i="11" s="1"/>
  <c r="F10765" i="11" s="1"/>
  <c r="F10766" i="11" s="1"/>
  <c r="F10767" i="11" s="1"/>
  <c r="F10768" i="11" s="1"/>
  <c r="F10769" i="11" s="1"/>
  <c r="F10770" i="11" s="1"/>
  <c r="F10771" i="11" s="1"/>
  <c r="F10772" i="11" s="1"/>
  <c r="F10773" i="11" s="1"/>
  <c r="F10774" i="11" s="1"/>
  <c r="F10775" i="11" s="1"/>
  <c r="F10776" i="11" s="1"/>
  <c r="F10777" i="11" s="1"/>
  <c r="F10778" i="11" s="1"/>
  <c r="F10779" i="11" s="1"/>
  <c r="F10780" i="11" s="1"/>
  <c r="F10781" i="11" s="1"/>
  <c r="F10782" i="11" s="1"/>
  <c r="F10783" i="11" s="1"/>
  <c r="F10784" i="11" s="1"/>
  <c r="F10785" i="11" s="1"/>
  <c r="F10786" i="11" s="1"/>
  <c r="F10787" i="11" s="1"/>
  <c r="F10788" i="11" s="1"/>
  <c r="F10789" i="11" s="1"/>
  <c r="F10790" i="11" s="1"/>
  <c r="F10791" i="11" s="1"/>
  <c r="F10792" i="11" s="1"/>
  <c r="F10793" i="11" s="1"/>
  <c r="F10794" i="11" s="1"/>
  <c r="F10795" i="11" s="1"/>
  <c r="F10796" i="11" s="1"/>
  <c r="F10797" i="11" s="1"/>
  <c r="F10798" i="11" s="1"/>
  <c r="F10799" i="11" s="1"/>
  <c r="F10800" i="11" s="1"/>
  <c r="F10801" i="11" s="1"/>
  <c r="F10802" i="11" s="1"/>
  <c r="F10803" i="11" s="1"/>
  <c r="F10804" i="11" s="1"/>
  <c r="F10805" i="11" s="1"/>
  <c r="F10806" i="11" s="1"/>
  <c r="F10807" i="11" s="1"/>
  <c r="F10808" i="11" s="1"/>
  <c r="F10809" i="11" s="1"/>
  <c r="F10810" i="11" s="1"/>
  <c r="F10811" i="11" s="1"/>
  <c r="F10812" i="11" s="1"/>
  <c r="F10813" i="11" s="1"/>
  <c r="F10814" i="11" s="1"/>
  <c r="F10815" i="11" s="1"/>
  <c r="F10816" i="11" s="1"/>
  <c r="F10817" i="11" s="1"/>
  <c r="F10818" i="11" s="1"/>
  <c r="F10819" i="11" s="1"/>
  <c r="F10820" i="11" s="1"/>
  <c r="F10821" i="11" s="1"/>
  <c r="F10822" i="11" s="1"/>
  <c r="F10823" i="11" s="1"/>
  <c r="F10824" i="11" s="1"/>
  <c r="F10825" i="11" s="1"/>
  <c r="F10826" i="11" s="1"/>
  <c r="F10827" i="11" s="1"/>
  <c r="F10828" i="11" s="1"/>
  <c r="F10829" i="11" s="1"/>
  <c r="F10830" i="11" s="1"/>
  <c r="F10831" i="11" s="1"/>
  <c r="F10832" i="11" s="1"/>
  <c r="F10833" i="11" s="1"/>
  <c r="F10834" i="11" s="1"/>
  <c r="F10835" i="11" s="1"/>
  <c r="F10836" i="11" s="1"/>
  <c r="F10837" i="11" s="1"/>
  <c r="F10838" i="11" s="1"/>
  <c r="F10839" i="11" s="1"/>
  <c r="F10840" i="11" s="1"/>
  <c r="F10841" i="11" s="1"/>
  <c r="F10842" i="11" s="1"/>
  <c r="F10843" i="11" s="1"/>
  <c r="F10844" i="11" s="1"/>
  <c r="F10845" i="11" s="1"/>
  <c r="F10846" i="11" s="1"/>
  <c r="F10847" i="11" s="1"/>
  <c r="F10848" i="11" s="1"/>
  <c r="F10849" i="11" s="1"/>
  <c r="F10850" i="11" s="1"/>
  <c r="F10851" i="11" s="1"/>
  <c r="F10852" i="11" s="1"/>
  <c r="F10853" i="11" s="1"/>
  <c r="F10854" i="11" s="1"/>
  <c r="F10855" i="11" s="1"/>
  <c r="F10856" i="11" s="1"/>
  <c r="F10857" i="11" s="1"/>
  <c r="F10858" i="11" s="1"/>
  <c r="F10859" i="11" s="1"/>
  <c r="F10860" i="11" s="1"/>
  <c r="F10861" i="11" s="1"/>
  <c r="F10862" i="11" s="1"/>
  <c r="F10863" i="11" s="1"/>
  <c r="F10864" i="11" s="1"/>
  <c r="F10865" i="11" s="1"/>
  <c r="F10866" i="11" s="1"/>
  <c r="F10867" i="11" s="1"/>
  <c r="F10868" i="11" s="1"/>
  <c r="F10869" i="11" s="1"/>
  <c r="F10870" i="11" s="1"/>
  <c r="F10871" i="11" s="1"/>
  <c r="F10872" i="11" s="1"/>
  <c r="F10873" i="11" s="1"/>
  <c r="F10874" i="11" s="1"/>
  <c r="F10875" i="11" s="1"/>
  <c r="F10876" i="11" s="1"/>
  <c r="F10877" i="11" s="1"/>
  <c r="F10878" i="11" s="1"/>
  <c r="F10879" i="11" s="1"/>
  <c r="F10880" i="11" s="1"/>
  <c r="F10881" i="11" s="1"/>
  <c r="F10882" i="11" s="1"/>
  <c r="F10883" i="11" s="1"/>
  <c r="F10884" i="11" s="1"/>
  <c r="F10885" i="11" s="1"/>
  <c r="F10886" i="11" s="1"/>
  <c r="F10887" i="11" s="1"/>
  <c r="F10888" i="11" s="1"/>
  <c r="F10889" i="11" s="1"/>
  <c r="F10890" i="11" s="1"/>
  <c r="F10891" i="11" s="1"/>
  <c r="F10892" i="11" s="1"/>
  <c r="F10893" i="11" s="1"/>
  <c r="F10894" i="11" s="1"/>
  <c r="F10895" i="11" s="1"/>
  <c r="F10896" i="11" s="1"/>
  <c r="F10897" i="11" s="1"/>
  <c r="F10898" i="11" s="1"/>
  <c r="F10899" i="11" s="1"/>
  <c r="F10900" i="11" s="1"/>
  <c r="F10901" i="11" s="1"/>
  <c r="F10902" i="11" s="1"/>
  <c r="F10903" i="11" s="1"/>
  <c r="F10904" i="11" s="1"/>
  <c r="F10905" i="11" s="1"/>
  <c r="F10906" i="11" s="1"/>
  <c r="F10907" i="11" s="1"/>
  <c r="F10908" i="11" s="1"/>
  <c r="F10909" i="11" s="1"/>
  <c r="F10910" i="11" s="1"/>
  <c r="F10911" i="11" s="1"/>
  <c r="F10912" i="11" s="1"/>
  <c r="F10913" i="11" s="1"/>
  <c r="F10914" i="11" s="1"/>
  <c r="F10915" i="11" s="1"/>
  <c r="F10916" i="11" s="1"/>
  <c r="F10917" i="11" s="1"/>
  <c r="F10918" i="11" s="1"/>
  <c r="F10919" i="11" s="1"/>
  <c r="F10920" i="11" s="1"/>
  <c r="F10921" i="11" s="1"/>
  <c r="F10922" i="11" s="1"/>
  <c r="F10923" i="11" s="1"/>
  <c r="F10924" i="11" s="1"/>
  <c r="F10925" i="11" s="1"/>
  <c r="F10926" i="11" s="1"/>
  <c r="F10927" i="11" s="1"/>
  <c r="F10928" i="11" s="1"/>
  <c r="F10929" i="11" s="1"/>
  <c r="F10930" i="11" s="1"/>
  <c r="F10931" i="11" s="1"/>
  <c r="F10932" i="11" s="1"/>
  <c r="F10933" i="11" s="1"/>
  <c r="F10934" i="11" s="1"/>
  <c r="F10935" i="11" s="1"/>
  <c r="F10936" i="11" s="1"/>
  <c r="F10937" i="11" s="1"/>
  <c r="F10938" i="11" s="1"/>
  <c r="F10939" i="11" s="1"/>
  <c r="F10940" i="11" s="1"/>
  <c r="F10941" i="11" s="1"/>
  <c r="F10942" i="11" s="1"/>
  <c r="F10943" i="11" s="1"/>
  <c r="F10944" i="11" s="1"/>
  <c r="F10945" i="11" s="1"/>
  <c r="F10946" i="11" s="1"/>
  <c r="F10947" i="11" s="1"/>
  <c r="F10948" i="11" s="1"/>
  <c r="F10949" i="11" s="1"/>
  <c r="F10950" i="11" s="1"/>
  <c r="F10951" i="11" s="1"/>
  <c r="F10952" i="11" s="1"/>
  <c r="F10953" i="11" s="1"/>
  <c r="F10954" i="11" s="1"/>
  <c r="F10955" i="11" s="1"/>
  <c r="F10956" i="11" s="1"/>
  <c r="F10957" i="11" s="1"/>
  <c r="F10958" i="11" s="1"/>
  <c r="F10959" i="11" s="1"/>
  <c r="F10960" i="11" s="1"/>
  <c r="F10961" i="11" s="1"/>
  <c r="F10962" i="11" s="1"/>
  <c r="F10963" i="11" s="1"/>
  <c r="F10964" i="11" s="1"/>
  <c r="F10965" i="11" s="1"/>
  <c r="F10966" i="11" s="1"/>
  <c r="F10967" i="11" s="1"/>
  <c r="F10968" i="11" s="1"/>
  <c r="F10969" i="11" s="1"/>
  <c r="F10970" i="11" s="1"/>
  <c r="F10971" i="11" s="1"/>
  <c r="F10972" i="11" s="1"/>
  <c r="F10973" i="11" s="1"/>
  <c r="F10974" i="11" s="1"/>
  <c r="F10975" i="11" s="1"/>
  <c r="F10976" i="11" s="1"/>
  <c r="F10977" i="11" s="1"/>
  <c r="F10978" i="11" s="1"/>
  <c r="F10979" i="11" s="1"/>
  <c r="F10980" i="11" s="1"/>
  <c r="F10981" i="11" s="1"/>
  <c r="F10982" i="11" s="1"/>
  <c r="F10983" i="11" s="1"/>
  <c r="F10984" i="11" s="1"/>
  <c r="F10985" i="11" s="1"/>
  <c r="F10986" i="11" s="1"/>
  <c r="F10987" i="11" s="1"/>
  <c r="F10988" i="11" s="1"/>
  <c r="F10989" i="11" s="1"/>
  <c r="F10990" i="11" s="1"/>
  <c r="F10991" i="11" s="1"/>
  <c r="F10992" i="11" s="1"/>
  <c r="F10993" i="11" s="1"/>
  <c r="F10994" i="11" s="1"/>
  <c r="F10995" i="11" s="1"/>
  <c r="F10996" i="11" s="1"/>
  <c r="F10997" i="11" s="1"/>
  <c r="F10998" i="11" s="1"/>
  <c r="F10999" i="11" s="1"/>
  <c r="F11000" i="11" s="1"/>
  <c r="F11001" i="11" s="1"/>
  <c r="F11002" i="11" s="1"/>
  <c r="F11003" i="11" s="1"/>
  <c r="F11004" i="11" s="1"/>
  <c r="F11005" i="11" s="1"/>
  <c r="F11006" i="11" s="1"/>
  <c r="F11007" i="11" s="1"/>
  <c r="F11008" i="11" s="1"/>
  <c r="F11009" i="11" s="1"/>
  <c r="F11010" i="11" s="1"/>
  <c r="F11011" i="11" s="1"/>
  <c r="F11012" i="11" s="1"/>
  <c r="F11013" i="11" s="1"/>
  <c r="F11014" i="11" s="1"/>
  <c r="F11015" i="11" s="1"/>
  <c r="F11016" i="11" s="1"/>
  <c r="F11017" i="11" s="1"/>
  <c r="F11018" i="11" s="1"/>
  <c r="F11019" i="11" s="1"/>
  <c r="F11020" i="11" s="1"/>
  <c r="F11021" i="11" s="1"/>
  <c r="F11022" i="11" s="1"/>
  <c r="F11023" i="11" s="1"/>
  <c r="F11024" i="11" s="1"/>
  <c r="F11025" i="11" s="1"/>
  <c r="F11026" i="11" s="1"/>
  <c r="F11027" i="11" s="1"/>
  <c r="F11028" i="11" s="1"/>
  <c r="F11029" i="11" s="1"/>
  <c r="F11030" i="11" s="1"/>
  <c r="F11031" i="11" s="1"/>
  <c r="F11032" i="11" s="1"/>
  <c r="F11033" i="11" s="1"/>
  <c r="F11034" i="11" s="1"/>
  <c r="F11035" i="11" s="1"/>
  <c r="F11036" i="11" s="1"/>
  <c r="F11037" i="11" s="1"/>
  <c r="F11038" i="11" s="1"/>
  <c r="F11039" i="11" s="1"/>
  <c r="F11040" i="11" s="1"/>
  <c r="F11041" i="11" s="1"/>
  <c r="F11042" i="11" s="1"/>
  <c r="F11043" i="11" s="1"/>
  <c r="F11044" i="11" s="1"/>
  <c r="F11045" i="11" s="1"/>
  <c r="F11046" i="11" s="1"/>
  <c r="F11047" i="11" s="1"/>
  <c r="F11048" i="11" s="1"/>
  <c r="F11049" i="11" s="1"/>
  <c r="F11050" i="11" s="1"/>
  <c r="F11051" i="11" s="1"/>
  <c r="F11052" i="11" s="1"/>
  <c r="F11053" i="11" s="1"/>
  <c r="F11054" i="11" s="1"/>
  <c r="F11055" i="11" s="1"/>
  <c r="F11056" i="11" s="1"/>
  <c r="F11057" i="11" s="1"/>
  <c r="F11058" i="11" s="1"/>
  <c r="F11059" i="11" s="1"/>
  <c r="F11060" i="11" s="1"/>
  <c r="F11061" i="11" s="1"/>
  <c r="F11062" i="11" s="1"/>
  <c r="F11063" i="11" s="1"/>
  <c r="F11064" i="11" s="1"/>
  <c r="F11065" i="11" s="1"/>
  <c r="F11066" i="11" s="1"/>
  <c r="F11067" i="11" s="1"/>
  <c r="F11068" i="11" s="1"/>
  <c r="F11069" i="11" s="1"/>
  <c r="F11070" i="11" s="1"/>
  <c r="F11071" i="11" s="1"/>
  <c r="F11072" i="11" s="1"/>
  <c r="F11073" i="11" s="1"/>
  <c r="F11074" i="11" s="1"/>
  <c r="F11075" i="11" s="1"/>
  <c r="F11076" i="11" s="1"/>
  <c r="F11077" i="11" s="1"/>
  <c r="F11078" i="11" s="1"/>
  <c r="F11079" i="11" s="1"/>
  <c r="F11080" i="11" s="1"/>
  <c r="F11081" i="11" s="1"/>
  <c r="F11082" i="11" s="1"/>
  <c r="F11083" i="11" s="1"/>
  <c r="F11084" i="11" s="1"/>
  <c r="F11085" i="11" s="1"/>
  <c r="F11086" i="11" s="1"/>
  <c r="F11087" i="11" s="1"/>
  <c r="F11088" i="11" s="1"/>
  <c r="F11089" i="11" s="1"/>
  <c r="F11090" i="11" s="1"/>
  <c r="F11091" i="11" s="1"/>
  <c r="F11092" i="11" s="1"/>
  <c r="F11093" i="11" s="1"/>
  <c r="F11094" i="11" s="1"/>
  <c r="F11095" i="11" s="1"/>
  <c r="F11096" i="11" s="1"/>
  <c r="F11097" i="11" s="1"/>
  <c r="F11098" i="11" s="1"/>
  <c r="F11099" i="11" s="1"/>
  <c r="F11100" i="11" s="1"/>
  <c r="F11101" i="11" s="1"/>
  <c r="F11102" i="11" s="1"/>
  <c r="F11103" i="11" s="1"/>
  <c r="F11104" i="11" s="1"/>
  <c r="F11105" i="11" s="1"/>
  <c r="F11106" i="11" s="1"/>
  <c r="F11107" i="11" s="1"/>
  <c r="F11108" i="11" s="1"/>
  <c r="F11109" i="11" s="1"/>
  <c r="F11110" i="11" s="1"/>
  <c r="F11111" i="11" s="1"/>
  <c r="F11112" i="11" s="1"/>
  <c r="F11113" i="11" s="1"/>
  <c r="F11114" i="11" s="1"/>
  <c r="F11115" i="11" s="1"/>
  <c r="F11116" i="11" s="1"/>
  <c r="F11117" i="11" s="1"/>
  <c r="F11118" i="11" s="1"/>
  <c r="F11119" i="11" s="1"/>
  <c r="F11120" i="11" s="1"/>
  <c r="F11121" i="11" s="1"/>
  <c r="F11122" i="11" s="1"/>
  <c r="F11123" i="11" s="1"/>
  <c r="F11124" i="11" s="1"/>
  <c r="F11125" i="11" s="1"/>
  <c r="F11126" i="11" s="1"/>
  <c r="F11127" i="11" s="1"/>
  <c r="F11128" i="11" s="1"/>
  <c r="F11129" i="11" s="1"/>
  <c r="F11130" i="11" s="1"/>
  <c r="F11131" i="11" s="1"/>
  <c r="F11132" i="11" s="1"/>
  <c r="F11133" i="11" s="1"/>
  <c r="F11134" i="11" s="1"/>
  <c r="F11135" i="11" s="1"/>
  <c r="F11136" i="11" s="1"/>
  <c r="F11137" i="11" s="1"/>
  <c r="F11138" i="11" s="1"/>
  <c r="F11139" i="11" s="1"/>
  <c r="F11140" i="11" s="1"/>
  <c r="F11141" i="11" s="1"/>
  <c r="F11142" i="11" s="1"/>
  <c r="F11143" i="11" s="1"/>
  <c r="F11144" i="11" s="1"/>
  <c r="F11145" i="11" s="1"/>
  <c r="F11146" i="11" s="1"/>
  <c r="F11147" i="11" s="1"/>
  <c r="F11148" i="11" s="1"/>
  <c r="F11149" i="11" s="1"/>
  <c r="F11150" i="11" s="1"/>
  <c r="F11151" i="11" s="1"/>
  <c r="F11152" i="11" s="1"/>
  <c r="F11153" i="11" s="1"/>
  <c r="F11154" i="11" s="1"/>
  <c r="F11155" i="11" s="1"/>
  <c r="F11156" i="11" s="1"/>
  <c r="F11157" i="11" s="1"/>
  <c r="F11158" i="11" s="1"/>
  <c r="F11159" i="11" s="1"/>
  <c r="F11160" i="11" s="1"/>
  <c r="F11161" i="11" s="1"/>
  <c r="F11162" i="11" s="1"/>
  <c r="F11163" i="11" s="1"/>
  <c r="F11164" i="11" s="1"/>
  <c r="F11165" i="11" s="1"/>
  <c r="F11166" i="11" s="1"/>
  <c r="F11167" i="11" s="1"/>
  <c r="F11168" i="11" s="1"/>
  <c r="F11169" i="11" s="1"/>
  <c r="F11170" i="11" s="1"/>
  <c r="F11171" i="11" s="1"/>
  <c r="F11172" i="11" s="1"/>
  <c r="F11173" i="11" s="1"/>
  <c r="F11174" i="11" s="1"/>
  <c r="F11175" i="11" s="1"/>
  <c r="F11176" i="11" s="1"/>
  <c r="F11177" i="11" s="1"/>
  <c r="F11178" i="11" s="1"/>
  <c r="F11179" i="11" s="1"/>
  <c r="F11180" i="11" s="1"/>
  <c r="F11181" i="11" s="1"/>
  <c r="F11182" i="11" s="1"/>
  <c r="F11183" i="11" s="1"/>
  <c r="F11184" i="11" s="1"/>
  <c r="F11185" i="11" s="1"/>
  <c r="F11186" i="11" s="1"/>
  <c r="F11187" i="11" s="1"/>
  <c r="F11188" i="11" s="1"/>
  <c r="F11189" i="11" s="1"/>
  <c r="F11190" i="11" s="1"/>
  <c r="F11191" i="11" s="1"/>
  <c r="F11192" i="11" s="1"/>
  <c r="F11193" i="11" s="1"/>
  <c r="F11194" i="11" s="1"/>
  <c r="F11195" i="11" s="1"/>
  <c r="F11196" i="11" s="1"/>
  <c r="F11197" i="11" s="1"/>
  <c r="F11198" i="11" s="1"/>
  <c r="F11199" i="11" s="1"/>
  <c r="F11200" i="11" s="1"/>
  <c r="F11201" i="11" s="1"/>
  <c r="F11202" i="11" s="1"/>
  <c r="F11203" i="11" s="1"/>
  <c r="F11204" i="11" s="1"/>
  <c r="F11205" i="11" s="1"/>
  <c r="F11206" i="11" s="1"/>
  <c r="F11207" i="11" s="1"/>
  <c r="F11208" i="11" s="1"/>
  <c r="F11209" i="11" s="1"/>
  <c r="F11210" i="11" s="1"/>
  <c r="F11211" i="11" s="1"/>
  <c r="F11212" i="11" s="1"/>
  <c r="F11213" i="11" s="1"/>
  <c r="F11214" i="11" s="1"/>
  <c r="F11215" i="11" s="1"/>
  <c r="F11216" i="11" s="1"/>
  <c r="F11217" i="11" s="1"/>
  <c r="F11218" i="11" s="1"/>
  <c r="F11219" i="11" s="1"/>
  <c r="F11220" i="11" s="1"/>
  <c r="F11221" i="11" s="1"/>
  <c r="F11222" i="11" s="1"/>
  <c r="F11223" i="11" s="1"/>
  <c r="F11224" i="11" s="1"/>
  <c r="F11225" i="11" s="1"/>
  <c r="F11226" i="11" s="1"/>
  <c r="F11227" i="11" s="1"/>
  <c r="F11228" i="11" s="1"/>
  <c r="F11229" i="11" s="1"/>
  <c r="F11230" i="11" s="1"/>
  <c r="F11231" i="11" s="1"/>
  <c r="F11232" i="11" s="1"/>
  <c r="F11233" i="11" s="1"/>
  <c r="F11234" i="11" s="1"/>
  <c r="F11235" i="11" s="1"/>
  <c r="F11236" i="11" s="1"/>
  <c r="F11237" i="11" s="1"/>
  <c r="F11238" i="11" s="1"/>
  <c r="F11239" i="11" s="1"/>
  <c r="F11240" i="11" s="1"/>
  <c r="F11241" i="11" s="1"/>
  <c r="F11242" i="11" s="1"/>
  <c r="F11243" i="11" s="1"/>
  <c r="F11244" i="11" s="1"/>
  <c r="F11245" i="11" s="1"/>
  <c r="F11246" i="11" s="1"/>
  <c r="F11247" i="11" s="1"/>
  <c r="F11248" i="11" s="1"/>
  <c r="F11249" i="11" s="1"/>
  <c r="F11250" i="11" s="1"/>
  <c r="F11251" i="11" s="1"/>
  <c r="F11252" i="11" s="1"/>
  <c r="F11253" i="11" s="1"/>
  <c r="F11254" i="11" s="1"/>
  <c r="F11255" i="11" s="1"/>
  <c r="F11256" i="11" s="1"/>
  <c r="F11257" i="11" s="1"/>
  <c r="F11258" i="11" s="1"/>
  <c r="F11259" i="11" s="1"/>
  <c r="F11260" i="11" s="1"/>
  <c r="F11261" i="11" s="1"/>
  <c r="F11262" i="11" s="1"/>
  <c r="F11263" i="11" s="1"/>
  <c r="F11264" i="11" s="1"/>
  <c r="F11265" i="11" s="1"/>
  <c r="F11266" i="11" s="1"/>
  <c r="F11267" i="11" s="1"/>
  <c r="F11268" i="11" s="1"/>
  <c r="F11269" i="11" s="1"/>
  <c r="F11270" i="11" s="1"/>
  <c r="F11271" i="11" s="1"/>
  <c r="F11272" i="11" s="1"/>
  <c r="F11273" i="11" s="1"/>
  <c r="F11274" i="11" s="1"/>
  <c r="F11275" i="11" s="1"/>
  <c r="F11276" i="11" s="1"/>
  <c r="F11277" i="11" s="1"/>
  <c r="F11278" i="11" s="1"/>
  <c r="F11279" i="11" s="1"/>
  <c r="F11280" i="11" s="1"/>
  <c r="F11281" i="11" s="1"/>
  <c r="F11282" i="11" s="1"/>
  <c r="F11283" i="11" s="1"/>
  <c r="F11284" i="11" s="1"/>
  <c r="F11285" i="11" s="1"/>
  <c r="F11286" i="11" s="1"/>
  <c r="F11287" i="11" s="1"/>
  <c r="F11288" i="11" s="1"/>
  <c r="F11289" i="11" s="1"/>
  <c r="F11290" i="11" s="1"/>
  <c r="F11291" i="11" s="1"/>
  <c r="F11292" i="11" s="1"/>
  <c r="F11293" i="11" s="1"/>
  <c r="F11294" i="11" s="1"/>
  <c r="F11295" i="11" s="1"/>
  <c r="F11296" i="11" s="1"/>
  <c r="F11297" i="11" s="1"/>
  <c r="F11298" i="11" s="1"/>
  <c r="F11299" i="11" s="1"/>
  <c r="F11300" i="11" s="1"/>
  <c r="F11301" i="11" s="1"/>
  <c r="F11302" i="11" s="1"/>
  <c r="F11303" i="11" s="1"/>
  <c r="F11304" i="11" s="1"/>
  <c r="F11305" i="11" s="1"/>
  <c r="F11306" i="11" s="1"/>
  <c r="F11307" i="11" s="1"/>
  <c r="F11308" i="11" s="1"/>
  <c r="F11309" i="11" s="1"/>
  <c r="F11310" i="11" s="1"/>
  <c r="F11311" i="11" s="1"/>
  <c r="F11312" i="11" s="1"/>
  <c r="F11313" i="11" s="1"/>
  <c r="F11314" i="11" s="1"/>
  <c r="F11315" i="11" s="1"/>
  <c r="F11316" i="11" s="1"/>
  <c r="F11317" i="11" s="1"/>
  <c r="F11318" i="11" s="1"/>
  <c r="F11319" i="11" s="1"/>
  <c r="F11320" i="11" s="1"/>
  <c r="F11321" i="11" s="1"/>
  <c r="F11322" i="11" s="1"/>
  <c r="F11323" i="11" s="1"/>
  <c r="F11324" i="11" s="1"/>
  <c r="F11325" i="11" s="1"/>
  <c r="F11326" i="11" s="1"/>
  <c r="F11327" i="11" s="1"/>
  <c r="F11328" i="11" s="1"/>
  <c r="F11329" i="11" s="1"/>
  <c r="F11330" i="11" s="1"/>
  <c r="F11331" i="11" s="1"/>
  <c r="F11332" i="11" s="1"/>
  <c r="F11333" i="11" s="1"/>
  <c r="F11334" i="11" s="1"/>
  <c r="F11335" i="11" s="1"/>
  <c r="F11336" i="11" s="1"/>
  <c r="F11337" i="11" s="1"/>
  <c r="F11338" i="11" s="1"/>
  <c r="F11339" i="11" s="1"/>
  <c r="F11340" i="11" s="1"/>
  <c r="F11341" i="11" s="1"/>
  <c r="F11342" i="11" s="1"/>
  <c r="F11343" i="11" s="1"/>
  <c r="F11344" i="11" s="1"/>
  <c r="F11345" i="11" s="1"/>
  <c r="F11346" i="11" s="1"/>
  <c r="F11347" i="11" s="1"/>
  <c r="F11348" i="11" s="1"/>
  <c r="F11349" i="11" s="1"/>
  <c r="F11350" i="11" s="1"/>
  <c r="F11351" i="11" s="1"/>
  <c r="F11352" i="11" s="1"/>
  <c r="F11353" i="11" s="1"/>
  <c r="F11354" i="11" s="1"/>
  <c r="F11355" i="11" s="1"/>
  <c r="F11356" i="11" s="1"/>
  <c r="F11357" i="11" s="1"/>
  <c r="F11358" i="11" s="1"/>
  <c r="F11359" i="11" s="1"/>
  <c r="F11360" i="11" s="1"/>
  <c r="F11361" i="11" s="1"/>
  <c r="F11362" i="11" s="1"/>
  <c r="F11363" i="11" s="1"/>
  <c r="F11364" i="11" s="1"/>
  <c r="F11365" i="11" s="1"/>
  <c r="F11366" i="11" s="1"/>
  <c r="F11367" i="11" s="1"/>
  <c r="F11368" i="11" s="1"/>
  <c r="F11369" i="11" s="1"/>
  <c r="F11370" i="11" s="1"/>
  <c r="F11371" i="11" s="1"/>
  <c r="F11372" i="11" s="1"/>
  <c r="F11373" i="11" s="1"/>
  <c r="F11374" i="11" s="1"/>
  <c r="F11375" i="11" s="1"/>
  <c r="F11376" i="11" s="1"/>
  <c r="F11377" i="11" s="1"/>
  <c r="F11378" i="11" s="1"/>
  <c r="F11379" i="11" s="1"/>
  <c r="F11380" i="11" s="1"/>
  <c r="F11381" i="11" s="1"/>
  <c r="F11382" i="11" s="1"/>
  <c r="F11383" i="11" s="1"/>
  <c r="F11384" i="11" s="1"/>
  <c r="F11385" i="11" s="1"/>
  <c r="F11386" i="11" s="1"/>
  <c r="F11387" i="11" s="1"/>
  <c r="F11388" i="11" s="1"/>
  <c r="F11389" i="11" s="1"/>
  <c r="F11390" i="11" s="1"/>
  <c r="F11391" i="11" s="1"/>
  <c r="F11392" i="11" s="1"/>
  <c r="F11393" i="11" s="1"/>
  <c r="F11394" i="11" s="1"/>
  <c r="F11395" i="11" s="1"/>
  <c r="F11396" i="11" s="1"/>
  <c r="F11397" i="11" s="1"/>
  <c r="F11398" i="11" s="1"/>
  <c r="F11399" i="11" s="1"/>
  <c r="F11400" i="11" s="1"/>
  <c r="F11401" i="11" s="1"/>
  <c r="F11402" i="11" s="1"/>
  <c r="F11403" i="11" s="1"/>
  <c r="F11404" i="11" s="1"/>
  <c r="F11405" i="11" s="1"/>
  <c r="F11406" i="11" s="1"/>
  <c r="F11407" i="11" s="1"/>
  <c r="F11408" i="11" s="1"/>
  <c r="F11409" i="11" s="1"/>
  <c r="F11410" i="11" s="1"/>
  <c r="F11411" i="11" s="1"/>
  <c r="F11412" i="11" s="1"/>
  <c r="F11413" i="11" s="1"/>
  <c r="F11414" i="11" s="1"/>
  <c r="F11415" i="11" s="1"/>
  <c r="F11416" i="11" s="1"/>
  <c r="F11417" i="11" s="1"/>
  <c r="F11418" i="11" s="1"/>
  <c r="F11419" i="11" s="1"/>
  <c r="F11420" i="11" s="1"/>
  <c r="F11421" i="11" s="1"/>
  <c r="F11422" i="11" s="1"/>
  <c r="F11423" i="11" s="1"/>
  <c r="F11424" i="11" s="1"/>
  <c r="F11425" i="11" s="1"/>
  <c r="F11426" i="11" s="1"/>
  <c r="F11427" i="11" s="1"/>
  <c r="F11428" i="11" s="1"/>
  <c r="F11429" i="11" s="1"/>
  <c r="F11430" i="11" s="1"/>
  <c r="F11431" i="11" s="1"/>
  <c r="F11432" i="11" s="1"/>
  <c r="F11433" i="11" s="1"/>
  <c r="F11434" i="11" s="1"/>
  <c r="F11435" i="11" s="1"/>
  <c r="F11436" i="11" s="1"/>
  <c r="F11437" i="11" s="1"/>
  <c r="F11438" i="11" s="1"/>
  <c r="F11439" i="11" s="1"/>
  <c r="F11440" i="11" s="1"/>
  <c r="F11441" i="11" s="1"/>
  <c r="F11442" i="11" s="1"/>
  <c r="F11443" i="11" s="1"/>
  <c r="F11444" i="11" s="1"/>
  <c r="F11445" i="11" s="1"/>
  <c r="F11446" i="11" s="1"/>
  <c r="F11447" i="11" s="1"/>
  <c r="F11448" i="11" s="1"/>
  <c r="F11449" i="11" s="1"/>
  <c r="F11450" i="11" s="1"/>
  <c r="F11451" i="11" s="1"/>
  <c r="F11452" i="11" s="1"/>
  <c r="F11453" i="11" s="1"/>
  <c r="F11454" i="11" s="1"/>
  <c r="F11455" i="11" s="1"/>
  <c r="F11456" i="11" s="1"/>
  <c r="F11457" i="11" s="1"/>
  <c r="F11458" i="11" s="1"/>
  <c r="F11459" i="11" s="1"/>
  <c r="F11460" i="11" s="1"/>
  <c r="F11461" i="11" s="1"/>
  <c r="F11462" i="11" s="1"/>
  <c r="F11463" i="11" s="1"/>
  <c r="F11464" i="11" s="1"/>
  <c r="F11465" i="11" s="1"/>
  <c r="F11466" i="11" s="1"/>
  <c r="F11467" i="11" s="1"/>
  <c r="F11468" i="11" s="1"/>
  <c r="F11469" i="11" s="1"/>
  <c r="F11470" i="11" s="1"/>
  <c r="F11471" i="11" s="1"/>
  <c r="F11472" i="11" s="1"/>
  <c r="F11473" i="11" s="1"/>
  <c r="F11474" i="11" s="1"/>
  <c r="F11475" i="11" s="1"/>
  <c r="F11476" i="11" s="1"/>
  <c r="F11477" i="11" s="1"/>
  <c r="F11478" i="11" s="1"/>
  <c r="F11479" i="11" s="1"/>
  <c r="F11480" i="11" s="1"/>
  <c r="F11481" i="11" s="1"/>
  <c r="F11482" i="11" s="1"/>
  <c r="F11483" i="11" s="1"/>
  <c r="F11484" i="11" s="1"/>
  <c r="F11485" i="11" s="1"/>
  <c r="F11486" i="11" s="1"/>
  <c r="F11487" i="11" s="1"/>
  <c r="F11488" i="11" s="1"/>
  <c r="F11489" i="11" s="1"/>
  <c r="F11490" i="11" s="1"/>
  <c r="F11491" i="11" s="1"/>
  <c r="F11492" i="11" s="1"/>
  <c r="F11493" i="11" s="1"/>
  <c r="F11494" i="11" s="1"/>
  <c r="F11495" i="11" s="1"/>
  <c r="F11496" i="11" s="1"/>
  <c r="F11497" i="11" s="1"/>
  <c r="F11498" i="11" s="1"/>
  <c r="F11499" i="11" s="1"/>
  <c r="F11500" i="11" s="1"/>
  <c r="F11501" i="11" s="1"/>
  <c r="F11502" i="11" s="1"/>
  <c r="F11503" i="11" s="1"/>
  <c r="F11504" i="11" s="1"/>
  <c r="F11505" i="11" s="1"/>
  <c r="F11506" i="11" s="1"/>
  <c r="F11507" i="11" s="1"/>
  <c r="F11508" i="11" s="1"/>
  <c r="F11509" i="11" s="1"/>
  <c r="F11510" i="11" s="1"/>
  <c r="F11511" i="11" s="1"/>
  <c r="F11512" i="11" s="1"/>
  <c r="F11513" i="11" s="1"/>
  <c r="F11514" i="11" s="1"/>
  <c r="F11515" i="11" s="1"/>
  <c r="F11516" i="11" s="1"/>
  <c r="F11517" i="11" s="1"/>
  <c r="F11518" i="11" s="1"/>
  <c r="F11519" i="11" s="1"/>
  <c r="F11520" i="11" s="1"/>
  <c r="F11521" i="11" s="1"/>
  <c r="F11522" i="11" s="1"/>
  <c r="F11523" i="11" s="1"/>
  <c r="F11524" i="11" s="1"/>
  <c r="F11525" i="11" s="1"/>
  <c r="F11526" i="11" s="1"/>
  <c r="F11527" i="11" s="1"/>
  <c r="F11528" i="11" s="1"/>
  <c r="F11529" i="11" s="1"/>
  <c r="F11530" i="11" s="1"/>
  <c r="F11531" i="11" s="1"/>
  <c r="F11532" i="11" s="1"/>
  <c r="F11533" i="11" s="1"/>
  <c r="F11534" i="11" s="1"/>
  <c r="F11535" i="11" s="1"/>
  <c r="F11536" i="11" s="1"/>
  <c r="F11537" i="11" s="1"/>
  <c r="F11538" i="11" s="1"/>
  <c r="F11539" i="11" s="1"/>
  <c r="F11540" i="11" s="1"/>
  <c r="F11541" i="11" s="1"/>
  <c r="F11542" i="11" s="1"/>
  <c r="F11543" i="11" s="1"/>
  <c r="F11544" i="11" s="1"/>
  <c r="F11545" i="11" s="1"/>
  <c r="F11546" i="11" s="1"/>
  <c r="F11547" i="11" s="1"/>
  <c r="F11548" i="11" s="1"/>
  <c r="F11549" i="11" s="1"/>
  <c r="F11550" i="11" s="1"/>
  <c r="F11551" i="11" s="1"/>
  <c r="F11552" i="11" s="1"/>
  <c r="F11553" i="11" s="1"/>
  <c r="F11554" i="11" s="1"/>
  <c r="F11555" i="11" s="1"/>
  <c r="F11556" i="11" s="1"/>
  <c r="F11557" i="11" s="1"/>
  <c r="F11558" i="11" s="1"/>
  <c r="F11559" i="11" s="1"/>
  <c r="F11560" i="11" s="1"/>
  <c r="F11561" i="11" s="1"/>
  <c r="F11562" i="11" s="1"/>
  <c r="F11563" i="11" s="1"/>
  <c r="F11564" i="11" s="1"/>
  <c r="F11565" i="11" s="1"/>
  <c r="F11566" i="11" s="1"/>
  <c r="F11567" i="11" s="1"/>
  <c r="F11568" i="11" s="1"/>
  <c r="F11569" i="11" s="1"/>
  <c r="F11570" i="11" s="1"/>
  <c r="F11571" i="11" s="1"/>
  <c r="F11572" i="11" s="1"/>
  <c r="F11573" i="11" s="1"/>
  <c r="F11574" i="11" s="1"/>
  <c r="F11575" i="11" s="1"/>
  <c r="F11576" i="11" s="1"/>
  <c r="F11577" i="11" s="1"/>
  <c r="F11578" i="11" s="1"/>
  <c r="F11579" i="11" s="1"/>
  <c r="F11580" i="11" s="1"/>
  <c r="F11581" i="11" s="1"/>
  <c r="F11582" i="11" s="1"/>
  <c r="F11583" i="11" s="1"/>
  <c r="F11584" i="11" s="1"/>
  <c r="F11585" i="11" s="1"/>
  <c r="F11586" i="11" s="1"/>
  <c r="F11587" i="11" s="1"/>
  <c r="F11588" i="11" s="1"/>
  <c r="F11589" i="11" s="1"/>
  <c r="F11590" i="11" s="1"/>
  <c r="F11591" i="11" s="1"/>
  <c r="F11592" i="11" s="1"/>
  <c r="F11593" i="11" s="1"/>
  <c r="F11594" i="11" s="1"/>
  <c r="F11595" i="11" s="1"/>
  <c r="F11596" i="11" s="1"/>
  <c r="F11597" i="11" s="1"/>
  <c r="F11598" i="11" s="1"/>
  <c r="F11599" i="11" s="1"/>
  <c r="F11600" i="11" s="1"/>
  <c r="F11601" i="11" s="1"/>
  <c r="F11602" i="11" s="1"/>
  <c r="F11603" i="11" s="1"/>
  <c r="F11604" i="11" s="1"/>
  <c r="F11605" i="11" s="1"/>
  <c r="F11606" i="11" s="1"/>
  <c r="F11607" i="11" s="1"/>
  <c r="F11608" i="11" s="1"/>
  <c r="F11609" i="11" s="1"/>
  <c r="F11610" i="11" s="1"/>
  <c r="F11611" i="11" s="1"/>
  <c r="F11612" i="11" s="1"/>
  <c r="F11613" i="11" s="1"/>
  <c r="F11614" i="11" s="1"/>
  <c r="F11615" i="11" s="1"/>
  <c r="F11616" i="11" s="1"/>
  <c r="F11617" i="11" s="1"/>
  <c r="F11618" i="11" s="1"/>
  <c r="F11619" i="11" s="1"/>
  <c r="F11620" i="11" s="1"/>
  <c r="F11621" i="11" s="1"/>
  <c r="F11622" i="11" s="1"/>
  <c r="F11623" i="11" s="1"/>
  <c r="F11624" i="11" s="1"/>
  <c r="F11625" i="11" s="1"/>
  <c r="F11626" i="11" s="1"/>
  <c r="F11627" i="11" s="1"/>
  <c r="F11628" i="11" s="1"/>
  <c r="F11629" i="11" s="1"/>
  <c r="F11630" i="11" s="1"/>
  <c r="F11631" i="11" s="1"/>
  <c r="F11632" i="11" s="1"/>
  <c r="F11633" i="11" s="1"/>
  <c r="F11634" i="11" s="1"/>
  <c r="F11635" i="11" s="1"/>
  <c r="F11636" i="11" s="1"/>
  <c r="F11637" i="11" s="1"/>
  <c r="F11638" i="11" s="1"/>
  <c r="F11639" i="11" s="1"/>
  <c r="F11640" i="11" s="1"/>
  <c r="F11641" i="11" s="1"/>
  <c r="F11642" i="11" s="1"/>
  <c r="F11643" i="11" s="1"/>
  <c r="F11644" i="11" s="1"/>
  <c r="F11645" i="11" s="1"/>
  <c r="F11646" i="11" s="1"/>
  <c r="F11647" i="11" s="1"/>
  <c r="F11648" i="11" s="1"/>
  <c r="F11649" i="11" s="1"/>
  <c r="F11650" i="11" s="1"/>
  <c r="F11651" i="11" s="1"/>
  <c r="F11652" i="11" s="1"/>
  <c r="F11653" i="11" s="1"/>
  <c r="F11654" i="11" s="1"/>
  <c r="F11655" i="11" s="1"/>
  <c r="F11656" i="11" s="1"/>
  <c r="F11657" i="11" s="1"/>
  <c r="F11658" i="11" s="1"/>
  <c r="F11659" i="11" s="1"/>
  <c r="F11660" i="11" s="1"/>
  <c r="F11661" i="11" s="1"/>
  <c r="F11662" i="11" s="1"/>
  <c r="F11663" i="11" s="1"/>
  <c r="F11664" i="11" s="1"/>
  <c r="F11665" i="11" s="1"/>
  <c r="F11666" i="11" s="1"/>
  <c r="F11667" i="11" s="1"/>
  <c r="F11668" i="11" s="1"/>
  <c r="F11669" i="11" s="1"/>
  <c r="F11670" i="11" s="1"/>
  <c r="F11671" i="11" s="1"/>
  <c r="F11672" i="11" s="1"/>
  <c r="F11673" i="11" s="1"/>
  <c r="F11674" i="11" s="1"/>
  <c r="F11675" i="11" s="1"/>
  <c r="F11676" i="11" s="1"/>
  <c r="F11677" i="11" s="1"/>
  <c r="F11678" i="11" s="1"/>
  <c r="F11679" i="11" s="1"/>
  <c r="F11680" i="11" s="1"/>
  <c r="F11681" i="11" s="1"/>
  <c r="F11682" i="11" s="1"/>
  <c r="F11683" i="11" s="1"/>
  <c r="F11684" i="11" s="1"/>
  <c r="F11685" i="11" s="1"/>
  <c r="F11686" i="11" s="1"/>
  <c r="F11687" i="11" s="1"/>
  <c r="F11688" i="11" s="1"/>
  <c r="F11689" i="11" s="1"/>
  <c r="F11690" i="11" s="1"/>
  <c r="F11691" i="11" s="1"/>
  <c r="F11692" i="11" s="1"/>
  <c r="F11693" i="11" s="1"/>
  <c r="F11694" i="11" s="1"/>
  <c r="F11695" i="11" s="1"/>
  <c r="F11696" i="11" s="1"/>
  <c r="F11697" i="11" s="1"/>
  <c r="F11698" i="11" s="1"/>
  <c r="F11699" i="11" s="1"/>
  <c r="F11700" i="11" s="1"/>
  <c r="F11701" i="11" s="1"/>
  <c r="F11702" i="11" s="1"/>
  <c r="F11703" i="11" s="1"/>
  <c r="F11704" i="11" s="1"/>
  <c r="F11705" i="11" s="1"/>
  <c r="F11706" i="11" s="1"/>
  <c r="F11707" i="11" s="1"/>
  <c r="F11708" i="11" s="1"/>
  <c r="F11709" i="11" s="1"/>
  <c r="F11710" i="11" s="1"/>
  <c r="F11711" i="11" s="1"/>
  <c r="F11712" i="11" s="1"/>
  <c r="F11713" i="11" s="1"/>
  <c r="F11714" i="11" s="1"/>
  <c r="F11715" i="11" s="1"/>
  <c r="F11716" i="11" s="1"/>
  <c r="F11717" i="11" s="1"/>
  <c r="F11718" i="11" s="1"/>
  <c r="F11719" i="11" s="1"/>
  <c r="F11720" i="11" s="1"/>
  <c r="F11721" i="11" s="1"/>
  <c r="F11722" i="11" s="1"/>
  <c r="F11723" i="11" s="1"/>
  <c r="F11724" i="11" s="1"/>
  <c r="F11725" i="11" s="1"/>
  <c r="F11726" i="11" s="1"/>
  <c r="F11727" i="11" s="1"/>
  <c r="F11728" i="11" s="1"/>
  <c r="F11729" i="11" s="1"/>
  <c r="F11730" i="11" s="1"/>
  <c r="F11731" i="11" s="1"/>
  <c r="F11732" i="11" s="1"/>
  <c r="F11733" i="11" s="1"/>
  <c r="F11734" i="11" s="1"/>
  <c r="F11735" i="11" s="1"/>
  <c r="F11736" i="11" s="1"/>
  <c r="F11737" i="11" s="1"/>
  <c r="F11738" i="11" s="1"/>
  <c r="F11739" i="11" s="1"/>
  <c r="F11740" i="11" s="1"/>
  <c r="F11741" i="11" s="1"/>
  <c r="F11742" i="11" s="1"/>
  <c r="F11743" i="11" s="1"/>
  <c r="F11744" i="11" s="1"/>
  <c r="F11745" i="11" s="1"/>
  <c r="F11746" i="11" s="1"/>
  <c r="F11747" i="11" s="1"/>
  <c r="F11748" i="11" s="1"/>
  <c r="F11749" i="11" s="1"/>
  <c r="F11750" i="11" s="1"/>
  <c r="F11751" i="11" s="1"/>
  <c r="F11752" i="11" s="1"/>
  <c r="F11753" i="11" s="1"/>
  <c r="F11754" i="11" s="1"/>
  <c r="F11755" i="11" s="1"/>
  <c r="F11756" i="11" s="1"/>
  <c r="F11757" i="11" s="1"/>
  <c r="F11758" i="11" s="1"/>
  <c r="F11759" i="11" s="1"/>
  <c r="F11760" i="11" s="1"/>
  <c r="F11761" i="11" s="1"/>
  <c r="F11762" i="11" s="1"/>
  <c r="F11763" i="11" s="1"/>
  <c r="F11764" i="11" s="1"/>
  <c r="F11765" i="11" s="1"/>
  <c r="F11766" i="11" s="1"/>
  <c r="F11767" i="11" s="1"/>
  <c r="F11768" i="11" s="1"/>
  <c r="F11769" i="11" s="1"/>
  <c r="F11770" i="11" s="1"/>
  <c r="F11771" i="11" s="1"/>
  <c r="F11772" i="11" s="1"/>
  <c r="F11773" i="11" s="1"/>
  <c r="F11774" i="11" s="1"/>
  <c r="F11775" i="11" s="1"/>
  <c r="F11776" i="11" s="1"/>
  <c r="F11777" i="11" s="1"/>
  <c r="F11778" i="11" s="1"/>
  <c r="F11779" i="11" s="1"/>
  <c r="F11780" i="11" s="1"/>
  <c r="F11781" i="11" s="1"/>
  <c r="F11782" i="11" s="1"/>
  <c r="F11783" i="11" s="1"/>
  <c r="F11784" i="11" s="1"/>
  <c r="F11785" i="11" s="1"/>
  <c r="F11786" i="11" s="1"/>
  <c r="F11787" i="11" s="1"/>
  <c r="F11788" i="11" s="1"/>
  <c r="F11789" i="11" s="1"/>
  <c r="F11790" i="11" s="1"/>
  <c r="F11791" i="11" s="1"/>
  <c r="F11792" i="11" s="1"/>
  <c r="F11793" i="11" s="1"/>
  <c r="F11794" i="11" s="1"/>
  <c r="F11795" i="11" s="1"/>
  <c r="F11796" i="11" s="1"/>
  <c r="F11797" i="11" s="1"/>
  <c r="F11798" i="11" s="1"/>
  <c r="F11799" i="11" s="1"/>
  <c r="F11800" i="11" s="1"/>
  <c r="F11801" i="11" s="1"/>
  <c r="F11802" i="11" s="1"/>
  <c r="F11803" i="11" s="1"/>
  <c r="F11804" i="11" s="1"/>
  <c r="F11805" i="11" s="1"/>
  <c r="F11806" i="11" s="1"/>
  <c r="F11807" i="11" s="1"/>
  <c r="F11808" i="11" s="1"/>
  <c r="F11809" i="11" s="1"/>
  <c r="F11810" i="11" s="1"/>
  <c r="F11811" i="11" s="1"/>
  <c r="F11812" i="11" s="1"/>
  <c r="F11813" i="11" s="1"/>
  <c r="F11814" i="11" s="1"/>
  <c r="F11815" i="11" s="1"/>
  <c r="F11816" i="11" s="1"/>
  <c r="F11817" i="11" s="1"/>
  <c r="F11818" i="11" s="1"/>
  <c r="F11819" i="11" s="1"/>
  <c r="F11820" i="11" s="1"/>
  <c r="F11821" i="11" s="1"/>
  <c r="F11822" i="11" s="1"/>
  <c r="F11823" i="11" s="1"/>
  <c r="F11824" i="11" s="1"/>
  <c r="F11825" i="11" s="1"/>
  <c r="F11826" i="11" s="1"/>
  <c r="F11827" i="11" s="1"/>
  <c r="F11828" i="11" s="1"/>
  <c r="F11829" i="11" s="1"/>
  <c r="F11830" i="11" s="1"/>
  <c r="F11831" i="11" s="1"/>
  <c r="F11832" i="11" s="1"/>
  <c r="F11833" i="11" s="1"/>
  <c r="F11834" i="11" s="1"/>
  <c r="F11835" i="11" s="1"/>
  <c r="F11836" i="11" s="1"/>
  <c r="F11837" i="11" s="1"/>
  <c r="F11838" i="11" s="1"/>
  <c r="F11839" i="11" s="1"/>
  <c r="F11840" i="11" s="1"/>
  <c r="F11841" i="11" s="1"/>
  <c r="F11842" i="11" s="1"/>
  <c r="F11843" i="11" s="1"/>
  <c r="F11844" i="11" s="1"/>
  <c r="F11845" i="11" s="1"/>
  <c r="F11846" i="11" s="1"/>
  <c r="F11847" i="11" s="1"/>
  <c r="F11848" i="11" s="1"/>
  <c r="F11849" i="11" s="1"/>
  <c r="F11850" i="11" s="1"/>
  <c r="F11851" i="11" s="1"/>
  <c r="F11852" i="11" s="1"/>
  <c r="F11853" i="11" s="1"/>
  <c r="F11854" i="11" s="1"/>
  <c r="F11855" i="11" s="1"/>
  <c r="F11856" i="11" s="1"/>
  <c r="F11857" i="11" s="1"/>
  <c r="F11858" i="11" s="1"/>
  <c r="F11859" i="11" s="1"/>
  <c r="F11860" i="11" s="1"/>
  <c r="F11861" i="11" s="1"/>
  <c r="F11862" i="11" s="1"/>
  <c r="F11863" i="11" s="1"/>
  <c r="F11864" i="11" s="1"/>
  <c r="F11865" i="11" s="1"/>
  <c r="F11866" i="11" s="1"/>
  <c r="F11867" i="11" s="1"/>
  <c r="F11868" i="11" s="1"/>
  <c r="F11869" i="11" s="1"/>
  <c r="F11870" i="11" s="1"/>
  <c r="F11871" i="11" s="1"/>
  <c r="F11872" i="11" s="1"/>
  <c r="F11873" i="11" s="1"/>
  <c r="F11874" i="11" s="1"/>
  <c r="F11875" i="11" s="1"/>
  <c r="F11876" i="11" s="1"/>
  <c r="F11877" i="11" s="1"/>
  <c r="F11878" i="11" s="1"/>
  <c r="F11879" i="11" s="1"/>
  <c r="F11880" i="11" s="1"/>
  <c r="F11881" i="11" s="1"/>
  <c r="F11882" i="11" s="1"/>
  <c r="F11883" i="11" s="1"/>
  <c r="F11884" i="11" s="1"/>
  <c r="F11885" i="11" s="1"/>
  <c r="F11886" i="11" s="1"/>
  <c r="F11887" i="11" s="1"/>
  <c r="F11888" i="11" s="1"/>
  <c r="F11889" i="11" s="1"/>
  <c r="F11890" i="11" s="1"/>
  <c r="F11891" i="11" s="1"/>
  <c r="F11892" i="11" s="1"/>
  <c r="F11893" i="11" s="1"/>
  <c r="F11894" i="11" s="1"/>
  <c r="F11895" i="11" s="1"/>
  <c r="F11896" i="11" s="1"/>
  <c r="F11897" i="11" s="1"/>
  <c r="F11898" i="11" s="1"/>
  <c r="F11899" i="11" s="1"/>
  <c r="F11900" i="11" s="1"/>
  <c r="F11901" i="11" s="1"/>
  <c r="F11902" i="11" s="1"/>
  <c r="F11903" i="11" s="1"/>
  <c r="F11904" i="11" s="1"/>
  <c r="F11905" i="11" s="1"/>
  <c r="F11906" i="11" s="1"/>
  <c r="F11907" i="11" s="1"/>
  <c r="F11908" i="11" s="1"/>
  <c r="F11909" i="11" s="1"/>
  <c r="F11910" i="11" s="1"/>
  <c r="F11911" i="11" s="1"/>
  <c r="F11912" i="11" s="1"/>
  <c r="F11913" i="11" s="1"/>
  <c r="F11914" i="11" s="1"/>
  <c r="F11915" i="11" s="1"/>
  <c r="F11916" i="11" s="1"/>
  <c r="F11917" i="11" s="1"/>
  <c r="F11918" i="11" s="1"/>
  <c r="F11919" i="11" s="1"/>
  <c r="F11920" i="11" s="1"/>
  <c r="F11921" i="11" s="1"/>
  <c r="F11922" i="11" s="1"/>
  <c r="F11923" i="11" s="1"/>
  <c r="F11924" i="11" s="1"/>
  <c r="F11925" i="11" s="1"/>
  <c r="F11926" i="11" s="1"/>
  <c r="F11927" i="11" s="1"/>
  <c r="F11928" i="11" s="1"/>
  <c r="F11929" i="11" s="1"/>
  <c r="F11930" i="11" s="1"/>
  <c r="F11931" i="11" s="1"/>
  <c r="F11932" i="11" s="1"/>
  <c r="F11933" i="11" s="1"/>
  <c r="F11934" i="11" s="1"/>
  <c r="F11935" i="11" s="1"/>
  <c r="F11936" i="11" s="1"/>
  <c r="F11937" i="11" s="1"/>
  <c r="F11938" i="11" s="1"/>
  <c r="F11939" i="11" s="1"/>
  <c r="F11940" i="11" s="1"/>
  <c r="F11941" i="11" s="1"/>
  <c r="F11942" i="11" s="1"/>
  <c r="F11943" i="11" s="1"/>
  <c r="F11944" i="11" s="1"/>
  <c r="F11945" i="11" s="1"/>
  <c r="F11946" i="11" s="1"/>
  <c r="F11947" i="11" s="1"/>
  <c r="F11948" i="11" s="1"/>
  <c r="F11949" i="11" s="1"/>
  <c r="F11950" i="11" s="1"/>
  <c r="F11951" i="11" s="1"/>
  <c r="F11952" i="11" s="1"/>
  <c r="F11953" i="11" s="1"/>
  <c r="F11954" i="11" s="1"/>
  <c r="F11955" i="11" s="1"/>
  <c r="F11956" i="11" s="1"/>
  <c r="F11957" i="11" s="1"/>
  <c r="F11958" i="11" s="1"/>
  <c r="F11959" i="11" s="1"/>
  <c r="F11960" i="11" s="1"/>
  <c r="F11961" i="11" s="1"/>
  <c r="F11962" i="11" s="1"/>
  <c r="F11963" i="11" s="1"/>
  <c r="F11964" i="11" s="1"/>
  <c r="F11965" i="11" s="1"/>
  <c r="F11966" i="11" s="1"/>
  <c r="F11967" i="11" s="1"/>
  <c r="F11968" i="11" s="1"/>
  <c r="F11969" i="11" s="1"/>
  <c r="F11970" i="11" s="1"/>
  <c r="F11971" i="11" s="1"/>
  <c r="F11972" i="11" s="1"/>
  <c r="F11973" i="11" s="1"/>
  <c r="F11974" i="11" s="1"/>
  <c r="F11975" i="11" s="1"/>
  <c r="F11976" i="11" s="1"/>
  <c r="F11977" i="11" s="1"/>
  <c r="F11978" i="11" s="1"/>
  <c r="F11979" i="11" s="1"/>
  <c r="F11980" i="11" s="1"/>
  <c r="F11981" i="11" s="1"/>
  <c r="F11982" i="11" s="1"/>
  <c r="F11983" i="11" s="1"/>
  <c r="F11984" i="11" s="1"/>
  <c r="F11985" i="11" s="1"/>
  <c r="F11986" i="11" s="1"/>
  <c r="F11987" i="11" s="1"/>
  <c r="F11988" i="11" s="1"/>
  <c r="F11989" i="11" s="1"/>
  <c r="F11990" i="11" s="1"/>
  <c r="F11991" i="11" s="1"/>
  <c r="F11992" i="11" s="1"/>
  <c r="F11993" i="11" s="1"/>
  <c r="F11994" i="11" s="1"/>
  <c r="F11995" i="11" s="1"/>
  <c r="F11996" i="11" s="1"/>
  <c r="F11997" i="11" s="1"/>
  <c r="F11998" i="11" s="1"/>
  <c r="F11999" i="11" s="1"/>
  <c r="F12000" i="11" s="1"/>
  <c r="F12001" i="11" s="1"/>
  <c r="F12002" i="11" s="1"/>
  <c r="F12003" i="11" s="1"/>
  <c r="F12004" i="11" s="1"/>
  <c r="F12005" i="11" s="1"/>
  <c r="F12006" i="11" s="1"/>
  <c r="F12007" i="11" s="1"/>
  <c r="F12008" i="11" s="1"/>
  <c r="F12009" i="11" s="1"/>
  <c r="F12010" i="11" s="1"/>
  <c r="F12011" i="11" s="1"/>
  <c r="F12012" i="11" s="1"/>
  <c r="F12013" i="11" s="1"/>
  <c r="F12014" i="11" s="1"/>
  <c r="F12015" i="11" s="1"/>
  <c r="F12016" i="11" s="1"/>
  <c r="F12017" i="11" s="1"/>
  <c r="F12018" i="11" s="1"/>
  <c r="F12019" i="11" s="1"/>
  <c r="F12020" i="11" s="1"/>
  <c r="F12021" i="11" s="1"/>
  <c r="F12022" i="11" s="1"/>
  <c r="F12023" i="11" s="1"/>
  <c r="F12024" i="11" s="1"/>
  <c r="F12025" i="11" s="1"/>
  <c r="F12026" i="11" s="1"/>
  <c r="F12027" i="11" s="1"/>
  <c r="F12028" i="11" s="1"/>
  <c r="F12029" i="11" s="1"/>
  <c r="F12030" i="11" s="1"/>
  <c r="F12031" i="11" s="1"/>
  <c r="F12032" i="11" s="1"/>
  <c r="F12033" i="11" s="1"/>
  <c r="F12034" i="11" s="1"/>
  <c r="F12035" i="11" s="1"/>
  <c r="F12036" i="11" s="1"/>
  <c r="F12037" i="11" s="1"/>
  <c r="F12038" i="11" s="1"/>
  <c r="F12039" i="11" s="1"/>
  <c r="F12040" i="11" s="1"/>
  <c r="F12041" i="11" s="1"/>
  <c r="F12042" i="11" s="1"/>
  <c r="F12043" i="11" s="1"/>
  <c r="F12044" i="11" s="1"/>
  <c r="F12045" i="11" s="1"/>
  <c r="F12046" i="11" s="1"/>
  <c r="F12047" i="11" s="1"/>
  <c r="F12048" i="11" s="1"/>
  <c r="F12049" i="11" s="1"/>
  <c r="F12050" i="11" s="1"/>
  <c r="F12051" i="11" s="1"/>
  <c r="F12052" i="11" s="1"/>
  <c r="F12053" i="11" s="1"/>
  <c r="F12054" i="11" s="1"/>
  <c r="F12055" i="11" s="1"/>
  <c r="F12056" i="11" s="1"/>
  <c r="F12057" i="11" s="1"/>
  <c r="F12058" i="11" s="1"/>
  <c r="F12059" i="11" s="1"/>
  <c r="F12060" i="11" s="1"/>
  <c r="F12061" i="11" s="1"/>
  <c r="F12062" i="11" s="1"/>
  <c r="F12063" i="11" s="1"/>
  <c r="F12064" i="11" s="1"/>
  <c r="F12065" i="11" s="1"/>
  <c r="F12066" i="11" s="1"/>
  <c r="F12067" i="11" s="1"/>
  <c r="F12068" i="11" s="1"/>
  <c r="F12069" i="11" s="1"/>
  <c r="F12070" i="11" s="1"/>
  <c r="F12071" i="11" s="1"/>
  <c r="F12072" i="11" s="1"/>
  <c r="F12073" i="11" s="1"/>
  <c r="F12074" i="11" s="1"/>
  <c r="F12075" i="11" s="1"/>
  <c r="F12076" i="11" s="1"/>
  <c r="F12077" i="11" s="1"/>
  <c r="F12078" i="11" s="1"/>
  <c r="F12079" i="11" s="1"/>
  <c r="F12080" i="11" s="1"/>
  <c r="F12081" i="11" s="1"/>
  <c r="F12082" i="11" s="1"/>
  <c r="F12083" i="11" s="1"/>
  <c r="F12084" i="11" s="1"/>
  <c r="F12085" i="11" s="1"/>
  <c r="F12086" i="11" s="1"/>
  <c r="F12087" i="11" s="1"/>
  <c r="F12088" i="11" s="1"/>
  <c r="F12089" i="11" s="1"/>
  <c r="F12090" i="11" s="1"/>
  <c r="F12091" i="11" s="1"/>
  <c r="F12092" i="11" s="1"/>
  <c r="F12093" i="11" s="1"/>
  <c r="F12094" i="11" s="1"/>
  <c r="F12095" i="11" s="1"/>
  <c r="F12096" i="11" s="1"/>
  <c r="F12097" i="11" s="1"/>
  <c r="F12098" i="11" s="1"/>
  <c r="F12099" i="11" s="1"/>
  <c r="F12100" i="11" s="1"/>
  <c r="F12101" i="11" s="1"/>
  <c r="F12102" i="11" s="1"/>
  <c r="F12103" i="11" s="1"/>
  <c r="F12104" i="11" s="1"/>
  <c r="F12105" i="11" s="1"/>
  <c r="F12106" i="11" s="1"/>
  <c r="F12107" i="11" s="1"/>
  <c r="F12108" i="11" s="1"/>
  <c r="F12109" i="11" s="1"/>
  <c r="F12110" i="11" s="1"/>
  <c r="F12111" i="11" s="1"/>
  <c r="F12112" i="11" s="1"/>
  <c r="F12113" i="11" s="1"/>
  <c r="F12114" i="11" s="1"/>
  <c r="F12115" i="11" s="1"/>
  <c r="F12116" i="11" s="1"/>
  <c r="F12117" i="11" s="1"/>
  <c r="F12118" i="11" s="1"/>
  <c r="F12119" i="11" s="1"/>
  <c r="F12120" i="11" s="1"/>
  <c r="F12121" i="11" s="1"/>
  <c r="F12122" i="11" s="1"/>
  <c r="F12123" i="11" s="1"/>
  <c r="F12124" i="11" s="1"/>
  <c r="F12125" i="11" s="1"/>
  <c r="F12126" i="11" s="1"/>
  <c r="F12127" i="11" s="1"/>
  <c r="F12128" i="11" s="1"/>
  <c r="F12129" i="11" s="1"/>
  <c r="F12130" i="11" s="1"/>
  <c r="F12131" i="11" s="1"/>
  <c r="F12132" i="11" s="1"/>
  <c r="F12133" i="11" s="1"/>
  <c r="F12134" i="11" s="1"/>
  <c r="F12135" i="11" s="1"/>
  <c r="F12136" i="11" s="1"/>
  <c r="F12137" i="11" s="1"/>
  <c r="F12138" i="11" s="1"/>
  <c r="F12139" i="11" s="1"/>
  <c r="F12140" i="11" s="1"/>
  <c r="F12141" i="11" s="1"/>
  <c r="F12142" i="11" s="1"/>
  <c r="F12143" i="11" s="1"/>
  <c r="F12144" i="11" s="1"/>
  <c r="F12145" i="11" s="1"/>
  <c r="F12146" i="11" s="1"/>
  <c r="F12147" i="11" s="1"/>
  <c r="F12148" i="11" s="1"/>
  <c r="F12149" i="11" s="1"/>
  <c r="F12150" i="11" s="1"/>
  <c r="F12151" i="11" s="1"/>
  <c r="F12152" i="11" s="1"/>
  <c r="F12153" i="11" s="1"/>
  <c r="F12154" i="11" s="1"/>
  <c r="F12155" i="11" s="1"/>
  <c r="F12156" i="11" s="1"/>
  <c r="F12157" i="11" s="1"/>
  <c r="F12158" i="11" s="1"/>
  <c r="F12159" i="11" s="1"/>
  <c r="F12160" i="11" s="1"/>
  <c r="F12161" i="11" s="1"/>
  <c r="F12162" i="11" s="1"/>
  <c r="F12163" i="11" s="1"/>
  <c r="F12164" i="11" s="1"/>
  <c r="F12165" i="11" s="1"/>
  <c r="F12166" i="11" s="1"/>
  <c r="F12167" i="11" s="1"/>
  <c r="F12168" i="11" s="1"/>
  <c r="F12169" i="11" s="1"/>
  <c r="F12170" i="11" s="1"/>
  <c r="F12171" i="11" s="1"/>
  <c r="F12172" i="11" s="1"/>
  <c r="F12173" i="11" s="1"/>
  <c r="F12174" i="11" s="1"/>
  <c r="F12175" i="11" s="1"/>
  <c r="F12176" i="11" s="1"/>
  <c r="F12177" i="11" s="1"/>
  <c r="F12178" i="11" s="1"/>
  <c r="F12179" i="11" s="1"/>
  <c r="F12180" i="11" s="1"/>
  <c r="F12181" i="11" s="1"/>
  <c r="F12182" i="11" s="1"/>
  <c r="F12183" i="11" s="1"/>
  <c r="F12184" i="11" s="1"/>
  <c r="F12185" i="11" s="1"/>
  <c r="F12186" i="11" s="1"/>
  <c r="F12187" i="11" s="1"/>
  <c r="F12188" i="11" s="1"/>
  <c r="F12189" i="11" s="1"/>
  <c r="F12190" i="11" s="1"/>
  <c r="F12191" i="11" s="1"/>
  <c r="F12192" i="11" s="1"/>
  <c r="F12193" i="11" s="1"/>
  <c r="F12194" i="11" s="1"/>
  <c r="F12195" i="11" s="1"/>
  <c r="F12196" i="11" s="1"/>
  <c r="F12197" i="11" s="1"/>
  <c r="F12198" i="11" s="1"/>
  <c r="F12199" i="11" s="1"/>
  <c r="F12200" i="11" s="1"/>
  <c r="F12201" i="11" s="1"/>
  <c r="F12202" i="11" s="1"/>
  <c r="F12203" i="11" s="1"/>
  <c r="F12204" i="11" s="1"/>
  <c r="F12205" i="11" s="1"/>
  <c r="F12206" i="11" s="1"/>
  <c r="F12207" i="11" s="1"/>
  <c r="F12208" i="11" s="1"/>
  <c r="F12209" i="11" s="1"/>
  <c r="F12210" i="11" s="1"/>
  <c r="F12211" i="11" s="1"/>
  <c r="F12212" i="11" s="1"/>
  <c r="F12213" i="11" s="1"/>
  <c r="F12214" i="11" s="1"/>
  <c r="F12215" i="11" s="1"/>
  <c r="F12216" i="11" s="1"/>
  <c r="F12217" i="11" s="1"/>
  <c r="F12218" i="11" s="1"/>
  <c r="F12219" i="11" s="1"/>
  <c r="F12220" i="11" s="1"/>
  <c r="F12221" i="11" s="1"/>
  <c r="F12222" i="11" s="1"/>
  <c r="F12223" i="11" s="1"/>
  <c r="F12224" i="11" s="1"/>
  <c r="F12225" i="11" s="1"/>
  <c r="F12226" i="11" s="1"/>
  <c r="F12227" i="11" s="1"/>
  <c r="F12228" i="11" s="1"/>
  <c r="F12229" i="11" s="1"/>
  <c r="F12230" i="11" s="1"/>
  <c r="F12231" i="11" s="1"/>
  <c r="F12232" i="11" s="1"/>
  <c r="F12233" i="11" s="1"/>
  <c r="F12234" i="11" s="1"/>
  <c r="F12235" i="11" s="1"/>
  <c r="F12236" i="11" s="1"/>
  <c r="F12237" i="11" s="1"/>
  <c r="F12238" i="11" s="1"/>
  <c r="F12239" i="11" s="1"/>
  <c r="F12240" i="11" s="1"/>
  <c r="F12241" i="11" s="1"/>
  <c r="F12242" i="11" s="1"/>
  <c r="F12243" i="11" s="1"/>
  <c r="F12244" i="11" s="1"/>
  <c r="F12245" i="11" s="1"/>
  <c r="F12246" i="11" s="1"/>
  <c r="F12247" i="11" s="1"/>
  <c r="F12248" i="11" s="1"/>
  <c r="F12249" i="11" s="1"/>
  <c r="F12250" i="11" s="1"/>
  <c r="F12251" i="11" s="1"/>
  <c r="F12252" i="11" s="1"/>
  <c r="F12253" i="11" s="1"/>
  <c r="F12254" i="11" s="1"/>
  <c r="F12255" i="11" s="1"/>
  <c r="F12256" i="11" s="1"/>
  <c r="F12257" i="11" s="1"/>
  <c r="F12258" i="11" s="1"/>
  <c r="F12259" i="11" s="1"/>
  <c r="F12260" i="11" s="1"/>
  <c r="F12261" i="11" s="1"/>
  <c r="F12262" i="11" s="1"/>
  <c r="F12263" i="11" s="1"/>
  <c r="F12264" i="11" s="1"/>
  <c r="F12265" i="11" s="1"/>
  <c r="F12266" i="11" s="1"/>
  <c r="F12267" i="11" s="1"/>
  <c r="F12268" i="11" s="1"/>
  <c r="F12269" i="11" s="1"/>
  <c r="F12270" i="11" s="1"/>
  <c r="F12271" i="11" s="1"/>
  <c r="F12272" i="11" s="1"/>
  <c r="F12273" i="11" s="1"/>
  <c r="F12274" i="11" s="1"/>
  <c r="F12275" i="11" s="1"/>
  <c r="F12276" i="11" s="1"/>
  <c r="F12277" i="11" s="1"/>
  <c r="F12278" i="11" s="1"/>
  <c r="F12279" i="11" s="1"/>
  <c r="F12280" i="11" s="1"/>
  <c r="F12281" i="11" s="1"/>
  <c r="F12282" i="11" s="1"/>
  <c r="F12283" i="11" s="1"/>
  <c r="F12284" i="11" s="1"/>
  <c r="F12285" i="11" s="1"/>
  <c r="F12286" i="11" s="1"/>
  <c r="F12287" i="11" s="1"/>
  <c r="F12288" i="11" s="1"/>
  <c r="F12289" i="11" s="1"/>
  <c r="F12290" i="11" s="1"/>
  <c r="F12291" i="11" s="1"/>
  <c r="F12292" i="11" s="1"/>
  <c r="F12293" i="11" s="1"/>
  <c r="F12294" i="11" s="1"/>
  <c r="F12295" i="11" s="1"/>
  <c r="F12296" i="11" s="1"/>
  <c r="F12297" i="11" s="1"/>
  <c r="F12298" i="11" s="1"/>
  <c r="F12299" i="11" s="1"/>
  <c r="F12300" i="11" s="1"/>
  <c r="F12301" i="11" s="1"/>
  <c r="F12302" i="11" s="1"/>
  <c r="F12303" i="11" s="1"/>
  <c r="F12304" i="11" s="1"/>
  <c r="F12305" i="11" s="1"/>
  <c r="F12306" i="11" s="1"/>
  <c r="F12307" i="11" s="1"/>
  <c r="F12308" i="11" s="1"/>
  <c r="F12309" i="11" s="1"/>
  <c r="F12310" i="11" s="1"/>
  <c r="F12311" i="11" s="1"/>
  <c r="F12312" i="11" s="1"/>
  <c r="F12313" i="11" s="1"/>
  <c r="F12314" i="11" s="1"/>
  <c r="F12315" i="11" s="1"/>
  <c r="F12316" i="11" s="1"/>
  <c r="F12317" i="11" s="1"/>
  <c r="F12318" i="11" s="1"/>
  <c r="F12319" i="11" s="1"/>
  <c r="F12320" i="11" s="1"/>
  <c r="F12321" i="11" s="1"/>
  <c r="F12322" i="11" s="1"/>
  <c r="F12323" i="11" s="1"/>
  <c r="F12324" i="11" s="1"/>
  <c r="F12325" i="11" s="1"/>
  <c r="F12326" i="11" s="1"/>
  <c r="F12327" i="11" s="1"/>
  <c r="F12328" i="11" s="1"/>
  <c r="F12329" i="11" s="1"/>
  <c r="F12330" i="11" s="1"/>
  <c r="F12331" i="11" s="1"/>
  <c r="F12332" i="11" s="1"/>
  <c r="F12333" i="11" s="1"/>
  <c r="F12334" i="11" s="1"/>
  <c r="F12335" i="11" s="1"/>
  <c r="F12336" i="11" s="1"/>
  <c r="F12337" i="11" s="1"/>
  <c r="F12338" i="11" s="1"/>
  <c r="F12339" i="11" s="1"/>
  <c r="F12340" i="11" s="1"/>
  <c r="F12341" i="11" s="1"/>
  <c r="F12342" i="11" s="1"/>
  <c r="F12343" i="11" s="1"/>
  <c r="F12344" i="11" s="1"/>
  <c r="F12345" i="11" s="1"/>
  <c r="F12346" i="11" s="1"/>
  <c r="F12347" i="11" s="1"/>
  <c r="F12348" i="11" s="1"/>
  <c r="F12349" i="11" s="1"/>
  <c r="F12350" i="11" s="1"/>
  <c r="F12351" i="11" s="1"/>
  <c r="F12352" i="11" s="1"/>
  <c r="F12353" i="11" s="1"/>
  <c r="F12354" i="11" s="1"/>
  <c r="F12355" i="11" s="1"/>
  <c r="F12356" i="11" s="1"/>
  <c r="F12357" i="11" s="1"/>
  <c r="F12358" i="11" s="1"/>
  <c r="F12359" i="11" s="1"/>
  <c r="F12360" i="11" s="1"/>
  <c r="F12361" i="11" s="1"/>
  <c r="F12362" i="11" s="1"/>
  <c r="F12363" i="11" s="1"/>
  <c r="F12364" i="11" s="1"/>
  <c r="F12365" i="11" s="1"/>
  <c r="F12366" i="11" s="1"/>
  <c r="F12367" i="11" s="1"/>
  <c r="F12368" i="11" s="1"/>
  <c r="F12369" i="11" s="1"/>
  <c r="F12370" i="11" s="1"/>
  <c r="F12371" i="11" s="1"/>
  <c r="F12372" i="11" s="1"/>
  <c r="F12373" i="11" s="1"/>
  <c r="F12374" i="11" s="1"/>
  <c r="F12375" i="11" s="1"/>
  <c r="F12376" i="11" s="1"/>
  <c r="F12377" i="11" s="1"/>
  <c r="F12378" i="11" s="1"/>
  <c r="F12379" i="11" s="1"/>
  <c r="F12380" i="11" s="1"/>
  <c r="F12381" i="11" s="1"/>
  <c r="F12382" i="11" s="1"/>
  <c r="F12383" i="11" s="1"/>
  <c r="F12384" i="11" s="1"/>
  <c r="F12385" i="11" s="1"/>
  <c r="F12386" i="11" s="1"/>
  <c r="F12387" i="11" s="1"/>
  <c r="F12388" i="11" s="1"/>
  <c r="F12389" i="11" s="1"/>
  <c r="F12390" i="11" s="1"/>
  <c r="F12391" i="11" s="1"/>
  <c r="F12392" i="11" s="1"/>
  <c r="F12393" i="11" s="1"/>
  <c r="F12394" i="11" s="1"/>
  <c r="F12395" i="11" s="1"/>
  <c r="F12396" i="11" s="1"/>
  <c r="F12397" i="11" s="1"/>
  <c r="F12398" i="11" s="1"/>
  <c r="F12399" i="11" s="1"/>
  <c r="F12400" i="11" s="1"/>
  <c r="F12401" i="11" s="1"/>
  <c r="F12402" i="11" s="1"/>
  <c r="F12403" i="11" s="1"/>
  <c r="F12404" i="11" s="1"/>
  <c r="F12405" i="11" s="1"/>
  <c r="F12406" i="11" s="1"/>
  <c r="F12407" i="11" s="1"/>
  <c r="F12408" i="11" s="1"/>
  <c r="F12409" i="11" s="1"/>
  <c r="F12410" i="11" s="1"/>
  <c r="F12411" i="11" s="1"/>
  <c r="F12412" i="11" s="1"/>
  <c r="F12413" i="11" s="1"/>
  <c r="F12414" i="11" s="1"/>
  <c r="F12415" i="11" s="1"/>
  <c r="F12416" i="11" s="1"/>
  <c r="F12417" i="11" s="1"/>
  <c r="F12418" i="11" s="1"/>
  <c r="F12419" i="11" s="1"/>
  <c r="F12420" i="11" s="1"/>
  <c r="F12421" i="11" s="1"/>
  <c r="F12422" i="11" s="1"/>
  <c r="F12423" i="11" s="1"/>
  <c r="F12424" i="11" s="1"/>
  <c r="F12425" i="11" s="1"/>
  <c r="F12426" i="11" s="1"/>
  <c r="F12427" i="11" s="1"/>
  <c r="F12428" i="11" s="1"/>
  <c r="F12429" i="11" s="1"/>
  <c r="F12430" i="11" s="1"/>
  <c r="F12431" i="11" s="1"/>
  <c r="F12432" i="11" s="1"/>
  <c r="F12433" i="11" s="1"/>
  <c r="F12434" i="11" s="1"/>
  <c r="F12435" i="11" s="1"/>
  <c r="F12436" i="11" s="1"/>
  <c r="F12437" i="11" s="1"/>
  <c r="F12438" i="11" s="1"/>
  <c r="F12439" i="11" s="1"/>
  <c r="F12440" i="11" s="1"/>
  <c r="F12441" i="11" s="1"/>
  <c r="F12442" i="11" s="1"/>
  <c r="F12443" i="11" s="1"/>
  <c r="F12444" i="11" s="1"/>
  <c r="F12445" i="11" s="1"/>
  <c r="F12446" i="11" s="1"/>
  <c r="F12447" i="11" s="1"/>
  <c r="F12448" i="11" s="1"/>
  <c r="F12449" i="11" s="1"/>
  <c r="F12450" i="11" s="1"/>
  <c r="F12451" i="11" s="1"/>
  <c r="F12452" i="11" s="1"/>
  <c r="F12453" i="11" s="1"/>
  <c r="F12454" i="11" s="1"/>
  <c r="F12455" i="11" s="1"/>
  <c r="F12456" i="11" s="1"/>
  <c r="F12457" i="11" s="1"/>
  <c r="F12458" i="11" s="1"/>
  <c r="F12459" i="11" s="1"/>
  <c r="F12460" i="11" s="1"/>
  <c r="F12461" i="11" s="1"/>
  <c r="F12462" i="11" s="1"/>
  <c r="F12463" i="11" s="1"/>
  <c r="F12464" i="11" s="1"/>
  <c r="F12465" i="11" s="1"/>
  <c r="F12466" i="11" s="1"/>
  <c r="F12467" i="11" s="1"/>
  <c r="F12468" i="11" s="1"/>
  <c r="F12469" i="11" s="1"/>
  <c r="F12470" i="11" s="1"/>
  <c r="F12471" i="11" s="1"/>
  <c r="F12472" i="11" s="1"/>
  <c r="F12473" i="11" s="1"/>
  <c r="F12474" i="11" s="1"/>
  <c r="F12475" i="11" s="1"/>
  <c r="F12476" i="11" s="1"/>
  <c r="F12477" i="11" s="1"/>
  <c r="F12478" i="11" s="1"/>
  <c r="F12479" i="11" s="1"/>
  <c r="F12480" i="11" s="1"/>
  <c r="F12481" i="11" s="1"/>
  <c r="F12482" i="11" s="1"/>
  <c r="F12483" i="11" s="1"/>
  <c r="F12484" i="11" s="1"/>
  <c r="F12485" i="11" s="1"/>
  <c r="F12486" i="11" s="1"/>
  <c r="F12487" i="11" s="1"/>
  <c r="F12488" i="11" s="1"/>
  <c r="F12489" i="11" s="1"/>
  <c r="F12490" i="11" s="1"/>
  <c r="F12491" i="11" s="1"/>
  <c r="F12492" i="11" s="1"/>
  <c r="F12493" i="11" s="1"/>
  <c r="F12494" i="11" s="1"/>
  <c r="F12495" i="11" s="1"/>
  <c r="F12496" i="11" s="1"/>
  <c r="F12497" i="11" s="1"/>
  <c r="F12498" i="11" s="1"/>
  <c r="F12499" i="11" s="1"/>
  <c r="F12500" i="11" s="1"/>
  <c r="F12501" i="11" s="1"/>
  <c r="F12502" i="11" s="1"/>
  <c r="F12503" i="11" s="1"/>
  <c r="F12504" i="11" s="1"/>
  <c r="F12505" i="11" s="1"/>
  <c r="F12506" i="11" s="1"/>
  <c r="F12507" i="11" s="1"/>
  <c r="F12508" i="11" s="1"/>
  <c r="F12509" i="11" s="1"/>
  <c r="F12510" i="11" s="1"/>
  <c r="F12511" i="11" s="1"/>
  <c r="F12512" i="11" s="1"/>
  <c r="F12513" i="11" s="1"/>
  <c r="F12514" i="11" s="1"/>
  <c r="F12515" i="11" s="1"/>
  <c r="F12516" i="11" s="1"/>
  <c r="F12517" i="11" s="1"/>
  <c r="F12518" i="11" s="1"/>
  <c r="F12519" i="11" s="1"/>
  <c r="F12520" i="11" s="1"/>
  <c r="F12521" i="11" s="1"/>
  <c r="F12522" i="11" s="1"/>
  <c r="F12523" i="11" s="1"/>
  <c r="F12524" i="11" s="1"/>
  <c r="F12525" i="11" s="1"/>
  <c r="F12526" i="11" s="1"/>
  <c r="F12527" i="11" s="1"/>
  <c r="F12528" i="11" s="1"/>
  <c r="F12529" i="11" s="1"/>
  <c r="F12530" i="11" s="1"/>
  <c r="F12531" i="11" s="1"/>
  <c r="F12532" i="11" s="1"/>
  <c r="F12533" i="11" s="1"/>
  <c r="F12534" i="11" s="1"/>
  <c r="F12535" i="11" s="1"/>
  <c r="F12536" i="11" s="1"/>
  <c r="F12537" i="11" s="1"/>
  <c r="F12538" i="11" s="1"/>
  <c r="F12539" i="11" s="1"/>
  <c r="F12540" i="11" s="1"/>
  <c r="F12541" i="11" s="1"/>
  <c r="F12542" i="11" s="1"/>
  <c r="F12543" i="11" s="1"/>
  <c r="F12544" i="11" s="1"/>
  <c r="F12545" i="11" s="1"/>
  <c r="F12546" i="11" s="1"/>
  <c r="F12547" i="11" s="1"/>
  <c r="F12548" i="11" s="1"/>
  <c r="F12549" i="11" s="1"/>
  <c r="F12550" i="11" s="1"/>
  <c r="F12551" i="11" s="1"/>
  <c r="F12552" i="11" s="1"/>
  <c r="F12553" i="11" s="1"/>
  <c r="F12554" i="11" s="1"/>
  <c r="F12555" i="11" s="1"/>
  <c r="F12556" i="11" s="1"/>
  <c r="F12557" i="11" s="1"/>
  <c r="F12558" i="11" s="1"/>
  <c r="F12559" i="11" s="1"/>
  <c r="F12560" i="11" s="1"/>
  <c r="F12561" i="11" s="1"/>
  <c r="F12562" i="11" s="1"/>
  <c r="F12563" i="11" s="1"/>
  <c r="F12564" i="11" s="1"/>
  <c r="F12565" i="11" s="1"/>
  <c r="F12566" i="11" s="1"/>
  <c r="F12567" i="11" s="1"/>
  <c r="F12568" i="11" s="1"/>
  <c r="F12569" i="11" s="1"/>
  <c r="F12570" i="11" s="1"/>
  <c r="F12571" i="11" s="1"/>
  <c r="F12572" i="11" s="1"/>
  <c r="F12573" i="11" s="1"/>
  <c r="F12574" i="11" s="1"/>
  <c r="F12575" i="11" s="1"/>
  <c r="F12576" i="11" s="1"/>
  <c r="F12577" i="11" s="1"/>
  <c r="F12578" i="11" s="1"/>
  <c r="F12579" i="11" s="1"/>
  <c r="F12580" i="11" s="1"/>
  <c r="F12581" i="11" s="1"/>
  <c r="F12582" i="11" s="1"/>
  <c r="F12583" i="11" s="1"/>
  <c r="F12584" i="11" s="1"/>
  <c r="F12585" i="11" s="1"/>
  <c r="F12586" i="11" s="1"/>
  <c r="F12587" i="11" s="1"/>
  <c r="F12588" i="11" s="1"/>
  <c r="F12589" i="11" s="1"/>
  <c r="F12590" i="11" s="1"/>
  <c r="F12591" i="11" s="1"/>
  <c r="F12592" i="11" s="1"/>
  <c r="F12593" i="11" s="1"/>
  <c r="F12594" i="11" s="1"/>
  <c r="F12595" i="11" s="1"/>
  <c r="F12596" i="11" s="1"/>
  <c r="F12597" i="11" s="1"/>
  <c r="F12598" i="11" s="1"/>
  <c r="F12599" i="11" s="1"/>
  <c r="F12600" i="11" s="1"/>
  <c r="F12601" i="11" s="1"/>
  <c r="F12602" i="11" s="1"/>
  <c r="F12603" i="11" s="1"/>
  <c r="F12604" i="11" s="1"/>
  <c r="F12605" i="11" s="1"/>
  <c r="F12606" i="11" s="1"/>
  <c r="F12607" i="11" s="1"/>
  <c r="F12608" i="11" s="1"/>
  <c r="F12609" i="11" s="1"/>
  <c r="F12610" i="11" s="1"/>
  <c r="F12611" i="11" s="1"/>
  <c r="F12612" i="11" s="1"/>
  <c r="F12613" i="11" s="1"/>
  <c r="F12614" i="11" s="1"/>
  <c r="F12615" i="11" s="1"/>
  <c r="F12616" i="11" s="1"/>
  <c r="F12617" i="11" s="1"/>
  <c r="F12618" i="11" s="1"/>
  <c r="F12619" i="11" s="1"/>
  <c r="F12620" i="11" s="1"/>
  <c r="F12621" i="11" s="1"/>
  <c r="F12622" i="11" s="1"/>
  <c r="F12623" i="11" s="1"/>
  <c r="F12624" i="11" s="1"/>
  <c r="F12625" i="11" s="1"/>
  <c r="F12626" i="11" s="1"/>
  <c r="F12627" i="11" s="1"/>
  <c r="F12628" i="11" s="1"/>
  <c r="F12629" i="11" s="1"/>
  <c r="F12630" i="11" s="1"/>
  <c r="F12631" i="11" s="1"/>
  <c r="F12632" i="11" s="1"/>
  <c r="F12633" i="11" s="1"/>
  <c r="F12634" i="11" s="1"/>
  <c r="F12635" i="11" s="1"/>
  <c r="F12636" i="11" s="1"/>
  <c r="F12637" i="11" s="1"/>
  <c r="F12638" i="11" s="1"/>
  <c r="F12639" i="11" s="1"/>
  <c r="F12640" i="11" s="1"/>
  <c r="F12641" i="11" s="1"/>
  <c r="F12642" i="11" s="1"/>
  <c r="F12643" i="11" s="1"/>
  <c r="F12644" i="11" s="1"/>
  <c r="F12645" i="11" s="1"/>
  <c r="F12646" i="11" s="1"/>
  <c r="F12647" i="11" s="1"/>
  <c r="F12648" i="11" s="1"/>
  <c r="F12649" i="11" s="1"/>
  <c r="F12650" i="11" s="1"/>
  <c r="F12651" i="11" s="1"/>
  <c r="F12652" i="11" s="1"/>
  <c r="F12653" i="11" s="1"/>
  <c r="F12654" i="11" s="1"/>
  <c r="F12655" i="11" s="1"/>
  <c r="F12656" i="11" s="1"/>
  <c r="F12657" i="11" s="1"/>
  <c r="F12658" i="11" s="1"/>
  <c r="F12659" i="11" s="1"/>
  <c r="F12660" i="11" s="1"/>
  <c r="F12661" i="11" s="1"/>
  <c r="F12662" i="11" s="1"/>
  <c r="F12663" i="11" s="1"/>
  <c r="F12664" i="11" s="1"/>
  <c r="F12665" i="11" s="1"/>
  <c r="F12666" i="11" s="1"/>
  <c r="F12667" i="11" s="1"/>
  <c r="F12668" i="11" s="1"/>
  <c r="F12669" i="11" s="1"/>
  <c r="F12670" i="11" s="1"/>
  <c r="F12671" i="11" s="1"/>
  <c r="F12672" i="11" s="1"/>
  <c r="F12673" i="11" s="1"/>
  <c r="F12674" i="11" s="1"/>
  <c r="F12675" i="11" s="1"/>
  <c r="F12676" i="11" s="1"/>
  <c r="F12677" i="11" s="1"/>
  <c r="F12678" i="11" s="1"/>
  <c r="F12679" i="11" s="1"/>
  <c r="F12680" i="11" s="1"/>
  <c r="F12681" i="11" s="1"/>
  <c r="F12682" i="11" s="1"/>
  <c r="F12683" i="11" s="1"/>
  <c r="F12684" i="11" s="1"/>
  <c r="F12685" i="11" s="1"/>
  <c r="F12686" i="11" s="1"/>
  <c r="F12687" i="11" s="1"/>
  <c r="F12688" i="11" s="1"/>
  <c r="F12689" i="11" s="1"/>
  <c r="F12690" i="11" s="1"/>
  <c r="F12691" i="11" s="1"/>
  <c r="F12692" i="11" s="1"/>
  <c r="F12693" i="11" s="1"/>
  <c r="F12694" i="11" s="1"/>
  <c r="F12695" i="11" s="1"/>
  <c r="F12696" i="11" s="1"/>
  <c r="F12697" i="11" s="1"/>
  <c r="F12698" i="11" s="1"/>
  <c r="F12699" i="11" s="1"/>
  <c r="F12700" i="11" s="1"/>
  <c r="F12701" i="11" s="1"/>
  <c r="F12702" i="11" s="1"/>
  <c r="F12703" i="11" s="1"/>
  <c r="F12704" i="11" s="1"/>
  <c r="F12705" i="11" s="1"/>
  <c r="F12706" i="11" s="1"/>
  <c r="F12707" i="11" s="1"/>
  <c r="F12708" i="11" s="1"/>
  <c r="F12709" i="11" s="1"/>
  <c r="F12710" i="11" s="1"/>
  <c r="F12711" i="11" s="1"/>
  <c r="F12712" i="11" s="1"/>
  <c r="F12713" i="11" s="1"/>
  <c r="F12714" i="11" s="1"/>
  <c r="F12715" i="11" s="1"/>
  <c r="F12716" i="11" s="1"/>
  <c r="F12717" i="11" s="1"/>
  <c r="F12718" i="11" s="1"/>
  <c r="F12719" i="11" s="1"/>
  <c r="F12720" i="11" s="1"/>
  <c r="F12721" i="11" s="1"/>
  <c r="F12722" i="11" s="1"/>
  <c r="F12723" i="11" s="1"/>
  <c r="F12724" i="11" s="1"/>
  <c r="F12725" i="11" s="1"/>
  <c r="F12726" i="11" s="1"/>
  <c r="F12727" i="11" s="1"/>
  <c r="F12728" i="11" s="1"/>
  <c r="F12729" i="11" s="1"/>
  <c r="F12730" i="11" s="1"/>
  <c r="F12731" i="11" s="1"/>
  <c r="F12732" i="11" s="1"/>
  <c r="F12733" i="11" s="1"/>
  <c r="F12734" i="11" s="1"/>
  <c r="F12735" i="11" s="1"/>
  <c r="F12736" i="11" s="1"/>
  <c r="F12737" i="11" s="1"/>
  <c r="F12738" i="11" s="1"/>
  <c r="F12739" i="11" s="1"/>
  <c r="F12740" i="11" s="1"/>
  <c r="F12741" i="11" s="1"/>
  <c r="F12742" i="11" s="1"/>
  <c r="F12743" i="11" s="1"/>
  <c r="F12744" i="11" s="1"/>
  <c r="F12745" i="11" s="1"/>
  <c r="F12746" i="11" s="1"/>
  <c r="F12747" i="11" s="1"/>
  <c r="F12748" i="11" s="1"/>
  <c r="F12749" i="11" s="1"/>
  <c r="F12750" i="11" s="1"/>
  <c r="F12751" i="11" s="1"/>
  <c r="F12752" i="11" s="1"/>
  <c r="F12753" i="11" s="1"/>
  <c r="F12754" i="11" s="1"/>
  <c r="F12755" i="11" s="1"/>
  <c r="F12756" i="11" s="1"/>
  <c r="F12757" i="11" s="1"/>
  <c r="F12758" i="11" s="1"/>
  <c r="F12759" i="11" s="1"/>
  <c r="F12760" i="11" s="1"/>
  <c r="F12761" i="11" s="1"/>
  <c r="F12762" i="11" s="1"/>
  <c r="F12763" i="11" s="1"/>
  <c r="F12764" i="11" s="1"/>
  <c r="F12765" i="11" s="1"/>
  <c r="F12766" i="11" s="1"/>
  <c r="F12767" i="11" s="1"/>
  <c r="F12768" i="11" s="1"/>
  <c r="F12769" i="11" s="1"/>
  <c r="F12770" i="11" s="1"/>
  <c r="F12771" i="11" s="1"/>
  <c r="F12772" i="11" s="1"/>
  <c r="F12773" i="11" s="1"/>
  <c r="F12774" i="11" s="1"/>
  <c r="F12775" i="11" s="1"/>
  <c r="F12776" i="11" s="1"/>
  <c r="F12777" i="11" s="1"/>
  <c r="F12778" i="11" s="1"/>
  <c r="F12779" i="11" s="1"/>
  <c r="F12780" i="11" s="1"/>
  <c r="F12781" i="11" s="1"/>
  <c r="F12782" i="11" s="1"/>
  <c r="F12783" i="11" s="1"/>
  <c r="F12784" i="11" s="1"/>
  <c r="F12785" i="11" s="1"/>
  <c r="F12786" i="11" s="1"/>
  <c r="F12787" i="11" s="1"/>
  <c r="F12788" i="11" s="1"/>
  <c r="F12789" i="11" s="1"/>
  <c r="F12790" i="11" s="1"/>
  <c r="F12791" i="11" s="1"/>
  <c r="F12792" i="11" s="1"/>
  <c r="F12793" i="11" s="1"/>
  <c r="F12794" i="11" s="1"/>
  <c r="F12795" i="11" s="1"/>
  <c r="F12796" i="11" s="1"/>
  <c r="F12797" i="11" s="1"/>
  <c r="F12798" i="11" s="1"/>
  <c r="F12799" i="11" s="1"/>
  <c r="F12800" i="11" s="1"/>
  <c r="F12801" i="11" s="1"/>
  <c r="F12802" i="11" s="1"/>
  <c r="F12803" i="11" s="1"/>
  <c r="F12804" i="11" s="1"/>
  <c r="F12805" i="11" s="1"/>
  <c r="F12806" i="11" s="1"/>
  <c r="F12807" i="11" s="1"/>
  <c r="F12808" i="11" s="1"/>
  <c r="F12809" i="11" s="1"/>
  <c r="F12810" i="11" s="1"/>
  <c r="F12811" i="11" s="1"/>
  <c r="F12812" i="11" s="1"/>
  <c r="F12813" i="11" s="1"/>
  <c r="F12814" i="11" s="1"/>
  <c r="F12815" i="11" s="1"/>
  <c r="F12816" i="11" s="1"/>
  <c r="F12817" i="11" s="1"/>
  <c r="F12818" i="11" s="1"/>
  <c r="F12819" i="11" s="1"/>
  <c r="F12820" i="11" s="1"/>
  <c r="F12821" i="11" s="1"/>
  <c r="F12822" i="11" s="1"/>
  <c r="F12823" i="11" s="1"/>
  <c r="F12824" i="11" s="1"/>
  <c r="F12825" i="11" s="1"/>
  <c r="F12826" i="11" s="1"/>
  <c r="F12827" i="11" s="1"/>
  <c r="F12828" i="11" s="1"/>
  <c r="F12829" i="11" s="1"/>
  <c r="F12830" i="11" s="1"/>
  <c r="F12831" i="11" s="1"/>
  <c r="F12832" i="11" s="1"/>
  <c r="F12833" i="11" s="1"/>
  <c r="F12834" i="11" s="1"/>
  <c r="F12835" i="11" s="1"/>
  <c r="F12836" i="11" s="1"/>
  <c r="F12837" i="11" s="1"/>
  <c r="F12838" i="11" s="1"/>
  <c r="F12839" i="11" s="1"/>
  <c r="F12840" i="11" s="1"/>
  <c r="F12841" i="11" s="1"/>
  <c r="F12842" i="11" s="1"/>
  <c r="F12843" i="11" s="1"/>
  <c r="F12844" i="11" s="1"/>
  <c r="F12845" i="11" s="1"/>
  <c r="F12846" i="11" s="1"/>
  <c r="F12847" i="11" s="1"/>
  <c r="F12848" i="11" s="1"/>
  <c r="F12849" i="11" s="1"/>
  <c r="F12850" i="11" s="1"/>
  <c r="F12851" i="11" s="1"/>
  <c r="F12852" i="11" s="1"/>
  <c r="F12853" i="11" s="1"/>
  <c r="F12854" i="11" s="1"/>
  <c r="F12855" i="11" s="1"/>
  <c r="F12856" i="11" s="1"/>
  <c r="F12857" i="11" s="1"/>
  <c r="F12858" i="11" s="1"/>
  <c r="F12859" i="11" s="1"/>
  <c r="F12860" i="11" s="1"/>
  <c r="F12861" i="11" s="1"/>
  <c r="F12862" i="11" s="1"/>
  <c r="F12863" i="11" s="1"/>
  <c r="F12864" i="11" s="1"/>
  <c r="F12865" i="11" s="1"/>
  <c r="F12866" i="11" s="1"/>
  <c r="F12867" i="11" s="1"/>
  <c r="F12868" i="11" s="1"/>
  <c r="F12869" i="11" s="1"/>
  <c r="F12870" i="11" s="1"/>
  <c r="F12871" i="11" s="1"/>
  <c r="F12872" i="11" s="1"/>
  <c r="F12873" i="11" s="1"/>
  <c r="F12874" i="11" s="1"/>
  <c r="F12875" i="11" s="1"/>
  <c r="F12876" i="11" s="1"/>
  <c r="F12877" i="11" s="1"/>
  <c r="F12878" i="11" s="1"/>
  <c r="F12879" i="11" s="1"/>
  <c r="F12880" i="11" s="1"/>
  <c r="F12881" i="11" s="1"/>
  <c r="F12882" i="11" s="1"/>
  <c r="F12883" i="11" s="1"/>
  <c r="F12884" i="11" s="1"/>
  <c r="F12885" i="11" s="1"/>
  <c r="F12886" i="11" s="1"/>
  <c r="F12887" i="11" s="1"/>
  <c r="F12888" i="11" s="1"/>
  <c r="F12889" i="11" s="1"/>
  <c r="F12890" i="11" s="1"/>
  <c r="F12891" i="11" s="1"/>
  <c r="F12892" i="11" s="1"/>
  <c r="F12893" i="11" s="1"/>
  <c r="F12894" i="11" s="1"/>
  <c r="F12895" i="11" s="1"/>
  <c r="F12896" i="11" s="1"/>
  <c r="F12897" i="11" s="1"/>
  <c r="F12898" i="11" s="1"/>
  <c r="F12899" i="11" s="1"/>
  <c r="F12900" i="11" s="1"/>
  <c r="F12901" i="11" s="1"/>
  <c r="F12902" i="11" s="1"/>
  <c r="F12903" i="11" s="1"/>
  <c r="F12904" i="11" s="1"/>
  <c r="F12905" i="11" s="1"/>
  <c r="F12906" i="11" s="1"/>
  <c r="F12907" i="11" s="1"/>
  <c r="F12908" i="11" s="1"/>
  <c r="F12909" i="11" s="1"/>
  <c r="F12910" i="11" s="1"/>
  <c r="F12911" i="11" s="1"/>
  <c r="F12912" i="11" s="1"/>
  <c r="F12913" i="11" s="1"/>
  <c r="F12914" i="11" s="1"/>
  <c r="F12915" i="11" s="1"/>
  <c r="F12916" i="11" s="1"/>
  <c r="F12917" i="11" s="1"/>
  <c r="F12918" i="11" s="1"/>
  <c r="F12919" i="11" s="1"/>
  <c r="F12920" i="11" s="1"/>
  <c r="F12921" i="11" s="1"/>
  <c r="F12922" i="11" s="1"/>
  <c r="F12923" i="11" s="1"/>
  <c r="F12924" i="11" s="1"/>
  <c r="F12925" i="11" s="1"/>
  <c r="F12926" i="11" s="1"/>
  <c r="F12927" i="11" s="1"/>
  <c r="F12928" i="11" s="1"/>
  <c r="F12929" i="11" s="1"/>
  <c r="F12930" i="11" s="1"/>
  <c r="F12931" i="11" s="1"/>
  <c r="F12932" i="11" s="1"/>
  <c r="F12933" i="11" s="1"/>
  <c r="F12934" i="11" s="1"/>
  <c r="F12935" i="11" s="1"/>
  <c r="F12936" i="11" s="1"/>
  <c r="F12937" i="11" s="1"/>
  <c r="F12938" i="11" s="1"/>
  <c r="F12939" i="11" s="1"/>
  <c r="F12940" i="11" s="1"/>
  <c r="F12941" i="11" s="1"/>
  <c r="F12942" i="11" s="1"/>
  <c r="F12943" i="11" s="1"/>
  <c r="F12944" i="11" s="1"/>
  <c r="F12945" i="11" s="1"/>
  <c r="F12946" i="11" s="1"/>
  <c r="F12947" i="11" s="1"/>
  <c r="F12948" i="11" s="1"/>
  <c r="F12949" i="11" s="1"/>
  <c r="F12950" i="11" s="1"/>
  <c r="F12951" i="11" s="1"/>
  <c r="F12952" i="11" s="1"/>
  <c r="F12953" i="11" s="1"/>
  <c r="F12954" i="11" s="1"/>
  <c r="F12955" i="11" s="1"/>
  <c r="F12956" i="11" s="1"/>
  <c r="F12957" i="11" s="1"/>
  <c r="F12958" i="11" s="1"/>
  <c r="F12959" i="11" s="1"/>
  <c r="F12960" i="11" s="1"/>
  <c r="F12961" i="11" s="1"/>
  <c r="F12962" i="11" s="1"/>
  <c r="F12963" i="11" s="1"/>
  <c r="F12964" i="11" s="1"/>
  <c r="F12965" i="11" s="1"/>
  <c r="F12966" i="11" s="1"/>
  <c r="F12967" i="11" s="1"/>
  <c r="F12968" i="11" s="1"/>
  <c r="F12969" i="11" s="1"/>
  <c r="F12970" i="11" s="1"/>
  <c r="F12971" i="11" s="1"/>
  <c r="F12972" i="11" s="1"/>
  <c r="F12973" i="11" s="1"/>
  <c r="F12974" i="11" s="1"/>
  <c r="F12975" i="11" s="1"/>
  <c r="F12976" i="11" s="1"/>
  <c r="F12977" i="11" s="1"/>
  <c r="F12978" i="11" s="1"/>
  <c r="F12979" i="11" s="1"/>
  <c r="F12980" i="11" s="1"/>
  <c r="F12981" i="11" s="1"/>
  <c r="F12982" i="11" s="1"/>
  <c r="F12983" i="11" s="1"/>
  <c r="F12984" i="11" s="1"/>
  <c r="F12985" i="11" s="1"/>
  <c r="F12986" i="11" s="1"/>
  <c r="F12987" i="11" s="1"/>
  <c r="F12988" i="11" s="1"/>
  <c r="F12989" i="11" s="1"/>
  <c r="F12990" i="11" s="1"/>
  <c r="F12991" i="11" s="1"/>
  <c r="F12992" i="11" s="1"/>
  <c r="F12993" i="11" s="1"/>
  <c r="F12994" i="11" s="1"/>
  <c r="F12995" i="11" s="1"/>
  <c r="F12996" i="11" s="1"/>
  <c r="F12997" i="11" s="1"/>
  <c r="F12998" i="11" s="1"/>
  <c r="F12999" i="11" s="1"/>
  <c r="F13000" i="11" s="1"/>
  <c r="F13001" i="11" s="1"/>
  <c r="F13002" i="11" s="1"/>
  <c r="F13003" i="11" s="1"/>
  <c r="F13004" i="11" s="1"/>
  <c r="F13005" i="11" s="1"/>
  <c r="F13006" i="11" s="1"/>
  <c r="F13007" i="11" s="1"/>
  <c r="F13008" i="11" s="1"/>
  <c r="F13009" i="11" s="1"/>
  <c r="F13010" i="11" s="1"/>
  <c r="F13011" i="11" s="1"/>
  <c r="F13012" i="11" s="1"/>
  <c r="F13013" i="11" s="1"/>
  <c r="F13014" i="11" s="1"/>
  <c r="F13015" i="11" s="1"/>
  <c r="F13016" i="11" s="1"/>
  <c r="F13017" i="11" s="1"/>
  <c r="F13018" i="11" s="1"/>
  <c r="F13019" i="11" s="1"/>
  <c r="F13020" i="11" s="1"/>
  <c r="F13021" i="11" s="1"/>
  <c r="F13022" i="11" s="1"/>
  <c r="F13023" i="11" s="1"/>
  <c r="F13024" i="11" s="1"/>
  <c r="F13025" i="11" s="1"/>
  <c r="F13026" i="11" s="1"/>
  <c r="F13027" i="11" s="1"/>
  <c r="F13028" i="11" s="1"/>
  <c r="F13029" i="11" s="1"/>
  <c r="F13030" i="11" s="1"/>
  <c r="F13031" i="11" s="1"/>
  <c r="F13032" i="11" s="1"/>
  <c r="F13033" i="11" s="1"/>
  <c r="F13034" i="11" s="1"/>
  <c r="F13035" i="11" s="1"/>
  <c r="F13036" i="11" s="1"/>
  <c r="F13037" i="11" s="1"/>
  <c r="F13038" i="11" s="1"/>
  <c r="F13039" i="11" s="1"/>
  <c r="F13040" i="11" s="1"/>
  <c r="F13041" i="11" s="1"/>
  <c r="F13042" i="11" s="1"/>
  <c r="F13043" i="11" s="1"/>
  <c r="F13044" i="11" s="1"/>
  <c r="F13045" i="11" s="1"/>
  <c r="F13046" i="11" s="1"/>
  <c r="F13047" i="11" s="1"/>
  <c r="F13048" i="11" s="1"/>
  <c r="F13049" i="11" s="1"/>
  <c r="F13050" i="11" s="1"/>
  <c r="F13051" i="11" s="1"/>
  <c r="F13052" i="11" s="1"/>
  <c r="F13053" i="11" s="1"/>
  <c r="F13054" i="11" s="1"/>
  <c r="F13055" i="11" s="1"/>
  <c r="F13056" i="11" s="1"/>
  <c r="F13057" i="11" s="1"/>
  <c r="F13058" i="11" s="1"/>
  <c r="F13059" i="11" s="1"/>
  <c r="F13060" i="11" s="1"/>
  <c r="F13061" i="11" s="1"/>
  <c r="F13062" i="11" s="1"/>
  <c r="F13063" i="11" s="1"/>
  <c r="F13064" i="11" s="1"/>
  <c r="F13065" i="11" s="1"/>
  <c r="F13066" i="11" s="1"/>
  <c r="F13067" i="11" s="1"/>
  <c r="F13068" i="11" s="1"/>
  <c r="F13069" i="11" s="1"/>
  <c r="F13070" i="11" s="1"/>
  <c r="F13071" i="11" s="1"/>
  <c r="F13072" i="11" s="1"/>
  <c r="F13073" i="11" s="1"/>
  <c r="F13074" i="11" s="1"/>
  <c r="F13075" i="11" s="1"/>
  <c r="F13076" i="11" s="1"/>
  <c r="F13077" i="11" s="1"/>
  <c r="F13078" i="11" s="1"/>
  <c r="F13079" i="11" s="1"/>
  <c r="F13080" i="11" s="1"/>
  <c r="F13081" i="11" s="1"/>
  <c r="F13082" i="11" s="1"/>
  <c r="F13083" i="11" s="1"/>
  <c r="F13084" i="11" s="1"/>
  <c r="F13085" i="11" s="1"/>
  <c r="F13086" i="11" s="1"/>
  <c r="F13087" i="11" s="1"/>
  <c r="F13088" i="11" s="1"/>
  <c r="F13089" i="11" s="1"/>
  <c r="F13090" i="11" s="1"/>
  <c r="F13091" i="11" s="1"/>
  <c r="F13092" i="11" s="1"/>
  <c r="F13093" i="11" s="1"/>
  <c r="F13094" i="11" s="1"/>
  <c r="F13095" i="11" s="1"/>
  <c r="F13096" i="11" s="1"/>
  <c r="F13097" i="11" s="1"/>
  <c r="F13098" i="11" s="1"/>
  <c r="F13099" i="11" s="1"/>
  <c r="F13100" i="11" s="1"/>
  <c r="F13101" i="11" s="1"/>
  <c r="F13102" i="11" s="1"/>
  <c r="F13103" i="11" s="1"/>
  <c r="F13104" i="11" s="1"/>
  <c r="F13105" i="11" s="1"/>
  <c r="F13106" i="11" s="1"/>
  <c r="F13107" i="11" s="1"/>
  <c r="F13108" i="11" s="1"/>
  <c r="F13109" i="11" s="1"/>
  <c r="F13110" i="11" s="1"/>
  <c r="F13111" i="11" s="1"/>
  <c r="F13112" i="11" s="1"/>
  <c r="F13113" i="11" s="1"/>
  <c r="F13114" i="11" s="1"/>
  <c r="F13115" i="11" s="1"/>
  <c r="F13116" i="11" s="1"/>
  <c r="F13117" i="11" s="1"/>
  <c r="F13118" i="11" s="1"/>
  <c r="F13119" i="11" s="1"/>
  <c r="F13120" i="11" s="1"/>
  <c r="F13121" i="11" s="1"/>
  <c r="F13122" i="11" s="1"/>
  <c r="F13123" i="11" s="1"/>
  <c r="F13124" i="11" s="1"/>
  <c r="F13125" i="11" s="1"/>
  <c r="F13126" i="11" s="1"/>
  <c r="F13127" i="11" s="1"/>
  <c r="F13128" i="11" s="1"/>
  <c r="F13129" i="11" s="1"/>
  <c r="F13130" i="11" s="1"/>
  <c r="F13131" i="11" s="1"/>
  <c r="F13132" i="11" s="1"/>
  <c r="F13133" i="11" s="1"/>
  <c r="F13134" i="11" s="1"/>
  <c r="F13135" i="11" s="1"/>
  <c r="F13136" i="11" s="1"/>
  <c r="F13137" i="11" s="1"/>
  <c r="F13138" i="11" s="1"/>
  <c r="F13139" i="11" s="1"/>
  <c r="F13140" i="11" s="1"/>
  <c r="F13141" i="11" s="1"/>
  <c r="F13142" i="11" s="1"/>
  <c r="F13143" i="11" s="1"/>
  <c r="F13144" i="11" s="1"/>
  <c r="F13145" i="11" s="1"/>
  <c r="F13146" i="11" s="1"/>
  <c r="F13147" i="11" s="1"/>
  <c r="F13148" i="11" s="1"/>
  <c r="F13149" i="11" s="1"/>
  <c r="F13150" i="11" s="1"/>
  <c r="F13151" i="11" s="1"/>
  <c r="F13152" i="11" s="1"/>
  <c r="F13153" i="11" s="1"/>
  <c r="F13154" i="11" s="1"/>
  <c r="F13155" i="11" s="1"/>
  <c r="F13156" i="11" s="1"/>
  <c r="F13157" i="11" s="1"/>
  <c r="F13158" i="11" s="1"/>
  <c r="F13159" i="11" s="1"/>
  <c r="F13160" i="11" s="1"/>
  <c r="F13161" i="11" s="1"/>
  <c r="F13162" i="11" s="1"/>
  <c r="F13163" i="11" s="1"/>
  <c r="F13164" i="11" s="1"/>
  <c r="F13165" i="11" s="1"/>
  <c r="F13166" i="11" s="1"/>
  <c r="F13167" i="11" s="1"/>
  <c r="F13168" i="11" s="1"/>
  <c r="F13169" i="11" s="1"/>
  <c r="F13170" i="11" s="1"/>
  <c r="F13171" i="11" s="1"/>
  <c r="F13172" i="11" s="1"/>
  <c r="F13173" i="11" s="1"/>
  <c r="F13174" i="11" s="1"/>
  <c r="F13175" i="11" s="1"/>
  <c r="F13176" i="11" s="1"/>
  <c r="F13177" i="11" s="1"/>
  <c r="F13178" i="11" s="1"/>
  <c r="F13179" i="11" s="1"/>
  <c r="F13180" i="11" s="1"/>
  <c r="F13181" i="11" s="1"/>
  <c r="F13182" i="11" s="1"/>
  <c r="F13183" i="11" s="1"/>
  <c r="F13184" i="11" s="1"/>
  <c r="F13185" i="11" s="1"/>
  <c r="F13186" i="11" s="1"/>
  <c r="F13187" i="11" s="1"/>
  <c r="F13188" i="11" s="1"/>
  <c r="F13189" i="11" s="1"/>
  <c r="F13190" i="11" s="1"/>
  <c r="F13191" i="11" s="1"/>
  <c r="F13192" i="11" s="1"/>
  <c r="F13193" i="11" s="1"/>
  <c r="F13194" i="11" s="1"/>
  <c r="F13195" i="11" s="1"/>
  <c r="F13196" i="11" s="1"/>
  <c r="F13197" i="11" s="1"/>
  <c r="F13198" i="11" s="1"/>
  <c r="F13199" i="11" s="1"/>
  <c r="F13200" i="11" s="1"/>
  <c r="F13201" i="11" s="1"/>
  <c r="F13202" i="11" s="1"/>
  <c r="F13203" i="11" s="1"/>
  <c r="F13204" i="11" s="1"/>
  <c r="F13205" i="11" s="1"/>
  <c r="F13206" i="11" s="1"/>
  <c r="F13207" i="11" s="1"/>
  <c r="F13208" i="11" s="1"/>
  <c r="F13209" i="11" s="1"/>
  <c r="F13210" i="11" s="1"/>
  <c r="F13211" i="11" s="1"/>
  <c r="F13212" i="11" s="1"/>
  <c r="F13213" i="11" s="1"/>
  <c r="F13214" i="11" s="1"/>
  <c r="F13215" i="11" s="1"/>
  <c r="F13216" i="11" s="1"/>
  <c r="F13217" i="11" s="1"/>
  <c r="F13218" i="11" s="1"/>
  <c r="F13219" i="11" s="1"/>
  <c r="F13220" i="11" s="1"/>
  <c r="F13221" i="11" s="1"/>
  <c r="F13222" i="11" s="1"/>
  <c r="F13223" i="11" s="1"/>
  <c r="F13224" i="11" s="1"/>
  <c r="F13225" i="11" s="1"/>
  <c r="F13226" i="11" s="1"/>
  <c r="F13227" i="11" s="1"/>
  <c r="F13228" i="11" s="1"/>
  <c r="F13229" i="11" s="1"/>
  <c r="F13230" i="11" s="1"/>
  <c r="F13231" i="11" s="1"/>
  <c r="F13232" i="11" s="1"/>
  <c r="F13233" i="11" s="1"/>
  <c r="F13234" i="11" s="1"/>
  <c r="F13235" i="11" s="1"/>
  <c r="F13236" i="11" s="1"/>
  <c r="F13237" i="11" s="1"/>
  <c r="F13238" i="11" s="1"/>
  <c r="F13239" i="11" s="1"/>
  <c r="F13240" i="11" s="1"/>
  <c r="F13241" i="11" s="1"/>
  <c r="F13242" i="11" s="1"/>
  <c r="F13243" i="11" s="1"/>
  <c r="F13244" i="11" s="1"/>
  <c r="F13245" i="11" s="1"/>
  <c r="F13246" i="11" s="1"/>
  <c r="F13247" i="11" s="1"/>
  <c r="F13248" i="11" s="1"/>
  <c r="F13249" i="11" s="1"/>
  <c r="F13250" i="11" s="1"/>
  <c r="F13251" i="11" s="1"/>
  <c r="F13252" i="11" s="1"/>
  <c r="F13253" i="11" s="1"/>
  <c r="F13254" i="11" s="1"/>
  <c r="F13255" i="11" s="1"/>
  <c r="F13256" i="11" s="1"/>
  <c r="F13257" i="11" s="1"/>
  <c r="F13258" i="11" s="1"/>
  <c r="F13259" i="11" s="1"/>
  <c r="F13260" i="11" s="1"/>
  <c r="F13261" i="11" s="1"/>
  <c r="F13262" i="11" s="1"/>
  <c r="F13263" i="11" s="1"/>
  <c r="F13264" i="11" s="1"/>
  <c r="F13265" i="11" s="1"/>
  <c r="F13266" i="11" s="1"/>
  <c r="F13267" i="11" s="1"/>
  <c r="F13268" i="11" s="1"/>
  <c r="F13269" i="11" s="1"/>
  <c r="F13270" i="11" s="1"/>
  <c r="F13271" i="11" s="1"/>
  <c r="F13272" i="11" s="1"/>
  <c r="F13273" i="11" s="1"/>
  <c r="F13274" i="11" s="1"/>
  <c r="F13275" i="11" s="1"/>
  <c r="F13276" i="11" s="1"/>
  <c r="F13277" i="11" s="1"/>
  <c r="F13278" i="11" s="1"/>
  <c r="F13279" i="11" s="1"/>
  <c r="F13280" i="11" s="1"/>
  <c r="F13281" i="11" s="1"/>
  <c r="F13282" i="11" s="1"/>
  <c r="F13283" i="11" s="1"/>
  <c r="F13284" i="11" s="1"/>
  <c r="F13285" i="11" s="1"/>
  <c r="F13286" i="11" s="1"/>
  <c r="F13287" i="11" s="1"/>
  <c r="F13288" i="11" s="1"/>
  <c r="F13289" i="11" s="1"/>
  <c r="F13290" i="11" s="1"/>
  <c r="F13291" i="11" s="1"/>
  <c r="F13292" i="11" s="1"/>
  <c r="A6" i="1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17338" i="11" s="1"/>
  <c r="A17339" i="11" s="1"/>
  <c r="A17340" i="11" s="1"/>
  <c r="A17341" i="11" s="1"/>
  <c r="A17342" i="11" s="1"/>
  <c r="A17343" i="11" s="1"/>
  <c r="A17344" i="11" s="1"/>
  <c r="A17345" i="11" s="1"/>
  <c r="A17346" i="11" s="1"/>
  <c r="A17347" i="11" s="1"/>
  <c r="A17348" i="11" s="1"/>
  <c r="A17349" i="11" s="1"/>
  <c r="A17350" i="11" s="1"/>
  <c r="A17351" i="11" s="1"/>
  <c r="A17352" i="11" s="1"/>
  <c r="A17353" i="11" s="1"/>
  <c r="A17354" i="11" s="1"/>
  <c r="A17355" i="11" s="1"/>
  <c r="A17356" i="11" s="1"/>
  <c r="A17357" i="11" s="1"/>
  <c r="A17358" i="11" s="1"/>
  <c r="A17359" i="11" s="1"/>
  <c r="A17360" i="11" s="1"/>
  <c r="A17361" i="11" s="1"/>
  <c r="A17362" i="11" s="1"/>
  <c r="A17363" i="11" s="1"/>
  <c r="A17364" i="11" s="1"/>
  <c r="A17365" i="11" s="1"/>
  <c r="A17366" i="11" s="1"/>
  <c r="A17367" i="11" s="1"/>
  <c r="A17368" i="11" s="1"/>
  <c r="A17369" i="11" s="1"/>
  <c r="A17370" i="11" s="1"/>
  <c r="A17371" i="11" s="1"/>
  <c r="A17372" i="11" s="1"/>
  <c r="A17373" i="11" s="1"/>
  <c r="A17374" i="11" s="1"/>
  <c r="A17375" i="11" s="1"/>
  <c r="A17376" i="11" s="1"/>
  <c r="A17377" i="11" s="1"/>
  <c r="A17378" i="11" s="1"/>
  <c r="A17379" i="11" s="1"/>
  <c r="A17380" i="11" s="1"/>
  <c r="A17381" i="11" s="1"/>
  <c r="A17382" i="11" s="1"/>
  <c r="A17383" i="11" s="1"/>
  <c r="A17384" i="11" s="1"/>
  <c r="A17385" i="11" s="1"/>
  <c r="A17386" i="11" s="1"/>
  <c r="A17387" i="11" s="1"/>
  <c r="A17388" i="11" s="1"/>
  <c r="A17389" i="11" s="1"/>
  <c r="A17390" i="11" s="1"/>
  <c r="A17391" i="11" s="1"/>
  <c r="A17392" i="11" s="1"/>
  <c r="A17393" i="11" s="1"/>
  <c r="A17394" i="11" s="1"/>
  <c r="A17395" i="11" s="1"/>
  <c r="A17396" i="11" s="1"/>
  <c r="A17397" i="11" s="1"/>
  <c r="A17398" i="11" s="1"/>
  <c r="A17399" i="11" s="1"/>
  <c r="A17400" i="11" s="1"/>
  <c r="A17401" i="11" s="1"/>
  <c r="A17402" i="11" s="1"/>
  <c r="A17403" i="11" s="1"/>
  <c r="A17404" i="11" s="1"/>
  <c r="A17405" i="11" s="1"/>
  <c r="A17406" i="11" s="1"/>
  <c r="A17407" i="11" s="1"/>
  <c r="A17408" i="11" s="1"/>
  <c r="A17409" i="11" s="1"/>
  <c r="A17410" i="11" s="1"/>
  <c r="A17411" i="11" s="1"/>
  <c r="A17412" i="11" s="1"/>
  <c r="A17413" i="11" s="1"/>
  <c r="A17414" i="11" s="1"/>
  <c r="A17415" i="11" s="1"/>
  <c r="A17416" i="11" s="1"/>
  <c r="A17417" i="11" s="1"/>
  <c r="A17418" i="11" s="1"/>
  <c r="A17419" i="11" s="1"/>
  <c r="A17420" i="11" s="1"/>
  <c r="A17421" i="11" s="1"/>
  <c r="A17422" i="11" s="1"/>
  <c r="A17423" i="11" s="1"/>
  <c r="A17424" i="11" s="1"/>
  <c r="A17425" i="11" s="1"/>
  <c r="A17426" i="11" s="1"/>
  <c r="A17427" i="11" s="1"/>
  <c r="A17428" i="11" s="1"/>
  <c r="A17429" i="11" s="1"/>
  <c r="A17430" i="11" s="1"/>
  <c r="A17431" i="11" s="1"/>
  <c r="A17432" i="11" s="1"/>
  <c r="A17433" i="11" s="1"/>
  <c r="A17434" i="11" s="1"/>
  <c r="A17435" i="11" s="1"/>
  <c r="A17436" i="11" s="1"/>
  <c r="A17437" i="11" s="1"/>
  <c r="A17438" i="11" s="1"/>
  <c r="A17439" i="11" s="1"/>
  <c r="A17440" i="11" s="1"/>
  <c r="A17441" i="11" s="1"/>
  <c r="A17442" i="11" s="1"/>
  <c r="A17443" i="11" s="1"/>
  <c r="A17444" i="11" s="1"/>
  <c r="A17445" i="11" s="1"/>
  <c r="A17446" i="11" s="1"/>
  <c r="A17447" i="11" s="1"/>
  <c r="A17448" i="11" s="1"/>
  <c r="A17449" i="11" s="1"/>
  <c r="A17450" i="11" s="1"/>
  <c r="A17451" i="11" s="1"/>
  <c r="A17452" i="11" s="1"/>
  <c r="A17453" i="11" s="1"/>
  <c r="A17454" i="11" s="1"/>
  <c r="A17455" i="11" s="1"/>
  <c r="A17456" i="11" s="1"/>
  <c r="A17457" i="11" s="1"/>
  <c r="A17458" i="11" s="1"/>
  <c r="A17459" i="11" s="1"/>
  <c r="A17460" i="11" s="1"/>
  <c r="A17461" i="11" s="1"/>
  <c r="A17462" i="11" s="1"/>
  <c r="A17463" i="11" s="1"/>
  <c r="A17464" i="11" s="1"/>
  <c r="A17465" i="11" s="1"/>
  <c r="A17466" i="11" s="1"/>
  <c r="A17467" i="11" s="1"/>
  <c r="A17468" i="11" s="1"/>
  <c r="A17469" i="11" s="1"/>
  <c r="A17470" i="11" s="1"/>
  <c r="A17471" i="11" s="1"/>
  <c r="A17472" i="11" s="1"/>
  <c r="A17473" i="11" s="1"/>
  <c r="A17474" i="11" s="1"/>
  <c r="A17475" i="11" s="1"/>
  <c r="A17476" i="11" s="1"/>
  <c r="A17477" i="11" s="1"/>
  <c r="A17478" i="11" s="1"/>
  <c r="A17479" i="11" s="1"/>
  <c r="A17480" i="11" s="1"/>
  <c r="A17481" i="11" s="1"/>
  <c r="A17482" i="11" s="1"/>
  <c r="A17483" i="11" s="1"/>
  <c r="A17484" i="11" s="1"/>
  <c r="A17485" i="11" s="1"/>
  <c r="A17486" i="11" s="1"/>
  <c r="A17487" i="11" s="1"/>
  <c r="A17488" i="11" s="1"/>
  <c r="A17489" i="11" s="1"/>
  <c r="A17490" i="11" s="1"/>
  <c r="A17491" i="11" s="1"/>
  <c r="A17492" i="11" s="1"/>
  <c r="A17493" i="11" s="1"/>
  <c r="A17494" i="11" s="1"/>
  <c r="A17495" i="11" s="1"/>
  <c r="A17496" i="11" s="1"/>
  <c r="A17497" i="11" s="1"/>
  <c r="A17498" i="11" s="1"/>
  <c r="A17499" i="11" s="1"/>
  <c r="A17500" i="11" s="1"/>
  <c r="A17501" i="11" s="1"/>
  <c r="A17502" i="11" s="1"/>
  <c r="A17503" i="11" s="1"/>
  <c r="A17504" i="11" s="1"/>
  <c r="A17505" i="11" s="1"/>
  <c r="A17506" i="11" s="1"/>
  <c r="A17507" i="11" s="1"/>
  <c r="A17508" i="11" s="1"/>
  <c r="A17509" i="11" s="1"/>
  <c r="A17510" i="11" s="1"/>
  <c r="A17511" i="11" s="1"/>
  <c r="A17512" i="11" s="1"/>
  <c r="A17513" i="11" s="1"/>
  <c r="A17514" i="11" s="1"/>
  <c r="A17515" i="11" s="1"/>
  <c r="A17516" i="11" s="1"/>
  <c r="A17517" i="11" s="1"/>
  <c r="A17518" i="11" s="1"/>
  <c r="A17519" i="11" s="1"/>
  <c r="A17520" i="11" s="1"/>
  <c r="A17521" i="11" s="1"/>
  <c r="A17522" i="11" s="1"/>
  <c r="A17523" i="11" s="1"/>
  <c r="A17524" i="11" s="1"/>
  <c r="A17525" i="11" s="1"/>
  <c r="A17526" i="11" s="1"/>
  <c r="A17527" i="11" s="1"/>
  <c r="A17528" i="11" s="1"/>
  <c r="A17529" i="11" s="1"/>
  <c r="A17530" i="11" s="1"/>
  <c r="A17531" i="11" s="1"/>
  <c r="A17532" i="11" s="1"/>
  <c r="A17533" i="11" s="1"/>
  <c r="A17534" i="11" s="1"/>
  <c r="A17535" i="11" s="1"/>
  <c r="A17536" i="11" s="1"/>
  <c r="A17537" i="11" s="1"/>
  <c r="A17538" i="11" s="1"/>
  <c r="A17539" i="11" s="1"/>
  <c r="A17540" i="11" s="1"/>
  <c r="A17541" i="11" s="1"/>
  <c r="A17542" i="11" s="1"/>
  <c r="A17543" i="11" s="1"/>
  <c r="A17544" i="11" s="1"/>
  <c r="A17545" i="11" s="1"/>
  <c r="A17546" i="11" s="1"/>
  <c r="A17547" i="11" s="1"/>
  <c r="A17548" i="11" s="1"/>
  <c r="A17549" i="11" s="1"/>
  <c r="A17550" i="11" s="1"/>
  <c r="A17551" i="11" s="1"/>
  <c r="A17552" i="11" s="1"/>
  <c r="A17553" i="11" s="1"/>
  <c r="A17554" i="11" s="1"/>
  <c r="A17555" i="11" s="1"/>
  <c r="A17556" i="11" s="1"/>
  <c r="A17557" i="11" s="1"/>
  <c r="A17558" i="11" s="1"/>
  <c r="A17559" i="11" s="1"/>
  <c r="A17560" i="11" s="1"/>
  <c r="A17561" i="11" s="1"/>
  <c r="A17562" i="11" s="1"/>
  <c r="A17563" i="11" s="1"/>
  <c r="A17564" i="11" s="1"/>
  <c r="A17565" i="11" s="1"/>
  <c r="A17566" i="11" s="1"/>
  <c r="A17567" i="11" s="1"/>
  <c r="A17568" i="11" s="1"/>
  <c r="A17569" i="11" s="1"/>
  <c r="A17570" i="11" s="1"/>
  <c r="A17571" i="11" s="1"/>
  <c r="A17572" i="11" s="1"/>
  <c r="A17573" i="11" s="1"/>
  <c r="A17574" i="11" s="1"/>
  <c r="A17575" i="11" s="1"/>
  <c r="A17576" i="11" s="1"/>
  <c r="A17577" i="11" s="1"/>
  <c r="A17578" i="11" s="1"/>
  <c r="A17579" i="11" s="1"/>
  <c r="A17580" i="11" s="1"/>
  <c r="A17581" i="11" s="1"/>
  <c r="A17582" i="11" s="1"/>
  <c r="A17583" i="11" s="1"/>
  <c r="A17584" i="11" s="1"/>
  <c r="A17585" i="11" s="1"/>
  <c r="A17586" i="11" s="1"/>
  <c r="A17587" i="11" s="1"/>
  <c r="A17588" i="11" s="1"/>
  <c r="A17589" i="11" s="1"/>
  <c r="A17590" i="11" s="1"/>
  <c r="A17591" i="11" s="1"/>
  <c r="A17592" i="11" s="1"/>
  <c r="A17593" i="11" s="1"/>
  <c r="A17594" i="11" s="1"/>
  <c r="A17595" i="11" s="1"/>
  <c r="A17596" i="11" s="1"/>
  <c r="A17597" i="11" s="1"/>
  <c r="A17598" i="11" s="1"/>
  <c r="A17599" i="11" s="1"/>
  <c r="A17600" i="11" s="1"/>
  <c r="A17601" i="11" s="1"/>
  <c r="A17602" i="11" s="1"/>
  <c r="A17603" i="11" s="1"/>
  <c r="A17604" i="11" s="1"/>
  <c r="A17605" i="11" s="1"/>
  <c r="A17606" i="11" s="1"/>
  <c r="A17607" i="11" s="1"/>
  <c r="A17608" i="11" s="1"/>
  <c r="A17609" i="11" s="1"/>
  <c r="A17610" i="11" s="1"/>
  <c r="A17611" i="11" s="1"/>
  <c r="A17612" i="11" s="1"/>
  <c r="A17613" i="11" s="1"/>
  <c r="A17614" i="11" s="1"/>
  <c r="A17615" i="11" s="1"/>
  <c r="A17616" i="11" s="1"/>
  <c r="A17617" i="11" s="1"/>
  <c r="A17618" i="11" s="1"/>
  <c r="A17619" i="11" s="1"/>
  <c r="A17620" i="11" s="1"/>
  <c r="A17621" i="11" s="1"/>
  <c r="A17622" i="11" s="1"/>
  <c r="A17623" i="11" s="1"/>
  <c r="A17624" i="11" s="1"/>
  <c r="A17625" i="11" s="1"/>
  <c r="A17626" i="11" s="1"/>
  <c r="A17627" i="11" s="1"/>
  <c r="A17628" i="11" s="1"/>
  <c r="A17629" i="11" s="1"/>
  <c r="A17630" i="11" s="1"/>
  <c r="A17631" i="11" s="1"/>
  <c r="A17632" i="11" s="1"/>
  <c r="A17633" i="11" s="1"/>
  <c r="A17634" i="11" s="1"/>
  <c r="A17635" i="11" s="1"/>
  <c r="A17636" i="11" s="1"/>
  <c r="A17637" i="11" s="1"/>
  <c r="A17638" i="11" s="1"/>
  <c r="A17639" i="11" s="1"/>
  <c r="A17640" i="11" s="1"/>
  <c r="A17641" i="11" s="1"/>
  <c r="A17642" i="11" s="1"/>
  <c r="A17643" i="11" s="1"/>
  <c r="A17644" i="11" s="1"/>
  <c r="A17645" i="11" s="1"/>
  <c r="A17646" i="11" s="1"/>
  <c r="A17647" i="11" s="1"/>
  <c r="A17648" i="11" s="1"/>
  <c r="A17649" i="11" s="1"/>
  <c r="A17650" i="11" s="1"/>
  <c r="A17651" i="11" s="1"/>
  <c r="A17652" i="11" s="1"/>
  <c r="A17653" i="11" s="1"/>
  <c r="A17654" i="11" s="1"/>
  <c r="A17655" i="11" s="1"/>
  <c r="A17656" i="11" s="1"/>
  <c r="A17657" i="11" s="1"/>
  <c r="A17658" i="11" s="1"/>
  <c r="A17659" i="11" s="1"/>
  <c r="A17660" i="11" s="1"/>
  <c r="A17661" i="11" s="1"/>
  <c r="A17662" i="11" s="1"/>
  <c r="A17663" i="11" s="1"/>
  <c r="A17664" i="11" s="1"/>
  <c r="A17665" i="11" s="1"/>
  <c r="A17666" i="11" s="1"/>
  <c r="A17667" i="11" s="1"/>
  <c r="A17668" i="11" s="1"/>
  <c r="A17669" i="11" s="1"/>
  <c r="A17670" i="11" s="1"/>
  <c r="A17671" i="11" s="1"/>
  <c r="A17672" i="11" s="1"/>
  <c r="A17673" i="11" s="1"/>
  <c r="A17674" i="11" s="1"/>
  <c r="A17675" i="11" s="1"/>
  <c r="A17676" i="11" s="1"/>
  <c r="A17677" i="11" s="1"/>
  <c r="A17678" i="11" s="1"/>
  <c r="A17679" i="11" s="1"/>
  <c r="A17680" i="11" s="1"/>
  <c r="A17681" i="11" s="1"/>
  <c r="A17682" i="11" s="1"/>
  <c r="A17683" i="11" s="1"/>
  <c r="A17684" i="11" s="1"/>
  <c r="A17685" i="11" s="1"/>
  <c r="A17686" i="11" s="1"/>
  <c r="A17687" i="11" s="1"/>
  <c r="A17688" i="11" s="1"/>
  <c r="A17689" i="11" s="1"/>
  <c r="A17690" i="11" s="1"/>
  <c r="A17691" i="11" s="1"/>
  <c r="A17692" i="11" s="1"/>
  <c r="A17693" i="11" s="1"/>
  <c r="A17694" i="11" s="1"/>
  <c r="A17695" i="11" s="1"/>
  <c r="A17696" i="11" s="1"/>
  <c r="A17697" i="11" s="1"/>
  <c r="A17698" i="11" s="1"/>
  <c r="A17699" i="11" s="1"/>
  <c r="A17700" i="11" s="1"/>
  <c r="A17701" i="11" s="1"/>
  <c r="A17702" i="11" s="1"/>
  <c r="A17703" i="11" s="1"/>
  <c r="A17704" i="11" s="1"/>
  <c r="A17705" i="11" s="1"/>
  <c r="A17706" i="11" s="1"/>
  <c r="A17707" i="11" s="1"/>
  <c r="A17708" i="11" s="1"/>
  <c r="A17709" i="11" s="1"/>
  <c r="A17710" i="11" s="1"/>
  <c r="A17711" i="11" s="1"/>
  <c r="A17712" i="11" s="1"/>
  <c r="A17713" i="11" s="1"/>
  <c r="A17714" i="11" s="1"/>
  <c r="A17715" i="11" s="1"/>
  <c r="A17716" i="11" s="1"/>
  <c r="A17717" i="11" s="1"/>
  <c r="A17718" i="11" s="1"/>
  <c r="A17719" i="11" s="1"/>
  <c r="A17720" i="11" s="1"/>
  <c r="A17721" i="11" s="1"/>
  <c r="A17722" i="11" s="1"/>
  <c r="A17723" i="11" s="1"/>
  <c r="A17724" i="11" s="1"/>
  <c r="A17725" i="11" s="1"/>
  <c r="A17726" i="11" s="1"/>
  <c r="A17727" i="11" s="1"/>
  <c r="A17728" i="11" s="1"/>
  <c r="A17729" i="11" s="1"/>
  <c r="A17730" i="11" s="1"/>
  <c r="A17731" i="11" s="1"/>
  <c r="A17732" i="11" s="1"/>
  <c r="A17733" i="11" s="1"/>
  <c r="A17734" i="11" s="1"/>
  <c r="A17735" i="11" s="1"/>
  <c r="A17736" i="11" s="1"/>
  <c r="A17737" i="11" s="1"/>
  <c r="A17738" i="11" s="1"/>
  <c r="A17739" i="11" s="1"/>
  <c r="A17740" i="11" s="1"/>
  <c r="A17741" i="11" s="1"/>
  <c r="A17742" i="11" s="1"/>
  <c r="A17743" i="11" s="1"/>
  <c r="A17744" i="11" s="1"/>
  <c r="A17745" i="11" s="1"/>
  <c r="A17746" i="11" s="1"/>
  <c r="A17747" i="11" s="1"/>
  <c r="A17748" i="11" s="1"/>
  <c r="A17749" i="11" s="1"/>
  <c r="A17750" i="11" s="1"/>
  <c r="A17751" i="11" s="1"/>
  <c r="A17752" i="11" s="1"/>
  <c r="A17753" i="11" s="1"/>
  <c r="A17754" i="11" s="1"/>
  <c r="A17755" i="11" s="1"/>
  <c r="A17756" i="11" s="1"/>
  <c r="A17757" i="11" s="1"/>
  <c r="A17758" i="11" s="1"/>
  <c r="A17759" i="11" s="1"/>
  <c r="A17760" i="11" s="1"/>
  <c r="A17761" i="11" s="1"/>
  <c r="A17762" i="11" s="1"/>
  <c r="A17763" i="11" s="1"/>
  <c r="A17764" i="11" s="1"/>
  <c r="A17765" i="11" s="1"/>
  <c r="A17766" i="11" s="1"/>
  <c r="A17767" i="11" s="1"/>
  <c r="A17768" i="11" s="1"/>
  <c r="A17769" i="11" s="1"/>
  <c r="A17770" i="11" s="1"/>
  <c r="A17771" i="11" s="1"/>
  <c r="A17772" i="11" s="1"/>
  <c r="A17773" i="11" s="1"/>
  <c r="A17774" i="11" s="1"/>
  <c r="A17775" i="11" s="1"/>
  <c r="A17776" i="11" s="1"/>
  <c r="A17777" i="11" s="1"/>
  <c r="A17778" i="11" s="1"/>
  <c r="A17779" i="11" s="1"/>
  <c r="A17780" i="11" s="1"/>
  <c r="A17781" i="11" s="1"/>
  <c r="A17782" i="11" s="1"/>
  <c r="A17783" i="11" s="1"/>
  <c r="A17784" i="11" s="1"/>
  <c r="A17785" i="11" s="1"/>
  <c r="A17786" i="11" s="1"/>
  <c r="A17787" i="11" s="1"/>
  <c r="A17788" i="11" s="1"/>
  <c r="A17789" i="11" s="1"/>
  <c r="A17790" i="11" s="1"/>
  <c r="A17791" i="11" s="1"/>
  <c r="A17792" i="11" s="1"/>
  <c r="A17793" i="11" s="1"/>
  <c r="A17794" i="11" s="1"/>
  <c r="A17795" i="11" s="1"/>
  <c r="A17796" i="11" s="1"/>
  <c r="A17797" i="11" s="1"/>
  <c r="A17798" i="11" s="1"/>
  <c r="A17799" i="11" s="1"/>
  <c r="A17800" i="11" s="1"/>
  <c r="A17801" i="11" s="1"/>
  <c r="A17802" i="11" s="1"/>
  <c r="A17803" i="11" s="1"/>
  <c r="A17804" i="11" s="1"/>
  <c r="A17805" i="11" s="1"/>
  <c r="A17806" i="11" s="1"/>
  <c r="A17807" i="11" s="1"/>
  <c r="A17808" i="11" s="1"/>
  <c r="A17809" i="11" s="1"/>
  <c r="A17810" i="11" s="1"/>
  <c r="A17811" i="11" s="1"/>
  <c r="A17812" i="11" s="1"/>
  <c r="A17813" i="11" s="1"/>
  <c r="A17814" i="11" s="1"/>
  <c r="A17815" i="11" s="1"/>
  <c r="A17816" i="11" s="1"/>
  <c r="A17817" i="11" s="1"/>
  <c r="A17818" i="11" s="1"/>
  <c r="A17819" i="11" s="1"/>
  <c r="A17820" i="11" s="1"/>
  <c r="A17821" i="11" s="1"/>
  <c r="A17822" i="11" s="1"/>
  <c r="A17823" i="11" s="1"/>
  <c r="A17824" i="11" s="1"/>
  <c r="A17825" i="11" s="1"/>
  <c r="A17826" i="11" s="1"/>
  <c r="A17827" i="11" s="1"/>
  <c r="A17828" i="11" s="1"/>
  <c r="A17829" i="11" s="1"/>
  <c r="A17830" i="11" s="1"/>
  <c r="A17831" i="11" s="1"/>
  <c r="A17832" i="11" s="1"/>
  <c r="A17833" i="11" s="1"/>
  <c r="A17834" i="11" s="1"/>
  <c r="A17835" i="11" s="1"/>
  <c r="A17836" i="11" s="1"/>
  <c r="A17837" i="11" s="1"/>
  <c r="A17838" i="11" s="1"/>
  <c r="A17839" i="11" s="1"/>
  <c r="A17840" i="11" s="1"/>
  <c r="A17841" i="11" s="1"/>
  <c r="A17842" i="11" s="1"/>
  <c r="A17843" i="11" s="1"/>
  <c r="A17844" i="11" s="1"/>
  <c r="A17845" i="11" s="1"/>
  <c r="A17846" i="11" s="1"/>
  <c r="A17847" i="11" s="1"/>
  <c r="A17848" i="11" s="1"/>
  <c r="A17849" i="11" s="1"/>
  <c r="A17850" i="11" s="1"/>
  <c r="A17851" i="11" s="1"/>
  <c r="A17852" i="11" s="1"/>
  <c r="A17853" i="11" s="1"/>
  <c r="A17854" i="11" s="1"/>
  <c r="A17855" i="11" s="1"/>
  <c r="A17856" i="11" s="1"/>
  <c r="A17857" i="11" s="1"/>
  <c r="A17858" i="11" s="1"/>
  <c r="A17859" i="11" s="1"/>
  <c r="A17860" i="11" s="1"/>
  <c r="A17861" i="11" s="1"/>
  <c r="A17862" i="11" s="1"/>
  <c r="A17863" i="11" s="1"/>
  <c r="A17864" i="11" s="1"/>
  <c r="A17865" i="11" s="1"/>
  <c r="A17866" i="11" s="1"/>
  <c r="A17867" i="11" s="1"/>
  <c r="A17868" i="11" s="1"/>
  <c r="A17869" i="11" s="1"/>
  <c r="A17870" i="11" s="1"/>
  <c r="A17871" i="11" s="1"/>
  <c r="A17872" i="11" s="1"/>
  <c r="A17873" i="11" s="1"/>
  <c r="A17874" i="11" s="1"/>
  <c r="A17875" i="11" s="1"/>
  <c r="A17876" i="11" s="1"/>
  <c r="A17877" i="11" s="1"/>
  <c r="A17878" i="11" s="1"/>
  <c r="A17879" i="11" s="1"/>
  <c r="A17880" i="11" s="1"/>
  <c r="A17881" i="11" s="1"/>
  <c r="A17882" i="11" s="1"/>
  <c r="A17883" i="11" s="1"/>
  <c r="A17884" i="11" s="1"/>
  <c r="A17885" i="11" s="1"/>
  <c r="A17886" i="11" s="1"/>
  <c r="A17887" i="11" s="1"/>
  <c r="A17888" i="11" s="1"/>
  <c r="A17889" i="11" s="1"/>
  <c r="A17890" i="11" s="1"/>
  <c r="A17891" i="11" s="1"/>
  <c r="A17892" i="11" s="1"/>
  <c r="A17893" i="11" s="1"/>
  <c r="A17894" i="11" s="1"/>
  <c r="A17895" i="11" s="1"/>
  <c r="A17896" i="11" s="1"/>
  <c r="A17897" i="11" s="1"/>
  <c r="A17898" i="11" s="1"/>
  <c r="A17899" i="11" s="1"/>
  <c r="A17900" i="11" s="1"/>
  <c r="A17901" i="11" s="1"/>
  <c r="A17902" i="11" s="1"/>
  <c r="A17903" i="11" s="1"/>
  <c r="A17904" i="11" s="1"/>
  <c r="A17905" i="11" s="1"/>
  <c r="A17906" i="11" s="1"/>
  <c r="A17907" i="11" s="1"/>
  <c r="A17908" i="11" s="1"/>
  <c r="A17909" i="11" s="1"/>
  <c r="A17910" i="11" s="1"/>
  <c r="A17911" i="11" s="1"/>
  <c r="A17912" i="11" s="1"/>
  <c r="A17913" i="11" s="1"/>
  <c r="A17914" i="11" s="1"/>
  <c r="A17915" i="11" s="1"/>
  <c r="A17916" i="11" s="1"/>
  <c r="A17917" i="11" s="1"/>
  <c r="A17918" i="11" s="1"/>
  <c r="A17919" i="11" s="1"/>
  <c r="A17920" i="11" s="1"/>
  <c r="A17921" i="11" s="1"/>
  <c r="A17922" i="11" s="1"/>
  <c r="A17923" i="11" s="1"/>
  <c r="A17924" i="11" s="1"/>
  <c r="A17925" i="11" s="1"/>
  <c r="A17926" i="11" s="1"/>
  <c r="A17927" i="11" s="1"/>
  <c r="A17928" i="11" s="1"/>
  <c r="A17929" i="11" s="1"/>
  <c r="A17930" i="11" s="1"/>
  <c r="A17931" i="11" s="1"/>
  <c r="A17932" i="11" s="1"/>
  <c r="A17933" i="11" s="1"/>
  <c r="A17934" i="11" s="1"/>
  <c r="A17935" i="11" s="1"/>
  <c r="A17936" i="11" s="1"/>
  <c r="A17937" i="11" s="1"/>
  <c r="A17938" i="11" s="1"/>
  <c r="A17939" i="11" s="1"/>
  <c r="A17940" i="11" s="1"/>
  <c r="A17941" i="11" s="1"/>
  <c r="A17942" i="11" s="1"/>
  <c r="A17943" i="11" s="1"/>
  <c r="A17944" i="11" s="1"/>
  <c r="A17945" i="11" s="1"/>
  <c r="A17946" i="11" s="1"/>
  <c r="A17947" i="11" s="1"/>
  <c r="A17948" i="11" s="1"/>
  <c r="A17949" i="11" s="1"/>
  <c r="A17950" i="11" s="1"/>
  <c r="A17951" i="11" s="1"/>
  <c r="A17952" i="11" s="1"/>
  <c r="A17953" i="11" s="1"/>
  <c r="A17954" i="11" s="1"/>
  <c r="A17955" i="11" s="1"/>
  <c r="A17956" i="11" s="1"/>
  <c r="A17957" i="11" s="1"/>
  <c r="A17958" i="11" s="1"/>
  <c r="A17959" i="11" s="1"/>
  <c r="A17960" i="11" s="1"/>
  <c r="A17961" i="11" s="1"/>
  <c r="A17962" i="11" s="1"/>
  <c r="A17963" i="11" s="1"/>
  <c r="A17964" i="11" s="1"/>
  <c r="A17965" i="11" s="1"/>
  <c r="A17966" i="11" s="1"/>
  <c r="A17967" i="11" s="1"/>
  <c r="A17968" i="11" s="1"/>
  <c r="A17969" i="11" s="1"/>
  <c r="A17970" i="11" s="1"/>
  <c r="A17971" i="11" s="1"/>
  <c r="A17972" i="11" s="1"/>
  <c r="A17973" i="11" s="1"/>
  <c r="A17974" i="11" s="1"/>
  <c r="A17975" i="11" s="1"/>
  <c r="A17976" i="11" s="1"/>
  <c r="A17977" i="11" s="1"/>
  <c r="A17978" i="11" s="1"/>
  <c r="A17979" i="11" s="1"/>
  <c r="A17980" i="11" s="1"/>
  <c r="A17981" i="11" s="1"/>
  <c r="A17982" i="11" s="1"/>
  <c r="A17983" i="11" s="1"/>
  <c r="A17984" i="11" s="1"/>
  <c r="A17985" i="11" s="1"/>
  <c r="A17986" i="11" s="1"/>
  <c r="A17987" i="11" s="1"/>
  <c r="A17988" i="11" s="1"/>
  <c r="A17989" i="11" s="1"/>
  <c r="A17990" i="11" s="1"/>
  <c r="A17991" i="11" s="1"/>
  <c r="A17992" i="11" s="1"/>
  <c r="A17993" i="11" s="1"/>
  <c r="A17994" i="11" s="1"/>
  <c r="A17995" i="11" s="1"/>
  <c r="A17996" i="11" s="1"/>
  <c r="A17997" i="11" s="1"/>
  <c r="A17998" i="11" s="1"/>
  <c r="A17999" i="11" s="1"/>
  <c r="A18000" i="11" s="1"/>
  <c r="A18001" i="11" s="1"/>
  <c r="A18002" i="11" s="1"/>
  <c r="A18003" i="11" s="1"/>
  <c r="A18004" i="11" s="1"/>
  <c r="A18005" i="11" s="1"/>
  <c r="A18006" i="11" s="1"/>
  <c r="A18007" i="11" s="1"/>
  <c r="A18008" i="11" s="1"/>
  <c r="A18009" i="11" s="1"/>
  <c r="A18010" i="11" s="1"/>
  <c r="A18011" i="11" s="1"/>
  <c r="A18012" i="11" s="1"/>
  <c r="A18013" i="11" s="1"/>
  <c r="A18014" i="11" s="1"/>
  <c r="A18015" i="11" s="1"/>
  <c r="A18016" i="11" s="1"/>
  <c r="A18017" i="11" s="1"/>
  <c r="A18018" i="11" s="1"/>
  <c r="A18019" i="11" s="1"/>
  <c r="A18020" i="11" s="1"/>
  <c r="A18021" i="11" s="1"/>
  <c r="A18022" i="11" s="1"/>
  <c r="A18023" i="11" s="1"/>
  <c r="A18024" i="11" s="1"/>
  <c r="A18025" i="11" s="1"/>
  <c r="A18026" i="11" s="1"/>
  <c r="A18027" i="11" s="1"/>
  <c r="A18028" i="11" s="1"/>
  <c r="A18029" i="11" s="1"/>
  <c r="A18030" i="11" s="1"/>
  <c r="A18031" i="11" s="1"/>
  <c r="A18032" i="11" s="1"/>
  <c r="A18033" i="11" s="1"/>
  <c r="A18034" i="11" s="1"/>
  <c r="A18035" i="11" s="1"/>
  <c r="A18036" i="11" s="1"/>
  <c r="A18037" i="11" s="1"/>
  <c r="A18038" i="11" s="1"/>
  <c r="A18039" i="11" s="1"/>
  <c r="A18040" i="11" s="1"/>
  <c r="A18041" i="11" s="1"/>
  <c r="A18042" i="11" s="1"/>
  <c r="A18043" i="11" s="1"/>
  <c r="A18044" i="11" s="1"/>
  <c r="A18045" i="11" s="1"/>
  <c r="A18046" i="11" s="1"/>
  <c r="A18047" i="11" s="1"/>
  <c r="A18048" i="11" s="1"/>
  <c r="A18049" i="11" s="1"/>
  <c r="A18050" i="11" s="1"/>
  <c r="A18051" i="11" s="1"/>
  <c r="A18052" i="11" s="1"/>
  <c r="A18053" i="11" s="1"/>
  <c r="A18054" i="11" s="1"/>
  <c r="A18055" i="11" s="1"/>
  <c r="A18056" i="11" s="1"/>
  <c r="A18057" i="11" s="1"/>
  <c r="A18058" i="11" s="1"/>
  <c r="A18059" i="11" s="1"/>
  <c r="A18060" i="11" s="1"/>
  <c r="A18061" i="11" s="1"/>
  <c r="A18062" i="11" s="1"/>
  <c r="A18063" i="11" s="1"/>
  <c r="A18064" i="11" s="1"/>
  <c r="A18065" i="11" s="1"/>
  <c r="A18066" i="11" s="1"/>
  <c r="A18067" i="11" s="1"/>
  <c r="A18068" i="11" s="1"/>
  <c r="A18069" i="11" s="1"/>
  <c r="A18070" i="11" s="1"/>
  <c r="A18071" i="11" s="1"/>
  <c r="A18072" i="11" s="1"/>
  <c r="A18073" i="11" s="1"/>
  <c r="A18074" i="11" s="1"/>
  <c r="A18075" i="11" s="1"/>
  <c r="A18076" i="11" s="1"/>
  <c r="A18077" i="11" s="1"/>
  <c r="A18078" i="11" s="1"/>
  <c r="A18079" i="11" s="1"/>
  <c r="A18080" i="11" s="1"/>
  <c r="A18081" i="11" s="1"/>
  <c r="A18082" i="11" s="1"/>
  <c r="A18083" i="11" s="1"/>
  <c r="A18084" i="11" s="1"/>
  <c r="A18085" i="11" s="1"/>
  <c r="A18086" i="11" s="1"/>
  <c r="A18087" i="11" s="1"/>
  <c r="A18088" i="11" s="1"/>
  <c r="A18089" i="11" s="1"/>
  <c r="A18090" i="11" s="1"/>
  <c r="A18091" i="11" s="1"/>
  <c r="A18092" i="11" s="1"/>
  <c r="A18093" i="11" s="1"/>
  <c r="A18094" i="11" s="1"/>
  <c r="A18095" i="11" s="1"/>
  <c r="A18096" i="11" s="1"/>
  <c r="A18097" i="11" s="1"/>
  <c r="A18098" i="11" s="1"/>
  <c r="A18099" i="11" s="1"/>
  <c r="A18100" i="11" s="1"/>
  <c r="A18101" i="11" s="1"/>
  <c r="A18102" i="11" s="1"/>
  <c r="A18103" i="11" s="1"/>
  <c r="A18104" i="11" s="1"/>
  <c r="A18105" i="11" s="1"/>
  <c r="A18106" i="11" s="1"/>
  <c r="A18107" i="11" s="1"/>
  <c r="A18108" i="11" s="1"/>
  <c r="A18109" i="11" s="1"/>
  <c r="A18110" i="11" s="1"/>
  <c r="A18111" i="11" s="1"/>
  <c r="A18112" i="11" s="1"/>
  <c r="A18113" i="11" s="1"/>
  <c r="A18114" i="11" s="1"/>
  <c r="A18115" i="11" s="1"/>
  <c r="A18116" i="11" s="1"/>
  <c r="A18117" i="11" s="1"/>
  <c r="A18118" i="11" s="1"/>
  <c r="A18119" i="11" s="1"/>
  <c r="A18120" i="11" s="1"/>
  <c r="A18121" i="11" s="1"/>
  <c r="A18122" i="11" s="1"/>
  <c r="A18123" i="11" s="1"/>
  <c r="A18124" i="11" s="1"/>
  <c r="A18125" i="11" s="1"/>
  <c r="A18126" i="11" s="1"/>
  <c r="A18127" i="11" s="1"/>
  <c r="A18128" i="11" s="1"/>
  <c r="A18129" i="11" s="1"/>
  <c r="A18130" i="11" s="1"/>
  <c r="A18131" i="11" s="1"/>
  <c r="A18132" i="11" s="1"/>
  <c r="A18133" i="11" s="1"/>
  <c r="A18134" i="11" s="1"/>
  <c r="A18135" i="11" s="1"/>
  <c r="A18136" i="11" s="1"/>
  <c r="A18137" i="11" s="1"/>
  <c r="A18138" i="11" s="1"/>
  <c r="A18139" i="11" s="1"/>
  <c r="A18140" i="11" s="1"/>
  <c r="A18141" i="11" s="1"/>
  <c r="A18142" i="11" s="1"/>
  <c r="A18143" i="11" s="1"/>
  <c r="A18144" i="11" s="1"/>
  <c r="A18145" i="11" s="1"/>
  <c r="A18146" i="11" s="1"/>
  <c r="A18147" i="11" s="1"/>
  <c r="A18148" i="11" s="1"/>
  <c r="A18149" i="11" s="1"/>
  <c r="A18150" i="11" s="1"/>
  <c r="A18151" i="11" s="1"/>
  <c r="A18152" i="11" s="1"/>
  <c r="A18153" i="11" s="1"/>
  <c r="A18154" i="11" s="1"/>
  <c r="A18155" i="11" s="1"/>
  <c r="A18156" i="11" s="1"/>
  <c r="A18157" i="11" s="1"/>
  <c r="A18158" i="11" s="1"/>
  <c r="A18159" i="11" s="1"/>
  <c r="A18160" i="11" s="1"/>
  <c r="A18161" i="11" s="1"/>
  <c r="A18162" i="11" s="1"/>
  <c r="A18163" i="11" s="1"/>
  <c r="A18164" i="11" s="1"/>
  <c r="A18165" i="11" s="1"/>
  <c r="A18166" i="11" s="1"/>
  <c r="A18167" i="11" s="1"/>
  <c r="A18168" i="11" s="1"/>
  <c r="A18169" i="11" s="1"/>
  <c r="A18170" i="11" s="1"/>
  <c r="A18171" i="11" s="1"/>
  <c r="A18172" i="11" s="1"/>
  <c r="A18173" i="11" s="1"/>
  <c r="A18174" i="11" s="1"/>
  <c r="A18175" i="11" s="1"/>
  <c r="A18176" i="11" s="1"/>
  <c r="A18177" i="11" s="1"/>
  <c r="A18178" i="11" s="1"/>
  <c r="A18179" i="11" s="1"/>
  <c r="A18180" i="11" s="1"/>
  <c r="A18181" i="11" s="1"/>
  <c r="A18182" i="11" s="1"/>
  <c r="A18183" i="11" s="1"/>
  <c r="A18184" i="11" s="1"/>
  <c r="A18185" i="11" s="1"/>
  <c r="A18186" i="11" s="1"/>
  <c r="A18187" i="11" s="1"/>
  <c r="A18188" i="11" s="1"/>
  <c r="A18189" i="11" s="1"/>
  <c r="A18190" i="11" s="1"/>
  <c r="A18191" i="11" s="1"/>
  <c r="A18192" i="11" s="1"/>
  <c r="A18193" i="11" s="1"/>
  <c r="A18194" i="11" s="1"/>
  <c r="A18195" i="11" s="1"/>
  <c r="A18196" i="11" s="1"/>
  <c r="A18197" i="11" s="1"/>
  <c r="A18198" i="11" s="1"/>
  <c r="A18199" i="11" s="1"/>
  <c r="A18200" i="11" s="1"/>
  <c r="A18201" i="11" s="1"/>
  <c r="A18202" i="11" s="1"/>
  <c r="A18203" i="11" s="1"/>
  <c r="A18204" i="11" s="1"/>
  <c r="A18205" i="11" s="1"/>
  <c r="A18206" i="11" s="1"/>
  <c r="A18207" i="11" s="1"/>
  <c r="A18208" i="11" s="1"/>
  <c r="A18209" i="11" s="1"/>
  <c r="A18210" i="11" s="1"/>
  <c r="A18211" i="11" s="1"/>
  <c r="A18212" i="11" s="1"/>
  <c r="A18213" i="11" s="1"/>
  <c r="A18214" i="11" s="1"/>
  <c r="A18215" i="11" s="1"/>
  <c r="A18216" i="11" s="1"/>
  <c r="A18217" i="11" s="1"/>
  <c r="A18218" i="11" s="1"/>
  <c r="A18219" i="11" s="1"/>
  <c r="A18220" i="11" s="1"/>
  <c r="A18221" i="11" s="1"/>
  <c r="A18222" i="11" s="1"/>
  <c r="A18223" i="11" s="1"/>
  <c r="A18224" i="11" s="1"/>
  <c r="A18225" i="11" s="1"/>
  <c r="A18226" i="11" s="1"/>
  <c r="A18227" i="11" s="1"/>
  <c r="A18228" i="11" s="1"/>
  <c r="A18229" i="11" s="1"/>
  <c r="A18230" i="11" s="1"/>
  <c r="A18231" i="11" s="1"/>
  <c r="A18232" i="11" s="1"/>
  <c r="A18233" i="11" s="1"/>
  <c r="A18234" i="11" s="1"/>
  <c r="A18235" i="11" s="1"/>
  <c r="A18236" i="11" s="1"/>
  <c r="A18237" i="11" s="1"/>
  <c r="A18238" i="11" s="1"/>
  <c r="A18239" i="11" s="1"/>
  <c r="A18240" i="11" s="1"/>
  <c r="A18241" i="11" s="1"/>
  <c r="A18242" i="11" s="1"/>
  <c r="A18243" i="11" s="1"/>
  <c r="A18244" i="11" s="1"/>
  <c r="A18245" i="11" s="1"/>
  <c r="A18246" i="11" s="1"/>
  <c r="A18247" i="11" s="1"/>
  <c r="A18248" i="11" s="1"/>
  <c r="A18249" i="11" s="1"/>
  <c r="A18250" i="11" s="1"/>
  <c r="A18251" i="11" s="1"/>
  <c r="A18252" i="11" s="1"/>
  <c r="A18253" i="11" s="1"/>
  <c r="A18254" i="11" s="1"/>
  <c r="A18255" i="11" s="1"/>
  <c r="A18256" i="11" s="1"/>
  <c r="A18257" i="11" s="1"/>
  <c r="A18258" i="11" s="1"/>
  <c r="A18259" i="11" s="1"/>
  <c r="A18260" i="11" s="1"/>
  <c r="A18261" i="11" s="1"/>
  <c r="A18262" i="11" s="1"/>
  <c r="A18263" i="11" s="1"/>
  <c r="A18264" i="11" s="1"/>
  <c r="A18265" i="11" s="1"/>
  <c r="A18266" i="11" s="1"/>
  <c r="A18267" i="11" s="1"/>
  <c r="A18268" i="11" s="1"/>
  <c r="A18269" i="11" s="1"/>
  <c r="A18270" i="11" s="1"/>
  <c r="A18271" i="11" s="1"/>
  <c r="A18272" i="11" s="1"/>
  <c r="A18273" i="11" s="1"/>
  <c r="A18274" i="11" s="1"/>
  <c r="A18275" i="11" s="1"/>
  <c r="A18276" i="11" s="1"/>
  <c r="A18277" i="11" s="1"/>
  <c r="A18278" i="11" s="1"/>
  <c r="A18279" i="11" s="1"/>
  <c r="A18280" i="11" s="1"/>
  <c r="A18281" i="11" s="1"/>
  <c r="A18282" i="11" s="1"/>
  <c r="A18283" i="11" s="1"/>
  <c r="A18284" i="11" s="1"/>
  <c r="A18285" i="11" s="1"/>
  <c r="A18286" i="11" s="1"/>
  <c r="A18287" i="11" s="1"/>
  <c r="A18288" i="11" s="1"/>
  <c r="A18289" i="11" s="1"/>
  <c r="A18290" i="11" s="1"/>
  <c r="A18291" i="11" s="1"/>
  <c r="A18292" i="11" s="1"/>
  <c r="A18293" i="11" s="1"/>
  <c r="A18294" i="11" s="1"/>
  <c r="A18295" i="11" s="1"/>
  <c r="A18296" i="11" s="1"/>
  <c r="A18297" i="11" s="1"/>
  <c r="A18298" i="11" s="1"/>
  <c r="A18299" i="11" s="1"/>
  <c r="A18300" i="11" s="1"/>
  <c r="A18301" i="11" s="1"/>
  <c r="A18302" i="11" s="1"/>
  <c r="A18303" i="11" s="1"/>
  <c r="A18304" i="11" s="1"/>
  <c r="A18305" i="11" s="1"/>
  <c r="A18306" i="11" s="1"/>
  <c r="A18307" i="11" s="1"/>
  <c r="A18308" i="11" s="1"/>
  <c r="A18309" i="11" s="1"/>
  <c r="A18310" i="11" s="1"/>
  <c r="A18311" i="11" s="1"/>
  <c r="A18312" i="11" s="1"/>
  <c r="A18313" i="11" s="1"/>
  <c r="A18314" i="11" s="1"/>
  <c r="A18315" i="11" s="1"/>
  <c r="A18316" i="11" s="1"/>
  <c r="A18317" i="11" s="1"/>
  <c r="A18318" i="11" s="1"/>
  <c r="A18319" i="11" s="1"/>
  <c r="A18320" i="11" s="1"/>
  <c r="A18321" i="11" s="1"/>
  <c r="A18322" i="11" s="1"/>
  <c r="A18323" i="11" s="1"/>
  <c r="A18324" i="11" s="1"/>
  <c r="A18325" i="11" s="1"/>
  <c r="A18326" i="11" s="1"/>
  <c r="A18327" i="11" s="1"/>
  <c r="A18328" i="11" s="1"/>
  <c r="A18329" i="11" s="1"/>
  <c r="A18330" i="11" s="1"/>
  <c r="A18331" i="11" s="1"/>
  <c r="A18332" i="11" s="1"/>
  <c r="A18333" i="11" s="1"/>
  <c r="A18334" i="11" s="1"/>
  <c r="A18335" i="11" s="1"/>
  <c r="A18336" i="11" s="1"/>
  <c r="A18337" i="11" s="1"/>
  <c r="A18338" i="11" s="1"/>
  <c r="A18339" i="11" s="1"/>
  <c r="A18340" i="11" s="1"/>
  <c r="A18341" i="11" s="1"/>
  <c r="A18342" i="11" s="1"/>
  <c r="A18343" i="11" s="1"/>
  <c r="A18344" i="11" s="1"/>
  <c r="A18345" i="11" s="1"/>
  <c r="A18346" i="11" s="1"/>
  <c r="A18347" i="11" s="1"/>
  <c r="A18348" i="11" s="1"/>
  <c r="A18349" i="11" s="1"/>
  <c r="A18350" i="11" s="1"/>
  <c r="A18351" i="11" s="1"/>
  <c r="A18352" i="11" s="1"/>
  <c r="A18353" i="11" s="1"/>
  <c r="A18354" i="11" s="1"/>
  <c r="A18355" i="11" s="1"/>
  <c r="A18356" i="11" s="1"/>
  <c r="A18357" i="11" s="1"/>
  <c r="A18358" i="11" s="1"/>
  <c r="A18359" i="11" s="1"/>
  <c r="A18360" i="11" s="1"/>
  <c r="A18361" i="11" s="1"/>
  <c r="A18362" i="11" s="1"/>
  <c r="A18363" i="11" s="1"/>
  <c r="A18364" i="11" s="1"/>
  <c r="A18365" i="11" s="1"/>
  <c r="A18366" i="11" s="1"/>
  <c r="A18367" i="11" s="1"/>
  <c r="A18368" i="11" s="1"/>
  <c r="A18369" i="11" s="1"/>
  <c r="A18370" i="11" s="1"/>
  <c r="A18371" i="11" s="1"/>
  <c r="A18372" i="11" s="1"/>
  <c r="A18373" i="11" s="1"/>
  <c r="A18374" i="11" s="1"/>
  <c r="A18375" i="11" s="1"/>
  <c r="A18376" i="11" s="1"/>
  <c r="A18377" i="11" s="1"/>
  <c r="A18378" i="11" s="1"/>
  <c r="A18379" i="11" s="1"/>
  <c r="A18380" i="11" s="1"/>
  <c r="A18381" i="11" s="1"/>
  <c r="A18382" i="11" s="1"/>
  <c r="A18383" i="11" s="1"/>
  <c r="A18384" i="11" s="1"/>
  <c r="A18385" i="11" s="1"/>
  <c r="A18386" i="11" s="1"/>
  <c r="A18387" i="11" s="1"/>
  <c r="A18388" i="11" s="1"/>
  <c r="A18389" i="11" s="1"/>
  <c r="A18390" i="11" s="1"/>
  <c r="A18391" i="11" s="1"/>
  <c r="A18392" i="11" s="1"/>
  <c r="A18393" i="11" s="1"/>
  <c r="A18394" i="11" s="1"/>
  <c r="A18395" i="11" s="1"/>
  <c r="A18396" i="11" s="1"/>
  <c r="A18397" i="11" s="1"/>
  <c r="A18398" i="11" s="1"/>
  <c r="A18399" i="11" s="1"/>
  <c r="A18400" i="11" s="1"/>
  <c r="A18401" i="11" s="1"/>
  <c r="A18402" i="11" s="1"/>
  <c r="A18403" i="11" s="1"/>
  <c r="A18404" i="11" s="1"/>
  <c r="A18405" i="11" s="1"/>
  <c r="A18406" i="11" s="1"/>
  <c r="A18407" i="11" s="1"/>
  <c r="A18408" i="11" s="1"/>
  <c r="A18409" i="11" s="1"/>
  <c r="A18410" i="11" s="1"/>
  <c r="A18411" i="11" s="1"/>
  <c r="A18412" i="11" s="1"/>
  <c r="A18413" i="11" s="1"/>
  <c r="A18414" i="11" s="1"/>
  <c r="A18415" i="11" s="1"/>
  <c r="A18416" i="11" s="1"/>
  <c r="A18417" i="11" s="1"/>
  <c r="A18418" i="11" s="1"/>
  <c r="A18419" i="11" s="1"/>
  <c r="A18420" i="11" s="1"/>
  <c r="A18421" i="11" s="1"/>
  <c r="A18422" i="11" s="1"/>
  <c r="A18423" i="11" s="1"/>
  <c r="A18424" i="11" s="1"/>
  <c r="A18425" i="11" s="1"/>
  <c r="A18426" i="11" s="1"/>
  <c r="A18427" i="11" s="1"/>
  <c r="A18428" i="11" s="1"/>
  <c r="A18429" i="11" s="1"/>
  <c r="A18430" i="11" s="1"/>
  <c r="A18431" i="11" s="1"/>
  <c r="A18432" i="11" s="1"/>
  <c r="A18433" i="11" s="1"/>
  <c r="A18434" i="11" s="1"/>
  <c r="A18435" i="11" s="1"/>
  <c r="A18436" i="11" s="1"/>
  <c r="A18437" i="11" s="1"/>
  <c r="A18438" i="11" s="1"/>
  <c r="A18439" i="11" s="1"/>
  <c r="A18440" i="11" s="1"/>
  <c r="A18441" i="11" s="1"/>
  <c r="A18442" i="11" s="1"/>
  <c r="A18443" i="11" s="1"/>
  <c r="A18444" i="11" s="1"/>
  <c r="A18445" i="11" s="1"/>
  <c r="A18446" i="11" s="1"/>
  <c r="A18447" i="11" s="1"/>
  <c r="A18448" i="11" s="1"/>
  <c r="A18449" i="11" s="1"/>
  <c r="A18450" i="11" s="1"/>
  <c r="A18451" i="11" s="1"/>
  <c r="A18452" i="11" s="1"/>
  <c r="A18453" i="11" s="1"/>
  <c r="A18454" i="11" s="1"/>
  <c r="A18455" i="11" s="1"/>
  <c r="A18456" i="11" s="1"/>
  <c r="A18457" i="11" s="1"/>
  <c r="A18458" i="11" s="1"/>
  <c r="A18459" i="11" s="1"/>
  <c r="A18460" i="11" s="1"/>
  <c r="A18461" i="11" s="1"/>
  <c r="A18462" i="11" s="1"/>
  <c r="A18463" i="11" s="1"/>
  <c r="A18464" i="11" s="1"/>
  <c r="A18465" i="11" s="1"/>
  <c r="A18466" i="11" s="1"/>
  <c r="A18467" i="11" s="1"/>
  <c r="A18468" i="11" s="1"/>
  <c r="A18469" i="11" s="1"/>
  <c r="A18470" i="11" s="1"/>
  <c r="A18471" i="11" s="1"/>
  <c r="A18472" i="11" s="1"/>
  <c r="A18473" i="11" s="1"/>
  <c r="A18474" i="11" s="1"/>
  <c r="A18475" i="11" s="1"/>
  <c r="A18476" i="11" s="1"/>
  <c r="A18477" i="11" s="1"/>
  <c r="A18478" i="11" s="1"/>
  <c r="A18479" i="11" s="1"/>
  <c r="A18480" i="11" s="1"/>
  <c r="A18481" i="11" s="1"/>
  <c r="A18482" i="11" s="1"/>
  <c r="A18483" i="11" s="1"/>
  <c r="A18484" i="11" s="1"/>
  <c r="A18485" i="11" s="1"/>
  <c r="A18486" i="11" s="1"/>
  <c r="A18487" i="11" s="1"/>
  <c r="A18488" i="11" s="1"/>
  <c r="A18489" i="11" s="1"/>
  <c r="A18490" i="11" s="1"/>
  <c r="A18491" i="11" s="1"/>
  <c r="A18492" i="11" s="1"/>
  <c r="A18493" i="11" s="1"/>
  <c r="A18494" i="11" s="1"/>
  <c r="A18495" i="11" s="1"/>
  <c r="A18496" i="11" s="1"/>
  <c r="A18497" i="11" s="1"/>
  <c r="A18498" i="11" s="1"/>
  <c r="A18499" i="11" s="1"/>
  <c r="A18500" i="11" s="1"/>
  <c r="A18501" i="11" s="1"/>
  <c r="A18502" i="11" s="1"/>
  <c r="A18503" i="11" s="1"/>
  <c r="A18504" i="11" s="1"/>
  <c r="A18505" i="11" s="1"/>
  <c r="A18506" i="11" s="1"/>
  <c r="A18507" i="11" s="1"/>
  <c r="A18508" i="11" s="1"/>
  <c r="A18509" i="11" s="1"/>
  <c r="A18510" i="11" s="1"/>
  <c r="A18511" i="11" s="1"/>
  <c r="A18512" i="11" s="1"/>
  <c r="A18513" i="11" s="1"/>
  <c r="A18514" i="11" s="1"/>
  <c r="A18515" i="11" s="1"/>
  <c r="A18516" i="11" s="1"/>
  <c r="A18517" i="11" s="1"/>
  <c r="A18518" i="11" s="1"/>
  <c r="A18519" i="11" s="1"/>
  <c r="A18520" i="11" s="1"/>
  <c r="A18521" i="11" s="1"/>
  <c r="A18522" i="11" s="1"/>
  <c r="A18523" i="11" s="1"/>
  <c r="A18524" i="11" s="1"/>
  <c r="A18525" i="11" s="1"/>
  <c r="A18526" i="11" s="1"/>
  <c r="A18527" i="11" s="1"/>
  <c r="A18528" i="11" s="1"/>
  <c r="A18529" i="11" s="1"/>
  <c r="A18530" i="11" s="1"/>
  <c r="A18531" i="11" s="1"/>
  <c r="A18532" i="11" s="1"/>
  <c r="A18533" i="11" s="1"/>
  <c r="A18534" i="11" s="1"/>
  <c r="A18535" i="11" s="1"/>
  <c r="A18536" i="11" s="1"/>
  <c r="A18537" i="11" s="1"/>
  <c r="A18538" i="11" s="1"/>
  <c r="A18539" i="11" s="1"/>
  <c r="A18540" i="11" s="1"/>
  <c r="A18541" i="11" s="1"/>
  <c r="A18542" i="11" s="1"/>
  <c r="A18543" i="11" s="1"/>
  <c r="A18544" i="11" s="1"/>
  <c r="A18545" i="11" s="1"/>
  <c r="A18546" i="11" s="1"/>
  <c r="A18547" i="11" s="1"/>
  <c r="A18548" i="11" s="1"/>
  <c r="A18549" i="11" s="1"/>
  <c r="A18550" i="11" s="1"/>
  <c r="A18551" i="11" s="1"/>
  <c r="A18552" i="11" s="1"/>
  <c r="A18553" i="11" s="1"/>
  <c r="A18554" i="11" s="1"/>
  <c r="A18555" i="11" s="1"/>
  <c r="A18556" i="11" s="1"/>
  <c r="A18557" i="11" s="1"/>
  <c r="A18558" i="11" s="1"/>
  <c r="A18559" i="11" s="1"/>
  <c r="A18560" i="11" s="1"/>
  <c r="A18561" i="11" s="1"/>
  <c r="A18562" i="11" s="1"/>
  <c r="A18563" i="11" s="1"/>
  <c r="A18564" i="11" s="1"/>
  <c r="A18565" i="11" s="1"/>
  <c r="A18566" i="11" s="1"/>
  <c r="A18567" i="11" s="1"/>
  <c r="A18568" i="11" s="1"/>
  <c r="A18569" i="11" s="1"/>
  <c r="A18570" i="11" s="1"/>
  <c r="A18571" i="11" s="1"/>
  <c r="A18572" i="11" s="1"/>
  <c r="A18573" i="11" s="1"/>
  <c r="A18574" i="11" s="1"/>
  <c r="A18575" i="11" s="1"/>
  <c r="A18576" i="11" s="1"/>
  <c r="A18577" i="11" s="1"/>
  <c r="A18578" i="11" s="1"/>
  <c r="A18579" i="11" s="1"/>
  <c r="A18580" i="11" s="1"/>
  <c r="A18581" i="11" s="1"/>
  <c r="A18582" i="11" s="1"/>
  <c r="A18583" i="11" s="1"/>
  <c r="A18584" i="11" s="1"/>
  <c r="A18585" i="11" s="1"/>
  <c r="A18586" i="11" s="1"/>
  <c r="A18587" i="11" s="1"/>
  <c r="A18588" i="11" s="1"/>
  <c r="A18589" i="11" s="1"/>
  <c r="A18590" i="11" s="1"/>
  <c r="A18591" i="11" s="1"/>
  <c r="A18592" i="11" s="1"/>
  <c r="A18593" i="11" s="1"/>
  <c r="A18594" i="11" s="1"/>
  <c r="A18595" i="11" s="1"/>
  <c r="A18596" i="11" s="1"/>
  <c r="A18597" i="11" s="1"/>
  <c r="A18598" i="11" s="1"/>
  <c r="A18599" i="11" s="1"/>
  <c r="A18600" i="11" s="1"/>
  <c r="A18601" i="11" s="1"/>
  <c r="A18602" i="11" s="1"/>
  <c r="A18603" i="11" s="1"/>
  <c r="A18604" i="11" s="1"/>
  <c r="A18605" i="11" s="1"/>
  <c r="A18606" i="11" s="1"/>
  <c r="A18607" i="11" s="1"/>
  <c r="A18608" i="11" s="1"/>
  <c r="A18609" i="11" s="1"/>
  <c r="A18610" i="11" s="1"/>
  <c r="A18611" i="11" s="1"/>
  <c r="A18612" i="11" s="1"/>
  <c r="A18613" i="11" s="1"/>
  <c r="A18614" i="11" s="1"/>
  <c r="A18615" i="11" s="1"/>
  <c r="A18616" i="11" s="1"/>
  <c r="A18617" i="11" s="1"/>
  <c r="A18618" i="11" s="1"/>
  <c r="A18619" i="11" s="1"/>
  <c r="A18620" i="11" s="1"/>
  <c r="A18621" i="11" s="1"/>
  <c r="A18622" i="11" s="1"/>
  <c r="A18623" i="11" s="1"/>
  <c r="A18624" i="11" s="1"/>
  <c r="A18625" i="11" s="1"/>
  <c r="A18626" i="11" s="1"/>
  <c r="A18627" i="11" s="1"/>
  <c r="A18628" i="11" s="1"/>
  <c r="A18629" i="11" s="1"/>
  <c r="A18630" i="11" s="1"/>
  <c r="A18631" i="11" s="1"/>
  <c r="A18632" i="11" s="1"/>
  <c r="A18633" i="11" s="1"/>
  <c r="A18634" i="11" s="1"/>
  <c r="A18635" i="11" s="1"/>
  <c r="A18636" i="11" s="1"/>
  <c r="A18637" i="11" s="1"/>
  <c r="A18638" i="11" s="1"/>
  <c r="A18639" i="11" s="1"/>
  <c r="A18640" i="11" s="1"/>
  <c r="A18641" i="11" s="1"/>
  <c r="A18642" i="11" s="1"/>
  <c r="A18643" i="11" s="1"/>
  <c r="A18644" i="11" s="1"/>
  <c r="A18645" i="11" s="1"/>
  <c r="A18646" i="11" s="1"/>
  <c r="A18647" i="11" s="1"/>
  <c r="A18648" i="11" s="1"/>
  <c r="A18649" i="11" s="1"/>
  <c r="A18650" i="11" s="1"/>
  <c r="A18651" i="11" s="1"/>
  <c r="A18652" i="11" s="1"/>
  <c r="A18653" i="11" s="1"/>
  <c r="A18654" i="11" s="1"/>
  <c r="A18655" i="11" s="1"/>
  <c r="A18656" i="11" s="1"/>
  <c r="A18657" i="11" s="1"/>
  <c r="A18658" i="11" s="1"/>
  <c r="A18659" i="11" s="1"/>
  <c r="A18660" i="11" s="1"/>
  <c r="A18661" i="11" s="1"/>
  <c r="A18662" i="11" s="1"/>
  <c r="A18663" i="11" s="1"/>
  <c r="A18664" i="11" s="1"/>
  <c r="A18665" i="11" s="1"/>
  <c r="A18666" i="11" s="1"/>
  <c r="A18667" i="11" s="1"/>
  <c r="A18668" i="11" s="1"/>
  <c r="A18669" i="11" s="1"/>
  <c r="A18670" i="11" s="1"/>
  <c r="A18671" i="11" s="1"/>
  <c r="A18672" i="11" s="1"/>
  <c r="A18673" i="11" s="1"/>
  <c r="A18674" i="11" s="1"/>
  <c r="A18675" i="11" s="1"/>
  <c r="A18676" i="11" s="1"/>
  <c r="A18677" i="11" s="1"/>
  <c r="A18678" i="11" s="1"/>
  <c r="A18679" i="11" s="1"/>
  <c r="A18680" i="11" s="1"/>
  <c r="A18681" i="11" s="1"/>
  <c r="A18682" i="11" s="1"/>
  <c r="A18683" i="11" s="1"/>
  <c r="A18684" i="11" s="1"/>
  <c r="A18685" i="11" s="1"/>
  <c r="A18686" i="11" s="1"/>
  <c r="A18687" i="11" s="1"/>
  <c r="A18688" i="11" s="1"/>
  <c r="A18689" i="11" s="1"/>
  <c r="A18690" i="11" s="1"/>
  <c r="A18691" i="11" s="1"/>
  <c r="A18692" i="11" s="1"/>
  <c r="A18693" i="11" s="1"/>
  <c r="A18694" i="11" s="1"/>
  <c r="A18695" i="11" s="1"/>
  <c r="A18696" i="11" s="1"/>
  <c r="A18697" i="11" s="1"/>
  <c r="A18698" i="11" s="1"/>
  <c r="A18699" i="11" s="1"/>
  <c r="A18700" i="11" s="1"/>
  <c r="A18701" i="11" s="1"/>
  <c r="A18702" i="11" s="1"/>
  <c r="A18703" i="11" s="1"/>
  <c r="A18704" i="11" s="1"/>
  <c r="A18705" i="11" s="1"/>
  <c r="A18706" i="11" s="1"/>
  <c r="A18707" i="11" s="1"/>
  <c r="A18708" i="11" s="1"/>
  <c r="A18709" i="11" s="1"/>
  <c r="A18710" i="11" s="1"/>
  <c r="A18711" i="11" s="1"/>
  <c r="A18712" i="11" s="1"/>
  <c r="A18713" i="11" s="1"/>
  <c r="A18714" i="11" s="1"/>
  <c r="A18715" i="11" s="1"/>
  <c r="A18716" i="11" s="1"/>
  <c r="A18717" i="11" s="1"/>
  <c r="A18718" i="11" s="1"/>
  <c r="A18719" i="11" s="1"/>
  <c r="A18720" i="11" s="1"/>
  <c r="A18721" i="11" s="1"/>
  <c r="A18722" i="11" s="1"/>
  <c r="A18723" i="11" s="1"/>
  <c r="A18724" i="11" s="1"/>
  <c r="A18725" i="11" s="1"/>
  <c r="A18726" i="11" s="1"/>
  <c r="A18727" i="11" s="1"/>
  <c r="A18728" i="11" s="1"/>
  <c r="A18729" i="11" s="1"/>
  <c r="A18730" i="11" s="1"/>
  <c r="A18731" i="11" s="1"/>
  <c r="A18732" i="11" s="1"/>
  <c r="A18733" i="11" s="1"/>
  <c r="A18734" i="11" s="1"/>
  <c r="A18735" i="11" s="1"/>
  <c r="A18736" i="11" s="1"/>
  <c r="A18737" i="11" s="1"/>
  <c r="A18738" i="11" s="1"/>
  <c r="A18739" i="11" s="1"/>
  <c r="A18740" i="11" s="1"/>
  <c r="A18741" i="11" s="1"/>
  <c r="A18742" i="11" s="1"/>
  <c r="A18743" i="11" s="1"/>
  <c r="A18744" i="11" s="1"/>
  <c r="A18745" i="11" s="1"/>
  <c r="A18746" i="11" s="1"/>
  <c r="A18747" i="11" s="1"/>
  <c r="A18748" i="11" s="1"/>
  <c r="A18749" i="11" s="1"/>
  <c r="A18750" i="11" s="1"/>
  <c r="A18751" i="11" s="1"/>
  <c r="A18752" i="11" s="1"/>
  <c r="A18753" i="11" s="1"/>
  <c r="A18754" i="11" s="1"/>
  <c r="A18755" i="11" s="1"/>
  <c r="A18756" i="11" s="1"/>
  <c r="A18757" i="11" s="1"/>
  <c r="A18758" i="11" s="1"/>
  <c r="A18759" i="11" s="1"/>
  <c r="A18760" i="11" s="1"/>
  <c r="A18761" i="11" s="1"/>
  <c r="A18762" i="11" s="1"/>
  <c r="A18763" i="11" s="1"/>
  <c r="A18764" i="11" s="1"/>
  <c r="A18765" i="11" s="1"/>
  <c r="A18766" i="11" s="1"/>
  <c r="A18767" i="11" s="1"/>
  <c r="A18768" i="11" s="1"/>
  <c r="A18769" i="11" s="1"/>
  <c r="A18770" i="11" s="1"/>
  <c r="A18771" i="11" s="1"/>
  <c r="A18772" i="11" s="1"/>
  <c r="A18773" i="11" s="1"/>
  <c r="A18774" i="11" s="1"/>
  <c r="A18775" i="11" s="1"/>
  <c r="A18776" i="11" s="1"/>
  <c r="A18777" i="11" s="1"/>
  <c r="A18778" i="11" s="1"/>
  <c r="A18779" i="11" s="1"/>
  <c r="A18780" i="11" s="1"/>
  <c r="A18781" i="11" s="1"/>
  <c r="A18782" i="11" s="1"/>
  <c r="A18783" i="11" s="1"/>
  <c r="A18784" i="11" s="1"/>
  <c r="A18785" i="11" s="1"/>
  <c r="A18786" i="11" s="1"/>
  <c r="A18787" i="11" s="1"/>
  <c r="A18788" i="11" s="1"/>
  <c r="A18789" i="11" s="1"/>
  <c r="A18790" i="11" s="1"/>
  <c r="A18791" i="11" s="1"/>
  <c r="A18792" i="11" s="1"/>
  <c r="A18793" i="11" s="1"/>
  <c r="A18794" i="11" s="1"/>
  <c r="A18795" i="11" s="1"/>
  <c r="A18796" i="11" s="1"/>
  <c r="A18797" i="11" s="1"/>
  <c r="A18798" i="11" s="1"/>
  <c r="A18799" i="11" s="1"/>
  <c r="A18800" i="11" s="1"/>
  <c r="A18801" i="11" s="1"/>
  <c r="A18802" i="11" s="1"/>
  <c r="A18803" i="11" s="1"/>
  <c r="A18804" i="11" s="1"/>
  <c r="A18805" i="11" s="1"/>
  <c r="A18806" i="11" s="1"/>
  <c r="A18807" i="11" s="1"/>
  <c r="A18808" i="11" s="1"/>
  <c r="A18809" i="11" s="1"/>
  <c r="A18810" i="11" s="1"/>
  <c r="A18811" i="11" s="1"/>
  <c r="A18812" i="11" s="1"/>
  <c r="A18813" i="11" s="1"/>
  <c r="A18814" i="11" s="1"/>
  <c r="A18815" i="11" s="1"/>
  <c r="A18816" i="11" s="1"/>
  <c r="A18817" i="11" s="1"/>
  <c r="A18818" i="11" s="1"/>
  <c r="A18819" i="11" s="1"/>
  <c r="A18820" i="11" s="1"/>
  <c r="A18821" i="11" s="1"/>
  <c r="A18822" i="11" s="1"/>
  <c r="A18823" i="11" s="1"/>
  <c r="A18824" i="11" s="1"/>
  <c r="A18825" i="11" s="1"/>
  <c r="A18826" i="11" s="1"/>
  <c r="A18827" i="11" s="1"/>
  <c r="A18828" i="11" s="1"/>
  <c r="A18829" i="11" s="1"/>
  <c r="A18830" i="11" s="1"/>
  <c r="A18831" i="11" s="1"/>
  <c r="A18832" i="11" s="1"/>
  <c r="A18833" i="11" s="1"/>
  <c r="A18834" i="11" s="1"/>
  <c r="A18835" i="11" s="1"/>
  <c r="A18836" i="11" s="1"/>
  <c r="A18837" i="11" s="1"/>
  <c r="A18838" i="11" s="1"/>
  <c r="A18839" i="11" s="1"/>
  <c r="A18840" i="11" s="1"/>
  <c r="A18841" i="11" s="1"/>
  <c r="A18842" i="11" s="1"/>
  <c r="A18843" i="11" s="1"/>
  <c r="A18844" i="11" s="1"/>
  <c r="A18845" i="11" s="1"/>
  <c r="A18846" i="11" s="1"/>
  <c r="A18847" i="11" s="1"/>
  <c r="A18848" i="11" s="1"/>
  <c r="A18849" i="11" s="1"/>
  <c r="A18850" i="11" s="1"/>
  <c r="A18851" i="11" s="1"/>
  <c r="A18852" i="11" s="1"/>
  <c r="A18853" i="11" s="1"/>
  <c r="A18854" i="11" s="1"/>
  <c r="A18855" i="11" s="1"/>
  <c r="A18856" i="11" s="1"/>
  <c r="A18857" i="11" s="1"/>
  <c r="A18858" i="11" s="1"/>
  <c r="A18859" i="11" s="1"/>
  <c r="A18860" i="11" s="1"/>
  <c r="A18861" i="11" s="1"/>
  <c r="A18862" i="11" s="1"/>
  <c r="A18863" i="11" s="1"/>
  <c r="A18864" i="11" s="1"/>
  <c r="A18865" i="11" s="1"/>
  <c r="A18866" i="11" s="1"/>
  <c r="A18867" i="11" s="1"/>
  <c r="A18868" i="11" s="1"/>
  <c r="A18869" i="11" s="1"/>
  <c r="A18870" i="11" s="1"/>
  <c r="A18871" i="11" s="1"/>
  <c r="A18872" i="11" s="1"/>
  <c r="A18873" i="11" s="1"/>
  <c r="A18874" i="11" s="1"/>
  <c r="A18875" i="11" s="1"/>
  <c r="A18876" i="11" s="1"/>
  <c r="A18877" i="11" s="1"/>
  <c r="A18878" i="11" s="1"/>
  <c r="A18879" i="11" s="1"/>
  <c r="A18880" i="11" s="1"/>
  <c r="A18881" i="11" s="1"/>
  <c r="A18882" i="11" s="1"/>
  <c r="A18883" i="11" s="1"/>
  <c r="A18884" i="11" s="1"/>
  <c r="A18885" i="11" s="1"/>
  <c r="A18886" i="11" s="1"/>
  <c r="A18887" i="11" s="1"/>
  <c r="A18888" i="11" s="1"/>
  <c r="A18889" i="11" s="1"/>
  <c r="A18890" i="11" s="1"/>
  <c r="A18891" i="11" s="1"/>
  <c r="A18892" i="11" s="1"/>
  <c r="A18893" i="11" s="1"/>
  <c r="A18894" i="11" s="1"/>
  <c r="A18895" i="11" s="1"/>
  <c r="A18896" i="11" s="1"/>
  <c r="A18897" i="11" s="1"/>
  <c r="A18898" i="11" s="1"/>
  <c r="A18899" i="11" s="1"/>
  <c r="A18900" i="11" s="1"/>
  <c r="A18901" i="11" s="1"/>
  <c r="A18902" i="11" s="1"/>
  <c r="A18903" i="11" s="1"/>
  <c r="A18904" i="11" s="1"/>
  <c r="A18905" i="11" s="1"/>
  <c r="A18906" i="11" s="1"/>
  <c r="A18907" i="11" s="1"/>
  <c r="A18908" i="11" s="1"/>
  <c r="A18909" i="11" s="1"/>
  <c r="A18910" i="11" s="1"/>
  <c r="A18911" i="11" s="1"/>
  <c r="A18912" i="11" s="1"/>
  <c r="A18913" i="11" s="1"/>
  <c r="A18914" i="11" s="1"/>
  <c r="A18915" i="11" s="1"/>
  <c r="A18916" i="11" s="1"/>
  <c r="A18917" i="11" s="1"/>
  <c r="A18918" i="11" s="1"/>
  <c r="A18919" i="11" s="1"/>
  <c r="A18920" i="11" s="1"/>
  <c r="A18921" i="11" s="1"/>
  <c r="A18922" i="11" s="1"/>
  <c r="A18923" i="11" s="1"/>
  <c r="A18924" i="11" s="1"/>
  <c r="A18925" i="11" s="1"/>
  <c r="A18926" i="11" s="1"/>
  <c r="A18927" i="11" s="1"/>
  <c r="A18928" i="11" s="1"/>
  <c r="A18929" i="11" s="1"/>
  <c r="A18930" i="11" s="1"/>
  <c r="A18931" i="11" s="1"/>
  <c r="A18932" i="11" s="1"/>
  <c r="A18933" i="11" s="1"/>
  <c r="A18934" i="11" s="1"/>
  <c r="A18935" i="11" s="1"/>
  <c r="A18936" i="11" s="1"/>
  <c r="A18937" i="11" s="1"/>
  <c r="A18938" i="11" s="1"/>
  <c r="A18939" i="11" s="1"/>
  <c r="A18940" i="11" s="1"/>
  <c r="A18941" i="11" s="1"/>
  <c r="A18942" i="11" s="1"/>
  <c r="A18943" i="11" s="1"/>
  <c r="A18944" i="11" s="1"/>
  <c r="A18945" i="11" s="1"/>
  <c r="A18946" i="11" s="1"/>
  <c r="A18947" i="11" s="1"/>
  <c r="A18948" i="11" s="1"/>
  <c r="A18949" i="11" s="1"/>
  <c r="A18950" i="11" s="1"/>
  <c r="A18951" i="11" s="1"/>
  <c r="A18952" i="11" s="1"/>
  <c r="A18953" i="11" s="1"/>
  <c r="A18954" i="11" s="1"/>
  <c r="A18955" i="11" s="1"/>
  <c r="A18956" i="11" s="1"/>
  <c r="A18957" i="11" s="1"/>
  <c r="A18958" i="11" s="1"/>
  <c r="A18959" i="11" s="1"/>
  <c r="A18960" i="11" s="1"/>
  <c r="A18961" i="11" s="1"/>
  <c r="A18962" i="11" s="1"/>
  <c r="A18963" i="11" s="1"/>
  <c r="A18964" i="11" s="1"/>
  <c r="A18965" i="11" s="1"/>
  <c r="A18966" i="11" s="1"/>
  <c r="A18967" i="11" s="1"/>
  <c r="A18968" i="11" s="1"/>
  <c r="A18969" i="11" s="1"/>
  <c r="A18970" i="11" s="1"/>
  <c r="A18971" i="11" s="1"/>
  <c r="A18972" i="11" s="1"/>
  <c r="A18973" i="11" s="1"/>
  <c r="A18974" i="11" s="1"/>
  <c r="A18975" i="11" s="1"/>
  <c r="A18976" i="11" s="1"/>
  <c r="A18977" i="11" s="1"/>
  <c r="A18978" i="11" s="1"/>
  <c r="A18979" i="11" s="1"/>
  <c r="A18980" i="11" s="1"/>
  <c r="A18981" i="11" s="1"/>
  <c r="A18982" i="11" s="1"/>
  <c r="A18983" i="11" s="1"/>
  <c r="A18984" i="11" s="1"/>
  <c r="A18985" i="11" s="1"/>
  <c r="A18986" i="11" s="1"/>
  <c r="A18987" i="11" s="1"/>
  <c r="A18988" i="11" s="1"/>
  <c r="A18989" i="11" s="1"/>
  <c r="A18990" i="11" s="1"/>
  <c r="A18991" i="11" s="1"/>
  <c r="A18992" i="11" s="1"/>
  <c r="A18993" i="11" s="1"/>
  <c r="A18994" i="11" s="1"/>
  <c r="A18995" i="11" s="1"/>
  <c r="A18996" i="11" s="1"/>
  <c r="A18997" i="11" s="1"/>
  <c r="A18998" i="11" s="1"/>
  <c r="A18999" i="11" s="1"/>
  <c r="A19000" i="11" s="1"/>
  <c r="A19001" i="11" s="1"/>
  <c r="A19002" i="11" s="1"/>
  <c r="A19003" i="11" s="1"/>
  <c r="A19004" i="11" s="1"/>
  <c r="A19005" i="11" s="1"/>
  <c r="A19006" i="11" s="1"/>
  <c r="A19007" i="11" s="1"/>
  <c r="A19008" i="11" s="1"/>
  <c r="A19009" i="11" s="1"/>
  <c r="A19010" i="11" s="1"/>
  <c r="A19011" i="11" s="1"/>
  <c r="A19012" i="11" s="1"/>
  <c r="A19013" i="11" s="1"/>
  <c r="A19014" i="11" s="1"/>
  <c r="A19015" i="11" s="1"/>
  <c r="A19016" i="11" s="1"/>
  <c r="A19017" i="11" s="1"/>
  <c r="A19018" i="11" s="1"/>
  <c r="A19019" i="11" s="1"/>
  <c r="A19020" i="11" s="1"/>
  <c r="A19021" i="11" s="1"/>
  <c r="A19022" i="11" s="1"/>
  <c r="A19023" i="11" s="1"/>
  <c r="A19024" i="11" s="1"/>
  <c r="A19025" i="11" s="1"/>
  <c r="A19026" i="11" s="1"/>
  <c r="A19027" i="11" s="1"/>
  <c r="A19028" i="11" s="1"/>
  <c r="A19029" i="11" s="1"/>
  <c r="A19030" i="11" s="1"/>
  <c r="A19031" i="11" s="1"/>
  <c r="A19032" i="11" s="1"/>
  <c r="A19033" i="11" s="1"/>
  <c r="A19034" i="11" s="1"/>
  <c r="A19035" i="11" s="1"/>
  <c r="A19036" i="11" s="1"/>
  <c r="A19037" i="11" s="1"/>
  <c r="A19038" i="11" s="1"/>
  <c r="A19039" i="11" s="1"/>
  <c r="A19040" i="11" s="1"/>
  <c r="A19041" i="11" s="1"/>
  <c r="A19042" i="11" s="1"/>
  <c r="A19043" i="11" s="1"/>
  <c r="A19044" i="11" s="1"/>
  <c r="A19045" i="11" s="1"/>
  <c r="A19046" i="11" s="1"/>
  <c r="A19047" i="11" s="1"/>
  <c r="A19048" i="11" s="1"/>
  <c r="A19049" i="11" s="1"/>
  <c r="A19050" i="11" s="1"/>
  <c r="A19051" i="11" s="1"/>
  <c r="A19052" i="11" s="1"/>
  <c r="A19053" i="11" s="1"/>
  <c r="A19054" i="11" s="1"/>
  <c r="A19055" i="11" s="1"/>
  <c r="A19056" i="11" s="1"/>
  <c r="A19057" i="11" s="1"/>
  <c r="A19058" i="11" s="1"/>
  <c r="A19059" i="11" s="1"/>
  <c r="A19060" i="11" s="1"/>
  <c r="A19061" i="11" s="1"/>
  <c r="A19062" i="11" s="1"/>
  <c r="A19063" i="11" s="1"/>
  <c r="A19064" i="11" s="1"/>
  <c r="A19065" i="11" s="1"/>
  <c r="A19066" i="11" s="1"/>
  <c r="A19067" i="11" s="1"/>
  <c r="A19068" i="11" s="1"/>
  <c r="A19069" i="11" s="1"/>
  <c r="A19070" i="11" s="1"/>
  <c r="A19071" i="11" s="1"/>
  <c r="A19072" i="11" s="1"/>
  <c r="A19073" i="11" s="1"/>
  <c r="A19074" i="11" s="1"/>
  <c r="A19075" i="11" s="1"/>
  <c r="A19076" i="11" s="1"/>
  <c r="A19077" i="11" s="1"/>
  <c r="A19078" i="11" s="1"/>
  <c r="A19079" i="11" s="1"/>
  <c r="A19080" i="11" s="1"/>
  <c r="A19081" i="11" s="1"/>
  <c r="A19082" i="11" s="1"/>
  <c r="A19083" i="11" s="1"/>
  <c r="A19084" i="11" s="1"/>
  <c r="A19085" i="11" s="1"/>
  <c r="A19086" i="11" s="1"/>
  <c r="A19087" i="11" s="1"/>
  <c r="A19088" i="11" s="1"/>
  <c r="A19089" i="11" s="1"/>
  <c r="A19090" i="11" s="1"/>
  <c r="A19091" i="11" s="1"/>
  <c r="A19092" i="11" s="1"/>
  <c r="A19093" i="11" s="1"/>
  <c r="A19094" i="11" s="1"/>
  <c r="A19095" i="11" s="1"/>
  <c r="A19096" i="11" s="1"/>
  <c r="A19097" i="11" s="1"/>
  <c r="A19098" i="11" s="1"/>
  <c r="A19099" i="11" s="1"/>
  <c r="A19100" i="11" s="1"/>
  <c r="A19101" i="11" s="1"/>
  <c r="A19102" i="11" s="1"/>
  <c r="A19103" i="11" s="1"/>
  <c r="A19104" i="11" s="1"/>
  <c r="A19105" i="11" s="1"/>
  <c r="A19106" i="11" s="1"/>
  <c r="A19107" i="11" s="1"/>
  <c r="A19108" i="11" s="1"/>
  <c r="A19109" i="11" s="1"/>
  <c r="A19110" i="11" s="1"/>
  <c r="A19111" i="11" s="1"/>
  <c r="A19112" i="11" s="1"/>
  <c r="A19113" i="11" s="1"/>
  <c r="A19114" i="11" s="1"/>
  <c r="A19115" i="11" s="1"/>
  <c r="A19116" i="11" s="1"/>
  <c r="A19117" i="11" s="1"/>
  <c r="A19118" i="11" s="1"/>
  <c r="A19119" i="11" s="1"/>
  <c r="A19120" i="11" s="1"/>
  <c r="A19121" i="11" s="1"/>
  <c r="A19122" i="11" s="1"/>
  <c r="A19123" i="11" s="1"/>
  <c r="A19124" i="11" s="1"/>
  <c r="A19125" i="11" s="1"/>
  <c r="A19126" i="11" s="1"/>
  <c r="A19127" i="11" s="1"/>
  <c r="A19128" i="11" s="1"/>
  <c r="A19129" i="11" s="1"/>
  <c r="A19130" i="11" s="1"/>
  <c r="A19131" i="11" s="1"/>
  <c r="A19132" i="11" s="1"/>
  <c r="A19133" i="11" s="1"/>
  <c r="A19134" i="11" s="1"/>
  <c r="A19135" i="11" s="1"/>
  <c r="A19136" i="11" s="1"/>
  <c r="A19137" i="11" s="1"/>
  <c r="A19138" i="11" s="1"/>
  <c r="A19139" i="11" s="1"/>
  <c r="A19140" i="11" s="1"/>
  <c r="A19141" i="11" s="1"/>
  <c r="A19142" i="11" s="1"/>
  <c r="A19143" i="11" s="1"/>
  <c r="A19144" i="11" s="1"/>
  <c r="A19145" i="11" s="1"/>
  <c r="A19146" i="11" s="1"/>
  <c r="A19147" i="11" s="1"/>
  <c r="A19148" i="11" s="1"/>
  <c r="A19149" i="11" s="1"/>
  <c r="A19150" i="11" s="1"/>
  <c r="A19151" i="11" s="1"/>
  <c r="A19152" i="11" s="1"/>
  <c r="A19153" i="11" s="1"/>
  <c r="A19154" i="11" s="1"/>
  <c r="A19155" i="11" s="1"/>
  <c r="A19156" i="11" s="1"/>
  <c r="A19157" i="11" s="1"/>
  <c r="A19158" i="11" s="1"/>
  <c r="A19159" i="11" s="1"/>
  <c r="A19160" i="11" s="1"/>
  <c r="A19161" i="11" s="1"/>
  <c r="A19162" i="11" s="1"/>
  <c r="A19163" i="11" s="1"/>
  <c r="A19164" i="11" s="1"/>
  <c r="A19165" i="11" s="1"/>
  <c r="A19166" i="11" s="1"/>
  <c r="A19167" i="11" s="1"/>
  <c r="A19168" i="11" s="1"/>
  <c r="A19169" i="11" s="1"/>
  <c r="A19170" i="11" s="1"/>
  <c r="A19171" i="11" s="1"/>
  <c r="A19172" i="11" s="1"/>
  <c r="A19173" i="11" s="1"/>
  <c r="A19174" i="11" s="1"/>
  <c r="A19175" i="11" s="1"/>
  <c r="A19176" i="11" s="1"/>
  <c r="A19177" i="11" s="1"/>
  <c r="A19178" i="11" s="1"/>
  <c r="A19179" i="11" s="1"/>
  <c r="A19180" i="11" s="1"/>
  <c r="A19181" i="11" s="1"/>
  <c r="A19182" i="11" s="1"/>
  <c r="A19183" i="11" s="1"/>
  <c r="A19184" i="11" s="1"/>
  <c r="A19185" i="11" s="1"/>
  <c r="A19186" i="11" s="1"/>
  <c r="A19187" i="11" s="1"/>
  <c r="A19188" i="11" s="1"/>
  <c r="A19189" i="11" s="1"/>
  <c r="A19190" i="11" s="1"/>
  <c r="A19191" i="11" s="1"/>
  <c r="A19192" i="11" s="1"/>
  <c r="A19193" i="11" s="1"/>
  <c r="A19194" i="11" s="1"/>
  <c r="A19195" i="11" s="1"/>
  <c r="A19196" i="11" s="1"/>
  <c r="A19197" i="11" s="1"/>
  <c r="A19198" i="11" s="1"/>
  <c r="A19199" i="11" s="1"/>
  <c r="A19200" i="11" s="1"/>
  <c r="A19201" i="11" s="1"/>
  <c r="A19202" i="11" s="1"/>
  <c r="A19203" i="11" s="1"/>
  <c r="A19204" i="11" s="1"/>
  <c r="A19205" i="11" s="1"/>
  <c r="A19206" i="11" s="1"/>
  <c r="A19207" i="11" s="1"/>
  <c r="A19208" i="11" s="1"/>
  <c r="A19209" i="11" s="1"/>
  <c r="A19210" i="11" s="1"/>
  <c r="A19211" i="11" s="1"/>
  <c r="A19212" i="11" s="1"/>
  <c r="A19213" i="11" s="1"/>
  <c r="A19214" i="11" s="1"/>
  <c r="A19215" i="11" s="1"/>
  <c r="A19216" i="11" s="1"/>
  <c r="A19217" i="11" s="1"/>
  <c r="A19218" i="11" s="1"/>
  <c r="A19219" i="11" s="1"/>
  <c r="A19220" i="11" s="1"/>
  <c r="A19221" i="11" s="1"/>
  <c r="A19222" i="11" s="1"/>
  <c r="A19223" i="11" s="1"/>
  <c r="A19224" i="11" s="1"/>
  <c r="A19225" i="11" s="1"/>
  <c r="A19226" i="11" s="1"/>
  <c r="A19227" i="11" s="1"/>
  <c r="A19228" i="11" s="1"/>
  <c r="A19229" i="11" s="1"/>
  <c r="A19230" i="11" s="1"/>
  <c r="A19231" i="11" s="1"/>
  <c r="A19232" i="11" s="1"/>
  <c r="A19233" i="11" s="1"/>
  <c r="A19234" i="11" s="1"/>
  <c r="A19235" i="11" s="1"/>
  <c r="A19236" i="11" s="1"/>
  <c r="A19237" i="11" s="1"/>
  <c r="A19238" i="11" s="1"/>
  <c r="A19239" i="11" s="1"/>
  <c r="A19240" i="11" s="1"/>
  <c r="A19241" i="11" s="1"/>
  <c r="A19242" i="11" s="1"/>
  <c r="A19243" i="11" s="1"/>
  <c r="A19244" i="11" s="1"/>
  <c r="A19245" i="11" s="1"/>
  <c r="A19246" i="11" s="1"/>
  <c r="A19247" i="11" s="1"/>
  <c r="A19248" i="11" s="1"/>
  <c r="A19249" i="11" s="1"/>
  <c r="A19250" i="11" s="1"/>
  <c r="A19251" i="11" s="1"/>
  <c r="A19252" i="11" s="1"/>
  <c r="A19253" i="11" s="1"/>
  <c r="A19254" i="11" s="1"/>
  <c r="A19255" i="11" s="1"/>
  <c r="A19256" i="11" s="1"/>
  <c r="A19257" i="11" s="1"/>
  <c r="A19258" i="11" s="1"/>
  <c r="A19259" i="11" s="1"/>
  <c r="A19260" i="11" s="1"/>
  <c r="A19261" i="11" s="1"/>
  <c r="A19262" i="11" s="1"/>
  <c r="A19263" i="11" s="1"/>
  <c r="A19264" i="11" s="1"/>
  <c r="A19265" i="11" s="1"/>
  <c r="A19266" i="11" s="1"/>
  <c r="A19267" i="11" s="1"/>
  <c r="A19268" i="11" s="1"/>
  <c r="A19269" i="11" s="1"/>
  <c r="A19270" i="11" s="1"/>
  <c r="A19271" i="11" s="1"/>
  <c r="A19272" i="11" s="1"/>
  <c r="A19273" i="11" s="1"/>
  <c r="A19274" i="11" s="1"/>
  <c r="A19275" i="11" s="1"/>
  <c r="A19276" i="11" s="1"/>
  <c r="A19277" i="11" s="1"/>
  <c r="A19278" i="11" s="1"/>
  <c r="A19279" i="11" s="1"/>
  <c r="A19280" i="11" s="1"/>
  <c r="A19281" i="11" s="1"/>
  <c r="A19282" i="11" s="1"/>
  <c r="A19283" i="11" s="1"/>
  <c r="A19284" i="11" s="1"/>
  <c r="A19285" i="11" s="1"/>
  <c r="A19286" i="11" s="1"/>
  <c r="A19287" i="11" s="1"/>
  <c r="A19288" i="11" s="1"/>
  <c r="A19289" i="11" s="1"/>
  <c r="A19290" i="11" s="1"/>
  <c r="A19291" i="11" s="1"/>
  <c r="A19292" i="11" s="1"/>
  <c r="A19293" i="11" s="1"/>
  <c r="A19294" i="11" s="1"/>
  <c r="A19295" i="11" s="1"/>
  <c r="A19296" i="11" s="1"/>
  <c r="A19297" i="11" s="1"/>
  <c r="A19298" i="11" s="1"/>
  <c r="A19299" i="11" s="1"/>
  <c r="A19300" i="11" s="1"/>
  <c r="A19301" i="11" s="1"/>
  <c r="A19302" i="11" s="1"/>
  <c r="A19303" i="11" s="1"/>
  <c r="A19304" i="11" s="1"/>
  <c r="A19305" i="11" s="1"/>
  <c r="A19306" i="11" s="1"/>
  <c r="A19307" i="11" s="1"/>
  <c r="A19308" i="11" s="1"/>
  <c r="A19309" i="11" s="1"/>
  <c r="A19310" i="11" s="1"/>
  <c r="A19311" i="11" s="1"/>
  <c r="A19312" i="11" s="1"/>
  <c r="A19313" i="11" s="1"/>
  <c r="A19314" i="11" s="1"/>
  <c r="A19315" i="11" s="1"/>
  <c r="A19316" i="11" s="1"/>
  <c r="A19317" i="11" s="1"/>
  <c r="A19318" i="11" s="1"/>
  <c r="A19319" i="11" s="1"/>
  <c r="A19320" i="11" s="1"/>
  <c r="A19321" i="11" s="1"/>
  <c r="A19322" i="11" s="1"/>
  <c r="A19323" i="11" s="1"/>
  <c r="A19324" i="11" s="1"/>
  <c r="A19325" i="11" s="1"/>
  <c r="A19326" i="11" s="1"/>
  <c r="A19327" i="11" s="1"/>
  <c r="A19328" i="11" s="1"/>
  <c r="A19329" i="11" s="1"/>
  <c r="A19330" i="11" s="1"/>
  <c r="A19331" i="11" s="1"/>
  <c r="A19332" i="11" s="1"/>
  <c r="A19333" i="11" s="1"/>
  <c r="A19334" i="11" s="1"/>
  <c r="A19335" i="11" s="1"/>
  <c r="A19336" i="11" s="1"/>
  <c r="A19337" i="11" s="1"/>
  <c r="A19338" i="11" s="1"/>
  <c r="A19339" i="11" s="1"/>
  <c r="A19340" i="11" s="1"/>
  <c r="A19341" i="11" s="1"/>
  <c r="A19342" i="11" s="1"/>
  <c r="A19343" i="11" s="1"/>
  <c r="A19344" i="11" s="1"/>
  <c r="A19345" i="11" s="1"/>
  <c r="A19346" i="11" s="1"/>
  <c r="A19347" i="11" s="1"/>
  <c r="A19348" i="11" s="1"/>
  <c r="A19349" i="11" s="1"/>
  <c r="A19350" i="11" s="1"/>
  <c r="A19351" i="11" s="1"/>
  <c r="A19352" i="11" s="1"/>
  <c r="A19353" i="11" s="1"/>
  <c r="A19354" i="11" s="1"/>
  <c r="A19355" i="11" s="1"/>
  <c r="A19356" i="11" s="1"/>
  <c r="A19357" i="11" s="1"/>
  <c r="A19358" i="11" s="1"/>
  <c r="A19359" i="11" s="1"/>
  <c r="A19360" i="11" s="1"/>
  <c r="A19361" i="11" s="1"/>
  <c r="A19362" i="11" s="1"/>
  <c r="A19363" i="11" s="1"/>
  <c r="A19364" i="11" s="1"/>
  <c r="A19365" i="11" s="1"/>
  <c r="A19366" i="11" s="1"/>
  <c r="A19367" i="11" s="1"/>
  <c r="A19368" i="11" s="1"/>
  <c r="A19369" i="11" s="1"/>
  <c r="A19370" i="11" s="1"/>
  <c r="A19371" i="11" s="1"/>
  <c r="A19372" i="11" s="1"/>
  <c r="A19373" i="11" s="1"/>
  <c r="A19374" i="11" s="1"/>
  <c r="A19375" i="11" s="1"/>
  <c r="A19376" i="11" s="1"/>
  <c r="A19377" i="11" s="1"/>
  <c r="A19378" i="11" s="1"/>
  <c r="A19379" i="11" s="1"/>
  <c r="A19380" i="11" s="1"/>
  <c r="A19381" i="11" s="1"/>
  <c r="A19382" i="11" s="1"/>
  <c r="A19383" i="11" s="1"/>
  <c r="A19384" i="11" s="1"/>
  <c r="A19385" i="11" s="1"/>
  <c r="A19386" i="11" s="1"/>
  <c r="A19387" i="11" s="1"/>
  <c r="A19388" i="11" s="1"/>
  <c r="A19389" i="11" s="1"/>
  <c r="A19390" i="11" s="1"/>
  <c r="A19391" i="11" s="1"/>
  <c r="A19392" i="11" s="1"/>
  <c r="A19393" i="11" s="1"/>
  <c r="A19394" i="11" s="1"/>
  <c r="A19395" i="11" s="1"/>
  <c r="A19396" i="11" s="1"/>
  <c r="A19397" i="11" s="1"/>
  <c r="A19398" i="11" s="1"/>
  <c r="A19399" i="11" s="1"/>
  <c r="A19400" i="11" s="1"/>
  <c r="A19401" i="11" s="1"/>
  <c r="A19402" i="11" s="1"/>
  <c r="A19403" i="11" s="1"/>
  <c r="A19404" i="11" s="1"/>
  <c r="A19405" i="11" s="1"/>
  <c r="A19406" i="11" s="1"/>
  <c r="A19407" i="11" s="1"/>
  <c r="A19408" i="11" s="1"/>
  <c r="A19409" i="11" s="1"/>
  <c r="A19410" i="11" s="1"/>
  <c r="A19411" i="11" s="1"/>
  <c r="A19412" i="11" s="1"/>
  <c r="A19413" i="11" s="1"/>
  <c r="A19414" i="11" s="1"/>
  <c r="A19415" i="11" s="1"/>
  <c r="A19416" i="11" s="1"/>
  <c r="A19417" i="11" s="1"/>
  <c r="A19418" i="11" s="1"/>
  <c r="A19419" i="11" s="1"/>
  <c r="A19420" i="11" s="1"/>
  <c r="A19421" i="11" s="1"/>
  <c r="A19422" i="11" s="1"/>
  <c r="A19423" i="11" s="1"/>
  <c r="A19424" i="11" s="1"/>
  <c r="A19425" i="11" s="1"/>
  <c r="A19426" i="11" s="1"/>
  <c r="A19427" i="11" s="1"/>
  <c r="A19428" i="11" s="1"/>
  <c r="A19429" i="11" s="1"/>
  <c r="A19430" i="11" s="1"/>
  <c r="A19431" i="11" s="1"/>
  <c r="A19432" i="11" s="1"/>
  <c r="A19433" i="11" s="1"/>
  <c r="A19434" i="11" s="1"/>
  <c r="A19435" i="11" s="1"/>
  <c r="A19436" i="11" s="1"/>
  <c r="A19437" i="11" s="1"/>
  <c r="A19438" i="11" s="1"/>
  <c r="A19439" i="11" s="1"/>
  <c r="A19440" i="11" s="1"/>
  <c r="A19441" i="11" s="1"/>
  <c r="A19442" i="11" s="1"/>
  <c r="A19443" i="11" s="1"/>
  <c r="A19444" i="11" s="1"/>
  <c r="A19445" i="11" s="1"/>
  <c r="A19446" i="11" s="1"/>
  <c r="A19447" i="11" s="1"/>
  <c r="A19448" i="11" s="1"/>
  <c r="A19449" i="11" s="1"/>
  <c r="A19450" i="11" s="1"/>
  <c r="A19451" i="11" s="1"/>
  <c r="A19452" i="11" s="1"/>
  <c r="A19453" i="11" s="1"/>
  <c r="A19454" i="11" s="1"/>
  <c r="A19455" i="11" s="1"/>
  <c r="A19456" i="11" s="1"/>
  <c r="A19457" i="11" s="1"/>
  <c r="A19458" i="11" s="1"/>
  <c r="A19459" i="11" s="1"/>
  <c r="A19460" i="11" s="1"/>
  <c r="A19461" i="11" s="1"/>
  <c r="A19462" i="11" s="1"/>
  <c r="A19463" i="11" s="1"/>
  <c r="A19464" i="11" s="1"/>
  <c r="A19465" i="11" s="1"/>
  <c r="A19466" i="11" s="1"/>
  <c r="A19467" i="11" s="1"/>
  <c r="A19468" i="11" s="1"/>
  <c r="A19469" i="11" s="1"/>
  <c r="A19470" i="11" s="1"/>
  <c r="A19471" i="11" s="1"/>
  <c r="A19472" i="11" s="1"/>
  <c r="A19473" i="11" s="1"/>
  <c r="A19474" i="11" s="1"/>
  <c r="A19475" i="11" s="1"/>
  <c r="A19476" i="11" s="1"/>
  <c r="A19477" i="11" s="1"/>
  <c r="A19478" i="11" s="1"/>
  <c r="A19479" i="11" s="1"/>
  <c r="A19480" i="11" s="1"/>
  <c r="A19481" i="11" s="1"/>
  <c r="A19482" i="11" s="1"/>
  <c r="A19483" i="11" s="1"/>
  <c r="A19484" i="11" s="1"/>
  <c r="A19485" i="11" s="1"/>
  <c r="A19486" i="11" s="1"/>
  <c r="A19487" i="11" s="1"/>
  <c r="A19488" i="11" s="1"/>
  <c r="A19489" i="11" s="1"/>
  <c r="A19490" i="11" s="1"/>
  <c r="A19491" i="11" s="1"/>
  <c r="A19492" i="11" s="1"/>
  <c r="A19493" i="11" s="1"/>
  <c r="A19494" i="11" s="1"/>
  <c r="A19495" i="11" s="1"/>
  <c r="A19496" i="11" s="1"/>
  <c r="A19497" i="11" s="1"/>
  <c r="A19498" i="11" s="1"/>
  <c r="A19499" i="11" s="1"/>
  <c r="A19500" i="11" s="1"/>
  <c r="A19501" i="11" s="1"/>
  <c r="A19502" i="11" s="1"/>
  <c r="A19503" i="11" s="1"/>
  <c r="A19504" i="11" s="1"/>
  <c r="A19505" i="11" s="1"/>
  <c r="A19506" i="11" s="1"/>
  <c r="A19507" i="11" s="1"/>
  <c r="A19508" i="11" s="1"/>
  <c r="A19509" i="11" s="1"/>
  <c r="A19510" i="11" s="1"/>
  <c r="A19511" i="11" s="1"/>
  <c r="A19512" i="11" s="1"/>
  <c r="A19513" i="11" s="1"/>
  <c r="A19514" i="11" s="1"/>
  <c r="A19515" i="11" s="1"/>
  <c r="A19516" i="11" s="1"/>
  <c r="A19517" i="11" s="1"/>
  <c r="A19518" i="11" s="1"/>
  <c r="A19519" i="11" s="1"/>
  <c r="A19520" i="11" s="1"/>
  <c r="A19521" i="11" s="1"/>
  <c r="A19522" i="11" s="1"/>
  <c r="A19523" i="11" s="1"/>
  <c r="A19524" i="11" s="1"/>
  <c r="A19525" i="11" s="1"/>
  <c r="A19526" i="11" s="1"/>
  <c r="A19527" i="11" s="1"/>
  <c r="A19528" i="11" s="1"/>
  <c r="A19529" i="11" s="1"/>
  <c r="A19530" i="11" s="1"/>
  <c r="A19531" i="11" s="1"/>
  <c r="A19532" i="11" s="1"/>
  <c r="A19533" i="11" s="1"/>
  <c r="A19534" i="11" s="1"/>
  <c r="A19535" i="11" s="1"/>
  <c r="A19536" i="11" s="1"/>
  <c r="A19537" i="11" s="1"/>
  <c r="A19538" i="11" s="1"/>
  <c r="A19539" i="11" s="1"/>
  <c r="A19540" i="11" s="1"/>
  <c r="A19541" i="11" s="1"/>
  <c r="A19542" i="11" s="1"/>
  <c r="A19543" i="11" s="1"/>
  <c r="A19544" i="11" s="1"/>
  <c r="A19545" i="11" s="1"/>
  <c r="A19546" i="11" s="1"/>
  <c r="A19547" i="11" s="1"/>
  <c r="A19548" i="11" s="1"/>
  <c r="A19549" i="11" s="1"/>
  <c r="A19550" i="11" s="1"/>
  <c r="A19551" i="11" s="1"/>
  <c r="A19552" i="11" s="1"/>
  <c r="A19553" i="11" s="1"/>
  <c r="A19554" i="11" s="1"/>
  <c r="A19555" i="11" s="1"/>
  <c r="A19556" i="11" s="1"/>
  <c r="A19557" i="11" s="1"/>
  <c r="A19558" i="11" s="1"/>
  <c r="A19559" i="11" s="1"/>
  <c r="A19560" i="11" s="1"/>
  <c r="A19561" i="11" s="1"/>
  <c r="A19562" i="11" s="1"/>
  <c r="A19563" i="11" s="1"/>
  <c r="A19564" i="11" s="1"/>
  <c r="A19565" i="11" s="1"/>
  <c r="A19566" i="11" s="1"/>
  <c r="A19567" i="11" s="1"/>
  <c r="A19568" i="11" s="1"/>
  <c r="A19569" i="11" s="1"/>
  <c r="A19570" i="11" s="1"/>
  <c r="A19571" i="11" s="1"/>
  <c r="A19572" i="11" s="1"/>
  <c r="A19573" i="11" s="1"/>
  <c r="A19574" i="11" s="1"/>
  <c r="A19575" i="11" s="1"/>
  <c r="A19576" i="11" s="1"/>
  <c r="A19577" i="11" s="1"/>
  <c r="A19578" i="11" s="1"/>
  <c r="A19579" i="11" s="1"/>
  <c r="A19580" i="11" s="1"/>
  <c r="A19581" i="11" s="1"/>
  <c r="A19582" i="11" s="1"/>
  <c r="A19583" i="11" s="1"/>
  <c r="A19584" i="11" s="1"/>
  <c r="A19585" i="11" s="1"/>
  <c r="A19586" i="11" s="1"/>
  <c r="A19587" i="11" s="1"/>
  <c r="A19588" i="11" s="1"/>
  <c r="A19589" i="11" s="1"/>
  <c r="A19590" i="11" s="1"/>
  <c r="A19591" i="11" s="1"/>
  <c r="A19592" i="11" s="1"/>
  <c r="A19593" i="11" s="1"/>
  <c r="A19594" i="11" s="1"/>
  <c r="A19595" i="11" s="1"/>
  <c r="A19596" i="11" s="1"/>
  <c r="A19597" i="11" s="1"/>
  <c r="A19598" i="11" s="1"/>
  <c r="A19599" i="11" s="1"/>
  <c r="A19600" i="11" s="1"/>
  <c r="A19601" i="11" s="1"/>
  <c r="A19602" i="11" s="1"/>
  <c r="A19603" i="11" s="1"/>
  <c r="A19604" i="11" s="1"/>
  <c r="A19605" i="11" s="1"/>
  <c r="A19606" i="11" s="1"/>
  <c r="A19607" i="11" s="1"/>
  <c r="A19608" i="11" s="1"/>
  <c r="A19609" i="11" s="1"/>
  <c r="A19610" i="11" s="1"/>
  <c r="A19611" i="11" s="1"/>
  <c r="A19612" i="11" s="1"/>
  <c r="A19613" i="11" s="1"/>
  <c r="A19614" i="11" s="1"/>
  <c r="A19615" i="11" s="1"/>
  <c r="A19616" i="11" s="1"/>
  <c r="A19617" i="11" s="1"/>
  <c r="A19618" i="11" s="1"/>
  <c r="A19619" i="11" s="1"/>
  <c r="A19620" i="11" s="1"/>
  <c r="A19621" i="11" s="1"/>
  <c r="A19622" i="11" s="1"/>
  <c r="A19623" i="11" s="1"/>
  <c r="A19624" i="11" s="1"/>
  <c r="A19625" i="11" s="1"/>
  <c r="A19626" i="11" s="1"/>
  <c r="A19627" i="11" s="1"/>
  <c r="A19628" i="11" s="1"/>
  <c r="A19629" i="11" s="1"/>
  <c r="A19630" i="11" s="1"/>
  <c r="A19631" i="11" s="1"/>
  <c r="A19632" i="11" s="1"/>
  <c r="A19633" i="11" s="1"/>
  <c r="A19634" i="11" s="1"/>
  <c r="A19635" i="11" s="1"/>
  <c r="A19636" i="11" s="1"/>
  <c r="A19637" i="11" s="1"/>
  <c r="A19638" i="11" s="1"/>
  <c r="A19639" i="11" s="1"/>
  <c r="A19640" i="11" s="1"/>
  <c r="A19641" i="11" s="1"/>
  <c r="A19642" i="11" s="1"/>
  <c r="A19643" i="11" s="1"/>
  <c r="A19644" i="11" s="1"/>
  <c r="A19645" i="11" s="1"/>
  <c r="A19646" i="11" s="1"/>
  <c r="A19647" i="11" s="1"/>
  <c r="A19648" i="11" s="1"/>
  <c r="A19649" i="11" s="1"/>
  <c r="A19650" i="11" s="1"/>
  <c r="A19651" i="11" s="1"/>
  <c r="A19652" i="11" s="1"/>
  <c r="A19653" i="11" s="1"/>
  <c r="A19654" i="11" s="1"/>
  <c r="A19655" i="11" s="1"/>
  <c r="A19656" i="11" s="1"/>
  <c r="A19657" i="11" s="1"/>
  <c r="A19658" i="11" s="1"/>
  <c r="A19659" i="11" s="1"/>
  <c r="A19660" i="11" s="1"/>
  <c r="A19661" i="11" s="1"/>
  <c r="A19662" i="11" s="1"/>
  <c r="A19663" i="11" s="1"/>
  <c r="A19664" i="11" s="1"/>
  <c r="A19665" i="11" s="1"/>
  <c r="A19666" i="11" s="1"/>
  <c r="A19667" i="11" s="1"/>
  <c r="A19668" i="11" s="1"/>
  <c r="A19669" i="11" s="1"/>
  <c r="A19670" i="11" s="1"/>
  <c r="A19671" i="11" s="1"/>
  <c r="A19672" i="11" s="1"/>
  <c r="A19673" i="11" s="1"/>
  <c r="A19674" i="11" s="1"/>
  <c r="A19675" i="11" s="1"/>
  <c r="A19676" i="11" s="1"/>
  <c r="A19677" i="11" s="1"/>
  <c r="A19678" i="11" s="1"/>
  <c r="A19679" i="11" s="1"/>
  <c r="A19680" i="11" s="1"/>
  <c r="A19681" i="11" s="1"/>
  <c r="A19682" i="11" s="1"/>
  <c r="A19683" i="11" s="1"/>
  <c r="A19684" i="11" s="1"/>
  <c r="A19685" i="11" s="1"/>
  <c r="A19686" i="11" s="1"/>
  <c r="A19687" i="11" s="1"/>
  <c r="A19688" i="11" s="1"/>
  <c r="A19689" i="11" s="1"/>
  <c r="A19690" i="11" s="1"/>
  <c r="A19691" i="11" s="1"/>
  <c r="A19692" i="11" s="1"/>
  <c r="A19693" i="11" s="1"/>
  <c r="A19694" i="11" s="1"/>
  <c r="A19695" i="11" s="1"/>
  <c r="A19696" i="11" s="1"/>
  <c r="A19697" i="11" s="1"/>
  <c r="A19698" i="11" s="1"/>
  <c r="A19699" i="11" s="1"/>
  <c r="A19700" i="11" s="1"/>
  <c r="A19701" i="11" s="1"/>
  <c r="A19702" i="11" s="1"/>
  <c r="A19703" i="11" s="1"/>
  <c r="A19704" i="11" s="1"/>
  <c r="A19705" i="11" s="1"/>
  <c r="A19706" i="11" s="1"/>
  <c r="A19707" i="11" s="1"/>
  <c r="A19708" i="11" s="1"/>
  <c r="A19709" i="11" s="1"/>
  <c r="A19710" i="11" s="1"/>
  <c r="A19711" i="11" s="1"/>
  <c r="A19712" i="11" s="1"/>
  <c r="A19713" i="11" s="1"/>
  <c r="A19714" i="11" s="1"/>
  <c r="A19715" i="11" s="1"/>
  <c r="A19716" i="11" s="1"/>
  <c r="A19717" i="11" s="1"/>
  <c r="A19718" i="11" s="1"/>
  <c r="A19719" i="11" s="1"/>
  <c r="A19720" i="11" s="1"/>
  <c r="A19721" i="11" s="1"/>
  <c r="A19722" i="11" s="1"/>
  <c r="A19723" i="11" s="1"/>
  <c r="A19724" i="11" s="1"/>
  <c r="A19725" i="11" s="1"/>
  <c r="A19726" i="11" s="1"/>
  <c r="A19727" i="11" s="1"/>
  <c r="A19728" i="11" s="1"/>
  <c r="A19729" i="11" s="1"/>
  <c r="A19730" i="11" s="1"/>
  <c r="A19731" i="11" s="1"/>
  <c r="A19732" i="11" s="1"/>
  <c r="A19733" i="11" s="1"/>
  <c r="A19734" i="11" s="1"/>
  <c r="A19735" i="11" s="1"/>
  <c r="A19736" i="11" s="1"/>
  <c r="A19737" i="11" s="1"/>
  <c r="A19738" i="11" s="1"/>
  <c r="A19739" i="11" s="1"/>
  <c r="A19740" i="11" s="1"/>
  <c r="A19741" i="11" s="1"/>
  <c r="A19742" i="11" s="1"/>
  <c r="A19743" i="11" s="1"/>
  <c r="A19744" i="11" s="1"/>
  <c r="A19745" i="11" s="1"/>
  <c r="A19746" i="11" s="1"/>
  <c r="A19747" i="11" s="1"/>
  <c r="A19748" i="11" s="1"/>
  <c r="A19749" i="11" s="1"/>
  <c r="A19750" i="11" s="1"/>
  <c r="A19751" i="11" s="1"/>
  <c r="A19752" i="11" s="1"/>
  <c r="A19753" i="11" s="1"/>
  <c r="A19754" i="11" s="1"/>
  <c r="A19755" i="11" s="1"/>
  <c r="A19756" i="11" s="1"/>
  <c r="A19757" i="11" s="1"/>
  <c r="A19758" i="11" s="1"/>
  <c r="A19759" i="11" s="1"/>
  <c r="A19760" i="11" s="1"/>
  <c r="A19761" i="11" s="1"/>
  <c r="A19762" i="11" s="1"/>
  <c r="A19763" i="11" s="1"/>
  <c r="A19764" i="11" s="1"/>
  <c r="A19765" i="11" s="1"/>
  <c r="A19766" i="11" s="1"/>
  <c r="A19767" i="11" s="1"/>
  <c r="A19768" i="11" s="1"/>
  <c r="A19769" i="11" s="1"/>
  <c r="A19770" i="11" s="1"/>
  <c r="A19771" i="11" s="1"/>
  <c r="A19772" i="11" s="1"/>
  <c r="A19773" i="11" s="1"/>
  <c r="A19774" i="11" s="1"/>
  <c r="A19775" i="11" s="1"/>
  <c r="A19776" i="11" s="1"/>
  <c r="A19777" i="11" s="1"/>
  <c r="A19778" i="11" s="1"/>
  <c r="A19779" i="11" s="1"/>
  <c r="A19780" i="11" s="1"/>
  <c r="A19781" i="11" s="1"/>
  <c r="A19782" i="11" s="1"/>
  <c r="A19783" i="11" s="1"/>
  <c r="A19784" i="11" s="1"/>
  <c r="A19785" i="11" s="1"/>
  <c r="A19786" i="11" s="1"/>
  <c r="A19787" i="11" s="1"/>
  <c r="A19788" i="11" s="1"/>
  <c r="A19789" i="11" s="1"/>
  <c r="A19790" i="11" s="1"/>
  <c r="A19791" i="11" s="1"/>
  <c r="A19792" i="11" s="1"/>
  <c r="A19793" i="11" s="1"/>
  <c r="A19794" i="11" s="1"/>
  <c r="A19795" i="11" s="1"/>
  <c r="A19796" i="11" s="1"/>
  <c r="A19797" i="11" s="1"/>
  <c r="A19798" i="11" s="1"/>
  <c r="A19799" i="11" s="1"/>
  <c r="A19800" i="11" s="1"/>
  <c r="A19801" i="11" s="1"/>
  <c r="A19802" i="11" s="1"/>
  <c r="A19803" i="11" s="1"/>
  <c r="A19804" i="11" s="1"/>
  <c r="A19805" i="11" s="1"/>
  <c r="A19806" i="11" s="1"/>
  <c r="A19807" i="11" s="1"/>
  <c r="A19808" i="11" s="1"/>
  <c r="A19809" i="11" s="1"/>
  <c r="A19810" i="11" s="1"/>
  <c r="A19811" i="11" s="1"/>
  <c r="A19812" i="11" s="1"/>
  <c r="A19813" i="11" s="1"/>
  <c r="A19814" i="11" s="1"/>
  <c r="A19815" i="11" s="1"/>
  <c r="A19816" i="11" s="1"/>
  <c r="A19817" i="11" s="1"/>
  <c r="A19818" i="11" s="1"/>
  <c r="A19819" i="11" s="1"/>
  <c r="A19820" i="11" s="1"/>
  <c r="A19821" i="11" s="1"/>
  <c r="A19822" i="11" s="1"/>
  <c r="A19823" i="11" s="1"/>
  <c r="A19824" i="11" s="1"/>
  <c r="A19825" i="11" s="1"/>
  <c r="A19826" i="11" s="1"/>
  <c r="A19827" i="11" s="1"/>
  <c r="A19828" i="11" s="1"/>
  <c r="A19829" i="11" s="1"/>
  <c r="A19830" i="11" s="1"/>
  <c r="A19831" i="11" s="1"/>
  <c r="A19832" i="11" s="1"/>
  <c r="A19833" i="11" s="1"/>
  <c r="A19834" i="11" s="1"/>
  <c r="A19835" i="11" s="1"/>
  <c r="A19836" i="11" s="1"/>
  <c r="A19837" i="11" s="1"/>
  <c r="A19838" i="11" s="1"/>
  <c r="A19839" i="11" s="1"/>
  <c r="A19840" i="11" s="1"/>
  <c r="A19841" i="11" s="1"/>
  <c r="A19842" i="11" s="1"/>
  <c r="A19843" i="11" s="1"/>
  <c r="A19844" i="11" s="1"/>
  <c r="A19845" i="11" s="1"/>
  <c r="A19846" i="11" s="1"/>
  <c r="A19847" i="11" s="1"/>
  <c r="A19848" i="11" s="1"/>
  <c r="A19849" i="11" s="1"/>
  <c r="A19850" i="11" s="1"/>
  <c r="A19851" i="11" s="1"/>
  <c r="A19852" i="11" s="1"/>
  <c r="A19853" i="11" s="1"/>
  <c r="A19854" i="11" s="1"/>
  <c r="A19855" i="11" s="1"/>
  <c r="A19856" i="11" s="1"/>
  <c r="A19857" i="11" s="1"/>
  <c r="A19858" i="11" s="1"/>
  <c r="A19859" i="11" s="1"/>
  <c r="A19860" i="11" s="1"/>
  <c r="A19861" i="11" s="1"/>
  <c r="A19862" i="11" s="1"/>
  <c r="A19863" i="11" s="1"/>
  <c r="A19864" i="11" s="1"/>
  <c r="A19865" i="11" s="1"/>
  <c r="A19866" i="11" s="1"/>
  <c r="A19867" i="11" s="1"/>
  <c r="A19868" i="11" s="1"/>
  <c r="A19869" i="11" s="1"/>
  <c r="A19870" i="11" s="1"/>
  <c r="A19871" i="11" s="1"/>
  <c r="A19872" i="11" s="1"/>
  <c r="A19873" i="11" s="1"/>
  <c r="A19874" i="11" s="1"/>
  <c r="A19875" i="11" s="1"/>
  <c r="A19876" i="11" s="1"/>
  <c r="A19877" i="11" s="1"/>
  <c r="A19878" i="11" s="1"/>
  <c r="A19879" i="11" s="1"/>
  <c r="A19880" i="11" s="1"/>
  <c r="A19881" i="11" s="1"/>
  <c r="A19882" i="11" s="1"/>
  <c r="A19883" i="11" s="1"/>
  <c r="A19884" i="11" s="1"/>
  <c r="A19885" i="11" s="1"/>
  <c r="A19886" i="11" s="1"/>
  <c r="A19887" i="11" s="1"/>
  <c r="A19888" i="11" s="1"/>
  <c r="A19889" i="11" s="1"/>
  <c r="A19890" i="11" s="1"/>
  <c r="A19891" i="11" s="1"/>
  <c r="A19892" i="11" s="1"/>
  <c r="A19893" i="11" s="1"/>
  <c r="A19894" i="11" s="1"/>
  <c r="A19895" i="11" s="1"/>
  <c r="A19896" i="11" s="1"/>
  <c r="A19897" i="11" s="1"/>
  <c r="A19898" i="11" s="1"/>
  <c r="A19899" i="11" s="1"/>
  <c r="A19900" i="11" s="1"/>
  <c r="A19901" i="11" s="1"/>
  <c r="A19902" i="11" s="1"/>
  <c r="A19903" i="11" s="1"/>
  <c r="A19904" i="11" s="1"/>
  <c r="A19905" i="11" s="1"/>
  <c r="A19906" i="11" s="1"/>
  <c r="A19907" i="11" s="1"/>
  <c r="A19908" i="11" s="1"/>
  <c r="A19909" i="11" s="1"/>
  <c r="A19910" i="11" s="1"/>
  <c r="A19911" i="11" s="1"/>
  <c r="A19912" i="11" s="1"/>
  <c r="A19913" i="11" s="1"/>
  <c r="A19914" i="11" s="1"/>
  <c r="A19915" i="11" s="1"/>
  <c r="A19916" i="11" s="1"/>
  <c r="A19917" i="11" s="1"/>
  <c r="A19918" i="11" s="1"/>
  <c r="A19919" i="11" s="1"/>
  <c r="A19920" i="11" s="1"/>
  <c r="A19921" i="11" s="1"/>
  <c r="A19922" i="11" s="1"/>
  <c r="A19923" i="11" s="1"/>
  <c r="A19924" i="11" s="1"/>
  <c r="A19925" i="11" s="1"/>
  <c r="A19926" i="11" s="1"/>
  <c r="A19927" i="11" s="1"/>
  <c r="A19928" i="11" s="1"/>
  <c r="A19929" i="11" s="1"/>
  <c r="A19930" i="11" s="1"/>
  <c r="A19931" i="11" s="1"/>
  <c r="A19932" i="11" s="1"/>
  <c r="A19933" i="11" s="1"/>
  <c r="A19934" i="11" s="1"/>
  <c r="A19935" i="11" s="1"/>
  <c r="A19936" i="11" s="1"/>
  <c r="A19937" i="11" s="1"/>
  <c r="A19938" i="11" s="1"/>
  <c r="A19939" i="11" s="1"/>
  <c r="A19940" i="11" s="1"/>
  <c r="A19941" i="11" s="1"/>
  <c r="A19942" i="11" s="1"/>
  <c r="A19943" i="11" s="1"/>
  <c r="A19944" i="11" s="1"/>
  <c r="A19945" i="11" s="1"/>
  <c r="A19946" i="11" s="1"/>
  <c r="A19947" i="11" s="1"/>
  <c r="A19948" i="11" s="1"/>
  <c r="A19949" i="11" s="1"/>
  <c r="A19950" i="11" s="1"/>
  <c r="A19951" i="11" s="1"/>
  <c r="A19952" i="11" s="1"/>
  <c r="A19953" i="11" s="1"/>
  <c r="A19954" i="11" s="1"/>
  <c r="A19955" i="11" s="1"/>
  <c r="A19956" i="11" s="1"/>
  <c r="A19957" i="11" s="1"/>
  <c r="A19958" i="11" s="1"/>
  <c r="A19959" i="11" s="1"/>
  <c r="A19960" i="11" s="1"/>
  <c r="A19961" i="11" s="1"/>
  <c r="A19962" i="11" s="1"/>
  <c r="A19963" i="11" s="1"/>
  <c r="A19964" i="11" s="1"/>
  <c r="A19965" i="11" s="1"/>
  <c r="A19966" i="11" s="1"/>
  <c r="A19967" i="11" s="1"/>
  <c r="A19968" i="11" s="1"/>
  <c r="A19969" i="11" s="1"/>
  <c r="A19970" i="11" s="1"/>
  <c r="A19971" i="11" s="1"/>
  <c r="A19972" i="11" s="1"/>
  <c r="A19973" i="11" s="1"/>
  <c r="A19974" i="11" s="1"/>
  <c r="A19975" i="11" s="1"/>
  <c r="A19976" i="11" s="1"/>
  <c r="A19977" i="11" s="1"/>
  <c r="A19978" i="11" s="1"/>
  <c r="A19979" i="11" s="1"/>
  <c r="A19980" i="11" s="1"/>
  <c r="A19981" i="11" s="1"/>
  <c r="A19982" i="11" s="1"/>
  <c r="A19983" i="11" s="1"/>
  <c r="A19984" i="11" s="1"/>
  <c r="A19985" i="11" s="1"/>
  <c r="A19986" i="11" s="1"/>
  <c r="A19987" i="11" s="1"/>
  <c r="A19988" i="11" s="1"/>
  <c r="A19989" i="11" s="1"/>
  <c r="A19990" i="11" s="1"/>
  <c r="A19991" i="11" s="1"/>
  <c r="A19992" i="11" s="1"/>
  <c r="A19993" i="11" s="1"/>
  <c r="A19994" i="11" s="1"/>
  <c r="A19995" i="11" s="1"/>
  <c r="A19996" i="11" s="1"/>
  <c r="A19997" i="11" s="1"/>
  <c r="A19998" i="11" s="1"/>
  <c r="A19999" i="11" s="1"/>
  <c r="A20000" i="11" s="1"/>
  <c r="A20001" i="11" s="1"/>
  <c r="A20002" i="11" s="1"/>
  <c r="A20003" i="11" s="1"/>
  <c r="A20004" i="11" s="1"/>
  <c r="A20005" i="11" s="1"/>
  <c r="A20006" i="11" s="1"/>
  <c r="A20007" i="11" s="1"/>
  <c r="A20008" i="11" s="1"/>
  <c r="A20009" i="11" s="1"/>
  <c r="A20010" i="11" s="1"/>
  <c r="A20011" i="11" s="1"/>
  <c r="A20012" i="11" s="1"/>
  <c r="A20013" i="11" s="1"/>
  <c r="A20014" i="11" s="1"/>
  <c r="A20015" i="11" s="1"/>
  <c r="A20016" i="11" s="1"/>
  <c r="A20017" i="11" s="1"/>
  <c r="A20018" i="11" s="1"/>
  <c r="A20019" i="11" s="1"/>
  <c r="A20020" i="11" s="1"/>
  <c r="A20021" i="11" s="1"/>
  <c r="A20022" i="11" s="1"/>
  <c r="A20023" i="11" s="1"/>
  <c r="A20024" i="11" s="1"/>
  <c r="A20025" i="11" s="1"/>
  <c r="A20026" i="11" s="1"/>
  <c r="A20027" i="11" s="1"/>
  <c r="A20028" i="11" s="1"/>
  <c r="A20029" i="11" s="1"/>
  <c r="A20030" i="11" s="1"/>
  <c r="A20031" i="11" s="1"/>
  <c r="A20032" i="11" s="1"/>
  <c r="A20033" i="11" s="1"/>
  <c r="A20034" i="11" s="1"/>
  <c r="A20035" i="11" s="1"/>
  <c r="A20036" i="11" s="1"/>
  <c r="A20037" i="11" s="1"/>
  <c r="A20038" i="11" s="1"/>
  <c r="A20039" i="11" s="1"/>
  <c r="A20040" i="11" s="1"/>
  <c r="A20041" i="11" s="1"/>
  <c r="A20042" i="11" s="1"/>
  <c r="A20043" i="11" s="1"/>
  <c r="A20044" i="11" s="1"/>
  <c r="A20045" i="11" s="1"/>
  <c r="A20046" i="11" s="1"/>
  <c r="A20047" i="11" s="1"/>
  <c r="A20048" i="11" s="1"/>
  <c r="A20049" i="11" s="1"/>
  <c r="A20050" i="11" s="1"/>
  <c r="A20051" i="11" s="1"/>
  <c r="A20052" i="11" s="1"/>
  <c r="A20053" i="11" s="1"/>
  <c r="A20054" i="11" s="1"/>
  <c r="A20055" i="11" s="1"/>
  <c r="A20056" i="11" s="1"/>
  <c r="A20057" i="11" s="1"/>
  <c r="A20058" i="11" s="1"/>
  <c r="A20059" i="11" s="1"/>
  <c r="A20060" i="11" s="1"/>
  <c r="A20061" i="11" s="1"/>
  <c r="A20062" i="11" s="1"/>
  <c r="A20063" i="11" s="1"/>
  <c r="A20064" i="11" s="1"/>
  <c r="A20065" i="11" s="1"/>
  <c r="A20066" i="11" s="1"/>
  <c r="A20067" i="11" s="1"/>
  <c r="A20068" i="11" s="1"/>
  <c r="A20069" i="11" s="1"/>
  <c r="A20070" i="11" s="1"/>
  <c r="A20071" i="11" s="1"/>
  <c r="A20072" i="11" s="1"/>
  <c r="A20073" i="11" s="1"/>
  <c r="A20074" i="11" s="1"/>
  <c r="A20075" i="11" s="1"/>
  <c r="A20076" i="11" s="1"/>
  <c r="A20077" i="11" s="1"/>
  <c r="A20078" i="11" s="1"/>
  <c r="A20079" i="11" s="1"/>
  <c r="A20080" i="11" s="1"/>
  <c r="A20081" i="11" s="1"/>
  <c r="A20082" i="11" s="1"/>
  <c r="A20083" i="11" s="1"/>
  <c r="A20084" i="11" s="1"/>
  <c r="A20085" i="11" s="1"/>
  <c r="A20086" i="11" s="1"/>
  <c r="A20087" i="11" s="1"/>
  <c r="A20088" i="11" s="1"/>
  <c r="A20089" i="11" s="1"/>
  <c r="A20090" i="11" s="1"/>
  <c r="A20091" i="11" s="1"/>
  <c r="A20092" i="11" s="1"/>
  <c r="A20093" i="11" s="1"/>
  <c r="A20094" i="11" s="1"/>
  <c r="A20095" i="11" s="1"/>
  <c r="A20096" i="11" s="1"/>
  <c r="A20097" i="11" s="1"/>
  <c r="A20098" i="11" s="1"/>
  <c r="A20099" i="11" s="1"/>
  <c r="A20100" i="11" s="1"/>
  <c r="A20101" i="11" s="1"/>
  <c r="A20102" i="11" s="1"/>
  <c r="A20103" i="11" s="1"/>
  <c r="A20104" i="11" s="1"/>
  <c r="A20105" i="11" s="1"/>
  <c r="A20106" i="11" s="1"/>
  <c r="A20107" i="11" s="1"/>
  <c r="A20108" i="11" s="1"/>
  <c r="A20109" i="11" s="1"/>
  <c r="A20110" i="11" s="1"/>
  <c r="A20111" i="11" s="1"/>
  <c r="A20112" i="11" s="1"/>
  <c r="A20113" i="11" s="1"/>
  <c r="A20114" i="11" s="1"/>
  <c r="A20115" i="11" s="1"/>
  <c r="A20116" i="11" s="1"/>
  <c r="A20117" i="11" s="1"/>
  <c r="A20118" i="11" s="1"/>
  <c r="A20119" i="11" s="1"/>
  <c r="A20120" i="11" s="1"/>
  <c r="A20121" i="11" s="1"/>
  <c r="A20122" i="11" s="1"/>
  <c r="A20123" i="11" s="1"/>
  <c r="A20124" i="11" s="1"/>
  <c r="A20125" i="11" s="1"/>
  <c r="A20126" i="11" s="1"/>
  <c r="A20127" i="11" s="1"/>
  <c r="A20128" i="11" s="1"/>
  <c r="A20129" i="11" s="1"/>
  <c r="A20130" i="11" s="1"/>
  <c r="A20131" i="11" s="1"/>
  <c r="A20132" i="11" s="1"/>
  <c r="A20133" i="11" s="1"/>
  <c r="A20134" i="11" s="1"/>
  <c r="A20135" i="11" s="1"/>
  <c r="A20136" i="11" s="1"/>
  <c r="A20137" i="11" s="1"/>
  <c r="A20138" i="11" s="1"/>
  <c r="A20139" i="11" s="1"/>
  <c r="A20140" i="11" s="1"/>
  <c r="A20141" i="11" s="1"/>
  <c r="A20142" i="11" s="1"/>
  <c r="A20143" i="11" s="1"/>
  <c r="A20144" i="11" s="1"/>
  <c r="A20145" i="11" s="1"/>
  <c r="A20146" i="11" s="1"/>
  <c r="A20147" i="11" s="1"/>
  <c r="A20148" i="11" s="1"/>
  <c r="A20149" i="11" s="1"/>
  <c r="A20150" i="11" s="1"/>
  <c r="A20151" i="11" s="1"/>
  <c r="A20152" i="11" s="1"/>
  <c r="A20153" i="11" s="1"/>
  <c r="A20154" i="11" s="1"/>
  <c r="A20155" i="11" s="1"/>
  <c r="A20156" i="11" s="1"/>
  <c r="A20157" i="11" s="1"/>
  <c r="A20158" i="11" s="1"/>
  <c r="A20159" i="11" s="1"/>
  <c r="A20160" i="11" s="1"/>
  <c r="A20161" i="11" s="1"/>
  <c r="A20162" i="11" s="1"/>
  <c r="A20163" i="11" s="1"/>
  <c r="A20164" i="11" s="1"/>
  <c r="A20165" i="11" s="1"/>
  <c r="A20166" i="11" s="1"/>
  <c r="A20167" i="11" s="1"/>
  <c r="A20168" i="11" s="1"/>
  <c r="A20169" i="11" s="1"/>
  <c r="A20170" i="11" s="1"/>
  <c r="A20171" i="11" s="1"/>
  <c r="A20172" i="11" s="1"/>
  <c r="A20173" i="11" s="1"/>
  <c r="A20174" i="11" s="1"/>
  <c r="A20175" i="11" s="1"/>
  <c r="A20176" i="11" s="1"/>
  <c r="A20177" i="11" s="1"/>
  <c r="A20178" i="11" s="1"/>
  <c r="A20179" i="11" s="1"/>
  <c r="A20180" i="11" s="1"/>
  <c r="A20181" i="11" s="1"/>
  <c r="A20182" i="11" s="1"/>
  <c r="A20183" i="11" s="1"/>
  <c r="A20184" i="11" s="1"/>
  <c r="A20185" i="11" s="1"/>
  <c r="A20186" i="11" s="1"/>
  <c r="A20187" i="11" s="1"/>
  <c r="A20188" i="11" s="1"/>
  <c r="A20189" i="11" s="1"/>
  <c r="A20190" i="11" s="1"/>
  <c r="A20191" i="11" s="1"/>
  <c r="A20192" i="11" s="1"/>
  <c r="A20193" i="11" s="1"/>
  <c r="A20194" i="11" s="1"/>
  <c r="A20195" i="11" s="1"/>
  <c r="A20196" i="11" s="1"/>
  <c r="A20197" i="11" s="1"/>
  <c r="A20198" i="11" s="1"/>
  <c r="A20199" i="11" s="1"/>
  <c r="A20200" i="11" s="1"/>
  <c r="A20201" i="11" s="1"/>
  <c r="A20202" i="11" s="1"/>
  <c r="A20203" i="11" s="1"/>
  <c r="A20204" i="11" s="1"/>
  <c r="A20205" i="11" s="1"/>
  <c r="A20206" i="11" s="1"/>
  <c r="A20207" i="11" s="1"/>
  <c r="A20208" i="11" s="1"/>
  <c r="A20209" i="11" s="1"/>
  <c r="A20210" i="11" s="1"/>
  <c r="A20211" i="11" s="1"/>
  <c r="A20212" i="11" s="1"/>
  <c r="A20213" i="11" s="1"/>
  <c r="A20214" i="11" s="1"/>
  <c r="A20215" i="11" s="1"/>
  <c r="A20216" i="11" s="1"/>
  <c r="A20217" i="11" s="1"/>
  <c r="A20218" i="11" s="1"/>
  <c r="A20219" i="11" s="1"/>
  <c r="A20220" i="11" s="1"/>
  <c r="A20221" i="11" s="1"/>
  <c r="A20222" i="11" s="1"/>
  <c r="A20223" i="11" s="1"/>
  <c r="A20224" i="11" s="1"/>
  <c r="A20225" i="11" s="1"/>
  <c r="A20226" i="11" s="1"/>
  <c r="A20227" i="11" s="1"/>
  <c r="A20228" i="11" s="1"/>
  <c r="A20229" i="11" s="1"/>
  <c r="A20230" i="11" s="1"/>
  <c r="A20231" i="11" s="1"/>
  <c r="A20232" i="11" s="1"/>
  <c r="A20233" i="11" s="1"/>
  <c r="A20234" i="11" s="1"/>
  <c r="A20235" i="11" s="1"/>
  <c r="A20236" i="11" s="1"/>
  <c r="A20237" i="11" s="1"/>
  <c r="A20238" i="11" s="1"/>
  <c r="A20239" i="11" s="1"/>
  <c r="A20240" i="11" s="1"/>
  <c r="A20241" i="11" s="1"/>
  <c r="A20242" i="11" s="1"/>
  <c r="A20243" i="11" s="1"/>
  <c r="A20244" i="11" s="1"/>
  <c r="A20245" i="11" s="1"/>
  <c r="A20246" i="11" s="1"/>
  <c r="A20247" i="11" s="1"/>
  <c r="A20248" i="11" s="1"/>
  <c r="A20249" i="11" s="1"/>
  <c r="A20250" i="11" s="1"/>
  <c r="A20251" i="11" s="1"/>
  <c r="A20252" i="11" s="1"/>
  <c r="A20253" i="11" s="1"/>
  <c r="A20254" i="11" s="1"/>
  <c r="A20255" i="11" s="1"/>
  <c r="A20256" i="11" s="1"/>
  <c r="A20257" i="11" s="1"/>
  <c r="A20258" i="11" s="1"/>
  <c r="A20259" i="11" s="1"/>
  <c r="A20260" i="11" s="1"/>
  <c r="A20261" i="11" s="1"/>
  <c r="A20262" i="11" s="1"/>
  <c r="A20263" i="11" s="1"/>
  <c r="A20264" i="11" s="1"/>
  <c r="A20265" i="11" s="1"/>
  <c r="A20266" i="11" s="1"/>
  <c r="A20267" i="11" s="1"/>
  <c r="A20268" i="11" s="1"/>
  <c r="A20269" i="11" s="1"/>
  <c r="A20270" i="11" s="1"/>
  <c r="A20271" i="11" s="1"/>
  <c r="A20272" i="11" s="1"/>
  <c r="A20273" i="11" s="1"/>
  <c r="A20274" i="11" s="1"/>
  <c r="A20275" i="11" s="1"/>
  <c r="A20276" i="11" s="1"/>
  <c r="A20277" i="11" s="1"/>
  <c r="A20278" i="11" s="1"/>
  <c r="A20279" i="11" s="1"/>
  <c r="A20280" i="11" s="1"/>
  <c r="A20281" i="11" s="1"/>
  <c r="A20282" i="11" s="1"/>
  <c r="A20283" i="11" s="1"/>
  <c r="A20284" i="11" s="1"/>
  <c r="A20285" i="11" s="1"/>
  <c r="A20286" i="11" s="1"/>
  <c r="A20287" i="11" s="1"/>
  <c r="A20288" i="11" s="1"/>
  <c r="A20289" i="11" s="1"/>
  <c r="A20290" i="11" s="1"/>
  <c r="A20291" i="11" s="1"/>
  <c r="A20292" i="11" s="1"/>
  <c r="A20293" i="11" s="1"/>
  <c r="A20294" i="11" s="1"/>
  <c r="A20295" i="11" s="1"/>
  <c r="A20296" i="11" s="1"/>
  <c r="A20297" i="11" s="1"/>
  <c r="A20298" i="11" s="1"/>
  <c r="A20299" i="11" s="1"/>
  <c r="A20300" i="11" s="1"/>
  <c r="A20301" i="11" s="1"/>
  <c r="A20302" i="11" s="1"/>
  <c r="A20303" i="11" s="1"/>
  <c r="A20304" i="11" s="1"/>
  <c r="A20305" i="11" s="1"/>
  <c r="A20306" i="11" s="1"/>
  <c r="A20307" i="11" s="1"/>
  <c r="A20308" i="11" s="1"/>
  <c r="A20309" i="11" s="1"/>
  <c r="A20310" i="11" s="1"/>
  <c r="A20311" i="11" s="1"/>
  <c r="A20312" i="11" s="1"/>
  <c r="A20313" i="11" s="1"/>
  <c r="A20314" i="11" s="1"/>
  <c r="A20315" i="11" s="1"/>
  <c r="A20316" i="11" s="1"/>
  <c r="A20317" i="11" s="1"/>
  <c r="A20318" i="11" s="1"/>
  <c r="A20319" i="11" s="1"/>
  <c r="A20320" i="11" s="1"/>
  <c r="A20321" i="11" s="1"/>
  <c r="A20322" i="11" s="1"/>
  <c r="A20323" i="11" s="1"/>
  <c r="A20324" i="11" s="1"/>
  <c r="A20325" i="11" s="1"/>
  <c r="A20326" i="11" s="1"/>
  <c r="A20327" i="11" s="1"/>
  <c r="A20328" i="11" s="1"/>
  <c r="A20329" i="11" s="1"/>
  <c r="A20330" i="11" s="1"/>
  <c r="A20331" i="11" s="1"/>
  <c r="A20332" i="11" s="1"/>
  <c r="A20333" i="11" s="1"/>
  <c r="A20334" i="11" s="1"/>
  <c r="A20335" i="11" s="1"/>
  <c r="A20336" i="11" s="1"/>
  <c r="A20337" i="11" s="1"/>
  <c r="A20338" i="11" s="1"/>
  <c r="A20339" i="11" s="1"/>
  <c r="A20340" i="11" s="1"/>
  <c r="A20341" i="11" s="1"/>
  <c r="A20342" i="11" s="1"/>
  <c r="A20343" i="11" s="1"/>
  <c r="A20344" i="11" s="1"/>
  <c r="A20345" i="11" s="1"/>
  <c r="A20346" i="11" s="1"/>
  <c r="A20347" i="11" s="1"/>
  <c r="A20348" i="11" s="1"/>
  <c r="A20349" i="11" s="1"/>
  <c r="A20350" i="11" s="1"/>
  <c r="A20351" i="11" s="1"/>
  <c r="A20352" i="11" s="1"/>
  <c r="A20353" i="11" s="1"/>
  <c r="A20354" i="11" s="1"/>
  <c r="A20355" i="11" s="1"/>
  <c r="A20356" i="11" s="1"/>
  <c r="A20357" i="11" s="1"/>
  <c r="A20358" i="11" s="1"/>
  <c r="A20359" i="11" s="1"/>
  <c r="A20360" i="11" s="1"/>
  <c r="A20361" i="11" s="1"/>
  <c r="A20362" i="11" s="1"/>
  <c r="A20363" i="11" s="1"/>
  <c r="A20364" i="11" s="1"/>
  <c r="A20365" i="11" s="1"/>
  <c r="A20366" i="11" s="1"/>
  <c r="A20367" i="11" s="1"/>
  <c r="A20368" i="11" s="1"/>
  <c r="A20369" i="11" s="1"/>
  <c r="A20370" i="11" s="1"/>
  <c r="A20371" i="11" s="1"/>
  <c r="A20372" i="11" s="1"/>
  <c r="A20373" i="11" s="1"/>
  <c r="A20374" i="11" s="1"/>
  <c r="A20375" i="11" s="1"/>
  <c r="A20376" i="11" s="1"/>
  <c r="A20377" i="11" s="1"/>
  <c r="A20378" i="11" s="1"/>
  <c r="A20379" i="11" s="1"/>
  <c r="A20380" i="11" s="1"/>
  <c r="A20381" i="11" s="1"/>
  <c r="A20382" i="11" s="1"/>
  <c r="A20383" i="11" s="1"/>
  <c r="A20384" i="11" s="1"/>
  <c r="A20385" i="11" s="1"/>
  <c r="A20386" i="11" s="1"/>
  <c r="A20387" i="11" s="1"/>
  <c r="A20388" i="11" s="1"/>
  <c r="A20389" i="11" s="1"/>
  <c r="A20390" i="11" s="1"/>
  <c r="A20391" i="11" s="1"/>
  <c r="A20392" i="11" s="1"/>
  <c r="A20393" i="11" s="1"/>
  <c r="A20394" i="11" s="1"/>
  <c r="A20395" i="11" s="1"/>
  <c r="A20396" i="11" s="1"/>
  <c r="A20397" i="11" s="1"/>
  <c r="A20398" i="11" s="1"/>
  <c r="A20399" i="11" s="1"/>
  <c r="A20400" i="11" s="1"/>
  <c r="A20401" i="11" s="1"/>
  <c r="A20402" i="11" s="1"/>
  <c r="A20403" i="11" s="1"/>
  <c r="A20404" i="11" s="1"/>
  <c r="A20405" i="11" s="1"/>
  <c r="A20406" i="11" s="1"/>
  <c r="A20407" i="11" s="1"/>
  <c r="A20408" i="11" s="1"/>
  <c r="A20409" i="11" s="1"/>
  <c r="A20410" i="11" s="1"/>
  <c r="A20411" i="11" s="1"/>
  <c r="A20412" i="11" s="1"/>
  <c r="A20413" i="11" s="1"/>
  <c r="A20414" i="11" s="1"/>
  <c r="A20415" i="11" s="1"/>
  <c r="A20416" i="11" s="1"/>
  <c r="A20417" i="11" s="1"/>
  <c r="A20418" i="11" s="1"/>
  <c r="A20419" i="11" s="1"/>
  <c r="A20420" i="11" s="1"/>
  <c r="A20421" i="11" s="1"/>
  <c r="A20422" i="11" s="1"/>
  <c r="A20423" i="11" s="1"/>
  <c r="A20424" i="11" s="1"/>
  <c r="A20425" i="11" s="1"/>
  <c r="A20426" i="11" s="1"/>
  <c r="A20427" i="11" s="1"/>
  <c r="A20428" i="11" s="1"/>
  <c r="A20429" i="11" s="1"/>
  <c r="A20430" i="11" s="1"/>
  <c r="A20431" i="11" s="1"/>
  <c r="A20432" i="11" s="1"/>
  <c r="A20433" i="11" s="1"/>
  <c r="A20434" i="11" s="1"/>
  <c r="A20435" i="11" s="1"/>
  <c r="A20436" i="11" s="1"/>
  <c r="A20437" i="11" s="1"/>
  <c r="A20438" i="11" s="1"/>
  <c r="A20439" i="11" s="1"/>
  <c r="A20440" i="11" s="1"/>
  <c r="A20441" i="11" s="1"/>
  <c r="A20442" i="11" s="1"/>
  <c r="A20443" i="11" s="1"/>
  <c r="A20444" i="11" s="1"/>
  <c r="A20445" i="11" s="1"/>
  <c r="A20446" i="11" s="1"/>
  <c r="A20447" i="11" s="1"/>
  <c r="A20448" i="11" s="1"/>
  <c r="A20449" i="11" s="1"/>
  <c r="A20450" i="11" s="1"/>
  <c r="A20451" i="11" s="1"/>
  <c r="A20452" i="11" s="1"/>
  <c r="A20453" i="11" s="1"/>
  <c r="A20454" i="11" s="1"/>
  <c r="A20455" i="11" s="1"/>
  <c r="A20456" i="11" s="1"/>
  <c r="A20457" i="11" s="1"/>
  <c r="A20458" i="11" s="1"/>
  <c r="A20459" i="11" s="1"/>
  <c r="A20460" i="11" s="1"/>
  <c r="A20461" i="11" s="1"/>
  <c r="A20462" i="11" s="1"/>
  <c r="A20463" i="11" s="1"/>
  <c r="A20464" i="11" s="1"/>
  <c r="A20465" i="11" s="1"/>
  <c r="A20466" i="11" s="1"/>
  <c r="A20467" i="11" s="1"/>
  <c r="A20468" i="11" s="1"/>
  <c r="A20469" i="11" s="1"/>
  <c r="A20470" i="11" s="1"/>
  <c r="A20471" i="11" s="1"/>
  <c r="A20472" i="11" s="1"/>
  <c r="A20473" i="11" s="1"/>
  <c r="A20474" i="11" s="1"/>
  <c r="A20475" i="11" s="1"/>
  <c r="A20476" i="11" s="1"/>
  <c r="A20477" i="11" s="1"/>
  <c r="A20478" i="11" s="1"/>
  <c r="A20479" i="11" s="1"/>
  <c r="A20480" i="11" s="1"/>
  <c r="A20481" i="11" s="1"/>
  <c r="A20482" i="11" s="1"/>
  <c r="A20483" i="11" s="1"/>
  <c r="A20484" i="11" s="1"/>
  <c r="A20485" i="11" s="1"/>
  <c r="A20486" i="11" s="1"/>
  <c r="A20487" i="11" s="1"/>
  <c r="A20488" i="11" s="1"/>
  <c r="A20489" i="11" s="1"/>
  <c r="A20490" i="11" s="1"/>
  <c r="A20491" i="11" s="1"/>
  <c r="A20492" i="11" s="1"/>
  <c r="A20493" i="11" s="1"/>
  <c r="A20494" i="11" s="1"/>
  <c r="A20495" i="11" s="1"/>
  <c r="A20496" i="11" s="1"/>
  <c r="A20497" i="11" s="1"/>
  <c r="A20498" i="11" s="1"/>
  <c r="A20499" i="11" s="1"/>
  <c r="A20500" i="11" s="1"/>
  <c r="A20501" i="11" s="1"/>
  <c r="A20502" i="11" s="1"/>
  <c r="A20503" i="11" s="1"/>
  <c r="A20504" i="11" s="1"/>
  <c r="A20505" i="11" s="1"/>
  <c r="A20506" i="11" s="1"/>
  <c r="A20507" i="11" s="1"/>
  <c r="A20508" i="11" s="1"/>
  <c r="A20509" i="11" s="1"/>
  <c r="A20510" i="11" s="1"/>
  <c r="A20511" i="11" s="1"/>
  <c r="A20512" i="11" s="1"/>
  <c r="A20513" i="11" s="1"/>
  <c r="A20514" i="11" s="1"/>
  <c r="A20515" i="11" s="1"/>
  <c r="A20516" i="11" s="1"/>
  <c r="A20517" i="11" s="1"/>
  <c r="A20518" i="11" s="1"/>
  <c r="A20519" i="11" s="1"/>
  <c r="A20520" i="11" s="1"/>
  <c r="A20521" i="11" s="1"/>
  <c r="A20522" i="11" s="1"/>
  <c r="A20523" i="11" s="1"/>
  <c r="A20524" i="11" s="1"/>
  <c r="A20525" i="11" s="1"/>
  <c r="A20526" i="11" s="1"/>
  <c r="A20527" i="11" s="1"/>
  <c r="A20528" i="11" s="1"/>
  <c r="A20529" i="11" s="1"/>
  <c r="A20530" i="11" s="1"/>
  <c r="A20531" i="11" s="1"/>
  <c r="A20532" i="11" s="1"/>
  <c r="A20533" i="11" s="1"/>
  <c r="A20534" i="11" s="1"/>
  <c r="A20535" i="11" s="1"/>
  <c r="A20536" i="11" s="1"/>
  <c r="A20537" i="11" s="1"/>
  <c r="A20538" i="11" s="1"/>
  <c r="A20539" i="11" s="1"/>
  <c r="A20540" i="11" s="1"/>
  <c r="A20541" i="11" s="1"/>
  <c r="A20542" i="11" s="1"/>
  <c r="A20543" i="11" s="1"/>
  <c r="A20544" i="11" s="1"/>
  <c r="A20545" i="11" s="1"/>
  <c r="A20546" i="11" s="1"/>
  <c r="A20547" i="11" s="1"/>
  <c r="A20548" i="11" s="1"/>
  <c r="A20549" i="11" s="1"/>
  <c r="A20550" i="11" s="1"/>
  <c r="A20551" i="11" s="1"/>
  <c r="A20552" i="11" s="1"/>
  <c r="A20553" i="11" s="1"/>
  <c r="A20554" i="11" s="1"/>
  <c r="A20555" i="11" s="1"/>
  <c r="A20556" i="11" s="1"/>
  <c r="A20557" i="11" s="1"/>
  <c r="A20558" i="11" s="1"/>
  <c r="A20559" i="11" s="1"/>
  <c r="A20560" i="11" s="1"/>
  <c r="A20561" i="11" s="1"/>
  <c r="A20562" i="11" s="1"/>
  <c r="A20563" i="11" s="1"/>
  <c r="A20564" i="11" s="1"/>
  <c r="A20565" i="11" s="1"/>
  <c r="A20566" i="11" s="1"/>
  <c r="A20567" i="11" s="1"/>
  <c r="A20568" i="11" s="1"/>
  <c r="A20569" i="11" s="1"/>
  <c r="A20570" i="11" s="1"/>
  <c r="A20571" i="11" s="1"/>
  <c r="A20572" i="11" s="1"/>
  <c r="A20573" i="11" s="1"/>
  <c r="A20574" i="11" s="1"/>
  <c r="A20575" i="11" s="1"/>
  <c r="A20576" i="11" s="1"/>
  <c r="A20577" i="11" s="1"/>
  <c r="A20578" i="11" s="1"/>
  <c r="A20579" i="11" s="1"/>
  <c r="A20580" i="11" s="1"/>
  <c r="A20581" i="11" s="1"/>
  <c r="A20582" i="11" s="1"/>
  <c r="A20583" i="11" s="1"/>
  <c r="A20584" i="11" s="1"/>
  <c r="A20585" i="11" s="1"/>
  <c r="A20586" i="11" s="1"/>
  <c r="A20587" i="11" s="1"/>
  <c r="A20588" i="11" s="1"/>
  <c r="A20589" i="11" s="1"/>
  <c r="A20590" i="11" s="1"/>
  <c r="A20591" i="11" s="1"/>
  <c r="A20592" i="11" s="1"/>
  <c r="A20593" i="11" s="1"/>
  <c r="A20594" i="11" s="1"/>
  <c r="A20595" i="11" s="1"/>
  <c r="A20596" i="11" s="1"/>
  <c r="A20597" i="11" s="1"/>
  <c r="A20598" i="11" s="1"/>
  <c r="A20599" i="11" s="1"/>
  <c r="A20600" i="11" s="1"/>
  <c r="A20601" i="11" s="1"/>
  <c r="A20602" i="11" s="1"/>
  <c r="A20603" i="11" s="1"/>
  <c r="A20604" i="11" s="1"/>
  <c r="A20605" i="11" s="1"/>
  <c r="A20606" i="11" s="1"/>
  <c r="A20607" i="11" s="1"/>
  <c r="A20608" i="11" s="1"/>
  <c r="A20609" i="11" s="1"/>
  <c r="A20610" i="11" s="1"/>
  <c r="A20611" i="11" s="1"/>
  <c r="A20612" i="11" s="1"/>
  <c r="A20613" i="11" s="1"/>
  <c r="A20614" i="11" s="1"/>
  <c r="A20615" i="11" s="1"/>
  <c r="A20616" i="11" s="1"/>
  <c r="A20617" i="11" s="1"/>
  <c r="A20618" i="11" s="1"/>
  <c r="A20619" i="11" s="1"/>
  <c r="A20620" i="11" s="1"/>
  <c r="A20621" i="11" s="1"/>
  <c r="A20622" i="11" s="1"/>
  <c r="A20623" i="11" s="1"/>
  <c r="A20624" i="11" s="1"/>
  <c r="A20625" i="11" s="1"/>
  <c r="A20626" i="11" s="1"/>
  <c r="A20627" i="11" s="1"/>
  <c r="A20628" i="11" s="1"/>
  <c r="A20629" i="11" s="1"/>
  <c r="A20630" i="11" s="1"/>
  <c r="A20631" i="11" s="1"/>
  <c r="A20632" i="11" s="1"/>
  <c r="A20633" i="11" s="1"/>
  <c r="A20634" i="11" s="1"/>
  <c r="A20635" i="11" s="1"/>
  <c r="A20636" i="11" s="1"/>
  <c r="A20637" i="11" s="1"/>
  <c r="A20638" i="11" s="1"/>
  <c r="A20639" i="11" s="1"/>
  <c r="A20640" i="11" s="1"/>
  <c r="A20641" i="11" s="1"/>
  <c r="A20642" i="11" s="1"/>
  <c r="A20643" i="11" s="1"/>
  <c r="A20644" i="11" s="1"/>
  <c r="A20645" i="11" s="1"/>
  <c r="A20646" i="11" s="1"/>
  <c r="A20647" i="11" s="1"/>
  <c r="A20648" i="11" s="1"/>
  <c r="A20649" i="11" s="1"/>
  <c r="A20650" i="11" s="1"/>
  <c r="A20651" i="11" s="1"/>
  <c r="A20652" i="11" s="1"/>
  <c r="A20653" i="11" s="1"/>
  <c r="A20654" i="11" s="1"/>
  <c r="A20655" i="11" s="1"/>
  <c r="A20656" i="11" s="1"/>
  <c r="A20657" i="11" s="1"/>
  <c r="A20658" i="11" s="1"/>
  <c r="A20659" i="11" s="1"/>
  <c r="A20660" i="11" s="1"/>
  <c r="A20661" i="11" s="1"/>
  <c r="A20662" i="11" s="1"/>
  <c r="A20663" i="11" s="1"/>
  <c r="A20664" i="11" s="1"/>
  <c r="A20665" i="11" s="1"/>
  <c r="A20666" i="11" s="1"/>
  <c r="A20667" i="11" s="1"/>
  <c r="A20668" i="11" s="1"/>
  <c r="A20669" i="11" s="1"/>
  <c r="A20670" i="11" s="1"/>
  <c r="A20671" i="11" s="1"/>
  <c r="A20672" i="11" s="1"/>
  <c r="A20673" i="11" s="1"/>
  <c r="A20674" i="11" s="1"/>
  <c r="A20675" i="11" s="1"/>
  <c r="A20676" i="11" s="1"/>
  <c r="A20677" i="11" s="1"/>
  <c r="A20678" i="11" s="1"/>
  <c r="A20679" i="11" s="1"/>
  <c r="A20680" i="11" s="1"/>
  <c r="A20681" i="11" s="1"/>
  <c r="A20682" i="11" s="1"/>
  <c r="A20683" i="11" s="1"/>
  <c r="A20684" i="11" s="1"/>
  <c r="A20685" i="11" s="1"/>
  <c r="A20686" i="11" s="1"/>
  <c r="A20687" i="11" s="1"/>
  <c r="A20688" i="11" s="1"/>
  <c r="A20689" i="11" s="1"/>
  <c r="A20690" i="11" s="1"/>
  <c r="A20691" i="11" s="1"/>
  <c r="A20692" i="11" s="1"/>
  <c r="A20693" i="11" s="1"/>
  <c r="A20694" i="11" s="1"/>
  <c r="A20695" i="11" s="1"/>
  <c r="A20696" i="11" s="1"/>
  <c r="A20697" i="11" s="1"/>
  <c r="A20698" i="11" s="1"/>
  <c r="A20699" i="11" s="1"/>
  <c r="A20700" i="11" s="1"/>
  <c r="A20701" i="11" s="1"/>
  <c r="A20702" i="11" s="1"/>
  <c r="A20703" i="11" s="1"/>
  <c r="A20704" i="11" s="1"/>
  <c r="A20705" i="11" s="1"/>
  <c r="A20706" i="11" s="1"/>
  <c r="A20707" i="11" s="1"/>
  <c r="A20708" i="11" s="1"/>
  <c r="A20709" i="11" s="1"/>
  <c r="A20710" i="11" s="1"/>
  <c r="A20711" i="11" s="1"/>
  <c r="A20712" i="11" s="1"/>
  <c r="A20713" i="11" s="1"/>
  <c r="A20714" i="11" s="1"/>
  <c r="A20715" i="11" s="1"/>
  <c r="A20716" i="11" s="1"/>
  <c r="A20717" i="11" s="1"/>
  <c r="A20718" i="11" s="1"/>
  <c r="A20719" i="11" s="1"/>
  <c r="A20720" i="11" s="1"/>
  <c r="A20721" i="11" s="1"/>
  <c r="A20722" i="11" s="1"/>
  <c r="A20723" i="11" s="1"/>
  <c r="A20724" i="11" s="1"/>
  <c r="A20725" i="11" s="1"/>
  <c r="A20726" i="11" s="1"/>
  <c r="A20727" i="11" s="1"/>
  <c r="A20728" i="11" s="1"/>
  <c r="A20729" i="11" s="1"/>
  <c r="A20730" i="11" s="1"/>
  <c r="A20731" i="11" s="1"/>
  <c r="A20732" i="11" s="1"/>
  <c r="A20733" i="11" s="1"/>
  <c r="A20734" i="11" s="1"/>
  <c r="A20735" i="11" s="1"/>
  <c r="A20736" i="11" s="1"/>
  <c r="A20737" i="11" s="1"/>
  <c r="A20738" i="11" s="1"/>
  <c r="A20739" i="11" s="1"/>
  <c r="A20740" i="11" s="1"/>
  <c r="A20741" i="11" s="1"/>
  <c r="A20742" i="11" s="1"/>
  <c r="A20743" i="11" s="1"/>
  <c r="A20744" i="11" s="1"/>
  <c r="A20745" i="11" s="1"/>
  <c r="A20746" i="11" s="1"/>
  <c r="A20747" i="11" s="1"/>
  <c r="A20748" i="11" s="1"/>
  <c r="A20749" i="11" s="1"/>
  <c r="A20750" i="11" s="1"/>
  <c r="A20751" i="11" s="1"/>
  <c r="A20752" i="11" s="1"/>
  <c r="A20753" i="11" s="1"/>
  <c r="A20754" i="11" s="1"/>
  <c r="A20755" i="11" s="1"/>
  <c r="A20756" i="11" s="1"/>
  <c r="A20757" i="11" s="1"/>
  <c r="A20758" i="11" s="1"/>
  <c r="A20759" i="11" s="1"/>
  <c r="A20760" i="11" s="1"/>
  <c r="A20761" i="11" s="1"/>
  <c r="A20762" i="11" s="1"/>
  <c r="A20763" i="11" s="1"/>
  <c r="A20764" i="11" s="1"/>
  <c r="A20765" i="11" s="1"/>
  <c r="A20766" i="11" s="1"/>
  <c r="A20767" i="11" s="1"/>
  <c r="A20768" i="11" s="1"/>
  <c r="A20769" i="11" s="1"/>
  <c r="A20770" i="11" s="1"/>
  <c r="A20771" i="11" s="1"/>
  <c r="A20772" i="11" s="1"/>
  <c r="A20773" i="11" s="1"/>
  <c r="A20774" i="11" s="1"/>
  <c r="A20775" i="11" s="1"/>
  <c r="A20776" i="11" s="1"/>
  <c r="A20777" i="11" s="1"/>
  <c r="A20778" i="11" s="1"/>
  <c r="A20779" i="11" s="1"/>
  <c r="A20780" i="11" s="1"/>
  <c r="A20781" i="11" s="1"/>
  <c r="A20782" i="11" s="1"/>
  <c r="A20783" i="11" s="1"/>
  <c r="A20784" i="11" s="1"/>
  <c r="A20785" i="11" s="1"/>
  <c r="A20786" i="11" s="1"/>
  <c r="A20787" i="11" s="1"/>
  <c r="A20788" i="11" s="1"/>
  <c r="A20789" i="11" s="1"/>
  <c r="A20790" i="11" s="1"/>
  <c r="A20791" i="11" s="1"/>
  <c r="A20792" i="11" s="1"/>
  <c r="A20793" i="11" s="1"/>
  <c r="A20794" i="11" s="1"/>
  <c r="A20795" i="11" s="1"/>
  <c r="A20796" i="11" s="1"/>
  <c r="A20797" i="11" s="1"/>
  <c r="A20798" i="11" s="1"/>
  <c r="A20799" i="11" s="1"/>
  <c r="A20800" i="11" s="1"/>
  <c r="A20801" i="11" s="1"/>
  <c r="A20802" i="11" s="1"/>
  <c r="A20803" i="11" s="1"/>
  <c r="A20804" i="11" s="1"/>
  <c r="A20805" i="11" s="1"/>
  <c r="A20806" i="11" s="1"/>
  <c r="A20807" i="11" s="1"/>
  <c r="A20808" i="11" s="1"/>
  <c r="A20809" i="11" s="1"/>
  <c r="A20810" i="11" s="1"/>
  <c r="A20811" i="11" s="1"/>
  <c r="A20812" i="11" s="1"/>
  <c r="A20813" i="11" s="1"/>
  <c r="A20814" i="11" s="1"/>
  <c r="A20815" i="11" s="1"/>
  <c r="A20816" i="11" s="1"/>
  <c r="A20817" i="11" s="1"/>
  <c r="A20818" i="11" s="1"/>
  <c r="A20819" i="11" s="1"/>
  <c r="A20820" i="11" s="1"/>
  <c r="A20821" i="11" s="1"/>
  <c r="A20822" i="11" s="1"/>
  <c r="A20823" i="11" s="1"/>
  <c r="A20824" i="11" s="1"/>
  <c r="A20825" i="11" s="1"/>
  <c r="A20826" i="11" s="1"/>
  <c r="A20827" i="11" s="1"/>
  <c r="A20828" i="11" s="1"/>
  <c r="A20829" i="11" s="1"/>
  <c r="A20830" i="11" s="1"/>
  <c r="A20831" i="11" s="1"/>
  <c r="A20832" i="11" s="1"/>
  <c r="A20833" i="11" s="1"/>
  <c r="A20834" i="11" s="1"/>
  <c r="A20835" i="11" s="1"/>
  <c r="A20836" i="11" s="1"/>
  <c r="A20837" i="11" s="1"/>
  <c r="A20838" i="11" s="1"/>
  <c r="A20839" i="11" s="1"/>
  <c r="A20840" i="11" s="1"/>
  <c r="A20841" i="11" s="1"/>
  <c r="A20842" i="11" s="1"/>
  <c r="A20843" i="11" s="1"/>
  <c r="A20844" i="11" s="1"/>
  <c r="A20845" i="11" s="1"/>
  <c r="A20846" i="11" s="1"/>
  <c r="A20847" i="11" s="1"/>
  <c r="A20848" i="11" s="1"/>
  <c r="A20849" i="11" s="1"/>
  <c r="A20850" i="11" s="1"/>
  <c r="A20851" i="11" s="1"/>
  <c r="A20852" i="11" s="1"/>
  <c r="A20853" i="11" s="1"/>
  <c r="A20854" i="11" s="1"/>
  <c r="A20855" i="11" s="1"/>
  <c r="A20856" i="11" s="1"/>
  <c r="A20857" i="11" s="1"/>
  <c r="A20858" i="11" s="1"/>
  <c r="A20859" i="11" s="1"/>
  <c r="A20860" i="11" s="1"/>
  <c r="A20861" i="11" s="1"/>
  <c r="A20862" i="11" s="1"/>
  <c r="A20863" i="11" s="1"/>
  <c r="A20864" i="11" s="1"/>
  <c r="A20865" i="11" s="1"/>
  <c r="A20866" i="11" s="1"/>
  <c r="A20867" i="11" s="1"/>
  <c r="A20868" i="11" s="1"/>
  <c r="A20869" i="11" s="1"/>
  <c r="A20870" i="11" s="1"/>
  <c r="A20871" i="11" s="1"/>
  <c r="A20872" i="11" s="1"/>
  <c r="A20873" i="11" s="1"/>
  <c r="A20874" i="11" s="1"/>
  <c r="A20875" i="11" s="1"/>
  <c r="A20876" i="11" s="1"/>
  <c r="A20877" i="11" s="1"/>
  <c r="A20878" i="11" s="1"/>
  <c r="A20879" i="11" s="1"/>
  <c r="A20880" i="11" s="1"/>
  <c r="A20881" i="11" s="1"/>
  <c r="A20882" i="11" s="1"/>
  <c r="A20883" i="11" s="1"/>
  <c r="A20884" i="11" s="1"/>
  <c r="A20885" i="11" s="1"/>
  <c r="A20886" i="11" s="1"/>
  <c r="A20887" i="11" s="1"/>
  <c r="A20888" i="11" s="1"/>
  <c r="A20889" i="11" s="1"/>
  <c r="A20890" i="11" s="1"/>
  <c r="A20891" i="11" s="1"/>
  <c r="A20892" i="11" s="1"/>
  <c r="A20893" i="11" s="1"/>
  <c r="A20894" i="11" s="1"/>
  <c r="A20895" i="11" s="1"/>
  <c r="A20896" i="11" s="1"/>
  <c r="A20897" i="11" s="1"/>
  <c r="A20898" i="11" s="1"/>
  <c r="A20899" i="11" s="1"/>
  <c r="A20900" i="11" s="1"/>
  <c r="A20901" i="11" s="1"/>
  <c r="A20902" i="11" s="1"/>
  <c r="A20903" i="11" s="1"/>
  <c r="A20904" i="11" s="1"/>
  <c r="A20905" i="11" s="1"/>
  <c r="A20906" i="11" s="1"/>
  <c r="A20907" i="11" s="1"/>
  <c r="A20908" i="11" s="1"/>
  <c r="A20909" i="11" s="1"/>
  <c r="A20910" i="11" s="1"/>
  <c r="A20911" i="11" s="1"/>
  <c r="A20912" i="11" s="1"/>
  <c r="A20913" i="11" s="1"/>
  <c r="A20914" i="11" s="1"/>
  <c r="A20915" i="11" s="1"/>
  <c r="A20916" i="11" s="1"/>
  <c r="A20917" i="11" s="1"/>
  <c r="A20918" i="11" s="1"/>
  <c r="A20919" i="11" s="1"/>
  <c r="A20920" i="11" s="1"/>
  <c r="A20921" i="11" s="1"/>
  <c r="A20922" i="11" s="1"/>
  <c r="A20923" i="11" s="1"/>
  <c r="A20924" i="11" s="1"/>
  <c r="A20925" i="11" s="1"/>
  <c r="A20926" i="11" s="1"/>
  <c r="A20927" i="11" s="1"/>
  <c r="A20928" i="11" s="1"/>
  <c r="A20929" i="11" s="1"/>
  <c r="A20930" i="11" s="1"/>
  <c r="A20931" i="11" s="1"/>
  <c r="A20932" i="11" s="1"/>
  <c r="A20933" i="11" s="1"/>
  <c r="A20934" i="11" s="1"/>
  <c r="A20935" i="11" s="1"/>
  <c r="A20936" i="11" s="1"/>
  <c r="A20937" i="11" s="1"/>
  <c r="A20938" i="11" s="1"/>
  <c r="A20939" i="11" s="1"/>
  <c r="A20940" i="11" s="1"/>
  <c r="A20941" i="11" s="1"/>
  <c r="A20942" i="11" s="1"/>
  <c r="A20943" i="11" s="1"/>
  <c r="A20944" i="11" s="1"/>
  <c r="A20945" i="11" s="1"/>
  <c r="A20946" i="11" s="1"/>
  <c r="A20947" i="11" s="1"/>
  <c r="A20948" i="11" s="1"/>
  <c r="A20949" i="11" s="1"/>
  <c r="A20950" i="11" s="1"/>
  <c r="A20951" i="11" s="1"/>
  <c r="A20952" i="11" s="1"/>
  <c r="A20953" i="11" s="1"/>
  <c r="A20954" i="11" s="1"/>
  <c r="A20955" i="11" s="1"/>
  <c r="A20956" i="11" s="1"/>
  <c r="A20957" i="11" s="1"/>
  <c r="A20958" i="11" s="1"/>
  <c r="A20959" i="11" s="1"/>
  <c r="A20960" i="11" s="1"/>
  <c r="A20961" i="11" s="1"/>
  <c r="A20962" i="11" s="1"/>
  <c r="A20963" i="11" s="1"/>
  <c r="A20964" i="11" s="1"/>
  <c r="A20965" i="11" s="1"/>
  <c r="A20966" i="11" s="1"/>
  <c r="A20967" i="11" s="1"/>
  <c r="A20968" i="11" s="1"/>
  <c r="A20969" i="11" s="1"/>
  <c r="A20970" i="11" s="1"/>
  <c r="A20971" i="11" s="1"/>
  <c r="A20972" i="11" s="1"/>
  <c r="A20973" i="11" s="1"/>
  <c r="A20974" i="11" s="1"/>
  <c r="A20975" i="11" s="1"/>
  <c r="A20976" i="11" s="1"/>
  <c r="A20977" i="11" s="1"/>
  <c r="A20978" i="11" s="1"/>
  <c r="A20979" i="11" s="1"/>
  <c r="A20980" i="11" s="1"/>
  <c r="A20981" i="11" s="1"/>
  <c r="A20982" i="11" s="1"/>
  <c r="A20983" i="11" s="1"/>
  <c r="A20984" i="11" s="1"/>
  <c r="A20985" i="11" s="1"/>
  <c r="A20986" i="11" s="1"/>
  <c r="A20987" i="11" s="1"/>
  <c r="A20988" i="11" s="1"/>
  <c r="A20989" i="11" s="1"/>
  <c r="A20990" i="11" s="1"/>
  <c r="A20991" i="11" s="1"/>
  <c r="A20992" i="11" s="1"/>
  <c r="A20993" i="11" s="1"/>
  <c r="A20994" i="11" s="1"/>
  <c r="A20995" i="11" s="1"/>
  <c r="A20996" i="11" s="1"/>
  <c r="A20997" i="11" s="1"/>
  <c r="A20998" i="11" s="1"/>
  <c r="A20999" i="11" s="1"/>
  <c r="A21000" i="11" s="1"/>
  <c r="A21001" i="11" s="1"/>
  <c r="A21002" i="11" s="1"/>
  <c r="A21003" i="11" s="1"/>
  <c r="A21004" i="11" s="1"/>
  <c r="A21005" i="11" s="1"/>
  <c r="A21006" i="11" s="1"/>
  <c r="A21007" i="11" s="1"/>
  <c r="A21008" i="11" s="1"/>
  <c r="A21009" i="11" s="1"/>
  <c r="A21010" i="11" s="1"/>
  <c r="A21011" i="11" s="1"/>
  <c r="A21012" i="11" s="1"/>
  <c r="A21013" i="11" s="1"/>
  <c r="A21014" i="11" s="1"/>
  <c r="A21015" i="11" s="1"/>
  <c r="A21016" i="11" s="1"/>
  <c r="A21017" i="11" s="1"/>
  <c r="A21018" i="11" s="1"/>
  <c r="A21019" i="11" s="1"/>
  <c r="A21020" i="11" s="1"/>
  <c r="A21021" i="11" s="1"/>
  <c r="A21022" i="11" s="1"/>
  <c r="A21023" i="11" s="1"/>
  <c r="A21024" i="11" s="1"/>
  <c r="A21025" i="11" s="1"/>
  <c r="A21026" i="11" s="1"/>
  <c r="A21027" i="11" s="1"/>
  <c r="A21028" i="11" s="1"/>
  <c r="A21029" i="11" s="1"/>
  <c r="A21030" i="11" s="1"/>
  <c r="A21031" i="11" s="1"/>
  <c r="A21032" i="11" s="1"/>
  <c r="A21033" i="11" s="1"/>
  <c r="A21034" i="11" s="1"/>
  <c r="A21035" i="11" s="1"/>
  <c r="A21036" i="11" s="1"/>
  <c r="A21037" i="11" s="1"/>
  <c r="A21038" i="11" s="1"/>
  <c r="A21039" i="11" s="1"/>
  <c r="A21040" i="11" s="1"/>
  <c r="A21041" i="11" s="1"/>
  <c r="A21042" i="11" s="1"/>
  <c r="A21043" i="11" s="1"/>
  <c r="A21044" i="11" s="1"/>
  <c r="A21045" i="11" s="1"/>
  <c r="A21046" i="11" s="1"/>
  <c r="A21047" i="11" s="1"/>
  <c r="A21048" i="11" s="1"/>
  <c r="A21049" i="11" s="1"/>
  <c r="A21050" i="11" s="1"/>
  <c r="A21051" i="11" s="1"/>
  <c r="A21052" i="11" s="1"/>
  <c r="A21053" i="11" s="1"/>
  <c r="A21054" i="11" s="1"/>
  <c r="A21055" i="11" s="1"/>
  <c r="A21056" i="11" s="1"/>
  <c r="A21057" i="11" s="1"/>
  <c r="A21058" i="11" s="1"/>
  <c r="A21059" i="11" s="1"/>
  <c r="A21060" i="11" s="1"/>
  <c r="A21061" i="11" s="1"/>
  <c r="A21062" i="11" s="1"/>
  <c r="A21063" i="11" s="1"/>
  <c r="A21064" i="11" s="1"/>
  <c r="A21065" i="11" s="1"/>
  <c r="A21066" i="11" s="1"/>
  <c r="A21067" i="11" s="1"/>
  <c r="A21068" i="11" s="1"/>
  <c r="A21069" i="11" s="1"/>
  <c r="A21070" i="11" s="1"/>
  <c r="A21071" i="11" s="1"/>
  <c r="A21072" i="11" s="1"/>
  <c r="A21073" i="11" s="1"/>
  <c r="A21074" i="11" s="1"/>
  <c r="A21075" i="11" s="1"/>
  <c r="A21076" i="11" s="1"/>
  <c r="A21077" i="11" s="1"/>
  <c r="A21078" i="11" s="1"/>
  <c r="A21079" i="11" s="1"/>
  <c r="A21080" i="11" s="1"/>
  <c r="A21081" i="11" s="1"/>
  <c r="A21082" i="11" s="1"/>
  <c r="A21083" i="11" s="1"/>
  <c r="A21084" i="11" s="1"/>
  <c r="A21085" i="11" s="1"/>
  <c r="A21086" i="11" s="1"/>
  <c r="A21087" i="11" s="1"/>
  <c r="A21088" i="11" s="1"/>
  <c r="A21089" i="11" s="1"/>
  <c r="A21090" i="11" s="1"/>
  <c r="A21091" i="11" s="1"/>
  <c r="A21092" i="11" s="1"/>
  <c r="A21093" i="11" s="1"/>
  <c r="A21094" i="11" s="1"/>
  <c r="A21095" i="11" s="1"/>
  <c r="A21096" i="11" s="1"/>
  <c r="A21097" i="11" s="1"/>
  <c r="A21098" i="11" s="1"/>
  <c r="A21099" i="11" s="1"/>
  <c r="A21100" i="11" s="1"/>
  <c r="A21101" i="11" s="1"/>
  <c r="A21102" i="11" s="1"/>
  <c r="A21103" i="11" s="1"/>
  <c r="A21104" i="11" s="1"/>
  <c r="A21105" i="11" s="1"/>
  <c r="A21106" i="11" s="1"/>
  <c r="A21107" i="11" s="1"/>
  <c r="A21108" i="11" s="1"/>
  <c r="A21109" i="11" s="1"/>
  <c r="A21110" i="11" s="1"/>
  <c r="A21111" i="11" s="1"/>
  <c r="A21112" i="11" s="1"/>
  <c r="A21113" i="11" s="1"/>
  <c r="A21114" i="11" s="1"/>
  <c r="A21115" i="11" s="1"/>
  <c r="A21116" i="11" s="1"/>
  <c r="A21117" i="11" s="1"/>
  <c r="A21118" i="11" s="1"/>
  <c r="A21119" i="11" s="1"/>
  <c r="A21120" i="11" s="1"/>
  <c r="A21121" i="11" s="1"/>
  <c r="A21122" i="11" s="1"/>
  <c r="A21123" i="11" s="1"/>
  <c r="A21124" i="11" s="1"/>
  <c r="A21125" i="11" s="1"/>
  <c r="A21126" i="11" s="1"/>
  <c r="A21127" i="11" s="1"/>
  <c r="A21128" i="11" s="1"/>
  <c r="A21129" i="11" s="1"/>
  <c r="A21130" i="11" s="1"/>
  <c r="A21131" i="11" s="1"/>
  <c r="A21132" i="11" s="1"/>
  <c r="A21133" i="11" s="1"/>
  <c r="A21134" i="11" s="1"/>
  <c r="A21135" i="11" s="1"/>
  <c r="A21136" i="11" s="1"/>
  <c r="A21137" i="11" s="1"/>
  <c r="A21138" i="11" s="1"/>
  <c r="A21139" i="11" s="1"/>
  <c r="A21140" i="11" s="1"/>
  <c r="A21141" i="11" s="1"/>
  <c r="A21142" i="11" s="1"/>
  <c r="A21143" i="11" s="1"/>
  <c r="A21144" i="11" s="1"/>
  <c r="A21145" i="11" s="1"/>
  <c r="A21146" i="11" s="1"/>
  <c r="A21147" i="11" s="1"/>
  <c r="A21148" i="11" s="1"/>
  <c r="A21149" i="11" s="1"/>
  <c r="A21150" i="11" s="1"/>
  <c r="A21151" i="11" s="1"/>
  <c r="A21152" i="11" s="1"/>
  <c r="A21153" i="11" s="1"/>
  <c r="A21154" i="11" s="1"/>
  <c r="A21155" i="11" s="1"/>
  <c r="A21156" i="11" s="1"/>
  <c r="A21157" i="11" s="1"/>
  <c r="A21158" i="11" s="1"/>
  <c r="A21159" i="11" s="1"/>
  <c r="A21160" i="11" s="1"/>
  <c r="A21161" i="11" s="1"/>
  <c r="A21162" i="11" s="1"/>
  <c r="A21163" i="11" s="1"/>
  <c r="A21164" i="11" s="1"/>
  <c r="A21165" i="11" s="1"/>
  <c r="A21166" i="11" s="1"/>
  <c r="A21167" i="11" s="1"/>
  <c r="A21168" i="11" s="1"/>
  <c r="A21169" i="11" s="1"/>
  <c r="A21170" i="11" s="1"/>
  <c r="A21171" i="11" s="1"/>
  <c r="A21172" i="11" s="1"/>
  <c r="A21173" i="11" s="1"/>
  <c r="A21174" i="11" s="1"/>
  <c r="A21175" i="11" s="1"/>
  <c r="A21176" i="11" s="1"/>
  <c r="A21177" i="11" s="1"/>
  <c r="A21178" i="11" s="1"/>
  <c r="A21179" i="11" s="1"/>
  <c r="A21180" i="11" s="1"/>
  <c r="A21181" i="11" s="1"/>
  <c r="A21182" i="11" s="1"/>
  <c r="A21183" i="11" s="1"/>
  <c r="A21184" i="11" s="1"/>
  <c r="A21185" i="11" s="1"/>
  <c r="A21186" i="11" s="1"/>
  <c r="A21187" i="11" s="1"/>
  <c r="A21188" i="11" s="1"/>
  <c r="A21189" i="11" s="1"/>
  <c r="A21190" i="11" s="1"/>
  <c r="A21191" i="11" s="1"/>
  <c r="A21192" i="11" s="1"/>
  <c r="A21193" i="11" s="1"/>
  <c r="A21194" i="11" s="1"/>
  <c r="A21195" i="11" s="1"/>
  <c r="A21196" i="11" s="1"/>
  <c r="A21197" i="11" s="1"/>
  <c r="A21198" i="11" s="1"/>
  <c r="A21199" i="11" s="1"/>
  <c r="A21200" i="11" s="1"/>
  <c r="A21201" i="11" s="1"/>
  <c r="A21202" i="11" s="1"/>
  <c r="A21203" i="11" s="1"/>
  <c r="A21204" i="11" s="1"/>
  <c r="A21205" i="11" s="1"/>
  <c r="A21206" i="11" s="1"/>
  <c r="A21207" i="11" s="1"/>
  <c r="A21208" i="11" s="1"/>
  <c r="A21209" i="11" s="1"/>
  <c r="A21210" i="11" s="1"/>
  <c r="A21211" i="11" s="1"/>
  <c r="A21212" i="11" s="1"/>
  <c r="A21213" i="11" s="1"/>
  <c r="A21214" i="11" s="1"/>
  <c r="A21215" i="11" s="1"/>
  <c r="A21216" i="11" s="1"/>
  <c r="A21217" i="11" s="1"/>
  <c r="A21218" i="11" s="1"/>
  <c r="A21219" i="11" s="1"/>
  <c r="A21220" i="11" s="1"/>
  <c r="A21221" i="11" s="1"/>
  <c r="A21222" i="11" s="1"/>
  <c r="A21223" i="11" s="1"/>
  <c r="A21224" i="11" s="1"/>
  <c r="A21225" i="11" s="1"/>
  <c r="A21226" i="11" s="1"/>
  <c r="A21227" i="11" s="1"/>
  <c r="A21228" i="11" s="1"/>
  <c r="A21229" i="11" s="1"/>
  <c r="A21230" i="11" s="1"/>
  <c r="A21231" i="11" s="1"/>
  <c r="A21232" i="11" s="1"/>
  <c r="A21233" i="11" s="1"/>
  <c r="A21234" i="11" s="1"/>
  <c r="A21235" i="11" s="1"/>
  <c r="A21236" i="11" s="1"/>
  <c r="A21237" i="11" s="1"/>
  <c r="A21238" i="11" s="1"/>
  <c r="A21239" i="11" s="1"/>
  <c r="A21240" i="11" s="1"/>
  <c r="A21241" i="11" s="1"/>
  <c r="A21242" i="11" s="1"/>
  <c r="A21243" i="11" s="1"/>
  <c r="A21244" i="11" s="1"/>
  <c r="A21245" i="11" s="1"/>
  <c r="A21246" i="11" s="1"/>
  <c r="A21247" i="11" s="1"/>
  <c r="A21248" i="11" s="1"/>
  <c r="A21249" i="11" s="1"/>
  <c r="A21250" i="11" s="1"/>
  <c r="A21251" i="11" s="1"/>
  <c r="A21252" i="11" s="1"/>
  <c r="A21253" i="11" s="1"/>
  <c r="A21254" i="11" s="1"/>
  <c r="A21255" i="11" s="1"/>
  <c r="A21256" i="11" s="1"/>
  <c r="A21257" i="11" s="1"/>
  <c r="A21258" i="11" s="1"/>
  <c r="A21259" i="11" s="1"/>
  <c r="A21260" i="11" s="1"/>
  <c r="A21261" i="11" s="1"/>
  <c r="A21262" i="11" s="1"/>
  <c r="A21263" i="11" s="1"/>
  <c r="A21264" i="11" s="1"/>
  <c r="A21265" i="11" s="1"/>
  <c r="A21266" i="11" s="1"/>
  <c r="A21267" i="11" s="1"/>
  <c r="A21268" i="11" s="1"/>
  <c r="A21269" i="11" s="1"/>
  <c r="A21270" i="11" s="1"/>
  <c r="A21271" i="11" s="1"/>
  <c r="A21272" i="11" s="1"/>
  <c r="A21273" i="11" s="1"/>
  <c r="A21274" i="11" s="1"/>
  <c r="A21275" i="11" s="1"/>
  <c r="A21276" i="11" s="1"/>
  <c r="A21277" i="11" s="1"/>
  <c r="A21278" i="11" s="1"/>
  <c r="A21279" i="11" s="1"/>
  <c r="A21280" i="11" s="1"/>
  <c r="A21281" i="11" s="1"/>
  <c r="A21282" i="11" s="1"/>
  <c r="A21283" i="11" s="1"/>
  <c r="A21284" i="11" s="1"/>
  <c r="A21285" i="11" s="1"/>
  <c r="A21286" i="11" s="1"/>
  <c r="A21287" i="11" s="1"/>
  <c r="A21288" i="11" s="1"/>
  <c r="A21289" i="11" s="1"/>
  <c r="A21290" i="11" s="1"/>
  <c r="A21291" i="11" s="1"/>
  <c r="A21292" i="11" s="1"/>
  <c r="A21293" i="11" s="1"/>
  <c r="A21294" i="11" s="1"/>
  <c r="A21295" i="11" s="1"/>
  <c r="A21296" i="11" s="1"/>
  <c r="A21297" i="11" s="1"/>
  <c r="A21298" i="11" s="1"/>
  <c r="A21299" i="11" s="1"/>
  <c r="A21300" i="11" s="1"/>
  <c r="A21301" i="11" s="1"/>
  <c r="A21302" i="11" s="1"/>
  <c r="A21303" i="11" s="1"/>
  <c r="A21304" i="11" s="1"/>
  <c r="A21305" i="11" s="1"/>
  <c r="A21306" i="11" s="1"/>
  <c r="A21307" i="11" s="1"/>
  <c r="A21308" i="11" s="1"/>
  <c r="A21309" i="11" s="1"/>
  <c r="A21310" i="11" s="1"/>
  <c r="A21311" i="11" s="1"/>
  <c r="A21312" i="11" s="1"/>
  <c r="A21313" i="11" s="1"/>
  <c r="A21314" i="11" s="1"/>
  <c r="A21315" i="11" s="1"/>
  <c r="A21316" i="11" s="1"/>
  <c r="A21317" i="11" s="1"/>
  <c r="A21318" i="11" s="1"/>
  <c r="A21319" i="11" s="1"/>
  <c r="A21320" i="11" s="1"/>
  <c r="A21321" i="11" s="1"/>
  <c r="A21322" i="11" s="1"/>
  <c r="A21323" i="11" s="1"/>
  <c r="A21324" i="11" s="1"/>
  <c r="A21325" i="11" s="1"/>
  <c r="A21326" i="11" s="1"/>
  <c r="A21327" i="11" s="1"/>
  <c r="A21328" i="11" s="1"/>
  <c r="A21329" i="11" s="1"/>
  <c r="A21330" i="11" s="1"/>
  <c r="A21331" i="11" s="1"/>
  <c r="A21332" i="11" s="1"/>
  <c r="A21333" i="11" s="1"/>
  <c r="A21334" i="11" s="1"/>
  <c r="A21335" i="11" s="1"/>
  <c r="A21336" i="11" s="1"/>
  <c r="A21337" i="11" s="1"/>
  <c r="A21338" i="11" s="1"/>
  <c r="A21339" i="11" s="1"/>
  <c r="A21340" i="11" s="1"/>
  <c r="A21341" i="11" s="1"/>
  <c r="A21342" i="11" s="1"/>
  <c r="A21343" i="11" s="1"/>
  <c r="A21344" i="11" s="1"/>
  <c r="A21345" i="11" s="1"/>
  <c r="A21346" i="11" s="1"/>
  <c r="A21347" i="11" s="1"/>
  <c r="A21348" i="11" s="1"/>
  <c r="A21349" i="11" s="1"/>
  <c r="A21350" i="11" s="1"/>
  <c r="A21351" i="11" s="1"/>
  <c r="A21352" i="11" s="1"/>
  <c r="A21353" i="11" s="1"/>
  <c r="A21354" i="11" s="1"/>
  <c r="A21355" i="11" s="1"/>
  <c r="A21356" i="11" s="1"/>
  <c r="A21357" i="11" s="1"/>
  <c r="A21358" i="11" s="1"/>
  <c r="A21359" i="11" s="1"/>
  <c r="A21360" i="11" s="1"/>
  <c r="A21361" i="11" s="1"/>
  <c r="A21362" i="11" s="1"/>
  <c r="A21363" i="11" s="1"/>
  <c r="A21364" i="11" s="1"/>
  <c r="A21365" i="11" s="1"/>
  <c r="A21366" i="11" s="1"/>
  <c r="A21367" i="11" s="1"/>
  <c r="A21368" i="11" s="1"/>
  <c r="A21369" i="11" s="1"/>
  <c r="A21370" i="11" s="1"/>
  <c r="A21371" i="11" s="1"/>
  <c r="A21372" i="11" s="1"/>
  <c r="A21373" i="11" s="1"/>
  <c r="A21374" i="11" s="1"/>
  <c r="A21375" i="11" s="1"/>
  <c r="A21376" i="11" s="1"/>
  <c r="A21377" i="11" s="1"/>
  <c r="A21378" i="11" s="1"/>
  <c r="A21379" i="11" s="1"/>
  <c r="A21380" i="11" s="1"/>
  <c r="A21381" i="11" s="1"/>
  <c r="A21382" i="11" s="1"/>
  <c r="A21383" i="11" s="1"/>
  <c r="A21384" i="11" s="1"/>
  <c r="A21385" i="11" s="1"/>
  <c r="A21386" i="11" s="1"/>
  <c r="A21387" i="11" s="1"/>
  <c r="A21388" i="11" s="1"/>
  <c r="A21389" i="11" s="1"/>
  <c r="A21390" i="11" s="1"/>
  <c r="A21391" i="11" s="1"/>
  <c r="A21392" i="11" s="1"/>
  <c r="A21393" i="11" s="1"/>
  <c r="A21394" i="11" s="1"/>
  <c r="A21395" i="11" s="1"/>
  <c r="A21396" i="11" s="1"/>
  <c r="A21397" i="11" s="1"/>
  <c r="A21398" i="11" s="1"/>
  <c r="A21399" i="11" s="1"/>
  <c r="A21400" i="11" s="1"/>
  <c r="A21401" i="11" s="1"/>
  <c r="A21402" i="11" s="1"/>
  <c r="A21403" i="11" s="1"/>
  <c r="A21404" i="11" s="1"/>
  <c r="A21405" i="11" s="1"/>
  <c r="A21406" i="11" s="1"/>
  <c r="A21407" i="11" s="1"/>
  <c r="A21408" i="11" s="1"/>
  <c r="A21409" i="11" s="1"/>
  <c r="A21410" i="11" s="1"/>
  <c r="A21411" i="11" s="1"/>
  <c r="A21412" i="11" s="1"/>
  <c r="A21413" i="11" s="1"/>
  <c r="A21414" i="11" s="1"/>
  <c r="A21415" i="11" s="1"/>
  <c r="A21416" i="11" s="1"/>
  <c r="A21417" i="11" s="1"/>
  <c r="A21418" i="11" s="1"/>
  <c r="A21419" i="11" s="1"/>
  <c r="A21420" i="11" s="1"/>
  <c r="A21421" i="11" s="1"/>
  <c r="A21422" i="11" s="1"/>
  <c r="A21423" i="11" s="1"/>
  <c r="A21424" i="11" s="1"/>
  <c r="A21425" i="11" s="1"/>
  <c r="A21426" i="11" s="1"/>
  <c r="A21427" i="11" s="1"/>
  <c r="A21428" i="11" s="1"/>
  <c r="A21429" i="11" s="1"/>
  <c r="A21430" i="11" s="1"/>
  <c r="A21431" i="11" s="1"/>
  <c r="A21432" i="11" s="1"/>
  <c r="A21433" i="11" s="1"/>
  <c r="A21434" i="11" s="1"/>
  <c r="A21435" i="11" s="1"/>
  <c r="A21436" i="11" s="1"/>
  <c r="A21437" i="11" s="1"/>
  <c r="A21438" i="11" s="1"/>
  <c r="A21439" i="11" s="1"/>
  <c r="A21440" i="11" s="1"/>
  <c r="A21441" i="11" s="1"/>
  <c r="A21442" i="11" s="1"/>
  <c r="A21443" i="11" s="1"/>
  <c r="A21444" i="11" s="1"/>
  <c r="A21445" i="11" s="1"/>
  <c r="A21446" i="11" s="1"/>
  <c r="A21447" i="11" s="1"/>
  <c r="A21448" i="11" s="1"/>
  <c r="A21449" i="11" s="1"/>
  <c r="A21450" i="11" s="1"/>
  <c r="A21451" i="11" s="1"/>
  <c r="A21452" i="11" s="1"/>
  <c r="A21453" i="11" s="1"/>
  <c r="A21454" i="11" s="1"/>
  <c r="A21455" i="11" s="1"/>
  <c r="A21456" i="11" s="1"/>
  <c r="A21457" i="11" s="1"/>
  <c r="A21458" i="11" s="1"/>
  <c r="A21459" i="11" s="1"/>
  <c r="A21460" i="11" s="1"/>
  <c r="A21461" i="11" s="1"/>
  <c r="A21462" i="11" s="1"/>
  <c r="A21463" i="11" s="1"/>
  <c r="A21464" i="11" s="1"/>
  <c r="A21465" i="11" s="1"/>
  <c r="A21466" i="11" s="1"/>
  <c r="A21467" i="11" s="1"/>
  <c r="A21468" i="11" s="1"/>
  <c r="A21469" i="11" s="1"/>
  <c r="A21470" i="11" s="1"/>
  <c r="A21471" i="11" s="1"/>
  <c r="A21472" i="11" s="1"/>
  <c r="A21473" i="11" s="1"/>
  <c r="A21474" i="11" s="1"/>
  <c r="A21475" i="11" s="1"/>
  <c r="A21476" i="11" s="1"/>
  <c r="A21477" i="11" s="1"/>
  <c r="A21478" i="11" s="1"/>
  <c r="A21479" i="11" s="1"/>
  <c r="A21480" i="11" s="1"/>
  <c r="A21481" i="11" s="1"/>
  <c r="A21482" i="11" s="1"/>
  <c r="A21483" i="11" s="1"/>
  <c r="A21484" i="11" s="1"/>
  <c r="A21485" i="11" s="1"/>
  <c r="A21486" i="11" s="1"/>
  <c r="A21487" i="11" s="1"/>
  <c r="A21488" i="11" s="1"/>
  <c r="A21489" i="11" s="1"/>
  <c r="A21490" i="11" s="1"/>
  <c r="A21491" i="11" s="1"/>
  <c r="A21492" i="11" s="1"/>
  <c r="A21493" i="11" s="1"/>
  <c r="A21494" i="11" s="1"/>
  <c r="A21495" i="11" s="1"/>
  <c r="A21496" i="11" s="1"/>
  <c r="A21497" i="11" s="1"/>
  <c r="A21498" i="11" s="1"/>
  <c r="A21499" i="11" s="1"/>
  <c r="A21500" i="11" s="1"/>
  <c r="A21501" i="11" s="1"/>
  <c r="A21502" i="11" s="1"/>
  <c r="A21503" i="11" s="1"/>
  <c r="A21504" i="11" s="1"/>
  <c r="A21505" i="11" s="1"/>
  <c r="A21506" i="11" s="1"/>
  <c r="A21507" i="11" s="1"/>
  <c r="A21508" i="11" s="1"/>
  <c r="A21509" i="11" s="1"/>
  <c r="A21510" i="11" s="1"/>
  <c r="A21511" i="11" s="1"/>
  <c r="A21512" i="11" s="1"/>
  <c r="A21513" i="11" s="1"/>
  <c r="A21514" i="11" s="1"/>
  <c r="A21515" i="11" s="1"/>
  <c r="A21516" i="11" s="1"/>
  <c r="A21517" i="11" s="1"/>
  <c r="A21518" i="11" s="1"/>
  <c r="A21519" i="11" s="1"/>
  <c r="A21520" i="11" s="1"/>
  <c r="A21521" i="11" s="1"/>
  <c r="A21522" i="11" s="1"/>
  <c r="A21523" i="11" s="1"/>
  <c r="A21524" i="11" s="1"/>
  <c r="A21525" i="11" s="1"/>
  <c r="A21526" i="11" s="1"/>
  <c r="A21527" i="11" s="1"/>
  <c r="A21528" i="11" s="1"/>
  <c r="A21529" i="11" s="1"/>
  <c r="A21530" i="11" s="1"/>
  <c r="A21531" i="11" s="1"/>
  <c r="A21532" i="11" s="1"/>
  <c r="A21533" i="11" s="1"/>
  <c r="A21534" i="11" s="1"/>
  <c r="A21535" i="11" s="1"/>
  <c r="A21536" i="11" s="1"/>
  <c r="A21537" i="11" s="1"/>
  <c r="A21538" i="11" s="1"/>
  <c r="A21539" i="11" s="1"/>
  <c r="A21540" i="11" s="1"/>
  <c r="A21541" i="11" s="1"/>
  <c r="A21542" i="11" s="1"/>
  <c r="A21543" i="11" s="1"/>
  <c r="A21544" i="11" s="1"/>
  <c r="A21545" i="11" s="1"/>
  <c r="A21546" i="11" s="1"/>
  <c r="A21547" i="11" s="1"/>
  <c r="A21548" i="11" s="1"/>
  <c r="A21549" i="11" s="1"/>
  <c r="A21550" i="11" s="1"/>
  <c r="A21551" i="11" s="1"/>
  <c r="A21552" i="11" s="1"/>
  <c r="A21553" i="11" s="1"/>
  <c r="A21554" i="11" s="1"/>
  <c r="A21555" i="11" s="1"/>
  <c r="A21556" i="11" s="1"/>
  <c r="A21557" i="11" s="1"/>
  <c r="A21558" i="11" s="1"/>
  <c r="A21559" i="11" s="1"/>
  <c r="A21560" i="11" s="1"/>
  <c r="A21561" i="11" s="1"/>
  <c r="A21562" i="11" s="1"/>
  <c r="A21563" i="11" s="1"/>
  <c r="A21564" i="11" s="1"/>
  <c r="A21565" i="11" s="1"/>
  <c r="A21566" i="11" s="1"/>
  <c r="A21567" i="11" s="1"/>
  <c r="A21568" i="11" s="1"/>
  <c r="A21569" i="11" s="1"/>
  <c r="A21570" i="11" s="1"/>
  <c r="A21571" i="11" s="1"/>
  <c r="A21572" i="11" s="1"/>
  <c r="A21573" i="11" s="1"/>
  <c r="A21574" i="11" s="1"/>
  <c r="A21575" i="11" s="1"/>
  <c r="A21576" i="11" s="1"/>
  <c r="A21577" i="11" s="1"/>
  <c r="A21578" i="11" s="1"/>
  <c r="A21579" i="11" s="1"/>
  <c r="A21580" i="11" s="1"/>
  <c r="A21581" i="11" s="1"/>
  <c r="A21582" i="11" s="1"/>
  <c r="A21583" i="11" s="1"/>
  <c r="A21584" i="11" s="1"/>
  <c r="A21585" i="11" s="1"/>
  <c r="A21586" i="11" s="1"/>
  <c r="A21587" i="11" s="1"/>
  <c r="A21588" i="11" s="1"/>
  <c r="A21589" i="11" s="1"/>
  <c r="A21590" i="11" s="1"/>
  <c r="A21591" i="11" s="1"/>
  <c r="A21592" i="11" s="1"/>
  <c r="A21593" i="11" s="1"/>
  <c r="A21594" i="11" s="1"/>
  <c r="A21595" i="11" s="1"/>
  <c r="A21596" i="11" s="1"/>
  <c r="A21597" i="11" s="1"/>
  <c r="A21598" i="11" s="1"/>
  <c r="A21599" i="11" s="1"/>
  <c r="A21600" i="11" s="1"/>
  <c r="A21601" i="11" s="1"/>
  <c r="A21602" i="11" s="1"/>
  <c r="A21603" i="11" s="1"/>
  <c r="A21604" i="11" s="1"/>
  <c r="A21605" i="11" s="1"/>
  <c r="A21606" i="11" s="1"/>
  <c r="A21607" i="11" s="1"/>
  <c r="A21608" i="11" s="1"/>
  <c r="A21609" i="11" s="1"/>
  <c r="A21610" i="11" s="1"/>
  <c r="A21611" i="11" s="1"/>
  <c r="A21612" i="11" s="1"/>
  <c r="A21613" i="11" s="1"/>
  <c r="A21614" i="11" s="1"/>
  <c r="A21615" i="11" s="1"/>
  <c r="A21616" i="11" s="1"/>
  <c r="A21617" i="11" s="1"/>
  <c r="A21618" i="11" s="1"/>
  <c r="A21619" i="11" s="1"/>
  <c r="A21620" i="11" s="1"/>
  <c r="A21621" i="11" s="1"/>
  <c r="A21622" i="11" s="1"/>
  <c r="A21623" i="11" s="1"/>
  <c r="A21624" i="11" s="1"/>
  <c r="A21625" i="11" s="1"/>
  <c r="A21626" i="11" s="1"/>
  <c r="A21627" i="11" s="1"/>
  <c r="A21628" i="11" s="1"/>
  <c r="A21629" i="11" s="1"/>
  <c r="A21630" i="11" s="1"/>
  <c r="A21631" i="11" s="1"/>
  <c r="A21632" i="11" s="1"/>
  <c r="A21633" i="11" s="1"/>
  <c r="A21634" i="11" s="1"/>
  <c r="A21635" i="11" s="1"/>
  <c r="A21636" i="11" s="1"/>
  <c r="A21637" i="11" s="1"/>
  <c r="A21638" i="11" s="1"/>
  <c r="A21639" i="11" s="1"/>
  <c r="A21640" i="11" s="1"/>
  <c r="A21641" i="11" s="1"/>
  <c r="A21642" i="11" s="1"/>
  <c r="A21643" i="11" s="1"/>
  <c r="A21644" i="11" s="1"/>
  <c r="A21645" i="11" s="1"/>
  <c r="A21646" i="11" s="1"/>
  <c r="A21647" i="11" s="1"/>
  <c r="A21648" i="11" s="1"/>
  <c r="A21649" i="11" s="1"/>
  <c r="A21650" i="11" s="1"/>
  <c r="A21651" i="11" s="1"/>
  <c r="A21652" i="11" s="1"/>
  <c r="A21653" i="11" s="1"/>
  <c r="A21654" i="11" s="1"/>
  <c r="A21655" i="11" s="1"/>
  <c r="A21656" i="11" s="1"/>
  <c r="A21657" i="11" s="1"/>
  <c r="A21658" i="11" s="1"/>
  <c r="A21659" i="11" s="1"/>
  <c r="A21660" i="11" s="1"/>
  <c r="A21661" i="11" s="1"/>
  <c r="A21662" i="11" s="1"/>
  <c r="A21663" i="11" s="1"/>
  <c r="A21664" i="11" s="1"/>
  <c r="A21665" i="11" s="1"/>
  <c r="A21666" i="11" s="1"/>
  <c r="A21667" i="11" s="1"/>
  <c r="A21668" i="11" s="1"/>
  <c r="A21669" i="11" s="1"/>
  <c r="A21670" i="11" s="1"/>
  <c r="A21671" i="11" s="1"/>
  <c r="A21672" i="11" s="1"/>
  <c r="A21673" i="11" s="1"/>
  <c r="A21674" i="11" s="1"/>
  <c r="A21675" i="11" s="1"/>
  <c r="A21676" i="11" s="1"/>
  <c r="A21677" i="11" s="1"/>
  <c r="A21678" i="11" s="1"/>
  <c r="A21679" i="11" s="1"/>
  <c r="A21680" i="11" s="1"/>
  <c r="A21681" i="11" s="1"/>
  <c r="A21682" i="11" s="1"/>
  <c r="A21683" i="11" s="1"/>
  <c r="A21684" i="11" s="1"/>
  <c r="A21685" i="11" s="1"/>
  <c r="A21686" i="11" s="1"/>
  <c r="A21687" i="11" s="1"/>
  <c r="A21688" i="11" s="1"/>
  <c r="A21689" i="11" s="1"/>
  <c r="A21690" i="11" s="1"/>
  <c r="A21691" i="11" s="1"/>
  <c r="A21692" i="11" s="1"/>
  <c r="A21693" i="11" s="1"/>
  <c r="A21694" i="11" s="1"/>
  <c r="A21695" i="11" s="1"/>
  <c r="A21696" i="11" s="1"/>
  <c r="A21697" i="11" s="1"/>
  <c r="A21698" i="11" s="1"/>
  <c r="A21699" i="11" s="1"/>
  <c r="A21700" i="11" s="1"/>
  <c r="A21701" i="11" s="1"/>
  <c r="A21702" i="11" s="1"/>
  <c r="A21703" i="11" s="1"/>
  <c r="A21704" i="11" s="1"/>
  <c r="A21705" i="11" s="1"/>
  <c r="A21706" i="11" s="1"/>
  <c r="A21707" i="11" s="1"/>
  <c r="A21708" i="11" s="1"/>
  <c r="A21709" i="11" s="1"/>
  <c r="A21710" i="11" s="1"/>
  <c r="A21711" i="11" s="1"/>
  <c r="A21712" i="11" s="1"/>
  <c r="A21713" i="11" s="1"/>
  <c r="A21714" i="11" s="1"/>
  <c r="A21715" i="11" s="1"/>
  <c r="A21716" i="11" s="1"/>
  <c r="A21717" i="11" s="1"/>
  <c r="A21718" i="11" s="1"/>
  <c r="A21719" i="11" s="1"/>
  <c r="A21720" i="11" s="1"/>
  <c r="A21721" i="11" s="1"/>
  <c r="A21722" i="11" s="1"/>
  <c r="A21723" i="11" s="1"/>
  <c r="A21724" i="11" s="1"/>
  <c r="A21725" i="11" s="1"/>
  <c r="A21726" i="11" s="1"/>
  <c r="A21727" i="11" s="1"/>
  <c r="A21728" i="11" s="1"/>
  <c r="A21729" i="11" s="1"/>
  <c r="A21730" i="11" s="1"/>
  <c r="A21731" i="11" s="1"/>
  <c r="A21732" i="11" s="1"/>
  <c r="A21733" i="11" s="1"/>
  <c r="A21734" i="11" s="1"/>
  <c r="A21735" i="11" s="1"/>
  <c r="A21736" i="11" s="1"/>
  <c r="A21737" i="11" s="1"/>
  <c r="A21738" i="11" s="1"/>
  <c r="A21739" i="11" s="1"/>
  <c r="A21740" i="11" s="1"/>
  <c r="A21741" i="11" s="1"/>
  <c r="A21742" i="11" s="1"/>
  <c r="A21743" i="11" s="1"/>
  <c r="A21744" i="11" s="1"/>
  <c r="A21745" i="11" s="1"/>
  <c r="A21746" i="11" s="1"/>
  <c r="A21747" i="11" s="1"/>
  <c r="A21748" i="11" s="1"/>
  <c r="A21749" i="11" s="1"/>
  <c r="A21750" i="11" s="1"/>
  <c r="A21751" i="11" s="1"/>
  <c r="A21752" i="11" s="1"/>
  <c r="A21753" i="11" s="1"/>
  <c r="A21754" i="11" s="1"/>
  <c r="A21755" i="11" s="1"/>
  <c r="A21756" i="11" s="1"/>
  <c r="A21757" i="11" s="1"/>
  <c r="A21758" i="11" s="1"/>
  <c r="A21759" i="11" s="1"/>
  <c r="A21760" i="11" s="1"/>
  <c r="A21761" i="11" s="1"/>
  <c r="A21762" i="11" s="1"/>
  <c r="A21763" i="11" s="1"/>
  <c r="A21764" i="11" s="1"/>
  <c r="A21765" i="11" s="1"/>
  <c r="A21766" i="11" s="1"/>
  <c r="A21767" i="11" s="1"/>
  <c r="A21768" i="11" s="1"/>
  <c r="A21769" i="11" s="1"/>
  <c r="A21770" i="11" s="1"/>
  <c r="A21771" i="11" s="1"/>
  <c r="A21772" i="11" s="1"/>
  <c r="A21773" i="11" s="1"/>
  <c r="A21774" i="11" s="1"/>
  <c r="A21775" i="11" s="1"/>
  <c r="A21776" i="11" s="1"/>
  <c r="A21777" i="11" s="1"/>
  <c r="A21778" i="11" s="1"/>
  <c r="A21779" i="11" s="1"/>
  <c r="A21780" i="11" s="1"/>
  <c r="A21781" i="11" s="1"/>
  <c r="A21782" i="11" s="1"/>
  <c r="A21783" i="11" s="1"/>
  <c r="A21784" i="11" s="1"/>
  <c r="A21785" i="11" s="1"/>
  <c r="A21786" i="11" s="1"/>
  <c r="A21787" i="11" s="1"/>
  <c r="A21788" i="11" s="1"/>
  <c r="A21789" i="11" s="1"/>
  <c r="A21790" i="11" s="1"/>
  <c r="A21791" i="11" s="1"/>
  <c r="A21792" i="11" s="1"/>
  <c r="A21793" i="11" s="1"/>
  <c r="A21794" i="11" s="1"/>
  <c r="A21795" i="11" s="1"/>
  <c r="A21796" i="11" s="1"/>
  <c r="A21797" i="11" s="1"/>
  <c r="A21798" i="11" s="1"/>
  <c r="A21799" i="11" s="1"/>
  <c r="A21800" i="11" s="1"/>
  <c r="A21801" i="11" s="1"/>
  <c r="A21802" i="11" s="1"/>
  <c r="A21803" i="11" s="1"/>
  <c r="A21804" i="11" s="1"/>
  <c r="A21805" i="11" s="1"/>
  <c r="A21806" i="11" s="1"/>
  <c r="A21807" i="11" s="1"/>
  <c r="A21808" i="11" s="1"/>
  <c r="A21809" i="11" s="1"/>
  <c r="A21810" i="11" s="1"/>
  <c r="A21811" i="11" s="1"/>
  <c r="A21812" i="11" s="1"/>
  <c r="A21813" i="11" s="1"/>
  <c r="A21814" i="11" s="1"/>
  <c r="A21815" i="11" s="1"/>
  <c r="A21816" i="11" s="1"/>
  <c r="A21817" i="11" s="1"/>
  <c r="A21818" i="11" s="1"/>
  <c r="A21819" i="11" s="1"/>
  <c r="A21820" i="11" s="1"/>
  <c r="A21821" i="11" s="1"/>
  <c r="A21822" i="11" s="1"/>
  <c r="A21823" i="11" s="1"/>
  <c r="A21824" i="11" s="1"/>
  <c r="A21825" i="11" s="1"/>
  <c r="A21826" i="11" s="1"/>
  <c r="A21827" i="11" s="1"/>
  <c r="A21828" i="11" s="1"/>
  <c r="A21829" i="11" s="1"/>
  <c r="A21830" i="11" s="1"/>
  <c r="A21831" i="11" s="1"/>
  <c r="A21832" i="11" s="1"/>
  <c r="A21833" i="11" s="1"/>
  <c r="A21834" i="11" s="1"/>
  <c r="A21835" i="11" s="1"/>
  <c r="A21836" i="11" s="1"/>
  <c r="A21837" i="11" s="1"/>
  <c r="A21838" i="11" s="1"/>
  <c r="A21839" i="11" s="1"/>
  <c r="A21840" i="11" s="1"/>
  <c r="A21841" i="11" s="1"/>
  <c r="A21842" i="11" s="1"/>
  <c r="A21843" i="11" s="1"/>
  <c r="A21844" i="11" s="1"/>
  <c r="A21845" i="11" s="1"/>
  <c r="A21846" i="11" s="1"/>
  <c r="A21847" i="11" s="1"/>
  <c r="A21848" i="11" s="1"/>
  <c r="A21849" i="11" s="1"/>
  <c r="A21850" i="11" s="1"/>
  <c r="A21851" i="11" s="1"/>
  <c r="A21852" i="11" s="1"/>
  <c r="A21853" i="11" s="1"/>
  <c r="A21854" i="11" s="1"/>
  <c r="A21855" i="11" s="1"/>
  <c r="A21856" i="11" s="1"/>
  <c r="A21857" i="11" s="1"/>
  <c r="A21858" i="11" s="1"/>
  <c r="A21859" i="11" s="1"/>
  <c r="A21860" i="11" s="1"/>
  <c r="A21861" i="11" s="1"/>
  <c r="A21862" i="11" s="1"/>
  <c r="A21863" i="11" s="1"/>
  <c r="A21864" i="11" s="1"/>
  <c r="A21865" i="11" s="1"/>
  <c r="A21866" i="11" s="1"/>
  <c r="A21867" i="11" s="1"/>
  <c r="A21868" i="11" s="1"/>
  <c r="A21869" i="11" s="1"/>
  <c r="A21870" i="11" s="1"/>
  <c r="A21871" i="11" s="1"/>
  <c r="A21872" i="11" s="1"/>
  <c r="A21873" i="11" s="1"/>
  <c r="A21874" i="11" s="1"/>
  <c r="A21875" i="11" s="1"/>
  <c r="A21876" i="11" s="1"/>
  <c r="A21877" i="11" s="1"/>
  <c r="A21878" i="11" s="1"/>
  <c r="A21879" i="11" s="1"/>
  <c r="A21880" i="11" s="1"/>
  <c r="A21881" i="11" s="1"/>
  <c r="A21882" i="11" s="1"/>
  <c r="A21883" i="11" s="1"/>
  <c r="A21884" i="11" s="1"/>
  <c r="A21885" i="11" s="1"/>
  <c r="A21886" i="11" s="1"/>
  <c r="A21887" i="11" s="1"/>
  <c r="A21888" i="11" s="1"/>
  <c r="A21889" i="11" s="1"/>
  <c r="A21890" i="11" s="1"/>
  <c r="A21891" i="11" s="1"/>
  <c r="A21892" i="11" s="1"/>
  <c r="A21893" i="11" s="1"/>
  <c r="A21894" i="11" s="1"/>
  <c r="A21895" i="11" s="1"/>
  <c r="A21896" i="11" s="1"/>
  <c r="A21897" i="11" s="1"/>
  <c r="A21898" i="11" s="1"/>
  <c r="A21899" i="11" s="1"/>
  <c r="A21900" i="11" s="1"/>
  <c r="A21901" i="11" s="1"/>
  <c r="A21902" i="11" s="1"/>
  <c r="A21903" i="11" s="1"/>
  <c r="A21904" i="11" s="1"/>
  <c r="A21905" i="11" s="1"/>
  <c r="A21906" i="11" s="1"/>
  <c r="A21907" i="11" s="1"/>
  <c r="A21908" i="11" s="1"/>
  <c r="A21909" i="11" s="1"/>
  <c r="A21910" i="11" s="1"/>
  <c r="A21911" i="11" s="1"/>
  <c r="A21912" i="11" s="1"/>
  <c r="A21913" i="11" s="1"/>
  <c r="A21914" i="11" s="1"/>
  <c r="A21915" i="11" s="1"/>
  <c r="A21916" i="11" s="1"/>
  <c r="A21917" i="11" s="1"/>
  <c r="A21918" i="11" s="1"/>
  <c r="A21919" i="11" s="1"/>
  <c r="A21920" i="11" s="1"/>
  <c r="A21921" i="11" s="1"/>
  <c r="A21922" i="11" s="1"/>
  <c r="A21923" i="11" s="1"/>
  <c r="A21924" i="11" s="1"/>
  <c r="A21925" i="11" s="1"/>
  <c r="A21926" i="11" s="1"/>
  <c r="A21927" i="11" s="1"/>
  <c r="A21928" i="11" s="1"/>
  <c r="A21929" i="11" s="1"/>
  <c r="A21930" i="11" s="1"/>
  <c r="A21931" i="11" s="1"/>
  <c r="A21932" i="11" s="1"/>
  <c r="A21933" i="11" s="1"/>
  <c r="A21934" i="11" s="1"/>
  <c r="A21935" i="11" s="1"/>
  <c r="A21936" i="11" s="1"/>
  <c r="A21937" i="11" s="1"/>
  <c r="A21938" i="11" s="1"/>
  <c r="A21939" i="11" s="1"/>
  <c r="A21940" i="11" s="1"/>
  <c r="A21941" i="11" s="1"/>
  <c r="A21942" i="11" s="1"/>
  <c r="A21943" i="11" s="1"/>
  <c r="A21944" i="11" s="1"/>
  <c r="A21945" i="11" s="1"/>
  <c r="A21946" i="11" s="1"/>
  <c r="A21947" i="11" s="1"/>
  <c r="A21948" i="11" s="1"/>
  <c r="A21949" i="11" s="1"/>
  <c r="A21950" i="11" s="1"/>
  <c r="A21951" i="11" s="1"/>
  <c r="A21952" i="11" s="1"/>
  <c r="A21953" i="11" s="1"/>
  <c r="A21954" i="11" s="1"/>
  <c r="A21955" i="11" s="1"/>
  <c r="A21956" i="11" s="1"/>
  <c r="A21957" i="11" s="1"/>
  <c r="A21958" i="11" s="1"/>
  <c r="A21959" i="11" s="1"/>
  <c r="A21960" i="11" s="1"/>
  <c r="A21961" i="11" s="1"/>
  <c r="A21962" i="11" s="1"/>
  <c r="A21963" i="11" s="1"/>
  <c r="A21964" i="11" s="1"/>
  <c r="A21965" i="11" s="1"/>
  <c r="A21966" i="11" s="1"/>
  <c r="A21967" i="11" s="1"/>
  <c r="A21968" i="11" s="1"/>
  <c r="A21969" i="11" s="1"/>
  <c r="A21970" i="11" s="1"/>
  <c r="A21971" i="11" s="1"/>
  <c r="A21972" i="11" s="1"/>
  <c r="A21973" i="11" s="1"/>
  <c r="A21974" i="11" s="1"/>
  <c r="A21975" i="11" s="1"/>
  <c r="A21976" i="11" s="1"/>
  <c r="A21977" i="11" s="1"/>
  <c r="A21978" i="11" s="1"/>
  <c r="A21979" i="11" s="1"/>
  <c r="A21980" i="11" s="1"/>
  <c r="A21981" i="11" s="1"/>
  <c r="A21982" i="11" s="1"/>
  <c r="A21983" i="11" s="1"/>
  <c r="A21984" i="11" s="1"/>
  <c r="A21985" i="11" s="1"/>
  <c r="A21986" i="11" s="1"/>
  <c r="A21987" i="11" s="1"/>
  <c r="A21988" i="11" s="1"/>
  <c r="A21989" i="11" s="1"/>
  <c r="A21990" i="11" s="1"/>
  <c r="A21991" i="11" s="1"/>
  <c r="A21992" i="11" s="1"/>
  <c r="A21993" i="11" s="1"/>
  <c r="A21994" i="11" s="1"/>
  <c r="A21995" i="11" s="1"/>
  <c r="A21996" i="11" s="1"/>
  <c r="A21997" i="11" s="1"/>
  <c r="A21998" i="11" s="1"/>
  <c r="A21999" i="11" s="1"/>
  <c r="A22000" i="11" s="1"/>
  <c r="A22001" i="11" s="1"/>
  <c r="A22002" i="11" s="1"/>
  <c r="A22003" i="11" s="1"/>
  <c r="A22004" i="11" s="1"/>
  <c r="A22005" i="11" s="1"/>
  <c r="A22006" i="11" s="1"/>
  <c r="A22007" i="11" s="1"/>
  <c r="A22008" i="11" s="1"/>
  <c r="A22009" i="11" s="1"/>
  <c r="A22010" i="11" s="1"/>
  <c r="A22011" i="11" s="1"/>
  <c r="A22012" i="11" s="1"/>
  <c r="A22013" i="11" s="1"/>
  <c r="A22014" i="11" s="1"/>
  <c r="A22015" i="11" s="1"/>
  <c r="A22016" i="11" s="1"/>
  <c r="A22017" i="11" s="1"/>
  <c r="A22018" i="11" s="1"/>
  <c r="A22019" i="11" s="1"/>
  <c r="A22020" i="11" s="1"/>
  <c r="A22021" i="11" s="1"/>
  <c r="A22022" i="11" s="1"/>
  <c r="A22023" i="11" s="1"/>
  <c r="A22024" i="11" s="1"/>
  <c r="A22025" i="11" s="1"/>
  <c r="A22026" i="11" s="1"/>
  <c r="A22027" i="11" s="1"/>
  <c r="A22028" i="11" s="1"/>
  <c r="A22029" i="11" s="1"/>
  <c r="A22030" i="11" s="1"/>
  <c r="A22031" i="11" s="1"/>
  <c r="A22032" i="11" s="1"/>
  <c r="A22033" i="11" s="1"/>
  <c r="A22034" i="11" s="1"/>
  <c r="A22035" i="11" s="1"/>
  <c r="A22036" i="11" s="1"/>
  <c r="A22037" i="11" s="1"/>
  <c r="A22038" i="11" s="1"/>
  <c r="A22039" i="11" s="1"/>
  <c r="A22040" i="11" s="1"/>
  <c r="A22041" i="11" s="1"/>
  <c r="A22042" i="11" s="1"/>
  <c r="A22043" i="11" s="1"/>
  <c r="A22044" i="11" s="1"/>
  <c r="A22045" i="11" s="1"/>
  <c r="A22046" i="11" s="1"/>
  <c r="A22047" i="11" s="1"/>
  <c r="A22048" i="11" s="1"/>
  <c r="A22049" i="11" s="1"/>
  <c r="A22050" i="11" s="1"/>
  <c r="A22051" i="11" s="1"/>
  <c r="A22052" i="11" s="1"/>
  <c r="A22053" i="11" s="1"/>
  <c r="A22054" i="11" s="1"/>
  <c r="A22055" i="11" s="1"/>
  <c r="A22056" i="11" s="1"/>
  <c r="A22057" i="11" s="1"/>
  <c r="A22058" i="11" s="1"/>
  <c r="A22059" i="11" s="1"/>
  <c r="A22060" i="11" s="1"/>
  <c r="A22061" i="11" s="1"/>
  <c r="A22062" i="11" s="1"/>
  <c r="A22063" i="11" s="1"/>
  <c r="A22064" i="11" s="1"/>
  <c r="A22065" i="11" s="1"/>
  <c r="A22066" i="11" s="1"/>
  <c r="A22067" i="11" s="1"/>
  <c r="A22068" i="11" s="1"/>
  <c r="A22069" i="11" s="1"/>
  <c r="A22070" i="11" s="1"/>
  <c r="A22071" i="11" s="1"/>
  <c r="A22072" i="11" s="1"/>
  <c r="A22073" i="11" s="1"/>
  <c r="A22074" i="11" s="1"/>
  <c r="A22075" i="11" s="1"/>
  <c r="A22076" i="11" s="1"/>
  <c r="A22077" i="11" s="1"/>
  <c r="A22078" i="11" s="1"/>
  <c r="A22079" i="11" s="1"/>
  <c r="A22080" i="11" s="1"/>
  <c r="A22081" i="11" s="1"/>
  <c r="A22082" i="11" s="1"/>
  <c r="A22083" i="11" s="1"/>
  <c r="A22084" i="11" s="1"/>
  <c r="A22085" i="11" s="1"/>
  <c r="A22086" i="11" s="1"/>
  <c r="A22087" i="11" s="1"/>
  <c r="A22088" i="11" s="1"/>
  <c r="A22089" i="11" s="1"/>
  <c r="A22090" i="11" s="1"/>
  <c r="A22091" i="11" s="1"/>
  <c r="A22092" i="11" s="1"/>
  <c r="A22093" i="11" s="1"/>
  <c r="A22094" i="11" s="1"/>
  <c r="A22095" i="11" s="1"/>
  <c r="A22096" i="11" s="1"/>
  <c r="A22097" i="11" s="1"/>
  <c r="A22098" i="11" s="1"/>
  <c r="A22099" i="11" s="1"/>
  <c r="A22100" i="11" s="1"/>
  <c r="A22101" i="11" s="1"/>
  <c r="A22102" i="11" s="1"/>
  <c r="A22103" i="11" s="1"/>
  <c r="A22104" i="11" s="1"/>
  <c r="A22105" i="11" s="1"/>
  <c r="A22106" i="11" s="1"/>
  <c r="A22107" i="11" s="1"/>
  <c r="A22108" i="11" s="1"/>
  <c r="A22109" i="11" s="1"/>
  <c r="A22110" i="11" s="1"/>
  <c r="A22111" i="11" s="1"/>
  <c r="A22112" i="11" s="1"/>
  <c r="A22113" i="11" s="1"/>
  <c r="A22114" i="11" s="1"/>
  <c r="A22115" i="11" s="1"/>
  <c r="A22116" i="11" s="1"/>
  <c r="A22117" i="11" s="1"/>
  <c r="A22118" i="11" s="1"/>
  <c r="A22119" i="11" s="1"/>
  <c r="A22120" i="11" s="1"/>
  <c r="A22121" i="11" s="1"/>
  <c r="A22122" i="11" s="1"/>
  <c r="A22123" i="11" s="1"/>
  <c r="A22124" i="11" s="1"/>
  <c r="A22125" i="11" s="1"/>
  <c r="A22126" i="11" s="1"/>
  <c r="A22127" i="11" s="1"/>
  <c r="A22128" i="11" s="1"/>
  <c r="A22129" i="11" s="1"/>
  <c r="A22130" i="11" s="1"/>
  <c r="A22131" i="11" s="1"/>
  <c r="A22132" i="11" s="1"/>
  <c r="A22133" i="11" s="1"/>
  <c r="A22134" i="11" s="1"/>
  <c r="A22135" i="11" s="1"/>
  <c r="A22136" i="11" s="1"/>
  <c r="A22137" i="11" s="1"/>
  <c r="A22138" i="11" s="1"/>
  <c r="A22139" i="11" s="1"/>
  <c r="A22140" i="11" s="1"/>
  <c r="A22141" i="11" s="1"/>
  <c r="A22142" i="11" s="1"/>
  <c r="A22143" i="11" s="1"/>
  <c r="A22144" i="11" s="1"/>
  <c r="A22145" i="11" s="1"/>
  <c r="A22146" i="11" s="1"/>
  <c r="A22147" i="11" s="1"/>
  <c r="A22148" i="11" s="1"/>
  <c r="A22149" i="11" s="1"/>
  <c r="A22150" i="11" s="1"/>
  <c r="A22151" i="11" s="1"/>
  <c r="A22152" i="11" s="1"/>
  <c r="A22153" i="11" s="1"/>
  <c r="A22154" i="11" s="1"/>
  <c r="A22155" i="11" s="1"/>
  <c r="A22156" i="11" s="1"/>
  <c r="A22157" i="11" s="1"/>
  <c r="A22158" i="11" s="1"/>
  <c r="A22159" i="11" s="1"/>
  <c r="A22160" i="11" s="1"/>
  <c r="A22161" i="11" s="1"/>
  <c r="A22162" i="11" s="1"/>
  <c r="A22163" i="11" s="1"/>
  <c r="A22164" i="11" s="1"/>
  <c r="A22165" i="11" s="1"/>
  <c r="A22166" i="11" s="1"/>
  <c r="A22167" i="11" s="1"/>
  <c r="A22168" i="11" s="1"/>
  <c r="A22169" i="11" s="1"/>
  <c r="A22170" i="11" s="1"/>
  <c r="A22171" i="11" s="1"/>
  <c r="A22172" i="11" s="1"/>
  <c r="A22173" i="11" s="1"/>
  <c r="A22174" i="11" s="1"/>
  <c r="A22175" i="11" s="1"/>
  <c r="A22176" i="11" s="1"/>
  <c r="A22177" i="11" s="1"/>
  <c r="A22178" i="11" s="1"/>
  <c r="A22179" i="11" s="1"/>
  <c r="A22180" i="11" s="1"/>
  <c r="A22181" i="11" s="1"/>
  <c r="A22182" i="11" s="1"/>
  <c r="A22183" i="11" s="1"/>
  <c r="A22184" i="11" s="1"/>
  <c r="A22185" i="11" s="1"/>
  <c r="A22186" i="11" s="1"/>
  <c r="A22187" i="11" s="1"/>
  <c r="A22188" i="11" s="1"/>
  <c r="A22189" i="11" s="1"/>
  <c r="A22190" i="11" s="1"/>
  <c r="A22191" i="11" s="1"/>
  <c r="A22192" i="11" s="1"/>
  <c r="A22193" i="11" s="1"/>
  <c r="A22194" i="11" s="1"/>
  <c r="A22195" i="11" s="1"/>
  <c r="A22196" i="11" s="1"/>
  <c r="A22197" i="11" s="1"/>
  <c r="A22198" i="11" s="1"/>
  <c r="A22199" i="11" s="1"/>
  <c r="A22200" i="11" s="1"/>
  <c r="A22201" i="11" s="1"/>
  <c r="A22202" i="11" s="1"/>
  <c r="A22203" i="11" s="1"/>
  <c r="A22204" i="11" s="1"/>
  <c r="A22205" i="11" s="1"/>
  <c r="A22206" i="11" s="1"/>
  <c r="A22207" i="11" s="1"/>
  <c r="A22208" i="11" s="1"/>
  <c r="A22209" i="11" s="1"/>
  <c r="A22210" i="11" s="1"/>
  <c r="A22211" i="11" s="1"/>
  <c r="A22212" i="11" s="1"/>
  <c r="A22213" i="11" s="1"/>
  <c r="A22214" i="11" s="1"/>
  <c r="A22215" i="11" s="1"/>
  <c r="A22216" i="11" s="1"/>
  <c r="A22217" i="11" s="1"/>
  <c r="A22218" i="11" s="1"/>
  <c r="A22219" i="11" s="1"/>
  <c r="A22220" i="11" s="1"/>
  <c r="A22221" i="11" s="1"/>
  <c r="A22222" i="11" s="1"/>
  <c r="A22223" i="11" s="1"/>
  <c r="A22224" i="11" s="1"/>
  <c r="A22225" i="11" s="1"/>
  <c r="A22226" i="11" s="1"/>
  <c r="A22227" i="11" s="1"/>
  <c r="A22228" i="11" s="1"/>
  <c r="A22229" i="11" s="1"/>
  <c r="A22230" i="11" s="1"/>
  <c r="A22231" i="11" s="1"/>
  <c r="A22232" i="11" s="1"/>
  <c r="A22233" i="11" s="1"/>
  <c r="A22234" i="11" s="1"/>
  <c r="A22235" i="11" s="1"/>
  <c r="A22236" i="11" s="1"/>
  <c r="A22237" i="11" s="1"/>
  <c r="A22238" i="11" s="1"/>
  <c r="A22239" i="11" s="1"/>
  <c r="A22240" i="11" s="1"/>
  <c r="A22241" i="11" s="1"/>
  <c r="A22242" i="11" s="1"/>
  <c r="A22243" i="11" s="1"/>
  <c r="A22244" i="11" s="1"/>
  <c r="A22245" i="11" s="1"/>
  <c r="A22246" i="11" s="1"/>
  <c r="A22247" i="11" s="1"/>
  <c r="A22248" i="11" s="1"/>
  <c r="A22249" i="11" s="1"/>
  <c r="A22250" i="11" s="1"/>
  <c r="A22251" i="11" s="1"/>
  <c r="A22252" i="11" s="1"/>
  <c r="A22253" i="11" s="1"/>
  <c r="A22254" i="11" s="1"/>
  <c r="A22255" i="11" s="1"/>
  <c r="A22256" i="11" s="1"/>
  <c r="A22257" i="11" s="1"/>
  <c r="A22258" i="11" s="1"/>
  <c r="A22259" i="11" s="1"/>
  <c r="A22260" i="11" s="1"/>
  <c r="A22261" i="11" s="1"/>
  <c r="A22262" i="11" s="1"/>
  <c r="A22263" i="11" s="1"/>
  <c r="A22264" i="11" s="1"/>
  <c r="A22265" i="11" s="1"/>
  <c r="A22266" i="11" s="1"/>
  <c r="A22267" i="11" s="1"/>
  <c r="A22268" i="11" s="1"/>
  <c r="A22269" i="11" s="1"/>
  <c r="A22270" i="11" s="1"/>
  <c r="A22271" i="11" s="1"/>
  <c r="A22272" i="11" s="1"/>
  <c r="A22273" i="11" s="1"/>
  <c r="A22274" i="11" s="1"/>
  <c r="A22275" i="11" s="1"/>
  <c r="A22276" i="11" s="1"/>
  <c r="A22277" i="11" s="1"/>
  <c r="A22278" i="11" s="1"/>
  <c r="A22279" i="11" s="1"/>
  <c r="A22280" i="11" s="1"/>
  <c r="A22281" i="11" s="1"/>
  <c r="A22282" i="11" s="1"/>
  <c r="A22283" i="11" s="1"/>
  <c r="A22284" i="11" s="1"/>
  <c r="A22285" i="11" s="1"/>
  <c r="A22286" i="11" s="1"/>
  <c r="A22287" i="11" s="1"/>
  <c r="A22288" i="11" s="1"/>
  <c r="A22289" i="11" s="1"/>
  <c r="A22290" i="11" s="1"/>
  <c r="A22291" i="11" s="1"/>
  <c r="A22292" i="11" s="1"/>
  <c r="A22293" i="11" s="1"/>
  <c r="A22294" i="11" s="1"/>
  <c r="A22295" i="11" s="1"/>
  <c r="A22296" i="11" s="1"/>
  <c r="A22297" i="11" s="1"/>
  <c r="A22298" i="11" s="1"/>
  <c r="A22299" i="11" s="1"/>
  <c r="A22300" i="11" s="1"/>
  <c r="A22301" i="11" s="1"/>
  <c r="A22302" i="11" s="1"/>
  <c r="A22303" i="11" s="1"/>
  <c r="A22304" i="11" s="1"/>
  <c r="A22305" i="11" s="1"/>
  <c r="A22306" i="11" s="1"/>
  <c r="A22307" i="11" s="1"/>
  <c r="A22308" i="11" s="1"/>
  <c r="A22309" i="11" s="1"/>
  <c r="A22310" i="11" s="1"/>
  <c r="A22311" i="11" s="1"/>
  <c r="A22312" i="11" s="1"/>
  <c r="A22313" i="11" s="1"/>
  <c r="A22314" i="11" s="1"/>
  <c r="A22315" i="11" s="1"/>
  <c r="A22316" i="11" s="1"/>
  <c r="A22317" i="11" s="1"/>
  <c r="A22318" i="11" s="1"/>
  <c r="A22319" i="11" s="1"/>
  <c r="A22320" i="11" s="1"/>
  <c r="A22321" i="11" s="1"/>
  <c r="A22322" i="11" s="1"/>
  <c r="A22323" i="11" s="1"/>
  <c r="A22324" i="11" s="1"/>
  <c r="A22325" i="11" s="1"/>
  <c r="A22326" i="11" s="1"/>
  <c r="A22327" i="11" s="1"/>
  <c r="A22328" i="11" s="1"/>
  <c r="A22329" i="11" s="1"/>
  <c r="A22330" i="11" s="1"/>
  <c r="A22331" i="11" s="1"/>
  <c r="A22332" i="11" s="1"/>
  <c r="A22333" i="11" s="1"/>
  <c r="A22334" i="11" s="1"/>
  <c r="A22335" i="11" s="1"/>
  <c r="A22336" i="11" s="1"/>
  <c r="A22337" i="11" s="1"/>
  <c r="A22338" i="11" s="1"/>
  <c r="A22339" i="11" s="1"/>
  <c r="A22340" i="11" s="1"/>
  <c r="A22341" i="11" s="1"/>
  <c r="A22342" i="11" s="1"/>
  <c r="A22343" i="11" s="1"/>
  <c r="A22344" i="11" s="1"/>
  <c r="A22345" i="11" s="1"/>
  <c r="A22346" i="11" s="1"/>
  <c r="A22347" i="11" s="1"/>
  <c r="A22348" i="11" s="1"/>
  <c r="A22349" i="11" s="1"/>
  <c r="A22350" i="11" s="1"/>
  <c r="A22351" i="11" s="1"/>
  <c r="A22352" i="11" s="1"/>
  <c r="A22353" i="11" s="1"/>
  <c r="A22354" i="11" s="1"/>
  <c r="A22355" i="11" s="1"/>
  <c r="A22356" i="11" s="1"/>
  <c r="A22357" i="11" s="1"/>
  <c r="A22358" i="11" s="1"/>
  <c r="A22359" i="11" s="1"/>
  <c r="A22360" i="11" s="1"/>
  <c r="A22361" i="11" s="1"/>
  <c r="A22362" i="11" s="1"/>
  <c r="A22363" i="11" s="1"/>
  <c r="A22364" i="11" s="1"/>
  <c r="A22365" i="11" s="1"/>
  <c r="A22366" i="11" s="1"/>
  <c r="A22367" i="11" s="1"/>
  <c r="A22368" i="11" s="1"/>
  <c r="A22369" i="11" s="1"/>
  <c r="A22370" i="11" s="1"/>
  <c r="A22371" i="11" s="1"/>
  <c r="A22372" i="11" s="1"/>
  <c r="A22373" i="11" s="1"/>
  <c r="A22374" i="11" s="1"/>
  <c r="A22375" i="11" s="1"/>
  <c r="A22376" i="11" s="1"/>
  <c r="A22377" i="11" s="1"/>
  <c r="A22378" i="11" s="1"/>
  <c r="A22379" i="11" s="1"/>
  <c r="A22380" i="11" s="1"/>
  <c r="A22381" i="11" s="1"/>
  <c r="A22382" i="11" s="1"/>
  <c r="A22383" i="11" s="1"/>
  <c r="A22384" i="11" s="1"/>
  <c r="A22385" i="11" s="1"/>
  <c r="A22386" i="11" s="1"/>
  <c r="A22387" i="11" s="1"/>
  <c r="A22388" i="11" s="1"/>
  <c r="A22389" i="11" s="1"/>
  <c r="A22390" i="11" s="1"/>
  <c r="A22391" i="11" s="1"/>
  <c r="A22392" i="11" s="1"/>
  <c r="A22393" i="11" s="1"/>
  <c r="A22394" i="11" s="1"/>
  <c r="A22395" i="11" s="1"/>
  <c r="A22396" i="11" s="1"/>
  <c r="A22397" i="11" s="1"/>
  <c r="A22398" i="11" s="1"/>
  <c r="A22399" i="11" s="1"/>
  <c r="A22400" i="11" s="1"/>
  <c r="A22401" i="11" s="1"/>
  <c r="A22402" i="11" s="1"/>
  <c r="A22403" i="11" s="1"/>
  <c r="A22404" i="11" s="1"/>
  <c r="A22405" i="11" s="1"/>
  <c r="A22406" i="11" s="1"/>
  <c r="A22407" i="11" s="1"/>
  <c r="A22408" i="11" s="1"/>
  <c r="A22409" i="11" s="1"/>
  <c r="A22410" i="11" s="1"/>
  <c r="A22411" i="11" s="1"/>
  <c r="A22412" i="11" s="1"/>
  <c r="A22413" i="11" s="1"/>
  <c r="A22414" i="11" s="1"/>
  <c r="A22415" i="11" s="1"/>
  <c r="A22416" i="11" s="1"/>
  <c r="A22417" i="11" s="1"/>
  <c r="A22418" i="11" s="1"/>
  <c r="A22419" i="11" s="1"/>
  <c r="A22420" i="11" s="1"/>
  <c r="A22421" i="11" s="1"/>
  <c r="A22422" i="11" s="1"/>
  <c r="A22423" i="11" s="1"/>
  <c r="A22424" i="11" s="1"/>
  <c r="A22425" i="11" s="1"/>
  <c r="A22426" i="11" s="1"/>
  <c r="A22427" i="11" s="1"/>
  <c r="A22428" i="11" s="1"/>
  <c r="A22429" i="11" s="1"/>
  <c r="A22430" i="11" s="1"/>
  <c r="A22431" i="11" s="1"/>
  <c r="A22432" i="11" s="1"/>
  <c r="A22433" i="11" s="1"/>
  <c r="A22434" i="11" s="1"/>
  <c r="A22435" i="11" s="1"/>
  <c r="A22436" i="11" s="1"/>
  <c r="A22437" i="11" s="1"/>
  <c r="A22438" i="11" s="1"/>
  <c r="A22439" i="11" s="1"/>
  <c r="A22440" i="11" s="1"/>
  <c r="A22441" i="11" s="1"/>
  <c r="A22442" i="11" s="1"/>
  <c r="A22443" i="11" s="1"/>
  <c r="A22444" i="11" s="1"/>
  <c r="A22445" i="11" s="1"/>
  <c r="A22446" i="11" s="1"/>
  <c r="A22447" i="11" s="1"/>
  <c r="A22448" i="11" s="1"/>
  <c r="A22449" i="11" s="1"/>
  <c r="A22450" i="11" s="1"/>
  <c r="A22451" i="11" s="1"/>
  <c r="A22452" i="11" s="1"/>
  <c r="A22453" i="11" s="1"/>
  <c r="A22454" i="11" s="1"/>
  <c r="A22455" i="11" s="1"/>
  <c r="A22456" i="11" s="1"/>
  <c r="A22457" i="11" s="1"/>
  <c r="A22458" i="11" s="1"/>
  <c r="A22459" i="11" s="1"/>
  <c r="A22460" i="11" s="1"/>
  <c r="A22461" i="11" s="1"/>
  <c r="A22462" i="11" s="1"/>
  <c r="A22463" i="11" s="1"/>
  <c r="A22464" i="11" s="1"/>
  <c r="A22465" i="11" s="1"/>
  <c r="A22466" i="11" s="1"/>
  <c r="A22467" i="11" s="1"/>
  <c r="A22468" i="11" s="1"/>
  <c r="A22469" i="11" s="1"/>
  <c r="A22470" i="11" s="1"/>
  <c r="A22471" i="11" s="1"/>
  <c r="A22472" i="11" s="1"/>
  <c r="A22473" i="11" s="1"/>
  <c r="A22474" i="11" s="1"/>
  <c r="A22475" i="11" s="1"/>
  <c r="A22476" i="11" s="1"/>
  <c r="A22477" i="11" s="1"/>
  <c r="A22478" i="11" s="1"/>
  <c r="A22479" i="11" s="1"/>
  <c r="A22480" i="11" s="1"/>
  <c r="A22481" i="11" s="1"/>
  <c r="A22482" i="11" s="1"/>
  <c r="A22483" i="11" s="1"/>
  <c r="A22484" i="11" s="1"/>
  <c r="A22485" i="11" s="1"/>
  <c r="A22486" i="11" s="1"/>
  <c r="A22487" i="11" s="1"/>
  <c r="A22488" i="11" s="1"/>
  <c r="A22489" i="11" s="1"/>
  <c r="A22490" i="11" s="1"/>
  <c r="A22491" i="11" s="1"/>
  <c r="A22492" i="11" s="1"/>
  <c r="A22493" i="11" s="1"/>
  <c r="A22494" i="11" s="1"/>
  <c r="A22495" i="11" s="1"/>
  <c r="A22496" i="11" s="1"/>
  <c r="A22497" i="11" s="1"/>
  <c r="A22498" i="11" s="1"/>
  <c r="A22499" i="11" s="1"/>
  <c r="A22500" i="11" s="1"/>
  <c r="A22501" i="11" s="1"/>
  <c r="A22502" i="11" s="1"/>
  <c r="A22503" i="11" s="1"/>
  <c r="A22504" i="11" s="1"/>
  <c r="A22505" i="11" s="1"/>
  <c r="A22506" i="11" s="1"/>
  <c r="A22507" i="11" s="1"/>
  <c r="A22508" i="11" s="1"/>
  <c r="A22509" i="11" s="1"/>
  <c r="A22510" i="11" s="1"/>
  <c r="A22511" i="11" s="1"/>
  <c r="A22512" i="11" s="1"/>
  <c r="A22513" i="11" s="1"/>
  <c r="A22514" i="11" s="1"/>
  <c r="A22515" i="11" s="1"/>
  <c r="A22516" i="11" s="1"/>
  <c r="A22517" i="11" s="1"/>
  <c r="A22518" i="11" s="1"/>
  <c r="A22519" i="11" s="1"/>
  <c r="A22520" i="11" s="1"/>
  <c r="A22521" i="11" s="1"/>
  <c r="A22522" i="11" s="1"/>
  <c r="A22523" i="11" s="1"/>
  <c r="A22524" i="11" s="1"/>
  <c r="A22525" i="11" s="1"/>
  <c r="A22526" i="11" s="1"/>
  <c r="A22527" i="11" s="1"/>
  <c r="A22528" i="11" s="1"/>
  <c r="A22529" i="11" s="1"/>
  <c r="A22530" i="11" s="1"/>
  <c r="A22531" i="11" s="1"/>
  <c r="A22532" i="11" s="1"/>
  <c r="A22533" i="11" s="1"/>
  <c r="A22534" i="11" s="1"/>
  <c r="A22535" i="11" s="1"/>
  <c r="A22536" i="11" s="1"/>
  <c r="A22537" i="11" s="1"/>
  <c r="A22538" i="11" s="1"/>
  <c r="A22539" i="11" s="1"/>
  <c r="A22540" i="11" s="1"/>
  <c r="A22541" i="11" s="1"/>
  <c r="A22542" i="11" s="1"/>
  <c r="A22543" i="11" s="1"/>
  <c r="A22544" i="11" s="1"/>
  <c r="A22545" i="11" s="1"/>
  <c r="A22546" i="11" s="1"/>
  <c r="A22547" i="11" s="1"/>
  <c r="A22548" i="11" s="1"/>
  <c r="A22549" i="11" s="1"/>
  <c r="A22550" i="11" s="1"/>
  <c r="A22551" i="11" s="1"/>
  <c r="A22552" i="11" s="1"/>
  <c r="A22553" i="11" s="1"/>
  <c r="A22554" i="11" s="1"/>
  <c r="A22555" i="11" s="1"/>
  <c r="A22556" i="11" s="1"/>
  <c r="A22557" i="11" s="1"/>
  <c r="A22558" i="11" s="1"/>
  <c r="A22559" i="11" s="1"/>
  <c r="A22560" i="11" s="1"/>
  <c r="A22561" i="11" s="1"/>
  <c r="A22562" i="11" s="1"/>
  <c r="A22563" i="11" s="1"/>
  <c r="A22564" i="11" s="1"/>
  <c r="A22565" i="11" s="1"/>
  <c r="A22566" i="11" s="1"/>
  <c r="A22567" i="11" s="1"/>
  <c r="A22568" i="11" s="1"/>
  <c r="A22569" i="11" s="1"/>
  <c r="A22570" i="11" s="1"/>
  <c r="A22571" i="11" s="1"/>
  <c r="A22572" i="11" s="1"/>
  <c r="A22573" i="11" s="1"/>
  <c r="A22574" i="11" s="1"/>
  <c r="A22575" i="11" s="1"/>
  <c r="A22576" i="11" s="1"/>
  <c r="A22577" i="11" s="1"/>
  <c r="A22578" i="11" s="1"/>
  <c r="A22579" i="11" s="1"/>
  <c r="A22580" i="11" s="1"/>
  <c r="A22581" i="11" s="1"/>
  <c r="A22582" i="11" s="1"/>
  <c r="A22583" i="11" s="1"/>
  <c r="A22584" i="11" s="1"/>
  <c r="A22585" i="11" s="1"/>
  <c r="A22586" i="11" s="1"/>
  <c r="A22587" i="11" s="1"/>
  <c r="A22588" i="11" s="1"/>
  <c r="A22589" i="11" s="1"/>
  <c r="A22590" i="11" s="1"/>
  <c r="A22591" i="11" s="1"/>
  <c r="A22592" i="11" s="1"/>
  <c r="A22593" i="11" s="1"/>
  <c r="A22594" i="11" s="1"/>
  <c r="A22595" i="11" s="1"/>
  <c r="A22596" i="11" s="1"/>
  <c r="A22597" i="11" s="1"/>
  <c r="A22598" i="11" s="1"/>
  <c r="A22599" i="11" s="1"/>
  <c r="A22600" i="11" s="1"/>
  <c r="A22601" i="11" s="1"/>
  <c r="A22602" i="11" s="1"/>
  <c r="A22603" i="11" s="1"/>
  <c r="A22604" i="11" s="1"/>
  <c r="A22605" i="11" s="1"/>
  <c r="A22606" i="11" s="1"/>
  <c r="A22607" i="11" s="1"/>
  <c r="A22608" i="11" s="1"/>
  <c r="A22609" i="11" s="1"/>
  <c r="A22610" i="11" s="1"/>
  <c r="A22611" i="11" s="1"/>
  <c r="A22612" i="11" s="1"/>
  <c r="A22613" i="11" s="1"/>
  <c r="A22614" i="11" s="1"/>
  <c r="A22615" i="11" s="1"/>
  <c r="A22616" i="11" s="1"/>
  <c r="A22617" i="11" s="1"/>
  <c r="A22618" i="11" s="1"/>
  <c r="A22619" i="11" s="1"/>
  <c r="A22620" i="11" s="1"/>
  <c r="A22621" i="11" s="1"/>
  <c r="A22622" i="11" s="1"/>
  <c r="A22623" i="11" s="1"/>
  <c r="A22624" i="11" s="1"/>
  <c r="A22625" i="11" s="1"/>
  <c r="A22626" i="11" s="1"/>
  <c r="A22627" i="11" s="1"/>
  <c r="A22628" i="11" s="1"/>
  <c r="A22629" i="11" s="1"/>
  <c r="A22630" i="11" s="1"/>
  <c r="A22631" i="11" s="1"/>
  <c r="A22632" i="11" s="1"/>
  <c r="A22633" i="11" s="1"/>
  <c r="A22634" i="11" s="1"/>
  <c r="A22635" i="11" s="1"/>
  <c r="A22636" i="11" s="1"/>
  <c r="A22637" i="11" s="1"/>
  <c r="A22638" i="11" s="1"/>
  <c r="A22639" i="11" s="1"/>
  <c r="A22640" i="11" s="1"/>
  <c r="A22641" i="11" s="1"/>
  <c r="A22642" i="11" s="1"/>
  <c r="A22643" i="11" s="1"/>
  <c r="A22644" i="11" s="1"/>
  <c r="A22645" i="11" s="1"/>
  <c r="A22646" i="11" s="1"/>
  <c r="A22647" i="11" s="1"/>
  <c r="A22648" i="11" s="1"/>
  <c r="A22649" i="11" s="1"/>
  <c r="A22650" i="11" s="1"/>
  <c r="A22651" i="11" s="1"/>
  <c r="A22652" i="11" s="1"/>
  <c r="A22653" i="11" s="1"/>
  <c r="A22654" i="11" s="1"/>
  <c r="A22655" i="11" s="1"/>
  <c r="A22656" i="11" s="1"/>
  <c r="A22657" i="11" s="1"/>
  <c r="A22658" i="11" s="1"/>
  <c r="A22659" i="11" s="1"/>
  <c r="A22660" i="11" s="1"/>
  <c r="A22661" i="11" s="1"/>
  <c r="A22662" i="11" s="1"/>
  <c r="A22663" i="11" s="1"/>
  <c r="A22664" i="11" s="1"/>
  <c r="A22665" i="11" s="1"/>
  <c r="A22666" i="11" s="1"/>
  <c r="A22667" i="11" s="1"/>
  <c r="A22668" i="11" s="1"/>
  <c r="A22669" i="11" s="1"/>
  <c r="A22670" i="11" s="1"/>
  <c r="A22671" i="11" s="1"/>
  <c r="A22672" i="11" s="1"/>
  <c r="A22673" i="11" s="1"/>
  <c r="A22674" i="11" s="1"/>
  <c r="A22675" i="11" s="1"/>
  <c r="A22676" i="11" s="1"/>
  <c r="A22677" i="11" s="1"/>
  <c r="A22678" i="11" s="1"/>
  <c r="A22679" i="11" s="1"/>
  <c r="A22680" i="11" s="1"/>
  <c r="A22681" i="11" s="1"/>
  <c r="A22682" i="11" s="1"/>
  <c r="A22683" i="11" s="1"/>
  <c r="A22684" i="11" s="1"/>
  <c r="A22685" i="11" s="1"/>
  <c r="A22686" i="11" s="1"/>
  <c r="A22687" i="11" s="1"/>
  <c r="A22688" i="11" s="1"/>
  <c r="A22689" i="11" s="1"/>
  <c r="A22690" i="11" s="1"/>
  <c r="A22691" i="11" s="1"/>
  <c r="A22692" i="11" s="1"/>
  <c r="A22693" i="11" s="1"/>
  <c r="A22694" i="11" s="1"/>
  <c r="A22695" i="11" s="1"/>
  <c r="A22696" i="11" s="1"/>
  <c r="A22697" i="11" s="1"/>
  <c r="A22698" i="11" s="1"/>
  <c r="A22699" i="11" s="1"/>
  <c r="A22700" i="11" s="1"/>
  <c r="A22701" i="11" s="1"/>
  <c r="A22702" i="11" s="1"/>
  <c r="A22703" i="11" s="1"/>
  <c r="A22704" i="11" s="1"/>
  <c r="A22705" i="11" s="1"/>
  <c r="A22706" i="11" s="1"/>
  <c r="A22707" i="11" s="1"/>
  <c r="A22708" i="11" s="1"/>
  <c r="A22709" i="11" s="1"/>
  <c r="A22710" i="11" s="1"/>
  <c r="A22711" i="11" s="1"/>
  <c r="A22712" i="11" s="1"/>
  <c r="A22713" i="11" s="1"/>
  <c r="A22714" i="11" s="1"/>
  <c r="A22715" i="11" s="1"/>
  <c r="A22716" i="11" s="1"/>
  <c r="A22717" i="11" s="1"/>
  <c r="A22718" i="11" s="1"/>
  <c r="A22719" i="11" s="1"/>
  <c r="A22720" i="11" s="1"/>
  <c r="A22721" i="11" s="1"/>
  <c r="A22722" i="11" s="1"/>
  <c r="A22723" i="11" s="1"/>
  <c r="A22724" i="11" s="1"/>
  <c r="A22725" i="11" s="1"/>
  <c r="A22726" i="11" s="1"/>
  <c r="A22727" i="11" s="1"/>
  <c r="A22728" i="11" s="1"/>
  <c r="A22729" i="11" s="1"/>
  <c r="A22730" i="11" s="1"/>
  <c r="A22731" i="11" s="1"/>
  <c r="A22732" i="11" s="1"/>
  <c r="A22733" i="11" s="1"/>
  <c r="A22734" i="11" s="1"/>
  <c r="A22735" i="11" s="1"/>
  <c r="A22736" i="11" s="1"/>
  <c r="A22737" i="11" s="1"/>
  <c r="A22738" i="11" s="1"/>
  <c r="A22739" i="11" s="1"/>
  <c r="A22740" i="11" s="1"/>
  <c r="A22741" i="11" s="1"/>
  <c r="A22742" i="11" s="1"/>
  <c r="A22743" i="11" s="1"/>
  <c r="A22744" i="11" s="1"/>
  <c r="A22745" i="11" s="1"/>
  <c r="A22746" i="11" s="1"/>
  <c r="A22747" i="11" s="1"/>
  <c r="A22748" i="11" s="1"/>
  <c r="A22749" i="11" s="1"/>
  <c r="A22750" i="11" s="1"/>
  <c r="A22751" i="11" s="1"/>
  <c r="A22752" i="11" s="1"/>
  <c r="A22753" i="11" s="1"/>
  <c r="A22754" i="11" s="1"/>
  <c r="A22755" i="11" s="1"/>
  <c r="A22756" i="11" s="1"/>
  <c r="A22757" i="11" s="1"/>
  <c r="A22758" i="11" s="1"/>
  <c r="A22759" i="11" s="1"/>
  <c r="A22760" i="11" s="1"/>
  <c r="A22761" i="11" s="1"/>
  <c r="A22762" i="11" s="1"/>
  <c r="A22763" i="11" s="1"/>
  <c r="A22764" i="11" s="1"/>
  <c r="A22765" i="11" s="1"/>
  <c r="A22766" i="11" s="1"/>
  <c r="A22767" i="11" s="1"/>
  <c r="A22768" i="11" s="1"/>
  <c r="A22769" i="11" s="1"/>
  <c r="A22770" i="11" s="1"/>
  <c r="A22771" i="11" s="1"/>
  <c r="A22772" i="11" s="1"/>
  <c r="A22773" i="11" s="1"/>
  <c r="A22774" i="11" s="1"/>
  <c r="A22775" i="11" s="1"/>
  <c r="A22776" i="11" s="1"/>
  <c r="A22777" i="11" s="1"/>
  <c r="A22778" i="11" s="1"/>
  <c r="A22779" i="11" s="1"/>
  <c r="A22780" i="11" s="1"/>
  <c r="A22781" i="11" s="1"/>
  <c r="A22782" i="11" s="1"/>
  <c r="A22783" i="11" s="1"/>
  <c r="A22784" i="11" s="1"/>
  <c r="A22785" i="11" s="1"/>
  <c r="A22786" i="11" s="1"/>
  <c r="A22787" i="11" s="1"/>
  <c r="A22788" i="11" s="1"/>
  <c r="A22789" i="11" s="1"/>
  <c r="A22790" i="11" s="1"/>
  <c r="A22791" i="11" s="1"/>
  <c r="A22792" i="11" s="1"/>
  <c r="A22793" i="11" s="1"/>
  <c r="A22794" i="11" s="1"/>
  <c r="A22795" i="11" s="1"/>
  <c r="A22796" i="11" s="1"/>
  <c r="A22797" i="11" s="1"/>
  <c r="A22798" i="11" s="1"/>
  <c r="A22799" i="11" s="1"/>
  <c r="A22800" i="11" s="1"/>
  <c r="A22801" i="11" s="1"/>
  <c r="A22802" i="11" s="1"/>
  <c r="A22803" i="11" s="1"/>
  <c r="A22804" i="11" s="1"/>
  <c r="A22805" i="11" s="1"/>
  <c r="A22806" i="11" s="1"/>
  <c r="A22807" i="11" s="1"/>
  <c r="A22808" i="11" s="1"/>
  <c r="A22809" i="11" s="1"/>
  <c r="A22810" i="11" s="1"/>
  <c r="A22811" i="11" s="1"/>
  <c r="A22812" i="11" s="1"/>
  <c r="A22813" i="11" s="1"/>
  <c r="A22814" i="11" s="1"/>
  <c r="A22815" i="11" s="1"/>
  <c r="A22816" i="11" s="1"/>
  <c r="A22817" i="11" s="1"/>
  <c r="A22818" i="11" s="1"/>
  <c r="A22819" i="11" s="1"/>
  <c r="A22820" i="11" s="1"/>
  <c r="A22821" i="11" s="1"/>
  <c r="A22822" i="11" s="1"/>
  <c r="A22823" i="11" s="1"/>
  <c r="A22824" i="11" s="1"/>
  <c r="A22825" i="11" s="1"/>
  <c r="A22826" i="11" s="1"/>
  <c r="A22827" i="11" s="1"/>
  <c r="A22828" i="11" s="1"/>
  <c r="A22829" i="11" s="1"/>
  <c r="A22830" i="11" s="1"/>
  <c r="A22831" i="11" s="1"/>
  <c r="A22832" i="11" s="1"/>
  <c r="A22833" i="11" s="1"/>
  <c r="A22834" i="11" s="1"/>
  <c r="A22835" i="11" s="1"/>
  <c r="A22836" i="11" s="1"/>
  <c r="A22837" i="11" s="1"/>
  <c r="A22838" i="11" s="1"/>
  <c r="A22839" i="11" s="1"/>
  <c r="A22840" i="11" s="1"/>
  <c r="A22841" i="11" s="1"/>
  <c r="A22842" i="11" s="1"/>
  <c r="A22843" i="11" s="1"/>
  <c r="A22844" i="11" s="1"/>
  <c r="A22845" i="11" s="1"/>
  <c r="A22846" i="11" s="1"/>
  <c r="A22847" i="11" s="1"/>
  <c r="A22848" i="11" s="1"/>
  <c r="A22849" i="11" s="1"/>
  <c r="A22850" i="11" s="1"/>
  <c r="A22851" i="11" s="1"/>
  <c r="A22852" i="11" s="1"/>
  <c r="A22853" i="11" s="1"/>
  <c r="A22854" i="11" s="1"/>
  <c r="A22855" i="11" s="1"/>
  <c r="A22856" i="11" s="1"/>
  <c r="A22857" i="11" s="1"/>
  <c r="A22858" i="11" s="1"/>
  <c r="A22859" i="11" s="1"/>
  <c r="A22860" i="11" s="1"/>
  <c r="A22861" i="11" s="1"/>
  <c r="A22862" i="11" s="1"/>
  <c r="A22863" i="11" s="1"/>
  <c r="A22864" i="11" s="1"/>
  <c r="A22865" i="11" s="1"/>
  <c r="A22866" i="11" s="1"/>
  <c r="A22867" i="11" s="1"/>
  <c r="A22868" i="11" s="1"/>
  <c r="A22869" i="11" s="1"/>
  <c r="A22870" i="11" s="1"/>
  <c r="A22871" i="11" s="1"/>
  <c r="A22872" i="11" s="1"/>
  <c r="A22873" i="11" s="1"/>
  <c r="A22874" i="11" s="1"/>
  <c r="A22875" i="11" s="1"/>
  <c r="A22876" i="11" s="1"/>
  <c r="A22877" i="11" s="1"/>
  <c r="A22878" i="11" s="1"/>
  <c r="A22879" i="11" s="1"/>
  <c r="A22880" i="11" s="1"/>
  <c r="A22881" i="11" s="1"/>
  <c r="A22882" i="11" s="1"/>
  <c r="A22883" i="11" s="1"/>
  <c r="A22884" i="11" s="1"/>
  <c r="A22885" i="11" s="1"/>
  <c r="A22886" i="11" s="1"/>
  <c r="A22887" i="11" s="1"/>
  <c r="A22888" i="11" s="1"/>
  <c r="A22889" i="11" s="1"/>
  <c r="A22890" i="11" s="1"/>
  <c r="A22891" i="11" s="1"/>
  <c r="A22892" i="11" s="1"/>
  <c r="A22893" i="11" s="1"/>
  <c r="A22894" i="11" s="1"/>
  <c r="A22895" i="11" s="1"/>
  <c r="A22896" i="11" s="1"/>
  <c r="A22897" i="11" s="1"/>
  <c r="A22898" i="11" s="1"/>
  <c r="A22899" i="11" s="1"/>
  <c r="A22900" i="11" s="1"/>
  <c r="A22901" i="11" s="1"/>
  <c r="A22902" i="11" s="1"/>
  <c r="A22903" i="11" s="1"/>
  <c r="A22904" i="11" s="1"/>
  <c r="A22905" i="11" s="1"/>
  <c r="A22906" i="11" s="1"/>
  <c r="A22907" i="11" s="1"/>
  <c r="A22908" i="11" s="1"/>
  <c r="A22909" i="11" s="1"/>
  <c r="A22910" i="11" s="1"/>
  <c r="A22911" i="11" s="1"/>
  <c r="A22912" i="11" s="1"/>
  <c r="A22913" i="11" s="1"/>
  <c r="A22914" i="11" s="1"/>
  <c r="A22915" i="11" s="1"/>
  <c r="A22916" i="11" s="1"/>
  <c r="A22917" i="11" s="1"/>
  <c r="A22918" i="11" s="1"/>
  <c r="A22919" i="11" s="1"/>
  <c r="A22920" i="11" s="1"/>
  <c r="A22921" i="11" s="1"/>
  <c r="A22922" i="11" s="1"/>
  <c r="A22923" i="11" s="1"/>
  <c r="A22924" i="11" s="1"/>
  <c r="A22925" i="11" s="1"/>
  <c r="A22926" i="11" s="1"/>
  <c r="A22927" i="11" s="1"/>
  <c r="A22928" i="11" s="1"/>
  <c r="A22929" i="11" s="1"/>
  <c r="A22930" i="11" s="1"/>
  <c r="A22931" i="11" s="1"/>
  <c r="A22932" i="11" s="1"/>
  <c r="A22933" i="11" s="1"/>
  <c r="A22934" i="11" s="1"/>
  <c r="A22935" i="11" s="1"/>
  <c r="A22936" i="11" s="1"/>
  <c r="A22937" i="11" s="1"/>
  <c r="A22938" i="11" s="1"/>
  <c r="A22939" i="11" s="1"/>
  <c r="A22940" i="11" s="1"/>
  <c r="A22941" i="11" s="1"/>
  <c r="A22942" i="11" s="1"/>
  <c r="A22943" i="11" s="1"/>
  <c r="A22944" i="11" s="1"/>
  <c r="A22945" i="11" s="1"/>
  <c r="A22946" i="11" s="1"/>
  <c r="A22947" i="11" s="1"/>
  <c r="A22948" i="11" s="1"/>
  <c r="A22949" i="11" s="1"/>
  <c r="A22950" i="11" s="1"/>
  <c r="A22951" i="11" s="1"/>
  <c r="A22952" i="11" s="1"/>
  <c r="A22953" i="11" s="1"/>
  <c r="A22954" i="11" s="1"/>
  <c r="A22955" i="11" s="1"/>
  <c r="A22956" i="11" s="1"/>
  <c r="A22957" i="11" s="1"/>
  <c r="A22958" i="11" s="1"/>
  <c r="A22959" i="11" s="1"/>
  <c r="A22960" i="11" s="1"/>
  <c r="A22961" i="11" s="1"/>
  <c r="A22962" i="11" s="1"/>
  <c r="A22963" i="11" s="1"/>
  <c r="A22964" i="11" s="1"/>
  <c r="A22965" i="11" s="1"/>
  <c r="A22966" i="11" s="1"/>
  <c r="A22967" i="11" s="1"/>
  <c r="A22968" i="11" s="1"/>
  <c r="A22969" i="11" s="1"/>
  <c r="A22970" i="11" s="1"/>
  <c r="A22971" i="11" s="1"/>
  <c r="A22972" i="11" s="1"/>
  <c r="A22973" i="11" s="1"/>
  <c r="A22974" i="11" s="1"/>
  <c r="A22975" i="11" s="1"/>
  <c r="A22976" i="11" s="1"/>
  <c r="A22977" i="11" s="1"/>
  <c r="A22978" i="11" s="1"/>
  <c r="A22979" i="11" s="1"/>
  <c r="A22980" i="11" s="1"/>
  <c r="A22981" i="11" s="1"/>
  <c r="A22982" i="11" s="1"/>
  <c r="A22983" i="11" s="1"/>
  <c r="A22984" i="11" s="1"/>
  <c r="A22985" i="11" s="1"/>
  <c r="A22986" i="11" s="1"/>
  <c r="A22987" i="11" s="1"/>
  <c r="A22988" i="11" s="1"/>
  <c r="A22989" i="11" s="1"/>
  <c r="A22990" i="11" s="1"/>
  <c r="A22991" i="11" s="1"/>
  <c r="A22992" i="11" s="1"/>
  <c r="A22993" i="11" s="1"/>
  <c r="A22994" i="11" s="1"/>
  <c r="A22995" i="11" s="1"/>
  <c r="A22996" i="11" s="1"/>
  <c r="A22997" i="11" s="1"/>
  <c r="A22998" i="11" s="1"/>
  <c r="A22999" i="11" s="1"/>
  <c r="A23000" i="11" s="1"/>
  <c r="A23001" i="11" s="1"/>
  <c r="A23002" i="11" s="1"/>
  <c r="A23003" i="11" s="1"/>
  <c r="A23004" i="11" s="1"/>
  <c r="A23005" i="11" s="1"/>
  <c r="A23006" i="11" s="1"/>
  <c r="A23007" i="11" s="1"/>
  <c r="A23008" i="11" s="1"/>
  <c r="A23009" i="11" s="1"/>
  <c r="A23010" i="11" s="1"/>
  <c r="A23011" i="11" s="1"/>
  <c r="A23012" i="11" s="1"/>
  <c r="A23013" i="11" s="1"/>
  <c r="A23014" i="11" s="1"/>
  <c r="A23015" i="11" s="1"/>
  <c r="A23016" i="11" s="1"/>
  <c r="A23017" i="11" s="1"/>
  <c r="A23018" i="11" s="1"/>
  <c r="A23019" i="11" s="1"/>
  <c r="A23020" i="11" s="1"/>
  <c r="A23021" i="11" s="1"/>
  <c r="A23022" i="11" s="1"/>
  <c r="A23023" i="11" s="1"/>
  <c r="A23024" i="11" s="1"/>
  <c r="A23025" i="11" s="1"/>
  <c r="A23026" i="11" s="1"/>
  <c r="A23027" i="11" s="1"/>
  <c r="A23028" i="11" s="1"/>
  <c r="A23029" i="11" s="1"/>
  <c r="A23030" i="11" s="1"/>
  <c r="A23031" i="11" s="1"/>
  <c r="A23032" i="11" s="1"/>
  <c r="A23033" i="11" s="1"/>
  <c r="A23034" i="11" s="1"/>
  <c r="A23035" i="11" s="1"/>
  <c r="A23036" i="11" s="1"/>
  <c r="A23037" i="11" s="1"/>
  <c r="A23038" i="11" s="1"/>
  <c r="A23039" i="11" s="1"/>
  <c r="A23040" i="11" s="1"/>
  <c r="A23041" i="11" s="1"/>
  <c r="A23042" i="11" s="1"/>
  <c r="A23043" i="11" s="1"/>
  <c r="A23044" i="11" s="1"/>
  <c r="A23045" i="11" s="1"/>
  <c r="A23046" i="11" s="1"/>
  <c r="A23047" i="11" s="1"/>
  <c r="A23048" i="11" s="1"/>
  <c r="A23049" i="11" s="1"/>
  <c r="A23050" i="11" s="1"/>
  <c r="A23051" i="11" s="1"/>
  <c r="A23052" i="11" s="1"/>
  <c r="A23053" i="11" s="1"/>
  <c r="A23054" i="11" s="1"/>
  <c r="A23055" i="11" s="1"/>
  <c r="A23056" i="11" s="1"/>
  <c r="A23057" i="11" s="1"/>
  <c r="A23058" i="11" s="1"/>
  <c r="A23059" i="11" s="1"/>
  <c r="A23060" i="11" s="1"/>
  <c r="A23061" i="11" s="1"/>
  <c r="A23062" i="11" s="1"/>
  <c r="A23063" i="11" s="1"/>
  <c r="A23064" i="11" s="1"/>
  <c r="A23065" i="11" s="1"/>
  <c r="A23066" i="11" s="1"/>
  <c r="A23067" i="11" s="1"/>
  <c r="A23068" i="11" s="1"/>
  <c r="A23069" i="11" s="1"/>
  <c r="A23070" i="11" s="1"/>
  <c r="A23071" i="11" s="1"/>
  <c r="A23072" i="11" s="1"/>
  <c r="A23073" i="11" s="1"/>
  <c r="A23074" i="11" s="1"/>
  <c r="A23075" i="11" s="1"/>
  <c r="A23076" i="11" s="1"/>
  <c r="A23077" i="11" s="1"/>
  <c r="A23078" i="11" s="1"/>
  <c r="A23079" i="11" s="1"/>
  <c r="A23080" i="11" s="1"/>
  <c r="A23081" i="11" s="1"/>
  <c r="A23082" i="11" s="1"/>
  <c r="A23083" i="11" s="1"/>
  <c r="A23084" i="11" s="1"/>
  <c r="A23085" i="11" s="1"/>
  <c r="A23086" i="11" s="1"/>
  <c r="A23087" i="11" s="1"/>
  <c r="A23088" i="11" s="1"/>
  <c r="A23089" i="11" s="1"/>
  <c r="A23090" i="11" s="1"/>
  <c r="A23091" i="11" s="1"/>
  <c r="A23092" i="11" s="1"/>
  <c r="A23093" i="11" s="1"/>
  <c r="A23094" i="11" s="1"/>
  <c r="A23095" i="11" s="1"/>
  <c r="A23096" i="11" s="1"/>
  <c r="A23097" i="11" s="1"/>
  <c r="A23098" i="11" s="1"/>
  <c r="A23099" i="11" s="1"/>
  <c r="A23100" i="11" s="1"/>
  <c r="A23101" i="11" s="1"/>
  <c r="A23102" i="11" s="1"/>
  <c r="A23103" i="11" s="1"/>
  <c r="A23104" i="11" s="1"/>
  <c r="A23105" i="11" s="1"/>
  <c r="A23106" i="11" s="1"/>
  <c r="A23107" i="11" s="1"/>
  <c r="A23108" i="11" s="1"/>
  <c r="A23109" i="11" s="1"/>
  <c r="A23110" i="11" s="1"/>
  <c r="A23111" i="11" s="1"/>
  <c r="A23112" i="11" s="1"/>
  <c r="A23113" i="11" s="1"/>
  <c r="A23114" i="11" s="1"/>
  <c r="A23115" i="11" s="1"/>
  <c r="A23116" i="11" s="1"/>
  <c r="A23117" i="11" s="1"/>
  <c r="A23118" i="11" s="1"/>
  <c r="A23119" i="11" s="1"/>
  <c r="A23120" i="11" s="1"/>
  <c r="A23121" i="11" s="1"/>
  <c r="A23122" i="11" s="1"/>
  <c r="A23123" i="11" s="1"/>
  <c r="A23124" i="11" s="1"/>
  <c r="A23125" i="11" s="1"/>
  <c r="A23126" i="11" s="1"/>
  <c r="A23127" i="11" s="1"/>
  <c r="A23128" i="11" s="1"/>
  <c r="A23129" i="11" s="1"/>
  <c r="A23130" i="11" s="1"/>
  <c r="A23131" i="11" s="1"/>
  <c r="A23132" i="11" s="1"/>
  <c r="A23133" i="11" s="1"/>
  <c r="A23134" i="11" s="1"/>
  <c r="A23135" i="11" s="1"/>
  <c r="A23136" i="11" s="1"/>
  <c r="A23137" i="11" s="1"/>
  <c r="A23138" i="11" s="1"/>
  <c r="A23139" i="11" s="1"/>
  <c r="A23140" i="11" s="1"/>
  <c r="A23141" i="11" s="1"/>
  <c r="A23142" i="11" s="1"/>
  <c r="A23143" i="11" s="1"/>
  <c r="A23144" i="11" s="1"/>
  <c r="A23145" i="11" s="1"/>
  <c r="A23146" i="11" s="1"/>
  <c r="A23147" i="11" s="1"/>
  <c r="A23148" i="11" s="1"/>
  <c r="A23149" i="11" s="1"/>
  <c r="A23150" i="11" s="1"/>
  <c r="A23151" i="11" s="1"/>
  <c r="A23152" i="11" s="1"/>
  <c r="A23153" i="11" s="1"/>
  <c r="A23154" i="11" s="1"/>
  <c r="A23155" i="11" s="1"/>
  <c r="A23156" i="11" s="1"/>
  <c r="A23157" i="11" s="1"/>
  <c r="A23158" i="11" s="1"/>
  <c r="A23159" i="11" s="1"/>
  <c r="A23160" i="11" s="1"/>
  <c r="A23161" i="11" s="1"/>
  <c r="A23162" i="11" s="1"/>
  <c r="A23163" i="11" s="1"/>
  <c r="A23164" i="11" s="1"/>
  <c r="A23165" i="11" s="1"/>
  <c r="A23166" i="11" s="1"/>
  <c r="A23167" i="11" s="1"/>
  <c r="A23168" i="11" s="1"/>
  <c r="A23169" i="11" s="1"/>
  <c r="A23170" i="11" s="1"/>
  <c r="A23171" i="11" s="1"/>
  <c r="A23172" i="11" s="1"/>
  <c r="A23173" i="11" s="1"/>
  <c r="A23174" i="11" s="1"/>
  <c r="A23175" i="11" s="1"/>
  <c r="A23176" i="11" s="1"/>
  <c r="A23177" i="11" s="1"/>
  <c r="A23178" i="11" s="1"/>
  <c r="A23179" i="11" s="1"/>
  <c r="A23180" i="11" s="1"/>
  <c r="A23181" i="11" s="1"/>
  <c r="A23182" i="11" s="1"/>
  <c r="A23183" i="11" s="1"/>
  <c r="A23184" i="11" s="1"/>
  <c r="A23185" i="11" s="1"/>
  <c r="A23186" i="11" s="1"/>
  <c r="A23187" i="11" s="1"/>
  <c r="A23188" i="11" s="1"/>
  <c r="A23189" i="11" s="1"/>
  <c r="A23190" i="11" s="1"/>
  <c r="A23191" i="11" s="1"/>
  <c r="A23192" i="11" s="1"/>
  <c r="A23193" i="11" s="1"/>
  <c r="A23194" i="11" s="1"/>
  <c r="A23195" i="11" s="1"/>
  <c r="A23196" i="11" s="1"/>
  <c r="A23197" i="11" s="1"/>
  <c r="A23198" i="11" s="1"/>
  <c r="A23199" i="11" s="1"/>
  <c r="A23200" i="11" s="1"/>
  <c r="A23201" i="11" s="1"/>
  <c r="A23202" i="11" s="1"/>
  <c r="A23203" i="11" s="1"/>
  <c r="A23204" i="11" s="1"/>
  <c r="A23205" i="11" s="1"/>
  <c r="A23206" i="11" s="1"/>
  <c r="A23207" i="11" s="1"/>
  <c r="A23208" i="11" s="1"/>
  <c r="A23209" i="11" s="1"/>
  <c r="A23210" i="11" s="1"/>
  <c r="A23211" i="11" s="1"/>
  <c r="A23212" i="11" s="1"/>
  <c r="A23213" i="11" s="1"/>
  <c r="A23214" i="11" s="1"/>
  <c r="A23215" i="11" s="1"/>
  <c r="A23216" i="11" s="1"/>
  <c r="A23217" i="11" s="1"/>
  <c r="A23218" i="11" s="1"/>
  <c r="A23219" i="11" s="1"/>
  <c r="A23220" i="11" s="1"/>
  <c r="A23221" i="11" s="1"/>
  <c r="A23222" i="11" s="1"/>
  <c r="A23223" i="11" s="1"/>
  <c r="A23224" i="11" s="1"/>
  <c r="A23225" i="11" s="1"/>
  <c r="A23226" i="11" s="1"/>
  <c r="A23227" i="11" s="1"/>
  <c r="A23228" i="11" s="1"/>
  <c r="A23229" i="11" s="1"/>
  <c r="A23230" i="11" s="1"/>
  <c r="A23231" i="11" s="1"/>
  <c r="A23232" i="11" s="1"/>
  <c r="A23233" i="11" s="1"/>
  <c r="A23234" i="11" s="1"/>
  <c r="A23235" i="11" s="1"/>
  <c r="A23236" i="11" s="1"/>
  <c r="A23237" i="11" s="1"/>
  <c r="A23238" i="11" s="1"/>
  <c r="A23239" i="11" s="1"/>
  <c r="A23240" i="11" s="1"/>
  <c r="A23241" i="11" s="1"/>
  <c r="A23242" i="11" s="1"/>
  <c r="A23243" i="11" s="1"/>
  <c r="A23244" i="11" s="1"/>
  <c r="A23245" i="11" s="1"/>
  <c r="A23246" i="11" s="1"/>
  <c r="A23247" i="11" s="1"/>
  <c r="A23248" i="11" s="1"/>
  <c r="A23249" i="11" s="1"/>
  <c r="A23250" i="11" s="1"/>
  <c r="A23251" i="11" s="1"/>
  <c r="A23252" i="11" s="1"/>
  <c r="A23253" i="11" s="1"/>
  <c r="A23254" i="11" s="1"/>
  <c r="A23255" i="11" s="1"/>
  <c r="A23256" i="11" s="1"/>
  <c r="A23257" i="11" s="1"/>
  <c r="A23258" i="11" s="1"/>
  <c r="A23259" i="11" s="1"/>
  <c r="A23260" i="11" s="1"/>
  <c r="A23261" i="11" s="1"/>
  <c r="A23262" i="11" s="1"/>
  <c r="A23263" i="11" s="1"/>
  <c r="A23264" i="11" s="1"/>
  <c r="A23265" i="11" s="1"/>
  <c r="A23266" i="11" s="1"/>
  <c r="A23267" i="11" s="1"/>
  <c r="A23268" i="11" s="1"/>
  <c r="A23269" i="11" s="1"/>
  <c r="A23270" i="11" s="1"/>
  <c r="A23271" i="11" s="1"/>
  <c r="A23272" i="11" s="1"/>
  <c r="A23273" i="11" s="1"/>
  <c r="A23274" i="11" s="1"/>
  <c r="A23275" i="11" s="1"/>
  <c r="A23276" i="11" s="1"/>
  <c r="A23277" i="11" s="1"/>
  <c r="A23278" i="11" s="1"/>
  <c r="A23279" i="11" s="1"/>
  <c r="A23280" i="11" s="1"/>
  <c r="A23281" i="11" s="1"/>
  <c r="A23282" i="11" s="1"/>
  <c r="A23283" i="11" s="1"/>
  <c r="A23284" i="11" s="1"/>
  <c r="A23285" i="11" s="1"/>
  <c r="A23286" i="11" s="1"/>
  <c r="A23287" i="11" s="1"/>
  <c r="A23288" i="11" s="1"/>
  <c r="A23289" i="11" s="1"/>
  <c r="A23290" i="11" s="1"/>
  <c r="A23291" i="11" s="1"/>
  <c r="A23292" i="11" s="1"/>
  <c r="A23293" i="11" s="1"/>
  <c r="A23294" i="11" s="1"/>
  <c r="A23295" i="11" s="1"/>
  <c r="A23296" i="11" s="1"/>
  <c r="A23297" i="11" s="1"/>
  <c r="A23298" i="11" s="1"/>
  <c r="A23299" i="11" s="1"/>
  <c r="A23300" i="11" s="1"/>
  <c r="A23301" i="11" s="1"/>
  <c r="A23302" i="11" s="1"/>
  <c r="A23303" i="11" s="1"/>
  <c r="A23304" i="11" s="1"/>
  <c r="A23305" i="11" s="1"/>
  <c r="A23306" i="11" s="1"/>
  <c r="A23307" i="11" s="1"/>
  <c r="A23308" i="11" s="1"/>
  <c r="A23309" i="11" s="1"/>
  <c r="A23310" i="11" s="1"/>
  <c r="A23311" i="11" s="1"/>
  <c r="A23312" i="11" s="1"/>
  <c r="A23313" i="11" s="1"/>
  <c r="A23314" i="11" s="1"/>
  <c r="A23315" i="11" s="1"/>
  <c r="A23316" i="11" s="1"/>
  <c r="A23317" i="11" s="1"/>
  <c r="A23318" i="11" s="1"/>
  <c r="A23319" i="11" s="1"/>
  <c r="A23320" i="11" s="1"/>
  <c r="A23321" i="11" s="1"/>
  <c r="A23322" i="11" s="1"/>
  <c r="A23323" i="11" s="1"/>
  <c r="A23324" i="11" s="1"/>
  <c r="A23325" i="11" s="1"/>
  <c r="A23326" i="11" s="1"/>
  <c r="A23327" i="11" s="1"/>
  <c r="A23328" i="11" s="1"/>
  <c r="A23329" i="11" s="1"/>
  <c r="A23330" i="11" s="1"/>
  <c r="A23331" i="11" s="1"/>
  <c r="A23332" i="11" s="1"/>
  <c r="A23333" i="11" s="1"/>
  <c r="A23334" i="11" s="1"/>
  <c r="A23335" i="11" s="1"/>
  <c r="A23336" i="11" s="1"/>
  <c r="A23337" i="11" s="1"/>
  <c r="A23338" i="11" s="1"/>
  <c r="A23339" i="11" s="1"/>
  <c r="A23340" i="11" s="1"/>
  <c r="A23341" i="11" s="1"/>
  <c r="A23342" i="11" s="1"/>
  <c r="A23343" i="11" s="1"/>
  <c r="A23344" i="11" s="1"/>
  <c r="A23345" i="11" s="1"/>
  <c r="A23346" i="11" s="1"/>
  <c r="A23347" i="11" s="1"/>
  <c r="A23348" i="11" s="1"/>
  <c r="A23349" i="11" s="1"/>
  <c r="A23350" i="11" s="1"/>
  <c r="A23351" i="11" s="1"/>
  <c r="A23352" i="11" s="1"/>
  <c r="A23353" i="11" s="1"/>
  <c r="A23354" i="11" s="1"/>
  <c r="A23355" i="11" s="1"/>
  <c r="A23356" i="11" s="1"/>
  <c r="A23357" i="11" s="1"/>
  <c r="A23358" i="11" s="1"/>
  <c r="A23359" i="11" s="1"/>
  <c r="A23360" i="11" s="1"/>
  <c r="A23361" i="11" s="1"/>
  <c r="A23362" i="11" s="1"/>
  <c r="A23363" i="11" s="1"/>
  <c r="A23364" i="11" s="1"/>
  <c r="A23365" i="11" s="1"/>
  <c r="A23366" i="11" s="1"/>
  <c r="A23367" i="11" s="1"/>
  <c r="A23368" i="11" s="1"/>
  <c r="A23369" i="11" s="1"/>
  <c r="A23370" i="11" s="1"/>
  <c r="A23371" i="11" s="1"/>
  <c r="A23372" i="11" s="1"/>
  <c r="A23373" i="11" s="1"/>
  <c r="A23374" i="11" s="1"/>
  <c r="A23375" i="11" s="1"/>
  <c r="A23376" i="11" s="1"/>
  <c r="A23377" i="11" s="1"/>
  <c r="A23378" i="11" s="1"/>
  <c r="A23379" i="11" s="1"/>
  <c r="A23380" i="11" s="1"/>
  <c r="A23381" i="11" s="1"/>
  <c r="A23382" i="11" s="1"/>
  <c r="A23383" i="11" s="1"/>
  <c r="A23384" i="11" s="1"/>
  <c r="A23385" i="11" s="1"/>
  <c r="A23386" i="11" s="1"/>
  <c r="A23387" i="11" s="1"/>
  <c r="A23388" i="11" s="1"/>
  <c r="A23389" i="11" s="1"/>
  <c r="A23390" i="11" s="1"/>
  <c r="A23391" i="11" s="1"/>
  <c r="A23392" i="11" s="1"/>
  <c r="A23393" i="11" s="1"/>
  <c r="A23394" i="11" s="1"/>
  <c r="A23395" i="11" s="1"/>
  <c r="A23396" i="11" s="1"/>
  <c r="A23397" i="11" s="1"/>
  <c r="A23398" i="11" s="1"/>
  <c r="A23399" i="11" s="1"/>
  <c r="A23400" i="11" s="1"/>
  <c r="A23401" i="11" s="1"/>
  <c r="A23402" i="11" s="1"/>
  <c r="A23403" i="11" s="1"/>
  <c r="A23404" i="11" s="1"/>
  <c r="A23405" i="11" s="1"/>
  <c r="A23406" i="11" s="1"/>
  <c r="A23407" i="11" s="1"/>
  <c r="A23408" i="11" s="1"/>
  <c r="A23409" i="11" s="1"/>
  <c r="A23410" i="11" s="1"/>
  <c r="A23411" i="11" s="1"/>
  <c r="A23412" i="11" s="1"/>
  <c r="A23413" i="11" s="1"/>
  <c r="A23414" i="11" s="1"/>
  <c r="A23415" i="11" s="1"/>
  <c r="A23416" i="11" s="1"/>
  <c r="A23417" i="11" s="1"/>
  <c r="A23418" i="11" s="1"/>
  <c r="A23419" i="11" s="1"/>
  <c r="A23420" i="11" s="1"/>
  <c r="A23421" i="11" s="1"/>
  <c r="A23422" i="11" s="1"/>
  <c r="A23423" i="11" s="1"/>
  <c r="A23424" i="11" s="1"/>
  <c r="A23425" i="11" s="1"/>
  <c r="A23426" i="11" s="1"/>
  <c r="A23427" i="11" s="1"/>
  <c r="A23428" i="11" s="1"/>
  <c r="A23429" i="11" s="1"/>
  <c r="A23430" i="11" s="1"/>
  <c r="A23431" i="11" s="1"/>
  <c r="A23432" i="11" s="1"/>
  <c r="A23433" i="11" s="1"/>
  <c r="A23434" i="11" s="1"/>
  <c r="A23435" i="11" s="1"/>
  <c r="A23436" i="11" s="1"/>
  <c r="A23437" i="11" s="1"/>
  <c r="A23438" i="11" s="1"/>
  <c r="A23439" i="11" s="1"/>
  <c r="A23440" i="11" s="1"/>
  <c r="A23441" i="11" s="1"/>
  <c r="A23442" i="11" s="1"/>
  <c r="A23443" i="11" s="1"/>
  <c r="A23444" i="11" s="1"/>
  <c r="A23445" i="11" s="1"/>
  <c r="A23446" i="11" s="1"/>
  <c r="A23447" i="11" s="1"/>
  <c r="A23448" i="11" s="1"/>
  <c r="A23449" i="11" s="1"/>
  <c r="A23450" i="11" s="1"/>
  <c r="A23451" i="11" s="1"/>
  <c r="A23452" i="11" s="1"/>
  <c r="A23453" i="11" s="1"/>
  <c r="A23454" i="11" s="1"/>
  <c r="A23455" i="11" s="1"/>
  <c r="A23456" i="11" s="1"/>
  <c r="A23457" i="11" s="1"/>
  <c r="A23458" i="11" s="1"/>
  <c r="A23459" i="11" s="1"/>
  <c r="A23460" i="11" s="1"/>
  <c r="A23461" i="11" s="1"/>
  <c r="A23462" i="11" s="1"/>
  <c r="A23463" i="11" s="1"/>
  <c r="A23464" i="11" s="1"/>
  <c r="A23465" i="11" s="1"/>
  <c r="A23466" i="11" s="1"/>
  <c r="A23467" i="11" s="1"/>
  <c r="A23468" i="11" s="1"/>
  <c r="A23469" i="11" s="1"/>
  <c r="A23470" i="11" s="1"/>
  <c r="A23471" i="11" s="1"/>
  <c r="A23472" i="11" s="1"/>
  <c r="A23473" i="11" s="1"/>
  <c r="A23474" i="11" s="1"/>
  <c r="A23475" i="11" s="1"/>
  <c r="A23476" i="11" s="1"/>
  <c r="A23477" i="11" s="1"/>
  <c r="A23478" i="11" s="1"/>
  <c r="A23479" i="11" s="1"/>
  <c r="A23480" i="11" s="1"/>
  <c r="A23481" i="11" s="1"/>
  <c r="A23482" i="11" s="1"/>
  <c r="A23483" i="11" s="1"/>
  <c r="A23484" i="11" s="1"/>
  <c r="A23485" i="11" s="1"/>
  <c r="A23486" i="11" s="1"/>
  <c r="A23487" i="11" s="1"/>
  <c r="A23488" i="11" s="1"/>
  <c r="A23489" i="11" s="1"/>
  <c r="A23490" i="11" s="1"/>
  <c r="A23491" i="11" s="1"/>
  <c r="A23492" i="11" s="1"/>
  <c r="A23493" i="11" s="1"/>
  <c r="A23494" i="11" s="1"/>
  <c r="A23495" i="11" s="1"/>
  <c r="A23496" i="11" s="1"/>
  <c r="A23497" i="11" s="1"/>
  <c r="A23498" i="11" s="1"/>
  <c r="A23499" i="11" s="1"/>
  <c r="A23500" i="11" s="1"/>
  <c r="A23501" i="11" s="1"/>
  <c r="A23502" i="11" s="1"/>
  <c r="A23503" i="11" s="1"/>
  <c r="A23504" i="11" s="1"/>
  <c r="A23505" i="11" s="1"/>
  <c r="A23506" i="11" s="1"/>
  <c r="A23507" i="11" s="1"/>
  <c r="A23508" i="11" s="1"/>
  <c r="A23509" i="11" s="1"/>
  <c r="A23510" i="11" s="1"/>
  <c r="A23511" i="11" s="1"/>
  <c r="A23512" i="11" s="1"/>
  <c r="A23513" i="11" s="1"/>
  <c r="A23514" i="11" s="1"/>
  <c r="A23515" i="11" s="1"/>
  <c r="A23516" i="11" s="1"/>
  <c r="A23517" i="11" s="1"/>
  <c r="A23518" i="11" s="1"/>
  <c r="A23519" i="11" s="1"/>
  <c r="A23520" i="11" s="1"/>
  <c r="A23521" i="11" s="1"/>
  <c r="A23522" i="11" s="1"/>
  <c r="A23523" i="11" s="1"/>
  <c r="A23524" i="11" s="1"/>
  <c r="A23525" i="11" s="1"/>
  <c r="A23526" i="11" s="1"/>
  <c r="A23527" i="11" s="1"/>
  <c r="A23528" i="11" s="1"/>
  <c r="A23529" i="11" s="1"/>
  <c r="A23530" i="11" s="1"/>
  <c r="A23531" i="11" s="1"/>
  <c r="A23532" i="11" s="1"/>
  <c r="A23533" i="11" s="1"/>
  <c r="A23534" i="11" s="1"/>
  <c r="A23535" i="11" s="1"/>
  <c r="A23536" i="11" s="1"/>
  <c r="A23537" i="11" s="1"/>
  <c r="A23538" i="11" s="1"/>
  <c r="A23539" i="11" s="1"/>
  <c r="A23540" i="11" s="1"/>
  <c r="A23541" i="11" s="1"/>
  <c r="A23542" i="11" s="1"/>
  <c r="A23543" i="11" s="1"/>
  <c r="A23544" i="11" s="1"/>
  <c r="A23545" i="11" s="1"/>
  <c r="A23546" i="11" s="1"/>
  <c r="A23547" i="11" s="1"/>
  <c r="A23548" i="11" s="1"/>
  <c r="A23549" i="11" s="1"/>
  <c r="A23550" i="11" s="1"/>
  <c r="A23551" i="11" s="1"/>
  <c r="A23552" i="11" s="1"/>
  <c r="A23553" i="11" s="1"/>
  <c r="A23554" i="11" s="1"/>
  <c r="A23555" i="11" s="1"/>
  <c r="A23556" i="11" s="1"/>
  <c r="A23557" i="11" s="1"/>
  <c r="A23558" i="11" s="1"/>
  <c r="A23559" i="11" s="1"/>
  <c r="A23560" i="11" s="1"/>
  <c r="A23561" i="11" s="1"/>
  <c r="A23562" i="11" s="1"/>
  <c r="A23563" i="11" s="1"/>
  <c r="A23564" i="11" s="1"/>
  <c r="A23565" i="11" s="1"/>
  <c r="A23566" i="11" s="1"/>
  <c r="A23567" i="11" s="1"/>
  <c r="A23568" i="11" s="1"/>
  <c r="A23569" i="11" s="1"/>
  <c r="A23570" i="11" s="1"/>
  <c r="A23571" i="11" s="1"/>
  <c r="A23572" i="11" s="1"/>
  <c r="A23573" i="11" s="1"/>
  <c r="A23574" i="11" s="1"/>
  <c r="A23575" i="11" s="1"/>
  <c r="A23576" i="11" s="1"/>
  <c r="A23577" i="11" s="1"/>
  <c r="A23578" i="11" s="1"/>
  <c r="A23579" i="11" s="1"/>
  <c r="A23580" i="11" s="1"/>
  <c r="A23581" i="11" s="1"/>
  <c r="A23582" i="11" s="1"/>
  <c r="A23583" i="11" s="1"/>
  <c r="A23584" i="11" s="1"/>
  <c r="A23585" i="11" s="1"/>
  <c r="A23586" i="11" s="1"/>
  <c r="A23587" i="11" s="1"/>
  <c r="A23588" i="11" s="1"/>
  <c r="A23589" i="11" s="1"/>
  <c r="A23590" i="11" s="1"/>
  <c r="A23591" i="11" s="1"/>
  <c r="A23592" i="11" s="1"/>
  <c r="A23593" i="11" s="1"/>
  <c r="A23594" i="11" s="1"/>
  <c r="A23595" i="11" s="1"/>
  <c r="A23596" i="11" s="1"/>
  <c r="A23597" i="11" s="1"/>
  <c r="A23598" i="11" s="1"/>
  <c r="A23599" i="11" s="1"/>
  <c r="A23600" i="11" s="1"/>
  <c r="A23601" i="11" s="1"/>
  <c r="A23602" i="11" s="1"/>
  <c r="A23603" i="11" s="1"/>
  <c r="A23604" i="11" s="1"/>
  <c r="A23605" i="11" s="1"/>
  <c r="A23606" i="11" s="1"/>
  <c r="A23607" i="11" s="1"/>
  <c r="A23608" i="11" s="1"/>
  <c r="A23609" i="11" s="1"/>
  <c r="A23610" i="11" s="1"/>
  <c r="A23611" i="11" s="1"/>
  <c r="A23612" i="11" s="1"/>
  <c r="A23613" i="11" s="1"/>
  <c r="A23614" i="11" s="1"/>
  <c r="A23615" i="11" s="1"/>
  <c r="A23616" i="11" s="1"/>
  <c r="A23617" i="11" s="1"/>
  <c r="A23618" i="11" s="1"/>
  <c r="A23619" i="11" s="1"/>
  <c r="A23620" i="11" s="1"/>
  <c r="A23621" i="11" s="1"/>
  <c r="A23622" i="11" s="1"/>
  <c r="A23623" i="11" s="1"/>
  <c r="A23624" i="11" s="1"/>
  <c r="A23625" i="11" s="1"/>
  <c r="A23626" i="11" s="1"/>
  <c r="A23627" i="11" s="1"/>
  <c r="A23628" i="11" s="1"/>
  <c r="A23629" i="11" s="1"/>
  <c r="A23630" i="11" s="1"/>
  <c r="A23631" i="11" s="1"/>
  <c r="A23632" i="11" s="1"/>
  <c r="A23633" i="11" s="1"/>
  <c r="A23634" i="11" s="1"/>
  <c r="A23635" i="11" s="1"/>
  <c r="A23636" i="11" s="1"/>
  <c r="A23637" i="11" s="1"/>
  <c r="A23638" i="11" s="1"/>
  <c r="A23639" i="11" s="1"/>
  <c r="A23640" i="11" s="1"/>
  <c r="A23641" i="11" s="1"/>
  <c r="A23642" i="11" s="1"/>
  <c r="A23643" i="11" s="1"/>
  <c r="A23644" i="11" s="1"/>
  <c r="A23645" i="11" s="1"/>
  <c r="A23646" i="11" s="1"/>
  <c r="A23647" i="11" s="1"/>
  <c r="A23648" i="11" s="1"/>
  <c r="A23649" i="11" s="1"/>
  <c r="A23650" i="11" s="1"/>
  <c r="A23651" i="11" s="1"/>
  <c r="A23652" i="11" s="1"/>
  <c r="A23653" i="11" s="1"/>
  <c r="A23654" i="11" s="1"/>
  <c r="A23655" i="11" s="1"/>
  <c r="A23656" i="11" s="1"/>
  <c r="A23657" i="11" s="1"/>
  <c r="A23658" i="11" s="1"/>
  <c r="A23659" i="11" s="1"/>
  <c r="A23660" i="11" s="1"/>
  <c r="A23661" i="11" s="1"/>
  <c r="A23662" i="11" s="1"/>
  <c r="A23663" i="11" s="1"/>
  <c r="A23664" i="11" s="1"/>
  <c r="A23665" i="11" s="1"/>
  <c r="A23666" i="11" s="1"/>
  <c r="A23667" i="11" s="1"/>
  <c r="A23668" i="11" s="1"/>
  <c r="A23669" i="11" s="1"/>
  <c r="A23670" i="11" s="1"/>
  <c r="A23671" i="11" s="1"/>
  <c r="A23672" i="11" s="1"/>
  <c r="A23673" i="11" s="1"/>
  <c r="A23674" i="11" s="1"/>
  <c r="A23675" i="11" s="1"/>
  <c r="A23676" i="11" s="1"/>
  <c r="A23677" i="11" s="1"/>
  <c r="A23678" i="11" s="1"/>
  <c r="A23679" i="11" s="1"/>
  <c r="A23680" i="11" s="1"/>
  <c r="A23681" i="11" s="1"/>
  <c r="A23682" i="11" s="1"/>
  <c r="A23683" i="11" s="1"/>
  <c r="A23684" i="11" s="1"/>
  <c r="A23685" i="11" s="1"/>
  <c r="A23686" i="11" s="1"/>
  <c r="A23687" i="11" s="1"/>
  <c r="A23688" i="11" s="1"/>
  <c r="A23689" i="11" s="1"/>
  <c r="A23690" i="11" s="1"/>
  <c r="A23691" i="11" s="1"/>
  <c r="A23692" i="11" s="1"/>
  <c r="A23693" i="11" s="1"/>
  <c r="A23694" i="11" s="1"/>
  <c r="A23695" i="11" s="1"/>
  <c r="A23696" i="11" s="1"/>
  <c r="A23697" i="11" s="1"/>
  <c r="A23698" i="11" s="1"/>
  <c r="A23699" i="11" s="1"/>
  <c r="A23700" i="11" s="1"/>
  <c r="A23701" i="11" s="1"/>
  <c r="A23702" i="11" s="1"/>
  <c r="A23703" i="11" s="1"/>
  <c r="A23704" i="11" s="1"/>
  <c r="A23705" i="11" s="1"/>
  <c r="A23706" i="11" s="1"/>
  <c r="A23707" i="11" s="1"/>
  <c r="A23708" i="11" s="1"/>
  <c r="A23709" i="11" s="1"/>
  <c r="A23710" i="11" s="1"/>
  <c r="A23711" i="11" s="1"/>
  <c r="A23712" i="11" s="1"/>
  <c r="A23713" i="11" s="1"/>
  <c r="A23714" i="11" s="1"/>
  <c r="A23715" i="11" s="1"/>
  <c r="A23716" i="11" s="1"/>
  <c r="A23717" i="11" s="1"/>
  <c r="A23718" i="11" s="1"/>
  <c r="A23719" i="11" s="1"/>
  <c r="A23720" i="11" s="1"/>
  <c r="A23721" i="11" s="1"/>
  <c r="A23722" i="11" s="1"/>
  <c r="A23723" i="11" s="1"/>
  <c r="A23724" i="11" s="1"/>
  <c r="A23725" i="11" s="1"/>
  <c r="A23726" i="11" s="1"/>
  <c r="A23727" i="11" s="1"/>
  <c r="A23728" i="11" s="1"/>
  <c r="A23729" i="11" s="1"/>
  <c r="A23730" i="11" s="1"/>
  <c r="A23731" i="11" s="1"/>
  <c r="A23732" i="11" s="1"/>
  <c r="A23733" i="11" s="1"/>
  <c r="A23734" i="11" s="1"/>
  <c r="A23735" i="11" s="1"/>
  <c r="A23736" i="11" s="1"/>
  <c r="A23737" i="11" s="1"/>
  <c r="A23738" i="11" s="1"/>
  <c r="A23739" i="11" s="1"/>
  <c r="A23740" i="11" s="1"/>
  <c r="A23741" i="11" s="1"/>
  <c r="A23742" i="11" s="1"/>
  <c r="A23743" i="11" s="1"/>
  <c r="A23744" i="11" s="1"/>
  <c r="A23745" i="11" s="1"/>
  <c r="A23746" i="11" s="1"/>
  <c r="A23747" i="11" s="1"/>
  <c r="A23748" i="11" s="1"/>
  <c r="A23749" i="11" s="1"/>
  <c r="A23750" i="11" s="1"/>
  <c r="A23751" i="11" s="1"/>
  <c r="A23752" i="11" s="1"/>
  <c r="A23753" i="11" s="1"/>
  <c r="A23754" i="11" s="1"/>
  <c r="A23755" i="11" s="1"/>
  <c r="A23756" i="11" s="1"/>
  <c r="A23757" i="11" s="1"/>
  <c r="A23758" i="11" s="1"/>
  <c r="A23759" i="11" s="1"/>
  <c r="A23760" i="11" s="1"/>
  <c r="A23761" i="11" s="1"/>
  <c r="A23762" i="11" s="1"/>
  <c r="A23763" i="11" s="1"/>
  <c r="A23764" i="11" s="1"/>
  <c r="A23765" i="11" s="1"/>
  <c r="A23766" i="11" s="1"/>
  <c r="A23767" i="11" s="1"/>
  <c r="A23768" i="11" s="1"/>
  <c r="A23769" i="11" s="1"/>
  <c r="A23770" i="11" s="1"/>
  <c r="A23771" i="11" s="1"/>
  <c r="A23772" i="11" s="1"/>
  <c r="A23773" i="11" s="1"/>
  <c r="A23774" i="11" s="1"/>
  <c r="A23775" i="11" s="1"/>
  <c r="A23776" i="11" s="1"/>
  <c r="A23777" i="11" s="1"/>
  <c r="A23778" i="11" s="1"/>
  <c r="A23779" i="11" s="1"/>
  <c r="A23780" i="11" s="1"/>
  <c r="A23781" i="11" s="1"/>
  <c r="A23782" i="11" s="1"/>
  <c r="A23783" i="11" s="1"/>
  <c r="A23784" i="11" s="1"/>
  <c r="A23785" i="11" s="1"/>
  <c r="A23786" i="11" s="1"/>
  <c r="A23787" i="11" s="1"/>
  <c r="A23788" i="11" s="1"/>
  <c r="A23789" i="11" s="1"/>
  <c r="A23790" i="11" s="1"/>
  <c r="A23791" i="11" s="1"/>
  <c r="A23792" i="11" s="1"/>
  <c r="A23793" i="11" s="1"/>
  <c r="A23794" i="11" s="1"/>
  <c r="A23795" i="11" s="1"/>
  <c r="A23796" i="11" s="1"/>
  <c r="A23797" i="11" s="1"/>
  <c r="A23798" i="11" s="1"/>
  <c r="A23799" i="11" s="1"/>
  <c r="A23800" i="11" s="1"/>
  <c r="A23801" i="11" s="1"/>
  <c r="A23802" i="11" s="1"/>
  <c r="A23803" i="11" s="1"/>
  <c r="A23804" i="11" s="1"/>
  <c r="A23805" i="11" s="1"/>
  <c r="A23806" i="11" s="1"/>
  <c r="A23807" i="11" s="1"/>
  <c r="A23808" i="11" s="1"/>
  <c r="A23809" i="11" s="1"/>
  <c r="A23810" i="11" s="1"/>
  <c r="A23811" i="11" s="1"/>
  <c r="A23812" i="11" s="1"/>
  <c r="A23813" i="11" s="1"/>
  <c r="A23814" i="11" s="1"/>
  <c r="A23815" i="11" s="1"/>
  <c r="A23816" i="11" s="1"/>
  <c r="A23817" i="11" s="1"/>
  <c r="A23818" i="11" s="1"/>
  <c r="A23819" i="11" s="1"/>
  <c r="A23820" i="11" s="1"/>
  <c r="A23821" i="11" s="1"/>
  <c r="A23822" i="11" s="1"/>
  <c r="A23823" i="11" s="1"/>
  <c r="A23824" i="11" s="1"/>
  <c r="A23825" i="11" s="1"/>
  <c r="A23826" i="11" s="1"/>
  <c r="A23827" i="11" s="1"/>
  <c r="A23828" i="11" s="1"/>
  <c r="A23829" i="11" s="1"/>
  <c r="A23830" i="11" s="1"/>
  <c r="A23831" i="11" s="1"/>
  <c r="A23832" i="11" s="1"/>
  <c r="A23833" i="11" s="1"/>
  <c r="A23834" i="11" s="1"/>
  <c r="A23835" i="11" s="1"/>
  <c r="A23836" i="11" s="1"/>
  <c r="A23837" i="11" s="1"/>
  <c r="A23838" i="11" s="1"/>
  <c r="A23839" i="11" s="1"/>
  <c r="A23840" i="11" s="1"/>
  <c r="A23841" i="11" s="1"/>
  <c r="A23842" i="11" s="1"/>
  <c r="A23843" i="11" s="1"/>
  <c r="A23844" i="11" s="1"/>
  <c r="A23845" i="11" s="1"/>
  <c r="A23846" i="11" s="1"/>
  <c r="A23847" i="11" s="1"/>
  <c r="A23848" i="11" s="1"/>
  <c r="A23849" i="11" s="1"/>
  <c r="A23850" i="11" s="1"/>
  <c r="A23851" i="11" s="1"/>
  <c r="A23852" i="11" s="1"/>
  <c r="A23853" i="11" s="1"/>
  <c r="A23854" i="11" s="1"/>
  <c r="A23855" i="11" s="1"/>
  <c r="A23856" i="11" s="1"/>
  <c r="A23857" i="11" s="1"/>
  <c r="A23858" i="11" s="1"/>
  <c r="A23859" i="11" s="1"/>
  <c r="A23860" i="11" s="1"/>
  <c r="A23861" i="11" s="1"/>
  <c r="A23862" i="11" s="1"/>
  <c r="A23863" i="11" s="1"/>
  <c r="A23864" i="11" s="1"/>
  <c r="A23865" i="11" s="1"/>
  <c r="A23866" i="11" s="1"/>
  <c r="A23867" i="11" s="1"/>
  <c r="A23868" i="11" s="1"/>
  <c r="A23869" i="11" s="1"/>
  <c r="A23870" i="11" s="1"/>
  <c r="A23871" i="11" s="1"/>
  <c r="A23872" i="11" s="1"/>
  <c r="A23873" i="11" s="1"/>
  <c r="A23874" i="11" s="1"/>
  <c r="A23875" i="11" s="1"/>
  <c r="A23876" i="11" s="1"/>
  <c r="A23877" i="11" s="1"/>
  <c r="A23878" i="11" s="1"/>
  <c r="A23879" i="11" s="1"/>
  <c r="A23880" i="11" s="1"/>
  <c r="A23881" i="11" s="1"/>
  <c r="A23882" i="11" s="1"/>
  <c r="A23883" i="11" s="1"/>
  <c r="A23884" i="11" s="1"/>
  <c r="A23885" i="11" s="1"/>
  <c r="A23886" i="11" s="1"/>
  <c r="A23887" i="11" s="1"/>
  <c r="A23888" i="11" s="1"/>
  <c r="A23889" i="11" s="1"/>
  <c r="A23890" i="11" s="1"/>
  <c r="A23891" i="11" s="1"/>
  <c r="A23892" i="11" s="1"/>
  <c r="A23893" i="11" s="1"/>
  <c r="A23894" i="11" s="1"/>
  <c r="A23895" i="11" s="1"/>
  <c r="A23896" i="11" s="1"/>
  <c r="A23897" i="11" s="1"/>
  <c r="A23898" i="11" s="1"/>
  <c r="A23899" i="11" s="1"/>
  <c r="A23900" i="11" s="1"/>
  <c r="A23901" i="11" s="1"/>
  <c r="A23902" i="11" s="1"/>
  <c r="A23903" i="11" s="1"/>
  <c r="A23904" i="11" s="1"/>
  <c r="A23905" i="11" s="1"/>
  <c r="A23906" i="11" s="1"/>
  <c r="A23907" i="11" s="1"/>
  <c r="A23908" i="11" s="1"/>
  <c r="A23909" i="11" s="1"/>
  <c r="A23910" i="11" s="1"/>
  <c r="A23911" i="11" s="1"/>
  <c r="A23912" i="11" s="1"/>
  <c r="A23913" i="11" s="1"/>
  <c r="A23914" i="11" s="1"/>
  <c r="A23915" i="11" s="1"/>
  <c r="A23916" i="11" s="1"/>
  <c r="A23917" i="11" s="1"/>
  <c r="A23918" i="11" s="1"/>
  <c r="A23919" i="11" s="1"/>
  <c r="A23920" i="11" s="1"/>
  <c r="A23921" i="11" s="1"/>
  <c r="A23922" i="11" s="1"/>
  <c r="A23923" i="11" s="1"/>
  <c r="A23924" i="11" s="1"/>
  <c r="A23925" i="11" s="1"/>
  <c r="A23926" i="11" s="1"/>
  <c r="A23927" i="11" s="1"/>
  <c r="A23928" i="11" s="1"/>
  <c r="A23929" i="11" s="1"/>
  <c r="A23930" i="11" s="1"/>
  <c r="A23931" i="11" s="1"/>
  <c r="A23932" i="11" s="1"/>
  <c r="A23933" i="11" s="1"/>
  <c r="A23934" i="11" s="1"/>
  <c r="A23935" i="11" s="1"/>
  <c r="A23936" i="11" s="1"/>
  <c r="A23937" i="11" s="1"/>
  <c r="A23938" i="11" s="1"/>
  <c r="A23939" i="11" s="1"/>
  <c r="A23940" i="11" s="1"/>
  <c r="A23941" i="11" s="1"/>
  <c r="A23942" i="11" s="1"/>
  <c r="A23943" i="11" s="1"/>
  <c r="A23944" i="11" s="1"/>
  <c r="A23945" i="11" s="1"/>
  <c r="A23946" i="11" s="1"/>
  <c r="A23947" i="11" s="1"/>
  <c r="A23948" i="11" s="1"/>
  <c r="A23949" i="11" s="1"/>
  <c r="A23950" i="11" s="1"/>
  <c r="A23951" i="11" s="1"/>
  <c r="A23952" i="11" s="1"/>
  <c r="A23953" i="11" s="1"/>
  <c r="A23954" i="11" s="1"/>
  <c r="A23955" i="11" s="1"/>
  <c r="A23956" i="11" s="1"/>
  <c r="A23957" i="11" s="1"/>
  <c r="A23958" i="11" s="1"/>
  <c r="A23959" i="11" s="1"/>
  <c r="A23960" i="11" s="1"/>
  <c r="A23961" i="11" s="1"/>
  <c r="A23962" i="11" s="1"/>
  <c r="A23963" i="11" s="1"/>
  <c r="A23964" i="11" s="1"/>
  <c r="A23965" i="11" s="1"/>
  <c r="A23966" i="11" s="1"/>
  <c r="A23967" i="11" s="1"/>
  <c r="A23968" i="11" s="1"/>
  <c r="A23969" i="11" s="1"/>
  <c r="A23970" i="11" s="1"/>
  <c r="A23971" i="11" s="1"/>
  <c r="A23972" i="11" s="1"/>
  <c r="A23973" i="11" s="1"/>
  <c r="A23974" i="11" s="1"/>
  <c r="A23975" i="11" s="1"/>
  <c r="A23976" i="11" s="1"/>
  <c r="A23977" i="11" s="1"/>
  <c r="A23978" i="11" s="1"/>
  <c r="A23979" i="11" s="1"/>
  <c r="A23980" i="11" s="1"/>
  <c r="A23981" i="11" s="1"/>
  <c r="A23982" i="11" s="1"/>
  <c r="A23983" i="11" s="1"/>
  <c r="A23984" i="11" s="1"/>
  <c r="A23985" i="11" s="1"/>
  <c r="A23986" i="11" s="1"/>
  <c r="A23987" i="11" s="1"/>
  <c r="A23988" i="11" s="1"/>
  <c r="A23989" i="11" s="1"/>
  <c r="A23990" i="11" s="1"/>
  <c r="A23991" i="11" s="1"/>
  <c r="A23992" i="11" s="1"/>
  <c r="A23993" i="11" s="1"/>
  <c r="A23994" i="11" s="1"/>
  <c r="A23995" i="11" s="1"/>
  <c r="A23996" i="11" s="1"/>
  <c r="A23997" i="11" s="1"/>
  <c r="A23998" i="11" s="1"/>
  <c r="A23999" i="11" s="1"/>
  <c r="A24000" i="11" s="1"/>
  <c r="A24001" i="11" s="1"/>
  <c r="A24002" i="11" s="1"/>
  <c r="A24003" i="11" s="1"/>
  <c r="A24004" i="11" s="1"/>
  <c r="A24005" i="11" s="1"/>
  <c r="A24006" i="11" s="1"/>
  <c r="A24007" i="11" s="1"/>
  <c r="A24008" i="11" s="1"/>
  <c r="A24009" i="11" s="1"/>
  <c r="A24010" i="11" s="1"/>
  <c r="A24011" i="11" s="1"/>
  <c r="A24012" i="11" s="1"/>
  <c r="A24013" i="11" s="1"/>
  <c r="A24014" i="11" s="1"/>
  <c r="A24015" i="11" s="1"/>
  <c r="A24016" i="11" s="1"/>
  <c r="A24017" i="11" s="1"/>
  <c r="A24018" i="11" s="1"/>
  <c r="A24019" i="11" s="1"/>
  <c r="A24020" i="11" s="1"/>
  <c r="A24021" i="11" s="1"/>
  <c r="A24022" i="11" s="1"/>
  <c r="A24023" i="11" s="1"/>
  <c r="A24024" i="11" s="1"/>
  <c r="A24025" i="11" s="1"/>
  <c r="A24026" i="11" s="1"/>
  <c r="A24027" i="11" s="1"/>
  <c r="A24028" i="11" s="1"/>
  <c r="A24029" i="11" s="1"/>
  <c r="A24030" i="11" s="1"/>
  <c r="A24031" i="11" s="1"/>
  <c r="A24032" i="11" s="1"/>
  <c r="A24033" i="11" s="1"/>
  <c r="A24034" i="11" s="1"/>
  <c r="A24035" i="11" s="1"/>
  <c r="A24036" i="11" s="1"/>
  <c r="A24037" i="11" s="1"/>
  <c r="A24038" i="11" s="1"/>
  <c r="A24039" i="11" s="1"/>
  <c r="A24040" i="11" s="1"/>
  <c r="A24041" i="11" s="1"/>
  <c r="A24042" i="11" s="1"/>
  <c r="A24043" i="11" s="1"/>
  <c r="A24044" i="11" s="1"/>
  <c r="A24045" i="11" s="1"/>
  <c r="A24046" i="11" s="1"/>
  <c r="A24047" i="11" s="1"/>
  <c r="A24048" i="11" s="1"/>
  <c r="A24049" i="11" s="1"/>
  <c r="A24050" i="11" s="1"/>
  <c r="A24051" i="11" s="1"/>
  <c r="A24052" i="11" s="1"/>
  <c r="A24053" i="11" s="1"/>
  <c r="A24054" i="11" s="1"/>
  <c r="A24055" i="11" s="1"/>
  <c r="A24056" i="11" s="1"/>
  <c r="A24057" i="11" s="1"/>
  <c r="A24058" i="11" s="1"/>
  <c r="A24059" i="11" s="1"/>
  <c r="A24060" i="11" s="1"/>
  <c r="A24061" i="11" s="1"/>
  <c r="A24062" i="11" s="1"/>
  <c r="A24063" i="11" s="1"/>
  <c r="A24064" i="11" s="1"/>
  <c r="A24065" i="11" s="1"/>
  <c r="A24066" i="11" s="1"/>
  <c r="A24067" i="11" s="1"/>
  <c r="A24068" i="11" s="1"/>
  <c r="A24069" i="11" s="1"/>
  <c r="A24070" i="11" s="1"/>
  <c r="A24071" i="11" s="1"/>
  <c r="A24072" i="11" s="1"/>
  <c r="A24073" i="11" s="1"/>
  <c r="A24074" i="11" s="1"/>
  <c r="A24075" i="11" s="1"/>
  <c r="A24076" i="11" s="1"/>
  <c r="A24077" i="11" s="1"/>
  <c r="A24078" i="11" s="1"/>
  <c r="A24079" i="11" s="1"/>
  <c r="A24080" i="11" s="1"/>
  <c r="A24081" i="11" s="1"/>
  <c r="A24082" i="11" s="1"/>
  <c r="A24083" i="11" s="1"/>
  <c r="A24084" i="11" s="1"/>
  <c r="A24085" i="11" s="1"/>
  <c r="A24086" i="11" s="1"/>
  <c r="A24087" i="11" s="1"/>
  <c r="A24088" i="11" s="1"/>
  <c r="A24089" i="11" s="1"/>
  <c r="A24090" i="11" s="1"/>
  <c r="A24091" i="11" s="1"/>
  <c r="A24092" i="11" s="1"/>
  <c r="A24093" i="11" s="1"/>
  <c r="A24094" i="11" s="1"/>
  <c r="A24095" i="11" s="1"/>
  <c r="A24096" i="11" s="1"/>
  <c r="A24097" i="11" s="1"/>
  <c r="A24098" i="11" s="1"/>
  <c r="A24099" i="11" s="1"/>
  <c r="A24100" i="11" s="1"/>
  <c r="A24101" i="11" s="1"/>
  <c r="A24102" i="11" s="1"/>
  <c r="A24103" i="11" s="1"/>
  <c r="A24104" i="11" s="1"/>
  <c r="A24105" i="11" s="1"/>
  <c r="A24106" i="11" s="1"/>
  <c r="A24107" i="11" s="1"/>
  <c r="A24108" i="11" s="1"/>
  <c r="A24109" i="11" s="1"/>
  <c r="A24110" i="11" s="1"/>
  <c r="A24111" i="11" s="1"/>
  <c r="A24112" i="11" s="1"/>
  <c r="A24113" i="11" s="1"/>
  <c r="A24114" i="11" s="1"/>
  <c r="A24115" i="11" s="1"/>
  <c r="A24116" i="11" s="1"/>
  <c r="A24117" i="11" s="1"/>
  <c r="A24118" i="11" s="1"/>
  <c r="A24119" i="11" s="1"/>
  <c r="A24120" i="11" s="1"/>
  <c r="A24121" i="11" s="1"/>
  <c r="A24122" i="11" s="1"/>
  <c r="A24123" i="11" s="1"/>
  <c r="A24124" i="11" s="1"/>
  <c r="A24125" i="11" s="1"/>
  <c r="A24126" i="11" s="1"/>
  <c r="A24127" i="11" s="1"/>
  <c r="A24128" i="11" s="1"/>
  <c r="A24129" i="11" s="1"/>
  <c r="A24130" i="11" s="1"/>
  <c r="A24131" i="11" s="1"/>
  <c r="A24132" i="11" s="1"/>
  <c r="A24133" i="11" s="1"/>
  <c r="A24134" i="11" s="1"/>
  <c r="A24135" i="11" s="1"/>
  <c r="A24136" i="11" s="1"/>
  <c r="A24137" i="11" s="1"/>
  <c r="A24138" i="11" s="1"/>
  <c r="A24139" i="11" s="1"/>
  <c r="A24140" i="11" s="1"/>
  <c r="A24141" i="11" s="1"/>
  <c r="A24142" i="11" s="1"/>
  <c r="A24143" i="11" s="1"/>
  <c r="A24144" i="11" s="1"/>
  <c r="A24145" i="11" s="1"/>
  <c r="A24146" i="11" s="1"/>
  <c r="A24147" i="11" s="1"/>
  <c r="A24148" i="11" s="1"/>
  <c r="A24149" i="11" s="1"/>
  <c r="A24150" i="11" s="1"/>
  <c r="A24151" i="11" s="1"/>
  <c r="A24152" i="11" s="1"/>
  <c r="A24153" i="11" s="1"/>
  <c r="A24154" i="11" s="1"/>
  <c r="A24155" i="11" s="1"/>
  <c r="A24156" i="11" s="1"/>
  <c r="A24157" i="11" s="1"/>
  <c r="A24158" i="11" s="1"/>
  <c r="A24159" i="11" s="1"/>
  <c r="A24160" i="11" s="1"/>
  <c r="A24161" i="11" s="1"/>
  <c r="A24162" i="11" s="1"/>
  <c r="A24163" i="11" s="1"/>
  <c r="A24164" i="11" s="1"/>
  <c r="A24165" i="11" s="1"/>
  <c r="A24166" i="11" s="1"/>
  <c r="A24167" i="11" s="1"/>
  <c r="A24168" i="11" s="1"/>
  <c r="A24169" i="11" s="1"/>
  <c r="A24170" i="11" s="1"/>
  <c r="A24171" i="11" s="1"/>
  <c r="A24172" i="11" s="1"/>
  <c r="A24173" i="11" s="1"/>
  <c r="A24174" i="11" s="1"/>
  <c r="A24175" i="11" s="1"/>
  <c r="A24176" i="11" s="1"/>
  <c r="A24177" i="11" s="1"/>
  <c r="A24178" i="11" s="1"/>
  <c r="A24179" i="11" s="1"/>
  <c r="A24180" i="11" s="1"/>
  <c r="A24181" i="11" s="1"/>
  <c r="A24182" i="11" s="1"/>
  <c r="A24183" i="11" s="1"/>
  <c r="A24184" i="11" s="1"/>
  <c r="A24185" i="11" s="1"/>
  <c r="A24186" i="11" s="1"/>
  <c r="A24187" i="11" s="1"/>
  <c r="A24188" i="11" s="1"/>
  <c r="A24189" i="11" s="1"/>
  <c r="A24190" i="11" s="1"/>
  <c r="A24191" i="11" s="1"/>
  <c r="A24192" i="11" s="1"/>
  <c r="A24193" i="11" s="1"/>
  <c r="A24194" i="11" s="1"/>
  <c r="A24195" i="11" s="1"/>
  <c r="A24196" i="11" s="1"/>
  <c r="A24197" i="11" s="1"/>
  <c r="A24198" i="11" s="1"/>
  <c r="A24199" i="11" s="1"/>
  <c r="A24200" i="11" s="1"/>
  <c r="A24201" i="11" s="1"/>
  <c r="A24202" i="11" s="1"/>
  <c r="A24203" i="11" s="1"/>
  <c r="A24204" i="11" s="1"/>
  <c r="A24205" i="11" s="1"/>
  <c r="A24206" i="11" s="1"/>
  <c r="A24207" i="11" s="1"/>
  <c r="A24208" i="11" s="1"/>
  <c r="A24209" i="11" s="1"/>
  <c r="A24210" i="11" s="1"/>
  <c r="A24211" i="11" s="1"/>
  <c r="A24212" i="11" s="1"/>
  <c r="A24213" i="11" s="1"/>
  <c r="A24214" i="11" s="1"/>
  <c r="A24215" i="11" s="1"/>
  <c r="A24216" i="11" s="1"/>
  <c r="A24217" i="11" s="1"/>
  <c r="A24218" i="11" s="1"/>
  <c r="A24219" i="11" s="1"/>
  <c r="A24220" i="11" s="1"/>
  <c r="A24221" i="11" s="1"/>
  <c r="A24222" i="11" s="1"/>
  <c r="A24223" i="11" s="1"/>
  <c r="A24224" i="11" s="1"/>
  <c r="A24225" i="11" s="1"/>
  <c r="A24226" i="11" s="1"/>
  <c r="A24227" i="11" s="1"/>
  <c r="A24228" i="11" s="1"/>
  <c r="A24229" i="11" s="1"/>
  <c r="A24230" i="11" s="1"/>
  <c r="A24231" i="11" s="1"/>
  <c r="A24232" i="11" s="1"/>
  <c r="A24233" i="11" s="1"/>
  <c r="A24234" i="11" s="1"/>
  <c r="A24235" i="11" s="1"/>
  <c r="A24236" i="11" s="1"/>
  <c r="A24237" i="11" s="1"/>
  <c r="A24238" i="11" s="1"/>
  <c r="A24239" i="11" s="1"/>
  <c r="A24240" i="11" s="1"/>
  <c r="A24241" i="11" s="1"/>
  <c r="A24242" i="11" s="1"/>
  <c r="A24243" i="11" s="1"/>
  <c r="A24244" i="11" s="1"/>
  <c r="A24245" i="11" s="1"/>
  <c r="A24246" i="11" s="1"/>
  <c r="A24247" i="11" s="1"/>
  <c r="A24248" i="11" s="1"/>
  <c r="A24249" i="11" s="1"/>
  <c r="A24250" i="11" s="1"/>
  <c r="A24251" i="11" s="1"/>
  <c r="A24252" i="11" s="1"/>
  <c r="A24253" i="11" s="1"/>
  <c r="A24254" i="11" s="1"/>
  <c r="A24255" i="11" s="1"/>
  <c r="A24256" i="11" s="1"/>
  <c r="A24257" i="11" s="1"/>
  <c r="A24258" i="11" s="1"/>
  <c r="A24259" i="11" s="1"/>
  <c r="A24260" i="11" s="1"/>
  <c r="A24261" i="11" s="1"/>
  <c r="A24262" i="11" s="1"/>
  <c r="A24263" i="11" s="1"/>
  <c r="A24264" i="11" s="1"/>
  <c r="A24265" i="11" s="1"/>
  <c r="A24266" i="11" s="1"/>
  <c r="A24267" i="11" s="1"/>
  <c r="A24268" i="11" s="1"/>
  <c r="A24269" i="11" s="1"/>
  <c r="A24270" i="11" s="1"/>
  <c r="A24271" i="11" s="1"/>
  <c r="A24272" i="11" s="1"/>
  <c r="A24273" i="11" s="1"/>
  <c r="A24274" i="11" s="1"/>
  <c r="A24275" i="11" s="1"/>
  <c r="A24276" i="11" s="1"/>
  <c r="A24277" i="11" s="1"/>
  <c r="A24278" i="11" s="1"/>
  <c r="A24279" i="11" s="1"/>
  <c r="A24280" i="11" s="1"/>
  <c r="A24281" i="11" s="1"/>
  <c r="A24282" i="11" s="1"/>
  <c r="A24283" i="11" s="1"/>
  <c r="A24284" i="11" s="1"/>
  <c r="A24285" i="11" s="1"/>
  <c r="A24286" i="11" s="1"/>
  <c r="A24287" i="11" s="1"/>
  <c r="A24288" i="11" s="1"/>
  <c r="A24289" i="11" s="1"/>
  <c r="A24290" i="11" s="1"/>
  <c r="A24291" i="11" s="1"/>
  <c r="A24292" i="11" s="1"/>
  <c r="A24293" i="11" s="1"/>
  <c r="A24294" i="11" s="1"/>
  <c r="A24295" i="11" s="1"/>
  <c r="A24296" i="11" s="1"/>
  <c r="A24297" i="11" s="1"/>
  <c r="A24298" i="11" s="1"/>
  <c r="A24299" i="11" s="1"/>
  <c r="A24300" i="11" s="1"/>
  <c r="A24301" i="11" s="1"/>
  <c r="A24302" i="11" s="1"/>
  <c r="A24303" i="11" s="1"/>
  <c r="A24304" i="11" s="1"/>
  <c r="A24305" i="11" s="1"/>
  <c r="A24306" i="11" s="1"/>
  <c r="A24307" i="11" s="1"/>
  <c r="A24308" i="11" s="1"/>
  <c r="A24309" i="11" s="1"/>
  <c r="A24310" i="11" s="1"/>
  <c r="A24311" i="11" s="1"/>
  <c r="A24312" i="11" s="1"/>
  <c r="A24313" i="11" s="1"/>
  <c r="A24314" i="11" s="1"/>
  <c r="A24315" i="11" s="1"/>
  <c r="A24316" i="11" s="1"/>
  <c r="A24317" i="11" s="1"/>
  <c r="A24318" i="11" s="1"/>
  <c r="A24319" i="11" s="1"/>
  <c r="A24320" i="11" s="1"/>
  <c r="A24321" i="11" s="1"/>
  <c r="A24322" i="11" s="1"/>
  <c r="A24323" i="11" s="1"/>
  <c r="A24324" i="11" s="1"/>
  <c r="A24325" i="11" s="1"/>
  <c r="A24326" i="11" s="1"/>
  <c r="A24327" i="11" s="1"/>
  <c r="A24328" i="11" s="1"/>
  <c r="A24329" i="11" s="1"/>
  <c r="A24330" i="11" s="1"/>
  <c r="A24331" i="11" s="1"/>
  <c r="A24332" i="11" s="1"/>
  <c r="A24333" i="11" s="1"/>
  <c r="A24334" i="11" s="1"/>
  <c r="A24335" i="11" s="1"/>
  <c r="A24336" i="11" s="1"/>
  <c r="A24337" i="11" s="1"/>
  <c r="A24338" i="11" s="1"/>
  <c r="A24339" i="11" s="1"/>
  <c r="A24340" i="11" s="1"/>
  <c r="A24341" i="11" s="1"/>
  <c r="A24342" i="11" s="1"/>
  <c r="A24343" i="11" s="1"/>
  <c r="A24344" i="11" s="1"/>
  <c r="A24345" i="11" s="1"/>
  <c r="A24346" i="11" s="1"/>
  <c r="A24347" i="11" s="1"/>
  <c r="A24348" i="11" s="1"/>
  <c r="A24349" i="11" s="1"/>
  <c r="A24350" i="11" s="1"/>
  <c r="A24351" i="11" s="1"/>
  <c r="A24352" i="11" s="1"/>
  <c r="A24353" i="11" s="1"/>
  <c r="A24354" i="11" s="1"/>
  <c r="A24355" i="11" s="1"/>
  <c r="A24356" i="11" s="1"/>
  <c r="A24357" i="11" s="1"/>
  <c r="A24358" i="11" s="1"/>
  <c r="A24359" i="11" s="1"/>
  <c r="A24360" i="11" s="1"/>
  <c r="A24361" i="11" s="1"/>
  <c r="A24362" i="11" s="1"/>
  <c r="A24363" i="11" s="1"/>
  <c r="A24364" i="11" s="1"/>
  <c r="A24365" i="11" s="1"/>
  <c r="A24366" i="11" s="1"/>
  <c r="A24367" i="11" s="1"/>
  <c r="A24368" i="11" s="1"/>
  <c r="A24369" i="11" s="1"/>
  <c r="A24370" i="11" s="1"/>
  <c r="A24371" i="11" s="1"/>
  <c r="A24372" i="11" s="1"/>
  <c r="A24373" i="11" s="1"/>
  <c r="A24374" i="11" s="1"/>
  <c r="A24375" i="11" s="1"/>
  <c r="A24376" i="11" s="1"/>
  <c r="A24377" i="11" s="1"/>
  <c r="A24378" i="11" s="1"/>
  <c r="A24379" i="11" s="1"/>
  <c r="A24380" i="11" s="1"/>
  <c r="A24381" i="11" s="1"/>
  <c r="A24382" i="11" s="1"/>
  <c r="A24383" i="11" s="1"/>
  <c r="A24384" i="11" s="1"/>
  <c r="A24385" i="11" s="1"/>
  <c r="A24386" i="11" s="1"/>
  <c r="A24387" i="11" s="1"/>
  <c r="A24388" i="11" s="1"/>
  <c r="A24389" i="11" s="1"/>
  <c r="A24390" i="11" s="1"/>
  <c r="A24391" i="11" s="1"/>
  <c r="A24392" i="11" s="1"/>
  <c r="A24393" i="11" s="1"/>
  <c r="A24394" i="11" s="1"/>
  <c r="A24395" i="11" s="1"/>
  <c r="A24396" i="11" s="1"/>
  <c r="A24397" i="11" s="1"/>
  <c r="A24398" i="11" s="1"/>
  <c r="A24399" i="11" s="1"/>
  <c r="A24400" i="11" s="1"/>
  <c r="A24401" i="11" s="1"/>
  <c r="A24402" i="11" s="1"/>
  <c r="A24403" i="11" s="1"/>
  <c r="A24404" i="11" s="1"/>
  <c r="A24405" i="11" s="1"/>
  <c r="A24406" i="11" s="1"/>
  <c r="A24407" i="11" s="1"/>
  <c r="A24408" i="11" s="1"/>
  <c r="A24409" i="11" s="1"/>
  <c r="A24410" i="11" s="1"/>
  <c r="A24411" i="11" s="1"/>
  <c r="A24412" i="11" s="1"/>
  <c r="A24413" i="11" s="1"/>
  <c r="A24414" i="11" s="1"/>
  <c r="A24415" i="11" s="1"/>
  <c r="A24416" i="11" s="1"/>
  <c r="A24417" i="11" s="1"/>
  <c r="A24418" i="11" s="1"/>
  <c r="A24419" i="11" s="1"/>
  <c r="A24420" i="11" s="1"/>
  <c r="A24421" i="11" s="1"/>
  <c r="A24422" i="11" s="1"/>
  <c r="A24423" i="11" s="1"/>
  <c r="A24424" i="11" s="1"/>
  <c r="A24425" i="11" s="1"/>
  <c r="A24426" i="11" s="1"/>
  <c r="A24427" i="11" s="1"/>
  <c r="A24428" i="11" s="1"/>
  <c r="A24429" i="11" s="1"/>
  <c r="A24430" i="11" s="1"/>
  <c r="A24431" i="11" s="1"/>
  <c r="A24432" i="11" s="1"/>
  <c r="A24433" i="11" s="1"/>
  <c r="A24434" i="11" s="1"/>
  <c r="A24435" i="11" s="1"/>
  <c r="A24436" i="11" s="1"/>
  <c r="A24437" i="11" s="1"/>
  <c r="A24438" i="11" s="1"/>
  <c r="A24439" i="11" s="1"/>
  <c r="A24440" i="11" s="1"/>
  <c r="A24441" i="11" s="1"/>
  <c r="A24442" i="11" s="1"/>
  <c r="A24443" i="11" s="1"/>
  <c r="A24444" i="11" s="1"/>
  <c r="A24445" i="11" s="1"/>
  <c r="A24446" i="11" s="1"/>
  <c r="A24447" i="11" s="1"/>
  <c r="A24448" i="11" s="1"/>
  <c r="A24449" i="11" s="1"/>
  <c r="A24450" i="11" s="1"/>
  <c r="A24451" i="11" s="1"/>
  <c r="A24452" i="11" s="1"/>
  <c r="A24453" i="11" s="1"/>
  <c r="A24454" i="11" s="1"/>
  <c r="A24455" i="11" s="1"/>
  <c r="A24456" i="11" s="1"/>
  <c r="A24457" i="11" s="1"/>
  <c r="A24458" i="11" s="1"/>
  <c r="A24459" i="11" s="1"/>
  <c r="A24460" i="11" s="1"/>
  <c r="A24461" i="11" s="1"/>
  <c r="A24462" i="11" s="1"/>
  <c r="A24463" i="11" s="1"/>
  <c r="A24464" i="11" s="1"/>
  <c r="A24465" i="11" s="1"/>
  <c r="A24466" i="11" s="1"/>
  <c r="A24467" i="11" s="1"/>
  <c r="A24468" i="11" s="1"/>
  <c r="A24469" i="11" s="1"/>
  <c r="A24470" i="11" s="1"/>
  <c r="A24471" i="11" s="1"/>
  <c r="A24472" i="11" s="1"/>
  <c r="A24473" i="11" s="1"/>
  <c r="A24474" i="11" s="1"/>
  <c r="A24475" i="11" s="1"/>
  <c r="A24476" i="11" s="1"/>
  <c r="A24477" i="11" s="1"/>
  <c r="A24478" i="11" s="1"/>
  <c r="A24479" i="11" s="1"/>
  <c r="A24480" i="11" s="1"/>
  <c r="A24481" i="11" s="1"/>
  <c r="A24482" i="11" s="1"/>
  <c r="A24483" i="11" s="1"/>
  <c r="A24484" i="11" s="1"/>
  <c r="A24485" i="11" s="1"/>
  <c r="A24486" i="11" s="1"/>
  <c r="A24487" i="11" s="1"/>
  <c r="A24488" i="11" s="1"/>
  <c r="A24489" i="11" s="1"/>
  <c r="A24490" i="11" s="1"/>
  <c r="A24491" i="11" s="1"/>
  <c r="A24492" i="11" s="1"/>
  <c r="A24493" i="11" s="1"/>
  <c r="A24494" i="11" s="1"/>
  <c r="A24495" i="11" s="1"/>
  <c r="A24496" i="11" s="1"/>
  <c r="A24497" i="11" s="1"/>
  <c r="A24498" i="11" s="1"/>
  <c r="A24499" i="11" s="1"/>
  <c r="A24500" i="11" s="1"/>
  <c r="A24501" i="11" s="1"/>
  <c r="A24502" i="11" s="1"/>
  <c r="A24503" i="11" s="1"/>
  <c r="A24504" i="11" s="1"/>
  <c r="A24505" i="11" s="1"/>
  <c r="A24506" i="11" s="1"/>
  <c r="A24507" i="11" s="1"/>
  <c r="A24508" i="11" s="1"/>
  <c r="A24509" i="11" s="1"/>
  <c r="A24510" i="11" s="1"/>
  <c r="A24511" i="11" s="1"/>
  <c r="A24512" i="11" s="1"/>
  <c r="A24513" i="11" s="1"/>
  <c r="A24514" i="11" s="1"/>
  <c r="A24515" i="11" s="1"/>
  <c r="A24516" i="11" s="1"/>
  <c r="A24517" i="11" s="1"/>
  <c r="A24518" i="11" s="1"/>
  <c r="A24519" i="11" s="1"/>
  <c r="A24520" i="11" s="1"/>
  <c r="A24521" i="11" s="1"/>
  <c r="A24522" i="11" s="1"/>
  <c r="A24523" i="11" s="1"/>
  <c r="A24524" i="11" s="1"/>
  <c r="A24525" i="11" s="1"/>
  <c r="A24526" i="11" s="1"/>
  <c r="A24527" i="11" s="1"/>
  <c r="A24528" i="11" s="1"/>
  <c r="A24529" i="11" s="1"/>
  <c r="A24530" i="11" s="1"/>
  <c r="A24531" i="11" s="1"/>
  <c r="A24532" i="11" s="1"/>
  <c r="A24533" i="11" s="1"/>
  <c r="A24534" i="11" s="1"/>
  <c r="A24535" i="11" s="1"/>
  <c r="A24536" i="11" s="1"/>
  <c r="A24537" i="11" s="1"/>
  <c r="A24538" i="11" s="1"/>
  <c r="A24539" i="11" s="1"/>
  <c r="A24540" i="11" s="1"/>
  <c r="A24541" i="11" s="1"/>
  <c r="A24542" i="11" s="1"/>
  <c r="A24543" i="11" s="1"/>
  <c r="A24544" i="11" s="1"/>
  <c r="A24545" i="11" s="1"/>
  <c r="A24546" i="11" s="1"/>
  <c r="A24547" i="11" s="1"/>
  <c r="A24548" i="11" s="1"/>
  <c r="A24549" i="11" s="1"/>
  <c r="A24550" i="11" s="1"/>
  <c r="A24551" i="11" s="1"/>
  <c r="A24552" i="11" s="1"/>
  <c r="A24553" i="11" s="1"/>
  <c r="A24554" i="11" s="1"/>
  <c r="A24555" i="11" s="1"/>
  <c r="A24556" i="11" s="1"/>
  <c r="A24557" i="11" s="1"/>
  <c r="A24558" i="11" s="1"/>
  <c r="A24559" i="11" s="1"/>
  <c r="A24560" i="11" s="1"/>
  <c r="A24561" i="11" s="1"/>
  <c r="A24562" i="11" s="1"/>
  <c r="A24563" i="11" s="1"/>
  <c r="A24564" i="11" s="1"/>
  <c r="A24565" i="11" s="1"/>
  <c r="A24566" i="11" s="1"/>
  <c r="A24567" i="11" s="1"/>
  <c r="A24568" i="11" s="1"/>
  <c r="A24569" i="11" s="1"/>
  <c r="A24570" i="11" s="1"/>
  <c r="A24571" i="11" s="1"/>
  <c r="A24572" i="11" s="1"/>
  <c r="A24573" i="11" s="1"/>
  <c r="A24574" i="11" s="1"/>
  <c r="A24575" i="11" s="1"/>
  <c r="A24576" i="11" s="1"/>
  <c r="A24577" i="11" s="1"/>
  <c r="A24578" i="11" s="1"/>
  <c r="A24579" i="11" s="1"/>
  <c r="A24580" i="11" s="1"/>
  <c r="A24581" i="11" s="1"/>
  <c r="A24582" i="11" s="1"/>
  <c r="A24583" i="11" s="1"/>
  <c r="A24584" i="11" s="1"/>
  <c r="A24585" i="11" s="1"/>
  <c r="A24586" i="11" s="1"/>
  <c r="A24587" i="11" s="1"/>
  <c r="A24588" i="11" s="1"/>
  <c r="A24589" i="11" s="1"/>
  <c r="A24590" i="11" s="1"/>
  <c r="A24591" i="11" s="1"/>
  <c r="A24592" i="11" s="1"/>
  <c r="A24593" i="11" s="1"/>
  <c r="A24594" i="11" s="1"/>
  <c r="A24595" i="11" s="1"/>
  <c r="A24596" i="11" s="1"/>
  <c r="A24597" i="11" s="1"/>
  <c r="A24598" i="11" s="1"/>
  <c r="A24599" i="11" s="1"/>
  <c r="A24600" i="11" s="1"/>
  <c r="A24601" i="11" s="1"/>
  <c r="A24602" i="11" s="1"/>
  <c r="A24603" i="11" s="1"/>
  <c r="A24604" i="11" s="1"/>
  <c r="A24605" i="11" s="1"/>
  <c r="A24606" i="11" s="1"/>
  <c r="A24607" i="11" s="1"/>
  <c r="A24608" i="11" s="1"/>
  <c r="A24609" i="11" s="1"/>
  <c r="A24610" i="11" s="1"/>
  <c r="A24611" i="11" s="1"/>
  <c r="A24612" i="11" s="1"/>
  <c r="A24613" i="11" s="1"/>
  <c r="A24614" i="11" s="1"/>
  <c r="A24615" i="11" s="1"/>
  <c r="A24616" i="11" s="1"/>
  <c r="A24617" i="11" s="1"/>
  <c r="A24618" i="11" s="1"/>
  <c r="A24619" i="11" s="1"/>
  <c r="A24620" i="11" s="1"/>
  <c r="A24621" i="11" s="1"/>
  <c r="A24622" i="11" s="1"/>
  <c r="A24623" i="11" s="1"/>
  <c r="A24624" i="11" s="1"/>
  <c r="A24625" i="11" s="1"/>
  <c r="A24626" i="11" s="1"/>
  <c r="A24627" i="11" s="1"/>
  <c r="A24628" i="11" s="1"/>
  <c r="A24629" i="11" s="1"/>
  <c r="A24630" i="11" s="1"/>
  <c r="A24631" i="11" s="1"/>
  <c r="A24632" i="11" s="1"/>
  <c r="A24633" i="11" s="1"/>
  <c r="A24634" i="11" s="1"/>
  <c r="A24635" i="11" s="1"/>
  <c r="A24636" i="11" s="1"/>
  <c r="A24637" i="11" s="1"/>
  <c r="A24638" i="11" s="1"/>
  <c r="A24639" i="11" s="1"/>
  <c r="A24640" i="11" s="1"/>
  <c r="A24641" i="11" s="1"/>
  <c r="A24642" i="11" s="1"/>
  <c r="A24643" i="11" s="1"/>
  <c r="A24644" i="11" s="1"/>
  <c r="A24645" i="11" s="1"/>
  <c r="A24646" i="11" s="1"/>
  <c r="A24647" i="11" s="1"/>
  <c r="A24648" i="11" s="1"/>
  <c r="A24649" i="11" s="1"/>
  <c r="A24650" i="11" s="1"/>
  <c r="A24651" i="11" s="1"/>
  <c r="A24652" i="11" s="1"/>
  <c r="A24653" i="11" s="1"/>
  <c r="A24654" i="11" s="1"/>
  <c r="A24655" i="11" s="1"/>
  <c r="A24656" i="11" s="1"/>
  <c r="A24657" i="11" s="1"/>
  <c r="A24658" i="11" s="1"/>
  <c r="A24659" i="11" s="1"/>
  <c r="A24660" i="11" s="1"/>
  <c r="A24661" i="11" s="1"/>
  <c r="A24662" i="11" s="1"/>
  <c r="A24663" i="11" s="1"/>
  <c r="A24664" i="11" s="1"/>
  <c r="A24665" i="11" s="1"/>
  <c r="A24666" i="11" s="1"/>
  <c r="A24667" i="11" s="1"/>
  <c r="A24668" i="11" s="1"/>
  <c r="A24669" i="11" s="1"/>
  <c r="A24670" i="11" s="1"/>
  <c r="A24671" i="11" s="1"/>
  <c r="A24672" i="11" s="1"/>
  <c r="A24673" i="11" s="1"/>
  <c r="A24674" i="11" s="1"/>
  <c r="A24675" i="11" s="1"/>
  <c r="A24676" i="11" s="1"/>
  <c r="A24677" i="11" s="1"/>
  <c r="A24678" i="11" s="1"/>
  <c r="A24679" i="11" s="1"/>
  <c r="A24680" i="11" s="1"/>
  <c r="A24681" i="11" s="1"/>
  <c r="A24682" i="11" s="1"/>
  <c r="A24683" i="11" s="1"/>
  <c r="A24684" i="11" s="1"/>
  <c r="A24685" i="11" s="1"/>
  <c r="A24686" i="11" s="1"/>
  <c r="A24687" i="11" s="1"/>
  <c r="A24688" i="11" s="1"/>
  <c r="A24689" i="11" s="1"/>
  <c r="A24690" i="11" s="1"/>
  <c r="A24691" i="11" s="1"/>
  <c r="A24692" i="11" s="1"/>
  <c r="A24693" i="11" s="1"/>
  <c r="A24694" i="11" s="1"/>
  <c r="A24695" i="11" s="1"/>
  <c r="A24696" i="11" s="1"/>
  <c r="A24697" i="11" s="1"/>
  <c r="A24698" i="11" s="1"/>
  <c r="A24699" i="11" s="1"/>
  <c r="A24700" i="11" s="1"/>
  <c r="A24701" i="11" s="1"/>
  <c r="A24702" i="11" s="1"/>
  <c r="A24703" i="11" s="1"/>
  <c r="A24704" i="11" s="1"/>
  <c r="A24705" i="11" s="1"/>
  <c r="A24706" i="11" s="1"/>
  <c r="A24707" i="11" s="1"/>
  <c r="A24708" i="11" s="1"/>
  <c r="A24709" i="11" s="1"/>
  <c r="A24710" i="11" s="1"/>
  <c r="A24711" i="11" s="1"/>
  <c r="A24712" i="11" s="1"/>
  <c r="A24713" i="11" s="1"/>
  <c r="A24714" i="11" s="1"/>
  <c r="A24715" i="11" s="1"/>
  <c r="A24716" i="11" s="1"/>
  <c r="A24717" i="11" s="1"/>
  <c r="A24718" i="11" s="1"/>
  <c r="A24719" i="11" s="1"/>
  <c r="A24720" i="11" s="1"/>
  <c r="A24721" i="11" s="1"/>
  <c r="A24722" i="11" s="1"/>
  <c r="A24723" i="11" s="1"/>
  <c r="A24724" i="11" s="1"/>
  <c r="A24725" i="11" s="1"/>
  <c r="A24726" i="11" s="1"/>
  <c r="A24727" i="11" s="1"/>
  <c r="A24728" i="11" s="1"/>
  <c r="A24729" i="11" s="1"/>
  <c r="A24730" i="11" s="1"/>
  <c r="A24731" i="11" s="1"/>
  <c r="A24732" i="11" s="1"/>
  <c r="A24733" i="11" s="1"/>
  <c r="A24734" i="11" s="1"/>
  <c r="A24735" i="11" s="1"/>
  <c r="A24736" i="11" s="1"/>
  <c r="A24737" i="11" s="1"/>
  <c r="A24738" i="11" s="1"/>
  <c r="A24739" i="11" s="1"/>
  <c r="A24740" i="11" s="1"/>
  <c r="A24741" i="11" s="1"/>
  <c r="A24742" i="11" s="1"/>
  <c r="A24743" i="11" s="1"/>
  <c r="A24744" i="11" s="1"/>
  <c r="A24745" i="11" s="1"/>
  <c r="A24746" i="11" s="1"/>
  <c r="A24747" i="11" s="1"/>
  <c r="A24748" i="11" s="1"/>
  <c r="A24749" i="11" s="1"/>
  <c r="A24750" i="11" s="1"/>
  <c r="A24751" i="11" s="1"/>
  <c r="A24752" i="11" s="1"/>
  <c r="A24753" i="11" s="1"/>
  <c r="A24754" i="11" s="1"/>
  <c r="A24755" i="11" s="1"/>
  <c r="A24756" i="11" s="1"/>
  <c r="A24757" i="11" s="1"/>
  <c r="A24758" i="11" s="1"/>
  <c r="A24759" i="11" s="1"/>
  <c r="A24760" i="11" s="1"/>
  <c r="A24761" i="11" s="1"/>
  <c r="A24762" i="11" s="1"/>
  <c r="A24763" i="11" s="1"/>
  <c r="A24764" i="11" s="1"/>
  <c r="A24765" i="11" s="1"/>
  <c r="A24766" i="11" s="1"/>
  <c r="A24767" i="11" s="1"/>
  <c r="A24768" i="11" s="1"/>
  <c r="A24769" i="11" s="1"/>
  <c r="A24770" i="11" s="1"/>
  <c r="A24771" i="11" s="1"/>
  <c r="A24772" i="11" s="1"/>
  <c r="A24773" i="11" s="1"/>
  <c r="A24774" i="11" s="1"/>
  <c r="A24775" i="11" s="1"/>
  <c r="A24776" i="11" s="1"/>
  <c r="A24777" i="11" s="1"/>
  <c r="A24778" i="11" s="1"/>
  <c r="A24779" i="11" s="1"/>
  <c r="A24780" i="11" s="1"/>
  <c r="A24781" i="11" s="1"/>
  <c r="A24782" i="11" s="1"/>
  <c r="A24783" i="11" s="1"/>
  <c r="A24784" i="11" s="1"/>
  <c r="A24785" i="11" s="1"/>
  <c r="A24786" i="11" s="1"/>
  <c r="A24787" i="11" s="1"/>
  <c r="A24788" i="11" s="1"/>
  <c r="A24789" i="11" s="1"/>
  <c r="A24790" i="11" s="1"/>
  <c r="A24791" i="11" s="1"/>
  <c r="A24792" i="11" s="1"/>
  <c r="A24793" i="11" s="1"/>
  <c r="A24794" i="11" s="1"/>
  <c r="A24795" i="11" s="1"/>
  <c r="A24796" i="11" s="1"/>
  <c r="A24797" i="11" s="1"/>
  <c r="A24798" i="11" s="1"/>
  <c r="A24799" i="11" s="1"/>
  <c r="A24800" i="11" s="1"/>
  <c r="A24801" i="11" s="1"/>
  <c r="A24802" i="11" s="1"/>
  <c r="A24803" i="11" s="1"/>
  <c r="A24804" i="11" s="1"/>
  <c r="A24805" i="11" s="1"/>
  <c r="A24806" i="11" s="1"/>
  <c r="A24807" i="11" s="1"/>
  <c r="A24808" i="11" s="1"/>
  <c r="A24809" i="11" s="1"/>
  <c r="A24810" i="11" s="1"/>
  <c r="A24811" i="11" s="1"/>
  <c r="A24812" i="11" s="1"/>
  <c r="A24813" i="11" s="1"/>
  <c r="A24814" i="11" s="1"/>
  <c r="A24815" i="11" s="1"/>
  <c r="A24816" i="11" s="1"/>
  <c r="A24817" i="11" s="1"/>
  <c r="A24818" i="11" s="1"/>
  <c r="A24819" i="11" s="1"/>
  <c r="A24820" i="11" s="1"/>
  <c r="A24821" i="11" s="1"/>
  <c r="A24822" i="11" s="1"/>
  <c r="A24823" i="11" s="1"/>
  <c r="A24824" i="11" s="1"/>
  <c r="A24825" i="11" s="1"/>
  <c r="A24826" i="11" s="1"/>
  <c r="A24827" i="11" s="1"/>
  <c r="A24828" i="11" s="1"/>
  <c r="A24829" i="11" s="1"/>
  <c r="A24830" i="11" s="1"/>
  <c r="A24831" i="11" s="1"/>
  <c r="A24832" i="11" s="1"/>
  <c r="A24833" i="11" s="1"/>
  <c r="A24834" i="11" s="1"/>
  <c r="A24835" i="11" s="1"/>
  <c r="A24836" i="11" s="1"/>
  <c r="A24837" i="11" s="1"/>
  <c r="A24838" i="11" s="1"/>
  <c r="A24839" i="11" s="1"/>
  <c r="A24840" i="11" s="1"/>
  <c r="A24841" i="11" s="1"/>
  <c r="A24842" i="11" s="1"/>
  <c r="A24843" i="11" s="1"/>
  <c r="A24844" i="11" s="1"/>
  <c r="A24845" i="11" s="1"/>
  <c r="A24846" i="11" s="1"/>
  <c r="A24847" i="11" s="1"/>
  <c r="A24848" i="11" s="1"/>
  <c r="A24849" i="11" s="1"/>
  <c r="A24850" i="11" s="1"/>
  <c r="A24851" i="11" s="1"/>
  <c r="A24852" i="11" s="1"/>
  <c r="A24853" i="11" s="1"/>
  <c r="A24854" i="11" s="1"/>
  <c r="A24855" i="11" s="1"/>
  <c r="A24856" i="11" s="1"/>
  <c r="A24857" i="11" s="1"/>
  <c r="A24858" i="11" s="1"/>
  <c r="A24859" i="11" s="1"/>
  <c r="A24860" i="11" s="1"/>
  <c r="A24861" i="11" s="1"/>
  <c r="A24862" i="11" s="1"/>
  <c r="A24863" i="11" s="1"/>
  <c r="A24864" i="11" s="1"/>
  <c r="A24865" i="11" s="1"/>
  <c r="A24866" i="11" s="1"/>
  <c r="A24867" i="11" s="1"/>
  <c r="A24868" i="11" s="1"/>
  <c r="A24869" i="11" s="1"/>
  <c r="A24870" i="11" s="1"/>
  <c r="A24871" i="11" s="1"/>
  <c r="A24872" i="11" s="1"/>
  <c r="A24873" i="11" s="1"/>
  <c r="A24874" i="11" s="1"/>
  <c r="A24875" i="11" s="1"/>
  <c r="A24876" i="11" s="1"/>
  <c r="A24877" i="11" s="1"/>
  <c r="A24878" i="11" s="1"/>
  <c r="A24879" i="11" s="1"/>
  <c r="A24880" i="11" s="1"/>
  <c r="A24881" i="11" s="1"/>
  <c r="A24882" i="11" s="1"/>
  <c r="A24883" i="11" s="1"/>
  <c r="A24884" i="11" s="1"/>
  <c r="A24885" i="11" s="1"/>
  <c r="A24886" i="11" s="1"/>
  <c r="A24887" i="11" s="1"/>
  <c r="A24888" i="11" s="1"/>
  <c r="A24889" i="11" s="1"/>
  <c r="A24890" i="11" s="1"/>
  <c r="A24891" i="11" s="1"/>
  <c r="A24892" i="11" s="1"/>
  <c r="A24893" i="11" s="1"/>
  <c r="A24894" i="11" s="1"/>
  <c r="A24895" i="11" s="1"/>
  <c r="A24896" i="11" s="1"/>
  <c r="A24897" i="11" s="1"/>
  <c r="A24898" i="11" s="1"/>
  <c r="A24899" i="11" s="1"/>
  <c r="A24900" i="11" s="1"/>
  <c r="A24901" i="11" s="1"/>
  <c r="A24902" i="11" s="1"/>
  <c r="A24903" i="11" s="1"/>
  <c r="A24904" i="11" s="1"/>
  <c r="A24905" i="11" s="1"/>
  <c r="A24906" i="11" s="1"/>
  <c r="A24907" i="11" s="1"/>
  <c r="A24908" i="11" s="1"/>
  <c r="A24909" i="11" s="1"/>
  <c r="A24910" i="11" s="1"/>
  <c r="A24911" i="11" s="1"/>
  <c r="A24912" i="11" s="1"/>
  <c r="A24913" i="11" s="1"/>
  <c r="A24914" i="11" s="1"/>
  <c r="A24915" i="11" s="1"/>
  <c r="A24916" i="11" s="1"/>
  <c r="A24917" i="11" s="1"/>
  <c r="A24918" i="11" s="1"/>
  <c r="A24919" i="11" s="1"/>
  <c r="A24920" i="11" s="1"/>
  <c r="A24921" i="11" s="1"/>
  <c r="A24922" i="11" s="1"/>
  <c r="A24923" i="11" s="1"/>
  <c r="A24924" i="11" s="1"/>
  <c r="A24925" i="11" s="1"/>
  <c r="A24926" i="11" s="1"/>
  <c r="A24927" i="11" s="1"/>
  <c r="A24928" i="11" s="1"/>
  <c r="A24929" i="11" s="1"/>
  <c r="A24930" i="11" s="1"/>
  <c r="A24931" i="11" s="1"/>
  <c r="A24932" i="11" s="1"/>
  <c r="A24933" i="11" s="1"/>
  <c r="A24934" i="11" s="1"/>
  <c r="A24935" i="11" s="1"/>
  <c r="A24936" i="11" s="1"/>
  <c r="A24937" i="11" s="1"/>
  <c r="A24938" i="11" s="1"/>
  <c r="A24939" i="11" s="1"/>
  <c r="A24940" i="11" s="1"/>
  <c r="A24941" i="11" s="1"/>
  <c r="A24942" i="11" s="1"/>
  <c r="A24943" i="11" s="1"/>
  <c r="A24944" i="11" s="1"/>
  <c r="A24945" i="11" s="1"/>
  <c r="A24946" i="11" s="1"/>
  <c r="A24947" i="11" s="1"/>
  <c r="A24948" i="11" s="1"/>
  <c r="A24949" i="11" s="1"/>
  <c r="A24950" i="11" s="1"/>
  <c r="A24951" i="11" s="1"/>
  <c r="A24952" i="11" s="1"/>
  <c r="A24953" i="11" s="1"/>
  <c r="A24954" i="11" s="1"/>
  <c r="A24955" i="11" s="1"/>
  <c r="A24956" i="11" s="1"/>
  <c r="A24957" i="11" s="1"/>
  <c r="A24958" i="11" s="1"/>
  <c r="A24959" i="11" s="1"/>
  <c r="A24960" i="11" s="1"/>
  <c r="A24961" i="11" s="1"/>
  <c r="A24962" i="11" s="1"/>
  <c r="A24963" i="11" s="1"/>
  <c r="A24964" i="11" s="1"/>
  <c r="A24965" i="11" s="1"/>
  <c r="A24966" i="11" s="1"/>
  <c r="A24967" i="11" s="1"/>
  <c r="A24968" i="11" s="1"/>
  <c r="A24969" i="11" s="1"/>
  <c r="A24970" i="11" s="1"/>
  <c r="A24971" i="11" s="1"/>
  <c r="A24972" i="11" s="1"/>
  <c r="A24973" i="11" s="1"/>
  <c r="A24974" i="11" s="1"/>
  <c r="A24975" i="11" s="1"/>
  <c r="A24976" i="11" s="1"/>
  <c r="A24977" i="11" s="1"/>
  <c r="A24978" i="11" s="1"/>
  <c r="A24979" i="11" s="1"/>
  <c r="A24980" i="11" s="1"/>
  <c r="A24981" i="11" s="1"/>
  <c r="A24982" i="11" s="1"/>
  <c r="A24983" i="11" s="1"/>
  <c r="A24984" i="11" s="1"/>
  <c r="A24985" i="11" s="1"/>
  <c r="A24986" i="11" s="1"/>
  <c r="A24987" i="11" s="1"/>
  <c r="A24988" i="11" s="1"/>
  <c r="A24989" i="11" s="1"/>
  <c r="A24990" i="11" s="1"/>
  <c r="A24991" i="11" s="1"/>
  <c r="A24992" i="11" s="1"/>
  <c r="A24993" i="11" s="1"/>
  <c r="A24994" i="11" s="1"/>
  <c r="A24995" i="11" s="1"/>
  <c r="A24996" i="11" s="1"/>
  <c r="A24997" i="11" s="1"/>
  <c r="A24998" i="11" s="1"/>
  <c r="A24999" i="11" s="1"/>
  <c r="A25000" i="11" s="1"/>
  <c r="A25001" i="11" s="1"/>
  <c r="A25002" i="11" s="1"/>
  <c r="A25003" i="11" s="1"/>
  <c r="A25004" i="11" s="1"/>
  <c r="A25005" i="11" s="1"/>
  <c r="A25006" i="11" s="1"/>
  <c r="A25007" i="11" s="1"/>
  <c r="A25008" i="11" s="1"/>
  <c r="A25009" i="11" s="1"/>
  <c r="A25010" i="11" s="1"/>
  <c r="A25011" i="11" s="1"/>
  <c r="A25012" i="11" s="1"/>
  <c r="A25013" i="11" s="1"/>
  <c r="A25014" i="11" s="1"/>
  <c r="A25015" i="11" s="1"/>
  <c r="A25016" i="11" s="1"/>
  <c r="A25017" i="11" s="1"/>
  <c r="A25018" i="11" s="1"/>
  <c r="A25019" i="11" s="1"/>
  <c r="A25020" i="11" s="1"/>
  <c r="A25021" i="11" s="1"/>
  <c r="A25022" i="11" s="1"/>
  <c r="A25023" i="11" s="1"/>
  <c r="A25024" i="11" s="1"/>
  <c r="A25025" i="11" s="1"/>
  <c r="A25026" i="11" s="1"/>
  <c r="A25027" i="11" s="1"/>
  <c r="A25028" i="11" s="1"/>
  <c r="A25029" i="11" s="1"/>
  <c r="A25030" i="11" s="1"/>
  <c r="A25031" i="11" s="1"/>
  <c r="A25032" i="11" s="1"/>
  <c r="A25033" i="11" s="1"/>
  <c r="A25034" i="11" s="1"/>
  <c r="A25035" i="11" s="1"/>
  <c r="A25036" i="11" s="1"/>
  <c r="A25037" i="11" s="1"/>
  <c r="A25038" i="11" s="1"/>
  <c r="A25039" i="11" s="1"/>
  <c r="A25040" i="11" s="1"/>
  <c r="A25041" i="11" s="1"/>
  <c r="A25042" i="11" s="1"/>
  <c r="A25043" i="11" s="1"/>
  <c r="A25044" i="11" s="1"/>
  <c r="A25045" i="11" s="1"/>
  <c r="A25046" i="11" s="1"/>
  <c r="A25047" i="11" s="1"/>
  <c r="A25048" i="11" s="1"/>
  <c r="A25049" i="11" s="1"/>
  <c r="A25050" i="11" s="1"/>
  <c r="A25051" i="11" s="1"/>
  <c r="A25052" i="11" s="1"/>
  <c r="A25053" i="11" s="1"/>
  <c r="A25054" i="11" s="1"/>
  <c r="A25055" i="11" s="1"/>
  <c r="A25056" i="11" s="1"/>
  <c r="A25057" i="11" s="1"/>
  <c r="A25058" i="11" s="1"/>
  <c r="A25059" i="11" s="1"/>
  <c r="A25060" i="11" s="1"/>
  <c r="A25061" i="11" s="1"/>
  <c r="A25062" i="11" s="1"/>
  <c r="A25063" i="11" s="1"/>
  <c r="A25064" i="11" s="1"/>
  <c r="A25065" i="11" s="1"/>
  <c r="A25066" i="11" s="1"/>
  <c r="A25067" i="11" s="1"/>
  <c r="A25068" i="11" s="1"/>
  <c r="A25069" i="11" s="1"/>
  <c r="A25070" i="11" s="1"/>
  <c r="A25071" i="11" s="1"/>
  <c r="A25072" i="11" s="1"/>
  <c r="A25073" i="11" s="1"/>
  <c r="A25074" i="11" s="1"/>
  <c r="A25075" i="11" s="1"/>
  <c r="A25076" i="11" s="1"/>
  <c r="A25077" i="11" s="1"/>
  <c r="A25078" i="11" s="1"/>
  <c r="A25079" i="11" s="1"/>
  <c r="A25080" i="11" s="1"/>
  <c r="A25081" i="11" s="1"/>
  <c r="A25082" i="11" s="1"/>
  <c r="A25083" i="11" s="1"/>
  <c r="A25084" i="11" s="1"/>
  <c r="A25085" i="11" s="1"/>
  <c r="A25086" i="11" s="1"/>
  <c r="A25087" i="11" s="1"/>
  <c r="A25088" i="11" s="1"/>
  <c r="A25089" i="11" s="1"/>
  <c r="A25090" i="11" s="1"/>
  <c r="A25091" i="11" s="1"/>
  <c r="A25092" i="11" s="1"/>
  <c r="A25093" i="11" s="1"/>
  <c r="A25094" i="11" s="1"/>
  <c r="A25095" i="11" s="1"/>
  <c r="A25096" i="11" s="1"/>
  <c r="A25097" i="11" s="1"/>
  <c r="A25098" i="11" s="1"/>
  <c r="A25099" i="11" s="1"/>
  <c r="A25100" i="11" s="1"/>
  <c r="A25101" i="11" s="1"/>
  <c r="A25102" i="11" s="1"/>
  <c r="A25103" i="11" s="1"/>
  <c r="A25104" i="11" s="1"/>
  <c r="A25105" i="11" s="1"/>
  <c r="A25106" i="11" s="1"/>
  <c r="A25107" i="11" s="1"/>
  <c r="A25108" i="11" s="1"/>
  <c r="A25109" i="11" s="1"/>
  <c r="A25110" i="11" s="1"/>
  <c r="A25111" i="11" s="1"/>
  <c r="A25112" i="11" s="1"/>
  <c r="A25113" i="11" s="1"/>
  <c r="A25114" i="11" s="1"/>
  <c r="A25115" i="11" s="1"/>
  <c r="A25116" i="11" s="1"/>
  <c r="A25117" i="11" s="1"/>
  <c r="A25118" i="11" s="1"/>
  <c r="A25119" i="11" s="1"/>
  <c r="A25120" i="11" s="1"/>
  <c r="A25121" i="11" s="1"/>
  <c r="A25122" i="11" s="1"/>
  <c r="A25123" i="11" s="1"/>
  <c r="A25124" i="11" s="1"/>
  <c r="A25125" i="11" s="1"/>
  <c r="A25126" i="11" s="1"/>
  <c r="A25127" i="11" s="1"/>
  <c r="A25128" i="11" s="1"/>
  <c r="A25129" i="11" s="1"/>
  <c r="A25130" i="11" s="1"/>
  <c r="A25131" i="11" s="1"/>
  <c r="A25132" i="11" s="1"/>
  <c r="A25133" i="11" s="1"/>
  <c r="A25134" i="11" s="1"/>
  <c r="A25135" i="11" s="1"/>
  <c r="A25136" i="11" s="1"/>
  <c r="A25137" i="11" s="1"/>
  <c r="A25138" i="11" s="1"/>
  <c r="A25139" i="11" s="1"/>
  <c r="A25140" i="11" s="1"/>
  <c r="A25141" i="11" s="1"/>
  <c r="A25142" i="11" s="1"/>
  <c r="A25143" i="11" s="1"/>
  <c r="A25144" i="11" s="1"/>
  <c r="A25145" i="11" s="1"/>
  <c r="A25146" i="11" s="1"/>
  <c r="A25147" i="11" s="1"/>
  <c r="A25148" i="11" s="1"/>
  <c r="A25149" i="11" s="1"/>
  <c r="A25150" i="11" s="1"/>
  <c r="A25151" i="11" s="1"/>
  <c r="A25152" i="11" s="1"/>
  <c r="A25153" i="11" s="1"/>
  <c r="A25154" i="11" s="1"/>
  <c r="A25155" i="11" s="1"/>
  <c r="A25156" i="11" s="1"/>
  <c r="A25157" i="11" s="1"/>
  <c r="A25158" i="11" s="1"/>
  <c r="A25159" i="11" s="1"/>
  <c r="A25160" i="11" s="1"/>
  <c r="A25161" i="11" s="1"/>
  <c r="A25162" i="11" s="1"/>
  <c r="A25163" i="11" s="1"/>
  <c r="A25164" i="11" s="1"/>
  <c r="A25165" i="11" s="1"/>
  <c r="A25166" i="11" s="1"/>
  <c r="A25167" i="11" s="1"/>
  <c r="A25168" i="11" s="1"/>
  <c r="A25169" i="11" s="1"/>
  <c r="A25170" i="11" s="1"/>
  <c r="A25171" i="11" s="1"/>
  <c r="A25172" i="11" s="1"/>
  <c r="A25173" i="11" s="1"/>
  <c r="A25174" i="11" s="1"/>
  <c r="A25175" i="11" s="1"/>
  <c r="A25176" i="11" s="1"/>
  <c r="A25177" i="11" s="1"/>
  <c r="A25178" i="11" s="1"/>
  <c r="A25179" i="11" s="1"/>
  <c r="A25180" i="11" s="1"/>
  <c r="A25181" i="11" s="1"/>
  <c r="A25182" i="11" s="1"/>
  <c r="A25183" i="11" s="1"/>
  <c r="A25184" i="11" s="1"/>
  <c r="A25185" i="11" s="1"/>
  <c r="A25186" i="11" s="1"/>
  <c r="A25187" i="11" s="1"/>
  <c r="A25188" i="11" s="1"/>
  <c r="A25189" i="11" s="1"/>
  <c r="A25190" i="11" s="1"/>
  <c r="A25191" i="11" s="1"/>
  <c r="A25192" i="11" s="1"/>
  <c r="A25193" i="11" s="1"/>
  <c r="A25194" i="11" s="1"/>
  <c r="A25195" i="11" s="1"/>
  <c r="A25196" i="11" s="1"/>
  <c r="A25197" i="11" s="1"/>
  <c r="A25198" i="11" s="1"/>
  <c r="A25199" i="11" s="1"/>
  <c r="A25200" i="11" s="1"/>
  <c r="A25201" i="11" s="1"/>
  <c r="A25202" i="11" s="1"/>
  <c r="A25203" i="11" s="1"/>
  <c r="A25204" i="11" s="1"/>
  <c r="A25205" i="11" s="1"/>
  <c r="A25206" i="11" s="1"/>
  <c r="A25207" i="11" s="1"/>
  <c r="A25208" i="11" s="1"/>
  <c r="A25209" i="11" s="1"/>
  <c r="A25210" i="11" s="1"/>
  <c r="A25211" i="11" s="1"/>
  <c r="A25212" i="11" s="1"/>
  <c r="A25213" i="11" s="1"/>
  <c r="A25214" i="11" s="1"/>
  <c r="A25215" i="11" s="1"/>
  <c r="A25216" i="11" s="1"/>
  <c r="A25217" i="11" s="1"/>
  <c r="A25218" i="11" s="1"/>
  <c r="A25219" i="11" s="1"/>
  <c r="A25220" i="11" s="1"/>
  <c r="A25221" i="11" s="1"/>
  <c r="A25222" i="11" s="1"/>
  <c r="A25223" i="11" s="1"/>
  <c r="A25224" i="11" s="1"/>
  <c r="A25225" i="11" s="1"/>
  <c r="A25226" i="11" s="1"/>
  <c r="A25227" i="11" s="1"/>
  <c r="A25228" i="11" s="1"/>
  <c r="A25229" i="11" s="1"/>
  <c r="A25230" i="11" s="1"/>
  <c r="A25231" i="11" s="1"/>
  <c r="A25232" i="11" s="1"/>
  <c r="A25233" i="11" s="1"/>
  <c r="A25234" i="11" s="1"/>
  <c r="A25235" i="11" s="1"/>
  <c r="A25236" i="11" s="1"/>
  <c r="A25237" i="11" s="1"/>
  <c r="A25238" i="11" s="1"/>
  <c r="A25239" i="11" s="1"/>
  <c r="A25240" i="11" s="1"/>
  <c r="A25241" i="11" s="1"/>
  <c r="A25242" i="11" s="1"/>
  <c r="A25243" i="11" s="1"/>
  <c r="A25244" i="11" s="1"/>
  <c r="A25245" i="11" s="1"/>
  <c r="A25246" i="11" s="1"/>
  <c r="A25247" i="11" s="1"/>
  <c r="A25248" i="11" s="1"/>
  <c r="A25249" i="11" s="1"/>
  <c r="A25250" i="11" s="1"/>
  <c r="A25251" i="11" s="1"/>
  <c r="A25252" i="11" s="1"/>
  <c r="A25253" i="11" s="1"/>
  <c r="A25254" i="11" s="1"/>
  <c r="A25255" i="11" s="1"/>
  <c r="A25256" i="11" s="1"/>
  <c r="A25257" i="11" s="1"/>
  <c r="A25258" i="11" s="1"/>
  <c r="A25259" i="11" s="1"/>
  <c r="A25260" i="11" s="1"/>
  <c r="A25261" i="11" s="1"/>
  <c r="A25262" i="11" s="1"/>
  <c r="A25263" i="11" s="1"/>
  <c r="A25264" i="11" s="1"/>
  <c r="A25265" i="11" s="1"/>
  <c r="A25266" i="11" s="1"/>
  <c r="A25267" i="11" s="1"/>
  <c r="A25268" i="11" s="1"/>
  <c r="A25269" i="11" s="1"/>
  <c r="A25270" i="11" s="1"/>
  <c r="A25271" i="11" s="1"/>
  <c r="A25272" i="11" s="1"/>
  <c r="A25273" i="11" s="1"/>
  <c r="A25274" i="11" s="1"/>
  <c r="A25275" i="11" s="1"/>
  <c r="A25276" i="11" s="1"/>
  <c r="A25277" i="11" s="1"/>
  <c r="A25278" i="11" s="1"/>
  <c r="A25279" i="11" s="1"/>
  <c r="A25280" i="11" s="1"/>
  <c r="A25281" i="11" s="1"/>
  <c r="A25282" i="11" s="1"/>
  <c r="A25283" i="11" s="1"/>
  <c r="A25284" i="11" s="1"/>
  <c r="A25285" i="11" s="1"/>
  <c r="A25286" i="11" s="1"/>
  <c r="A25287" i="11" s="1"/>
  <c r="A25288" i="11" s="1"/>
  <c r="A25289" i="11" s="1"/>
  <c r="A25290" i="11" s="1"/>
  <c r="A25291" i="11" s="1"/>
  <c r="A25292" i="11" s="1"/>
  <c r="A25293" i="11" s="1"/>
  <c r="A25294" i="11" s="1"/>
  <c r="A25295" i="11" s="1"/>
  <c r="A25296" i="11" s="1"/>
  <c r="A25297" i="11" s="1"/>
  <c r="A25298" i="11" s="1"/>
  <c r="A25299" i="11" s="1"/>
  <c r="A25300" i="11" s="1"/>
  <c r="A25301" i="11" s="1"/>
  <c r="A25302" i="11" s="1"/>
  <c r="A25303" i="11" s="1"/>
  <c r="A25304" i="11" s="1"/>
  <c r="A25305" i="11" s="1"/>
  <c r="A25306" i="11" s="1"/>
  <c r="A25307" i="11" s="1"/>
  <c r="A25308" i="11" s="1"/>
  <c r="A25309" i="11" s="1"/>
  <c r="A25310" i="11" s="1"/>
  <c r="A25311" i="11" s="1"/>
  <c r="A25312" i="11" s="1"/>
  <c r="A25313" i="11" s="1"/>
  <c r="A25314" i="11" s="1"/>
  <c r="A25315" i="11" s="1"/>
  <c r="A25316" i="11" s="1"/>
  <c r="A25317" i="11" s="1"/>
  <c r="A25318" i="11" s="1"/>
  <c r="A25319" i="11" s="1"/>
  <c r="A25320" i="11" s="1"/>
  <c r="A25321" i="11" s="1"/>
  <c r="A25322" i="11" s="1"/>
  <c r="A25323" i="11" s="1"/>
  <c r="A25324" i="11" s="1"/>
  <c r="A25325" i="11" s="1"/>
  <c r="A25326" i="11" s="1"/>
  <c r="A25327" i="11" s="1"/>
  <c r="A25328" i="11" s="1"/>
  <c r="A25329" i="11" s="1"/>
  <c r="A25330" i="11" s="1"/>
  <c r="A25331" i="11" s="1"/>
  <c r="A25332" i="11" s="1"/>
  <c r="A25333" i="11" s="1"/>
  <c r="A25334" i="11" s="1"/>
  <c r="A25335" i="11" s="1"/>
  <c r="A25336" i="11" s="1"/>
  <c r="A25337" i="11" s="1"/>
  <c r="A25338" i="11" s="1"/>
  <c r="A25339" i="11" s="1"/>
  <c r="A25340" i="11" s="1"/>
  <c r="A25341" i="11" s="1"/>
  <c r="A25342" i="11" s="1"/>
  <c r="A25343" i="11" s="1"/>
  <c r="A25344" i="11" s="1"/>
  <c r="A25345" i="11" s="1"/>
  <c r="A25346" i="11" s="1"/>
  <c r="A25347" i="11" s="1"/>
  <c r="A25348" i="11" s="1"/>
  <c r="A25349" i="11" s="1"/>
  <c r="A25350" i="11" s="1"/>
  <c r="A25351" i="11" s="1"/>
  <c r="A25352" i="11" s="1"/>
  <c r="A25353" i="11" s="1"/>
  <c r="A25354" i="11" s="1"/>
  <c r="A25355" i="11" s="1"/>
  <c r="A25356" i="11" s="1"/>
  <c r="A25357" i="11" s="1"/>
  <c r="A25358" i="11" s="1"/>
  <c r="A25359" i="11" s="1"/>
  <c r="A25360" i="11" s="1"/>
  <c r="A25361" i="11" s="1"/>
  <c r="A25362" i="11" s="1"/>
  <c r="A25363" i="11" s="1"/>
  <c r="A25364" i="11" s="1"/>
  <c r="A25365" i="11" s="1"/>
  <c r="A25366" i="11" s="1"/>
  <c r="A25367" i="11" s="1"/>
  <c r="A25368" i="11" s="1"/>
  <c r="A25369" i="11" s="1"/>
  <c r="A25370" i="11" s="1"/>
  <c r="A25371" i="11" s="1"/>
  <c r="A25372" i="11" s="1"/>
  <c r="A25373" i="11" s="1"/>
  <c r="A25374" i="11" s="1"/>
  <c r="A25375" i="11" s="1"/>
  <c r="A25376" i="11" s="1"/>
  <c r="A25377" i="11" s="1"/>
  <c r="A25378" i="11" s="1"/>
  <c r="A25379" i="11" s="1"/>
  <c r="A25380" i="11" s="1"/>
  <c r="A25381" i="11" s="1"/>
  <c r="A25382" i="11" s="1"/>
  <c r="A25383" i="11" s="1"/>
  <c r="A25384" i="11" s="1"/>
  <c r="A25385" i="11" s="1"/>
  <c r="A25386" i="11" s="1"/>
  <c r="A25387" i="11" s="1"/>
  <c r="A25388" i="11" s="1"/>
  <c r="A25389" i="11" s="1"/>
  <c r="A25390" i="11" s="1"/>
  <c r="A25391" i="11" s="1"/>
  <c r="A25392" i="11" s="1"/>
  <c r="A25393" i="11" s="1"/>
  <c r="A25394" i="11" s="1"/>
  <c r="A25395" i="11" s="1"/>
  <c r="A25396" i="11" s="1"/>
  <c r="A25397" i="11" s="1"/>
  <c r="A25398" i="11" s="1"/>
  <c r="A25399" i="11" s="1"/>
  <c r="A25400" i="11" s="1"/>
  <c r="A25401" i="11" s="1"/>
  <c r="A25402" i="11" s="1"/>
  <c r="A25403" i="11" s="1"/>
  <c r="A25404" i="11" s="1"/>
  <c r="A25405" i="11" s="1"/>
  <c r="A25406" i="11" s="1"/>
  <c r="A25407" i="11" s="1"/>
  <c r="A25408" i="11" s="1"/>
  <c r="A25409" i="11" s="1"/>
  <c r="A25410" i="11" s="1"/>
  <c r="A25411" i="11" s="1"/>
  <c r="A25412" i="11" s="1"/>
  <c r="A25413" i="11" s="1"/>
  <c r="A25414" i="11" s="1"/>
  <c r="A25415" i="11" s="1"/>
  <c r="A25416" i="11" s="1"/>
  <c r="A25417" i="11" s="1"/>
  <c r="A25418" i="11" s="1"/>
  <c r="A25419" i="11" s="1"/>
  <c r="A25420" i="11" s="1"/>
  <c r="A25421" i="11" s="1"/>
  <c r="A25422" i="11" s="1"/>
  <c r="A25423" i="11" s="1"/>
  <c r="A25424" i="11" s="1"/>
  <c r="A25425" i="11" s="1"/>
  <c r="A25426" i="11" s="1"/>
  <c r="A25427" i="11" s="1"/>
  <c r="A25428" i="11" s="1"/>
  <c r="A25429" i="11" s="1"/>
  <c r="A25430" i="11" s="1"/>
  <c r="A25431" i="11" s="1"/>
  <c r="A25432" i="11" s="1"/>
  <c r="A25433" i="11" s="1"/>
  <c r="A25434" i="11" s="1"/>
  <c r="A25435" i="11" s="1"/>
  <c r="A25436" i="11" s="1"/>
  <c r="A25437" i="11" s="1"/>
  <c r="A25438" i="11" s="1"/>
  <c r="A25439" i="11" s="1"/>
  <c r="A25440" i="11" s="1"/>
  <c r="A25441" i="11" s="1"/>
  <c r="A25442" i="11" s="1"/>
  <c r="A25443" i="11" s="1"/>
  <c r="A25444" i="11" s="1"/>
  <c r="A25445" i="11" s="1"/>
  <c r="A25446" i="11" s="1"/>
  <c r="A25447" i="11" s="1"/>
  <c r="A25448" i="11" s="1"/>
  <c r="A25449" i="11" s="1"/>
  <c r="A25450" i="11" s="1"/>
  <c r="A25451" i="11" s="1"/>
  <c r="A25452" i="11" s="1"/>
  <c r="A25453" i="11" s="1"/>
  <c r="A25454" i="11" s="1"/>
  <c r="A25455" i="11" s="1"/>
  <c r="A25456" i="11" s="1"/>
  <c r="A25457" i="11" s="1"/>
  <c r="A25458" i="11" s="1"/>
  <c r="A25459" i="11" s="1"/>
  <c r="A25460" i="11" s="1"/>
  <c r="A25461" i="11" s="1"/>
  <c r="A25462" i="11" s="1"/>
  <c r="A25463" i="11" s="1"/>
  <c r="A25464" i="11" s="1"/>
  <c r="A25465" i="11" s="1"/>
  <c r="A25466" i="11" s="1"/>
  <c r="A25467" i="11" s="1"/>
  <c r="A25468" i="11" s="1"/>
  <c r="A25469" i="11" s="1"/>
  <c r="A25470" i="11" s="1"/>
  <c r="A25471" i="11" s="1"/>
  <c r="A25472" i="11" s="1"/>
  <c r="A25473" i="11" s="1"/>
  <c r="A25474" i="11" s="1"/>
  <c r="A25475" i="11" s="1"/>
  <c r="A25476" i="11" s="1"/>
  <c r="A25477" i="11" s="1"/>
  <c r="A25478" i="11" s="1"/>
  <c r="A25479" i="11" s="1"/>
  <c r="A25480" i="11" s="1"/>
  <c r="A25481" i="11" s="1"/>
  <c r="A25482" i="11" s="1"/>
  <c r="A25483" i="11" s="1"/>
  <c r="A25484" i="11" s="1"/>
  <c r="A25485" i="11" s="1"/>
  <c r="A25486" i="11" s="1"/>
  <c r="A25487" i="11" s="1"/>
  <c r="A25488" i="11" s="1"/>
  <c r="A25489" i="11" s="1"/>
  <c r="A25490" i="11" s="1"/>
  <c r="A25491" i="11" s="1"/>
  <c r="A25492" i="11" s="1"/>
  <c r="A25493" i="11" s="1"/>
  <c r="A25494" i="11" s="1"/>
  <c r="A25495" i="11" s="1"/>
  <c r="A25496" i="11" s="1"/>
  <c r="A25497" i="11" s="1"/>
  <c r="A25498" i="11" s="1"/>
  <c r="A25499" i="11" s="1"/>
  <c r="A25500" i="11" s="1"/>
  <c r="A25501" i="11" s="1"/>
  <c r="A25502" i="11" s="1"/>
  <c r="A25503" i="11" s="1"/>
  <c r="A25504" i="11" s="1"/>
  <c r="A25505" i="11" s="1"/>
  <c r="A25506" i="11" s="1"/>
  <c r="A25507" i="11" s="1"/>
  <c r="A25508" i="11" s="1"/>
  <c r="A25509" i="11" s="1"/>
  <c r="A25510" i="11" s="1"/>
  <c r="A25511" i="11" s="1"/>
  <c r="A25512" i="11" s="1"/>
  <c r="A25513" i="11" s="1"/>
  <c r="A25514" i="11" s="1"/>
  <c r="A25515" i="11" s="1"/>
  <c r="A25516" i="11" s="1"/>
  <c r="A25517" i="11" s="1"/>
  <c r="A25518" i="11" s="1"/>
  <c r="A25519" i="11" s="1"/>
  <c r="A25520" i="11" s="1"/>
  <c r="A25521" i="11" s="1"/>
  <c r="A25522" i="11" s="1"/>
  <c r="A25523" i="11" s="1"/>
  <c r="A25524" i="11" s="1"/>
  <c r="A25525" i="11" s="1"/>
  <c r="A25526" i="11" s="1"/>
  <c r="A25527" i="11" s="1"/>
  <c r="A25528" i="11" s="1"/>
  <c r="A25529" i="11" s="1"/>
  <c r="A25530" i="11" s="1"/>
  <c r="A25531" i="11" s="1"/>
  <c r="A25532" i="11" s="1"/>
  <c r="A25533" i="11" s="1"/>
  <c r="A25534" i="11" s="1"/>
  <c r="A25535" i="11" s="1"/>
  <c r="A25536" i="11" s="1"/>
  <c r="A25537" i="11" s="1"/>
  <c r="A25538" i="11" s="1"/>
  <c r="A25539" i="11" s="1"/>
  <c r="A25540" i="11" s="1"/>
  <c r="A25541" i="11" s="1"/>
  <c r="A25542" i="11" s="1"/>
  <c r="A25543" i="11" s="1"/>
  <c r="A25544" i="11" s="1"/>
  <c r="A25545" i="11" s="1"/>
  <c r="A25546" i="11" s="1"/>
  <c r="A25547" i="11" s="1"/>
  <c r="A25548" i="11" s="1"/>
  <c r="A25549" i="11" s="1"/>
  <c r="A25550" i="11" s="1"/>
  <c r="A25551" i="11" s="1"/>
  <c r="A25552" i="11" s="1"/>
  <c r="A25553" i="11" s="1"/>
  <c r="A25554" i="11" s="1"/>
  <c r="A25555" i="11" s="1"/>
  <c r="A25556" i="11" s="1"/>
  <c r="A25557" i="11" s="1"/>
  <c r="A25558" i="11" s="1"/>
  <c r="A25559" i="11" s="1"/>
  <c r="A25560" i="11" s="1"/>
  <c r="A25561" i="11" s="1"/>
  <c r="A25562" i="11" s="1"/>
  <c r="A25563" i="11" s="1"/>
  <c r="A25564" i="11" s="1"/>
  <c r="A25565" i="11" s="1"/>
  <c r="A25566" i="11" s="1"/>
  <c r="A25567" i="11" s="1"/>
  <c r="A25568" i="11" s="1"/>
  <c r="A25569" i="11" s="1"/>
  <c r="A25570" i="11" s="1"/>
  <c r="A25571" i="11" s="1"/>
  <c r="A25572" i="11" s="1"/>
  <c r="A25573" i="11" s="1"/>
  <c r="A25574" i="11" s="1"/>
  <c r="A25575" i="11" s="1"/>
  <c r="A25576" i="11" s="1"/>
  <c r="A25577" i="11" s="1"/>
  <c r="A25578" i="11" s="1"/>
  <c r="A25579" i="11" s="1"/>
  <c r="A25580" i="11" s="1"/>
  <c r="A25581" i="11" s="1"/>
  <c r="A25582" i="11" s="1"/>
  <c r="A25583" i="11" s="1"/>
  <c r="A25584" i="11" s="1"/>
  <c r="A25585" i="11" s="1"/>
  <c r="A25586" i="11" s="1"/>
  <c r="A25587" i="11" s="1"/>
  <c r="A25588" i="11" s="1"/>
  <c r="A25589" i="11" s="1"/>
  <c r="A25590" i="11" s="1"/>
  <c r="A25591" i="11" s="1"/>
  <c r="A25592" i="11" s="1"/>
  <c r="A25593" i="11" s="1"/>
  <c r="A25594" i="11" s="1"/>
  <c r="A25595" i="11" s="1"/>
  <c r="A25596" i="11" s="1"/>
  <c r="A25597" i="11" s="1"/>
  <c r="A25598" i="11" s="1"/>
  <c r="A25599" i="11" s="1"/>
  <c r="A25600" i="11" s="1"/>
  <c r="A25601" i="11" s="1"/>
  <c r="A25602" i="11" s="1"/>
  <c r="A25603" i="11" s="1"/>
  <c r="A25604" i="11" s="1"/>
  <c r="A25605" i="11" s="1"/>
  <c r="A25606" i="11" s="1"/>
  <c r="A25607" i="11" s="1"/>
  <c r="A25608" i="11" s="1"/>
  <c r="A25609" i="11" s="1"/>
  <c r="A25610" i="11" s="1"/>
  <c r="A25611" i="11" s="1"/>
  <c r="A25612" i="11" s="1"/>
  <c r="A25613" i="11" s="1"/>
  <c r="A25614" i="11" s="1"/>
  <c r="A25615" i="11" s="1"/>
  <c r="A25616" i="11" s="1"/>
  <c r="A25617" i="11" s="1"/>
  <c r="A25618" i="11" s="1"/>
  <c r="A25619" i="11" s="1"/>
  <c r="A25620" i="11" s="1"/>
  <c r="A25621" i="11" s="1"/>
  <c r="A25622" i="11" s="1"/>
  <c r="A25623" i="11" s="1"/>
  <c r="A25624" i="11" s="1"/>
  <c r="A25625" i="11" s="1"/>
  <c r="A25626" i="11" s="1"/>
  <c r="A25627" i="11" s="1"/>
  <c r="A25628" i="11" s="1"/>
  <c r="A25629" i="11" s="1"/>
  <c r="A25630" i="11" s="1"/>
  <c r="A25631" i="11" s="1"/>
  <c r="A25632" i="11" s="1"/>
  <c r="A25633" i="11" s="1"/>
  <c r="A25634" i="11" s="1"/>
  <c r="A25635" i="11" s="1"/>
  <c r="A25636" i="11" s="1"/>
  <c r="A25637" i="11" s="1"/>
  <c r="A25638" i="11" s="1"/>
  <c r="A25639" i="11" s="1"/>
  <c r="A25640" i="11" s="1"/>
  <c r="A25641" i="11" s="1"/>
  <c r="A25642" i="11" s="1"/>
  <c r="A25643" i="11" s="1"/>
  <c r="A25644" i="11" s="1"/>
  <c r="A25645" i="11" s="1"/>
  <c r="A25646" i="11" s="1"/>
  <c r="A25647" i="11" s="1"/>
  <c r="A25648" i="11" s="1"/>
  <c r="A25649" i="11" s="1"/>
  <c r="A25650" i="11" s="1"/>
  <c r="A25651" i="11" s="1"/>
  <c r="A25652" i="11" s="1"/>
  <c r="A25653" i="11" s="1"/>
  <c r="A25654" i="11" s="1"/>
  <c r="A25655" i="11" s="1"/>
  <c r="A25656" i="11" s="1"/>
  <c r="A25657" i="11" s="1"/>
  <c r="A25658" i="11" s="1"/>
  <c r="A25659" i="11" s="1"/>
  <c r="A25660" i="11" s="1"/>
  <c r="A25661" i="11" s="1"/>
  <c r="A25662" i="11" s="1"/>
  <c r="A25663" i="11" s="1"/>
  <c r="A25664" i="11" s="1"/>
  <c r="A25665" i="11" s="1"/>
  <c r="A25666" i="11" s="1"/>
  <c r="A25667" i="11" s="1"/>
  <c r="A25668" i="11" s="1"/>
  <c r="A25669" i="11" s="1"/>
  <c r="A25670" i="11" s="1"/>
  <c r="A25671" i="11" s="1"/>
  <c r="A25672" i="11" s="1"/>
  <c r="A25673" i="11" s="1"/>
  <c r="A25674" i="11" s="1"/>
  <c r="A25675" i="11" s="1"/>
  <c r="A25676" i="11" s="1"/>
  <c r="A25677" i="11" s="1"/>
  <c r="A25678" i="11" s="1"/>
  <c r="A25679" i="11" s="1"/>
  <c r="A25680" i="11" s="1"/>
  <c r="A25681" i="11" s="1"/>
  <c r="A25682" i="11" s="1"/>
  <c r="A25683" i="11" s="1"/>
  <c r="A25684" i="11" s="1"/>
  <c r="A25685" i="11" s="1"/>
  <c r="A25686" i="11" s="1"/>
  <c r="A25687" i="11" s="1"/>
  <c r="A25688" i="11" s="1"/>
  <c r="A25689" i="11" s="1"/>
  <c r="A25690" i="11" s="1"/>
  <c r="A25691" i="11" s="1"/>
  <c r="A25692" i="11" s="1"/>
  <c r="A25693" i="11" s="1"/>
  <c r="A25694" i="11" s="1"/>
  <c r="A25695" i="11" s="1"/>
  <c r="A25696" i="11" s="1"/>
  <c r="A25697" i="11" s="1"/>
  <c r="A25698" i="11" s="1"/>
  <c r="A25699" i="11" s="1"/>
  <c r="A25700" i="11" s="1"/>
  <c r="A25701" i="11" s="1"/>
  <c r="A25702" i="11" s="1"/>
  <c r="A25703" i="11" s="1"/>
  <c r="A25704" i="11" s="1"/>
  <c r="A25705" i="11" s="1"/>
  <c r="A25706" i="11" s="1"/>
  <c r="A25707" i="11" s="1"/>
  <c r="A25708" i="11" s="1"/>
  <c r="A25709" i="11" s="1"/>
  <c r="A25710" i="11" s="1"/>
  <c r="A25711" i="11" s="1"/>
  <c r="A25712" i="11" s="1"/>
  <c r="A25713" i="11" s="1"/>
  <c r="A25714" i="11" s="1"/>
  <c r="A25715" i="11" s="1"/>
  <c r="A25716" i="11" s="1"/>
  <c r="A25717" i="11" s="1"/>
  <c r="A25718" i="11" s="1"/>
  <c r="A25719" i="11" s="1"/>
  <c r="A25720" i="11" s="1"/>
  <c r="A25721" i="11" s="1"/>
  <c r="A25722" i="11" s="1"/>
  <c r="A25723" i="11" s="1"/>
  <c r="A25724" i="11" s="1"/>
  <c r="A25725" i="11" s="1"/>
  <c r="A25726" i="11" s="1"/>
  <c r="A25727" i="11" s="1"/>
  <c r="A25728" i="11" s="1"/>
  <c r="A25729" i="11" s="1"/>
  <c r="A25730" i="11" s="1"/>
  <c r="A25731" i="11" s="1"/>
  <c r="A25732" i="11" s="1"/>
  <c r="A25733" i="11" s="1"/>
  <c r="A25734" i="11" s="1"/>
  <c r="A25735" i="11" s="1"/>
  <c r="A25736" i="11" s="1"/>
  <c r="A25737" i="11" s="1"/>
  <c r="A25738" i="11" s="1"/>
  <c r="A25739" i="11" s="1"/>
  <c r="A25740" i="11" s="1"/>
  <c r="A25741" i="11" s="1"/>
  <c r="A25742" i="11" s="1"/>
  <c r="A25743" i="11" s="1"/>
  <c r="A25744" i="11" s="1"/>
  <c r="A25745" i="11" s="1"/>
  <c r="A25746" i="11" s="1"/>
  <c r="A25747" i="11" s="1"/>
  <c r="A25748" i="11" s="1"/>
  <c r="A25749" i="11" s="1"/>
  <c r="A25750" i="11" s="1"/>
  <c r="A25751" i="11" s="1"/>
  <c r="A25752" i="11" s="1"/>
  <c r="A25753" i="11" s="1"/>
  <c r="A25754" i="11" s="1"/>
  <c r="A25755" i="11" s="1"/>
  <c r="A25756" i="11" s="1"/>
  <c r="A25757" i="11" s="1"/>
  <c r="A25758" i="11" s="1"/>
  <c r="A25759" i="11" s="1"/>
  <c r="A25760" i="11" s="1"/>
  <c r="A25761" i="11" s="1"/>
  <c r="A25762" i="11" s="1"/>
  <c r="A25763" i="11" s="1"/>
  <c r="A25764" i="11" s="1"/>
  <c r="A25765" i="11" s="1"/>
  <c r="A25766" i="11" s="1"/>
  <c r="A25767" i="11" s="1"/>
  <c r="A25768" i="11" s="1"/>
  <c r="A25769" i="11" s="1"/>
  <c r="A25770" i="11" s="1"/>
  <c r="A25771" i="11" s="1"/>
  <c r="A25772" i="11" s="1"/>
  <c r="A25773" i="11" s="1"/>
  <c r="A25774" i="11" s="1"/>
  <c r="A25775" i="11" s="1"/>
  <c r="A25776" i="11" s="1"/>
  <c r="A25777" i="11" s="1"/>
  <c r="A25778" i="11" s="1"/>
  <c r="A25779" i="11" s="1"/>
  <c r="A25780" i="11" s="1"/>
  <c r="A25781" i="11" s="1"/>
  <c r="A25782" i="11" s="1"/>
  <c r="A25783" i="11" s="1"/>
  <c r="A25784" i="11" s="1"/>
  <c r="A25785" i="11" s="1"/>
  <c r="A25786" i="11" s="1"/>
  <c r="A25787" i="11" s="1"/>
  <c r="A25788" i="11" s="1"/>
  <c r="A25789" i="11" s="1"/>
  <c r="A25790" i="11" s="1"/>
  <c r="A25791" i="11" s="1"/>
  <c r="A25792" i="11" s="1"/>
  <c r="A25793" i="11" s="1"/>
  <c r="A25794" i="11" s="1"/>
  <c r="A25795" i="11" s="1"/>
  <c r="A25796" i="11" s="1"/>
  <c r="A25797" i="11" s="1"/>
  <c r="A25798" i="11" s="1"/>
  <c r="A25799" i="11" s="1"/>
  <c r="A25800" i="11" s="1"/>
  <c r="A25801" i="11" s="1"/>
  <c r="A25802" i="11" s="1"/>
  <c r="A25803" i="11" s="1"/>
  <c r="A25804" i="11" s="1"/>
  <c r="A25805" i="11" s="1"/>
  <c r="A25806" i="11" s="1"/>
  <c r="A25807" i="11" s="1"/>
  <c r="A25808" i="11" s="1"/>
  <c r="A25809" i="11" s="1"/>
  <c r="A25810" i="11" s="1"/>
  <c r="A25811" i="11" s="1"/>
  <c r="A25812" i="11" s="1"/>
  <c r="A25813" i="11" s="1"/>
  <c r="A25814" i="11" s="1"/>
  <c r="A25815" i="11" s="1"/>
  <c r="A25816" i="11" s="1"/>
  <c r="A25817" i="11" s="1"/>
  <c r="A25818" i="11" s="1"/>
  <c r="A25819" i="11" s="1"/>
  <c r="A25820" i="11" s="1"/>
  <c r="A25821" i="11" s="1"/>
  <c r="A25822" i="11" s="1"/>
  <c r="A25823" i="11" s="1"/>
  <c r="A25824" i="11" s="1"/>
  <c r="A25825" i="11" s="1"/>
  <c r="A25826" i="11" s="1"/>
  <c r="A25827" i="11" s="1"/>
  <c r="A25828" i="11" s="1"/>
  <c r="A25829" i="11" s="1"/>
  <c r="A25830" i="11" s="1"/>
  <c r="A25831" i="11" s="1"/>
  <c r="A25832" i="11" s="1"/>
  <c r="A25833" i="11" s="1"/>
  <c r="A25834" i="11" s="1"/>
  <c r="A25835" i="11" s="1"/>
  <c r="A25836" i="11" s="1"/>
  <c r="A25837" i="11" s="1"/>
  <c r="A25838" i="11" s="1"/>
  <c r="A25839" i="11" s="1"/>
  <c r="A25840" i="11" s="1"/>
  <c r="A25841" i="11" s="1"/>
  <c r="A25842" i="11" s="1"/>
  <c r="A25843" i="11" s="1"/>
  <c r="A25844" i="11" s="1"/>
  <c r="A25845" i="11" s="1"/>
  <c r="A25846" i="11" s="1"/>
  <c r="A25847" i="11" s="1"/>
  <c r="A25848" i="11" s="1"/>
  <c r="A25849" i="11" s="1"/>
  <c r="A25850" i="11" s="1"/>
  <c r="A25851" i="11" s="1"/>
  <c r="A25852" i="11" s="1"/>
  <c r="A25853" i="11" s="1"/>
  <c r="A25854" i="11" s="1"/>
  <c r="A25855" i="11" s="1"/>
  <c r="A25856" i="11" s="1"/>
  <c r="A25857" i="11" s="1"/>
  <c r="A25858" i="11" s="1"/>
  <c r="A25859" i="11" s="1"/>
  <c r="A25860" i="11" s="1"/>
  <c r="A25861" i="11" s="1"/>
  <c r="A25862" i="11" s="1"/>
  <c r="A25863" i="11" s="1"/>
  <c r="A25864" i="11" s="1"/>
  <c r="A25865" i="11" s="1"/>
  <c r="A25866" i="11" s="1"/>
  <c r="A25867" i="11" s="1"/>
  <c r="A25868" i="11" s="1"/>
  <c r="A25869" i="11" s="1"/>
  <c r="A25870" i="11" s="1"/>
  <c r="A25871" i="11" s="1"/>
  <c r="A25872" i="11" s="1"/>
  <c r="A25873" i="11" s="1"/>
  <c r="A25874" i="11" s="1"/>
  <c r="A25875" i="11" s="1"/>
  <c r="A25876" i="11" s="1"/>
  <c r="A25877" i="11" s="1"/>
  <c r="A25878" i="11" s="1"/>
  <c r="A25879" i="11" s="1"/>
  <c r="A25880" i="11" s="1"/>
  <c r="A25881" i="11" s="1"/>
  <c r="A25882" i="11" s="1"/>
  <c r="A25883" i="11" s="1"/>
  <c r="A25884" i="11" s="1"/>
  <c r="A25885" i="11" s="1"/>
  <c r="A25886" i="11" s="1"/>
  <c r="A25887" i="11" s="1"/>
  <c r="A25888" i="11" s="1"/>
  <c r="A25889" i="11" s="1"/>
  <c r="A25890" i="11" s="1"/>
  <c r="A25891" i="11" s="1"/>
  <c r="A25892" i="11" s="1"/>
  <c r="A25893" i="11" s="1"/>
  <c r="A25894" i="11" s="1"/>
  <c r="A25895" i="11" s="1"/>
  <c r="A25896" i="11" s="1"/>
  <c r="A25897" i="11" s="1"/>
  <c r="A25898" i="11" s="1"/>
  <c r="A25899" i="11" s="1"/>
  <c r="A25900" i="11" s="1"/>
  <c r="A25901" i="11" s="1"/>
  <c r="A25902" i="11" s="1"/>
  <c r="A25903" i="11" s="1"/>
  <c r="A25904" i="11" s="1"/>
  <c r="A25905" i="11" s="1"/>
  <c r="A25906" i="11" s="1"/>
  <c r="A25907" i="11" s="1"/>
  <c r="A25908" i="11" s="1"/>
  <c r="A25909" i="11" s="1"/>
  <c r="A25910" i="11" s="1"/>
  <c r="A25911" i="11" s="1"/>
  <c r="A25912" i="11" s="1"/>
  <c r="A25913" i="11" s="1"/>
  <c r="A25914" i="11" s="1"/>
  <c r="A25915" i="11" s="1"/>
  <c r="A25916" i="11" s="1"/>
  <c r="A25917" i="11" s="1"/>
  <c r="A25918" i="11" s="1"/>
  <c r="A25919" i="11" s="1"/>
  <c r="A25920" i="11" s="1"/>
  <c r="A25921" i="11" s="1"/>
  <c r="A25922" i="11" s="1"/>
  <c r="A25923" i="11" s="1"/>
  <c r="A25924" i="11" s="1"/>
  <c r="A25925" i="11" s="1"/>
  <c r="A25926" i="11" s="1"/>
  <c r="A25927" i="11" s="1"/>
  <c r="A25928" i="11" s="1"/>
  <c r="A25929" i="11" s="1"/>
  <c r="A25930" i="11" s="1"/>
  <c r="A25931" i="11" s="1"/>
  <c r="A25932" i="11" s="1"/>
  <c r="A25933" i="11" s="1"/>
  <c r="A25934" i="11" s="1"/>
  <c r="A25935" i="11" s="1"/>
  <c r="A25936" i="11" s="1"/>
  <c r="A25937" i="11" s="1"/>
  <c r="A25938" i="11" s="1"/>
  <c r="A25939" i="11" s="1"/>
  <c r="A25940" i="11" s="1"/>
  <c r="A25941" i="11" s="1"/>
  <c r="A25942" i="11" s="1"/>
  <c r="A25943" i="11" s="1"/>
  <c r="A25944" i="11" s="1"/>
  <c r="A25945" i="11" s="1"/>
  <c r="A25946" i="11" s="1"/>
  <c r="A25947" i="11" s="1"/>
  <c r="A25948" i="11" s="1"/>
  <c r="A25949" i="11" s="1"/>
  <c r="A25950" i="11" s="1"/>
  <c r="A25951" i="11" s="1"/>
  <c r="A25952" i="11" s="1"/>
  <c r="A25953" i="11" s="1"/>
  <c r="A25954" i="11" s="1"/>
  <c r="A25955" i="11" s="1"/>
  <c r="A25956" i="11" s="1"/>
  <c r="A25957" i="11" s="1"/>
  <c r="A25958" i="11" s="1"/>
  <c r="A25959" i="11" s="1"/>
  <c r="A25960" i="11" s="1"/>
  <c r="A25961" i="11" s="1"/>
  <c r="A25962" i="11" s="1"/>
  <c r="A25963" i="11" s="1"/>
  <c r="A25964" i="11" s="1"/>
  <c r="A25965" i="11" s="1"/>
  <c r="A25966" i="11" s="1"/>
  <c r="A25967" i="11" s="1"/>
  <c r="A25968" i="11" s="1"/>
  <c r="A25969" i="11" s="1"/>
  <c r="A25970" i="11" s="1"/>
  <c r="A25971" i="11" s="1"/>
  <c r="A25972" i="11" s="1"/>
  <c r="A25973" i="11" s="1"/>
  <c r="A25974" i="11" s="1"/>
  <c r="A25975" i="11" s="1"/>
  <c r="A25976" i="11" s="1"/>
  <c r="A25977" i="11" s="1"/>
  <c r="A25978" i="11" s="1"/>
  <c r="A25979" i="11" s="1"/>
  <c r="A25980" i="11" s="1"/>
  <c r="A25981" i="11" s="1"/>
  <c r="A25982" i="11" s="1"/>
  <c r="A25983" i="11" s="1"/>
  <c r="A25984" i="11" s="1"/>
  <c r="A25985" i="11" s="1"/>
  <c r="A25986" i="11" s="1"/>
  <c r="A25987" i="11" s="1"/>
  <c r="A25988" i="11" s="1"/>
  <c r="A25989" i="11" s="1"/>
  <c r="A25990" i="11" s="1"/>
  <c r="A25991" i="11" s="1"/>
  <c r="A25992" i="11" s="1"/>
  <c r="A25993" i="11" s="1"/>
  <c r="A25994" i="11" s="1"/>
  <c r="A25995" i="11" s="1"/>
  <c r="A25996" i="11" s="1"/>
  <c r="A25997" i="11" s="1"/>
  <c r="A25998" i="11" s="1"/>
  <c r="A25999" i="11" s="1"/>
  <c r="A26000" i="11" s="1"/>
  <c r="A26001" i="11" s="1"/>
  <c r="A26002" i="11" s="1"/>
  <c r="A26003" i="11" s="1"/>
  <c r="A26004" i="11" s="1"/>
  <c r="A26005" i="11" s="1"/>
  <c r="A26006" i="11" s="1"/>
  <c r="A26007" i="11" s="1"/>
  <c r="A26008" i="11" s="1"/>
  <c r="A26009" i="11" s="1"/>
  <c r="A26010" i="11" s="1"/>
  <c r="A26011" i="11" s="1"/>
  <c r="A26012" i="11" s="1"/>
  <c r="A26013" i="11" s="1"/>
  <c r="A26014" i="11" s="1"/>
  <c r="A26015" i="11" s="1"/>
  <c r="A26016" i="11" s="1"/>
  <c r="A26017" i="11" s="1"/>
  <c r="A26018" i="11" s="1"/>
  <c r="A26019" i="11" s="1"/>
  <c r="A26020" i="11" s="1"/>
  <c r="A26021" i="11" s="1"/>
  <c r="A26022" i="11" s="1"/>
  <c r="A26023" i="11" s="1"/>
  <c r="A26024" i="11" s="1"/>
  <c r="A26025" i="11" s="1"/>
  <c r="A26026" i="11" s="1"/>
  <c r="A26027" i="11" s="1"/>
  <c r="A26028" i="11" s="1"/>
  <c r="A26029" i="11" s="1"/>
  <c r="A26030" i="11" s="1"/>
  <c r="A26031" i="11" s="1"/>
  <c r="A26032" i="11" s="1"/>
  <c r="A26033" i="11" s="1"/>
  <c r="A26034" i="11" s="1"/>
  <c r="A26035" i="11" s="1"/>
  <c r="A26036" i="11" s="1"/>
  <c r="A26037" i="11" s="1"/>
  <c r="A26038" i="11" s="1"/>
  <c r="A26039" i="11" s="1"/>
  <c r="A26040" i="11" s="1"/>
  <c r="A26041" i="11" s="1"/>
  <c r="A26042" i="11" s="1"/>
  <c r="A26043" i="11" s="1"/>
  <c r="A26044" i="11" s="1"/>
  <c r="A26045" i="11" s="1"/>
  <c r="A26046" i="11" s="1"/>
  <c r="A26047" i="11" s="1"/>
  <c r="A26048" i="11" s="1"/>
  <c r="A26049" i="11" s="1"/>
  <c r="A26050" i="11" s="1"/>
  <c r="A26051" i="11" s="1"/>
  <c r="A26052" i="11" s="1"/>
  <c r="A26053" i="11" s="1"/>
  <c r="A26054" i="11" s="1"/>
  <c r="A26055" i="11" s="1"/>
  <c r="A26056" i="11" s="1"/>
  <c r="A26057" i="11" s="1"/>
  <c r="A26058" i="11" s="1"/>
  <c r="A26059" i="11" s="1"/>
  <c r="A26060" i="11" s="1"/>
  <c r="A26061" i="11" s="1"/>
  <c r="A26062" i="11" s="1"/>
  <c r="A26063" i="11" s="1"/>
  <c r="A26064" i="11" s="1"/>
  <c r="A26065" i="11" s="1"/>
  <c r="A26066" i="11" s="1"/>
  <c r="A26067" i="11" s="1"/>
  <c r="A26068" i="11" s="1"/>
  <c r="A26069" i="11" s="1"/>
  <c r="A26070" i="11" s="1"/>
  <c r="A26071" i="11" s="1"/>
  <c r="A26072" i="11" s="1"/>
  <c r="A26073" i="11" s="1"/>
  <c r="A26074" i="11" s="1"/>
  <c r="A26075" i="11" s="1"/>
  <c r="A26076" i="11" s="1"/>
  <c r="A26077" i="11" s="1"/>
  <c r="A26078" i="11" s="1"/>
  <c r="A26079" i="11" s="1"/>
  <c r="A26080" i="11" s="1"/>
  <c r="A26081" i="11" s="1"/>
  <c r="A26082" i="11" s="1"/>
  <c r="A26083" i="11" s="1"/>
  <c r="A26084" i="11" s="1"/>
  <c r="A26085" i="11" s="1"/>
  <c r="A26086" i="11" s="1"/>
  <c r="A26087" i="11" s="1"/>
  <c r="A26088" i="11" s="1"/>
  <c r="A26089" i="11" s="1"/>
  <c r="A26090" i="11" s="1"/>
  <c r="A26091" i="11" s="1"/>
  <c r="A26092" i="11" s="1"/>
  <c r="A26093" i="11" s="1"/>
  <c r="A26094" i="11" s="1"/>
  <c r="A26095" i="11" s="1"/>
  <c r="A26096" i="11" s="1"/>
  <c r="A26097" i="11" s="1"/>
  <c r="A26098" i="11" s="1"/>
  <c r="A26099" i="11" s="1"/>
  <c r="A26100" i="11" s="1"/>
  <c r="A26101" i="11" s="1"/>
  <c r="A26102" i="11" s="1"/>
  <c r="A26103" i="11" s="1"/>
  <c r="A26104" i="11" s="1"/>
  <c r="A26105" i="11" s="1"/>
  <c r="A26106" i="11" s="1"/>
  <c r="A26107" i="11" s="1"/>
  <c r="A26108" i="11" s="1"/>
  <c r="A26109" i="11" s="1"/>
  <c r="A26110" i="11" s="1"/>
  <c r="A26111" i="11" s="1"/>
  <c r="A26112" i="11" s="1"/>
  <c r="A26113" i="11" s="1"/>
  <c r="A26114" i="11" s="1"/>
  <c r="A26115" i="11" s="1"/>
  <c r="A26116" i="11" s="1"/>
  <c r="A26117" i="11" s="1"/>
  <c r="A26118" i="11" s="1"/>
  <c r="A26119" i="11" s="1"/>
  <c r="A26120" i="11" s="1"/>
  <c r="A26121" i="11" s="1"/>
  <c r="A26122" i="11" s="1"/>
  <c r="A26123" i="11" s="1"/>
  <c r="A26124" i="11" s="1"/>
  <c r="A26125" i="11" s="1"/>
  <c r="A26126" i="11" s="1"/>
  <c r="A26127" i="11" s="1"/>
  <c r="A26128" i="11" s="1"/>
  <c r="A26129" i="11" s="1"/>
  <c r="A26130" i="11" s="1"/>
  <c r="A26131" i="11" s="1"/>
  <c r="A26132" i="11" s="1"/>
  <c r="A26133" i="11" s="1"/>
  <c r="A26134" i="11" s="1"/>
  <c r="A26135" i="11" s="1"/>
  <c r="A26136" i="11" s="1"/>
  <c r="A26137" i="11" s="1"/>
  <c r="A26138" i="11" s="1"/>
  <c r="A26139" i="11" s="1"/>
  <c r="A26140" i="11" s="1"/>
  <c r="A26141" i="11" s="1"/>
  <c r="A26142" i="11" s="1"/>
  <c r="A26143" i="11" s="1"/>
  <c r="A26144" i="11" s="1"/>
  <c r="A26145" i="11" s="1"/>
  <c r="A26146" i="11" s="1"/>
  <c r="A26147" i="11" s="1"/>
  <c r="A26148" i="11" s="1"/>
  <c r="A26149" i="11" s="1"/>
  <c r="A26150" i="11" s="1"/>
  <c r="A26151" i="11" s="1"/>
  <c r="A26152" i="11" s="1"/>
  <c r="A26153" i="11" s="1"/>
  <c r="A26154" i="11" s="1"/>
  <c r="A26155" i="11" s="1"/>
  <c r="A26156" i="11" s="1"/>
  <c r="A26157" i="11" s="1"/>
  <c r="A26158" i="11" s="1"/>
  <c r="A26159" i="11" s="1"/>
  <c r="A26160" i="11" s="1"/>
  <c r="A26161" i="11" s="1"/>
  <c r="A26162" i="11" s="1"/>
  <c r="A26163" i="11" s="1"/>
  <c r="A26164" i="11" s="1"/>
  <c r="A26165" i="11" s="1"/>
  <c r="A26166" i="11" s="1"/>
  <c r="A26167" i="11" s="1"/>
  <c r="A26168" i="11" s="1"/>
  <c r="A26169" i="11" s="1"/>
  <c r="A26170" i="11" s="1"/>
  <c r="A26171" i="11" s="1"/>
  <c r="A26172" i="11" s="1"/>
  <c r="A26173" i="11" s="1"/>
  <c r="A26174" i="11" s="1"/>
  <c r="A26175" i="11" s="1"/>
  <c r="A26176" i="11" s="1"/>
  <c r="A26177" i="11" s="1"/>
  <c r="A26178" i="11" s="1"/>
  <c r="A26179" i="11" s="1"/>
  <c r="A26180" i="11" s="1"/>
  <c r="A26181" i="11" s="1"/>
  <c r="A26182" i="11" s="1"/>
  <c r="A26183" i="11" s="1"/>
  <c r="A26184" i="11" s="1"/>
  <c r="A26185" i="11" s="1"/>
  <c r="A26186" i="11" s="1"/>
  <c r="A26187" i="11" s="1"/>
  <c r="A26188" i="11" s="1"/>
  <c r="A26189" i="11" s="1"/>
  <c r="A26190" i="11" s="1"/>
  <c r="A26191" i="11" s="1"/>
  <c r="A26192" i="11" s="1"/>
  <c r="A26193" i="11" s="1"/>
  <c r="A26194" i="11" s="1"/>
  <c r="A26195" i="11" s="1"/>
  <c r="A26196" i="11" s="1"/>
  <c r="A26197" i="11" s="1"/>
  <c r="A26198" i="11" s="1"/>
  <c r="A26199" i="11" s="1"/>
  <c r="A26200" i="11" s="1"/>
  <c r="A26201" i="11" s="1"/>
  <c r="A26202" i="11" s="1"/>
  <c r="A26203" i="11" s="1"/>
  <c r="A26204" i="11" s="1"/>
  <c r="A26205" i="11" s="1"/>
  <c r="A26206" i="11" s="1"/>
  <c r="A26207" i="11" s="1"/>
  <c r="A26208" i="11" s="1"/>
  <c r="A26209" i="11" s="1"/>
  <c r="A26210" i="11" s="1"/>
  <c r="A26211" i="11" s="1"/>
  <c r="A26212" i="11" s="1"/>
  <c r="A26213" i="11" s="1"/>
  <c r="A26214" i="11" s="1"/>
  <c r="A26215" i="11" s="1"/>
  <c r="A26216" i="11" s="1"/>
  <c r="A26217" i="11" s="1"/>
  <c r="A26218" i="11" s="1"/>
  <c r="A26219" i="11" s="1"/>
  <c r="A26220" i="11" s="1"/>
  <c r="A26221" i="11" s="1"/>
  <c r="A26222" i="11" s="1"/>
  <c r="A26223" i="11" s="1"/>
  <c r="A26224" i="11" s="1"/>
  <c r="A26225" i="11" s="1"/>
  <c r="A26226" i="11" s="1"/>
  <c r="A26227" i="11" s="1"/>
  <c r="A26228" i="11" s="1"/>
  <c r="A26229" i="11" s="1"/>
  <c r="A26230" i="11" s="1"/>
  <c r="A26231" i="11" s="1"/>
  <c r="A26232" i="11" s="1"/>
  <c r="A26233" i="11" s="1"/>
  <c r="A26234" i="11" s="1"/>
  <c r="A26235" i="11" s="1"/>
  <c r="A26236" i="11" s="1"/>
  <c r="A26237" i="11" s="1"/>
  <c r="A26238" i="11" s="1"/>
  <c r="A26239" i="11" s="1"/>
  <c r="A26240" i="11" s="1"/>
  <c r="A26241" i="11" s="1"/>
  <c r="A26242" i="11" s="1"/>
  <c r="A26243" i="11" s="1"/>
  <c r="A26244" i="11" s="1"/>
  <c r="A26245" i="11" s="1"/>
  <c r="A26246" i="11" s="1"/>
  <c r="A26247" i="11" s="1"/>
  <c r="A26248" i="11" s="1"/>
  <c r="A26249" i="11" s="1"/>
  <c r="A26250" i="11" s="1"/>
  <c r="A26251" i="11" s="1"/>
  <c r="A26252" i="11" s="1"/>
  <c r="A26253" i="11" s="1"/>
  <c r="A26254" i="11" s="1"/>
  <c r="A26255" i="11" s="1"/>
  <c r="A26256" i="11" s="1"/>
  <c r="A26257" i="11" s="1"/>
  <c r="A26258" i="11" s="1"/>
  <c r="A26259" i="11" s="1"/>
  <c r="A26260" i="11" s="1"/>
  <c r="A26261" i="11" s="1"/>
  <c r="A26262" i="11" s="1"/>
  <c r="A26263" i="11" s="1"/>
  <c r="A26264" i="11" s="1"/>
  <c r="A26265" i="11" s="1"/>
  <c r="A26266" i="11" s="1"/>
  <c r="A26267" i="11" s="1"/>
  <c r="A26268" i="11" s="1"/>
  <c r="A26269" i="11" s="1"/>
  <c r="A26270" i="11" s="1"/>
  <c r="A26271" i="11" s="1"/>
  <c r="A26272" i="11" s="1"/>
  <c r="A26273" i="11" s="1"/>
  <c r="A26274" i="11" s="1"/>
  <c r="A26275" i="11" s="1"/>
  <c r="A26276" i="11" s="1"/>
  <c r="A26277" i="11" s="1"/>
  <c r="A26278" i="11" s="1"/>
  <c r="A26279" i="11" s="1"/>
  <c r="A26280" i="11" s="1"/>
  <c r="A26281" i="11" s="1"/>
  <c r="A26282" i="11" s="1"/>
  <c r="A26283" i="11" s="1"/>
  <c r="A26284" i="11" s="1"/>
  <c r="A26285" i="11" s="1"/>
  <c r="A26286" i="11" s="1"/>
  <c r="A26287" i="11" s="1"/>
  <c r="A26288" i="11" s="1"/>
  <c r="A26289" i="11" s="1"/>
  <c r="A26290" i="11" s="1"/>
  <c r="A26291" i="11" s="1"/>
  <c r="A26292" i="11" s="1"/>
  <c r="A26293" i="11" s="1"/>
  <c r="A26294" i="11" s="1"/>
  <c r="A26295" i="11" s="1"/>
  <c r="A26296" i="11" s="1"/>
  <c r="A26297" i="11" s="1"/>
  <c r="A26298" i="11" s="1"/>
  <c r="A26299" i="11" s="1"/>
  <c r="A26300" i="11" s="1"/>
  <c r="A26301" i="11" s="1"/>
  <c r="A26302" i="11" s="1"/>
  <c r="A26303" i="11" s="1"/>
  <c r="A26304" i="11" s="1"/>
  <c r="A26305" i="11" s="1"/>
  <c r="A26306" i="11" s="1"/>
  <c r="A26307" i="11" s="1"/>
  <c r="A26308" i="11" s="1"/>
  <c r="A26309" i="11" s="1"/>
  <c r="A26310" i="11" s="1"/>
  <c r="A26311" i="11" s="1"/>
  <c r="A26312" i="11" s="1"/>
  <c r="A26313" i="11" s="1"/>
  <c r="A26314" i="11" s="1"/>
  <c r="A26315" i="11" s="1"/>
  <c r="A26316" i="11" s="1"/>
  <c r="A26317" i="11" s="1"/>
  <c r="A26318" i="11" s="1"/>
  <c r="A26319" i="11" s="1"/>
  <c r="A26320" i="11" s="1"/>
  <c r="A26321" i="11" s="1"/>
  <c r="A26322" i="11" s="1"/>
  <c r="A26323" i="11" s="1"/>
  <c r="A26324" i="11" s="1"/>
  <c r="A26325" i="11" s="1"/>
  <c r="A26326" i="11" s="1"/>
  <c r="A26327" i="11" s="1"/>
  <c r="A26328" i="11" s="1"/>
  <c r="A26329" i="11" s="1"/>
  <c r="A26330" i="11" s="1"/>
  <c r="A26331" i="11" s="1"/>
  <c r="A26332" i="11" s="1"/>
  <c r="A26333" i="11" s="1"/>
  <c r="A26334" i="11" s="1"/>
  <c r="A26335" i="11" s="1"/>
  <c r="A26336" i="11" s="1"/>
  <c r="A26337" i="11" s="1"/>
  <c r="A26338" i="11" s="1"/>
  <c r="A26339" i="11" s="1"/>
  <c r="A26340" i="11" s="1"/>
  <c r="A26341" i="11" s="1"/>
  <c r="A26342" i="11" s="1"/>
  <c r="A26343" i="11" s="1"/>
  <c r="A26344" i="11" s="1"/>
  <c r="A26345" i="11" s="1"/>
  <c r="A26346" i="11" s="1"/>
  <c r="A26347" i="11" s="1"/>
  <c r="A26348" i="11" s="1"/>
  <c r="A26349" i="11" s="1"/>
  <c r="A26350" i="11" s="1"/>
  <c r="A26351" i="11" s="1"/>
  <c r="A26352" i="11" s="1"/>
  <c r="A26353" i="11" s="1"/>
  <c r="A26354" i="11" s="1"/>
  <c r="A26355" i="11" s="1"/>
  <c r="A26356" i="11" s="1"/>
  <c r="A26357" i="11" s="1"/>
  <c r="A26358" i="11" s="1"/>
  <c r="A26359" i="11" s="1"/>
  <c r="A26360" i="11" s="1"/>
  <c r="A26361" i="11" s="1"/>
  <c r="A26362" i="11" s="1"/>
  <c r="A26363" i="11" s="1"/>
  <c r="A26364" i="11" s="1"/>
  <c r="A26365" i="11" s="1"/>
  <c r="A26366" i="11" s="1"/>
  <c r="A26367" i="11" s="1"/>
  <c r="A26368" i="11" s="1"/>
  <c r="A26369" i="11" s="1"/>
  <c r="A26370" i="11" s="1"/>
  <c r="A26371" i="11" s="1"/>
  <c r="A26372" i="11" s="1"/>
  <c r="A26373" i="11" s="1"/>
  <c r="A26374" i="11" s="1"/>
  <c r="A26375" i="11" s="1"/>
  <c r="A26376" i="11" s="1"/>
  <c r="A26377" i="11" s="1"/>
  <c r="A26378" i="11" s="1"/>
  <c r="A26379" i="11" s="1"/>
  <c r="A26380" i="11" s="1"/>
  <c r="A26381" i="11" s="1"/>
  <c r="A26382" i="11" s="1"/>
  <c r="A26383" i="11" s="1"/>
  <c r="A26384" i="11" s="1"/>
  <c r="A26385" i="11" s="1"/>
  <c r="A26386" i="11" s="1"/>
  <c r="A26387" i="11" s="1"/>
  <c r="A26388" i="11" s="1"/>
  <c r="A26389" i="11" s="1"/>
  <c r="A26390" i="11" s="1"/>
  <c r="A26391" i="11" s="1"/>
  <c r="A26392" i="11" s="1"/>
  <c r="A26393" i="11" s="1"/>
  <c r="A26394" i="11" s="1"/>
  <c r="A26395" i="11" s="1"/>
  <c r="A26396" i="11" s="1"/>
  <c r="A26397" i="11" s="1"/>
  <c r="A26398" i="11" s="1"/>
  <c r="A26399" i="11" s="1"/>
  <c r="A26400" i="11" s="1"/>
  <c r="A26401" i="11" s="1"/>
  <c r="A26402" i="11" s="1"/>
  <c r="A26403" i="11" s="1"/>
  <c r="A26404" i="11" s="1"/>
  <c r="A26405" i="11" s="1"/>
  <c r="A26406" i="11" s="1"/>
  <c r="A26407" i="11" s="1"/>
  <c r="A26408" i="11" s="1"/>
  <c r="A26409" i="11" s="1"/>
  <c r="A26410" i="11" s="1"/>
  <c r="A26411" i="11" s="1"/>
  <c r="A26412" i="11" s="1"/>
  <c r="A26413" i="11" s="1"/>
  <c r="A26414" i="11" s="1"/>
  <c r="A26415" i="11" s="1"/>
  <c r="A26416" i="11" s="1"/>
  <c r="A26417" i="11" s="1"/>
  <c r="A26418" i="11" s="1"/>
  <c r="A26419" i="11" s="1"/>
  <c r="A26420" i="11" s="1"/>
  <c r="A26421" i="11" s="1"/>
  <c r="A26422" i="11" s="1"/>
  <c r="A26423" i="11" s="1"/>
  <c r="A26424" i="11" s="1"/>
  <c r="A26425" i="11" s="1"/>
  <c r="A26426" i="11" s="1"/>
  <c r="A26427" i="11" s="1"/>
  <c r="A26428" i="11" s="1"/>
  <c r="A26429" i="11" s="1"/>
  <c r="A26430" i="11" s="1"/>
  <c r="A26431" i="11" s="1"/>
  <c r="A26432" i="11" s="1"/>
  <c r="A26433" i="11" s="1"/>
  <c r="A26434" i="11" s="1"/>
  <c r="A26435" i="11" s="1"/>
  <c r="A26436" i="11" s="1"/>
  <c r="A26437" i="11" s="1"/>
  <c r="A26438" i="11" s="1"/>
  <c r="A26439" i="11" s="1"/>
  <c r="A26440" i="11" s="1"/>
  <c r="A26441" i="11" s="1"/>
  <c r="A26442" i="11" s="1"/>
  <c r="A26443" i="11" s="1"/>
  <c r="A26444" i="11" s="1"/>
  <c r="A26445" i="11" s="1"/>
  <c r="A26446" i="11" s="1"/>
  <c r="A26447" i="11" s="1"/>
  <c r="A26448" i="11" s="1"/>
  <c r="A26449" i="11" s="1"/>
  <c r="A26450" i="11" s="1"/>
  <c r="A26451" i="11" s="1"/>
  <c r="A26452" i="11" s="1"/>
  <c r="A26453" i="11" s="1"/>
  <c r="A26454" i="11" s="1"/>
  <c r="A26455" i="11" s="1"/>
  <c r="A26456" i="11" s="1"/>
  <c r="A26457" i="11" s="1"/>
  <c r="A26458" i="11" s="1"/>
  <c r="A26459" i="11" s="1"/>
  <c r="A26460" i="11" s="1"/>
  <c r="A26461" i="11" s="1"/>
  <c r="A26462" i="11" s="1"/>
  <c r="A26463" i="11" s="1"/>
  <c r="A26464" i="11" s="1"/>
  <c r="A26465" i="11" s="1"/>
  <c r="A26466" i="11" s="1"/>
  <c r="A26467" i="11" s="1"/>
  <c r="A26468" i="11" s="1"/>
  <c r="A26469" i="11" s="1"/>
  <c r="A26470" i="11" s="1"/>
  <c r="A26471" i="11" s="1"/>
  <c r="A26472" i="11" s="1"/>
  <c r="A26473" i="11" s="1"/>
  <c r="A26474" i="11" s="1"/>
  <c r="A26475" i="11" s="1"/>
  <c r="A26476" i="11" s="1"/>
  <c r="A26477" i="11" s="1"/>
  <c r="A26478" i="11" s="1"/>
  <c r="A26479" i="11" s="1"/>
  <c r="A26480" i="11" s="1"/>
  <c r="A26481" i="11" s="1"/>
  <c r="A26482" i="11" s="1"/>
  <c r="A26483" i="11" s="1"/>
  <c r="A26484" i="11" s="1"/>
  <c r="A26485" i="11" s="1"/>
  <c r="A26486" i="11" s="1"/>
  <c r="A26487" i="11" s="1"/>
  <c r="A26488" i="11" s="1"/>
  <c r="A26489" i="11" s="1"/>
  <c r="A26490" i="11" s="1"/>
  <c r="A26491" i="11" s="1"/>
  <c r="A26492" i="11" s="1"/>
  <c r="A26493" i="11" s="1"/>
  <c r="A26494" i="11" s="1"/>
  <c r="A26495" i="11" s="1"/>
  <c r="A26496" i="11" s="1"/>
  <c r="A26497" i="11" s="1"/>
  <c r="A26498" i="11" s="1"/>
  <c r="A26499" i="11" s="1"/>
  <c r="A26500" i="11" s="1"/>
  <c r="A26501" i="11" s="1"/>
  <c r="A26502" i="11" s="1"/>
  <c r="A26503" i="11" s="1"/>
  <c r="A26504" i="11" s="1"/>
  <c r="A26505" i="11" s="1"/>
  <c r="A26506" i="11" s="1"/>
  <c r="A26507" i="11" s="1"/>
  <c r="A26508" i="11" s="1"/>
  <c r="A26509" i="11" s="1"/>
  <c r="A26510" i="11" s="1"/>
  <c r="A26511" i="11" s="1"/>
  <c r="A26512" i="11" s="1"/>
  <c r="A26513" i="11" s="1"/>
  <c r="A26514" i="11" s="1"/>
  <c r="A26515" i="11" s="1"/>
  <c r="A26516" i="11" s="1"/>
  <c r="A26517" i="11" s="1"/>
  <c r="A26518" i="11" s="1"/>
  <c r="A26519" i="11" s="1"/>
  <c r="A26520" i="11" s="1"/>
  <c r="A26521" i="11" s="1"/>
  <c r="A26522" i="11" s="1"/>
  <c r="A26523" i="11" s="1"/>
  <c r="A26524" i="11" s="1"/>
  <c r="A26525" i="11" s="1"/>
  <c r="A26526" i="11" s="1"/>
  <c r="A26527" i="11" s="1"/>
  <c r="A26528" i="11" s="1"/>
  <c r="A26529" i="11" s="1"/>
  <c r="A26530" i="11" s="1"/>
  <c r="A26531" i="11" s="1"/>
  <c r="A26532" i="11" s="1"/>
  <c r="A26533" i="11" s="1"/>
  <c r="A26534" i="11" s="1"/>
  <c r="A26535" i="11" s="1"/>
  <c r="A26536" i="11" s="1"/>
  <c r="A26537" i="11" s="1"/>
  <c r="A26538" i="11" s="1"/>
  <c r="A26539" i="11" s="1"/>
  <c r="A26540" i="11" s="1"/>
  <c r="A26541" i="11" s="1"/>
  <c r="A26542" i="11" s="1"/>
  <c r="A26543" i="11" s="1"/>
  <c r="A26544" i="11" s="1"/>
  <c r="A26545" i="11" s="1"/>
  <c r="A26546" i="11" s="1"/>
  <c r="A26547" i="11" s="1"/>
  <c r="A26548" i="11" s="1"/>
  <c r="A26549" i="11" s="1"/>
  <c r="A26550" i="11" s="1"/>
  <c r="A26551" i="11" s="1"/>
  <c r="A26552" i="11" s="1"/>
  <c r="A26553" i="11" s="1"/>
  <c r="A26554" i="11" s="1"/>
  <c r="A26555" i="11" s="1"/>
  <c r="A26556" i="11" s="1"/>
  <c r="A26557" i="11" s="1"/>
  <c r="A26558" i="11" s="1"/>
  <c r="A26559" i="11" s="1"/>
  <c r="A26560" i="11" s="1"/>
  <c r="A26561" i="11" s="1"/>
  <c r="A26562" i="11" s="1"/>
  <c r="A26563" i="11" s="1"/>
  <c r="A26564" i="11" s="1"/>
  <c r="A26565" i="11" s="1"/>
  <c r="A26566" i="11" s="1"/>
  <c r="A26567" i="11" s="1"/>
  <c r="A26568" i="11" s="1"/>
  <c r="A26569" i="11" s="1"/>
  <c r="A26570" i="11" s="1"/>
  <c r="A26571" i="11" s="1"/>
  <c r="A26572" i="11" s="1"/>
  <c r="A26573" i="11" s="1"/>
  <c r="A26574" i="11" s="1"/>
  <c r="A26575" i="11" s="1"/>
  <c r="A26576" i="11" s="1"/>
  <c r="A26577" i="11" s="1"/>
  <c r="A26578" i="11" s="1"/>
  <c r="A26579" i="11" s="1"/>
  <c r="A26580" i="11" s="1"/>
  <c r="A26581" i="11" s="1"/>
  <c r="A26582" i="11" s="1"/>
  <c r="A26583" i="11" s="1"/>
  <c r="A26584" i="11" s="1"/>
  <c r="A26585" i="11" s="1"/>
  <c r="A26586" i="11" s="1"/>
  <c r="A26587" i="11" s="1"/>
  <c r="A26588" i="11" s="1"/>
  <c r="A26589" i="11" s="1"/>
  <c r="A26590" i="11" s="1"/>
  <c r="A26591" i="11" s="1"/>
  <c r="A26592" i="11" s="1"/>
  <c r="A26593" i="11" s="1"/>
  <c r="A26594" i="11" s="1"/>
  <c r="A26595" i="11" s="1"/>
  <c r="A26596" i="11" s="1"/>
  <c r="A26597" i="11" s="1"/>
  <c r="A26598" i="11" s="1"/>
  <c r="A26599" i="11" s="1"/>
  <c r="A26600" i="11" s="1"/>
  <c r="A26601" i="11" s="1"/>
  <c r="A26602" i="11" s="1"/>
  <c r="A26603" i="11" s="1"/>
  <c r="A26604" i="11" s="1"/>
  <c r="A26605" i="11" s="1"/>
  <c r="A26606" i="11" s="1"/>
  <c r="A26607" i="11" s="1"/>
  <c r="A26608" i="11" s="1"/>
  <c r="A26609" i="11" s="1"/>
  <c r="A26610" i="11" s="1"/>
  <c r="A26611" i="11" s="1"/>
  <c r="A26612" i="11" s="1"/>
  <c r="A26613" i="11" s="1"/>
  <c r="A26614" i="11" s="1"/>
  <c r="A26615" i="11" s="1"/>
  <c r="A26616" i="11" s="1"/>
  <c r="A26617" i="11" s="1"/>
  <c r="A26618" i="11" s="1"/>
  <c r="A26619" i="11" s="1"/>
  <c r="A26620" i="11" s="1"/>
  <c r="A26621" i="11" s="1"/>
  <c r="A26622" i="11" s="1"/>
  <c r="A26623" i="11" s="1"/>
  <c r="A26624" i="11" s="1"/>
  <c r="A26625" i="11" s="1"/>
  <c r="A26626" i="11" s="1"/>
  <c r="A26627" i="11" s="1"/>
  <c r="A26628" i="11" s="1"/>
  <c r="A26629" i="11" s="1"/>
  <c r="A26630" i="11" s="1"/>
  <c r="A26631" i="11" s="1"/>
  <c r="A26632" i="11" s="1"/>
  <c r="A26633" i="11" s="1"/>
  <c r="A26634" i="11" s="1"/>
  <c r="A26635" i="11" s="1"/>
  <c r="A26636" i="11" s="1"/>
  <c r="A26637" i="11" s="1"/>
  <c r="A26638" i="11" s="1"/>
  <c r="A26639" i="11" s="1"/>
  <c r="A26640" i="11" s="1"/>
  <c r="A26641" i="11" s="1"/>
  <c r="A26642" i="11" s="1"/>
  <c r="A26643" i="11" s="1"/>
  <c r="A26644" i="11" s="1"/>
  <c r="A26645" i="11" s="1"/>
  <c r="A26646" i="11" s="1"/>
  <c r="A26647" i="11" s="1"/>
  <c r="A26648" i="11" s="1"/>
  <c r="A26649" i="11" s="1"/>
  <c r="A26650" i="11" s="1"/>
  <c r="A26651" i="11" s="1"/>
  <c r="A26652" i="11" s="1"/>
  <c r="A26653" i="11" s="1"/>
  <c r="A26654" i="11" s="1"/>
  <c r="A26655" i="11" s="1"/>
  <c r="A26656" i="11" s="1"/>
  <c r="A26657" i="11" s="1"/>
  <c r="A26658" i="11" s="1"/>
  <c r="A26659" i="11" s="1"/>
  <c r="A26660" i="11" s="1"/>
  <c r="A26661" i="11" s="1"/>
  <c r="A26662" i="11" s="1"/>
  <c r="A26663" i="11" s="1"/>
  <c r="A26664" i="11" s="1"/>
  <c r="A26665" i="11" s="1"/>
  <c r="A26666" i="11" s="1"/>
  <c r="A26667" i="11" s="1"/>
  <c r="A26668" i="11" s="1"/>
  <c r="A26669" i="11" s="1"/>
  <c r="A26670" i="11" s="1"/>
  <c r="A26671" i="11" s="1"/>
  <c r="A26672" i="11" s="1"/>
  <c r="A26673" i="11" s="1"/>
  <c r="A26674" i="11" s="1"/>
  <c r="A26675" i="11" s="1"/>
  <c r="A26676" i="11" s="1"/>
  <c r="A26677" i="11" s="1"/>
  <c r="A26678" i="11" s="1"/>
  <c r="A26679" i="11" s="1"/>
  <c r="A26680" i="11" s="1"/>
  <c r="A26681" i="11" s="1"/>
  <c r="A26682" i="11" s="1"/>
  <c r="A26683" i="11" s="1"/>
  <c r="A26684" i="11" s="1"/>
  <c r="A26685" i="11" s="1"/>
  <c r="A26686" i="11" s="1"/>
  <c r="A26687" i="11" s="1"/>
  <c r="A26688" i="11" s="1"/>
  <c r="A26689" i="11" s="1"/>
  <c r="A26690" i="11" s="1"/>
  <c r="A26691" i="11" s="1"/>
  <c r="A26692" i="11" s="1"/>
  <c r="A26693" i="11" s="1"/>
  <c r="A26694" i="11" s="1"/>
  <c r="A26695" i="11" s="1"/>
  <c r="A26696" i="11" s="1"/>
  <c r="A26697" i="11" s="1"/>
  <c r="A26698" i="11" s="1"/>
  <c r="A26699" i="11" s="1"/>
  <c r="A26700" i="11" s="1"/>
  <c r="A26701" i="11" s="1"/>
  <c r="A26702" i="11" s="1"/>
  <c r="A26703" i="11" s="1"/>
  <c r="A26704" i="11" s="1"/>
  <c r="A26705" i="11" s="1"/>
  <c r="A26706" i="11" s="1"/>
  <c r="A26707" i="11" s="1"/>
  <c r="A26708" i="11" s="1"/>
  <c r="A26709" i="11" s="1"/>
  <c r="A26710" i="11" s="1"/>
  <c r="A26711" i="11" s="1"/>
  <c r="A26712" i="11" s="1"/>
  <c r="A26713" i="11" s="1"/>
  <c r="A26714" i="11" s="1"/>
  <c r="A26715" i="11" s="1"/>
  <c r="A26716" i="11" s="1"/>
  <c r="A26717" i="11" s="1"/>
  <c r="A26718" i="11" s="1"/>
  <c r="A26719" i="11" s="1"/>
  <c r="A26720" i="11" s="1"/>
  <c r="A26721" i="11" s="1"/>
  <c r="A26722" i="11" s="1"/>
  <c r="A26723" i="11" s="1"/>
  <c r="A26724" i="11" s="1"/>
  <c r="A26725" i="11" s="1"/>
  <c r="A26726" i="11" s="1"/>
  <c r="A26727" i="11" s="1"/>
  <c r="A26728" i="11" s="1"/>
  <c r="A26729" i="11" s="1"/>
  <c r="A26730" i="11" s="1"/>
  <c r="A26731" i="11" s="1"/>
  <c r="A26732" i="11" s="1"/>
  <c r="A26733" i="11" s="1"/>
  <c r="A26734" i="11" s="1"/>
  <c r="A26735" i="11" s="1"/>
  <c r="A26736" i="11" s="1"/>
  <c r="A26737" i="11" s="1"/>
  <c r="A26738" i="11" s="1"/>
  <c r="A26739" i="11" s="1"/>
  <c r="A26740" i="11" s="1"/>
  <c r="A26741" i="11" s="1"/>
  <c r="A26742" i="11" s="1"/>
  <c r="A26743" i="11" s="1"/>
  <c r="A26744" i="11" s="1"/>
  <c r="A26745" i="11" s="1"/>
  <c r="A26746" i="11" s="1"/>
  <c r="A26747" i="11" s="1"/>
  <c r="A26748" i="11" s="1"/>
  <c r="A26749" i="11" s="1"/>
  <c r="A26750" i="11" s="1"/>
  <c r="A26751" i="11" s="1"/>
  <c r="A26752" i="11" s="1"/>
  <c r="A26753" i="11" s="1"/>
  <c r="A26754" i="11" s="1"/>
  <c r="A26755" i="11" s="1"/>
  <c r="A26756" i="11" s="1"/>
  <c r="A26757" i="11" s="1"/>
  <c r="A26758" i="11" s="1"/>
  <c r="A26759" i="11" s="1"/>
  <c r="A26760" i="11" s="1"/>
  <c r="A26761" i="11" s="1"/>
  <c r="A26762" i="11" s="1"/>
  <c r="A26763" i="11" s="1"/>
  <c r="A26764" i="11" s="1"/>
  <c r="A26765" i="11" s="1"/>
  <c r="A26766" i="11" s="1"/>
  <c r="A26767" i="11" s="1"/>
  <c r="A26768" i="11" s="1"/>
  <c r="A26769" i="11" s="1"/>
  <c r="A26770" i="11" s="1"/>
  <c r="A26771" i="11" s="1"/>
  <c r="A26772" i="11" s="1"/>
  <c r="A26773" i="11" s="1"/>
  <c r="A26774" i="11" s="1"/>
  <c r="A26775" i="11" s="1"/>
  <c r="A26776" i="11" s="1"/>
  <c r="A26777" i="11" s="1"/>
  <c r="A26778" i="11" s="1"/>
  <c r="A26779" i="11" s="1"/>
  <c r="A26780" i="11" s="1"/>
  <c r="A26781" i="11" s="1"/>
  <c r="A26782" i="11" s="1"/>
  <c r="A26783" i="11" s="1"/>
  <c r="A26784" i="11" s="1"/>
  <c r="A26785" i="11" s="1"/>
  <c r="A26786" i="11" s="1"/>
  <c r="A26787" i="11" s="1"/>
  <c r="A26788" i="11" s="1"/>
  <c r="A26789" i="11" s="1"/>
  <c r="A26790" i="11" s="1"/>
  <c r="A26791" i="11" s="1"/>
  <c r="A26792" i="11" s="1"/>
  <c r="A26793" i="11" s="1"/>
  <c r="A26794" i="11" s="1"/>
  <c r="A26795" i="11" s="1"/>
  <c r="A26796" i="11" s="1"/>
  <c r="A26797" i="11" s="1"/>
  <c r="A26798" i="11" s="1"/>
  <c r="A26799" i="11" s="1"/>
  <c r="A26800" i="11" s="1"/>
  <c r="A26801" i="11" s="1"/>
  <c r="A26802" i="11" s="1"/>
  <c r="A26803" i="11" s="1"/>
  <c r="A26804" i="11" s="1"/>
  <c r="A26805" i="11" s="1"/>
  <c r="A26806" i="11" s="1"/>
  <c r="A26807" i="11" s="1"/>
  <c r="A26808" i="11" s="1"/>
  <c r="A26809" i="11" s="1"/>
  <c r="A26810" i="11" s="1"/>
  <c r="A26811" i="11" s="1"/>
  <c r="A26812" i="11" s="1"/>
  <c r="A26813" i="11" s="1"/>
  <c r="A26814" i="11" s="1"/>
  <c r="E136" i="21" l="1"/>
  <c r="A83" i="5" l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fecha del cer virtual</t>
        </r>
      </text>
    </comment>
  </commentList>
</comments>
</file>

<file path=xl/sharedStrings.xml><?xml version="1.0" encoding="utf-8"?>
<sst xmlns="http://schemas.openxmlformats.org/spreadsheetml/2006/main" count="120755" uniqueCount="45689">
  <si>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</si>
  <si>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</si>
  <si>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</si>
  <si>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</si>
  <si>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</si>
  <si>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</si>
  <si>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</si>
  <si>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</si>
  <si>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</si>
  <si>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</si>
  <si>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</si>
  <si>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</si>
  <si>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</si>
  <si>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</si>
  <si>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</si>
  <si>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</si>
  <si>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</si>
  <si>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</si>
  <si>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</si>
  <si>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</si>
  <si>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</si>
  <si>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</si>
  <si>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</si>
  <si>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</si>
  <si>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</si>
  <si>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Formación Empresarial L2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</si>
  <si>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</si>
  <si>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</si>
  <si>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</si>
  <si>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</si>
  <si>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</si>
  <si>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</si>
  <si>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</si>
  <si>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</si>
  <si>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</si>
  <si>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</si>
  <si>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</si>
  <si>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</si>
  <si>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</si>
  <si>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</si>
  <si>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</si>
  <si>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</si>
  <si>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</si>
  <si>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</si>
  <si>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</si>
  <si>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</si>
  <si>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</si>
  <si>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</si>
  <si>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</si>
  <si>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</si>
  <si>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</si>
  <si>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</si>
  <si>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</si>
  <si>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</si>
  <si>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</si>
  <si>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</si>
  <si>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</si>
  <si>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</si>
  <si>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</si>
  <si>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</si>
  <si>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</si>
  <si>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</si>
  <si>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</si>
  <si>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</si>
  <si>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</si>
  <si>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</si>
  <si>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</si>
  <si>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</si>
  <si>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</si>
  <si>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</si>
  <si>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</si>
  <si>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</si>
  <si>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</si>
  <si>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</si>
  <si>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</si>
  <si>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</si>
  <si>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</si>
  <si>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</si>
  <si>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</si>
  <si>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</si>
  <si>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</si>
  <si>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</si>
  <si>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</si>
  <si>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</si>
  <si>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</si>
  <si>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</si>
  <si>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</si>
  <si>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</si>
  <si>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</si>
  <si>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</si>
  <si>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</si>
  <si>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</si>
  <si>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</si>
  <si>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</si>
  <si>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</si>
  <si>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</si>
  <si>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</si>
  <si>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</si>
  <si>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</si>
  <si>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</si>
  <si>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</si>
  <si>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</si>
  <si>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</si>
  <si>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</si>
  <si>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</si>
  <si>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</si>
  <si>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</si>
  <si>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</si>
  <si>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</si>
  <si>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</si>
  <si>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</si>
  <si>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</si>
  <si>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</si>
  <si>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</si>
  <si>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</si>
  <si>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</si>
  <si>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</si>
  <si>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</si>
  <si>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</si>
  <si>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</si>
  <si>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</si>
  <si>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</si>
  <si>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</si>
  <si>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</si>
  <si>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</si>
  <si>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</si>
  <si>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</si>
  <si>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</si>
  <si>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</si>
  <si>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</si>
  <si>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</si>
  <si>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</si>
  <si>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</si>
  <si>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</si>
  <si>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</si>
  <si>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</si>
  <si>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</si>
  <si>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</si>
  <si>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</si>
  <si>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</si>
  <si>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</si>
  <si>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</si>
  <si>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</si>
  <si>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</si>
  <si>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</si>
  <si>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</si>
  <si>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</si>
  <si>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</si>
  <si>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</si>
  <si>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</si>
  <si>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</si>
  <si>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</si>
  <si>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</si>
  <si>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</si>
  <si>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</si>
  <si>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</si>
  <si>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</si>
  <si>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</si>
  <si>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</si>
  <si>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Felipe Ignacio</t>
  </si>
  <si>
    <t>CARLOS ANDRÉS</t>
  </si>
  <si>
    <t>maria jose</t>
  </si>
  <si>
    <t>EDUARDO ANDRÉS</t>
  </si>
  <si>
    <t>JOSE</t>
  </si>
  <si>
    <t>JUAN CARLOS</t>
  </si>
  <si>
    <t>CRISTIAN</t>
  </si>
  <si>
    <t>PABLO</t>
  </si>
  <si>
    <t>CAROLINA</t>
  </si>
  <si>
    <t>CAROLINA ALEJANDRA</t>
  </si>
  <si>
    <t>LUIS ALBERTO</t>
  </si>
  <si>
    <t>MIGUEL</t>
  </si>
  <si>
    <t>NATALIA ANDREA</t>
  </si>
  <si>
    <t>GABRIELA</t>
  </si>
  <si>
    <t>CAROLINA ANDREA</t>
  </si>
  <si>
    <t>CARMEN GLORIA</t>
  </si>
  <si>
    <t>MARCO ANTONIO</t>
  </si>
  <si>
    <t>MARIA JOSE</t>
  </si>
  <si>
    <t>ÁLVAREZ ÁLVAREZ</t>
  </si>
  <si>
    <t>CONSTANZA</t>
  </si>
  <si>
    <t>JORGE LUIS</t>
  </si>
  <si>
    <t>DANIELA</t>
  </si>
  <si>
    <t>SEBASTIAN</t>
  </si>
  <si>
    <t>MARCELO</t>
  </si>
  <si>
    <t>MARCELA ALEJANDRA</t>
  </si>
  <si>
    <t>FRANCISCO</t>
  </si>
  <si>
    <t>SANDRA</t>
  </si>
  <si>
    <t>JUAN PABLO</t>
  </si>
  <si>
    <t>CLAUDIA</t>
  </si>
  <si>
    <t>ANA MARIA</t>
  </si>
  <si>
    <t>ANDREA</t>
  </si>
  <si>
    <t>RODRIGO</t>
  </si>
  <si>
    <t>JUAN MANUEL</t>
  </si>
  <si>
    <t>Carla Andrea</t>
  </si>
  <si>
    <t>BLANCA</t>
  </si>
  <si>
    <t>MARÍA JOSÉ</t>
  </si>
  <si>
    <t>CARLOS ALBERTO</t>
  </si>
  <si>
    <t>EVELYN</t>
  </si>
  <si>
    <t>Daniel Mauricio</t>
  </si>
  <si>
    <t>Gonzalez Valenzuela</t>
  </si>
  <si>
    <t>MARÍA FERNANDA</t>
  </si>
  <si>
    <t>Jorge Luis</t>
  </si>
  <si>
    <t>NICOLE ANDREA</t>
  </si>
  <si>
    <t>CAMILA FERNANDA</t>
  </si>
  <si>
    <t>Sebastián Andrés</t>
  </si>
  <si>
    <t>DANIELA FERNANDA</t>
  </si>
  <si>
    <t>Jorge Antonio</t>
  </si>
  <si>
    <t>Miguel Angel</t>
  </si>
  <si>
    <t>DANIELA ANDREA</t>
  </si>
  <si>
    <t>Valentina</t>
  </si>
  <si>
    <t>CLAUDIA ANDREA</t>
  </si>
  <si>
    <t>RODRIGO ALEJANDRO</t>
  </si>
  <si>
    <t>Paulina</t>
  </si>
  <si>
    <t>Daniela Alejandra</t>
  </si>
  <si>
    <t>Mauricio Alejandro</t>
  </si>
  <si>
    <t>Maria Jose</t>
  </si>
  <si>
    <t>VALENZUELA ESCOBAR</t>
  </si>
  <si>
    <t>CLAUDIA MARCELA</t>
  </si>
  <si>
    <t>JOCELYN</t>
  </si>
  <si>
    <t>Daniela Elizabeth</t>
  </si>
  <si>
    <t>CLAUDIA DANIELA</t>
  </si>
  <si>
    <t>Jose Luis</t>
  </si>
  <si>
    <t>PAULA CRISTINA</t>
  </si>
  <si>
    <t>MARIA ANGELICA</t>
  </si>
  <si>
    <t>Francisco Javier</t>
  </si>
  <si>
    <t>Daniel Alejandro</t>
  </si>
  <si>
    <t>JAVIER</t>
  </si>
  <si>
    <t>MARIELA ALEJANDRA</t>
  </si>
  <si>
    <t>Rodrigo Alejandro</t>
  </si>
  <si>
    <t>José Ignacio</t>
  </si>
  <si>
    <t>Ana Maria</t>
  </si>
  <si>
    <t>Daniela</t>
  </si>
  <si>
    <t>Ricardo Antonio</t>
  </si>
  <si>
    <t>ROJAS ROJAS</t>
  </si>
  <si>
    <t>Camila Andrea</t>
  </si>
  <si>
    <t>Felipe</t>
  </si>
  <si>
    <t>MARÍA CECILIA</t>
  </si>
  <si>
    <t>Juan Francisco</t>
  </si>
  <si>
    <t>SEBASTIÁN IGNACIO</t>
  </si>
  <si>
    <t>Constanza</t>
  </si>
  <si>
    <t>Paula</t>
  </si>
  <si>
    <t>MARÍA ANGÉLICA</t>
  </si>
  <si>
    <t>ROMINA ANDREA</t>
  </si>
  <si>
    <t>Andrea</t>
  </si>
  <si>
    <t>VÍCTOR HUGO</t>
  </si>
  <si>
    <t>francisca alejandra</t>
  </si>
  <si>
    <t>PAULA</t>
  </si>
  <si>
    <t>Juan Pablo</t>
  </si>
  <si>
    <t>PAULINA ANDREA</t>
  </si>
  <si>
    <t>Alejandro</t>
  </si>
  <si>
    <t>Francisca Andrea</t>
  </si>
  <si>
    <t>MARÍA SOLEDAD</t>
  </si>
  <si>
    <t>Daniela Andrea</t>
  </si>
  <si>
    <t>Claudio Andres</t>
  </si>
  <si>
    <t>María José</t>
  </si>
  <si>
    <t>Luis Felipe</t>
  </si>
  <si>
    <t>KATHERINE</t>
  </si>
  <si>
    <t>FELIPE</t>
  </si>
  <si>
    <t>CRISTIAN ALEJANDRO</t>
  </si>
  <si>
    <t>Soto Montenegro</t>
  </si>
  <si>
    <t>Camila Fernanda</t>
  </si>
  <si>
    <t>JUAN LUIS</t>
  </si>
  <si>
    <t>PAULINA</t>
  </si>
  <si>
    <t>Paola Andrea</t>
  </si>
  <si>
    <t>MARIA PAZ</t>
  </si>
  <si>
    <t>OSCAR ANDRÉS</t>
  </si>
  <si>
    <t>FERNANDO</t>
  </si>
  <si>
    <t>Andrea Alejandra</t>
  </si>
  <si>
    <t>Rodrigo</t>
  </si>
  <si>
    <t>carlos</t>
  </si>
  <si>
    <t>ROMINA</t>
  </si>
  <si>
    <t>nicole</t>
  </si>
  <si>
    <t>FELIPE ANDRÉS</t>
  </si>
  <si>
    <t>FERNANDA</t>
  </si>
  <si>
    <t>DANIEL ALEJANDRO</t>
  </si>
  <si>
    <t>CAMILA PAZ</t>
  </si>
  <si>
    <t>Mauricio Esteban</t>
  </si>
  <si>
    <t>Araya Araya</t>
  </si>
  <si>
    <t>VERÓNICA</t>
  </si>
  <si>
    <t>JORGE</t>
  </si>
  <si>
    <t>Carolina Alejandra</t>
  </si>
  <si>
    <t>camila</t>
  </si>
  <si>
    <t>RICARDO ANTONIO</t>
  </si>
  <si>
    <t>VIVIANA ALEJANDRA</t>
  </si>
  <si>
    <t>YASNA ANDREA</t>
  </si>
  <si>
    <t>CLAUDIO</t>
  </si>
  <si>
    <t>MAURICIO ANDRÉS</t>
  </si>
  <si>
    <t>PATRICIA</t>
  </si>
  <si>
    <t>Carolina</t>
  </si>
  <si>
    <t>Constanza Andrea</t>
  </si>
  <si>
    <t>camila fernanda</t>
  </si>
  <si>
    <t>GONZÁLEZ RODRÍGUEZ</t>
  </si>
  <si>
    <t>Maritza</t>
  </si>
  <si>
    <t>Francisco</t>
  </si>
  <si>
    <t>FUENTES FUENTES</t>
  </si>
  <si>
    <t>Luis Alberto</t>
  </si>
  <si>
    <t>Catalina Andrea</t>
  </si>
  <si>
    <t>Gonzalez Gonzalez</t>
  </si>
  <si>
    <t>JOSÉ MANUEL</t>
  </si>
  <si>
    <t>JOSÉ LUIS</t>
  </si>
  <si>
    <t>ALEJANDRA</t>
  </si>
  <si>
    <t>MANUEL ALEJANDRO</t>
  </si>
  <si>
    <t>FELIPE ANDRES</t>
  </si>
  <si>
    <t>PATRICIA ISABEL</t>
  </si>
  <si>
    <t>Gustavo</t>
  </si>
  <si>
    <t>LUIS ANTONIO</t>
  </si>
  <si>
    <t>María Paz</t>
  </si>
  <si>
    <t>Matias Ignacio</t>
  </si>
  <si>
    <t>FRANCISCA ANDREA</t>
  </si>
  <si>
    <t>Katherine Andrea</t>
  </si>
  <si>
    <t>Nicole Andrea</t>
  </si>
  <si>
    <t>FUENTES MUÑOZ</t>
  </si>
  <si>
    <t>RICARDO</t>
  </si>
  <si>
    <t>CAMILA</t>
  </si>
  <si>
    <t>MARCELA ANDREA</t>
  </si>
  <si>
    <t>francisco javier</t>
  </si>
  <si>
    <t>MAURICIO</t>
  </si>
  <si>
    <t>Marco</t>
  </si>
  <si>
    <t>Paula Francisca</t>
  </si>
  <si>
    <t>MARÍA ALEJANDRA</t>
  </si>
  <si>
    <t>Pamela Alejandra</t>
  </si>
  <si>
    <t>MARÍA TERESA</t>
  </si>
  <si>
    <t>ANA MARÍA</t>
  </si>
  <si>
    <t>CRISTIAN ANDRÉS</t>
  </si>
  <si>
    <t>Luis</t>
  </si>
  <si>
    <t>ALEJANDRA ANDREA</t>
  </si>
  <si>
    <t>Daniela Paz</t>
  </si>
  <si>
    <t>MARÍA ISABEL</t>
  </si>
  <si>
    <t>MARCELO ALEJANDRO</t>
  </si>
  <si>
    <t>MARÍA EUGENIA</t>
  </si>
  <si>
    <t>Paulina Andrea</t>
  </si>
  <si>
    <t>TAMARA ANDREA</t>
  </si>
  <si>
    <t>PAULINA ALEJANDRA</t>
  </si>
  <si>
    <t>Marco Antonio</t>
  </si>
  <si>
    <t>CLAUDIA ALEJANDRA</t>
  </si>
  <si>
    <t>SOTO GONZÁLEZ</t>
  </si>
  <si>
    <t>felipe andres</t>
  </si>
  <si>
    <t>VERONICA</t>
  </si>
  <si>
    <t>GERARDO</t>
  </si>
  <si>
    <t>PAMELA ALEJANDRA</t>
  </si>
  <si>
    <t>PAULA ANDREA</t>
  </si>
  <si>
    <t>DANIEL ANDRES</t>
  </si>
  <si>
    <t>FRANCISCO JAVIER</t>
  </si>
  <si>
    <t>SANDOVAL SANDOVAL</t>
  </si>
  <si>
    <t>OSCAR</t>
  </si>
  <si>
    <t>FRANCISCA ALEJANDRA</t>
  </si>
  <si>
    <t>SEBASTIÁN</t>
  </si>
  <si>
    <t>FRANCISCA</t>
  </si>
  <si>
    <t>PAMELA</t>
  </si>
  <si>
    <t>JOSE LUIS</t>
  </si>
  <si>
    <t>JACQUELINE</t>
  </si>
  <si>
    <t>VALESKA</t>
  </si>
  <si>
    <t>Patricia</t>
  </si>
  <si>
    <t>Natalia Andrea</t>
  </si>
  <si>
    <t>DANIELA ALEJANDRA</t>
  </si>
  <si>
    <t>MARÍA PAZ</t>
  </si>
  <si>
    <t>GONZALO</t>
  </si>
  <si>
    <t>Katherine</t>
  </si>
  <si>
    <t>MARÍA FRANCISCA</t>
  </si>
  <si>
    <t>MARIA EUGENIA</t>
  </si>
  <si>
    <t>Valentina Paz</t>
  </si>
  <si>
    <t>MARIANA</t>
  </si>
  <si>
    <t>Diego</t>
  </si>
  <si>
    <t>JESSICA</t>
  </si>
  <si>
    <t>MARÍA IGNACIA</t>
  </si>
  <si>
    <t>MUÑOZ PAREDES</t>
  </si>
  <si>
    <t>María Teresa</t>
  </si>
  <si>
    <t>JESSICA DEL CARMEN</t>
  </si>
  <si>
    <t>CARLOS</t>
  </si>
  <si>
    <t>Guillermo</t>
  </si>
  <si>
    <t>Tomas</t>
  </si>
  <si>
    <t>Carlos Alberto</t>
  </si>
  <si>
    <t>JAVIERA ALEJANDRA</t>
  </si>
  <si>
    <t>Maria Angelica</t>
  </si>
  <si>
    <t>MARGARITA DEL CARMEN</t>
  </si>
  <si>
    <t>JAVIER IGNACIO</t>
  </si>
  <si>
    <t>ANA LUISA</t>
  </si>
  <si>
    <t>KARLA ANDREA</t>
  </si>
  <si>
    <t>Carolina Andrea</t>
  </si>
  <si>
    <t>LESLIE</t>
  </si>
  <si>
    <t>ROBERTO CARLOS</t>
  </si>
  <si>
    <t>LUIS EDUARDO</t>
  </si>
  <si>
    <t>CLAUDIO ALEJANDRO</t>
  </si>
  <si>
    <t>FRANCISCO ANTONIO</t>
  </si>
  <si>
    <t>Claudia</t>
  </si>
  <si>
    <t>MANUEL ANTONIO</t>
  </si>
  <si>
    <t>ANDRES</t>
  </si>
  <si>
    <t>ISABEL</t>
  </si>
  <si>
    <t>JUAN FRANCISCO</t>
  </si>
  <si>
    <t>VALENTINA ALEJANDRA</t>
  </si>
  <si>
    <t>PATRICIO</t>
  </si>
  <si>
    <t>Carolina andrea</t>
  </si>
  <si>
    <t>MAURICIO JAVIER</t>
  </si>
  <si>
    <t>Alexandra</t>
  </si>
  <si>
    <t>Nicolás Andrés</t>
  </si>
  <si>
    <t>Nicole Alejandra</t>
  </si>
  <si>
    <t>MARIA GABRIELA</t>
  </si>
  <si>
    <t>daniela</t>
  </si>
  <si>
    <t>Nicole</t>
  </si>
  <si>
    <t>LUIS ALEJANDRO</t>
  </si>
  <si>
    <t>PAULINA ISABEL</t>
  </si>
  <si>
    <t>CESAR</t>
  </si>
  <si>
    <t>JOHANA</t>
  </si>
  <si>
    <t>Mauricio Ignacio</t>
  </si>
  <si>
    <t>Fuentes Bravo</t>
  </si>
  <si>
    <t>ANGÉLICA MARÍA</t>
  </si>
  <si>
    <t>CARLA ANDREA</t>
  </si>
  <si>
    <t>DANIELA CAROLINA</t>
  </si>
  <si>
    <t>FABIOLA</t>
  </si>
  <si>
    <t>DAYHANI ANDREA</t>
  </si>
  <si>
    <t>ALCARRUZ MANRÍQUEZ</t>
  </si>
  <si>
    <t>Claudia Andrea</t>
  </si>
  <si>
    <t>HERRERA HERRERA</t>
  </si>
  <si>
    <t>CAMILA SOLEDAD</t>
  </si>
  <si>
    <t>Rodrigo Andrés</t>
  </si>
  <si>
    <t>Torres Torres</t>
  </si>
  <si>
    <t>JORGE ESTEBAN</t>
  </si>
  <si>
    <t>GABRIEL</t>
  </si>
  <si>
    <t>MARCELA</t>
  </si>
  <si>
    <t>ERIC</t>
  </si>
  <si>
    <t>CARLOS ALEJANDRO</t>
  </si>
  <si>
    <t>Susana</t>
  </si>
  <si>
    <t>ANA ISABEL</t>
  </si>
  <si>
    <t>MARÍA DEL PILAR</t>
  </si>
  <si>
    <t>Centro Coyhaique</t>
  </si>
  <si>
    <t>Vanessa</t>
  </si>
  <si>
    <t>MARÍA CRISTINA</t>
  </si>
  <si>
    <t>RODRIGO ANDRÉS</t>
  </si>
  <si>
    <t>ANA</t>
  </si>
  <si>
    <t>Centro</t>
  </si>
  <si>
    <t>PABLO ANDRÉS</t>
  </si>
  <si>
    <t>Javier Ignacio</t>
  </si>
  <si>
    <t>CONSTANZA BELÉN</t>
  </si>
  <si>
    <t>Paulina Alejandra</t>
  </si>
  <si>
    <t>CAROLINA DEL CARMEN</t>
  </si>
  <si>
    <t>Karen</t>
  </si>
  <si>
    <t>SERGIO</t>
  </si>
  <si>
    <t>Camila Alejandra</t>
  </si>
  <si>
    <t>Patricia Alejandra</t>
  </si>
  <si>
    <t>HUGO ALEJANDRO</t>
  </si>
  <si>
    <t>JACQUELINE DEL CARMEN</t>
  </si>
  <si>
    <t>PAOLA</t>
  </si>
  <si>
    <t>EDUARDO</t>
  </si>
  <si>
    <t>MARÍA DE LOS ANGELES</t>
  </si>
  <si>
    <t>PAMELA ANDREA</t>
  </si>
  <si>
    <t>MARGARITA</t>
  </si>
  <si>
    <t>Jose</t>
  </si>
  <si>
    <t>IGNACIO JAVIER</t>
  </si>
  <si>
    <t>PATRICIA ANDREA</t>
  </si>
  <si>
    <t>Alejandra</t>
  </si>
  <si>
    <t>JORGE ANDRÉS</t>
  </si>
  <si>
    <t>JUAN GUILLERMO</t>
  </si>
  <si>
    <t>José Miguel</t>
  </si>
  <si>
    <t>MARCELA DEL CARMEN</t>
  </si>
  <si>
    <t>RODRIGO IGNACIO</t>
  </si>
  <si>
    <t>MIGUEL ANGEL</t>
  </si>
  <si>
    <t>CAMILA ANDREA</t>
  </si>
  <si>
    <t>PILAR</t>
  </si>
  <si>
    <t>Ana María</t>
  </si>
  <si>
    <t>EDUARDO ANTONIO</t>
  </si>
  <si>
    <t>Elizabeth Alejandra</t>
  </si>
  <si>
    <t>ELIZABETH</t>
  </si>
  <si>
    <t>CRISTIAN RODRIGO</t>
  </si>
  <si>
    <t>Carlos Andres</t>
  </si>
  <si>
    <t>MARCELO ANDRÉS</t>
  </si>
  <si>
    <t>David</t>
  </si>
  <si>
    <t>GABRIELA ALEJANDRA</t>
  </si>
  <si>
    <t>Luis Alejandro</t>
  </si>
  <si>
    <t>JUAN ANTONIO</t>
  </si>
  <si>
    <t>Natalia</t>
  </si>
  <si>
    <t>PAOLA ANDREA</t>
  </si>
  <si>
    <t>Carlos</t>
  </si>
  <si>
    <t>Pamela</t>
  </si>
  <si>
    <t>Maria Eugenia</t>
  </si>
  <si>
    <t>VÍCTOR EDUARDO</t>
  </si>
  <si>
    <t>MUÑOZ VEGA</t>
  </si>
  <si>
    <t>Paola</t>
  </si>
  <si>
    <t>Javiera</t>
  </si>
  <si>
    <t>CAROLINA PAZ</t>
  </si>
  <si>
    <t>VALENTINA ANDREA</t>
  </si>
  <si>
    <t>Maria Paz</t>
  </si>
  <si>
    <t>camila andrea</t>
  </si>
  <si>
    <t>Carlos Felipe</t>
  </si>
  <si>
    <t>VÍCTOR ANDRÉS</t>
  </si>
  <si>
    <t>MARIA FERNANDA</t>
  </si>
  <si>
    <t>RODRIGO ANTONIO</t>
  </si>
  <si>
    <t>ALVARO</t>
  </si>
  <si>
    <t>Pedro Pablo</t>
  </si>
  <si>
    <t>SARA</t>
  </si>
  <si>
    <t>JAVIERA</t>
  </si>
  <si>
    <t>Solange</t>
  </si>
  <si>
    <t>Esteban</t>
  </si>
  <si>
    <t>KAREN ALEJANDRA</t>
  </si>
  <si>
    <t>NICOLE</t>
  </si>
  <si>
    <t>JORGE ALEJANDRO</t>
  </si>
  <si>
    <t>PABLO ANDRES</t>
  </si>
  <si>
    <t>VERONICA ALEJANDRA</t>
  </si>
  <si>
    <t>NEIRA ESTAY</t>
  </si>
  <si>
    <t>JOSÉ PATRICIO</t>
  </si>
  <si>
    <t>NICOLÁS ALFREDO</t>
  </si>
  <si>
    <t>KARINA ELIZABETH</t>
  </si>
  <si>
    <t>KATHERINE ANDREA</t>
  </si>
  <si>
    <t>Cecilia</t>
  </si>
  <si>
    <t>Ximena</t>
  </si>
  <si>
    <t>Carla</t>
  </si>
  <si>
    <t>FABIOLA DEL CARMEN</t>
  </si>
  <si>
    <t>JOAQUÍN IGNACIO</t>
  </si>
  <si>
    <t>PEDRO ANTONIO</t>
  </si>
  <si>
    <t>CRISTINA DEL CARMEN</t>
  </si>
  <si>
    <t>Rojas Rojas</t>
  </si>
  <si>
    <t>luis eduardo</t>
  </si>
  <si>
    <t>CLAUDIA FERNANDA</t>
  </si>
  <si>
    <t>SERGIO IGNACIO</t>
  </si>
  <si>
    <t>JOSÉ MIGUEL</t>
  </si>
  <si>
    <t>DÍAZ MUÑOZ</t>
  </si>
  <si>
    <t>CAMILA CONSTANZA</t>
  </si>
  <si>
    <t>PAOLA ALEJANDRA</t>
  </si>
  <si>
    <t>Roberto</t>
  </si>
  <si>
    <t>NADIA ANDREA</t>
  </si>
  <si>
    <t>Pablo</t>
  </si>
  <si>
    <t>Macarena Andrea</t>
  </si>
  <si>
    <t>ESTEBAN ANDRÉS</t>
  </si>
  <si>
    <t>Carmen Gloria</t>
  </si>
  <si>
    <t>GUILLERMO</t>
  </si>
  <si>
    <t>RAFAEL</t>
  </si>
  <si>
    <t>ANGELA</t>
  </si>
  <si>
    <t>ELIZABETH DEL CARMEN</t>
  </si>
  <si>
    <t>NATALIA CAROLINA</t>
  </si>
  <si>
    <t>MATÍAS IGNACIO</t>
  </si>
  <si>
    <t>Alejandro Andres</t>
  </si>
  <si>
    <t>Juan Carlos</t>
  </si>
  <si>
    <t>Astrid</t>
  </si>
  <si>
    <t>VIVIANA ANDREA</t>
  </si>
  <si>
    <t>Karina</t>
  </si>
  <si>
    <t>ARIAS LAGOS</t>
  </si>
  <si>
    <t>NATALIA DEL CARMEN</t>
  </si>
  <si>
    <t>JULIO CESAR</t>
  </si>
  <si>
    <t>PAULA ALEJANDRA</t>
  </si>
  <si>
    <t>ANDRÉS FELIPE</t>
  </si>
  <si>
    <t>MARÍA VICTORIA</t>
  </si>
  <si>
    <t>FERNANDO ANTONIO</t>
  </si>
  <si>
    <t>JAIME</t>
  </si>
  <si>
    <t>Diego Alonso</t>
  </si>
  <si>
    <t>ANDREA CAROLINA</t>
  </si>
  <si>
    <t>Lorena</t>
  </si>
  <si>
    <t>FELIPE IGNACIO</t>
  </si>
  <si>
    <t>Eduardo Andrés</t>
  </si>
  <si>
    <t>Barbara</t>
  </si>
  <si>
    <t>LUIS MIGUEL</t>
  </si>
  <si>
    <t>MARÍA JESÚS</t>
  </si>
  <si>
    <t>Marcelo</t>
  </si>
  <si>
    <t>JOSÉ IGNACIO</t>
  </si>
  <si>
    <t>MÓNICA ANDREA</t>
  </si>
  <si>
    <t>IGNACIO</t>
  </si>
  <si>
    <t>LUIS ALFONSO</t>
  </si>
  <si>
    <t>ROBERTO ANTONIO</t>
  </si>
  <si>
    <t>ANA ROSA</t>
  </si>
  <si>
    <t>CARLOS ENRIQUE</t>
  </si>
  <si>
    <t>JACQUELINE ANDREA</t>
  </si>
  <si>
    <t>SUSANA ANDREA</t>
  </si>
  <si>
    <t>JUAN ANDRÉS</t>
  </si>
  <si>
    <t>Catalina</t>
  </si>
  <si>
    <t>SOLANGE ANDREA</t>
  </si>
  <si>
    <t>RODRÍGUEZ GONZÁLEZ</t>
  </si>
  <si>
    <t>DANIELA PAZ</t>
  </si>
  <si>
    <t>CRISTINA ALEJANDRA</t>
  </si>
  <si>
    <t>ROMINA ALEJANDRA</t>
  </si>
  <si>
    <t>VALERIA ANDREA</t>
  </si>
  <si>
    <t>DANIELA BELÉN</t>
  </si>
  <si>
    <t>MAURICIO ALEJANDRO</t>
  </si>
  <si>
    <t>LUIS FERNANDO</t>
  </si>
  <si>
    <t>Patricio</t>
  </si>
  <si>
    <t>GONZALO ESTEBAN</t>
  </si>
  <si>
    <t>sebastian andres</t>
  </si>
  <si>
    <t>CLAUDIO ANDRÉS</t>
  </si>
  <si>
    <t>XIMENA ANDREA</t>
  </si>
  <si>
    <t>Ricardo Andres</t>
  </si>
  <si>
    <t>NICOLAS</t>
  </si>
  <si>
    <t>JAVIERA ANDREA</t>
  </si>
  <si>
    <t>SILVA VIDAL</t>
  </si>
  <si>
    <t>Cristian Alejandro</t>
  </si>
  <si>
    <t>PATRICIO HERNÁN</t>
  </si>
  <si>
    <t>MARCO</t>
  </si>
  <si>
    <t>VERA VERA</t>
  </si>
  <si>
    <t>DANIELA FRANCISCA</t>
  </si>
  <si>
    <t>Cynthia</t>
  </si>
  <si>
    <t>STEPHANIE</t>
  </si>
  <si>
    <t>claudia andrea</t>
  </si>
  <si>
    <t>valeria</t>
  </si>
  <si>
    <t>Sergio</t>
  </si>
  <si>
    <t>Centro Chillan</t>
  </si>
  <si>
    <t>DIEGO IGNACIO</t>
  </si>
  <si>
    <t>Elizabeth</t>
  </si>
  <si>
    <t>LÓPEZ CONTRERAS</t>
  </si>
  <si>
    <t>Diaz Diaz</t>
  </si>
  <si>
    <t>Jose Manuel</t>
  </si>
  <si>
    <t>Manuel</t>
  </si>
  <si>
    <t>JOSÉ ALEJANDRO</t>
  </si>
  <si>
    <t>ROCIO</t>
  </si>
  <si>
    <t>Javiera Constanza</t>
  </si>
  <si>
    <t>Monto asignado
(No hay transferencia directa)</t>
  </si>
  <si>
    <t>SOTO MUÑOZ</t>
  </si>
  <si>
    <t>IVAN</t>
  </si>
  <si>
    <t>CLAUDIO ANTONIO</t>
  </si>
  <si>
    <t>ANDREA DEL CARMEN</t>
  </si>
  <si>
    <t>MARIA TERESA</t>
  </si>
  <si>
    <t>DIEGO ANDRÉS</t>
  </si>
  <si>
    <t>Jaime</t>
  </si>
  <si>
    <t>CONSTANZA ANDREA</t>
  </si>
  <si>
    <t>GONZÁLEZ GONZÁLEZ</t>
  </si>
  <si>
    <t>MARÍA CAROLINA</t>
  </si>
  <si>
    <t>FABIOLA ALEJANDRA</t>
  </si>
  <si>
    <t>gonzalez gonzalez</t>
  </si>
  <si>
    <t>MUÑOZ MUÑOZ</t>
  </si>
  <si>
    <t>felipe ignacio</t>
  </si>
  <si>
    <t>Fabiola</t>
  </si>
  <si>
    <t>LETICIA</t>
  </si>
  <si>
    <t>PABLO ANTONIO</t>
  </si>
  <si>
    <t>Marcela Andrea</t>
  </si>
  <si>
    <t>Carlos Luis</t>
  </si>
  <si>
    <t>Verónica</t>
  </si>
  <si>
    <t>JAVIERA CONSTANZA</t>
  </si>
  <si>
    <t>MIGUEL ANDRÉS</t>
  </si>
  <si>
    <t>SEBASTIÁN ANDRÉS</t>
  </si>
  <si>
    <t>Catherine</t>
  </si>
  <si>
    <t>Ricardo Andrés</t>
  </si>
  <si>
    <t>MARIANA BELÉN</t>
  </si>
  <si>
    <t>Araceli</t>
  </si>
  <si>
    <t>Navarrete Mollo</t>
  </si>
  <si>
    <t>GLORIA ELIZABETH</t>
  </si>
  <si>
    <t>REBECA  CAROLINA</t>
  </si>
  <si>
    <t>BARRERA CABELLO</t>
  </si>
  <si>
    <t>Daniel</t>
  </si>
  <si>
    <t>Araya Gonzalez</t>
  </si>
  <si>
    <t>MARTHA</t>
  </si>
  <si>
    <t>HERRERA BOZO</t>
  </si>
  <si>
    <t>CAROLINA FERNANDA</t>
  </si>
  <si>
    <t>ARGOMEDO ALFARO</t>
  </si>
  <si>
    <t>DIEGO ALONSO</t>
  </si>
  <si>
    <t>Francisca</t>
  </si>
  <si>
    <t>Diego Esteban</t>
  </si>
  <si>
    <t>NATALIA ISABEL</t>
  </si>
  <si>
    <t>CECILIA ALEJANDRA</t>
  </si>
  <si>
    <t>Maria Ignacia</t>
  </si>
  <si>
    <t>Jose Ignacio</t>
  </si>
  <si>
    <t>GABRIEL EDUARDO</t>
  </si>
  <si>
    <t>PAOLA DEL CARMEN</t>
  </si>
  <si>
    <t>juan andres</t>
  </si>
  <si>
    <t>Marisol del Carmen</t>
  </si>
  <si>
    <t>PABLO IGNACIO</t>
  </si>
  <si>
    <t>Alvaro</t>
  </si>
  <si>
    <t>Jessica</t>
  </si>
  <si>
    <t>CAROLINA SOLEDAD</t>
  </si>
  <si>
    <t>MARCELO ABRAHAM</t>
  </si>
  <si>
    <t>LUIS CLAUDIO</t>
  </si>
  <si>
    <t>AHUMADA CANDIA</t>
  </si>
  <si>
    <t>LUIS SEBASTIÁN</t>
  </si>
  <si>
    <t>GONZÁLEZ MIRANDA</t>
  </si>
  <si>
    <t>Maria jose</t>
  </si>
  <si>
    <t>LUZ ELIANA</t>
  </si>
  <si>
    <t>CLAUDIO FELIPE</t>
  </si>
  <si>
    <t>JUAN ALBERTO</t>
  </si>
  <si>
    <t>BELÉN ALEJANDRA</t>
  </si>
  <si>
    <t>MIGUEL EDUARDO</t>
  </si>
  <si>
    <t>NICOLAS ALBERTO</t>
  </si>
  <si>
    <t>MUÑOZ CISNERO</t>
  </si>
  <si>
    <t>BARBARA</t>
  </si>
  <si>
    <t>FRANCISCA CATALINA</t>
  </si>
  <si>
    <t>JORQUERA BARRÍA</t>
  </si>
  <si>
    <t>Karina Alejandra</t>
  </si>
  <si>
    <t>BUSTOS FABIJANOVIC</t>
  </si>
  <si>
    <t>JAIME ANDRÉS</t>
  </si>
  <si>
    <t>paola</t>
  </si>
  <si>
    <t>Puestos</t>
  </si>
  <si>
    <t>Presupuesto Sercotec Cuarto Acuerdo de Desempeño</t>
  </si>
  <si>
    <t>Tipo</t>
  </si>
  <si>
    <t>Almacenes de Chile: Digitaliza Tú Almacén</t>
  </si>
  <si>
    <t>ROSA VIRGINIA</t>
  </si>
  <si>
    <t>Javiera Elizabeth</t>
  </si>
  <si>
    <t>CLAUDIO MARCELO</t>
  </si>
  <si>
    <t>Tapia Morales</t>
  </si>
  <si>
    <t>Joaquin Adolfo</t>
  </si>
  <si>
    <t>Paula Alejandra</t>
  </si>
  <si>
    <t>esteban</t>
  </si>
  <si>
    <t>FERNANDA CONSTANZA</t>
  </si>
  <si>
    <t>Anais</t>
  </si>
  <si>
    <t>HENRÍQUEZ OLIVARES</t>
  </si>
  <si>
    <t>Silvia</t>
  </si>
  <si>
    <t>JOSELYN MACARENA</t>
  </si>
  <si>
    <t>GUERRERO CHACÓN</t>
  </si>
  <si>
    <t>MIREYA ISABEL</t>
  </si>
  <si>
    <t>RICARDO ANDRÉS</t>
  </si>
  <si>
    <t>JORGE ALBERTO</t>
  </si>
  <si>
    <t>CRISTINA AMELIA</t>
  </si>
  <si>
    <t>Carlos Rodrigo</t>
  </si>
  <si>
    <t>BÁRBARA ANDREA</t>
  </si>
  <si>
    <t>MARTÍN</t>
  </si>
  <si>
    <t>MIRANDA SOTO</t>
  </si>
  <si>
    <t>OGALDE NAVEA</t>
  </si>
  <si>
    <t>PEDRO ALEJANDRO</t>
  </si>
  <si>
    <t>CORTÉS GODOY</t>
  </si>
  <si>
    <t>javiera paz</t>
  </si>
  <si>
    <t>VÁSQUEZ VÁSQUEZ</t>
  </si>
  <si>
    <t>MOLINA CARRASCO CAROLINA ISABEL</t>
  </si>
  <si>
    <t>HÉCTOR ALEJANDRO</t>
  </si>
  <si>
    <t>MUÑOZ PALMA</t>
  </si>
  <si>
    <t>CAMILA BELÉN</t>
  </si>
  <si>
    <t>Tatiana</t>
  </si>
  <si>
    <t>ROMO CONTRERAS</t>
  </si>
  <si>
    <t>MARTA CECILIA</t>
  </si>
  <si>
    <t>CAROLINA NATALIA</t>
  </si>
  <si>
    <t>Hugo</t>
  </si>
  <si>
    <t>BÁRBARA ALEJANDRA</t>
  </si>
  <si>
    <t>valentina</t>
  </si>
  <si>
    <t>Adriana</t>
  </si>
  <si>
    <t>Gonzalez Martinez</t>
  </si>
  <si>
    <t>IGNACIO ESTEBAN</t>
  </si>
  <si>
    <t>DIEGO NICOLÁS</t>
  </si>
  <si>
    <t>PAULA VICTORIA</t>
  </si>
  <si>
    <t>GLORIA SOLEDAD</t>
  </si>
  <si>
    <t>ULISES JONATHAN</t>
  </si>
  <si>
    <t>NÚÑEZ ASTORGA</t>
  </si>
  <si>
    <t>ROMINA ISABEL</t>
  </si>
  <si>
    <t>JUAN FERNANDO</t>
  </si>
  <si>
    <t>Jara Jara</t>
  </si>
  <si>
    <t>Karen Alejandra</t>
  </si>
  <si>
    <t>MUÑOZ CÁRDENAS</t>
  </si>
  <si>
    <t>Maria fernanda</t>
  </si>
  <si>
    <t>MUÑOZ LÓPEZ</t>
  </si>
  <si>
    <t>Pastrián Hidalgo</t>
  </si>
  <si>
    <t>Romina Victoria</t>
  </si>
  <si>
    <t>CONSTANZA CAROLINA</t>
  </si>
  <si>
    <t>ROMERO VERA</t>
  </si>
  <si>
    <t>SERGIO ENRIQUE</t>
  </si>
  <si>
    <t>MONSERRAT</t>
  </si>
  <si>
    <t>KARINA SOLEDAD</t>
  </si>
  <si>
    <t>VALENZUELA SÁEZ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</si>
  <si>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</si>
  <si>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</si>
  <si>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</si>
  <si>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</si>
  <si>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</si>
  <si>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</si>
  <si>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Aplica</t>
  </si>
  <si>
    <t>Enero</t>
  </si>
  <si>
    <t>JORGE ORLANDO</t>
  </si>
  <si>
    <t>JERIA CORTES</t>
  </si>
  <si>
    <t>Camilo Jesús</t>
  </si>
  <si>
    <t>Ramírez Moscoso</t>
  </si>
  <si>
    <t>SILVA SILVA</t>
  </si>
  <si>
    <t>Juan Alberto</t>
  </si>
  <si>
    <t>Böke Marambio</t>
  </si>
  <si>
    <t>KATHERINE DANIELA</t>
  </si>
  <si>
    <t>Enrique</t>
  </si>
  <si>
    <t>MENESES RIFFO</t>
  </si>
  <si>
    <t>cesar hernan</t>
  </si>
  <si>
    <t>santos matinez</t>
  </si>
  <si>
    <t>FREDDY ANDRÉS</t>
  </si>
  <si>
    <t>sebastian</t>
  </si>
  <si>
    <t>araya silva</t>
  </si>
  <si>
    <t>AGUILAR MANSILLA</t>
  </si>
  <si>
    <t>DANIEL ALEXIS</t>
  </si>
  <si>
    <t>JESSICA MARISOL</t>
  </si>
  <si>
    <t>MUÑOZ ALMONACID</t>
  </si>
  <si>
    <t>SILVA MALDONADO</t>
  </si>
  <si>
    <t>FLORES .</t>
  </si>
  <si>
    <t>Ignacio Antonio</t>
  </si>
  <si>
    <t>FRANCISCA MACARENA</t>
  </si>
  <si>
    <t>silvana</t>
  </si>
  <si>
    <t>PATRICIA GRACE</t>
  </si>
  <si>
    <t>VARGAS CASTILLO</t>
  </si>
  <si>
    <t>PÍA FRANCISCA</t>
  </si>
  <si>
    <t>RUNÍN ÁGUILA</t>
  </si>
  <si>
    <t>Maria Teresa</t>
  </si>
  <si>
    <t>VERÓNICA VIVIANA</t>
  </si>
  <si>
    <t>VIDAL AGUILAR</t>
  </si>
  <si>
    <t>ELIANA</t>
  </si>
  <si>
    <t>ROSA ESTER</t>
  </si>
  <si>
    <t>FLORES RODRÍGUEZ</t>
  </si>
  <si>
    <t>Aldo Javier</t>
  </si>
  <si>
    <t>MÓNICA DEL CARMEN</t>
  </si>
  <si>
    <t>VILLARROEL ARAYA</t>
  </si>
  <si>
    <t>JUAN ANDRES</t>
  </si>
  <si>
    <t>SEBASTIÁN EDUARDO</t>
  </si>
  <si>
    <t>Karina Gisselle</t>
  </si>
  <si>
    <t>Clausen Guerrero</t>
  </si>
  <si>
    <t>ALICIA DEL CARMEN</t>
  </si>
  <si>
    <t>VARELA FUENTES</t>
  </si>
  <si>
    <t>MUÑOZ CONTRERAS</t>
  </si>
  <si>
    <t>MARCIA</t>
  </si>
  <si>
    <t>CHUHAICURA NUÑEZ</t>
  </si>
  <si>
    <t>GLORIA ANDREA</t>
  </si>
  <si>
    <t>NATALY</t>
  </si>
  <si>
    <t>Rojas Venegas</t>
  </si>
  <si>
    <t>Paola Lorena</t>
  </si>
  <si>
    <t>MARIANA DEL PILAR</t>
  </si>
  <si>
    <t>Maria Elena</t>
  </si>
  <si>
    <t>kenzo kevin</t>
  </si>
  <si>
    <t>matayoshi orellana</t>
  </si>
  <si>
    <t>CHRISTIAN ANDRÉS</t>
  </si>
  <si>
    <t>Muñoz González</t>
  </si>
  <si>
    <t>Jose matias</t>
  </si>
  <si>
    <t>Rojas San martin</t>
  </si>
  <si>
    <t>PAULA FRANCISCA</t>
  </si>
  <si>
    <t>RICARDO ALEJANDRO</t>
  </si>
  <si>
    <t>Diego Andres</t>
  </si>
  <si>
    <t>VALDES CARREÑO</t>
  </si>
  <si>
    <t>ANA BEATRIZ</t>
  </si>
  <si>
    <t>Cristian Mauricio</t>
  </si>
  <si>
    <t>María Camila</t>
  </si>
  <si>
    <t>Retamal García</t>
  </si>
  <si>
    <t>JAVIERA FERNANDA</t>
  </si>
  <si>
    <t>Pablo Antonio</t>
  </si>
  <si>
    <t>Javier Alonso</t>
  </si>
  <si>
    <t>Jorge Alejandro</t>
  </si>
  <si>
    <t>Soto Castillo</t>
  </si>
  <si>
    <t>alexander</t>
  </si>
  <si>
    <t>Fabiola José</t>
  </si>
  <si>
    <t>Chacon Guanare</t>
  </si>
  <si>
    <t>PATRICIO JAVIER</t>
  </si>
  <si>
    <t>Carlos Eduardo</t>
  </si>
  <si>
    <t>Sebastian Andres</t>
  </si>
  <si>
    <t>tomas</t>
  </si>
  <si>
    <t>Samantha Catherina</t>
  </si>
  <si>
    <t>Colmenarez Linarez</t>
  </si>
  <si>
    <t>CATALINA ANDREA</t>
  </si>
  <si>
    <t>Lawrence Claudio</t>
  </si>
  <si>
    <t>Garcia Arancibia</t>
  </si>
  <si>
    <t>Pedro Marcelo</t>
  </si>
  <si>
    <t>GUILLERMO HERNÁN</t>
  </si>
  <si>
    <t>FUENTES SÁNCHEZ</t>
  </si>
  <si>
    <t>BETHSAYDA DEL VALLE</t>
  </si>
  <si>
    <t>MACHUCA RODRIGUEZ</t>
  </si>
  <si>
    <t>GABRIELA ANDREA</t>
  </si>
  <si>
    <t>Mario</t>
  </si>
  <si>
    <t>MUÑOZ PONCE</t>
  </si>
  <si>
    <t>Carmona Carmona</t>
  </si>
  <si>
    <t>Jordan isaac</t>
  </si>
  <si>
    <t>Perez Dominguez</t>
  </si>
  <si>
    <t>MANUEL EDUARDO</t>
  </si>
  <si>
    <t>FRANCO ANTONIO</t>
  </si>
  <si>
    <t>Karin</t>
  </si>
  <si>
    <t>Figueroa Muñoz</t>
  </si>
  <si>
    <t>Fabian Eliseo</t>
  </si>
  <si>
    <t>Carrasco Mercado</t>
  </si>
  <si>
    <t>Marlene</t>
  </si>
  <si>
    <t>LORETO IGNACIA</t>
  </si>
  <si>
    <t>Milena</t>
  </si>
  <si>
    <t>Gallardo González</t>
  </si>
  <si>
    <t>Denise</t>
  </si>
  <si>
    <t>DANIEL ESTEBAN</t>
  </si>
  <si>
    <t>María Eugenia</t>
  </si>
  <si>
    <t>Javiera Ignacia</t>
  </si>
  <si>
    <t>Felipe Esteban</t>
  </si>
  <si>
    <t>Peña Muñoz</t>
  </si>
  <si>
    <t>SALDÍAS CARRASCO</t>
  </si>
  <si>
    <t>Alvarez Espinoza</t>
  </si>
  <si>
    <t>CAROLINA DE LOS ANGELES</t>
  </si>
  <si>
    <t>JAVIERA ANTONIA</t>
  </si>
  <si>
    <t>natalia</t>
  </si>
  <si>
    <t>DIEGO HUMBERTO</t>
  </si>
  <si>
    <t>SILVA GONZÁLEZ</t>
  </si>
  <si>
    <t>GONZALO ANDRÉS</t>
  </si>
  <si>
    <t>ROJAS DÍAZ</t>
  </si>
  <si>
    <t>marcelo</t>
  </si>
  <si>
    <t>Gonzalez Burgos</t>
  </si>
  <si>
    <t>ANTONIO</t>
  </si>
  <si>
    <t>María Cristina</t>
  </si>
  <si>
    <t>CISTERNAS MANRÍQUEZ</t>
  </si>
  <si>
    <t>NATALIA FRANCISCA</t>
  </si>
  <si>
    <t>Diego Ignacio</t>
  </si>
  <si>
    <t>Jimena Mabel</t>
  </si>
  <si>
    <t>Campos .</t>
  </si>
  <si>
    <t>CAMILA MÓNICA</t>
  </si>
  <si>
    <t>LÓPEZ FAURA</t>
  </si>
  <si>
    <t>Valeska</t>
  </si>
  <si>
    <t>María Angélica</t>
  </si>
  <si>
    <t>Carlos Ignacio</t>
  </si>
  <si>
    <t>Gonzalez Vega</t>
  </si>
  <si>
    <t>GONZÁLEZ VERGARA</t>
  </si>
  <si>
    <t>GERARDO ANTONIO</t>
  </si>
  <si>
    <t>CAMILO ESTEBAN</t>
  </si>
  <si>
    <t>ANDRÉS HERNÁN</t>
  </si>
  <si>
    <t>PANGUI MARCHANT</t>
  </si>
  <si>
    <t>macarena</t>
  </si>
  <si>
    <t>LEONARDO ANTONIO</t>
  </si>
  <si>
    <t>Eva</t>
  </si>
  <si>
    <t>KARINA ANDREA</t>
  </si>
  <si>
    <t>ALEXIS ALEJANDRO</t>
  </si>
  <si>
    <t>PEREZ PONCE</t>
  </si>
  <si>
    <t>camila mariali</t>
  </si>
  <si>
    <t>silva suazo</t>
  </si>
  <si>
    <t>ALEJANDRO ANTONIO</t>
  </si>
  <si>
    <t>SARAY CARINA</t>
  </si>
  <si>
    <t>sira camacaro</t>
  </si>
  <si>
    <t>Ruth Ester</t>
  </si>
  <si>
    <t>ANDREA SOLEDAD</t>
  </si>
  <si>
    <t>Angela</t>
  </si>
  <si>
    <t>JOSÉ EDUARDO</t>
  </si>
  <si>
    <t>Constanza Victoria</t>
  </si>
  <si>
    <t>Paz Belén</t>
  </si>
  <si>
    <t>PEDRO HERNÁN</t>
  </si>
  <si>
    <t>POBLETE ÁLVAREZ</t>
  </si>
  <si>
    <t>Trinidad Consuelo</t>
  </si>
  <si>
    <t>Leal Ramírez</t>
  </si>
  <si>
    <t>Jil Estrada</t>
  </si>
  <si>
    <t>Silvana Macarena</t>
  </si>
  <si>
    <t>CAROLA PATRICIA</t>
  </si>
  <si>
    <t>PEÑA BOMBÍN</t>
  </si>
  <si>
    <t>TATIANA MARCELA</t>
  </si>
  <si>
    <t>LORENA PATRICIA</t>
  </si>
  <si>
    <t>LÓPEZ ROJAS</t>
  </si>
  <si>
    <t>XIMENA DEL CARMEN</t>
  </si>
  <si>
    <t>OJEDA OJEDA</t>
  </si>
  <si>
    <t>PILAR DEL CARMEN</t>
  </si>
  <si>
    <t>CABRERA BUSTOS</t>
  </si>
  <si>
    <t>ISABEL ALEJANDRA</t>
  </si>
  <si>
    <t>FELIPE ALEJANDRO</t>
  </si>
  <si>
    <t>OSCAR ALEJANDRO</t>
  </si>
  <si>
    <t>FRANCISCA JAVIERA</t>
  </si>
  <si>
    <t>LUIS ARMANDO</t>
  </si>
  <si>
    <t>CASTILLO CASTILLO</t>
  </si>
  <si>
    <t>Gabriel Ignacio</t>
  </si>
  <si>
    <t>marcia andrea</t>
  </si>
  <si>
    <t>sanhueza castro</t>
  </si>
  <si>
    <t>JAVIER ANTONIO</t>
  </si>
  <si>
    <t>PATRICIO ANDRÉS</t>
  </si>
  <si>
    <t>FERNÁNDEZ DÍAZ</t>
  </si>
  <si>
    <t>GEORGETTE</t>
  </si>
  <si>
    <t>DANIELA PATRICIA</t>
  </si>
  <si>
    <t>Tapia Castillo</t>
  </si>
  <si>
    <t>Sebastian Eduardo</t>
  </si>
  <si>
    <t>BRAVO VERGARA</t>
  </si>
  <si>
    <t>MARJORIE ALEJANDRA</t>
  </si>
  <si>
    <t>JARA SEPÚLVEDA</t>
  </si>
  <si>
    <t>Valentina Francisca</t>
  </si>
  <si>
    <t>FRANCISCA ANTONIA</t>
  </si>
  <si>
    <t>Sebastian Ignacio</t>
  </si>
  <si>
    <t>KAREN ANDREA</t>
  </si>
  <si>
    <t>Jose Antonio</t>
  </si>
  <si>
    <t>PALOMA ROCÍO</t>
  </si>
  <si>
    <t>VÁSQUEZ MABÁN</t>
  </si>
  <si>
    <t>JUAN MOISÉS</t>
  </si>
  <si>
    <t>FERNÁNDEZ PIZARRO</t>
  </si>
  <si>
    <t>Jaime Enrique</t>
  </si>
  <si>
    <t>LEIVA GODOY</t>
  </si>
  <si>
    <t>GONZÁLEZ PIZARRO</t>
  </si>
  <si>
    <t>Jorge</t>
  </si>
  <si>
    <t>rodrigo antonio</t>
  </si>
  <si>
    <t>Guerra Ramírez</t>
  </si>
  <si>
    <t>FRANCISCO SEBASTIÁN</t>
  </si>
  <si>
    <t>ADRIANA ELISA DEL CARMEN</t>
  </si>
  <si>
    <t>CASAL NOVION</t>
  </si>
  <si>
    <t>Silvio joan</t>
  </si>
  <si>
    <t>Espinoza Orellana</t>
  </si>
  <si>
    <t>NICOLÁS IGNACIO</t>
  </si>
  <si>
    <t>Makarena Andrea</t>
  </si>
  <si>
    <t>CAROL ANDREA</t>
  </si>
  <si>
    <t>CONTRERAS CAMPOS</t>
  </si>
  <si>
    <t>BARRIENTOS RUIZ</t>
  </si>
  <si>
    <t>JOSÉ DANIEL</t>
  </si>
  <si>
    <t>DÍAZ QUEZADA</t>
  </si>
  <si>
    <t>arely andrea</t>
  </si>
  <si>
    <t>maldonado lorca</t>
  </si>
  <si>
    <t>FABIOLA ANDREA</t>
  </si>
  <si>
    <t>esteban  eugenio</t>
  </si>
  <si>
    <t>becera marin</t>
  </si>
  <si>
    <t>ROSA ELIZABETH</t>
  </si>
  <si>
    <t>EVELYN ANDREA</t>
  </si>
  <si>
    <t>andrea</t>
  </si>
  <si>
    <t>Carlos Emilio</t>
  </si>
  <si>
    <t>Nilo Castro</t>
  </si>
  <si>
    <t>Araya Rojas</t>
  </si>
  <si>
    <t>María Carolina</t>
  </si>
  <si>
    <t>WARA</t>
  </si>
  <si>
    <t>ORTIZ MELLA</t>
  </si>
  <si>
    <t>Juan Ignacio</t>
  </si>
  <si>
    <t>Muñoz Aviles</t>
  </si>
  <si>
    <t>OSCAR FERNANDO</t>
  </si>
  <si>
    <t>evelyn andrea</t>
  </si>
  <si>
    <t>MARIA FRANCISCA</t>
  </si>
  <si>
    <t>Sebastian Nicolas</t>
  </si>
  <si>
    <t>Astorga Cabezas</t>
  </si>
  <si>
    <t>Luis hernan</t>
  </si>
  <si>
    <t>ESPINOZA FUENTES</t>
  </si>
  <si>
    <t>BEATRIZ</t>
  </si>
  <si>
    <t>GUSTAVO ADOLFO</t>
  </si>
  <si>
    <t>JACOB</t>
  </si>
  <si>
    <t>BARRA VÁSQUEZ</t>
  </si>
  <si>
    <t>francisca Cecilia</t>
  </si>
  <si>
    <t>Felipe Antonio</t>
  </si>
  <si>
    <t>Andres</t>
  </si>
  <si>
    <t>RICHARD EDGARDO</t>
  </si>
  <si>
    <t>CARLA ARIELA</t>
  </si>
  <si>
    <t>ORTEGA CANALES</t>
  </si>
  <si>
    <t>Nicolás Ignacio</t>
  </si>
  <si>
    <t>TRONCOSO RAMÍREZ</t>
  </si>
  <si>
    <t>Carol Andrea</t>
  </si>
  <si>
    <t>Daniela Beatriz</t>
  </si>
  <si>
    <t>RUIZ GONZÁLEZ</t>
  </si>
  <si>
    <t>MORENO SOTO</t>
  </si>
  <si>
    <t>MUÑOZ ROJAS</t>
  </si>
  <si>
    <t>ALARCÓN CONTRERAS</t>
  </si>
  <si>
    <t>ELIZABETH FERNANDA</t>
  </si>
  <si>
    <t>ROJAS CERDA</t>
  </si>
  <si>
    <t>ANDREA DEL PILAR</t>
  </si>
  <si>
    <t>LISSETTE ALEJANDRA</t>
  </si>
  <si>
    <t>ANDRADES ARAVENA</t>
  </si>
  <si>
    <t>ALTAMIRANO VERA</t>
  </si>
  <si>
    <t>SERGIO ANTONIO</t>
  </si>
  <si>
    <t>EHIJOS SANDOVAL</t>
  </si>
  <si>
    <t>paulina loreto</t>
  </si>
  <si>
    <t>romero campos</t>
  </si>
  <si>
    <t>RICARDO ERNESTO</t>
  </si>
  <si>
    <t>VEGA ALARCÓN</t>
  </si>
  <si>
    <t>Elizabeth Jerusalén</t>
  </si>
  <si>
    <t>Zapata Almuna</t>
  </si>
  <si>
    <t>gabriel ignacio</t>
  </si>
  <si>
    <t>DENNISSE VALENTINA</t>
  </si>
  <si>
    <t>ESPINOZA PÉREZ</t>
  </si>
  <si>
    <t>MARCELA ELIZABETH</t>
  </si>
  <si>
    <t>ROMERO TAPIA</t>
  </si>
  <si>
    <t>ALICIA</t>
  </si>
  <si>
    <t>SILVA SEPÚLVEDA</t>
  </si>
  <si>
    <t>JURE YÁÑEZ</t>
  </si>
  <si>
    <t>Sara</t>
  </si>
  <si>
    <t>David Alejandro</t>
  </si>
  <si>
    <t>CÉSAR ANTONIO</t>
  </si>
  <si>
    <t>VARAS GENESTIER</t>
  </si>
  <si>
    <t>Jaime Alejandro</t>
  </si>
  <si>
    <t>MARTÍNEZ GODOY</t>
  </si>
  <si>
    <t>VEGA MELO</t>
  </si>
  <si>
    <t>Vasquez Aravena</t>
  </si>
  <si>
    <t>Manuel Alejandro</t>
  </si>
  <si>
    <t>ABIGAIL OLAYA</t>
  </si>
  <si>
    <t>CARBULLANCA SANTOS</t>
  </si>
  <si>
    <t>CLAUDIO EDUARDO</t>
  </si>
  <si>
    <t>DENISSE</t>
  </si>
  <si>
    <t>PAOLA SOLEDAD</t>
  </si>
  <si>
    <t>CASTILLO MUÑOZ</t>
  </si>
  <si>
    <t>MARJORIE LORENA</t>
  </si>
  <si>
    <t>CARRILLO MARTÍNEZ</t>
  </si>
  <si>
    <t>RUTH MARGARITA</t>
  </si>
  <si>
    <t>MARIA PIA</t>
  </si>
  <si>
    <t>González Pérez</t>
  </si>
  <si>
    <t>LORENA ISABEL</t>
  </si>
  <si>
    <t>Mardones Baeza</t>
  </si>
  <si>
    <t>daniel isaac</t>
  </si>
  <si>
    <t>Torres Vergara</t>
  </si>
  <si>
    <t>diego</t>
  </si>
  <si>
    <t>ALEX RODRIGO</t>
  </si>
  <si>
    <t>VÍCTOR ALEXIS</t>
  </si>
  <si>
    <t>NICOLÁS EDUARDO</t>
  </si>
  <si>
    <t>Amanda</t>
  </si>
  <si>
    <t>MORA ARIAS</t>
  </si>
  <si>
    <t>Febrero</t>
  </si>
  <si>
    <t>MARIO</t>
  </si>
  <si>
    <t>PARRAGUEZ LASS</t>
  </si>
  <si>
    <t>VALDÉS REYES</t>
  </si>
  <si>
    <t>DIAZ RAMOS</t>
  </si>
  <si>
    <t>MACARENA ANDREA</t>
  </si>
  <si>
    <t>PINO SILVA</t>
  </si>
  <si>
    <t>LUIS ANDRÉS</t>
  </si>
  <si>
    <t>TORRES CASTRO</t>
  </si>
  <si>
    <t>ALVARO RODRIGO</t>
  </si>
  <si>
    <t>GARRIDO MELO</t>
  </si>
  <si>
    <t>NORMA JEANETTE</t>
  </si>
  <si>
    <t>QUIROGA BERRIOS</t>
  </si>
  <si>
    <t>MILLAR HENRIQUEZ</t>
  </si>
  <si>
    <t>JUAN DANIEL</t>
  </si>
  <si>
    <t>VÍCTOR ADRIÁN</t>
  </si>
  <si>
    <t>VELÁSQUEZ GONZÁLEZ</t>
  </si>
  <si>
    <t>cristian</t>
  </si>
  <si>
    <t>RICARDO RODRIGO</t>
  </si>
  <si>
    <t>Javier</t>
  </si>
  <si>
    <t>MARÍA EMILIA</t>
  </si>
  <si>
    <t>PATRICIA GABRIELA</t>
  </si>
  <si>
    <t>Karla Andrea</t>
  </si>
  <si>
    <t>LUIS FELIPE</t>
  </si>
  <si>
    <t>REYES FERNÁNDEZ</t>
  </si>
  <si>
    <t>TAPIA DE LA PUENTE</t>
  </si>
  <si>
    <t>CECILIA</t>
  </si>
  <si>
    <t>ROSA ALEJANDRA</t>
  </si>
  <si>
    <t>KAREN</t>
  </si>
  <si>
    <t>JUAN JOSÉ</t>
  </si>
  <si>
    <t>LORENA</t>
  </si>
  <si>
    <t>POZO SCHUFFENEGER</t>
  </si>
  <si>
    <t>SALINAS MEYER</t>
  </si>
  <si>
    <t>TORRES TAPIA</t>
  </si>
  <si>
    <t>RIVEROS ARREDONDO</t>
  </si>
  <si>
    <t>BEATRIZ DEL CARMEN</t>
  </si>
  <si>
    <t>rodrigo alejandro</t>
  </si>
  <si>
    <t>ELIZABETH CAROLINA</t>
  </si>
  <si>
    <t>paloma</t>
  </si>
  <si>
    <t>sepulveda zala</t>
  </si>
  <si>
    <t>Nicole Fernanda</t>
  </si>
  <si>
    <t>Daniella</t>
  </si>
  <si>
    <t>Oliver Andres</t>
  </si>
  <si>
    <t>Díaz Fredes</t>
  </si>
  <si>
    <t>Victor</t>
  </si>
  <si>
    <t>Sofía</t>
  </si>
  <si>
    <t>VALERIA KARINA</t>
  </si>
  <si>
    <t>Aileen</t>
  </si>
  <si>
    <t>JORGE IGNACIO</t>
  </si>
  <si>
    <t>Morales Morales</t>
  </si>
  <si>
    <t>Joaquín Matías</t>
  </si>
  <si>
    <t>González Fuentes</t>
  </si>
  <si>
    <t>RIVAS MONTENEGRO</t>
  </si>
  <si>
    <t>CLARA ROSA</t>
  </si>
  <si>
    <t>MALHUE OLGUÍN</t>
  </si>
  <si>
    <t>SANDRA CAMILA</t>
  </si>
  <si>
    <t>Daniela alejandra</t>
  </si>
  <si>
    <t>Barraza Herrera</t>
  </si>
  <si>
    <t>ALBERTO JOSE</t>
  </si>
  <si>
    <t>LOPEZ SUAREZ</t>
  </si>
  <si>
    <t>Daniela Isabel</t>
  </si>
  <si>
    <t>Marcela Alejandra</t>
  </si>
  <si>
    <t>Miranda Leal</t>
  </si>
  <si>
    <t>RAUL DANIEL</t>
  </si>
  <si>
    <t>HERNANDEZ DURAN</t>
  </si>
  <si>
    <t>PEDRO LUIS</t>
  </si>
  <si>
    <t>SALAZAR RODRIGUEZ</t>
  </si>
  <si>
    <t>Delia</t>
  </si>
  <si>
    <t>JORGE MARCELO</t>
  </si>
  <si>
    <t>Pedro Ignacio</t>
  </si>
  <si>
    <t>Valdés Barrera</t>
  </si>
  <si>
    <t>Maribel</t>
  </si>
  <si>
    <t>Andrea Carolina</t>
  </si>
  <si>
    <t>JESUS ALFREDO</t>
  </si>
  <si>
    <t>CAMILA IGNACIA</t>
  </si>
  <si>
    <t>rodrigo</t>
  </si>
  <si>
    <t>espinoza espinoza</t>
  </si>
  <si>
    <t>Laura</t>
  </si>
  <si>
    <t>PUCHI VÁSQUEZ</t>
  </si>
  <si>
    <t>ROJAS BRAVO</t>
  </si>
  <si>
    <t>Claudia Paulina</t>
  </si>
  <si>
    <t>JOCELYN AUDOLINA</t>
  </si>
  <si>
    <t>LUNA MUÑOZ</t>
  </si>
  <si>
    <t>ALARCÓN HENRÍQUEZ</t>
  </si>
  <si>
    <t>CARLOS EDUARDO</t>
  </si>
  <si>
    <t>KATHERINE LISSETTE</t>
  </si>
  <si>
    <t>CRISTÓBAL EDUARDO</t>
  </si>
  <si>
    <t>GONZÁLEZ LÓPEZ</t>
  </si>
  <si>
    <t>cristobal</t>
  </si>
  <si>
    <t>DANIELA CONSTANZA</t>
  </si>
  <si>
    <t>MARIA ISABEL</t>
  </si>
  <si>
    <t>diana carolina</t>
  </si>
  <si>
    <t>Sergio Esteban</t>
  </si>
  <si>
    <t>Johanna</t>
  </si>
  <si>
    <t>Claudia Francisca</t>
  </si>
  <si>
    <t>alex josé</t>
  </si>
  <si>
    <t>salinas díaz</t>
  </si>
  <si>
    <t>patricia</t>
  </si>
  <si>
    <t>LAURA</t>
  </si>
  <si>
    <t>Matías Roberto</t>
  </si>
  <si>
    <t>Valderrama Vergara</t>
  </si>
  <si>
    <t>CRISTIAN MANUEL</t>
  </si>
  <si>
    <t>DARLYN ELIZABETH</t>
  </si>
  <si>
    <t>OPAZO BRIONES</t>
  </si>
  <si>
    <t>CAROLINA CECILIA</t>
  </si>
  <si>
    <t>Jacqueline</t>
  </si>
  <si>
    <t>Vanessa Daniela</t>
  </si>
  <si>
    <t>Camila Ignacia</t>
  </si>
  <si>
    <t>SANDRA ISABEL</t>
  </si>
  <si>
    <t>XIMENA PAOLA</t>
  </si>
  <si>
    <t>franco giovanni</t>
  </si>
  <si>
    <t>gallardo vidal</t>
  </si>
  <si>
    <t>VICTOR</t>
  </si>
  <si>
    <t>Alvarado Castro</t>
  </si>
  <si>
    <t>Colipí Santander</t>
  </si>
  <si>
    <t>Pilar Silvana</t>
  </si>
  <si>
    <t>Guevara Molina</t>
  </si>
  <si>
    <t>Oscar</t>
  </si>
  <si>
    <t>JORGE JAVIER</t>
  </si>
  <si>
    <t>Priscila Alejandra</t>
  </si>
  <si>
    <t>FUENTES MÉNDEZ</t>
  </si>
  <si>
    <t>LIDIA KATHIA</t>
  </si>
  <si>
    <t>CARRASCO SILVA</t>
  </si>
  <si>
    <t>SÁNCHEZ SÁNCHEZ</t>
  </si>
  <si>
    <t>Mitzy</t>
  </si>
  <si>
    <t>francisca</t>
  </si>
  <si>
    <t>MARIA ALEJANDRA</t>
  </si>
  <si>
    <t>Carolina Paz</t>
  </si>
  <si>
    <t>JESSICA CAROLINA</t>
  </si>
  <si>
    <t>SERGIO LUIS</t>
  </si>
  <si>
    <t>LUIS JOSE</t>
  </si>
  <si>
    <t>María Elena</t>
  </si>
  <si>
    <t>Aravena Moya</t>
  </si>
  <si>
    <t>MUÑOZ MIRANDA</t>
  </si>
  <si>
    <t>KAREN NATALIA</t>
  </si>
  <si>
    <t>Freddy</t>
  </si>
  <si>
    <t>MANUEL JESÚS</t>
  </si>
  <si>
    <t>NICOLÁS FELIPE</t>
  </si>
  <si>
    <t>FERNANDO ANDRÉS</t>
  </si>
  <si>
    <t>TABATHA ALEXANDRA</t>
  </si>
  <si>
    <t>guerra MONSALVES</t>
  </si>
  <si>
    <t>MARÍA JAVIERA</t>
  </si>
  <si>
    <t>MACARENA</t>
  </si>
  <si>
    <t>estefania alejandra</t>
  </si>
  <si>
    <t>EDUARDO ROBERTO</t>
  </si>
  <si>
    <t>Angelica</t>
  </si>
  <si>
    <t>tania catalina</t>
  </si>
  <si>
    <t>diaz fabrega</t>
  </si>
  <si>
    <t>FRANCISCO JAVIER IGNACIO</t>
  </si>
  <si>
    <t>CASTRO HUENULEF</t>
  </si>
  <si>
    <t>PATRICIA ALEJANDRA</t>
  </si>
  <si>
    <t>TAMARA DANIELA</t>
  </si>
  <si>
    <t>CID SOTO</t>
  </si>
  <si>
    <t>EDUARDO JAVIER</t>
  </si>
  <si>
    <t>Valentina Alexandra</t>
  </si>
  <si>
    <t>Gustavo Alejandro</t>
  </si>
  <si>
    <t>MUÑOZ BRAVO</t>
  </si>
  <si>
    <t>Bustamante Morales</t>
  </si>
  <si>
    <t>LUIS GUILLERMO</t>
  </si>
  <si>
    <t>JAVIERA FRANCISCA</t>
  </si>
  <si>
    <t>Estivali Fernanda</t>
  </si>
  <si>
    <t>Nova León</t>
  </si>
  <si>
    <t>MUÑOZ PARRA</t>
  </si>
  <si>
    <t>MARÍA BELÉN</t>
  </si>
  <si>
    <t>BRAYAN STEVEN</t>
  </si>
  <si>
    <t>ORDOÑEZ VARGAS</t>
  </si>
  <si>
    <t>Mariangela</t>
  </si>
  <si>
    <t>CLAUDIA CAROLINA</t>
  </si>
  <si>
    <t>BALLESTEROS GALLARDO</t>
  </si>
  <si>
    <t>PÍA DANIELA</t>
  </si>
  <si>
    <t>Eugenia</t>
  </si>
  <si>
    <t>Milenka Marion</t>
  </si>
  <si>
    <t>Soiza Astudillo</t>
  </si>
  <si>
    <t>Paulo Andrés</t>
  </si>
  <si>
    <t>JOSÉ ROBERTO</t>
  </si>
  <si>
    <t>Alejandra Andrea</t>
  </si>
  <si>
    <t>Herrera Contreras</t>
  </si>
  <si>
    <t>BÁRBARA ANGÉLICA</t>
  </si>
  <si>
    <t>SEBASTIAN NICOLAS</t>
  </si>
  <si>
    <t>PRISCILA MAGDALENA</t>
  </si>
  <si>
    <t>TOLEDO VEGA</t>
  </si>
  <si>
    <t>Jeanett Estrella Maria</t>
  </si>
  <si>
    <t>Pumapillo Vicente</t>
  </si>
  <si>
    <t>ORELLANA VELASQUEZ</t>
  </si>
  <si>
    <t>Gabriel Andres</t>
  </si>
  <si>
    <t>Emilio Jose</t>
  </si>
  <si>
    <t>Acevedo Tirado</t>
  </si>
  <si>
    <t>ERIKA DEL CARMEN</t>
  </si>
  <si>
    <t>VILCHES ROJAS</t>
  </si>
  <si>
    <t>Nancy Elizabeth</t>
  </si>
  <si>
    <t>Cortes Cortes</t>
  </si>
  <si>
    <t>RIVEROS SALAS</t>
  </si>
  <si>
    <t>GONZÁLEZ MUÑOZ</t>
  </si>
  <si>
    <t>VIVIANA YANETT</t>
  </si>
  <si>
    <t>PICÓN TORRES</t>
  </si>
  <si>
    <t>DARÍO ÁLVARO</t>
  </si>
  <si>
    <t>VALENZUELA CARRASCO</t>
  </si>
  <si>
    <t>DÍAZ GONZÁLEZ</t>
  </si>
  <si>
    <t>Miranda González</t>
  </si>
  <si>
    <t>Valentina José</t>
  </si>
  <si>
    <t>Garrido Sánchez</t>
  </si>
  <si>
    <t>Stephanie</t>
  </si>
  <si>
    <t>SANDRA PAOLA</t>
  </si>
  <si>
    <t>Karla andrea</t>
  </si>
  <si>
    <t>Muñoz Guzman</t>
  </si>
  <si>
    <t>JUAN CARLOS RUPERTO MUÑOZ JAURE</t>
  </si>
  <si>
    <t>SALAS DENIS</t>
  </si>
  <si>
    <t>YARELA PATRICIA</t>
  </si>
  <si>
    <t>CLARK MACUER</t>
  </si>
  <si>
    <t>YASNA</t>
  </si>
  <si>
    <t>ESPINOZA ESPINOZA</t>
  </si>
  <si>
    <t>Carla Fabiola</t>
  </si>
  <si>
    <t>Katherine Elizabeth</t>
  </si>
  <si>
    <t>Gil Inostroza</t>
  </si>
  <si>
    <t>SEPULVEDA ALAMOS</t>
  </si>
  <si>
    <t>RAMÍREZ TERRAZA</t>
  </si>
  <si>
    <t>VARGAS MENCÍA</t>
  </si>
  <si>
    <t>JAVIERA BELÉN</t>
  </si>
  <si>
    <t>GONZÁLEZ GUTIÉRREZ</t>
  </si>
  <si>
    <t>delys José Del Valle</t>
  </si>
  <si>
    <t>Medina cermeño</t>
  </si>
  <si>
    <t>JOSE MANUEL</t>
  </si>
  <si>
    <t>SEBASTIÁN ALONSO</t>
  </si>
  <si>
    <t>MARÍA CARMEN</t>
  </si>
  <si>
    <t>ESPARZA SANTACRUZ</t>
  </si>
  <si>
    <t>Valentina Belén</t>
  </si>
  <si>
    <t>Mariela</t>
  </si>
  <si>
    <t>TOLEDO SOTO</t>
  </si>
  <si>
    <t>Álvarez Álvarez</t>
  </si>
  <si>
    <t>BÁRBARA CONSTANZA</t>
  </si>
  <si>
    <t>MENDEZ ARREDONDO</t>
  </si>
  <si>
    <t>HÉCTOR ANTONIO</t>
  </si>
  <si>
    <t>ANDREA CECILIA</t>
  </si>
  <si>
    <t>MARDONES VARGAS</t>
  </si>
  <si>
    <t>Flor</t>
  </si>
  <si>
    <t>Herrera Montoya</t>
  </si>
  <si>
    <t>LUIS ENRIQUE</t>
  </si>
  <si>
    <t>ZOILA MARGARITA</t>
  </si>
  <si>
    <t>VALDERREY GONZALEZ</t>
  </si>
  <si>
    <t>Karina Andrea</t>
  </si>
  <si>
    <t>González Godoy</t>
  </si>
  <si>
    <t>CRISTIAN DANIEL</t>
  </si>
  <si>
    <t>MEDINA RIFO</t>
  </si>
  <si>
    <t>Simon</t>
  </si>
  <si>
    <t>MARISOL</t>
  </si>
  <si>
    <t>ARRIAZA ROJAS</t>
  </si>
  <si>
    <t>DANILO ALBERTO</t>
  </si>
  <si>
    <t>SUSANA EDITH</t>
  </si>
  <si>
    <t>CORTÉS ARAYA</t>
  </si>
  <si>
    <t>NARANJO SARIEGO</t>
  </si>
  <si>
    <t>Valeria</t>
  </si>
  <si>
    <t>LUIS IGNACIO</t>
  </si>
  <si>
    <t>Javiera Francisca</t>
  </si>
  <si>
    <t>Ramírez Cornejo</t>
  </si>
  <si>
    <t>Vilma</t>
  </si>
  <si>
    <t>Leiva Huanca</t>
  </si>
  <si>
    <t>Nicolás</t>
  </si>
  <si>
    <t>SOFÍA BELÉN</t>
  </si>
  <si>
    <t>VICTOR HUGO</t>
  </si>
  <si>
    <t>CÉSAR ANDRÉS</t>
  </si>
  <si>
    <t>OSCAR MAURICIO</t>
  </si>
  <si>
    <t>PAULA CAROLINA</t>
  </si>
  <si>
    <t>Evelyn</t>
  </si>
  <si>
    <t>Loreto Alejandra</t>
  </si>
  <si>
    <t>VELASCO CONCHA</t>
  </si>
  <si>
    <t>Brenda Alejandra</t>
  </si>
  <si>
    <t>Barrera Salas</t>
  </si>
  <si>
    <t>MARÍA PAULINA</t>
  </si>
  <si>
    <t>Alejandro Antonio</t>
  </si>
  <si>
    <t>Troncoso Faúndez</t>
  </si>
  <si>
    <t>PONCE CAMPUSANO</t>
  </si>
  <si>
    <t>MARÍA CONSUELO</t>
  </si>
  <si>
    <t>GÓMEZ LÓPEZ</t>
  </si>
  <si>
    <t>Diaz Acevedo</t>
  </si>
  <si>
    <t>Angel Eduardo</t>
  </si>
  <si>
    <t>Yasna</t>
  </si>
  <si>
    <t>MOLINA GONZÁLEZ</t>
  </si>
  <si>
    <t>Yenny</t>
  </si>
  <si>
    <t>MAIKOL ALEJANDRO</t>
  </si>
  <si>
    <t>RENE PATRICIO</t>
  </si>
  <si>
    <t>pilar alejandra</t>
  </si>
  <si>
    <t>SILVIA ROSA</t>
  </si>
  <si>
    <t>Fernanda Ignacia</t>
  </si>
  <si>
    <t>DAVID</t>
  </si>
  <si>
    <t>PAOLA KARINA</t>
  </si>
  <si>
    <t>Matias</t>
  </si>
  <si>
    <t>MARÍA ESTER</t>
  </si>
  <si>
    <t>MICHELLE</t>
  </si>
  <si>
    <t>BRAVO BARRERA</t>
  </si>
  <si>
    <t>Valentina Andrea</t>
  </si>
  <si>
    <t>Rojas Ramos</t>
  </si>
  <si>
    <t>KAREN SOLEDAD</t>
  </si>
  <si>
    <t>NATALIA ALEJANDRA</t>
  </si>
  <si>
    <t>BORIS ANDRÉS</t>
  </si>
  <si>
    <t>Yessenia</t>
  </si>
  <si>
    <t>Josefina</t>
  </si>
  <si>
    <t>Fuentes Contreras</t>
  </si>
  <si>
    <t>CAMILO SEBASTIÁN</t>
  </si>
  <si>
    <t>Luisa</t>
  </si>
  <si>
    <t>SUSAN</t>
  </si>
  <si>
    <t>CASTRO FUENTES</t>
  </si>
  <si>
    <t>TORO ROJAS</t>
  </si>
  <si>
    <t>carlos ivan</t>
  </si>
  <si>
    <t>peña tapia</t>
  </si>
  <si>
    <t>TAMARA CONSTANZA</t>
  </si>
  <si>
    <t>ROMERO CONTRERAS</t>
  </si>
  <si>
    <t>Marcela alejandra</t>
  </si>
  <si>
    <t>MARÍA DEL CARMEN</t>
  </si>
  <si>
    <t>Marjorie</t>
  </si>
  <si>
    <t>Maldonado Álvarez</t>
  </si>
  <si>
    <t>SILVIA ELENA</t>
  </si>
  <si>
    <t>CRISTIAN GONZALO</t>
  </si>
  <si>
    <t>ARAYA ARAYA</t>
  </si>
  <si>
    <t>karen andrea</t>
  </si>
  <si>
    <t>DANIELA SOLEDAD</t>
  </si>
  <si>
    <t>JUAN EDUARDO</t>
  </si>
  <si>
    <t>FRANCISCA EDITH</t>
  </si>
  <si>
    <t>SALGADO CASTRO</t>
  </si>
  <si>
    <t>PAMELA NATALIA</t>
  </si>
  <si>
    <t>Medina Muñoz</t>
  </si>
  <si>
    <t>CRISTIAN ALEXIS</t>
  </si>
  <si>
    <t>LOBOS CALDERÓN</t>
  </si>
  <si>
    <t>ARMANDO</t>
  </si>
  <si>
    <t>VEGA VEGA</t>
  </si>
  <si>
    <t>Silvana</t>
  </si>
  <si>
    <t>CLAUDIA CRISTINA</t>
  </si>
  <si>
    <t>Luis Enrique</t>
  </si>
  <si>
    <t>DANIELA DEL PILAR</t>
  </si>
  <si>
    <t>MORALES AGUILERA</t>
  </si>
  <si>
    <t>José Patricio</t>
  </si>
  <si>
    <t>alejandra</t>
  </si>
  <si>
    <t>KATHERINNE ANDREA</t>
  </si>
  <si>
    <t>MARIO ALBERTO</t>
  </si>
  <si>
    <t>CRISTOPHER ANDRÉS</t>
  </si>
  <si>
    <t>GONZÁLEZ CASTILLO</t>
  </si>
  <si>
    <t>FELIPE JUAN</t>
  </si>
  <si>
    <t>MAUREIRA VALDÉS</t>
  </si>
  <si>
    <t>Marzo</t>
  </si>
  <si>
    <t>EDISON</t>
  </si>
  <si>
    <t>MAMANI MAMANI</t>
  </si>
  <si>
    <t>Cristóbal</t>
  </si>
  <si>
    <t>CARLOS ERNESTO</t>
  </si>
  <si>
    <t>JAVIERA PAZ</t>
  </si>
  <si>
    <t>JESUS ENRIQUE</t>
  </si>
  <si>
    <t>MARTINEZ MEJIAS</t>
  </si>
  <si>
    <t>EDGARDO ANDRÉS</t>
  </si>
  <si>
    <t>DAVID ALEJANDRO</t>
  </si>
  <si>
    <t>JAVIERA LUCÍA</t>
  </si>
  <si>
    <t>Belen Andrea</t>
  </si>
  <si>
    <t>Solis Gacitua</t>
  </si>
  <si>
    <t>constanza</t>
  </si>
  <si>
    <t>CONSTANZA PAZ</t>
  </si>
  <si>
    <t>ARAYA MUÑOZ</t>
  </si>
  <si>
    <t>FELIPE EDUARDO</t>
  </si>
  <si>
    <t>Bianca</t>
  </si>
  <si>
    <t>TOMÁS IGNACIO</t>
  </si>
  <si>
    <t>GLINIS CANDELARIA DEL CARMEN</t>
  </si>
  <si>
    <t>LUIS ARTURO</t>
  </si>
  <si>
    <t>DÍAZ ALMONACID</t>
  </si>
  <si>
    <t>PATRICIA DEL CARMEN</t>
  </si>
  <si>
    <t>VIVIANA SOLEDAD</t>
  </si>
  <si>
    <t>MIGUEL ALEJANDRO</t>
  </si>
  <si>
    <t>SEBASTIÁN FERNANDO</t>
  </si>
  <si>
    <t>ADA ANDREA</t>
  </si>
  <si>
    <t>SOTO ABARCA</t>
  </si>
  <si>
    <t>YOCELIN NICOL</t>
  </si>
  <si>
    <t>ARAYA SALAZAR</t>
  </si>
  <si>
    <t>CECILIA IVONNE</t>
  </si>
  <si>
    <t>JUAN CRISTÓBAL</t>
  </si>
  <si>
    <t>VENEGAS ROJAS</t>
  </si>
  <si>
    <t>MARIANELA ALEJANDRA</t>
  </si>
  <si>
    <t>CONSTANZA VALENTINA</t>
  </si>
  <si>
    <t>JEREZ JEREZ</t>
  </si>
  <si>
    <t>Ferrada Vásquez</t>
  </si>
  <si>
    <t>EDUARDO ENRIQUE</t>
  </si>
  <si>
    <t>PACHECO BAEZA</t>
  </si>
  <si>
    <t>CLAUDIA ELIZABETH</t>
  </si>
  <si>
    <t>ARRIAGADA HERRERA</t>
  </si>
  <si>
    <t>CECILIA DEL CARMEN</t>
  </si>
  <si>
    <t>LUIS ESTEBAN</t>
  </si>
  <si>
    <t>CONTRERAS CONTRERAS</t>
  </si>
  <si>
    <t>Ornela Paola</t>
  </si>
  <si>
    <t>Olivari Aguilar</t>
  </si>
  <si>
    <t>MACARENA NICOLE</t>
  </si>
  <si>
    <t>CATHERINE ANDREA</t>
  </si>
  <si>
    <t>GUERRA AGUILERA</t>
  </si>
  <si>
    <t>VICTOR MANUEL</t>
  </si>
  <si>
    <t>FERNANDA ANDREA</t>
  </si>
  <si>
    <t>DÍAZ GATICA</t>
  </si>
  <si>
    <t>MARINA</t>
  </si>
  <si>
    <t>VALDES RAMIREZ</t>
  </si>
  <si>
    <t>CRISTOBAL</t>
  </si>
  <si>
    <t>OJEDA GALLARDO</t>
  </si>
  <si>
    <t>ROBERTO EDUARDO</t>
  </si>
  <si>
    <t>RODRÍGUEZ LABRA</t>
  </si>
  <si>
    <t>GISSELLE</t>
  </si>
  <si>
    <t>SANDRA MILENA</t>
  </si>
  <si>
    <t>RINCON MORALES</t>
  </si>
  <si>
    <t>MARÍA GABRIELA</t>
  </si>
  <si>
    <t>LEONOR ALEJANDRA</t>
  </si>
  <si>
    <t>TANIA ALEJANDRA</t>
  </si>
  <si>
    <t>MACIEL ALEJANDRA</t>
  </si>
  <si>
    <t>RAMOS VILLEGAS</t>
  </si>
  <si>
    <t>Sebastián Francisco</t>
  </si>
  <si>
    <t>Muñoz Pino</t>
  </si>
  <si>
    <t>evelyn</t>
  </si>
  <si>
    <t>YANARA</t>
  </si>
  <si>
    <t>ARENAS CARVAJAL</t>
  </si>
  <si>
    <t>ANDREA MARIANA</t>
  </si>
  <si>
    <t>Pablo Ignacio</t>
  </si>
  <si>
    <t>Díaz Fuentes</t>
  </si>
  <si>
    <t>DANILO ANDRÉS</t>
  </si>
  <si>
    <t>LUIS FABIÁN</t>
  </si>
  <si>
    <t>Virginia</t>
  </si>
  <si>
    <t>Marjorie Alexandra</t>
  </si>
  <si>
    <t>ignacio</t>
  </si>
  <si>
    <t>GARRIDO BRICEÑO</t>
  </si>
  <si>
    <t>Sandoval gallardo</t>
  </si>
  <si>
    <t>Espinoza Sandoval</t>
  </si>
  <si>
    <t>Paula Fernanda</t>
  </si>
  <si>
    <t>Gutierrez Aguirre</t>
  </si>
  <si>
    <t>ROMINA BEATRIZ</t>
  </si>
  <si>
    <t>MORAGA TAIBO</t>
  </si>
  <si>
    <t>ALEX PATRICIO</t>
  </si>
  <si>
    <t>TORRES FLORES</t>
  </si>
  <si>
    <t>Carlos Augusto</t>
  </si>
  <si>
    <t>GUTIÉRREZ NÚÑEZ</t>
  </si>
  <si>
    <t>Morales Muñoz</t>
  </si>
  <si>
    <t>Maribelia denis</t>
  </si>
  <si>
    <t>Salazar Alvarez</t>
  </si>
  <si>
    <t>Arenas Pasmiño</t>
  </si>
  <si>
    <t>LUIS JAIME</t>
  </si>
  <si>
    <t>Soto Aranguiz</t>
  </si>
  <si>
    <t>Ruth</t>
  </si>
  <si>
    <t>maria fernanda</t>
  </si>
  <si>
    <t>Nataly Jocelyn</t>
  </si>
  <si>
    <t>Hamasaki Moreno</t>
  </si>
  <si>
    <t>Bárbara</t>
  </si>
  <si>
    <t>RENATA CATALINA</t>
  </si>
  <si>
    <t>VALLEBUONA SCIANCA</t>
  </si>
  <si>
    <t>ALEJANDRA ISABEL</t>
  </si>
  <si>
    <t>GONZÁLEZ MALDONADO</t>
  </si>
  <si>
    <t>SÁNCHEZ PAVEZ</t>
  </si>
  <si>
    <t>YOLANDA DEL CARMEN</t>
  </si>
  <si>
    <t>CAMPOS MORALES</t>
  </si>
  <si>
    <t>LIZI GRACE</t>
  </si>
  <si>
    <t>RIVERA VELOZO</t>
  </si>
  <si>
    <t>PATRICIA INÉS</t>
  </si>
  <si>
    <t>CRISTINA ISABEL</t>
  </si>
  <si>
    <t>YAMILE</t>
  </si>
  <si>
    <t>BERNARDO OTERO</t>
  </si>
  <si>
    <t>ROMERO LÓPEZ</t>
  </si>
  <si>
    <t>KLAUS JUSTI</t>
  </si>
  <si>
    <t>SCHAUENBURG GÓMEZ</t>
  </si>
  <si>
    <t>PABLO MAURICIO</t>
  </si>
  <si>
    <t>ROMINA PAZ</t>
  </si>
  <si>
    <t>RACHELLY</t>
  </si>
  <si>
    <t>LADRÓN DE GUEVARA CONTRERAS</t>
  </si>
  <si>
    <t>ELIZABETH ANDREA</t>
  </si>
  <si>
    <t>LEONARDO ANDRÉS</t>
  </si>
  <si>
    <t>SEBASTIÁN ALEJANDRO</t>
  </si>
  <si>
    <t>Pérez Vera</t>
  </si>
  <si>
    <t>TAPIA FUENTES</t>
  </si>
  <si>
    <t>ELEONORA ANDREA</t>
  </si>
  <si>
    <t>INGARAMO .</t>
  </si>
  <si>
    <t>ROBERTO ALEJANDRO</t>
  </si>
  <si>
    <t>VALDÉS GUZMÁN</t>
  </si>
  <si>
    <t>LUIS FRANCISCO</t>
  </si>
  <si>
    <t>SÁEZ HIDALGO</t>
  </si>
  <si>
    <t>ÁLVARO FRANCISCO</t>
  </si>
  <si>
    <t>VERA ARAYA</t>
  </si>
  <si>
    <t>YARITZA NICOLE</t>
  </si>
  <si>
    <t>CRISTIAN ENRIQUE</t>
  </si>
  <si>
    <t>Jorge Alberto</t>
  </si>
  <si>
    <t>NURIA ARAMITA</t>
  </si>
  <si>
    <t>MORENO QUINTANA</t>
  </si>
  <si>
    <t>SOTO ARREDONDO</t>
  </si>
  <si>
    <t>KARINA ALBERTINA</t>
  </si>
  <si>
    <t>ARANCIBIA ARAVENA</t>
  </si>
  <si>
    <t>JOSE RAFAEL</t>
  </si>
  <si>
    <t>GONZALO ALEJANDRO</t>
  </si>
  <si>
    <t>JESSICA LORETO</t>
  </si>
  <si>
    <t>ANDREA PAZ</t>
  </si>
  <si>
    <t>DIEGO ANDRES</t>
  </si>
  <si>
    <t>ROJAS CORTÉS</t>
  </si>
  <si>
    <t>DAMARYS YULEIMA</t>
  </si>
  <si>
    <t>GARCIA PARRA</t>
  </si>
  <si>
    <t>CÉSAR ALEJANDRO</t>
  </si>
  <si>
    <t>BÁRBARA DEL PILAR</t>
  </si>
  <si>
    <t>CALDERÓN ARLEGUI</t>
  </si>
  <si>
    <t>JOSE IGNACIO</t>
  </si>
  <si>
    <t>GONZÁLEZ ALFARO</t>
  </si>
  <si>
    <t>GÓMEZ VILLALOBOS</t>
  </si>
  <si>
    <t>TORRES SALGADO</t>
  </si>
  <si>
    <t>VALENZUELA ZAMORA</t>
  </si>
  <si>
    <t>DIEGO ESTEBAN</t>
  </si>
  <si>
    <t>GINA</t>
  </si>
  <si>
    <t>ADOLFO EDUARDO</t>
  </si>
  <si>
    <t>TOLEDO REYES</t>
  </si>
  <si>
    <t>VANESSA BEATRIZ</t>
  </si>
  <si>
    <t>HUGO RENÉ</t>
  </si>
  <si>
    <t>PAVEZ VALDÉS</t>
  </si>
  <si>
    <t>GONZÁLEZ FUENTES</t>
  </si>
  <si>
    <t>GABRIELA FRANCISCA</t>
  </si>
  <si>
    <t>VÁSQUEZ RODRÍGUEZ</t>
  </si>
  <si>
    <t>CATALINA</t>
  </si>
  <si>
    <t>MIRANDA MORALES</t>
  </si>
  <si>
    <t>KATHERIN ANDREA</t>
  </si>
  <si>
    <t>ALEXANDRA PAZ</t>
  </si>
  <si>
    <t>CARLA PATRICIA</t>
  </si>
  <si>
    <t>FRANCISCA PAULINA</t>
  </si>
  <si>
    <t>ORIANA LUISA</t>
  </si>
  <si>
    <t>GUTIÉRREZ MANRÍQUEZ</t>
  </si>
  <si>
    <t>GONZÁLEZ AZÓCAR</t>
  </si>
  <si>
    <t>FRANCESCA ALESSANDRA</t>
  </si>
  <si>
    <t>ALEJANDRA INÉS</t>
  </si>
  <si>
    <t>ESPINOSA BORDACHAR</t>
  </si>
  <si>
    <t>KARLA IGNACIA</t>
  </si>
  <si>
    <t>DÍAZ CORTÉS</t>
  </si>
  <si>
    <t>ANABELLA</t>
  </si>
  <si>
    <t>PRISCILLA ANDREA</t>
  </si>
  <si>
    <t>JEREZ SOTO</t>
  </si>
  <si>
    <t>MARÍA LORETO</t>
  </si>
  <si>
    <t>CONSTANZA CATALINA</t>
  </si>
  <si>
    <t>MARÍA ANDREA</t>
  </si>
  <si>
    <t>PEDRO PABLO</t>
  </si>
  <si>
    <t>CRISTÓBAL ANDRÉS</t>
  </si>
  <si>
    <t>FRANCESCA MARÍA</t>
  </si>
  <si>
    <t>COSTA MACCHIAVELLO</t>
  </si>
  <si>
    <t>VALENZUELA PÉREZ</t>
  </si>
  <si>
    <t>SAMHYRA ISABEL</t>
  </si>
  <si>
    <t>PINTO ROJAS</t>
  </si>
  <si>
    <t>XIMENA ODETTE</t>
  </si>
  <si>
    <t>MONTERO NÚÑEZ</t>
  </si>
  <si>
    <t>PABLO FRANCISCO</t>
  </si>
  <si>
    <t>FRITZ HURTADO</t>
  </si>
  <si>
    <t>FERNANDA PAZ</t>
  </si>
  <si>
    <t>INGRID MACARENA</t>
  </si>
  <si>
    <t>SEBASTIÁN ANTONIO</t>
  </si>
  <si>
    <t>SALAS CARABANTES</t>
  </si>
  <si>
    <t>Gabriela Fernanda</t>
  </si>
  <si>
    <t>ANGELINA ANDREA</t>
  </si>
  <si>
    <t>GODOY MUÑOZ</t>
  </si>
  <si>
    <t>GERZON COAAT</t>
  </si>
  <si>
    <t>DEL PUERTO DONOSO</t>
  </si>
  <si>
    <t>CAROLINA YAEL</t>
  </si>
  <si>
    <t>VERGARA GONZÁLEZ</t>
  </si>
  <si>
    <t>DENISE GIANNINA</t>
  </si>
  <si>
    <t>SORIA MALUENDA</t>
  </si>
  <si>
    <t>Bárbara Camila</t>
  </si>
  <si>
    <t>LUIS DAVID</t>
  </si>
  <si>
    <t>SEBASTIÁN GONZALO</t>
  </si>
  <si>
    <t>DÍAZ DÍAZ</t>
  </si>
  <si>
    <t>CAMILO ALEJANDRO</t>
  </si>
  <si>
    <t>GONZÁLEZ HERRERA</t>
  </si>
  <si>
    <t>Camila Constanza</t>
  </si>
  <si>
    <t>JESSICA AURA</t>
  </si>
  <si>
    <t>MELLADO MELLADO</t>
  </si>
  <si>
    <t>CARVAJAL DEL DESPOSITO</t>
  </si>
  <si>
    <t>ARAVENA MUÑOZ</t>
  </si>
  <si>
    <t>ANDRÉS ELIESER</t>
  </si>
  <si>
    <t>IRRIBARRA BILBAO</t>
  </si>
  <si>
    <t>JOCELYN ELIZABETH</t>
  </si>
  <si>
    <t>SOLIS ISLA</t>
  </si>
  <si>
    <t>ANA KAREN</t>
  </si>
  <si>
    <t>SANDRA DEL CARMEN</t>
  </si>
  <si>
    <t>ANDREA ALEJANDRA</t>
  </si>
  <si>
    <t>jonatan elias</t>
  </si>
  <si>
    <t>saavedra jeria</t>
  </si>
  <si>
    <t>EDUARDO FRANCISCO</t>
  </si>
  <si>
    <t>ASTUDILLO PEÑA</t>
  </si>
  <si>
    <t>DIEGO ALEJANDRO</t>
  </si>
  <si>
    <t>DANIEL ANDRÉS</t>
  </si>
  <si>
    <t>YASNA MARGARITA</t>
  </si>
  <si>
    <t>MORA DÍAZ</t>
  </si>
  <si>
    <t>RÍOS RÍOS</t>
  </si>
  <si>
    <t>OYARZÚN ACUÑA</t>
  </si>
  <si>
    <t>DIP .</t>
  </si>
  <si>
    <t>MAURICIO ANTONIO</t>
  </si>
  <si>
    <t>VIDAL DÍAZ</t>
  </si>
  <si>
    <t>SILVA GUERRA</t>
  </si>
  <si>
    <t>MARCELA PAZ</t>
  </si>
  <si>
    <t>JAVIERA IGNACIA</t>
  </si>
  <si>
    <t>PATRICIO ANTONIO</t>
  </si>
  <si>
    <t>HIDALGO GONZÁLEZ</t>
  </si>
  <si>
    <t>NATALY ANDREA</t>
  </si>
  <si>
    <t>EVELYN PAOLA</t>
  </si>
  <si>
    <t>ALBERTO JAVIER</t>
  </si>
  <si>
    <t>RICARDO ALBERTO</t>
  </si>
  <si>
    <t>PACHECO MARAMBIO</t>
  </si>
  <si>
    <t>TAPIA TAPIA</t>
  </si>
  <si>
    <t>PILAR ANDREA</t>
  </si>
  <si>
    <t>DÍAZ VILLALOBOS</t>
  </si>
  <si>
    <t>KATHERINE NIKOLE</t>
  </si>
  <si>
    <t>GARCIA BASSI</t>
  </si>
  <si>
    <t>CARLA JAEL</t>
  </si>
  <si>
    <t>BRUNA CORTÉS</t>
  </si>
  <si>
    <t>CLAUDIO ALBERTO</t>
  </si>
  <si>
    <t>FRANCHESCA NICOLE</t>
  </si>
  <si>
    <t>PLAZA GONZÁLEZ</t>
  </si>
  <si>
    <t>MAURICIO ALBERTO</t>
  </si>
  <si>
    <t>BARRAZA MARTÍNEZ</t>
  </si>
  <si>
    <t>RODRÍGUEZ PIZARRO</t>
  </si>
  <si>
    <t>CATALINA BELÉN</t>
  </si>
  <si>
    <t>CAROL</t>
  </si>
  <si>
    <t>FREX GODOY</t>
  </si>
  <si>
    <t>GUTIÉRREZ GONZÁLEZ</t>
  </si>
  <si>
    <t>SALINAS SALINAS</t>
  </si>
  <si>
    <t>MATÍAS</t>
  </si>
  <si>
    <t>JESSICA ANDREA</t>
  </si>
  <si>
    <t>ROJAS VARGAS</t>
  </si>
  <si>
    <t>JAIME ESTEBAN</t>
  </si>
  <si>
    <t>Fernández Araya</t>
  </si>
  <si>
    <t>Fuentes Figueroa</t>
  </si>
  <si>
    <t>Jorge Gabriel</t>
  </si>
  <si>
    <t>Barrientos Aguila</t>
  </si>
  <si>
    <t>manuel alejandro</t>
  </si>
  <si>
    <t>Claudio Fernando</t>
  </si>
  <si>
    <t>Andrés Eduardo</t>
  </si>
  <si>
    <t>Muñoz Olivares</t>
  </si>
  <si>
    <t>Vega Toro</t>
  </si>
  <si>
    <t>MALDONADO GÓMEZ</t>
  </si>
  <si>
    <t>Joselyn Andrea</t>
  </si>
  <si>
    <t>FERNANDA MARCELA</t>
  </si>
  <si>
    <t>Jorge Enrique</t>
  </si>
  <si>
    <t>CHRISTIAN MARCELO</t>
  </si>
  <si>
    <t>CARLOS LUCIANO</t>
  </si>
  <si>
    <t>TOLOSA GIL</t>
  </si>
  <si>
    <t>YARESLA SCARLA</t>
  </si>
  <si>
    <t>SAPIAIN JÁUREGUI</t>
  </si>
  <si>
    <t>GUSTAVO ANDRÉS</t>
  </si>
  <si>
    <t>FERNANDA MARIBEL</t>
  </si>
  <si>
    <t>IVÁN ANDRÉS</t>
  </si>
  <si>
    <t>ALEJANDRA VERÓNICA</t>
  </si>
  <si>
    <t>FELIPE ALFONSO</t>
  </si>
  <si>
    <t>ROBERTO ARTURO</t>
  </si>
  <si>
    <t>RIQUELME BOLADOS</t>
  </si>
  <si>
    <t>RIVERA SILVA</t>
  </si>
  <si>
    <t>MORALES GARCÍA</t>
  </si>
  <si>
    <t>DE NORDENFLYCHT CONCHA</t>
  </si>
  <si>
    <t>MAYCOL ANDRÉS</t>
  </si>
  <si>
    <t>FERNÁNDEZ ARAYA</t>
  </si>
  <si>
    <t>GABRIELA ESTER</t>
  </si>
  <si>
    <t>HÉCTOR PATRICIO</t>
  </si>
  <si>
    <t>JAVIER EDUARDO</t>
  </si>
  <si>
    <t>JOHANA VANESA</t>
  </si>
  <si>
    <t>CABRERA DELGADILLO</t>
  </si>
  <si>
    <t>FABIOLA LORETO</t>
  </si>
  <si>
    <t>BELLEI JIMÉNEZ</t>
  </si>
  <si>
    <t>MARICEL ALEJANDRA</t>
  </si>
  <si>
    <t>IVÁN ALEJANDRO</t>
  </si>
  <si>
    <t>NAVARRO CONTRERAS</t>
  </si>
  <si>
    <t>CARLA PAZ</t>
  </si>
  <si>
    <t>CÁCERES SALAZAR</t>
  </si>
  <si>
    <t>VALERIA ALEJANDRA</t>
  </si>
  <si>
    <t>cecilia  margarita</t>
  </si>
  <si>
    <t>valdebenito plaza</t>
  </si>
  <si>
    <t>PARADA CARREÑO</t>
  </si>
  <si>
    <t>MARGARITA VICTORIA</t>
  </si>
  <si>
    <t>IBARRA ARANEDA</t>
  </si>
  <si>
    <t>GONZALO ALEXIS</t>
  </si>
  <si>
    <t>RODRIGUEZ RODRIGUEZ</t>
  </si>
  <si>
    <t>MARISOL ANDREA</t>
  </si>
  <si>
    <t>LUISA DEL CARMEN</t>
  </si>
  <si>
    <t>CAMILA ALEJANDRA</t>
  </si>
  <si>
    <t>ARIEL RODRIGO</t>
  </si>
  <si>
    <t>FARÍAS FARÍAS</t>
  </si>
  <si>
    <t>CYNCIA VIOLETA</t>
  </si>
  <si>
    <t>VÁSQUEZ CABELLO</t>
  </si>
  <si>
    <t>MORALES GONZÁLEZ</t>
  </si>
  <si>
    <t>CASTRO GONZÁLEZ</t>
  </si>
  <si>
    <t>RAMÍREZ RAMÍREZ</t>
  </si>
  <si>
    <t>Daniel Antonio</t>
  </si>
  <si>
    <t>catalina andrea</t>
  </si>
  <si>
    <t>CRISTIAN EDUARDO</t>
  </si>
  <si>
    <t>DAVID HERNÁN</t>
  </si>
  <si>
    <t>Mireya</t>
  </si>
  <si>
    <t>SEPÚLVEDA PÉREZ</t>
  </si>
  <si>
    <t>NATALIA FERNANDA</t>
  </si>
  <si>
    <t>MUÑOZ DÍAZ</t>
  </si>
  <si>
    <t>FRANCISCO ANDRÉS</t>
  </si>
  <si>
    <t>MARITZA CECILIA</t>
  </si>
  <si>
    <t>FERNANDA IVETTE</t>
  </si>
  <si>
    <t>GONZÁLEZ TORRES</t>
  </si>
  <si>
    <t>ROJAS FUENTES</t>
  </si>
  <si>
    <t>SOLANGE ALEJANDRA</t>
  </si>
  <si>
    <t>ALEJANDRO ULISES</t>
  </si>
  <si>
    <t>RIVAS CUEVAS</t>
  </si>
  <si>
    <t>CABEZAS NAVARRETE</t>
  </si>
  <si>
    <t>MARICELA ANDREA</t>
  </si>
  <si>
    <t>DEL CAMPO PEÑA</t>
  </si>
  <si>
    <t>RODRIGO DAVID</t>
  </si>
  <si>
    <t>CRISTINA</t>
  </si>
  <si>
    <t>Cristian cesar</t>
  </si>
  <si>
    <t>Lagos Gonzale</t>
  </si>
  <si>
    <t>Bárbara Daniela</t>
  </si>
  <si>
    <t>Jorge Humberto</t>
  </si>
  <si>
    <t>Camila Daniela</t>
  </si>
  <si>
    <t>DENISSE SOLEDAD</t>
  </si>
  <si>
    <t>SONJA</t>
  </si>
  <si>
    <t>HEBEL GERBER</t>
  </si>
  <si>
    <t>YIMMI ADONY</t>
  </si>
  <si>
    <t>MERA FICA</t>
  </si>
  <si>
    <t>MARTA ELENA</t>
  </si>
  <si>
    <t>PÉREZ ZÚÑIGA</t>
  </si>
  <si>
    <t>GONZALEZ .</t>
  </si>
  <si>
    <t>MILCO GERARDO</t>
  </si>
  <si>
    <t>TORRES JEREZ</t>
  </si>
  <si>
    <t>GARRIDO VÁSQUEZ</t>
  </si>
  <si>
    <t>RIVERA MORA</t>
  </si>
  <si>
    <t>VÍCTOR DANIEL</t>
  </si>
  <si>
    <t>CAROL MABEL</t>
  </si>
  <si>
    <t>REBOLLEDO ASTUDILLO</t>
  </si>
  <si>
    <t>LOYOLA CONTRERAS</t>
  </si>
  <si>
    <t>LÓPEZ ATALA</t>
  </si>
  <si>
    <t>JOAQUÍN</t>
  </si>
  <si>
    <t>NELSON HERNÁN</t>
  </si>
  <si>
    <t>SOTO FIGUEROA</t>
  </si>
  <si>
    <t>Jocelyn</t>
  </si>
  <si>
    <t>Nicolas Antonio</t>
  </si>
  <si>
    <t>Matías Nicolás</t>
  </si>
  <si>
    <t>yoselin geraldi</t>
  </si>
  <si>
    <t>jara calfullan</t>
  </si>
  <si>
    <t>Mauricio Antonio</t>
  </si>
  <si>
    <t>Nicolas Ignacio</t>
  </si>
  <si>
    <t>Cristian Andrés</t>
  </si>
  <si>
    <t>MIGUEL AUGUSTO</t>
  </si>
  <si>
    <t>QUEZADA YÁÑEZ</t>
  </si>
  <si>
    <t>CHAPERON GRANDÓN</t>
  </si>
  <si>
    <t>Cofré Villagrán</t>
  </si>
  <si>
    <t>CATHERINE NICOLE</t>
  </si>
  <si>
    <t>ANDREA ELIZABETH</t>
  </si>
  <si>
    <t>CARRUZ VENEGAS</t>
  </si>
  <si>
    <t>PÉREZ CORDERO</t>
  </si>
  <si>
    <t>NICOLÁS PATRICIO</t>
  </si>
  <si>
    <t>JARA CASTILLO</t>
  </si>
  <si>
    <t>PÉREZ SALGADO</t>
  </si>
  <si>
    <t>CHEUQUE CARILAO</t>
  </si>
  <si>
    <t>sergio ivan</t>
  </si>
  <si>
    <t>quintriqueo curaqueo</t>
  </si>
  <si>
    <t>Ana Carolina</t>
  </si>
  <si>
    <t>DARWIN ADRIÁN</t>
  </si>
  <si>
    <t>CARRERA HUECHUCOY</t>
  </si>
  <si>
    <t>NICOLÁS ALEJANDRO</t>
  </si>
  <si>
    <t>SIMÓN ANDRÉS</t>
  </si>
  <si>
    <t>MORALES PEÑA</t>
  </si>
  <si>
    <t>CAMILO ADOLFO</t>
  </si>
  <si>
    <t>LUIS RODRIGO</t>
  </si>
  <si>
    <t>PEDRO MOLLEDA QUINTANA</t>
  </si>
  <si>
    <t>Cerrillos</t>
  </si>
  <si>
    <t>Servicios Virtuales</t>
  </si>
  <si>
    <t>Enlace beneficiarios/as Capacitación Virtual</t>
  </si>
  <si>
    <t>SERVICIO DE ADMINISTRACION DE PLATAFORMA E LEARNING Y APLICACIÓN MOVIL</t>
  </si>
  <si>
    <t xml:space="preserve">Tecnologías del Conocimimiento S.A </t>
  </si>
  <si>
    <t>TODAS LAS REGIONES</t>
  </si>
  <si>
    <t>Enlace beneficiarios/as Asesoría Virtual</t>
  </si>
  <si>
    <t>585-16-LE19</t>
  </si>
  <si>
    <t>ASESORIA LEGAL VIRTUAL</t>
  </si>
  <si>
    <t xml:space="preserve"> Asesorías Legales Empresariales Chile Ltda</t>
  </si>
  <si>
    <t>Programa de mejoramiento de la Competitividad</t>
  </si>
  <si>
    <t>Reactívate</t>
  </si>
  <si>
    <t>María José Barías SCHIFFMAN</t>
  </si>
  <si>
    <t>Región Metropolitana</t>
  </si>
  <si>
    <t>angelica maria moreno cepeda</t>
  </si>
  <si>
    <t>Hectkalier Rotceh Carolina Villasana Colina</t>
  </si>
  <si>
    <t>Región de Tarapacá</t>
  </si>
  <si>
    <t>Miguel Timaure BIN</t>
  </si>
  <si>
    <t>SELMIRA DEL CARMEN HERRERA CHEUQUENAO</t>
  </si>
  <si>
    <t>Región de La Araucanía</t>
  </si>
  <si>
    <t>LILIAN NOHELIA ALIAGA caceres</t>
  </si>
  <si>
    <t>Región de O'Higgins</t>
  </si>
  <si>
    <t>CLAUDIA CECILIA SEPÚLVEDA DESPOUSE</t>
  </si>
  <si>
    <t>Región del Maule</t>
  </si>
  <si>
    <t>IBIS ANDREA VÁSQUEZ FUENTEALBA</t>
  </si>
  <si>
    <t>VALESKA ALEJANDRA MUÑOZ DE LA FUENTE</t>
  </si>
  <si>
    <t>Región de Valparaíso</t>
  </si>
  <si>
    <t>SANDRA ISABEL SILVA ARELLANO</t>
  </si>
  <si>
    <t>Odette de los Angeles Bustos Sandoval</t>
  </si>
  <si>
    <t>Leonardo rafael Gonzalez Martinez</t>
  </si>
  <si>
    <t>Región de Coquimbo</t>
  </si>
  <si>
    <t>CLAUDIA ANDREA MARTÍNEZ BARRA</t>
  </si>
  <si>
    <t>Región del Biobío</t>
  </si>
  <si>
    <t>ANGÉLICA FRANCHESCA REBOLLEDO PÉREZ</t>
  </si>
  <si>
    <t>YEISSY SUSANA ACEITUNO RODRIGUEZ</t>
  </si>
  <si>
    <t>Felipe Iturriaga Colque</t>
  </si>
  <si>
    <t>rosannye del valle farias de la peña</t>
  </si>
  <si>
    <t>KARINA MARGARITA REBOLLEDO RODRÍGUEZ</t>
  </si>
  <si>
    <t>Cecilia Bornscheuer Kyling</t>
  </si>
  <si>
    <t>Ysamar Rachel Pérez Rea</t>
  </si>
  <si>
    <t>JOHANNA SOLANGE SEPÚLVEDA DASTRES</t>
  </si>
  <si>
    <t>Carlos Andres Roman Soto</t>
  </si>
  <si>
    <t>LINDA YENNIFFER COLMENARES ROJAS</t>
  </si>
  <si>
    <t>ROMINA ANDREA ÁLVAREZ ALARCÓN</t>
  </si>
  <si>
    <t>Natalia Pamela Calderon Alguilar</t>
  </si>
  <si>
    <t>Paulo Farías Sepúlveda</t>
  </si>
  <si>
    <t>YSNARI COROMOTO RODRIGUEZ DE AVILA</t>
  </si>
  <si>
    <t>JAVIERA PAZ MEDINA COUCHOT</t>
  </si>
  <si>
    <t>Javier Guzmán Alarcón</t>
  </si>
  <si>
    <t>LISETTE ALEJANDRA VOGEL VEGA</t>
  </si>
  <si>
    <t>MARÍA LUISA GUTIÉRREZ Godoy</t>
  </si>
  <si>
    <t>Fernanda Valentina Ríos Solís</t>
  </si>
  <si>
    <t>Región de Los Lagos</t>
  </si>
  <si>
    <t>Valesca Aguila Morales</t>
  </si>
  <si>
    <t>NIKLAS BLAS Tomic Loftkjaer</t>
  </si>
  <si>
    <t>Yaritza Vicencio Varas</t>
  </si>
  <si>
    <t>MARCELO JAVIER MUÑOZ CISTERNAS</t>
  </si>
  <si>
    <t>ANITA MARÍA MANCILLA ANGULO</t>
  </si>
  <si>
    <t>Paul andres Reyes Reyes</t>
  </si>
  <si>
    <t>JORGE PATRICIO ALBERTO JARA MACHADO</t>
  </si>
  <si>
    <t>IGNACIO ALEJANDRO REVECO ROMAGUERA</t>
  </si>
  <si>
    <t>Eloy Bahamondes Estévez</t>
  </si>
  <si>
    <t>XIMENA ALEJANDRA ALVARADO SOTO</t>
  </si>
  <si>
    <t>Región de Magallanes</t>
  </si>
  <si>
    <t>MARCIA ANDREA Fuenzalida Sanchez</t>
  </si>
  <si>
    <t>IVONNE ANDREA ALARCÓN ZAPATA</t>
  </si>
  <si>
    <t>MARÍA JOSÉ CONTRERAS AGUILAR</t>
  </si>
  <si>
    <t>MARIOLY ANDREA CAAMAÑO FLORES</t>
  </si>
  <si>
    <t>MACARENA PAZ BARAHONA BUSTAMANTE</t>
  </si>
  <si>
    <t>Analia Jobina Mariano Morales</t>
  </si>
  <si>
    <t>Región de Antofagasta</t>
  </si>
  <si>
    <t>CRISTÓBAL IGNACIO AGUIRRE SILVA</t>
  </si>
  <si>
    <t>Niklas Tampier Holmgren</t>
  </si>
  <si>
    <t>fernanda barahona fuentes</t>
  </si>
  <si>
    <t>KAREN FERNANDA BASOALTO CASTRO</t>
  </si>
  <si>
    <t>VALENTINA ANDREA POBLETE ARELLANO</t>
  </si>
  <si>
    <t>Andrés Gerardo Gonzalez Gallardo</t>
  </si>
  <si>
    <t>Nicolás Sebastián Jara Plaza</t>
  </si>
  <si>
    <t>Victor Manuel Diaz Ayala</t>
  </si>
  <si>
    <t>Jorge Octavio Ramirez Soto</t>
  </si>
  <si>
    <t>FRANCISCO JAVIER AHUMADA ORELLANA</t>
  </si>
  <si>
    <t>MACARENA CAMILA BRAVO PARRAGUEZ</t>
  </si>
  <si>
    <t>Alvaro Fabian Remolcoy Guenteo</t>
  </si>
  <si>
    <t>ALEJANDRO SALVADOR Contreras Román</t>
  </si>
  <si>
    <t>FELIPE IGNACIO ABARCA GALLARDO</t>
  </si>
  <si>
    <t>Sergio Belon Van</t>
  </si>
  <si>
    <t>ANGELO SEBASTIÁN TORRES REINOSO</t>
  </si>
  <si>
    <t>Javier Silva RAIBAUDI</t>
  </si>
  <si>
    <t>SUSANA VALERIA ARACENA CORTÉS</t>
  </si>
  <si>
    <t>ANGELA VANESSA TRONCOSO FLORES</t>
  </si>
  <si>
    <t>Región de Arica y Parinacota</t>
  </si>
  <si>
    <t>Claudia Angélica Cifuentes Soto</t>
  </si>
  <si>
    <t>KELLY ECHEVARRIA ECHEVARRIA</t>
  </si>
  <si>
    <t>Aline Steffie Franken Banda</t>
  </si>
  <si>
    <t>BárbaraPaz Ríos Peñafiel</t>
  </si>
  <si>
    <t>Christián marcel Uribe Rocci</t>
  </si>
  <si>
    <t>Macarena Angélica Saez Espinoza</t>
  </si>
  <si>
    <t>Macarena Andrea Pagels Soliz</t>
  </si>
  <si>
    <t>SOFÍA ELIZABETH JARA INOSTROZA</t>
  </si>
  <si>
    <t>MARCELA CLAUDIA VERA DÍAZ</t>
  </si>
  <si>
    <t>nicolas matias lopez lopez</t>
  </si>
  <si>
    <t>francisco javier vergara slako</t>
  </si>
  <si>
    <t>ESTEBAN ANDRÉS ARTEAGA GALLARDO</t>
  </si>
  <si>
    <t>LORENA FERNANDA MORALES MORALES</t>
  </si>
  <si>
    <t>JANSON DE JESÚS ROJAS HERNÁNDEZ</t>
  </si>
  <si>
    <t>Mario Vejares Valenzuela</t>
  </si>
  <si>
    <t>PAMELA OLGA ELISA TORRES ARANCIBIA</t>
  </si>
  <si>
    <t>Tania FOUQUE CABELLO</t>
  </si>
  <si>
    <t>JEAN PIERRE ALEXANDER DEL PESO MERCADO</t>
  </si>
  <si>
    <t>SERGIO ANDRÉS GONZÁLEZ MIRANDA</t>
  </si>
  <si>
    <t>Francisco Ignacio Frez Rojas</t>
  </si>
  <si>
    <t>Vanessa Beatriz Morales Peña</t>
  </si>
  <si>
    <t>Jose miguel gomez salgado</t>
  </si>
  <si>
    <t>PATRICIO FABIÁN ALBORNOZ QUINTUL</t>
  </si>
  <si>
    <t>Nicolas Andres Alarcon Moya</t>
  </si>
  <si>
    <t>MARTA GRACIELA ARRIAGADA LEYTON</t>
  </si>
  <si>
    <t>CARLA PAMELA SILVA AEDO</t>
  </si>
  <si>
    <t>jennifer ramos ramirez</t>
  </si>
  <si>
    <t>Carelis Juliana Sanguino Pineda</t>
  </si>
  <si>
    <t>MIGUEL ANGEL RETAMALES CABELLO</t>
  </si>
  <si>
    <t>BERTA DEL CARMEN ANGULO ALVARADO</t>
  </si>
  <si>
    <t>Región de Los Ríos</t>
  </si>
  <si>
    <t>CAROLA MARCIA LEIVA HIDALGO</t>
  </si>
  <si>
    <t>YALBRIS NAZARETH SANTIAGO MOLFESE</t>
  </si>
  <si>
    <t>ANA MARÍA CARRASCO ORBENEZ</t>
  </si>
  <si>
    <t>YESENIA MARLEN ARENAS SEPÚLVEDA</t>
  </si>
  <si>
    <t>Damian Martinez Vázquez</t>
  </si>
  <si>
    <t>MARYOLIE JOSEFINA NELSON VERDE</t>
  </si>
  <si>
    <t>MARIO CÉSAR TORRES REYES</t>
  </si>
  <si>
    <t>585-13-LP20</t>
  </si>
  <si>
    <t>Barrio Comercial Bolognesi - Operación y Funcionamiento</t>
  </si>
  <si>
    <t>Codesser</t>
  </si>
  <si>
    <t>Presupuesto de Operación y Funcionamiento BBCC 2021</t>
  </si>
  <si>
    <t>CONSULTORES PARA EL DESARROLLO EMPRESARIAL LTDA. (CODEM)</t>
  </si>
  <si>
    <t>Barrio Huasco Bajo - Operacion y funcionamiento 2021</t>
  </si>
  <si>
    <t>Región de Atacama</t>
  </si>
  <si>
    <t>Barrio Histórico Baquedano Operación y funcionamiento 2021</t>
  </si>
  <si>
    <t>Barrio Elquino de Paihuano Operación y funcionamiento 2021</t>
  </si>
  <si>
    <t xml:space="preserve">Operación y funcionamiento Barrio Comercial Llolleo de San Antonio </t>
  </si>
  <si>
    <t>Operación y funcionamiento Barrio Comercial Poniente de Viña del Mar</t>
  </si>
  <si>
    <t>BC LASTARRIA - Operación y Funcionamiento 2021</t>
  </si>
  <si>
    <t>BC MAIPU - Operación y Funcionamiento 2021</t>
  </si>
  <si>
    <t>BC CARRASCAL - Operación y Funcionamiento 2021</t>
  </si>
  <si>
    <t>BC NEPTUNO - Operación y Funcionamiento 2021</t>
  </si>
  <si>
    <t>BC PARQUE LOS REYES - Operación y Funcionamiento 2021</t>
  </si>
  <si>
    <t>BC BELLAVISTA - Operación y Funcionamiento 2020</t>
  </si>
  <si>
    <t>BC LOS DOMINICOS - Operación y Funcionamiento 2021</t>
  </si>
  <si>
    <t>BC FRANKLIN - Operación y Funcionamiento 2021</t>
  </si>
  <si>
    <t>Barrios Comerciales 2021 - Estación de San Vicente de Tagua Tagua (Gestión)</t>
  </si>
  <si>
    <t>Barrios Comerciales 2021 – Colchagua de Santa Cruz (Gestión)</t>
  </si>
  <si>
    <t>Barrio Condorito - Operación 2021</t>
  </si>
  <si>
    <t>SOCIEDAD DE INGENIERIA, ESTUDIO, DESARROLLO Y ASESORÍAS EMPRESARIALES, CONSULTORES DE CONSTITUCION -IDACC</t>
  </si>
  <si>
    <t>Barrio Calle Igualdad- Operacion 2021</t>
  </si>
  <si>
    <t>Barrio Perla del Maule - Operación 2021</t>
  </si>
  <si>
    <t>Barrio Comercial de Quillón_Operación y Funcionamiento 2021</t>
  </si>
  <si>
    <t>Región de Ñuble</t>
  </si>
  <si>
    <t>Operacion BBCC Bilbao 2021</t>
  </si>
  <si>
    <t>SERVICIOS PROFESIONALES  SPA (AVANZAR CONSULTORES).</t>
  </si>
  <si>
    <t>Talcahuano</t>
  </si>
  <si>
    <t>Operacion BBCC Coronel 2021</t>
  </si>
  <si>
    <t>Operacion BBCC Caleta Lenga 2021</t>
  </si>
  <si>
    <t>Operacion BBCC Curanilahue 2021</t>
  </si>
  <si>
    <t>Operacion BBCC Lebu 2021</t>
  </si>
  <si>
    <t>Operacion BBCC Laja 2021</t>
  </si>
  <si>
    <t>Barrio Comercial Carahue_Operación y Funcionamiento 2021</t>
  </si>
  <si>
    <t>Region de La Araucania</t>
  </si>
  <si>
    <t>Barrio Calle Blanco_Operación y Funcionamiento 2021</t>
  </si>
  <si>
    <t>Barrio Patrimonial Traiguen_Operación y Funcionamiento 2021</t>
  </si>
  <si>
    <t>Operación y funcionamiento - Barrio Isla Teja</t>
  </si>
  <si>
    <t>Operación y funcionamiento - Barrio Cochrane</t>
  </si>
  <si>
    <t>Operación y funcionamiento - Barrio Plaza Libertad Lanco</t>
  </si>
  <si>
    <t>Operación y funcionamiento - Barrio Esmeralda Río Bueno</t>
  </si>
  <si>
    <t>Operación y funcionamiento - Barrio Centro Futrono</t>
  </si>
  <si>
    <t>Barrio Manoly de Angelmo, Operación y funcionamiento 2021</t>
  </si>
  <si>
    <t>Barrio Patrimonial de Castro, Operación y funcionamiento 2021</t>
  </si>
  <si>
    <t>2021 OPERACION Y FUNCIONAMIENTO BC ENTRE HIELOS Y MARMOS DE TRANQUILO</t>
  </si>
  <si>
    <t>Región de Aysén</t>
  </si>
  <si>
    <t>2021 OPERACION Y FUNCIONAMIENTO BC PUYUHUAPI</t>
  </si>
  <si>
    <t>Barrio Histórico Operación y Funcionamiento 2021</t>
  </si>
  <si>
    <t>Operación y Funcionamiento</t>
  </si>
  <si>
    <t>Presupuesto Sercotec Primer Acuerdo de Desempeño/Segundo Convenio</t>
  </si>
  <si>
    <t>Monto con cargo Ley de Presupuesto año 2021</t>
  </si>
  <si>
    <t>07-sep-2015 / 01-sep-2020</t>
  </si>
  <si>
    <t>Arica Norte</t>
  </si>
  <si>
    <t>Iquique Sur</t>
  </si>
  <si>
    <t>09-12-2015 / 02-12-20120</t>
  </si>
  <si>
    <t>Instituto profesional AIEP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</si>
  <si>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</si>
  <si>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</si>
  <si>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</si>
  <si>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</si>
  <si>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</si>
  <si>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</si>
  <si>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</si>
  <si>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 xml:space="preserve">Independencia 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</si>
  <si>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</si>
  <si>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</si>
  <si>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</si>
  <si>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</si>
  <si>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</si>
  <si>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</si>
  <si>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</si>
  <si>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</si>
  <si>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10. VIII-Ñuble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</si>
  <si>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</si>
  <si>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</si>
  <si>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</si>
  <si>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</si>
  <si>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</si>
  <si>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</si>
  <si>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Puerto Varas</t>
  </si>
  <si>
    <t>06-jul-2015/21-sep-2020</t>
  </si>
  <si>
    <t>06-jul-2015/13-ago-2020</t>
  </si>
  <si>
    <t>07-ago-2015-28-ago-2020</t>
  </si>
  <si>
    <t>Beneficiarios/as al 30 de junio de 2021</t>
  </si>
  <si>
    <t>Digitaliza Tu Almacén, Dirección Regional de Antofagasta</t>
  </si>
  <si>
    <t>PAOLA BERNARDA REYES BERNA</t>
  </si>
  <si>
    <t>YOVANKA DEL CARMEN CORTÉS MORENO</t>
  </si>
  <si>
    <t>YANELA CASTILLO MENDOZ</t>
  </si>
  <si>
    <t>VERÓNICA JAQUELINE MUJICA JAQUE</t>
  </si>
  <si>
    <t>ERMELINDA TERESA CABALLERO SANTIBÁÑEZ</t>
  </si>
  <si>
    <t>ROSA ESTER DÍAZ IBACETA</t>
  </si>
  <si>
    <t>LIDIA DEL CARMEN MALDONADO ZAMBRANO</t>
  </si>
  <si>
    <t>ELIZABETH ALEJANDRA BUGUEÑO CLAROS</t>
  </si>
  <si>
    <t>MANUELA MIRIAM  CHAVEZ YAÑEZ</t>
  </si>
  <si>
    <t>DISTRIBUIDROA Y COMERCIALIZADOR MAJO SPA</t>
  </si>
  <si>
    <t>SEBASTIANA VILCA SOLÍS</t>
  </si>
  <si>
    <t>NELY MARLENY ARCE HUAMAN</t>
  </si>
  <si>
    <t>OSCAR POLANCO URBINA</t>
  </si>
  <si>
    <t>JUANA FELICITAS ROJAS DUARTE</t>
  </si>
  <si>
    <t>GUACOLDA DE LOURDES REYES BERNA</t>
  </si>
  <si>
    <t>MARCELA RAQUEL ZAMORA VERGARA</t>
  </si>
  <si>
    <t>ALMACEN FRANCISCO JAVIER CASTRO CASTRO EIRL</t>
  </si>
  <si>
    <t xml:space="preserve">ALICIA DEL CARMEN CRUZ  COLQUE </t>
  </si>
  <si>
    <t>MARGARITA GUADALUPE MORENO CAMPILLAY</t>
  </si>
  <si>
    <t>INGRID VERÓNICA ROJAS TRONCOSO</t>
  </si>
  <si>
    <t>ZIHURY PEREZ BARRAZA</t>
  </si>
  <si>
    <t>MARITZA DEL CARMEN BRAVO ORTIZ</t>
  </si>
  <si>
    <t>Digitaliza tu Almacén Región de Arica y Parinacota</t>
  </si>
  <si>
    <t>SANDRA ELIZABETH OSNAYO SOTO</t>
  </si>
  <si>
    <t>EMILIO ROCHA FERNANDEZ</t>
  </si>
  <si>
    <t>ALEJANDRO IVÁN CUADROS SANTANA</t>
  </si>
  <si>
    <t>LUIS ALBERTO TORO OSSANDÓN</t>
  </si>
  <si>
    <t>NURY REYES GARCÍA</t>
  </si>
  <si>
    <t>GLORIA AGUILAR PARDO</t>
  </si>
  <si>
    <t>JOSE LUIS VILLCA PACAJE</t>
  </si>
  <si>
    <t>9593527-3 VELIZ MURILLO</t>
  </si>
  <si>
    <t>ELABORADORA Y DISTRIBUIDORA PAOLA CORTES ROMAN EIRL</t>
  </si>
  <si>
    <t>ANA HUMBERTA  VASQUEZ  HUMIRE</t>
  </si>
  <si>
    <t>WENDY LESSLY PAREDES CAPCHA</t>
  </si>
  <si>
    <t>CENTRO DE EVENTOS FANNY IRIBARREN GODOY E.I.R.L.</t>
  </si>
  <si>
    <t>MARCO AURELIO BADILLA ALVARADO</t>
  </si>
  <si>
    <t>SILVERIO BELTRAN CHUQUICHAMBI</t>
  </si>
  <si>
    <t>BEATRIZ MAMANI BLANCO</t>
  </si>
  <si>
    <t>YECSY JACQUELINE OLIVARES CÓRDOVA</t>
  </si>
  <si>
    <t>ERNESTO RODRIGO PLASENCIA ROJAS</t>
  </si>
  <si>
    <t>BERNARDO ENRIQUE OLIVOS AZÚA</t>
  </si>
  <si>
    <t>CINTHIA DENISSE SÁNCHEZ CRUZ</t>
  </si>
  <si>
    <t>SERGIO JUAN GREGORIO GREGORIO</t>
  </si>
  <si>
    <t>HECTOR ORLANDO  COFRÉ JUYUMAYA</t>
  </si>
  <si>
    <t>GLORIA DEL CARMEN ROBLEDO SIERRALTA</t>
  </si>
  <si>
    <t>ALEX LUCIANO HUAMAN PISCO</t>
  </si>
  <si>
    <t>JORGE LUIS ANDIA GUILLEN</t>
  </si>
  <si>
    <t>DIVA ISABEL FLORES CHURA</t>
  </si>
  <si>
    <t>TITO PACOMPIA APAZA</t>
  </si>
  <si>
    <t>NÉLIDA ANTONIA TERÁN SOZA</t>
  </si>
  <si>
    <t>MANUEL ANDRES AGUILERA CARDENAS</t>
  </si>
  <si>
    <t>LILIAM BEATRIZ MOLLOSTACA GUTIERREZ</t>
  </si>
  <si>
    <t>JONATHAN ANDRÉS MUÑOZ ESCOBAR</t>
  </si>
  <si>
    <t>EVELYNNE JULIETA NINA BENITES</t>
  </si>
  <si>
    <t>Digitaliza Tu Almacén Dirección Regional de Atacama</t>
  </si>
  <si>
    <t>ALICIA GREGORIA DÍAZ DÍAZ</t>
  </si>
  <si>
    <t>DORIS HERMINDA ZALAZAR PONCE</t>
  </si>
  <si>
    <t>MERCEDES MARGARITA  BARRIOS  JUAREZ</t>
  </si>
  <si>
    <t>CRISTINA VERÓNICA YAVAR GODOY</t>
  </si>
  <si>
    <t>RUBEN ANDRES ARRRIAGADA ARAYA</t>
  </si>
  <si>
    <t>JESSICA DEL CARMEN CASTRO ZULETA</t>
  </si>
  <si>
    <t>CÉSAR RAÚL AGUILAR GONZÁLEZ</t>
  </si>
  <si>
    <t>LISSETTE FRANCESCA ROBLES MADARIAGA</t>
  </si>
  <si>
    <t>PAOLA ALEJANDRA ANDRADES RIVERA</t>
  </si>
  <si>
    <t>ROSA DOLLY GARCIA CUELLAR</t>
  </si>
  <si>
    <t>KAREM ALEJANDRA RODRÍGUEZ HERRERA</t>
  </si>
  <si>
    <t>BARAQUI GALEB LIMITADA</t>
  </si>
  <si>
    <t>TRINIDAD MACARENA VERGARA GALLEGUILLOS</t>
  </si>
  <si>
    <t>JOCELIN JOVANNE GODOY CONTRERAS</t>
  </si>
  <si>
    <t>PAMELA DENISSE PALAVECINO LÓPEZ</t>
  </si>
  <si>
    <t>MARÍA JOSÉ CORROTEA CÁRDENAS</t>
  </si>
  <si>
    <t>WILLIAM IGNACIO BARAQUI HUMERES</t>
  </si>
  <si>
    <t xml:space="preserve">Digitaliza tu almacén, Dirección Regional de Aysén </t>
  </si>
  <si>
    <t>NORMA ELSA ZURITA MÁRQUEZ</t>
  </si>
  <si>
    <t>IRMA VIOLETA GUELET VERA</t>
  </si>
  <si>
    <t>OLGA LEONOR ESCANDÓN ACUÑA</t>
  </si>
  <si>
    <t>ROSANET TERESA SANDOVAL SOTO</t>
  </si>
  <si>
    <t>MARÍA CRISTINA CANICURA VALDERA</t>
  </si>
  <si>
    <t>PAULINA INÉS BARRÍA BRAVO</t>
  </si>
  <si>
    <t>ORIANA PILLANCARI LEYTON</t>
  </si>
  <si>
    <t>PATRICIA MARIBEL SANCHEZ RIVERA</t>
  </si>
  <si>
    <t>ORFA BANI CONTRERAS ALMONACID</t>
  </si>
  <si>
    <t>GLADYS IVÓN SOTO SOLÍS</t>
  </si>
  <si>
    <t>KAREN  VALENZUELA PARRA</t>
  </si>
  <si>
    <t>EVENTOS GASTRONOMICOS</t>
  </si>
  <si>
    <t>HILDA FLOR CANDIA CARRILLO</t>
  </si>
  <si>
    <t>MINIMARKET LA DESPENSA COYHAIQUE LIMITADA</t>
  </si>
  <si>
    <t xml:space="preserve">LENGAS Y OMBU SPA </t>
  </si>
  <si>
    <t>SERVICIOS GASTRONOMICOS, ALIMENTICIOS Y DE ENTRETENCION SPA</t>
  </si>
  <si>
    <t>MARGOT ELIANA NAHUELQUÍN NAGUELQUÍN</t>
  </si>
  <si>
    <t>IVÁN EDUARDO ROA SEGURA</t>
  </si>
  <si>
    <t>AUSTRAL EMPORIO SPA</t>
  </si>
  <si>
    <t>ELABORACION DE PRODUCTOS DE PANADERIA Y PASTELERIA ALEJANDRO SEBASTIAN ULLOA BARRIA E.I.R.L</t>
  </si>
  <si>
    <t>CELESTINA DEL CARMEN LAGOS AZÓCAR</t>
  </si>
  <si>
    <t xml:space="preserve">COMERCIALIZADORA BAUDELIA MANSILLA ANTIÑIRRE EIRL </t>
  </si>
  <si>
    <t>ROSA EUGENIA GUZMÁN VALVERDE</t>
  </si>
  <si>
    <t>BETTY MAGALY CHIGUAY GUENUL</t>
  </si>
  <si>
    <t>LUCY ESTER MILLACURA PAREDES</t>
  </si>
  <si>
    <t>ANGELA SOLEDAD MILLACARI MILLALONCO</t>
  </si>
  <si>
    <t>NANCY LORENA OJEDA OJEDA</t>
  </si>
  <si>
    <t>MARÍA ANTONIA BARRÍA ROJEL</t>
  </si>
  <si>
    <t>ILSE ANDREA OJEDA HARO</t>
  </si>
  <si>
    <t>COMERCIAL AGRICOLA XIMENA GRACIELA MIRANDA CHAVEZ E.I.R.L.</t>
  </si>
  <si>
    <t xml:space="preserve">Digitaliza tu Almacén, Dirección Regional Coquimbo </t>
  </si>
  <si>
    <t>GABRIEL CERDA SANTIBAÑEZ</t>
  </si>
  <si>
    <t>VICTORIA HAYDÉE VELÁSQUEZ SALAZAR</t>
  </si>
  <si>
    <t>JAIME FUICA CÓRDOVA</t>
  </si>
  <si>
    <t>ROSA ESTER HORMAZÁBAL QUILAQUEO</t>
  </si>
  <si>
    <t>SILVANA FRANCISCA BARRAZA SANTANDER</t>
  </si>
  <si>
    <t>ARTELATE CHOCOLATE SPA</t>
  </si>
  <si>
    <t>LUCIA CORTES TORDECILLA</t>
  </si>
  <si>
    <t>DARWIN ENRIQUE  AGUILERA ALFARO</t>
  </si>
  <si>
    <t>KAREN ISABEL ROJAS ROJAS</t>
  </si>
  <si>
    <t>MARÍA CRISTINA AVILA  CONTRERAS</t>
  </si>
  <si>
    <t>SOCIEDAD COMERCIAL CERRO GRANDE LTDA</t>
  </si>
  <si>
    <t>ERIKA MARISOL CARVAJAL DÍAZ</t>
  </si>
  <si>
    <t>CLAUDIA PAOLA  MORALES ANGEL</t>
  </si>
  <si>
    <t>YOHANA ALEJANDRA CASTILLO SALINAS</t>
  </si>
  <si>
    <t>LUIS JOHN SUAREZ AVENDAÑO</t>
  </si>
  <si>
    <t>ALMACENES ROCA LIMITADA</t>
  </si>
  <si>
    <t>ROSA ANDREA ROBLES ROBLES</t>
  </si>
  <si>
    <t>MINIMARKET FABIOLA RAMOS ROMO EIRL</t>
  </si>
  <si>
    <t>ESTEBAN MARTÍN CARMONA MEDINA</t>
  </si>
  <si>
    <t>PABLO ENRIQUE  TORRES ALVAREZ</t>
  </si>
  <si>
    <t>LUZ MARY DEL CARMEN HIDALGO OYANEDEL</t>
  </si>
  <si>
    <t xml:space="preserve">SERVICIO GASTRONOMICO JOSE ROJAS E.I.R.L </t>
  </si>
  <si>
    <t>GUILLERMO ARMANDO BUGUEÑO ORTIZ</t>
  </si>
  <si>
    <t>MARÍA ANGÉLICA CARVAJAL FLORES</t>
  </si>
  <si>
    <t>JOAQUÍN RICARDO GONZÁLEZ RIVERA</t>
  </si>
  <si>
    <t>MORUB SPA</t>
  </si>
  <si>
    <t>PATRICIA ANDREA JORQUERA PINTRIMILLA</t>
  </si>
  <si>
    <t>JUAN EUGENIO TAPIA JERÓNIMO</t>
  </si>
  <si>
    <t>XIMENA MAGNOLIA ARAYA GONZÁLEZ</t>
  </si>
  <si>
    <t>SILVIA MACARENA MAMANI BRAVO</t>
  </si>
  <si>
    <t>PRODUCTOS CONGELADOS</t>
  </si>
  <si>
    <t>SOPHIA FERNANDA AGUIRRE PEÑA</t>
  </si>
  <si>
    <t>JAVIERA CATALINA GONZÁLEZ ESPINOSA</t>
  </si>
  <si>
    <t>KARINA MARCELA  ALARCON ORTIZ</t>
  </si>
  <si>
    <t>MARIBEL SOLANGE PALLERO ZAMBRA</t>
  </si>
  <si>
    <t>HUMBERTO SEGUNDO GUERRA  CEPEDA</t>
  </si>
  <si>
    <t>JUAN ALEJANDRO LETELIER  FUENTES</t>
  </si>
  <si>
    <t>MARCELA LUZMIRA GONZÁLEZ RIVERA</t>
  </si>
  <si>
    <t>AMALIA DEL TRÁNSITO ASTORGA BUGUEÑO</t>
  </si>
  <si>
    <t>MONICA LUISA PALLAUTA  CHAMORRO</t>
  </si>
  <si>
    <t>CHANTAL ANTONINA ALCAYAGA POLO</t>
  </si>
  <si>
    <t>CELINDA DEL CARMEN MUÑOZ CABRERA</t>
  </si>
  <si>
    <t>MIRIAN LUCILA VALENZUELA SILVA</t>
  </si>
  <si>
    <t>NIDIA MAGDALENA ARAYA ÁVALOS</t>
  </si>
  <si>
    <t>MARITZA DEL CARMEN BUGUEÑO CALDERÓN</t>
  </si>
  <si>
    <t>PATRICIA DEL CARMEN GALLARDO ARAYA</t>
  </si>
  <si>
    <t>Digitaliza tu Almacén, Dirección Regional de La Araucanía</t>
  </si>
  <si>
    <t>ELIZABETH LUCÍA VÁSQUEZ PAINEVILO</t>
  </si>
  <si>
    <t>DOMINGO AUGUSTO DIONICIO DELGADO</t>
  </si>
  <si>
    <t>LUIS EMILIO GARRIDO RODRÍGUEZ</t>
  </si>
  <si>
    <t>CAROL BANYA CONTRERAS CALDERÓN</t>
  </si>
  <si>
    <t>DANIELA IRENE FUENTES ORELLANA</t>
  </si>
  <si>
    <t>PATRICIA SOLEDAD CEVERIO MELLA</t>
  </si>
  <si>
    <t>NAYALY ELIANA  LEAL FIGUEROA</t>
  </si>
  <si>
    <t>MARIANA MILLAMÁN RAPIMÁN</t>
  </si>
  <si>
    <t>DANIELA ANDREA  DIAZ FERNANDEZ</t>
  </si>
  <si>
    <t>ELIANA DEL CARMEN SANHUEZA COFRE</t>
  </si>
  <si>
    <t>RODRIGO ROSAS SALAZAR</t>
  </si>
  <si>
    <t>MARÍA TERESA FUENTES FUENTES</t>
  </si>
  <si>
    <t>LAS TAUKAS SPA</t>
  </si>
  <si>
    <t>SABRINA ANALIA SÁEZ CHACANO</t>
  </si>
  <si>
    <t>TOSTADURIA EMANUEL SPA</t>
  </si>
  <si>
    <t>HECTOR IVÁN VALDEBENITO ZAMBRANO</t>
  </si>
  <si>
    <t xml:space="preserve">EDITH ELENA  PALMA MENDEZ </t>
  </si>
  <si>
    <t>MAGDALENA DEL CARMEN MUÑOZ RIFFO</t>
  </si>
  <si>
    <t>CATERIN SOLANGE SUAZO NÚÑEZ</t>
  </si>
  <si>
    <t>SOC.COMERCIAL VIVA SPA</t>
  </si>
  <si>
    <t>KAINA NATASHA GODOY URIBE</t>
  </si>
  <si>
    <t>A GRANEL Y PUNTO SPA</t>
  </si>
  <si>
    <t>ADELA DEL CARMEN ESPINOZA LEIVA</t>
  </si>
  <si>
    <t>YAMILET DEL CARMEN MORENO DÍAZ</t>
  </si>
  <si>
    <t>NADIA CECILIA NAVARRETE ANDRADES</t>
  </si>
  <si>
    <t>COMERCIAL SEGUEL HERMANOS LTDA</t>
  </si>
  <si>
    <t>EMPORIO LUMAKO LIMITADA</t>
  </si>
  <si>
    <t>GLORIA EMA GARCÉS GARCÉS</t>
  </si>
  <si>
    <t>JOSELIN DEL CARMEN HUECHAN MILLAHUAL</t>
  </si>
  <si>
    <t>PANADERÍA Y PASTELERÍA LOS GONZÁLEZ SPA</t>
  </si>
  <si>
    <t>CLAUDIA CECILIA  QUIROZ NUÑEZ</t>
  </si>
  <si>
    <t>JOSE M DIAZ G COM Y DIS EMPRESA INDIVIDUAL DE RESPONSABILIDAD LIMITADA</t>
  </si>
  <si>
    <t>JANETT OLAYA ABARZUA BREVIS</t>
  </si>
  <si>
    <t>YISENIA LETICIA DÍAZ PINTO</t>
  </si>
  <si>
    <t>CELSO JOSAFAT RIQUELME MIRANDA</t>
  </si>
  <si>
    <t>JAIME ALEJANDRO RAMIREZ TOLEDO</t>
  </si>
  <si>
    <t>RAICES DE GORBEA SPA</t>
  </si>
  <si>
    <t>VERÓNICA SOLEDAD BERTÍN SUAZO</t>
  </si>
  <si>
    <t xml:space="preserve">JUAN ALEXIS  DEMULEO  MILLANAO </t>
  </si>
  <si>
    <t>BALBINA ANGÉLICA VALDÉS URRUTIA</t>
  </si>
  <si>
    <t>JOCELYN YESENIA BEROÍZA ACUÑA</t>
  </si>
  <si>
    <t>JUAN  PAINEL  PILQUIL</t>
  </si>
  <si>
    <t>ELSA DEL ROSARIO SALAZAR CID</t>
  </si>
  <si>
    <t>FRANCISCO JAVIER URRUTIA  DA COSTA</t>
  </si>
  <si>
    <t>ROXANA IVETTE SAAVEDRA CARRASCO</t>
  </si>
  <si>
    <t>YERSON ABRAHAM SOLIS  MARTINEZ</t>
  </si>
  <si>
    <t>VIVIANA GRACIELA CATRILEO MARTIN</t>
  </si>
  <si>
    <t>MIGUEL ISIDORO RETAMAL CHÁVEZ</t>
  </si>
  <si>
    <t xml:space="preserve">Digitaliza tu Almacén, Dirección regional de Los Lagos </t>
  </si>
  <si>
    <t>GLORIA DIAZ NAVARRO</t>
  </si>
  <si>
    <t>PEDRO ALFONSO SOTO MANSILLA</t>
  </si>
  <si>
    <t>XIMENA DE LOURDES HURTADO GARAY</t>
  </si>
  <si>
    <t>NINFA ESTER GUINEO BARRIA</t>
  </si>
  <si>
    <t>RITA DEL CARMEN ZAMBRANO BASCUÑAN</t>
  </si>
  <si>
    <t>NANCY DEL CARMEN OJEDA  SOTO</t>
  </si>
  <si>
    <t>SILVIA NADIA  ZUÑIGA VARGAS</t>
  </si>
  <si>
    <t>SOCIEDAD COMERCIAL LUICURA Y COMPAÑIA LIMITADA</t>
  </si>
  <si>
    <t>ROSSANA MARIA CAROLINA SOTO AZOCAR</t>
  </si>
  <si>
    <t>MARIA ADRIANA COFRE IGOR</t>
  </si>
  <si>
    <t>ESTRELLA MARINA LILLO LEIVA</t>
  </si>
  <si>
    <t>DARÍO VICTOR OYARZO  GUZMÁN</t>
  </si>
  <si>
    <t>ROSA ELENA ESPINOZA ANTIPA</t>
  </si>
  <si>
    <t>LILIAN ANDREA VELÁSQUEZ FERNÁNDEZ</t>
  </si>
  <si>
    <t>LESLY ANNS SALAMANCA PINCHEIRA</t>
  </si>
  <si>
    <t xml:space="preserve">COMERCIALIZADORA ESCALONA SPA </t>
  </si>
  <si>
    <t>COMERCIALIZADORA FRUTOS DEL SUR LTDA.</t>
  </si>
  <si>
    <t>MARGOT MARISOL GALLARDO VERA</t>
  </si>
  <si>
    <t>ERICA DEL CARMEN MUÑOZ GUENCHUMAN</t>
  </si>
  <si>
    <t>LORETO DEL CARMEN BARRIENTOS TRIVIÑO</t>
  </si>
  <si>
    <t>ROBERTO CARLOS HERRERA VIDAL</t>
  </si>
  <si>
    <t>CRISTIAN ANDRÉS VILLEGAS HUINIAGUE</t>
  </si>
  <si>
    <t>JOSÉ ALADINO ÁLVAREZ  CARDENAS</t>
  </si>
  <si>
    <t>SUPERMERCADO Y BOTILLERIA ELIAZABERT SALDIVIA</t>
  </si>
  <si>
    <t>SOCIEDAD COMERCIAL E Y C MILITADA</t>
  </si>
  <si>
    <t>ALMACÉN NATURAL LIMITADA</t>
  </si>
  <si>
    <t>HORTENCIA ROBLES ROBLES</t>
  </si>
  <si>
    <t>INGRID MIGELINA PEÑA HEIMPELL</t>
  </si>
  <si>
    <t>CARLOS ALFONSO JARA HEIMPEL</t>
  </si>
  <si>
    <t>VANESSA DEL CARMEN AGUILAR GALLARDO</t>
  </si>
  <si>
    <t>EDI MABEL CÁRDENAS VARGAS</t>
  </si>
  <si>
    <t>ROSA ELISA AMPUERO MIRANDA</t>
  </si>
  <si>
    <t>NORMA ERICA CHIGUAY CHIGUAY</t>
  </si>
  <si>
    <t>IVONE GUADALUPE MOLINA SAN MARTIN</t>
  </si>
  <si>
    <t>ALA AYARI .</t>
  </si>
  <si>
    <t>LEONARDO ANDRÉS MONTES VELÁSQUEZ</t>
  </si>
  <si>
    <t>INGRID VALERIA ANDRADE  ANDRADE</t>
  </si>
  <si>
    <t>MARÍA EUGENIA DE LOURDES VARGAS VARGAS</t>
  </si>
  <si>
    <t>CIRO DEL CARMEN RIOS RAIN</t>
  </si>
  <si>
    <t>JAVIER HERIBERTO HARO MUÑOZ</t>
  </si>
  <si>
    <t>JUAN BAUTISTA GUENCHUR RIVERA</t>
  </si>
  <si>
    <t>JUAN CARLOS BAHAMONDE VALDERAS</t>
  </si>
  <si>
    <t>CAROL GLORIA BOBADILLA DE LA BARRA</t>
  </si>
  <si>
    <t>JOSE CORNELIO SANHUEZA  OLIVA</t>
  </si>
  <si>
    <t>ENRIQUETA SOLEDAD ANDRADE APABLAZA</t>
  </si>
  <si>
    <t>“Digitaliza tu Almacén, Dirección Regional Los Ríos</t>
  </si>
  <si>
    <t>JACQUELINE DEL CARMEN ACUÑA HUINCA</t>
  </si>
  <si>
    <t>EULALIA MILLAGUIR MUÑOZ</t>
  </si>
  <si>
    <t>MARÍA SOLEDAD MALDONADO CANDIA</t>
  </si>
  <si>
    <t>MUNIZAGA Y CORONADO LIMITADA</t>
  </si>
  <si>
    <t>WLADIMIR RIGOBERTO SOLIS GALLARDO</t>
  </si>
  <si>
    <t>EXSAL GLADYS OBANDO AVILA</t>
  </si>
  <si>
    <t>MIREYA VIVIANA IMILAN MAYORGA</t>
  </si>
  <si>
    <t>OTILIA MARÍA BRANA CATRIHUAL</t>
  </si>
  <si>
    <t>COMERCIAL ESTER VALENZUELA CÓRDOVA E.I.R.L.</t>
  </si>
  <si>
    <t>LIBRERÍA FRANCIA</t>
  </si>
  <si>
    <t>ALARCÓN Y PÉREZ SPA</t>
  </si>
  <si>
    <t>COMERCIAL CLAUDIA WALESKA CARRILLO OTAROLA EIRL</t>
  </si>
  <si>
    <t>COMERCIAL INKAMAY SPA</t>
  </si>
  <si>
    <t>SOCIEDAD COMERCIAL FENIX LTDA</t>
  </si>
  <si>
    <t>INDUSTRIAS GATRONOMICAS SPA</t>
  </si>
  <si>
    <t>AÍDA DEL CARMEN HERMOSILLA OLIVERA</t>
  </si>
  <si>
    <t>AMASANDERIA ARTESANAL FABIOLA FERNANDEZ JARAMILLO EIRL</t>
  </si>
  <si>
    <t>NATALIA MARION ARCE ÁLVAREZ</t>
  </si>
  <si>
    <t>MARISA ODETH SOLIS FERNANDEZ</t>
  </si>
  <si>
    <t>BLANCA CONTRERAS PASTÉN</t>
  </si>
  <si>
    <t>MARÍA HAYDEE AEDO RUIZ</t>
  </si>
  <si>
    <t>CORPORACIÓN CONSEJO PRIVADO CUENCA DEL LAGO RANCO</t>
  </si>
  <si>
    <t>VENTA Y DISTRIBUCIÓN DE PRODUCTOS Y ALIMENTOS SPA</t>
  </si>
  <si>
    <t>EL CALAMEÑO SPA</t>
  </si>
  <si>
    <t xml:space="preserve">VÍCTOR RUBÉN  OJEDA  VILLANUEVA </t>
  </si>
  <si>
    <t>AHLISON AMPARO LAGOS NAUTO</t>
  </si>
  <si>
    <t>JUAN HUGO MERICHES QUINTERO</t>
  </si>
  <si>
    <t>MARISA CARILEO TRAUMALEO</t>
  </si>
  <si>
    <t>Digitaliza tu Almacén, Dirección Regional de Magallanes</t>
  </si>
  <si>
    <t>JULIA ALEJANDRA MAYORGA ZÚÑIGA</t>
  </si>
  <si>
    <t>MARIA SOTO SALDIVIA</t>
  </si>
  <si>
    <t>MARÍA ALEJANDRA OJEDA BAHAMONDE</t>
  </si>
  <si>
    <t>BRIGIDA ASENCIO MANSILLA</t>
  </si>
  <si>
    <t>YOCELIN LORENA OYARZO SALDIVIA</t>
  </si>
  <si>
    <t>LILIANA CARO ALCARRU</t>
  </si>
  <si>
    <t>JULIO  HUMBERTO MENA HERNANDEZ LIBRERIA BAZR Y ALMACEN EIRL</t>
  </si>
  <si>
    <t>FERNANDA  SANTANA GALLARDO</t>
  </si>
  <si>
    <t>HERNAN BURNES MALDONADO</t>
  </si>
  <si>
    <t>CENTRO DE AYURVEDA Y YOGA PAOLA DALMAZZO HENRIQUEZ E.I.R.L</t>
  </si>
  <si>
    <t>SERGIO MANSILLA BAHAMONDE</t>
  </si>
  <si>
    <t>SERGIO HERNÁN ORREGO CASTRO</t>
  </si>
  <si>
    <t>ENEDINA MARQUEZ MARQUEZ</t>
  </si>
  <si>
    <t>TABAQUERIA</t>
  </si>
  <si>
    <t>BOTILLERIA ROBERTO GALLARDO E.I.R.L.</t>
  </si>
  <si>
    <t>ANFABEDSPA</t>
  </si>
  <si>
    <t>MUZARAÑA SPA</t>
  </si>
  <si>
    <t>RODRIGO ALEJANDRO MILLALONCO PAREDES</t>
  </si>
  <si>
    <t>SERVICIOS BLANCA CARCAMO EIRL</t>
  </si>
  <si>
    <t>MARCELO ALEJANDRO AGUILAR MUÑOZ</t>
  </si>
  <si>
    <t>SUCESIÓN MARÍA OLGA ÁGUILA ÁGUILA</t>
  </si>
  <si>
    <t>BARVAL SPA</t>
  </si>
  <si>
    <t>MARÍA INÉS SALDIVIA OBANDO</t>
  </si>
  <si>
    <t>MIGUEL ANGEL MILLAR HUENUMÁN</t>
  </si>
  <si>
    <t>COMERCIAL JESSICA OYARZO HERNANDEZ E.I.R.L</t>
  </si>
  <si>
    <t>ANA SOLEDAD CALLE CASANOVA</t>
  </si>
  <si>
    <t>YESICA YANINA PERALTA GALLARDO</t>
  </si>
  <si>
    <t>CH &amp; C SPA</t>
  </si>
  <si>
    <t xml:space="preserve">Digitaliza tu Almacén, Dirección Regional de Nuble </t>
  </si>
  <si>
    <t>INGRID LORENA CARRASCO VIELMA</t>
  </si>
  <si>
    <t>AVELINA ANGÉLICA DEL CARMEN PEREIRA ÁLVAREZ</t>
  </si>
  <si>
    <t>GLADIS DEL CARMEN SILVA MONTECINO</t>
  </si>
  <si>
    <t>MARGARITA ANGÉLICA SAN MARTÍN ARRIAGADA</t>
  </si>
  <si>
    <t>SHIRLEY CATHERINE PASTENE NAVARRETE</t>
  </si>
  <si>
    <t>ANA MARÍA PINO MORALES</t>
  </si>
  <si>
    <t>JUAN  MATAMALA GONZÁLES</t>
  </si>
  <si>
    <t>CRISTIAN MARCELO GUTIÉRREZ CERDA</t>
  </si>
  <si>
    <t>LUISA ELIZABETH CASTRO FLORES</t>
  </si>
  <si>
    <t>LESLIE JANINNA BARRIENTOS ELGUETA</t>
  </si>
  <si>
    <t>VALERIA DEL TRÁNSITO PALACIOS CASTILLO</t>
  </si>
  <si>
    <t>ISABEL MELO VALLEJOS</t>
  </si>
  <si>
    <t>CARMEN LUISA QUIROZ URIBE</t>
  </si>
  <si>
    <t>MANUEL EDOGENO VENEGAS MUÑOZ</t>
  </si>
  <si>
    <t>VÍCTOR NALDO TORRES CANALES</t>
  </si>
  <si>
    <t>MANUALIDADES JEANNETTE MARGARITA AGUILAR ROMAN EMPRESA INDIVIDUAL EIRL</t>
  </si>
  <si>
    <t>MIGUEL ANGEL CONTRERAS CAMPODÓNICO</t>
  </si>
  <si>
    <t>ISAÍAS EDUARDO VALENZUELA PIO</t>
  </si>
  <si>
    <t>GLORIA ELISABETH ARIAS CRISOSTO</t>
  </si>
  <si>
    <t>ALMACENES JANETTE ALEXANDRA FAUNDEZ NEIRA E.I.R.L</t>
  </si>
  <si>
    <t>LUIS YASPALUVI VILLARROEL PACHECO</t>
  </si>
  <si>
    <t>RAMON ISAIAS SOTO ALVAREZ</t>
  </si>
  <si>
    <t>MAGALY ROSA MORA VÁSQUEZ</t>
  </si>
  <si>
    <t>ROSA DE LAS MERCEDES MUÑOZ QUEZADA</t>
  </si>
  <si>
    <t>AMASANDERIA JULIA LORENNA SAGURIE EIRL</t>
  </si>
  <si>
    <t>CARLOS APOLINAREO PARRA ULLOA</t>
  </si>
  <si>
    <t>MARICEL DEL PILAR PULGAR MUÑOZ</t>
  </si>
  <si>
    <t>ALEJANDRINA DEL CARMEN ORTIZ GUTIERREZ</t>
  </si>
  <si>
    <t xml:space="preserve">JOSE ALEJANDRO OLIVARES  FUENTES </t>
  </si>
  <si>
    <t>Digitaliza tu almacén región Ohiggins</t>
  </si>
  <si>
    <t>LUCIA DE LAS MERCEDES ZÚÑIGA CARREÑO</t>
  </si>
  <si>
    <t>MARIA BERNARDA RUBIO ALIAGA</t>
  </si>
  <si>
    <t>CRISTIAN FABIÁN DUARTE ABARCA</t>
  </si>
  <si>
    <t>GEMITA ANDREA BUSTOS PONCE</t>
  </si>
  <si>
    <t>SUSANA DE LAS MERCEDES CARGUAS OLIVARES</t>
  </si>
  <si>
    <t>MARITZA SUSANA PÉREZ PARRAGUEZ</t>
  </si>
  <si>
    <t>MIRIAM ALEJANDRA OSORIO ARANGUEZ</t>
  </si>
  <si>
    <t>MARÍA FRANCISCA ZAMORANO SAN MARTÍN</t>
  </si>
  <si>
    <t>PAMELA ELVIRA PEÑA MELLA</t>
  </si>
  <si>
    <t>TERESA CAROLINA ORTIZ ALARCÓN</t>
  </si>
  <si>
    <t>VILMA MARCELA SILVA REYES</t>
  </si>
  <si>
    <t>NATALIA ALEJANDRA CASTRO FARÍAS</t>
  </si>
  <si>
    <t>LETICIA DEL CARMEN GONZÁLEZ PÉREZ</t>
  </si>
  <si>
    <t>JESSICA CAROLINA MALDONADO ESCOBAR</t>
  </si>
  <si>
    <t>TERESA DOLORES BRIONES DONAIRE</t>
  </si>
  <si>
    <t>PATRICIA CECILIA AGUILERA BARAHONA</t>
  </si>
  <si>
    <t>NORA DEL CARMEN MUÑOZ GONZÁLEZ</t>
  </si>
  <si>
    <t>COMERCIALIZADORA Y DISTRIBUIDORA WYM SPA</t>
  </si>
  <si>
    <t>ROSA AMELIA REYES MALDONADO</t>
  </si>
  <si>
    <t>EDUARDO ALEJANDRO GONZÁLEZ OSORIO</t>
  </si>
  <si>
    <t>ALEXIS JUAN MORENO FUENTES</t>
  </si>
  <si>
    <t>SOCIEDAD COMERCIAL OJEDA LTDA.</t>
  </si>
  <si>
    <t>COMERCIALIZADORA DE PRODUCTOS MANUEL ALEJANDRO PEREZ SANDOVAL EIRL</t>
  </si>
  <si>
    <t>RIGOBERTO HERNÁN CASTRO FARÍAS</t>
  </si>
  <si>
    <t>ADRIANA DEL TRÁNSITO ZÚÑIGA CARREÑO</t>
  </si>
  <si>
    <t>JACQUELINE ROXANA ESPINOSA CARVAJAL</t>
  </si>
  <si>
    <t>CRISTINA DEL CARMEN FLORES TRINCADO</t>
  </si>
  <si>
    <t>EL TENEDOR CHILOTE SPA</t>
  </si>
  <si>
    <t>TATIANA DEL TRÁNSITO FUENZALIDA CÁCERES</t>
  </si>
  <si>
    <t>PEDRO ANTONIO GALAZGALAZ CATALÁN</t>
  </si>
  <si>
    <t>NICOLE TOLEDO PIZARRO</t>
  </si>
  <si>
    <t>SOCIEDAD COMERCIAL FRANGIO LTDA</t>
  </si>
  <si>
    <t>SERGIO ENRIQUE OPAZO PÉREZ</t>
  </si>
  <si>
    <t xml:space="preserve">TATIANA MADRID  TOLEDO </t>
  </si>
  <si>
    <t>JOSUE FELIPE JIMENEZ BASAURE</t>
  </si>
  <si>
    <t>ELIZABETH ALEJANDRA LEPE SANCHEZ</t>
  </si>
  <si>
    <t>VÍCTOR LEONARDO CALDERÓN ORTÚZAR</t>
  </si>
  <si>
    <t>COMERCIAL RIVEROS AYALA LIMITADA</t>
  </si>
  <si>
    <t>PALOMA NATALIA DE LA PAZ MENESES FUENTES</t>
  </si>
  <si>
    <t>PANADERÍA MASA DORADA</t>
  </si>
  <si>
    <t>SONIA DEL CARMEN GONZÁLEZ BAEZA</t>
  </si>
  <si>
    <t>JUAN ALEJANDRO ROJAS OSORIO</t>
  </si>
  <si>
    <t>ALEX ROBINSON PAVEZ ESPINDOLA</t>
  </si>
  <si>
    <t>SOC. AGRIICOLA JAYDEN SPA.</t>
  </si>
  <si>
    <t>Digitaliza tu Almacén, Región de Tarapacá</t>
  </si>
  <si>
    <t>MARÍA LUISA VIVANCO MARTINETTI</t>
  </si>
  <si>
    <t>JACKELINE DEL ROSARIO DEZA CODINA</t>
  </si>
  <si>
    <t>IVAN OMAR TEBES CARLOS</t>
  </si>
  <si>
    <t>ADRIANA VICTORIA OLGUÍN MAMANI</t>
  </si>
  <si>
    <t>ANGÉLICA ISABEL OLGUÍN AGUILERA</t>
  </si>
  <si>
    <t>RENATO LOPEZ MUÑOZ</t>
  </si>
  <si>
    <t>ROZA SANDOVAL PLATA</t>
  </si>
  <si>
    <t>SANDRA VALESKA ROJAS TAPIA</t>
  </si>
  <si>
    <t>ARSENIA GUILLERMINA MATTEY FLORES</t>
  </si>
  <si>
    <t>KARINA ANDREA LAZCANO SCHULZ</t>
  </si>
  <si>
    <t>JOYCE ANDREA VIDAURRE ARAYA</t>
  </si>
  <si>
    <t>ALEX ELIAS MANUEL  VILLCA</t>
  </si>
  <si>
    <t>BOOM BELLEZA SPA</t>
  </si>
  <si>
    <t>SERVICIOS MI NORTE SPA</t>
  </si>
  <si>
    <t>NATURAL JEAN PAUL HERNÁNDEZ OLIVARES EIRL</t>
  </si>
  <si>
    <t>ROSA ISELLA PINOTTI LÓPEZ</t>
  </si>
  <si>
    <t>XIMENA ISABEL LUCAS BELLO</t>
  </si>
  <si>
    <t>IVAN ALEXIS  PAREDES  MARTINEZ</t>
  </si>
  <si>
    <t>CONSTRUCTORA CUTER CRUZ LTDA</t>
  </si>
  <si>
    <t>EDITH MACARENA CASTRO SARMIENTO</t>
  </si>
  <si>
    <t>GONZALO OMAR CÁRDENAS CÁRDENAS</t>
  </si>
  <si>
    <t>LIBERSABED BARRAZA OLIVARES</t>
  </si>
  <si>
    <t>SUPERMERCADO A GRANEL LA PAMPINA SPA</t>
  </si>
  <si>
    <t>STALIN MARTIN ZEGARRA TINOCO</t>
  </si>
  <si>
    <t>ROBERTO ENRIQUE RIVERA LECAROS</t>
  </si>
  <si>
    <t>CLAUDIA YENDERY CORTES PALAPE</t>
  </si>
  <si>
    <t>YANETH LOPEZ CARRIAZO</t>
  </si>
  <si>
    <t xml:space="preserve"> “Digitaliza tu Almacén, Dirección Regional Valparaíso”</t>
  </si>
  <si>
    <t>HERIBERTO RICARDO PRUNEDA GUERRERO</t>
  </si>
  <si>
    <t>MARÍA ANGÉLICA PÉREZ NÚÑEZ</t>
  </si>
  <si>
    <t>CARLOS MAURICIO DÍAZ CÓRDOVA</t>
  </si>
  <si>
    <t>COMERCIALIZADORA ARAVENA Y DIAZ LIMITADA</t>
  </si>
  <si>
    <t>DISTRIBUIDORA FILIPPA SPA</t>
  </si>
  <si>
    <t>BODE. EL EMPORIO SPA</t>
  </si>
  <si>
    <t xml:space="preserve">JULCA HERMANOS LTDA </t>
  </si>
  <si>
    <t>CAROLINA ANDREA BUSTAMANTE FARIAS</t>
  </si>
  <si>
    <t>COMERCIALIZADORA DE BEBIDAS Y LICORES ENCAMED LTDA.</t>
  </si>
  <si>
    <t>COMERCIALIZADORA Y DISTRIBUIDORA FERNANDA PAOLA CAÑAS CORTÉS EIRL</t>
  </si>
  <si>
    <t>SOCIEDAD COMERCIAL SÚPER JUSTO SPA</t>
  </si>
  <si>
    <t>DISTRIBUIDORA DE PRODUCTOS CONGELADOS CM LTDA</t>
  </si>
  <si>
    <t>RODRIGO OCTAVIO YEVENES MUÑOZ</t>
  </si>
  <si>
    <t>VERÓNICA DEL CARMEN IBACACHE CONTRERAS</t>
  </si>
  <si>
    <t>VENTA AL POR MENOR DE ALIMENTOS EN COMERCIOS ESPECIALIZADOS URSULA VICENCIO E.I.R.L.</t>
  </si>
  <si>
    <t>INVERSIONES C&amp;M SPA</t>
  </si>
  <si>
    <t>GERMAN SILVA RODRÍGUEZ</t>
  </si>
  <si>
    <t>PATRICIA DEL ROSARIO NEIRA PEREIRA</t>
  </si>
  <si>
    <t>JOSÉ FRANCISCO CHAPA SANTIS</t>
  </si>
  <si>
    <t>TERESA IRENE RIQUELME RIQUELME</t>
  </si>
  <si>
    <t>SUSSY RAQUEL GALLARDO BAEZA</t>
  </si>
  <si>
    <t>ALGARROBO MARKET GOMEZ Y ECHEVERRY LTDA</t>
  </si>
  <si>
    <t>DAISY CAROLINA  LEIVA MUÑOZ</t>
  </si>
  <si>
    <t>CELINDO SEGUNDO DEL TRÁNSITO ESCÁRATE MIRANDA</t>
  </si>
  <si>
    <t>FRESIA ISABEL  ABARCA QUIROZ</t>
  </si>
  <si>
    <t>LOS PICHONCITOS</t>
  </si>
  <si>
    <t>COMERCIALIZADORA PAULSEN Y PAULSEN LIMITADA</t>
  </si>
  <si>
    <t>LIZBETT EUFEMIA BRANTE BIRKE</t>
  </si>
  <si>
    <t>MARTA PATRICIA OLIVARES VARGAS</t>
  </si>
  <si>
    <t>Digitaliza tu Almacén, Dirección Regional Biobio</t>
  </si>
  <si>
    <t>LORENA CARMEN ARIAS SÁEZ</t>
  </si>
  <si>
    <t>MARCELA EUGENIA CATRILEO LATORRE</t>
  </si>
  <si>
    <t>ERIC FELIPE ARANEDA CARRASCO</t>
  </si>
  <si>
    <t>ANDREA EDELMIRA MARTÍNEZ FLORES</t>
  </si>
  <si>
    <t>RENATO MARCIAL BASCUÑÁN SILVA</t>
  </si>
  <si>
    <t>MARIELA ALEJANDRA SOTO ORTIZ</t>
  </si>
  <si>
    <t>JOSÉ MIGUEL ROA OSSES</t>
  </si>
  <si>
    <t>MARGARITA EUGENIA ALVIAL NEIRA</t>
  </si>
  <si>
    <t>CRUZ ABEL AGUILERA GUTIÉRREZ</t>
  </si>
  <si>
    <t>ROSA ELVIRA MEDINA NAVARRETE</t>
  </si>
  <si>
    <t>CARMEN DEL ROSARIO SAGAL CARRASCO</t>
  </si>
  <si>
    <t>YANETT ORIANA VALENZUELA ULLOA</t>
  </si>
  <si>
    <t>MARÍA CRISTINA PÉREZ VIDAL</t>
  </si>
  <si>
    <t>BELARMINO ANDRES CUEVAS RIQUELME</t>
  </si>
  <si>
    <t>NURY ANDREA SILVA URBINA</t>
  </si>
  <si>
    <t>VICTORIA AGUAYO ARRIAGADA</t>
  </si>
  <si>
    <t>MARIA JOSE BARRERA GARABITO</t>
  </si>
  <si>
    <t>KAREN ELIZABETH RODRÍGUEZ PEÑA</t>
  </si>
  <si>
    <t>JUANA ESTER PRADENA RIVAS</t>
  </si>
  <si>
    <t>AGRICOLA KAREN SEPULVEDA LAMA EIRL</t>
  </si>
  <si>
    <t>ELIANA CARMEN BELMAR SOTO</t>
  </si>
  <si>
    <t>MARÍA CRISTINA MUÑOZ MEZA</t>
  </si>
  <si>
    <t>JOSÉ JARA DURÁN</t>
  </si>
  <si>
    <t>CIPRIANO ISAÍAS VEGA  INZUNZA</t>
  </si>
  <si>
    <t>CARMEN MARIA LOPEZ  VILLARROEL</t>
  </si>
  <si>
    <t>YASMINA ANDREA ALARCÓN CISTERNA</t>
  </si>
  <si>
    <t>COMERCIALIZADORA DE PRODUCTOS ALIMENTICIOS Y DEPORTIVOS CLAUDIA CANTILLANA MARTINEZ EIRL</t>
  </si>
  <si>
    <t>E Y E MASCOTAS LIMITADA</t>
  </si>
  <si>
    <t>SILVIA MARIBEL ESPARZA CISTERNA</t>
  </si>
  <si>
    <t>VICTOR RUBILAR  IBAÑEZ</t>
  </si>
  <si>
    <t>COMERCIALIZADORA JORGE ALVAREZ LEPE EIRL</t>
  </si>
  <si>
    <t>ORNELLA VICTORIA SANDOVAL MONTESINOS</t>
  </si>
  <si>
    <t>ISIDRO JAVIER FAÚNDEZ GARCIA</t>
  </si>
  <si>
    <t>FELIPE RICARDO FIERRO SALGADO</t>
  </si>
  <si>
    <t>SOLANGE ADRIANA GONZÁLEZ QUIJADA</t>
  </si>
  <si>
    <t>LUZ ELIANA CURÍN MENDOZA</t>
  </si>
  <si>
    <t>COMERCIALIZADORA MARIELA RIOLA QUIJADA CONTRERAS EIRL</t>
  </si>
  <si>
    <t>CLAUDIA ANDREA GAETE MUÑOZ</t>
  </si>
  <si>
    <t>JUANA DEL ROSARIO GALLARDO PALMA</t>
  </si>
  <si>
    <t>MIRELLA DEL CARMEN VILLEGAS VILLEGAS</t>
  </si>
  <si>
    <t>SOCIEDAD E INVERSIONES CAFO SPA</t>
  </si>
  <si>
    <t>ELIZABETH DEL CARMEN FIERRO ÁLVAREZ</t>
  </si>
  <si>
    <t>PATRICIA DEL CARMEN CEA MUÑOZ</t>
  </si>
  <si>
    <t>KATHERINE RUTH MORA MUÑOZ</t>
  </si>
  <si>
    <t>EMPORIO PICHINTUN SPA</t>
  </si>
  <si>
    <t xml:space="preserve">MARIA LUCÍA  FLORES  OPAZO </t>
  </si>
  <si>
    <t>ALFREDO PATRICIO MARDONES NEIRA</t>
  </si>
  <si>
    <t>JUANA DEL CARMEN SANTANA LOYOLA</t>
  </si>
  <si>
    <t>JORGE ABELARDO INZUNZA SOTO</t>
  </si>
  <si>
    <t>RONALD ALEXIS  GONZALEZ  GUTIÉRREZ</t>
  </si>
  <si>
    <t>YAMILETH FERNANDA ARCE FERNÁNDEZ</t>
  </si>
  <si>
    <t>Digitaliza tu Almacén, Dirección Regional del Maule</t>
  </si>
  <si>
    <t>MÓNICA ALICIA KIND ANRÍQUEZ</t>
  </si>
  <si>
    <t>PEDRO ANTONIO BIELANCIC LABRAÑA</t>
  </si>
  <si>
    <t>PAULINA ALEJANDRA CABELLO SARIEGO</t>
  </si>
  <si>
    <t>CAROLINA DEL CARMEN RIVERA ROJAS</t>
  </si>
  <si>
    <t>JACQUELINE DEL ROSARIO BENAVIDES QUIROZ</t>
  </si>
  <si>
    <t>PEDRO PABLO DONAIRE VÁSQUEZ</t>
  </si>
  <si>
    <t>JORGE NEFTALI PEREZ CUEVAS</t>
  </si>
  <si>
    <t>SERGIO  AGURTO AGURTO</t>
  </si>
  <si>
    <t>COPOS SPA</t>
  </si>
  <si>
    <t>MARIA MAGDALENA LASTR RETAMAL</t>
  </si>
  <si>
    <t>JUAN ALEJANDRO SEPÚLVEDA VALENZUELA</t>
  </si>
  <si>
    <t>GLADIA MARIA BRAVO VALLADARES</t>
  </si>
  <si>
    <t>TRANSPORTES SOLEDAD BUSTAMANTE LTDA</t>
  </si>
  <si>
    <t>JOSELYN CAROLINE CANDIA PARRA</t>
  </si>
  <si>
    <t>MARÍA EUGENIA HERNÁNDEZ FUENZALIDA</t>
  </si>
  <si>
    <t>PASTELERIA ROCCA SPA</t>
  </si>
  <si>
    <t>ORIGEN NATURAL SPA</t>
  </si>
  <si>
    <t>COMERCIALIZADORA Y ENVASADORA UNEL-MAPU SPA</t>
  </si>
  <si>
    <t>AIDA DEL TRÁNSITO FERNÁNDEZ  ALBORNOZ</t>
  </si>
  <si>
    <t>VICTOR MANUEL ROJAS ALBORNOZ</t>
  </si>
  <si>
    <t>EUGENIA DEL CARMEN VERGARA LÓPEZ</t>
  </si>
  <si>
    <t>MARÍA JOSÉ SAN MARTÍN BAEZA</t>
  </si>
  <si>
    <t>EFEMARKET SPA</t>
  </si>
  <si>
    <t>ERIC ALEXANDER GUZMÁN SÁNCHEZ</t>
  </si>
  <si>
    <t>MAURICIO EMIR BENAVIDES PEÑA</t>
  </si>
  <si>
    <t>RAMÓN EDUARDO MUÑOZ CAMPOS</t>
  </si>
  <si>
    <t>ALEX ALBORNOZ CAMPOS</t>
  </si>
  <si>
    <t>JULIO ENRIQUE GONZÁLEZ ESTAY</t>
  </si>
  <si>
    <t>LUIS DANIEL  SERRANO LOPEZ</t>
  </si>
  <si>
    <t>NELSON LUIS INOSTROZA GONZÁLEZ</t>
  </si>
  <si>
    <t>RUBY DEL CARMEN  CABRERA RIOS</t>
  </si>
  <si>
    <t>JOSÉ DOMINGO GONZÁLEZ ROJAS</t>
  </si>
  <si>
    <t>FELIPE SEBASTIÁN ORTEGA ORTIZ</t>
  </si>
  <si>
    <t>EMPORIO LA FORTUNA SPA</t>
  </si>
  <si>
    <t>CARMEN ORFELINA GUTIERREZ SEPULVEDA</t>
  </si>
  <si>
    <t>MAYCOL ALEXIS GONZÁLEZ MOLINA</t>
  </si>
  <si>
    <t>MINIMARKET MARIA EUGENIA COFRÉ LOYOLA EIRL</t>
  </si>
  <si>
    <t>CONSUELO ANDREA OPAZO OYARZÚN</t>
  </si>
  <si>
    <t>EDUARDO ENRRIQUE ARRAÑO MARDONES</t>
  </si>
  <si>
    <t>TRINIDAD ANTONIETA DIAZ CARCAMO</t>
  </si>
  <si>
    <t>PANADERIA Y MINIMARKET EL CONQUISTADOR</t>
  </si>
  <si>
    <t>LASTENIA  ROCO OYARZUN</t>
  </si>
  <si>
    <t>DIGITALIZA TU ALMACEN, DIRECCION REGIONAL METROPOLITANA 2021</t>
  </si>
  <si>
    <t>ERNESTO MANUEL VARGAS FONSECA</t>
  </si>
  <si>
    <t>JESSICA CECILIA MEDINA MONSALVE</t>
  </si>
  <si>
    <t>EVA RAFAEL VASQUEZ</t>
  </si>
  <si>
    <t>IVANA PRAHUER CONTRERAS</t>
  </si>
  <si>
    <t>CAROLINA RUPAYAN RUBIO</t>
  </si>
  <si>
    <t>ANDREA VIDAL MATUS</t>
  </si>
  <si>
    <t>MARISOL GALAZ GALVEZ</t>
  </si>
  <si>
    <t>LUIS VILLABLANCA OCARES</t>
  </si>
  <si>
    <t>CONAGRO SPA</t>
  </si>
  <si>
    <t>CECILIA BERNAL MORALES</t>
  </si>
  <si>
    <t>LUZ MARÍA CATALINA MONTERO CARRASCO</t>
  </si>
  <si>
    <t>CONFECCIONES Y DISEÑO ANGELINA  ESTE ESCOBEDO ASTUDILLO EIRL</t>
  </si>
  <si>
    <t>MINIMARKET FERDINAN MEZA E.I.R.L</t>
  </si>
  <si>
    <t>JEMIMA MACARENA FUENTES ACUÑA</t>
  </si>
  <si>
    <t>GLADYS DE LAS MERCEDES TAPIA  PINO</t>
  </si>
  <si>
    <t>MARÍA EUFEMIA HERRERA MORA</t>
  </si>
  <si>
    <t>ANDA Y SALE SPA</t>
  </si>
  <si>
    <t>ALMACEN DE ABARROTES MARCELA ANDREA BAEZ SEGUEL</t>
  </si>
  <si>
    <t>INVERSIONES RENE DIAZ SANHUEZA EIRL</t>
  </si>
  <si>
    <t>JUANA  MOYA GARRIDO</t>
  </si>
  <si>
    <t>RONALD RODOLFO JIMÉNEZ FLORES</t>
  </si>
  <si>
    <t>CARLA AGUIRRE QUIROZ</t>
  </si>
  <si>
    <t>COMERCIALIZADORA E INVERSIONES DON GIORGIO</t>
  </si>
  <si>
    <t xml:space="preserve">FLORERIA Y COMERCIAL ALICIA SPA </t>
  </si>
  <si>
    <t>MATÍAS ANDRÉS TAPIA VALENZUELA</t>
  </si>
  <si>
    <t>TEO MARKET SPA</t>
  </si>
  <si>
    <t>VANESSA NATALIA SALAZAR PAICHO</t>
  </si>
  <si>
    <t>JUAN ALBERTO CERDA VEGA</t>
  </si>
  <si>
    <t>IVONNE NATALIA SAGREDO RUBILAR</t>
  </si>
  <si>
    <t>LUIS ARMANDO SOTO ANDAÚR</t>
  </si>
  <si>
    <t>ELIZABETH DEL CARMEN ROJAS CORTÉS</t>
  </si>
  <si>
    <t>ABARROTESNELSONMUÑOZLOPEZ.EIRL</t>
  </si>
  <si>
    <t>INVERSIONES GASTRONOMICAS SUSTENTABLES SPA</t>
  </si>
  <si>
    <t>COMERCIALIZADORA DE ART Y PROD GOURMET LUIS ANDRÉS GALLARDO MOYA EIRL</t>
  </si>
  <si>
    <t xml:space="preserve">NICOLÁS ISAIAS ARRUÉ CASTRO </t>
  </si>
  <si>
    <t>COMERCIALIZADORA Y DISTRIBUIDORA TERZOLO MERELLO SPA</t>
  </si>
  <si>
    <t>VAMOS AL GRAMO SPA</t>
  </si>
  <si>
    <t>ROSA AMELIA FUENTES GUZMÁN</t>
  </si>
  <si>
    <t>MAURICIO ESTEBAN QUIÑONES ESCOBEDO</t>
  </si>
  <si>
    <t>PATRICIO ALEJANDRO POBLETE MARTÍNEZ</t>
  </si>
  <si>
    <t>NELIDA JEANNETTE GARCIA LARA</t>
  </si>
  <si>
    <t>MIREYA AÍDA FERNÁNDEZ FLORES</t>
  </si>
  <si>
    <t>PAULINA ANDREA INOSTROZA SALAZAR</t>
  </si>
  <si>
    <t>ROSA DEL PILAR RIVERA BERRÍOS</t>
  </si>
  <si>
    <t xml:space="preserve">JUAN CARLOS  DE LA FUENTE  ANDRADE </t>
  </si>
  <si>
    <t>SYS</t>
  </si>
  <si>
    <t>JUAN FRANCISCO GONZALEZ BARRIENTOS</t>
  </si>
  <si>
    <t>FERIA GREEN SPA</t>
  </si>
  <si>
    <t>KARENT ALEXSANDRA PARRA AGURTO</t>
  </si>
  <si>
    <t>VIVIANA DE LOURDES ROJAS ORTIZ</t>
  </si>
  <si>
    <t>GREEN AND VEG SPA</t>
  </si>
  <si>
    <t>FERNANDA SOFÍA CÉSPEDES ALLENDE</t>
  </si>
  <si>
    <t>ELIANA DEL TRÁNSITO ESPINOZA MORALES</t>
  </si>
  <si>
    <t>CRISTINA  ROSALES VEGA</t>
  </si>
  <si>
    <t>PRODUCTOS ALEJANDRA IBARRA EIRL</t>
  </si>
  <si>
    <t>ALICIA ADELA TAPIA CABRERA</t>
  </si>
  <si>
    <t>BLONELLA DÍAZ, EXPENDIO FRUTOS SECOS Y OTROS E.I.R.L.</t>
  </si>
  <si>
    <t>MARÍA TERESA ÑANCUPIL INOSTROZA</t>
  </si>
  <si>
    <t>JORGE ESTANISLAO LAZO ROJAS</t>
  </si>
  <si>
    <t>JOHANA PAOLA LOPEZ Medina</t>
  </si>
  <si>
    <t>Abril</t>
  </si>
  <si>
    <t>VÍCTOR HERNÁN ZAMORA PEREDO</t>
  </si>
  <si>
    <t>rafael hernan bugueño flores</t>
  </si>
  <si>
    <t>ANGELO FRANCISCO MELLA MIRANDA</t>
  </si>
  <si>
    <t>JAVIERA MAGDALENA VILCHES VERDEJO</t>
  </si>
  <si>
    <t>PAULA PATRICIA MIQUELES SANTIBÁÑEZ</t>
  </si>
  <si>
    <t>EMERSON RODRIGO RIVEROS VILLARROEL</t>
  </si>
  <si>
    <t>PATRICIA ANDREA ROJAS FLORES</t>
  </si>
  <si>
    <t>Pamela Marylin Ojeda Barria</t>
  </si>
  <si>
    <t>KAREN ELIZABETH OYARZÚN GONZÁLEZ</t>
  </si>
  <si>
    <t>Boris carrasco CARRASCO</t>
  </si>
  <si>
    <t>EVELYN ESTEFANY ARAVENA ROJAS</t>
  </si>
  <si>
    <t>CAROLINA PAZ MARÍA VERGARA SEPÚLVEDA</t>
  </si>
  <si>
    <t>Región del Ñuble</t>
  </si>
  <si>
    <t>INGEBORG PATRICIA SCHULZE RODRÍGUEZ</t>
  </si>
  <si>
    <t>Vanessa Andrea Nuñez Ocayo</t>
  </si>
  <si>
    <t>antonio de jesus aburto contreras</t>
  </si>
  <si>
    <t>CLAUDIO ESTEBAN MILLÁN GARRIDO</t>
  </si>
  <si>
    <t>PÍA ALEXANDRA WICHE LATORRE</t>
  </si>
  <si>
    <t>Fabian Alejandro Bustamante Varas</t>
  </si>
  <si>
    <t>Luis Antonio Martínez Cartes</t>
  </si>
  <si>
    <t>MARÍA ALEJANDRA MONSALVE PÉREZ</t>
  </si>
  <si>
    <t>PATRICIO IGNACIO SANHUEZA CANALES</t>
  </si>
  <si>
    <t>JAIME FELIPE COFRÉ PAUCHARD</t>
  </si>
  <si>
    <t>ZORAIDA ANDREINA ESCALANTE RUEDA</t>
  </si>
  <si>
    <t>MIGUEL ANGEL ALFREDO MONTES MILLAS</t>
  </si>
  <si>
    <t>KELLY ANDREA BARRERA GARCÍA</t>
  </si>
  <si>
    <t>Matias Ignacio Hermosilla Tobar</t>
  </si>
  <si>
    <t>VÍCTOR EMANUEL VARGAS VERA</t>
  </si>
  <si>
    <t>DELIS ALFREDO ROA .</t>
  </si>
  <si>
    <t>Florencia Etchegaray Larenas</t>
  </si>
  <si>
    <t>daniel palma Avendaño</t>
  </si>
  <si>
    <t>SONIA ELIZABETH MARALLANO ULLOA</t>
  </si>
  <si>
    <t>Christian Andres Martinez Uribe</t>
  </si>
  <si>
    <t>Cristóbal Mauricio Cid Hernández</t>
  </si>
  <si>
    <t>ALEJANDRA XIMENA APABLAZA OLGUÍN</t>
  </si>
  <si>
    <t>MARIBELIA DENIS SALAZAR ALVAREZ</t>
  </si>
  <si>
    <t>Ingrid Rodrigues da Silva</t>
  </si>
  <si>
    <t>ALVARO BULOT BULO</t>
  </si>
  <si>
    <t>MONTSERRAT ISABEL ELSA SALAZAR VARGAS</t>
  </si>
  <si>
    <t>Héctor Muñoz muñoz</t>
  </si>
  <si>
    <t>Juan David Chavez Salazar</t>
  </si>
  <si>
    <t>Fernando Molina Arboleda</t>
  </si>
  <si>
    <t>ALEJANDRO BORIS SILVA TAPIA</t>
  </si>
  <si>
    <t>Pedro Isaac Alvarez Ortiz</t>
  </si>
  <si>
    <t>FRANCISCA MICAL SANDOVAL galaz</t>
  </si>
  <si>
    <t>MALENA LEONOR SALAS CORTÉS</t>
  </si>
  <si>
    <t>Mayo</t>
  </si>
  <si>
    <t>ADRIÁN ENRIQUE GODOY CASTILLO</t>
  </si>
  <si>
    <t>Junio</t>
  </si>
  <si>
    <t>Rodrigo Antonio Chamy Cruz</t>
  </si>
  <si>
    <t>Julio</t>
  </si>
  <si>
    <t>CLAUDIO RODRIGO</t>
  </si>
  <si>
    <t>GAMPUY PRIETO</t>
  </si>
  <si>
    <t>JANET LEYLA</t>
  </si>
  <si>
    <t>VARGAS SOTO</t>
  </si>
  <si>
    <t>SOTO ZEPEDA</t>
  </si>
  <si>
    <t>NELSON</t>
  </si>
  <si>
    <t>VALENZUELA GUERRA</t>
  </si>
  <si>
    <t>SEPÚLVEDA VALDEBENITO</t>
  </si>
  <si>
    <t>MORALES SOTO</t>
  </si>
  <si>
    <t>VALENTINA JAVIERA</t>
  </si>
  <si>
    <t>ESCUDERO PÉREZ</t>
  </si>
  <si>
    <t>GISELLE</t>
  </si>
  <si>
    <t>PIZARRO LEAÑO</t>
  </si>
  <si>
    <t>DINA MARÍA</t>
  </si>
  <si>
    <t>luis</t>
  </si>
  <si>
    <t>cortes berrios</t>
  </si>
  <si>
    <t>IVONNE DEL CARMEN</t>
  </si>
  <si>
    <t>LAFUENTE CUEVAS</t>
  </si>
  <si>
    <t>MAGDA BEATRIZ</t>
  </si>
  <si>
    <t>GARCIA PONCE</t>
  </si>
  <si>
    <t>Elida Wendy</t>
  </si>
  <si>
    <t>Simón Rosa</t>
  </si>
  <si>
    <t>Erika</t>
  </si>
  <si>
    <t>Aro Choque</t>
  </si>
  <si>
    <t>Javiera paz</t>
  </si>
  <si>
    <t>Duran Bustamante</t>
  </si>
  <si>
    <t>Francesca ornella</t>
  </si>
  <si>
    <t>Tesorieri Cardemil</t>
  </si>
  <si>
    <t>jose miguel</t>
  </si>
  <si>
    <t>ojeda mercado</t>
  </si>
  <si>
    <t>PAULA IGNACIA</t>
  </si>
  <si>
    <t>ARMIJO TORO</t>
  </si>
  <si>
    <t>Richard Arturo</t>
  </si>
  <si>
    <t>Calfual Calfual</t>
  </si>
  <si>
    <t>KATHERINE MILITZA</t>
  </si>
  <si>
    <t>CATALDO BELTRÁN</t>
  </si>
  <si>
    <t>minna alicia raquel</t>
  </si>
  <si>
    <t>campusano valdivia</t>
  </si>
  <si>
    <t>Tamara</t>
  </si>
  <si>
    <t>Mamani Amaro</t>
  </si>
  <si>
    <t>DANIEL EDGAR</t>
  </si>
  <si>
    <t>HINOJOSA GONZÁLEZ</t>
  </si>
  <si>
    <t>ANGELLO ANDRÉS</t>
  </si>
  <si>
    <t>LÓPEZ AGUAYO</t>
  </si>
  <si>
    <t>Velez Carmona</t>
  </si>
  <si>
    <t>santos ponce</t>
  </si>
  <si>
    <t>ELOISA ANNGEE</t>
  </si>
  <si>
    <t>SARMIENTO NAVARRO</t>
  </si>
  <si>
    <t>Yolanda Mae</t>
  </si>
  <si>
    <t>Meza Zúñiga</t>
  </si>
  <si>
    <t>Meylin Alejandra</t>
  </si>
  <si>
    <t>Garrido Arenas</t>
  </si>
  <si>
    <t>grishka belen</t>
  </si>
  <si>
    <t>zamora tejos</t>
  </si>
  <si>
    <t>SUÁREZ SEGOVIA</t>
  </si>
  <si>
    <t>ROMERO TRUJILLO</t>
  </si>
  <si>
    <t>MARÍA DEL PILAR JACKELINE</t>
  </si>
  <si>
    <t>LOAYZA ROSSEL</t>
  </si>
  <si>
    <t>jorge</t>
  </si>
  <si>
    <t>vega uribe</t>
  </si>
  <si>
    <t>eduardo</t>
  </si>
  <si>
    <t>cofre FIGUEROA</t>
  </si>
  <si>
    <t>oscar vladimir</t>
  </si>
  <si>
    <t>lagos muñoz</t>
  </si>
  <si>
    <t>José Antonio</t>
  </si>
  <si>
    <t>Veas Ruiz Ruiz</t>
  </si>
  <si>
    <t>ESMERALDA YANET</t>
  </si>
  <si>
    <t>MAMANI ZUELA</t>
  </si>
  <si>
    <t>Gemima Leonor</t>
  </si>
  <si>
    <t>Garcia Vernal</t>
  </si>
  <si>
    <t>Almendra Valerie</t>
  </si>
  <si>
    <t>Dote Mamani</t>
  </si>
  <si>
    <t>ANNE JACQUELIN</t>
  </si>
  <si>
    <t>ESTEBAN OLGUÍN</t>
  </si>
  <si>
    <t>Esther astrid</t>
  </si>
  <si>
    <t>Ortega Sepulveda</t>
  </si>
  <si>
    <t>MARÍA LUISA</t>
  </si>
  <si>
    <t>MALDONADO FARÍAS</t>
  </si>
  <si>
    <t>MANUEL</t>
  </si>
  <si>
    <t>OLIVARES PEREZ PEREZ</t>
  </si>
  <si>
    <t>melanie</t>
  </si>
  <si>
    <t>magaña aguilar</t>
  </si>
  <si>
    <t>sandra</t>
  </si>
  <si>
    <t>guzman daza</t>
  </si>
  <si>
    <t>SILVA PAREDES</t>
  </si>
  <si>
    <t>BERTA</t>
  </si>
  <si>
    <t>SALINAS GUERRERO</t>
  </si>
  <si>
    <t>FABIÁN WLADIMIR</t>
  </si>
  <si>
    <t>CAUCAMÁN OJEDA</t>
  </si>
  <si>
    <t>CÁRDENAS VILLARROEL</t>
  </si>
  <si>
    <t>OMAR ANDRÉS</t>
  </si>
  <si>
    <t>VILLARROEL LLANCAPANI</t>
  </si>
  <si>
    <t>ANGELA BELÉN</t>
  </si>
  <si>
    <t>ROJAS MOLINA</t>
  </si>
  <si>
    <t>Fabian Mauricio</t>
  </si>
  <si>
    <t>Uribe Alvarado</t>
  </si>
  <si>
    <t>constanza daniela</t>
  </si>
  <si>
    <t>andrade espejo</t>
  </si>
  <si>
    <t>Victoria Andrea</t>
  </si>
  <si>
    <t>Jaramillo Pradenas</t>
  </si>
  <si>
    <t>HÉCTOR HUGO</t>
  </si>
  <si>
    <t>MARGARITA EUGENIA</t>
  </si>
  <si>
    <t>QUINTANA VALENZUELA</t>
  </si>
  <si>
    <t>EVA MARIA</t>
  </si>
  <si>
    <t>SIMANCAS GARCES</t>
  </si>
  <si>
    <t>JORGE ENRIQUE</t>
  </si>
  <si>
    <t>ARRIVE LEAL</t>
  </si>
  <si>
    <t>Iturra Pedreros</t>
  </si>
  <si>
    <t>Matamala Neún</t>
  </si>
  <si>
    <t>Rafael Alexander</t>
  </si>
  <si>
    <t>Ortiz Davila</t>
  </si>
  <si>
    <t>GÓMEZ CÁRCAMO</t>
  </si>
  <si>
    <t>Yohon leo</t>
  </si>
  <si>
    <t>Rios Soto</t>
  </si>
  <si>
    <t>Ronny Jose</t>
  </si>
  <si>
    <t>Parra Alizo</t>
  </si>
  <si>
    <t>PILAR ESTEFANA</t>
  </si>
  <si>
    <t>ARRIAGADA BRESKOVIC</t>
  </si>
  <si>
    <t>Verónica Maricela</t>
  </si>
  <si>
    <t>Quelín Zúñiga</t>
  </si>
  <si>
    <t>Álvaro Arturo</t>
  </si>
  <si>
    <t>Piñuñanco Ríos</t>
  </si>
  <si>
    <t>BYRON ROBERTO</t>
  </si>
  <si>
    <t>CARABANTE CHAMIA</t>
  </si>
  <si>
    <t>nicol</t>
  </si>
  <si>
    <t>jara Martinez</t>
  </si>
  <si>
    <t>Beatriz Andrea</t>
  </si>
  <si>
    <t>Hasbun Held</t>
  </si>
  <si>
    <t>YESENIA NICOL</t>
  </si>
  <si>
    <t>AVENDAÑO BARRIENTOS</t>
  </si>
  <si>
    <t>Chriss Mariana</t>
  </si>
  <si>
    <t>Delgado Vera</t>
  </si>
  <si>
    <t>ALEX ANDRÉS</t>
  </si>
  <si>
    <t>TENEB TORRES</t>
  </si>
  <si>
    <t>NAHUELHUEN VARGAS</t>
  </si>
  <si>
    <t>Héctor Francisco</t>
  </si>
  <si>
    <t>Rogel Schmeisser</t>
  </si>
  <si>
    <t>DANITZA GEORGETH</t>
  </si>
  <si>
    <t>WATSON CORREA</t>
  </si>
  <si>
    <t>XIOMARA EDEN</t>
  </si>
  <si>
    <t>FUENTEALBA SANDOVAL</t>
  </si>
  <si>
    <t>MARCOS</t>
  </si>
  <si>
    <t>OYARZUN ALVAREZ</t>
  </si>
  <si>
    <t>ALEX MARCELO</t>
  </si>
  <si>
    <t>FERHMANN VELÁSQUEZ</t>
  </si>
  <si>
    <t>Vidal Reyes</t>
  </si>
  <si>
    <t>gonzalo israel</t>
  </si>
  <si>
    <t>filun carrillo</t>
  </si>
  <si>
    <t>Karen romina</t>
  </si>
  <si>
    <t>Alvarado Rosas</t>
  </si>
  <si>
    <t>PATRICIA ESTER</t>
  </si>
  <si>
    <t>ALMONACID BAEZ</t>
  </si>
  <si>
    <t>JOCELYN ALEJANDRA</t>
  </si>
  <si>
    <t>REMOLCOY ACUÑA</t>
  </si>
  <si>
    <t>Sandoval Barrientos</t>
  </si>
  <si>
    <t>MARIANNY COROMOTO</t>
  </si>
  <si>
    <t>MOLINA URQUIOLA</t>
  </si>
  <si>
    <t>ALBA YESICA</t>
  </si>
  <si>
    <t>CADAGÁN PINILLA</t>
  </si>
  <si>
    <t>pablo</t>
  </si>
  <si>
    <t>soto aravena</t>
  </si>
  <si>
    <t>Daniel Alfonso</t>
  </si>
  <si>
    <t>martinez torres</t>
  </si>
  <si>
    <t>Claudia Alejandra</t>
  </si>
  <si>
    <t>Romero Jaramillo</t>
  </si>
  <si>
    <t>Carolina Loreto</t>
  </si>
  <si>
    <t>Román Olave</t>
  </si>
  <si>
    <t>ESTHER</t>
  </si>
  <si>
    <t>BROWNE LÓPEZ</t>
  </si>
  <si>
    <t>GLORIA BERNARDITA</t>
  </si>
  <si>
    <t>MUÑOZ SANDOVAL</t>
  </si>
  <si>
    <t>MÜLLER WAINNRIGHT</t>
  </si>
  <si>
    <t>VICTOR RUBEN</t>
  </si>
  <si>
    <t>OBREGON MARTINEZ</t>
  </si>
  <si>
    <t>KARJULYGLET</t>
  </si>
  <si>
    <t>BETANCOURT QUINTERO</t>
  </si>
  <si>
    <t>Vanesa</t>
  </si>
  <si>
    <t>Canobra Soto</t>
  </si>
  <si>
    <t>KARLA IVANNA</t>
  </si>
  <si>
    <t>VELÁSQUEZ HENRÍQUEZ</t>
  </si>
  <si>
    <t>Sandra Tamara</t>
  </si>
  <si>
    <t>Quelempani Soto</t>
  </si>
  <si>
    <t>Beatriz Nazareth</t>
  </si>
  <si>
    <t>Fernández Blanco</t>
  </si>
  <si>
    <t>vanesa scarlett</t>
  </si>
  <si>
    <t>Becerra Mercedes</t>
  </si>
  <si>
    <t>FERRADA VALENZUELA</t>
  </si>
  <si>
    <t>CELESTE DE JESUS</t>
  </si>
  <si>
    <t>GARCES MOLINA</t>
  </si>
  <si>
    <t>fuentes marin</t>
  </si>
  <si>
    <t>MAKARENA ALESSANDRA</t>
  </si>
  <si>
    <t>FERNÁNDEZ ARANCIBIA</t>
  </si>
  <si>
    <t>Martinez Marin</t>
  </si>
  <si>
    <t>OLIVIA MARÍA</t>
  </si>
  <si>
    <t>GROB LARRE</t>
  </si>
  <si>
    <t>DENIS FABIAN</t>
  </si>
  <si>
    <t>OJEDA MILLAPINDA</t>
  </si>
  <si>
    <t>María Antonieta</t>
  </si>
  <si>
    <t>López Neira</t>
  </si>
  <si>
    <t>viviana andrea</t>
  </si>
  <si>
    <t>becerra sanchez</t>
  </si>
  <si>
    <t>ISABELLA ANTONIA</t>
  </si>
  <si>
    <t>OTTH BOBADILLA</t>
  </si>
  <si>
    <t>katherinne solange</t>
  </si>
  <si>
    <t>beltran rodriguez</t>
  </si>
  <si>
    <t>Monserrat Soledad</t>
  </si>
  <si>
    <t>Muñoz Barria</t>
  </si>
  <si>
    <t>GENESIS</t>
  </si>
  <si>
    <t>VEGA COLIMAN</t>
  </si>
  <si>
    <t>JACQUELINE LORETO</t>
  </si>
  <si>
    <t>AHUMADA PERALTA</t>
  </si>
  <si>
    <t>LUCÍA MACARENA DE LOS ANGELES</t>
  </si>
  <si>
    <t>POBLETE DEL VALLE</t>
  </si>
  <si>
    <t>VICTORIA BELÉN</t>
  </si>
  <si>
    <t>PEÑA Y LILLO LEÓN</t>
  </si>
  <si>
    <t>QUEVEDO CARVAJAL</t>
  </si>
  <si>
    <t>Silvia Andrea</t>
  </si>
  <si>
    <t>Avendaño AVENDAÑO</t>
  </si>
  <si>
    <t>JAIME FERNANDO</t>
  </si>
  <si>
    <t>BOBADILLA SEREIN</t>
  </si>
  <si>
    <t>NATALIA</t>
  </si>
  <si>
    <t>MATUS MUÑOZ</t>
  </si>
  <si>
    <t>SILVA GAJARDO</t>
  </si>
  <si>
    <t>MARCELA CAROLINA</t>
  </si>
  <si>
    <t>CARREÑO MELENDEZ</t>
  </si>
  <si>
    <t>MARIBEL XIMENA</t>
  </si>
  <si>
    <t>ULLOA ACOSTA</t>
  </si>
  <si>
    <t>JORGE MAURICIO</t>
  </si>
  <si>
    <t>CISTERNAS ARACENA</t>
  </si>
  <si>
    <t>CAMILO</t>
  </si>
  <si>
    <t>SAN MARTÍN FARIAS</t>
  </si>
  <si>
    <t>FUENTES DIAZ</t>
  </si>
  <si>
    <t>TABATA</t>
  </si>
  <si>
    <t>DE LA FUENTE TORRES</t>
  </si>
  <si>
    <t>RAUL ENRIQUE</t>
  </si>
  <si>
    <t>BAHAMONDEZ CAMPOS</t>
  </si>
  <si>
    <t>SUAZO QUEZADA</t>
  </si>
  <si>
    <t>DÍAZ TOBAR</t>
  </si>
  <si>
    <t>MAURICIO EDUARDO</t>
  </si>
  <si>
    <t>MAGOFKE CURIHUAL</t>
  </si>
  <si>
    <t>RAFAEL ARTURO</t>
  </si>
  <si>
    <t>SIMPSON CIFUENTES</t>
  </si>
  <si>
    <t>LITZY NINOSKA</t>
  </si>
  <si>
    <t>GUERRERO RIQUELME</t>
  </si>
  <si>
    <t>VELASCO BUSTAMANTE</t>
  </si>
  <si>
    <t>ADRIANA FERNANDA</t>
  </si>
  <si>
    <t>JOFRÉ ALBARADO</t>
  </si>
  <si>
    <t>SEPÚLVEDA BASCUÑÁN</t>
  </si>
  <si>
    <t>Sofia</t>
  </si>
  <si>
    <t>Contreras Muñoz</t>
  </si>
  <si>
    <t>CARMEN CECILIA</t>
  </si>
  <si>
    <t>ARANDA ESCUDERO</t>
  </si>
  <si>
    <t>Orellana BASTÍAS</t>
  </si>
  <si>
    <t>ENRIQUE CRISTIAN</t>
  </si>
  <si>
    <t>MORALES FLORES</t>
  </si>
  <si>
    <t>LIZBETH</t>
  </si>
  <si>
    <t>BRAVO YANAYACO</t>
  </si>
  <si>
    <t>ROGERS BOZZOLO</t>
  </si>
  <si>
    <t>JOHNNY EDUARDO</t>
  </si>
  <si>
    <t>CASTILLO REYES</t>
  </si>
  <si>
    <t>Roxanna Elizabeth</t>
  </si>
  <si>
    <t>Toro Aguilar</t>
  </si>
  <si>
    <t>GABRIEL ALONSO</t>
  </si>
  <si>
    <t>OSSES GUAJARDO</t>
  </si>
  <si>
    <t>DIANA CAROLINA</t>
  </si>
  <si>
    <t>MENDOZA BONILLA</t>
  </si>
  <si>
    <t>ERICK FERNANDO</t>
  </si>
  <si>
    <t>FICA CONTRERAS</t>
  </si>
  <si>
    <t>FLAVIA HELENA OLGA INÉS</t>
  </si>
  <si>
    <t>BUSTOS CONTRERAS</t>
  </si>
  <si>
    <t>ANGÉLICA BELÉN</t>
  </si>
  <si>
    <t>PIZARRO TOLEDO</t>
  </si>
  <si>
    <t>PAVEZ PEÑAILILLO</t>
  </si>
  <si>
    <t>Cid Cid</t>
  </si>
  <si>
    <t>GONZÁLEZ ARANEDA</t>
  </si>
  <si>
    <t>Verónica del pilar</t>
  </si>
  <si>
    <t>Hidalgo Rojas</t>
  </si>
  <si>
    <t>GLORIA DE LAS MERCEDES</t>
  </si>
  <si>
    <t>QUIJADA BILBAO</t>
  </si>
  <si>
    <t>SILVA RENGIFO</t>
  </si>
  <si>
    <t>TAHINA</t>
  </si>
  <si>
    <t>OSSANDÓN ROCCO</t>
  </si>
  <si>
    <t>Francisca Belen</t>
  </si>
  <si>
    <t>Caceres Rivas</t>
  </si>
  <si>
    <t>GONZÁLEZ ORELLANA</t>
  </si>
  <si>
    <t>Mariel Victoria</t>
  </si>
  <si>
    <t>Durbahn Quinteros</t>
  </si>
  <si>
    <t>jose eduardo</t>
  </si>
  <si>
    <t>gomez burdiles</t>
  </si>
  <si>
    <t>SILVIA GABRIELA</t>
  </si>
  <si>
    <t>ULLOA MORAGA</t>
  </si>
  <si>
    <t>DIAZ RIOS</t>
  </si>
  <si>
    <t>MYRIAM PAMELA</t>
  </si>
  <si>
    <t>JOFRÉ NAVARRETE</t>
  </si>
  <si>
    <t>María Soledad</t>
  </si>
  <si>
    <t>Cabrera Vives</t>
  </si>
  <si>
    <t>Natalia Francisca</t>
  </si>
  <si>
    <t>Chamorro Tenorio</t>
  </si>
  <si>
    <t>CLAUDIA ERIKA</t>
  </si>
  <si>
    <t>CHACÓN CAVIERES</t>
  </si>
  <si>
    <t>CHÁVEZ ARCIEGO</t>
  </si>
  <si>
    <t>MARISEL ALEJANDRA</t>
  </si>
  <si>
    <t>ACUÑA LEIVA</t>
  </si>
  <si>
    <t>roxana paola</t>
  </si>
  <si>
    <t>velasco soltof</t>
  </si>
  <si>
    <t>Allison Noemi</t>
  </si>
  <si>
    <t>Fernandez Cerda</t>
  </si>
  <si>
    <t>DANIELLE NATALIE DORA</t>
  </si>
  <si>
    <t>SOMMERFELD SPEKTOR</t>
  </si>
  <si>
    <t>Deydree Sofia</t>
  </si>
  <si>
    <t>Valdivieso Reinoso</t>
  </si>
  <si>
    <t>KARIMA ALEJANDRA</t>
  </si>
  <si>
    <t>VALERIA MARION</t>
  </si>
  <si>
    <t>PEÑA MUÑOZ</t>
  </si>
  <si>
    <t>DANIXA INGRYD</t>
  </si>
  <si>
    <t>GUTIERREZ NEYRA</t>
  </si>
  <si>
    <t>Yonnari</t>
  </si>
  <si>
    <t>Bracho Contreras</t>
  </si>
  <si>
    <t>victor hugo</t>
  </si>
  <si>
    <t>moreno montero</t>
  </si>
  <si>
    <t>Sandra Isabel</t>
  </si>
  <si>
    <t>Marinao Catrileo</t>
  </si>
  <si>
    <t>naly millaray</t>
  </si>
  <si>
    <t>cortez villanueva</t>
  </si>
  <si>
    <t>SABRINA JOCELYN</t>
  </si>
  <si>
    <t>GONZÁLEZ REX</t>
  </si>
  <si>
    <t>Fuentes Ahumada</t>
  </si>
  <si>
    <t>PALOMA ANDREA</t>
  </si>
  <si>
    <t>ITURRIETA RUIZ</t>
  </si>
  <si>
    <t>Beatriz</t>
  </si>
  <si>
    <t>Molero Ramos</t>
  </si>
  <si>
    <t>NUÑEZ FUENZALIDA</t>
  </si>
  <si>
    <t>martin</t>
  </si>
  <si>
    <t>lagos yañez</t>
  </si>
  <si>
    <t>FARÍAS MUÑOZ</t>
  </si>
  <si>
    <t>JOHANNA ANDREA</t>
  </si>
  <si>
    <t>VINEZ CARREÑO</t>
  </si>
  <si>
    <t>javiera constanza</t>
  </si>
  <si>
    <t>garrido torres</t>
  </si>
  <si>
    <t>MARÍA VALENTINA</t>
  </si>
  <si>
    <t>RIVERA CÁRDENAS</t>
  </si>
  <si>
    <t>Rojas Ríos</t>
  </si>
  <si>
    <t>Edgar Bladimir</t>
  </si>
  <si>
    <t>Chirinos Marin</t>
  </si>
  <si>
    <t>NEHEMIAS MAURICIO</t>
  </si>
  <si>
    <t>MATAMALA ARCAS</t>
  </si>
  <si>
    <t>Oscar Cesar</t>
  </si>
  <si>
    <t>Palomino Alvial</t>
  </si>
  <si>
    <t>Marianella Nicole</t>
  </si>
  <si>
    <t>Garrido Garrido</t>
  </si>
  <si>
    <t>Hugo Salvatore</t>
  </si>
  <si>
    <t>Diaz Gonzalez</t>
  </si>
  <si>
    <t>AVILES SILVA</t>
  </si>
  <si>
    <t>PAUL ADOLFO</t>
  </si>
  <si>
    <t>GABLER CORVALÁN</t>
  </si>
  <si>
    <t>Alves Enrique</t>
  </si>
  <si>
    <t>Torres Andrade</t>
  </si>
  <si>
    <t>SHIRLEY PATRICIA</t>
  </si>
  <si>
    <t>ROMAN SANDOVAL</t>
  </si>
  <si>
    <t>yermary milagros</t>
  </si>
  <si>
    <t>trias arias</t>
  </si>
  <si>
    <t>ANA VALENTINA</t>
  </si>
  <si>
    <t>GOMEZ IBARRA</t>
  </si>
  <si>
    <t>IGOR HUMBERTO</t>
  </si>
  <si>
    <t>ROJAS AYALA</t>
  </si>
  <si>
    <t>Valdés Rodriguez</t>
  </si>
  <si>
    <t>Bastián Leonardo</t>
  </si>
  <si>
    <t>González Lara</t>
  </si>
  <si>
    <t>Sofia chantal</t>
  </si>
  <si>
    <t>Araya González</t>
  </si>
  <si>
    <t>SALAZAR GUAJARDO</t>
  </si>
  <si>
    <t>Libny</t>
  </si>
  <si>
    <t>Llancapichun Gueregat</t>
  </si>
  <si>
    <t>OMAR ALEJANDRO</t>
  </si>
  <si>
    <t>BRAVO HENRÍQUEZ</t>
  </si>
  <si>
    <t>CARLOS FRANCISCO JAVIER</t>
  </si>
  <si>
    <t>VILLEGAS DE WITT</t>
  </si>
  <si>
    <t>juan manuel</t>
  </si>
  <si>
    <t>pradel verdejo</t>
  </si>
  <si>
    <t>rodolfo valentino</t>
  </si>
  <si>
    <t>tarazona pimentel</t>
  </si>
  <si>
    <t>Tamara Camila</t>
  </si>
  <si>
    <t>Rebolledo Carrasco</t>
  </si>
  <si>
    <t>HANS ALBERTO</t>
  </si>
  <si>
    <t>ESPINOZA SOTO</t>
  </si>
  <si>
    <t>Jahaziel Isaí</t>
  </si>
  <si>
    <t>Carrasco Fernández</t>
  </si>
  <si>
    <t>SANTA ELENA</t>
  </si>
  <si>
    <t>OLLARVES MARRERO</t>
  </si>
  <si>
    <t>CONSTANZA DEL PILAR</t>
  </si>
  <si>
    <t>SÁNCHEZ GARCÍA</t>
  </si>
  <si>
    <t>MUÑOZ ANCAVIL</t>
  </si>
  <si>
    <t>BRENDA ELIZABETH</t>
  </si>
  <si>
    <t>BARRIOS GONZÁLEZ</t>
  </si>
  <si>
    <t>ELIZABETH SOLEDAD</t>
  </si>
  <si>
    <t>GALLEGOS OPAZO</t>
  </si>
  <si>
    <t>MACARENA LUNA</t>
  </si>
  <si>
    <t>HENRÍQUEZ SANTANDER</t>
  </si>
  <si>
    <t>ZONICKBER BERENICE</t>
  </si>
  <si>
    <t>ROMERO DE PEREDA</t>
  </si>
  <si>
    <t>JUDANY CAROLINA</t>
  </si>
  <si>
    <t>GARCIA ROJAS</t>
  </si>
  <si>
    <t>HÉCTOR IGNACIO</t>
  </si>
  <si>
    <t>RUIZ CONTRERAS</t>
  </si>
  <si>
    <t>JENNY VALESCA</t>
  </si>
  <si>
    <t>QUINTANA ARAVENA</t>
  </si>
  <si>
    <t>MAURO</t>
  </si>
  <si>
    <t>MONSALVE ROJAS</t>
  </si>
  <si>
    <t>EDUARDO PATRICIO</t>
  </si>
  <si>
    <t>IVONNE YAMILETT</t>
  </si>
  <si>
    <t>CANDIA VALENZUELA</t>
  </si>
  <si>
    <t>ARÁNGUIZ FABRES</t>
  </si>
  <si>
    <t>MARIELI PAOLA</t>
  </si>
  <si>
    <t>CEBALLOS YROBA</t>
  </si>
  <si>
    <t>REBECA ELISA</t>
  </si>
  <si>
    <t>QUESNEY ANDRADE</t>
  </si>
  <si>
    <t>javiera</t>
  </si>
  <si>
    <t>huinao HUINAO</t>
  </si>
  <si>
    <t>MARIA BEATRIZ</t>
  </si>
  <si>
    <t>TORRES SALAZAR</t>
  </si>
  <si>
    <t>VALERIA BEATRIZ</t>
  </si>
  <si>
    <t>BOLBARÁN PAREDES</t>
  </si>
  <si>
    <t>HEIVYS DANIELA</t>
  </si>
  <si>
    <t>MACHADO ASUAJE</t>
  </si>
  <si>
    <t>CENDY DEL CARMEN</t>
  </si>
  <si>
    <t>DELGADO MEDINA</t>
  </si>
  <si>
    <t>CAROCA LIZAMA</t>
  </si>
  <si>
    <t>JEREMÍAS ISRAEL</t>
  </si>
  <si>
    <t>FARÍAS CÉSPEDES</t>
  </si>
  <si>
    <t>CAMILO EDUARDO</t>
  </si>
  <si>
    <t>GONZÁLEZ CÁDIZ</t>
  </si>
  <si>
    <t>YSABEL ESTEFANIA</t>
  </si>
  <si>
    <t>PARGAS PALMA</t>
  </si>
  <si>
    <t>PATRICIA BELÉN</t>
  </si>
  <si>
    <t>ERICES LLANQUIMÁN</t>
  </si>
  <si>
    <t>DORCA CECIL ALEJANDRA</t>
  </si>
  <si>
    <t>GÓMEZ RODRÍGUEZ</t>
  </si>
  <si>
    <t>Paola Rosalba</t>
  </si>
  <si>
    <t>Villaman Figueroa</t>
  </si>
  <si>
    <t>DAYANA CAROLINA</t>
  </si>
  <si>
    <t>GARCIA GALVIS</t>
  </si>
  <si>
    <t>APABLAZA SOTO</t>
  </si>
  <si>
    <t>GÁLVEZ MONDACA</t>
  </si>
  <si>
    <t>MARIELA EVELYN</t>
  </si>
  <si>
    <t>SALVO SAAVEDRA</t>
  </si>
  <si>
    <t>ISRAEL MOISÉS</t>
  </si>
  <si>
    <t>LUCERO ARNDT</t>
  </si>
  <si>
    <t>AEDO MELIPIL</t>
  </si>
  <si>
    <t>Thais Margarita</t>
  </si>
  <si>
    <t>Gonzalez Ramos</t>
  </si>
  <si>
    <t>MANUELA ALEJANDRA</t>
  </si>
  <si>
    <t>GUERRERO LABRAÑA</t>
  </si>
  <si>
    <t>Huamani De La Cruz</t>
  </si>
  <si>
    <t>CARLA SOLEDAD</t>
  </si>
  <si>
    <t>Amor Wilson</t>
  </si>
  <si>
    <t>Isabel del carmen</t>
  </si>
  <si>
    <t>Sanchez Mendez</t>
  </si>
  <si>
    <t>Reyes Gallardo</t>
  </si>
  <si>
    <t>ARAYA CASTAÑEDA</t>
  </si>
  <si>
    <t>Eduardo Fabián</t>
  </si>
  <si>
    <t>Chamaca Salazar</t>
  </si>
  <si>
    <t>ANDREA WALESKA</t>
  </si>
  <si>
    <t>QUINTANA FLORES</t>
  </si>
  <si>
    <t>Jeannette andrea</t>
  </si>
  <si>
    <t>Rivera Saavedra</t>
  </si>
  <si>
    <t>Cornejo Robledo</t>
  </si>
  <si>
    <t>FRANCISCA PAOLA</t>
  </si>
  <si>
    <t>VEGA RAMÍREZ</t>
  </si>
  <si>
    <t>Ernesto alejandro</t>
  </si>
  <si>
    <t>Rivera Sandoval</t>
  </si>
  <si>
    <t>ANDREA MAIGUALIDA</t>
  </si>
  <si>
    <t>RODRIGUEZ GUEVARA</t>
  </si>
  <si>
    <t>Melissa Soledad</t>
  </si>
  <si>
    <t>Rivera Quilaleo</t>
  </si>
  <si>
    <t>Reinaldo Francisco</t>
  </si>
  <si>
    <t>Pilgrin Araos</t>
  </si>
  <si>
    <t>Skander Rafael</t>
  </si>
  <si>
    <t>Lopez Galban</t>
  </si>
  <si>
    <t>Denisse Alexandra</t>
  </si>
  <si>
    <t>Catrilaf Silva</t>
  </si>
  <si>
    <t>CAROLINE ORIANA</t>
  </si>
  <si>
    <t>BELMAR ARRIAZA</t>
  </si>
  <si>
    <t>MATILDE ANTONIA</t>
  </si>
  <si>
    <t>ANGÉLICA DEL PILAR</t>
  </si>
  <si>
    <t>PÉREZ MORAGA</t>
  </si>
  <si>
    <t>Ebensperger Pereira</t>
  </si>
  <si>
    <t>silvana del pilar</t>
  </si>
  <si>
    <t>armijo pinto</t>
  </si>
  <si>
    <t>Camila Cristina</t>
  </si>
  <si>
    <t>Opazo Gonzalez</t>
  </si>
  <si>
    <t>Luis Miguel</t>
  </si>
  <si>
    <t>Hernández Sanchez</t>
  </si>
  <si>
    <t>Pedro Rafael</t>
  </si>
  <si>
    <t>Acosta Leon</t>
  </si>
  <si>
    <t>Aguilera Gentili</t>
  </si>
  <si>
    <t>SUSANA</t>
  </si>
  <si>
    <t>PAREDES ASENJO</t>
  </si>
  <si>
    <t>Elvis stheeven</t>
  </si>
  <si>
    <t>Reinoza Peña</t>
  </si>
  <si>
    <t>Herman Gustavo</t>
  </si>
  <si>
    <t>Sandoval Sobarzo</t>
  </si>
  <si>
    <t>Richard Antonio</t>
  </si>
  <si>
    <t>Nuñez Rivera</t>
  </si>
  <si>
    <t>Christian</t>
  </si>
  <si>
    <t>Marx Carneiro</t>
  </si>
  <si>
    <t>Gleny Mercedes</t>
  </si>
  <si>
    <t>Saez Campos</t>
  </si>
  <si>
    <t>BERTA DEL CARMEN</t>
  </si>
  <si>
    <t>ROJAS G</t>
  </si>
  <si>
    <t>CARLOS MARIO</t>
  </si>
  <si>
    <t>SOZA CORTÉS</t>
  </si>
  <si>
    <t>FABRIZZIO ENRIQUE</t>
  </si>
  <si>
    <t>ANDAUR FIABANE</t>
  </si>
  <si>
    <t>Natalia Montserrat Sepulveda Leiva</t>
  </si>
  <si>
    <t>Sepulveda Leiva</t>
  </si>
  <si>
    <t>Raul</t>
  </si>
  <si>
    <t>Sanchez Cerda</t>
  </si>
  <si>
    <t>ELENA PAZ</t>
  </si>
  <si>
    <t>HERRERA MUÑOZ MUÑOZ</t>
  </si>
  <si>
    <t>angelica maria</t>
  </si>
  <si>
    <t>moreno cepeda</t>
  </si>
  <si>
    <t>Alvaro Rodrigo</t>
  </si>
  <si>
    <t>Arellano Mercado</t>
  </si>
  <si>
    <t>Manassé</t>
  </si>
  <si>
    <t>Benjamin .</t>
  </si>
  <si>
    <t>Lucas Félix</t>
  </si>
  <si>
    <t>Contreras Cárdenas</t>
  </si>
  <si>
    <t>Romero Montebruno</t>
  </si>
  <si>
    <t>Eylyn Yesenia</t>
  </si>
  <si>
    <t>Rodriguez Tovar</t>
  </si>
  <si>
    <t>MARCELO ANTONIO</t>
  </si>
  <si>
    <t>QUIROZ DAUD</t>
  </si>
  <si>
    <t>Juan David</t>
  </si>
  <si>
    <t>Alarcon Zapata</t>
  </si>
  <si>
    <t>Caroline</t>
  </si>
  <si>
    <t>Mardones Soto</t>
  </si>
  <si>
    <t>Magdalena</t>
  </si>
  <si>
    <t>Bizama Bizama</t>
  </si>
  <si>
    <t>KARLA FERNANDA</t>
  </si>
  <si>
    <t>ALARCÓN LARA</t>
  </si>
  <si>
    <t>PUEBLA ROJAS</t>
  </si>
  <si>
    <t>Marlyn jovanna</t>
  </si>
  <si>
    <t>Rondon Bermudez</t>
  </si>
  <si>
    <t>Roberto Emilio</t>
  </si>
  <si>
    <t>del Carril .</t>
  </si>
  <si>
    <t>MARÍA FABIOLA</t>
  </si>
  <si>
    <t>MUÑOZ VILLALOBOS</t>
  </si>
  <si>
    <t>Karen Andrea</t>
  </si>
  <si>
    <t>Silva Aceituno</t>
  </si>
  <si>
    <t>Carmen Gabriela</t>
  </si>
  <si>
    <t>Bañados Carrasco</t>
  </si>
  <si>
    <t>CONSTANCE IVETTE</t>
  </si>
  <si>
    <t>CID ACEVEDO</t>
  </si>
  <si>
    <t>DIEGO JOSÉ</t>
  </si>
  <si>
    <t>MUÑOZ MONTALVA</t>
  </si>
  <si>
    <t>MIRNA</t>
  </si>
  <si>
    <t>PINZON MENDEZ</t>
  </si>
  <si>
    <t>MADELIN ANDREA</t>
  </si>
  <si>
    <t>DELGADO GALLEGOS</t>
  </si>
  <si>
    <t>Antipan Avila</t>
  </si>
  <si>
    <t>Aldo Román</t>
  </si>
  <si>
    <t>Bartoli Ortiz</t>
  </si>
  <si>
    <t>Jorge Ignacio</t>
  </si>
  <si>
    <t>Lavín Del Río</t>
  </si>
  <si>
    <t>Ruth del pilar</t>
  </si>
  <si>
    <t>Guzmán Riveros</t>
  </si>
  <si>
    <t>Karla Muriel</t>
  </si>
  <si>
    <t>Nina Moya</t>
  </si>
  <si>
    <t>Erika Consuelo</t>
  </si>
  <si>
    <t>Cerda Orellana</t>
  </si>
  <si>
    <t>IVONNE ALEJANDRA GEMA</t>
  </si>
  <si>
    <t>ACEVEDO DUQUE</t>
  </si>
  <si>
    <t>Daga Pavez</t>
  </si>
  <si>
    <t>BENEDICTO NIBALDO</t>
  </si>
  <si>
    <t>INZUNZA VIVANCO</t>
  </si>
  <si>
    <t>Waleska</t>
  </si>
  <si>
    <t>Arias Peña</t>
  </si>
  <si>
    <t>KAUZLARICH BUSTOS</t>
  </si>
  <si>
    <t>José Eduardo</t>
  </si>
  <si>
    <t>Miranda Vergara</t>
  </si>
  <si>
    <t>Diego Armando</t>
  </si>
  <si>
    <t>Cardenas Garrido</t>
  </si>
  <si>
    <t>sanchez urra</t>
  </si>
  <si>
    <t>Jocelyn Andrea</t>
  </si>
  <si>
    <t>Muñoz Correa</t>
  </si>
  <si>
    <t>Vera Villalobos</t>
  </si>
  <si>
    <t>ELIZABETH LORETO</t>
  </si>
  <si>
    <t>CABEZAS TAPIA</t>
  </si>
  <si>
    <t>Everlyn</t>
  </si>
  <si>
    <t>Perez Acosta</t>
  </si>
  <si>
    <t>Elizabeth alejandra</t>
  </si>
  <si>
    <t>Araya Muñoz</t>
  </si>
  <si>
    <t>Grisel magali</t>
  </si>
  <si>
    <t>Jara</t>
  </si>
  <si>
    <t>Gala</t>
  </si>
  <si>
    <t>Dominguez Riquelme</t>
  </si>
  <si>
    <t>pizarro fernandez</t>
  </si>
  <si>
    <t>VANESSA PATRICIA</t>
  </si>
  <si>
    <t>RAMÍREZ TOLEDO</t>
  </si>
  <si>
    <t>MARIFLOR</t>
  </si>
  <si>
    <t>BELISARIO BARRIOS</t>
  </si>
  <si>
    <t>CONSUELO BEATRIZ</t>
  </si>
  <si>
    <t>ALMENDRA LORCA</t>
  </si>
  <si>
    <t>Herrera Aguilera</t>
  </si>
  <si>
    <t>RODRIGO ANDRES</t>
  </si>
  <si>
    <t>ESPINOZA ARRAZA</t>
  </si>
  <si>
    <t>Mitzi katerin</t>
  </si>
  <si>
    <t>Prado Meza</t>
  </si>
  <si>
    <t>JUANLUIS</t>
  </si>
  <si>
    <t>BARTRA LINARES</t>
  </si>
  <si>
    <t>Patricia Soledad</t>
  </si>
  <si>
    <t>Pino Ulloa</t>
  </si>
  <si>
    <t>hawoar esteban</t>
  </si>
  <si>
    <t>suarez cardona</t>
  </si>
  <si>
    <t>VICTORIA ISABEL</t>
  </si>
  <si>
    <t>Caniguante Canelo</t>
  </si>
  <si>
    <t>Cornejo Catalán</t>
  </si>
  <si>
    <t>Arévalo Donoso</t>
  </si>
  <si>
    <t>Italo Andre Hernan</t>
  </si>
  <si>
    <t>Omegna Vergara</t>
  </si>
  <si>
    <t>NIDIA ESTHER</t>
  </si>
  <si>
    <t>VILLA PELDOZA</t>
  </si>
  <si>
    <t>ÁLVARO CRISTIAN</t>
  </si>
  <si>
    <t>CANIGUÁN VELARDE</t>
  </si>
  <si>
    <t>gonzalez vera</t>
  </si>
  <si>
    <t>GARCÍA FLORES</t>
  </si>
  <si>
    <t>mario juan</t>
  </si>
  <si>
    <t>castro cayuman</t>
  </si>
  <si>
    <t>Yerka Valentina</t>
  </si>
  <si>
    <t>Rubio Castro</t>
  </si>
  <si>
    <t>Donny Alberto</t>
  </si>
  <si>
    <t>González Valbuena</t>
  </si>
  <si>
    <t>YESICA LUCRECIA</t>
  </si>
  <si>
    <t>SILVA MELLA</t>
  </si>
  <si>
    <t>Roxaiber Yamileth</t>
  </si>
  <si>
    <t>Romero Yanez</t>
  </si>
  <si>
    <t>Jara Ormeño Ormeño</t>
  </si>
  <si>
    <t>bustamante sepulveda</t>
  </si>
  <si>
    <t>Ávila Sepúlveda</t>
  </si>
  <si>
    <t>Salazar Brito</t>
  </si>
  <si>
    <t>Ninoska Alejandra</t>
  </si>
  <si>
    <t>García Peñaloza</t>
  </si>
  <si>
    <t>MARIANA ANTONIETA</t>
  </si>
  <si>
    <t>BAUTISTA ASCANIO</t>
  </si>
  <si>
    <t>Meza Morales</t>
  </si>
  <si>
    <t>Luis david</t>
  </si>
  <si>
    <t>Benites Soler</t>
  </si>
  <si>
    <t>CRISTÓBAL ALEJANDRO</t>
  </si>
  <si>
    <t>LEIVA CONTRERAS</t>
  </si>
  <si>
    <t>Luciano David Antonio</t>
  </si>
  <si>
    <t>Tang Rodríguez</t>
  </si>
  <si>
    <t>Eriko Marisol</t>
  </si>
  <si>
    <t>Tomita Vidal</t>
  </si>
  <si>
    <t>Ortiz Varela</t>
  </si>
  <si>
    <t>Salvatierra Pinto</t>
  </si>
  <si>
    <t>Andrea Fabiola</t>
  </si>
  <si>
    <t>Marioni Espina</t>
  </si>
  <si>
    <t>FELIPE RODRIGO</t>
  </si>
  <si>
    <t>MUÑOZ CERECEDA</t>
  </si>
  <si>
    <t>González Prat</t>
  </si>
  <si>
    <t>GALDAMES ÁLVAREZ</t>
  </si>
  <si>
    <t>Ricardo</t>
  </si>
  <si>
    <t>Quezada Gonzalez</t>
  </si>
  <si>
    <t>AGUILAR MORALES</t>
  </si>
  <si>
    <t>RUTH DEL CARMEN</t>
  </si>
  <si>
    <t>CUEVAS CARTES</t>
  </si>
  <si>
    <t>HERNÁNDEZ GUAJARDO</t>
  </si>
  <si>
    <t>Victoria</t>
  </si>
  <si>
    <t>Toledo Retamales</t>
  </si>
  <si>
    <t>Fereci</t>
  </si>
  <si>
    <t>Limpe Merma</t>
  </si>
  <si>
    <t>MARIA ANGELIC</t>
  </si>
  <si>
    <t>Sanchez Baeza</t>
  </si>
  <si>
    <t>EMILY MARIA</t>
  </si>
  <si>
    <t>GIL CAMACHO</t>
  </si>
  <si>
    <t>Jennifer Alexandra</t>
  </si>
  <si>
    <t>Martinez Vasquez</t>
  </si>
  <si>
    <t>Fuentes Parada</t>
  </si>
  <si>
    <t>Pérez Ocampo</t>
  </si>
  <si>
    <t>Norma Liliana</t>
  </si>
  <si>
    <t>Viveros Rodriguez</t>
  </si>
  <si>
    <t>LUISANGELI CAROLINA</t>
  </si>
  <si>
    <t>SANTANA CHIRINOS</t>
  </si>
  <si>
    <t>Herrera González</t>
  </si>
  <si>
    <t>alexander diego ignacio</t>
  </si>
  <si>
    <t>toledo nuñez</t>
  </si>
  <si>
    <t>Catalina Graciela</t>
  </si>
  <si>
    <t>Estay Olivares</t>
  </si>
  <si>
    <t>Emilia</t>
  </si>
  <si>
    <t>Acuña Vásquez</t>
  </si>
  <si>
    <t>erick</t>
  </si>
  <si>
    <t>carvajal mena</t>
  </si>
  <si>
    <t>yeni marcela</t>
  </si>
  <si>
    <t>vanegas villegas</t>
  </si>
  <si>
    <t>LAGOS ABURTO</t>
  </si>
  <si>
    <t>Pamela Roxana</t>
  </si>
  <si>
    <t>Zúñiga Martínez</t>
  </si>
  <si>
    <t>Claudia Cristina</t>
  </si>
  <si>
    <t>Balboa Vallejos</t>
  </si>
  <si>
    <t>CREISI ARASELI</t>
  </si>
  <si>
    <t>CASTILLO JACINTO</t>
  </si>
  <si>
    <t>Cerda Puebla</t>
  </si>
  <si>
    <t>MARIELA ANDREA PAZ</t>
  </si>
  <si>
    <t>SIRI GONZÁLEZ</t>
  </si>
  <si>
    <t>Vanessa Beatriz</t>
  </si>
  <si>
    <t>Morales Peña</t>
  </si>
  <si>
    <t>PALOMA GERALDINE</t>
  </si>
  <si>
    <t>CARVACHO PONCE</t>
  </si>
  <si>
    <t>Alexis Fabián</t>
  </si>
  <si>
    <t>Salas Salas</t>
  </si>
  <si>
    <t>Claudia del Carmen</t>
  </si>
  <si>
    <t>Muñoz Saavedra</t>
  </si>
  <si>
    <t>jose</t>
  </si>
  <si>
    <t>aravena Aravena</t>
  </si>
  <si>
    <t>Geraldine</t>
  </si>
  <si>
    <t>Valenzuela Contreras</t>
  </si>
  <si>
    <t>Francisca Almendra</t>
  </si>
  <si>
    <t>Martinez-Conde Gonzalez</t>
  </si>
  <si>
    <t>Denisse Arantza</t>
  </si>
  <si>
    <t>Jara Riveros</t>
  </si>
  <si>
    <t>Cindy Carolina</t>
  </si>
  <si>
    <t>Roa Aguiluz</t>
  </si>
  <si>
    <t>David Jonathan</t>
  </si>
  <si>
    <t>Mora Vallejos</t>
  </si>
  <si>
    <t>benjamin andre</t>
  </si>
  <si>
    <t>piña cabello</t>
  </si>
  <si>
    <t>Macarena Valentina</t>
  </si>
  <si>
    <t>Raposo Enero</t>
  </si>
  <si>
    <t>PATRICK TREVOR BENJAMÍN</t>
  </si>
  <si>
    <t>MONTERO MELGAREJO</t>
  </si>
  <si>
    <t>mauricio antonio</t>
  </si>
  <si>
    <t>Cancino Padilla</t>
  </si>
  <si>
    <t>Paz Belen</t>
  </si>
  <si>
    <t>Aranda Alvarez</t>
  </si>
  <si>
    <t>Claudia Mariella</t>
  </si>
  <si>
    <t>Johanna María</t>
  </si>
  <si>
    <t>Gomez Rojas</t>
  </si>
  <si>
    <t>LUIS GERMAN</t>
  </si>
  <si>
    <t>GUERRERO JOFRE</t>
  </si>
  <si>
    <t>Mauriell</t>
  </si>
  <si>
    <t>Muñoz Fuentes</t>
  </si>
  <si>
    <t>UWE DIETER</t>
  </si>
  <si>
    <t>Schulze Rodriguez</t>
  </si>
  <si>
    <t>José</t>
  </si>
  <si>
    <t>Lacle Cordero</t>
  </si>
  <si>
    <t>zay Suarez</t>
  </si>
  <si>
    <t>Josemi Jonella</t>
  </si>
  <si>
    <t>Brianzo Diaz</t>
  </si>
  <si>
    <t>Juserly</t>
  </si>
  <si>
    <t>Machado Acacio</t>
  </si>
  <si>
    <t>SOLDAVINI AMARO</t>
  </si>
  <si>
    <t>orizel carolina</t>
  </si>
  <si>
    <t>nuñez torres</t>
  </si>
  <si>
    <t>OLIVARES SOLÍS</t>
  </si>
  <si>
    <t>Ediner Chiquinquira</t>
  </si>
  <si>
    <t>Acosta La Rosa</t>
  </si>
  <si>
    <t>Veron Moena</t>
  </si>
  <si>
    <t>derliem josefina</t>
  </si>
  <si>
    <t>lereico rivas</t>
  </si>
  <si>
    <t>JOCELYNE ESTEPHANIA</t>
  </si>
  <si>
    <t>AGUIRRE RUZ</t>
  </si>
  <si>
    <t>Maibelin andreina</t>
  </si>
  <si>
    <t>Hernandez Saavedra</t>
  </si>
  <si>
    <t>Bastian</t>
  </si>
  <si>
    <t>Marambio Aguila</t>
  </si>
  <si>
    <t>SOTO BERINDOAGUE</t>
  </si>
  <si>
    <t>Margot Alejandra</t>
  </si>
  <si>
    <t>Fernández Tapia</t>
  </si>
  <si>
    <t>JAVIERA PATRICIA</t>
  </si>
  <si>
    <t>PEÑA JARA</t>
  </si>
  <si>
    <t>Suheyl</t>
  </si>
  <si>
    <t>Barrios De Escalante</t>
  </si>
  <si>
    <t>GONZALEZ garrido</t>
  </si>
  <si>
    <t>Gerald Natalia</t>
  </si>
  <si>
    <t>Bustos Gómez</t>
  </si>
  <si>
    <t>Lezana Lezana</t>
  </si>
  <si>
    <t>Cristián Mauricio</t>
  </si>
  <si>
    <t>Pavez Rodríguez</t>
  </si>
  <si>
    <t>Marcela guillermina</t>
  </si>
  <si>
    <t>Mardones Romero</t>
  </si>
  <si>
    <t>Ernesto Alberto</t>
  </si>
  <si>
    <t>Andrade Andrade</t>
  </si>
  <si>
    <t>Brailyn jose</t>
  </si>
  <si>
    <t>Guevara Rodriguez</t>
  </si>
  <si>
    <t>Leslie Fernanda</t>
  </si>
  <si>
    <t>Allendes Gatica</t>
  </si>
  <si>
    <t>Loreto Andrea</t>
  </si>
  <si>
    <t>Saiz Poblete</t>
  </si>
  <si>
    <t>Yessica Andreina</t>
  </si>
  <si>
    <t>Perez Perez</t>
  </si>
  <si>
    <t>Kevin Alexander</t>
  </si>
  <si>
    <t>Urriola Beltran</t>
  </si>
  <si>
    <t>Franco Hernan</t>
  </si>
  <si>
    <t>Llanos Araya</t>
  </si>
  <si>
    <t>Carolina Saira</t>
  </si>
  <si>
    <t>allende Vidal</t>
  </si>
  <si>
    <t>BETSY</t>
  </si>
  <si>
    <t>GALLEGOS GATICA</t>
  </si>
  <si>
    <t>Elaine</t>
  </si>
  <si>
    <t>Gibbons Mac-lean</t>
  </si>
  <si>
    <t>Rivano zeheder</t>
  </si>
  <si>
    <t>Nataly</t>
  </si>
  <si>
    <t>Mansilla Cabello</t>
  </si>
  <si>
    <t>NAHIR</t>
  </si>
  <si>
    <t>NAVAS VARGAS</t>
  </si>
  <si>
    <t>Michelle Alejandra</t>
  </si>
  <si>
    <t>Cedeño Banchon</t>
  </si>
  <si>
    <t>Tomás Gabriel</t>
  </si>
  <si>
    <t>Maccio Labarca</t>
  </si>
  <si>
    <t>Fuentes Vergara</t>
  </si>
  <si>
    <t>Yetzabel</t>
  </si>
  <si>
    <t>perez peña</t>
  </si>
  <si>
    <t>Bastián Tomas</t>
  </si>
  <si>
    <t>Astudillo Espíndola</t>
  </si>
  <si>
    <t>ORDENES JOFRE</t>
  </si>
  <si>
    <t>pastenet orellana</t>
  </si>
  <si>
    <t>delgadillo delgadillo</t>
  </si>
  <si>
    <t>IVIS ESTER</t>
  </si>
  <si>
    <t>MARTINEZ GONZALEZ</t>
  </si>
  <si>
    <t>VILLAGRA QUEZADA</t>
  </si>
  <si>
    <t>Mary Luz</t>
  </si>
  <si>
    <t>Rivera Chala</t>
  </si>
  <si>
    <t>JAVIERA SOFÍA</t>
  </si>
  <si>
    <t>CATALÁN VALENZUELA</t>
  </si>
  <si>
    <t>PAULINA NATHALY ALICIA</t>
  </si>
  <si>
    <t>GUTIÉRREZ DÉLANO</t>
  </si>
  <si>
    <t>MUÑOZ QUIÑONES</t>
  </si>
  <si>
    <t>Yerko Wladimir</t>
  </si>
  <si>
    <t>Pizarro Pino</t>
  </si>
  <si>
    <t>Pollete Susanne</t>
  </si>
  <si>
    <t>Messenet Bascuñan</t>
  </si>
  <si>
    <t>mirian patricia</t>
  </si>
  <si>
    <t>salazar albornoz</t>
  </si>
  <si>
    <t>JAVIER ALEJANDRO</t>
  </si>
  <si>
    <t>PARDO CABRERA</t>
  </si>
  <si>
    <t>Fuentes Novoa</t>
  </si>
  <si>
    <t>Marlin</t>
  </si>
  <si>
    <t>Rivas Guerrero</t>
  </si>
  <si>
    <t>Denisse</t>
  </si>
  <si>
    <t>Parada Calderon</t>
  </si>
  <si>
    <t>felix</t>
  </si>
  <si>
    <t>nuñez martinez</t>
  </si>
  <si>
    <t>LORETO CONSTANZA</t>
  </si>
  <si>
    <t>LÓPEZ DELGADO</t>
  </si>
  <si>
    <t>Joaquín</t>
  </si>
  <si>
    <t>Salazar Chamaca</t>
  </si>
  <si>
    <t>Yohel Angel</t>
  </si>
  <si>
    <t>Villasmil Bracho</t>
  </si>
  <si>
    <t>RINNA SOLANGE</t>
  </si>
  <si>
    <t>VEGA CASTILLO</t>
  </si>
  <si>
    <t>Yroba Yroba</t>
  </si>
  <si>
    <t>MARÍA ROSSANA</t>
  </si>
  <si>
    <t>VERA SAGREDO</t>
  </si>
  <si>
    <t>Yasna Elizabeth</t>
  </si>
  <si>
    <t>Orostica Ramirez</t>
  </si>
  <si>
    <t>Negrete Oyarzún</t>
  </si>
  <si>
    <t>Ana</t>
  </si>
  <si>
    <t>Ayala Vergara</t>
  </si>
  <si>
    <t>MARCOS BERNARDINO</t>
  </si>
  <si>
    <t>RAMOS RAMÍREZ</t>
  </si>
  <si>
    <t>Romina Stephanie</t>
  </si>
  <si>
    <t>Cordero Farías</t>
  </si>
  <si>
    <t>KAREN CINTHYA</t>
  </si>
  <si>
    <t>Salas León</t>
  </si>
  <si>
    <t>PAREDES RODRIGUEZ</t>
  </si>
  <si>
    <t>KATHERINE ARLIED</t>
  </si>
  <si>
    <t>MORENO SEPÚLVEDA</t>
  </si>
  <si>
    <t>Aslin Gabriela</t>
  </si>
  <si>
    <t>Quintero Quintero</t>
  </si>
  <si>
    <t>EDITH ARACELY</t>
  </si>
  <si>
    <t>NÚÑEZ GUZMÁN</t>
  </si>
  <si>
    <t>DARÍO HERIBERTO</t>
  </si>
  <si>
    <t>ARACENA DÍAZ</t>
  </si>
  <si>
    <t>MARISOL DEL CARMEN</t>
  </si>
  <si>
    <t>PARADA MUÑOZ</t>
  </si>
  <si>
    <t>Ludwig</t>
  </si>
  <si>
    <t>Krahl ordenes</t>
  </si>
  <si>
    <t>kibson</t>
  </si>
  <si>
    <t>mimbela tello</t>
  </si>
  <si>
    <t>Aura Marina</t>
  </si>
  <si>
    <t>Gonzalez Rojas</t>
  </si>
  <si>
    <t>Buch Nuñez</t>
  </si>
  <si>
    <t>Sonia Del Carmen</t>
  </si>
  <si>
    <t>López Flores</t>
  </si>
  <si>
    <t>Roberto Felipe</t>
  </si>
  <si>
    <t>Villarroel Serey</t>
  </si>
  <si>
    <t>Junior</t>
  </si>
  <si>
    <t>Pineda Salero</t>
  </si>
  <si>
    <t>Ronnie</t>
  </si>
  <si>
    <t>Miranda De La Fuente</t>
  </si>
  <si>
    <t>Claudio andres</t>
  </si>
  <si>
    <t>Aranguiz Cruzat</t>
  </si>
  <si>
    <t>PAMELA ORIETA DEL CARMEN</t>
  </si>
  <si>
    <t>FREDES HENRÍQUEZ</t>
  </si>
  <si>
    <t>Pilar alejandra</t>
  </si>
  <si>
    <t>Diaz Fernandez</t>
  </si>
  <si>
    <t>FERNANDA ANGELICA</t>
  </si>
  <si>
    <t>GUAJARDO VERGARA</t>
  </si>
  <si>
    <t>GALDÁMEZ GUZMÁN</t>
  </si>
  <si>
    <t>PENELOPE ROMINA</t>
  </si>
  <si>
    <t>FORTUNATTI QUEZADA</t>
  </si>
  <si>
    <t>Flores Salazar</t>
  </si>
  <si>
    <t>IRMA LUISA</t>
  </si>
  <si>
    <t>ALFARO LILLO</t>
  </si>
  <si>
    <t>Camila Jesús</t>
  </si>
  <si>
    <t>Palominos Gamboa</t>
  </si>
  <si>
    <t>Ayala Pinilla</t>
  </si>
  <si>
    <t>Riquelme Velásquez</t>
  </si>
  <si>
    <t>Barraza Pineda</t>
  </si>
  <si>
    <t>Edison</t>
  </si>
  <si>
    <t>Castro Velasquez</t>
  </si>
  <si>
    <t>Meza Mesias</t>
  </si>
  <si>
    <t>Manuel Javier</t>
  </si>
  <si>
    <t>Rodriguez Vivanco</t>
  </si>
  <si>
    <t>Yolimar</t>
  </si>
  <si>
    <t>Perez Peña</t>
  </si>
  <si>
    <t>gregoria del valle</t>
  </si>
  <si>
    <t>barrios de mattey</t>
  </si>
  <si>
    <t>Leiva Naminao</t>
  </si>
  <si>
    <t>Florita Jesus</t>
  </si>
  <si>
    <t>Ulloa Zuñiga</t>
  </si>
  <si>
    <t>larissa</t>
  </si>
  <si>
    <t>adriazola borges</t>
  </si>
  <si>
    <t>Belkys Cristina</t>
  </si>
  <si>
    <t>Arias Orozco</t>
  </si>
  <si>
    <t>Flores Lillo</t>
  </si>
  <si>
    <t>Olivares Adasme</t>
  </si>
  <si>
    <t>Karen Valentina</t>
  </si>
  <si>
    <t>Cruces González</t>
  </si>
  <si>
    <t>REYES RETAMALES</t>
  </si>
  <si>
    <t>Alexandra Grace</t>
  </si>
  <si>
    <t>Quintero Fuentes</t>
  </si>
  <si>
    <t>SOLEDAD MARGARITA ESTEFANÍA</t>
  </si>
  <si>
    <t>MARÍN GUZMÁN</t>
  </si>
  <si>
    <t>Aliaga Leris</t>
  </si>
  <si>
    <t>Andrea de las Nieves</t>
  </si>
  <si>
    <t>Betancourt Lagos</t>
  </si>
  <si>
    <t>Leslie Valeska</t>
  </si>
  <si>
    <t>Herrera Vivanco</t>
  </si>
  <si>
    <t>Barrera Castillo</t>
  </si>
  <si>
    <t>Camila</t>
  </si>
  <si>
    <t>Leon Diaz</t>
  </si>
  <si>
    <t>Doralbis Del Valle</t>
  </si>
  <si>
    <t>Virahonda Perez</t>
  </si>
  <si>
    <t>Pamela Ercilia</t>
  </si>
  <si>
    <t>Alegria Ossandon</t>
  </si>
  <si>
    <t>Dayana</t>
  </si>
  <si>
    <t>Briceno Hernández</t>
  </si>
  <si>
    <t>VALESKA ANDREA</t>
  </si>
  <si>
    <t>SOTO OJEDA</t>
  </si>
  <si>
    <t>CISTERNA SANHUEZA</t>
  </si>
  <si>
    <t>Lizana Vera</t>
  </si>
  <si>
    <t>FRANCYS GABRIELA</t>
  </si>
  <si>
    <t>VERGARA CALZADA</t>
  </si>
  <si>
    <t>Cecilia Paz</t>
  </si>
  <si>
    <t>Naser Gaueca</t>
  </si>
  <si>
    <t>Valentina Javiera</t>
  </si>
  <si>
    <t>Moreno Soto</t>
  </si>
  <si>
    <t>BARBARA HAYDEE</t>
  </si>
  <si>
    <t>castillo rosales</t>
  </si>
  <si>
    <t>Francisco Alejandro</t>
  </si>
  <si>
    <t>Osses Seguel</t>
  </si>
  <si>
    <t>Camilo ignacio</t>
  </si>
  <si>
    <t>Muñoz Contreras</t>
  </si>
  <si>
    <t>Elaine de Fatima</t>
  </si>
  <si>
    <t>Dornelas .</t>
  </si>
  <si>
    <t>Geraldine Vanessa</t>
  </si>
  <si>
    <t>Garcia Betancourt</t>
  </si>
  <si>
    <t>Mario Jose</t>
  </si>
  <si>
    <t>Acuña Torrealba</t>
  </si>
  <si>
    <t>Palominos Sagredo</t>
  </si>
  <si>
    <t>Cesar</t>
  </si>
  <si>
    <t>Aranda castillo</t>
  </si>
  <si>
    <t>freddy gabriel</t>
  </si>
  <si>
    <t>galindez Galindez</t>
  </si>
  <si>
    <t>Claudia Paz</t>
  </si>
  <si>
    <t>Salazar Franzani</t>
  </si>
  <si>
    <t>JESUS LEONARDO</t>
  </si>
  <si>
    <t>MORA ROMERO</t>
  </si>
  <si>
    <t>inostroza vasquez Vásquez</t>
  </si>
  <si>
    <t>SEBASTIAN ANDRES</t>
  </si>
  <si>
    <t>Cortes Poblete</t>
  </si>
  <si>
    <t>Johanna Andrea</t>
  </si>
  <si>
    <t>San Martin Muñoz</t>
  </si>
  <si>
    <t>Mendoza Troncoso</t>
  </si>
  <si>
    <t>Ximena Jacqueline</t>
  </si>
  <si>
    <t>Valenzuela Valenzuela</t>
  </si>
  <si>
    <t>mayerlyn andrea</t>
  </si>
  <si>
    <t>hernandez saavedra</t>
  </si>
  <si>
    <t>ELEAZAR EZEQUIEL</t>
  </si>
  <si>
    <t>CORTEZ CASTRO</t>
  </si>
  <si>
    <t>Diana teresa</t>
  </si>
  <si>
    <t>Larez Somoza</t>
  </si>
  <si>
    <t>Ramos Villagra</t>
  </si>
  <si>
    <t>FUENTES URRUTIA</t>
  </si>
  <si>
    <t>Sánchez Monsalve</t>
  </si>
  <si>
    <t>Evelyn Makarena</t>
  </si>
  <si>
    <t>Bello Manque</t>
  </si>
  <si>
    <t>FOITZICK VÁSQUEZ</t>
  </si>
  <si>
    <t>JAVIER ANDRÉS</t>
  </si>
  <si>
    <t>CÓRDOVA ARMIJO</t>
  </si>
  <si>
    <t>ADÁN DEL CARMEN</t>
  </si>
  <si>
    <t>JARA MORA</t>
  </si>
  <si>
    <t>luchsinger rivera</t>
  </si>
  <si>
    <t>YOVANA ALEJANDRA</t>
  </si>
  <si>
    <t>MORA ASENCIO</t>
  </si>
  <si>
    <t>ALFREDO NICANOR</t>
  </si>
  <si>
    <t>José Daniel</t>
  </si>
  <si>
    <t>Monsalve Villarroel</t>
  </si>
  <si>
    <t>MARITZA PAOLA</t>
  </si>
  <si>
    <t>MUÑOZ MARÍN</t>
  </si>
  <si>
    <t>Hernández Carmona</t>
  </si>
  <si>
    <t>CARLA CONSTANZA</t>
  </si>
  <si>
    <t>BARRIENTOS VERGARA</t>
  </si>
  <si>
    <t>Mora Asencio</t>
  </si>
  <si>
    <t>Paulina alejandra</t>
  </si>
  <si>
    <t>Velasquez Gallardo</t>
  </si>
  <si>
    <t>ANTONIETA TAÑUSKA</t>
  </si>
  <si>
    <t>ESCALONA ROGEL</t>
  </si>
  <si>
    <t>Donoso Morales</t>
  </si>
  <si>
    <t>LORETO EDITH</t>
  </si>
  <si>
    <t>MIRANDA ITURRA</t>
  </si>
  <si>
    <t>JOHNNY OSCAR</t>
  </si>
  <si>
    <t>BERRÍOS SALAZAR</t>
  </si>
  <si>
    <t>HANS</t>
  </si>
  <si>
    <t>TERRAZAS ARDILES</t>
  </si>
  <si>
    <t>CRYSTEL SUE</t>
  </si>
  <si>
    <t>VEIDENBERGS MOSCOSO</t>
  </si>
  <si>
    <t>SEJAS GONZALEZ</t>
  </si>
  <si>
    <t>ANDREA INÉS</t>
  </si>
  <si>
    <t>ZEBALLOS MARTÍNEZ</t>
  </si>
  <si>
    <t>GUILLERMO SAMUEL</t>
  </si>
  <si>
    <t>POMA LÓPEZ</t>
  </si>
  <si>
    <t>YENNI NICOL</t>
  </si>
  <si>
    <t>PIZARRO ROJAS</t>
  </si>
  <si>
    <t>Hilda Jeanette</t>
  </si>
  <si>
    <t>Diaz Christiansen</t>
  </si>
  <si>
    <t>Juana Bautista</t>
  </si>
  <si>
    <t>Lopez Rivera</t>
  </si>
  <si>
    <t>RODRIGO SEBASTIAN</t>
  </si>
  <si>
    <t>GALARCE AGUILERA</t>
  </si>
  <si>
    <t>Diego Elias</t>
  </si>
  <si>
    <t>Godoy Araya</t>
  </si>
  <si>
    <t>Matias Benjamín</t>
  </si>
  <si>
    <t>Carmona Muñoz</t>
  </si>
  <si>
    <t>javiera nicole</t>
  </si>
  <si>
    <t>quilaqueo alvarez</t>
  </si>
  <si>
    <t>Elizabeth ALEJANDRA</t>
  </si>
  <si>
    <t>Marambio Díaz</t>
  </si>
  <si>
    <t>KATHERINE YAMILET</t>
  </si>
  <si>
    <t>MORALES ALVEAL</t>
  </si>
  <si>
    <t>CRUELLS ZÚÑIGA</t>
  </si>
  <si>
    <t>Marjorie Liliana</t>
  </si>
  <si>
    <t>Rodríguez Espinosa</t>
  </si>
  <si>
    <t>Carrasco Vega</t>
  </si>
  <si>
    <t>César Nicolás</t>
  </si>
  <si>
    <t>Marín Pacheco</t>
  </si>
  <si>
    <t>Consuelo</t>
  </si>
  <si>
    <t>Torres ANDREANI</t>
  </si>
  <si>
    <t>MAGDALENA DE LA ROSA</t>
  </si>
  <si>
    <t>FLORES ARIAS</t>
  </si>
  <si>
    <t>FABIOLA ELIZABETH</t>
  </si>
  <si>
    <t>RÍOS MUNITA</t>
  </si>
  <si>
    <t>MATILDE CARMEN</t>
  </si>
  <si>
    <t>MORENO MUÑOZ</t>
  </si>
  <si>
    <t>BÁRBARA NATHALIE</t>
  </si>
  <si>
    <t>SILVA VEGA</t>
  </si>
  <si>
    <t>DANIELA ALEJANDRA DEL PILAR</t>
  </si>
  <si>
    <t>VALDÉS ARAVENA</t>
  </si>
  <si>
    <t>savka</t>
  </si>
  <si>
    <t>Vivallo barriga</t>
  </si>
  <si>
    <t>ANDREA MARIBEL</t>
  </si>
  <si>
    <t>CANCINO LEIVA</t>
  </si>
  <si>
    <t>alvear vargas</t>
  </si>
  <si>
    <t>Eric</t>
  </si>
  <si>
    <t>Acuña Acuña</t>
  </si>
  <si>
    <t>Del Valle Pino</t>
  </si>
  <si>
    <t>DANIEL GERMÁN</t>
  </si>
  <si>
    <t>ROJAS ANGEL</t>
  </si>
  <si>
    <t>PATRICIA AYLEEN SERRANO DURÁN</t>
  </si>
  <si>
    <t>Centro Externo Antofagasta</t>
  </si>
  <si>
    <t>RAÚL ENRIQUE</t>
  </si>
  <si>
    <t>SAAVEDRA CALLEJAS</t>
  </si>
  <si>
    <t>JOSHUA</t>
  </si>
  <si>
    <t>HILDEBRAND MARDONES</t>
  </si>
  <si>
    <t>dayan franchesca</t>
  </si>
  <si>
    <t>veliz vega</t>
  </si>
  <si>
    <t>Danay Mikal</t>
  </si>
  <si>
    <t>Soria Tapia</t>
  </si>
  <si>
    <t>Pereira Navarro</t>
  </si>
  <si>
    <t>MANCILLA MOLINA</t>
  </si>
  <si>
    <t>MARLENI</t>
  </si>
  <si>
    <t>RAMIREZ ERAZO</t>
  </si>
  <si>
    <t>JANNINA ALEJANDRA</t>
  </si>
  <si>
    <t>ARENAS MORAGA</t>
  </si>
  <si>
    <t>SÁNCHEZ BÓRQUEZ</t>
  </si>
  <si>
    <t>JUAN MARCELO</t>
  </si>
  <si>
    <t>TALAMILLA NÚÑEZ</t>
  </si>
  <si>
    <t>WILL JEREMY</t>
  </si>
  <si>
    <t>PEREZ JAUREGUI</t>
  </si>
  <si>
    <t>PRISCILLA EMA</t>
  </si>
  <si>
    <t>SANTANA BARRIOS</t>
  </si>
  <si>
    <t>LIZ YOHOSMAR</t>
  </si>
  <si>
    <t>ARAUJO QUINTERO</t>
  </si>
  <si>
    <t>Paulina Lizzette</t>
  </si>
  <si>
    <t>Yañez Andrade</t>
  </si>
  <si>
    <t>Matías Emanuel</t>
  </si>
  <si>
    <t>Palacios Cardozo</t>
  </si>
  <si>
    <t>Michel Alberto</t>
  </si>
  <si>
    <t>Gonzalez Sayes</t>
  </si>
  <si>
    <t>Lénide</t>
  </si>
  <si>
    <t>Montoya Valencia</t>
  </si>
  <si>
    <t>Paula Corina</t>
  </si>
  <si>
    <t>Hernández Montoya</t>
  </si>
  <si>
    <t>María</t>
  </si>
  <si>
    <t>Vargas Humeres</t>
  </si>
  <si>
    <t>Carolina Isabel</t>
  </si>
  <si>
    <t>Angulo Rodriguez</t>
  </si>
  <si>
    <t>Valeska Constanza</t>
  </si>
  <si>
    <t>Vera Cortés</t>
  </si>
  <si>
    <t>Jean michel</t>
  </si>
  <si>
    <t>Jaramillo Labarca</t>
  </si>
  <si>
    <t>Yetsabel Tajirah</t>
  </si>
  <si>
    <t>Cáceres Araya</t>
  </si>
  <si>
    <t>RODRÍGUEZ NAVARRO</t>
  </si>
  <si>
    <t>Daniel alejandro</t>
  </si>
  <si>
    <t>rubio salazar</t>
  </si>
  <si>
    <t>Francisca Alejandra</t>
  </si>
  <si>
    <t>Vega Castro</t>
  </si>
  <si>
    <t>cerda Delgadillo</t>
  </si>
  <si>
    <t>MURRAY ALVAREZ</t>
  </si>
  <si>
    <t>Gonzalez Alarcon</t>
  </si>
  <si>
    <t>ANTHUAN FRANCISCO</t>
  </si>
  <si>
    <t>PIZARRO OLMOS</t>
  </si>
  <si>
    <t>Jenniffer nicole</t>
  </si>
  <si>
    <t>Carmona Valenzuela</t>
  </si>
  <si>
    <t>Michelle Andrea</t>
  </si>
  <si>
    <t>VERONICA MANUELA</t>
  </si>
  <si>
    <t>CENTURION RAMOS</t>
  </si>
  <si>
    <t>Alday Olivos</t>
  </si>
  <si>
    <t>EVELYN CAROLA</t>
  </si>
  <si>
    <t>MORANT PALMA</t>
  </si>
  <si>
    <t>madeleine</t>
  </si>
  <si>
    <t>gonzalez zuleta</t>
  </si>
  <si>
    <t>Susana Catherine</t>
  </si>
  <si>
    <t>Gutiérrez Tapia</t>
  </si>
  <si>
    <t>SEBASTIÁN URIEL</t>
  </si>
  <si>
    <t>MONTECINOS ANCATÉN</t>
  </si>
  <si>
    <t>KATHIUZKA PRINCESS</t>
  </si>
  <si>
    <t>BAVCAR MORGADO</t>
  </si>
  <si>
    <t>Jaime Rodrigo</t>
  </si>
  <si>
    <t>González Aguirre</t>
  </si>
  <si>
    <t>genesis</t>
  </si>
  <si>
    <t>silva Rojas</t>
  </si>
  <si>
    <t>RENÉ ALEJANDRO</t>
  </si>
  <si>
    <t>ARDILES BELEN</t>
  </si>
  <si>
    <t>Rosibel Victoria</t>
  </si>
  <si>
    <t>Nuñez Garfido</t>
  </si>
  <si>
    <t>MARCELA PATRICIA</t>
  </si>
  <si>
    <t>CÁCERES GONZÁLEZ</t>
  </si>
  <si>
    <t>PRISCILLA INÉS</t>
  </si>
  <si>
    <t>JARA LEVANCINI</t>
  </si>
  <si>
    <t>DIXON JAVIER</t>
  </si>
  <si>
    <t>VIGORENA VERGARA</t>
  </si>
  <si>
    <t>Jeniffer Andrea</t>
  </si>
  <si>
    <t>Pérez Carrasco</t>
  </si>
  <si>
    <t>Cristian Roberto</t>
  </si>
  <si>
    <t>AZOLA ARAYA</t>
  </si>
  <si>
    <t>Eva Silvana</t>
  </si>
  <si>
    <t>Carrizo Plaza</t>
  </si>
  <si>
    <t>GONZÁLEZ COROSEO</t>
  </si>
  <si>
    <t>Fernanda Isabel</t>
  </si>
  <si>
    <t>Diaz Flores</t>
  </si>
  <si>
    <t>SHIRLEY KATHERINE</t>
  </si>
  <si>
    <t>GUERRERO YAGUAL</t>
  </si>
  <si>
    <t>SAAVEDRA ALFARO</t>
  </si>
  <si>
    <t>Olguin Navea</t>
  </si>
  <si>
    <t>Roco Castro</t>
  </si>
  <si>
    <t>Edgardo Antonio</t>
  </si>
  <si>
    <t>Silva Noemi</t>
  </si>
  <si>
    <t>JOANA</t>
  </si>
  <si>
    <t>LAMAS EFFIO</t>
  </si>
  <si>
    <t>LEYTON LEYTON</t>
  </si>
  <si>
    <t>JUANA PAOLA</t>
  </si>
  <si>
    <t>SUÁREZ DÍAZ</t>
  </si>
  <si>
    <t>JENNY JACQUELINE</t>
  </si>
  <si>
    <t>ALFARO SALDÍVAR</t>
  </si>
  <si>
    <t>Quijada Bilbao</t>
  </si>
  <si>
    <t>Delgado Acevedo</t>
  </si>
  <si>
    <t>Javier Alejandro</t>
  </si>
  <si>
    <t>Escobar Carrasco</t>
  </si>
  <si>
    <t>ROJAS HERRERA</t>
  </si>
  <si>
    <t>YENNIFER ALEXANDRA</t>
  </si>
  <si>
    <t>RIVERO FREITEZ</t>
  </si>
  <si>
    <t>CORDERO GONZÁLEZ</t>
  </si>
  <si>
    <t>Yenifer Glaydimar</t>
  </si>
  <si>
    <t>Ruiz Requena</t>
  </si>
  <si>
    <t>alec</t>
  </si>
  <si>
    <t>baeza carvajal</t>
  </si>
  <si>
    <t>Genecis Andrea</t>
  </si>
  <si>
    <t>Florez Molina</t>
  </si>
  <si>
    <t>Solange Ivette</t>
  </si>
  <si>
    <t>Sias Villalobos</t>
  </si>
  <si>
    <t>Cabrera Garcia</t>
  </si>
  <si>
    <t>ileen</t>
  </si>
  <si>
    <t>yañez pontino</t>
  </si>
  <si>
    <t>OLGA JESSICA</t>
  </si>
  <si>
    <t>BARRAZA ORREGO</t>
  </si>
  <si>
    <t>Luciano Gabriel</t>
  </si>
  <si>
    <t>Gómez Vera</t>
  </si>
  <si>
    <t>Alvarez Chambi</t>
  </si>
  <si>
    <t>QUIROZ Araya</t>
  </si>
  <si>
    <t>KARLA DANIELA</t>
  </si>
  <si>
    <t>STEPPES CARVAJAL</t>
  </si>
  <si>
    <t>Thamara Loreto</t>
  </si>
  <si>
    <t>Zepeda Rivera</t>
  </si>
  <si>
    <t>CAROL MARCIA ELIZABETH</t>
  </si>
  <si>
    <t>PANTOJA MALDONADO</t>
  </si>
  <si>
    <t>Zambra Marin</t>
  </si>
  <si>
    <t>PILAR LORETTO</t>
  </si>
  <si>
    <t>MAJMUD HUERTA</t>
  </si>
  <si>
    <t>Jennifee andrea</t>
  </si>
  <si>
    <t>vega correa</t>
  </si>
  <si>
    <t>arnoldo nicolas</t>
  </si>
  <si>
    <t>aguirre valdovino</t>
  </si>
  <si>
    <t>Carmen Julia</t>
  </si>
  <si>
    <t>Zapata Osorio</t>
  </si>
  <si>
    <t>JAIME FRANCISCO</t>
  </si>
  <si>
    <t>PIZARRO VALDIVIA</t>
  </si>
  <si>
    <t>Karina Ivonne</t>
  </si>
  <si>
    <t>Albornoz Moya</t>
  </si>
  <si>
    <t>BUGUEÑO ZAPATA</t>
  </si>
  <si>
    <t>JAVIERA CAMILA</t>
  </si>
  <si>
    <t>LEMUS RIVERA</t>
  </si>
  <si>
    <t>RIGOBERTO EDUARDO</t>
  </si>
  <si>
    <t>PIZARRO MUNIZAGA</t>
  </si>
  <si>
    <t>Michael Antonio</t>
  </si>
  <si>
    <t>Paez Cortes</t>
  </si>
  <si>
    <t>María Fernanda</t>
  </si>
  <si>
    <t>Díaz Barrios</t>
  </si>
  <si>
    <t>Valeria Estefany</t>
  </si>
  <si>
    <t>Veliz Guerrero</t>
  </si>
  <si>
    <t>Karolina Andrea</t>
  </si>
  <si>
    <t>Barriga Alfaro</t>
  </si>
  <si>
    <t>Alejandra Patricia</t>
  </si>
  <si>
    <t>Cortés-Monroy Pino</t>
  </si>
  <si>
    <t>CAROLAYN ESTEFANÍA</t>
  </si>
  <si>
    <t>ORTEGA HERRERA</t>
  </si>
  <si>
    <t>PAMELA CAROLINA</t>
  </si>
  <si>
    <t>MARÍN CARCEY</t>
  </si>
  <si>
    <t>SACARY</t>
  </si>
  <si>
    <t>SECO PEREZ</t>
  </si>
  <si>
    <t>VERÓNICA CONSTANZA</t>
  </si>
  <si>
    <t>FIGUEROA DÍAZ</t>
  </si>
  <si>
    <t>ANA ESTER</t>
  </si>
  <si>
    <t>ALFREDO EUGENIO</t>
  </si>
  <si>
    <t>CARREÑO LABRIN</t>
  </si>
  <si>
    <t>FARGO OYARZÚN</t>
  </si>
  <si>
    <t>GONZALEZ TAPIA</t>
  </si>
  <si>
    <t>ADRIANA ANDREA</t>
  </si>
  <si>
    <t>CASTRO ESCUDERO</t>
  </si>
  <si>
    <t>DANIELA NATALIA</t>
  </si>
  <si>
    <t>VALENZUELA ACEVEDO</t>
  </si>
  <si>
    <t>MARIEL ORNELLA</t>
  </si>
  <si>
    <t>MUSSO AILLON</t>
  </si>
  <si>
    <t>JOYCE TIARE</t>
  </si>
  <si>
    <t>WALKER CARRASCO</t>
  </si>
  <si>
    <t>Melanny Andrea</t>
  </si>
  <si>
    <t>Torrejon Peña</t>
  </si>
  <si>
    <t>VÍCTOR MANUEL</t>
  </si>
  <si>
    <t>YÉVENES YÉVENES</t>
  </si>
  <si>
    <t>Muñoz Tapia</t>
  </si>
  <si>
    <t>NICOLLE ALEJANDRA</t>
  </si>
  <si>
    <t>TRONCOSO QUINCHAVIL</t>
  </si>
  <si>
    <t>Julio Guillermo</t>
  </si>
  <si>
    <t>Hernández Rubio</t>
  </si>
  <si>
    <t>Diego Alfredo</t>
  </si>
  <si>
    <t>Valenzuela Herrera</t>
  </si>
  <si>
    <t>Maritza Elizabeth</t>
  </si>
  <si>
    <t>Caamaño Jaramillo</t>
  </si>
  <si>
    <t>PACHECO PEREIRA</t>
  </si>
  <si>
    <t>maria isabel</t>
  </si>
  <si>
    <t>aceiton arce</t>
  </si>
  <si>
    <t>figueroa vicencio</t>
  </si>
  <si>
    <t>Isabel Carolina</t>
  </si>
  <si>
    <t>Zerpa Rojas</t>
  </si>
  <si>
    <t>Ivan David</t>
  </si>
  <si>
    <t>Lillo Perez</t>
  </si>
  <si>
    <t>STEFANY ALEXANDRA</t>
  </si>
  <si>
    <t>VÉLIZ QUEZADA</t>
  </si>
  <si>
    <t>ROBERTO IGNACIO</t>
  </si>
  <si>
    <t>MAUGARD TEPPER</t>
  </si>
  <si>
    <t>CONSTANZA MACARENA</t>
  </si>
  <si>
    <t>URREJOLA SUÁREZ</t>
  </si>
  <si>
    <t>LAURA ISABEL BEATRIZ</t>
  </si>
  <si>
    <t>ALVARADO PÉREZ</t>
  </si>
  <si>
    <t>Loreto Soledad</t>
  </si>
  <si>
    <t>Calfuala Cordova</t>
  </si>
  <si>
    <t>Oyarzo Aguilera</t>
  </si>
  <si>
    <t>Gutierrez De Jimenez</t>
  </si>
  <si>
    <t>Gil Gil</t>
  </si>
  <si>
    <t>YESENIA CAROLINA</t>
  </si>
  <si>
    <t>HERRERA GONZÁLEZ</t>
  </si>
  <si>
    <t>Rosa Matilde</t>
  </si>
  <si>
    <t>Salazar Bastardo</t>
  </si>
  <si>
    <t>Kemal Rafael</t>
  </si>
  <si>
    <t>Sifontes Gonzalez</t>
  </si>
  <si>
    <t>carolina paz</t>
  </si>
  <si>
    <t>abarca pérez</t>
  </si>
  <si>
    <t>Tamayo Lavanderos Lavanderos</t>
  </si>
  <si>
    <t>Francisca Elena Paz</t>
  </si>
  <si>
    <t>Castillo Riquelme</t>
  </si>
  <si>
    <t>Eduardo Andres</t>
  </si>
  <si>
    <t>Duarte del Canto</t>
  </si>
  <si>
    <t>CAMPOS PARDO</t>
  </si>
  <si>
    <t>Lesly Carol</t>
  </si>
  <si>
    <t>Leins Cortes</t>
  </si>
  <si>
    <t>TATIANA DEL CARMEN</t>
  </si>
  <si>
    <t>MOLINA SEPÚLVEDA</t>
  </si>
  <si>
    <t>Selva</t>
  </si>
  <si>
    <t>Arias Caballero</t>
  </si>
  <si>
    <t>CAMILA FERNANDA LISSETTE</t>
  </si>
  <si>
    <t>CAMPOS OCAMPOS</t>
  </si>
  <si>
    <t>Silvana andrea</t>
  </si>
  <si>
    <t>Mella Aranguiz</t>
  </si>
  <si>
    <t>Sandy Karoli</t>
  </si>
  <si>
    <t>Donoso Campos</t>
  </si>
  <si>
    <t>Angelina</t>
  </si>
  <si>
    <t>Henríquez BURGOS</t>
  </si>
  <si>
    <t>Veronika</t>
  </si>
  <si>
    <t>Dobrucki .</t>
  </si>
  <si>
    <t>Yaneli Vegonia</t>
  </si>
  <si>
    <t>Gamero Retamozo</t>
  </si>
  <si>
    <t>MARION ALEJANDRA</t>
  </si>
  <si>
    <t>YÁÑEZ GUZMÁN</t>
  </si>
  <si>
    <t>González Moraga</t>
  </si>
  <si>
    <t>CARLOS MATÍAS</t>
  </si>
  <si>
    <t>MUÑOZ LECERF</t>
  </si>
  <si>
    <t>ARANCIBIA ESCALONA</t>
  </si>
  <si>
    <t>RAMIRO HERNÁN</t>
  </si>
  <si>
    <t>CÁCERES VICENCIO</t>
  </si>
  <si>
    <t>Tania Soledad</t>
  </si>
  <si>
    <t>Sanchez Luengo</t>
  </si>
  <si>
    <t>Nagel Barrera</t>
  </si>
  <si>
    <t>Gonzalo</t>
  </si>
  <si>
    <t>Garay Cortés</t>
  </si>
  <si>
    <t>Ignacio</t>
  </si>
  <si>
    <t>Lara Martínez</t>
  </si>
  <si>
    <t>Álvaro Andrés</t>
  </si>
  <si>
    <t>Cordero Rodríguez</t>
  </si>
  <si>
    <t>QUEZADA ZAPATA</t>
  </si>
  <si>
    <t>PAOLA ELIZABETH</t>
  </si>
  <si>
    <t>LEÓN MIRANDA</t>
  </si>
  <si>
    <t>Catherine Elizabeth</t>
  </si>
  <si>
    <t>Orellana Vásquez</t>
  </si>
  <si>
    <t>DIEGO ANTONIO</t>
  </si>
  <si>
    <t>Amar Muñoz</t>
  </si>
  <si>
    <t>León León</t>
  </si>
  <si>
    <t>Madriaza Santis</t>
  </si>
  <si>
    <t>Alejandra Paz</t>
  </si>
  <si>
    <t>Riveros Bermúdez</t>
  </si>
  <si>
    <t>Raúl l Andrés</t>
  </si>
  <si>
    <t>Lara Aravena</t>
  </si>
  <si>
    <t>GABRIEL ANDRES</t>
  </si>
  <si>
    <t>PAILLAO MUÑOZ</t>
  </si>
  <si>
    <t>aracelly</t>
  </si>
  <si>
    <t>espinoza riquelme</t>
  </si>
  <si>
    <t>Maureen haydee</t>
  </si>
  <si>
    <t>Diaz Muñoz</t>
  </si>
  <si>
    <t>Osyaneicis Briyit</t>
  </si>
  <si>
    <t>Amarante pineda</t>
  </si>
  <si>
    <t>KARLA ADELINA</t>
  </si>
  <si>
    <t>CORDERO ESPINOZA</t>
  </si>
  <si>
    <t>Jonatan Esteban</t>
  </si>
  <si>
    <t>miranda Balboa</t>
  </si>
  <si>
    <t>BÁRBARA CATALINA</t>
  </si>
  <si>
    <t>GONZÁLEZ GIL</t>
  </si>
  <si>
    <t>Anabalón González</t>
  </si>
  <si>
    <t>Camila ignacia</t>
  </si>
  <si>
    <t>Sanhueza Lopez</t>
  </si>
  <si>
    <t>Valeria Katherina</t>
  </si>
  <si>
    <t>Mérida Contreras</t>
  </si>
  <si>
    <t>juan jesus</t>
  </si>
  <si>
    <t>fernandez soto</t>
  </si>
  <si>
    <t>YERKO</t>
  </si>
  <si>
    <t>López Barraza</t>
  </si>
  <si>
    <t>Katalina Javiera</t>
  </si>
  <si>
    <t>Valdes Aravena</t>
  </si>
  <si>
    <t>Maria Fernanda</t>
  </si>
  <si>
    <t>Tapia Fierro</t>
  </si>
  <si>
    <t>VALERIA SILVIA DE LOURDES</t>
  </si>
  <si>
    <t>SORUCO MARINI</t>
  </si>
  <si>
    <t>Claudia Valeria</t>
  </si>
  <si>
    <t>Abarca Barraza</t>
  </si>
  <si>
    <t>Montecinos Gaete</t>
  </si>
  <si>
    <t>Pérez de arce morgado</t>
  </si>
  <si>
    <t>Amparo Maribel</t>
  </si>
  <si>
    <t>Cisterna Vergara</t>
  </si>
  <si>
    <t>Makarena laraine</t>
  </si>
  <si>
    <t>COSME</t>
  </si>
  <si>
    <t>paulina oriana</t>
  </si>
  <si>
    <t>ahumada alvarez</t>
  </si>
  <si>
    <t>DANNISSA EVELYN</t>
  </si>
  <si>
    <t>SILVA DÍAZ</t>
  </si>
  <si>
    <t>Rodrigo celin</t>
  </si>
  <si>
    <t>Diaz Cornejo</t>
  </si>
  <si>
    <t>LÓPEZ VALDIVIA</t>
  </si>
  <si>
    <t>Carreño Mayorga</t>
  </si>
  <si>
    <t>Rodrigo Ignacio</t>
  </si>
  <si>
    <t>Marambio Gonzalez</t>
  </si>
  <si>
    <t>Diego Bernabe</t>
  </si>
  <si>
    <t>Leon Bermudez</t>
  </si>
  <si>
    <t>Ivanna José</t>
  </si>
  <si>
    <t>Parra Gonzalez</t>
  </si>
  <si>
    <t>Lucia Francia</t>
  </si>
  <si>
    <t>Olguin Zuñiga</t>
  </si>
  <si>
    <t>BETSABETH</t>
  </si>
  <si>
    <t>RIVAS PIRELA</t>
  </si>
  <si>
    <t>fernanda Andrea</t>
  </si>
  <si>
    <t>Aranda Rivera</t>
  </si>
  <si>
    <t>Aimeé Renata</t>
  </si>
  <si>
    <t>Cataldo Abarzúa</t>
  </si>
  <si>
    <t>Montenegro Colipai</t>
  </si>
  <si>
    <t>EMILY TAMARA</t>
  </si>
  <si>
    <t>FERNÁNDEZ VÁSQUEZ</t>
  </si>
  <si>
    <t>CONSTANZA ALEJANDRA</t>
  </si>
  <si>
    <t>VELÁSQUEZ NAVAJAS</t>
  </si>
  <si>
    <t>Ninoska</t>
  </si>
  <si>
    <t>Bravo González</t>
  </si>
  <si>
    <t>Yohana Del Carmen</t>
  </si>
  <si>
    <t>Castillo Leiva</t>
  </si>
  <si>
    <t>Gabriela Estefanía</t>
  </si>
  <si>
    <t>Ossandón Mejias</t>
  </si>
  <si>
    <t>Veronica Alejandra</t>
  </si>
  <si>
    <t>Hernandez Silva</t>
  </si>
  <si>
    <t>Mariela Fernanda</t>
  </si>
  <si>
    <t>Estay Blanco Blanco</t>
  </si>
  <si>
    <t>Cordova Caiceo</t>
  </si>
  <si>
    <t>Zafira samanta</t>
  </si>
  <si>
    <t>Retali Duarte</t>
  </si>
  <si>
    <t>ALEX IVÁN HERIBERTO</t>
  </si>
  <si>
    <t>GUTIÉRREZ MORAGA</t>
  </si>
  <si>
    <t>CONTRERAS GONZÁLEZ</t>
  </si>
  <si>
    <t>CRISTIAN MARCELO CONTRERAS LÓPEZ</t>
  </si>
  <si>
    <t>Centro de Rancagua</t>
  </si>
  <si>
    <t>LUANI MACARENA</t>
  </si>
  <si>
    <t>SANTOS ELGUETA</t>
  </si>
  <si>
    <t>Ingrid Paola</t>
  </si>
  <si>
    <t>Araya Pinilla</t>
  </si>
  <si>
    <t>NATALY FRANCISCA</t>
  </si>
  <si>
    <t>VIDAL CORNEJO</t>
  </si>
  <si>
    <t>Carlos Antonio</t>
  </si>
  <si>
    <t>Marchant Fernandez</t>
  </si>
  <si>
    <t>VÍCTOR RODRIGO</t>
  </si>
  <si>
    <t>OLIVOS TRONCOSO</t>
  </si>
  <si>
    <t>Cindy Charlem</t>
  </si>
  <si>
    <t>Lara Toro</t>
  </si>
  <si>
    <t>FUENTES PARRAGUEZ</t>
  </si>
  <si>
    <t>Susana Ivonne</t>
  </si>
  <si>
    <t>Coloma Carrasco</t>
  </si>
  <si>
    <t>CAMILA JUSTINE</t>
  </si>
  <si>
    <t>QUEZADA RIVERA</t>
  </si>
  <si>
    <t>NICOLÁS MAURICIO</t>
  </si>
  <si>
    <t>GONZÁLEZ CERECEDA</t>
  </si>
  <si>
    <t>Araceli Muriel</t>
  </si>
  <si>
    <t>Monardes Cerda</t>
  </si>
  <si>
    <t>Williams Eduardo</t>
  </si>
  <si>
    <t>Mariscal Briones</t>
  </si>
  <si>
    <t>ALBERTO ELIAS</t>
  </si>
  <si>
    <t>RIVAS DA COSTA</t>
  </si>
  <si>
    <t>JOSÉ ALFREDO</t>
  </si>
  <si>
    <t>LOBOS FLORES</t>
  </si>
  <si>
    <t>MARIANA ISABEL</t>
  </si>
  <si>
    <t>ANTILAO BUJES</t>
  </si>
  <si>
    <t>MATÍAS ALEJANDRO</t>
  </si>
  <si>
    <t>Edison Michel</t>
  </si>
  <si>
    <t>Catricheo Albornoz</t>
  </si>
  <si>
    <t>Quiroz Ulloa</t>
  </si>
  <si>
    <t>Karina Fabiola</t>
  </si>
  <si>
    <t>Valdés Farfán</t>
  </si>
  <si>
    <t>Isabel María José</t>
  </si>
  <si>
    <t>Escandor Escandor</t>
  </si>
  <si>
    <t>Pamela fanny</t>
  </si>
  <si>
    <t>Ortega Olea</t>
  </si>
  <si>
    <t>Iris de las Mercedes</t>
  </si>
  <si>
    <t>Piña González</t>
  </si>
  <si>
    <t>Silva Silva</t>
  </si>
  <si>
    <t>Tanya Elizabeth</t>
  </si>
  <si>
    <t>Parga Parga</t>
  </si>
  <si>
    <t>Lisseth</t>
  </si>
  <si>
    <t>Sarraga Arguelles</t>
  </si>
  <si>
    <t>VÍCTOR GABRIEL</t>
  </si>
  <si>
    <t>MOYA NÚÑEZ</t>
  </si>
  <si>
    <t>Estefany Gabriela</t>
  </si>
  <si>
    <t>Useche Mariño</t>
  </si>
  <si>
    <t>NATALY ALEXANDRA</t>
  </si>
  <si>
    <t>MUÑOZ TAPIA</t>
  </si>
  <si>
    <t>Ahumada Flores</t>
  </si>
  <si>
    <t>VANESSA ALEJANDRA</t>
  </si>
  <si>
    <t>BRIONES MARTÍNEZ</t>
  </si>
  <si>
    <t>PAREJA HERNÁNDEZ</t>
  </si>
  <si>
    <t>NAVARRO ESCOBAR</t>
  </si>
  <si>
    <t>Carlos Sebastián</t>
  </si>
  <si>
    <t>Alarcón Lillo</t>
  </si>
  <si>
    <t>Oscar Ignacio</t>
  </si>
  <si>
    <t>Carvajal Aguilera</t>
  </si>
  <si>
    <t>JENNIFFER ANDREA</t>
  </si>
  <si>
    <t>MORALES SALGADO</t>
  </si>
  <si>
    <t>Marcela ignacia</t>
  </si>
  <si>
    <t>Ibarra Serrano</t>
  </si>
  <si>
    <t>Salomé Alexandra</t>
  </si>
  <si>
    <t>Peters Guzmán</t>
  </si>
  <si>
    <t>JOAQUIN ANTONIO</t>
  </si>
  <si>
    <t>VALENZUELA RIVAS</t>
  </si>
  <si>
    <t>DARLING SARA</t>
  </si>
  <si>
    <t>CRUZ HIDALGO</t>
  </si>
  <si>
    <t>roxana carolina</t>
  </si>
  <si>
    <t>serrano nuñez</t>
  </si>
  <si>
    <t>ABIGAIL ARACELI</t>
  </si>
  <si>
    <t>Chiocca Marin</t>
  </si>
  <si>
    <t>MARVI ANDREA</t>
  </si>
  <si>
    <t>CÁCERES CASTILLO</t>
  </si>
  <si>
    <t>ARANCIBIA CERPA</t>
  </si>
  <si>
    <t>ANDREA BELÉN</t>
  </si>
  <si>
    <t>DÍAZ RETAMAL</t>
  </si>
  <si>
    <t>LORETO BEATRIZ</t>
  </si>
  <si>
    <t>RUEDA VALDÉS</t>
  </si>
  <si>
    <t>JOSE DANIEL MOISES</t>
  </si>
  <si>
    <t>TRONCOSO RIVERA</t>
  </si>
  <si>
    <t>IRIS LILIANA</t>
  </si>
  <si>
    <t>NEIRA SALCEDO</t>
  </si>
  <si>
    <t>ORTEGA MARTEL</t>
  </si>
  <si>
    <t>TOLOSA FORRICH</t>
  </si>
  <si>
    <t>PATRICIA BEATRIZ</t>
  </si>
  <si>
    <t>LEÓN ARAVENA</t>
  </si>
  <si>
    <t>IVAN MARCELO</t>
  </si>
  <si>
    <t>SOTO TORO</t>
  </si>
  <si>
    <t>YAMILA MARISEL</t>
  </si>
  <si>
    <t>BURGOA BELMAR</t>
  </si>
  <si>
    <t>YONATAN ALEXIS</t>
  </si>
  <si>
    <t>MUÑOZ OSSES</t>
  </si>
  <si>
    <t>katherine Guisella</t>
  </si>
  <si>
    <t>Quitral Valenzuela</t>
  </si>
  <si>
    <t>CÁCERES ARAVENA</t>
  </si>
  <si>
    <t>Francisco Ignacio</t>
  </si>
  <si>
    <t>Vásquez Castillo</t>
  </si>
  <si>
    <t>Carla Ignacia</t>
  </si>
  <si>
    <t>Céspedes Santos</t>
  </si>
  <si>
    <t>HERNANDEZ LOPEZ</t>
  </si>
  <si>
    <t>ALLENDE ESPINOZA</t>
  </si>
  <si>
    <t>LILIANA ALEJANDRA</t>
  </si>
  <si>
    <t>HERNÁNDEZ OLIVARES</t>
  </si>
  <si>
    <t>GÓMEZ BARRIOS</t>
  </si>
  <si>
    <t>MARTÍN ERNESTO</t>
  </si>
  <si>
    <t>CONTRERAS HERRERA</t>
  </si>
  <si>
    <t>María Francisca</t>
  </si>
  <si>
    <t>Muñoz Gatica</t>
  </si>
  <si>
    <t>SAUL EDUARDO</t>
  </si>
  <si>
    <t>ADARME LEDEZMA</t>
  </si>
  <si>
    <t>Carolina Estela</t>
  </si>
  <si>
    <t>Rojas Fuenzalida</t>
  </si>
  <si>
    <t>GUISSELLE PAZ</t>
  </si>
  <si>
    <t>MUÑOZ ALLENDES</t>
  </si>
  <si>
    <t>HERNÁNDEZ MUÑOZ</t>
  </si>
  <si>
    <t>GUSTAVO ANDRES</t>
  </si>
  <si>
    <t>ACOSTA TOBAR</t>
  </si>
  <si>
    <t>Joan Kely</t>
  </si>
  <si>
    <t>Arriagada Bascuñan</t>
  </si>
  <si>
    <t>MARISSELLA MACARENA</t>
  </si>
  <si>
    <t>TORRIJO RIVERA</t>
  </si>
  <si>
    <t>Victoria Emilia Maria</t>
  </si>
  <si>
    <t>Coloma Zuñiga</t>
  </si>
  <si>
    <t>Jaime enrique</t>
  </si>
  <si>
    <t>Norambuena Bustamante</t>
  </si>
  <si>
    <t>JEREMY CRISTIAN</t>
  </si>
  <si>
    <t>VALENCIA MORALES</t>
  </si>
  <si>
    <t>Juana</t>
  </si>
  <si>
    <t>Morales Pardo</t>
  </si>
  <si>
    <t>Arletthe Lizetthe</t>
  </si>
  <si>
    <t>LAGOS Diaz</t>
  </si>
  <si>
    <t>maria camila</t>
  </si>
  <si>
    <t>gutierrez vallejos</t>
  </si>
  <si>
    <t>Claudia Julieta</t>
  </si>
  <si>
    <t>Robles Planells</t>
  </si>
  <si>
    <t>Camila andrea</t>
  </si>
  <si>
    <t>Márquez López</t>
  </si>
  <si>
    <t>ESTEBAN ABRAHAM</t>
  </si>
  <si>
    <t>GUTIÉRREZ PÉREZ</t>
  </si>
  <si>
    <t>CRISTIAN ADOLFO</t>
  </si>
  <si>
    <t>SAN MARTÍN PAVEZ</t>
  </si>
  <si>
    <t>valenzuela astaburuaga</t>
  </si>
  <si>
    <t>LIZANA CAMPOS</t>
  </si>
  <si>
    <t>AEDO RETAMAL</t>
  </si>
  <si>
    <t>IVANYA LUCÍA</t>
  </si>
  <si>
    <t>MOYA CARRASCO</t>
  </si>
  <si>
    <t>ROJAS RODRÍGUEZ</t>
  </si>
  <si>
    <t>camila alejandra</t>
  </si>
  <si>
    <t>rivera sepulveda</t>
  </si>
  <si>
    <t>José Manuel</t>
  </si>
  <si>
    <t>González Romero</t>
  </si>
  <si>
    <t>ilitch javier</t>
  </si>
  <si>
    <t>vargas perez</t>
  </si>
  <si>
    <t>YURY MASSIEL</t>
  </si>
  <si>
    <t>CHAMORRO FUENTES</t>
  </si>
  <si>
    <t>MARÍA ALICIA</t>
  </si>
  <si>
    <t>SOTO FERRADA</t>
  </si>
  <si>
    <t>Jazmín isabel</t>
  </si>
  <si>
    <t>Leal Vega</t>
  </si>
  <si>
    <t>Ramirez Fuentes</t>
  </si>
  <si>
    <t>Retamal Estuardo</t>
  </si>
  <si>
    <t>MYRIAM VERÓNICA</t>
  </si>
  <si>
    <t>CONTRERAS HUERTA</t>
  </si>
  <si>
    <t>Luz Verónica</t>
  </si>
  <si>
    <t>Barrueto Barrueto</t>
  </si>
  <si>
    <t>ACEVEDO ARENAS</t>
  </si>
  <si>
    <t>MOYA HURTADO</t>
  </si>
  <si>
    <t>YASNA ALEJANDRA</t>
  </si>
  <si>
    <t>PÉREZ SAAVEDRA</t>
  </si>
  <si>
    <t>maría cecilia</t>
  </si>
  <si>
    <t>estuardo torres</t>
  </si>
  <si>
    <t>RAÚL ALEXIS</t>
  </si>
  <si>
    <t>CARRASCO BARRUETO</t>
  </si>
  <si>
    <t>Raul del carmen</t>
  </si>
  <si>
    <t>Carrasco Penailillo</t>
  </si>
  <si>
    <t>michelle andrea</t>
  </si>
  <si>
    <t>ganz bueno</t>
  </si>
  <si>
    <t>MARCO ALEJANDRO</t>
  </si>
  <si>
    <t>DÍAZ BRAVO</t>
  </si>
  <si>
    <t>PAULA JAVIERA</t>
  </si>
  <si>
    <t>QUINTANA ARANCIBIA</t>
  </si>
  <si>
    <t>César Antonio</t>
  </si>
  <si>
    <t>Bustamante Salas</t>
  </si>
  <si>
    <t>PATRICIA ROSA ESTHER</t>
  </si>
  <si>
    <t>DE LA FUENTE ÁLVAREZ</t>
  </si>
  <si>
    <t>GENESIS BELÉN</t>
  </si>
  <si>
    <t>SEGURA FERNÁNDEZ</t>
  </si>
  <si>
    <t>Montecino Oñate</t>
  </si>
  <si>
    <t>PARADA CONTRERAS</t>
  </si>
  <si>
    <t>AGURTO DÍAZ</t>
  </si>
  <si>
    <t>BUSTAMANTE MUÑOZ</t>
  </si>
  <si>
    <t>RAUL ANTONIO</t>
  </si>
  <si>
    <t>LEAL MIRANDA</t>
  </si>
  <si>
    <t>OSCAR MANUEL</t>
  </si>
  <si>
    <t>AYALA CANALES</t>
  </si>
  <si>
    <t>JONATHAN MAGDIEL</t>
  </si>
  <si>
    <t>OPAZO VALENZUELA</t>
  </si>
  <si>
    <t>Angelina de las Mercedes</t>
  </si>
  <si>
    <t>Castro Sánchez</t>
  </si>
  <si>
    <t>ANA ALEJANDRA</t>
  </si>
  <si>
    <t>PABLO FERNANDO</t>
  </si>
  <si>
    <t>LÓPEZ GUTIÈRREZ</t>
  </si>
  <si>
    <t>VICTORIA DEL ROSARIO</t>
  </si>
  <si>
    <t>BURGOS CORTESSI</t>
  </si>
  <si>
    <t>LUIS</t>
  </si>
  <si>
    <t>GATICA ROA</t>
  </si>
  <si>
    <t>JOHN PATRICIO</t>
  </si>
  <si>
    <t>LAGOS CONCHA</t>
  </si>
  <si>
    <t>CECILIA IRENE</t>
  </si>
  <si>
    <t>CEA CAMPOS</t>
  </si>
  <si>
    <t>MARISELA</t>
  </si>
  <si>
    <t>RAMIREZ CARRASCO</t>
  </si>
  <si>
    <t>PRATS PÉREZ</t>
  </si>
  <si>
    <t>PEDRO</t>
  </si>
  <si>
    <t>DANILO</t>
  </si>
  <si>
    <t>ORELLANA ROMERO</t>
  </si>
  <si>
    <t>GARCÉS COLIPÍ</t>
  </si>
  <si>
    <t>HIDALGO HIDALGO</t>
  </si>
  <si>
    <t>DAISY ANDREA</t>
  </si>
  <si>
    <t>BURGOS LEÓN</t>
  </si>
  <si>
    <t>SANHUEZA MUÑOZ</t>
  </si>
  <si>
    <t>Oliva Ulloa</t>
  </si>
  <si>
    <t>HUGO RICARDO</t>
  </si>
  <si>
    <t>RIVAS VILLABLANCA</t>
  </si>
  <si>
    <t>Nathalia Anniette</t>
  </si>
  <si>
    <t>parra garcia</t>
  </si>
  <si>
    <t>Stephanie Vaitiare</t>
  </si>
  <si>
    <t>Gutierrez Mieres</t>
  </si>
  <si>
    <t>NIEVES VALENTINA</t>
  </si>
  <si>
    <t>GALLEGOS ROZAS</t>
  </si>
  <si>
    <t>FERNANDO ALIAN</t>
  </si>
  <si>
    <t>JIMÉNEZ OLIVER</t>
  </si>
  <si>
    <t>IRIS DEL CARMEN</t>
  </si>
  <si>
    <t>RIFFO QUINTANA</t>
  </si>
  <si>
    <t>CONTRERAS BERRÍOS</t>
  </si>
  <si>
    <t>LARENAS MENESES</t>
  </si>
  <si>
    <t>Alicia Sofia</t>
  </si>
  <si>
    <t>Ibacache Urrutia</t>
  </si>
  <si>
    <t>luis sebastian francisco</t>
  </si>
  <si>
    <t>jorquera zapata</t>
  </si>
  <si>
    <t>Camila Francisca</t>
  </si>
  <si>
    <t>Almonacid Dominguez</t>
  </si>
  <si>
    <t>ROSA MARISOL</t>
  </si>
  <si>
    <t>NOVA VERA</t>
  </si>
  <si>
    <t>GUZMAN GARRIDO</t>
  </si>
  <si>
    <t>KARLA VERÓNICA CECILIA</t>
  </si>
  <si>
    <t>VARELA ARANEDA</t>
  </si>
  <si>
    <t>Eduardo Alberto</t>
  </si>
  <si>
    <t>Cifuentes Delgado</t>
  </si>
  <si>
    <t>Oliva Meneses</t>
  </si>
  <si>
    <t>Sofia valentina</t>
  </si>
  <si>
    <t>Reye Escobar</t>
  </si>
  <si>
    <t>VERGARA FIGUEROA</t>
  </si>
  <si>
    <t>Ojeda Yissi</t>
  </si>
  <si>
    <t>JOHN MAIKOL</t>
  </si>
  <si>
    <t>CARRASCO CID</t>
  </si>
  <si>
    <t>MENESES URIBE</t>
  </si>
  <si>
    <t>GALAZ GARNICA</t>
  </si>
  <si>
    <t>Sofia Antonia</t>
  </si>
  <si>
    <t>Rosenkranz Troncoso</t>
  </si>
  <si>
    <t>DANNYS VLADIMIR</t>
  </si>
  <si>
    <t>DIAZ LEON</t>
  </si>
  <si>
    <t>González Peña</t>
  </si>
  <si>
    <t>MONTSERRAT MAGDALENA</t>
  </si>
  <si>
    <t>ARAGAY SORHABURU</t>
  </si>
  <si>
    <t>isidora andrea</t>
  </si>
  <si>
    <t>reyes gonzalez</t>
  </si>
  <si>
    <t>Kevin Ignacio</t>
  </si>
  <si>
    <t>Navarrete Pinto</t>
  </si>
  <si>
    <t>Alexa Alisson</t>
  </si>
  <si>
    <t>Ortiz Saez</t>
  </si>
  <si>
    <t>Natali</t>
  </si>
  <si>
    <t>Barrera Barrera</t>
  </si>
  <si>
    <t>Lagos Fernández</t>
  </si>
  <si>
    <t>Monica</t>
  </si>
  <si>
    <t>Cerda Ponce</t>
  </si>
  <si>
    <t>Esteban Andrés</t>
  </si>
  <si>
    <t>Bustos Sanhueza</t>
  </si>
  <si>
    <t>Oscar Ismael</t>
  </si>
  <si>
    <t>Salamanca Sandoval SANDOVAL</t>
  </si>
  <si>
    <t>Mejía Berríos</t>
  </si>
  <si>
    <t>NIEVES PAMELA</t>
  </si>
  <si>
    <t>ALLENDE VILLA</t>
  </si>
  <si>
    <t>Natalia Belen</t>
  </si>
  <si>
    <t>Salamanca Rodríguez</t>
  </si>
  <si>
    <t>Alejandra Roxana</t>
  </si>
  <si>
    <t>Sánchez Quiroz Quiroz</t>
  </si>
  <si>
    <t>Camila del carmen</t>
  </si>
  <si>
    <t>luza carreño</t>
  </si>
  <si>
    <t>NATHALIE BETSABÉ</t>
  </si>
  <si>
    <t>APARICIO SEGUEL</t>
  </si>
  <si>
    <t>PAZ JOFRÉ</t>
  </si>
  <si>
    <t>XIMENA DE LOURDES</t>
  </si>
  <si>
    <t>ANDRADE RIVEROS</t>
  </si>
  <si>
    <t>DANIEL NICOLÁS</t>
  </si>
  <si>
    <t>MORENO LÓPEZ</t>
  </si>
  <si>
    <t>Javier alexander</t>
  </si>
  <si>
    <t>Molina Melgarejo</t>
  </si>
  <si>
    <t>Melina abigail</t>
  </si>
  <si>
    <t>Cortes Ricagno</t>
  </si>
  <si>
    <t>Angélica María</t>
  </si>
  <si>
    <t>Saavedra Leal</t>
  </si>
  <si>
    <t>GABRIELA ALEXANDRA</t>
  </si>
  <si>
    <t>ASTETE PARRA</t>
  </si>
  <si>
    <t>Daniel Isaac</t>
  </si>
  <si>
    <t>Monsalves Cartes</t>
  </si>
  <si>
    <t>vania belen</t>
  </si>
  <si>
    <t>huenuil mendoza</t>
  </si>
  <si>
    <t>ANDRES ALFREDO</t>
  </si>
  <si>
    <t>VARGAS PATIÑO</t>
  </si>
  <si>
    <t>CARLA DEL VALLE</t>
  </si>
  <si>
    <t>BETANCOURT MANRIQUE</t>
  </si>
  <si>
    <t>Arroyo Fuentealba</t>
  </si>
  <si>
    <t>Darling</t>
  </si>
  <si>
    <t>González Melendez</t>
  </si>
  <si>
    <t>Cristóbal Joaquín</t>
  </si>
  <si>
    <t>Araneda Provoste</t>
  </si>
  <si>
    <t>Macarena</t>
  </si>
  <si>
    <t>Medina Arriagada</t>
  </si>
  <si>
    <t>RAMÍREZ ÁLVAREZ</t>
  </si>
  <si>
    <t>ROSALES SALAZAR</t>
  </si>
  <si>
    <t>JOSE DAVID</t>
  </si>
  <si>
    <t>BORQUEZ MARILICAN</t>
  </si>
  <si>
    <t>daniela eliccia</t>
  </si>
  <si>
    <t>montoya Castro</t>
  </si>
  <si>
    <t>ANDREA ISOLINA</t>
  </si>
  <si>
    <t>VIVANCO PALMA</t>
  </si>
  <si>
    <t>YESICA SOLEDAD</t>
  </si>
  <si>
    <t>ZAMORANO GUEVARA</t>
  </si>
  <si>
    <t>Ruth Irene</t>
  </si>
  <si>
    <t>Zárate Valenzuela</t>
  </si>
  <si>
    <t>Paula Catalina</t>
  </si>
  <si>
    <t>Castro Albornoz</t>
  </si>
  <si>
    <t>Cecilia Francisca Belén</t>
  </si>
  <si>
    <t>Román Muñoz</t>
  </si>
  <si>
    <t>Pilar</t>
  </si>
  <si>
    <t>Galleguillos Llanquín</t>
  </si>
  <si>
    <t>Danitza Carolain</t>
  </si>
  <si>
    <t>Pèrez Escobar</t>
  </si>
  <si>
    <t>JOSCELYN SCARLETT</t>
  </si>
  <si>
    <t>FERNÁNDEZ HERNÁNDEZ</t>
  </si>
  <si>
    <t>ANDREA ALICIA</t>
  </si>
  <si>
    <t>CUEVAS FIGUEROA</t>
  </si>
  <si>
    <t>Fernanda Luz</t>
  </si>
  <si>
    <t>Troncoso Monsalvez</t>
  </si>
  <si>
    <t>Jorge Domingo</t>
  </si>
  <si>
    <t>Badilla Gutiérrez</t>
  </si>
  <si>
    <t>MÓNICA DEL PILAR</t>
  </si>
  <si>
    <t>IGLESIAS ESCOBAR</t>
  </si>
  <si>
    <t>VICENTE ALEJANDRO</t>
  </si>
  <si>
    <t>RAMÍREZ VERGARA</t>
  </si>
  <si>
    <t>BORQUEZ ACUÑA</t>
  </si>
  <si>
    <t>hector antonio</t>
  </si>
  <si>
    <t>diaz catalan</t>
  </si>
  <si>
    <t>URBINA ZAPATA</t>
  </si>
  <si>
    <t>LORETO ANDREA</t>
  </si>
  <si>
    <t>MARDONES PACHECO</t>
  </si>
  <si>
    <t>Carlos Mauricio</t>
  </si>
  <si>
    <t>Palma Rodriguez</t>
  </si>
  <si>
    <t>Catherine Verónica</t>
  </si>
  <si>
    <t>Velásquez Burdiles</t>
  </si>
  <si>
    <t>MILITHEN VERÓNICA</t>
  </si>
  <si>
    <t>IBACETA VICENCIO</t>
  </si>
  <si>
    <t>Esteban Alfonso</t>
  </si>
  <si>
    <t>Castillo González</t>
  </si>
  <si>
    <t>jocelyn andrea</t>
  </si>
  <si>
    <t>barra salazar</t>
  </si>
  <si>
    <t>Cartes Herrera</t>
  </si>
  <si>
    <t>yáñez salcedo</t>
  </si>
  <si>
    <t>DAVID CHRISTIAN</t>
  </si>
  <si>
    <t>NOVA CHÁVEZ</t>
  </si>
  <si>
    <t>evelyn nicole</t>
  </si>
  <si>
    <t>bobadilla brito</t>
  </si>
  <si>
    <t>Figueroa Castillo</t>
  </si>
  <si>
    <t>MARILEN STEPHANY</t>
  </si>
  <si>
    <t>ROJAS ALVARADO</t>
  </si>
  <si>
    <t>MACARENA BELÉN</t>
  </si>
  <si>
    <t>VELOSO PARDO</t>
  </si>
  <si>
    <t>Carla Del Pilar</t>
  </si>
  <si>
    <t>Soto Bastias</t>
  </si>
  <si>
    <t>Rocio macarena</t>
  </si>
  <si>
    <t>KAREM FABIOLA</t>
  </si>
  <si>
    <t>PIZARRO MORALES</t>
  </si>
  <si>
    <t>Hidalgo Zuniga</t>
  </si>
  <si>
    <t>Marjorie Liselotte</t>
  </si>
  <si>
    <t>Hott Alvarado</t>
  </si>
  <si>
    <t>Lisbeth</t>
  </si>
  <si>
    <t>Farfan Martinez</t>
  </si>
  <si>
    <t>Tobar Maser</t>
  </si>
  <si>
    <t>Herrera Iza</t>
  </si>
  <si>
    <t>Mery Alexandra</t>
  </si>
  <si>
    <t>Vega Alfaro</t>
  </si>
  <si>
    <t>Leslie</t>
  </si>
  <si>
    <t>Valdivia Valdivia</t>
  </si>
  <si>
    <t>Robinson Andres</t>
  </si>
  <si>
    <t>Zapata Silva</t>
  </si>
  <si>
    <t>Joaquin Enrique</t>
  </si>
  <si>
    <t>Aviles Capetillo</t>
  </si>
  <si>
    <t>JUAN RODRIGO</t>
  </si>
  <si>
    <t>ORMEÑO PARADA</t>
  </si>
  <si>
    <t>Barros Maser</t>
  </si>
  <si>
    <t>ROJAS ESPINOZA</t>
  </si>
  <si>
    <t>PFLAUMER ÁLVAREZ</t>
  </si>
  <si>
    <t>VASQUEZ ORTIZ</t>
  </si>
  <si>
    <t>BEROIZA ACUÑA</t>
  </si>
  <si>
    <t>ARIEL PATRICIO</t>
  </si>
  <si>
    <t>BELLO SANTOS</t>
  </si>
  <si>
    <t>LIZAMA BARRA</t>
  </si>
  <si>
    <t>JUAN PATRICIO</t>
  </si>
  <si>
    <t>LLAUQUÉN SANTANDER</t>
  </si>
  <si>
    <t>RICHARD</t>
  </si>
  <si>
    <t>ABURTO MEZA</t>
  </si>
  <si>
    <t>Evelyn Mildret</t>
  </si>
  <si>
    <t>Gomez Rodriguez</t>
  </si>
  <si>
    <t>Marcela Constanza</t>
  </si>
  <si>
    <t>Etcharren Ulloa</t>
  </si>
  <si>
    <t>YANAINARA</t>
  </si>
  <si>
    <t>ZUCCA CHAGAS</t>
  </si>
  <si>
    <t>Antonia miluzka</t>
  </si>
  <si>
    <t>Muñoz Rey</t>
  </si>
  <si>
    <t>Ramírez Winter</t>
  </si>
  <si>
    <t>Canales Fuenzalida</t>
  </si>
  <si>
    <t>RENNY GERMAN</t>
  </si>
  <si>
    <t>CENTENO RAMIREZ</t>
  </si>
  <si>
    <t>CARLA LISETTE</t>
  </si>
  <si>
    <t>TROPPA HUICHALEO</t>
  </si>
  <si>
    <t>Quiñones Alarcon</t>
  </si>
  <si>
    <t>Mena Muñoz</t>
  </si>
  <si>
    <t>Libardo Alfredo</t>
  </si>
  <si>
    <t>Gonzalez Oñate</t>
  </si>
  <si>
    <t>CARMEN ROSA</t>
  </si>
  <si>
    <t>CANIULLÁN SOÑAN</t>
  </si>
  <si>
    <t>Antinao Antiqueo</t>
  </si>
  <si>
    <t>CLAUDIA INÉS</t>
  </si>
  <si>
    <t>MONSALVES DÍAZ</t>
  </si>
  <si>
    <t>Yessenia Alejandra</t>
  </si>
  <si>
    <t>Soto Nuñez</t>
  </si>
  <si>
    <t>Andrea del Carmen</t>
  </si>
  <si>
    <t>Huenten Leal</t>
  </si>
  <si>
    <t>CARLOS ESTEBAN</t>
  </si>
  <si>
    <t>TORRES ECHEVERRÍA</t>
  </si>
  <si>
    <t>Nestor rene</t>
  </si>
  <si>
    <t>Fernandez Manriquez</t>
  </si>
  <si>
    <t>Virginia del Carmen</t>
  </si>
  <si>
    <t>Echeverría Inostroza</t>
  </si>
  <si>
    <t>SILVIA PILAR</t>
  </si>
  <si>
    <t>ESPINOZA SUÁREZ</t>
  </si>
  <si>
    <t>Alvaro Antonio</t>
  </si>
  <si>
    <t>Contreras Henríquez</t>
  </si>
  <si>
    <t>DEINER JOHANA</t>
  </si>
  <si>
    <t>SUAZO VIDAL</t>
  </si>
  <si>
    <t>GISELLA PAOLA</t>
  </si>
  <si>
    <t>BURGOS RINGELE</t>
  </si>
  <si>
    <t>JARA ABARZÚA</t>
  </si>
  <si>
    <t>Alizon Maricel</t>
  </si>
  <si>
    <t>Campos Bañares</t>
  </si>
  <si>
    <t>Karen Denisse</t>
  </si>
  <si>
    <t>Hernández Antiguay</t>
  </si>
  <si>
    <t>MONTECINOS VELIZ</t>
  </si>
  <si>
    <t>Nicole Soledad</t>
  </si>
  <si>
    <t>Blanco Saavedra</t>
  </si>
  <si>
    <t>Belmar Herrera</t>
  </si>
  <si>
    <t>LISSETTE KELLY</t>
  </si>
  <si>
    <t>VOISIER SANCHEZ</t>
  </si>
  <si>
    <t>Irma Elizabeth</t>
  </si>
  <si>
    <t>Astete Caniullan</t>
  </si>
  <si>
    <t>CATALÁN SANHUEZA</t>
  </si>
  <si>
    <t>Dafne oriella</t>
  </si>
  <si>
    <t>Castro Toledo</t>
  </si>
  <si>
    <t>Palma Medi</t>
  </si>
  <si>
    <t>Pacheco Astete astete</t>
  </si>
  <si>
    <t>DANIELA MARGARITA</t>
  </si>
  <si>
    <t>RAMOS GODOY</t>
  </si>
  <si>
    <t>FREZ FERNÁNDEZ</t>
  </si>
  <si>
    <t>Cervidio Javier</t>
  </si>
  <si>
    <t>Tovar Marín</t>
  </si>
  <si>
    <t>Sindi Nataly</t>
  </si>
  <si>
    <t>Vilugron Paredes Paredes</t>
  </si>
  <si>
    <t>NAHUELÁN CARINAO</t>
  </si>
  <si>
    <t>Tapia Carvajal</t>
  </si>
  <si>
    <t>Alexis Sebastian</t>
  </si>
  <si>
    <t>Quijada Parada</t>
  </si>
  <si>
    <t>Belen</t>
  </si>
  <si>
    <t>Cartes Vega</t>
  </si>
  <si>
    <t>carla</t>
  </si>
  <si>
    <t>pardo Lagos</t>
  </si>
  <si>
    <t>Fabricio Nicolas</t>
  </si>
  <si>
    <t>Bravo Lopez</t>
  </si>
  <si>
    <t>Priscilla Andrea</t>
  </si>
  <si>
    <t>Iglesias Chamorro</t>
  </si>
  <si>
    <t>Natalia Rita</t>
  </si>
  <si>
    <t>Muñoz Muñoz</t>
  </si>
  <si>
    <t>VEGA MORALES</t>
  </si>
  <si>
    <t>Catalina Angeles</t>
  </si>
  <si>
    <t>Lepe Vergara</t>
  </si>
  <si>
    <t>ULISES NICOLÁS</t>
  </si>
  <si>
    <t>MANQUECURA VILDOZOLA</t>
  </si>
  <si>
    <t>Toro Astudillo</t>
  </si>
  <si>
    <t>Ada Hortensia</t>
  </si>
  <si>
    <t>Garcia Huidobro Acosta</t>
  </si>
  <si>
    <t>Pía Antonieta</t>
  </si>
  <si>
    <t>Carreño González</t>
  </si>
  <si>
    <t>GERARDO ANDRES</t>
  </si>
  <si>
    <t>Urra Barra</t>
  </si>
  <si>
    <t>Hanna</t>
  </si>
  <si>
    <t>Zamorano Sandoval</t>
  </si>
  <si>
    <t>Ignacio Nicolas</t>
  </si>
  <si>
    <t>Verdugo Navarro</t>
  </si>
  <si>
    <t>VALERIA DEL PILAR</t>
  </si>
  <si>
    <t>RAÑIQUEO NAHUELVIL</t>
  </si>
  <si>
    <t>Danyely Escarle</t>
  </si>
  <si>
    <t>Paredes Corvalán</t>
  </si>
  <si>
    <t>Francesca Stefanía</t>
  </si>
  <si>
    <t>NICOLE ALEJANDRA</t>
  </si>
  <si>
    <t>HERRERA GALLARDO</t>
  </si>
  <si>
    <t>FERMÍN LORENZO</t>
  </si>
  <si>
    <t>MÉNDEZ ALBARRACÍN</t>
  </si>
  <si>
    <t>CAROLINA ERCILIA DEL ROSARIO</t>
  </si>
  <si>
    <t>GALLARDO ESPINOZA</t>
  </si>
  <si>
    <t>FABIOLA AMALIA</t>
  </si>
  <si>
    <t>MORALES CONTRERAS</t>
  </si>
  <si>
    <t>Sandra Ximena</t>
  </si>
  <si>
    <t>Diaz Polanco</t>
  </si>
  <si>
    <t>QUINTEROS MUÑOZ</t>
  </si>
  <si>
    <t>Geremias Eben - Ezer</t>
  </si>
  <si>
    <t>Loayza Cardenas</t>
  </si>
  <si>
    <t>BEKEN BAWER</t>
  </si>
  <si>
    <t>CHAPIAMEN CORTEZ</t>
  </si>
  <si>
    <t>MELISSA KARINA</t>
  </si>
  <si>
    <t>DÍAZ QUISPE</t>
  </si>
  <si>
    <t>Maria Rosario</t>
  </si>
  <si>
    <t>Castro Quinteros</t>
  </si>
  <si>
    <t>Miranda Tassara</t>
  </si>
  <si>
    <t>Abraham Alejandro</t>
  </si>
  <si>
    <t>Charcas Ticuna</t>
  </si>
  <si>
    <t>Yahayra xiomara kyara</t>
  </si>
  <si>
    <t>Tavilo Valdes</t>
  </si>
  <si>
    <t>ESTEBAN PATRICIO</t>
  </si>
  <si>
    <t>SOTO TENEB</t>
  </si>
  <si>
    <t>NICOL LISSETTE</t>
  </si>
  <si>
    <t>HURTADO BRICEÑO</t>
  </si>
  <si>
    <t>ADIMELIA PALMENIA</t>
  </si>
  <si>
    <t>MOSCOSO GARCÍA</t>
  </si>
  <si>
    <t>Tanja Christiane</t>
  </si>
  <si>
    <t>Petri Chang</t>
  </si>
  <si>
    <t>patricia macarena</t>
  </si>
  <si>
    <t>ulloa zavala</t>
  </si>
  <si>
    <t>VERA YÁÑEZ</t>
  </si>
  <si>
    <t>Víctor Claudio</t>
  </si>
  <si>
    <t>Cabrera Orellana</t>
  </si>
  <si>
    <t>MAURICIO ISRAEL</t>
  </si>
  <si>
    <t>INOSTROZA JOFRÉ</t>
  </si>
  <si>
    <t>Lucia</t>
  </si>
  <si>
    <t>Salinas Criado</t>
  </si>
  <si>
    <t>Valentina Del Pilar</t>
  </si>
  <si>
    <t>Hurtado Jara</t>
  </si>
  <si>
    <t>ALARCON ALARCON</t>
  </si>
  <si>
    <t>AMARO NORBERTO</t>
  </si>
  <si>
    <t>ALIAGA MOLINA</t>
  </si>
  <si>
    <t>Patricia Inés</t>
  </si>
  <si>
    <t>Gonzalez Araya</t>
  </si>
  <si>
    <t>Edward Matias</t>
  </si>
  <si>
    <t>Le Cerf le cerf</t>
  </si>
  <si>
    <t>edwin omar</t>
  </si>
  <si>
    <t>peredo vargas</t>
  </si>
  <si>
    <t>Eleazar Felipe</t>
  </si>
  <si>
    <t>Betancourt Garcia</t>
  </si>
  <si>
    <t>Rodrigo Americo</t>
  </si>
  <si>
    <t>Quezada Lobos</t>
  </si>
  <si>
    <t>Lizbeth Verónica</t>
  </si>
  <si>
    <t>Fridman Castro</t>
  </si>
  <si>
    <t>Espinola Paycho</t>
  </si>
  <si>
    <t>Abigail</t>
  </si>
  <si>
    <t>Cortés Gutierrez</t>
  </si>
  <si>
    <t>VALENTINA VANESA</t>
  </si>
  <si>
    <t>ORÓSTICA GODOY</t>
  </si>
  <si>
    <t>MARCELA LORENA</t>
  </si>
  <si>
    <t>BRINTRUP SCHWERTER</t>
  </si>
  <si>
    <t>MARCIA EDITH</t>
  </si>
  <si>
    <t>OJEDA GONZÁLEZ</t>
  </si>
  <si>
    <t>YESSY CATALINA</t>
  </si>
  <si>
    <t>PÉREZ CARRASCO</t>
  </si>
  <si>
    <t>OYARZO RIQUELME</t>
  </si>
  <si>
    <t>JENIFFER EMILY</t>
  </si>
  <si>
    <t>ACUÑA JAQUE</t>
  </si>
  <si>
    <t>CARREÑO VEJAR</t>
  </si>
  <si>
    <t>JORGE CARLOS GUILLERMO</t>
  </si>
  <si>
    <t>EBENSPERGER HEEREN</t>
  </si>
  <si>
    <t>CRISTIAN RIGOBERTO</t>
  </si>
  <si>
    <t>MOLINA MARTÍNEZ</t>
  </si>
  <si>
    <t>ALEJANDRA CAROLINA</t>
  </si>
  <si>
    <t>MOSCOSO CONTRERAS</t>
  </si>
  <si>
    <t>SANTIBÁÑEZ SOTO</t>
  </si>
  <si>
    <t>LUIS ROSAMEL</t>
  </si>
  <si>
    <t>ARRIAGADA ARRIAGADA</t>
  </si>
  <si>
    <t>Doñas Cofré</t>
  </si>
  <si>
    <t>Angélica Marlen</t>
  </si>
  <si>
    <t>Díaz Rodríguez</t>
  </si>
  <si>
    <t>SALINAS PEGITO</t>
  </si>
  <si>
    <t>JONATHAN DAVID</t>
  </si>
  <si>
    <t>TORRES NOVOA</t>
  </si>
  <si>
    <t>DEIXY MARIBEL</t>
  </si>
  <si>
    <t>PACHECO ROJAS</t>
  </si>
  <si>
    <t>Alvarez Comicheo</t>
  </si>
  <si>
    <t>DIEGO RUBEN</t>
  </si>
  <si>
    <t>GUICHAPANI CARDENAS</t>
  </si>
  <si>
    <t>Bown Navarro</t>
  </si>
  <si>
    <t>FERNANDO RUBÉN</t>
  </si>
  <si>
    <t>TRUJILLO LÓPEZ</t>
  </si>
  <si>
    <t>ALEJANDRA YANETH DEL TRÁNSITO</t>
  </si>
  <si>
    <t>esteban andres</t>
  </si>
  <si>
    <t>barahona vidal</t>
  </si>
  <si>
    <t>EDGARDO JAVIER</t>
  </si>
  <si>
    <t>MENTASTE VERA</t>
  </si>
  <si>
    <t>GACITÚA CALHUANTE</t>
  </si>
  <si>
    <t>Elias Ignacio</t>
  </si>
  <si>
    <t>Orellana Marchant</t>
  </si>
  <si>
    <t>DELPIANO BURGOS</t>
  </si>
  <si>
    <t>Miguel erwin</t>
  </si>
  <si>
    <t>Arismendi Mancilla</t>
  </si>
  <si>
    <t>pedro</t>
  </si>
  <si>
    <t>Quezada Carabantes</t>
  </si>
  <si>
    <t>javier felipe</t>
  </si>
  <si>
    <t>aguilef gatica</t>
  </si>
  <si>
    <t>JORGE ANDRES</t>
  </si>
  <si>
    <t>VELASQUEZ TENEB</t>
  </si>
  <si>
    <t>Fabiola del Pilar</t>
  </si>
  <si>
    <t>Pedreros Pacheco</t>
  </si>
  <si>
    <t>Vidiella Jara</t>
  </si>
  <si>
    <t>Katherine solange</t>
  </si>
  <si>
    <t>Pinda Guevara</t>
  </si>
  <si>
    <t>MARTA ALICIA</t>
  </si>
  <si>
    <t>AGUILERA RUBIO</t>
  </si>
  <si>
    <t>muñoz garcia</t>
  </si>
  <si>
    <t>Nancy jacqueline</t>
  </si>
  <si>
    <t>Maldonado Emilqueo</t>
  </si>
  <si>
    <t>Ruiz Farias</t>
  </si>
  <si>
    <t>Victoria Javiera</t>
  </si>
  <si>
    <t>Lagos Peralta</t>
  </si>
  <si>
    <t>Felipe Armando</t>
  </si>
  <si>
    <t>Ruiz Hormazabal HORMAZABAL</t>
  </si>
  <si>
    <t>LOIDA ESTER</t>
  </si>
  <si>
    <t>GONZÁLEZ PERALTA</t>
  </si>
  <si>
    <t>NIKLITSCHEK CEPEDA</t>
  </si>
  <si>
    <t>MAURICIA ALEXANDRA</t>
  </si>
  <si>
    <t>OJEDA Ojeda</t>
  </si>
  <si>
    <t>Cindy</t>
  </si>
  <si>
    <t>Gallardo Paredes Paredes</t>
  </si>
  <si>
    <t>Jesús Eduardo</t>
  </si>
  <si>
    <t>Pérez Carmona</t>
  </si>
  <si>
    <t>Grisol del Pilar</t>
  </si>
  <si>
    <t>OYARZO MUÑOZ</t>
  </si>
  <si>
    <t>Mary jo</t>
  </si>
  <si>
    <t>Pizarro Bordones</t>
  </si>
  <si>
    <t>Dorimar José</t>
  </si>
  <si>
    <t>Muñoz Martínez</t>
  </si>
  <si>
    <t>MONICA ROSSANA</t>
  </si>
  <si>
    <t>GOMEZ FIORATTI</t>
  </si>
  <si>
    <t>Yubiza nicole</t>
  </si>
  <si>
    <t>olivares Olivares</t>
  </si>
  <si>
    <t>Alia Paz</t>
  </si>
  <si>
    <t>Ruiz Soto</t>
  </si>
  <si>
    <t>GALINDO GUERRERO</t>
  </si>
  <si>
    <t>Laura Viviana</t>
  </si>
  <si>
    <t>Quintero Chavarro</t>
  </si>
  <si>
    <t>MARCOS SEBASTIÁN</t>
  </si>
  <si>
    <t>TORO OYARZO</t>
  </si>
  <si>
    <t>DAYANA CONSTANZA</t>
  </si>
  <si>
    <t>HUENTECURA GONZALEZ</t>
  </si>
  <si>
    <t>Vargas Villegas</t>
  </si>
  <si>
    <t>ROSA ISABEL</t>
  </si>
  <si>
    <t>GUERRERO OJEDA</t>
  </si>
  <si>
    <t>elizabeth candelaria</t>
  </si>
  <si>
    <t>fuentes argel</t>
  </si>
  <si>
    <t>KATIUSKA NATALIE</t>
  </si>
  <si>
    <t>JOFRÉ PORTALES</t>
  </si>
  <si>
    <t>JOSÉ RAFAEL</t>
  </si>
  <si>
    <t>DÍAZ CARIMONEY</t>
  </si>
  <si>
    <t>Camila Alexandra</t>
  </si>
  <si>
    <t>Guzman Talma</t>
  </si>
  <si>
    <t>Héctor hernan</t>
  </si>
  <si>
    <t>Garcia De la paz</t>
  </si>
  <si>
    <t>FERNANDA TAMARA</t>
  </si>
  <si>
    <t>ULLOA MARDONES</t>
  </si>
  <si>
    <t>fernanda monserrat</t>
  </si>
  <si>
    <t>román muñoz</t>
  </si>
  <si>
    <t>PAULINA ELENA</t>
  </si>
  <si>
    <t>RETAMAL ITURRA</t>
  </si>
  <si>
    <t>CAROLA BEATRIZ</t>
  </si>
  <si>
    <t>MANSILLA BÓRQUEZ</t>
  </si>
  <si>
    <t>TATIANA VALENTINA</t>
  </si>
  <si>
    <t>REYES AGUILAR</t>
  </si>
  <si>
    <t>juan carlos</t>
  </si>
  <si>
    <t>colilaf hueche</t>
  </si>
  <si>
    <t>Cristopher Ignacio</t>
  </si>
  <si>
    <t>Hernandez De La Fuente</t>
  </si>
  <si>
    <t>Hector Hugo</t>
  </si>
  <si>
    <t>Castillo Ruiz</t>
  </si>
  <si>
    <t>Victoria liliana</t>
  </si>
  <si>
    <t>schonffeldt cariman</t>
  </si>
  <si>
    <t>UGARTEMENDIA CORREA</t>
  </si>
  <si>
    <t>FRANSHESKA NICOLE</t>
  </si>
  <si>
    <t>ULLOA LÓPEZ</t>
  </si>
  <si>
    <t>KATHERIN DEL CARMEN</t>
  </si>
  <si>
    <t>OJEDA BARRIENTOS</t>
  </si>
  <si>
    <t>VIOLA PAULINA</t>
  </si>
  <si>
    <t>COLIVORO MÁRQUEZ</t>
  </si>
  <si>
    <t>María Gabriela</t>
  </si>
  <si>
    <t>Soto Andrade</t>
  </si>
  <si>
    <t>francisco andres</t>
  </si>
  <si>
    <t>Melian Leiva</t>
  </si>
  <si>
    <t>MARÍA ANTONIETA</t>
  </si>
  <si>
    <t>ROGERS LÓPEZ</t>
  </si>
  <si>
    <t>ADELINA</t>
  </si>
  <si>
    <t>VERA SALDIVIA</t>
  </si>
  <si>
    <t>Maritza Karina Elizabeth</t>
  </si>
  <si>
    <t>Loaiza Medina</t>
  </si>
  <si>
    <t>Javiera Belén</t>
  </si>
  <si>
    <t>Ayancán Argel</t>
  </si>
  <si>
    <t>Ana Alicia</t>
  </si>
  <si>
    <t>Gallardo Marin</t>
  </si>
  <si>
    <t>González Hernández</t>
  </si>
  <si>
    <t>MARÍA GRICELDA</t>
  </si>
  <si>
    <t>NAHUELHUAIQUE HUENANTE</t>
  </si>
  <si>
    <t>NATHALIE IGNACIA ANTONIETA</t>
  </si>
  <si>
    <t>GARCÍA ARAYA</t>
  </si>
  <si>
    <t>CLAUDIA SUSANA</t>
  </si>
  <si>
    <t>HENRÍQUEZ CAMPOS</t>
  </si>
  <si>
    <t>VALLE SEPÚLVEDA</t>
  </si>
  <si>
    <t>QUIJADA MORALES</t>
  </si>
  <si>
    <t>VICTORIA DE LOS ANGELES</t>
  </si>
  <si>
    <t>CARRASCO CERDA</t>
  </si>
  <si>
    <t>DANNAE ELENA</t>
  </si>
  <si>
    <t>ÁLVAREZ RIVAS</t>
  </si>
  <si>
    <t>HERNÁNDEZ SAAVEDRA</t>
  </si>
  <si>
    <t>EVELYN DENISSE</t>
  </si>
  <si>
    <t>LIZANA CARRASCO</t>
  </si>
  <si>
    <t>ROBERTO</t>
  </si>
  <si>
    <t>PEREZ MATELUNA</t>
  </si>
  <si>
    <t>Sebastian</t>
  </si>
  <si>
    <t>Gonzalez Derpich</t>
  </si>
  <si>
    <t>VARGAS GONZÁLEZ</t>
  </si>
  <si>
    <t>VALERIA CONSTANZA</t>
  </si>
  <si>
    <t>PINTO RAYMOND</t>
  </si>
  <si>
    <t>GERARDO ANTONINO</t>
  </si>
  <si>
    <t>URZÚA BURGOS</t>
  </si>
  <si>
    <t>PATRICIA ALICIA</t>
  </si>
  <si>
    <t>VALENTE ARAYA</t>
  </si>
  <si>
    <t>TATIANA</t>
  </si>
  <si>
    <t>LIMA VILLAGRA</t>
  </si>
  <si>
    <t>RODRIGUEZ SALAZAR</t>
  </si>
  <si>
    <t>VALENZUELA GOMEZ</t>
  </si>
  <si>
    <t>MARIA</t>
  </si>
  <si>
    <t>GONZALEZ HERRERA</t>
  </si>
  <si>
    <t>ISAAC</t>
  </si>
  <si>
    <t>ALVAREZ AMIGO</t>
  </si>
  <si>
    <t>ROJAS IBACETA</t>
  </si>
  <si>
    <t>VALLE CORTES</t>
  </si>
  <si>
    <t>ROBLES LÓPEZ</t>
  </si>
  <si>
    <t>GEORGINA PAOLA</t>
  </si>
  <si>
    <t>NAVARRETE ZAMORANO</t>
  </si>
  <si>
    <t>SIMON</t>
  </si>
  <si>
    <t>CALDERON SANDOVAL</t>
  </si>
  <si>
    <t>BRAVO CHAVEZ</t>
  </si>
  <si>
    <t>JEMIMAH</t>
  </si>
  <si>
    <t>GUTIERREZ HERNANDEZ</t>
  </si>
  <si>
    <t>PAULO ANDRÉS</t>
  </si>
  <si>
    <t>NAVARRO SOTO</t>
  </si>
  <si>
    <t>SERGIO ANDRE</t>
  </si>
  <si>
    <t>FREDES MENA</t>
  </si>
  <si>
    <t>KARENT ALEXSANDRA</t>
  </si>
  <si>
    <t>PARRA AGURTO</t>
  </si>
  <si>
    <t>MANUEL OCTAVIO</t>
  </si>
  <si>
    <t>ROJAS NAVARRO</t>
  </si>
  <si>
    <t>KARLA ARIELIS</t>
  </si>
  <si>
    <t>FIGUEROA SUAZO</t>
  </si>
  <si>
    <t>LOPEZ PEÑA</t>
  </si>
  <si>
    <t>DANIEL</t>
  </si>
  <si>
    <t>NAVARRETE SANCHEZ</t>
  </si>
  <si>
    <t>JAVIERA VALENTINA</t>
  </si>
  <si>
    <t>VARAS ÁLVAREZ</t>
  </si>
  <si>
    <t>HERRERA CORNEJO</t>
  </si>
  <si>
    <t>Vanessa Jesus</t>
  </si>
  <si>
    <t>Medina Proboste</t>
  </si>
  <si>
    <t>Débora Mônica</t>
  </si>
  <si>
    <t>Dias de Moraes</t>
  </si>
  <si>
    <t>ROXANNA ELIZABETH</t>
  </si>
  <si>
    <t>TORO AGUILAR</t>
  </si>
  <si>
    <t>CLAUDIA PATRICIA</t>
  </si>
  <si>
    <t>NAVARRO FLORES</t>
  </si>
  <si>
    <t>DAVID ANDRÉS</t>
  </si>
  <si>
    <t>MALDONADO GALLARDO</t>
  </si>
  <si>
    <t>ANA MARÍA YOLANDA</t>
  </si>
  <si>
    <t>SIERRA PÉREZ</t>
  </si>
  <si>
    <t>Daniel Matías</t>
  </si>
  <si>
    <t>Montecinos Coñuecar</t>
  </si>
  <si>
    <t>ÁVILA DELGADILLO</t>
  </si>
  <si>
    <t>JOAQUÍN ARTURO</t>
  </si>
  <si>
    <t>BAHAMONDES AGUILAR</t>
  </si>
  <si>
    <t>NALDO NICOLÁS IGNACIO</t>
  </si>
  <si>
    <t>MUÑOZ LUEIZA</t>
  </si>
  <si>
    <t>PAREDES CASTRO</t>
  </si>
  <si>
    <t>GONZÁLEZ DÍAZ</t>
  </si>
  <si>
    <t>Payera Cuevas</t>
  </si>
  <si>
    <t>Matías Nicolas</t>
  </si>
  <si>
    <t>Cuevas Muñoz</t>
  </si>
  <si>
    <t>UMANZOR TRONCOSO</t>
  </si>
  <si>
    <t>Victoria Alejandra</t>
  </si>
  <si>
    <t>Toledo Pardo</t>
  </si>
  <si>
    <t>BRAVO FUENTES</t>
  </si>
  <si>
    <t>nancy del carmen</t>
  </si>
  <si>
    <t>villarroel bravo</t>
  </si>
  <si>
    <t>Navarro Momberg</t>
  </si>
  <si>
    <t>PLAZA GODOY</t>
  </si>
  <si>
    <t>troncoso rojas</t>
  </si>
  <si>
    <t>Israel Isaac</t>
  </si>
  <si>
    <t>Inostroza Garrido</t>
  </si>
  <si>
    <t>MAYRA ANGELA</t>
  </si>
  <si>
    <t>CABARGA GRAFFE</t>
  </si>
  <si>
    <t>HERRERA CORDOVA</t>
  </si>
  <si>
    <t>SOLIS ULLOA</t>
  </si>
  <si>
    <t>LEVIL QUINTREQUEO</t>
  </si>
  <si>
    <t>FAÚNDEZ URBINA</t>
  </si>
  <si>
    <t>Agelvis Rojas</t>
  </si>
  <si>
    <t>carolina cecilia</t>
  </si>
  <si>
    <t>calles calles</t>
  </si>
  <si>
    <t>Matías Ignacio</t>
  </si>
  <si>
    <t>Pino Díaz</t>
  </si>
  <si>
    <t>Luiz Eduardo</t>
  </si>
  <si>
    <t>Diaz Morales</t>
  </si>
  <si>
    <t>Carla Patricia</t>
  </si>
  <si>
    <t>Ponce Reyes</t>
  </si>
  <si>
    <t>PRICILLA</t>
  </si>
  <si>
    <t>SAN MARTIN ROJAS</t>
  </si>
  <si>
    <t>Ronald Andres</t>
  </si>
  <si>
    <t>Shields Soto</t>
  </si>
  <si>
    <t>CONSTANZA SABRINA</t>
  </si>
  <si>
    <t>CANALES RIVERA</t>
  </si>
  <si>
    <t>jorge andres</t>
  </si>
  <si>
    <t>morales ceron</t>
  </si>
  <si>
    <t>JARA ROJAS</t>
  </si>
  <si>
    <t>isr modelos para fundicion ltda</t>
  </si>
  <si>
    <t>VILLANUEVA SAAVEDRA</t>
  </si>
  <si>
    <t>JORGE EDUARDO</t>
  </si>
  <si>
    <t>CORDOVA ROJAS</t>
  </si>
  <si>
    <t>HEIDI ANDREA</t>
  </si>
  <si>
    <t>PÉREZ BOLLWEG</t>
  </si>
  <si>
    <t>yoangela aurora</t>
  </si>
  <si>
    <t>hernandez fuenmayor</t>
  </si>
  <si>
    <t>AYDEE FERNANDA</t>
  </si>
  <si>
    <t>PILATAXI TACO</t>
  </si>
  <si>
    <t>Espinoza Acuña</t>
  </si>
  <si>
    <t>BELÉN ADRIANA</t>
  </si>
  <si>
    <t>MULATO LAGOS</t>
  </si>
  <si>
    <t>ABEL OSVALDO</t>
  </si>
  <si>
    <t>MATAMALA RUBIO</t>
  </si>
  <si>
    <t>VALENTINA GERALDINNE</t>
  </si>
  <si>
    <t>ALBURQUENQUE CABRERA</t>
  </si>
  <si>
    <t>Lismary Vanessa</t>
  </si>
  <si>
    <t>Mendoza Olguin</t>
  </si>
  <si>
    <t>Tayri carolina</t>
  </si>
  <si>
    <t>Pichardo Lozada</t>
  </si>
  <si>
    <t>MURIEL FERNANDA</t>
  </si>
  <si>
    <t>GÓMEZ CADENAS</t>
  </si>
  <si>
    <t>HÉCTOR VICENTE</t>
  </si>
  <si>
    <t>SILVA SUAZO</t>
  </si>
  <si>
    <t>HERRERA CÁCERES</t>
  </si>
  <si>
    <t>Paula Andrea</t>
  </si>
  <si>
    <t>Maldonado Ramirez</t>
  </si>
  <si>
    <t>MARDONES CHANDÍA</t>
  </si>
  <si>
    <t>OVALLE ÁVILA</t>
  </si>
  <si>
    <t>Calvo Iitomi</t>
  </si>
  <si>
    <t>CAMILO IGNACIO</t>
  </si>
  <si>
    <t>VERASAY ABURTO</t>
  </si>
  <si>
    <t>Ramírez Medel</t>
  </si>
  <si>
    <t>Wladimir Andrés</t>
  </si>
  <si>
    <t>Mora Muñoz</t>
  </si>
  <si>
    <t>Tapia Ortiz</t>
  </si>
  <si>
    <t>magdalena consuelo</t>
  </si>
  <si>
    <t>fuenzalida araya</t>
  </si>
  <si>
    <t>Ricardo Daniel</t>
  </si>
  <si>
    <t>Gatica Riveros</t>
  </si>
  <si>
    <t>NORMA CAROLINA</t>
  </si>
  <si>
    <t>VARGAS MUÑOZ</t>
  </si>
  <si>
    <t>jeniffer dinelly</t>
  </si>
  <si>
    <t>urritia campos</t>
  </si>
  <si>
    <t>Marcelo Antonio</t>
  </si>
  <si>
    <t>Brito Rogat</t>
  </si>
  <si>
    <t>CORTÉS FRÍAS</t>
  </si>
  <si>
    <t>perfecto antonio</t>
  </si>
  <si>
    <t>aguilar blanco</t>
  </si>
  <si>
    <t>Lorena virginia</t>
  </si>
  <si>
    <t>Ortiz Menares</t>
  </si>
  <si>
    <t>Priscilla Stephanie</t>
  </si>
  <si>
    <t>Jara Fuentes</t>
  </si>
  <si>
    <t>YRALIS JOSEFINA</t>
  </si>
  <si>
    <t>Ortuño Gomez</t>
  </si>
  <si>
    <t>Ramirez Ramirez</t>
  </si>
  <si>
    <t>Roxana del Carmen</t>
  </si>
  <si>
    <t>Cortes Alvarado</t>
  </si>
  <si>
    <t>ALCAÍNO VALDIVIA</t>
  </si>
  <si>
    <t>Juan Alejandro</t>
  </si>
  <si>
    <t>Alvarez Estay</t>
  </si>
  <si>
    <t>CABRERA FIGUEROA</t>
  </si>
  <si>
    <t>Rolon Charris</t>
  </si>
  <si>
    <t>JHON EDISON</t>
  </si>
  <si>
    <t>CABRERA CASTILLO</t>
  </si>
  <si>
    <t>BERNARDA SOLEDAD</t>
  </si>
  <si>
    <t>RAMÍREZ ROSAS</t>
  </si>
  <si>
    <t>TRACY CRISTINA</t>
  </si>
  <si>
    <t>DÍAZ GACITÚA</t>
  </si>
  <si>
    <t>MARY CARMEN</t>
  </si>
  <si>
    <t>VELASQUEZ VELASQUEZ</t>
  </si>
  <si>
    <t>ANDREA DE LOURDES</t>
  </si>
  <si>
    <t>BUSTOS MONTOYA</t>
  </si>
  <si>
    <t>SANDRO PEDRO</t>
  </si>
  <si>
    <t>HURTADO GUTIÉRREZ</t>
  </si>
  <si>
    <t>CRISTIAN GABRIEL</t>
  </si>
  <si>
    <t>VIDAL LÓPEZ</t>
  </si>
  <si>
    <t>GERALDINE ERICKA</t>
  </si>
  <si>
    <t>JEAN LOUIS GASSANT</t>
  </si>
  <si>
    <t>INDIRA ELENA</t>
  </si>
  <si>
    <t>REINEL PINEDA</t>
  </si>
  <si>
    <t>KAROLYN KRISSAY</t>
  </si>
  <si>
    <t>QUINTERO ORNES</t>
  </si>
  <si>
    <t>SERRATTE NAVARRO</t>
  </si>
  <si>
    <t>YESENIA MARIA</t>
  </si>
  <si>
    <t>LEON SANCHEZ</t>
  </si>
  <si>
    <t>LENNY JOSEFINA</t>
  </si>
  <si>
    <t>FIGUERA VELASQUEZ</t>
  </si>
  <si>
    <t>JOSE DEMOSTENES</t>
  </si>
  <si>
    <t>PEREZ MORENO</t>
  </si>
  <si>
    <t>CÉSAR SEBASTIÁN</t>
  </si>
  <si>
    <t>ROJAS ESCALONA</t>
  </si>
  <si>
    <t>KATHYA ANDREA</t>
  </si>
  <si>
    <t>ÁLAMOS CASTILLO</t>
  </si>
  <si>
    <t>YAMILETH CAROLINA</t>
  </si>
  <si>
    <t>VICTORIA VALENTINA</t>
  </si>
  <si>
    <t>RODRÍGUEZ PÉREZ</t>
  </si>
  <si>
    <t>PARADA ARIAS</t>
  </si>
  <si>
    <t>KATHERINE PAOLA</t>
  </si>
  <si>
    <t>CÁRDENAS RODRÍGUEZ</t>
  </si>
  <si>
    <t>JIMÉNEZ VILLALOBOS</t>
  </si>
  <si>
    <t>CAMILO ANTONIO</t>
  </si>
  <si>
    <t>LUNA ABARCA</t>
  </si>
  <si>
    <t>DANIELA MELANIA</t>
  </si>
  <si>
    <t>VILLEGAS MINTE</t>
  </si>
  <si>
    <t>ORELLANA ALARCÓN</t>
  </si>
  <si>
    <t>SILVA LEPUMAN</t>
  </si>
  <si>
    <t>CRISÓSTOMO GAETE</t>
  </si>
  <si>
    <t>LUISANA</t>
  </si>
  <si>
    <t>PARRA OCHOA</t>
  </si>
  <si>
    <t>JHENERIS JHELEYNY</t>
  </si>
  <si>
    <t>VILLALOBOS GALVEZ</t>
  </si>
  <si>
    <t>carlos francisco</t>
  </si>
  <si>
    <t>Filippi mondaca</t>
  </si>
  <si>
    <t>Antonia Isabel</t>
  </si>
  <si>
    <t>Solis Soto</t>
  </si>
  <si>
    <t>ROSA ELISA</t>
  </si>
  <si>
    <t>Analía del Carmen</t>
  </si>
  <si>
    <t>Aravena Carvallo</t>
  </si>
  <si>
    <t>Ovanny</t>
  </si>
  <si>
    <t>Brito Hernandez</t>
  </si>
  <si>
    <t>Leonardo</t>
  </si>
  <si>
    <t>Caserza Renzini</t>
  </si>
  <si>
    <t>KARLA ISABEL</t>
  </si>
  <si>
    <t>GONZÁLEZ CHELMAN</t>
  </si>
  <si>
    <t>erick abraham</t>
  </si>
  <si>
    <t>olguin gomez</t>
  </si>
  <si>
    <t>VILLALOBOS OYARCE</t>
  </si>
  <si>
    <t>Javiera Rafaela</t>
  </si>
  <si>
    <t>Lazo Cabello</t>
  </si>
  <si>
    <t>DAIRLYNG COROMOTO</t>
  </si>
  <si>
    <t>SALAYA ESCOBAR</t>
  </si>
  <si>
    <t>Claudia Ignacia</t>
  </si>
  <si>
    <t>Donoso Garrido</t>
  </si>
  <si>
    <t>VICENTE SANTIAGO</t>
  </si>
  <si>
    <t>godoy paredes</t>
  </si>
  <si>
    <t>Edwins Daniel</t>
  </si>
  <si>
    <t>Rangel Castillo</t>
  </si>
  <si>
    <t>LIDIA MARIA ISABEL</t>
  </si>
  <si>
    <t>LOPEZ FAJARDO</t>
  </si>
  <si>
    <t>yennifer andrea</t>
  </si>
  <si>
    <t>riffo fica</t>
  </si>
  <si>
    <t>Fabiola Andrea</t>
  </si>
  <si>
    <t>Fernandez Ulloa</t>
  </si>
  <si>
    <t>MARTÍNEZ ALARCÓN</t>
  </si>
  <si>
    <t>Mary Keily</t>
  </si>
  <si>
    <t>Caricote Delgado</t>
  </si>
  <si>
    <t>Salinas Escobar</t>
  </si>
  <si>
    <t>Damary</t>
  </si>
  <si>
    <t>CUART MARRERO</t>
  </si>
  <si>
    <t>Francisca Paloma</t>
  </si>
  <si>
    <t>Marquez Ossa</t>
  </si>
  <si>
    <t>Priscila</t>
  </si>
  <si>
    <t>Bustamante Vallejos</t>
  </si>
  <si>
    <t>eduardo rodrigo</t>
  </si>
  <si>
    <t>garro nuñez</t>
  </si>
  <si>
    <t>Zúñiga Castro</t>
  </si>
  <si>
    <t>JAVIERA MACARENA</t>
  </si>
  <si>
    <t>CERDA CERDA</t>
  </si>
  <si>
    <t>Nicolas Jose</t>
  </si>
  <si>
    <t>Cortez Pinto</t>
  </si>
  <si>
    <t>Camila Beatríz</t>
  </si>
  <si>
    <t>Sandoval Zuñiga</t>
  </si>
  <si>
    <t>LENDY ANDRÉS</t>
  </si>
  <si>
    <t>CULLACHE GARRIDO</t>
  </si>
  <si>
    <t>PONCE SALFATE</t>
  </si>
  <si>
    <t>HURTADO LASTRA</t>
  </si>
  <si>
    <t>Navarrete Burgos</t>
  </si>
  <si>
    <t>abraham andres</t>
  </si>
  <si>
    <t>soto pincheira</t>
  </si>
  <si>
    <t>barbara pamela</t>
  </si>
  <si>
    <t>herrera cornejo</t>
  </si>
  <si>
    <t>ARIADNA MERITXELL</t>
  </si>
  <si>
    <t>GALLARDO JORQUERA</t>
  </si>
  <si>
    <t>Támara Scarlet</t>
  </si>
  <si>
    <t>Fuentes Fuentes</t>
  </si>
  <si>
    <t xml:space="preserve">Natalia Montserrat </t>
  </si>
  <si>
    <t>Priscilla Nicole</t>
  </si>
  <si>
    <t>Moris Navarro</t>
  </si>
  <si>
    <t>delia elcira</t>
  </si>
  <si>
    <t>rojas brito</t>
  </si>
  <si>
    <t>Ariel Alexis</t>
  </si>
  <si>
    <t>Pérez Sotelo</t>
  </si>
  <si>
    <t>FEDERICO RENATO</t>
  </si>
  <si>
    <t>VALDIVIA CALFUNAO</t>
  </si>
  <si>
    <t>carolina</t>
  </si>
  <si>
    <t>ramos de lopez</t>
  </si>
  <si>
    <t>Neculqueo Millaqueo</t>
  </si>
  <si>
    <t>MARTÍNEZ POBLETE</t>
  </si>
  <si>
    <t>Gisselle Macarena</t>
  </si>
  <si>
    <t>Antilef Ponce</t>
  </si>
  <si>
    <t>Vincent Jesús</t>
  </si>
  <si>
    <t>Pacheco Encina</t>
  </si>
  <si>
    <t>Magdalena Solange</t>
  </si>
  <si>
    <t>Medina Bizama</t>
  </si>
  <si>
    <t>ANDRÉS ESTEBAN</t>
  </si>
  <si>
    <t>GUAJARDO PARRA</t>
  </si>
  <si>
    <t>Victor Javier</t>
  </si>
  <si>
    <t>Gordillo Montoya</t>
  </si>
  <si>
    <t>XIMENA CECILIA</t>
  </si>
  <si>
    <t>SALAS REQUENA</t>
  </si>
  <si>
    <t>Espinoza Garrido</t>
  </si>
  <si>
    <t>Pamela alejandra</t>
  </si>
  <si>
    <t>Donoso Acosta</t>
  </si>
  <si>
    <t>Guzmán Roco</t>
  </si>
  <si>
    <t>Pefaur Muñoz</t>
  </si>
  <si>
    <t>Lucena Saavedra</t>
  </si>
  <si>
    <t>Camila Paulina</t>
  </si>
  <si>
    <t>López Castillo</t>
  </si>
  <si>
    <t>Gonzalo Hernan</t>
  </si>
  <si>
    <t>Jara Silva</t>
  </si>
  <si>
    <t>VEGA ROCCO</t>
  </si>
  <si>
    <t>Jose Agustin</t>
  </si>
  <si>
    <t>Catalan Fuentes</t>
  </si>
  <si>
    <t>Illesca Monsalve</t>
  </si>
  <si>
    <t>GUSTAVO HORACIO</t>
  </si>
  <si>
    <t>MUJICA ZAMARIN</t>
  </si>
  <si>
    <t>ROMY ALEJANDRA</t>
  </si>
  <si>
    <t>SEGOVIA MOLINA</t>
  </si>
  <si>
    <t>Lysetth</t>
  </si>
  <si>
    <t>Ramos Curi</t>
  </si>
  <si>
    <t>MELISSA ALEJANDRA</t>
  </si>
  <si>
    <t>CACERES PEREZ</t>
  </si>
  <si>
    <t>VELOZ PAVEZ</t>
  </si>
  <si>
    <t>TORO ALLENDE</t>
  </si>
  <si>
    <t>Cirmarly del Carmen</t>
  </si>
  <si>
    <t>Palma Castellanos</t>
  </si>
  <si>
    <t>Joalfran</t>
  </si>
  <si>
    <t>Pérez Querales</t>
  </si>
  <si>
    <t>CARVALLO CARVALLO</t>
  </si>
  <si>
    <t>OLGA LUCIA</t>
  </si>
  <si>
    <t>RIVERA CHALA</t>
  </si>
  <si>
    <t>CRISTINA CECILIA</t>
  </si>
  <si>
    <t>CABALLERO MONSALVES</t>
  </si>
  <si>
    <t>Barahona Olea</t>
  </si>
  <si>
    <t>ALARCÓN VANNI</t>
  </si>
  <si>
    <t>BAHAMONDES ALIAGA</t>
  </si>
  <si>
    <t>Jaque González</t>
  </si>
  <si>
    <t>ANA MILENA</t>
  </si>
  <si>
    <t>AMAYA VASQUEZ</t>
  </si>
  <si>
    <t>Sanchez Burgos</t>
  </si>
  <si>
    <t>Ray Jonathan</t>
  </si>
  <si>
    <t>Pajares Timoteo</t>
  </si>
  <si>
    <t>Alexis Paolo</t>
  </si>
  <si>
    <t>Fuentes González</t>
  </si>
  <si>
    <t>Angelica María</t>
  </si>
  <si>
    <t>Rios Corzo</t>
  </si>
  <si>
    <t>Uribe Uribe</t>
  </si>
  <si>
    <t>Teresa Andrea</t>
  </si>
  <si>
    <t>Palma Gillibrand</t>
  </si>
  <si>
    <t>FERNANDA DEL CARMEN</t>
  </si>
  <si>
    <t>TAPIA ESCOBAR</t>
  </si>
  <si>
    <t>Leidy carolina</t>
  </si>
  <si>
    <t>Tambo Infante</t>
  </si>
  <si>
    <t>Carolaine</t>
  </si>
  <si>
    <t>Muñoz Urbano</t>
  </si>
  <si>
    <t>catherine daniela</t>
  </si>
  <si>
    <t>manzano peñaloza</t>
  </si>
  <si>
    <t>ÁVALOS SANDOVAL</t>
  </si>
  <si>
    <t>DAFNNA JAEL</t>
  </si>
  <si>
    <t>Andrade Orellana</t>
  </si>
  <si>
    <t>felipe</t>
  </si>
  <si>
    <t>vasquez vasquez</t>
  </si>
  <si>
    <t>Natalia Katherine</t>
  </si>
  <si>
    <t>Miranda Müller</t>
  </si>
  <si>
    <t>Nicolas Enrique</t>
  </si>
  <si>
    <t>Gomez Quinteros</t>
  </si>
  <si>
    <t>REBECA ESTER</t>
  </si>
  <si>
    <t>SEGUEL SOLANO</t>
  </si>
  <si>
    <t>Gallegos Pardo</t>
  </si>
  <si>
    <t>Alonso Sebastian</t>
  </si>
  <si>
    <t>Lopez Moreira</t>
  </si>
  <si>
    <t>Lendy Joe</t>
  </si>
  <si>
    <t>Barroso Bravo</t>
  </si>
  <si>
    <t>catalina nicole</t>
  </si>
  <si>
    <t>lagos maldonado</t>
  </si>
  <si>
    <t>Depto</t>
  </si>
  <si>
    <t>Valdés Saavedra</t>
  </si>
  <si>
    <t>CONSTANZA ANGÉLICA</t>
  </si>
  <si>
    <t>VALLEJOS ELGUETA</t>
  </si>
  <si>
    <t>MARIA TRINIDAD</t>
  </si>
  <si>
    <t>ACHONDO GOMEZ</t>
  </si>
  <si>
    <t>TATIANA PAZ</t>
  </si>
  <si>
    <t>MURA NEIRA</t>
  </si>
  <si>
    <t>Carolina Jeannette</t>
  </si>
  <si>
    <t>Garrido Pérez</t>
  </si>
  <si>
    <t>Damaris</t>
  </si>
  <si>
    <t>Henríquez Aillapán</t>
  </si>
  <si>
    <t>JOSÉ LENI</t>
  </si>
  <si>
    <t>QUITRAL TORRES</t>
  </si>
  <si>
    <t>KATHERINE ISABELLA</t>
  </si>
  <si>
    <t>QUIÑONES MEJÍAS</t>
  </si>
  <si>
    <t>NICOLÁS ANDRÉS</t>
  </si>
  <si>
    <t>MORA MARAMBIO</t>
  </si>
  <si>
    <t>CALFULAF CALFUEQUE</t>
  </si>
  <si>
    <t>Josaphat</t>
  </si>
  <si>
    <t>Jarpa Ramírez</t>
  </si>
  <si>
    <t>Piero</t>
  </si>
  <si>
    <t>Simonetti Pereira</t>
  </si>
  <si>
    <t>tatiana</t>
  </si>
  <si>
    <t>sorroquieta macedo</t>
  </si>
  <si>
    <t>Lagos Lagos</t>
  </si>
  <si>
    <t>LUIS RAFAEL</t>
  </si>
  <si>
    <t>COFRÉ LILLO</t>
  </si>
  <si>
    <t>HERNÁNDEZ ALARCÓN</t>
  </si>
  <si>
    <t>YULIANA GABRIELA</t>
  </si>
  <si>
    <t>QUINTERO ALDANA</t>
  </si>
  <si>
    <t>Mariana Alexandra</t>
  </si>
  <si>
    <t>Tejada Peralta</t>
  </si>
  <si>
    <t>ANA MACARENA</t>
  </si>
  <si>
    <t>CÁCERES JIMÉNEZ</t>
  </si>
  <si>
    <t>Javiera Antonia</t>
  </si>
  <si>
    <t>Urzua De La Paz</t>
  </si>
  <si>
    <t>julio alejandro</t>
  </si>
  <si>
    <t>fica zamorano</t>
  </si>
  <si>
    <t>DENISSE MARÍA</t>
  </si>
  <si>
    <t>NAVARRO GONZÁLEZ</t>
  </si>
  <si>
    <t>Cindy mabel</t>
  </si>
  <si>
    <t>Calderón Rojas</t>
  </si>
  <si>
    <t>GINA DE LAS NIEVES</t>
  </si>
  <si>
    <t>MUÑOZ VARGAS</t>
  </si>
  <si>
    <t>nelson</t>
  </si>
  <si>
    <t>ramos López</t>
  </si>
  <si>
    <t>CHRISTIAN HUMBERTO</t>
  </si>
  <si>
    <t>ARAYA CASTRO</t>
  </si>
  <si>
    <t>Carlos Enrique</t>
  </si>
  <si>
    <t>Carpio Alvarez</t>
  </si>
  <si>
    <t>LESLY ESTEFANI</t>
  </si>
  <si>
    <t>SANDOVAL CUEVAS</t>
  </si>
  <si>
    <t>CARLOS JAVIER</t>
  </si>
  <si>
    <t>AYALA SAAVEDRA</t>
  </si>
  <si>
    <t>raul</t>
  </si>
  <si>
    <t>cortez Romero</t>
  </si>
  <si>
    <t>Alejandra Eliana Valeska</t>
  </si>
  <si>
    <t>Rojas Baeza</t>
  </si>
  <si>
    <t>Daniel Alberto</t>
  </si>
  <si>
    <t>Aguirre Roman</t>
  </si>
  <si>
    <t>Karen fernanda</t>
  </si>
  <si>
    <t>Ramírez Robles</t>
  </si>
  <si>
    <t>OBREGON LEYVA</t>
  </si>
  <si>
    <t>Laura Belen</t>
  </si>
  <si>
    <t>Riesco Arancibia</t>
  </si>
  <si>
    <t>Fredy</t>
  </si>
  <si>
    <t>Casallas Sanchez</t>
  </si>
  <si>
    <t>Bárbara Elizabeth</t>
  </si>
  <si>
    <t>Silva Vergara</t>
  </si>
  <si>
    <t>Luis Rene</t>
  </si>
  <si>
    <t>Ayala Báez</t>
  </si>
  <si>
    <t>María Eliana</t>
  </si>
  <si>
    <t>Lajusticia Cornejo</t>
  </si>
  <si>
    <t>YETZIMAR</t>
  </si>
  <si>
    <t>MUÑOZ VIVAS</t>
  </si>
  <si>
    <t>Verónica Jacquelinne</t>
  </si>
  <si>
    <t>García Labra</t>
  </si>
  <si>
    <t>Vivanco Vera</t>
  </si>
  <si>
    <t>Soto Romero</t>
  </si>
  <si>
    <t>MOISES PEDRO</t>
  </si>
  <si>
    <t>CASTILLO MONASTERIO</t>
  </si>
  <si>
    <t>Lecaros Perez</t>
  </si>
  <si>
    <t>Rosa</t>
  </si>
  <si>
    <t>Quijada Garrido</t>
  </si>
  <si>
    <t>Margarita</t>
  </si>
  <si>
    <t>Pinochet Andrews</t>
  </si>
  <si>
    <t>juan pablo</t>
  </si>
  <si>
    <t>larenas keymer</t>
  </si>
  <si>
    <t>Martínez Contreras</t>
  </si>
  <si>
    <t>Amatista Sofia</t>
  </si>
  <si>
    <t>Peralta Montiglio</t>
  </si>
  <si>
    <t>Janis Constanza</t>
  </si>
  <si>
    <t>Suazo Victoriano</t>
  </si>
  <si>
    <t>Francesca Alejandra</t>
  </si>
  <si>
    <t>Gonzalez Tobar TOBAR</t>
  </si>
  <si>
    <t>Beatriz del Carmen</t>
  </si>
  <si>
    <t>Soto Huiriqueo</t>
  </si>
  <si>
    <t>alonso esteban</t>
  </si>
  <si>
    <t>cuevas moyano</t>
  </si>
  <si>
    <t>Maria Dolores</t>
  </si>
  <si>
    <t>Vera Moreno</t>
  </si>
  <si>
    <t>Freddy Adrián</t>
  </si>
  <si>
    <t>Castillo Valladares</t>
  </si>
  <si>
    <t>Janly</t>
  </si>
  <si>
    <t>López Ramos</t>
  </si>
  <si>
    <t>Fernández Guzmán</t>
  </si>
  <si>
    <t>ALBORNOZ SZABO</t>
  </si>
  <si>
    <t>Beltran Salgueiro</t>
  </si>
  <si>
    <t>ANGEL ABRAHAM</t>
  </si>
  <si>
    <t>Galleguillos Briceño</t>
  </si>
  <si>
    <t>YAILETH NATHALY</t>
  </si>
  <si>
    <t>SANCHEZ COLMENARES</t>
  </si>
  <si>
    <t>constanza belen</t>
  </si>
  <si>
    <t>Esteban Alex</t>
  </si>
  <si>
    <t>Bussenius Bravo</t>
  </si>
  <si>
    <t>Loreto</t>
  </si>
  <si>
    <t>Ballerino Vera</t>
  </si>
  <si>
    <t>Runeiry Clarett</t>
  </si>
  <si>
    <t>Martínez De seijas</t>
  </si>
  <si>
    <t>GARCÍA VARELA</t>
  </si>
  <si>
    <t>pablo javier</t>
  </si>
  <si>
    <t>gomez caceres</t>
  </si>
  <si>
    <t>Mateluna Santos</t>
  </si>
  <si>
    <t>NELSON RICARDO</t>
  </si>
  <si>
    <t>Jorge Octavio</t>
  </si>
  <si>
    <t>Ramirez Soto</t>
  </si>
  <si>
    <t>ADOLFO ANDRES</t>
  </si>
  <si>
    <t>MEDINA DONOSO</t>
  </si>
  <si>
    <t>Collao González</t>
  </si>
  <si>
    <t>MAR Y CIELO MARTHA</t>
  </si>
  <si>
    <t>CABALLERO ESPINOZA</t>
  </si>
  <si>
    <t>ANGELA EDILIA</t>
  </si>
  <si>
    <t>FUENMAYOR GONZALEZ</t>
  </si>
  <si>
    <t>Hidalgo Bustamante</t>
  </si>
  <si>
    <t>Lorena Maritza</t>
  </si>
  <si>
    <t>Arias Chipon</t>
  </si>
  <si>
    <t>carla belen</t>
  </si>
  <si>
    <t>medina donoso</t>
  </si>
  <si>
    <t>Estay Barra</t>
  </si>
  <si>
    <t>Marcela andrea</t>
  </si>
  <si>
    <t>González Muñoz</t>
  </si>
  <si>
    <t>Gabriela Sophia</t>
  </si>
  <si>
    <t>Ocando Rondón</t>
  </si>
  <si>
    <t>Alyson Javiera</t>
  </si>
  <si>
    <t>Vergara González</t>
  </si>
  <si>
    <t>LUPEZ EDITH</t>
  </si>
  <si>
    <t>QUILODRÁN FUENTES</t>
  </si>
  <si>
    <t>Nicole Belen</t>
  </si>
  <si>
    <t>Miranda Perez</t>
  </si>
  <si>
    <t>IGNACIA DENISSE</t>
  </si>
  <si>
    <t>GUZMAN Guzman</t>
  </si>
  <si>
    <t>Raquel Valeska del Carmen</t>
  </si>
  <si>
    <t>Vega Levill</t>
  </si>
  <si>
    <t>Elizabeth Mafalda</t>
  </si>
  <si>
    <t>Espinoza Jimenez</t>
  </si>
  <si>
    <t>ESPINOZA CONTRERAS</t>
  </si>
  <si>
    <t>Juan Raúl</t>
  </si>
  <si>
    <t>Navarrete Navarrete</t>
  </si>
  <si>
    <t>Navarrete Quintanilla</t>
  </si>
  <si>
    <t>Edgard</t>
  </si>
  <si>
    <t>Bravo Argomedo</t>
  </si>
  <si>
    <t>Moya Montoya</t>
  </si>
  <si>
    <t>SUAZO IBARRA</t>
  </si>
  <si>
    <t>Osorio Lobos Lobos</t>
  </si>
  <si>
    <t>Jorquera Ahumada</t>
  </si>
  <si>
    <t>Ernesto</t>
  </si>
  <si>
    <t>Araya Santana</t>
  </si>
  <si>
    <t>javiera fernanda</t>
  </si>
  <si>
    <t>vergara galaz</t>
  </si>
  <si>
    <t>Kiomara Fernanda</t>
  </si>
  <si>
    <t>Vera Sandoval</t>
  </si>
  <si>
    <t>COLLINAO RETAMAL</t>
  </si>
  <si>
    <t>Godoy Cavia</t>
  </si>
  <si>
    <t>Valentina Antonia</t>
  </si>
  <si>
    <t>Gómez Salfate</t>
  </si>
  <si>
    <t>Conny Nicole</t>
  </si>
  <si>
    <t>Herrera Ferrada</t>
  </si>
  <si>
    <t>Eloy</t>
  </si>
  <si>
    <t>Bahamondes Estévez</t>
  </si>
  <si>
    <t>JORGE GABRIEL</t>
  </si>
  <si>
    <t>ACEVEDO VILLALOBOS</t>
  </si>
  <si>
    <t>GIARELLA ANDREA</t>
  </si>
  <si>
    <t>CASELLI DERZA</t>
  </si>
  <si>
    <t>Laura del valle</t>
  </si>
  <si>
    <t>Garcia Portillo</t>
  </si>
  <si>
    <t>Lucas</t>
  </si>
  <si>
    <t>Vasquez Gimeno</t>
  </si>
  <si>
    <t>Vicente Javier</t>
  </si>
  <si>
    <t>Vivanco Cancino</t>
  </si>
  <si>
    <t>ANA KARINA</t>
  </si>
  <si>
    <t>BUSTOS RAMÍREZ</t>
  </si>
  <si>
    <t>Erik David</t>
  </si>
  <si>
    <t>Ordenes Tasso Tasso</t>
  </si>
  <si>
    <t>Reyes Acuña</t>
  </si>
  <si>
    <t>Ruth vanessa</t>
  </si>
  <si>
    <t>villalon guevara</t>
  </si>
  <si>
    <t>Hernandez Yanes</t>
  </si>
  <si>
    <t>Mónica Emperatriz</t>
  </si>
  <si>
    <t>Martinez Salazar</t>
  </si>
  <si>
    <t>Lovelia Gianella</t>
  </si>
  <si>
    <t>Hernández Espinoza</t>
  </si>
  <si>
    <t>Armijo Mancilla</t>
  </si>
  <si>
    <t>ÁLVAREZ LÓPEZ</t>
  </si>
  <si>
    <t>PAULA MACCARENA</t>
  </si>
  <si>
    <t>BAREYRE GARCÍA</t>
  </si>
  <si>
    <t>Vanessa De Los Reyes</t>
  </si>
  <si>
    <t>Merchan Longa</t>
  </si>
  <si>
    <t>Jean</t>
  </si>
  <si>
    <t>Espina Molina</t>
  </si>
  <si>
    <t>Matías berti</t>
  </si>
  <si>
    <t>Rivero Cantillana</t>
  </si>
  <si>
    <t>Mendez Kohle</t>
  </si>
  <si>
    <t>STEPHANY KARINA BERNARDITA</t>
  </si>
  <si>
    <t>FLORES ARANEDA</t>
  </si>
  <si>
    <t>LORETO DEL CARMEN</t>
  </si>
  <si>
    <t>OYARCE CHINCHÓN</t>
  </si>
  <si>
    <t>Tania Isabel</t>
  </si>
  <si>
    <t>Monsalves España</t>
  </si>
  <si>
    <t>ALIX YOMAIRA</t>
  </si>
  <si>
    <t>ESTRADA PINTO</t>
  </si>
  <si>
    <t>Fernanda Dominique</t>
  </si>
  <si>
    <t>Villarroel Fuentes</t>
  </si>
  <si>
    <t>Fuentes Millar</t>
  </si>
  <si>
    <t>Anais Alejandra</t>
  </si>
  <si>
    <t>Meza Quila</t>
  </si>
  <si>
    <t>Sara margarita</t>
  </si>
  <si>
    <t>Diaz Guevara</t>
  </si>
  <si>
    <t>Jennifer Natalia</t>
  </si>
  <si>
    <t>Iribarra Macaya</t>
  </si>
  <si>
    <t>YOEL ALEJANDRO</t>
  </si>
  <si>
    <t>Labra Yevenes</t>
  </si>
  <si>
    <t>RIFO MELLA</t>
  </si>
  <si>
    <t>Flores Barraza</t>
  </si>
  <si>
    <t>SANDOVAL CORTEZ</t>
  </si>
  <si>
    <t>Maria Antonieta</t>
  </si>
  <si>
    <t>Lanas González</t>
  </si>
  <si>
    <t>GABRIEL HERNÁN</t>
  </si>
  <si>
    <t>GONZÁLEZ MANCILLA</t>
  </si>
  <si>
    <t>Guiseppina Denisse</t>
  </si>
  <si>
    <t>Palma Parra</t>
  </si>
  <si>
    <t>Sergio Antonio</t>
  </si>
  <si>
    <t>Pino Diaz</t>
  </si>
  <si>
    <t>ANGELA MARÍA</t>
  </si>
  <si>
    <t>VILLARROEL ABURTO</t>
  </si>
  <si>
    <t>montoya gutierrez</t>
  </si>
  <si>
    <t>Samuel Alexander</t>
  </si>
  <si>
    <t>Villagra Radojcic</t>
  </si>
  <si>
    <t>MARCELO ANGELO</t>
  </si>
  <si>
    <t>VIVANCO ORREGO</t>
  </si>
  <si>
    <t>Germania valeska</t>
  </si>
  <si>
    <t>Sepulveda Vásquez</t>
  </si>
  <si>
    <t>Jose Gregorio</t>
  </si>
  <si>
    <t>Oliva Perez</t>
  </si>
  <si>
    <t>Danilo Armando</t>
  </si>
  <si>
    <t>Fuentes Céspedes</t>
  </si>
  <si>
    <t>MAIRIM YAMILETT</t>
  </si>
  <si>
    <t>PULIDO MARTINEZ</t>
  </si>
  <si>
    <t>Trujillo Trujillo</t>
  </si>
  <si>
    <t>Espinoza Espinoza</t>
  </si>
  <si>
    <t>JORES</t>
  </si>
  <si>
    <t>JEANACRE .</t>
  </si>
  <si>
    <t>Diaz Navarrete</t>
  </si>
  <si>
    <t>Sofía Carmen</t>
  </si>
  <si>
    <t>Trejo Soriano</t>
  </si>
  <si>
    <t>Ivan Andres</t>
  </si>
  <si>
    <t>muñoz loyola</t>
  </si>
  <si>
    <t>Camila Javiera</t>
  </si>
  <si>
    <t>Banda Pacheco</t>
  </si>
  <si>
    <t>benjamin fabian</t>
  </si>
  <si>
    <t>quinteros larenas</t>
  </si>
  <si>
    <t>PAULA NATALY</t>
  </si>
  <si>
    <t>HERNÁNDEZ GAJARDO</t>
  </si>
  <si>
    <t>PAULINA BELÉN</t>
  </si>
  <si>
    <t>JARA MEDINA</t>
  </si>
  <si>
    <t>Palacios Díaz</t>
  </si>
  <si>
    <t>Javiera del Pilar</t>
  </si>
  <si>
    <t>Fuenzalida Correa</t>
  </si>
  <si>
    <t>isabel</t>
  </si>
  <si>
    <t>diaz velasquez</t>
  </si>
  <si>
    <t>Fernanda Belén</t>
  </si>
  <si>
    <t>Cristal Manriquez</t>
  </si>
  <si>
    <t>Vanessa Maria</t>
  </si>
  <si>
    <t>Francisca del pilar</t>
  </si>
  <si>
    <t>Garrido Gomez</t>
  </si>
  <si>
    <t>MELISSA ESTHER</t>
  </si>
  <si>
    <t>LINARES RODRIGUEZ</t>
  </si>
  <si>
    <t>Estephanie Romina</t>
  </si>
  <si>
    <t>Barrera Osorio</t>
  </si>
  <si>
    <t>Naoto</t>
  </si>
  <si>
    <t>Amari chinchilla</t>
  </si>
  <si>
    <t>MÁXIMO</t>
  </si>
  <si>
    <t>BENAVIDES VARGAS</t>
  </si>
  <si>
    <t>Camilo Leonardo</t>
  </si>
  <si>
    <t>Barriga Parra</t>
  </si>
  <si>
    <t>Mariana</t>
  </si>
  <si>
    <t>Dameno MUÑOZ</t>
  </si>
  <si>
    <t>Demis Ruy</t>
  </si>
  <si>
    <t>Cuesta Hernández</t>
  </si>
  <si>
    <t>Ramírez Baker</t>
  </si>
  <si>
    <t>Cáceres Lepe</t>
  </si>
  <si>
    <t>Bernardo Cristopher</t>
  </si>
  <si>
    <t>Hernández Fabres</t>
  </si>
  <si>
    <t>Felipe Sebastián</t>
  </si>
  <si>
    <t>Hernández Romo</t>
  </si>
  <si>
    <t>Valentina Ignacia</t>
  </si>
  <si>
    <t>Molina Díaz</t>
  </si>
  <si>
    <t>francisco</t>
  </si>
  <si>
    <t>sanchez contreras</t>
  </si>
  <si>
    <t>ELIZABETH NICOOL</t>
  </si>
  <si>
    <t>MORA ABARCA</t>
  </si>
  <si>
    <t>Berrios Aburto</t>
  </si>
  <si>
    <t>JEREZ ROMERO</t>
  </si>
  <si>
    <t>roy william</t>
  </si>
  <si>
    <t>rivera rivera</t>
  </si>
  <si>
    <t>Vergara Zúñiga</t>
  </si>
  <si>
    <t>Eneida</t>
  </si>
  <si>
    <t>Luque Aroas Arias</t>
  </si>
  <si>
    <t>lizeth karina</t>
  </si>
  <si>
    <t>henriquez olguin</t>
  </si>
  <si>
    <t>SAAVEDRA ZAMORANO</t>
  </si>
  <si>
    <t>Mauricio</t>
  </si>
  <si>
    <t>Alegria Moreno</t>
  </si>
  <si>
    <t>Madeleine</t>
  </si>
  <si>
    <t>Alvarez Carrillo</t>
  </si>
  <si>
    <t>Alison</t>
  </si>
  <si>
    <t>Ocampo Torres</t>
  </si>
  <si>
    <t>BELEN GETSEMANÍ</t>
  </si>
  <si>
    <t>García Bassi</t>
  </si>
  <si>
    <t>zamorano zamorano</t>
  </si>
  <si>
    <t>Nicole Francisca</t>
  </si>
  <si>
    <t>Daphne Carolina</t>
  </si>
  <si>
    <t>Olate ahumada</t>
  </si>
  <si>
    <t>Tania</t>
  </si>
  <si>
    <t>Urtubia GARCÍA</t>
  </si>
  <si>
    <t>Martínez Andrade</t>
  </si>
  <si>
    <t>Leticia</t>
  </si>
  <si>
    <t>Molina Fernández</t>
  </si>
  <si>
    <t>VIDELA MUÑOZ</t>
  </si>
  <si>
    <t>LIZ NICOLE</t>
  </si>
  <si>
    <t>SALAZAR IRARRAZABAL</t>
  </si>
  <si>
    <t>GISSELLE MARGARITA</t>
  </si>
  <si>
    <t>SEPÚLVEDA BUSTOS</t>
  </si>
  <si>
    <t>Poblete Cornejo</t>
  </si>
  <si>
    <t>EDITH CONSUELO</t>
  </si>
  <si>
    <t>BUSTAMANTE FLORES</t>
  </si>
  <si>
    <t>Jonathan Rodrigo</t>
  </si>
  <si>
    <t>Coilla Vergara</t>
  </si>
  <si>
    <t>Rodríguez Faundez</t>
  </si>
  <si>
    <t>Herman Alexander</t>
  </si>
  <si>
    <t>Galdames Vasquez</t>
  </si>
  <si>
    <t>Marlene Edith</t>
  </si>
  <si>
    <t>YUNESKA MARÍA</t>
  </si>
  <si>
    <t>GONZALEZ ALMARZA</t>
  </si>
  <si>
    <t>Sánchez Vargas</t>
  </si>
  <si>
    <t>Campos Toloza</t>
  </si>
  <si>
    <t>Gabriela valentina</t>
  </si>
  <si>
    <t>Gaete Duran</t>
  </si>
  <si>
    <t>Juan Manuel</t>
  </si>
  <si>
    <t>GINEVA ANDREA</t>
  </si>
  <si>
    <t>FASCIANI GÁLVEZ</t>
  </si>
  <si>
    <t>Zdenka Francisca</t>
  </si>
  <si>
    <t>Aravena González</t>
  </si>
  <si>
    <t>ANTONELLA DENISE</t>
  </si>
  <si>
    <t>HERNÁNDEZ FIGUEROA</t>
  </si>
  <si>
    <t>Miguel Alfredo</t>
  </si>
  <si>
    <t>Pérez Wadskier</t>
  </si>
  <si>
    <t>Roberto Andres</t>
  </si>
  <si>
    <t>Rojas Jimenez</t>
  </si>
  <si>
    <t>Torres TOLEDO</t>
  </si>
  <si>
    <t>ilabaca Marchant</t>
  </si>
  <si>
    <t>PAULINA ANGÉLICA</t>
  </si>
  <si>
    <t>CORTÉS RIVAS</t>
  </si>
  <si>
    <t>WITNEY ROXANE</t>
  </si>
  <si>
    <t>ALVAREZ FERNANDES</t>
  </si>
  <si>
    <t>Valentin</t>
  </si>
  <si>
    <t>Muñoz Atalaya</t>
  </si>
  <si>
    <t>María briggite</t>
  </si>
  <si>
    <t>Zaña Lara</t>
  </si>
  <si>
    <t>TORRES PILAR</t>
  </si>
  <si>
    <t>Escobar Brito</t>
  </si>
  <si>
    <t>Gloria</t>
  </si>
  <si>
    <t>Reyes Ramirez</t>
  </si>
  <si>
    <t>Yuleima Antonia</t>
  </si>
  <si>
    <t>Vergara Rodriguez</t>
  </si>
  <si>
    <t>Paula Karina de Lourdes</t>
  </si>
  <si>
    <t>Quintana Irarrazabal</t>
  </si>
  <si>
    <t>Lucas Rodrigo</t>
  </si>
  <si>
    <t>Maass Silva</t>
  </si>
  <si>
    <t>Rayen Helena</t>
  </si>
  <si>
    <t>Pizarro Antinao</t>
  </si>
  <si>
    <t>Nidia</t>
  </si>
  <si>
    <t>Benavides Delgado</t>
  </si>
  <si>
    <t>José Jesús</t>
  </si>
  <si>
    <t>Villasmil Sanchez</t>
  </si>
  <si>
    <t>Valeria Elizabeth</t>
  </si>
  <si>
    <t>Olguín Espinoza</t>
  </si>
  <si>
    <t>Sofía valentina</t>
  </si>
  <si>
    <t>Ventura Bustamante</t>
  </si>
  <si>
    <t>Irmary Carolina</t>
  </si>
  <si>
    <t>Morales Ramos</t>
  </si>
  <si>
    <t>SUGEY</t>
  </si>
  <si>
    <t>MAÑON DE ROSARIO</t>
  </si>
  <si>
    <t>NINEL MARIA</t>
  </si>
  <si>
    <t>PAREDES OLIVEROS</t>
  </si>
  <si>
    <t>Villasmil Rivero</t>
  </si>
  <si>
    <t>espada bailey Bailey</t>
  </si>
  <si>
    <t>Eduardo</t>
  </si>
  <si>
    <t>Atenas Atenas</t>
  </si>
  <si>
    <t>Javier Andrés</t>
  </si>
  <si>
    <t>Bizama Osorio</t>
  </si>
  <si>
    <t>LASTRA CORTÉS</t>
  </si>
  <si>
    <t>Carlos Patricio</t>
  </si>
  <si>
    <t>Morales Fredes</t>
  </si>
  <si>
    <t>Pablo Javier</t>
  </si>
  <si>
    <t>San Martin Huenupan</t>
  </si>
  <si>
    <t>Gianny</t>
  </si>
  <si>
    <t>Buraglia Gonzalez</t>
  </si>
  <si>
    <t>catalina alejandra</t>
  </si>
  <si>
    <t>sandoval trujillo</t>
  </si>
  <si>
    <t>Constanza paz</t>
  </si>
  <si>
    <t>araneda muñoz</t>
  </si>
  <si>
    <t>gonzalez moena</t>
  </si>
  <si>
    <t>SIMÓN</t>
  </si>
  <si>
    <t>Ortiz Ortiz</t>
  </si>
  <si>
    <t>WENDY ANDREA</t>
  </si>
  <si>
    <t>DIHMES LAZO</t>
  </si>
  <si>
    <t>Airam Cristina</t>
  </si>
  <si>
    <t>Sanchez Ortegana</t>
  </si>
  <si>
    <t>Jorge ivan</t>
  </si>
  <si>
    <t>Rios Alvarez</t>
  </si>
  <si>
    <t>Genaro Patricio</t>
  </si>
  <si>
    <t>Flores Bustos</t>
  </si>
  <si>
    <t>Marisol del carmen</t>
  </si>
  <si>
    <t>Encina Briones</t>
  </si>
  <si>
    <t>DANIELA ADRIANA</t>
  </si>
  <si>
    <t>Castillo Sanchez</t>
  </si>
  <si>
    <t>Ramírez Fasanando</t>
  </si>
  <si>
    <t>MACARENA ALEJANDRA</t>
  </si>
  <si>
    <t>URRUTIA LEMUS</t>
  </si>
  <si>
    <t>PAMELA DEL CARMEN</t>
  </si>
  <si>
    <t>GUERRERO MUÑOZ</t>
  </si>
  <si>
    <t>militza yanari</t>
  </si>
  <si>
    <t>vegas aguilera</t>
  </si>
  <si>
    <t>Angelo Aristides</t>
  </si>
  <si>
    <t>San Martin AGUAYO</t>
  </si>
  <si>
    <t>Calderón Donoso</t>
  </si>
  <si>
    <t>CONSTANZA ANTONIA</t>
  </si>
  <si>
    <t>FARFAN VERGARA</t>
  </si>
  <si>
    <t>MAUREIRA ESPINOZA</t>
  </si>
  <si>
    <t>Barraza Manquez</t>
  </si>
  <si>
    <t>VALERIA ROSA</t>
  </si>
  <si>
    <t>CLAUDIA ANDREA ANA</t>
  </si>
  <si>
    <t>FIERRO MITCHELL</t>
  </si>
  <si>
    <t>Gellsy Beatriz</t>
  </si>
  <si>
    <t>Castaño Soza</t>
  </si>
  <si>
    <t>Martin</t>
  </si>
  <si>
    <t>Gomez Cifuentes</t>
  </si>
  <si>
    <t>Braulio Cesar</t>
  </si>
  <si>
    <t>Bravo Alvarez</t>
  </si>
  <si>
    <t>Correa Araya</t>
  </si>
  <si>
    <t>Riveros Cavieres</t>
  </si>
  <si>
    <t>Nicolas</t>
  </si>
  <si>
    <t>Pernas Pereira</t>
  </si>
  <si>
    <t>Órdenes Domínguez</t>
  </si>
  <si>
    <t>CAROLINA ISABEL</t>
  </si>
  <si>
    <t>Marín Rosas</t>
  </si>
  <si>
    <t>Florencia</t>
  </si>
  <si>
    <t>Silva Medina</t>
  </si>
  <si>
    <t>EDUARDO JOSE</t>
  </si>
  <si>
    <t>FERNANDEZ FLORES</t>
  </si>
  <si>
    <t>GENESSIS DEL VALLE</t>
  </si>
  <si>
    <t>Diaz Navarro</t>
  </si>
  <si>
    <t>Nayade nidia</t>
  </si>
  <si>
    <t>Vivar Moreno</t>
  </si>
  <si>
    <t>Galaz Ebert</t>
  </si>
  <si>
    <t>ROBERTO CRISTIAN</t>
  </si>
  <si>
    <t>ARAYA TORRES</t>
  </si>
  <si>
    <t>Maria constanza</t>
  </si>
  <si>
    <t>Paredes Más-clure</t>
  </si>
  <si>
    <t>Helena</t>
  </si>
  <si>
    <t>López Romero</t>
  </si>
  <si>
    <t>Tovar Perez</t>
  </si>
  <si>
    <t>Barbara Carolina</t>
  </si>
  <si>
    <t>Ortiz Zuñiga</t>
  </si>
  <si>
    <t>Eric Fabián</t>
  </si>
  <si>
    <t>Gutiérrez Madariaga</t>
  </si>
  <si>
    <t>Romina Elizabeth</t>
  </si>
  <si>
    <t>Duarte Yañez</t>
  </si>
  <si>
    <t>KATHERINE MORISETT</t>
  </si>
  <si>
    <t>SAAVEDRA ITURRIAGA</t>
  </si>
  <si>
    <t>Carlos Javier</t>
  </si>
  <si>
    <t>Tello Lobos</t>
  </si>
  <si>
    <t>Franco Giuseppe</t>
  </si>
  <si>
    <t>Vettorazzi Lantzendorffer</t>
  </si>
  <si>
    <t>LÓPEZ ESTAY</t>
  </si>
  <si>
    <t>Meily Chiquinquira</t>
  </si>
  <si>
    <t>Urruchurto Mayorca</t>
  </si>
  <si>
    <t>Ortega Aninao</t>
  </si>
  <si>
    <t>NAASON AARON</t>
  </si>
  <si>
    <t>QUEZADA MELIÁN</t>
  </si>
  <si>
    <t>Mireya angelica</t>
  </si>
  <si>
    <t>De la jara Navarrete</t>
  </si>
  <si>
    <t>Benjamin Alexander</t>
  </si>
  <si>
    <t>Faundez Caceres</t>
  </si>
  <si>
    <t>CLAUDIA MACARENA</t>
  </si>
  <si>
    <t>ARAOS PIZARRO</t>
  </si>
  <si>
    <t>Nallarette Marcela</t>
  </si>
  <si>
    <t>Berrios Fuentes</t>
  </si>
  <si>
    <t>Chantal Andrea</t>
  </si>
  <si>
    <t>Orlandi Bravo</t>
  </si>
  <si>
    <t>yeraldin karolina</t>
  </si>
  <si>
    <t>perez perozo</t>
  </si>
  <si>
    <t>Lorena Roxana</t>
  </si>
  <si>
    <t>Miranda Núñez</t>
  </si>
  <si>
    <t>Guillermo Robinson</t>
  </si>
  <si>
    <t>Canales Guzmán</t>
  </si>
  <si>
    <t>Tapia Velasco</t>
  </si>
  <si>
    <t>PARDO GARCÍA</t>
  </si>
  <si>
    <t>IGNACIO ALEJANDRO</t>
  </si>
  <si>
    <t>REVECO ROMAGUERA</t>
  </si>
  <si>
    <t>Gabriela Paz</t>
  </si>
  <si>
    <t>Huerta Romero</t>
  </si>
  <si>
    <t>SHIRLEY</t>
  </si>
  <si>
    <t>Rosales Figueroa</t>
  </si>
  <si>
    <t>ZAMBRANO SANDOVAL</t>
  </si>
  <si>
    <t>NATALIA BELÉN</t>
  </si>
  <si>
    <t>ABARCA SÁEZ</t>
  </si>
  <si>
    <t>andrea estefania</t>
  </si>
  <si>
    <t>matsusaka espinoza</t>
  </si>
  <si>
    <t>Francisco Amador</t>
  </si>
  <si>
    <t>Peña Castro</t>
  </si>
  <si>
    <t>Nerys</t>
  </si>
  <si>
    <t>Gonzalez Franco</t>
  </si>
  <si>
    <t>saavedra ramirez</t>
  </si>
  <si>
    <t>Katherine elena</t>
  </si>
  <si>
    <t>León Olivares</t>
  </si>
  <si>
    <t>irma</t>
  </si>
  <si>
    <t>riveros andrade</t>
  </si>
  <si>
    <t>MARICEL</t>
  </si>
  <si>
    <t>PERDOMO VALENCIA</t>
  </si>
  <si>
    <t>Gonzalo Andres</t>
  </si>
  <si>
    <t>Jimenez Soto</t>
  </si>
  <si>
    <t>Adolfo Jonathan</t>
  </si>
  <si>
    <t>Bernales Riveros</t>
  </si>
  <si>
    <t>JORGR ANDRES</t>
  </si>
  <si>
    <t>MALDONADO ACEVEDO</t>
  </si>
  <si>
    <t>Shark Alan</t>
  </si>
  <si>
    <t>Díaz Antío</t>
  </si>
  <si>
    <t>Matias alejandro</t>
  </si>
  <si>
    <t>San Martin Rebolledo</t>
  </si>
  <si>
    <t>navarrete Soto</t>
  </si>
  <si>
    <t>Aguilera Pasten</t>
  </si>
  <si>
    <t>Jaime Nicolás</t>
  </si>
  <si>
    <t>Chicahual Gálvez</t>
  </si>
  <si>
    <t>pablo elvis</t>
  </si>
  <si>
    <t>castillo gonzalez</t>
  </si>
  <si>
    <t>Nury Andrea</t>
  </si>
  <si>
    <t>Acosta Reina</t>
  </si>
  <si>
    <t>Karen beatriz</t>
  </si>
  <si>
    <t>Miranda Miranda</t>
  </si>
  <si>
    <t>VANESSA DIANA</t>
  </si>
  <si>
    <t>OJEDA ESPINOZA</t>
  </si>
  <si>
    <t>BURGOS BELLO</t>
  </si>
  <si>
    <t>MACARENA LIZETTE</t>
  </si>
  <si>
    <t>BARRAZA VILLALOBOS</t>
  </si>
  <si>
    <t>MOISÉS AARON</t>
  </si>
  <si>
    <t>BELTRÁN BRAVO</t>
  </si>
  <si>
    <t>JIMÉNEZ CORNEJO</t>
  </si>
  <si>
    <t>MÁRQUEZ BETANCOURT</t>
  </si>
  <si>
    <t>JAVIER OSVALDO</t>
  </si>
  <si>
    <t>MÄTTIG NAVARRETE</t>
  </si>
  <si>
    <t>Miriam del Carmen</t>
  </si>
  <si>
    <t>Díaz Morís</t>
  </si>
  <si>
    <t>José Miguel Sebastián</t>
  </si>
  <si>
    <t>Villar López</t>
  </si>
  <si>
    <t>Bruno Leandro</t>
  </si>
  <si>
    <t>Castro Cifuentes</t>
  </si>
  <si>
    <t>Elizabeth Nicole</t>
  </si>
  <si>
    <t>Utreras Cárcamo</t>
  </si>
  <si>
    <t>santibañez SALDIVIA</t>
  </si>
  <si>
    <t>María Inés</t>
  </si>
  <si>
    <t>Vergara Medina</t>
  </si>
  <si>
    <t>Esteban Omar</t>
  </si>
  <si>
    <t>Avila Orellana</t>
  </si>
  <si>
    <t>JOHN WILDER</t>
  </si>
  <si>
    <t>ARISTIZABAL SALAZAR</t>
  </si>
  <si>
    <t>ARRIAGADA CARRASCO</t>
  </si>
  <si>
    <t>Solange Balquiz</t>
  </si>
  <si>
    <t>Vallejos Rivas</t>
  </si>
  <si>
    <t>María Magdalena</t>
  </si>
  <si>
    <t>Víctor Manuel</t>
  </si>
  <si>
    <t>Chacón Barrera</t>
  </si>
  <si>
    <t>Poblete Caballero</t>
  </si>
  <si>
    <t>Vicente Manuel</t>
  </si>
  <si>
    <t>Carvajal Carvajal</t>
  </si>
  <si>
    <t>BARRÍA VERA</t>
  </si>
  <si>
    <t>Viancca Lyssett</t>
  </si>
  <si>
    <t>Gómez Palma</t>
  </si>
  <si>
    <t>PAOLA ALEJADRA</t>
  </si>
  <si>
    <t>BALMAZABAL PEREZ</t>
  </si>
  <si>
    <t>JESSICA GABRIELA</t>
  </si>
  <si>
    <t>GONZALEZ MONTECINOS</t>
  </si>
  <si>
    <t>Jessica isabel</t>
  </si>
  <si>
    <t>Valdes Escobar</t>
  </si>
  <si>
    <t>Marcia Alejandra</t>
  </si>
  <si>
    <t>Aguilera Sanhueza</t>
  </si>
  <si>
    <t>CARLOS AMADO</t>
  </si>
  <si>
    <t>ACEVEDO MORA</t>
  </si>
  <si>
    <t>GIANNINA ESTEFANI</t>
  </si>
  <si>
    <t>ASTUDILLO SOTO</t>
  </si>
  <si>
    <t>CARCAMO PEZOA</t>
  </si>
  <si>
    <t>Alvarez ESCALANTE</t>
  </si>
  <si>
    <t>GONZÁLEZ VIDELA</t>
  </si>
  <si>
    <t>KRISCHA SOLEDAD</t>
  </si>
  <si>
    <t>SANCHEZ VASQUEZ</t>
  </si>
  <si>
    <t>Stefano Aaron</t>
  </si>
  <si>
    <t>Quintana Herrera</t>
  </si>
  <si>
    <t>BERTULINI GALINOU</t>
  </si>
  <si>
    <t>SAMUEL ERNESTO</t>
  </si>
  <si>
    <t>GONZÁLEZ OLIVARES</t>
  </si>
  <si>
    <t>YERALDINNY JEYMY</t>
  </si>
  <si>
    <t>MOYOICO RODRIGUEZ</t>
  </si>
  <si>
    <t>JEORGINA ESTEFANIA</t>
  </si>
  <si>
    <t>ZERPA GONZALEZ</t>
  </si>
  <si>
    <t>CAMILA ARACELLI</t>
  </si>
  <si>
    <t>CRISPÍN TERÁN</t>
  </si>
  <si>
    <t>Stephanie carolina</t>
  </si>
  <si>
    <t>Sosa Ossandon</t>
  </si>
  <si>
    <t>Claudia andrea</t>
  </si>
  <si>
    <t>Marcelo Medina</t>
  </si>
  <si>
    <t>FRANCO ANDRÉS</t>
  </si>
  <si>
    <t>Teraazas Gomez</t>
  </si>
  <si>
    <t>DAMARY SARAY</t>
  </si>
  <si>
    <t>VILCA VILCA</t>
  </si>
  <si>
    <t>sebastian alfredo</t>
  </si>
  <si>
    <t>parra diaz</t>
  </si>
  <si>
    <t>Eglis</t>
  </si>
  <si>
    <t>Campos Garcia</t>
  </si>
  <si>
    <t>Myriam Alejandra</t>
  </si>
  <si>
    <t>Aviles Garcia</t>
  </si>
  <si>
    <t>YOMARY KARINA</t>
  </si>
  <si>
    <t>OYARCE ORTIZ</t>
  </si>
  <si>
    <t>Sebastian eduardo</t>
  </si>
  <si>
    <t>Aguilera Nuñez</t>
  </si>
  <si>
    <t>ANGEL ANDRÉS</t>
  </si>
  <si>
    <t>ALIAGA FLORES</t>
  </si>
  <si>
    <t>FANNY ANDREA</t>
  </si>
  <si>
    <t>ALANOCA MUÑOZ</t>
  </si>
  <si>
    <t>Estefany</t>
  </si>
  <si>
    <t>Mejia Suarez</t>
  </si>
  <si>
    <t>Sanhueza Rebolledo</t>
  </si>
  <si>
    <t>Salinas Moya</t>
  </si>
  <si>
    <t>Héctor Fabián Donato</t>
  </si>
  <si>
    <t>Varela Javier</t>
  </si>
  <si>
    <t>yoselin carolina</t>
  </si>
  <si>
    <t>herrera fernandez</t>
  </si>
  <si>
    <t>Mayton Nicolas</t>
  </si>
  <si>
    <t>Navarro Valenzuela</t>
  </si>
  <si>
    <t>MARIETTA SCARLETH</t>
  </si>
  <si>
    <t>GONZÁLEZ ALARCÓN</t>
  </si>
  <si>
    <t>Jonathan Alexander</t>
  </si>
  <si>
    <t>Sepúlveda Pino</t>
  </si>
  <si>
    <t>Oróstica Sánchez</t>
  </si>
  <si>
    <t>Gonzalo alejandro</t>
  </si>
  <si>
    <t>Astroza Carrasco</t>
  </si>
  <si>
    <t>ERIK HERNÁN</t>
  </si>
  <si>
    <t>RODRÍGUEZ GUZMÁN</t>
  </si>
  <si>
    <t>AVENDAÑO MEDINA</t>
  </si>
  <si>
    <t>Ioanys</t>
  </si>
  <si>
    <t>Jaramis Bakopoulos</t>
  </si>
  <si>
    <t>SARITA ANDREA</t>
  </si>
  <si>
    <t>RIQUELME ASTUDILLO</t>
  </si>
  <si>
    <t>Henriquez Flores</t>
  </si>
  <si>
    <t>mayte</t>
  </si>
  <si>
    <t>morales muñoz</t>
  </si>
  <si>
    <t>Karen Constanza</t>
  </si>
  <si>
    <t>Orellana Moya</t>
  </si>
  <si>
    <t>Bustamante Ormeño</t>
  </si>
  <si>
    <t>CARTES CAMPOS</t>
  </si>
  <si>
    <t>Rodriguez Molina</t>
  </si>
  <si>
    <t>Ana Karen</t>
  </si>
  <si>
    <t>Moraga Urrutia</t>
  </si>
  <si>
    <t>camila francesca</t>
  </si>
  <si>
    <t>oliva cortes</t>
  </si>
  <si>
    <t>Josué David</t>
  </si>
  <si>
    <t>Hernández Contreras</t>
  </si>
  <si>
    <t>Jocelyne Eliana</t>
  </si>
  <si>
    <t>Suazo Sanhueza</t>
  </si>
  <si>
    <t>Bárbara Nicole</t>
  </si>
  <si>
    <t>Contreras Quezada</t>
  </si>
  <si>
    <t>Cofre Rosas</t>
  </si>
  <si>
    <t>Javier Antonio</t>
  </si>
  <si>
    <t>Flores San Martín</t>
  </si>
  <si>
    <t>MARGORIE JAZMÍN</t>
  </si>
  <si>
    <t>REYES ESPINOZA</t>
  </si>
  <si>
    <t>Ormeño Saavedra</t>
  </si>
  <si>
    <t>Macarena Caterina</t>
  </si>
  <si>
    <t>Flores Carrasco</t>
  </si>
  <si>
    <t>SANDOVAL GONZÁLEZ</t>
  </si>
  <si>
    <t>MACARENA FRANCISCA</t>
  </si>
  <si>
    <t>Ortiz Concha</t>
  </si>
  <si>
    <t>Melisa</t>
  </si>
  <si>
    <t>Recabarren Mardonez</t>
  </si>
  <si>
    <t>PAULINA ESTEFANÍA</t>
  </si>
  <si>
    <t>FERNÁNDEZ TRONCOZO</t>
  </si>
  <si>
    <t>JESENIA NICOLE</t>
  </si>
  <si>
    <t>MENDOZA BÓRQUEZ</t>
  </si>
  <si>
    <t>PERALTA JANSSON</t>
  </si>
  <si>
    <t>SALAZAR ARAYA</t>
  </si>
  <si>
    <t>ALISSON</t>
  </si>
  <si>
    <t>ITHAL RAIN</t>
  </si>
  <si>
    <t>VALENSKA DAYAN</t>
  </si>
  <si>
    <t>KARLA ESTEFFANY</t>
  </si>
  <si>
    <t>GAJARDO IRRIBARRA</t>
  </si>
  <si>
    <t>Pricila Susana</t>
  </si>
  <si>
    <t>Díaz Muñoz</t>
  </si>
  <si>
    <t>elias nicolas</t>
  </si>
  <si>
    <t>araya molina</t>
  </si>
  <si>
    <t>Joan Karine</t>
  </si>
  <si>
    <t>Soiza Soiza</t>
  </si>
  <si>
    <t>PATRICIO ALEJANDRO</t>
  </si>
  <si>
    <t>CHAPANA PASTENES</t>
  </si>
  <si>
    <t>Jessica Natalia</t>
  </si>
  <si>
    <t>Miranda Pacheco</t>
  </si>
  <si>
    <t>VANESSA LAURA</t>
  </si>
  <si>
    <t>ORTEGA TICONA</t>
  </si>
  <si>
    <t>Katrina valeska</t>
  </si>
  <si>
    <t>Mattos Aracena</t>
  </si>
  <si>
    <t>Jimenez Cordova</t>
  </si>
  <si>
    <t>AMARU JOSÉ</t>
  </si>
  <si>
    <t>ALAVIA MOYA</t>
  </si>
  <si>
    <t>ÁVILA OLIVARES</t>
  </si>
  <si>
    <t>Jester</t>
  </si>
  <si>
    <t>Cuello Monroy</t>
  </si>
  <si>
    <t>Roberto Eduardo</t>
  </si>
  <si>
    <t>roa palacios</t>
  </si>
  <si>
    <t>Rojas Donaire</t>
  </si>
  <si>
    <t>Carolina Olivia Ángela</t>
  </si>
  <si>
    <t>Madera Ocaranza</t>
  </si>
  <si>
    <t>FRANCISCO DANIEL</t>
  </si>
  <si>
    <t>GALLARDO CORTÉS</t>
  </si>
  <si>
    <t>Dastres FLORES</t>
  </si>
  <si>
    <t>Brian Eduardo</t>
  </si>
  <si>
    <t>Sánchez Piñones</t>
  </si>
  <si>
    <t>LEYDI JOHANNA</t>
  </si>
  <si>
    <t>CARABALI CHARRUPI</t>
  </si>
  <si>
    <t>Maria</t>
  </si>
  <si>
    <t>Inquilla Meneses</t>
  </si>
  <si>
    <t>Yohanna</t>
  </si>
  <si>
    <t>Carvajal Tangarife</t>
  </si>
  <si>
    <t>Claudia Paola</t>
  </si>
  <si>
    <t>Bahamondes Cortes</t>
  </si>
  <si>
    <t>Marcia Valeria</t>
  </si>
  <si>
    <t>Ramos Villegas</t>
  </si>
  <si>
    <t>Fabiola jannett</t>
  </si>
  <si>
    <t>Ramos De gonzales</t>
  </si>
  <si>
    <t>XIMENA</t>
  </si>
  <si>
    <t>BECERRA PAZ</t>
  </si>
  <si>
    <t>Aracelli</t>
  </si>
  <si>
    <t>Sierra Vega</t>
  </si>
  <si>
    <t>Sáez Salazar</t>
  </si>
  <si>
    <t>Ursulina Yanet</t>
  </si>
  <si>
    <t>Ñirril Figueroa</t>
  </si>
  <si>
    <t>CAROLINA FABIOLA</t>
  </si>
  <si>
    <t>ARANCIBIA BELTRÁN</t>
  </si>
  <si>
    <t>Claudia antonia</t>
  </si>
  <si>
    <t>Fuentes Becerra</t>
  </si>
  <si>
    <t>Julia Francesca</t>
  </si>
  <si>
    <t>Mecias Gonzalez</t>
  </si>
  <si>
    <t>NICOLAS MARCELO</t>
  </si>
  <si>
    <t>SALINAS VARGAS</t>
  </si>
  <si>
    <t>daniela alejandra</t>
  </si>
  <si>
    <t>valdes pons</t>
  </si>
  <si>
    <t>Daniela Sara</t>
  </si>
  <si>
    <t>Escribens Torres</t>
  </si>
  <si>
    <t>Catalina Constanza</t>
  </si>
  <si>
    <t>Rojas Ramirez</t>
  </si>
  <si>
    <t>ALBERTA</t>
  </si>
  <si>
    <t>SENTENO QUISPE</t>
  </si>
  <si>
    <t>PAULO CÉSAR</t>
  </si>
  <si>
    <t>VALENZUELA CHAZARRO</t>
  </si>
  <si>
    <t>Dorgambide Cereceda</t>
  </si>
  <si>
    <t>CARLOS LINO</t>
  </si>
  <si>
    <t>PLAZA ROMERO</t>
  </si>
  <si>
    <t>CAROL FRANCIS</t>
  </si>
  <si>
    <t>OSSANDÓN DÍAZ</t>
  </si>
  <si>
    <t>Darwin</t>
  </si>
  <si>
    <t>Buenaventura Franco</t>
  </si>
  <si>
    <t>MARITZA DEL PILAR</t>
  </si>
  <si>
    <t>ESPINAZA ORELLANA</t>
  </si>
  <si>
    <t>leyla alejandra del carmen</t>
  </si>
  <si>
    <t>cardoso cardoso</t>
  </si>
  <si>
    <t>Romina Andrea</t>
  </si>
  <si>
    <t>Chandia Zuleta</t>
  </si>
  <si>
    <t>BARRAZA ROBLES</t>
  </si>
  <si>
    <t>SCARLET DAIANA</t>
  </si>
  <si>
    <t>OLMOS ROBLES</t>
  </si>
  <si>
    <t>stefany  alejandra</t>
  </si>
  <si>
    <t>alvarado gutierrez</t>
  </si>
  <si>
    <t>boris robinson</t>
  </si>
  <si>
    <t>mena salgado</t>
  </si>
  <si>
    <t>RUIZ ÁLVAREZ</t>
  </si>
  <si>
    <t>Diaz Hawas</t>
  </si>
  <si>
    <t>Carlos armando</t>
  </si>
  <si>
    <t>Molina Camargo</t>
  </si>
  <si>
    <t>Danitza Giselle</t>
  </si>
  <si>
    <t>Ugalde Fuentes</t>
  </si>
  <si>
    <t>EDITH LILIANA</t>
  </si>
  <si>
    <t>URBANO VARILLAS</t>
  </si>
  <si>
    <t>ERICK RODRIGO</t>
  </si>
  <si>
    <t>REYNUABA ADAROS</t>
  </si>
  <si>
    <t>RICARDO ALEX</t>
  </si>
  <si>
    <t>GUERRA IRIARTE</t>
  </si>
  <si>
    <t>Hortensia Isabel</t>
  </si>
  <si>
    <t>Alfaro Vega</t>
  </si>
  <si>
    <t>TANIA MERCEDES</t>
  </si>
  <si>
    <t>CABRERA LILLO</t>
  </si>
  <si>
    <t>Melany Isabo</t>
  </si>
  <si>
    <t>Morales Alday</t>
  </si>
  <si>
    <t>Jessenia</t>
  </si>
  <si>
    <t>Urbina Pizarro</t>
  </si>
  <si>
    <t>campusano acosta</t>
  </si>
  <si>
    <t>Victor manuel</t>
  </si>
  <si>
    <t>Castillo Lizama</t>
  </si>
  <si>
    <t>Rodrigo Antonio</t>
  </si>
  <si>
    <t>Santibáñez Loyola</t>
  </si>
  <si>
    <t>Opazo Mujica</t>
  </si>
  <si>
    <t>paula michel</t>
  </si>
  <si>
    <t>Hurtado Cepeda</t>
  </si>
  <si>
    <t>barbara</t>
  </si>
  <si>
    <t>santander barraza</t>
  </si>
  <si>
    <t>José Edgardo</t>
  </si>
  <si>
    <t>Oliva Urra</t>
  </si>
  <si>
    <t>juan gonzalo</t>
  </si>
  <si>
    <t>quezada jara</t>
  </si>
  <si>
    <t>FANNY DE LOURDES</t>
  </si>
  <si>
    <t>AVALOS PASTEN</t>
  </si>
  <si>
    <t>Karem Andrea</t>
  </si>
  <si>
    <t>Montecinos Dubo</t>
  </si>
  <si>
    <t>Oyarzo Mascareño</t>
  </si>
  <si>
    <t>CERICHE NEIRA</t>
  </si>
  <si>
    <t>Christian David</t>
  </si>
  <si>
    <t>Suazo Cofre</t>
  </si>
  <si>
    <t>INGRID MAGDALENA</t>
  </si>
  <si>
    <t>LIBERONA COFRÉ</t>
  </si>
  <si>
    <t>JAROL</t>
  </si>
  <si>
    <t>GOMEZ CERDA</t>
  </si>
  <si>
    <t>ALBARADO CORTÉS</t>
  </si>
  <si>
    <t>NICOL NATACHA</t>
  </si>
  <si>
    <t>SAGUAS SANTANDER</t>
  </si>
  <si>
    <t>NICOLÁS CAMILO</t>
  </si>
  <si>
    <t>MERCADO MILLA</t>
  </si>
  <si>
    <t>FUENTES IBARRA</t>
  </si>
  <si>
    <t>LORENA CONSTANZA</t>
  </si>
  <si>
    <t>PALMA VALDIVIA</t>
  </si>
  <si>
    <t>ZITA EUGENIA</t>
  </si>
  <si>
    <t>OLIVARES CORTES</t>
  </si>
  <si>
    <t>GATICA MORGADO</t>
  </si>
  <si>
    <t>KAREN YANET</t>
  </si>
  <si>
    <t>ÁVALOS VEGA</t>
  </si>
  <si>
    <t>LORETO VERÓNICA</t>
  </si>
  <si>
    <t>VARGAS ALLENDE</t>
  </si>
  <si>
    <t>LAURA ANGÉLICA</t>
  </si>
  <si>
    <t>ROJAS URQUIETA</t>
  </si>
  <si>
    <t>KATERINE ANTONIA</t>
  </si>
  <si>
    <t>ROZAS ROJAS</t>
  </si>
  <si>
    <t>PATRICIA IRENE</t>
  </si>
  <si>
    <t>ROJAS ÁLVAREZ</t>
  </si>
  <si>
    <t>BELLZARETH DEL CARMEN</t>
  </si>
  <si>
    <t>ROA SALAS</t>
  </si>
  <si>
    <t>Javiera fernanda</t>
  </si>
  <si>
    <t>Roco Aquea</t>
  </si>
  <si>
    <t>Maite Mabel</t>
  </si>
  <si>
    <t>Urrejola Arellano</t>
  </si>
  <si>
    <t>DIDIER BARRIGA</t>
  </si>
  <si>
    <t>Paula Cecilia</t>
  </si>
  <si>
    <t>Cortes-Monroy Pino</t>
  </si>
  <si>
    <t>NADIA DE LOURDES</t>
  </si>
  <si>
    <t>YÁÑEZ CASTILLO</t>
  </si>
  <si>
    <t>Angelo</t>
  </si>
  <si>
    <t>Araya Tapia Tapia</t>
  </si>
  <si>
    <t>MARILYN ROSANA</t>
  </si>
  <si>
    <t>VILLALOBOS ROJAS</t>
  </si>
  <si>
    <t>Carol Macarena</t>
  </si>
  <si>
    <t>Aravena Plaza</t>
  </si>
  <si>
    <t>Marilia Laura</t>
  </si>
  <si>
    <t>Letelier Lopes</t>
  </si>
  <si>
    <t>BÁRBARA MARTINA</t>
  </si>
  <si>
    <t>GUTIÉRREZ ARANCIBIA</t>
  </si>
  <si>
    <t>Olivares Gonzalez</t>
  </si>
  <si>
    <t>Guillermo Rafael</t>
  </si>
  <si>
    <t>Bolados García</t>
  </si>
  <si>
    <t>MARIO SELIM</t>
  </si>
  <si>
    <t>ALCAYAGA GONZÁLEZ</t>
  </si>
  <si>
    <t>MARIA GUADALUPE</t>
  </si>
  <si>
    <t>MORGADO VEGA</t>
  </si>
  <si>
    <t>ARAYA MARTÍNEZ</t>
  </si>
  <si>
    <t>Sebastian Alexander</t>
  </si>
  <si>
    <t>Tapia Riveros</t>
  </si>
  <si>
    <t>luisa rosa elvira</t>
  </si>
  <si>
    <t>cid angel</t>
  </si>
  <si>
    <t>Aracely Carolina</t>
  </si>
  <si>
    <t>Castillo Reyes</t>
  </si>
  <si>
    <t>MATIAS PERCY</t>
  </si>
  <si>
    <t>Arenas Peñailillo</t>
  </si>
  <si>
    <t>Katherine Lissette</t>
  </si>
  <si>
    <t>Campos Tapia</t>
  </si>
  <si>
    <t>Yanira yesenia</t>
  </si>
  <si>
    <t>Diaz Rodriguez</t>
  </si>
  <si>
    <t>Silvia Eugenia</t>
  </si>
  <si>
    <t>Ceballos Avilés</t>
  </si>
  <si>
    <t>MARCO ANDRES</t>
  </si>
  <si>
    <t>ROJAS ACUÑA</t>
  </si>
  <si>
    <t>Rocío del Pilar</t>
  </si>
  <si>
    <t>González Silva</t>
  </si>
  <si>
    <t>JONATHAN ALEJANDRO</t>
  </si>
  <si>
    <t>TALAMILLA LOEZAR</t>
  </si>
  <si>
    <t>Maria Candelaria</t>
  </si>
  <si>
    <t>Zapata Rey</t>
  </si>
  <si>
    <t>Claudia Constanza</t>
  </si>
  <si>
    <t>Collao Garcia</t>
  </si>
  <si>
    <t>OMAR ADOLFO</t>
  </si>
  <si>
    <t>ALAMOS PALMA</t>
  </si>
  <si>
    <t>Valentina Sophia</t>
  </si>
  <si>
    <t>Díaz Briceño</t>
  </si>
  <si>
    <t>IANN XAVIER</t>
  </si>
  <si>
    <t>ANCHIN RUBILAR</t>
  </si>
  <si>
    <t>CONSUELO NICOLLE</t>
  </si>
  <si>
    <t>RAMÍREZ SÁEZ</t>
  </si>
  <si>
    <t>Paulina Laura</t>
  </si>
  <si>
    <t>Zuñiga Peña y Lillo</t>
  </si>
  <si>
    <t>Joaquín Aberto</t>
  </si>
  <si>
    <t>Díaz Soto</t>
  </si>
  <si>
    <t>Vitalia Marisol</t>
  </si>
  <si>
    <t>Soudre Marambio</t>
  </si>
  <si>
    <t>constanza jeraldine</t>
  </si>
  <si>
    <t>venenciano cortes</t>
  </si>
  <si>
    <t>CARRO PINO</t>
  </si>
  <si>
    <t>GENESIS JACQUELINNE</t>
  </si>
  <si>
    <t>DÍAZ RODRÍGUEZ</t>
  </si>
  <si>
    <t>ANDRÉS ALBERTO</t>
  </si>
  <si>
    <t>CISTERNAS MARTÍNEZ</t>
  </si>
  <si>
    <t>OLIVARES RIOS</t>
  </si>
  <si>
    <t>Marinoly</t>
  </si>
  <si>
    <t>Vásquez Valle</t>
  </si>
  <si>
    <t>ANA FRANCISCA CAMILA</t>
  </si>
  <si>
    <t>DELGADO AGUAD</t>
  </si>
  <si>
    <t>PATRICK ANDRÉS</t>
  </si>
  <si>
    <t>GIL MACHUCA</t>
  </si>
  <si>
    <t>MARÍA GRACIELA</t>
  </si>
  <si>
    <t>MUÑOZ BAEZA</t>
  </si>
  <si>
    <t>FARFAL ORTIZ</t>
  </si>
  <si>
    <t>PEÑA NAVARRO</t>
  </si>
  <si>
    <t>DOMINIQUE ARACELY</t>
  </si>
  <si>
    <t>AGUILERA PINTO</t>
  </si>
  <si>
    <t>VALERIE PAOLA</t>
  </si>
  <si>
    <t>CAMPOS VALDIVIA</t>
  </si>
  <si>
    <t>VARGAS MORENO</t>
  </si>
  <si>
    <t>LILIANA PATRICIA</t>
  </si>
  <si>
    <t>DUQUE ENCINA</t>
  </si>
  <si>
    <t>PAMELA FIORELLA</t>
  </si>
  <si>
    <t>ROMERO VALLADARES</t>
  </si>
  <si>
    <t>DAYAN NICOL</t>
  </si>
  <si>
    <t>DELGADO PEREIRA</t>
  </si>
  <si>
    <t>RUSSELL CORTEZ</t>
  </si>
  <si>
    <t>PLAZA ROJAS</t>
  </si>
  <si>
    <t>PAMELA MAURICIA</t>
  </si>
  <si>
    <t>CARREÑO COLLADO</t>
  </si>
  <si>
    <t>YASNA MILLARAY</t>
  </si>
  <si>
    <t>BERRÍOS VILLARROEL</t>
  </si>
  <si>
    <t>NATALIA VALESKA</t>
  </si>
  <si>
    <t>YÁÑEZ SÁNCHEZ</t>
  </si>
  <si>
    <t>PINTO VILLEGAS</t>
  </si>
  <si>
    <t>andrea alejandra</t>
  </si>
  <si>
    <t>PEÑA PROVOSTE</t>
  </si>
  <si>
    <t>Liseth Andrea</t>
  </si>
  <si>
    <t>Cortes Segura</t>
  </si>
  <si>
    <t>NAYSA CAROLINA</t>
  </si>
  <si>
    <t>GÓMEZ TOLEDO</t>
  </si>
  <si>
    <t>TOHA STANGA</t>
  </si>
  <si>
    <t>Jeanette</t>
  </si>
  <si>
    <t>Alvarado Vilches</t>
  </si>
  <si>
    <t>Constanza Elizabeth</t>
  </si>
  <si>
    <t>Osorio Oyanedel</t>
  </si>
  <si>
    <t>SANDOVAL PARRA</t>
  </si>
  <si>
    <t>Muriel Alejandra</t>
  </si>
  <si>
    <t>Mosquera Aurolo</t>
  </si>
  <si>
    <t>WALTER EDUARDO</t>
  </si>
  <si>
    <t>SOTO OLMEDO</t>
  </si>
  <si>
    <t>BRAVO RAMOS</t>
  </si>
  <si>
    <t>Claudio Eugenio</t>
  </si>
  <si>
    <t>Manriquez Mella</t>
  </si>
  <si>
    <t>FABIÁN CARLOS</t>
  </si>
  <si>
    <t>SILVA SAAVEDRA</t>
  </si>
  <si>
    <t>Axel gabriel</t>
  </si>
  <si>
    <t>Collao Bustamante</t>
  </si>
  <si>
    <t>Misola Beatriz</t>
  </si>
  <si>
    <t>Silva Villagra</t>
  </si>
  <si>
    <t>Ignacio Enrique</t>
  </si>
  <si>
    <t>Alvarez Castillo</t>
  </si>
  <si>
    <t>JORGE AGUSTÍN</t>
  </si>
  <si>
    <t>PALMA CORDOVEZ</t>
  </si>
  <si>
    <t>DAMARI NICOL</t>
  </si>
  <si>
    <t>DONOSO MUÑOZ</t>
  </si>
  <si>
    <t>ARAVENA PALMA</t>
  </si>
  <si>
    <t>KEVIN ALFREDO</t>
  </si>
  <si>
    <t>PASTÉN SMITH</t>
  </si>
  <si>
    <t>IRAYANT HERMINIA</t>
  </si>
  <si>
    <t>ECHEZURIA ECHANDIA</t>
  </si>
  <si>
    <t>Emanuel Alfonso</t>
  </si>
  <si>
    <t>Ibacache Jara</t>
  </si>
  <si>
    <t>Zapata Toledo</t>
  </si>
  <si>
    <t>SANTIAGO NICOLÁS</t>
  </si>
  <si>
    <t>OYARZÚN PUENTES</t>
  </si>
  <si>
    <t>ARIANA FREDARLY</t>
  </si>
  <si>
    <t>GONZALEZ PEÑA</t>
  </si>
  <si>
    <t>amandina</t>
  </si>
  <si>
    <t>ossa sanchez</t>
  </si>
  <si>
    <t>Stuardo PARRAGUEZ</t>
  </si>
  <si>
    <t>Contreras López</t>
  </si>
  <si>
    <t>FRANCISCO MATÍAS</t>
  </si>
  <si>
    <t>VILLABLANCA VIVANCO</t>
  </si>
  <si>
    <t>YOVANESSA ALEJANDRA</t>
  </si>
  <si>
    <t>ARRUÉ GONZÁLEZ</t>
  </si>
  <si>
    <t>ENCINA RETAMAL</t>
  </si>
  <si>
    <t>Melisa Andrea</t>
  </si>
  <si>
    <t>Estay Silva</t>
  </si>
  <si>
    <t>Tania Andrea</t>
  </si>
  <si>
    <t>Carreño Basoalto</t>
  </si>
  <si>
    <t>Kathlenn Carolina</t>
  </si>
  <si>
    <t>Cortes Bustos</t>
  </si>
  <si>
    <t>FABIO</t>
  </si>
  <si>
    <t>CARVALHO .</t>
  </si>
  <si>
    <t>Daniel Esteban</t>
  </si>
  <si>
    <t>Echeverria Maldonado</t>
  </si>
  <si>
    <t>perez suarez</t>
  </si>
  <si>
    <t>DANIELA LUISA</t>
  </si>
  <si>
    <t>SOTO PARADA</t>
  </si>
  <si>
    <t>Gabriela Magdalena</t>
  </si>
  <si>
    <t>Valdes Covarrubias</t>
  </si>
  <si>
    <t>ROXANA MARLENE</t>
  </si>
  <si>
    <t>CANCINOS ledesma</t>
  </si>
  <si>
    <t>Lorena Fernanda</t>
  </si>
  <si>
    <t>Aravena Muñoz</t>
  </si>
  <si>
    <t>Paula Camila</t>
  </si>
  <si>
    <t>Catalán Cadenas</t>
  </si>
  <si>
    <t>Carla Paola</t>
  </si>
  <si>
    <t>Cortes Olivares</t>
  </si>
  <si>
    <t>Carvallo Valle</t>
  </si>
  <si>
    <t>Adasme Ochoa</t>
  </si>
  <si>
    <t>Flavia Victoria</t>
  </si>
  <si>
    <t>Castillo Lopez</t>
  </si>
  <si>
    <t>Alvaro Ignacio</t>
  </si>
  <si>
    <t>Cortés González</t>
  </si>
  <si>
    <t>MARÍA SALOMÉ</t>
  </si>
  <si>
    <t>AGUIRRE ORTIZ</t>
  </si>
  <si>
    <t>Katy Andrea</t>
  </si>
  <si>
    <t>Alvarez Trigo</t>
  </si>
  <si>
    <t>Orielle</t>
  </si>
  <si>
    <t>Lineros LINEROS</t>
  </si>
  <si>
    <t>Verónica Rosario</t>
  </si>
  <si>
    <t>Barría Correa</t>
  </si>
  <si>
    <t>Palominos gonzalez</t>
  </si>
  <si>
    <t>Arata Tapia</t>
  </si>
  <si>
    <t>JULIA ANDREA</t>
  </si>
  <si>
    <t>PIZARRO GONZÁLEZ</t>
  </si>
  <si>
    <t>BERNARDITA PAZ</t>
  </si>
  <si>
    <t>Susana Paola</t>
  </si>
  <si>
    <t>Cortes Ramírez</t>
  </si>
  <si>
    <t>Guillermo Alberto</t>
  </si>
  <si>
    <t>Chavez Pakarati</t>
  </si>
  <si>
    <t>MARGIE LIZZED</t>
  </si>
  <si>
    <t>RUIZ VASQUEZ</t>
  </si>
  <si>
    <t>Barbara Almendra</t>
  </si>
  <si>
    <t>Sepulveda Araneda</t>
  </si>
  <si>
    <t>Alina</t>
  </si>
  <si>
    <t>Moya Villar</t>
  </si>
  <si>
    <t>Nicolás Fernando</t>
  </si>
  <si>
    <t>olivares Gómez</t>
  </si>
  <si>
    <t>VALDES CARDENAS</t>
  </si>
  <si>
    <t>Leonardo Andres</t>
  </si>
  <si>
    <t>Ojeda Cortes</t>
  </si>
  <si>
    <t>MARÍA INÉS</t>
  </si>
  <si>
    <t>LETELIER FERREIRA</t>
  </si>
  <si>
    <t>PAULA LORETO</t>
  </si>
  <si>
    <t>BUROTTO NIETO</t>
  </si>
  <si>
    <t>yesenia graciela</t>
  </si>
  <si>
    <t>herrera salinas</t>
  </si>
  <si>
    <t>BERNARDITA EUGENIA</t>
  </si>
  <si>
    <t>Barria Ogden</t>
  </si>
  <si>
    <t>Carolina macarena</t>
  </si>
  <si>
    <t>Urtubia Cornejo</t>
  </si>
  <si>
    <t>francisca andrea</t>
  </si>
  <si>
    <t>hernandez pedrero</t>
  </si>
  <si>
    <t>SALAS TRONCOSO</t>
  </si>
  <si>
    <t>Hector Patricio Hans</t>
  </si>
  <si>
    <t>Jara Santibañez</t>
  </si>
  <si>
    <t>Peña .</t>
  </si>
  <si>
    <t>Darío Jesus</t>
  </si>
  <si>
    <t>Correa Figuera</t>
  </si>
  <si>
    <t>Cristian</t>
  </si>
  <si>
    <t>Barraza Arancibia</t>
  </si>
  <si>
    <t>Romina Estefani</t>
  </si>
  <si>
    <t>Peyreblanque Bernal</t>
  </si>
  <si>
    <t>Marcia del Carmen</t>
  </si>
  <si>
    <t>Caimanque Carvajal</t>
  </si>
  <si>
    <t>Priscila Andrea</t>
  </si>
  <si>
    <t>Moreno Flores</t>
  </si>
  <si>
    <t>GRISEL BERTA</t>
  </si>
  <si>
    <t>ARÓSTICA GONZÁLEZ</t>
  </si>
  <si>
    <t>mella rojas</t>
  </si>
  <si>
    <t>katherine andrea</t>
  </si>
  <si>
    <t>cabrera cancino</t>
  </si>
  <si>
    <t>MILAGROS</t>
  </si>
  <si>
    <t>PENAS PEREIRA</t>
  </si>
  <si>
    <t>Humberto</t>
  </si>
  <si>
    <t>Inda Garrido</t>
  </si>
  <si>
    <t>Escobar Tapia</t>
  </si>
  <si>
    <t>SERGIO ANDRÉS</t>
  </si>
  <si>
    <t>CRAWFORD MATELUNA</t>
  </si>
  <si>
    <t>Tomás Ignacio</t>
  </si>
  <si>
    <t>Gajardo Vidal</t>
  </si>
  <si>
    <t>MARÍA CATALINA</t>
  </si>
  <si>
    <t>ÁLVAREZ ARAVENA</t>
  </si>
  <si>
    <t>CONSTANZA PILAR</t>
  </si>
  <si>
    <t>NÚÑEZ FICA</t>
  </si>
  <si>
    <t>Miguel</t>
  </si>
  <si>
    <t>Gatica gatica</t>
  </si>
  <si>
    <t>Patricia del carmen</t>
  </si>
  <si>
    <t>Navarro Alarcon</t>
  </si>
  <si>
    <t>Letelier Bravo</t>
  </si>
  <si>
    <t>BARRÍA OTTO</t>
  </si>
  <si>
    <t>Paz Ariela</t>
  </si>
  <si>
    <t>Arriola Calisto</t>
  </si>
  <si>
    <t>jozik</t>
  </si>
  <si>
    <t>saez diaz</t>
  </si>
  <si>
    <t>Deisy Dayana</t>
  </si>
  <si>
    <t>Neira Avendaño</t>
  </si>
  <si>
    <t>CRISTIAN ANGELO</t>
  </si>
  <si>
    <t>CORVALÁN ORELLANA</t>
  </si>
  <si>
    <t>JEA MARCELL</t>
  </si>
  <si>
    <t>Yañez Torres</t>
  </si>
  <si>
    <t>DEBORA CAMILA</t>
  </si>
  <si>
    <t>CABRE JARA</t>
  </si>
  <si>
    <t>ALEXANDRA ANTONELLA PAMELA</t>
  </si>
  <si>
    <t>GUTIÉRREZ OLIVARES</t>
  </si>
  <si>
    <t>Consuelo Paz</t>
  </si>
  <si>
    <t>Mena Carvacho</t>
  </si>
  <si>
    <t>WLADIMIR ALONSO</t>
  </si>
  <si>
    <t>YÁÑEZ VARGAS</t>
  </si>
  <si>
    <t>javier</t>
  </si>
  <si>
    <t>cabezas freitte</t>
  </si>
  <si>
    <t>Kalinka marcela</t>
  </si>
  <si>
    <t>Contreras Mena</t>
  </si>
  <si>
    <t>Lavinia Lorena</t>
  </si>
  <si>
    <t>Saavedra Guerra</t>
  </si>
  <si>
    <t>Ada</t>
  </si>
  <si>
    <t>Barra Aravena</t>
  </si>
  <si>
    <t>Geraldine Macarena</t>
  </si>
  <si>
    <t>Loyola Bobadilla</t>
  </si>
  <si>
    <t>ORREGO GONZALEZ</t>
  </si>
  <si>
    <t>Catalina Stephanie</t>
  </si>
  <si>
    <t>Pérez Soto</t>
  </si>
  <si>
    <t>Rojas Benavides</t>
  </si>
  <si>
    <t>Alvaro Andres</t>
  </si>
  <si>
    <t>Ortega Santander</t>
  </si>
  <si>
    <t>Mario Alejandro</t>
  </si>
  <si>
    <t>Valdes Muñoz</t>
  </si>
  <si>
    <t>GABRIELA CATALINA</t>
  </si>
  <si>
    <t>ORBENES VIDAL</t>
  </si>
  <si>
    <t>FABIÁN ANDRÉS</t>
  </si>
  <si>
    <t>CAMPOS ROMERO</t>
  </si>
  <si>
    <t>donoso carvajal</t>
  </si>
  <si>
    <t>CARLA FERNANDA</t>
  </si>
  <si>
    <t>GUERRERO PALACIOS</t>
  </si>
  <si>
    <t>leslie paz loreto</t>
  </si>
  <si>
    <t>gonzalez vergara</t>
  </si>
  <si>
    <t>SAVKA ROCÍO</t>
  </si>
  <si>
    <t>VERA VILLASECA</t>
  </si>
  <si>
    <t>CAMILA ALISSON</t>
  </si>
  <si>
    <t>FUENTES ORTEGA</t>
  </si>
  <si>
    <t>LORENA VIVIANA</t>
  </si>
  <si>
    <t>GONZÁLEZ MORENO</t>
  </si>
  <si>
    <t>Jéssica Paola</t>
  </si>
  <si>
    <t>González Guzmán</t>
  </si>
  <si>
    <t>Paula Victoria</t>
  </si>
  <si>
    <t>Morales González</t>
  </si>
  <si>
    <t>Castro Orellana</t>
  </si>
  <si>
    <t>Gabriela</t>
  </si>
  <si>
    <t>Martinez Gaona</t>
  </si>
  <si>
    <t>debora</t>
  </si>
  <si>
    <t>araya duarte</t>
  </si>
  <si>
    <t>Alicia Alejandra</t>
  </si>
  <si>
    <t>Tapia Rosas</t>
  </si>
  <si>
    <t>Yulihanny</t>
  </si>
  <si>
    <t>Arancibia Carreño</t>
  </si>
  <si>
    <t>FERNANDO MARCELO</t>
  </si>
  <si>
    <t>MÉRIDA GONZÁLEZ</t>
  </si>
  <si>
    <t>CATALINA LORETHO</t>
  </si>
  <si>
    <t>FICA CHAMBLAS</t>
  </si>
  <si>
    <t>diego andres</t>
  </si>
  <si>
    <t>peña espinoza</t>
  </si>
  <si>
    <t>Valentina Isidora</t>
  </si>
  <si>
    <t>Díaz Reyes</t>
  </si>
  <si>
    <t>Ángela Cristina</t>
  </si>
  <si>
    <t>Malhües Torres</t>
  </si>
  <si>
    <t>CUBILLOS RAVANAL</t>
  </si>
  <si>
    <t>FIGUEROA FUENZALIDA</t>
  </si>
  <si>
    <t>DIAZ BARRERA</t>
  </si>
  <si>
    <t>PINO GODOY</t>
  </si>
  <si>
    <t>RAUL IGNACIO</t>
  </si>
  <si>
    <t>MOYA URRA</t>
  </si>
  <si>
    <t>GONZÁLEZ VERDUGO</t>
  </si>
  <si>
    <t>Mónica</t>
  </si>
  <si>
    <t>Leiva CÁRDENAS</t>
  </si>
  <si>
    <t>SERGIO ALBERTO</t>
  </si>
  <si>
    <t>MELLA MARIN</t>
  </si>
  <si>
    <t>ANALIA ABIGAIL</t>
  </si>
  <si>
    <t>CORDERO JARA</t>
  </si>
  <si>
    <t>Felipe patricio</t>
  </si>
  <si>
    <t>Patiño Patiño</t>
  </si>
  <si>
    <t>FALLON</t>
  </si>
  <si>
    <t>MEDINA SCHADER</t>
  </si>
  <si>
    <t>FAVIOLA ESTRELLA</t>
  </si>
  <si>
    <t>MAGAÑA LIRA</t>
  </si>
  <si>
    <t>José Alexis</t>
  </si>
  <si>
    <t>Vargas Labarca</t>
  </si>
  <si>
    <t>Ramírez Caro</t>
  </si>
  <si>
    <t>SILKE</t>
  </si>
  <si>
    <t>TIETJEN .</t>
  </si>
  <si>
    <t>BRENDA ELISA</t>
  </si>
  <si>
    <t>MARCHANT GONZÁLEZ</t>
  </si>
  <si>
    <t>ORMAZÁBAL CUBILLOS</t>
  </si>
  <si>
    <t>PATRICIA VERÓNICA</t>
  </si>
  <si>
    <t>PARRAGUEZ GUTIÉRREZ</t>
  </si>
  <si>
    <t>JORGE FRANCISCO</t>
  </si>
  <si>
    <t>BARRAZA CORTÉS</t>
  </si>
  <si>
    <t>VARGAS SEPÚLVEDA</t>
  </si>
  <si>
    <t>Orellana Acevedo</t>
  </si>
  <si>
    <t>PAMELA SOLANGE</t>
  </si>
  <si>
    <t>CORREA NÚÑEZ</t>
  </si>
  <si>
    <t>MERYBETH VICTORIA</t>
  </si>
  <si>
    <t>LEFFONT GATICA-SEGUEL</t>
  </si>
  <si>
    <t>Ariam</t>
  </si>
  <si>
    <t>Parra Sandoval</t>
  </si>
  <si>
    <t>ALEX EDUARDO</t>
  </si>
  <si>
    <t>RUIZ SOZA</t>
  </si>
  <si>
    <t>lila</t>
  </si>
  <si>
    <t>vargas marrero</t>
  </si>
  <si>
    <t>Muriel Catalina</t>
  </si>
  <si>
    <t>Escalona Sepúlveda</t>
  </si>
  <si>
    <t>carlos ramiro</t>
  </si>
  <si>
    <t>jimenez cancino</t>
  </si>
  <si>
    <t>SUSANA XIMENA</t>
  </si>
  <si>
    <t>Silva Olivos</t>
  </si>
  <si>
    <t>matias jair</t>
  </si>
  <si>
    <t>barria hernandez</t>
  </si>
  <si>
    <t>Vanesa Belén</t>
  </si>
  <si>
    <t>Bossio Zúñiga</t>
  </si>
  <si>
    <t>José Luis</t>
  </si>
  <si>
    <t>Gutiérrez Marchant</t>
  </si>
  <si>
    <t>XIMENA ANTONIETA</t>
  </si>
  <si>
    <t>MELLA FIGUEROA</t>
  </si>
  <si>
    <t>NAOMI</t>
  </si>
  <si>
    <t>GONZALEZ JAÑA</t>
  </si>
  <si>
    <t>Henríquez Henríquez</t>
  </si>
  <si>
    <t>Pedro alfonso</t>
  </si>
  <si>
    <t>Vasquez Berrios</t>
  </si>
  <si>
    <t>Lazart Fajardo</t>
  </si>
  <si>
    <t>Figueroa Claro</t>
  </si>
  <si>
    <t>Josue albernego</t>
  </si>
  <si>
    <t>Millanao Guajardo</t>
  </si>
  <si>
    <t>Francisca Belén</t>
  </si>
  <si>
    <t>Fredes Alvarez</t>
  </si>
  <si>
    <t>Jeny Carolina</t>
  </si>
  <si>
    <t>Leal Paz</t>
  </si>
  <si>
    <t>BELÉN CATALINA</t>
  </si>
  <si>
    <t>BUJES MEDINA</t>
  </si>
  <si>
    <t>jose gerardo</t>
  </si>
  <si>
    <t>Henriquez flores</t>
  </si>
  <si>
    <t>Vásquez Barril Barril</t>
  </si>
  <si>
    <t>Catalina renata</t>
  </si>
  <si>
    <t>Arias Cabrera</t>
  </si>
  <si>
    <t>TOMÁS FRANCISCO</t>
  </si>
  <si>
    <t>HUENCHUÑIR FAJARDO</t>
  </si>
  <si>
    <t>PULGAR ROJAS</t>
  </si>
  <si>
    <t>VALDEBENITO VEGA</t>
  </si>
  <si>
    <t>GARCÍA CABEZAS</t>
  </si>
  <si>
    <t>Lobos Valdivia</t>
  </si>
  <si>
    <t>Catalina Florencia</t>
  </si>
  <si>
    <t>Torres Peréz</t>
  </si>
  <si>
    <t>Roselia Yejaliz</t>
  </si>
  <si>
    <t>Guedez Hernandez</t>
  </si>
  <si>
    <t>Ana Matilde</t>
  </si>
  <si>
    <t>Ortiz Montoya</t>
  </si>
  <si>
    <t>Beatriz Alexandra</t>
  </si>
  <si>
    <t>Gonzalez Escobar</t>
  </si>
  <si>
    <t>PÍA ANDREA</t>
  </si>
  <si>
    <t>FIERRO CARTAGENA</t>
  </si>
  <si>
    <t>debora nicole</t>
  </si>
  <si>
    <t>andrada latorre</t>
  </si>
  <si>
    <t>RIOSECO ARCOS</t>
  </si>
  <si>
    <t>ERICK RODOLFO</t>
  </si>
  <si>
    <t>MARDONES IBÁÑEZ</t>
  </si>
  <si>
    <t>HUGO FELIPE</t>
  </si>
  <si>
    <t>ZAMORANO ZUÑIGA</t>
  </si>
  <si>
    <t>Joselyn Macarena</t>
  </si>
  <si>
    <t>Vidal Olivero</t>
  </si>
  <si>
    <t>PATRICIO ALBERTO</t>
  </si>
  <si>
    <t>ZAPATA BUSTOS</t>
  </si>
  <si>
    <t>Loreto Cecilia</t>
  </si>
  <si>
    <t>Vidal Jerez</t>
  </si>
  <si>
    <t>mauricio osvaldo</t>
  </si>
  <si>
    <t>zavalla parraguez</t>
  </si>
  <si>
    <t>URREA VALENZUELA</t>
  </si>
  <si>
    <t>Veronica de los Angeles</t>
  </si>
  <si>
    <t>Cordero Cabrera</t>
  </si>
  <si>
    <t>OSCAR JONATHAN</t>
  </si>
  <si>
    <t>HORMAZÁBAL SILVA</t>
  </si>
  <si>
    <t>SILVA CANCINO</t>
  </si>
  <si>
    <t>SEGURA ALFARO</t>
  </si>
  <si>
    <t>KAREN PATRICIA</t>
  </si>
  <si>
    <t>YOVANA ESTEFANI</t>
  </si>
  <si>
    <t>VILLALOBOS HERRERA</t>
  </si>
  <si>
    <t>ROJAS AGUILERA</t>
  </si>
  <si>
    <t>JUAN PABLO ANDRÉS</t>
  </si>
  <si>
    <t>CIFUENTES TAPIA</t>
  </si>
  <si>
    <t>ELIZABET CARMEN</t>
  </si>
  <si>
    <t>COFRÉ NÚÑEZ</t>
  </si>
  <si>
    <t>ANA MARÍA ISABEL</t>
  </si>
  <si>
    <t>Erika Maria</t>
  </si>
  <si>
    <t>Aravena Reyes</t>
  </si>
  <si>
    <t>BANDERAS PEREZ-VILLAMIL</t>
  </si>
  <si>
    <t>LARA LARA</t>
  </si>
  <si>
    <t>felipe antonio</t>
  </si>
  <si>
    <t>peñaloza moya</t>
  </si>
  <si>
    <t>Pacheco Gallardo</t>
  </si>
  <si>
    <t>Paola Nicole</t>
  </si>
  <si>
    <t>Castro Carrasco</t>
  </si>
  <si>
    <t>Veronica Fernanda</t>
  </si>
  <si>
    <t>MATÍAS SEBASTIÁN</t>
  </si>
  <si>
    <t>CEBALLOS PRADENAS</t>
  </si>
  <si>
    <t>JOSE FABIAN</t>
  </si>
  <si>
    <t>Mardones Mardones</t>
  </si>
  <si>
    <t>Viviana Ester</t>
  </si>
  <si>
    <t>luis Ignacio</t>
  </si>
  <si>
    <t>Castillo valdes</t>
  </si>
  <si>
    <t>Iván</t>
  </si>
  <si>
    <t>Rosson Pincheira</t>
  </si>
  <si>
    <t>CAMILA SARAY</t>
  </si>
  <si>
    <t>Castillo Calderón</t>
  </si>
  <si>
    <t>Joaquin Andres</t>
  </si>
  <si>
    <t>Rojas Troncoso</t>
  </si>
  <si>
    <t>WILLIAMS ALFREDO</t>
  </si>
  <si>
    <t>GUTIÉRREZ TRONCOSO</t>
  </si>
  <si>
    <t>LIGIA PAOLA</t>
  </si>
  <si>
    <t>GUALDRON PEÑA</t>
  </si>
  <si>
    <t>Placencia Romero</t>
  </si>
  <si>
    <t>JULIO ENRIQUE</t>
  </si>
  <si>
    <t>FUENTES LETELIER</t>
  </si>
  <si>
    <t>Marcelo Esteban</t>
  </si>
  <si>
    <t>Jaque Segura</t>
  </si>
  <si>
    <t>Katherinne</t>
  </si>
  <si>
    <t>Álvarez Bastias</t>
  </si>
  <si>
    <t>VÁSQUEZ ARREDONDO</t>
  </si>
  <si>
    <t>maira</t>
  </si>
  <si>
    <t>Gandarilllas Corral</t>
  </si>
  <si>
    <t>Diaz Perez</t>
  </si>
  <si>
    <t>sebastian jose</t>
  </si>
  <si>
    <t>pizarro pizarro</t>
  </si>
  <si>
    <t>MAURICIO JOSÉ</t>
  </si>
  <si>
    <t>VALDERRAMA ROJAS</t>
  </si>
  <si>
    <t>MUSCAT ARAVENA</t>
  </si>
  <si>
    <t>Camila Josefa</t>
  </si>
  <si>
    <t>Avendaño Retamal</t>
  </si>
  <si>
    <t>Víctor William</t>
  </si>
  <si>
    <t>Soto Aravena</t>
  </si>
  <si>
    <t>Valencia Sau</t>
  </si>
  <si>
    <t>Pamela Belen</t>
  </si>
  <si>
    <t>De la Cruz Ortiz</t>
  </si>
  <si>
    <t>GISSELA ESTEPHANIE</t>
  </si>
  <si>
    <t>PARRA CAMPOS</t>
  </si>
  <si>
    <t>SOMMER ALEMAN</t>
  </si>
  <si>
    <t>Pabla andrea</t>
  </si>
  <si>
    <t>Correa Diaz</t>
  </si>
  <si>
    <t>Nancy Luz</t>
  </si>
  <si>
    <t>Troncoso Monroy</t>
  </si>
  <si>
    <t>CONSTANZA JUISSA</t>
  </si>
  <si>
    <t>PEÑA MATAMALA</t>
  </si>
  <si>
    <t>Mariano Enrique</t>
  </si>
  <si>
    <t>Garrido Vasquez</t>
  </si>
  <si>
    <t>San Juan Acevedo</t>
  </si>
  <si>
    <t>Eugenio Leandro</t>
  </si>
  <si>
    <t>Ramirez Cornejo</t>
  </si>
  <si>
    <t>NANCY CAROLINA</t>
  </si>
  <si>
    <t>Luna Martínez</t>
  </si>
  <si>
    <t>LÓPEZ VERDUGO</t>
  </si>
  <si>
    <t>Jesús Francisco</t>
  </si>
  <si>
    <t>Muñoz Yañez</t>
  </si>
  <si>
    <t>Claudio</t>
  </si>
  <si>
    <t>Henriquez Poblete</t>
  </si>
  <si>
    <t>Villalobos Orellana</t>
  </si>
  <si>
    <t>Cifuentes VERDUGO</t>
  </si>
  <si>
    <t>RUIZ PIZARRO</t>
  </si>
  <si>
    <t>NATASHA NICOLE DENISSE</t>
  </si>
  <si>
    <t>FUENTES MANSILLA</t>
  </si>
  <si>
    <t>Ariel</t>
  </si>
  <si>
    <t>Sepulveda Campos</t>
  </si>
  <si>
    <t>DANIELA CRISTINA</t>
  </si>
  <si>
    <t>SAAVEDRA SOBARZO</t>
  </si>
  <si>
    <t>MOISES</t>
  </si>
  <si>
    <t>RAIN MONTECINOS</t>
  </si>
  <si>
    <t>LUZMIRA SANTOS</t>
  </si>
  <si>
    <t>CECILIA ANGÉLICA</t>
  </si>
  <si>
    <t>GUAJARDO JARA</t>
  </si>
  <si>
    <t>URRUTIA MORA</t>
  </si>
  <si>
    <t>ROYO FRITZ</t>
  </si>
  <si>
    <t>SAN MARTIN NAVARRO</t>
  </si>
  <si>
    <t>IRMA</t>
  </si>
  <si>
    <t>VERGARA FUENTES</t>
  </si>
  <si>
    <t>MARGARETH JOSELYNE</t>
  </si>
  <si>
    <t>DE LA CERDA MARTÍNEZ</t>
  </si>
  <si>
    <t>ORMEÑO PINEDA</t>
  </si>
  <si>
    <t>LUIS REINALDO</t>
  </si>
  <si>
    <t>BUSTOS HENRÍQUEZ</t>
  </si>
  <si>
    <t>CRISTIAN MIGUEL</t>
  </si>
  <si>
    <t>RÍOS ACUÑA</t>
  </si>
  <si>
    <t>Claudio Esteban</t>
  </si>
  <si>
    <t>Vidal Sanhueza</t>
  </si>
  <si>
    <t>CYNDI ALEJANDRA</t>
  </si>
  <si>
    <t>VÁSQUEZ SEPÚLVEDA</t>
  </si>
  <si>
    <t>Helen</t>
  </si>
  <si>
    <t>Venegas Muñoz</t>
  </si>
  <si>
    <t>Rojas Espinoza</t>
  </si>
  <si>
    <t>Andrea Elizabeth</t>
  </si>
  <si>
    <t>Mardones Carrasco</t>
  </si>
  <si>
    <t>Angelica Isabel</t>
  </si>
  <si>
    <t>Quiroz Opazo</t>
  </si>
  <si>
    <t>Espinoza P</t>
  </si>
  <si>
    <t>Edgardo Gilbert</t>
  </si>
  <si>
    <t>Marina Monserrat</t>
  </si>
  <si>
    <t>Verdugo Paredes</t>
  </si>
  <si>
    <t>avila maldonado</t>
  </si>
  <si>
    <t>ALAN</t>
  </si>
  <si>
    <t>QUIROZ CARDENAS</t>
  </si>
  <si>
    <t>Muñoz Jara</t>
  </si>
  <si>
    <t>jacqueline del carmen</t>
  </si>
  <si>
    <t>soto pino</t>
  </si>
  <si>
    <t>JESSICA ESTEFANY</t>
  </si>
  <si>
    <t>CIFUENTES AGUAYO</t>
  </si>
  <si>
    <t>DORIS MAYRA</t>
  </si>
  <si>
    <t>VERGARA PUENTES</t>
  </si>
  <si>
    <t>KATHERINNE FERNANDA</t>
  </si>
  <si>
    <t>SANTIBÁÑEZ ROJAS</t>
  </si>
  <si>
    <t>RODRÍGUEZ FERNÁNDEZ</t>
  </si>
  <si>
    <t>ÁLVARO JUVENAL</t>
  </si>
  <si>
    <t>MATUS ROJAS</t>
  </si>
  <si>
    <t>Castro Núñez</t>
  </si>
  <si>
    <t>Jara Uribe Uribe</t>
  </si>
  <si>
    <t>Igna Camila</t>
  </si>
  <si>
    <t>Muñoz Sepulveda</t>
  </si>
  <si>
    <t>Claudio César</t>
  </si>
  <si>
    <t>Pedreros Oñate</t>
  </si>
  <si>
    <t>Fernando Antonio</t>
  </si>
  <si>
    <t>Riquelme Vivanco</t>
  </si>
  <si>
    <t>Gabriel</t>
  </si>
  <si>
    <t>Machiman Saldivia</t>
  </si>
  <si>
    <t>camila nicole</t>
  </si>
  <si>
    <t>meriño san martin</t>
  </si>
  <si>
    <t>Padilla Padilla</t>
  </si>
  <si>
    <t>Gitzalena</t>
  </si>
  <si>
    <t>Gutierrez Paredes</t>
  </si>
  <si>
    <t>Parraguez Olate</t>
  </si>
  <si>
    <t>PINCHEIRA LARENAS</t>
  </si>
  <si>
    <t>Juan Patricio</t>
  </si>
  <si>
    <t>Sandoval Urrea</t>
  </si>
  <si>
    <t>Cristian Ismael</t>
  </si>
  <si>
    <t>Brell Godoy</t>
  </si>
  <si>
    <t>FRANCO MAXIMILIANO</t>
  </si>
  <si>
    <t>ÁVALOS PROVOSTE</t>
  </si>
  <si>
    <t>CASTRO SÁEZ</t>
  </si>
  <si>
    <t>Quilodrán Gutiérrez</t>
  </si>
  <si>
    <t>Mancilla Mancilla</t>
  </si>
  <si>
    <t>Poblete Moraga</t>
  </si>
  <si>
    <t>Sandra andrea</t>
  </si>
  <si>
    <t>Castillo Santibañez</t>
  </si>
  <si>
    <t>SILVA SOTO</t>
  </si>
  <si>
    <t>REAL QUINTERO</t>
  </si>
  <si>
    <t>natalia victoria</t>
  </si>
  <si>
    <t>villagrán tardón</t>
  </si>
  <si>
    <t>Luis Sebastian</t>
  </si>
  <si>
    <t>Hermosilla Campos</t>
  </si>
  <si>
    <t>MARIANNE ELISETTE</t>
  </si>
  <si>
    <t>AGUILERA LAGOS</t>
  </si>
  <si>
    <t>Molina Riquelme</t>
  </si>
  <si>
    <t>Parada Cruces</t>
  </si>
  <si>
    <t>MARISOL XIMENA</t>
  </si>
  <si>
    <t>ORMEÑO CARES</t>
  </si>
  <si>
    <t>PAOLA ALESSANDRA</t>
  </si>
  <si>
    <t>FORNONI SANTIS</t>
  </si>
  <si>
    <t>CECILIA BEATRIZ</t>
  </si>
  <si>
    <t>ROMERO ESPINOZA</t>
  </si>
  <si>
    <t>MINERVA ANGÉLICA</t>
  </si>
  <si>
    <t>MANOSALVA GUTIÉRREZ</t>
  </si>
  <si>
    <t>Romina Massiel</t>
  </si>
  <si>
    <t>Romero Villarroel</t>
  </si>
  <si>
    <t>Sebastián Jesús</t>
  </si>
  <si>
    <t>Reyes Cárcamo</t>
  </si>
  <si>
    <t>Natanael</t>
  </si>
  <si>
    <t>Montecinos MONTECINOS</t>
  </si>
  <si>
    <t>Bárbara Javiera</t>
  </si>
  <si>
    <t>Vega Fuentes</t>
  </si>
  <si>
    <t>Bessy Ninoska</t>
  </si>
  <si>
    <t>Lillo Martínez</t>
  </si>
  <si>
    <t>Sara Margarita</t>
  </si>
  <si>
    <t>Rivera Gallardo</t>
  </si>
  <si>
    <t>CISTERNAS CÁDIZ</t>
  </si>
  <si>
    <t>VALDES NIETO</t>
  </si>
  <si>
    <t>CECILIA DEL PILAR</t>
  </si>
  <si>
    <t>MEDINA GORE</t>
  </si>
  <si>
    <t>Vasquez Torres</t>
  </si>
  <si>
    <t>Mario Humberto</t>
  </si>
  <si>
    <t>Sepulveda Risco</t>
  </si>
  <si>
    <t>CARLOS TEODORO</t>
  </si>
  <si>
    <t>MONTESINO ARRATIA</t>
  </si>
  <si>
    <t>ROBINSON HUMBERTO</t>
  </si>
  <si>
    <t>MONTECINOS SÁEZ</t>
  </si>
  <si>
    <t>nelson sebastian ignacio</t>
  </si>
  <si>
    <t>moreno crisosto</t>
  </si>
  <si>
    <t>LUIS RUBÉN</t>
  </si>
  <si>
    <t>CATALÁN SALAZAR</t>
  </si>
  <si>
    <t>Parada Peña</t>
  </si>
  <si>
    <t>DENISSE ALEJANDRA</t>
  </si>
  <si>
    <t>AGUILERA ROMERO</t>
  </si>
  <si>
    <t>SHEJADE ERICES</t>
  </si>
  <si>
    <t>GONZALO NICOLÁS</t>
  </si>
  <si>
    <t>HENRÍQUEZ SILVA</t>
  </si>
  <si>
    <t>Claudia Ivonne</t>
  </si>
  <si>
    <t>Ulloa Ávila</t>
  </si>
  <si>
    <t>Albert Jose</t>
  </si>
  <si>
    <t>Roa Leiva</t>
  </si>
  <si>
    <t>gabriel salvador</t>
  </si>
  <si>
    <t>jaramillo contreras</t>
  </si>
  <si>
    <t>Gonzalez Rivas</t>
  </si>
  <si>
    <t>IVO GONZALO</t>
  </si>
  <si>
    <t>SALINAS PINOCHET</t>
  </si>
  <si>
    <t>Gallegos Guajardo</t>
  </si>
  <si>
    <t>GONZALO ALFREDO</t>
  </si>
  <si>
    <t>LEPE SAN ROMAN</t>
  </si>
  <si>
    <t>Marcela Verónica</t>
  </si>
  <si>
    <t>Yáñez Ruiz</t>
  </si>
  <si>
    <t>Nicole lissette</t>
  </si>
  <si>
    <t>Duarte Hermosilla</t>
  </si>
  <si>
    <t>Araneda Torres</t>
  </si>
  <si>
    <t>Daniela Mildred</t>
  </si>
  <si>
    <t>Pérez Garza</t>
  </si>
  <si>
    <t>Arriagada Neira</t>
  </si>
  <si>
    <t>Yoel Leonardo</t>
  </si>
  <si>
    <t>Carrasco Flores</t>
  </si>
  <si>
    <t>Milenis Corina</t>
  </si>
  <si>
    <t>Cabrera CABRERA</t>
  </si>
  <si>
    <t>CLAUDIA EVELYN</t>
  </si>
  <si>
    <t>Rojas Aranda</t>
  </si>
  <si>
    <t>DORIS AURORA</t>
  </si>
  <si>
    <t>NAVARRO BARRERA</t>
  </si>
  <si>
    <t>Claudia ximena</t>
  </si>
  <si>
    <t>Carrasco Ramos</t>
  </si>
  <si>
    <t>Hilda soledad</t>
  </si>
  <si>
    <t>HENRIQUEZ Delgado DELGADO</t>
  </si>
  <si>
    <t>Nicole elisabeth</t>
  </si>
  <si>
    <t>Perez Quilodran</t>
  </si>
  <si>
    <t>Romanela</t>
  </si>
  <si>
    <t>Orellana Orellana</t>
  </si>
  <si>
    <t>REYES MORENO</t>
  </si>
  <si>
    <t>NATALIE ALEJANDRA</t>
  </si>
  <si>
    <t>SILVANA HAYDÉE</t>
  </si>
  <si>
    <t>VERGARA NEIRA</t>
  </si>
  <si>
    <t>DORIS JOSEFA</t>
  </si>
  <si>
    <t>BARRA IBARRA</t>
  </si>
  <si>
    <t>LUARTE VEGA</t>
  </si>
  <si>
    <t>HERRERA GALAZ</t>
  </si>
  <si>
    <t>Nicolás Marcelo</t>
  </si>
  <si>
    <t>Rubilar Bravo</t>
  </si>
  <si>
    <t>YOHANA</t>
  </si>
  <si>
    <t>ALTAMIRANO SARABIA</t>
  </si>
  <si>
    <t>LORETO CECILIA</t>
  </si>
  <si>
    <t>GRANDÓN MUÑOZ</t>
  </si>
  <si>
    <t>REBECA ELENA</t>
  </si>
  <si>
    <t>FERRADA GOUDEAU</t>
  </si>
  <si>
    <t>LOBOS BURGOS</t>
  </si>
  <si>
    <t>Stephania charlotte</t>
  </si>
  <si>
    <t>Sagredo Diaz</t>
  </si>
  <si>
    <t>Luz Helia</t>
  </si>
  <si>
    <t>Bravo Armazabal</t>
  </si>
  <si>
    <t>DERIS RUBÉN</t>
  </si>
  <si>
    <t>ITURRA SANDOVAL</t>
  </si>
  <si>
    <t>KAREN LILIANA</t>
  </si>
  <si>
    <t>SALAZAR JARA</t>
  </si>
  <si>
    <t>Poblete Arellano</t>
  </si>
  <si>
    <t>Leonardo Sebastián Ignacio</t>
  </si>
  <si>
    <t>Rodriguez Massa</t>
  </si>
  <si>
    <t>ELLIS DENISE</t>
  </si>
  <si>
    <t>SAN MARTÍN CHÁVEZ</t>
  </si>
  <si>
    <t>EDGARDO ALFREDO</t>
  </si>
  <si>
    <t>LANIO HERRERA</t>
  </si>
  <si>
    <t>Higueras Erices</t>
  </si>
  <si>
    <t>Makarena Jacqueline</t>
  </si>
  <si>
    <t>Romina</t>
  </si>
  <si>
    <t>Quintun Millahual</t>
  </si>
  <si>
    <t>Iván marcelo</t>
  </si>
  <si>
    <t>Maliqueo Maliqueo</t>
  </si>
  <si>
    <t>ROLANDO SEBASTIAN</t>
  </si>
  <si>
    <t>LOPEZ BONVALLET</t>
  </si>
  <si>
    <t>JORDAN ALEJANDRO</t>
  </si>
  <si>
    <t>MANQUEL FUENZALIDA</t>
  </si>
  <si>
    <t>KAREN ELISABETH</t>
  </si>
  <si>
    <t>VALENZUELA VIDAL</t>
  </si>
  <si>
    <t>MIGUEL ADOLFO</t>
  </si>
  <si>
    <t>BASCUR PALAVECINOS</t>
  </si>
  <si>
    <t>SOTO QUINTEROS</t>
  </si>
  <si>
    <t>ELIECER RODRIGO</t>
  </si>
  <si>
    <t>FRANCO LABRÍN</t>
  </si>
  <si>
    <t>LUCIANA ARAHELY</t>
  </si>
  <si>
    <t>SERRANO BAÑARES</t>
  </si>
  <si>
    <t>ALLAN ESTEBAN</t>
  </si>
  <si>
    <t>VÁSQUEZ RIQUELME</t>
  </si>
  <si>
    <t>JORGE RODRIGO</t>
  </si>
  <si>
    <t>MIERES NAVARRETE</t>
  </si>
  <si>
    <t>Martinez Sanabria</t>
  </si>
  <si>
    <t>DAYHAN AYLIN</t>
  </si>
  <si>
    <t>TENORIO AGUILERA</t>
  </si>
  <si>
    <t>Marcos Antonio</t>
  </si>
  <si>
    <t>Guerrero MELLADO</t>
  </si>
  <si>
    <t>Prado Prado</t>
  </si>
  <si>
    <t>DORIS MABEL</t>
  </si>
  <si>
    <t>PEÑA SEPÚLVEDA</t>
  </si>
  <si>
    <t>EMANUEL FRANCISCO</t>
  </si>
  <si>
    <t>MITZY ESMERALDA</t>
  </si>
  <si>
    <t>PAREJA ANDRADE</t>
  </si>
  <si>
    <t>PAULA BELÉN</t>
  </si>
  <si>
    <t>HUENCHUL BURGOS</t>
  </si>
  <si>
    <t>Astrid Loida</t>
  </si>
  <si>
    <t>Hauser Hecker</t>
  </si>
  <si>
    <t>tatiana ibeth</t>
  </si>
  <si>
    <t>martinez rodriguez</t>
  </si>
  <si>
    <t>JOSE ANTONIO</t>
  </si>
  <si>
    <t>GUZMAN SUAREZ</t>
  </si>
  <si>
    <t>BÁRBARA KAMILA</t>
  </si>
  <si>
    <t>MELLA TILLERÍA</t>
  </si>
  <si>
    <t>Varela Cerda</t>
  </si>
  <si>
    <t>CATHERINE JOSEFINA</t>
  </si>
  <si>
    <t>COFRÉ MERINO</t>
  </si>
  <si>
    <t>Garrido Suazo</t>
  </si>
  <si>
    <t>Daniela victoria</t>
  </si>
  <si>
    <t>Manquel Morales</t>
  </si>
  <si>
    <t>Sepulveda Donoso Donoso</t>
  </si>
  <si>
    <t>Daniela Eliana</t>
  </si>
  <si>
    <t>Illanes Osses</t>
  </si>
  <si>
    <t>German Alberto</t>
  </si>
  <si>
    <t>Arias Rios</t>
  </si>
  <si>
    <t>Fernando Javier</t>
  </si>
  <si>
    <t>Gonzalez Vasquez</t>
  </si>
  <si>
    <t>SANDOVAL PÉREZ</t>
  </si>
  <si>
    <t>CINTHIA KATHERINE</t>
  </si>
  <si>
    <t>PANDE CATRILAF</t>
  </si>
  <si>
    <t>ZAPATA CHÁVEZ</t>
  </si>
  <si>
    <t>BRIGITTE CAROLINA</t>
  </si>
  <si>
    <t>Monteiro Barrios</t>
  </si>
  <si>
    <t>ANTONIO IGNACIO</t>
  </si>
  <si>
    <t>LA ROSA VERGARA</t>
  </si>
  <si>
    <t>Ramiro Alejandro</t>
  </si>
  <si>
    <t>Milacoy Leyton</t>
  </si>
  <si>
    <t>Genesis</t>
  </si>
  <si>
    <t>Marin Hernandez</t>
  </si>
  <si>
    <t>MARLEN SOLEDAD</t>
  </si>
  <si>
    <t>CLAVERÍA PADILLA</t>
  </si>
  <si>
    <t>Felipe antonio</t>
  </si>
  <si>
    <t>arias valdès</t>
  </si>
  <si>
    <t>MABEL PAMELA</t>
  </si>
  <si>
    <t>MARTÍNEZ VERA</t>
  </si>
  <si>
    <t>Poulette barbarita</t>
  </si>
  <si>
    <t>Pardo Rocha</t>
  </si>
  <si>
    <t>PABLO ANSELMO</t>
  </si>
  <si>
    <t>VELÁSQUEZ SAN MARTÍN</t>
  </si>
  <si>
    <t>Yamile</t>
  </si>
  <si>
    <t>balboa carvajal</t>
  </si>
  <si>
    <t>Verónica Macarena</t>
  </si>
  <si>
    <t>Bethke Weisser</t>
  </si>
  <si>
    <t>Javiera Fernanda</t>
  </si>
  <si>
    <t>NATHALIE VANESSA</t>
  </si>
  <si>
    <t>ROSS VILLAGRÁN</t>
  </si>
  <si>
    <t>Jeanette Patricia</t>
  </si>
  <si>
    <t>Javiera Andrea</t>
  </si>
  <si>
    <t>Galleguillos Valderrama</t>
  </si>
  <si>
    <t>Ariela Antonia</t>
  </si>
  <si>
    <t>Godoy Godoy</t>
  </si>
  <si>
    <t>danilo</t>
  </si>
  <si>
    <t>sanchez Muñoz</t>
  </si>
  <si>
    <t>NICOLE DEL PILAR</t>
  </si>
  <si>
    <t>Sánchez Trangulao</t>
  </si>
  <si>
    <t>ABRAHAM DAVID</t>
  </si>
  <si>
    <t>MARIHUÉN MEDINA</t>
  </si>
  <si>
    <t>VERGARA LEAL</t>
  </si>
  <si>
    <t>Luciano Emmanuel</t>
  </si>
  <si>
    <t>Saavedra Sambueza</t>
  </si>
  <si>
    <t>Rody Jonhattan</t>
  </si>
  <si>
    <t>Cea Leiva</t>
  </si>
  <si>
    <t>Troncoso Rivera</t>
  </si>
  <si>
    <t>CLAUDIO ANDRES</t>
  </si>
  <si>
    <t>PAILLALEF SANDOVAL</t>
  </si>
  <si>
    <t>Erick Alexandro</t>
  </si>
  <si>
    <t>Parada Diaz</t>
  </si>
  <si>
    <t>HERMANN ANDRÉS</t>
  </si>
  <si>
    <t>GRANDÓN ITURRA</t>
  </si>
  <si>
    <t>TAPIA GAHONA</t>
  </si>
  <si>
    <t>Gruner Gonzalez</t>
  </si>
  <si>
    <t>Carla Ivonne</t>
  </si>
  <si>
    <t>Salazar Maturana</t>
  </si>
  <si>
    <t>Sergio Omar</t>
  </si>
  <si>
    <t>Sanchez Gutierrez</t>
  </si>
  <si>
    <t>Gladys Yaritza</t>
  </si>
  <si>
    <t>Henriquez Avila</t>
  </si>
  <si>
    <t>JESSICA JOHANA</t>
  </si>
  <si>
    <t>PARADA DÍAZ</t>
  </si>
  <si>
    <t>BRYAN LEANDRO</t>
  </si>
  <si>
    <t>BUGUEÑO ROJAS</t>
  </si>
  <si>
    <t>GILDA MARGARITA</t>
  </si>
  <si>
    <t>CARTAGENA GODÍNEZ</t>
  </si>
  <si>
    <t>ESTEBAN ARMANDO</t>
  </si>
  <si>
    <t>GODOY MORALES</t>
  </si>
  <si>
    <t>Ivette andrea</t>
  </si>
  <si>
    <t>Torres Mansilla</t>
  </si>
  <si>
    <t>Clara</t>
  </si>
  <si>
    <t>Moreno Castro</t>
  </si>
  <si>
    <t>Tamara andrea</t>
  </si>
  <si>
    <t>Ortiz Mellado</t>
  </si>
  <si>
    <t>Oliver Ariel</t>
  </si>
  <si>
    <t>Fernández Escobar</t>
  </si>
  <si>
    <t>Pamela constanza</t>
  </si>
  <si>
    <t>Toro Allende</t>
  </si>
  <si>
    <t>Nicolás Antonio</t>
  </si>
  <si>
    <t>Silva Muñoz</t>
  </si>
  <si>
    <t>isturiz leal</t>
  </si>
  <si>
    <t>Pereira Yañez</t>
  </si>
  <si>
    <t>Claudio Andrés</t>
  </si>
  <si>
    <t>Oliva Delzo</t>
  </si>
  <si>
    <t>Rosa Ida</t>
  </si>
  <si>
    <t>Herrera Cepeda</t>
  </si>
  <si>
    <t>Priscilla andrea</t>
  </si>
  <si>
    <t>Caviedes Bastida</t>
  </si>
  <si>
    <t>Fernandez Carreño</t>
  </si>
  <si>
    <t>rosario margarita</t>
  </si>
  <si>
    <t>miranda salas</t>
  </si>
  <si>
    <t>Mardones Bascuñan</t>
  </si>
  <si>
    <t>NICOLETTE</t>
  </si>
  <si>
    <t>Airault Garay</t>
  </si>
  <si>
    <t>Nelson Daniel</t>
  </si>
  <si>
    <t>Gárate Valdivia</t>
  </si>
  <si>
    <t>Pamela paz</t>
  </si>
  <si>
    <t>Santos Apablaza</t>
  </si>
  <si>
    <t>Conejeros Matus</t>
  </si>
  <si>
    <t>FREDY ERIK</t>
  </si>
  <si>
    <t>REINOSO GONZÁLEZ</t>
  </si>
  <si>
    <t>Oriele</t>
  </si>
  <si>
    <t>Galleguillos EVANS</t>
  </si>
  <si>
    <t>JONATHAN ANDRÉS</t>
  </si>
  <si>
    <t>GAJARDO ESPINOZA</t>
  </si>
  <si>
    <t>RODRIGO ALFONSO</t>
  </si>
  <si>
    <t>VENEGAS ROMÁN</t>
  </si>
  <si>
    <t>LUNA ORDOÑEZ</t>
  </si>
  <si>
    <t>MIRKO ANDRES</t>
  </si>
  <si>
    <t>GAMBOA PAZ</t>
  </si>
  <si>
    <t>Frelida yamilen</t>
  </si>
  <si>
    <t>moscoso garcia</t>
  </si>
  <si>
    <t>Nicole Estefani</t>
  </si>
  <si>
    <t>Jiménez Olivares</t>
  </si>
  <si>
    <t>TAUCARE MORALES</t>
  </si>
  <si>
    <t>Axel Eduardo</t>
  </si>
  <si>
    <t>Henríquez Araya</t>
  </si>
  <si>
    <t>German lorenzo</t>
  </si>
  <si>
    <t>Araya Ayavire</t>
  </si>
  <si>
    <t>fredy</t>
  </si>
  <si>
    <t>mamani arenaza</t>
  </si>
  <si>
    <t>Diana Andrea</t>
  </si>
  <si>
    <t>Leyton Valdivia</t>
  </si>
  <si>
    <t>JOHANNA VALERIA</t>
  </si>
  <si>
    <t>PASTEN MUÑOZ</t>
  </si>
  <si>
    <t>CRISTOPHER HANS</t>
  </si>
  <si>
    <t>MAYA CABRERA</t>
  </si>
  <si>
    <t>moreno urrutia Urrutia</t>
  </si>
  <si>
    <t>Jhoan</t>
  </si>
  <si>
    <t>Loor Macias</t>
  </si>
  <si>
    <t>ALEJANDRO ALBERTO</t>
  </si>
  <si>
    <t>VALDIVIA SILVA</t>
  </si>
  <si>
    <t>TRONCOSO SAAVEDRA</t>
  </si>
  <si>
    <t>Cindy Dayan</t>
  </si>
  <si>
    <t>Peñaloza Del Pozo</t>
  </si>
  <si>
    <t>CORTÉS BRITO</t>
  </si>
  <si>
    <t>Zavala Rojas</t>
  </si>
  <si>
    <t>FELIPE SEBASTIÁN</t>
  </si>
  <si>
    <t>DOMÍNGUEZ DROUILLY</t>
  </si>
  <si>
    <t>VERÓNICA GABRIELA</t>
  </si>
  <si>
    <t>PITRIPAN VALLADARES</t>
  </si>
  <si>
    <t>JULIETA VIVIANA</t>
  </si>
  <si>
    <t>CONTRERAS OLIVARES</t>
  </si>
  <si>
    <t>karin daniela</t>
  </si>
  <si>
    <t>inostroza suarez</t>
  </si>
  <si>
    <t>YOHANNA PATRICIA</t>
  </si>
  <si>
    <t>WOLLERMANN VALDEBENITO</t>
  </si>
  <si>
    <t>yaneth del carmen</t>
  </si>
  <si>
    <t>neumann henriquez</t>
  </si>
  <si>
    <t>MARTIN ANDRES</t>
  </si>
  <si>
    <t>BARRIA IBAÑEZ</t>
  </si>
  <si>
    <t>GARCIA ANDRADE</t>
  </si>
  <si>
    <t>MAGGIE ANDREA</t>
  </si>
  <si>
    <t>HIDALGO GUIMAI</t>
  </si>
  <si>
    <t>KATHERIN ANGÉLICA</t>
  </si>
  <si>
    <t>MONTERO VÁSQUEZ</t>
  </si>
  <si>
    <t>OYARZÚN TORRES</t>
  </si>
  <si>
    <t>GUERRA CASTELLANOS</t>
  </si>
  <si>
    <t>Karen Yanira</t>
  </si>
  <si>
    <t>Velásquez Gómez</t>
  </si>
  <si>
    <t>MAKARENA PAZ</t>
  </si>
  <si>
    <t>DOBSON AZOCAR</t>
  </si>
  <si>
    <t>Wilhelm Fleidl</t>
  </si>
  <si>
    <t>Katerinne nicole</t>
  </si>
  <si>
    <t>Fernandez Alegria</t>
  </si>
  <si>
    <t>CRUZ GAJARDO</t>
  </si>
  <si>
    <t>Moisés Antonio</t>
  </si>
  <si>
    <t>Almonacid Alvarado</t>
  </si>
  <si>
    <t>DOMINIQUE VIVIANA</t>
  </si>
  <si>
    <t>Toloza Kremmer</t>
  </si>
  <si>
    <t>leslie maritza</t>
  </si>
  <si>
    <t>redlich echeverria</t>
  </si>
  <si>
    <t>Barría Silva</t>
  </si>
  <si>
    <t>Paulina Angélica</t>
  </si>
  <si>
    <t>Aros Mayorga</t>
  </si>
  <si>
    <t>Claudia Cecilia</t>
  </si>
  <si>
    <t>Peralta Céspedes</t>
  </si>
  <si>
    <t>MARTÍNEZ MANCILLA</t>
  </si>
  <si>
    <t>HANNELORE MARIEre</t>
  </si>
  <si>
    <t>KELLER TAPIA</t>
  </si>
  <si>
    <t>JEANETT DEL CARMEN</t>
  </si>
  <si>
    <t>MANSILLA LEPIN</t>
  </si>
  <si>
    <t>Berta Angélica</t>
  </si>
  <si>
    <t>Andrade Alarcón</t>
  </si>
  <si>
    <t>Ojeda Delgado</t>
  </si>
  <si>
    <t>Mansilla Alfaro</t>
  </si>
  <si>
    <t>Codocedo</t>
  </si>
  <si>
    <t>Codocedo Cornejo</t>
  </si>
  <si>
    <t>González Gallardo</t>
  </si>
  <si>
    <t>Patricia Carolina</t>
  </si>
  <si>
    <t>Álvarez Sira</t>
  </si>
  <si>
    <t>DAVID IGNACIO</t>
  </si>
  <si>
    <t>Conuecar Coñuecar</t>
  </si>
  <si>
    <t>GONZALEZ Santana</t>
  </si>
  <si>
    <t>Matias Alejandro</t>
  </si>
  <si>
    <t>Moraga Hernández</t>
  </si>
  <si>
    <t>Cárdenas Fernández</t>
  </si>
  <si>
    <t>LORETO IVONNE</t>
  </si>
  <si>
    <t>OÑATE DE LA FUENTE</t>
  </si>
  <si>
    <t>Rocío de los Ángeles</t>
  </si>
  <si>
    <t>Gómez Rojas</t>
  </si>
  <si>
    <t>YESSICA ANDREA</t>
  </si>
  <si>
    <t>ALMONACID VARGAS</t>
  </si>
  <si>
    <t>NOELIA CAROLINA</t>
  </si>
  <si>
    <t>Silva Morgado</t>
  </si>
  <si>
    <t>Carlis</t>
  </si>
  <si>
    <t>Sánchez luna</t>
  </si>
  <si>
    <t>Patricia Elizabeth</t>
  </si>
  <si>
    <t>Gayoso Gayoso</t>
  </si>
  <si>
    <t>VERÓNICA ALEJANDRA</t>
  </si>
  <si>
    <t>DÍAZ AMPUERO</t>
  </si>
  <si>
    <t>JORGE ELADIO</t>
  </si>
  <si>
    <t>GUZMÁN MORA</t>
  </si>
  <si>
    <t>Nicole Angelica</t>
  </si>
  <si>
    <t>Montes Lemus</t>
  </si>
  <si>
    <t>XIMENA ESTEFANÍA</t>
  </si>
  <si>
    <t>TORRES TORRES</t>
  </si>
  <si>
    <t>AMÉRICO BENJAMÍN</t>
  </si>
  <si>
    <t>BAHAMONDE PACHECO</t>
  </si>
  <si>
    <t>LEGUE HENRIQUEZ</t>
  </si>
  <si>
    <t>ANGELICA MARIA</t>
  </si>
  <si>
    <t>VIELMA BORRERO</t>
  </si>
  <si>
    <t>jose fabian</t>
  </si>
  <si>
    <t>castañeda Urbano</t>
  </si>
  <si>
    <t>JESICA ISABEL</t>
  </si>
  <si>
    <t>VALDÉS MUÑOZ</t>
  </si>
  <si>
    <t>CHIGUAY VERA</t>
  </si>
  <si>
    <t>Marplas</t>
  </si>
  <si>
    <t>SPA ALFONSO</t>
  </si>
  <si>
    <t>Mariela valesca</t>
  </si>
  <si>
    <t>Sanchez Jaque</t>
  </si>
  <si>
    <t>MARCELA VIVIANA</t>
  </si>
  <si>
    <t>VARGAS BARRÍA</t>
  </si>
  <si>
    <t>IVETTE ANDREA</t>
  </si>
  <si>
    <t>TORRES MANSILLA</t>
  </si>
  <si>
    <t>Maass Wolfenson</t>
  </si>
  <si>
    <t>Morano Büchner</t>
  </si>
  <si>
    <t>LORENA YANINA</t>
  </si>
  <si>
    <t>RAIN RAIN</t>
  </si>
  <si>
    <t>veronica cristina</t>
  </si>
  <si>
    <t>aliaga huilquiruca</t>
  </si>
  <si>
    <t>Paredes Paredes</t>
  </si>
  <si>
    <t>Fica Peréz</t>
  </si>
  <si>
    <t>Yoselyn</t>
  </si>
  <si>
    <t>Sanhueza Fuentealba</t>
  </si>
  <si>
    <t>Magdalena Camila</t>
  </si>
  <si>
    <t>Osorio Aliaga</t>
  </si>
  <si>
    <t>EVELIN XIMENA</t>
  </si>
  <si>
    <t>VALENTINA</t>
  </si>
  <si>
    <t>CINDY</t>
  </si>
  <si>
    <t>LEFIO RIVERA</t>
  </si>
  <si>
    <t>MAIRA</t>
  </si>
  <si>
    <t>MUDROVICH FERNANDEZ</t>
  </si>
  <si>
    <t>HÉCTOR CRISTIAN</t>
  </si>
  <si>
    <t>LABRÍN FLORES</t>
  </si>
  <si>
    <t>Cardona CASTAÑEDA</t>
  </si>
  <si>
    <t>GERALDINE MARICEL</t>
  </si>
  <si>
    <t>TRONCOSO SOTO</t>
  </si>
  <si>
    <t>VALERIA FRANCISCA</t>
  </si>
  <si>
    <t>BERTENS ÁLVAREZ</t>
  </si>
  <si>
    <t>MARCOS ANTONIO</t>
  </si>
  <si>
    <t>FUENTES ABARCA</t>
  </si>
  <si>
    <t>PEÑA ORMAZÁBAL</t>
  </si>
  <si>
    <t>VERÓNICA ANDREA</t>
  </si>
  <si>
    <t>VERGARA SILVA</t>
  </si>
  <si>
    <t>LESLIE ALEJANDRA</t>
  </si>
  <si>
    <t>HERRERA AGUILERA</t>
  </si>
  <si>
    <t>FIGUEROA ROLDÁN</t>
  </si>
  <si>
    <t>CASTILLO LUNA</t>
  </si>
  <si>
    <t>TATIANA ANDREA</t>
  </si>
  <si>
    <t>BRITO VEJAR</t>
  </si>
  <si>
    <t>CELIS SEPULVEDA</t>
  </si>
  <si>
    <t>CHEUQUE VALENZUELA</t>
  </si>
  <si>
    <t>BELTRÁN CARRASCO</t>
  </si>
  <si>
    <t>MORAGA ESPINOZA</t>
  </si>
  <si>
    <t>HANS BRYAN</t>
  </si>
  <si>
    <t>LECAROS GUZMÁN</t>
  </si>
  <si>
    <t>MARTINA ISIDORA</t>
  </si>
  <si>
    <t>TEUBER SANZ</t>
  </si>
  <si>
    <t>YESSENIA</t>
  </si>
  <si>
    <t>VERGARA VILLANUEVA</t>
  </si>
  <si>
    <t>TORREJON FUENTES</t>
  </si>
  <si>
    <t>Letelier HORTA</t>
  </si>
  <si>
    <t>EVELYN KATHERINE</t>
  </si>
  <si>
    <t>TROLL CRISÓSTOMO</t>
  </si>
  <si>
    <t>BELTRÁN RAMOS</t>
  </si>
  <si>
    <t>VALDEBENITO DÍAZ</t>
  </si>
  <si>
    <t>VALDEBENITO GUICHARD</t>
  </si>
  <si>
    <t>TANIA SOLEDAD</t>
  </si>
  <si>
    <t>GARRIDO ARIAS</t>
  </si>
  <si>
    <t>ANDREA DE LAS MERCEDES</t>
  </si>
  <si>
    <t>nicole elizabeth</t>
  </si>
  <si>
    <t>sepulveda pereira</t>
  </si>
  <si>
    <t>NATALI CRISTINA</t>
  </si>
  <si>
    <t>TAPIA VERGARA</t>
  </si>
  <si>
    <t>LAGOS MORAGA</t>
  </si>
  <si>
    <t>BIRKNER SILVA</t>
  </si>
  <si>
    <t>GATICA ZÚÑIGA</t>
  </si>
  <si>
    <t>ESTEFANÍA ANDREA</t>
  </si>
  <si>
    <t>FIGUEROA MUÑOZ</t>
  </si>
  <si>
    <t>GUILIO FELIPE</t>
  </si>
  <si>
    <t>SAVIGNONE TRONCOSO</t>
  </si>
  <si>
    <t>JOSÉ EMILIO</t>
  </si>
  <si>
    <t>AMIGO BUSTAMANTE</t>
  </si>
  <si>
    <t>FABIOLA ESTRELLA</t>
  </si>
  <si>
    <t>SANTANDER ROJAS</t>
  </si>
  <si>
    <t>SOTO ALARCÓN</t>
  </si>
  <si>
    <t>BELÉN ANDREA</t>
  </si>
  <si>
    <t>GONZÁLEZ ZÚÑIGA</t>
  </si>
  <si>
    <t>CARLA AURORA</t>
  </si>
  <si>
    <t>MARTÍNEZ MEDINA</t>
  </si>
  <si>
    <t>RONDON BOLBARAN</t>
  </si>
  <si>
    <t>IVONNE LORETO</t>
  </si>
  <si>
    <t>OSORIO QUEZADA</t>
  </si>
  <si>
    <t>YESENIA JAZMÍN</t>
  </si>
  <si>
    <t>ESCAMILLA RODRÍGUEZ</t>
  </si>
  <si>
    <t>GABINO ALEJANDRO</t>
  </si>
  <si>
    <t>FERNÁNDEZ SAN MARTÍN</t>
  </si>
  <si>
    <t>RAMOS LARRAÍN</t>
  </si>
  <si>
    <t>SALINAS GODOY</t>
  </si>
  <si>
    <t>Felipe Andres</t>
  </si>
  <si>
    <t>Sáez Ordóñez</t>
  </si>
  <si>
    <t>KARIN LORENA</t>
  </si>
  <si>
    <t>BUSTOS JARA</t>
  </si>
  <si>
    <t>RIQUELME DÍAZ</t>
  </si>
  <si>
    <t>EVELYN KARIME</t>
  </si>
  <si>
    <t>MIRANDA FRAU</t>
  </si>
  <si>
    <t>Javiera Daniela</t>
  </si>
  <si>
    <t>Morgado Arce</t>
  </si>
  <si>
    <t>PAULA TAMARA</t>
  </si>
  <si>
    <t>SANTANA SANTANA</t>
  </si>
  <si>
    <t>Geraldine Nicole</t>
  </si>
  <si>
    <t>Hernández Ugalde</t>
  </si>
  <si>
    <t>REYES CARCAMO</t>
  </si>
  <si>
    <t>Alejandra Ester</t>
  </si>
  <si>
    <t>Gutierrez Perez</t>
  </si>
  <si>
    <t>NICOLE CAROLINA</t>
  </si>
  <si>
    <t>TORO CELIS</t>
  </si>
  <si>
    <t>Macarena Alejandra</t>
  </si>
  <si>
    <t>Abarzua Ordenes</t>
  </si>
  <si>
    <t>SOTELO CASTILLO</t>
  </si>
  <si>
    <t>Felipe Guillermo</t>
  </si>
  <si>
    <t>Benavides Riquelme</t>
  </si>
  <si>
    <t>Tamara Fernanda</t>
  </si>
  <si>
    <t>Dalidet Torres</t>
  </si>
  <si>
    <t>Silva Rosas</t>
  </si>
  <si>
    <t>Patricia Eliana</t>
  </si>
  <si>
    <t>Zunini Soto</t>
  </si>
  <si>
    <t>EVELYN SOLEDAD</t>
  </si>
  <si>
    <t>CERDA CONTRERAS</t>
  </si>
  <si>
    <t>MACARENA DEL PILAR</t>
  </si>
  <si>
    <t>OLIVA ARRIAGADA</t>
  </si>
  <si>
    <t>CLEMENTE ANTONIO</t>
  </si>
  <si>
    <t>VENEGAS MOLINA</t>
  </si>
  <si>
    <t>Cristopher Alejandro</t>
  </si>
  <si>
    <t>Ruiz Cordova</t>
  </si>
  <si>
    <t>Esteban Isaac</t>
  </si>
  <si>
    <t>Taylor Gallardo</t>
  </si>
  <si>
    <t>PAOLA ILDEGAR</t>
  </si>
  <si>
    <t>PAVEZ VILLAGRÁN</t>
  </si>
  <si>
    <t>ELIZABETH BEATRIZ</t>
  </si>
  <si>
    <t>FUENTES GALDAMES</t>
  </si>
  <si>
    <t>Melissa</t>
  </si>
  <si>
    <t>Lotina Andrade</t>
  </si>
  <si>
    <t>ASTRID ISABEL</t>
  </si>
  <si>
    <t>TOSO LEIVA</t>
  </si>
  <si>
    <t>Nissel Liberli</t>
  </si>
  <si>
    <t>Vejar Roa</t>
  </si>
  <si>
    <t>macarena andrea</t>
  </si>
  <si>
    <t>rodriguez suazo</t>
  </si>
  <si>
    <t>AURORA LUZMIRA</t>
  </si>
  <si>
    <t>GARRIDO RAMÍREZ</t>
  </si>
  <si>
    <t>Enzo Damian</t>
  </si>
  <si>
    <t>Figueroa Pinto</t>
  </si>
  <si>
    <t>ELISABETH ALEJANDRA</t>
  </si>
  <si>
    <t>MUNDACA BARRIENTOS</t>
  </si>
  <si>
    <t>JAEL JACQUELINE</t>
  </si>
  <si>
    <t>PLACENCIO BECERRA</t>
  </si>
  <si>
    <t>Peña Mejias</t>
  </si>
  <si>
    <t>JESYMAR DEL CARMEN</t>
  </si>
  <si>
    <t>CAPELLA SOTO</t>
  </si>
  <si>
    <t>GINGER SCARLET</t>
  </si>
  <si>
    <t>TOLOZA ALBORNOZ</t>
  </si>
  <si>
    <t>mitzi scarlette</t>
  </si>
  <si>
    <t>carreño zamora</t>
  </si>
  <si>
    <t>ANDREA JORCY</t>
  </si>
  <si>
    <t>MARTÍNEZ MIRANDA</t>
  </si>
  <si>
    <t>JAVIERA SOLANGE</t>
  </si>
  <si>
    <t>medina escobar</t>
  </si>
  <si>
    <t>Alejandra Soledad</t>
  </si>
  <si>
    <t>Strange Sepulveda</t>
  </si>
  <si>
    <t>MIRLEN ESTEFANI</t>
  </si>
  <si>
    <t>ORTEGA MUÑOZ</t>
  </si>
  <si>
    <t>vanessa eileen</t>
  </si>
  <si>
    <t>troncoso marchant</t>
  </si>
  <si>
    <t>Allison Patricia</t>
  </si>
  <si>
    <t>Salazar Salazar</t>
  </si>
  <si>
    <t>Bany Jesús</t>
  </si>
  <si>
    <t>González Piña</t>
  </si>
  <si>
    <t>Karla Elizabeth</t>
  </si>
  <si>
    <t>Santos Barrera</t>
  </si>
  <si>
    <t>HÉCTOR ALFREDO</t>
  </si>
  <si>
    <t>IBARRA LOYOLA</t>
  </si>
  <si>
    <t>Sayuri mayumi</t>
  </si>
  <si>
    <t>Sanchez Montes</t>
  </si>
  <si>
    <t>MUÑOZ NEIRA</t>
  </si>
  <si>
    <t>CLAUDIA ANTONIETTA</t>
  </si>
  <si>
    <t>MORALES ROJAS</t>
  </si>
  <si>
    <t>Mónica Alejandra</t>
  </si>
  <si>
    <t>Mancilla Sanhueza</t>
  </si>
  <si>
    <t>Jose David</t>
  </si>
  <si>
    <t>Guerrero Orellana</t>
  </si>
  <si>
    <t>alicia constanza</t>
  </si>
  <si>
    <t>madrid ithal</t>
  </si>
  <si>
    <t>Lilia Amparo</t>
  </si>
  <si>
    <t>Arias Henao</t>
  </si>
  <si>
    <t>Karina Paz</t>
  </si>
  <si>
    <t>Véliz Sarmiento</t>
  </si>
  <si>
    <t>Nuñez Acuña</t>
  </si>
  <si>
    <t>LISEETH ANDREINA</t>
  </si>
  <si>
    <t>PINEDA CHACON</t>
  </si>
  <si>
    <t>CATHERINE CARMEN</t>
  </si>
  <si>
    <t>AGUAYO LARENAS</t>
  </si>
  <si>
    <t>NATALY ESTEFANY</t>
  </si>
  <si>
    <t>GÁLVEZ ESPINOZA</t>
  </si>
  <si>
    <t>Blanco Blanco</t>
  </si>
  <si>
    <t>Odalys</t>
  </si>
  <si>
    <t>Jimenez Arocha</t>
  </si>
  <si>
    <t>María Alejandra</t>
  </si>
  <si>
    <t>Paredes Cid</t>
  </si>
  <si>
    <t>JOSÉ ANDRÉS</t>
  </si>
  <si>
    <t>VERDUGO LOBOS</t>
  </si>
  <si>
    <t>Natalia Danitza</t>
  </si>
  <si>
    <t>Oliveros Diaz</t>
  </si>
  <si>
    <t>CARMEN TRINA</t>
  </si>
  <si>
    <t>LARA LEON</t>
  </si>
  <si>
    <t>GALDAMES ALFARO</t>
  </si>
  <si>
    <t>ELBA ELENA</t>
  </si>
  <si>
    <t>STEEMBECKER SALDIVIA</t>
  </si>
  <si>
    <t>MARGARITA KATHERINAma</t>
  </si>
  <si>
    <t>GONZÁLEZ ORTEGA</t>
  </si>
  <si>
    <t>TRIGO VALDEBENITO</t>
  </si>
  <si>
    <t>LESLIE CAROLINA</t>
  </si>
  <si>
    <t>GODOY MATAMALA</t>
  </si>
  <si>
    <t>ALESSANDRA MARILUZ</t>
  </si>
  <si>
    <t>ARAYA NÚÑEZ</t>
  </si>
  <si>
    <t>KATHERINE ARACELY</t>
  </si>
  <si>
    <t>COLOMA SOTO</t>
  </si>
  <si>
    <t>SOTO NAVARRO</t>
  </si>
  <si>
    <t>YURY JOSEFINA</t>
  </si>
  <si>
    <t>REVILLA RIVAS</t>
  </si>
  <si>
    <t>CAYUPÁN MORALES</t>
  </si>
  <si>
    <t>MAGLY</t>
  </si>
  <si>
    <t>MAGLIACANE SANTAELLA</t>
  </si>
  <si>
    <t>ROSSMARY VANESSA</t>
  </si>
  <si>
    <t>MACAREÑO DE QUIJADA</t>
  </si>
  <si>
    <t>ADA MARITZA</t>
  </si>
  <si>
    <t>OLAVARRÍA MORALES</t>
  </si>
  <si>
    <t>JONNATAN DAVID OSVALDO</t>
  </si>
  <si>
    <t>GONZÁLEZ REICHMANN</t>
  </si>
  <si>
    <t>JOSÉ ANTONIO</t>
  </si>
  <si>
    <t>RÍOS PUGA</t>
  </si>
  <si>
    <t>BUSTAMANTE DE RANGEL</t>
  </si>
  <si>
    <t>lorena</t>
  </si>
  <si>
    <t>vargas VALDÉS</t>
  </si>
  <si>
    <t>NATALIA VERÓNICA</t>
  </si>
  <si>
    <t>KATHERINE DE JESUS</t>
  </si>
  <si>
    <t>GUEVARA HIDALGO</t>
  </si>
  <si>
    <t>CANCINO SALAS</t>
  </si>
  <si>
    <t>CUBILLOS POBLETE</t>
  </si>
  <si>
    <t>ZURITH PAOLA</t>
  </si>
  <si>
    <t>FLOREZ DE AVILA</t>
  </si>
  <si>
    <t>SOTO ULLOA</t>
  </si>
  <si>
    <t>VALENTINA CONSTANZA</t>
  </si>
  <si>
    <t>GUERRA ARAGUAYAN</t>
  </si>
  <si>
    <t>REYES SÁNCHEZ</t>
  </si>
  <si>
    <t>FREITEZ FIGUEROA</t>
  </si>
  <si>
    <t>RORAIMA MAYELIN</t>
  </si>
  <si>
    <t>QUIROZ AMAYA</t>
  </si>
  <si>
    <t>BELÉN ESTEFANÍA</t>
  </si>
  <si>
    <t>GUTIÉRREZ HUENANTE</t>
  </si>
  <si>
    <t>FRANCESCA SOLANGE</t>
  </si>
  <si>
    <t>PILQUIMÁN GATICA</t>
  </si>
  <si>
    <t>JAIME JAVIER</t>
  </si>
  <si>
    <t>TIAPA LEON</t>
  </si>
  <si>
    <t>FERNANDA MARÍA</t>
  </si>
  <si>
    <t>RUBIO BERGUECIO</t>
  </si>
  <si>
    <t>ARLETTE FABIOLA</t>
  </si>
  <si>
    <t>JARA ROSALES</t>
  </si>
  <si>
    <t>Silva Lemos</t>
  </si>
  <si>
    <t>ELBA MASSIEL PAOLA</t>
  </si>
  <si>
    <t>SCHIPMANN VÁSQUEZ</t>
  </si>
  <si>
    <t>Alexamar</t>
  </si>
  <si>
    <t>Vasquez Chirinos</t>
  </si>
  <si>
    <t>MUÑOZ PEREA</t>
  </si>
  <si>
    <t>Marlisbet Yadinet</t>
  </si>
  <si>
    <t>Ramirez Puerta</t>
  </si>
  <si>
    <t>Liliana del Carmen</t>
  </si>
  <si>
    <t>Ocanto</t>
  </si>
  <si>
    <t>Joseline Ivonne</t>
  </si>
  <si>
    <t>Padilla Zepeda</t>
  </si>
  <si>
    <t>horst</t>
  </si>
  <si>
    <t>hendl carvacho</t>
  </si>
  <si>
    <t>Maria Gabriela</t>
  </si>
  <si>
    <t>Rojas Soto</t>
  </si>
  <si>
    <t>Camila Anacep</t>
  </si>
  <si>
    <t>Marín Quilodran</t>
  </si>
  <si>
    <t>moises alamiro</t>
  </si>
  <si>
    <t>villagra olivares</t>
  </si>
  <si>
    <t>Constanza Javiera</t>
  </si>
  <si>
    <t>Rojas Valdebenito</t>
  </si>
  <si>
    <t>Quiroz Varas</t>
  </si>
  <si>
    <t>susana mercedes</t>
  </si>
  <si>
    <t>chavez delgado</t>
  </si>
  <si>
    <t>JESSICA PAMELA</t>
  </si>
  <si>
    <t>CABALLERO FUENTES</t>
  </si>
  <si>
    <t>VALENTINA VALESKA</t>
  </si>
  <si>
    <t>ROJAS POBLETE</t>
  </si>
  <si>
    <t>GARCÍA HUBER</t>
  </si>
  <si>
    <t>danny sebastian</t>
  </si>
  <si>
    <t>valenzuela barra</t>
  </si>
  <si>
    <t>Emanuel Alejandro</t>
  </si>
  <si>
    <t>Maldonado Baeza</t>
  </si>
  <si>
    <t>Kimberly Sidney</t>
  </si>
  <si>
    <t>Valenzuela Silva</t>
  </si>
  <si>
    <t>KARIN GEORGINA</t>
  </si>
  <si>
    <t>OLIVA SÁNCHEZ</t>
  </si>
  <si>
    <t>Noelia Nataly</t>
  </si>
  <si>
    <t>Soto Moreno</t>
  </si>
  <si>
    <t>KARINA PAZ</t>
  </si>
  <si>
    <t>Maria Paz Alejandra</t>
  </si>
  <si>
    <t>Yennifer</t>
  </si>
  <si>
    <t>Rodriguez Licon</t>
  </si>
  <si>
    <t>Stephanie angélica</t>
  </si>
  <si>
    <t>Velasco Anfrens</t>
  </si>
  <si>
    <t>BASUALTO CAVIEDES</t>
  </si>
  <si>
    <t>Pedro Maximilian</t>
  </si>
  <si>
    <t>Bacalu Bassi</t>
  </si>
  <si>
    <t>fabiola victoria</t>
  </si>
  <si>
    <t>espinoza hernandez</t>
  </si>
  <si>
    <t>NORKARI DEL CARMEN</t>
  </si>
  <si>
    <t>COLINA VILLALOBOS</t>
  </si>
  <si>
    <t>Soto Ruiz</t>
  </si>
  <si>
    <t>Avel Enrique</t>
  </si>
  <si>
    <t>Barradas Ramirez</t>
  </si>
  <si>
    <t>Natalia Stephanie</t>
  </si>
  <si>
    <t>Herrera Ibañez</t>
  </si>
  <si>
    <t>Diego Omar</t>
  </si>
  <si>
    <t>Gonzalez Vinet</t>
  </si>
  <si>
    <t>Orellana Maciel</t>
  </si>
  <si>
    <t>Macarenaa</t>
  </si>
  <si>
    <t>Asenjo Segovia</t>
  </si>
  <si>
    <t>Wilheim</t>
  </si>
  <si>
    <t>Hagn Donoso</t>
  </si>
  <si>
    <t>Ivonne Daniela</t>
  </si>
  <si>
    <t>Páez Leiva</t>
  </si>
  <si>
    <t>Carla patricia</t>
  </si>
  <si>
    <t>Silva Riveros</t>
  </si>
  <si>
    <t>Bastian ignacio</t>
  </si>
  <si>
    <t>Cortes Zuñiga</t>
  </si>
  <si>
    <t>Espinoza Ramirez</t>
  </si>
  <si>
    <t>Elizabeth Gemita</t>
  </si>
  <si>
    <t>Herrera Venegas</t>
  </si>
  <si>
    <t>MATÍAS ENRIQUE</t>
  </si>
  <si>
    <t>MONCADA DURÁN</t>
  </si>
  <si>
    <t>Rivas Vega</t>
  </si>
  <si>
    <t>aravena flores</t>
  </si>
  <si>
    <t>Garcia Sepulveda</t>
  </si>
  <si>
    <t>ANDERSON STEVENS</t>
  </si>
  <si>
    <t>RIVERO .</t>
  </si>
  <si>
    <t>Rodrigo Javier</t>
  </si>
  <si>
    <t>Villan Ramírez</t>
  </si>
  <si>
    <t>daniela constanza</t>
  </si>
  <si>
    <t>calquin vera</t>
  </si>
  <si>
    <t>Francisca Antonia</t>
  </si>
  <si>
    <t>López Orellana</t>
  </si>
  <si>
    <t>Rabelo Diaz</t>
  </si>
  <si>
    <t>Reyes GUTIÉRREZ</t>
  </si>
  <si>
    <t>Sofía AlejandraS</t>
  </si>
  <si>
    <t>Olivari Zapata</t>
  </si>
  <si>
    <t>RODRIGUEZ PEREZ</t>
  </si>
  <si>
    <t>VICTORIA CAROLINA</t>
  </si>
  <si>
    <t>OPAZO LAGOS</t>
  </si>
  <si>
    <t>Zalaquett Novoa</t>
  </si>
  <si>
    <t>Vanessa Constanza</t>
  </si>
  <si>
    <t>retamal Trigo</t>
  </si>
  <si>
    <t>Roco Lorca</t>
  </si>
  <si>
    <t>CIFUENTES FARÍAS</t>
  </si>
  <si>
    <t>Fabrizio</t>
  </si>
  <si>
    <t>Arellano Silva</t>
  </si>
  <si>
    <t>Isaac rodrigo</t>
  </si>
  <si>
    <t>Paillallao Soto</t>
  </si>
  <si>
    <t>José Branco Gabriel</t>
  </si>
  <si>
    <t>Claure Padilla</t>
  </si>
  <si>
    <t>DALTON EDUARDO</t>
  </si>
  <si>
    <t>QUIARA RODRIGUEZ RODRIGUEZ</t>
  </si>
  <si>
    <t>Michelle Scarlette</t>
  </si>
  <si>
    <t>Méndez Vidal</t>
  </si>
  <si>
    <t>Guicela kati</t>
  </si>
  <si>
    <t>Romero Noñuncca</t>
  </si>
  <si>
    <t>Juan Alexander</t>
  </si>
  <si>
    <t>Garces Badilla</t>
  </si>
  <si>
    <t>Paul andres</t>
  </si>
  <si>
    <t>Reyes Reyes</t>
  </si>
  <si>
    <t>Guillermo Carlos</t>
  </si>
  <si>
    <t>Camus Espinoza</t>
  </si>
  <si>
    <t>Elias de jesus</t>
  </si>
  <si>
    <t>Acosta Andrade</t>
  </si>
  <si>
    <t>isabel esperanza</t>
  </si>
  <si>
    <t>pedraza flores</t>
  </si>
  <si>
    <t>Patricia Constanza</t>
  </si>
  <si>
    <t>Angel Bodaleo</t>
  </si>
  <si>
    <t>Laura Herminia</t>
  </si>
  <si>
    <t>Elgueta Cabezas</t>
  </si>
  <si>
    <t>Michael</t>
  </si>
  <si>
    <t>Contreras Guerrero</t>
  </si>
  <si>
    <t>Yisel Coromoto</t>
  </si>
  <si>
    <t>Yánez Pérez</t>
  </si>
  <si>
    <t>Urrutia Saez</t>
  </si>
  <si>
    <t>Patricio Andres</t>
  </si>
  <si>
    <t>Osorio Cruz</t>
  </si>
  <si>
    <t>Molina Zamora</t>
  </si>
  <si>
    <t>SUJEY</t>
  </si>
  <si>
    <t>JIMENEZ CHIVICO</t>
  </si>
  <si>
    <t>Daniela elizabeth</t>
  </si>
  <si>
    <t>Lizana Urbina</t>
  </si>
  <si>
    <t>patricio esteban</t>
  </si>
  <si>
    <t>toro bastias</t>
  </si>
  <si>
    <t>BORIS EDGARDO</t>
  </si>
  <si>
    <t>FIGUEROA CONTRERAS</t>
  </si>
  <si>
    <t>Betzabé Denisse</t>
  </si>
  <si>
    <t>Licanqueo Rehbein</t>
  </si>
  <si>
    <t>María Igancia</t>
  </si>
  <si>
    <t>Velásquez Aparicio</t>
  </si>
  <si>
    <t>MELISSA ISABEL</t>
  </si>
  <si>
    <t>CANIO URRUTIA</t>
  </si>
  <si>
    <t>FABIANA SOLANGE</t>
  </si>
  <si>
    <t>GÓMEZ BARRERA</t>
  </si>
  <si>
    <t>Solar Muñoz</t>
  </si>
  <si>
    <t>HELLEN JACQUELINE</t>
  </si>
  <si>
    <t>URRUTIA GÓMEZ</t>
  </si>
  <si>
    <t>Yahaira Grace</t>
  </si>
  <si>
    <t>Chavez Camargo</t>
  </si>
  <si>
    <t>HANS WOLFGANG</t>
  </si>
  <si>
    <t>SCHLECHTER STECHER</t>
  </si>
  <si>
    <t>pablo andres</t>
  </si>
  <si>
    <t>aravena donoso</t>
  </si>
  <si>
    <t>Riquelme Araya</t>
  </si>
  <si>
    <t>sady</t>
  </si>
  <si>
    <t>gajardo altamirano</t>
  </si>
  <si>
    <t>Salinas Salinas</t>
  </si>
  <si>
    <t>Marcela de la</t>
  </si>
  <si>
    <t>Lepeley Lepeley</t>
  </si>
  <si>
    <t>MIKELA</t>
  </si>
  <si>
    <t>LEGUINA SCHENONE</t>
  </si>
  <si>
    <t>ALDO JOSE</t>
  </si>
  <si>
    <t>CAMACHO PACHECO</t>
  </si>
  <si>
    <t>farias pinto</t>
  </si>
  <si>
    <t>IBÁÑEZ MELO</t>
  </si>
  <si>
    <t>LIDIA VICTORIA</t>
  </si>
  <si>
    <t>CÓRDOVA URRUTIA</t>
  </si>
  <si>
    <t>FRANCIS JEANETTE</t>
  </si>
  <si>
    <t>JALIL COELLO</t>
  </si>
  <si>
    <t>campos cuevas</t>
  </si>
  <si>
    <t>Nayar edith</t>
  </si>
  <si>
    <t>Fuentes Aravena</t>
  </si>
  <si>
    <t>ROBERTO DEL CARMEN</t>
  </si>
  <si>
    <t>Troncoso Letelier</t>
  </si>
  <si>
    <t>Kelly SANTELICES</t>
  </si>
  <si>
    <t>Melo Gomez</t>
  </si>
  <si>
    <t>NIVIA ANDREA</t>
  </si>
  <si>
    <t>MARTÍNEZ ARRIAGADA</t>
  </si>
  <si>
    <t>Allison</t>
  </si>
  <si>
    <t>Amigo Olate</t>
  </si>
  <si>
    <t>Geraldy Alejandra</t>
  </si>
  <si>
    <t>Castro Silva</t>
  </si>
  <si>
    <t>VALERIA DAYANNE</t>
  </si>
  <si>
    <t>CARRASCO CARES</t>
  </si>
  <si>
    <t>Bastián</t>
  </si>
  <si>
    <t>Valdivia Torres</t>
  </si>
  <si>
    <t>JOHNNY</t>
  </si>
  <si>
    <t>peña Ormazabal</t>
  </si>
  <si>
    <t>RIOS CARTES</t>
  </si>
  <si>
    <t>ZAMBRANO VIEJO</t>
  </si>
  <si>
    <t>González Díaz</t>
  </si>
  <si>
    <t>CONCHA GONZALEZ</t>
  </si>
  <si>
    <t>ALEXANDRA NAIDU</t>
  </si>
  <si>
    <t>PORTILLO LAMEDA</t>
  </si>
  <si>
    <t>MYLENDY COROMOTO</t>
  </si>
  <si>
    <t>TOVAR PENSA</t>
  </si>
  <si>
    <t>MUÑOZ ACOSTA</t>
  </si>
  <si>
    <t>Mendoza Araya</t>
  </si>
  <si>
    <t>MARION</t>
  </si>
  <si>
    <t>BRAVO MARTINEZ</t>
  </si>
  <si>
    <t>Natalia de las Mercedes</t>
  </si>
  <si>
    <t>Ulloa Brito</t>
  </si>
  <si>
    <t>Kathia</t>
  </si>
  <si>
    <t>Rojas Ulloa</t>
  </si>
  <si>
    <t>catalan leiva</t>
  </si>
  <si>
    <t>isabel constanza</t>
  </si>
  <si>
    <t>vidal delgado</t>
  </si>
  <si>
    <t>Alejandra Paulina</t>
  </si>
  <si>
    <t>Alarcón Yáñez</t>
  </si>
  <si>
    <t>Elsy Carolina</t>
  </si>
  <si>
    <t>Rodríguez Navarro</t>
  </si>
  <si>
    <t>Carvallo Ramirez</t>
  </si>
  <si>
    <t>Alondra Ignacia</t>
  </si>
  <si>
    <t>Arredondo Castro</t>
  </si>
  <si>
    <t>ILIANA GABRIELA</t>
  </si>
  <si>
    <t>FARRUGGIO SOLANO</t>
  </si>
  <si>
    <t>Ignacio Sebastian</t>
  </si>
  <si>
    <t>Rioseco Sánchez</t>
  </si>
  <si>
    <t>Camila Belen</t>
  </si>
  <si>
    <t>Espinoza Valderas</t>
  </si>
  <si>
    <t>Carriel Flores</t>
  </si>
  <si>
    <t>Oporto HERRERA</t>
  </si>
  <si>
    <t>Erika Jacqueline</t>
  </si>
  <si>
    <t>leonardo sebastian</t>
  </si>
  <si>
    <t>alcaino gonzalez</t>
  </si>
  <si>
    <t>Jeseily Liliana</t>
  </si>
  <si>
    <t>Esqueda Bello</t>
  </si>
  <si>
    <t>ELIZABETH NATALIA</t>
  </si>
  <si>
    <t>BARRUETO ARJONA</t>
  </si>
  <si>
    <t>diana Francisca</t>
  </si>
  <si>
    <t>Hernandez Ramirez</t>
  </si>
  <si>
    <t>Rodrigo Francisco</t>
  </si>
  <si>
    <t>Lizho Garzon</t>
  </si>
  <si>
    <t>RIVERA GUMUCIO</t>
  </si>
  <si>
    <t>Guzmán Arriagada</t>
  </si>
  <si>
    <t>BARBRA NICOLT</t>
  </si>
  <si>
    <t>DAZA SENLER</t>
  </si>
  <si>
    <t>OSCAR ANDRES</t>
  </si>
  <si>
    <t>VERA GALVEZ</t>
  </si>
  <si>
    <t>Leonardo Jose</t>
  </si>
  <si>
    <t>Fermin Castillo</t>
  </si>
  <si>
    <t>Espinoza Escobar</t>
  </si>
  <si>
    <t>Danai Belén</t>
  </si>
  <si>
    <t>Soler Muñoz</t>
  </si>
  <si>
    <t>cristina ignacia</t>
  </si>
  <si>
    <t>andaur montano</t>
  </si>
  <si>
    <t>Eduardo Abraham</t>
  </si>
  <si>
    <t>Mancilla Amaro</t>
  </si>
  <si>
    <t>KATIA DENISSE</t>
  </si>
  <si>
    <t>LEIVA SEPULVEDA</t>
  </si>
  <si>
    <t>Constanza Edith</t>
  </si>
  <si>
    <t>Contreras Quiroz</t>
  </si>
  <si>
    <t>kharonte</t>
  </si>
  <si>
    <t>ink osuna</t>
  </si>
  <si>
    <t>BRAVO DÍAZ</t>
  </si>
  <si>
    <t>yussef</t>
  </si>
  <si>
    <t>taleb abucen</t>
  </si>
  <si>
    <t>Cisternas Cisternas</t>
  </si>
  <si>
    <t>DIEGO MAURICIO</t>
  </si>
  <si>
    <t>JARA RODRIGUEZ</t>
  </si>
  <si>
    <t>THOMAS SALAS</t>
  </si>
  <si>
    <t>Macarena Belén</t>
  </si>
  <si>
    <t>Angulo Carmona</t>
  </si>
  <si>
    <t>Vania Carolina</t>
  </si>
  <si>
    <t>Escobar Vega</t>
  </si>
  <si>
    <t>mario</t>
  </si>
  <si>
    <t>bonces chandia</t>
  </si>
  <si>
    <t>Maria Carolina</t>
  </si>
  <si>
    <t>Parsons Rogers</t>
  </si>
  <si>
    <t>Quintero Obando</t>
  </si>
  <si>
    <t>Patricia Andrea</t>
  </si>
  <si>
    <t>Calfunao Lienlaf</t>
  </si>
  <si>
    <t>MAKARENA FERNANDA</t>
  </si>
  <si>
    <t>CÁRDENAS BARRÍA</t>
  </si>
  <si>
    <t>Malebran Soto</t>
  </si>
  <si>
    <t>ANGÉLICA</t>
  </si>
  <si>
    <t>BUSTOS SANZ</t>
  </si>
  <si>
    <t>vasquez MORALES</t>
  </si>
  <si>
    <t>GARRIDO DÍAZ</t>
  </si>
  <si>
    <t>CAMPOS OLIVARES</t>
  </si>
  <si>
    <t>Acosta Mejías</t>
  </si>
  <si>
    <t>VICTORIA ALEJANDRA</t>
  </si>
  <si>
    <t>CARRERO CERDA</t>
  </si>
  <si>
    <t>MARIA GABRIELA PAZ</t>
  </si>
  <si>
    <t>VICENTELO SOTO</t>
  </si>
  <si>
    <t>David Thomas</t>
  </si>
  <si>
    <t>Alfaro Oviedo</t>
  </si>
  <si>
    <t>escobar arriagada</t>
  </si>
  <si>
    <t>Marcos Ivan</t>
  </si>
  <si>
    <t>Gaete Gutierrez</t>
  </si>
  <si>
    <t>Saavedra García-Reyes</t>
  </si>
  <si>
    <t>MAKARENA CONZUELO</t>
  </si>
  <si>
    <t>GONZALEZ LEYTON</t>
  </si>
  <si>
    <t>PATRICIA DEL PILAR</t>
  </si>
  <si>
    <t>URRA VERA</t>
  </si>
  <si>
    <t>katty</t>
  </si>
  <si>
    <t>valladarez jimenez</t>
  </si>
  <si>
    <t>Norambuena Sepúlveda</t>
  </si>
  <si>
    <t>GISSELE</t>
  </si>
  <si>
    <t>tapia burboa</t>
  </si>
  <si>
    <t>maria paz</t>
  </si>
  <si>
    <t>diaz ramirez</t>
  </si>
  <si>
    <t>IGNACIO ANDRES</t>
  </si>
  <si>
    <t>ABARCA CAÑETE</t>
  </si>
  <si>
    <t>Maibelin</t>
  </si>
  <si>
    <t>Morán Martínez</t>
  </si>
  <si>
    <t>Almonacid Almonacid</t>
  </si>
  <si>
    <t>konny melani</t>
  </si>
  <si>
    <t>espinoza perez</t>
  </si>
  <si>
    <t>Midolo Campos</t>
  </si>
  <si>
    <t>Gonzalez Espinoza</t>
  </si>
  <si>
    <t>Jose Rene</t>
  </si>
  <si>
    <t>Aedo Espinoza</t>
  </si>
  <si>
    <t>ROBERTO FRANCISCO</t>
  </si>
  <si>
    <t>MEZA CASTILLO</t>
  </si>
  <si>
    <t>BASULTO GUZMÁN</t>
  </si>
  <si>
    <t>casa</t>
  </si>
  <si>
    <t>Vergara particular</t>
  </si>
  <si>
    <t>EVANGELINA ANDREA</t>
  </si>
  <si>
    <t>PACHECO ZELADA</t>
  </si>
  <si>
    <t>CECILIA MARÍA</t>
  </si>
  <si>
    <t>MORALES ARENAS</t>
  </si>
  <si>
    <t>MÉNDEZ FARAGO</t>
  </si>
  <si>
    <t>MARIO ENRIQUE</t>
  </si>
  <si>
    <t>FRANJOLA BUSTOS</t>
  </si>
  <si>
    <t>Patricio Rodriho</t>
  </si>
  <si>
    <t>Muñoz Arpe</t>
  </si>
  <si>
    <t>Hidalgo Quiñilen</t>
  </si>
  <si>
    <t>Nuñez Hinojosa</t>
  </si>
  <si>
    <t>Alvarez Alvarado</t>
  </si>
  <si>
    <t>vergara silva</t>
  </si>
  <si>
    <t>Rosemarie</t>
  </si>
  <si>
    <t>HUECHE ESPINOSA</t>
  </si>
  <si>
    <t>Madelaine</t>
  </si>
  <si>
    <t>Castillo Pereda</t>
  </si>
  <si>
    <t>MARIO ANDRÉS</t>
  </si>
  <si>
    <t>SILVA AGUILAR</t>
  </si>
  <si>
    <t>maureira galdames</t>
  </si>
  <si>
    <t>JONNATHAN MAURICIO</t>
  </si>
  <si>
    <t>Riquelme Vidal</t>
  </si>
  <si>
    <t>Maria Consuelo</t>
  </si>
  <si>
    <t>Manriquez Soler Soler</t>
  </si>
  <si>
    <t>MARIO ALEJANDRO</t>
  </si>
  <si>
    <t>Aguirre Reyes</t>
  </si>
  <si>
    <t>Tammy leslie</t>
  </si>
  <si>
    <t>Michea Matus</t>
  </si>
  <si>
    <t>Elizabeth Isolda</t>
  </si>
  <si>
    <t>Quero Cancino</t>
  </si>
  <si>
    <t>Carolina Isabel del Carmen</t>
  </si>
  <si>
    <t>Navarro Lazo</t>
  </si>
  <si>
    <t>RETAMAL SAN MARTÍN</t>
  </si>
  <si>
    <t>Mellis Ibaceta</t>
  </si>
  <si>
    <t>Hernández Carrasco</t>
  </si>
  <si>
    <t>Aguilera Fernandez</t>
  </si>
  <si>
    <t>Castro Pardo</t>
  </si>
  <si>
    <t>Alejandro Alfonso</t>
  </si>
  <si>
    <t>Araya Veloso</t>
  </si>
  <si>
    <t>Mitrano Cerda</t>
  </si>
  <si>
    <t>SANTOS MAVILA</t>
  </si>
  <si>
    <t>BAYONA PAPPA</t>
  </si>
  <si>
    <t>CAMILA PATRICIA</t>
  </si>
  <si>
    <t>ROMÁN BAUTISTA</t>
  </si>
  <si>
    <t>Gajardo De Block</t>
  </si>
  <si>
    <t>arturo</t>
  </si>
  <si>
    <t>vargas azocar</t>
  </si>
  <si>
    <t>Galvez Mendez</t>
  </si>
  <si>
    <t>QUINTEROS CHILD</t>
  </si>
  <si>
    <t>Catalina Isidora</t>
  </si>
  <si>
    <t>Delgado Uribe</t>
  </si>
  <si>
    <t>Quinteros Child</t>
  </si>
  <si>
    <t>Angelica Maria</t>
  </si>
  <si>
    <t>Santiago Santiago</t>
  </si>
  <si>
    <t>González Urrutia</t>
  </si>
  <si>
    <t>Lissette Pamela</t>
  </si>
  <si>
    <t>Gomez Olivares</t>
  </si>
  <si>
    <t>Arismendi Moya</t>
  </si>
  <si>
    <t>DAVID JOSÉ</t>
  </si>
  <si>
    <t>SUÁREZ BASTIDAS</t>
  </si>
  <si>
    <t>Paulina De Los Angeles</t>
  </si>
  <si>
    <t>Mardones Aedo</t>
  </si>
  <si>
    <t>Ivan Hugo</t>
  </si>
  <si>
    <t>Farias Robles</t>
  </si>
  <si>
    <t>Mitzy Andrea</t>
  </si>
  <si>
    <t>Guzmán Valenzuela</t>
  </si>
  <si>
    <t>Abigail Sofia Daniela</t>
  </si>
  <si>
    <t>Seguel Barahona</t>
  </si>
  <si>
    <t>EDUARDO HERNÁN</t>
  </si>
  <si>
    <t>IBACACHE ROJAS</t>
  </si>
  <si>
    <t>Joaquín Andrés</t>
  </si>
  <si>
    <t>Carvacho Salinas</t>
  </si>
  <si>
    <t>Andrea Alexandra</t>
  </si>
  <si>
    <t>Leal Olivar</t>
  </si>
  <si>
    <t>Hector</t>
  </si>
  <si>
    <t>Enrique Diaz</t>
  </si>
  <si>
    <t>Patricia del pilar</t>
  </si>
  <si>
    <t>Valverde González</t>
  </si>
  <si>
    <t>natalia isidora</t>
  </si>
  <si>
    <t>hidalgo allende</t>
  </si>
  <si>
    <t>Katy</t>
  </si>
  <si>
    <t>Medina Hernandez</t>
  </si>
  <si>
    <t>BARRERA ANTIVIL</t>
  </si>
  <si>
    <t>CONSTANZA CAMILA</t>
  </si>
  <si>
    <t>CÉSPEDES NÚÑEZ</t>
  </si>
  <si>
    <t>Ausensi Contreras</t>
  </si>
  <si>
    <t>STHEFANNY ALEXANDRA</t>
  </si>
  <si>
    <t>OSSES RIVEROS</t>
  </si>
  <si>
    <t>Monsalves González</t>
  </si>
  <si>
    <t>Pablo Andrés</t>
  </si>
  <si>
    <t>Cortez Correa</t>
  </si>
  <si>
    <t>Lazo Jaramillo</t>
  </si>
  <si>
    <t>Palmero Barros</t>
  </si>
  <si>
    <t>HUGO ANDRÉS</t>
  </si>
  <si>
    <t>POLLAK DONOSO</t>
  </si>
  <si>
    <t>Vargas Cordova</t>
  </si>
  <si>
    <t>Vergara Urra</t>
  </si>
  <si>
    <t>ORLANDO VICTORIO</t>
  </si>
  <si>
    <t>Gonzalez Sandoval</t>
  </si>
  <si>
    <t>Jennifer rosa</t>
  </si>
  <si>
    <t>Letelier Garcia</t>
  </si>
  <si>
    <t>NICOLE ESTEFANÍA</t>
  </si>
  <si>
    <t>QUINTANA CUADRA</t>
  </si>
  <si>
    <t>Gerard Rodrigo</t>
  </si>
  <si>
    <t>Rios Pizarro</t>
  </si>
  <si>
    <t>Karla</t>
  </si>
  <si>
    <t>Orellana Fierro</t>
  </si>
  <si>
    <t>Caroca Soto</t>
  </si>
  <si>
    <t>GONZÁLEZ JOFRÉ</t>
  </si>
  <si>
    <t>Karla Ignacia</t>
  </si>
  <si>
    <t>madariaga Canales</t>
  </si>
  <si>
    <t>Sindy Belén</t>
  </si>
  <si>
    <t>Burgos Gálvez</t>
  </si>
  <si>
    <t>maria</t>
  </si>
  <si>
    <t>Contreras Riera</t>
  </si>
  <si>
    <t>Nicole Elisa</t>
  </si>
  <si>
    <t>Bravo Bustos</t>
  </si>
  <si>
    <t>Leonard Fred</t>
  </si>
  <si>
    <t>Vivanco Reyes</t>
  </si>
  <si>
    <t>Pablo Andres</t>
  </si>
  <si>
    <t>Zuta Herrera</t>
  </si>
  <si>
    <t>Adonis Nicolas</t>
  </si>
  <si>
    <t>Valladares Toro</t>
  </si>
  <si>
    <t>aguilera Quezada</t>
  </si>
  <si>
    <t>MARISELA NICOLE</t>
  </si>
  <si>
    <t>SÁEZ GUTIÉRREZ</t>
  </si>
  <si>
    <t>Fuenzalida Walker</t>
  </si>
  <si>
    <t>Gabriela Alejandra</t>
  </si>
  <si>
    <t>Ojeda Sanchez</t>
  </si>
  <si>
    <t>Esther</t>
  </si>
  <si>
    <t>Díaz Scharager</t>
  </si>
  <si>
    <t>Arcos Vergara</t>
  </si>
  <si>
    <t>LAZO POBLETE</t>
  </si>
  <si>
    <t>Alex Hernán Andrés</t>
  </si>
  <si>
    <t>Cristian Gonzalo</t>
  </si>
  <si>
    <t>Jaña Arellano</t>
  </si>
  <si>
    <t>Solari Reyes</t>
  </si>
  <si>
    <t>Tatiana carolina</t>
  </si>
  <si>
    <t>Lillo Salinas</t>
  </si>
  <si>
    <t>Marcela</t>
  </si>
  <si>
    <t>Sanchez Morales</t>
  </si>
  <si>
    <t>MATÍAS CLAUDIO</t>
  </si>
  <si>
    <t>ACEVEDO PIÑEIRO</t>
  </si>
  <si>
    <t>Noemi Elisabet</t>
  </si>
  <si>
    <t>Herrera Ortega</t>
  </si>
  <si>
    <t>Joyce Veronica</t>
  </si>
  <si>
    <t>Morales Soto</t>
  </si>
  <si>
    <t>johan</t>
  </si>
  <si>
    <t>freitez Freitez</t>
  </si>
  <si>
    <t>Bastian Alejandro</t>
  </si>
  <si>
    <t>Bernales Molina</t>
  </si>
  <si>
    <t>MADARIAGA CONTRERAS</t>
  </si>
  <si>
    <t>Vania stefhanie</t>
  </si>
  <si>
    <t>Moreno Aguilera</t>
  </si>
  <si>
    <t>CAROLINA NICOLE</t>
  </si>
  <si>
    <t>BAEZA CHACÓN</t>
  </si>
  <si>
    <t>Del Pozo Alvarez</t>
  </si>
  <si>
    <t>Daniel Andres</t>
  </si>
  <si>
    <t>Lepe Cervello</t>
  </si>
  <si>
    <t>carcamo albornoz</t>
  </si>
  <si>
    <t>Leonardo andres</t>
  </si>
  <si>
    <t>Peso Bravo</t>
  </si>
  <si>
    <t>Wendy Carolina</t>
  </si>
  <si>
    <t>Guevara Palacios</t>
  </si>
  <si>
    <t>Silvana Andrea</t>
  </si>
  <si>
    <t>pinto Ubilla</t>
  </si>
  <si>
    <t>Maria Daniela</t>
  </si>
  <si>
    <t>Césped Jeldes</t>
  </si>
  <si>
    <t>Sofía Inés</t>
  </si>
  <si>
    <t>Santa María González</t>
  </si>
  <si>
    <t>ADELMARY MERCEDES</t>
  </si>
  <si>
    <t>BONIER FIGUEROA</t>
  </si>
  <si>
    <t>Estefanie Marcela</t>
  </si>
  <si>
    <t>Sierra Caceres</t>
  </si>
  <si>
    <t>Barroso Flores</t>
  </si>
  <si>
    <t>Iturrieta Iturrieta</t>
  </si>
  <si>
    <t>JUDITH MABEL</t>
  </si>
  <si>
    <t>CAMPOS HUECHA</t>
  </si>
  <si>
    <t>Nicole Alexandra</t>
  </si>
  <si>
    <t>Madrid Salazar</t>
  </si>
  <si>
    <t>AYLEEN CAROLINA</t>
  </si>
  <si>
    <t>YÁÑEZ CAMUS</t>
  </si>
  <si>
    <t>Nicolás Esteban</t>
  </si>
  <si>
    <t>Saavedra Vergara</t>
  </si>
  <si>
    <t>CAROLINA VERÓNICA</t>
  </si>
  <si>
    <t>MALDONADO SOTELO</t>
  </si>
  <si>
    <t>Roa Quintero</t>
  </si>
  <si>
    <t>Yasna  Esmerita</t>
  </si>
  <si>
    <t>Cortés Muñoz</t>
  </si>
  <si>
    <t>YENNIFER ESTEFANÍA</t>
  </si>
  <si>
    <t>YÁÑEZ GARAY</t>
  </si>
  <si>
    <t>CARMEN DEL ROCIO</t>
  </si>
  <si>
    <t>INDACOCHEA SOLEDISPA</t>
  </si>
  <si>
    <t>Claudio miguel</t>
  </si>
  <si>
    <t>Brevis Moreno</t>
  </si>
  <si>
    <t>Claudia Daniela</t>
  </si>
  <si>
    <t>Moya Vasquez</t>
  </si>
  <si>
    <t>silva fres</t>
  </si>
  <si>
    <t>Riveros Alcaino</t>
  </si>
  <si>
    <t>fernandez Godoy</t>
  </si>
  <si>
    <t>CÉSAR ALEXIS</t>
  </si>
  <si>
    <t>MUÑOZ SOLÍS</t>
  </si>
  <si>
    <t>CAMILA INÉS</t>
  </si>
  <si>
    <t>LEVIO ALTAMIRANO</t>
  </si>
  <si>
    <t>GUILLERM0</t>
  </si>
  <si>
    <t>DECHER SPENCER</t>
  </si>
  <si>
    <t>KARINA NATALIA</t>
  </si>
  <si>
    <t>FUENTES ESPÍNDOLA</t>
  </si>
  <si>
    <t>PAREDES GALLEGOS</t>
  </si>
  <si>
    <t>Katherine Yudith</t>
  </si>
  <si>
    <t>Oporto López</t>
  </si>
  <si>
    <t>Carmen Elisa</t>
  </si>
  <si>
    <t>Arroyo Perez</t>
  </si>
  <si>
    <t>Denny Raffael</t>
  </si>
  <si>
    <t>Spina Guerra</t>
  </si>
  <si>
    <t>Karla Vanessa</t>
  </si>
  <si>
    <t>Molina Vera</t>
  </si>
  <si>
    <t>JAVIERA ELENA</t>
  </si>
  <si>
    <t>GONZALEZ SANDOVAL</t>
  </si>
  <si>
    <t>Paola andrea</t>
  </si>
  <si>
    <t>Borquez Ancatripai</t>
  </si>
  <si>
    <t>Parra Figueroa</t>
  </si>
  <si>
    <t>Michel</t>
  </si>
  <si>
    <t>Faurand Ode</t>
  </si>
  <si>
    <t>Wuinifer del Carmen</t>
  </si>
  <si>
    <t>Hernández Briceño</t>
  </si>
  <si>
    <t>Tamara javiera</t>
  </si>
  <si>
    <t>Orellana Cornejo</t>
  </si>
  <si>
    <t>SILVIA GINETTE</t>
  </si>
  <si>
    <t>ARROYO SANCHEZ</t>
  </si>
  <si>
    <t>CHRISTINE</t>
  </si>
  <si>
    <t>ARANDA PEÑA</t>
  </si>
  <si>
    <t>KATHERYN NORMA</t>
  </si>
  <si>
    <t>KONG CONTRERAS</t>
  </si>
  <si>
    <t>Silvia Silvana</t>
  </si>
  <si>
    <t>Villalobos Blas</t>
  </si>
  <si>
    <t>Pedro hernan</t>
  </si>
  <si>
    <t>Peralta Rojas</t>
  </si>
  <si>
    <t>ALFREDO MARCELO</t>
  </si>
  <si>
    <t>SUPANTA ALAVE</t>
  </si>
  <si>
    <t>VARAS TAPIA</t>
  </si>
  <si>
    <t>Daniela Meilyn Alejandra</t>
  </si>
  <si>
    <t>Aguirre Vásquez</t>
  </si>
  <si>
    <t>NICOL DAMARIS</t>
  </si>
  <si>
    <t>TANCARA HUARACHI</t>
  </si>
  <si>
    <t>Erick Alexander</t>
  </si>
  <si>
    <t>Millacura Barrìa</t>
  </si>
  <si>
    <t>Nazaret Genesis de Jesus</t>
  </si>
  <si>
    <t>Rojas Bernal</t>
  </si>
  <si>
    <t>Natally Alejandra</t>
  </si>
  <si>
    <t>Pacaje Herrera</t>
  </si>
  <si>
    <t>Loreley kriemhilde</t>
  </si>
  <si>
    <t>Parra Valcarce</t>
  </si>
  <si>
    <t>Lissette Noemi</t>
  </si>
  <si>
    <t>Chicahual Chicahual</t>
  </si>
  <si>
    <t>Melvin stiven</t>
  </si>
  <si>
    <t>Hurtado More</t>
  </si>
  <si>
    <t>Gómez Guarache</t>
  </si>
  <si>
    <t>KARIN ESTER</t>
  </si>
  <si>
    <t>PAINÉN MUÑOZ</t>
  </si>
  <si>
    <t>CLAUDIA TERESA</t>
  </si>
  <si>
    <t>JACHURA VALLEJOS</t>
  </si>
  <si>
    <t>ELIZABETH PILAR</t>
  </si>
  <si>
    <t>CHOQUE TERÁN</t>
  </si>
  <si>
    <t>DUZANKA BERNARDITA</t>
  </si>
  <si>
    <t>HUMERES ORMEÑO</t>
  </si>
  <si>
    <t>NERI ANDREA</t>
  </si>
  <si>
    <t>QUEZADA NAKAMURA</t>
  </si>
  <si>
    <t>MARGARITA ISABEL</t>
  </si>
  <si>
    <t>HERRERA HENRÍQUEZ</t>
  </si>
  <si>
    <t>NATALY SOFÍA</t>
  </si>
  <si>
    <t>MUÑOZ MÉNDEZ</t>
  </si>
  <si>
    <t>MARICELA ALEJANDRA</t>
  </si>
  <si>
    <t>BUSTOS SÁNCHEZ</t>
  </si>
  <si>
    <t>Paula Margot</t>
  </si>
  <si>
    <t>Jara Saldias</t>
  </si>
  <si>
    <t>Mónica Ruth</t>
  </si>
  <si>
    <t>Navarrete Vielma</t>
  </si>
  <si>
    <t>Aravena Daza</t>
  </si>
  <si>
    <t>María jesus</t>
  </si>
  <si>
    <t>Fuentes Baeza</t>
  </si>
  <si>
    <t>Margarita Inés</t>
  </si>
  <si>
    <t>Núñez Navarrete</t>
  </si>
  <si>
    <t>sandoval gonzalez</t>
  </si>
  <si>
    <t>Meliton Ariel</t>
  </si>
  <si>
    <t>Elgueta Gutierrez</t>
  </si>
  <si>
    <t>Barbara Anais</t>
  </si>
  <si>
    <t>Correa Rodríguez</t>
  </si>
  <si>
    <t>Díaz Vargas</t>
  </si>
  <si>
    <t>nathaly</t>
  </si>
  <si>
    <t>pino riffo</t>
  </si>
  <si>
    <t>PAMELA KATHERINE</t>
  </si>
  <si>
    <t>ZÚÑIGA HENRÍQUEZ</t>
  </si>
  <si>
    <t>Dalton</t>
  </si>
  <si>
    <t>Espinoza Alarcon</t>
  </si>
  <si>
    <t>URRA URREJOLA</t>
  </si>
  <si>
    <t>Antonia</t>
  </si>
  <si>
    <t>Miranda Esparza</t>
  </si>
  <si>
    <t>Pavlicevic Arias</t>
  </si>
  <si>
    <t>Luis Alfredo</t>
  </si>
  <si>
    <t>Cifuentes Rivas</t>
  </si>
  <si>
    <t>KATHERINE MARINOHEL</t>
  </si>
  <si>
    <t>GUAJARDO BUSTOS</t>
  </si>
  <si>
    <t>OLATE VALENZUELA</t>
  </si>
  <si>
    <t>ALARCÓN HEMMELMANN</t>
  </si>
  <si>
    <t>JOSEFA DEL PILAR</t>
  </si>
  <si>
    <t>BÓRQUEZ LÓPEZ</t>
  </si>
  <si>
    <t>VALENTINA IGNACIA</t>
  </si>
  <si>
    <t>CORREA BUSTOS</t>
  </si>
  <si>
    <t>PAULA MAGDALENA</t>
  </si>
  <si>
    <t>ORTIZ DONOSO</t>
  </si>
  <si>
    <t>Tainá</t>
  </si>
  <si>
    <t>Marcantonio Prando</t>
  </si>
  <si>
    <t>CARLA CECILIA</t>
  </si>
  <si>
    <t>SALGADO YÁÑEZ</t>
  </si>
  <si>
    <t>GONZALO ALFONSO</t>
  </si>
  <si>
    <t>GÓMEZ RIVERA</t>
  </si>
  <si>
    <t>CARLA ISABEL</t>
  </si>
  <si>
    <t>MUÑOZ INFANTE</t>
  </si>
  <si>
    <t>DELGADO ROBLES</t>
  </si>
  <si>
    <t>CRUZ TITICHOCA</t>
  </si>
  <si>
    <t>ANDREIA RITA</t>
  </si>
  <si>
    <t>LOURENCO LOURENCO</t>
  </si>
  <si>
    <t>GISELLE ANDREA</t>
  </si>
  <si>
    <t>CORTES TABILO</t>
  </si>
  <si>
    <t>ZUÑIGA ESCOBAR</t>
  </si>
  <si>
    <t>Guzmán Soto</t>
  </si>
  <si>
    <t>Nelly Herminia</t>
  </si>
  <si>
    <t>Pacheco Olivares</t>
  </si>
  <si>
    <t>Pedro</t>
  </si>
  <si>
    <t>Labbe Rojas</t>
  </si>
  <si>
    <t>CATHERINE VIVIANA</t>
  </si>
  <si>
    <t>RAMÍREZ SANTANA</t>
  </si>
  <si>
    <t>PICHÚN RÍOS</t>
  </si>
  <si>
    <t>MARCO GUSTAVO</t>
  </si>
  <si>
    <t>CARVAJAL GALLEGUILLOS</t>
  </si>
  <si>
    <t>LUZ YAZMIRA</t>
  </si>
  <si>
    <t>LOAIZA ARIAS</t>
  </si>
  <si>
    <t>NOHEMY</t>
  </si>
  <si>
    <t>ROMERO NORIEGA</t>
  </si>
  <si>
    <t>Letelier Barrera</t>
  </si>
  <si>
    <t>BARRAZA TABILO</t>
  </si>
  <si>
    <t>YOVANKA ARACELY</t>
  </si>
  <si>
    <t>MAYTA DUQUE</t>
  </si>
  <si>
    <t>Bjornson</t>
  </si>
  <si>
    <t>Jurgensen Fernandez</t>
  </si>
  <si>
    <t>CAROL-ANN KIMBERLY</t>
  </si>
  <si>
    <t>CANALES VEGA</t>
  </si>
  <si>
    <t>FRANCISCA ANGÉLICA</t>
  </si>
  <si>
    <t>JOFRÉ TORRES</t>
  </si>
  <si>
    <t>Ismael</t>
  </si>
  <si>
    <t>Moya Ponce</t>
  </si>
  <si>
    <t>Ramirez Pizarro</t>
  </si>
  <si>
    <t>KATRINA</t>
  </si>
  <si>
    <t>Figueroa Delgado</t>
  </si>
  <si>
    <t>Oscar Esuardo</t>
  </si>
  <si>
    <t>Bados Zamora</t>
  </si>
  <si>
    <t>ELISABETH JACQUELINE</t>
  </si>
  <si>
    <t>Pilar Paola</t>
  </si>
  <si>
    <t>miranda Aguirre</t>
  </si>
  <si>
    <t>LORETO ANGÉLICA</t>
  </si>
  <si>
    <t>SALINAS LUKSIC</t>
  </si>
  <si>
    <t>Nicole Nabila</t>
  </si>
  <si>
    <t>Ossandón Hidalgo</t>
  </si>
  <si>
    <t>GONZALO PATRICIO ANDRÉS</t>
  </si>
  <si>
    <t>LANDEROS SERENDERO</t>
  </si>
  <si>
    <t>Romima Gladys</t>
  </si>
  <si>
    <t>Ramírez López</t>
  </si>
  <si>
    <t>Inzunza Picons</t>
  </si>
  <si>
    <t>. PLAZA</t>
  </si>
  <si>
    <t>Veliz Orellana</t>
  </si>
  <si>
    <t>Miranda Roco</t>
  </si>
  <si>
    <t>Maria Luisa</t>
  </si>
  <si>
    <t>Portilla Cortes</t>
  </si>
  <si>
    <t>lexet antonio</t>
  </si>
  <si>
    <t>rivera centellas</t>
  </si>
  <si>
    <t>PAZ ALFARO</t>
  </si>
  <si>
    <t>CHRISTIAN FABIÁN</t>
  </si>
  <si>
    <t>Isabeau</t>
  </si>
  <si>
    <t>Valverde Cordovez</t>
  </si>
  <si>
    <t>Antonio Mauricioo</t>
  </si>
  <si>
    <t>Henriquez Alvarez</t>
  </si>
  <si>
    <t>AURA YESENIA</t>
  </si>
  <si>
    <t>GUZMAN BERMUDEZ</t>
  </si>
  <si>
    <t>MONICA DE LOS ÁNGELES</t>
  </si>
  <si>
    <t>MURIAS PÉREZ</t>
  </si>
  <si>
    <t>juanita elizabeth</t>
  </si>
  <si>
    <t>cortes aguirre</t>
  </si>
  <si>
    <t>RAQUEL GUADALUPE</t>
  </si>
  <si>
    <t>alvarez castillo</t>
  </si>
  <si>
    <t>Zepeda Pereira</t>
  </si>
  <si>
    <t>SANTIBAÑEZ QUIJADA</t>
  </si>
  <si>
    <t>JONATAN ALEJANDRO</t>
  </si>
  <si>
    <t>MUÑOZ PERALTA</t>
  </si>
  <si>
    <t>Sthefany Lissette</t>
  </si>
  <si>
    <t>Llauco Araya</t>
  </si>
  <si>
    <t>CONTRERAS GAETE</t>
  </si>
  <si>
    <t>MARYORIETH JULIETTE</t>
  </si>
  <si>
    <t>HIGHFIELD ROMO</t>
  </si>
  <si>
    <t>PÉREZ GUZMÁN</t>
  </si>
  <si>
    <t>ARELIZ NICOLE</t>
  </si>
  <si>
    <t>JORQUERA CABRERA</t>
  </si>
  <si>
    <t>PAULINA FERNANDA</t>
  </si>
  <si>
    <t>RIVEROS CAMPUSANO</t>
  </si>
  <si>
    <t>LINGUA CASTILLO</t>
  </si>
  <si>
    <t>PIZARRO PLAZA</t>
  </si>
  <si>
    <t>PABLO NICOLÁS</t>
  </si>
  <si>
    <t>ECHAVARRÍA ARCOS</t>
  </si>
  <si>
    <t>Elias Ismael</t>
  </si>
  <si>
    <t>Rojas Alcayaga</t>
  </si>
  <si>
    <t>JOSEFA EMILIA</t>
  </si>
  <si>
    <t>INOSTROZA HOTT</t>
  </si>
  <si>
    <t>Francisco Jose</t>
  </si>
  <si>
    <t>Emblico Escala</t>
  </si>
  <si>
    <t>ian deric</t>
  </si>
  <si>
    <t>iriarte Vargas</t>
  </si>
  <si>
    <t>Roman Jaña</t>
  </si>
  <si>
    <t>Maldonado Malatesta</t>
  </si>
  <si>
    <t>Camila Victoria</t>
  </si>
  <si>
    <t>oyarce muñoz</t>
  </si>
  <si>
    <t>MARÍA ADRIANA</t>
  </si>
  <si>
    <t>ESPINOZA GONZÁLEZ</t>
  </si>
  <si>
    <t>GREYETTS ANDREA</t>
  </si>
  <si>
    <t>BELTRÁN TARIFEÑO</t>
  </si>
  <si>
    <t>PIERINO GIUSSEPPE</t>
  </si>
  <si>
    <t>ANFOSSI VARGAS</t>
  </si>
  <si>
    <t>Alejandro Armando</t>
  </si>
  <si>
    <t>Olivera Olivera</t>
  </si>
  <si>
    <t>Yanet francesa</t>
  </si>
  <si>
    <t>Miranda Peña</t>
  </si>
  <si>
    <t>JUAN JOSE</t>
  </si>
  <si>
    <t>Bustamante Carcamo</t>
  </si>
  <si>
    <t>Rodrigo Leonardo</t>
  </si>
  <si>
    <t>Báez Vergara</t>
  </si>
  <si>
    <t>Fabriccio Andrés</t>
  </si>
  <si>
    <t>Aguilar Oyola</t>
  </si>
  <si>
    <t>VALENTINA PAZ</t>
  </si>
  <si>
    <t>IBACACHE GONZÁLEZ</t>
  </si>
  <si>
    <t>Ana valeria</t>
  </si>
  <si>
    <t>Contreras Tapia</t>
  </si>
  <si>
    <t>IVÁN ALEXIS</t>
  </si>
  <si>
    <t>PASTÉN CID</t>
  </si>
  <si>
    <t>KARLA VALENTINA</t>
  </si>
  <si>
    <t>ROA CARRASCO</t>
  </si>
  <si>
    <t>SCARLETT CRISTINA</t>
  </si>
  <si>
    <t>SAN FRANCISCO SALDAÑA</t>
  </si>
  <si>
    <t>YASNA JAMILET</t>
  </si>
  <si>
    <t>URZÚA LABARCA</t>
  </si>
  <si>
    <t>NICOLÁS ALFONSO</t>
  </si>
  <si>
    <t>ITURRIETA BERRÍOS</t>
  </si>
  <si>
    <t>VIDELA CORTÉS</t>
  </si>
  <si>
    <t>UBILLO RIVERA</t>
  </si>
  <si>
    <t>CECILIA JACQUELINE</t>
  </si>
  <si>
    <t>GUERRERO SEPÚLVEDA</t>
  </si>
  <si>
    <t>PAMELA GUADALUPE</t>
  </si>
  <si>
    <t>DONOSO PERALTA</t>
  </si>
  <si>
    <t>Giovanni Arturo</t>
  </si>
  <si>
    <t>Aquea Herrera</t>
  </si>
  <si>
    <t>ARAYA SILVA</t>
  </si>
  <si>
    <t>OLMOS CORTÉS</t>
  </si>
  <si>
    <t>GÓMEZ TORRES</t>
  </si>
  <si>
    <t>EDGARDO PATRICIO</t>
  </si>
  <si>
    <t>CARVAJAL CASTRO</t>
  </si>
  <si>
    <t>Eduardo Ignácio</t>
  </si>
  <si>
    <t>Sepúlveda Jiménez</t>
  </si>
  <si>
    <t>MILTON CHARLTON YAMIL</t>
  </si>
  <si>
    <t>ILLANES OLAVE</t>
  </si>
  <si>
    <t>JUAN JAVIER</t>
  </si>
  <si>
    <t>CORTÉS BUGUEÑO</t>
  </si>
  <si>
    <t>NADIA VERÓNICA</t>
  </si>
  <si>
    <t>GUTIÉRREZ URETA</t>
  </si>
  <si>
    <t>NORA GLORIA CECILIA</t>
  </si>
  <si>
    <t>ZÚÑIGA OLIVARES</t>
  </si>
  <si>
    <t>Elizabeth Priscila</t>
  </si>
  <si>
    <t>Cortés Bravo</t>
  </si>
  <si>
    <t>KATHERINE ALEXANDRA</t>
  </si>
  <si>
    <t>VARAS ÁVILA</t>
  </si>
  <si>
    <t>Camilo sebastian</t>
  </si>
  <si>
    <t>Cortes Veas</t>
  </si>
  <si>
    <t>Gabriel Ivan</t>
  </si>
  <si>
    <t>Hernandez Bouis</t>
  </si>
  <si>
    <t>Álvaro Rodrigo</t>
  </si>
  <si>
    <t>Vargas Rojas</t>
  </si>
  <si>
    <t>JIMMY ALONSO</t>
  </si>
  <si>
    <t>CASTILLO TAPIA</t>
  </si>
  <si>
    <t>Nayareth Herminia</t>
  </si>
  <si>
    <t>Poblete Gómez</t>
  </si>
  <si>
    <t>Gonzalez Rios</t>
  </si>
  <si>
    <t>Nathalie Valezca</t>
  </si>
  <si>
    <t>romero aros</t>
  </si>
  <si>
    <t>Mariela Magdalena</t>
  </si>
  <si>
    <t>León González</t>
  </si>
  <si>
    <t>Javiera Jesús</t>
  </si>
  <si>
    <t>Acuña Rojas</t>
  </si>
  <si>
    <t>Esteban eduardo</t>
  </si>
  <si>
    <t>Torres Rivera</t>
  </si>
  <si>
    <t>Anderson</t>
  </si>
  <si>
    <t>Yamunaque Cherres</t>
  </si>
  <si>
    <t>JOHANA DE LAS MERCEDES</t>
  </si>
  <si>
    <t>NAVARRETE NILO</t>
  </si>
  <si>
    <t>Vania soledad</t>
  </si>
  <si>
    <t>Cisterna Leyton</t>
  </si>
  <si>
    <t>CLAUDIA CATALINA</t>
  </si>
  <si>
    <t>SALGADO RUZ</t>
  </si>
  <si>
    <t>jordy maximiliano</t>
  </si>
  <si>
    <t>veliz silva</t>
  </si>
  <si>
    <t>Agustin Ignacio</t>
  </si>
  <si>
    <t>Fajardo Pasten</t>
  </si>
  <si>
    <t>Loretto Valeska</t>
  </si>
  <si>
    <t>Daved Zamora</t>
  </si>
  <si>
    <t>KATHERINE GABRIELA</t>
  </si>
  <si>
    <t>Ossandon Aros</t>
  </si>
  <si>
    <t>Carla Andrea Solange</t>
  </si>
  <si>
    <t>Flores Olivares</t>
  </si>
  <si>
    <t>Villegas Bugueño</t>
  </si>
  <si>
    <t>Claudia del carmen</t>
  </si>
  <si>
    <t>Rivera Barraza</t>
  </si>
  <si>
    <t>Macarena Beatriz</t>
  </si>
  <si>
    <t>Cortes Fonseca</t>
  </si>
  <si>
    <t>MAYORLEN ANDREA</t>
  </si>
  <si>
    <t>ORTEGA TORRES</t>
  </si>
  <si>
    <t>Galleguillos Alquinta</t>
  </si>
  <si>
    <t>olga rosario</t>
  </si>
  <si>
    <t>araya elgueda</t>
  </si>
  <si>
    <t>Bugueño Castro</t>
  </si>
  <si>
    <t>Alejandra polet</t>
  </si>
  <si>
    <t>Santibañez Mardones</t>
  </si>
  <si>
    <t>Viviana beatriz</t>
  </si>
  <si>
    <t>Alfaro Martinez</t>
  </si>
  <si>
    <t>Alexandra Jamilett</t>
  </si>
  <si>
    <t>Cortes Jorquera</t>
  </si>
  <si>
    <t>Díaz Araya</t>
  </si>
  <si>
    <t>Alexander</t>
  </si>
  <si>
    <t>Barrios Nava</t>
  </si>
  <si>
    <t>katherine nicole</t>
  </si>
  <si>
    <t>pinto ramos</t>
  </si>
  <si>
    <t>María Julia</t>
  </si>
  <si>
    <t>saavedra llona</t>
  </si>
  <si>
    <t>SANDRA VANESSA</t>
  </si>
  <si>
    <t>JUANA CAROLINA</t>
  </si>
  <si>
    <t>ROJAS TORDECILLA</t>
  </si>
  <si>
    <t>Camila Fabiola</t>
  </si>
  <si>
    <t>Romero Piñones</t>
  </si>
  <si>
    <t>Leyla Beatriz</t>
  </si>
  <si>
    <t>Sagüez Henríquez</t>
  </si>
  <si>
    <t>MARIA DE LOS ANGELES</t>
  </si>
  <si>
    <t>LOPEZ ROJAS</t>
  </si>
  <si>
    <t>Alicia del Rocio</t>
  </si>
  <si>
    <t>Moreira Jara</t>
  </si>
  <si>
    <t>SILVA ROJAS</t>
  </si>
  <si>
    <t>Ema Concepción</t>
  </si>
  <si>
    <t>Arnaiz Jara</t>
  </si>
  <si>
    <t>Katherine yicel</t>
  </si>
  <si>
    <t>Pasten Cabello</t>
  </si>
  <si>
    <t>Rosa Luzmira</t>
  </si>
  <si>
    <t>Zuleta Herrera</t>
  </si>
  <si>
    <t>HIDALGO ZÁRATE</t>
  </si>
  <si>
    <t>HERRERA GARCÍA</t>
  </si>
  <si>
    <t>REINALDO</t>
  </si>
  <si>
    <t>CORTES ZARATE</t>
  </si>
  <si>
    <t>TIMNA BETZABET</t>
  </si>
  <si>
    <t>JIMÉNEZ HIDALGO</t>
  </si>
  <si>
    <t>PIZARRO REYES</t>
  </si>
  <si>
    <t>CIELO</t>
  </si>
  <si>
    <t>CARDONA MORENO</t>
  </si>
  <si>
    <t>ANGELO JORDANO</t>
  </si>
  <si>
    <t>GUERRERO JOFRÉ</t>
  </si>
  <si>
    <t>LOBOS RUBIO</t>
  </si>
  <si>
    <t>Kristel Karina</t>
  </si>
  <si>
    <t>Urbina Castro</t>
  </si>
  <si>
    <t>EVELYN DE LAS NIEVES</t>
  </si>
  <si>
    <t>CASTRO PALACIOS</t>
  </si>
  <si>
    <t>Pamela Belén</t>
  </si>
  <si>
    <t>Basualdo Herrera</t>
  </si>
  <si>
    <t>CRISTIAN ARTURO</t>
  </si>
  <si>
    <t>ORELLANA ROJAS</t>
  </si>
  <si>
    <t>TERESA DEL CARMEN</t>
  </si>
  <si>
    <t>CHACANA VALENCIA</t>
  </si>
  <si>
    <t>JHOVANI ELÍAS</t>
  </si>
  <si>
    <t>GONZÁLEZ CARREÑO</t>
  </si>
  <si>
    <t>javiera francisca</t>
  </si>
  <si>
    <t>suarez rodriguez</t>
  </si>
  <si>
    <t>Josefina de las nieves</t>
  </si>
  <si>
    <t>Coñuecar Carrasco</t>
  </si>
  <si>
    <t>Ugalde Jañas</t>
  </si>
  <si>
    <t>HERNANDEZ ARUMI</t>
  </si>
  <si>
    <t>Maureen Angelina</t>
  </si>
  <si>
    <t>Gallegos Maturana</t>
  </si>
  <si>
    <t>Erick Mauricio</t>
  </si>
  <si>
    <t>Martinez Lopez</t>
  </si>
  <si>
    <t>ZAMORA SAAVEDRA</t>
  </si>
  <si>
    <t>ASPILLAGA RODRIGUEZ</t>
  </si>
  <si>
    <t>Paula Rosa</t>
  </si>
  <si>
    <t>Guzmán Bastías</t>
  </si>
  <si>
    <t>CRISTINA LIDIA</t>
  </si>
  <si>
    <t>ANCANAO QUINTANA</t>
  </si>
  <si>
    <t>MARCELO ROBERTO</t>
  </si>
  <si>
    <t>CORNEJO ROMERO</t>
  </si>
  <si>
    <t>ANDREINA DEL VALLE</t>
  </si>
  <si>
    <t>ANDARA SANCHEZ</t>
  </si>
  <si>
    <t>ÁVILA ÁVILA</t>
  </si>
  <si>
    <t>Gabriel Ronaldo</t>
  </si>
  <si>
    <t>Hernández Vivanco</t>
  </si>
  <si>
    <t>Mora Cortes</t>
  </si>
  <si>
    <t>Carmona Rodriguez</t>
  </si>
  <si>
    <t>Duran Contreras</t>
  </si>
  <si>
    <t>GALLARDO ARANEDA</t>
  </si>
  <si>
    <t>scarlett marlene</t>
  </si>
  <si>
    <t>muller muller</t>
  </si>
  <si>
    <t>Pérez Zamora</t>
  </si>
  <si>
    <t>Wilmer Rafael</t>
  </si>
  <si>
    <t>Contreras Sánchez</t>
  </si>
  <si>
    <t>Samuel</t>
  </si>
  <si>
    <t>Rojas Cuellar</t>
  </si>
  <si>
    <t>soto vera</t>
  </si>
  <si>
    <t>Reyes Castro</t>
  </si>
  <si>
    <t>DELGADO SALAZAR</t>
  </si>
  <si>
    <t>Sofía Antonia</t>
  </si>
  <si>
    <t>González Cuéllar</t>
  </si>
  <si>
    <t>JHON CHRISTIAN</t>
  </si>
  <si>
    <t>jaqueline pamela</t>
  </si>
  <si>
    <t>colipai pafian</t>
  </si>
  <si>
    <t>MARÍA ADELA</t>
  </si>
  <si>
    <t>SOTO ARCE</t>
  </si>
  <si>
    <t>Hernandez Cataldo</t>
  </si>
  <si>
    <t>ELEAN CAMILA</t>
  </si>
  <si>
    <t>Arriagada Mancilla</t>
  </si>
  <si>
    <t>CINTHIA ESTEFANIE</t>
  </si>
  <si>
    <t>GODOY GONZÁLEZ</t>
  </si>
  <si>
    <t>Caceres Avila</t>
  </si>
  <si>
    <t>Cris Leonor</t>
  </si>
  <si>
    <t>Gavidia Yánez</t>
  </si>
  <si>
    <t>RUBEN</t>
  </si>
  <si>
    <t>MÁRQUEZ Betancourt</t>
  </si>
  <si>
    <t>Mancilla Fernández</t>
  </si>
  <si>
    <t>Cintia</t>
  </si>
  <si>
    <t>Villafaña GROSSI</t>
  </si>
  <si>
    <t>Nicolae Ignacio</t>
  </si>
  <si>
    <t>Carrasco Carrasco</t>
  </si>
  <si>
    <t>TRAMON SEPÚLVEDA</t>
  </si>
  <si>
    <t>DAYANNE YAEL</t>
  </si>
  <si>
    <t>OLAGUIBEL CARO</t>
  </si>
  <si>
    <t>ROXANA</t>
  </si>
  <si>
    <t>IRARRÁZABAL URRUTIA</t>
  </si>
  <si>
    <t>OYARCE ORÓSTICA</t>
  </si>
  <si>
    <t>arnaldo andres</t>
  </si>
  <si>
    <t>fuentes cerda</t>
  </si>
  <si>
    <t>CÁCERES MORAGA</t>
  </si>
  <si>
    <t>Andre Ignacio</t>
  </si>
  <si>
    <t>Martinez Figueroa</t>
  </si>
  <si>
    <t>Torres Herrera</t>
  </si>
  <si>
    <t>FARÍAS GONZÁLEZ</t>
  </si>
  <si>
    <t>florencia</t>
  </si>
  <si>
    <t>rogel gaete</t>
  </si>
  <si>
    <t>Katherine joselyn</t>
  </si>
  <si>
    <t>Godoy Martinez</t>
  </si>
  <si>
    <t>Héctor Fernando</t>
  </si>
  <si>
    <t>Victoria Paz</t>
  </si>
  <si>
    <t>Ibaceta Fernández</t>
  </si>
  <si>
    <t>Krishna paola</t>
  </si>
  <si>
    <t>moscoso sanchez</t>
  </si>
  <si>
    <t>VIO SALVO</t>
  </si>
  <si>
    <t>BENITO GANDUR</t>
  </si>
  <si>
    <t>Bunster Danklefsen</t>
  </si>
  <si>
    <t>BUSTAMANTE QUIÑONES</t>
  </si>
  <si>
    <t>Alcaíno Alarcón</t>
  </si>
  <si>
    <t>Javier Danilo</t>
  </si>
  <si>
    <t>Aravena Gonzales</t>
  </si>
  <si>
    <t>Jessica Neomisa</t>
  </si>
  <si>
    <t>Bravo Olguin</t>
  </si>
  <si>
    <t>LAGOS VERGARA</t>
  </si>
  <si>
    <t>NUÑEZ REYES</t>
  </si>
  <si>
    <t>Nancy del Carmen</t>
  </si>
  <si>
    <t>Martinez Beiza</t>
  </si>
  <si>
    <t>EUSEBIO JACOB</t>
  </si>
  <si>
    <t>HERRERA ORELLANA</t>
  </si>
  <si>
    <t>Luis rodrigo</t>
  </si>
  <si>
    <t>saavedra huerta</t>
  </si>
  <si>
    <t>FREDES GUZMÁN</t>
  </si>
  <si>
    <t>Karla Sonsire</t>
  </si>
  <si>
    <t>Ramírez Puebla</t>
  </si>
  <si>
    <t>villalobos rosas</t>
  </si>
  <si>
    <t>Reyes Rosas</t>
  </si>
  <si>
    <t>Pasarin Duarte</t>
  </si>
  <si>
    <t>OSCAR OMAR</t>
  </si>
  <si>
    <t>ÁVILA MARTÍNEZ</t>
  </si>
  <si>
    <t>Catalina Paz</t>
  </si>
  <si>
    <t>Alvarez Martínez</t>
  </si>
  <si>
    <t>Valentina Patricia Da</t>
  </si>
  <si>
    <t>Silva Pedreros</t>
  </si>
  <si>
    <t>Ignacio Alberto</t>
  </si>
  <si>
    <t>Arancibia Ponce</t>
  </si>
  <si>
    <t>Daniel Iván</t>
  </si>
  <si>
    <t>Gallardo Cárdenas</t>
  </si>
  <si>
    <t>Muñoz Paul</t>
  </si>
  <si>
    <t>QUINTERO CASTRO</t>
  </si>
  <si>
    <t>DANILO ARAVENA</t>
  </si>
  <si>
    <t>Stefany del Carmen</t>
  </si>
  <si>
    <t>Donoso Rodríguez</t>
  </si>
  <si>
    <t>MARCELO GUILLERMO</t>
  </si>
  <si>
    <t>GUERRERO CASTILLO</t>
  </si>
  <si>
    <t>DÍAZ RÍOS</t>
  </si>
  <si>
    <t>CELIA ANGELINA</t>
  </si>
  <si>
    <t>ANDAUR VALENZUELA</t>
  </si>
  <si>
    <t>PAULETTE DEL CARMEN</t>
  </si>
  <si>
    <t>PULGAR GIOVANI</t>
  </si>
  <si>
    <t>Gallardo catalán</t>
  </si>
  <si>
    <t>Daninka elizabeth</t>
  </si>
  <si>
    <t>Pablaza Zuñiga</t>
  </si>
  <si>
    <t>Loos LEÓN</t>
  </si>
  <si>
    <t>CLAUDIO PATRICIO</t>
  </si>
  <si>
    <t>ROLDÁN MONTECINOS</t>
  </si>
  <si>
    <t>Quezada Celedon</t>
  </si>
  <si>
    <t>Carla Marina</t>
  </si>
  <si>
    <t>Herrera Monsalve</t>
  </si>
  <si>
    <t>christopher daniels</t>
  </si>
  <si>
    <t>vega cubillos</t>
  </si>
  <si>
    <t>Avalos Aguilar Aguilar</t>
  </si>
  <si>
    <t>CONSTANZA NICHOLLE</t>
  </si>
  <si>
    <t>VILLABLANCA VIDAL</t>
  </si>
  <si>
    <t>ignacio andres</t>
  </si>
  <si>
    <t>salinas collarte</t>
  </si>
  <si>
    <t>Evangelina</t>
  </si>
  <si>
    <t>VANESSA CAROLINA</t>
  </si>
  <si>
    <t>SLATER DROGUETT</t>
  </si>
  <si>
    <t>JUDIT CAROLINA</t>
  </si>
  <si>
    <t>JARA GALDAMES</t>
  </si>
  <si>
    <t>MARIA IGNACIA</t>
  </si>
  <si>
    <t>PEREZ AROS</t>
  </si>
  <si>
    <t>JENNIFER ANTONELLA</t>
  </si>
  <si>
    <t>ESPINOZA MARAMBIO</t>
  </si>
  <si>
    <t>MIRANDA IBARRA</t>
  </si>
  <si>
    <t>GUTIÉRREZ BUSTAMANTE</t>
  </si>
  <si>
    <t>Martinez Marchant</t>
  </si>
  <si>
    <t>Pardo Monje</t>
  </si>
  <si>
    <t>Vergara Matus</t>
  </si>
  <si>
    <t>CATHERINE NATALIA</t>
  </si>
  <si>
    <t>YÁÑEZ QUEZADA</t>
  </si>
  <si>
    <t>Victor Elias</t>
  </si>
  <si>
    <t>Medina Acevedo</t>
  </si>
  <si>
    <t>Marco Ignacio</t>
  </si>
  <si>
    <t>Calderón Ruz</t>
  </si>
  <si>
    <t>VIOLETA</t>
  </si>
  <si>
    <t>JARA BERRIOS</t>
  </si>
  <si>
    <t>Stephanie Sussett</t>
  </si>
  <si>
    <t>Moreno Maldonado</t>
  </si>
  <si>
    <t>Ávila Donoso</t>
  </si>
  <si>
    <t>Hector Alejandro</t>
  </si>
  <si>
    <t>Soto Olivares</t>
  </si>
  <si>
    <t>Rodrigo ignacio</t>
  </si>
  <si>
    <t>Galvez Vidal</t>
  </si>
  <si>
    <t>LYDIA MARIE</t>
  </si>
  <si>
    <t>LUETHE TAPIA</t>
  </si>
  <si>
    <t>Bustos Espinoza</t>
  </si>
  <si>
    <t>REYES MARAMBIO</t>
  </si>
  <si>
    <t>Paola Elizabeth</t>
  </si>
  <si>
    <t>Gómez Ibarra</t>
  </si>
  <si>
    <t>KATHERINE MASSIEL</t>
  </si>
  <si>
    <t>GUTIÉRREZ REVECO</t>
  </si>
  <si>
    <t>Daniel Felipe</t>
  </si>
  <si>
    <t>Cereceda Muñoz</t>
  </si>
  <si>
    <t>YESENIA NATALIE</t>
  </si>
  <si>
    <t>MUÑOZ GONZÁLEZ</t>
  </si>
  <si>
    <t>León Madariaga</t>
  </si>
  <si>
    <t>KATY CAROLINA</t>
  </si>
  <si>
    <t>DROGUETT GATICA</t>
  </si>
  <si>
    <t>Emmanuel maximiliano</t>
  </si>
  <si>
    <t>Zuñiga Muñoz</t>
  </si>
  <si>
    <t>Cartagena León</t>
  </si>
  <si>
    <t>Guerra Jara</t>
  </si>
  <si>
    <t>Carla Antonella</t>
  </si>
  <si>
    <t>Sanhueza Hernández</t>
  </si>
  <si>
    <t>ANITA MARIA</t>
  </si>
  <si>
    <t>FUENZALIDA MARHOLZ</t>
  </si>
  <si>
    <t>María de los Ángeles</t>
  </si>
  <si>
    <t>Silva Irrazabal</t>
  </si>
  <si>
    <t>VALDIVIA Perez</t>
  </si>
  <si>
    <t>YARENNIS DEL CARMEN</t>
  </si>
  <si>
    <t>OLIVERA ACOSTA</t>
  </si>
  <si>
    <t>Aracely Pamela</t>
  </si>
  <si>
    <t>Castro Gonzalez</t>
  </si>
  <si>
    <t>MAGDALENA DEL PILAR</t>
  </si>
  <si>
    <t>LEAL PARADA</t>
  </si>
  <si>
    <t>Victoria Elena</t>
  </si>
  <si>
    <t>Montiel Portillo</t>
  </si>
  <si>
    <t>DAVID ELIAS</t>
  </si>
  <si>
    <t>Leiva Amamé</t>
  </si>
  <si>
    <t>JOSÉ JOAQUÍN</t>
  </si>
  <si>
    <t>MORENO VEAS</t>
  </si>
  <si>
    <t>DINA NATALIA</t>
  </si>
  <si>
    <t>MOLINA OGAZ</t>
  </si>
  <si>
    <t>Ada karolina</t>
  </si>
  <si>
    <t>Perdomo Peña</t>
  </si>
  <si>
    <t>YASMIN ANDREA</t>
  </si>
  <si>
    <t>AVILA CAVIERES</t>
  </si>
  <si>
    <t>DIEGO RICARDO</t>
  </si>
  <si>
    <t>ROSALES ALEGRE</t>
  </si>
  <si>
    <t>JOHN WALTER</t>
  </si>
  <si>
    <t>CASTAÑEDA ALVAREZ</t>
  </si>
  <si>
    <t>ANDRÉS IGNACIO</t>
  </si>
  <si>
    <t>ACEVEDO ROJAS</t>
  </si>
  <si>
    <t>Angie</t>
  </si>
  <si>
    <t>Orellana Soto</t>
  </si>
  <si>
    <t>LILIANA ISABEL</t>
  </si>
  <si>
    <t>MACHUCA AGUILERA</t>
  </si>
  <si>
    <t>herman</t>
  </si>
  <si>
    <t>CÁCERES escobar</t>
  </si>
  <si>
    <t>Clavero León</t>
  </si>
  <si>
    <t>ARZOLA GARCÍA</t>
  </si>
  <si>
    <t>GONZÁLEZ BADILLA</t>
  </si>
  <si>
    <t>CARLA</t>
  </si>
  <si>
    <t>PAILLALEVE VARGAS</t>
  </si>
  <si>
    <t>FERRADA RÍOS</t>
  </si>
  <si>
    <t>KARLA ALEJANDRA</t>
  </si>
  <si>
    <t>PÉREZ MERIÑO</t>
  </si>
  <si>
    <t>Figueroa Hernández</t>
  </si>
  <si>
    <t>Diego Alexis</t>
  </si>
  <si>
    <t>Muñoz Aguilera</t>
  </si>
  <si>
    <t>Carol Angelina</t>
  </si>
  <si>
    <t>Ormazábal Cordero</t>
  </si>
  <si>
    <t>ORTEGA CASTILLO</t>
  </si>
  <si>
    <t>MASIEL ANDREA</t>
  </si>
  <si>
    <t>LÓPEZ CANALES</t>
  </si>
  <si>
    <t>BRIGITT SARAY</t>
  </si>
  <si>
    <t>DÍAZ VALENZUELA</t>
  </si>
  <si>
    <t>Silva Lee</t>
  </si>
  <si>
    <t>Ivonne Elena</t>
  </si>
  <si>
    <t>Gutiérrez Martínez</t>
  </si>
  <si>
    <t>Támara</t>
  </si>
  <si>
    <t>Cancino Cancino</t>
  </si>
  <si>
    <t>Angelica Andrea</t>
  </si>
  <si>
    <t>Vasquez Castillo</t>
  </si>
  <si>
    <t>Miryam Angélica</t>
  </si>
  <si>
    <t>Jaque Rebolledo</t>
  </si>
  <si>
    <t>Vasquez Vasquez</t>
  </si>
  <si>
    <t>Maria José</t>
  </si>
  <si>
    <t>Valderrama Castillo</t>
  </si>
  <si>
    <t>ariel andres</t>
  </si>
  <si>
    <t>arellano alegria</t>
  </si>
  <si>
    <t>Alfonso Isaias</t>
  </si>
  <si>
    <t>Fernandez Castillo</t>
  </si>
  <si>
    <t>Carmen</t>
  </si>
  <si>
    <t>Fuentes Gutierrez</t>
  </si>
  <si>
    <t>GARIMANI DONZELLI</t>
  </si>
  <si>
    <t>LIZ</t>
  </si>
  <si>
    <t>GONZALEZ estrada</t>
  </si>
  <si>
    <t>angel</t>
  </si>
  <si>
    <t>gomez Gómez</t>
  </si>
  <si>
    <t>ANGEL MOISÉS</t>
  </si>
  <si>
    <t>ESPINAZA SALAZAR</t>
  </si>
  <si>
    <t>Angela del Pilar</t>
  </si>
  <si>
    <t>Zuñiga Rosales</t>
  </si>
  <si>
    <t>PAZ DAYENU</t>
  </si>
  <si>
    <t>ALDANA MORENO</t>
  </si>
  <si>
    <t>Yaritza Alejandra</t>
  </si>
  <si>
    <t>Guajardo Cariz</t>
  </si>
  <si>
    <t>Agurto Salgado</t>
  </si>
  <si>
    <t>YOSEN DEL CARMEN</t>
  </si>
  <si>
    <t>VILCHES SOTO</t>
  </si>
  <si>
    <t>JOSE MIGUEL</t>
  </si>
  <si>
    <t>CAVALLA CAVALLA</t>
  </si>
  <si>
    <t>ANA CLARA</t>
  </si>
  <si>
    <t>MARTÍNEZ POMPILIO</t>
  </si>
  <si>
    <t>Norma del Carmen</t>
  </si>
  <si>
    <t>plaza alfaro</t>
  </si>
  <si>
    <t>EUGENIA ELIZABETH ESTER</t>
  </si>
  <si>
    <t>Liliana Catalina</t>
  </si>
  <si>
    <t>Chamorro González</t>
  </si>
  <si>
    <t>Juan Guillermo</t>
  </si>
  <si>
    <t>Hidalgo Hidalgo</t>
  </si>
  <si>
    <t>NICOLE GIANINA</t>
  </si>
  <si>
    <t>HERRERA PAVLOV</t>
  </si>
  <si>
    <t>MARIBEL ODETTE</t>
  </si>
  <si>
    <t>PELLET GONZÁLEZ</t>
  </si>
  <si>
    <t>Constanza del Carmen</t>
  </si>
  <si>
    <t>Cancino Vega</t>
  </si>
  <si>
    <t>Daniel Fernando</t>
  </si>
  <si>
    <t>Concha Zuñiga</t>
  </si>
  <si>
    <t>Julian antonio</t>
  </si>
  <si>
    <t>Poblete Gonzalez</t>
  </si>
  <si>
    <t>CAROLINA GLADYS</t>
  </si>
  <si>
    <t>GONZÁLEZ MONTEALEGRE</t>
  </si>
  <si>
    <t>Viviana Joselyn</t>
  </si>
  <si>
    <t>Zarraga -</t>
  </si>
  <si>
    <t>VALDÉS JOFRÉ</t>
  </si>
  <si>
    <t>ILONKA PIERINA</t>
  </si>
  <si>
    <t>SILVA QUINTEROS</t>
  </si>
  <si>
    <t>LUIS ALBERTO IGNACIO</t>
  </si>
  <si>
    <t>PATRICIA XIMENA</t>
  </si>
  <si>
    <t>MELLADO CHAPARRO</t>
  </si>
  <si>
    <t>STEFANIE VANESSA</t>
  </si>
  <si>
    <t>CORINA DEL PILAR</t>
  </si>
  <si>
    <t>JARA VIELMA</t>
  </si>
  <si>
    <t>KATHERYN PILINNE</t>
  </si>
  <si>
    <t>CÁCERES SEPÚLVEDA</t>
  </si>
  <si>
    <t>VERA VALENZUELA</t>
  </si>
  <si>
    <t>NICOLE LORETO</t>
  </si>
  <si>
    <t>MORALES MARAGAÑO</t>
  </si>
  <si>
    <t>MARIO CÉSAR</t>
  </si>
  <si>
    <t>TORRES REYES</t>
  </si>
  <si>
    <t>PABLO RENÉ</t>
  </si>
  <si>
    <t>URRA FIERRO</t>
  </si>
  <si>
    <t>ROBERTO ANDRES</t>
  </si>
  <si>
    <t>GACITUA CARTES</t>
  </si>
  <si>
    <t>ROBERTO MIGUEL</t>
  </si>
  <si>
    <t>MUÑOZ COFRÉ</t>
  </si>
  <si>
    <t>JOHANNA PAULINA</t>
  </si>
  <si>
    <t>PALAVECINO RIQUELME</t>
  </si>
  <si>
    <t>MUÑOZ SILVA</t>
  </si>
  <si>
    <t>Andrade Lisboa</t>
  </si>
  <si>
    <t>Samuel Alejandro</t>
  </si>
  <si>
    <t>Godoy Molina</t>
  </si>
  <si>
    <t>CAROLINA JACQUELINE</t>
  </si>
  <si>
    <t>ALARCÓN MELO</t>
  </si>
  <si>
    <t>Romina andrea</t>
  </si>
  <si>
    <t>Lobos Opazo</t>
  </si>
  <si>
    <t>jose alejandro</t>
  </si>
  <si>
    <t>dominguez ibaceta</t>
  </si>
  <si>
    <t>Barbara Paulina</t>
  </si>
  <si>
    <t>Riquelme Paredes</t>
  </si>
  <si>
    <t>Constanza Jimena Alejandra</t>
  </si>
  <si>
    <t>Ramos Gamboa</t>
  </si>
  <si>
    <t>GLENDA ELIZABETH</t>
  </si>
  <si>
    <t>RUIZ ARAYA</t>
  </si>
  <si>
    <t>Pachas Cuba</t>
  </si>
  <si>
    <t>Caffarena Figueroa</t>
  </si>
  <si>
    <t>LAGOS VALENZUELA</t>
  </si>
  <si>
    <t>SCHULER PANTOJA</t>
  </si>
  <si>
    <t>BIANMAR FIORELLA</t>
  </si>
  <si>
    <t>FAJARDO CANACHE</t>
  </si>
  <si>
    <t>SEBASTIÁN ANÍBAL</t>
  </si>
  <si>
    <t>PULGAR SAN MARTÍN</t>
  </si>
  <si>
    <t>ANA BELÉN</t>
  </si>
  <si>
    <t>CANALES NAVARRETE</t>
  </si>
  <si>
    <t>FRANCISCO JAVIER ANTONIO</t>
  </si>
  <si>
    <t>MOLINA OPORTO</t>
  </si>
  <si>
    <t>Pamela Rocío</t>
  </si>
  <si>
    <t>Bernal Muñoz</t>
  </si>
  <si>
    <t>Edwin Iván</t>
  </si>
  <si>
    <t>Rodríguez León</t>
  </si>
  <si>
    <t>MARÍA</t>
  </si>
  <si>
    <t>PINILLA DE DIOS</t>
  </si>
  <si>
    <t>Matias Eduardo</t>
  </si>
  <si>
    <t>Sanhueza Quezada</t>
  </si>
  <si>
    <t>MIRNA ANTONIETA</t>
  </si>
  <si>
    <t>FERNANDEZ BASTIAS</t>
  </si>
  <si>
    <t>ERIKA JOCELYN</t>
  </si>
  <si>
    <t>MUÑOZ CALVO</t>
  </si>
  <si>
    <t>Patricia Pamela</t>
  </si>
  <si>
    <t>Gómez Pereira</t>
  </si>
  <si>
    <t>Diangy</t>
  </si>
  <si>
    <t>Andrades Henry</t>
  </si>
  <si>
    <t>Tamara Catalina</t>
  </si>
  <si>
    <t>Oñate García</t>
  </si>
  <si>
    <t>Escalona Weldt Weldt</t>
  </si>
  <si>
    <t>ESPINOZA CABEZAS</t>
  </si>
  <si>
    <t>Yesley Angélica</t>
  </si>
  <si>
    <t>Medina Leal</t>
  </si>
  <si>
    <t>Horacio E.</t>
  </si>
  <si>
    <t>Carrasco Padilla</t>
  </si>
  <si>
    <t>Riquelme Navarro</t>
  </si>
  <si>
    <t>MIGUEL PATRICIO</t>
  </si>
  <si>
    <t>ESPARZA BELLO</t>
  </si>
  <si>
    <t>PEDRO NOLASCO</t>
  </si>
  <si>
    <t>RAMÍREZ JIMÉNEZ</t>
  </si>
  <si>
    <t>Campos Muñoz</t>
  </si>
  <si>
    <t>ELENA CARMEN</t>
  </si>
  <si>
    <t>ORTEGA GALLARDO</t>
  </si>
  <si>
    <t>Maryorie belen</t>
  </si>
  <si>
    <t>Saez Martinez</t>
  </si>
  <si>
    <t>Paredes Fuentes</t>
  </si>
  <si>
    <t>Hilda Hortencia</t>
  </si>
  <si>
    <t>León Jara</t>
  </si>
  <si>
    <t>Maricela Belen</t>
  </si>
  <si>
    <t>Quintana Toro</t>
  </si>
  <si>
    <t>Novoa Salgado</t>
  </si>
  <si>
    <t>Pereira Sandoval</t>
  </si>
  <si>
    <t>JANNIS DENISSE</t>
  </si>
  <si>
    <t>ANGULO MONTECINO</t>
  </si>
  <si>
    <t>Angie nataly</t>
  </si>
  <si>
    <t>Suarez Figueroa</t>
  </si>
  <si>
    <t>Riquelme burgos Rivera</t>
  </si>
  <si>
    <t>Erwin Alejandro</t>
  </si>
  <si>
    <t>Ramirez Yevenes</t>
  </si>
  <si>
    <t>ASTUDILLO CONTRERAS</t>
  </si>
  <si>
    <t>Guillermo Esteban</t>
  </si>
  <si>
    <t>Vera Orellana</t>
  </si>
  <si>
    <t>ANDRÉS ALEJANDRO</t>
  </si>
  <si>
    <t>GAETE RODRÍGUEZ</t>
  </si>
  <si>
    <t>Aline</t>
  </si>
  <si>
    <t>Follet Follet</t>
  </si>
  <si>
    <t>Fabian Hernan</t>
  </si>
  <si>
    <t>Muñoz Cerda</t>
  </si>
  <si>
    <t>Ferrari Gutiérrez</t>
  </si>
  <si>
    <t>MARÍA WALESKA</t>
  </si>
  <si>
    <t>POOL CÁRCAMO</t>
  </si>
  <si>
    <t>CACERES ACEVEDO</t>
  </si>
  <si>
    <t>Carrasco Barra</t>
  </si>
  <si>
    <t>Madelaine Nicol</t>
  </si>
  <si>
    <t>Luengo Gutiérrez</t>
  </si>
  <si>
    <t>CORINA ISABEL</t>
  </si>
  <si>
    <t>SEPÚLVEDA FLORES</t>
  </si>
  <si>
    <t>Contreras Apablaza</t>
  </si>
  <si>
    <t>Angelica Paz</t>
  </si>
  <si>
    <t>Caucaman Leal</t>
  </si>
  <si>
    <t>CECILIA SOLEDAD</t>
  </si>
  <si>
    <t>CEA OLIVERO</t>
  </si>
  <si>
    <t>herrera jimenez</t>
  </si>
  <si>
    <t>Vidal Castro</t>
  </si>
  <si>
    <t>González Matus</t>
  </si>
  <si>
    <t>Alejandra Nelly Paola</t>
  </si>
  <si>
    <t>Concha Romero</t>
  </si>
  <si>
    <t>Ana Valesca</t>
  </si>
  <si>
    <t>Jara Cifuentes</t>
  </si>
  <si>
    <t>ANGELA PAZ</t>
  </si>
  <si>
    <t>VERGARA VALENZUELA</t>
  </si>
  <si>
    <t>cabezas BAEZA</t>
  </si>
  <si>
    <t>Héctor Feliciano</t>
  </si>
  <si>
    <t>Muñoz Medina</t>
  </si>
  <si>
    <t>Claudia Rocío</t>
  </si>
  <si>
    <t>Castillo Bascur</t>
  </si>
  <si>
    <t>KAREN MAGALY</t>
  </si>
  <si>
    <t>ARAVENA LAGOS</t>
  </si>
  <si>
    <t>Alfredo Alejandro</t>
  </si>
  <si>
    <t>Aburto Peña</t>
  </si>
  <si>
    <t>PARADA SÁNCHEZ</t>
  </si>
  <si>
    <t>felix enrique</t>
  </si>
  <si>
    <t>sanchez herrera</t>
  </si>
  <si>
    <t>MARCELA DEL PILAR</t>
  </si>
  <si>
    <t>RAMÍREZ SAAVEDRA</t>
  </si>
  <si>
    <t>Leonidas</t>
  </si>
  <si>
    <t>Encina Melo</t>
  </si>
  <si>
    <t>Alexis</t>
  </si>
  <si>
    <t>Soto Martinez</t>
  </si>
  <si>
    <t>Escobar Aedo</t>
  </si>
  <si>
    <t>Diaz Luengo</t>
  </si>
  <si>
    <t>MAURICIO ANDRES</t>
  </si>
  <si>
    <t>Olate Soto</t>
  </si>
  <si>
    <t>Cristobal Alcides</t>
  </si>
  <si>
    <t>Rivero Cerda</t>
  </si>
  <si>
    <t>Hermosilla Sánchez</t>
  </si>
  <si>
    <t>MARCELO EDUARDO</t>
  </si>
  <si>
    <t>PAREDES FIGUEROA</t>
  </si>
  <si>
    <t>Rodríguez Suazo</t>
  </si>
  <si>
    <t>Viviana</t>
  </si>
  <si>
    <t>Contreras Moreno</t>
  </si>
  <si>
    <t>CINTHIA ALEJANDRA</t>
  </si>
  <si>
    <t>PICHINCURA MUÑOZ</t>
  </si>
  <si>
    <t>MIRTA EUGENIA</t>
  </si>
  <si>
    <t>TAPIA CASTILLO</t>
  </si>
  <si>
    <t>POLA PUMARINO</t>
  </si>
  <si>
    <t>JACQUES PHILLIPPES OSCAR AUGUSTO</t>
  </si>
  <si>
    <t>TRUAN LAFFONT</t>
  </si>
  <si>
    <t>EMILIANO EDUARDO</t>
  </si>
  <si>
    <t>BELÉN ANTONELA</t>
  </si>
  <si>
    <t>AVELLO OBREQUE</t>
  </si>
  <si>
    <t>CAROLINA DAIANA</t>
  </si>
  <si>
    <t>JIMÉNEZ CARRIQUEO</t>
  </si>
  <si>
    <t>ELSE XIMENA</t>
  </si>
  <si>
    <t>AZÓCAR CÁRCAMO</t>
  </si>
  <si>
    <t>AYELEN MILLARAY</t>
  </si>
  <si>
    <t>SILVA LEIVA</t>
  </si>
  <si>
    <t>VALESKA CAMILA</t>
  </si>
  <si>
    <t>CATALÁN FONSECA</t>
  </si>
  <si>
    <t>MARIELA GLADYS</t>
  </si>
  <si>
    <t>DE LA JARA NAVARRETE</t>
  </si>
  <si>
    <t>IGNACIA MARÍA DE JESÚS</t>
  </si>
  <si>
    <t>CALDERÓN SANDOVAL</t>
  </si>
  <si>
    <t>Victoria Margarita</t>
  </si>
  <si>
    <t>Soto Vallejos</t>
  </si>
  <si>
    <t>RAMÍREZ MORALES</t>
  </si>
  <si>
    <t>CARO LEIVA</t>
  </si>
  <si>
    <t>LORENAFABIOLA</t>
  </si>
  <si>
    <t>COLLINAO LEFIPAN</t>
  </si>
  <si>
    <t>IBETLISSE ALEJANDRA</t>
  </si>
  <si>
    <t>ALVARADO PINCHEIRA</t>
  </si>
  <si>
    <t>Camila victoria</t>
  </si>
  <si>
    <t>Gonzalez Aguilera</t>
  </si>
  <si>
    <t>ANDREA NANCY VALESKA</t>
  </si>
  <si>
    <t>ORTIZ HENRÍQUEZ</t>
  </si>
  <si>
    <t>LLANOS ANGULO</t>
  </si>
  <si>
    <t>JUAN ALEJANDRO</t>
  </si>
  <si>
    <t>RUIZ CEA</t>
  </si>
  <si>
    <t>Illesca Cabrera</t>
  </si>
  <si>
    <t>huenupi riffo</t>
  </si>
  <si>
    <t>González Suazo</t>
  </si>
  <si>
    <t>BURDILES SÁEZ</t>
  </si>
  <si>
    <t>ELEUTERIO CÉSAR</t>
  </si>
  <si>
    <t>MORA CARMONA</t>
  </si>
  <si>
    <t>Estibaliz Yanin</t>
  </si>
  <si>
    <t>Angulo Villalobos</t>
  </si>
  <si>
    <t>YANETH FABIOLA</t>
  </si>
  <si>
    <t>MENDOZA LÓPEZ</t>
  </si>
  <si>
    <t>monica</t>
  </si>
  <si>
    <t>mercado aburto</t>
  </si>
  <si>
    <t>PAULMANN GAJARDO</t>
  </si>
  <si>
    <t>Huberto Hernán</t>
  </si>
  <si>
    <t>Arancibia Concha</t>
  </si>
  <si>
    <t>valeria fernanda</t>
  </si>
  <si>
    <t>flores mora</t>
  </si>
  <si>
    <t>Matias ignacio</t>
  </si>
  <si>
    <t>ruiz lagos</t>
  </si>
  <si>
    <t>Alondra jesus</t>
  </si>
  <si>
    <t>Gajardo Olivares</t>
  </si>
  <si>
    <t>BEATRIZ XIOMARA</t>
  </si>
  <si>
    <t>bucchi morales</t>
  </si>
  <si>
    <t>JORGE ENRIQUE GASTÓN</t>
  </si>
  <si>
    <t>VARELA MELLA</t>
  </si>
  <si>
    <t>DANIELA ELIZABETH</t>
  </si>
  <si>
    <t>MORAGA CURÍN</t>
  </si>
  <si>
    <t>karin marlene</t>
  </si>
  <si>
    <t>gruner gonzalez</t>
  </si>
  <si>
    <t>Mariana Ester</t>
  </si>
  <si>
    <t>Catrileo Pitriqueo</t>
  </si>
  <si>
    <t>CÉSAR JAVIER</t>
  </si>
  <si>
    <t>COÑA LINCOVIL</t>
  </si>
  <si>
    <t>JOSE ADAN</t>
  </si>
  <si>
    <t>POZA DIAZ</t>
  </si>
  <si>
    <t>JUAN CARLOS VALENTINO</t>
  </si>
  <si>
    <t>CUETO SANDOVAL</t>
  </si>
  <si>
    <t>Virginia Verdejo</t>
  </si>
  <si>
    <t>Marcelo Alejandro</t>
  </si>
  <si>
    <t>Toro Montoya</t>
  </si>
  <si>
    <t>Mauricio Alberto</t>
  </si>
  <si>
    <t>Provoste Ancatripai</t>
  </si>
  <si>
    <t>Glausser Belmar</t>
  </si>
  <si>
    <t>STEPHANIA DUI GABRIELA</t>
  </si>
  <si>
    <t>ALBISTUR ALLENDES</t>
  </si>
  <si>
    <t>Veronica Del Carmen</t>
  </si>
  <si>
    <t>Ancapi Curihuentro</t>
  </si>
  <si>
    <t>GILDA JOSE</t>
  </si>
  <si>
    <t>EIZAGA ESTRAÑO</t>
  </si>
  <si>
    <t>MARGOT ALEJANDRA</t>
  </si>
  <si>
    <t>CORDERO FERREIRA</t>
  </si>
  <si>
    <t>Ruben Gerardo</t>
  </si>
  <si>
    <t>Guerra Gonzalez</t>
  </si>
  <si>
    <t>JEANNETTE DEL CARMEN</t>
  </si>
  <si>
    <t>TORRES BRAVO</t>
  </si>
  <si>
    <t>andres felipe</t>
  </si>
  <si>
    <t>blanco martin</t>
  </si>
  <si>
    <t>VALESKA CAROLINA</t>
  </si>
  <si>
    <t>ULLOA ORTEGA</t>
  </si>
  <si>
    <t>Daniela Helena</t>
  </si>
  <si>
    <t>Kaluf Langer</t>
  </si>
  <si>
    <t>Neira Inostroza</t>
  </si>
  <si>
    <t>FERRER NUÑEZ</t>
  </si>
  <si>
    <t>Essio Ignacio</t>
  </si>
  <si>
    <t>Sanhueza Leal</t>
  </si>
  <si>
    <t>Cinthya Fernanda</t>
  </si>
  <si>
    <t>Rivera Manríquez</t>
  </si>
  <si>
    <t>Macarena nicol</t>
  </si>
  <si>
    <t>Tilleria Ramos</t>
  </si>
  <si>
    <t>Pablo Esteban</t>
  </si>
  <si>
    <t>Valenzuela Tolis</t>
  </si>
  <si>
    <t>GUIDO IVÁN</t>
  </si>
  <si>
    <t>CATALÁN PAINÉN</t>
  </si>
  <si>
    <t>EDIMAR PASTORA</t>
  </si>
  <si>
    <t>Aranguren Díaz</t>
  </si>
  <si>
    <t>YOSELIN ALEXANDRA YAMILET</t>
  </si>
  <si>
    <t>VALENZUELA MARÍN</t>
  </si>
  <si>
    <t>GARRIDO MEZA</t>
  </si>
  <si>
    <t>norka franchesca</t>
  </si>
  <si>
    <t>dominguez morales</t>
  </si>
  <si>
    <t>Eliana Jimena</t>
  </si>
  <si>
    <t>Alonso Romero</t>
  </si>
  <si>
    <t>Camila Elizabeth</t>
  </si>
  <si>
    <t>Contreras Espinoza</t>
  </si>
  <si>
    <t>Karla fabiola</t>
  </si>
  <si>
    <t>Jaramillo Muñoz</t>
  </si>
  <si>
    <t>Mayerling</t>
  </si>
  <si>
    <t>Subero Gil</t>
  </si>
  <si>
    <t>ODETH ANDREA</t>
  </si>
  <si>
    <t>FUENTEALBA SAAVEDRA</t>
  </si>
  <si>
    <t>ORMEÑO VILCHES</t>
  </si>
  <si>
    <t>Franco Tomás</t>
  </si>
  <si>
    <t>Valladares Vargas</t>
  </si>
  <si>
    <t>YORDY MARCEL</t>
  </si>
  <si>
    <t>PINO SALAZAR</t>
  </si>
  <si>
    <t>Antonio Isaac</t>
  </si>
  <si>
    <t>Nahuelán Hales</t>
  </si>
  <si>
    <t>Carlos Mayquel</t>
  </si>
  <si>
    <t>lauritzen Tejeda</t>
  </si>
  <si>
    <t>DANIEL JEREMÍAS</t>
  </si>
  <si>
    <t>MARIFIL QUILAQUIR</t>
  </si>
  <si>
    <t>Dilia</t>
  </si>
  <si>
    <t>Franjola BUSTOS</t>
  </si>
  <si>
    <t>Catalina Araceli</t>
  </si>
  <si>
    <t>Mendez Navarro</t>
  </si>
  <si>
    <t>JAIME IGNACIO</t>
  </si>
  <si>
    <t>GATICA SEGOVIA</t>
  </si>
  <si>
    <t>Lugo Bolivar</t>
  </si>
  <si>
    <t>REYNA ARTIGAS</t>
  </si>
  <si>
    <t>PUEBLAS CONTRERAS</t>
  </si>
  <si>
    <t>PORMA CUEVAS</t>
  </si>
  <si>
    <t>Polanco Orellana</t>
  </si>
  <si>
    <t>Illanes Retamal</t>
  </si>
  <si>
    <t>Torres Duran</t>
  </si>
  <si>
    <t>Juan Eduardo</t>
  </si>
  <si>
    <t>Adriazola Moreira</t>
  </si>
  <si>
    <t>Madrid Canibilo</t>
  </si>
  <si>
    <t>Esteban elieser</t>
  </si>
  <si>
    <t>Urra Valenzuela</t>
  </si>
  <si>
    <t>Manuela</t>
  </si>
  <si>
    <t>Bocaz Aravena</t>
  </si>
  <si>
    <t>CISTERNA AGUIRRE</t>
  </si>
  <si>
    <t>SEÑA SEÑA</t>
  </si>
  <si>
    <t>CATALÁN MARÍN</t>
  </si>
  <si>
    <t>PRISCILLA</t>
  </si>
  <si>
    <t>VERA MOYA</t>
  </si>
  <si>
    <t>LEONTINA ESTRELLA</t>
  </si>
  <si>
    <t>SANTIS MIRANDA</t>
  </si>
  <si>
    <t>ISNA VERENA NANETTE</t>
  </si>
  <si>
    <t>CERDA GUTIÉRREZ</t>
  </si>
  <si>
    <t>Constanza Paola</t>
  </si>
  <si>
    <t>Magaña Rojas</t>
  </si>
  <si>
    <t>SOLANGE MARISELA</t>
  </si>
  <si>
    <t>VILCA LECAROS</t>
  </si>
  <si>
    <t>ALEJANDRO</t>
  </si>
  <si>
    <t>RODRÍGUEZ YALA</t>
  </si>
  <si>
    <t>MARISOL DE LOS ANGELES</t>
  </si>
  <si>
    <t>MARÍN DE FERRARI</t>
  </si>
  <si>
    <t>PÍA MACARENA</t>
  </si>
  <si>
    <t>ARANEDA MEDRANO</t>
  </si>
  <si>
    <t>MARÍA INÉS DEL CARMEN</t>
  </si>
  <si>
    <t>ZAMORA DÍAZ</t>
  </si>
  <si>
    <t>ANGIE KARLA</t>
  </si>
  <si>
    <t>CEBALLOS VALDIVIA</t>
  </si>
  <si>
    <t>SCIARAFFIA QUISPE</t>
  </si>
  <si>
    <t>MALDONADO HIDALGO</t>
  </si>
  <si>
    <t>Anita Belén</t>
  </si>
  <si>
    <t>Quiroga Ramirez Ramírez</t>
  </si>
  <si>
    <t>Araya Reyes</t>
  </si>
  <si>
    <t>SONIA ELENA</t>
  </si>
  <si>
    <t>GÓMEZ JORQUERA</t>
  </si>
  <si>
    <t>BÁRBARA GISELLE</t>
  </si>
  <si>
    <t>COFRÉ HORMAZÁBAL</t>
  </si>
  <si>
    <t>nicol rosita</t>
  </si>
  <si>
    <t>linares moruna</t>
  </si>
  <si>
    <t>ISABEAU ABIGAIL</t>
  </si>
  <si>
    <t>VILLAR SÁNCHEZ</t>
  </si>
  <si>
    <t>Parra Rivera</t>
  </si>
  <si>
    <t>Alejandro Ismael</t>
  </si>
  <si>
    <t>Yañez Quiguata</t>
  </si>
  <si>
    <t>Jenny karin</t>
  </si>
  <si>
    <t>Ponce Llanos</t>
  </si>
  <si>
    <t>ERASMO</t>
  </si>
  <si>
    <t>Flores Chaiña</t>
  </si>
  <si>
    <t>SAUL</t>
  </si>
  <si>
    <t>BUSTAMANTE MATIAS</t>
  </si>
  <si>
    <t>Barbara Marlene</t>
  </si>
  <si>
    <t>Lovera Carisaya</t>
  </si>
  <si>
    <t>LUZ ELENA</t>
  </si>
  <si>
    <t>MEZA DÍAZ</t>
  </si>
  <si>
    <t>Mirtha Sonia</t>
  </si>
  <si>
    <t>Paredes Ugarte</t>
  </si>
  <si>
    <t>De la Fuente Orellana</t>
  </si>
  <si>
    <t>THOMÁS EMILIANO</t>
  </si>
  <si>
    <t>SOTO DÍAZ</t>
  </si>
  <si>
    <t>EDITH VERÓNICA</t>
  </si>
  <si>
    <t>QUISPE FLORES</t>
  </si>
  <si>
    <t>LUCIA NOEMI</t>
  </si>
  <si>
    <t>DE LA CRUZ HERNANDEZ</t>
  </si>
  <si>
    <t>Denis David Jesus</t>
  </si>
  <si>
    <t>Calderon Lopez</t>
  </si>
  <si>
    <t>Pabla Oriana</t>
  </si>
  <si>
    <t>Tuma Ovalle</t>
  </si>
  <si>
    <t>MUÑOZ POBLETE</t>
  </si>
  <si>
    <t>Siumei</t>
  </si>
  <si>
    <t>Palma Hidalgo</t>
  </si>
  <si>
    <t>Edgar Ignacio</t>
  </si>
  <si>
    <t>Ortega Riquelme</t>
  </si>
  <si>
    <t>Pedro David</t>
  </si>
  <si>
    <t>Astudillo Amas</t>
  </si>
  <si>
    <t>Yolanda</t>
  </si>
  <si>
    <t>Luza Lema</t>
  </si>
  <si>
    <t>SEGOVIA ULLOA</t>
  </si>
  <si>
    <t>Camila Rossana</t>
  </si>
  <si>
    <t>Fernández Osses</t>
  </si>
  <si>
    <t>ANGÉLICA PATRICIA DEL PILAR</t>
  </si>
  <si>
    <t>ROJAS AGUIRRE</t>
  </si>
  <si>
    <t>MARIO ESTEBAN</t>
  </si>
  <si>
    <t>ECHEVERRÍA VÁSQUEZ</t>
  </si>
  <si>
    <t>Juan Antonio</t>
  </si>
  <si>
    <t>Palma Aranda</t>
  </si>
  <si>
    <t>abel alexander</t>
  </si>
  <si>
    <t>carvajal suazo</t>
  </si>
  <si>
    <t>ZAIDA EMILIA</t>
  </si>
  <si>
    <t>CABRERA FREDES</t>
  </si>
  <si>
    <t>DANIELA ALEXANDRA</t>
  </si>
  <si>
    <t>QUEZADA TORRES</t>
  </si>
  <si>
    <t>Claudio patricio</t>
  </si>
  <si>
    <t>cuevas bastias</t>
  </si>
  <si>
    <t>ALEXANDER CAMILO</t>
  </si>
  <si>
    <t>CÁCERES CARRASCO</t>
  </si>
  <si>
    <t>MARIELA MARISOL</t>
  </si>
  <si>
    <t>Cristian Giovanni</t>
  </si>
  <si>
    <t>Cuello Puelles</t>
  </si>
  <si>
    <t>Garcia Challapa</t>
  </si>
  <si>
    <t>ADOLFO SIMÓN</t>
  </si>
  <si>
    <t>QUISPE BRAVO</t>
  </si>
  <si>
    <t>Isabel Alejandra</t>
  </si>
  <si>
    <t>Galarce Fredes</t>
  </si>
  <si>
    <t>Mery Osban</t>
  </si>
  <si>
    <t>Oyarzun Gonzalez</t>
  </si>
  <si>
    <t>Alejandra Yvonne</t>
  </si>
  <si>
    <t>Pinto Portilla</t>
  </si>
  <si>
    <t>EDUARDO SMITH</t>
  </si>
  <si>
    <t>ESCOBEDO BLAS</t>
  </si>
  <si>
    <t>BRUNO ANGEL</t>
  </si>
  <si>
    <t>OVIEDO CORTÉS</t>
  </si>
  <si>
    <t>PAULA NATALIA</t>
  </si>
  <si>
    <t>ARAYA VILLALOBOS</t>
  </si>
  <si>
    <t>HUGO GASTÓN</t>
  </si>
  <si>
    <t>GUTIÉRREZ CONTRERAS</t>
  </si>
  <si>
    <t>Miguel Andres</t>
  </si>
  <si>
    <t>Ahumada Olivares</t>
  </si>
  <si>
    <t>Tania Anette</t>
  </si>
  <si>
    <t>Arriaza Marambio</t>
  </si>
  <si>
    <t>Santiago Tomás</t>
  </si>
  <si>
    <t>Valenzuela Mejías</t>
  </si>
  <si>
    <t>Pedro Luis</t>
  </si>
  <si>
    <t>Castro Huanca</t>
  </si>
  <si>
    <t>DENISSE RAQUEL</t>
  </si>
  <si>
    <t>ROMERO ROBLERO</t>
  </si>
  <si>
    <t>SENAYDA</t>
  </si>
  <si>
    <t>QUENTA HUISA</t>
  </si>
  <si>
    <t>Amelia justina</t>
  </si>
  <si>
    <t>Salas Meza</t>
  </si>
  <si>
    <t>PATRICIA VIRGINIA</t>
  </si>
  <si>
    <t>VALDIVIA TITICHOCA</t>
  </si>
  <si>
    <t>VÁSQUEZ GÁLVEZ</t>
  </si>
  <si>
    <t>EVELYN XIMENA</t>
  </si>
  <si>
    <t>García Flores</t>
  </si>
  <si>
    <t>Fernanda Catalina</t>
  </si>
  <si>
    <t>Jaque Nuñez</t>
  </si>
  <si>
    <t>MARCELA XIMENA</t>
  </si>
  <si>
    <t>LÓPEZ MALUENDA</t>
  </si>
  <si>
    <t>FERNANDO LEONEL</t>
  </si>
  <si>
    <t>VILDOSO SANTIBAÑEZ</t>
  </si>
  <si>
    <t>Villarroel Villarroel</t>
  </si>
  <si>
    <t>RAFAEL ALBERTO</t>
  </si>
  <si>
    <t>GONZÁLEZ MONSÁLVEZ</t>
  </si>
  <si>
    <t>AGUILAR VARGAS</t>
  </si>
  <si>
    <t>DAICY SARA VALESKA</t>
  </si>
  <si>
    <t>VIDAL OYARZÚN</t>
  </si>
  <si>
    <t>MARIA MACARENA</t>
  </si>
  <si>
    <t>MONTIEL</t>
  </si>
  <si>
    <t>NAYARET MIGUELINA</t>
  </si>
  <si>
    <t>AGUAYO ÁLVAREZ</t>
  </si>
  <si>
    <t>JOSÉ HERIBERTO</t>
  </si>
  <si>
    <t>INOSTROZA INOSTROZA</t>
  </si>
  <si>
    <t>GARRIDO RUIZ</t>
  </si>
  <si>
    <t>MARCELA MIREYA</t>
  </si>
  <si>
    <t>LEAL TEJEDA</t>
  </si>
  <si>
    <t>ROMERO SOTO</t>
  </si>
  <si>
    <t>ESTRELLA BELÉN</t>
  </si>
  <si>
    <t>ÁLVAREZ LILLO</t>
  </si>
  <si>
    <t>miriam daniela</t>
  </si>
  <si>
    <t>ojeda ojeda</t>
  </si>
  <si>
    <t>YESSENIA DEL CARMEN</t>
  </si>
  <si>
    <t>Oporto Ulloa</t>
  </si>
  <si>
    <t>andrea carolina</t>
  </si>
  <si>
    <t>cardenas paredes</t>
  </si>
  <si>
    <t>JAZZNA ANGELINA PAULINA</t>
  </si>
  <si>
    <t>COSIO BARRIENTOS</t>
  </si>
  <si>
    <t>BORIS RODRIGO</t>
  </si>
  <si>
    <t>PLAZA DE LOS REYES FLORES</t>
  </si>
  <si>
    <t>MAURICIO ELIECER</t>
  </si>
  <si>
    <t>RAMÍREZ MERCADO</t>
  </si>
  <si>
    <t>VANESSA DENYS</t>
  </si>
  <si>
    <t>HERRERA SEPÚLVEDA</t>
  </si>
  <si>
    <t>PEÑAILILLO ARAYA</t>
  </si>
  <si>
    <t>Mansilla Contreras</t>
  </si>
  <si>
    <t>SAMUEL ANDRÉS</t>
  </si>
  <si>
    <t>CORONADO CÁRCAMO</t>
  </si>
  <si>
    <t>alvaro</t>
  </si>
  <si>
    <t>rehbein alvarez</t>
  </si>
  <si>
    <t>HÉCTOR AMÍLCAR</t>
  </si>
  <si>
    <t>VARGAS PINTO</t>
  </si>
  <si>
    <t>Ríos Crespo</t>
  </si>
  <si>
    <t>rocio catalina</t>
  </si>
  <si>
    <t>alvarez saldivia</t>
  </si>
  <si>
    <t>VICENTE NICOLÁS</t>
  </si>
  <si>
    <t>DÍAZ ALARCÓN</t>
  </si>
  <si>
    <t>AILYN LISSET</t>
  </si>
  <si>
    <t>ENOC MIGUEL</t>
  </si>
  <si>
    <t>QUINTEROS MAYNE</t>
  </si>
  <si>
    <t>BÁRBARA ELIZABETH</t>
  </si>
  <si>
    <t>DOMÍNGUEZ LEIVA</t>
  </si>
  <si>
    <t>RÍOS MENA</t>
  </si>
  <si>
    <t>CRISTÓBAL ENRIQUE</t>
  </si>
  <si>
    <t>CARRILLO VALDIVIA</t>
  </si>
  <si>
    <t>MARÍA VERÓNICA</t>
  </si>
  <si>
    <t>AVENDAÑO GONZÁLEZ</t>
  </si>
  <si>
    <t>ÁLVAREZ KRAUSE</t>
  </si>
  <si>
    <t>FERNÁNDEZ TROQUIAN</t>
  </si>
  <si>
    <t>PAULINA SOLEDAD</t>
  </si>
  <si>
    <t>MOHR ECHAVARRÍA</t>
  </si>
  <si>
    <t>STEFANY SOLANGE</t>
  </si>
  <si>
    <t>SÁNCHEZ BIZAMA</t>
  </si>
  <si>
    <t>Erwin Esteban</t>
  </si>
  <si>
    <t>Sotomayor Torrez</t>
  </si>
  <si>
    <t>Vega Villarroel</t>
  </si>
  <si>
    <t>Mariemma</t>
  </si>
  <si>
    <t>Ramos de Elias</t>
  </si>
  <si>
    <t>salas salas</t>
  </si>
  <si>
    <t>Hernandez Ojeda</t>
  </si>
  <si>
    <t>GLORIA DEL CARMEN</t>
  </si>
  <si>
    <t>DÍAZ NAVARRO</t>
  </si>
  <si>
    <t>Vera Alarcón</t>
  </si>
  <si>
    <t>Quijada Ramirez</t>
  </si>
  <si>
    <t>Alvarado Moena</t>
  </si>
  <si>
    <t>PAOLA DEL PILAR</t>
  </si>
  <si>
    <t>VELAZCO POILLOT</t>
  </si>
  <si>
    <t>Gonzalez Roa</t>
  </si>
  <si>
    <t>DANITZA ELIZABETH</t>
  </si>
  <si>
    <t>GARAY MOLINA</t>
  </si>
  <si>
    <t>alvaro matias</t>
  </si>
  <si>
    <t>valenzuela flores</t>
  </si>
  <si>
    <t>Agustina Belen</t>
  </si>
  <si>
    <t>Alvarez-Santullano Sanzana</t>
  </si>
  <si>
    <t>CLAUDIA MARGARITA</t>
  </si>
  <si>
    <t>GATICA GIBAUX</t>
  </si>
  <si>
    <t>Erna Valeria</t>
  </si>
  <si>
    <t>Espinoza Quinchagual</t>
  </si>
  <si>
    <t>Macarena Fernanda</t>
  </si>
  <si>
    <t>Gutierrez Gutierrez</t>
  </si>
  <si>
    <t>Beatríz rebeca</t>
  </si>
  <si>
    <t>faundez oyarzun</t>
  </si>
  <si>
    <t>Ruvidia Esmerita</t>
  </si>
  <si>
    <t>Vidal Riquelme</t>
  </si>
  <si>
    <t>Karen francisca</t>
  </si>
  <si>
    <t>Muñoz Gonzalez</t>
  </si>
  <si>
    <t>JHOAN ADAN</t>
  </si>
  <si>
    <t>CASIQUE PARDO</t>
  </si>
  <si>
    <t>Karina Marisol</t>
  </si>
  <si>
    <t>DANITZA MAGDALENA</t>
  </si>
  <si>
    <t>Maripan Vidal</t>
  </si>
  <si>
    <t>Michael Orlando</t>
  </si>
  <si>
    <t>Oyarzun Guelet</t>
  </si>
  <si>
    <t>Diego Addison</t>
  </si>
  <si>
    <t>Oliva Vidal</t>
  </si>
  <si>
    <t>María Susana</t>
  </si>
  <si>
    <t>Bahamonde Barría</t>
  </si>
  <si>
    <t>Lidia Karina</t>
  </si>
  <si>
    <t>Mansilla Aguayo</t>
  </si>
  <si>
    <t>ERNA NAYARETTE</t>
  </si>
  <si>
    <t>SOTO MOREIRA</t>
  </si>
  <si>
    <t>Gustavo Alexis</t>
  </si>
  <si>
    <t>Días Rojas</t>
  </si>
  <si>
    <t>rodrigo andres</t>
  </si>
  <si>
    <t>marques jeldres</t>
  </si>
  <si>
    <t>PALMENIA DE LOURDES</t>
  </si>
  <si>
    <t>DÍAZ OYARZÚN</t>
  </si>
  <si>
    <t>Antonio Salazar</t>
  </si>
  <si>
    <t>MARIETA DEL CARMEN</t>
  </si>
  <si>
    <t>RUNIL MUÑOZ</t>
  </si>
  <si>
    <t>Gabriela elizabeth</t>
  </si>
  <si>
    <t>Andrade Navarro</t>
  </si>
  <si>
    <t>Gonzalo Jorge Andrés</t>
  </si>
  <si>
    <t>Muñoz Yáñez</t>
  </si>
  <si>
    <t>Irina</t>
  </si>
  <si>
    <t>Reyes Donoso</t>
  </si>
  <si>
    <t>ELIZABETH CECILIA</t>
  </si>
  <si>
    <t>SAMANIEGO SALDÍAS</t>
  </si>
  <si>
    <t>ARIEL ALEXIS</t>
  </si>
  <si>
    <t>RAMOS ALEGRÍA</t>
  </si>
  <si>
    <t>Zoila hortencia</t>
  </si>
  <si>
    <t>Nahuelquin Barria</t>
  </si>
  <si>
    <t>DARWIN ENRIQUE</t>
  </si>
  <si>
    <t>CHIRINOS BARRETO</t>
  </si>
  <si>
    <t>LUIS MARCELO</t>
  </si>
  <si>
    <t>BAHAMONDE ALMONACID</t>
  </si>
  <si>
    <t>CINDY PAULINA</t>
  </si>
  <si>
    <t>URIBE URIBE</t>
  </si>
  <si>
    <t>Garces Santana</t>
  </si>
  <si>
    <t>SUSANA DE LOURDES</t>
  </si>
  <si>
    <t>GAJARDO TORRES</t>
  </si>
  <si>
    <t>PRISCILLA EDITH</t>
  </si>
  <si>
    <t>Salazar Tenorio</t>
  </si>
  <si>
    <t>Paloma Paz</t>
  </si>
  <si>
    <t>Ríos Roa</t>
  </si>
  <si>
    <t>Gonzalez Milanca</t>
  </si>
  <si>
    <t>Borquez Ampuero</t>
  </si>
  <si>
    <t>FIGUEROA GUERRERO</t>
  </si>
  <si>
    <t>Maria Andrea</t>
  </si>
  <si>
    <t>Conejeros Ahumada</t>
  </si>
  <si>
    <t>Sandra Berenice</t>
  </si>
  <si>
    <t>Llaito Rain</t>
  </si>
  <si>
    <t>brigitte carolina</t>
  </si>
  <si>
    <t>carcamo aguilar</t>
  </si>
  <si>
    <t>Leichtle Oyarzun</t>
  </si>
  <si>
    <t>Cristobal</t>
  </si>
  <si>
    <t>Carrasco VELÁSQUEZ</t>
  </si>
  <si>
    <t>INGRID ALICIA</t>
  </si>
  <si>
    <t>MONTECINOS PÉREZ</t>
  </si>
  <si>
    <t>Génesis</t>
  </si>
  <si>
    <t>Castro Ayala</t>
  </si>
  <si>
    <t>DURÁN BENAVIDES</t>
  </si>
  <si>
    <t>CECILIA VERONICA SCHMIDT</t>
  </si>
  <si>
    <t>DE ARCE PEREZ DE ARCE</t>
  </si>
  <si>
    <t>VÍCTOR AXEL</t>
  </si>
  <si>
    <t>HERNÁNDEZ CONTRERAS</t>
  </si>
  <si>
    <t>NEIRA CAMPOS</t>
  </si>
  <si>
    <t>Felipe Alejandro</t>
  </si>
  <si>
    <t>Navarro Gallardo</t>
  </si>
  <si>
    <t>PAZ STEPHANY</t>
  </si>
  <si>
    <t>KORTMANN KREMER</t>
  </si>
  <si>
    <t>JULIO HERNAN</t>
  </si>
  <si>
    <t>Troncoso Gonzalez</t>
  </si>
  <si>
    <t>VÁSQUEZ GONZÁLEZ</t>
  </si>
  <si>
    <t>NELSON HUMBERTO</t>
  </si>
  <si>
    <t>LOPEZ GONZALEZ</t>
  </si>
  <si>
    <t>SONIA ANGÉLICA</t>
  </si>
  <si>
    <t>DARTWIG MACHUCA</t>
  </si>
  <si>
    <t>VIVANCO BARRÍA</t>
  </si>
  <si>
    <t>NATALIE</t>
  </si>
  <si>
    <t>SOTO Leiva</t>
  </si>
  <si>
    <t>JOSELIN ROSVITA</t>
  </si>
  <si>
    <t>PÉREZ HUENANTE</t>
  </si>
  <si>
    <t>ANDRÉS RAÚL</t>
  </si>
  <si>
    <t>ÁBALOS TORRES</t>
  </si>
  <si>
    <t>Casanova Sanchez</t>
  </si>
  <si>
    <t>OLIVERA FUENTES</t>
  </si>
  <si>
    <t>Silva Palma</t>
  </si>
  <si>
    <t>melany ann</t>
  </si>
  <si>
    <t>fierro lorca</t>
  </si>
  <si>
    <t>Adriazola Soto Soto</t>
  </si>
  <si>
    <t>Ríos Rosas</t>
  </si>
  <si>
    <t>MARCO ANTONIO DAVID</t>
  </si>
  <si>
    <t>ALEGRÍA CISTERNAS</t>
  </si>
  <si>
    <t>Yosselin</t>
  </si>
  <si>
    <t>Cardenas Hernández</t>
  </si>
  <si>
    <t>Valentina Jesús</t>
  </si>
  <si>
    <t>Ortega Vera</t>
  </si>
  <si>
    <t>IVÁN ALAMIRO</t>
  </si>
  <si>
    <t>BAHAMONDE CÁRDENAS</t>
  </si>
  <si>
    <t>Geovanna Gabriela</t>
  </si>
  <si>
    <t>Cardenas Delgado</t>
  </si>
  <si>
    <t>SILVA VILLAVICENCIO</t>
  </si>
  <si>
    <t>david alejandro</t>
  </si>
  <si>
    <t>silva gallardo</t>
  </si>
  <si>
    <t>Diego Alberto</t>
  </si>
  <si>
    <t>Palma Oyarzún</t>
  </si>
  <si>
    <t>Jaime Roberto</t>
  </si>
  <si>
    <t>Herrera Beltrán</t>
  </si>
  <si>
    <t>IRMA MIRIAM</t>
  </si>
  <si>
    <t>NAVARRO HIGUERAS</t>
  </si>
  <si>
    <t>INAI TOLEDO</t>
  </si>
  <si>
    <t>Diana Elizabeth</t>
  </si>
  <si>
    <t>Vera Soto</t>
  </si>
  <si>
    <t>Alcira Josefina</t>
  </si>
  <si>
    <t>Astudillo Castillo</t>
  </si>
  <si>
    <t>PINTO REBELLO</t>
  </si>
  <si>
    <t>Enzo Joel</t>
  </si>
  <si>
    <t>Villegas Pessi</t>
  </si>
  <si>
    <t>XIMENA BEATRIZ</t>
  </si>
  <si>
    <t>DÍAZ OJEDA</t>
  </si>
  <si>
    <t>Le-Bert Barison</t>
  </si>
  <si>
    <t>MARCELO JAVIER</t>
  </si>
  <si>
    <t>AZOCAR BAÑARES</t>
  </si>
  <si>
    <t>Uribe Jara</t>
  </si>
  <si>
    <t>Nazaret Eunice</t>
  </si>
  <si>
    <t>Huenuqueo Vargas</t>
  </si>
  <si>
    <t>Luna Maripaz</t>
  </si>
  <si>
    <t>Barrientos Santana Santana</t>
  </si>
  <si>
    <t>Regina Andrea</t>
  </si>
  <si>
    <t>Castro Arias</t>
  </si>
  <si>
    <t>Santibañez Barria</t>
  </si>
  <si>
    <t>Cerda Ojeda</t>
  </si>
  <si>
    <t>Obando Muñoz</t>
  </si>
  <si>
    <t>IVAN DARIO</t>
  </si>
  <si>
    <t>Sebastián Nicolás</t>
  </si>
  <si>
    <t>Avendaño Velásquez</t>
  </si>
  <si>
    <t>DANICCIA BELEN</t>
  </si>
  <si>
    <t>CHAVEZ BAHAMONDE</t>
  </si>
  <si>
    <t>matia nicolas</t>
  </si>
  <si>
    <t>hernandez comicheo</t>
  </si>
  <si>
    <t>Tannia Veronica</t>
  </si>
  <si>
    <t>Reyes Gatica</t>
  </si>
  <si>
    <t>Juan Ariel</t>
  </si>
  <si>
    <t>Nauto Gueicha</t>
  </si>
  <si>
    <t>PAULA NICOLLE</t>
  </si>
  <si>
    <t>ZÚÑIGA FONSECA</t>
  </si>
  <si>
    <t>Cardenas Ulloa</t>
  </si>
  <si>
    <t>Anngy</t>
  </si>
  <si>
    <t>Gallardo Rosas</t>
  </si>
  <si>
    <t>Leo Waltier</t>
  </si>
  <si>
    <t>Cuevas Calisto</t>
  </si>
  <si>
    <t>CAMILA GIOVANNA</t>
  </si>
  <si>
    <t>CANALES PEDROTTI</t>
  </si>
  <si>
    <t>mariela polette</t>
  </si>
  <si>
    <t>oyarzo oyarzo</t>
  </si>
  <si>
    <t>Fardella Deyá</t>
  </si>
  <si>
    <t>Franco</t>
  </si>
  <si>
    <t>Carabelli Gutierrez</t>
  </si>
  <si>
    <t>BRENDA VERÓNICA</t>
  </si>
  <si>
    <t>CANALES ÁVILA</t>
  </si>
  <si>
    <t>Oyarzún Paredes</t>
  </si>
  <si>
    <t>domenica beatriz</t>
  </si>
  <si>
    <t>gómez mancilla</t>
  </si>
  <si>
    <t>Geiger Prat</t>
  </si>
  <si>
    <t>ALEJANDRA LETICIA</t>
  </si>
  <si>
    <t>Contreras Vera</t>
  </si>
  <si>
    <t>RIVERA MUÑOZ</t>
  </si>
  <si>
    <t>luisa antonia</t>
  </si>
  <si>
    <t>aguilar barria barria</t>
  </si>
  <si>
    <t>ANITA VALESKA</t>
  </si>
  <si>
    <t>PACHECO GAJARDO</t>
  </si>
  <si>
    <t>Ivan Emanuel</t>
  </si>
  <si>
    <t>Carrera Krause</t>
  </si>
  <si>
    <t>Kevin Alejandro</t>
  </si>
  <si>
    <t>Gallardo Silva</t>
  </si>
  <si>
    <t>Muller SILVA</t>
  </si>
  <si>
    <t>Ezequiel</t>
  </si>
  <si>
    <t>Villalobos Jordan</t>
  </si>
  <si>
    <t>Juan Marcelo</t>
  </si>
  <si>
    <t>Jorge Alexander</t>
  </si>
  <si>
    <t>Contreras Diaz</t>
  </si>
  <si>
    <t>THAMARS</t>
  </si>
  <si>
    <t>XIMENA JACQUELINE</t>
  </si>
  <si>
    <t>MIRANDA DÍAZ</t>
  </si>
  <si>
    <t>CASTILLO TOCOL</t>
  </si>
  <si>
    <t>HÉCTOR CLAUDIO</t>
  </si>
  <si>
    <t>REDLICH GALLEGOS</t>
  </si>
  <si>
    <t>Diaz Zambrano</t>
  </si>
  <si>
    <t>BURGOS HURTADO</t>
  </si>
  <si>
    <t>YENIFER HELIA</t>
  </si>
  <si>
    <t>LARA NAVARRETE</t>
  </si>
  <si>
    <t>JOHAN MANUEL LUIS</t>
  </si>
  <si>
    <t>VIDAL VARGAS</t>
  </si>
  <si>
    <t>MARCELA FERNANDA</t>
  </si>
  <si>
    <t>MEIER SERRANO</t>
  </si>
  <si>
    <t>Natali del Carmen</t>
  </si>
  <si>
    <t>flores Flores</t>
  </si>
  <si>
    <t>SÁNCHEZ CASTRO</t>
  </si>
  <si>
    <t>Santander Alfaro</t>
  </si>
  <si>
    <t>Ilse Andrea</t>
  </si>
  <si>
    <t>Ojeda Haro</t>
  </si>
  <si>
    <t>MARÍA ANTONIA</t>
  </si>
  <si>
    <t>BARRÍA ROJEL</t>
  </si>
  <si>
    <t>Federico Alberto</t>
  </si>
  <si>
    <t>Barrientos García-huidobro</t>
  </si>
  <si>
    <t>Moises nicolas</t>
  </si>
  <si>
    <t>Videla Gálvez</t>
  </si>
  <si>
    <t>CORONADO CATALAN</t>
  </si>
  <si>
    <t>Torres Cadagan</t>
  </si>
  <si>
    <t>JOSÉ DAGOBERTO</t>
  </si>
  <si>
    <t>MIRANDA OYARZO</t>
  </si>
  <si>
    <t>ANGELA MONTSERRAT</t>
  </si>
  <si>
    <t>SOBARZO RAMÍREZ</t>
  </si>
  <si>
    <t>Castro Díaz</t>
  </si>
  <si>
    <t>Berner Encina</t>
  </si>
  <si>
    <t>NANCY ISABEL</t>
  </si>
  <si>
    <t>GÓMEZ VARGAS</t>
  </si>
  <si>
    <t>LUCINDA ESTER</t>
  </si>
  <si>
    <t>MANSILLA DELGADO</t>
  </si>
  <si>
    <t>NANCY LORENA</t>
  </si>
  <si>
    <t>ALBELA DEL CARMEN</t>
  </si>
  <si>
    <t>VERA OJEDA</t>
  </si>
  <si>
    <t>LUCY ESTER</t>
  </si>
  <si>
    <t>MILLACURA PAREDES</t>
  </si>
  <si>
    <t>BAEZA LABBÉ</t>
  </si>
  <si>
    <t>ALBERTO BONIFACIO</t>
  </si>
  <si>
    <t>Martinic Chacón</t>
  </si>
  <si>
    <t>REVECO CASTRO</t>
  </si>
  <si>
    <t>PEREZ OJEDA</t>
  </si>
  <si>
    <t>BARRÍA PÉREZ</t>
  </si>
  <si>
    <t>LORENA ANDREA</t>
  </si>
  <si>
    <t>VARGAS LLANLLÁN</t>
  </si>
  <si>
    <t>coello quente</t>
  </si>
  <si>
    <t>Jack</t>
  </si>
  <si>
    <t>Rios Guerra</t>
  </si>
  <si>
    <t>Cristobal Alonso</t>
  </si>
  <si>
    <t>Velasquez Mancilla</t>
  </si>
  <si>
    <t>ANDRE NICOLÁS DAMIÁN</t>
  </si>
  <si>
    <t>TORRES POBLETE</t>
  </si>
  <si>
    <t>MARÍA LUCILA</t>
  </si>
  <si>
    <t>SOTO SALDIVIA</t>
  </si>
  <si>
    <t>ALINA ADRIANA DE LOURDES</t>
  </si>
  <si>
    <t>LOBRIN PERRIERE</t>
  </si>
  <si>
    <t>FLORA DEL CARMEN</t>
  </si>
  <si>
    <t>Cárdenas Montenegro</t>
  </si>
  <si>
    <t>OJEDA BAHAMONDE</t>
  </si>
  <si>
    <t>diego igancio</t>
  </si>
  <si>
    <t>Aguilar Aguayo</t>
  </si>
  <si>
    <t>Angelo Alexander</t>
  </si>
  <si>
    <t>Reyes Meza</t>
  </si>
  <si>
    <t>CALISTO BRESKOVIC</t>
  </si>
  <si>
    <t>HÉCTOR ENRIQUE</t>
  </si>
  <si>
    <t>VERA MERCADO</t>
  </si>
  <si>
    <t>DELGADO ALMONACID</t>
  </si>
  <si>
    <t>Gabriel Leonardo</t>
  </si>
  <si>
    <t>Gañan Uribe</t>
  </si>
  <si>
    <t>Jorge Eduardo</t>
  </si>
  <si>
    <t>Angelica andrea</t>
  </si>
  <si>
    <t>Mansilla Barria</t>
  </si>
  <si>
    <t>Lehuey Curinao</t>
  </si>
  <si>
    <t>RONALD IGNACIO</t>
  </si>
  <si>
    <t>SANTANA CARDENAS</t>
  </si>
  <si>
    <t>HENRÍQUEZ DAVET</t>
  </si>
  <si>
    <t>VIDAL GOMEZ</t>
  </si>
  <si>
    <t>MANSILLA OJEDA</t>
  </si>
  <si>
    <t>Karen Soledad</t>
  </si>
  <si>
    <t>Hidalgo Calle</t>
  </si>
  <si>
    <t>christian manuel</t>
  </si>
  <si>
    <t>Iturra Mazzella</t>
  </si>
  <si>
    <t>GUIDO IGNACIO</t>
  </si>
  <si>
    <t>RAMÍREZ GALAZ</t>
  </si>
  <si>
    <t>GLENDON DAVID</t>
  </si>
  <si>
    <t>MORALES CASTAÑO</t>
  </si>
  <si>
    <t>Adrián Alejandro</t>
  </si>
  <si>
    <t>Legue Villarroel</t>
  </si>
  <si>
    <t>Hayran Elit</t>
  </si>
  <si>
    <t>Poveda Gómez</t>
  </si>
  <si>
    <t>Amalia soledad</t>
  </si>
  <si>
    <t>Donoso Aillapan</t>
  </si>
  <si>
    <t>Josmerlyn Nazareth</t>
  </si>
  <si>
    <t>Herrera Corona</t>
  </si>
  <si>
    <t>Ana yurley</t>
  </si>
  <si>
    <t>Bailarín Uribe</t>
  </si>
  <si>
    <t>Camila Belén</t>
  </si>
  <si>
    <t>Pérez Villegas</t>
  </si>
  <si>
    <t>nicolas</t>
  </si>
  <si>
    <t>jimenez morales</t>
  </si>
  <si>
    <t>WILTON ALEXIS</t>
  </si>
  <si>
    <t>Valencia Sanchez</t>
  </si>
  <si>
    <t>ALEX MAURICIO</t>
  </si>
  <si>
    <t>MORALES PACHECO</t>
  </si>
  <si>
    <t>Jorge luis</t>
  </si>
  <si>
    <t>Zamora Barrios</t>
  </si>
  <si>
    <t>ALMONACID MATAMALA</t>
  </si>
  <si>
    <t>FERNANDO JAVIER</t>
  </si>
  <si>
    <t>VERGARA ARDILES</t>
  </si>
  <si>
    <t>GALLARDO VIDAL</t>
  </si>
  <si>
    <t>ERIC JAVIER</t>
  </si>
  <si>
    <t>PACHECO AGUILAR</t>
  </si>
  <si>
    <t>andres</t>
  </si>
  <si>
    <t>bastias BASTÍAS</t>
  </si>
  <si>
    <t>Araceli Scarlet</t>
  </si>
  <si>
    <t>Barrientos Carcamo</t>
  </si>
  <si>
    <t>andres josue</t>
  </si>
  <si>
    <t>delgado arriagada</t>
  </si>
  <si>
    <t>PRISCILLA FABIOLA</t>
  </si>
  <si>
    <t>NECULMÁN TRANAMIL</t>
  </si>
  <si>
    <t>LUCO VICTORIANO</t>
  </si>
  <si>
    <t>NATALIA VALENTINA</t>
  </si>
  <si>
    <t>VILLABLANCA PALAVECINO</t>
  </si>
  <si>
    <t>LUCIANO ANTONIO</t>
  </si>
  <si>
    <t>HERMANSEN REBOLLEDO</t>
  </si>
  <si>
    <t>PEREZ BENITEZ</t>
  </si>
  <si>
    <t>MONICA MARIA</t>
  </si>
  <si>
    <t>MADRIGAL ALVAREZ</t>
  </si>
  <si>
    <t>SILVIA PAMELA</t>
  </si>
  <si>
    <t>SOTOMAYOR GONZÁLEZ</t>
  </si>
  <si>
    <t>Araya GUTIÉRREZ</t>
  </si>
  <si>
    <t>CAROLYN</t>
  </si>
  <si>
    <t>GOYCOOLEA REYES</t>
  </si>
  <si>
    <t>VILLALOBOS REYES</t>
  </si>
  <si>
    <t>SEPÚLVEDA ORELLANA</t>
  </si>
  <si>
    <t>PAULA MELINA</t>
  </si>
  <si>
    <t>LIBERONA FUENTEALBA</t>
  </si>
  <si>
    <t>VICTORINA MARCELA</t>
  </si>
  <si>
    <t>ARRIAGADA HUERTA</t>
  </si>
  <si>
    <t>DANIELLA CAROLINA</t>
  </si>
  <si>
    <t>VALENCIA ELGUETA</t>
  </si>
  <si>
    <t>SENGER HEIT</t>
  </si>
  <si>
    <t>JASMIN</t>
  </si>
  <si>
    <t>SILVA GUZMAN</t>
  </si>
  <si>
    <t>PABLA ESPERANZA VICTORIA</t>
  </si>
  <si>
    <t>DIAZ ARAYA</t>
  </si>
  <si>
    <t>JORGE DOMINGO ANTONIO</t>
  </si>
  <si>
    <t>YOMA REYES</t>
  </si>
  <si>
    <t>ESCOBAR ESCOBAR</t>
  </si>
  <si>
    <t>SOTO MARABOLI</t>
  </si>
  <si>
    <t>GODOY MIRANDA</t>
  </si>
  <si>
    <t>JOSÉ FRANCISCO</t>
  </si>
  <si>
    <t>JIRÓN CATALÁN</t>
  </si>
  <si>
    <t>MARITA ESTER</t>
  </si>
  <si>
    <t>CORTÉS NAVEA</t>
  </si>
  <si>
    <t>BUSTOS REYES</t>
  </si>
  <si>
    <t>PINO CATALAN</t>
  </si>
  <si>
    <t>HENRY ESTEBAN</t>
  </si>
  <si>
    <t>FUENTES MORAGA</t>
  </si>
  <si>
    <t>BOSCH LAGOS</t>
  </si>
  <si>
    <t>WILLIAM ANDRÉS</t>
  </si>
  <si>
    <t>GACITÚA FLORES</t>
  </si>
  <si>
    <t>NEGRETE TORRES</t>
  </si>
  <si>
    <t>SAN MARTÍN FINKELSTEIN</t>
  </si>
  <si>
    <t>RETAMAL SALDIA</t>
  </si>
  <si>
    <t>RECABAL DIAZ</t>
  </si>
  <si>
    <t>GARY</t>
  </si>
  <si>
    <t>LOPEZ LARA</t>
  </si>
  <si>
    <t>URREA RAMOS</t>
  </si>
  <si>
    <t>MIRANDA ESCUDERO</t>
  </si>
  <si>
    <t>NATALIA YODALY</t>
  </si>
  <si>
    <t>JORQUERA CLAVEL</t>
  </si>
  <si>
    <t>EDGARDO HERIBERTO</t>
  </si>
  <si>
    <t>JARA AZÓCAR</t>
  </si>
  <si>
    <t>RICHARDS TEJO</t>
  </si>
  <si>
    <t>PARRA CASTILLO</t>
  </si>
  <si>
    <t>YANARA ABRIL</t>
  </si>
  <si>
    <t>KENNY ARMANDO</t>
  </si>
  <si>
    <t>TAPIA BRAVO</t>
  </si>
  <si>
    <t>MIRANDA CISTENAS</t>
  </si>
  <si>
    <t>GONZALEZ CASTILLO</t>
  </si>
  <si>
    <t>GONZALO DAVID LORENZO</t>
  </si>
  <si>
    <t>RAVELLO GARCÍA</t>
  </si>
  <si>
    <t>ESPINOZA SAINAS</t>
  </si>
  <si>
    <t>VANESSA NOEMY</t>
  </si>
  <si>
    <t>AVENDAÑO VIDAL</t>
  </si>
  <si>
    <t>TEBES TEJADA</t>
  </si>
  <si>
    <t>CONSTANZA ARACELY</t>
  </si>
  <si>
    <t>ROZAS DÍAZ</t>
  </si>
  <si>
    <t>FRANCIS</t>
  </si>
  <si>
    <t>AGUILAR VELASCO</t>
  </si>
  <si>
    <t>VENEGAS GONZALEZ</t>
  </si>
  <si>
    <t>MAYERLIN</t>
  </si>
  <si>
    <t>TORRES MARDONES</t>
  </si>
  <si>
    <t>ÁLVAREZ QUIROGA</t>
  </si>
  <si>
    <t>PATRICIA VIVIANA</t>
  </si>
  <si>
    <t>SEPÚLVEDA ZÚÑIGA</t>
  </si>
  <si>
    <t>Francisco Heriberto</t>
  </si>
  <si>
    <t>Vera Concha</t>
  </si>
  <si>
    <t>DIEGO</t>
  </si>
  <si>
    <t>AGUIRRE ROJAS</t>
  </si>
  <si>
    <t>BALBONTÌN SAN JUAN</t>
  </si>
  <si>
    <t>Rosa Laura</t>
  </si>
  <si>
    <t>Quiroz Acevedo</t>
  </si>
  <si>
    <t>EIMAR ANTONIO</t>
  </si>
  <si>
    <t>GIRON JIMENEZ</t>
  </si>
  <si>
    <t>MUÑIZ HERRERA HERRERA</t>
  </si>
  <si>
    <t>Bernal Morales</t>
  </si>
  <si>
    <t>Ingrid Evelyn</t>
  </si>
  <si>
    <t>Piérola Becerra</t>
  </si>
  <si>
    <t>CONTRERAS MORENO</t>
  </si>
  <si>
    <t>CAROLINA FRANCESCA</t>
  </si>
  <si>
    <t>BOBADILLA PEÑAILILLO</t>
  </si>
  <si>
    <t>LINDSAY LESLYE</t>
  </si>
  <si>
    <t>PÉREZ PONCE</t>
  </si>
  <si>
    <t>MONTENEGRO PLATONI</t>
  </si>
  <si>
    <t>ESCALONA GARRIDO</t>
  </si>
  <si>
    <t>DAYSI VALOISA</t>
  </si>
  <si>
    <t>VÁSQUEZ SANTIBÁÑEZ</t>
  </si>
  <si>
    <t>BECERRA ZAMORANO</t>
  </si>
  <si>
    <t>JERIA GONZÁLEZ</t>
  </si>
  <si>
    <t>YASNA PAOLA</t>
  </si>
  <si>
    <t>LIBERONA DURÁN</t>
  </si>
  <si>
    <t>CARLA MARGARITA</t>
  </si>
  <si>
    <t>URZÚA CABEZAS</t>
  </si>
  <si>
    <t>NATALIA DENISSE</t>
  </si>
  <si>
    <t>BOLÍVAR CORVALÁN</t>
  </si>
  <si>
    <t>NICOLE JACQUELINE</t>
  </si>
  <si>
    <t>MUÑOZ SALAZAR</t>
  </si>
  <si>
    <t>PATRICIA ROMINA</t>
  </si>
  <si>
    <t>VILLARROEL PEREZ</t>
  </si>
  <si>
    <t>CAROLA</t>
  </si>
  <si>
    <t>MARTINEZ ALARCON</t>
  </si>
  <si>
    <t>ERICK JONATHAN</t>
  </si>
  <si>
    <t>ALARCÓN MERINO</t>
  </si>
  <si>
    <t>VERGARA BELMAR</t>
  </si>
  <si>
    <t>Marisol Viviana</t>
  </si>
  <si>
    <t>Mucarsel Pinto</t>
  </si>
  <si>
    <t>GONZÁLEZ CARVAJAL</t>
  </si>
  <si>
    <t>LESLIE CAROL</t>
  </si>
  <si>
    <t>VERGARA CABELLO</t>
  </si>
  <si>
    <t>YASMIN SUSANA</t>
  </si>
  <si>
    <t>ÓRDENES .</t>
  </si>
  <si>
    <t>ANDRADE SANTIBÁÑEZ</t>
  </si>
  <si>
    <t>CATALINA ELENA</t>
  </si>
  <si>
    <t>SALINAS LEÓN</t>
  </si>
  <si>
    <t>DENISSE ANDREA</t>
  </si>
  <si>
    <t>CABRERA DÍAZ</t>
  </si>
  <si>
    <t>ARCE FARIAS</t>
  </si>
  <si>
    <t>ELISEO ANTONIO</t>
  </si>
  <si>
    <t>RUBIO CAYUPIL</t>
  </si>
  <si>
    <t>SALAZAR AGUILERA</t>
  </si>
  <si>
    <t>HERRERA FERNÁNDEZ</t>
  </si>
  <si>
    <t>ALMEIDA CONTRERAS</t>
  </si>
  <si>
    <t>HÉCTOR JAVIER</t>
  </si>
  <si>
    <t>DÍAZ MANCILLA</t>
  </si>
  <si>
    <t>Alberto</t>
  </si>
  <si>
    <t>Gesche Greene</t>
  </si>
  <si>
    <t>DAVID ARMANDO</t>
  </si>
  <si>
    <t>TORREJÓN RIBILLO</t>
  </si>
  <si>
    <t>Cristian Andres</t>
  </si>
  <si>
    <t>navarro cruz</t>
  </si>
  <si>
    <t>Osvaldo Ricardo</t>
  </si>
  <si>
    <t>Espinoza Munizaga</t>
  </si>
  <si>
    <t>MARIA MARLENE</t>
  </si>
  <si>
    <t>DA SILVA Malcher</t>
  </si>
  <si>
    <t>FERRER CABRERA</t>
  </si>
  <si>
    <t>HEIDY CAROLINA</t>
  </si>
  <si>
    <t>URIBE HERRERA</t>
  </si>
  <si>
    <t>DEBBIE</t>
  </si>
  <si>
    <t>IGLESIAS MUÑOZ</t>
  </si>
  <si>
    <t>Nicolás Ándres</t>
  </si>
  <si>
    <t>Vergara Nuñez</t>
  </si>
  <si>
    <t>Felipe Eduardo Andres</t>
  </si>
  <si>
    <t>Villanueva Maldonado</t>
  </si>
  <si>
    <t>MARÍA ELENA</t>
  </si>
  <si>
    <t>REBOLLEDO PARRA</t>
  </si>
  <si>
    <t>HÉCTOR</t>
  </si>
  <si>
    <t>LLANCAO CHIGUAILAO</t>
  </si>
  <si>
    <t>Jakin Boaaz</t>
  </si>
  <si>
    <t>Poblete Carcamo</t>
  </si>
  <si>
    <t>ÑANCULEF MARÍN</t>
  </si>
  <si>
    <t>Boris Mauricio</t>
  </si>
  <si>
    <t>Villatoro D'Alencon</t>
  </si>
  <si>
    <t>isabel katherine</t>
  </si>
  <si>
    <t>robles vargas</t>
  </si>
  <si>
    <t>DANIELA DE LOS ANGELES</t>
  </si>
  <si>
    <t>NORAMBUENA SEPÚLVEDA</t>
  </si>
  <si>
    <t>FERNANDEZ SOTO</t>
  </si>
  <si>
    <t>MARCIA ALEJANDRA</t>
  </si>
  <si>
    <t>POZO CALDERÓN</t>
  </si>
  <si>
    <t>Daniela Del Carmen</t>
  </si>
  <si>
    <t>Triviño Gonzalez</t>
  </si>
  <si>
    <t>Miguel Antonio</t>
  </si>
  <si>
    <t>Manquepan Suazo</t>
  </si>
  <si>
    <t>Claudia Carlein</t>
  </si>
  <si>
    <t>Castillo Quevedo</t>
  </si>
  <si>
    <t>María Jimena</t>
  </si>
  <si>
    <t>Bosio Tosi</t>
  </si>
  <si>
    <t>RIVAS BUSTOS</t>
  </si>
  <si>
    <t>GIANNINA ANTONELLA</t>
  </si>
  <si>
    <t>MARFULL CANESSA</t>
  </si>
  <si>
    <t>CAROLIN MARLEN</t>
  </si>
  <si>
    <t>CAZAL GARCÍA</t>
  </si>
  <si>
    <t>Katherine Eugenia</t>
  </si>
  <si>
    <t>Sánchez Ferrada</t>
  </si>
  <si>
    <t>Cristóbal Marcelo</t>
  </si>
  <si>
    <t>Silva Flores</t>
  </si>
  <si>
    <t>Mauricio Fernando</t>
  </si>
  <si>
    <t>Gonzalez Toledo</t>
  </si>
  <si>
    <t>Rodrigo Octavio</t>
  </si>
  <si>
    <t>Berríos Durán</t>
  </si>
  <si>
    <t>Jesus Andres</t>
  </si>
  <si>
    <t>Latorre Sepulveda</t>
  </si>
  <si>
    <t>NICOLE SCARLETTE</t>
  </si>
  <si>
    <t>SOTOMAYOR MORALES</t>
  </si>
  <si>
    <t>Daniela Victoria</t>
  </si>
  <si>
    <t>Meneses Rodríguez</t>
  </si>
  <si>
    <t>Oses Gomez</t>
  </si>
  <si>
    <t>DENISSE JACQUELINE</t>
  </si>
  <si>
    <t>SUAREZ AVILES</t>
  </si>
  <si>
    <t>VILLALOBOS ÁLVAREZ</t>
  </si>
  <si>
    <t>ANGELO PATRICIO</t>
  </si>
  <si>
    <t>ZAVALLA CATALDO</t>
  </si>
  <si>
    <t>RIFFO RIVERO</t>
  </si>
  <si>
    <t>Jenssen Alemany Francheska</t>
  </si>
  <si>
    <t>Kirhman Urrutia</t>
  </si>
  <si>
    <t>Catherine Del Carmen</t>
  </si>
  <si>
    <t>Ahumada Delgado</t>
  </si>
  <si>
    <t>HUGO ALBERTO</t>
  </si>
  <si>
    <t>HERNÁNDEZ QUINTANA</t>
  </si>
  <si>
    <t>Daisy</t>
  </si>
  <si>
    <t>Monteiro Olivares</t>
  </si>
  <si>
    <t>Macarena Paz</t>
  </si>
  <si>
    <t>Torres Esquivel</t>
  </si>
  <si>
    <t>Matta Navarro</t>
  </si>
  <si>
    <t>RODRIGUEZ BECERRA</t>
  </si>
  <si>
    <t>FABIOLA ALICIA</t>
  </si>
  <si>
    <t>CABELLO VALLADARES</t>
  </si>
  <si>
    <t>CYNTHIA ESTEPHANIE</t>
  </si>
  <si>
    <t>JAQUE CÉSPEDES</t>
  </si>
  <si>
    <t>Paulina vanessa</t>
  </si>
  <si>
    <t>Baeza Olea</t>
  </si>
  <si>
    <t>CATERINA</t>
  </si>
  <si>
    <t>BARRIENTOS PEDRERO</t>
  </si>
  <si>
    <t>Villegas Santibañez</t>
  </si>
  <si>
    <t>Gallegos Neico</t>
  </si>
  <si>
    <t>WALEWSKA ELFRIDE</t>
  </si>
  <si>
    <t>DOSSOW ALBORNOZ</t>
  </si>
  <si>
    <t>ANAÍS IVETTE</t>
  </si>
  <si>
    <t>GONZÁLEZ ARAYA</t>
  </si>
  <si>
    <t>CASTILLO ELGUEDA</t>
  </si>
  <si>
    <t>CLAUDIA STEPHANIE</t>
  </si>
  <si>
    <t>BELTRAN UNION</t>
  </si>
  <si>
    <t>Sebastian Amauri</t>
  </si>
  <si>
    <t>Arenas Carvajal</t>
  </si>
  <si>
    <t>Yovana Solange</t>
  </si>
  <si>
    <t>Saldivia Velasquez</t>
  </si>
  <si>
    <t>Zapata Moscoso</t>
  </si>
  <si>
    <t>DARÍO HERNANDO</t>
  </si>
  <si>
    <t>CORDERO ESTOBAR</t>
  </si>
  <si>
    <t>CAMILA LUCIA</t>
  </si>
  <si>
    <t>FERRADA SEGOVIA</t>
  </si>
  <si>
    <t>Pino Avendaño</t>
  </si>
  <si>
    <t>Ñancupil Otárola</t>
  </si>
  <si>
    <t>Andrea Paz</t>
  </si>
  <si>
    <t>Oyarzo Meza</t>
  </si>
  <si>
    <t>ANJOELI MARIA</t>
  </si>
  <si>
    <t>ACOSTA VILLARROEL</t>
  </si>
  <si>
    <t>Gaspar</t>
  </si>
  <si>
    <t>romero Martinez</t>
  </si>
  <si>
    <t>OMAR ALFREDO</t>
  </si>
  <si>
    <t>PEREIRA PULIDO</t>
  </si>
  <si>
    <t>Nesver Nahiana</t>
  </si>
  <si>
    <t>Riera Moreno</t>
  </si>
  <si>
    <t>Ximena Esmeralda</t>
  </si>
  <si>
    <t>Torres Diaz</t>
  </si>
  <si>
    <t>BELÉN CONSTANZA</t>
  </si>
  <si>
    <t>BULNES CANALES</t>
  </si>
  <si>
    <t>JOVANNA ISABEL</t>
  </si>
  <si>
    <t>BAEZ ORELLANA</t>
  </si>
  <si>
    <t>Tomás</t>
  </si>
  <si>
    <t>Urrutia Tupper</t>
  </si>
  <si>
    <t>Andreina Carolina</t>
  </si>
  <si>
    <t>Olivares Quintero</t>
  </si>
  <si>
    <t>Valladares Henriquez</t>
  </si>
  <si>
    <t>Dynka Inés</t>
  </si>
  <si>
    <t>Hazbum Quiroz</t>
  </si>
  <si>
    <t>CRISTIAN LUIS</t>
  </si>
  <si>
    <t>PÉREZ RICA</t>
  </si>
  <si>
    <t>Rojas López</t>
  </si>
  <si>
    <t>NY STEPHANIE</t>
  </si>
  <si>
    <t>TELCHI SILVA</t>
  </si>
  <si>
    <t>maype carolina del valle</t>
  </si>
  <si>
    <t>Ana Romina</t>
  </si>
  <si>
    <t>Lopez Quintana</t>
  </si>
  <si>
    <t>ESTEFANIA DE JESUS</t>
  </si>
  <si>
    <t>FUENTES MONDINO</t>
  </si>
  <si>
    <t>CONSTANZA NATALIA</t>
  </si>
  <si>
    <t>STAMBUK LEYTON</t>
  </si>
  <si>
    <t>barbara jaqueline</t>
  </si>
  <si>
    <t>pavez Iriarte</t>
  </si>
  <si>
    <t>Janine</t>
  </si>
  <si>
    <t>Herrera Vetancourt</t>
  </si>
  <si>
    <t>claudia elizabeth</t>
  </si>
  <si>
    <t>benner bustos</t>
  </si>
  <si>
    <t>jazmin andrea</t>
  </si>
  <si>
    <t>quevedo diaz</t>
  </si>
  <si>
    <t>KATHERINE JAZMÍN</t>
  </si>
  <si>
    <t>GUTIÉRREZ MARTÍNEZ</t>
  </si>
  <si>
    <t>Pazmiño Ponce</t>
  </si>
  <si>
    <t>JARA LAGOS</t>
  </si>
  <si>
    <t>FRANCIA</t>
  </si>
  <si>
    <t>Camilo Andrés</t>
  </si>
  <si>
    <t>Bravo Lecaros</t>
  </si>
  <si>
    <t>PABLINA</t>
  </si>
  <si>
    <t>ARRIAGADA CANALES</t>
  </si>
  <si>
    <t>Philippe</t>
  </si>
  <si>
    <t>Depallens Rivero</t>
  </si>
  <si>
    <t>ESTER ALEJANDRA</t>
  </si>
  <si>
    <t>MOSCOSO MOSCOSO</t>
  </si>
  <si>
    <t>Alamos NOBIZELLI</t>
  </si>
  <si>
    <t>Lismar del valle</t>
  </si>
  <si>
    <t>Franco Salazar</t>
  </si>
  <si>
    <t>Marcela del Pilar</t>
  </si>
  <si>
    <t>Vasquez Milla</t>
  </si>
  <si>
    <t>yaritza anais</t>
  </si>
  <si>
    <t>arce osorio</t>
  </si>
  <si>
    <t>jessica andrea</t>
  </si>
  <si>
    <t>morales escobar</t>
  </si>
  <si>
    <t>Yarimar Chiquinquira</t>
  </si>
  <si>
    <t>Padilla Pernia</t>
  </si>
  <si>
    <t>Lilian Gricelda</t>
  </si>
  <si>
    <t>Carrillo Perez</t>
  </si>
  <si>
    <t>rodrigo omar</t>
  </si>
  <si>
    <t>flores vega</t>
  </si>
  <si>
    <t>Labra Arévalo</t>
  </si>
  <si>
    <t>KHAROLIN</t>
  </si>
  <si>
    <t>VARGAS RIVEROS</t>
  </si>
  <si>
    <t>katalina paz</t>
  </si>
  <si>
    <t>torres canales</t>
  </si>
  <si>
    <t>Marcela Del Transito</t>
  </si>
  <si>
    <t>Jimenez Pedreros</t>
  </si>
  <si>
    <t>Carolina de Las Mercedes</t>
  </si>
  <si>
    <t>Núñez Rojas</t>
  </si>
  <si>
    <t>RUBIO OLGUIN</t>
  </si>
  <si>
    <t>Danisa</t>
  </si>
  <si>
    <t>Naibel Andreina</t>
  </si>
  <si>
    <t>Brito Rodriguez</t>
  </si>
  <si>
    <t>camila alexandra</t>
  </si>
  <si>
    <t>madrid contreras</t>
  </si>
  <si>
    <t>VANESSA NATALIA</t>
  </si>
  <si>
    <t>SALAZAR PAICHO</t>
  </si>
  <si>
    <t>Mireya Josefina</t>
  </si>
  <si>
    <t>Morales Hernández</t>
  </si>
  <si>
    <t>gonzalo alberto</t>
  </si>
  <si>
    <t>spolman muñoz</t>
  </si>
  <si>
    <t>Sandro</t>
  </si>
  <si>
    <t>Caisedo NAVA</t>
  </si>
  <si>
    <t>ILSA DEL CARMEN</t>
  </si>
  <si>
    <t>PIZARRO URRA</t>
  </si>
  <si>
    <t>Pamela Paz</t>
  </si>
  <si>
    <t>Jiménez Vilches</t>
  </si>
  <si>
    <t>ABURTO BÓRQUEZ</t>
  </si>
  <si>
    <t>Ana Javiera</t>
  </si>
  <si>
    <t>Plaza Lizana</t>
  </si>
  <si>
    <t>Joises Alejandra</t>
  </si>
  <si>
    <t>Gonzalez H</t>
  </si>
  <si>
    <t>BEATRIZ SOLEDAD</t>
  </si>
  <si>
    <t>LIZAMA GUTIÉRREZ</t>
  </si>
  <si>
    <t>Andrea gioconda</t>
  </si>
  <si>
    <t>Núñez Leiva</t>
  </si>
  <si>
    <t>ANDIANIK SUNARELLY</t>
  </si>
  <si>
    <t>VILLEGAS .</t>
  </si>
  <si>
    <t>DANIEL ENRIQUE</t>
  </si>
  <si>
    <t>LARREAL MENDEZ</t>
  </si>
  <si>
    <t>REYES KEMENY</t>
  </si>
  <si>
    <t>MORÁN ALVEAL</t>
  </si>
  <si>
    <t>CATHERINE</t>
  </si>
  <si>
    <t>LEON AGUAYO</t>
  </si>
  <si>
    <t>MORENO BARROS</t>
  </si>
  <si>
    <t>OMAR ANTONIO</t>
  </si>
  <si>
    <t>VILLALOBOS ZAMORA</t>
  </si>
  <si>
    <t>Valentina Alejandra</t>
  </si>
  <si>
    <t>Molina Catalán</t>
  </si>
  <si>
    <t>MAYRA ALONDRA</t>
  </si>
  <si>
    <t>ONFRAY CARVAJAL</t>
  </si>
  <si>
    <t>PATRICIA ELIZABETH</t>
  </si>
  <si>
    <t>LUEIZA ABRIGO</t>
  </si>
  <si>
    <t>PRAXEDES GRACIELA PATRICIA</t>
  </si>
  <si>
    <t>PEÑA REYES</t>
  </si>
  <si>
    <t>CHEUQUE MORALES</t>
  </si>
  <si>
    <t>Christiansen VARGAS</t>
  </si>
  <si>
    <t>GONZALO ALONSO</t>
  </si>
  <si>
    <t>LECAROS ZAMORA</t>
  </si>
  <si>
    <t>SALAZAR MORENO</t>
  </si>
  <si>
    <t>DAVID ALEXANDER</t>
  </si>
  <si>
    <t>FARIA BARRIOS</t>
  </si>
  <si>
    <t>THIARE KATALINA</t>
  </si>
  <si>
    <t>TORRES OSSES</t>
  </si>
  <si>
    <t>ELIZABETH YOLANDA</t>
  </si>
  <si>
    <t>ADASME SOLAR</t>
  </si>
  <si>
    <t>GERALDINE FRANCESCA</t>
  </si>
  <si>
    <t>RIQUELME FUENTES</t>
  </si>
  <si>
    <t>BELÉN DE LOS ANGELES</t>
  </si>
  <si>
    <t>ESCALONA DURÁN</t>
  </si>
  <si>
    <t>GLORIMAR DEL VALLE</t>
  </si>
  <si>
    <t>CARABALLO REINA</t>
  </si>
  <si>
    <t>TATIANA MACARENA</t>
  </si>
  <si>
    <t>ARIAS MURGAS</t>
  </si>
  <si>
    <t>HERNÁNDEZ MARÍN</t>
  </si>
  <si>
    <t>ALEXANDER ENRIQUE</t>
  </si>
  <si>
    <t>VALLES SIERRA</t>
  </si>
  <si>
    <t>ROCÍO SAMIRA</t>
  </si>
  <si>
    <t>FERNÁNDEZ FIGUEROA</t>
  </si>
  <si>
    <t>NÚÑEZ SILVA</t>
  </si>
  <si>
    <t>DORA GLADYS</t>
  </si>
  <si>
    <t>ARENAS RAEZ</t>
  </si>
  <si>
    <t>PINO REYES</t>
  </si>
  <si>
    <t>KILMARY COROMOTO</t>
  </si>
  <si>
    <t>GALINDEZ PALENCIA</t>
  </si>
  <si>
    <t>VALENZUELA ARRIAGADA</t>
  </si>
  <si>
    <t>NATALIA EYA BONIS</t>
  </si>
  <si>
    <t>MATURANA AMPUERO</t>
  </si>
  <si>
    <t>MACAYA GAZMURI</t>
  </si>
  <si>
    <t>BRUNO ALFREDO</t>
  </si>
  <si>
    <t>PAILLA ABARCA</t>
  </si>
  <si>
    <t>YONEIDY DEL CARMEN</t>
  </si>
  <si>
    <t>PALMA VICUÑA</t>
  </si>
  <si>
    <t>IVÁN ROBERTO</t>
  </si>
  <si>
    <t>HERNÁNDEZ HERNÁNDEZ</t>
  </si>
  <si>
    <t>ALEJANDRA PAOLA</t>
  </si>
  <si>
    <t>SIERRA JULIO</t>
  </si>
  <si>
    <t>AMALIA JOSEFINA</t>
  </si>
  <si>
    <t>SUAREZ ACOSTA</t>
  </si>
  <si>
    <t>DELIS ISABEL</t>
  </si>
  <si>
    <t>MATA SALGADO</t>
  </si>
  <si>
    <t>IXCHELL ANDREINA</t>
  </si>
  <si>
    <t>CORRO BASANTA</t>
  </si>
  <si>
    <t>MARIANNY JOSE</t>
  </si>
  <si>
    <t>ACOSTA MILLAN</t>
  </si>
  <si>
    <t>HIDARMIS CAROLINA</t>
  </si>
  <si>
    <t>VALDERRAMA LEON</t>
  </si>
  <si>
    <t>CAROLINA DEL PILAR</t>
  </si>
  <si>
    <t>MENESES QUINTANILLA</t>
  </si>
  <si>
    <t>YÁÑEZ LEIVA</t>
  </si>
  <si>
    <t>CAMUS CÁRCAMO</t>
  </si>
  <si>
    <t>GABRIEL ALEJANDRO</t>
  </si>
  <si>
    <t>ARRIAZA POSECK</t>
  </si>
  <si>
    <t>SOLANGE VANESA</t>
  </si>
  <si>
    <t>LARENAS MORAGA</t>
  </si>
  <si>
    <t>FERNANDO ALEJANDRO</t>
  </si>
  <si>
    <t>ZÚÑIGA VILLA</t>
  </si>
  <si>
    <t>CARLOS ROBERTO</t>
  </si>
  <si>
    <t>URIBE MONROY</t>
  </si>
  <si>
    <t>PAOLA CRISTINA</t>
  </si>
  <si>
    <t>FUENZALIDA ARRIAGADA</t>
  </si>
  <si>
    <t>JORGE ANTONIO</t>
  </si>
  <si>
    <t>SALINAS MUÑOZ</t>
  </si>
  <si>
    <t>NAIRY LORAINE</t>
  </si>
  <si>
    <t>PORTILLO LUGO</t>
  </si>
  <si>
    <t>CLAUDIO FRANCISCO</t>
  </si>
  <si>
    <t>RIQUELME JEREZ</t>
  </si>
  <si>
    <t>JESÚS NICOLÁS</t>
  </si>
  <si>
    <t>VELOZ MAGRO</t>
  </si>
  <si>
    <t>VILLAR MARTIN</t>
  </si>
  <si>
    <t>CLAUDIO IGNACIO</t>
  </si>
  <si>
    <t>ALIAGA ZÚÑIGA</t>
  </si>
  <si>
    <t>YASMÍN DE LAS MERCEDES</t>
  </si>
  <si>
    <t>REYES ERICES</t>
  </si>
  <si>
    <t>ARANTXA VALENTINA</t>
  </si>
  <si>
    <t>MARTÍNEZ MARTÍNEZ</t>
  </si>
  <si>
    <t>CRESPO URRA</t>
  </si>
  <si>
    <t>RODRÍGUEZ TOLOSA</t>
  </si>
  <si>
    <t>Fuentes ROJAS</t>
  </si>
  <si>
    <t>NICOLE VALENTINA</t>
  </si>
  <si>
    <t>MATELUNA FLORES</t>
  </si>
  <si>
    <t>VENTURA AÑEZ</t>
  </si>
  <si>
    <t>DIALLY DEISSY</t>
  </si>
  <si>
    <t>PÉREZ OÑATE</t>
  </si>
  <si>
    <t>ELÍAS RICARDO</t>
  </si>
  <si>
    <t>BECERRA VALENZUELA</t>
  </si>
  <si>
    <t>CARLOS CRISTIAN</t>
  </si>
  <si>
    <t>SOBARZO JIMÉNEZ</t>
  </si>
  <si>
    <t>Legna Norbelys</t>
  </si>
  <si>
    <t>Varela Rey</t>
  </si>
  <si>
    <t>Castillo QUEZADA</t>
  </si>
  <si>
    <t>MARÍA IGNACIA DE JESÚS</t>
  </si>
  <si>
    <t>ABBOTT VALDERRAMA</t>
  </si>
  <si>
    <t>OMAR</t>
  </si>
  <si>
    <t>FUENTES LAMBOURET</t>
  </si>
  <si>
    <t>LORENA ALEJANDRA</t>
  </si>
  <si>
    <t>GUTIÉRREZ CASTILLO</t>
  </si>
  <si>
    <t>PERRY ORREGO</t>
  </si>
  <si>
    <t>SOFÍA ALMENDRA</t>
  </si>
  <si>
    <t>DAÑOBEITÍA CABRERA</t>
  </si>
  <si>
    <t>cristina</t>
  </si>
  <si>
    <t>Rosales Vega</t>
  </si>
  <si>
    <t>LEODALIS PAOLA</t>
  </si>
  <si>
    <t>BENITEZ AZUAJE</t>
  </si>
  <si>
    <t>Mildred del Carmen</t>
  </si>
  <si>
    <t>Gimenez Barreto</t>
  </si>
  <si>
    <t>ema de lourdes</t>
  </si>
  <si>
    <t>silva martinez</t>
  </si>
  <si>
    <t>Melidel Andrea</t>
  </si>
  <si>
    <t>Ambard Palmar</t>
  </si>
  <si>
    <t>TORO VALENCIA</t>
  </si>
  <si>
    <t>YUBIRIT Josefina</t>
  </si>
  <si>
    <t>IZQUIERDO DE CHAVEZ</t>
  </si>
  <si>
    <t>Nayadeth nicole</t>
  </si>
  <si>
    <t>Gallegos Torres</t>
  </si>
  <si>
    <t>Ivy Consuelo</t>
  </si>
  <si>
    <t>Sandoval Flores</t>
  </si>
  <si>
    <t>Vania Soledad</t>
  </si>
  <si>
    <t>Veas Albornoz</t>
  </si>
  <si>
    <t>Ljubica Eudorina</t>
  </si>
  <si>
    <t>Andarcia Rodolfi</t>
  </si>
  <si>
    <t>Catherine Macarena</t>
  </si>
  <si>
    <t>Diaz Vargas</t>
  </si>
  <si>
    <t>ADRIANA CAROLINA</t>
  </si>
  <si>
    <t>LOPEZ DABOIN</t>
  </si>
  <si>
    <t>Nathalie Cristine</t>
  </si>
  <si>
    <t>Torrejón Williams</t>
  </si>
  <si>
    <t>MUÑOZ MARQUEZ</t>
  </si>
  <si>
    <t>Jeannette del Pilar</t>
  </si>
  <si>
    <t>Arp Ruz</t>
  </si>
  <si>
    <t>BERUSCKA MARGARETT</t>
  </si>
  <si>
    <t>BAROSICK MONTILLA</t>
  </si>
  <si>
    <t>Miquel Valenzuela</t>
  </si>
  <si>
    <t>SIMÓN EDUARDO</t>
  </si>
  <si>
    <t>NAVIA CORRAL</t>
  </si>
  <si>
    <t>JACOB ELEAZAR</t>
  </si>
  <si>
    <t>LEVIPIL INOSTROZA</t>
  </si>
  <si>
    <t>GIOVANNA POLET</t>
  </si>
  <si>
    <t>GONZÁLEZ SALAZAR</t>
  </si>
  <si>
    <t>Rodrigo Andres</t>
  </si>
  <si>
    <t>Navarrete Morales</t>
  </si>
  <si>
    <t>Karla Karolina</t>
  </si>
  <si>
    <t>Garcia Gomez</t>
  </si>
  <si>
    <t>FLOR DEL CARMEN</t>
  </si>
  <si>
    <t>BUSTAMANTE MORALES</t>
  </si>
  <si>
    <t>Cavieres Lagos</t>
  </si>
  <si>
    <t>nicole andrea</t>
  </si>
  <si>
    <t>rivero palavecino</t>
  </si>
  <si>
    <t>Olvietta Del Carmen</t>
  </si>
  <si>
    <t>Hernández Fuentes</t>
  </si>
  <si>
    <t>Javiera ignacia</t>
  </si>
  <si>
    <t>Valdivia González</t>
  </si>
  <si>
    <t>Julia</t>
  </si>
  <si>
    <t>Vásquez Sáez</t>
  </si>
  <si>
    <t>JOSE GABRIEL</t>
  </si>
  <si>
    <t>SALINAS LAGOS</t>
  </si>
  <si>
    <t>RAMOS TORRES</t>
  </si>
  <si>
    <t>Oviedo Salinas</t>
  </si>
  <si>
    <t>Javiera Rocío</t>
  </si>
  <si>
    <t>Jerez Zamorano</t>
  </si>
  <si>
    <t>Amparo</t>
  </si>
  <si>
    <t>Vega Cuellar</t>
  </si>
  <si>
    <t>Lee steffany</t>
  </si>
  <si>
    <t>astorga vivanco</t>
  </si>
  <si>
    <t>annabell</t>
  </si>
  <si>
    <t>valencia bruhn</t>
  </si>
  <si>
    <t>Marta Verónica</t>
  </si>
  <si>
    <t>Irigoin Jara</t>
  </si>
  <si>
    <t>MARGORET ESMIRNA</t>
  </si>
  <si>
    <t>QUIROZ ESPINOZA</t>
  </si>
  <si>
    <t>gabriela  roxana</t>
  </si>
  <si>
    <t>Contreras castillo</t>
  </si>
  <si>
    <t>PAULINA DEL ROSARIO</t>
  </si>
  <si>
    <t>RIVERA TAPIA</t>
  </si>
  <si>
    <t>CÁRDENAS FLORES</t>
  </si>
  <si>
    <t>YESENIA CREUZA</t>
  </si>
  <si>
    <t>SOTO BELTRÁN</t>
  </si>
  <si>
    <t>JOSÉ ADOLFO</t>
  </si>
  <si>
    <t>Arce Contardo</t>
  </si>
  <si>
    <t>Rojas Inostroza</t>
  </si>
  <si>
    <t>DENISSE KARINNA</t>
  </si>
  <si>
    <t>Aranda Chamorro</t>
  </si>
  <si>
    <t>Denisse Andrea</t>
  </si>
  <si>
    <t>Lefian Andrade</t>
  </si>
  <si>
    <t>Claudio esteban</t>
  </si>
  <si>
    <t>Arp Llanten</t>
  </si>
  <si>
    <t>WEYMAR</t>
  </si>
  <si>
    <t>GARCIA PINEDA</t>
  </si>
  <si>
    <t>María Andreina</t>
  </si>
  <si>
    <t>Brito Rodríguez</t>
  </si>
  <si>
    <t>Denise Belen</t>
  </si>
  <si>
    <t>armijo quiroga</t>
  </si>
  <si>
    <t>Daniela Angélica</t>
  </si>
  <si>
    <t>Majluf Pizarro</t>
  </si>
  <si>
    <t>Martina Sandra Patricia</t>
  </si>
  <si>
    <t>Ramírez Carrasco</t>
  </si>
  <si>
    <t>YÁÑEZ GONZÁLEZ</t>
  </si>
  <si>
    <t>ekar marcos</t>
  </si>
  <si>
    <t>vera robles</t>
  </si>
  <si>
    <t>Charlin Fernandez</t>
  </si>
  <si>
    <t>Daniel israel</t>
  </si>
  <si>
    <t>Placencia Hinojosa</t>
  </si>
  <si>
    <t>Rojas Campos</t>
  </si>
  <si>
    <t>Angela beatriz</t>
  </si>
  <si>
    <t>Zarate Castillo</t>
  </si>
  <si>
    <t>Pastora Marie</t>
  </si>
  <si>
    <t>Vollaire Riquelme</t>
  </si>
  <si>
    <t>toro Astudillo</t>
  </si>
  <si>
    <t>VERÓNICA GEMITA</t>
  </si>
  <si>
    <t>SANTANA REYES</t>
  </si>
  <si>
    <t>VILLALOBOS LAZO</t>
  </si>
  <si>
    <t>magaly mylenne</t>
  </si>
  <si>
    <t>signe naranjo</t>
  </si>
  <si>
    <t>nicol del carmen</t>
  </si>
  <si>
    <t>perez millar</t>
  </si>
  <si>
    <t>MARÍA LORENA</t>
  </si>
  <si>
    <t>EZQUERRA MASFERRER</t>
  </si>
  <si>
    <t>Amanda Ninoska</t>
  </si>
  <si>
    <t>Becerra Vergara</t>
  </si>
  <si>
    <t>CASTILLO HUBE</t>
  </si>
  <si>
    <t>Josefa</t>
  </si>
  <si>
    <t>Rodríguez Muñoz</t>
  </si>
  <si>
    <t>Sánchez Alvarado</t>
  </si>
  <si>
    <t>Adriana Patricia</t>
  </si>
  <si>
    <t>Patiño Charris</t>
  </si>
  <si>
    <t>Genesis Johanna</t>
  </si>
  <si>
    <t>Moreno Garcia</t>
  </si>
  <si>
    <t>Muriel</t>
  </si>
  <si>
    <t>Villanueva Caro</t>
  </si>
  <si>
    <t>Rolando</t>
  </si>
  <si>
    <t>Fernández Olivares Olivares</t>
  </si>
  <si>
    <t>Rodrigo Ernesto</t>
  </si>
  <si>
    <t>Molina Miranda</t>
  </si>
  <si>
    <t>CRISMAR DEL ROSARIO</t>
  </si>
  <si>
    <t>TESAURO DE BILBAO</t>
  </si>
  <si>
    <t>Mariel francis</t>
  </si>
  <si>
    <t>Olivares Sobarzo</t>
  </si>
  <si>
    <t>PALMA CARIOLA</t>
  </si>
  <si>
    <t>TAMARA GUISSELLE</t>
  </si>
  <si>
    <t>LARENAS OLGUÍN</t>
  </si>
  <si>
    <t>Romo López</t>
  </si>
  <si>
    <t>Deyanira</t>
  </si>
  <si>
    <t>Gil Castillo</t>
  </si>
  <si>
    <t>Jorge Rafael</t>
  </si>
  <si>
    <t>Leon leon Leon</t>
  </si>
  <si>
    <t>Macadan Glod</t>
  </si>
  <si>
    <t>DAGNEE KATHERINE</t>
  </si>
  <si>
    <t>MORA DUQUE</t>
  </si>
  <si>
    <t>IYANU CRISTINA</t>
  </si>
  <si>
    <t>HERNANDEZ GUZMAN</t>
  </si>
  <si>
    <t>Ivan</t>
  </si>
  <si>
    <t>Berbin Hernandez</t>
  </si>
  <si>
    <t>Julio Enrique</t>
  </si>
  <si>
    <t>Moreira Soto</t>
  </si>
  <si>
    <t>Roa Rodriguez</t>
  </si>
  <si>
    <t>Cardenas Ibarra</t>
  </si>
  <si>
    <t>Balbontin Dinamar a</t>
  </si>
  <si>
    <t>MUÑOZ SAGREDO</t>
  </si>
  <si>
    <t>Leiva Gaete</t>
  </si>
  <si>
    <t>Reyes Contreras</t>
  </si>
  <si>
    <t>Valentina Macarena</t>
  </si>
  <si>
    <t>Castillo Mora</t>
  </si>
  <si>
    <t>Carolina Dennise</t>
  </si>
  <si>
    <t>Véliz López</t>
  </si>
  <si>
    <t>Joselyn</t>
  </si>
  <si>
    <t>Faúndez Silva</t>
  </si>
  <si>
    <t>Melissa Isadora</t>
  </si>
  <si>
    <t>Maria de los Angeles</t>
  </si>
  <si>
    <t>Lugo Castillo</t>
  </si>
  <si>
    <t>Trabol Perez</t>
  </si>
  <si>
    <t>Avila Maturana</t>
  </si>
  <si>
    <t>Mardones Burgos</t>
  </si>
  <si>
    <t>Albornoz Soto</t>
  </si>
  <si>
    <t>Tamayo Bravo</t>
  </si>
  <si>
    <t>Mariángela</t>
  </si>
  <si>
    <t>Fabián Valero</t>
  </si>
  <si>
    <t>Carrasco López</t>
  </si>
  <si>
    <t>Alejandro Ascanio</t>
  </si>
  <si>
    <t>Vásquez Monsalves</t>
  </si>
  <si>
    <t>hellen belen</t>
  </si>
  <si>
    <t>carreño gonzalez</t>
  </si>
  <si>
    <t>KARIN ANDREAN AN</t>
  </si>
  <si>
    <t>MORENO PALACIOS</t>
  </si>
  <si>
    <t>IRIS PAOLA</t>
  </si>
  <si>
    <t>MARTÍNEZ AGUAYO</t>
  </si>
  <si>
    <t>Christian Enrique</t>
  </si>
  <si>
    <t>González Gatica</t>
  </si>
  <si>
    <t>Guzman Silva</t>
  </si>
  <si>
    <t>Barrientos Arriagada</t>
  </si>
  <si>
    <t>Jacob Daniel</t>
  </si>
  <si>
    <t>Godoy Navarrete</t>
  </si>
  <si>
    <t>CAMILO ANDRES</t>
  </si>
  <si>
    <t>BRIONES MARTINEZ</t>
  </si>
  <si>
    <t>MARIO ANTONIO</t>
  </si>
  <si>
    <t>PARRA HIGUERAS</t>
  </si>
  <si>
    <t>Contardo GUZMAN</t>
  </si>
  <si>
    <t>vicente ignacio</t>
  </si>
  <si>
    <t>ibarra rodriguez</t>
  </si>
  <si>
    <t>SABINA NOEMÍ</t>
  </si>
  <si>
    <t>DURÁN TOLEDO</t>
  </si>
  <si>
    <t>Villanueva Jouanne</t>
  </si>
  <si>
    <t>Pia fernanda</t>
  </si>
  <si>
    <t>Espinoza Sepulveda</t>
  </si>
  <si>
    <t>Mogollon ramos</t>
  </si>
  <si>
    <t>Estela Maria</t>
  </si>
  <si>
    <t>Ygarza Apaza</t>
  </si>
  <si>
    <t>Cesar Giovanni</t>
  </si>
  <si>
    <t>Igarza Apaza</t>
  </si>
  <si>
    <t>Pagels Soliz</t>
  </si>
  <si>
    <t>Nicole Irma</t>
  </si>
  <si>
    <t>Trujillo Hernandez</t>
  </si>
  <si>
    <t>Hector Gonzalo</t>
  </si>
  <si>
    <t>Bascuñan Catalan</t>
  </si>
  <si>
    <t>Tamara Andrea</t>
  </si>
  <si>
    <t>Sedan Manterola</t>
  </si>
  <si>
    <t>tania dina</t>
  </si>
  <si>
    <t>barrientos saavedra</t>
  </si>
  <si>
    <t>Ronald</t>
  </si>
  <si>
    <t>Mulatre Petit-Frère</t>
  </si>
  <si>
    <t>MARIAM GLAGYS</t>
  </si>
  <si>
    <t>Zapata Aravena</t>
  </si>
  <si>
    <t>Pozo Lara</t>
  </si>
  <si>
    <t>CAÑETE TAPIA</t>
  </si>
  <si>
    <t>Graciela Vanessa</t>
  </si>
  <si>
    <t>Morales Zegarra</t>
  </si>
  <si>
    <t>Javier Andres</t>
  </si>
  <si>
    <t>Mancilla Lagos</t>
  </si>
  <si>
    <t>MERARI DEL TAMAR</t>
  </si>
  <si>
    <t>CERÓN ZAMBRANO</t>
  </si>
  <si>
    <t>Angela  Yanira</t>
  </si>
  <si>
    <t>Giu Lopez</t>
  </si>
  <si>
    <t>GILBERTO DEL CARMEN</t>
  </si>
  <si>
    <t>VÁSQUEZ CONTRERAS</t>
  </si>
  <si>
    <t>Constanza Teresa</t>
  </si>
  <si>
    <t>Rubio Landaeta</t>
  </si>
  <si>
    <t>Rebeca Gabriela</t>
  </si>
  <si>
    <t>Garcés López</t>
  </si>
  <si>
    <t>Eduardo enrique</t>
  </si>
  <si>
    <t>Correa Caru</t>
  </si>
  <si>
    <t>CUEVAS MONTANO</t>
  </si>
  <si>
    <t>Jacqueline nicole</t>
  </si>
  <si>
    <t>Villacura Mañanes</t>
  </si>
  <si>
    <t>Paola Cecilia</t>
  </si>
  <si>
    <t>Srain Ríos</t>
  </si>
  <si>
    <t>Victor Enrique</t>
  </si>
  <si>
    <t>Onell Riquelme</t>
  </si>
  <si>
    <t>Castro Larraín</t>
  </si>
  <si>
    <t>CORREA BECERRA</t>
  </si>
  <si>
    <t>Constanza Génesis</t>
  </si>
  <si>
    <t>Meneses Ibáñez</t>
  </si>
  <si>
    <t>Emerson Leandro</t>
  </si>
  <si>
    <t>Gutiérrez Torres</t>
  </si>
  <si>
    <t>Celeste</t>
  </si>
  <si>
    <t>Cadiz Quezada</t>
  </si>
  <si>
    <t>González Rubio</t>
  </si>
  <si>
    <t>Karol</t>
  </si>
  <si>
    <t>Serna Damián</t>
  </si>
  <si>
    <t>MORALES ERICES</t>
  </si>
  <si>
    <t>Estrella Elizabeth</t>
  </si>
  <si>
    <t>Azabache Mercado</t>
  </si>
  <si>
    <t>LUISA ELENA</t>
  </si>
  <si>
    <t>ROSALES MUÑOZ</t>
  </si>
  <si>
    <t>Macarena del Rosario</t>
  </si>
  <si>
    <t>Yañez Duarte</t>
  </si>
  <si>
    <t>Isabel</t>
  </si>
  <si>
    <t>Humeres Humeres</t>
  </si>
  <si>
    <t>felipe esteban</t>
  </si>
  <si>
    <t>López calderon</t>
  </si>
  <si>
    <t>VERÓNICA CECILIA</t>
  </si>
  <si>
    <t>GARCÍA CERÓN</t>
  </si>
  <si>
    <t>González Salgado Salgado</t>
  </si>
  <si>
    <t>Romina Valeria</t>
  </si>
  <si>
    <t>Lopez Bustamante</t>
  </si>
  <si>
    <t>Ivan Nicolas</t>
  </si>
  <si>
    <t>Radic Escobar</t>
  </si>
  <si>
    <t>González Hevia</t>
  </si>
  <si>
    <t>Yelieisa Isolina</t>
  </si>
  <si>
    <t>Faraco Rodríguez</t>
  </si>
  <si>
    <t>Humberto Eduardo</t>
  </si>
  <si>
    <t>Barra Cabrera</t>
  </si>
  <si>
    <t>VENEGAS ANDRADE</t>
  </si>
  <si>
    <t>Francia Verónica</t>
  </si>
  <si>
    <t>Aguilera Alvear</t>
  </si>
  <si>
    <t>Mauricio Igor</t>
  </si>
  <si>
    <t>Hernández Gutiérrez</t>
  </si>
  <si>
    <t>Grez Mauna</t>
  </si>
  <si>
    <t>ENRIQUE FERNANDO</t>
  </si>
  <si>
    <t>MOYA ROJAS</t>
  </si>
  <si>
    <t>Melanny Eileen</t>
  </si>
  <si>
    <t>Peña Quezada</t>
  </si>
  <si>
    <t>Ana Karina</t>
  </si>
  <si>
    <t>Davis Muñoz</t>
  </si>
  <si>
    <t>Felipe Andrés</t>
  </si>
  <si>
    <t>Hernández Godoy</t>
  </si>
  <si>
    <t>DANILDO LEONIDAS</t>
  </si>
  <si>
    <t>BUSTOS COLE</t>
  </si>
  <si>
    <t>BRIGITTE LIZBEL</t>
  </si>
  <si>
    <t>MANRIQUE SALAZAR</t>
  </si>
  <si>
    <t>CRISTIAN MAURICIO</t>
  </si>
  <si>
    <t>AGUIRRE QUIROZ</t>
  </si>
  <si>
    <t>CARLA PILAR</t>
  </si>
  <si>
    <t>ANA ERNESTINA</t>
  </si>
  <si>
    <t>PEREZ GUZMAN</t>
  </si>
  <si>
    <t>Cecilia Paulina</t>
  </si>
  <si>
    <t>Giacaman Pérez</t>
  </si>
  <si>
    <t>SOTO ANDAUR</t>
  </si>
  <si>
    <t>MATELUNA BURGOS</t>
  </si>
  <si>
    <t>Muñoz Romero</t>
  </si>
  <si>
    <t>Nelida Jeannette</t>
  </si>
  <si>
    <t>Garcia Lara</t>
  </si>
  <si>
    <t>Quiroga Quiroga</t>
  </si>
  <si>
    <t>DENISSE DOMINIQUE</t>
  </si>
  <si>
    <t>IDE ROMERO</t>
  </si>
  <si>
    <t>KARLA PAOLA</t>
  </si>
  <si>
    <t>LUGO BAYONA</t>
  </si>
  <si>
    <t>Manuel Guillermo</t>
  </si>
  <si>
    <t>Maure Hormazabal</t>
  </si>
  <si>
    <t>NICOLE ESTER</t>
  </si>
  <si>
    <t>PONCE ARAYA</t>
  </si>
  <si>
    <t>LABRA ARÉVALO</t>
  </si>
  <si>
    <t>Rojo Vergara</t>
  </si>
  <si>
    <t>Velasquez Vidal</t>
  </si>
  <si>
    <t>CLAUDIA JESSICA</t>
  </si>
  <si>
    <t>GUTIÉRREZ TORRES</t>
  </si>
  <si>
    <t>LISETTE DANIELA</t>
  </si>
  <si>
    <t>Cárcamo Abad</t>
  </si>
  <si>
    <t>SAN MARTÍN SALAZAR</t>
  </si>
  <si>
    <t>Gonzalez Barrientos</t>
  </si>
  <si>
    <t>Sebastián Alejandro</t>
  </si>
  <si>
    <t>Gómez Ovalle</t>
  </si>
  <si>
    <t>giselle nicole</t>
  </si>
  <si>
    <t>tamblay Cabezas</t>
  </si>
  <si>
    <t>JANET ALEJANDRA</t>
  </si>
  <si>
    <t>VELOZO SAEZ</t>
  </si>
  <si>
    <t>Virna</t>
  </si>
  <si>
    <t>Valladares Vergara Vergara</t>
  </si>
  <si>
    <t>Luisa María</t>
  </si>
  <si>
    <t>Díaz Moreno</t>
  </si>
  <si>
    <t>Fuentes VIVEROS</t>
  </si>
  <si>
    <t>Andrés Enrique</t>
  </si>
  <si>
    <t>Caro Quilodrán</t>
  </si>
  <si>
    <t>Danyela</t>
  </si>
  <si>
    <t>Morales Bravo</t>
  </si>
  <si>
    <t>VÍCTOR CLAUDIO</t>
  </si>
  <si>
    <t>FERNÁNDEZ ASTORGA</t>
  </si>
  <si>
    <t>Michel antonio</t>
  </si>
  <si>
    <t>Nuñez Solis</t>
  </si>
  <si>
    <t>Catalina De Jesús</t>
  </si>
  <si>
    <t>Makuc Núñez</t>
  </si>
  <si>
    <t>Arancibia Yufer</t>
  </si>
  <si>
    <t>ANDRÉS ALEXIS</t>
  </si>
  <si>
    <t>Vásquez Souza</t>
  </si>
  <si>
    <t>Cristian Demmis</t>
  </si>
  <si>
    <t>Mitchell Bravo</t>
  </si>
  <si>
    <t>PEREZ SAEZ</t>
  </si>
  <si>
    <t>Vargas Plaza de los Reyes</t>
  </si>
  <si>
    <t>GLADYS DE LAS MERCEDES</t>
  </si>
  <si>
    <t>TAPIA PINO</t>
  </si>
  <si>
    <t>Catalina Javiera Belén</t>
  </si>
  <si>
    <t>Bórquez Huenuhueque</t>
  </si>
  <si>
    <t>Samuel ignacio</t>
  </si>
  <si>
    <t>Tapia Saldaña</t>
  </si>
  <si>
    <t>BAEZA MOYA</t>
  </si>
  <si>
    <t>KAREN AYLEEN</t>
  </si>
  <si>
    <t>MORALES CORTÉS</t>
  </si>
  <si>
    <t>Marisol</t>
  </si>
  <si>
    <t>Llancafil Calabrano</t>
  </si>
  <si>
    <t>VIVIANA MABEL</t>
  </si>
  <si>
    <t>Montecinos Santis</t>
  </si>
  <si>
    <t>MELLA SILVA</t>
  </si>
  <si>
    <t>De La Fuente Andrade</t>
  </si>
  <si>
    <t>Patricia jacqueline</t>
  </si>
  <si>
    <t>Macias Salamanca</t>
  </si>
  <si>
    <t>Vargas Sepulveda</t>
  </si>
  <si>
    <t>Arturo</t>
  </si>
  <si>
    <t>Salazar Valderrama</t>
  </si>
  <si>
    <t>Constanza Estefanía</t>
  </si>
  <si>
    <t>Cárdenas Ortiz</t>
  </si>
  <si>
    <t>MILLALÉN CHANQUEO</t>
  </si>
  <si>
    <t>Rosa Inés</t>
  </si>
  <si>
    <t>Rivera Lagos</t>
  </si>
  <si>
    <t>Bravo Cisternas</t>
  </si>
  <si>
    <t>MARGGIANA KARELLIA DE LOS ANGELES</t>
  </si>
  <si>
    <t>MORENO CARREÑO</t>
  </si>
  <si>
    <t>Verónica Alicia</t>
  </si>
  <si>
    <t>Silva Silva agurto</t>
  </si>
  <si>
    <t>Jill</t>
  </si>
  <si>
    <t>Nuñez Martinez</t>
  </si>
  <si>
    <t>Mora BASAURE</t>
  </si>
  <si>
    <t>Toro Núñez</t>
  </si>
  <si>
    <t>Rosa Amelia</t>
  </si>
  <si>
    <t>Fuentes Guzmán</t>
  </si>
  <si>
    <t>YUSLEIDYS DEL VALLE</t>
  </si>
  <si>
    <t>RIVERA SABALA</t>
  </si>
  <si>
    <t>Bernardo Aurelio</t>
  </si>
  <si>
    <t>Miranda Cid</t>
  </si>
  <si>
    <t>MELANIE BELÉN</t>
  </si>
  <si>
    <t>STUARDO MARTÍNEZ</t>
  </si>
  <si>
    <t>CARDENIO BORIS VENTURA</t>
  </si>
  <si>
    <t>CARVAJAL BAEZA</t>
  </si>
  <si>
    <t>Marisol Andrea</t>
  </si>
  <si>
    <t>Perez Quintana</t>
  </si>
  <si>
    <t>Patricio Ignacio</t>
  </si>
  <si>
    <t>Vera Zuleta</t>
  </si>
  <si>
    <t>Bastian Ignacio</t>
  </si>
  <si>
    <t>Salinas Carrasco</t>
  </si>
  <si>
    <t>Francisca Javiera</t>
  </si>
  <si>
    <t>Villalobos Contreras</t>
  </si>
  <si>
    <t>CAMILA IVETTE</t>
  </si>
  <si>
    <t>BARRUETO JARA</t>
  </si>
  <si>
    <t>VALENZUELA PESCAGLIA</t>
  </si>
  <si>
    <t>BIANCKA FRANCESCA</t>
  </si>
  <si>
    <t>CASTILLO PASTENE</t>
  </si>
  <si>
    <t>Ignacia Belen</t>
  </si>
  <si>
    <t>Díaz Lee</t>
  </si>
  <si>
    <t>ROZENBERGA-SAAVEDRA .</t>
  </si>
  <si>
    <t>Karen Marion</t>
  </si>
  <si>
    <t>Torres Pando</t>
  </si>
  <si>
    <t>NORA NICOLE</t>
  </si>
  <si>
    <t>CARRASCO MELO</t>
  </si>
  <si>
    <t>Gonzalez Otazo</t>
  </si>
  <si>
    <t>QUEZADA NÚÑEZ</t>
  </si>
  <si>
    <t>rocio belen</t>
  </si>
  <si>
    <t>montenegro perez</t>
  </si>
  <si>
    <t>ERNA DEL CARMEN</t>
  </si>
  <si>
    <t>CANIUQUEO BULNES</t>
  </si>
  <si>
    <t>Paola Antonieta</t>
  </si>
  <si>
    <t>Díaz León</t>
  </si>
  <si>
    <t>CAROLINA SOLANGE</t>
  </si>
  <si>
    <t>SAN MARTÍN PARRAGUIRRE</t>
  </si>
  <si>
    <t>JORGE RAÚL</t>
  </si>
  <si>
    <t>CONTRERAS ESPINOZA</t>
  </si>
  <si>
    <t>Wladimir Alejandro</t>
  </si>
  <si>
    <t>Vidaurre Bettancour</t>
  </si>
  <si>
    <t>karina danae</t>
  </si>
  <si>
    <t>diaz barraza</t>
  </si>
  <si>
    <t>RICHARD HUMBERTO</t>
  </si>
  <si>
    <t>LOPEZ ESPINOZA</t>
  </si>
  <si>
    <t>MIRKO ANTONIO</t>
  </si>
  <si>
    <t>QUIÑONES NUÑEZ</t>
  </si>
  <si>
    <t>BÁRBARA NICOLE</t>
  </si>
  <si>
    <t>URZÚA ARAVENA</t>
  </si>
  <si>
    <t>Martín Ignacio</t>
  </si>
  <si>
    <t>Recuero Godoy</t>
  </si>
  <si>
    <t>WILLIAN ALEJANDRO</t>
  </si>
  <si>
    <t>OSTO VIVAS</t>
  </si>
  <si>
    <t>González Viviani</t>
  </si>
  <si>
    <t>RODRIGO ALBERTO</t>
  </si>
  <si>
    <t>SARMIENTO YUNGE</t>
  </si>
  <si>
    <t>Maira Rallen</t>
  </si>
  <si>
    <t>Sanchez Olate</t>
  </si>
  <si>
    <t>yoyce natalia</t>
  </si>
  <si>
    <t>rubilar tobar</t>
  </si>
  <si>
    <t>Juan carlos</t>
  </si>
  <si>
    <t>Vargas Vilchez</t>
  </si>
  <si>
    <t>Diego Arnaldo</t>
  </si>
  <si>
    <t>Valladares Araya</t>
  </si>
  <si>
    <t>Rojas Martínez</t>
  </si>
  <si>
    <t>Espinoza Olivares</t>
  </si>
  <si>
    <t>Choque Brito</t>
  </si>
  <si>
    <t>Fernanda Antonia</t>
  </si>
  <si>
    <t>Vallejos Farias</t>
  </si>
  <si>
    <t>ARIEL GONZALO</t>
  </si>
  <si>
    <t>CAROLINA INÉS</t>
  </si>
  <si>
    <t>RUPAYÁN RUBIO</t>
  </si>
  <si>
    <t>AMANDA CATALINA</t>
  </si>
  <si>
    <t>MACHUCA CORNEJO</t>
  </si>
  <si>
    <t>López GÁLVEZ</t>
  </si>
  <si>
    <t>Paillan Rivera</t>
  </si>
  <si>
    <t>Torres Lagos</t>
  </si>
  <si>
    <t>Luis Alfonso</t>
  </si>
  <si>
    <t>Rondon Bernardi</t>
  </si>
  <si>
    <t>Valentín Esteban</t>
  </si>
  <si>
    <t>Hernández Barra</t>
  </si>
  <si>
    <t>VÍCTOR ROLANDO</t>
  </si>
  <si>
    <t>LABRA LARA</t>
  </si>
  <si>
    <t>ORYELIS MARIANNY</t>
  </si>
  <si>
    <t>CEDEÑO NAREA</t>
  </si>
  <si>
    <t>CABEZAS HENRÍQUEZ</t>
  </si>
  <si>
    <t>TORRIANI MORALES</t>
  </si>
  <si>
    <t>Jimmy Eduardo</t>
  </si>
  <si>
    <t>Gonzalez Figueroa</t>
  </si>
  <si>
    <t>mella podadera</t>
  </si>
  <si>
    <t>JENNIFER JESSIE</t>
  </si>
  <si>
    <t>Muñoz SEPULVEDA</t>
  </si>
  <si>
    <t>SAZO LÓPEZ</t>
  </si>
  <si>
    <t>Carlos fernando</t>
  </si>
  <si>
    <t>Bustamante Luna</t>
  </si>
  <si>
    <t>MOLINA LEÓN</t>
  </si>
  <si>
    <t>Karina Del Pilar</t>
  </si>
  <si>
    <t>Amaro González</t>
  </si>
  <si>
    <t>VÍCTOR MANUEL DE JESÚS</t>
  </si>
  <si>
    <t>QUIROGA SEARES</t>
  </si>
  <si>
    <t>Daniela Tamara</t>
  </si>
  <si>
    <t>Alfaro Donoso</t>
  </si>
  <si>
    <t>EDUARDO LOHENGRIN</t>
  </si>
  <si>
    <t>LÓPEZ BECERRA</t>
  </si>
  <si>
    <t>CAROLAINE DENISSE</t>
  </si>
  <si>
    <t>ARIAS PINO</t>
  </si>
  <si>
    <t>Cristian Daniel</t>
  </si>
  <si>
    <t>Alarcón Jopia</t>
  </si>
  <si>
    <t>Etchegaray Larenas</t>
  </si>
  <si>
    <t>EVA PAULINA</t>
  </si>
  <si>
    <t>MAUREIRA GUZMÁN</t>
  </si>
  <si>
    <t>SILVIA LORETO</t>
  </si>
  <si>
    <t>DURÁN CONTRERAS</t>
  </si>
  <si>
    <t>Maureira Avila</t>
  </si>
  <si>
    <t>TATIANA ANGÉLICA</t>
  </si>
  <si>
    <t>VÁSQUEZ CHAIN</t>
  </si>
  <si>
    <t>Alejandra Pamela</t>
  </si>
  <si>
    <t>Bravo Narvaez</t>
  </si>
  <si>
    <t>jose omar</t>
  </si>
  <si>
    <t>jofre urrutia</t>
  </si>
  <si>
    <t>Luis Andrés</t>
  </si>
  <si>
    <t>Gallardo Moya</t>
  </si>
  <si>
    <t>ITURRIETA HUENCHULEO</t>
  </si>
  <si>
    <t>Fernanda</t>
  </si>
  <si>
    <t>Avendaño Soler</t>
  </si>
  <si>
    <t>ANGELA ANDREA</t>
  </si>
  <si>
    <t>RAMOS CATALÁN</t>
  </si>
  <si>
    <t>Arraya Auger</t>
  </si>
  <si>
    <t>RODRÍGUEZ MC CAWLEY</t>
  </si>
  <si>
    <t>SANTIAGO ANDRÉS</t>
  </si>
  <si>
    <t>MALDONADO VERGARA</t>
  </si>
  <si>
    <t>Viviana Gemita</t>
  </si>
  <si>
    <t>Shields Jara</t>
  </si>
  <si>
    <t>RONALD ALEXIS</t>
  </si>
  <si>
    <t>ROJAS SANDOVAL</t>
  </si>
  <si>
    <t>HIGUERAS CONTRERAS</t>
  </si>
  <si>
    <t>Brigitte sujey</t>
  </si>
  <si>
    <t>Césped Castro</t>
  </si>
  <si>
    <t>Camila elizabeth</t>
  </si>
  <si>
    <t>Valenzuela Vega</t>
  </si>
  <si>
    <t>Barbara Paz</t>
  </si>
  <si>
    <t>Wilson Moya</t>
  </si>
  <si>
    <t>LAUTARO ORLANDO</t>
  </si>
  <si>
    <t>HORMAZÁBAL SALDÍVAR</t>
  </si>
  <si>
    <t>JAIME ENRIQUE</t>
  </si>
  <si>
    <t>GONZÁLEZ CORNEJO</t>
  </si>
  <si>
    <t>Kosin ARENAS</t>
  </si>
  <si>
    <t>Natalia Fernanda</t>
  </si>
  <si>
    <t>Escobar Ortúzar</t>
  </si>
  <si>
    <t>cesar</t>
  </si>
  <si>
    <t>viñals ortega Ortega</t>
  </si>
  <si>
    <t>Cesar Nicolas</t>
  </si>
  <si>
    <t>Martinez Silva</t>
  </si>
  <si>
    <t>ORELLANA BERMEDO</t>
  </si>
  <si>
    <t>PAMELA ELIANA</t>
  </si>
  <si>
    <t>VALLEJOS ABARZA</t>
  </si>
  <si>
    <t>PAMELA NICOLE</t>
  </si>
  <si>
    <t>León Molina</t>
  </si>
  <si>
    <t>Mackarena</t>
  </si>
  <si>
    <t>Ligardi Cortes</t>
  </si>
  <si>
    <t>ERICKA KARINA</t>
  </si>
  <si>
    <t>WYLIE POBLETE</t>
  </si>
  <si>
    <t>Fernando Nelson</t>
  </si>
  <si>
    <t>Tapia Kostzer</t>
  </si>
  <si>
    <t>Erick sebastian</t>
  </si>
  <si>
    <t>Cáceres Ibañez</t>
  </si>
  <si>
    <t>LISSETTE ALONDRA</t>
  </si>
  <si>
    <t>KREMER KREMER</t>
  </si>
  <si>
    <t>nicolas anibal</t>
  </si>
  <si>
    <t>nuñez rodriguez</t>
  </si>
  <si>
    <t>ANA DELICIA</t>
  </si>
  <si>
    <t>QUIROGA ZÚÑIGA</t>
  </si>
  <si>
    <t>JENNIFER TAMARA</t>
  </si>
  <si>
    <t>ZAMORA DELGADILLO</t>
  </si>
  <si>
    <t>orellana vallejos</t>
  </si>
  <si>
    <t>Boris Esteban</t>
  </si>
  <si>
    <t>Ascencio Vergara</t>
  </si>
  <si>
    <t>Myriam  Verónica</t>
  </si>
  <si>
    <t>Lizama Guzman</t>
  </si>
  <si>
    <t>CRISTÓBAL FRANCISCO ANDRES</t>
  </si>
  <si>
    <t>FUENTES ARAYA</t>
  </si>
  <si>
    <t>catalina sofia</t>
  </si>
  <si>
    <t>bendix figueroa</t>
  </si>
  <si>
    <t>Joselin Beatriz</t>
  </si>
  <si>
    <t>Tello Galleguillos</t>
  </si>
  <si>
    <t>nayari del carmen</t>
  </si>
  <si>
    <t>salfate moreno</t>
  </si>
  <si>
    <t>Pinargote Rodriguez</t>
  </si>
  <si>
    <t>Barboza Navarro</t>
  </si>
  <si>
    <t>Rubio Palma</t>
  </si>
  <si>
    <t>GABRIELA FERNANDA</t>
  </si>
  <si>
    <t>BRAVO LEVICOY</t>
  </si>
  <si>
    <t>Rodríguez Molina</t>
  </si>
  <si>
    <t>Arriola Díaz</t>
  </si>
  <si>
    <t>LESLY ALEJANDRA</t>
  </si>
  <si>
    <t>Gabriel jesus</t>
  </si>
  <si>
    <t>Aguirre Urdaneta</t>
  </si>
  <si>
    <t>SALAZAR MARIÁNGEL</t>
  </si>
  <si>
    <t>JIMÉNEZ BRAVO</t>
  </si>
  <si>
    <t>Bladimir András</t>
  </si>
  <si>
    <t>Gutierrez Garrido</t>
  </si>
  <si>
    <t>María Joaquina</t>
  </si>
  <si>
    <t>Morales Villarroel</t>
  </si>
  <si>
    <t>Margarita Ines</t>
  </si>
  <si>
    <t>Pinto Herrera</t>
  </si>
  <si>
    <t>BENJAMIN NICOLAS</t>
  </si>
  <si>
    <t>GALLARDO FUENTES</t>
  </si>
  <si>
    <t>Casa</t>
  </si>
  <si>
    <t>Cajas Cajas</t>
  </si>
  <si>
    <t>Gallardo Olivera</t>
  </si>
  <si>
    <t>Juana del carmen</t>
  </si>
  <si>
    <t>Catricura coliqueo</t>
  </si>
  <si>
    <t>Martín Abraham</t>
  </si>
  <si>
    <t>Raul Ignacio</t>
  </si>
  <si>
    <t>Muñoz Pinto</t>
  </si>
  <si>
    <t>Barbara andrea</t>
  </si>
  <si>
    <t>Barrera Contreras</t>
  </si>
  <si>
    <t>karelis alexandra</t>
  </si>
  <si>
    <t>palomera rojas</t>
  </si>
  <si>
    <t>Kenya</t>
  </si>
  <si>
    <t>López Otero</t>
  </si>
  <si>
    <t>amanda simone</t>
  </si>
  <si>
    <t>ojeda ramos</t>
  </si>
  <si>
    <t>Lizmary Karina</t>
  </si>
  <si>
    <t>Morillo Flores</t>
  </si>
  <si>
    <t>rocio</t>
  </si>
  <si>
    <t>warnech warnech</t>
  </si>
  <si>
    <t>nicole consuelo</t>
  </si>
  <si>
    <t>cartes cordova</t>
  </si>
  <si>
    <t>Galaz Norambuena</t>
  </si>
  <si>
    <t>OCARANZA SOTOMAYOR</t>
  </si>
  <si>
    <t>FRANCISCO CARLOS</t>
  </si>
  <si>
    <t>OÑATE LIZAMA</t>
  </si>
  <si>
    <t>mariela antonia</t>
  </si>
  <si>
    <t>fuenzalida lopez</t>
  </si>
  <si>
    <t>oriel</t>
  </si>
  <si>
    <t>soto Comigual</t>
  </si>
  <si>
    <t>Rocío de las mercedes</t>
  </si>
  <si>
    <t>Araneda Caceres</t>
  </si>
  <si>
    <t>SUPERREY PAINÉN</t>
  </si>
  <si>
    <t>Paula Valesca</t>
  </si>
  <si>
    <t>Pacheco Cabezas</t>
  </si>
  <si>
    <t>Le-Bretón Ojeda</t>
  </si>
  <si>
    <t>Silva alvarez</t>
  </si>
  <si>
    <t>Maripangui contreras</t>
  </si>
  <si>
    <t>MÉNDEZ MÉNDEZ</t>
  </si>
  <si>
    <t>CONSTANZA ANNIE</t>
  </si>
  <si>
    <t>Valenzuela Flores</t>
  </si>
  <si>
    <t>MATÍAS ANDRÉS</t>
  </si>
  <si>
    <t>TORO ENISMAN</t>
  </si>
  <si>
    <t>Juan andres</t>
  </si>
  <si>
    <t>Valdebenito Bernales</t>
  </si>
  <si>
    <t>BÁRBARA GENOVEVA</t>
  </si>
  <si>
    <t>angelica</t>
  </si>
  <si>
    <t>vejar Véjar</t>
  </si>
  <si>
    <t>Jorquera Gonzalez</t>
  </si>
  <si>
    <t>CARLOS ELÍAS</t>
  </si>
  <si>
    <t>JEREZ NAVARRO</t>
  </si>
  <si>
    <t>Katalina Constanza</t>
  </si>
  <si>
    <t>Belmar Lazo</t>
  </si>
  <si>
    <t>Carolina  del  Carmen</t>
  </si>
  <si>
    <t>Diaz Tapia</t>
  </si>
  <si>
    <t>Lucia Elisa</t>
  </si>
  <si>
    <t>Leiva Gomez</t>
  </si>
  <si>
    <t>alegria perez</t>
  </si>
  <si>
    <t>MARCELA ANGELA</t>
  </si>
  <si>
    <t>González Machuca</t>
  </si>
  <si>
    <t>Levi</t>
  </si>
  <si>
    <t>Avalos Avalos</t>
  </si>
  <si>
    <t>Monsalves Gonzalez</t>
  </si>
  <si>
    <t>CORTES MADRID</t>
  </si>
  <si>
    <t>Renata Anais Isabel</t>
  </si>
  <si>
    <t>Fuentes Quiroga</t>
  </si>
  <si>
    <t>Pérez Yepez</t>
  </si>
  <si>
    <t>Catalina Alely</t>
  </si>
  <si>
    <t>Troncoso Montecinos</t>
  </si>
  <si>
    <t>VLADIMIR ALEJANDRO</t>
  </si>
  <si>
    <t>GARCIA ARTEAGA</t>
  </si>
  <si>
    <t>SCARLETT DENNISSE</t>
  </si>
  <si>
    <t>VALLEJOS ROMÁN</t>
  </si>
  <si>
    <t>Manuel Orlando</t>
  </si>
  <si>
    <t>Farfán González</t>
  </si>
  <si>
    <t>Carolina Nataly</t>
  </si>
  <si>
    <t>González Núñez</t>
  </si>
  <si>
    <t>SALAZAR Carrasco</t>
  </si>
  <si>
    <t>poblete diaz-muñoz</t>
  </si>
  <si>
    <t>Mauricio Andres</t>
  </si>
  <si>
    <t>Torrealba Chacana</t>
  </si>
  <si>
    <t>Clara Del Carmen</t>
  </si>
  <si>
    <t>Escobar Rivera</t>
  </si>
  <si>
    <t>Sebastián Ignacio</t>
  </si>
  <si>
    <t>Letelier Troncoso</t>
  </si>
  <si>
    <t>Moya Galdriz</t>
  </si>
  <si>
    <t>ERWIN ANTONIO</t>
  </si>
  <si>
    <t>concha arriagada</t>
  </si>
  <si>
    <t>BRISO SOMALO</t>
  </si>
  <si>
    <t>RODRIGO OSVALDO</t>
  </si>
  <si>
    <t>MUÑOZ HERMOSILLA</t>
  </si>
  <si>
    <t>Londra Beatriz</t>
  </si>
  <si>
    <t>Vergara Mardones</t>
  </si>
  <si>
    <t>Araya Sullivan</t>
  </si>
  <si>
    <t>JACQUELINE PATRICIA</t>
  </si>
  <si>
    <t>Manuel Hernan</t>
  </si>
  <si>
    <t>Fernandez Lopez</t>
  </si>
  <si>
    <t>castillo Ferrer</t>
  </si>
  <si>
    <t>Irene</t>
  </si>
  <si>
    <t>Fiedler Zuñiga</t>
  </si>
  <si>
    <t>Jessica Macarena</t>
  </si>
  <si>
    <t>Pereira Pereira</t>
  </si>
  <si>
    <t>Corominas Gonzalez</t>
  </si>
  <si>
    <t>Romina Macarena</t>
  </si>
  <si>
    <t>Silva Sanhueza</t>
  </si>
  <si>
    <t>ZAMORA ARAYA</t>
  </si>
  <si>
    <t>JOSEPH KEY</t>
  </si>
  <si>
    <t>VILLARROEL CUBARRUBIA</t>
  </si>
  <si>
    <t>Carol Ayline</t>
  </si>
  <si>
    <t>Pizarro Paillavil</t>
  </si>
  <si>
    <t>Bastian Ariel</t>
  </si>
  <si>
    <t>Bahamondes Pérez</t>
  </si>
  <si>
    <t>FRANCHESCA VANESSA</t>
  </si>
  <si>
    <t>CÉSPEDES RIQUELME</t>
  </si>
  <si>
    <t>ABARZÚA VALDÉS</t>
  </si>
  <si>
    <t>Nicol Alexandra</t>
  </si>
  <si>
    <t>Espinoza Norese</t>
  </si>
  <si>
    <t>Pérez Herrera</t>
  </si>
  <si>
    <t>Jonathan Manuel</t>
  </si>
  <si>
    <t>Rios Herrera</t>
  </si>
  <si>
    <t>Edinson Andrés</t>
  </si>
  <si>
    <t>Donati Saldias</t>
  </si>
  <si>
    <t>Francisca Nicole</t>
  </si>
  <si>
    <t>Salazar Molina</t>
  </si>
  <si>
    <t>Ximena Paz</t>
  </si>
  <si>
    <t>Lagos Galvez</t>
  </si>
  <si>
    <t>Wladimir</t>
  </si>
  <si>
    <t>Salgado urrea</t>
  </si>
  <si>
    <t>TREULÉN MORA</t>
  </si>
  <si>
    <t>TAPIA GAJARDO</t>
  </si>
  <si>
    <t>Videla Rozas</t>
  </si>
  <si>
    <t>Salem Nayadeth</t>
  </si>
  <si>
    <t>lagos Torres</t>
  </si>
  <si>
    <t>Rodrigo Alex</t>
  </si>
  <si>
    <t>Torreblanca Cordova</t>
  </si>
  <si>
    <t>Lina Maria</t>
  </si>
  <si>
    <t>Reyes Puentes</t>
  </si>
  <si>
    <t>beltran Beltrán</t>
  </si>
  <si>
    <t>Nelson Arturo</t>
  </si>
  <si>
    <t>Canales Canales</t>
  </si>
  <si>
    <t>Natasha</t>
  </si>
  <si>
    <t>Oliva Sepúlveda</t>
  </si>
  <si>
    <t>Comber Vial</t>
  </si>
  <si>
    <t>MARIA BELEN</t>
  </si>
  <si>
    <t>SALAS BALTRA</t>
  </si>
  <si>
    <t>LAURA CONCEPCION</t>
  </si>
  <si>
    <t>Rodrigo Jesus</t>
  </si>
  <si>
    <t>Caru Castro</t>
  </si>
  <si>
    <t>ELIZABETH PATRICIA</t>
  </si>
  <si>
    <t>Corzo fernandez</t>
  </si>
  <si>
    <t>Ximena Patricia</t>
  </si>
  <si>
    <t>Tobar Rojas</t>
  </si>
  <si>
    <t>RACHEL SARAI</t>
  </si>
  <si>
    <t>Fuentes Marabolí</t>
  </si>
  <si>
    <t>Marta</t>
  </si>
  <si>
    <t>Corvalan Morales</t>
  </si>
  <si>
    <t>Sandra Estela</t>
  </si>
  <si>
    <t>Mayolafquen Reyes</t>
  </si>
  <si>
    <t>María Ester</t>
  </si>
  <si>
    <t>Quezada Valenzuela</t>
  </si>
  <si>
    <t>Melanie Elizabeth</t>
  </si>
  <si>
    <t>Moya Flores</t>
  </si>
  <si>
    <t>ORELLANA Vetancio</t>
  </si>
  <si>
    <t>CAROL DENISSE</t>
  </si>
  <si>
    <t>Olivares Mella</t>
  </si>
  <si>
    <t>BERRÍOS NÚÑEZ</t>
  </si>
  <si>
    <t>Javiera Emilia</t>
  </si>
  <si>
    <t>Ávila Rivadeneira</t>
  </si>
  <si>
    <t>Mónica Del Carmen</t>
  </si>
  <si>
    <t>Donoso Iturrieta</t>
  </si>
  <si>
    <t>Tamara Ximena</t>
  </si>
  <si>
    <t>Carrasco Leichtle</t>
  </si>
  <si>
    <t>Maritza hermosina</t>
  </si>
  <si>
    <t>Quezada Jara</t>
  </si>
  <si>
    <t>Arredondo Toledo Toledo</t>
  </si>
  <si>
    <t>matta Godoy</t>
  </si>
  <si>
    <t>PATSY MARLENE</t>
  </si>
  <si>
    <t>CABEZAS HERRERA</t>
  </si>
  <si>
    <t>PAMELA ISABEL</t>
  </si>
  <si>
    <t>CARO QUEVEDO</t>
  </si>
  <si>
    <t>lucia karelin</t>
  </si>
  <si>
    <t>castillo quintero</t>
  </si>
  <si>
    <t>VILLAR CASTILLO</t>
  </si>
  <si>
    <t>poblete santana</t>
  </si>
  <si>
    <t>Oñate Navarro</t>
  </si>
  <si>
    <t>Guillermo Eleodoro</t>
  </si>
  <si>
    <t>Carcamo Zamora</t>
  </si>
  <si>
    <t>LISSETTE JACQUELINE</t>
  </si>
  <si>
    <t>ESPINOZA CERDA</t>
  </si>
  <si>
    <t>Jasmin Carolina</t>
  </si>
  <si>
    <t>Hernandez De pinto</t>
  </si>
  <si>
    <t>Jacinta Isidora</t>
  </si>
  <si>
    <t>Herrera Montero</t>
  </si>
  <si>
    <t>yasna soledad</t>
  </si>
  <si>
    <t>Navea navea iturra</t>
  </si>
  <si>
    <t>ALEJANDRA KARINA</t>
  </si>
  <si>
    <t>CONTRERAS SEVERINO</t>
  </si>
  <si>
    <t>Sepulveda Foitzick</t>
  </si>
  <si>
    <t>Saavedra Álvarez</t>
  </si>
  <si>
    <t>JONATHAN CAMILO</t>
  </si>
  <si>
    <t>Sepulveda Cea</t>
  </si>
  <si>
    <t>MARITZA DEL CARMEN</t>
  </si>
  <si>
    <t>ARELLANO BUENO</t>
  </si>
  <si>
    <t>Alcántara Vera</t>
  </si>
  <si>
    <t>MARISEL ELIZABETH</t>
  </si>
  <si>
    <t>ASTETE CASTRO</t>
  </si>
  <si>
    <t>Jaime Elías</t>
  </si>
  <si>
    <t>Muñoz Zagal</t>
  </si>
  <si>
    <t>Antonella</t>
  </si>
  <si>
    <t>amodio Alvarez</t>
  </si>
  <si>
    <t>JORGE FERNANDO</t>
  </si>
  <si>
    <t>TAGLE AQUEDA</t>
  </si>
  <si>
    <t>Salazar Rondón</t>
  </si>
  <si>
    <t>Jaen Salgado</t>
  </si>
  <si>
    <t>Villalobos Almarza</t>
  </si>
  <si>
    <t>PABLO ANTONIO IGNACIO</t>
  </si>
  <si>
    <t>BARRALES CAMPOS</t>
  </si>
  <si>
    <t>EVELYN EMMA</t>
  </si>
  <si>
    <t>DÍAZ PÁEZ</t>
  </si>
  <si>
    <t>Daniela Zaray Fernanda</t>
  </si>
  <si>
    <t>Delgado Machuca</t>
  </si>
  <si>
    <t>Gutiérrez Pardo</t>
  </si>
  <si>
    <t>Daniela Javiera</t>
  </si>
  <si>
    <t>Caballero Pavez</t>
  </si>
  <si>
    <t>LUIS PATRICIO</t>
  </si>
  <si>
    <t>CALLUQUEO SONNTAG</t>
  </si>
  <si>
    <t>REYES RIVERA</t>
  </si>
  <si>
    <t>Gonzalo Alonso</t>
  </si>
  <si>
    <t>Cisternas Hernandez</t>
  </si>
  <si>
    <t>Muñoz Salgado</t>
  </si>
  <si>
    <t>claudia</t>
  </si>
  <si>
    <t>ordoñez Zamudio</t>
  </si>
  <si>
    <t>REMIGIO ALEJANDRO</t>
  </si>
  <si>
    <t>GUTIÉRREZ MOLINA</t>
  </si>
  <si>
    <t>Aravena Castro Castro</t>
  </si>
  <si>
    <t>Anai Alejandra</t>
  </si>
  <si>
    <t>Muñoz Sánchez</t>
  </si>
  <si>
    <t>Cervera Ccanto</t>
  </si>
  <si>
    <t>López Rocha</t>
  </si>
  <si>
    <t>Silva Fernandez</t>
  </si>
  <si>
    <t>NICOLE HENNY</t>
  </si>
  <si>
    <t>MIER CORVALAN</t>
  </si>
  <si>
    <t>ANGEL DANIEL</t>
  </si>
  <si>
    <t>UGUETO GOMEZ</t>
  </si>
  <si>
    <t>MOLINA HERRERA</t>
  </si>
  <si>
    <t>Paul Andres</t>
  </si>
  <si>
    <t>Cofre Soto</t>
  </si>
  <si>
    <t>stephanie</t>
  </si>
  <si>
    <t>Gallego Beroiz</t>
  </si>
  <si>
    <t>Nelly Antonieta</t>
  </si>
  <si>
    <t>Diaz Pacheco</t>
  </si>
  <si>
    <t>ANDREA MONSERRAT</t>
  </si>
  <si>
    <t>PEREZ BRAVO</t>
  </si>
  <si>
    <t>González Rivas</t>
  </si>
  <si>
    <t>ingrid</t>
  </si>
  <si>
    <t>maldonado tapia</t>
  </si>
  <si>
    <t>YASNA PILAR</t>
  </si>
  <si>
    <t>JARA LIRA</t>
  </si>
  <si>
    <t>karla natalia</t>
  </si>
  <si>
    <t>agurto doren</t>
  </si>
  <si>
    <t>CAMILA FLORENTINA</t>
  </si>
  <si>
    <t>SARABIA SOTO</t>
  </si>
  <si>
    <t>Chacon Hormazabal</t>
  </si>
  <si>
    <t>MAGALYS DEL CARMEN</t>
  </si>
  <si>
    <t>Valdez Dé Valenzuela</t>
  </si>
  <si>
    <t>Sánchez Rodríguez</t>
  </si>
  <si>
    <t>Toloza Coronado</t>
  </si>
  <si>
    <t>Sofía Patricia</t>
  </si>
  <si>
    <t>Araya León</t>
  </si>
  <si>
    <t>SINNEAD STACY</t>
  </si>
  <si>
    <t>VEGA CURIHUINCA</t>
  </si>
  <si>
    <t>manzo rozas</t>
  </si>
  <si>
    <t>DORIS ADELA</t>
  </si>
  <si>
    <t>CABRERA CABRERA</t>
  </si>
  <si>
    <t>María Sunilda</t>
  </si>
  <si>
    <t>Armas Navarro</t>
  </si>
  <si>
    <t>Yamilet</t>
  </si>
  <si>
    <t>Robaina Luna</t>
  </si>
  <si>
    <t>Miguel Ignacio</t>
  </si>
  <si>
    <t>Cardenas Trujillo</t>
  </si>
  <si>
    <t>Bravo Madina</t>
  </si>
  <si>
    <t>albert hans</t>
  </si>
  <si>
    <t>ramos martinez</t>
  </si>
  <si>
    <t>Esteban alejandro</t>
  </si>
  <si>
    <t>Molina Olivares</t>
  </si>
  <si>
    <t>BENJAMIN DANIEL</t>
  </si>
  <si>
    <t>pizarro ferrari</t>
  </si>
  <si>
    <t>HECTOR MARCELO</t>
  </si>
  <si>
    <t>RIVERA GOMEZ</t>
  </si>
  <si>
    <t>Veloso Veloso</t>
  </si>
  <si>
    <t>KAREN MARCELA</t>
  </si>
  <si>
    <t>SANTANDER MERCURIO</t>
  </si>
  <si>
    <t>Epelman Quintana</t>
  </si>
  <si>
    <t>Muñoz Briones</t>
  </si>
  <si>
    <t>Lorena Ondina</t>
  </si>
  <si>
    <t>Vásquez Álvarez</t>
  </si>
  <si>
    <t>Jonny Jose</t>
  </si>
  <si>
    <t>Jaimes Angulo</t>
  </si>
  <si>
    <t>Michelle Veronica</t>
  </si>
  <si>
    <t>Riffo Alcayaga</t>
  </si>
  <si>
    <t>genesis abigail</t>
  </si>
  <si>
    <t>fuentes vera</t>
  </si>
  <si>
    <t>SORAYA ELIETTE</t>
  </si>
  <si>
    <t>CHÁVEZ MARTÍNEZ</t>
  </si>
  <si>
    <t>ALEJANDRA DEL PILAR</t>
  </si>
  <si>
    <t>AVILÉS ACEVEDO</t>
  </si>
  <si>
    <t>Leticia Constanza</t>
  </si>
  <si>
    <t>Silva Barandica</t>
  </si>
  <si>
    <t>Concha Jorquera</t>
  </si>
  <si>
    <t>Nathalie Lorena</t>
  </si>
  <si>
    <t>Carrasco Opazo</t>
  </si>
  <si>
    <t>mario alexander</t>
  </si>
  <si>
    <t>araus piña</t>
  </si>
  <si>
    <t>Yannelee Yasmín</t>
  </si>
  <si>
    <t>Vera Torres</t>
  </si>
  <si>
    <t>Lopez Lopez</t>
  </si>
  <si>
    <t>CRUZ CEBALLOS</t>
  </si>
  <si>
    <t>Fabiola Belén</t>
  </si>
  <si>
    <t>Segovia Díaz</t>
  </si>
  <si>
    <t>Valentina Leninska</t>
  </si>
  <si>
    <t>Gomez Urrutia</t>
  </si>
  <si>
    <t>nayadeth francisca</t>
  </si>
  <si>
    <t>vieras nuñes</t>
  </si>
  <si>
    <t>Rodrigo Sebastián</t>
  </si>
  <si>
    <t>Villegas Uribe</t>
  </si>
  <si>
    <t>Blanca</t>
  </si>
  <si>
    <t>MEDINA GUANIPA</t>
  </si>
  <si>
    <t>Cofré Arancibia</t>
  </si>
  <si>
    <t>Gabriel jose</t>
  </si>
  <si>
    <t>sanchez Vasquez</t>
  </si>
  <si>
    <t>Wendy Silvana</t>
  </si>
  <si>
    <t>Chavez Tarraff</t>
  </si>
  <si>
    <t>Minerva</t>
  </si>
  <si>
    <t>Navarro Rodríguez</t>
  </si>
  <si>
    <t>Carvajal Madariaga</t>
  </si>
  <si>
    <t>Alejandro Andrés</t>
  </si>
  <si>
    <t>González Becerra</t>
  </si>
  <si>
    <t>González Sánchez</t>
  </si>
  <si>
    <t>Diego Alejandro</t>
  </si>
  <si>
    <t>Silva Cevallos</t>
  </si>
  <si>
    <t>JOVITA HERMINDA</t>
  </si>
  <si>
    <t>FERNÁNDEZ BELTRÁN</t>
  </si>
  <si>
    <t>FRANCO AARON</t>
  </si>
  <si>
    <t>OLIVERA VALDÉS</t>
  </si>
  <si>
    <t>Franz Nicolas</t>
  </si>
  <si>
    <t>Araneda Salazar</t>
  </si>
  <si>
    <t>CABRERA SANTIAGOS</t>
  </si>
  <si>
    <t>MARIO NARCISO</t>
  </si>
  <si>
    <t>ORELLANA ALFARO</t>
  </si>
  <si>
    <t>VALDOVINOS CASTAING</t>
  </si>
  <si>
    <t>ALICIA Esmerita</t>
  </si>
  <si>
    <t>Silva Carrasco</t>
  </si>
  <si>
    <t>ROSA</t>
  </si>
  <si>
    <t>MERCADER ITURRIETA</t>
  </si>
  <si>
    <t>JAVIERA ALMENDRA</t>
  </si>
  <si>
    <t>MATAMOROS CAMUS</t>
  </si>
  <si>
    <t>Nathalie Karina</t>
  </si>
  <si>
    <t>De la Fuente Canave</t>
  </si>
  <si>
    <t>Alejandro Javier</t>
  </si>
  <si>
    <t>Osorio Alfaro</t>
  </si>
  <si>
    <t>Pamela Maria</t>
  </si>
  <si>
    <t>Jara Valencia</t>
  </si>
  <si>
    <t>NAYARETH EMELINA</t>
  </si>
  <si>
    <t>ORTIZ ORTEGA</t>
  </si>
  <si>
    <t>Alfaro Campos</t>
  </si>
  <si>
    <t>EDUARDO ABEL</t>
  </si>
  <si>
    <t>Rojas Aliaga</t>
  </si>
  <si>
    <t>MARÍN MAC-KAY</t>
  </si>
  <si>
    <t>Pantoja Fernandez</t>
  </si>
  <si>
    <t>Hernán Reinaldo</t>
  </si>
  <si>
    <t>Santibañez Millas</t>
  </si>
  <si>
    <t>Andrea Del Pilar</t>
  </si>
  <si>
    <t>Salinas Moscoso</t>
  </si>
  <si>
    <t>Ana Clairet</t>
  </si>
  <si>
    <t>Del Vecchio Vela</t>
  </si>
  <si>
    <t>CARLOS MAURICIO</t>
  </si>
  <si>
    <t>CUEVAS MIRANDA</t>
  </si>
  <si>
    <t>pablo erasmo</t>
  </si>
  <si>
    <t>diaz peñaloza</t>
  </si>
  <si>
    <t>francisca constanza</t>
  </si>
  <si>
    <t>carrasco andrade</t>
  </si>
  <si>
    <t>Constanza Belén</t>
  </si>
  <si>
    <t>Vallejos Daine</t>
  </si>
  <si>
    <t>leonardo</t>
  </si>
  <si>
    <t>Solar Sánchez</t>
  </si>
  <si>
    <t>SILVA CARRILLO</t>
  </si>
  <si>
    <t>Cyndi Ester</t>
  </si>
  <si>
    <t>González Pinto</t>
  </si>
  <si>
    <t>Martina Alen</t>
  </si>
  <si>
    <t>Calcina Rios</t>
  </si>
  <si>
    <t>CATHERINE XIMENA</t>
  </si>
  <si>
    <t>CAMPOS FERNÁNDEZ</t>
  </si>
  <si>
    <t>Joseph Alexis</t>
  </si>
  <si>
    <t>Moya Caballero</t>
  </si>
  <si>
    <t>Laura María Olivia</t>
  </si>
  <si>
    <t>Bustos Soto</t>
  </si>
  <si>
    <t>TANIA GABRIELA</t>
  </si>
  <si>
    <t>GRUNENWLAD MEJIAS</t>
  </si>
  <si>
    <t>Alicia Tania beatriz</t>
  </si>
  <si>
    <t>Castro Ulloa</t>
  </si>
  <si>
    <t>Patricia Sonia</t>
  </si>
  <si>
    <t>Gatica Tapia</t>
  </si>
  <si>
    <t>Chacon Chateaux</t>
  </si>
  <si>
    <t>Camila Paz</t>
  </si>
  <si>
    <t>Danty Aguayo</t>
  </si>
  <si>
    <t>CECILIA DEL ROSARIO</t>
  </si>
  <si>
    <t>AGUAYO VALENZUELA</t>
  </si>
  <si>
    <t>XIMENA ALEJANDRA</t>
  </si>
  <si>
    <t>LEMA CAMPOS</t>
  </si>
  <si>
    <t>TOLEDO FUENTES</t>
  </si>
  <si>
    <t>FRANCISCA CONSTANZA</t>
  </si>
  <si>
    <t>TORDECILLA SEGOVIA</t>
  </si>
  <si>
    <t>Morales Silva Silva</t>
  </si>
  <si>
    <t>García Salinas</t>
  </si>
  <si>
    <t>Carrasco Lupallante</t>
  </si>
  <si>
    <t>Milena Alejandra</t>
  </si>
  <si>
    <t>Quintanilla Videla</t>
  </si>
  <si>
    <t>Rafael</t>
  </si>
  <si>
    <t>Garetto Pavié</t>
  </si>
  <si>
    <t>Bustamante Torrijos</t>
  </si>
  <si>
    <t>Muñoz Pavez</t>
  </si>
  <si>
    <t>Ingrid Janeth</t>
  </si>
  <si>
    <t>Ravines Prado</t>
  </si>
  <si>
    <t>Lezana Zuñiga</t>
  </si>
  <si>
    <t>Aldo Alexi</t>
  </si>
  <si>
    <t>Ayovi Corozo</t>
  </si>
  <si>
    <t>FELIPE JORGE ANDRES</t>
  </si>
  <si>
    <t>Campos Ulloa</t>
  </si>
  <si>
    <t>Romina Dayan</t>
  </si>
  <si>
    <t>Diaz Herrera</t>
  </si>
  <si>
    <t>Sommer Catalan</t>
  </si>
  <si>
    <t>VILA CALDERON</t>
  </si>
  <si>
    <t>jordan ignacio</t>
  </si>
  <si>
    <t>salazar martinez</t>
  </si>
  <si>
    <t>Madelaine Is-Boset</t>
  </si>
  <si>
    <t>Oñat Echeverria</t>
  </si>
  <si>
    <t>Vannia waleska</t>
  </si>
  <si>
    <t>Pérez Lazcano</t>
  </si>
  <si>
    <t>NICOLÁS ARTURO</t>
  </si>
  <si>
    <t>MIRANDA ULLOA</t>
  </si>
  <si>
    <t>Fernanda Javiera</t>
  </si>
  <si>
    <t>Rifo Arancibia</t>
  </si>
  <si>
    <t>paz</t>
  </si>
  <si>
    <t>duran Valenzuela</t>
  </si>
  <si>
    <t>LUIS AUGUSTO</t>
  </si>
  <si>
    <t>FIGUEROA ARRUE</t>
  </si>
  <si>
    <t>Yessenia Nathalie</t>
  </si>
  <si>
    <t>Bustamante Urrutia</t>
  </si>
  <si>
    <t>Ainara</t>
  </si>
  <si>
    <t>Aviles Anglas</t>
  </si>
  <si>
    <t>jaime</t>
  </si>
  <si>
    <t>herrera CLERC</t>
  </si>
  <si>
    <t>Diana Marcela</t>
  </si>
  <si>
    <t>Gomez Giraldo</t>
  </si>
  <si>
    <t>Mayerlyn</t>
  </si>
  <si>
    <t>Gutierrez Hernandez</t>
  </si>
  <si>
    <t>Jorge Fredeslin</t>
  </si>
  <si>
    <t>Gutierrez Morales</t>
  </si>
  <si>
    <t>vitali gonzalez</t>
  </si>
  <si>
    <t>Henry Javier</t>
  </si>
  <si>
    <t>zapata Agraez</t>
  </si>
  <si>
    <t>Rodrigo Eduardo</t>
  </si>
  <si>
    <t>Bastias Folch</t>
  </si>
  <si>
    <t>Pedro Andres</t>
  </si>
  <si>
    <t>Vargas Rivas</t>
  </si>
  <si>
    <t>luz marcela</t>
  </si>
  <si>
    <t>henriquez nercellas</t>
  </si>
  <si>
    <t>Alexis Ernesto</t>
  </si>
  <si>
    <t>Ruidiaz Jara</t>
  </si>
  <si>
    <t>Grecia Lorena</t>
  </si>
  <si>
    <t>Solorzano Sarabia</t>
  </si>
  <si>
    <t>Kathleen tiziana</t>
  </si>
  <si>
    <t>Vera Valllejos</t>
  </si>
  <si>
    <t>MARÍA MACARENA</t>
  </si>
  <si>
    <t>SÁNCHEZ FERNÁNDEZ</t>
  </si>
  <si>
    <t>Yesenia Del Pilar</t>
  </si>
  <si>
    <t>Berríos Fuentes</t>
  </si>
  <si>
    <t>JORGE FABIAN</t>
  </si>
  <si>
    <t>ALFARO MARTINEZ</t>
  </si>
  <si>
    <t>JUAN EXEQUIEL</t>
  </si>
  <si>
    <t>zapata guajardo</t>
  </si>
  <si>
    <t>Alejandra Elisabeth</t>
  </si>
  <si>
    <t>Reyes Rubio</t>
  </si>
  <si>
    <t>NANCY DEL PILAR</t>
  </si>
  <si>
    <t>GONZALEZ PEREZ</t>
  </si>
  <si>
    <t>Valentin Hernan</t>
  </si>
  <si>
    <t>Diaz Zagal</t>
  </si>
  <si>
    <t>GLORIA ISABEL</t>
  </si>
  <si>
    <t>LARA MORA</t>
  </si>
  <si>
    <t>Muñoz Zuñiga</t>
  </si>
  <si>
    <t>Guzmán Orellana</t>
  </si>
  <si>
    <t>Perez Ruiz</t>
  </si>
  <si>
    <t>Constanza Katrina</t>
  </si>
  <si>
    <t>Olivari Narea</t>
  </si>
  <si>
    <t>Ignacio Esteban</t>
  </si>
  <si>
    <t>Candia Salinas</t>
  </si>
  <si>
    <t>Barbara Beatriz</t>
  </si>
  <si>
    <t>Berrueta Reyes</t>
  </si>
  <si>
    <t>Rosmelitz de Los Ángeles</t>
  </si>
  <si>
    <t>Rojas Pinto</t>
  </si>
  <si>
    <t>Olave Valle</t>
  </si>
  <si>
    <t>Cristián Ignacio</t>
  </si>
  <si>
    <t>Zañartu Ramírez</t>
  </si>
  <si>
    <t>EDUARDO FELIPE</t>
  </si>
  <si>
    <t>Juan Alfonso</t>
  </si>
  <si>
    <t>Muñoz Diaz</t>
  </si>
  <si>
    <t>CARLA LORETO</t>
  </si>
  <si>
    <t>MORALES SAN MARTIN</t>
  </si>
  <si>
    <t>Noemi</t>
  </si>
  <si>
    <t>Escobar Gonzalez</t>
  </si>
  <si>
    <t>Hernandez Thennet</t>
  </si>
  <si>
    <t>Paulina Monserrat</t>
  </si>
  <si>
    <t>Mora Zenteno</t>
  </si>
  <si>
    <t>Soto Letelier</t>
  </si>
  <si>
    <t>valery andrea</t>
  </si>
  <si>
    <t>palacios becerra</t>
  </si>
  <si>
    <t>FERNANDEZ MUSTELIER</t>
  </si>
  <si>
    <t>JUAN ISAÍAS</t>
  </si>
  <si>
    <t>GONZÁLEZ GUAJARDO</t>
  </si>
  <si>
    <t>EDUARDO ALBERTO</t>
  </si>
  <si>
    <t>OYARCE CÁRCAMO</t>
  </si>
  <si>
    <t>Valdés Palacios</t>
  </si>
  <si>
    <t>Luis Fabian</t>
  </si>
  <si>
    <t>Meza Sanhueza</t>
  </si>
  <si>
    <t>PEREIRA ROMO</t>
  </si>
  <si>
    <t>Veronica</t>
  </si>
  <si>
    <t>Viveros Barrientos</t>
  </si>
  <si>
    <t>YULY VANESSA</t>
  </si>
  <si>
    <t>PRADO OROZCO</t>
  </si>
  <si>
    <t>VIDELA GUERRERO</t>
  </si>
  <si>
    <t>Aguilera Guzmán</t>
  </si>
  <si>
    <t>Matias Andrés</t>
  </si>
  <si>
    <t>Moreno Araneda</t>
  </si>
  <si>
    <t>Nidia Carolina</t>
  </si>
  <si>
    <t>Aguirre Fuentes</t>
  </si>
  <si>
    <t>Luz Marina</t>
  </si>
  <si>
    <t>Marchan Guzman</t>
  </si>
  <si>
    <t>urriola Badilla</t>
  </si>
  <si>
    <t>Ana Isabel</t>
  </si>
  <si>
    <t>Montecinos Arenas</t>
  </si>
  <si>
    <t>Guerrero González</t>
  </si>
  <si>
    <t>Lira Barriga</t>
  </si>
  <si>
    <t>Francisca Catalina</t>
  </si>
  <si>
    <t>Calvillan Farfán</t>
  </si>
  <si>
    <t>SEBASTIAN IGNACIO</t>
  </si>
  <si>
    <t>Toledo Salinas</t>
  </si>
  <si>
    <t>Franyelin elizabeth</t>
  </si>
  <si>
    <t>Arias González</t>
  </si>
  <si>
    <t>Lina</t>
  </si>
  <si>
    <t>Villegas Muñoz</t>
  </si>
  <si>
    <t>Máximo</t>
  </si>
  <si>
    <t>Díaz Herrera</t>
  </si>
  <si>
    <t>DÍAZ GUAJARDO</t>
  </si>
  <si>
    <t>Barbara Fernanda</t>
  </si>
  <si>
    <t>Zapata Pineda</t>
  </si>
  <si>
    <t>Mnauel Jesús</t>
  </si>
  <si>
    <t>Peralta Contador</t>
  </si>
  <si>
    <t>SANDY MACARENA</t>
  </si>
  <si>
    <t>NICOLAS ESTEBAN</t>
  </si>
  <si>
    <t>LÓPEZ REYGADA</t>
  </si>
  <si>
    <t>Diaz Manriquez</t>
  </si>
  <si>
    <t>Soto Díaz</t>
  </si>
  <si>
    <t>GODOY Martinez</t>
  </si>
  <si>
    <t>LEÓN QUEZADA</t>
  </si>
  <si>
    <t>Vicencio Alarcón</t>
  </si>
  <si>
    <t>Vergara Ferreira</t>
  </si>
  <si>
    <t>Fernanda Belen</t>
  </si>
  <si>
    <t>Ramirez Solis</t>
  </si>
  <si>
    <t>BETZABEETH DE LOURDES</t>
  </si>
  <si>
    <t>RUBIO OLGUÍN</t>
  </si>
  <si>
    <t>PABLO SEBASTIÁN</t>
  </si>
  <si>
    <t>FARÍAS RESZCZYNSKI</t>
  </si>
  <si>
    <t>Erika Alejandra</t>
  </si>
  <si>
    <t>Aguilar León</t>
  </si>
  <si>
    <t>Nicol Elizabeth</t>
  </si>
  <si>
    <t>Gonzalez Riquelme</t>
  </si>
  <si>
    <t>Nadia gilda</t>
  </si>
  <si>
    <t>Leiva Oviedo</t>
  </si>
  <si>
    <t>Verónica alejandra</t>
  </si>
  <si>
    <t>Madariaga Donoso</t>
  </si>
  <si>
    <t>Marco antonio</t>
  </si>
  <si>
    <t>Lara Zurita</t>
  </si>
  <si>
    <t>Mateo</t>
  </si>
  <si>
    <t>Alonso Moraga</t>
  </si>
  <si>
    <t>José Pablo</t>
  </si>
  <si>
    <t>Garrido Povea</t>
  </si>
  <si>
    <t>Javiera Camila</t>
  </si>
  <si>
    <t>Flores Reyes</t>
  </si>
  <si>
    <t>karinna paz</t>
  </si>
  <si>
    <t>gonzalez rodriguez</t>
  </si>
  <si>
    <t>Osses Valderrama</t>
  </si>
  <si>
    <t>Arribas Villagra</t>
  </si>
  <si>
    <t>Retamal Barria</t>
  </si>
  <si>
    <t>Álvaro</t>
  </si>
  <si>
    <t>Quintana del Río</t>
  </si>
  <si>
    <t>Scarlette</t>
  </si>
  <si>
    <t>Álvarez Palma</t>
  </si>
  <si>
    <t>Williams Quer</t>
  </si>
  <si>
    <t>INGRID SOLEDAD</t>
  </si>
  <si>
    <t>MENDOZA BELMAR</t>
  </si>
  <si>
    <t>JOHANA BELÉN</t>
  </si>
  <si>
    <t>GALLARDO SILVA</t>
  </si>
  <si>
    <t>BRAVO OTAROLA</t>
  </si>
  <si>
    <t>Gisele Andrea</t>
  </si>
  <si>
    <t>Angel Galaz</t>
  </si>
  <si>
    <t>MORENO SILVA</t>
  </si>
  <si>
    <t>Francisca Nathalie</t>
  </si>
  <si>
    <t>Ruiz Lobarede</t>
  </si>
  <si>
    <t>APELEO ROCHA</t>
  </si>
  <si>
    <t>Nayareth</t>
  </si>
  <si>
    <t>Nain Marin</t>
  </si>
  <si>
    <t>samantha briggitte</t>
  </si>
  <si>
    <t>lara lara</t>
  </si>
  <si>
    <t>Maricarmen Gregoria</t>
  </si>
  <si>
    <t>Benitez Fajardo</t>
  </si>
  <si>
    <t>Sandoval Leyton</t>
  </si>
  <si>
    <t>Constanza Gemita</t>
  </si>
  <si>
    <t>Silva Hernández</t>
  </si>
  <si>
    <t>KATHERINE KEIRYN</t>
  </si>
  <si>
    <t>MENDEZ NIÑO</t>
  </si>
  <si>
    <t>FABRIZIO NICOLÁS</t>
  </si>
  <si>
    <t>TORRES MALDONADO</t>
  </si>
  <si>
    <t>Espinoza Maturana</t>
  </si>
  <si>
    <t>ELISA CONSTANZA</t>
  </si>
  <si>
    <t>SOTO VILLALOBOS</t>
  </si>
  <si>
    <t>ADRIANA ALEJANDRA</t>
  </si>
  <si>
    <t>ASTORGA MARCANO</t>
  </si>
  <si>
    <t>Rommy Belén</t>
  </si>
  <si>
    <t>Díaz Orellana</t>
  </si>
  <si>
    <t>Juan Cristóbal</t>
  </si>
  <si>
    <t>Henriquez Guzmán</t>
  </si>
  <si>
    <t>Luciana Andrea</t>
  </si>
  <si>
    <t>Pérez Ruiz</t>
  </si>
  <si>
    <t>Berrios Jaramillo</t>
  </si>
  <si>
    <t>Fuenzalida Araya</t>
  </si>
  <si>
    <t>MARISOL VERÓNICA</t>
  </si>
  <si>
    <t>VILLALOBOS CAPDEVILLE</t>
  </si>
  <si>
    <t>Gester Margot</t>
  </si>
  <si>
    <t>Alvarez Valencia</t>
  </si>
  <si>
    <t>oscar gustavo</t>
  </si>
  <si>
    <t>henriquez rios</t>
  </si>
  <si>
    <t>Ramon Marcelo</t>
  </si>
  <si>
    <t>Gonzalez Montabone</t>
  </si>
  <si>
    <t>Ingrid Margot</t>
  </si>
  <si>
    <t>Galarce Valderrama</t>
  </si>
  <si>
    <t>ELEN LOUISE</t>
  </si>
  <si>
    <t>FARÍAS LOPES</t>
  </si>
  <si>
    <t>Ibania Solange</t>
  </si>
  <si>
    <t>Alarcón Chávez</t>
  </si>
  <si>
    <t>Fernanda paz</t>
  </si>
  <si>
    <t>Arias Burgos</t>
  </si>
  <si>
    <t>Cerpa BRITO</t>
  </si>
  <si>
    <t>Silva Aguilera</t>
  </si>
  <si>
    <t>daniela de fatima</t>
  </si>
  <si>
    <t>higgi osorio</t>
  </si>
  <si>
    <t>Charon yurani</t>
  </si>
  <si>
    <t>Cespedes Escudero</t>
  </si>
  <si>
    <t>LEYVA BEDOYA</t>
  </si>
  <si>
    <t>ADRIANA VALESSCA</t>
  </si>
  <si>
    <t>LOPEZ QUINTERO</t>
  </si>
  <si>
    <t>Belén Constanza</t>
  </si>
  <si>
    <t>Aguirre Quiroga</t>
  </si>
  <si>
    <t>Suazo Gatica</t>
  </si>
  <si>
    <t>Yanira Soledad</t>
  </si>
  <si>
    <t>Cabrera Gajardo</t>
  </si>
  <si>
    <t>LORENA BEATRIZ</t>
  </si>
  <si>
    <t>VERDUGO VALENZUELA</t>
  </si>
  <si>
    <t>CELINDA ROSA</t>
  </si>
  <si>
    <t>GONZÁLEZ MELO</t>
  </si>
  <si>
    <t>Bruno Cerón</t>
  </si>
  <si>
    <t>PAMELA ROXANA</t>
  </si>
  <si>
    <t>PALAMARA CACERES</t>
  </si>
  <si>
    <t>Andrés Alexis</t>
  </si>
  <si>
    <t>Badilla Ramírez</t>
  </si>
  <si>
    <t>HECTOR ELIECER</t>
  </si>
  <si>
    <t>BADILLA MONTOYA</t>
  </si>
  <si>
    <t>SANDRA ELIZABETH</t>
  </si>
  <si>
    <t>PEREZ FARIÑA</t>
  </si>
  <si>
    <t>Lilian Fernanda</t>
  </si>
  <si>
    <t>Martínez Barraza</t>
  </si>
  <si>
    <t>BRAVO SEPULVEDA</t>
  </si>
  <si>
    <t>Pérez Rosales</t>
  </si>
  <si>
    <t>MARCELA JESSICA</t>
  </si>
  <si>
    <t>CHAMORRO RAMÍREZ</t>
  </si>
  <si>
    <t>IRIS SOPHIA</t>
  </si>
  <si>
    <t>SILVA CASTRO</t>
  </si>
  <si>
    <t>Abrigo Gonzalez</t>
  </si>
  <si>
    <t>CONSTANZA LORETO</t>
  </si>
  <si>
    <t>ULLOA BAHAMONDES</t>
  </si>
  <si>
    <t>Aguirre Aguirre</t>
  </si>
  <si>
    <t>Mayomi Stefany</t>
  </si>
  <si>
    <t>Figueroa Oyola</t>
  </si>
  <si>
    <t>Dominique alexandra</t>
  </si>
  <si>
    <t>Galvez Mallea</t>
  </si>
  <si>
    <t>CHRISTIAN OSVALDO</t>
  </si>
  <si>
    <t>KALTWASSER KALTWASSER</t>
  </si>
  <si>
    <t>JAVIER IGNACIO CRISTÓBAL</t>
  </si>
  <si>
    <t>FABIÁN FABIÁN</t>
  </si>
  <si>
    <t>JANIS PATRICIA</t>
  </si>
  <si>
    <t>SANCHEZ CARTER</t>
  </si>
  <si>
    <t>Maria consuelo</t>
  </si>
  <si>
    <t>Quintanilla Piñeiro</t>
  </si>
  <si>
    <t>EDWIN WALPAR</t>
  </si>
  <si>
    <t>YEVENES CASTRO</t>
  </si>
  <si>
    <t>CAMILA ALONDRA</t>
  </si>
  <si>
    <t>MARY VIVIANA</t>
  </si>
  <si>
    <t>FUENTES CANCINO</t>
  </si>
  <si>
    <t>NATHALIA BELÉN</t>
  </si>
  <si>
    <t>GUZMÁN DÍAZ</t>
  </si>
  <si>
    <t>ALEXANDER</t>
  </si>
  <si>
    <t>ESPINOSA HERNÁNDEZ</t>
  </si>
  <si>
    <t>Ivan Marcelo</t>
  </si>
  <si>
    <t>Epuñan Lienlaf</t>
  </si>
  <si>
    <t>Jennifer Del Carmen</t>
  </si>
  <si>
    <t>Tobar Córdova</t>
  </si>
  <si>
    <t>Nicolás antonio</t>
  </si>
  <si>
    <t>Gonzalez Alvarez</t>
  </si>
  <si>
    <t>Brenda</t>
  </si>
  <si>
    <t>Sepulveda VÁSQUEZ</t>
  </si>
  <si>
    <t>Christian Andres</t>
  </si>
  <si>
    <t>Tordecilla Rojas</t>
  </si>
  <si>
    <t>CLAUDIA CECILIA</t>
  </si>
  <si>
    <t>TRONCOSO GONZÁLEZ</t>
  </si>
  <si>
    <t>manque manque</t>
  </si>
  <si>
    <t>Claudio Javier Ignacio</t>
  </si>
  <si>
    <t>Acuña Aspeé</t>
  </si>
  <si>
    <t>GACITÚA MENESES</t>
  </si>
  <si>
    <t>Alessandra Issabella</t>
  </si>
  <si>
    <t>Vejares Ordenes</t>
  </si>
  <si>
    <t>Ignacia Soledad</t>
  </si>
  <si>
    <t>Hector alejandro</t>
  </si>
  <si>
    <t>Del pino Galaz</t>
  </si>
  <si>
    <t>Javiera Danae</t>
  </si>
  <si>
    <t>Farías Ramírez</t>
  </si>
  <si>
    <t>Jonathan sebastian</t>
  </si>
  <si>
    <t>Diaz Rojas</t>
  </si>
  <si>
    <t>DAMARIS VALESKA</t>
  </si>
  <si>
    <t>MADRID RUIZ</t>
  </si>
  <si>
    <t>Penélope</t>
  </si>
  <si>
    <t>Suárez Castillo</t>
  </si>
  <si>
    <t>Lilia margot</t>
  </si>
  <si>
    <t>Plaza Moreno</t>
  </si>
  <si>
    <t>Yanara</t>
  </si>
  <si>
    <t>Soto Jachura</t>
  </si>
  <si>
    <t>CHAVARRIA DIAZ</t>
  </si>
  <si>
    <t>MARTHA MARÍA</t>
  </si>
  <si>
    <t>SALAS MARILAF</t>
  </si>
  <si>
    <t>Fuentes Quilodran</t>
  </si>
  <si>
    <t>karem Monica</t>
  </si>
  <si>
    <t>Hrzic Gatica</t>
  </si>
  <si>
    <t>gabriela antonia</t>
  </si>
  <si>
    <t>valenzuela silva</t>
  </si>
  <si>
    <t>KARINA  PATRICIA</t>
  </si>
  <si>
    <t>Catalán Aránguiz</t>
  </si>
  <si>
    <t>Flavio Francesco</t>
  </si>
  <si>
    <t>Natalia consuelo</t>
  </si>
  <si>
    <t>Rozas Gonzalez</t>
  </si>
  <si>
    <t>Rita del carmen</t>
  </si>
  <si>
    <t>Peña Guerra</t>
  </si>
  <si>
    <t>Sanchez Moraga</t>
  </si>
  <si>
    <t>ADOLFO ESTEBAN</t>
  </si>
  <si>
    <t>MUÑOZ GUTIÉRREZ</t>
  </si>
  <si>
    <t>SOLANGE PATRICIA</t>
  </si>
  <si>
    <t>CUNILLERA CEBALLOS</t>
  </si>
  <si>
    <t>Fabiola Carolina</t>
  </si>
  <si>
    <t>Montilla Alvarez</t>
  </si>
  <si>
    <t>FRANCISCA CAROLINA</t>
  </si>
  <si>
    <t>ANDREWS CARRASCO</t>
  </si>
  <si>
    <t>Ortega Carrero</t>
  </si>
  <si>
    <t>migueI Angei</t>
  </si>
  <si>
    <t>donoso verdugo</t>
  </si>
  <si>
    <t>Lorena Danae</t>
  </si>
  <si>
    <t>Lopez Hueichaqueo</t>
  </si>
  <si>
    <t>MONTANÉ HERNÁNDEZ</t>
  </si>
  <si>
    <t>SANDRA MERCEDES</t>
  </si>
  <si>
    <t>ARANGUIZ ARENAS</t>
  </si>
  <si>
    <t>Soraya</t>
  </si>
  <si>
    <t>Lippi ZAPATA</t>
  </si>
  <si>
    <t>Brian Kevin</t>
  </si>
  <si>
    <t>Vásquez Mardones</t>
  </si>
  <si>
    <t>Mariany Andreina</t>
  </si>
  <si>
    <t>Garcia Osorio</t>
  </si>
  <si>
    <t>Javiera Valentina</t>
  </si>
  <si>
    <t>Castro Schneider</t>
  </si>
  <si>
    <t>ALEXANDER ANTONIO</t>
  </si>
  <si>
    <t>CARRIZO FERNÁNDEZ</t>
  </si>
  <si>
    <t>LAGOS GUTIÉRREZ</t>
  </si>
  <si>
    <t>Orozco Véliz</t>
  </si>
  <si>
    <t>Maria Jesus</t>
  </si>
  <si>
    <t>Cardenas Montes</t>
  </si>
  <si>
    <t>Clau</t>
  </si>
  <si>
    <t>Acevedo OYARZÚN</t>
  </si>
  <si>
    <t>Gabriela Isabel</t>
  </si>
  <si>
    <t>Michea Yañez</t>
  </si>
  <si>
    <t>kelvin Nicolas</t>
  </si>
  <si>
    <t>Troncoso Quiñones</t>
  </si>
  <si>
    <t>Felipe Moises</t>
  </si>
  <si>
    <t>Zuñiga Berguño</t>
  </si>
  <si>
    <t>Gloria María</t>
  </si>
  <si>
    <t>Valdés López</t>
  </si>
  <si>
    <t>López Gatica</t>
  </si>
  <si>
    <t>Camilo Fabián</t>
  </si>
  <si>
    <t>Arredondo Sagredo</t>
  </si>
  <si>
    <t>Molnar solis</t>
  </si>
  <si>
    <t>busto paredes</t>
  </si>
  <si>
    <t>MELLADO PEÑA</t>
  </si>
  <si>
    <t>Monica Catalina</t>
  </si>
  <si>
    <t>Villalobos Ramirez</t>
  </si>
  <si>
    <t>ELIANA DE LAS MERCEDES</t>
  </si>
  <si>
    <t>DONOSO URETA</t>
  </si>
  <si>
    <t>CARIM ALEJANDRA</t>
  </si>
  <si>
    <t>VIDAL ARIAS</t>
  </si>
  <si>
    <t>Ortiz Jeldres</t>
  </si>
  <si>
    <t>julia</t>
  </si>
  <si>
    <t>Villa Quintana</t>
  </si>
  <si>
    <t>Allisson Jeannette</t>
  </si>
  <si>
    <t>Marambio Leiva</t>
  </si>
  <si>
    <t>Yulissa daniela</t>
  </si>
  <si>
    <t>Soto Lara</t>
  </si>
  <si>
    <t>Cuevas GUTIÉRREZ</t>
  </si>
  <si>
    <t>JULIO GABRIEL</t>
  </si>
  <si>
    <t>Falcon Trinidad</t>
  </si>
  <si>
    <t>Catalina Alejandra</t>
  </si>
  <si>
    <t>Guerra Medina</t>
  </si>
  <si>
    <t>Rodríguez Velez</t>
  </si>
  <si>
    <t>darim josefa</t>
  </si>
  <si>
    <t>riady jerez</t>
  </si>
  <si>
    <t>gutierrez lopez</t>
  </si>
  <si>
    <t>lienyi carolina</t>
  </si>
  <si>
    <t>prieto fajardo</t>
  </si>
  <si>
    <t>Arévalo Ulloa</t>
  </si>
  <si>
    <t>Maria  Lorena</t>
  </si>
  <si>
    <t>Santoro Chávez</t>
  </si>
  <si>
    <t>ALEXANDER EDILBERTO</t>
  </si>
  <si>
    <t>PONTE ECHEVARRIA</t>
  </si>
  <si>
    <t>KARLA VERONICA</t>
  </si>
  <si>
    <t>CONCHA SALAZAR</t>
  </si>
  <si>
    <t>Cubillos Munski</t>
  </si>
  <si>
    <t>CRUZ PINO</t>
  </si>
  <si>
    <t>BRISA CELESTE</t>
  </si>
  <si>
    <t>SANCHEZ SILVA</t>
  </si>
  <si>
    <t>Gajardo Guevara</t>
  </si>
  <si>
    <t>Viviana Isabel</t>
  </si>
  <si>
    <t>Albo Rodriguez</t>
  </si>
  <si>
    <t>Angélica Amanda</t>
  </si>
  <si>
    <t>Ortiz Cruces</t>
  </si>
  <si>
    <t>VARGAS MEJÍAS</t>
  </si>
  <si>
    <t>Omar Raul</t>
  </si>
  <si>
    <t>Moreno García</t>
  </si>
  <si>
    <t>ALEJANDRO ANDRÉS</t>
  </si>
  <si>
    <t>COVARRUBIAS MARDONES</t>
  </si>
  <si>
    <t>Gutierrez Vera</t>
  </si>
  <si>
    <t>CINTIA TAMARA</t>
  </si>
  <si>
    <t>JERALDO VILLALÓN</t>
  </si>
  <si>
    <t>Mariangela Beatriz</t>
  </si>
  <si>
    <t>Rito Rincon</t>
  </si>
  <si>
    <t>CINDY SOFÍA</t>
  </si>
  <si>
    <t>PINTO VERGARA</t>
  </si>
  <si>
    <t>ROMINA DEL PILAR</t>
  </si>
  <si>
    <t>PIZARRO CERECEDA</t>
  </si>
  <si>
    <t>Jorge Andres</t>
  </si>
  <si>
    <t>Gallardo Williams</t>
  </si>
  <si>
    <t>LUIS AURELIO DE JESÚS</t>
  </si>
  <si>
    <t>BASTIDAS YÁÑEZ</t>
  </si>
  <si>
    <t>Adriana paola</t>
  </si>
  <si>
    <t>Urbina Contreras</t>
  </si>
  <si>
    <t>Daniella Carolina</t>
  </si>
  <si>
    <t>Castellanos Figueroa</t>
  </si>
  <si>
    <t>Luciana Coromoto</t>
  </si>
  <si>
    <t>Mirabal Rodriguez</t>
  </si>
  <si>
    <t>Yesenia del Valle</t>
  </si>
  <si>
    <t>Mogollon Martinez</t>
  </si>
  <si>
    <t>álvaro Mauricio</t>
  </si>
  <si>
    <t>Maureira Campos</t>
  </si>
  <si>
    <t>Brenda Paulina</t>
  </si>
  <si>
    <t>Rodríguez Vergara</t>
  </si>
  <si>
    <t>Elimer</t>
  </si>
  <si>
    <t>Gonzalez Hernandez</t>
  </si>
  <si>
    <t>Camilo Maximiliano Andrés</t>
  </si>
  <si>
    <t>Espinoza Castro</t>
  </si>
  <si>
    <t>Paulina Elizabeth</t>
  </si>
  <si>
    <t>Quinteros Cifuentes</t>
  </si>
  <si>
    <t>Alarcon Villegas</t>
  </si>
  <si>
    <t>DE SOUZA LIMA</t>
  </si>
  <si>
    <t>José Paceno</t>
  </si>
  <si>
    <t>González Salazar</t>
  </si>
  <si>
    <t>FREIHEIT</t>
  </si>
  <si>
    <t>SCHNEIDER VALDIVIA</t>
  </si>
  <si>
    <t>Conny Dannae</t>
  </si>
  <si>
    <t>Zamorano Duque</t>
  </si>
  <si>
    <t>Giannina Michele</t>
  </si>
  <si>
    <t>Guerini Urrutia</t>
  </si>
  <si>
    <t>MARTHA BIBIANA</t>
  </si>
  <si>
    <t>RODRIGUEZ GARCIA</t>
  </si>
  <si>
    <t>María Virginia</t>
  </si>
  <si>
    <t>Granadillo Perez</t>
  </si>
  <si>
    <t>Miguel Ángel</t>
  </si>
  <si>
    <t>Jiménez Álvarez</t>
  </si>
  <si>
    <t>Orellana Rocha</t>
  </si>
  <si>
    <t>Muriel Frances</t>
  </si>
  <si>
    <t>jutronich cereceda</t>
  </si>
  <si>
    <t>Gabriela Esperanza</t>
  </si>
  <si>
    <t>PinoPino Pino</t>
  </si>
  <si>
    <t>Geraldy Mildred</t>
  </si>
  <si>
    <t>Suarez Perez</t>
  </si>
  <si>
    <t>ESPINA MUÑOZ</t>
  </si>
  <si>
    <t>Roberto Jose</t>
  </si>
  <si>
    <t>Jimenez Castro</t>
  </si>
  <si>
    <t>Millalen Millalen</t>
  </si>
  <si>
    <t>Loredana</t>
  </si>
  <si>
    <t>Quiroga Quezada</t>
  </si>
  <si>
    <t>figueroa aghemio</t>
  </si>
  <si>
    <t>Vanessa Karolina</t>
  </si>
  <si>
    <t>González Rincón</t>
  </si>
  <si>
    <t>Catherine Natalia</t>
  </si>
  <si>
    <t>Opazo Fuentes</t>
  </si>
  <si>
    <t>Romero Guajardo</t>
  </si>
  <si>
    <t>CRISTINA LEONOR</t>
  </si>
  <si>
    <t>ABARCA DELGADO</t>
  </si>
  <si>
    <t>Tiare Belen</t>
  </si>
  <si>
    <t>Zambrano García</t>
  </si>
  <si>
    <t>Isabel Alexandra</t>
  </si>
  <si>
    <t>Kremer Machuca</t>
  </si>
  <si>
    <t>Pedro Enrique</t>
  </si>
  <si>
    <t>Lienan Montecinos</t>
  </si>
  <si>
    <t>RUTH LORETO</t>
  </si>
  <si>
    <t>SANTANA PÉREZ</t>
  </si>
  <si>
    <t>GIANELLA SOFIA</t>
  </si>
  <si>
    <t>Maccio Campos</t>
  </si>
  <si>
    <t>Deyanira Bethsabe</t>
  </si>
  <si>
    <t>Berroteran Hernandez</t>
  </si>
  <si>
    <t>PINTO ARAYA</t>
  </si>
  <si>
    <t>RODRIGO ENRIQUE</t>
  </si>
  <si>
    <t>MIRANDA RAMÍREZ</t>
  </si>
  <si>
    <t>Brenda patricia</t>
  </si>
  <si>
    <t>ceron arancibia</t>
  </si>
  <si>
    <t>Marisela Alejandra</t>
  </si>
  <si>
    <t>Carrillo Muñoz</t>
  </si>
  <si>
    <t>KARLA CHRISTA</t>
  </si>
  <si>
    <t>LEIVA CORNEJO</t>
  </si>
  <si>
    <t>MARIA INES DEL ROSARIO</t>
  </si>
  <si>
    <t>carrasco OYARCE</t>
  </si>
  <si>
    <t>Arredondo Ramírez</t>
  </si>
  <si>
    <t>EILING NINA</t>
  </si>
  <si>
    <t>silvanna</t>
  </si>
  <si>
    <t>Ulloa González Gonzalez</t>
  </si>
  <si>
    <t>marjorie solange</t>
  </si>
  <si>
    <t>millan leon</t>
  </si>
  <si>
    <t>Lopez Taj-Taj</t>
  </si>
  <si>
    <t>ONESIMA ESMERALDA</t>
  </si>
  <si>
    <t>SILVA RODRÍGUEZ</t>
  </si>
  <si>
    <t>MACKERS COLLINS</t>
  </si>
  <si>
    <t>miguel angel</t>
  </si>
  <si>
    <t>acevedo mora mora</t>
  </si>
  <si>
    <t>VANESSA IVONNE</t>
  </si>
  <si>
    <t>CLUZMAN JIMENEZ</t>
  </si>
  <si>
    <t>Leyla Belen</t>
  </si>
  <si>
    <t>Toro Puertas</t>
  </si>
  <si>
    <t>Cynthia Paola</t>
  </si>
  <si>
    <t>Diaz Jiménez</t>
  </si>
  <si>
    <t>Reina</t>
  </si>
  <si>
    <t>Rosales Méndez Méndez</t>
  </si>
  <si>
    <t>EMILIO ENRIQUE</t>
  </si>
  <si>
    <t>QUILOBRAN PEÑA</t>
  </si>
  <si>
    <t>Araya Soto</t>
  </si>
  <si>
    <t>Catherina Michelle</t>
  </si>
  <si>
    <t>Morales Valencia</t>
  </si>
  <si>
    <t>Joel exequiel</t>
  </si>
  <si>
    <t>Vilches Chacana</t>
  </si>
  <si>
    <t>CARREÑO MILLÁN</t>
  </si>
  <si>
    <t>Alvaro Francisco</t>
  </si>
  <si>
    <t>Cereño Ibarra</t>
  </si>
  <si>
    <t>GIORGIO</t>
  </si>
  <si>
    <t>ANGELLOTTI ARRIAGADA</t>
  </si>
  <si>
    <t>Gonzalez Perez</t>
  </si>
  <si>
    <t>Ibarra Palma</t>
  </si>
  <si>
    <t>Alan Nicolas</t>
  </si>
  <si>
    <t>Gonzalez Rivera</t>
  </si>
  <si>
    <t>Duarte ROMANO</t>
  </si>
  <si>
    <t>Nestor Andres</t>
  </si>
  <si>
    <t>Rojas Erices</t>
  </si>
  <si>
    <t>MARCELA ELIANA</t>
  </si>
  <si>
    <t>ZELADA AVILÉS</t>
  </si>
  <si>
    <t>Barros Esquenazi</t>
  </si>
  <si>
    <t>NAYESKA NAZARETH</t>
  </si>
  <si>
    <t>BELTRAN RAMIREZ</t>
  </si>
  <si>
    <t>GOMEZ DIAZ</t>
  </si>
  <si>
    <t>M.Cecilia</t>
  </si>
  <si>
    <t>Alvarez Veas</t>
  </si>
  <si>
    <t>CONSUELO</t>
  </si>
  <si>
    <t>OVALLE CABRERA</t>
  </si>
  <si>
    <t>Lorena Constanza</t>
  </si>
  <si>
    <t>Guerra Postigo</t>
  </si>
  <si>
    <t>Tanya Romanina</t>
  </si>
  <si>
    <t>Rutconsky Contreras</t>
  </si>
  <si>
    <t>Michelle</t>
  </si>
  <si>
    <t>Zschau Montenegro</t>
  </si>
  <si>
    <t>carolina andrea</t>
  </si>
  <si>
    <t>lagos lagos</t>
  </si>
  <si>
    <t>Natalia Alejandra</t>
  </si>
  <si>
    <t>González Ponce</t>
  </si>
  <si>
    <t>Johnatan Erick</t>
  </si>
  <si>
    <t>Rivera Pino</t>
  </si>
  <si>
    <t>ZÚÑIGA CONA</t>
  </si>
  <si>
    <t>Muñoz cordero</t>
  </si>
  <si>
    <t>Wilder Cesar</t>
  </si>
  <si>
    <t>Aguilar Salazar</t>
  </si>
  <si>
    <t>jeimmy hahillton</t>
  </si>
  <si>
    <t>NICOLAS GARAY</t>
  </si>
  <si>
    <t>Mayra</t>
  </si>
  <si>
    <t>Moron Corazza</t>
  </si>
  <si>
    <t>Cavalla Rosales</t>
  </si>
  <si>
    <t>Stephanie Francisca</t>
  </si>
  <si>
    <t>Morales Martínez</t>
  </si>
  <si>
    <t>DAVID CARLOREN</t>
  </si>
  <si>
    <t>ARANCIBIA GONZÁLEZ</t>
  </si>
  <si>
    <t>Aguilar Ayala</t>
  </si>
  <si>
    <t>Sara ester</t>
  </si>
  <si>
    <t>Sandoval Neira</t>
  </si>
  <si>
    <t>Reveco Cubillos</t>
  </si>
  <si>
    <t>STEPHANIE LISSET</t>
  </si>
  <si>
    <t>Chinga Montañez</t>
  </si>
  <si>
    <t>MORAGA FRANQUE JESSICA ORFILIA</t>
  </si>
  <si>
    <t>Centro Valdivia</t>
  </si>
  <si>
    <t>SOFÍA MARICELA</t>
  </si>
  <si>
    <t>SAAVEDRA FUENTES</t>
  </si>
  <si>
    <t>CAROLAINE FRANCISCA</t>
  </si>
  <si>
    <t>MANCILLA RODAS</t>
  </si>
  <si>
    <t>HEREDIA ÑANCO</t>
  </si>
  <si>
    <t>LUZ VANESA</t>
  </si>
  <si>
    <t>RIFFO PÉREZ</t>
  </si>
  <si>
    <t>JUACIDA RIVAS</t>
  </si>
  <si>
    <t>BRAVO ARÉVALO</t>
  </si>
  <si>
    <t>CALDERON PARRA</t>
  </si>
  <si>
    <t>jessica</t>
  </si>
  <si>
    <t>leal villanueva</t>
  </si>
  <si>
    <t>Sepulveda Painen</t>
  </si>
  <si>
    <t>JAVIER ELISEO</t>
  </si>
  <si>
    <t>CHEUQUETA CATRILEF</t>
  </si>
  <si>
    <t>DEUMACÁN PÉREZ</t>
  </si>
  <si>
    <t>alvarado Aguila</t>
  </si>
  <si>
    <t>Helga ilenia</t>
  </si>
  <si>
    <t>Christen Tomassovich</t>
  </si>
  <si>
    <t>alarcon corvalan</t>
  </si>
  <si>
    <t>LESLIE YEXABEL</t>
  </si>
  <si>
    <t>BARRIENTOS RODRÍGUEZ</t>
  </si>
  <si>
    <t>Tamara Judith</t>
  </si>
  <si>
    <t>Ramírez Fuentes</t>
  </si>
  <si>
    <t>NOELIA SOLEDAD</t>
  </si>
  <si>
    <t>MILLANGUIR SUÁREZ</t>
  </si>
  <si>
    <t>gabriela</t>
  </si>
  <si>
    <t>fernandez LÓPEZ</t>
  </si>
  <si>
    <t>NOEMÍ ESTER</t>
  </si>
  <si>
    <t>JARAMILLO GARRIDO</t>
  </si>
  <si>
    <t>PINO MONJE</t>
  </si>
  <si>
    <t>CONTRERAS PASTÉN</t>
  </si>
  <si>
    <t>KARIME MARIBEL</t>
  </si>
  <si>
    <t>VILLAGRÁN CÁRCAMO</t>
  </si>
  <si>
    <t>Gutiérrez Valerio</t>
  </si>
  <si>
    <t>NEIL MIKE</t>
  </si>
  <si>
    <t>LÓPEZ MONSALVE</t>
  </si>
  <si>
    <t>LEONARDO ENRIQUE</t>
  </si>
  <si>
    <t>cabrapan catalan</t>
  </si>
  <si>
    <t>Avila Avila</t>
  </si>
  <si>
    <t>BARRÍA CONCHA</t>
  </si>
  <si>
    <t>Antonella María</t>
  </si>
  <si>
    <t>Magna Miranda</t>
  </si>
  <si>
    <t>Sonia</t>
  </si>
  <si>
    <t>Moreira Barrera</t>
  </si>
  <si>
    <t>Cecilia Belén</t>
  </si>
  <si>
    <t>Donaire Rios</t>
  </si>
  <si>
    <t>Sebastián ignacio</t>
  </si>
  <si>
    <t>Castro Maldonado</t>
  </si>
  <si>
    <t>WALTER ALFREDO</t>
  </si>
  <si>
    <t>MEDINA DÍAZ</t>
  </si>
  <si>
    <t>ULLOA CHACANO</t>
  </si>
  <si>
    <t>ELVIRA SOLEDAD</t>
  </si>
  <si>
    <t>BARRIGA BECERRA</t>
  </si>
  <si>
    <t>Manriquez Aponte</t>
  </si>
  <si>
    <t>SILVIA EDITH</t>
  </si>
  <si>
    <t>VARELA TORRES</t>
  </si>
  <si>
    <t>Ana Marisol</t>
  </si>
  <si>
    <t>Duarte Leal</t>
  </si>
  <si>
    <t>MALDONADO CANDIA</t>
  </si>
  <si>
    <t>Gerardo</t>
  </si>
  <si>
    <t>gomez Lucero</t>
  </si>
  <si>
    <t>JENY MARITZA</t>
  </si>
  <si>
    <t>BUSTAMANTE FUENTES</t>
  </si>
  <si>
    <t>CASTILLO MATIAS</t>
  </si>
  <si>
    <t>Saez Jara</t>
  </si>
  <si>
    <t>Monica bertalia</t>
  </si>
  <si>
    <t>Cortés Monje</t>
  </si>
  <si>
    <t>JUAN IGNACIO</t>
  </si>
  <si>
    <t>SOTOMAYOR TOLG</t>
  </si>
  <si>
    <t>avilés VILLANUEVA</t>
  </si>
  <si>
    <t>Johan franco</t>
  </si>
  <si>
    <t>Valdebenito Guiñez</t>
  </si>
  <si>
    <t>Jorge Luis elías</t>
  </si>
  <si>
    <t>Sobarzo González</t>
  </si>
  <si>
    <t>NADIA EULALIA</t>
  </si>
  <si>
    <t>RÍOS MARTÍNEZ</t>
  </si>
  <si>
    <t>Yonathan Gabriel</t>
  </si>
  <si>
    <t>Alvarez Velasquez</t>
  </si>
  <si>
    <t>deyna belen</t>
  </si>
  <si>
    <t>barrientos navarro</t>
  </si>
  <si>
    <t>CARVAJAL SANDOVAL</t>
  </si>
  <si>
    <t>QUINTAS IGLESIAS</t>
  </si>
  <si>
    <t>ROBERTO ELÍAS</t>
  </si>
  <si>
    <t>ARANEDA VILLALOBOS</t>
  </si>
  <si>
    <t>MONTIEL ULLOA</t>
  </si>
  <si>
    <t>SILVIA MAGALI</t>
  </si>
  <si>
    <t>VARGAS RIVAS</t>
  </si>
  <si>
    <t>Rubén Antonio</t>
  </si>
  <si>
    <t>Nauto Borquez</t>
  </si>
  <si>
    <t>GARRIDO GONZÁLEZ</t>
  </si>
  <si>
    <t>Catalina Anais</t>
  </si>
  <si>
    <t>Poblete Erices</t>
  </si>
  <si>
    <t>Cristobal Fabián</t>
  </si>
  <si>
    <t>Cisterna Sobarzo</t>
  </si>
  <si>
    <t>Edgar Andrés</t>
  </si>
  <si>
    <t>Espinoza Soto</t>
  </si>
  <si>
    <t>PORFLITT SOTO</t>
  </si>
  <si>
    <t>Ortiz Alvarez</t>
  </si>
  <si>
    <t>CAMILA FRANCISCA</t>
  </si>
  <si>
    <t>BARRIENTOS FERRADA</t>
  </si>
  <si>
    <t>SÁNCHEZ MONSALVE</t>
  </si>
  <si>
    <t>JARA ORTIZ</t>
  </si>
  <si>
    <t>Gabriel Enrique</t>
  </si>
  <si>
    <t>Jaramillo Valenzuela</t>
  </si>
  <si>
    <t>Exequiel</t>
  </si>
  <si>
    <t>López Lopez</t>
  </si>
  <si>
    <t>MELLADO MERINO</t>
  </si>
  <si>
    <t>Ramón Adrian</t>
  </si>
  <si>
    <t>Uyarte Rodríguez</t>
  </si>
  <si>
    <t>SANDRA NATALY</t>
  </si>
  <si>
    <t>MUÑOZ BASCUÑÁN</t>
  </si>
  <si>
    <t>JOHNY AMADOR</t>
  </si>
  <si>
    <t>RETAMAL TENORIO</t>
  </si>
  <si>
    <t>CÁRCAMO CÁRCAMO</t>
  </si>
  <si>
    <t>Alondra Danae</t>
  </si>
  <si>
    <t>ÁLVARO FERNANDO</t>
  </si>
  <si>
    <t>PIÑA SALAZAR</t>
  </si>
  <si>
    <t>GUISELA JACQUELINE DEL CARMEN</t>
  </si>
  <si>
    <t>OJEDA DELGADO</t>
  </si>
  <si>
    <t>Cintya Paola</t>
  </si>
  <si>
    <t>Brito Peña</t>
  </si>
  <si>
    <t>MARIA JOSE CONSTANZA</t>
  </si>
  <si>
    <t>ALVAREZ SOTO</t>
  </si>
  <si>
    <t>GUILLERMO ADOLFO</t>
  </si>
  <si>
    <t>Silva Zurita</t>
  </si>
  <si>
    <t>BELLO ASENJO</t>
  </si>
  <si>
    <t>MARISOL VIVIANA</t>
  </si>
  <si>
    <t>SALAS INZUNZA</t>
  </si>
  <si>
    <t>MARÍN SANDOVAL</t>
  </si>
  <si>
    <t>Tamara Aracely</t>
  </si>
  <si>
    <t>Aguilera Catalán</t>
  </si>
  <si>
    <t>Eduardo David</t>
  </si>
  <si>
    <t>Aros Barrera</t>
  </si>
  <si>
    <t>Silbana del Carmen</t>
  </si>
  <si>
    <t>curiqueo antillanca</t>
  </si>
  <si>
    <t>JEANETTE YOLANDA</t>
  </si>
  <si>
    <t>BARRIENTOS CÁRCAMO</t>
  </si>
  <si>
    <t>MARQUEZ JIRON</t>
  </si>
  <si>
    <t>MERINO SOTO</t>
  </si>
  <si>
    <t>GUTIÉRREZ ROCCO</t>
  </si>
  <si>
    <t>ERNESTO RODRIGO</t>
  </si>
  <si>
    <t>PLASENCIA ROJAS</t>
  </si>
  <si>
    <t>MAMANI BLANCO</t>
  </si>
  <si>
    <t>Pacasa choque CHOQUE</t>
  </si>
  <si>
    <t>PABLO ISAAC</t>
  </si>
  <si>
    <t>BLAS BARRETO</t>
  </si>
  <si>
    <t>AGUILAR FUENTES</t>
  </si>
  <si>
    <t>NICOLÁS ANTONIO</t>
  </si>
  <si>
    <t>DELGADO VÁSQUEZ</t>
  </si>
  <si>
    <t>ASTUDILLO CORVACHO</t>
  </si>
  <si>
    <t>MELMA</t>
  </si>
  <si>
    <t>CRUZ CHOQUE</t>
  </si>
  <si>
    <t>Quiñeman Milla</t>
  </si>
  <si>
    <t>CRISTIAN PATRICIO</t>
  </si>
  <si>
    <t>BENAVIDES MARTÍNEZ</t>
  </si>
  <si>
    <t>ROSEMARY CRISTINA</t>
  </si>
  <si>
    <t>FEMENÍAS PALACIOS</t>
  </si>
  <si>
    <t>ALEJANDRO RAYMUNDO</t>
  </si>
  <si>
    <t>GÓMEZ QUINTANA</t>
  </si>
  <si>
    <t>EDGARDO PEDRO</t>
  </si>
  <si>
    <t>ABARZÚA YÁÑEZ</t>
  </si>
  <si>
    <t>Javiera Angélica</t>
  </si>
  <si>
    <t>SOTO HIDALGO</t>
  </si>
  <si>
    <t>Diego Pablo</t>
  </si>
  <si>
    <t>Godoy Aguilera</t>
  </si>
  <si>
    <t>ORTIZ PIÑONES</t>
  </si>
  <si>
    <t>VIVIANA FERNANDA</t>
  </si>
  <si>
    <t>CORNEJO ANDRADES</t>
  </si>
  <si>
    <t>Pedro david</t>
  </si>
  <si>
    <t>Ayabire Arancibia</t>
  </si>
  <si>
    <t>rosmer</t>
  </si>
  <si>
    <t>hilaria lovera</t>
  </si>
  <si>
    <t>Marcelo Andrés</t>
  </si>
  <si>
    <t>Carlos Rios</t>
  </si>
  <si>
    <t>TITO</t>
  </si>
  <si>
    <t>PACOMPIA APAZA</t>
  </si>
  <si>
    <t>FRANCISCO IVÁN</t>
  </si>
  <si>
    <t>LUZA BUGUEÑO</t>
  </si>
  <si>
    <t>JOHANN CRISTOPHER</t>
  </si>
  <si>
    <t>Segovia Izquierdo</t>
  </si>
  <si>
    <t>CHIGUAY MONARDES</t>
  </si>
  <si>
    <t>ROBLES SANTANDER</t>
  </si>
  <si>
    <t>isadora</t>
  </si>
  <si>
    <t>valdes Salguero</t>
  </si>
  <si>
    <t>MANUEL ALEJANDRO JESÚS</t>
  </si>
  <si>
    <t>CHIGUAY GONZÁLEZ</t>
  </si>
  <si>
    <t>ANGÉLICA BEATRIZ</t>
  </si>
  <si>
    <t>SALAS MONTES</t>
  </si>
  <si>
    <t>SILVERIO</t>
  </si>
  <si>
    <t>BELTRAN CHUQUICHAMBI</t>
  </si>
  <si>
    <t>yecenia josefina</t>
  </si>
  <si>
    <t>ramirez ramirez</t>
  </si>
  <si>
    <t>García Mercado</t>
  </si>
  <si>
    <t>VIVIANA PAZ</t>
  </si>
  <si>
    <t>ESCOBAR CABRERA</t>
  </si>
  <si>
    <t>Gutierrez Gutiérrez</t>
  </si>
  <si>
    <t>Rodrigo José</t>
  </si>
  <si>
    <t>Vicencio Guarachi</t>
  </si>
  <si>
    <t>Soto Gutierrez</t>
  </si>
  <si>
    <t>Fabian Andres</t>
  </si>
  <si>
    <t>Roa Geisse</t>
  </si>
  <si>
    <t>FRANCISCO ALFONSO</t>
  </si>
  <si>
    <t>GARRIDO TORRES</t>
  </si>
  <si>
    <t>KARENINA NAOMI</t>
  </si>
  <si>
    <t>GUZMAN PARRA</t>
  </si>
  <si>
    <t>Juan pablo</t>
  </si>
  <si>
    <t>Lagos Lazcano</t>
  </si>
  <si>
    <t>Ana De Los Angeles</t>
  </si>
  <si>
    <t>Hinojosa Valenzuela</t>
  </si>
  <si>
    <t>CLAUDIO ADOLFO</t>
  </si>
  <si>
    <t>Nissin Lucía</t>
  </si>
  <si>
    <t>Véliz Barrera</t>
  </si>
  <si>
    <t>NILDA INES</t>
  </si>
  <si>
    <t>CAMUS CONDORE</t>
  </si>
  <si>
    <t>Naesia Catalina</t>
  </si>
  <si>
    <t>Apaza Mamani</t>
  </si>
  <si>
    <t>martinez barra</t>
  </si>
  <si>
    <t>Alondra Belén</t>
  </si>
  <si>
    <t>Bórquez Martínez</t>
  </si>
  <si>
    <t>Lisette Gabriela</t>
  </si>
  <si>
    <t>Canqui Mamani</t>
  </si>
  <si>
    <t>ESTEFANY SILVANA</t>
  </si>
  <si>
    <t>MELLA ARAYA</t>
  </si>
  <si>
    <t>Solange Andrea</t>
  </si>
  <si>
    <t>Cerda Fernàndez</t>
  </si>
  <si>
    <t>Cortés Collao</t>
  </si>
  <si>
    <t>Susan Paulett</t>
  </si>
  <si>
    <t>Fernandez Gonzalez</t>
  </si>
  <si>
    <t>GALLARDO REMOLCOY</t>
  </si>
  <si>
    <t>VALENZUELA CARO</t>
  </si>
  <si>
    <t>MARISA IVÓN</t>
  </si>
  <si>
    <t>GUZMÁN GUZMÁN</t>
  </si>
  <si>
    <t>JENIFFER</t>
  </si>
  <si>
    <t>DEL CAMPO PLACENCIA</t>
  </si>
  <si>
    <t>MARGARITA ADRIANA</t>
  </si>
  <si>
    <t>QUIROZ CARREÑO</t>
  </si>
  <si>
    <t>SCHAFER GUÍÑEZ</t>
  </si>
  <si>
    <t>Raquel Elena</t>
  </si>
  <si>
    <t>Vásquez Retamal</t>
  </si>
  <si>
    <t>Jennifer Andrea</t>
  </si>
  <si>
    <t>Riquelme Lagos</t>
  </si>
  <si>
    <t>Javiera danitza</t>
  </si>
  <si>
    <t>Jara Baeza</t>
  </si>
  <si>
    <t>Yilda araceli</t>
  </si>
  <si>
    <t>Oviedo Carrasco</t>
  </si>
  <si>
    <t>ALTAMIRANO GATICA</t>
  </si>
  <si>
    <t>DIEGO ALBERTO</t>
  </si>
  <si>
    <t>MEJIAS PINTO</t>
  </si>
  <si>
    <t>Wevar Molina</t>
  </si>
  <si>
    <t>Nicole Marcela</t>
  </si>
  <si>
    <t>Muñoz Venegas</t>
  </si>
  <si>
    <t>Ramirez Toro</t>
  </si>
  <si>
    <t>KARLA KARINA</t>
  </si>
  <si>
    <t>PLACENCIA CÁCERES</t>
  </si>
  <si>
    <t>GUTIÉRREZ CARRASCO</t>
  </si>
  <si>
    <t>Hurtado suazo</t>
  </si>
  <si>
    <t>MARCELA ARACELY</t>
  </si>
  <si>
    <t>ROSALES MONTECINO</t>
  </si>
  <si>
    <t>karina silvana</t>
  </si>
  <si>
    <t>hernandez ruiz</t>
  </si>
  <si>
    <t>ALARCÓN VERA</t>
  </si>
  <si>
    <t>JACQUELINE DE LAS MERCEDES</t>
  </si>
  <si>
    <t>ARAOS BUSTOS</t>
  </si>
  <si>
    <t>MILTON ESTEBAN</t>
  </si>
  <si>
    <t>PÉREZ GELDRES</t>
  </si>
  <si>
    <t>SUSANA CAROLINA</t>
  </si>
  <si>
    <t>BOLIVAR VALERO</t>
  </si>
  <si>
    <t>PATRICIA ULRIKE</t>
  </si>
  <si>
    <t>STEINBRECHER FLORES</t>
  </si>
  <si>
    <t>YASMÍN ESTEFANÍA</t>
  </si>
  <si>
    <t>MUKLED GUZMÁN</t>
  </si>
  <si>
    <t>Maricel del Pilar</t>
  </si>
  <si>
    <t>Pulgar Muñoz</t>
  </si>
  <si>
    <t>Fernandez Guajardo</t>
  </si>
  <si>
    <t>Fonseca Montecino</t>
  </si>
  <si>
    <t>Rosa de las Mercedes</t>
  </si>
  <si>
    <t>Muñoz Quezada</t>
  </si>
  <si>
    <t>maria juliette</t>
  </si>
  <si>
    <t>jimenez henriquez</t>
  </si>
  <si>
    <t>FABIOLA DE LA CRUZ</t>
  </si>
  <si>
    <t>CÁDIZ CÁDIZ</t>
  </si>
  <si>
    <t>Alejandra Margarita</t>
  </si>
  <si>
    <t>Jiménez Iturra</t>
  </si>
  <si>
    <t>CANDIA MEDEL</t>
  </si>
  <si>
    <t>Cáceres Salinas</t>
  </si>
  <si>
    <t>SBARBARO PÉREZ</t>
  </si>
  <si>
    <t>JEANNETTE MARGARITA</t>
  </si>
  <si>
    <t>AGUILAR ROMÁN</t>
  </si>
  <si>
    <t>López Jiménez</t>
  </si>
  <si>
    <t>Sandoval Toro Toro</t>
  </si>
  <si>
    <t>TRONCOSO VENEGAS</t>
  </si>
  <si>
    <t>rosario ignacia</t>
  </si>
  <si>
    <t>davison leiva</t>
  </si>
  <si>
    <t>LUISA ELIZABETH</t>
  </si>
  <si>
    <t>CASTRO FLORES</t>
  </si>
  <si>
    <t>MICHAEL ALEXANDER</t>
  </si>
  <si>
    <t>BURGOS MARTÍNEZ</t>
  </si>
  <si>
    <t>CONSUELO IGNACIA</t>
  </si>
  <si>
    <t>POBLETE HINOJOSA</t>
  </si>
  <si>
    <t>SUSANA CECILIA</t>
  </si>
  <si>
    <t>VILLAR GÓMEZ</t>
  </si>
  <si>
    <t>Vargas Soto</t>
  </si>
  <si>
    <t>SANTANDER PEREIRA</t>
  </si>
  <si>
    <t>LORENA DEL PILAR</t>
  </si>
  <si>
    <t>BUSTOS CÁCERES</t>
  </si>
  <si>
    <t>Karla Nicole</t>
  </si>
  <si>
    <t>Vásquez Vásquez</t>
  </si>
  <si>
    <t>RETAMAL RAMIREZ</t>
  </si>
  <si>
    <t>María Lorena</t>
  </si>
  <si>
    <t>Latorre Vera</t>
  </si>
  <si>
    <t>Victor Luis</t>
  </si>
  <si>
    <t>Flores Martinez</t>
  </si>
  <si>
    <t>SUSANA ELIZABETH</t>
  </si>
  <si>
    <t>ARAVENA RÍOS</t>
  </si>
  <si>
    <t>villarroel perez</t>
  </si>
  <si>
    <t>CINTHYA ELIZABETH</t>
  </si>
  <si>
    <t>SALAMANCA VALENZUELA</t>
  </si>
  <si>
    <t>EDITH ALICIA</t>
  </si>
  <si>
    <t>PINCHEIRA HENRÍQUEZ</t>
  </si>
  <si>
    <t>Lagos Osorio</t>
  </si>
  <si>
    <t>Anyelina de Lourdes</t>
  </si>
  <si>
    <t>Ortiz Muñoz</t>
  </si>
  <si>
    <t>Paulina de lourdes</t>
  </si>
  <si>
    <t>sepulveda fuentes</t>
  </si>
  <si>
    <t>FUENTES CONTRERAS</t>
  </si>
  <si>
    <t>KAREN EVELYN</t>
  </si>
  <si>
    <t>GUTIÉRREZ MUÑOZ</t>
  </si>
  <si>
    <t>VALDES ARAOS</t>
  </si>
  <si>
    <t>TORRES ALBARRÁN</t>
  </si>
  <si>
    <t>MARIO DAVID</t>
  </si>
  <si>
    <t>PINILLA CÁCERES</t>
  </si>
  <si>
    <t>Karen Dayana</t>
  </si>
  <si>
    <t>Vasquez Suvero</t>
  </si>
  <si>
    <t>Sepulveda Monroy</t>
  </si>
  <si>
    <t>FÉLIX EXEQUIEL</t>
  </si>
  <si>
    <t>CORTÉS FRANCO</t>
  </si>
  <si>
    <t>aracelli tatiana</t>
  </si>
  <si>
    <t>alegria muñoz</t>
  </si>
  <si>
    <t>JELDRES AGUAYO</t>
  </si>
  <si>
    <t>Darlin Anyelin</t>
  </si>
  <si>
    <t>Gutiérrez Díaz</t>
  </si>
  <si>
    <t>SHEILA</t>
  </si>
  <si>
    <t>SIFUENTES ESCALON</t>
  </si>
  <si>
    <t>RAQUEL ESTER</t>
  </si>
  <si>
    <t>MARDONES VEGA</t>
  </si>
  <si>
    <t>ELIZABETH ALEJANDRA</t>
  </si>
  <si>
    <t>LAGOS BUSTOS</t>
  </si>
  <si>
    <t>Maria Francisca</t>
  </si>
  <si>
    <t>Peña Peña</t>
  </si>
  <si>
    <t>Catalina Fernanda</t>
  </si>
  <si>
    <t>guiñez acevedo</t>
  </si>
  <si>
    <t>MARÍA NEMESIA MERCEDES</t>
  </si>
  <si>
    <t>SOLAR GONZÁLEZ</t>
  </si>
  <si>
    <t>VICTOR EDUARDO</t>
  </si>
  <si>
    <t>RIVERA RIVERA</t>
  </si>
  <si>
    <t>JULIETA ANDREA</t>
  </si>
  <si>
    <t>RETAMAL PLAZA</t>
  </si>
  <si>
    <t>Eva Rosa</t>
  </si>
  <si>
    <t>Gutiérrez Rodríguez</t>
  </si>
  <si>
    <t>Mora Concha</t>
  </si>
  <si>
    <t>SILVANA ANDREA</t>
  </si>
  <si>
    <t>BUSTOS ACUÑA</t>
  </si>
  <si>
    <t>Andres Alonso</t>
  </si>
  <si>
    <t>Quintana Fuenzalida</t>
  </si>
  <si>
    <t>JAEL NINOSKA</t>
  </si>
  <si>
    <t>AUDALA ARÉVALO</t>
  </si>
  <si>
    <t>TORRES RETAMAL</t>
  </si>
  <si>
    <t>RAMÍREZ ACUÑA</t>
  </si>
  <si>
    <t>Katherine Polet</t>
  </si>
  <si>
    <t>Alvarez Alvarez</t>
  </si>
  <si>
    <t>Fabiola Adelaida</t>
  </si>
  <si>
    <t>Fuentes Fernández</t>
  </si>
  <si>
    <t>Burgos Gutierrez</t>
  </si>
  <si>
    <t>Diego Andrés</t>
  </si>
  <si>
    <t>Lucero Gonzalez</t>
  </si>
  <si>
    <t>Jose Alejandro</t>
  </si>
  <si>
    <t>Olivares Fuentes</t>
  </si>
  <si>
    <t>Betzabet Andrea</t>
  </si>
  <si>
    <t>Ortega Caceres</t>
  </si>
  <si>
    <t>Ovalle Lagos</t>
  </si>
  <si>
    <t>maria ines</t>
  </si>
  <si>
    <t>alvarez palma</t>
  </si>
  <si>
    <t>TABJA DACCARETT</t>
  </si>
  <si>
    <t>ELSA MERCEDES</t>
  </si>
  <si>
    <t>HORMAZÁBAL TAPIA</t>
  </si>
  <si>
    <t>Catalina Liseth</t>
  </si>
  <si>
    <t>Ramos Palma</t>
  </si>
  <si>
    <t>Alber Alexi</t>
  </si>
  <si>
    <t>Contreras Salazar</t>
  </si>
  <si>
    <t>DANIEL ANTONIO</t>
  </si>
  <si>
    <t>GÓMEZ GARCÍA</t>
  </si>
  <si>
    <t>Karenn</t>
  </si>
  <si>
    <t>Diaz Figueroa Figueroa</t>
  </si>
  <si>
    <t>Marion Macarena</t>
  </si>
  <si>
    <t>Gómez Fernández</t>
  </si>
  <si>
    <t>Karen lilianeth</t>
  </si>
  <si>
    <t>Cortes Uribe</t>
  </si>
  <si>
    <t>Rodriguez Palma</t>
  </si>
  <si>
    <t>Benjamín Ignacio</t>
  </si>
  <si>
    <t>Sepúlveda Molina</t>
  </si>
  <si>
    <t>NATALY ALEJANDRA</t>
  </si>
  <si>
    <t>SANDOVAL DE LA FUENTE</t>
  </si>
  <si>
    <t>LENKA</t>
  </si>
  <si>
    <t>SOLIZ BUGUEÑO</t>
  </si>
  <si>
    <t>YASNA MARIBEL</t>
  </si>
  <si>
    <t>RODRÍGUEZ MENARES</t>
  </si>
  <si>
    <t>CLAUDIA DE LA PAZ</t>
  </si>
  <si>
    <t>BÓRQUEZ CONTRERAS</t>
  </si>
  <si>
    <t>ADAOS ORREGO</t>
  </si>
  <si>
    <t>LINA STEPHANIA</t>
  </si>
  <si>
    <t>ARRIARÁN TORO</t>
  </si>
  <si>
    <t>REBECA</t>
  </si>
  <si>
    <t>QUILAMAN ANTIVILO</t>
  </si>
  <si>
    <t>JACQUELINE VERÓNICA</t>
  </si>
  <si>
    <t>CASTILLO PINTO</t>
  </si>
  <si>
    <t>IVÁN</t>
  </si>
  <si>
    <t>CARPANCHAI RAMIREZ</t>
  </si>
  <si>
    <t>ROSA AUDILIA</t>
  </si>
  <si>
    <t>CATALÁN CORREA</t>
  </si>
  <si>
    <t>AYLIN CELESTE</t>
  </si>
  <si>
    <t>COLQUE FLORES</t>
  </si>
  <si>
    <t>Benjamin Israel</t>
  </si>
  <si>
    <t>Pizarro Gutierrez</t>
  </si>
  <si>
    <t>KATHERINE NINOSCA</t>
  </si>
  <si>
    <t>CÓRDOVA SERICHE</t>
  </si>
  <si>
    <t>PEDRO MARCELO</t>
  </si>
  <si>
    <t>DURÁN ZAZZALI</t>
  </si>
  <si>
    <t>WILSON</t>
  </si>
  <si>
    <t>ESPEJO HUANCA</t>
  </si>
  <si>
    <t>VILLEGAS GEORGUE</t>
  </si>
  <si>
    <t>YON APOLINARIO</t>
  </si>
  <si>
    <t>BARREDA DONOSO</t>
  </si>
  <si>
    <t>IVONNE ANGÉLICA</t>
  </si>
  <si>
    <t>MONTENEGRO CHIANG</t>
  </si>
  <si>
    <t>FUENZALIDA PÉREZ</t>
  </si>
  <si>
    <t>CINDY KIRA</t>
  </si>
  <si>
    <t>CAYSAHUANA CARHUALLANQUI</t>
  </si>
  <si>
    <t>DANISA MILEN</t>
  </si>
  <si>
    <t>LÓPEZ TELLO</t>
  </si>
  <si>
    <t>TAPIA PAZ</t>
  </si>
  <si>
    <t>jorge antonio</t>
  </si>
  <si>
    <t>rojas chaile</t>
  </si>
  <si>
    <t>Katherine Nicole</t>
  </si>
  <si>
    <t>Ramos Arriagada</t>
  </si>
  <si>
    <t>Rojas Titichoca</t>
  </si>
  <si>
    <t>JANETT JACQUELINE</t>
  </si>
  <si>
    <t>LUTINO ROJAS</t>
  </si>
  <si>
    <t>Edison Osvaldo</t>
  </si>
  <si>
    <t>Barrera Molina</t>
  </si>
  <si>
    <t>Gustavo Adolfo</t>
  </si>
  <si>
    <t>Bravo Fernandez</t>
  </si>
  <si>
    <t>Melissa Arazeli</t>
  </si>
  <si>
    <t>Rios Callejas</t>
  </si>
  <si>
    <t>CASTILLO MIRANDA</t>
  </si>
  <si>
    <t>liliam pamela</t>
  </si>
  <si>
    <t>janco mamani</t>
  </si>
  <si>
    <t>EVELINE NINOSKA</t>
  </si>
  <si>
    <t>ESPARZA SCHNABEL</t>
  </si>
  <si>
    <t>CASTRO CASTRO</t>
  </si>
  <si>
    <t>Mackarena Katalina Belen</t>
  </si>
  <si>
    <t>Zepeda Araya</t>
  </si>
  <si>
    <t>Yoselin</t>
  </si>
  <si>
    <t>Quiñones Mamani</t>
  </si>
  <si>
    <t>MARÍA FELISA</t>
  </si>
  <si>
    <t>LASTARRIA ROJAS</t>
  </si>
  <si>
    <t>Rubén</t>
  </si>
  <si>
    <t>Rodríguez Román</t>
  </si>
  <si>
    <t>NATALIA YASMÍN</t>
  </si>
  <si>
    <t>PRADENAS CANTERO</t>
  </si>
  <si>
    <t>RIVAS CALABACERO</t>
  </si>
  <si>
    <t>Milagros Zira</t>
  </si>
  <si>
    <t>Salas Torres</t>
  </si>
  <si>
    <t>SONIA PRACEDES</t>
  </si>
  <si>
    <t>LONDOÑO RESTREPO</t>
  </si>
  <si>
    <t>Veronica Jaqueline</t>
  </si>
  <si>
    <t>Jaque Mujica</t>
  </si>
  <si>
    <t>Gallego Pardo</t>
  </si>
  <si>
    <t>MARGARITA GUADALUPE</t>
  </si>
  <si>
    <t>MORENO CAMPILLAY</t>
  </si>
  <si>
    <t>MAGALI DEL CARMEN</t>
  </si>
  <si>
    <t>VEGA LEMUS</t>
  </si>
  <si>
    <t>Genesis Tiare</t>
  </si>
  <si>
    <t>Arancibia Gallardo</t>
  </si>
  <si>
    <t>Sandra</t>
  </si>
  <si>
    <t>Martinez Martínez</t>
  </si>
  <si>
    <t>Giovanna Magdalena</t>
  </si>
  <si>
    <t>Barraza Williams</t>
  </si>
  <si>
    <t>JEAN MANUEL</t>
  </si>
  <si>
    <t>VILLALOBOS BERNAL</t>
  </si>
  <si>
    <t>jorquera moreno</t>
  </si>
  <si>
    <t>Héctor Manuel</t>
  </si>
  <si>
    <t>Leyton Rojo</t>
  </si>
  <si>
    <t>galindo nuñez</t>
  </si>
  <si>
    <t>Jacqueline Marggiabeth</t>
  </si>
  <si>
    <t>Rojas Robles</t>
  </si>
  <si>
    <t>Keidy del Carmen</t>
  </si>
  <si>
    <t>Castillo Maya</t>
  </si>
  <si>
    <t>Sibila</t>
  </si>
  <si>
    <t>Valdés Soto</t>
  </si>
  <si>
    <t>San Martiín Erices</t>
  </si>
  <si>
    <t>ROMY VALERIE</t>
  </si>
  <si>
    <t>ROJAS BECKER</t>
  </si>
  <si>
    <t>Rafael Ignacio</t>
  </si>
  <si>
    <t>Tapia Diaz</t>
  </si>
  <si>
    <t>Jennifer Alejandra</t>
  </si>
  <si>
    <t>Astudillo Aguirre</t>
  </si>
  <si>
    <t>MARIBEL YESENIA</t>
  </si>
  <si>
    <t>VALDERRAMA JARA</t>
  </si>
  <si>
    <t>Ayleen Del Carmen</t>
  </si>
  <si>
    <t>Tapia Vergara</t>
  </si>
  <si>
    <t>Mariela Alejandra</t>
  </si>
  <si>
    <t>Vidal Cuevas</t>
  </si>
  <si>
    <t>LEONARDO SEBASTIÁN</t>
  </si>
  <si>
    <t>VARGAS ESPINOZA</t>
  </si>
  <si>
    <t>MARJORI ALEJANDRA</t>
  </si>
  <si>
    <t>NANNETTE ISABEL</t>
  </si>
  <si>
    <t>ARIAS VALLEJOS</t>
  </si>
  <si>
    <t>AGUERO ARELLANO</t>
  </si>
  <si>
    <t>WILSON ANTONIO</t>
  </si>
  <si>
    <t>ARAYA IBACACHE</t>
  </si>
  <si>
    <t>Soto Palma</t>
  </si>
  <si>
    <t>POLETH SOLANGE</t>
  </si>
  <si>
    <t>ARISMENDI PERALTA</t>
  </si>
  <si>
    <t>Emilio</t>
  </si>
  <si>
    <t>Santelices Miranda</t>
  </si>
  <si>
    <t>Estela Monica</t>
  </si>
  <si>
    <t>Leal Gonzalez</t>
  </si>
  <si>
    <t>Rafaella Andrea</t>
  </si>
  <si>
    <t>Miranda Casareggio</t>
  </si>
  <si>
    <t>Romina axa</t>
  </si>
  <si>
    <t>Flores Ruz</t>
  </si>
  <si>
    <t>CAROLINA ELIZABETH</t>
  </si>
  <si>
    <t>RODRÍGUEZ BERRÍOS</t>
  </si>
  <si>
    <t>Cesar Rodrigo</t>
  </si>
  <si>
    <t>Veragua Wilson</t>
  </si>
  <si>
    <t>Moya ARAYA</t>
  </si>
  <si>
    <t>mauricio esteban</t>
  </si>
  <si>
    <t>tamayo juanico</t>
  </si>
  <si>
    <t>Kebin arnold</t>
  </si>
  <si>
    <t>Mamani Carlo</t>
  </si>
  <si>
    <t>Vania Safiro</t>
  </si>
  <si>
    <t>Vergara Campusano</t>
  </si>
  <si>
    <t>Rosso Rivas</t>
  </si>
  <si>
    <t>LUZMARIA NOELIA</t>
  </si>
  <si>
    <t>COO TAPIA</t>
  </si>
  <si>
    <t>Constanza Paz</t>
  </si>
  <si>
    <t>Salas Ríos</t>
  </si>
  <si>
    <t>maryangel</t>
  </si>
  <si>
    <t>rojas Alvarez</t>
  </si>
  <si>
    <t>Ruth arassely</t>
  </si>
  <si>
    <t>Barreda Rivas</t>
  </si>
  <si>
    <t>Angélica Laura</t>
  </si>
  <si>
    <t>Camacho Castillo</t>
  </si>
  <si>
    <t>Liseth</t>
  </si>
  <si>
    <t>Saldarriaga OREJUELA</t>
  </si>
  <si>
    <t>colette marie</t>
  </si>
  <si>
    <t>MILLAR VOLLAIRE</t>
  </si>
  <si>
    <t>maribel antonieta</t>
  </si>
  <si>
    <t>campos MEDEL</t>
  </si>
  <si>
    <t>Anghy</t>
  </si>
  <si>
    <t>Ñique Zamudio</t>
  </si>
  <si>
    <t>Richard Miguel</t>
  </si>
  <si>
    <t>Fernandez Suarez</t>
  </si>
  <si>
    <t>darko andree</t>
  </si>
  <si>
    <t>suarez suarez</t>
  </si>
  <si>
    <t>Valenzuela Rojas</t>
  </si>
  <si>
    <t>PRAXEDE DEL CARMEN</t>
  </si>
  <si>
    <t>SAN MARTIN BARRIGA</t>
  </si>
  <si>
    <t>Catalina Soledad</t>
  </si>
  <si>
    <t>Rodriguez Araya</t>
  </si>
  <si>
    <t>mauricio alejandro</t>
  </si>
  <si>
    <t>tapia paz</t>
  </si>
  <si>
    <t>VICTOR LEONARDO</t>
  </si>
  <si>
    <t>VILCHES SAAVEDRA</t>
  </si>
  <si>
    <t>Rhandal Alexis</t>
  </si>
  <si>
    <t>sosa torres</t>
  </si>
  <si>
    <t>López Martínez</t>
  </si>
  <si>
    <t>Katherinne Mercedes</t>
  </si>
  <si>
    <t>Collio Pino</t>
  </si>
  <si>
    <t>Olivares Guidotti</t>
  </si>
  <si>
    <t>Pérez Pérez</t>
  </si>
  <si>
    <t>RAFAEL ALONSO ARTURO</t>
  </si>
  <si>
    <t>CORTÉS VEGA</t>
  </si>
  <si>
    <t>Charlotte</t>
  </si>
  <si>
    <t>Fernandois bordones</t>
  </si>
  <si>
    <t>Guillermo Andrés</t>
  </si>
  <si>
    <t>Quezada Gómez</t>
  </si>
  <si>
    <t>Rosa mercedes</t>
  </si>
  <si>
    <t>CANCINO CAVERO</t>
  </si>
  <si>
    <t>Manuel Segundo</t>
  </si>
  <si>
    <t>Troncoso Olivares</t>
  </si>
  <si>
    <t>Fernanda anais</t>
  </si>
  <si>
    <t>Rojas Aguilera</t>
  </si>
  <si>
    <t>Jannet</t>
  </si>
  <si>
    <t>Suarez Barranzuela</t>
  </si>
  <si>
    <t>Kattya</t>
  </si>
  <si>
    <t>Fernández Suarez</t>
  </si>
  <si>
    <t>ROJAS PIZARRO</t>
  </si>
  <si>
    <t>ISABEL ANDREA</t>
  </si>
  <si>
    <t>VALLEJO RIVERA</t>
  </si>
  <si>
    <t>MARYLIN PILAR</t>
  </si>
  <si>
    <t>GARROTE ZAMBRA</t>
  </si>
  <si>
    <t>Jessica Lisett</t>
  </si>
  <si>
    <t>Cortes Moyano</t>
  </si>
  <si>
    <t>MAKARENA DEL CARMEN</t>
  </si>
  <si>
    <t>FLORES ROSAS</t>
  </si>
  <si>
    <t>YESENIA ISABEL</t>
  </si>
  <si>
    <t>HUERTA DÍAZ</t>
  </si>
  <si>
    <t>CASTRO ZULETA</t>
  </si>
  <si>
    <t>JOCELYN MIRIAM</t>
  </si>
  <si>
    <t>DÍAZ MANRÍQUEZ</t>
  </si>
  <si>
    <t>VIAL OLMEDO</t>
  </si>
  <si>
    <t>LASTENIA DEL CARMEN</t>
  </si>
  <si>
    <t>VIVANCO BARRAZA</t>
  </si>
  <si>
    <t>ESPINOSA MUÑOZ</t>
  </si>
  <si>
    <t>FERNANDO EDUARDO</t>
  </si>
  <si>
    <t>LLILIAN NANETH</t>
  </si>
  <si>
    <t>VIVIANA LORENA</t>
  </si>
  <si>
    <t>ASTUDILLO GARRIDO</t>
  </si>
  <si>
    <t>Alba Zullimar</t>
  </si>
  <si>
    <t>aguilar muñoz</t>
  </si>
  <si>
    <t>Karina Yasmin</t>
  </si>
  <si>
    <t>Canto Ortiz</t>
  </si>
  <si>
    <t>Juliette</t>
  </si>
  <si>
    <t>Soloaga Rivera</t>
  </si>
  <si>
    <t>Barbara Pilar</t>
  </si>
  <si>
    <t>Gonzalez Cereceda</t>
  </si>
  <si>
    <t>CORROTEA CÁRDENAS</t>
  </si>
  <si>
    <t>JOCELIN JOVANNE</t>
  </si>
  <si>
    <t>GODOY CONTRERAS</t>
  </si>
  <si>
    <t>VICENCIO BUGUEÑO</t>
  </si>
  <si>
    <t>Olivares Avila</t>
  </si>
  <si>
    <t>JAIME ARTURO</t>
  </si>
  <si>
    <t>ANGEL SEPULVEDA</t>
  </si>
  <si>
    <t>Karla Guicelli</t>
  </si>
  <si>
    <t>Peña jamett Jamett</t>
  </si>
  <si>
    <t>IGNACIA NEFAYE ABIR</t>
  </si>
  <si>
    <t>HERRERA NICOLÁS</t>
  </si>
  <si>
    <t>CONSTANZA FERNANDA</t>
  </si>
  <si>
    <t>RAMÍREZ APAZA</t>
  </si>
  <si>
    <t>Bluesvi</t>
  </si>
  <si>
    <t>Santos Santos</t>
  </si>
  <si>
    <t>Dany Andrés</t>
  </si>
  <si>
    <t>Palacios Soto</t>
  </si>
  <si>
    <t>Ingrid Janneth</t>
  </si>
  <si>
    <t>Vásquez Realpe</t>
  </si>
  <si>
    <t>DOMINIC NATASHA</t>
  </si>
  <si>
    <t>Díaz RIFFo</t>
  </si>
  <si>
    <t>DAVID ABRAHAM</t>
  </si>
  <si>
    <t>SOTO PEREZ</t>
  </si>
  <si>
    <t>CABIB CONTRERAS</t>
  </si>
  <si>
    <t>Pedro Antonio</t>
  </si>
  <si>
    <t>ALEJANDRA DEL ROSARIO</t>
  </si>
  <si>
    <t>Saavedra Zepeda</t>
  </si>
  <si>
    <t>LUIS YAMIL</t>
  </si>
  <si>
    <t>GODOY FRITIS</t>
  </si>
  <si>
    <t>Elizabeth Fernanda</t>
  </si>
  <si>
    <t>Cortés Jorquera</t>
  </si>
  <si>
    <t>Ana Paulina</t>
  </si>
  <si>
    <t>Constanzo Constanzo</t>
  </si>
  <si>
    <t>RODRIGO ALEXIS</t>
  </si>
  <si>
    <t>GODOY PÉREZ</t>
  </si>
  <si>
    <t>Leonardo Iván</t>
  </si>
  <si>
    <t>Lizama Viveros</t>
  </si>
  <si>
    <t>LADISLAO</t>
  </si>
  <si>
    <t>AGULLO PEÑA</t>
  </si>
  <si>
    <t>Maximiliano isaias</t>
  </si>
  <si>
    <t>Rojo Araya</t>
  </si>
  <si>
    <t>Camila Maria</t>
  </si>
  <si>
    <t>Rezzio Alvarez</t>
  </si>
  <si>
    <t>Ricardo Angel</t>
  </si>
  <si>
    <t>Rojas Mercado</t>
  </si>
  <si>
    <t>LEOPOLDO CRISTIAN</t>
  </si>
  <si>
    <t>GALINDO ALTAMIRANO</t>
  </si>
  <si>
    <t>JUDITH JUSEPH</t>
  </si>
  <si>
    <t>PASARIN CUELLO</t>
  </si>
  <si>
    <t>ALFREDO ALEXIS</t>
  </si>
  <si>
    <t>ARANEDA ROA</t>
  </si>
  <si>
    <t>Ivonne Patricia</t>
  </si>
  <si>
    <t>Núñez Arnés</t>
  </si>
  <si>
    <t>ROCO ARAYA</t>
  </si>
  <si>
    <t>Betza</t>
  </si>
  <si>
    <t>Pacaje Nina</t>
  </si>
  <si>
    <t>Valeska Jennifer</t>
  </si>
  <si>
    <t>Roach Cortés</t>
  </si>
  <si>
    <t>Anne Stephanie</t>
  </si>
  <si>
    <t>Bown Aguirre</t>
  </si>
  <si>
    <t>Ignacio Nicolás</t>
  </si>
  <si>
    <t>Vera Rojas</t>
  </si>
  <si>
    <t>ZAPATA TORO</t>
  </si>
  <si>
    <t>Danisa Janeth</t>
  </si>
  <si>
    <t>Barrera Carrizo</t>
  </si>
  <si>
    <t>CARMEN ALICIA</t>
  </si>
  <si>
    <t>ARDILES BLANCO</t>
  </si>
  <si>
    <t>Tomas simon</t>
  </si>
  <si>
    <t>MATUS GONZÁLEZ</t>
  </si>
  <si>
    <t>STRAUBE CAVADA</t>
  </si>
  <si>
    <t>melisa lourdes</t>
  </si>
  <si>
    <t>figueroa mura</t>
  </si>
  <si>
    <t>gonzalez SALINAS</t>
  </si>
  <si>
    <t>López contreras</t>
  </si>
  <si>
    <t>SASHA ALEJANDRA</t>
  </si>
  <si>
    <t>Alvarez Traslaviña</t>
  </si>
  <si>
    <t>MALUENDA AGUILERA</t>
  </si>
  <si>
    <t>CAMILO ALONSO</t>
  </si>
  <si>
    <t>ALFARO CORTES</t>
  </si>
  <si>
    <t>Cardenas Arias</t>
  </si>
  <si>
    <t>MARGARITA ELIZABETH</t>
  </si>
  <si>
    <t>SANHUEZA LEMUS</t>
  </si>
  <si>
    <t>Valentina Noemí</t>
  </si>
  <si>
    <t>García Villegas</t>
  </si>
  <si>
    <t>OSCAR EMILIO</t>
  </si>
  <si>
    <t>BRAVO SALAS</t>
  </si>
  <si>
    <t>FRANCISCA ANAÍS</t>
  </si>
  <si>
    <t>PINTO CÁRDENAS</t>
  </si>
  <si>
    <t>Nathaly</t>
  </si>
  <si>
    <t>Seura Berrios</t>
  </si>
  <si>
    <t>Miranda Dumand</t>
  </si>
  <si>
    <t>CRISTIAN MARCO</t>
  </si>
  <si>
    <t>GARRIDO ZAMORANO</t>
  </si>
  <si>
    <t>GISSELL STHEPHANNE</t>
  </si>
  <si>
    <t>VASQUEZ BENITES</t>
  </si>
  <si>
    <t>ARTURO IGNACIO</t>
  </si>
  <si>
    <t>OLGUÍN ROBLEDO</t>
  </si>
  <si>
    <t>MARIELLA</t>
  </si>
  <si>
    <t>MOLINA COBS</t>
  </si>
  <si>
    <t>AVELINO</t>
  </si>
  <si>
    <t>CASTILLO ATENAS</t>
  </si>
  <si>
    <t>VÍCTOR MAXIMILIANO</t>
  </si>
  <si>
    <t>JIMÉNEZ BRUNA</t>
  </si>
  <si>
    <t>CABRERA CATALAN</t>
  </si>
  <si>
    <t>HECTOR</t>
  </si>
  <si>
    <t>ARREDONDO MEDINA</t>
  </si>
  <si>
    <t>melissa</t>
  </si>
  <si>
    <t>LUNA luna</t>
  </si>
  <si>
    <t>Jaquelín</t>
  </si>
  <si>
    <t>González ARAYA</t>
  </si>
  <si>
    <t>SÁNCHEZ PALMA</t>
  </si>
  <si>
    <t>Pia</t>
  </si>
  <si>
    <t>Tabilo ROJAS</t>
  </si>
  <si>
    <t>Edgardo</t>
  </si>
  <si>
    <t>cortesc caroca</t>
  </si>
  <si>
    <t>ESCUDERO LÓPEZ</t>
  </si>
  <si>
    <t>judith yesenia</t>
  </si>
  <si>
    <t>robe figueroa</t>
  </si>
  <si>
    <t>Luis alberto</t>
  </si>
  <si>
    <t>Collao Hererra</t>
  </si>
  <si>
    <t>DIANA MILENA</t>
  </si>
  <si>
    <t>VILLA SALAZAR</t>
  </si>
  <si>
    <t>Ángela Loreto</t>
  </si>
  <si>
    <t>Acosta Zepeda</t>
  </si>
  <si>
    <t>CORTÉS YAVAR</t>
  </si>
  <si>
    <t>VÉLIZ CARLOS</t>
  </si>
  <si>
    <t>CAROLINA DANIELLA</t>
  </si>
  <si>
    <t>CORTÉS VALENZUELA</t>
  </si>
  <si>
    <t>Contreras Carvajal</t>
  </si>
  <si>
    <t>Valdivia Briceño</t>
  </si>
  <si>
    <t>Arriagada Brown</t>
  </si>
  <si>
    <t>SEBASTIÁN IGNACIO VEGA ESPEJO</t>
  </si>
  <si>
    <t>Daniel Francisco</t>
  </si>
  <si>
    <t>Julio Aguirre</t>
  </si>
  <si>
    <t>MAURICIO IGNACIO</t>
  </si>
  <si>
    <t>LISBOA VARGAS</t>
  </si>
  <si>
    <t>HUERTA ROJAS</t>
  </si>
  <si>
    <t>ROJAS MUÑOZ</t>
  </si>
  <si>
    <t>FRANCISCA JAVIERA LORETO</t>
  </si>
  <si>
    <t>MIRANDA ROSALES</t>
  </si>
  <si>
    <t>Codoceo Pérez</t>
  </si>
  <si>
    <t>ÁLVAREZ GUERRERO</t>
  </si>
  <si>
    <t>LEIVA VILLALOBOS</t>
  </si>
  <si>
    <t>BAEZ RIVEROS</t>
  </si>
  <si>
    <t>CONSTANZA IGNACIA</t>
  </si>
  <si>
    <t>COFRÉ ALANES</t>
  </si>
  <si>
    <t>NELSON RODRIGO</t>
  </si>
  <si>
    <t>RIVERA ALFARO</t>
  </si>
  <si>
    <t>Nancy Veronica</t>
  </si>
  <si>
    <t>Carvajal Contreras</t>
  </si>
  <si>
    <t>NELSON CHARLES</t>
  </si>
  <si>
    <t>KAREN VANESSA</t>
  </si>
  <si>
    <t>CORTÉS VÉLIZ</t>
  </si>
  <si>
    <t>ELIZABETH JAZMÍN</t>
  </si>
  <si>
    <t>VARGAS TAPIA</t>
  </si>
  <si>
    <t>CARLA NATALIA</t>
  </si>
  <si>
    <t>REYES ECHEVERRÍA</t>
  </si>
  <si>
    <t>Carrizo Marin</t>
  </si>
  <si>
    <t>VANIA BEATRIZ</t>
  </si>
  <si>
    <t>BRICEÑO MERY</t>
  </si>
  <si>
    <t>Xiomara belen</t>
  </si>
  <si>
    <t>Castillo Veliz</t>
  </si>
  <si>
    <t>Maximiliano</t>
  </si>
  <si>
    <t>Jimenez ROJAS</t>
  </si>
  <si>
    <t>Honores Morales</t>
  </si>
  <si>
    <t>CARLA PAMELA</t>
  </si>
  <si>
    <t>VÁSQUEZ PERCOVICH</t>
  </si>
  <si>
    <t>Daniela Gonzalez</t>
  </si>
  <si>
    <t>Flores flores</t>
  </si>
  <si>
    <t>Arminda Araminta</t>
  </si>
  <si>
    <t>ALEJANDRO ENRIQUE</t>
  </si>
  <si>
    <t>VERGARA CONTRERAS</t>
  </si>
  <si>
    <t>RODRIGO ISAAC</t>
  </si>
  <si>
    <t>VILLALOBOS SILVA</t>
  </si>
  <si>
    <t>Niccole Francisca</t>
  </si>
  <si>
    <t>Lagunas Beltrán</t>
  </si>
  <si>
    <t>Carol Isis Grisel</t>
  </si>
  <si>
    <t>Toledo Argandoña</t>
  </si>
  <si>
    <t>Marambio Valdivia</t>
  </si>
  <si>
    <t>MITZY ELIZABETH</t>
  </si>
  <si>
    <t>AURORA LUCILA</t>
  </si>
  <si>
    <t>NORAMBUENA ROMERO</t>
  </si>
  <si>
    <t>ROBLES CASTRO</t>
  </si>
  <si>
    <t>NEIL ANTHONY</t>
  </si>
  <si>
    <t>MORALES ALFARO</t>
  </si>
  <si>
    <t>BRAVO SAN JUAN</t>
  </si>
  <si>
    <t>CRISTIAN MARCELO</t>
  </si>
  <si>
    <t>MUENA NÚÑEZ</t>
  </si>
  <si>
    <t>Alcides</t>
  </si>
  <si>
    <t>Henriquez Rojas</t>
  </si>
  <si>
    <t>Gonzalo Eduardo</t>
  </si>
  <si>
    <t>Rivera Cisternas</t>
  </si>
  <si>
    <t>Camila Elena</t>
  </si>
  <si>
    <t>Solís Alfaro</t>
  </si>
  <si>
    <t>Diana Cecilia</t>
  </si>
  <si>
    <t>Ibacache Fuentes</t>
  </si>
  <si>
    <t>Valentina Aythiare</t>
  </si>
  <si>
    <t>Vergara Bocca</t>
  </si>
  <si>
    <t>NATASHA NEVENKA</t>
  </si>
  <si>
    <t>ESCARATE FLORES</t>
  </si>
  <si>
    <t>JOSÉ GUILLERMO</t>
  </si>
  <si>
    <t>LARRAL DROGUETT</t>
  </si>
  <si>
    <t>ninoska paulet</t>
  </si>
  <si>
    <t>gonzalez saavedra</t>
  </si>
  <si>
    <t>FABIOLA NATALIA</t>
  </si>
  <si>
    <t>RAMOS ROMO</t>
  </si>
  <si>
    <t>irene</t>
  </si>
  <si>
    <t>larral larral</t>
  </si>
  <si>
    <t>Margarita Carolina</t>
  </si>
  <si>
    <t>Muñoz Vega</t>
  </si>
  <si>
    <t>jafet ibaliz andrea</t>
  </si>
  <si>
    <t>lillo quiroga</t>
  </si>
  <si>
    <t>PÉREZ ROBLES</t>
  </si>
  <si>
    <t>GENOVEVA JAVIERA</t>
  </si>
  <si>
    <t>howes TRIVIÑO</t>
  </si>
  <si>
    <t>JORQUERA PINTRIMILLA</t>
  </si>
  <si>
    <t>MARIO YGNACIO</t>
  </si>
  <si>
    <t>ZEPEDA ZARRICUETA</t>
  </si>
  <si>
    <t>Mirko Andres</t>
  </si>
  <si>
    <t>Valdebenito Leiva</t>
  </si>
  <si>
    <t>JOCELYN ANDREA</t>
  </si>
  <si>
    <t>VEGA GUEVARA</t>
  </si>
  <si>
    <t>MAYARES DEL CARMEN</t>
  </si>
  <si>
    <t>ROJAS SÁNCHEZ</t>
  </si>
  <si>
    <t>JOSÉ BERNARDO</t>
  </si>
  <si>
    <t>OLIVARES SANTOS</t>
  </si>
  <si>
    <t>Vanessa Belén</t>
  </si>
  <si>
    <t>Berríos Órdenes</t>
  </si>
  <si>
    <t>MANUEL FERNANDO</t>
  </si>
  <si>
    <t>TOLEDO GARCÍA</t>
  </si>
  <si>
    <t>Karina Marcela</t>
  </si>
  <si>
    <t>Alarcon Ortiz</t>
  </si>
  <si>
    <t>CORTÉS GUERRERO</t>
  </si>
  <si>
    <t>JOHANNA ELIZABETH</t>
  </si>
  <si>
    <t>Espinoza Diaz</t>
  </si>
  <si>
    <t>Miguel angel</t>
  </si>
  <si>
    <t>Castillo Fuentes</t>
  </si>
  <si>
    <t>CLAUDINIA DEL CARMEN</t>
  </si>
  <si>
    <t>CASTELLANO CASTELLANO</t>
  </si>
  <si>
    <t>LAURA DEL ROSARIO</t>
  </si>
  <si>
    <t>RODRÍGUEZ NAVEA</t>
  </si>
  <si>
    <t>PRISCILLA EUGENIA</t>
  </si>
  <si>
    <t>DIEGO FERNANDO</t>
  </si>
  <si>
    <t>VILLANUEVA CONCHA</t>
  </si>
  <si>
    <t>CATHERINE VALERIA</t>
  </si>
  <si>
    <t>BONILLA CORTES</t>
  </si>
  <si>
    <t>JAVIER ARTURO</t>
  </si>
  <si>
    <t>PALACIOS ARAYA</t>
  </si>
  <si>
    <t>Cynthia Nicole</t>
  </si>
  <si>
    <t>Molina Velásquez</t>
  </si>
  <si>
    <t>Jorge Ricardo</t>
  </si>
  <si>
    <t>GARCIA Saltos</t>
  </si>
  <si>
    <t>SEBASTIAN JOSE</t>
  </si>
  <si>
    <t>TICONA CRUZ Cruz</t>
  </si>
  <si>
    <t>Pamela Yazmin</t>
  </si>
  <si>
    <t>Gonzalez Munizaga</t>
  </si>
  <si>
    <t>Bianca Yarela</t>
  </si>
  <si>
    <t>Trujillo Otarola</t>
  </si>
  <si>
    <t>Francisca Paola</t>
  </si>
  <si>
    <t>Campusano Barraza</t>
  </si>
  <si>
    <t>CHÁVEZ COLAMAR</t>
  </si>
  <si>
    <t>COMAS PÉREZ</t>
  </si>
  <si>
    <t>Toledo MÉNDEZ</t>
  </si>
  <si>
    <t>Valentina Beatriz</t>
  </si>
  <si>
    <t>Olivares Rojas</t>
  </si>
  <si>
    <t>Bianca Elisa</t>
  </si>
  <si>
    <t>Salinas Moreno</t>
  </si>
  <si>
    <t>SANTIAGO SEGOVIA</t>
  </si>
  <si>
    <t>PIZARRO FARIAS</t>
  </si>
  <si>
    <t>CRISTIAN ALONSO</t>
  </si>
  <si>
    <t>JORQUERA MÉNDEZ</t>
  </si>
  <si>
    <t>MARCY CECILIA</t>
  </si>
  <si>
    <t>FERNANDEZ MUÑOZ</t>
  </si>
  <si>
    <t>Tais</t>
  </si>
  <si>
    <t>de Paula Silva</t>
  </si>
  <si>
    <t>ANDREA ROXANA</t>
  </si>
  <si>
    <t>LOPEHANDÍA GAJARDO</t>
  </si>
  <si>
    <t>VIVIANA DE LOURDES</t>
  </si>
  <si>
    <t>ALCAYAGA ESPINOZA</t>
  </si>
  <si>
    <t>Valdebenito Meza</t>
  </si>
  <si>
    <t>Carolina Pamela</t>
  </si>
  <si>
    <t>Urqueta Espinoza</t>
  </si>
  <si>
    <t>diego esteban</t>
  </si>
  <si>
    <t>galvez tejada</t>
  </si>
  <si>
    <t>Contador Nùñez Núñez</t>
  </si>
  <si>
    <t>González Cuellar</t>
  </si>
  <si>
    <t>YANIRA PAOLA</t>
  </si>
  <si>
    <t>ROJAS URZÚA</t>
  </si>
  <si>
    <t>Boris</t>
  </si>
  <si>
    <t>Avalos Ampuero</t>
  </si>
  <si>
    <t>Marín Pérez</t>
  </si>
  <si>
    <t>MARAMBIO GONZALEZ</t>
  </si>
  <si>
    <t>Romina nicole</t>
  </si>
  <si>
    <t>Flores Fuenzalida</t>
  </si>
  <si>
    <t>Poleth</t>
  </si>
  <si>
    <t>Fernández Valencia</t>
  </si>
  <si>
    <t>Luz Francisca</t>
  </si>
  <si>
    <t>Garcia Astorga</t>
  </si>
  <si>
    <t>Tapia Santander</t>
  </si>
  <si>
    <t>ARAVENA DÍAZ</t>
  </si>
  <si>
    <t>ELIZABETH EVELYN</t>
  </si>
  <si>
    <t>PIZARRO SALAS</t>
  </si>
  <si>
    <t>Mariana Catalina Edith</t>
  </si>
  <si>
    <t>Callejas Valenzuela</t>
  </si>
  <si>
    <t>LILY ALEJANDRA</t>
  </si>
  <si>
    <t>VÉLIZ ASTUDILLO</t>
  </si>
  <si>
    <t>Katherine veronica</t>
  </si>
  <si>
    <t>Bruna Lucay</t>
  </si>
  <si>
    <t>NATALIA SOFIA</t>
  </si>
  <si>
    <t>Quintero Alvarez</t>
  </si>
  <si>
    <t>Madariaga rivera</t>
  </si>
  <si>
    <t>castillo vega</t>
  </si>
  <si>
    <t>Herrera Saleh</t>
  </si>
  <si>
    <t>Aluhe Valentin</t>
  </si>
  <si>
    <t>Alday Illanes</t>
  </si>
  <si>
    <t>Claudia Ximena</t>
  </si>
  <si>
    <t>Armijo Bazán</t>
  </si>
  <si>
    <t>Leonardo Elias</t>
  </si>
  <si>
    <t>Aviles Ramirez</t>
  </si>
  <si>
    <t>Toro Cortes</t>
  </si>
  <si>
    <t>DAVID EDUARDO</t>
  </si>
  <si>
    <t>BUSTAMANTE PÉREZ</t>
  </si>
  <si>
    <t>ALVAREZ TRASLAVIÑA</t>
  </si>
  <si>
    <t>Carrasco Bravo</t>
  </si>
  <si>
    <t>RUTH MAGALY</t>
  </si>
  <si>
    <t>RUBIO SOLA</t>
  </si>
  <si>
    <t>Patricio richard</t>
  </si>
  <si>
    <t>Lopez Bravo</t>
  </si>
  <si>
    <t>Francisca Fabiola</t>
  </si>
  <si>
    <t>Zambra Zambra</t>
  </si>
  <si>
    <t>HECTOR RENE</t>
  </si>
  <si>
    <t>OLGUIN MACAYA</t>
  </si>
  <si>
    <t>Ávalos Gómez</t>
  </si>
  <si>
    <t>victoria angelica</t>
  </si>
  <si>
    <t>velasquez bugueño</t>
  </si>
  <si>
    <t>Celia Elizabeth</t>
  </si>
  <si>
    <t>Nuñez Diaz</t>
  </si>
  <si>
    <t>SALAMANCA PINCHEIRA</t>
  </si>
  <si>
    <t>Alexis Giuliano</t>
  </si>
  <si>
    <t>Morales Zúñiga</t>
  </si>
  <si>
    <t>Claudio Cesar</t>
  </si>
  <si>
    <t>Zumelzu Alarcon</t>
  </si>
  <si>
    <t>NATHALIE LARISA</t>
  </si>
  <si>
    <t>FERREIRA GÁRATE</t>
  </si>
  <si>
    <t>lopez acuña</t>
  </si>
  <si>
    <t>Bianca Melinda</t>
  </si>
  <si>
    <t>Fuentes Portilla</t>
  </si>
  <si>
    <t>YENNIFER MARÍA</t>
  </si>
  <si>
    <t>ESPINOZA CARVAJAL</t>
  </si>
  <si>
    <t>Ana Luisa</t>
  </si>
  <si>
    <t>Sepulveda Jaque</t>
  </si>
  <si>
    <t>Jans Ademir</t>
  </si>
  <si>
    <t>Castro Trigo</t>
  </si>
  <si>
    <t>FERNÁNDEZ MARTÍNEZ</t>
  </si>
  <si>
    <t>Gabler Pizarro</t>
  </si>
  <si>
    <t>Nadim</t>
  </si>
  <si>
    <t>Said Barahona</t>
  </si>
  <si>
    <t>BAEZA VARGAS</t>
  </si>
  <si>
    <t>HELEN ELIZABETH</t>
  </si>
  <si>
    <t>MILLA ALFARO</t>
  </si>
  <si>
    <t>DIAZ NUÑEZ</t>
  </si>
  <si>
    <t>Edgardo Andres</t>
  </si>
  <si>
    <t>Espejo Espejo</t>
  </si>
  <si>
    <t>Solange Johana</t>
  </si>
  <si>
    <t>Plaza Araya</t>
  </si>
  <si>
    <t>AMÉRICA ISABEL</t>
  </si>
  <si>
    <t>Paulina Ivonne</t>
  </si>
  <si>
    <t>Lobos Navea</t>
  </si>
  <si>
    <t>RIVERA AQUEA</t>
  </si>
  <si>
    <t>Joaquin Andrés</t>
  </si>
  <si>
    <t>Alarcón Veliz</t>
  </si>
  <si>
    <t>MORA CASTILLO</t>
  </si>
  <si>
    <t>Carvajal Pons</t>
  </si>
  <si>
    <t>Márquez ROJAS</t>
  </si>
  <si>
    <t>Gissela Tamara</t>
  </si>
  <si>
    <t>Sánchez Dinamarca</t>
  </si>
  <si>
    <t>ANDRÉS CRISTIAN</t>
  </si>
  <si>
    <t>HERNÁNDEZ SEPÚLVEDA</t>
  </si>
  <si>
    <t>SAEZ Cuevas</t>
  </si>
  <si>
    <t>MAIRA VANESSA</t>
  </si>
  <si>
    <t>CARDONA GARCIA</t>
  </si>
  <si>
    <t>mansilla villalobos</t>
  </si>
  <si>
    <t>alejandra andrea</t>
  </si>
  <si>
    <t>trujillo silva</t>
  </si>
  <si>
    <t>STEPHANIA</t>
  </si>
  <si>
    <t>ALMARIO CANO</t>
  </si>
  <si>
    <t>YANINA CARMEN</t>
  </si>
  <si>
    <t>DÍAZ TORRES</t>
  </si>
  <si>
    <t>victor manuel</t>
  </si>
  <si>
    <t>osorio arancibia</t>
  </si>
  <si>
    <t>Nayarett  romina</t>
  </si>
  <si>
    <t>Zambra Araya</t>
  </si>
  <si>
    <t>PÍA FERNANDA</t>
  </si>
  <si>
    <t>TABILO AHUMADA</t>
  </si>
  <si>
    <t>jorge maximiliano</t>
  </si>
  <si>
    <t>espina diaz</t>
  </si>
  <si>
    <t>VILLARROEL ARANCIBIA</t>
  </si>
  <si>
    <t>Valdivia Rojas</t>
  </si>
  <si>
    <t>BURGOS BOTELLO</t>
  </si>
  <si>
    <t>SADYS HERMAN</t>
  </si>
  <si>
    <t>JERALDO GAJARDO</t>
  </si>
  <si>
    <t>Amalia Del Tránsito</t>
  </si>
  <si>
    <t>Astorga Bugueño</t>
  </si>
  <si>
    <t>ROSSANA EUGENIA</t>
  </si>
  <si>
    <t>MUÑOZ VILLARROEL</t>
  </si>
  <si>
    <t>Carlos rafael</t>
  </si>
  <si>
    <t>Chaile Corral</t>
  </si>
  <si>
    <t>Angel Aceituno</t>
  </si>
  <si>
    <t>ADISHA MILENNA</t>
  </si>
  <si>
    <t>ALCAINO HACHISIS</t>
  </si>
  <si>
    <t>JORQUERA ACUÑA</t>
  </si>
  <si>
    <t>Ayleen Luna</t>
  </si>
  <si>
    <t>Carrie Gallegos</t>
  </si>
  <si>
    <t>NÚÑEZ MORALES</t>
  </si>
  <si>
    <t>Sebastián Antonio</t>
  </si>
  <si>
    <t>Alfaro Moya</t>
  </si>
  <si>
    <t>Javier Alejandreo</t>
  </si>
  <si>
    <t>Trullen Urrutia</t>
  </si>
  <si>
    <t>Julio Rafael</t>
  </si>
  <si>
    <t>Iriarte Araya</t>
  </si>
  <si>
    <t>Sepúlveda Rojas</t>
  </si>
  <si>
    <t>CAROL MARIVEL</t>
  </si>
  <si>
    <t>ADAROS TAPIA</t>
  </si>
  <si>
    <t>PANTOJA VERCHERE</t>
  </si>
  <si>
    <t>Ignacio Eduardo</t>
  </si>
  <si>
    <t>Bobadilla Romero</t>
  </si>
  <si>
    <t>JULIETA IGNACIA</t>
  </si>
  <si>
    <t>OLIVA CORTEZ</t>
  </si>
  <si>
    <t>Patricio Andrés</t>
  </si>
  <si>
    <t>Cortés Araya</t>
  </si>
  <si>
    <t>CORTÉS SEGURA</t>
  </si>
  <si>
    <t>camila belen</t>
  </si>
  <si>
    <t>rojas gonzalez</t>
  </si>
  <si>
    <t>LANCE CHRISTOPHER</t>
  </si>
  <si>
    <t>MENA RAMIREZ</t>
  </si>
  <si>
    <t>CRISTIÁN</t>
  </si>
  <si>
    <t>CEPEDA SALAZAR</t>
  </si>
  <si>
    <t>ASTARGO VEGA</t>
  </si>
  <si>
    <t>DORISDELPILAR</t>
  </si>
  <si>
    <t>DIAZ HERNANDEZ</t>
  </si>
  <si>
    <t>DELSAZ TORO</t>
  </si>
  <si>
    <t>SANCHEZ ALTAMIRANO</t>
  </si>
  <si>
    <t>ALONSO</t>
  </si>
  <si>
    <t>MARTINEZ MANETTI</t>
  </si>
  <si>
    <t>MACARENA PATRICIA</t>
  </si>
  <si>
    <t>PALACIOS MEZA</t>
  </si>
  <si>
    <t>RIOS VERA</t>
  </si>
  <si>
    <t>ROXANA MARIBEL</t>
  </si>
  <si>
    <t>ARANCIBIA ORÓSTICA</t>
  </si>
  <si>
    <t>VANESA ANDREA</t>
  </si>
  <si>
    <t>TOBAR TOBAR</t>
  </si>
  <si>
    <t>rosales nuñez</t>
  </si>
  <si>
    <t>SALINAS BERNAL</t>
  </si>
  <si>
    <t>CARLOS JULIO</t>
  </si>
  <si>
    <t>VILCHES LANAS</t>
  </si>
  <si>
    <t>GALLARDO FRITIS</t>
  </si>
  <si>
    <t>Silvia cristina</t>
  </si>
  <si>
    <t>Cardemil Gomez</t>
  </si>
  <si>
    <t>IGNACIA BEATRIZ</t>
  </si>
  <si>
    <t>GONZÁLEZ FERNÁNDEZ</t>
  </si>
  <si>
    <t>PAOLA MACARENA</t>
  </si>
  <si>
    <t>LERES GONZÁLEZ</t>
  </si>
  <si>
    <t>Emilia Belen</t>
  </si>
  <si>
    <t>Carrillo Orbenes</t>
  </si>
  <si>
    <t>CAROLINA NATALY</t>
  </si>
  <si>
    <t>YÁÑEZ PAYACÁN</t>
  </si>
  <si>
    <t>YERKO LEANDRO</t>
  </si>
  <si>
    <t>ASTUDILLO PALACIOS</t>
  </si>
  <si>
    <t>ROJAS PONCE</t>
  </si>
  <si>
    <t>Alvarez Robè</t>
  </si>
  <si>
    <t>martinez caceres</t>
  </si>
  <si>
    <t>HERRERA MUÑOZ</t>
  </si>
  <si>
    <t>SIRA GOLONDRINA</t>
  </si>
  <si>
    <t>SANDOVAL PRADO</t>
  </si>
  <si>
    <t>Fabiola Amor</t>
  </si>
  <si>
    <t>Sanchez Herrera</t>
  </si>
  <si>
    <t>KAREN DEL PILAR</t>
  </si>
  <si>
    <t>SANTIBÁÑEZ FUENTES</t>
  </si>
  <si>
    <t>CHAPA SANTIS</t>
  </si>
  <si>
    <t>PLANELLA JARAMILLO</t>
  </si>
  <si>
    <t>Rosa Valentina</t>
  </si>
  <si>
    <t>Vega Berrios</t>
  </si>
  <si>
    <t>SCHADENBERG FUENTEALBA</t>
  </si>
  <si>
    <t>Jeniffer Nicole</t>
  </si>
  <si>
    <t>Valdebenito Cardenas</t>
  </si>
  <si>
    <t>CLAUDIA VALERIA</t>
  </si>
  <si>
    <t>DE LA VEGA VILCHES</t>
  </si>
  <si>
    <t>Paula Patricia</t>
  </si>
  <si>
    <t>Cajales Sanhueza</t>
  </si>
  <si>
    <t>GUZMAN HUERTA</t>
  </si>
  <si>
    <t>Dagoberto Nelson</t>
  </si>
  <si>
    <t>O'shee Solorza</t>
  </si>
  <si>
    <t>Liz karen</t>
  </si>
  <si>
    <t>Calderón Zevallos</t>
  </si>
  <si>
    <t>CORRAL CUEVAS</t>
  </si>
  <si>
    <t>Natalie Nisset</t>
  </si>
  <si>
    <t>Ortega Valdés</t>
  </si>
  <si>
    <t>Barraza Pizarro</t>
  </si>
  <si>
    <t>IRIS DIANA</t>
  </si>
  <si>
    <t>CISTERNAS CHIRINO</t>
  </si>
  <si>
    <t>ÁLVARO SEBASTIÁN</t>
  </si>
  <si>
    <t>CERDA CANELO</t>
  </si>
  <si>
    <t>PRADENAS CIRE</t>
  </si>
  <si>
    <t>Martinez Rupertus</t>
  </si>
  <si>
    <t>SEPULVEDA ARAYA</t>
  </si>
  <si>
    <t>ÁLVARO MÁXIMO</t>
  </si>
  <si>
    <t>PAVEZ CATALDO</t>
  </si>
  <si>
    <t>Bazaes Gonzalez</t>
  </si>
  <si>
    <t>nydia daniela</t>
  </si>
  <si>
    <t>contreras hernandez</t>
  </si>
  <si>
    <t>LISETTE TAMARA</t>
  </si>
  <si>
    <t>PINO RODRIGUEZ</t>
  </si>
  <si>
    <t>tello olivares</t>
  </si>
  <si>
    <t>Ernestina Francisca</t>
  </si>
  <si>
    <t>Cortés Meza</t>
  </si>
  <si>
    <t>marcela alejandra</t>
  </si>
  <si>
    <t>huenual lefimil</t>
  </si>
  <si>
    <t>PATRICIA MICHELE</t>
  </si>
  <si>
    <t>GUERRA BUTCHER</t>
  </si>
  <si>
    <t>GERALD RODRIGO</t>
  </si>
  <si>
    <t>GONZÁLEZ BUSTOS</t>
  </si>
  <si>
    <t>Marcela Inés</t>
  </si>
  <si>
    <t>Aravena Vergara</t>
  </si>
  <si>
    <t>ALARCÓN GALLARDO</t>
  </si>
  <si>
    <t>Mansilla Romero</t>
  </si>
  <si>
    <t>ALEXI GAMALIEL</t>
  </si>
  <si>
    <t>RÍOS DÍAZ</t>
  </si>
  <si>
    <t>Catalina Elizabeth</t>
  </si>
  <si>
    <t>Miranda Bugueño</t>
  </si>
  <si>
    <t>BUSTAMANTE TAIBA</t>
  </si>
  <si>
    <t>CLAUDIO ARTURO</t>
  </si>
  <si>
    <t>ANDRADE CONTRERAS</t>
  </si>
  <si>
    <t>PIERA BELÉN</t>
  </si>
  <si>
    <t>ROLLINO VARGAS</t>
  </si>
  <si>
    <t>IAN ENRIQUE</t>
  </si>
  <si>
    <t>GARRO OGAZ</t>
  </si>
  <si>
    <t>MARIO EDUARDO</t>
  </si>
  <si>
    <t>CUEVAS CRUZ</t>
  </si>
  <si>
    <t>OÑATE CASTRO</t>
  </si>
  <si>
    <t>FABIOLA EDITH</t>
  </si>
  <si>
    <t>ECHEVERRÍA HIDALGO</t>
  </si>
  <si>
    <t>GUTIÉRREZ RODRÍGUEZ</t>
  </si>
  <si>
    <t>BORIS BYRON</t>
  </si>
  <si>
    <t>MELLA CARRASCO</t>
  </si>
  <si>
    <t>RODRÍGUEZ HIDALGO</t>
  </si>
  <si>
    <t>NOELIA JANET</t>
  </si>
  <si>
    <t>GUZMAN .</t>
  </si>
  <si>
    <t>LIZA ANDREA</t>
  </si>
  <si>
    <t>CASANOVA DONOSO</t>
  </si>
  <si>
    <t>FELIPE NICOLÁS</t>
  </si>
  <si>
    <t>MOCARQUER TAPIA</t>
  </si>
  <si>
    <t>CASTILLO ARANCIBIA</t>
  </si>
  <si>
    <t>CAROL LYS</t>
  </si>
  <si>
    <t>SALINAS UNZAGA</t>
  </si>
  <si>
    <t>JOHANA MAKARENA</t>
  </si>
  <si>
    <t>VIERA BERNAL</t>
  </si>
  <si>
    <t>ESTEFANÍA IVONE</t>
  </si>
  <si>
    <t>JERIA GUTIÉRREZ</t>
  </si>
  <si>
    <t>CAZORLA VILCHES</t>
  </si>
  <si>
    <t>DANIEL RICHARD</t>
  </si>
  <si>
    <t>FIGUEROA GONZÁLEZ</t>
  </si>
  <si>
    <t>RENATA PALOMA PAULINA</t>
  </si>
  <si>
    <t>CORDOVEZ ZARGES</t>
  </si>
  <si>
    <t>fuller gebert</t>
  </si>
  <si>
    <t>Figueroa Gatica</t>
  </si>
  <si>
    <t>katrina</t>
  </si>
  <si>
    <t>stamulis vergara</t>
  </si>
  <si>
    <t>KATHERINE PAULINA</t>
  </si>
  <si>
    <t>HERRERA ARAYA</t>
  </si>
  <si>
    <t>Allende Rusque</t>
  </si>
  <si>
    <t>Yuvisa Sthephanie</t>
  </si>
  <si>
    <t>Perez Bustos</t>
  </si>
  <si>
    <t>Brigitte Exilda</t>
  </si>
  <si>
    <t>Segura Astorga</t>
  </si>
  <si>
    <t>Rosanel Margarita</t>
  </si>
  <si>
    <t>Nicoletti Galindez</t>
  </si>
  <si>
    <t>EVA LUNA</t>
  </si>
  <si>
    <t>ACEVEDO CONTRERAS</t>
  </si>
  <si>
    <t>CABELLO CARRASCO</t>
  </si>
  <si>
    <t>LISSETTE MARJORIE</t>
  </si>
  <si>
    <t>JOPIA SANDOVAL</t>
  </si>
  <si>
    <t>Flores Álvarez</t>
  </si>
  <si>
    <t>Leandro Felipe</t>
  </si>
  <si>
    <t>Araya Mena</t>
  </si>
  <si>
    <t>Sebastián Camilo</t>
  </si>
  <si>
    <t>Villar Vasquez</t>
  </si>
  <si>
    <t>Bastian Manuel</t>
  </si>
  <si>
    <t>Tapia Otazo</t>
  </si>
  <si>
    <t>FAVIANA SOFÍA</t>
  </si>
  <si>
    <t>MERCADO VILCHES</t>
  </si>
  <si>
    <t>marcela</t>
  </si>
  <si>
    <t>sanchez norambuena</t>
  </si>
  <si>
    <t>Nuñez ortiz</t>
  </si>
  <si>
    <t>VILLAR RIVAS</t>
  </si>
  <si>
    <t>Alexis Gabriel</t>
  </si>
  <si>
    <t>Aguilera González</t>
  </si>
  <si>
    <t>Olea Vallejos</t>
  </si>
  <si>
    <t>marisol del carmen</t>
  </si>
  <si>
    <t>martinez toro</t>
  </si>
  <si>
    <t>JILIAN CHRISTLE</t>
  </si>
  <si>
    <t>SÁNCHEZ VÁSQUEZ</t>
  </si>
  <si>
    <t>Diaz Peñaloza</t>
  </si>
  <si>
    <t>Emilia del Cisne</t>
  </si>
  <si>
    <t>Muñoz Alcívar</t>
  </si>
  <si>
    <t>Gamarra Marquez</t>
  </si>
  <si>
    <t>Andrea Lorena</t>
  </si>
  <si>
    <t>Ovando Tellez</t>
  </si>
  <si>
    <t>EDDA TERESA</t>
  </si>
  <si>
    <t>PEIRANO BASSO</t>
  </si>
  <si>
    <t>Andrés Fernando</t>
  </si>
  <si>
    <t>Oyanedel Mora</t>
  </si>
  <si>
    <t>karolyne valentina</t>
  </si>
  <si>
    <t>valle gonzalez</t>
  </si>
  <si>
    <t>ROSAS AILLON</t>
  </si>
  <si>
    <t>jorge isaac</t>
  </si>
  <si>
    <t>rodriguez Rodríguez</t>
  </si>
  <si>
    <t>Solange Massiel</t>
  </si>
  <si>
    <t>Diaz Miranda</t>
  </si>
  <si>
    <t>Aceituno Pérez</t>
  </si>
  <si>
    <t>ROA LAGOS</t>
  </si>
  <si>
    <t>ROMANETT IGNACIA</t>
  </si>
  <si>
    <t>Muñoz Henriquez</t>
  </si>
  <si>
    <t>ELEAZAR CLORINDO</t>
  </si>
  <si>
    <t>BARRIOS JERIA</t>
  </si>
  <si>
    <t>Danitza Andrea</t>
  </si>
  <si>
    <t>Vera Ponce</t>
  </si>
  <si>
    <t>wendy pamela</t>
  </si>
  <si>
    <t>garcia silva</t>
  </si>
  <si>
    <t>FELIPE GERALD ANDRES</t>
  </si>
  <si>
    <t>GONZALEZ RODRIGUEZ</t>
  </si>
  <si>
    <t>ELIZABETH PAULINA</t>
  </si>
  <si>
    <t>FIGUEROA ANDRADE</t>
  </si>
  <si>
    <t>Mariela Estefany</t>
  </si>
  <si>
    <t>Figueroa Andrade</t>
  </si>
  <si>
    <t>KAREN PAULINA</t>
  </si>
  <si>
    <t>LASTRA ARRATIA</t>
  </si>
  <si>
    <t>Cecil Carolina</t>
  </si>
  <si>
    <t>Gomez Lozano</t>
  </si>
  <si>
    <t>iñaki jesus</t>
  </si>
  <si>
    <t>loroño novoa</t>
  </si>
  <si>
    <t>Maximiliano  Andrés</t>
  </si>
  <si>
    <t>Cortes Castillo</t>
  </si>
  <si>
    <t>Valeria eugenia</t>
  </si>
  <si>
    <t>Bravo Zárate</t>
  </si>
  <si>
    <t>SILVANA GUADALUPE</t>
  </si>
  <si>
    <t>GAETE OPAZO</t>
  </si>
  <si>
    <t>Brantes Sepulveda</t>
  </si>
  <si>
    <t>Soto Flores</t>
  </si>
  <si>
    <t>Jennifer Solange</t>
  </si>
  <si>
    <t>Huguel Figueroa</t>
  </si>
  <si>
    <t>Nicolás Alejandro</t>
  </si>
  <si>
    <t>INGRID ALONDRA</t>
  </si>
  <si>
    <t>Jara Ailio</t>
  </si>
  <si>
    <t>Juana magdalena</t>
  </si>
  <si>
    <t>Manquein Riquelme</t>
  </si>
  <si>
    <t>BRAVO QUIJÓN</t>
  </si>
  <si>
    <t>Geraldine Nichmi</t>
  </si>
  <si>
    <t>Pastene Ortiz</t>
  </si>
  <si>
    <t>Jorge Edward</t>
  </si>
  <si>
    <t>Cid Arévalo</t>
  </si>
  <si>
    <t>JUAN SEGUNDO</t>
  </si>
  <si>
    <t>DIAZ FLORES</t>
  </si>
  <si>
    <t>Osuany</t>
  </si>
  <si>
    <t>Gomez .</t>
  </si>
  <si>
    <t>MARIANGEL ODALIS</t>
  </si>
  <si>
    <t>Aparicio Ruido</t>
  </si>
  <si>
    <t>Leiva Cardenas</t>
  </si>
  <si>
    <t>KARINNA MARCELA</t>
  </si>
  <si>
    <t>RUBINA SILVA</t>
  </si>
  <si>
    <t>Víctor eduardo</t>
  </si>
  <si>
    <t>Cía Catalan</t>
  </si>
  <si>
    <t>Verónica Del Carmen</t>
  </si>
  <si>
    <t>Ibacache Contreras</t>
  </si>
  <si>
    <t>belen alexsandra</t>
  </si>
  <si>
    <t>gomez mena</t>
  </si>
  <si>
    <t>Maria Ignacia Javiera</t>
  </si>
  <si>
    <t>Moreno Barrios</t>
  </si>
  <si>
    <t>Sebastián Felipe</t>
  </si>
  <si>
    <t>Leal Quintana</t>
  </si>
  <si>
    <t>IRENE DEL CARMEN</t>
  </si>
  <si>
    <t>CASTRO MATAMALA</t>
  </si>
  <si>
    <t>HIDALGO hidalgo</t>
  </si>
  <si>
    <t>CAMILA GEORGINA</t>
  </si>
  <si>
    <t>ZÚÑIGA RIQUELME</t>
  </si>
  <si>
    <t>Miranda Martin</t>
  </si>
  <si>
    <t>Felipe Nicolás</t>
  </si>
  <si>
    <t>Olivares Osse</t>
  </si>
  <si>
    <t>Torres Valladares</t>
  </si>
  <si>
    <t>Diego Bastián</t>
  </si>
  <si>
    <t>Peña Pérez</t>
  </si>
  <si>
    <t>Juana Nadieska</t>
  </si>
  <si>
    <t>Bustamante Tapia</t>
  </si>
  <si>
    <t>Bryan</t>
  </si>
  <si>
    <t>Bravo Sánchez</t>
  </si>
  <si>
    <t>Roman Vargas</t>
  </si>
  <si>
    <t>Celina</t>
  </si>
  <si>
    <t>Rozenwurcel Fischerman</t>
  </si>
  <si>
    <t>IVONNE IVETTE</t>
  </si>
  <si>
    <t>JIMÉNEZ ARAYA</t>
  </si>
  <si>
    <t>JORGE FELIPE</t>
  </si>
  <si>
    <t>GARDAIX CERÓN</t>
  </si>
  <si>
    <t>DANIELA NICOLE ALEJANDRA</t>
  </si>
  <si>
    <t>FLORES CONCHA</t>
  </si>
  <si>
    <t>Viviana María</t>
  </si>
  <si>
    <t>Galvez Riquelme</t>
  </si>
  <si>
    <t>Oscar Andres</t>
  </si>
  <si>
    <t>Toloza Lemus</t>
  </si>
  <si>
    <t>Darío</t>
  </si>
  <si>
    <t>Inzunza Salazar</t>
  </si>
  <si>
    <t>Eduardo Antonio</t>
  </si>
  <si>
    <t>Pacheco Araya</t>
  </si>
  <si>
    <t>AXELL JHONNATTAN</t>
  </si>
  <si>
    <t>RIVERA VALDÉS</t>
  </si>
  <si>
    <t>GUZMÁN MARILLÁN</t>
  </si>
  <si>
    <t>ROSSI ESMIRNA</t>
  </si>
  <si>
    <t>ENCARNACION LINAREZ</t>
  </si>
  <si>
    <t>Hernandez Maturana</t>
  </si>
  <si>
    <t>PEDRO IGNACIO</t>
  </si>
  <si>
    <t>MUÑOZ SÁNCHEZ</t>
  </si>
  <si>
    <t>Renzo</t>
  </si>
  <si>
    <t>Gallardo Almonacid</t>
  </si>
  <si>
    <t>MARÍA SARA</t>
  </si>
  <si>
    <t>CÁCERES TRAPP</t>
  </si>
  <si>
    <t>LIZBETT EUFEMIA</t>
  </si>
  <si>
    <t>BRANTE BIRKE</t>
  </si>
  <si>
    <t>Guadalupe</t>
  </si>
  <si>
    <t>Pérez Montiel</t>
  </si>
  <si>
    <t>ÁVILA GÓMEZ</t>
  </si>
  <si>
    <t>DANITZA CONSTANZA</t>
  </si>
  <si>
    <t>GERMAN JUAN PABLO</t>
  </si>
  <si>
    <t>OSORIO GALVEZ</t>
  </si>
  <si>
    <t>MARCEL ALFONSO</t>
  </si>
  <si>
    <t>PEÑA CASSI</t>
  </si>
  <si>
    <t>Carolina antonia</t>
  </si>
  <si>
    <t>Frez Jarpa</t>
  </si>
  <si>
    <t>Poblete Cerda</t>
  </si>
  <si>
    <t>MIRANDA GELDES</t>
  </si>
  <si>
    <t>Carol Solange</t>
  </si>
  <si>
    <t>Bastidas Puga</t>
  </si>
  <si>
    <t>Eduardo Enrique</t>
  </si>
  <si>
    <t>Serón Pérez</t>
  </si>
  <si>
    <t>IVANNA ALEJANDRA</t>
  </si>
  <si>
    <t>ORTEGA ORTEGA</t>
  </si>
  <si>
    <t>LEON LEON</t>
  </si>
  <si>
    <t>Oropeza Hernandez</t>
  </si>
  <si>
    <t>Madriaza Madariaga</t>
  </si>
  <si>
    <t>Herrera Burgos</t>
  </si>
  <si>
    <t>Alejandro Esteban</t>
  </si>
  <si>
    <t>Olivares Olivares</t>
  </si>
  <si>
    <t>DÍAZ NARVÁEZ</t>
  </si>
  <si>
    <t>FLORES ARENAS</t>
  </si>
  <si>
    <t>MARÍA AMPARO</t>
  </si>
  <si>
    <t>Ponce Carrasco</t>
  </si>
  <si>
    <t>pizarro escobar</t>
  </si>
  <si>
    <t>PONCE VALENZUELA</t>
  </si>
  <si>
    <t>FIGUEROA SILVA</t>
  </si>
  <si>
    <t>KENNY MAYRA</t>
  </si>
  <si>
    <t>CEBALLOS LIRA</t>
  </si>
  <si>
    <t>SUSAN JANET</t>
  </si>
  <si>
    <t>CASANOVA ZAMORA</t>
  </si>
  <si>
    <t>Paula Javiera</t>
  </si>
  <si>
    <t>Molina Escobar</t>
  </si>
  <si>
    <t>GABRIELA DEL PILAR</t>
  </si>
  <si>
    <t>Penroz Marcoleta</t>
  </si>
  <si>
    <t>VARAS FERNÁNDEZ</t>
  </si>
  <si>
    <t>RICARDO FELIPE</t>
  </si>
  <si>
    <t>Bozzo Gaete</t>
  </si>
  <si>
    <t>jara buccione</t>
  </si>
  <si>
    <t>Moreno Aravena</t>
  </si>
  <si>
    <t>Muñoz Rivera</t>
  </si>
  <si>
    <t>Duce Arroyo</t>
  </si>
  <si>
    <t>MARIANGEL LEONOR</t>
  </si>
  <si>
    <t>Cañizalez Cañizales</t>
  </si>
  <si>
    <t>Priscilla</t>
  </si>
  <si>
    <t>Inocencio Saavedra</t>
  </si>
  <si>
    <t>ROMINA ALEXANDRA</t>
  </si>
  <si>
    <t>TOLEDO ARANCIBIA</t>
  </si>
  <si>
    <t>Johany Jaqueline</t>
  </si>
  <si>
    <t>Sánchez Cruz</t>
  </si>
  <si>
    <t>César Ignacio</t>
  </si>
  <si>
    <t>Castillo Hidalgo</t>
  </si>
  <si>
    <t>Jenniffer nicol</t>
  </si>
  <si>
    <t>Palma Cisternas</t>
  </si>
  <si>
    <t>KARLA NATALIA</t>
  </si>
  <si>
    <t>DÍAZ ZÚÑIGA</t>
  </si>
  <si>
    <t>Sofia Javiera</t>
  </si>
  <si>
    <t>Lopez Stelzl</t>
  </si>
  <si>
    <t>Giglia Maite rosa angelica</t>
  </si>
  <si>
    <t>Schiappacasse García</t>
  </si>
  <si>
    <t>Villa Zárate</t>
  </si>
  <si>
    <t>MARIO HERNÁN</t>
  </si>
  <si>
    <t>MORALES SEVERÍN</t>
  </si>
  <si>
    <t>Martinez MELLADO</t>
  </si>
  <si>
    <t>CHRISTIAN BLASS</t>
  </si>
  <si>
    <t>SOZA VALVERDE</t>
  </si>
  <si>
    <t>Almonacid Yañez</t>
  </si>
  <si>
    <t>HIDALGO BURGOS</t>
  </si>
  <si>
    <t>GRISELDA</t>
  </si>
  <si>
    <t>BAZAEZ SILVA</t>
  </si>
  <si>
    <t>Alexandra Yudith</t>
  </si>
  <si>
    <t>Nuñez Fuenzalida</t>
  </si>
  <si>
    <t>Elisa</t>
  </si>
  <si>
    <t>Hibacache Paredes</t>
  </si>
  <si>
    <t>Aldo Andrés</t>
  </si>
  <si>
    <t>Flores Diaz</t>
  </si>
  <si>
    <t>Sandoval Pezo</t>
  </si>
  <si>
    <t>angelo vicente</t>
  </si>
  <si>
    <t>chiappa silva</t>
  </si>
  <si>
    <t>Barahona Estivill</t>
  </si>
  <si>
    <t>VERÓNICA AEJANDRA</t>
  </si>
  <si>
    <t>VILLARROEL Muñoz</t>
  </si>
  <si>
    <t>andreina del carmen</t>
  </si>
  <si>
    <t>perez navarro</t>
  </si>
  <si>
    <t>Craddock González</t>
  </si>
  <si>
    <t>Cifuentes Parra</t>
  </si>
  <si>
    <t>LOBOS CERDA</t>
  </si>
  <si>
    <t>Vannesa Veronica</t>
  </si>
  <si>
    <t>PÉREZ NÚÑEZ</t>
  </si>
  <si>
    <t>YIYI KAREM</t>
  </si>
  <si>
    <t>OSORIO QUIROZ</t>
  </si>
  <si>
    <t>Valeska Natalie</t>
  </si>
  <si>
    <t>Orellana Araos</t>
  </si>
  <si>
    <t>Lucero Jimenez</t>
  </si>
  <si>
    <t>LEONARDO AGUSTÍN</t>
  </si>
  <si>
    <t>ÁVILA VALENZUELA</t>
  </si>
  <si>
    <t>GUZMAN CASTRO</t>
  </si>
  <si>
    <t>Daniel Andrés</t>
  </si>
  <si>
    <t>Lobos Concha</t>
  </si>
  <si>
    <t>Trigo ADAMS</t>
  </si>
  <si>
    <t>carlosenrique ramon</t>
  </si>
  <si>
    <t>fernandez basualto</t>
  </si>
  <si>
    <t>Nathalie de las Mercedes</t>
  </si>
  <si>
    <t>Vallejos Calderon</t>
  </si>
  <si>
    <t>HERRERA ARCE</t>
  </si>
  <si>
    <t>Vidal Páez</t>
  </si>
  <si>
    <t>JOSEPH ANDRES</t>
  </si>
  <si>
    <t>ACEVEDO GARCÍA</t>
  </si>
  <si>
    <t>MUÑOZ VILLAVICENCIO</t>
  </si>
  <si>
    <t>Francisca René</t>
  </si>
  <si>
    <t>Caro Yañez</t>
  </si>
  <si>
    <t>BLADIMIR IGNACIO</t>
  </si>
  <si>
    <t>OLIVARES RAMOS</t>
  </si>
  <si>
    <t>Jenifer solange</t>
  </si>
  <si>
    <t>Pizarro Sanchez</t>
  </si>
  <si>
    <t>johana</t>
  </si>
  <si>
    <t>valdes valdes</t>
  </si>
  <si>
    <t>Zúñiga Guerra</t>
  </si>
  <si>
    <t>Rosario</t>
  </si>
  <si>
    <t>Zamora Osorio</t>
  </si>
  <si>
    <t>Germán alexis bartolo</t>
  </si>
  <si>
    <t>Pichihueche Viera</t>
  </si>
  <si>
    <t>PINTO ALFARO</t>
  </si>
  <si>
    <t>Eddie Rodolfo</t>
  </si>
  <si>
    <t>Tuki Hito</t>
  </si>
  <si>
    <t>BENJAMIN JOSAN</t>
  </si>
  <si>
    <t>david alveal</t>
  </si>
  <si>
    <t>Xavier Alexander</t>
  </si>
  <si>
    <t>Acevedo Lozada</t>
  </si>
  <si>
    <t>carolyne</t>
  </si>
  <si>
    <t>cisternas vergara</t>
  </si>
  <si>
    <t>LUIS ANDERSON</t>
  </si>
  <si>
    <t>LEIVA COPA</t>
  </si>
  <si>
    <t>Vegas Arenas</t>
  </si>
  <si>
    <t>Rodriguez Villarreal</t>
  </si>
  <si>
    <t>Fernanda Constanza</t>
  </si>
  <si>
    <t>Maritza catalina</t>
  </si>
  <si>
    <t>vivas rojas</t>
  </si>
  <si>
    <t>Godoy Arredondo</t>
  </si>
  <si>
    <t>Lara Gallardo</t>
  </si>
  <si>
    <t>Natalia Estefanía</t>
  </si>
  <si>
    <t>Peralta Gallardo</t>
  </si>
  <si>
    <t>Aucapan Gomez</t>
  </si>
  <si>
    <t>Chacon Martinez</t>
  </si>
  <si>
    <t>Carola estefania</t>
  </si>
  <si>
    <t>Jacqueline Lorena</t>
  </si>
  <si>
    <t>Guajardo Hurtado</t>
  </si>
  <si>
    <t>Darshiell dominique</t>
  </si>
  <si>
    <t>Delgado Jara</t>
  </si>
  <si>
    <t>SÁNCHEZ SEGOVIA</t>
  </si>
  <si>
    <t>Vilches Valencia</t>
  </si>
  <si>
    <t>Francisca Anali</t>
  </si>
  <si>
    <t>Vargas Jiménez</t>
  </si>
  <si>
    <t>Ernesto Ricardo</t>
  </si>
  <si>
    <t>Berroeta González</t>
  </si>
  <si>
    <t>Paola Ivonne</t>
  </si>
  <si>
    <t>Velasquez Zúñiga</t>
  </si>
  <si>
    <t>Penña Orellana</t>
  </si>
  <si>
    <t>ELIO LUIS</t>
  </si>
  <si>
    <t>ALFONZO SANCHEZ</t>
  </si>
  <si>
    <t>Phillips Becker</t>
  </si>
  <si>
    <t>Yenifer Dayahana</t>
  </si>
  <si>
    <t>Cavieres Mirabal</t>
  </si>
  <si>
    <t>ESCALONA ROJAS</t>
  </si>
  <si>
    <t>MAISA PATRICIA</t>
  </si>
  <si>
    <t>LÓPEZ SEGOVIA</t>
  </si>
  <si>
    <t>CRISTIAN GUILLERMO</t>
  </si>
  <si>
    <t>TREJO SALAZAR</t>
  </si>
  <si>
    <t>XIMENA ADELA</t>
  </si>
  <si>
    <t>Mauna Camus</t>
  </si>
  <si>
    <t>MUÑOZ ALMENDRAS</t>
  </si>
  <si>
    <t>ROBLES SAAVEDRA</t>
  </si>
  <si>
    <t>Valeska antonia</t>
  </si>
  <si>
    <t>Quezada Frez</t>
  </si>
  <si>
    <t>Diego asmir</t>
  </si>
  <si>
    <t>Espinoza Valdovinos</t>
  </si>
  <si>
    <t>JEAN PAUL</t>
  </si>
  <si>
    <t>vargas guevara</t>
  </si>
  <si>
    <t>LINO ALEXIS</t>
  </si>
  <si>
    <t>CARRERA DIAZ</t>
  </si>
  <si>
    <t>ELIANA LUCILA DE LOURDES</t>
  </si>
  <si>
    <t>FREDES SILVA</t>
  </si>
  <si>
    <t>Ignacio Andres</t>
  </si>
  <si>
    <t>Pacheco Montoya</t>
  </si>
  <si>
    <t>MORENO VILLALOBOS</t>
  </si>
  <si>
    <t>PAULA PATRICIA</t>
  </si>
  <si>
    <t>GALARCE HERRERA</t>
  </si>
  <si>
    <t>NATALY JOHANA</t>
  </si>
  <si>
    <t>MORGADO CARO</t>
  </si>
  <si>
    <t>Alvarez Fritis</t>
  </si>
  <si>
    <t>Katherine denisse</t>
  </si>
  <si>
    <t>Robles Gonzalez</t>
  </si>
  <si>
    <t>SALINAS RODRÍGUEZ</t>
  </si>
  <si>
    <t>ABRIGO Abrigo Madrid</t>
  </si>
  <si>
    <t>Denisse Priscila</t>
  </si>
  <si>
    <t>Castro Huaiquil</t>
  </si>
  <si>
    <t>POLANCO VALDÉS</t>
  </si>
  <si>
    <t>Chandia Muñoz</t>
  </si>
  <si>
    <t>Pablo Alejandro</t>
  </si>
  <si>
    <t>Espino Requena</t>
  </si>
  <si>
    <t>erica maribel</t>
  </si>
  <si>
    <t>vilches sagues</t>
  </si>
  <si>
    <t>Luzmary</t>
  </si>
  <si>
    <t>Ayala Huanca</t>
  </si>
  <si>
    <t>Leighton Gonzalez</t>
  </si>
  <si>
    <t>Ximena Nathalie</t>
  </si>
  <si>
    <t>Danny</t>
  </si>
  <si>
    <t>Valdebenito Valdebenito</t>
  </si>
  <si>
    <t>GIOVANNA ISABELLA</t>
  </si>
  <si>
    <t>BUDINI DÍAZ</t>
  </si>
  <si>
    <t>Kimberly zaireth</t>
  </si>
  <si>
    <t>Vivas Vivas</t>
  </si>
  <si>
    <t>DÍAZ CÓRDOVA</t>
  </si>
  <si>
    <t>CHRISTOPHER JOHN</t>
  </si>
  <si>
    <t>WILKINS ÁBALOS</t>
  </si>
  <si>
    <t>Rodolfo</t>
  </si>
  <si>
    <t>Godoy FUENZALIDA</t>
  </si>
  <si>
    <t>CABRERA VALDÉS</t>
  </si>
  <si>
    <t>Norgelis Andreina</t>
  </si>
  <si>
    <t>Burgos Marcano</t>
  </si>
  <si>
    <t>JORGE AQUILES</t>
  </si>
  <si>
    <t>CONSTANZO PANTOJA</t>
  </si>
  <si>
    <t>Quintana Leal</t>
  </si>
  <si>
    <t>Sandra Lorena</t>
  </si>
  <si>
    <t>Saavedra Tapia</t>
  </si>
  <si>
    <t>Raúl alejandro</t>
  </si>
  <si>
    <t>Santibañez Ibaceta</t>
  </si>
  <si>
    <t>Hugo Ignacio</t>
  </si>
  <si>
    <t>Maulen Devia</t>
  </si>
  <si>
    <t>Adyara francisca</t>
  </si>
  <si>
    <t>Flores Fuentes</t>
  </si>
  <si>
    <t>carlos alejandro</t>
  </si>
  <si>
    <t>montenegro flores</t>
  </si>
  <si>
    <t>Undurraga Arrechavaleta</t>
  </si>
  <si>
    <t>Camila abigail</t>
  </si>
  <si>
    <t>lemari cordano</t>
  </si>
  <si>
    <t>Pacheco Aravena</t>
  </si>
  <si>
    <t>Rodríguez Cuevas</t>
  </si>
  <si>
    <t>Marycarmen</t>
  </si>
  <si>
    <t>Fernanda Elisa</t>
  </si>
  <si>
    <t>Aguilera Carreño</t>
  </si>
  <si>
    <t>Karla francisca</t>
  </si>
  <si>
    <t>Muñoz Ormeño</t>
  </si>
  <si>
    <t>SIDNEY</t>
  </si>
  <si>
    <t>LEIVA SAAVEDRA</t>
  </si>
  <si>
    <t>MACUADA GONZÁLEZ</t>
  </si>
  <si>
    <t>Carrasco Baettig</t>
  </si>
  <si>
    <t>Javier Enrique</t>
  </si>
  <si>
    <t>Lara Gutierrez</t>
  </si>
  <si>
    <t>Hormazábal Bustamante</t>
  </si>
  <si>
    <t>RONALD BRAYAN ALEXIS</t>
  </si>
  <si>
    <t>VALENZUELA DOYHAMBOURE</t>
  </si>
  <si>
    <t>GIANELLA DEL CARMEN</t>
  </si>
  <si>
    <t>LARRONDO LÓPEZ</t>
  </si>
  <si>
    <t>Nicolás Eduardo</t>
  </si>
  <si>
    <t>Valdés Jamett</t>
  </si>
  <si>
    <t>Jorge Andrés</t>
  </si>
  <si>
    <t>Fuentes Sandoval</t>
  </si>
  <si>
    <t>Danitza alexandra</t>
  </si>
  <si>
    <t>Cartes Romero</t>
  </si>
  <si>
    <t>ALEJANDRA MABEL</t>
  </si>
  <si>
    <t>SÁNCHEZ CARIAGA</t>
  </si>
  <si>
    <t>Albaro</t>
  </si>
  <si>
    <t>Ossandon Fuster</t>
  </si>
  <si>
    <t>ELIZABETH JEANNETTE</t>
  </si>
  <si>
    <t>OYARZO HERRERA</t>
  </si>
  <si>
    <t>CANO CANO</t>
  </si>
  <si>
    <t>Chacon Chacon</t>
  </si>
  <si>
    <t>RUTH NOEMÍ</t>
  </si>
  <si>
    <t>CHAURA ALARCÓN</t>
  </si>
  <si>
    <t>Garcia Lamberg</t>
  </si>
  <si>
    <t>angelina del pilar</t>
  </si>
  <si>
    <t>olguín perez</t>
  </si>
  <si>
    <t>Ofelia</t>
  </si>
  <si>
    <t>Arteaga Guerra</t>
  </si>
  <si>
    <t>Manuel ignacio</t>
  </si>
  <si>
    <t>Espinosa Leon</t>
  </si>
  <si>
    <t>Juarez Juarez</t>
  </si>
  <si>
    <t>Jiménez Asenjo</t>
  </si>
  <si>
    <t>Vanessa solange</t>
  </si>
  <si>
    <t>Albarran Daquin</t>
  </si>
  <si>
    <t>BLANCA ELENA</t>
  </si>
  <si>
    <t>SANTA CRUZ REQUEJO</t>
  </si>
  <si>
    <t>SARAVIA PALMA</t>
  </si>
  <si>
    <t>LORETO FRANCISCA</t>
  </si>
  <si>
    <t>INOSTROZA QUEIROLO</t>
  </si>
  <si>
    <t>Guerra Vera Vera</t>
  </si>
  <si>
    <t>LUIS RENÉ</t>
  </si>
  <si>
    <t>TORO LOBOS</t>
  </si>
  <si>
    <t>Nuñez Aravena</t>
  </si>
  <si>
    <t>Ninoska Elizabeth</t>
  </si>
  <si>
    <t>Gallo Acevedo</t>
  </si>
  <si>
    <t>Arriaza Riquelme</t>
  </si>
  <si>
    <t>López Rodríguez</t>
  </si>
  <si>
    <t>Ruiz Gamboa</t>
  </si>
  <si>
    <t>David Andrés</t>
  </si>
  <si>
    <t>Torres Manquel</t>
  </si>
  <si>
    <t>GERALDINE SAMILET</t>
  </si>
  <si>
    <t>Guanipa Tovar</t>
  </si>
  <si>
    <t>Enrique Arriaza</t>
  </si>
  <si>
    <t>Arriaza Saez</t>
  </si>
  <si>
    <t>Paul alexander</t>
  </si>
  <si>
    <t>Contreras Torrales</t>
  </si>
  <si>
    <t>Paola Polett</t>
  </si>
  <si>
    <t>Soto Jorquera</t>
  </si>
  <si>
    <t>Doris Alejandra</t>
  </si>
  <si>
    <t>Veloso Montenegro</t>
  </si>
  <si>
    <t>LEONARDO JAVIER</t>
  </si>
  <si>
    <t>LAMBERT ORTIZ</t>
  </si>
  <si>
    <t>Herrera Quintana</t>
  </si>
  <si>
    <t>ALEJANDRO FABRICIO</t>
  </si>
  <si>
    <t>Pereira Contreras</t>
  </si>
  <si>
    <t>PAULINA MASCIEL</t>
  </si>
  <si>
    <t>LAZO GONZÁLEZ</t>
  </si>
  <si>
    <t>chacon chacon</t>
  </si>
  <si>
    <t>JOSEFA PAZ</t>
  </si>
  <si>
    <t>CABRERA SALGADO</t>
  </si>
  <si>
    <t>FOLCO CASTILLO</t>
  </si>
  <si>
    <t>BELMAR AGUILERA</t>
  </si>
  <si>
    <t>NATALIA MACARENA</t>
  </si>
  <si>
    <t>MESA VIDELA</t>
  </si>
  <si>
    <t>JUAN ENRIQUE</t>
  </si>
  <si>
    <t>ARÁNGUIZ QUEZADA</t>
  </si>
  <si>
    <t>CHAMORRO GONZÁLEZ</t>
  </si>
  <si>
    <t>Efrain Enrique</t>
  </si>
  <si>
    <t>Duarte Carrasco</t>
  </si>
  <si>
    <t>LUZ MARÍA</t>
  </si>
  <si>
    <t>NEIRA VALENZUELA</t>
  </si>
  <si>
    <t>CRISTIAN OMAR</t>
  </si>
  <si>
    <t>GUERRERO BECERRA</t>
  </si>
  <si>
    <t>MARIELA MARGARITA DEL CARMEN</t>
  </si>
  <si>
    <t>DONOSO VALENZUELA</t>
  </si>
  <si>
    <t>PARDO GONZÁLEZ</t>
  </si>
  <si>
    <t>SEGUEL MILLAR</t>
  </si>
  <si>
    <t>marco</t>
  </si>
  <si>
    <t>salas pacheco</t>
  </si>
  <si>
    <t>ANDREA CAROLINA MOYA ROMAN</t>
  </si>
  <si>
    <t>VÍCTOR ALEX</t>
  </si>
  <si>
    <t>MONÁRDEZ MELO</t>
  </si>
  <si>
    <t>ELENA ISABEL</t>
  </si>
  <si>
    <t>DÍAZ OÑATE</t>
  </si>
  <si>
    <t>PEÑALOZA CUCUMIDES</t>
  </si>
  <si>
    <t>saavedra PACHECO</t>
  </si>
  <si>
    <t>RAMÍREZ ÁVALOS</t>
  </si>
  <si>
    <t>RUSOWSKY NIEMEYER</t>
  </si>
  <si>
    <t>CLAUDIA VERÓNICA</t>
  </si>
  <si>
    <t>FARÍAS CARREÑO</t>
  </si>
  <si>
    <t>muñoz tassara</t>
  </si>
  <si>
    <t>Natalia Elizabeth</t>
  </si>
  <si>
    <t>Donoso Flores</t>
  </si>
  <si>
    <t>PERALTA GÓMEZ</t>
  </si>
  <si>
    <t>BERNARDO BENJAMÍN</t>
  </si>
  <si>
    <t>SOLÍS YÉVENES</t>
  </si>
  <si>
    <t>JAVIER NICOLÁS</t>
  </si>
  <si>
    <t>UBILLA AGÜERO</t>
  </si>
  <si>
    <t>Solange Francisca</t>
  </si>
  <si>
    <t>Meza Lobos</t>
  </si>
  <si>
    <t>Michelle Diana</t>
  </si>
  <si>
    <t>Palma Jorquera</t>
  </si>
  <si>
    <t>PALMA ALEGRÍA</t>
  </si>
  <si>
    <t>Ingrid del Carmen</t>
  </si>
  <si>
    <t>Cornejo Vega</t>
  </si>
  <si>
    <t>MELLA CARREÑO</t>
  </si>
  <si>
    <t>max josé</t>
  </si>
  <si>
    <t>rivadeneira fuenzalida</t>
  </si>
  <si>
    <t>alexis juan</t>
  </si>
  <si>
    <t>moreno fuentes</t>
  </si>
  <si>
    <t>MARÍN MALDONADO</t>
  </si>
  <si>
    <t>BRAVO ARAYA</t>
  </si>
  <si>
    <t>TATIANA VERUSCHA</t>
  </si>
  <si>
    <t>VASQUEZ BUSTAMANTE</t>
  </si>
  <si>
    <t>BÁRBARA NICOL</t>
  </si>
  <si>
    <t>REYES SOTO</t>
  </si>
  <si>
    <t>DANIELA CATALINA</t>
  </si>
  <si>
    <t>ARENAS PAVEZ</t>
  </si>
  <si>
    <t>ROCIO FRANCISCA</t>
  </si>
  <si>
    <t>Cerda Jara</t>
  </si>
  <si>
    <t>GAETE DURÁN</t>
  </si>
  <si>
    <t>MARTÍNEZ MATURANA</t>
  </si>
  <si>
    <t>INDAUGRIS CAROLINA</t>
  </si>
  <si>
    <t>Gomez Gomez</t>
  </si>
  <si>
    <t>Sebastián Eugenio</t>
  </si>
  <si>
    <t>Valenzuela Quintanilla</t>
  </si>
  <si>
    <t>DIEZ DE MEDINA BUSTAMANTE</t>
  </si>
  <si>
    <t>ERICK ANTONIO</t>
  </si>
  <si>
    <t>BENÍTEZ RIVERA</t>
  </si>
  <si>
    <t>pablo enrique</t>
  </si>
  <si>
    <t>reyes llanten</t>
  </si>
  <si>
    <t>ELÍAS IGNACIO</t>
  </si>
  <si>
    <t>ARISMENDI MORALES</t>
  </si>
  <si>
    <t>vasquez riquelme</t>
  </si>
  <si>
    <t>Morales Miranda</t>
  </si>
  <si>
    <t>PÉREZ GARCÍA</t>
  </si>
  <si>
    <t>MORENO ALARCÓN</t>
  </si>
  <si>
    <t>Tatiana Daniela</t>
  </si>
  <si>
    <t>Pavez Pavez</t>
  </si>
  <si>
    <t>SERGIO ESTEBAN</t>
  </si>
  <si>
    <t>PAVEZ GARCIA</t>
  </si>
  <si>
    <t>Tomas Osvaldo</t>
  </si>
  <si>
    <t>Mellado Mellado</t>
  </si>
  <si>
    <t>Francisca Marión</t>
  </si>
  <si>
    <t>Meneses González</t>
  </si>
  <si>
    <t>JEREZ CABEZAS</t>
  </si>
  <si>
    <t>MUÑOZ avendaño</t>
  </si>
  <si>
    <t>Ana Beatriz</t>
  </si>
  <si>
    <t>Lerzundi Torres</t>
  </si>
  <si>
    <t>MALDONADO VERDUGO</t>
  </si>
  <si>
    <t>MACARENA CAROLINA</t>
  </si>
  <si>
    <t>ESCANILLA NÚÑEZ</t>
  </si>
  <si>
    <t>TAMARA ALEJANDRA</t>
  </si>
  <si>
    <t>ESCOBAR ALCAÍNO</t>
  </si>
  <si>
    <t>MYRIAM ALEJANDRA</t>
  </si>
  <si>
    <t>SILVA GAETE</t>
  </si>
  <si>
    <t>VILMA MARCELA</t>
  </si>
  <si>
    <t>SILVA REYES</t>
  </si>
  <si>
    <t>GONZÁLEZ BRAVO</t>
  </si>
  <si>
    <t>Bustamante Alarcon</t>
  </si>
  <si>
    <t>Claudia Paola del Carmen</t>
  </si>
  <si>
    <t>Silva Reyes</t>
  </si>
  <si>
    <t>Javiera Jose</t>
  </si>
  <si>
    <t>Vergara Vallejos</t>
  </si>
  <si>
    <t>MARÍA VIOLETA</t>
  </si>
  <si>
    <t>CANALES BARRA</t>
  </si>
  <si>
    <t>MIRTA AGUSTINA</t>
  </si>
  <si>
    <t>LIZANA ABUD</t>
  </si>
  <si>
    <t>FABIOLA NOEMÍ</t>
  </si>
  <si>
    <t>SILVA CUEVAS</t>
  </si>
  <si>
    <t>DORIS JAQUELINE</t>
  </si>
  <si>
    <t>Loney Ninette</t>
  </si>
  <si>
    <t>Giadach Schmidt</t>
  </si>
  <si>
    <t>FUENZALIDA TOLOZA</t>
  </si>
  <si>
    <t>Eduardo Matías</t>
  </si>
  <si>
    <t>Zúñiga Leiva</t>
  </si>
  <si>
    <t>MARITZA SUSANA</t>
  </si>
  <si>
    <t>PÉREZ PARRAGUEZ</t>
  </si>
  <si>
    <t>PARDO BENAVIDES</t>
  </si>
  <si>
    <t>GLORIA MARGARITA</t>
  </si>
  <si>
    <t>GUEVARA LEIVA</t>
  </si>
  <si>
    <t>Luciano Ignacio</t>
  </si>
  <si>
    <t>Rouxel Pereira</t>
  </si>
  <si>
    <t>Lidanny Yadira</t>
  </si>
  <si>
    <t>Gonzalez Morillo</t>
  </si>
  <si>
    <t>Ruben Elias</t>
  </si>
  <si>
    <t>Chandia Diaz</t>
  </si>
  <si>
    <t>MACARENA VIVIANA</t>
  </si>
  <si>
    <t>PARIS MORENO</t>
  </si>
  <si>
    <t>Maximiliano enrique</t>
  </si>
  <si>
    <t>Arevalo Tapia</t>
  </si>
  <si>
    <t>Ana Rosa</t>
  </si>
  <si>
    <t>Morales Diaz</t>
  </si>
  <si>
    <t>BETSYMILLER DOMINIC</t>
  </si>
  <si>
    <t>CALDERÓN CABELLO</t>
  </si>
  <si>
    <t>Javier Francisco</t>
  </si>
  <si>
    <t>Leiva Rodríguez</t>
  </si>
  <si>
    <t>CLAUDIA LILIANA</t>
  </si>
  <si>
    <t>GUMERA REYES</t>
  </si>
  <si>
    <t>Rubio HERNÁNDEZ</t>
  </si>
  <si>
    <t>Cecilia del Carmen</t>
  </si>
  <si>
    <t>Córdova Quilodrán</t>
  </si>
  <si>
    <t>marcelo juan andres</t>
  </si>
  <si>
    <t>cornejo flores</t>
  </si>
  <si>
    <t>Nicol del Carmen</t>
  </si>
  <si>
    <t>Catalan Diaz</t>
  </si>
  <si>
    <t>GABRIEL SEBASTIÁN</t>
  </si>
  <si>
    <t>ALIAS ROMERO</t>
  </si>
  <si>
    <t>CUEVAS LARA</t>
  </si>
  <si>
    <t>CERDA CALDERÓN</t>
  </si>
  <si>
    <t>ANDREA YOSELYN</t>
  </si>
  <si>
    <t>LAMUS VALERA</t>
  </si>
  <si>
    <t>LIGIA ALEJANDRA</t>
  </si>
  <si>
    <t>OLIVARES ARRIAGADA</t>
  </si>
  <si>
    <t>Roa Orellana</t>
  </si>
  <si>
    <t>Vicente Andrés</t>
  </si>
  <si>
    <t>Moscoso Sandoval</t>
  </si>
  <si>
    <t>Jorquera Cornejo</t>
  </si>
  <si>
    <t>STEPHANIE MARLEN</t>
  </si>
  <si>
    <t>MORIS BARRERA</t>
  </si>
  <si>
    <t>Ruben</t>
  </si>
  <si>
    <t>Velasquez Velasquez</t>
  </si>
  <si>
    <t>Florencia soledad</t>
  </si>
  <si>
    <t>Jesser Esquivel</t>
  </si>
  <si>
    <t>López Apablaza</t>
  </si>
  <si>
    <t>Natali de las nieves</t>
  </si>
  <si>
    <t>Palma Labarca</t>
  </si>
  <si>
    <t>DAVID JONATHAN</t>
  </si>
  <si>
    <t>ARANCIBIA RODRÍGUEZ</t>
  </si>
  <si>
    <t>GISELLA PILAR</t>
  </si>
  <si>
    <t>CARREÑO MORE</t>
  </si>
  <si>
    <t>Milen Alejandra</t>
  </si>
  <si>
    <t>Espinoza Nuñez</t>
  </si>
  <si>
    <t>REINOSO BUSTOS</t>
  </si>
  <si>
    <t>Karin Pamela</t>
  </si>
  <si>
    <t>Mosso Labraña</t>
  </si>
  <si>
    <t>YULIANA ANDREINA</t>
  </si>
  <si>
    <t>Ortega Ramírez</t>
  </si>
  <si>
    <t>FERNANDO ENRIQUE</t>
  </si>
  <si>
    <t>SILVA FARÍAS</t>
  </si>
  <si>
    <t>Angelo Alexis</t>
  </si>
  <si>
    <t>Reyes Toledo</t>
  </si>
  <si>
    <t>Valentina Isabel</t>
  </si>
  <si>
    <t>Abarca Pérez</t>
  </si>
  <si>
    <t>JAVIERA KATHERINE</t>
  </si>
  <si>
    <t>SAAVEDRA TORRES</t>
  </si>
  <si>
    <t>García Pavez</t>
  </si>
  <si>
    <t>FRANCISCO GERARDO</t>
  </si>
  <si>
    <t>SARMIENTO CERDA</t>
  </si>
  <si>
    <t>Aracely Germania</t>
  </si>
  <si>
    <t>Gajardo Arriagada</t>
  </si>
  <si>
    <t>Bastian Felipe</t>
  </si>
  <si>
    <t>Aguayo Lisperguer</t>
  </si>
  <si>
    <t>Javiera Alexis</t>
  </si>
  <si>
    <t>Sotomayor Gutierrez</t>
  </si>
  <si>
    <t>CIFUENTES INZUNZA</t>
  </si>
  <si>
    <t>Rusbel Jose</t>
  </si>
  <si>
    <t>Velasquez Berroteran</t>
  </si>
  <si>
    <t>Francisca Pilar</t>
  </si>
  <si>
    <t>Santiesteban Reyes</t>
  </si>
  <si>
    <t>Cristian Marcelo</t>
  </si>
  <si>
    <t>Galaz Abarca</t>
  </si>
  <si>
    <t>Paulina Loreto</t>
  </si>
  <si>
    <t>Lizana Cornejo</t>
  </si>
  <si>
    <t>JONATHAN MICHEL</t>
  </si>
  <si>
    <t>EDUARDO NICOLÁS</t>
  </si>
  <si>
    <t>Rivera pereira</t>
  </si>
  <si>
    <t>EVELYN ALEJANDRA</t>
  </si>
  <si>
    <t>CARREÑO NAVARRO</t>
  </si>
  <si>
    <t>Nelson Carlos</t>
  </si>
  <si>
    <t>Martínez Miranda</t>
  </si>
  <si>
    <t>Nichole Alexis Andrea</t>
  </si>
  <si>
    <t>Canales González</t>
  </si>
  <si>
    <t>VALENTINA TERESA</t>
  </si>
  <si>
    <t>RIVEROS NUÑEZ</t>
  </si>
  <si>
    <t>María Consuelo</t>
  </si>
  <si>
    <t>Tapia Palomino</t>
  </si>
  <si>
    <t>Esteban Ignacio</t>
  </si>
  <si>
    <t>Gonzalez Ortega</t>
  </si>
  <si>
    <t>SUSANA DE LAS MERCEDES</t>
  </si>
  <si>
    <t>CARGUAS OLIVARES</t>
  </si>
  <si>
    <t>ANITA CECILIA</t>
  </si>
  <si>
    <t>MACHUCA ROJAS</t>
  </si>
  <si>
    <t>nuñez echeverria</t>
  </si>
  <si>
    <t>Joselin</t>
  </si>
  <si>
    <t>Canales Vasquez</t>
  </si>
  <si>
    <t>Veronica Ester</t>
  </si>
  <si>
    <t>Lucero Bustos</t>
  </si>
  <si>
    <t>BEIZA PACHECO</t>
  </si>
  <si>
    <t>DAYANA DENISKITS</t>
  </si>
  <si>
    <t>SALCEDO DE JIMENEZ</t>
  </si>
  <si>
    <t>Rojas Rondon</t>
  </si>
  <si>
    <t>Claudia Francisca Fernanda</t>
  </si>
  <si>
    <t>Cáceres Quiñones</t>
  </si>
  <si>
    <t>Herrera Meyer</t>
  </si>
  <si>
    <t>Angelica Alejandra</t>
  </si>
  <si>
    <t>Correa Espindola</t>
  </si>
  <si>
    <t>priscila jocabed</t>
  </si>
  <si>
    <t>torres roa</t>
  </si>
  <si>
    <t>Berrios Venegas</t>
  </si>
  <si>
    <t>Nuñez Moreno</t>
  </si>
  <si>
    <t>CABEZAS PINO</t>
  </si>
  <si>
    <t>Elizabeth anamaria</t>
  </si>
  <si>
    <t>flores buleje</t>
  </si>
  <si>
    <t>angela  isabel</t>
  </si>
  <si>
    <t>ruiz barrera</t>
  </si>
  <si>
    <t>CANQUI ALA</t>
  </si>
  <si>
    <t>Maureira MAUREIRA</t>
  </si>
  <si>
    <t>GILDA DEL CARMEN</t>
  </si>
  <si>
    <t>BECERRA MATURANA</t>
  </si>
  <si>
    <t>Jocelyn rosa</t>
  </si>
  <si>
    <t>Pino Placencia</t>
  </si>
  <si>
    <t>fernanda belen</t>
  </si>
  <si>
    <t>morales morales</t>
  </si>
  <si>
    <t>Marcelina</t>
  </si>
  <si>
    <t>Cheuquean Cofré</t>
  </si>
  <si>
    <t>juan jose</t>
  </si>
  <si>
    <t>muñoz guevara</t>
  </si>
  <si>
    <t>NATALIA ELIZABETH</t>
  </si>
  <si>
    <t>CALDERON QUIROZ</t>
  </si>
  <si>
    <t>FUENTES ARAVENA</t>
  </si>
  <si>
    <t>Cristian Ignacio Andree</t>
  </si>
  <si>
    <t>Carrasco Cornejo</t>
  </si>
  <si>
    <t>Cristopher Eduardo</t>
  </si>
  <si>
    <t>Cifuentes Traipi</t>
  </si>
  <si>
    <t>Daniel Ignacio</t>
  </si>
  <si>
    <t>Olmedo Morales</t>
  </si>
  <si>
    <t>Rivera Olivares</t>
  </si>
  <si>
    <t>Cesar Enrique</t>
  </si>
  <si>
    <t>Cedeño Bravo</t>
  </si>
  <si>
    <t>Irma del carmen</t>
  </si>
  <si>
    <t>Aguilera Cea</t>
  </si>
  <si>
    <t>Debora yasmin</t>
  </si>
  <si>
    <t>Barreiro Pérez</t>
  </si>
  <si>
    <t>Figueroa Abarca</t>
  </si>
  <si>
    <t>GIOVANNA ANDREA</t>
  </si>
  <si>
    <t>Valdes El Salug</t>
  </si>
  <si>
    <t>PEREZ LOPEZ</t>
  </si>
  <si>
    <t>Mabel Brateiz</t>
  </si>
  <si>
    <t>Valdivia Samson</t>
  </si>
  <si>
    <t>JARA BUSTOS</t>
  </si>
  <si>
    <t>AGUILERA ALISTE</t>
  </si>
  <si>
    <t>SELAME SABAT</t>
  </si>
  <si>
    <t>LEONARDO HERNÁN</t>
  </si>
  <si>
    <t>GALLARDO CARVAJAL</t>
  </si>
  <si>
    <t>GONZÁLEZ CORTÍNEZ</t>
  </si>
  <si>
    <t>ITURRA BUSTOS</t>
  </si>
  <si>
    <t>ROBERTO JOSE</t>
  </si>
  <si>
    <t>MUÑOZ CORNEJO</t>
  </si>
  <si>
    <t>VERENA GISSELE</t>
  </si>
  <si>
    <t>ESCALONA GARCÍA</t>
  </si>
  <si>
    <t>RODOLFO ESTEBAN</t>
  </si>
  <si>
    <t>SOBARZO CARTER</t>
  </si>
  <si>
    <t>CID MEJIAS</t>
  </si>
  <si>
    <t>ALEXANDRA ESTEFANÍA</t>
  </si>
  <si>
    <t>PAIVA SEPÚLVEDA</t>
  </si>
  <si>
    <t>denisse stefanie</t>
  </si>
  <si>
    <t>prieto mendez</t>
  </si>
  <si>
    <t>SEBASTIÁN EMANUEL</t>
  </si>
  <si>
    <t>OYARZÚN BENAVIDES</t>
  </si>
  <si>
    <t>RENÁN FELIPE</t>
  </si>
  <si>
    <t>CASTRO CARRASCO</t>
  </si>
  <si>
    <t>URZULA MARIBEL</t>
  </si>
  <si>
    <t>ZURA CASTILLO</t>
  </si>
  <si>
    <t>ANGEL MARIO</t>
  </si>
  <si>
    <t>MARÍN REYES</t>
  </si>
  <si>
    <t>LUCIA DEL PILAR</t>
  </si>
  <si>
    <t>TRUJILLO DIAZ</t>
  </si>
  <si>
    <t>ARAYA BRAVO</t>
  </si>
  <si>
    <t>CAAMAÑO ROMERO</t>
  </si>
  <si>
    <t>ALEXANDRA ANDREA</t>
  </si>
  <si>
    <t>PÉREZ GONZÁLEZ</t>
  </si>
  <si>
    <t>TROMBERT SUAREZ</t>
  </si>
  <si>
    <t>NICOL ANDREA</t>
  </si>
  <si>
    <t>TAPIA NÚÑEZ</t>
  </si>
  <si>
    <t>Dario emilio</t>
  </si>
  <si>
    <t>Inostroza Moreno</t>
  </si>
  <si>
    <t>Paola Alejandra</t>
  </si>
  <si>
    <t>Palma Yañez</t>
  </si>
  <si>
    <t>CÓRDOVA CASTILLO</t>
  </si>
  <si>
    <t>LILIANA DEL CARMEN</t>
  </si>
  <si>
    <t>POBLETE CASTRO</t>
  </si>
  <si>
    <t>NICOLLE FERNANDA</t>
  </si>
  <si>
    <t>MEJÍAS MORALES</t>
  </si>
  <si>
    <t>Rivera Perez</t>
  </si>
  <si>
    <t>LETICIA HERMINDA</t>
  </si>
  <si>
    <t>NATALIA SOLEDAD</t>
  </si>
  <si>
    <t>MONDACA GARRIDO</t>
  </si>
  <si>
    <t>MOLINA MOLINA</t>
  </si>
  <si>
    <t>MARÍA ALBA</t>
  </si>
  <si>
    <t>HARO PÉREZ</t>
  </si>
  <si>
    <t>BÁRBARA RAQUEL</t>
  </si>
  <si>
    <t>NÚÑEZ HIDALGO</t>
  </si>
  <si>
    <t>CURIQUEO ÁVILA</t>
  </si>
  <si>
    <t>ARAYA HENRÍQUEZ</t>
  </si>
  <si>
    <t>IVÁN JESÚS</t>
  </si>
  <si>
    <t>MUÑOZ FUENZALIDA</t>
  </si>
  <si>
    <t>Flores Ramírez</t>
  </si>
  <si>
    <t>PAULINA DE LOS ANGELESPA</t>
  </si>
  <si>
    <t>RODRÍGUEZ LEYTON</t>
  </si>
  <si>
    <t>Valdebenito Cañete</t>
  </si>
  <si>
    <t>JAVIERA CATALINA</t>
  </si>
  <si>
    <t>SEPÚLVEDA GARCÍA</t>
  </si>
  <si>
    <t>Oróstica Contador</t>
  </si>
  <si>
    <t>Cisternas Flores</t>
  </si>
  <si>
    <t>MAGDALENA BEATRIZ</t>
  </si>
  <si>
    <t>ORELLANA PADILLA</t>
  </si>
  <si>
    <t>Carlos Narciso</t>
  </si>
  <si>
    <t>Stuardo Godoy</t>
  </si>
  <si>
    <t>monica alicia del carmen</t>
  </si>
  <si>
    <t>soto agurto</t>
  </si>
  <si>
    <t>Mabel Ester</t>
  </si>
  <si>
    <t>Arancibia Herrera</t>
  </si>
  <si>
    <t>camila angelica</t>
  </si>
  <si>
    <t>sepulveda saavedra</t>
  </si>
  <si>
    <t>Rayen Constanza</t>
  </si>
  <si>
    <t>Ibañez Ríos</t>
  </si>
  <si>
    <t>Núnez Barraza</t>
  </si>
  <si>
    <t>MICHELLE IGNACIA</t>
  </si>
  <si>
    <t>FUENZALIDA RUZ</t>
  </si>
  <si>
    <t>SEPÚLVEDA DESPOUSE</t>
  </si>
  <si>
    <t>VICENTE RODRIGO</t>
  </si>
  <si>
    <t>Barria Riveros</t>
  </si>
  <si>
    <t>Fabian Esteban</t>
  </si>
  <si>
    <t>Soto Luengo</t>
  </si>
  <si>
    <t>CINTHYA YARITZA</t>
  </si>
  <si>
    <t>Lenka</t>
  </si>
  <si>
    <t>Bozic Córdova</t>
  </si>
  <si>
    <t>cristopher alonso</t>
  </si>
  <si>
    <t>Vasquez Salgado</t>
  </si>
  <si>
    <t>patricia francesca</t>
  </si>
  <si>
    <t>andaur parada</t>
  </si>
  <si>
    <t>Kiara Massiel</t>
  </si>
  <si>
    <t>Garcés Oyarce</t>
  </si>
  <si>
    <t>Luis Daniel</t>
  </si>
  <si>
    <t>Serrano Lopez</t>
  </si>
  <si>
    <t>Matías Felipe</t>
  </si>
  <si>
    <t>Herrera Duran</t>
  </si>
  <si>
    <t>Luis galo</t>
  </si>
  <si>
    <t>Gajardo Mondaca</t>
  </si>
  <si>
    <t>Gissela Alejandra</t>
  </si>
  <si>
    <t>Leiva Vásquez</t>
  </si>
  <si>
    <t>MAYTTE ELENA DEL CARMEN</t>
  </si>
  <si>
    <t>GONZÁLEZ ESTAY</t>
  </si>
  <si>
    <t>COFRÉ LOYOLA</t>
  </si>
  <si>
    <t>GUTIÉRREZ .</t>
  </si>
  <si>
    <t>OLGA DEL CARMEN</t>
  </si>
  <si>
    <t>FLORES MUÑOZ</t>
  </si>
  <si>
    <t>SAMUEL ALBERTO</t>
  </si>
  <si>
    <t>LOYOLA TAPIA</t>
  </si>
  <si>
    <t>MARÍA ESTELA</t>
  </si>
  <si>
    <t>QUIJÓN CARRASCO</t>
  </si>
  <si>
    <t>Javiera Scarleth</t>
  </si>
  <si>
    <t>Navarro Durán</t>
  </si>
  <si>
    <t>MARÍA OLGA</t>
  </si>
  <si>
    <t>BARRIOS ORÓSTEGUI</t>
  </si>
  <si>
    <t>Eduardo Ignacio</t>
  </si>
  <si>
    <t>Rodríguez Tapia</t>
  </si>
  <si>
    <t>MARÍA LEONOR</t>
  </si>
  <si>
    <t>CABRERA ARRIAGADA</t>
  </si>
  <si>
    <t>KARLA CATHERINNE</t>
  </si>
  <si>
    <t>TORRES HENRÍQUEZ</t>
  </si>
  <si>
    <t>Cristóbal Orlando</t>
  </si>
  <si>
    <t>Ramírez Varas</t>
  </si>
  <si>
    <t>RAMOS MEDEL</t>
  </si>
  <si>
    <t>Victor Manuel</t>
  </si>
  <si>
    <t>Rojas Albornoz</t>
  </si>
  <si>
    <t>DEYSY ALEJANDRA</t>
  </si>
  <si>
    <t>Rocio Andrea</t>
  </si>
  <si>
    <t>Albornoz Lucero</t>
  </si>
  <si>
    <t>Danicza Ninoska</t>
  </si>
  <si>
    <t>Ponce Crisostomo</t>
  </si>
  <si>
    <t>Sergio Gabriel</t>
  </si>
  <si>
    <t>Barrera Hernandez</t>
  </si>
  <si>
    <t>MASIEL ESTEFANI</t>
  </si>
  <si>
    <t>VALENZUELA GARRIDO</t>
  </si>
  <si>
    <t>LELIA NOEMÍ</t>
  </si>
  <si>
    <t>CHÁVEZ VICENCIO</t>
  </si>
  <si>
    <t>LEONARDO MARCELO</t>
  </si>
  <si>
    <t>IBARRA MORAGA</t>
  </si>
  <si>
    <t>SYLVIA BELLA</t>
  </si>
  <si>
    <t>ZENTENO LUNA</t>
  </si>
  <si>
    <t>Lilyan Marietta</t>
  </si>
  <si>
    <t>Vanetti Owen</t>
  </si>
  <si>
    <t>Simón Alejandro</t>
  </si>
  <si>
    <t>Muñoz Villalobos</t>
  </si>
  <si>
    <t>Yerty del Carmen</t>
  </si>
  <si>
    <t>Gallardo Partaguez</t>
  </si>
  <si>
    <t>Alexis Ramon</t>
  </si>
  <si>
    <t>Fantobal CONCHA</t>
  </si>
  <si>
    <t>Mancilla Peñaloza</t>
  </si>
  <si>
    <t>Soto Valenzuela</t>
  </si>
  <si>
    <t>STEPHANIE FLORENCIA</t>
  </si>
  <si>
    <t>MOLINA CASTRO</t>
  </si>
  <si>
    <t>allanis ettiene</t>
  </si>
  <si>
    <t>iturriaga velasquez</t>
  </si>
  <si>
    <t>MARGARITA DE LOURDES</t>
  </si>
  <si>
    <t>LUPALLANTE VERGARA</t>
  </si>
  <si>
    <t>Patricio Esteban</t>
  </si>
  <si>
    <t>FREDDY ALEJANDRO</t>
  </si>
  <si>
    <t>SILVA VIELMA</t>
  </si>
  <si>
    <t>RODRIGO SALVADOR</t>
  </si>
  <si>
    <t>SALINAS ESPINOZA</t>
  </si>
  <si>
    <t>Lazo Ramos</t>
  </si>
  <si>
    <t>ROSALES HERRERA</t>
  </si>
  <si>
    <t>AYDNABEL SARAY</t>
  </si>
  <si>
    <t>BUSTOS BUSTOS</t>
  </si>
  <si>
    <t>PATRICIA DE JESÚS</t>
  </si>
  <si>
    <t>GONZÁLEZ HORMAZÁBAL</t>
  </si>
  <si>
    <t>ANA EUGENIA</t>
  </si>
  <si>
    <t>FERREIRA CUBILLOS</t>
  </si>
  <si>
    <t>Raúl Enrique</t>
  </si>
  <si>
    <t>Maraboli Rojas</t>
  </si>
  <si>
    <t>vasquez rojas</t>
  </si>
  <si>
    <t>Patricia Ester</t>
  </si>
  <si>
    <t>Melendez Orellana</t>
  </si>
  <si>
    <t>celeste esmeralda</t>
  </si>
  <si>
    <t>gomez solano</t>
  </si>
  <si>
    <t>MARIELA DANAE</t>
  </si>
  <si>
    <t>RIQUELME VALDEBENITO</t>
  </si>
  <si>
    <t>Jaime José</t>
  </si>
  <si>
    <t>Arias Jaimes</t>
  </si>
  <si>
    <t>mardones berrios</t>
  </si>
  <si>
    <t>VALDÉS VALDÉS</t>
  </si>
  <si>
    <t>SEBASTIÁN RODRIGO</t>
  </si>
  <si>
    <t>GARCÍA ALMONACID</t>
  </si>
  <si>
    <t>BASTÍAS SANDOVAL</t>
  </si>
  <si>
    <t>Rodrigo ariel</t>
  </si>
  <si>
    <t>ramirez hidalgo</t>
  </si>
  <si>
    <t>MARISEL YANINA</t>
  </si>
  <si>
    <t>OSORIO FIGUEROA</t>
  </si>
  <si>
    <t>Gutiérrez Donoso</t>
  </si>
  <si>
    <t>Denise konstanza</t>
  </si>
  <si>
    <t>Ibarra Toro</t>
  </si>
  <si>
    <t>Aníbal Manuel</t>
  </si>
  <si>
    <t>Godoy Palma</t>
  </si>
  <si>
    <t>Cristian Ignacio</t>
  </si>
  <si>
    <t>Díaz Díaz</t>
  </si>
  <si>
    <t>ALEXANDRA MARLENE</t>
  </si>
  <si>
    <t>MANRÍQUEZ VALDÉS</t>
  </si>
  <si>
    <t>Matias Javier</t>
  </si>
  <si>
    <t>ROJAS BASTÍAS</t>
  </si>
  <si>
    <t>CRISTIAN RODOLFO</t>
  </si>
  <si>
    <t>BUSTOS VEGA</t>
  </si>
  <si>
    <t>IGNACIO ANDRÉ</t>
  </si>
  <si>
    <t>Veloso Pizarro</t>
  </si>
  <si>
    <t>Jouberth Enrique</t>
  </si>
  <si>
    <t>Perez Silva</t>
  </si>
  <si>
    <t>Constanza Isabel</t>
  </si>
  <si>
    <t>Torres Urrutia</t>
  </si>
  <si>
    <t>GERMANA DEL CARMEN</t>
  </si>
  <si>
    <t>FABIOLA VALESKA JOBELIS</t>
  </si>
  <si>
    <t>PACHECO MOLINA</t>
  </si>
  <si>
    <t>CERECEDA LEYTON</t>
  </si>
  <si>
    <t>CAROLINE VANESSA</t>
  </si>
  <si>
    <t>NÚÑEZ MATURANA</t>
  </si>
  <si>
    <t>Molina Burgos</t>
  </si>
  <si>
    <t>Ana Belén</t>
  </si>
  <si>
    <t>Escobar Valenzuela</t>
  </si>
  <si>
    <t>Cristel oriana</t>
  </si>
  <si>
    <t>Casique Conde</t>
  </si>
  <si>
    <t>Maureira Norambuena</t>
  </si>
  <si>
    <t>FRANCISCA LORETO</t>
  </si>
  <si>
    <t>TORRES URRUTIA</t>
  </si>
  <si>
    <t>ROZAS montecino</t>
  </si>
  <si>
    <t>Carolina susana</t>
  </si>
  <si>
    <t>Borden Paillamán</t>
  </si>
  <si>
    <t>alejandro andres</t>
  </si>
  <si>
    <t>olivares torres</t>
  </si>
  <si>
    <t>Ortiz Torres</t>
  </si>
  <si>
    <t>ARIAS DE LA FUENTE</t>
  </si>
  <si>
    <t>VERGARA ESPINOZA</t>
  </si>
  <si>
    <t>Araceli Alejandra Del Carmen</t>
  </si>
  <si>
    <t>Hernández Maureira</t>
  </si>
  <si>
    <t>Perez Alfaro</t>
  </si>
  <si>
    <t>Edgar</t>
  </si>
  <si>
    <t>Morales Herrera</t>
  </si>
  <si>
    <t>Gilberto Segundo</t>
  </si>
  <si>
    <t>Zuñiga Godoy</t>
  </si>
  <si>
    <t>RODRIGO JAVIER</t>
  </si>
  <si>
    <t>ETCHEGARAY DÍAZ</t>
  </si>
  <si>
    <t>ADRIELA DEL PILAR</t>
  </si>
  <si>
    <t>Bastias Rodriguez</t>
  </si>
  <si>
    <t>ARANU VALENTINA</t>
  </si>
  <si>
    <t>ROJAS MANCILLA</t>
  </si>
  <si>
    <t>sebastian ignacio</t>
  </si>
  <si>
    <t>barrios leiva</t>
  </si>
  <si>
    <t>NICOLE ALCESTE</t>
  </si>
  <si>
    <t>GARAY ARREDONDO</t>
  </si>
  <si>
    <t>CORNEJO LECAROS</t>
  </si>
  <si>
    <t>VALENTINA FERNANDA</t>
  </si>
  <si>
    <t>FERNANDA ELIZABETH</t>
  </si>
  <si>
    <t>NORAMBUENA GONZÁLEZ</t>
  </si>
  <si>
    <t>quiroz aldea</t>
  </si>
  <si>
    <t>Pareja Quiero</t>
  </si>
  <si>
    <t>KRISLERING ORNELLA</t>
  </si>
  <si>
    <t>QUIÑONES MUÑOZ</t>
  </si>
  <si>
    <t>Javiera  Paz</t>
  </si>
  <si>
    <t>Rojas Tapia</t>
  </si>
  <si>
    <t>SANDRA ANDREA</t>
  </si>
  <si>
    <t>JIMÉNEZ RETAMAL</t>
  </si>
  <si>
    <t>MARTÍNEZ PEÑA</t>
  </si>
  <si>
    <t>ELVIS RODRIGO</t>
  </si>
  <si>
    <t>PÉREZ OSSES</t>
  </si>
  <si>
    <t>Verónica Paulina</t>
  </si>
  <si>
    <t>Rojas Cespedes</t>
  </si>
  <si>
    <t>Rojas Barrera</t>
  </si>
  <si>
    <t>JOHANA FERNANDA</t>
  </si>
  <si>
    <t>MAGNA VENEGAS</t>
  </si>
  <si>
    <t>Leticia Ester</t>
  </si>
  <si>
    <t>Valdés Vilches</t>
  </si>
  <si>
    <t>CABELLO SARIEGO</t>
  </si>
  <si>
    <t>Jeannette Bernarda</t>
  </si>
  <si>
    <t>Alburquenque Gutierrez</t>
  </si>
  <si>
    <t>BRAVO CRUZ</t>
  </si>
  <si>
    <t>Rosbelis coromoto</t>
  </si>
  <si>
    <t>Perez Mendoza</t>
  </si>
  <si>
    <t>Fernando Matías</t>
  </si>
  <si>
    <t>Kiara Anaissa</t>
  </si>
  <si>
    <t>Gutiérrez Segura</t>
  </si>
  <si>
    <t>Ivan Ricardo antonio</t>
  </si>
  <si>
    <t>Sanhueza Vergara</t>
  </si>
  <si>
    <t>MARTA ESTEFANÍA</t>
  </si>
  <si>
    <t>CÁCERES CONTRERAS</t>
  </si>
  <si>
    <t>San Martín Avilés Aviles</t>
  </si>
  <si>
    <t>Canales Montalba</t>
  </si>
  <si>
    <t>Castro Sepulveda</t>
  </si>
  <si>
    <t>González Ramos</t>
  </si>
  <si>
    <t>leonardo nicolas</t>
  </si>
  <si>
    <t>gallardo sepulveda</t>
  </si>
  <si>
    <t>SOTO SOTO</t>
  </si>
  <si>
    <t>Alcayaga Araya</t>
  </si>
  <si>
    <t>NANCY DEL CARMEN</t>
  </si>
  <si>
    <t>BUSTAMANTE GONZÁLEZ</t>
  </si>
  <si>
    <t>MOLINA PUENTES</t>
  </si>
  <si>
    <t>Kassandra Isabel</t>
  </si>
  <si>
    <t>Ulloa Maureira</t>
  </si>
  <si>
    <t>NICOLAS IGNACIO</t>
  </si>
  <si>
    <t>VIZCARRA VILLARROEL</t>
  </si>
  <si>
    <t>Yaritza Goretti</t>
  </si>
  <si>
    <t>Muñoz Lillo</t>
  </si>
  <si>
    <t>MASSILIA ALEJANDRA</t>
  </si>
  <si>
    <t>HERRERA ZEREGA</t>
  </si>
  <si>
    <t>KATHERINE BELÉN</t>
  </si>
  <si>
    <t>CHANDÍA QUIROZ</t>
  </si>
  <si>
    <t>Jhonatan Felipe</t>
  </si>
  <si>
    <t>Gallardo Peñaloza</t>
  </si>
  <si>
    <t>Burgos Lobos</t>
  </si>
  <si>
    <t>Maria Georgina</t>
  </si>
  <si>
    <t>Figueroa Labbe</t>
  </si>
  <si>
    <t>Daniela Fernanda</t>
  </si>
  <si>
    <t>navarro Villalobos</t>
  </si>
  <si>
    <t>PINO RETAMAL</t>
  </si>
  <si>
    <t>Romina Marlene</t>
  </si>
  <si>
    <t>Manríquez Hernández</t>
  </si>
  <si>
    <t>Evelyn Lin</t>
  </si>
  <si>
    <t>Moya González</t>
  </si>
  <si>
    <t>Millaray Paz</t>
  </si>
  <si>
    <t>Garrido Pizarro</t>
  </si>
  <si>
    <t>Pavez Bustamante</t>
  </si>
  <si>
    <t>Karen de las Mercedes</t>
  </si>
  <si>
    <t>Bravo Guzmán</t>
  </si>
  <si>
    <t>Miguel Alejandro</t>
  </si>
  <si>
    <t>Villanueva Abarza</t>
  </si>
  <si>
    <t>Contardo Concha</t>
  </si>
  <si>
    <t>Ricardo Enrique</t>
  </si>
  <si>
    <t>Pérez Guzmán</t>
  </si>
  <si>
    <t>Javiera Jacqueline</t>
  </si>
  <si>
    <t>Aguilera Muñoz</t>
  </si>
  <si>
    <t>VILCHES ROMERO</t>
  </si>
  <si>
    <t>ALARCÓN CONCHA</t>
  </si>
  <si>
    <t>SAMUEL</t>
  </si>
  <si>
    <t>MARINAO CULÚN</t>
  </si>
  <si>
    <t>PEÑAILILLO MOLINA</t>
  </si>
  <si>
    <t>FABIÁN ALFREDO</t>
  </si>
  <si>
    <t>FUENTES BETANCUR</t>
  </si>
  <si>
    <t>JARA URRA</t>
  </si>
  <si>
    <t>HÉCTOR ANDRÉS</t>
  </si>
  <si>
    <t>NAVARRO POBLETE</t>
  </si>
  <si>
    <t>GATICA VALLADARES</t>
  </si>
  <si>
    <t>RODRIGUEZ LAGOS</t>
  </si>
  <si>
    <t>SONIA ANGÉLICA SOLEDAD</t>
  </si>
  <si>
    <t>REYES PARRA</t>
  </si>
  <si>
    <t>LESLY ISIS DEL CARMEN</t>
  </si>
  <si>
    <t>PAREDES VILLARROEL</t>
  </si>
  <si>
    <t>ENZO</t>
  </si>
  <si>
    <t>MORALES MORALES</t>
  </si>
  <si>
    <t>ROLANDO DIEGO</t>
  </si>
  <si>
    <t>ZÚÑIGA PINO</t>
  </si>
  <si>
    <t>GALVEZ CABEZAS</t>
  </si>
  <si>
    <t>VÍCTOR FERNANDO</t>
  </si>
  <si>
    <t>ÁVILA CAAMAÑO</t>
  </si>
  <si>
    <t>JORGE DAVID</t>
  </si>
  <si>
    <t>HIDALGO MEDINA</t>
  </si>
  <si>
    <t>HENRIQUEZ JARA</t>
  </si>
  <si>
    <t>KATHERINA ANDREA</t>
  </si>
  <si>
    <t>VALDIVIA BERRÍOS</t>
  </si>
  <si>
    <t>CARRASCO LEIVA</t>
  </si>
  <si>
    <t>SAN MARTÍN DE LA TORRE</t>
  </si>
  <si>
    <t>EUGENIA</t>
  </si>
  <si>
    <t>HENRIQUEZ BECERRA</t>
  </si>
  <si>
    <t>GALLARDO PARDO</t>
  </si>
  <si>
    <t>JASNA KATHERINE</t>
  </si>
  <si>
    <t>PAREDES AGUILAR</t>
  </si>
  <si>
    <t>PAOLA MARION</t>
  </si>
  <si>
    <t>RIVERA ULLOA</t>
  </si>
  <si>
    <t>JUAN CARLOS RODRIGO</t>
  </si>
  <si>
    <t>ARROYO URIBE</t>
  </si>
  <si>
    <t>JATNIEL ISAAC</t>
  </si>
  <si>
    <t>SEGUEL MEDEL</t>
  </si>
  <si>
    <t>Estefania</t>
  </si>
  <si>
    <t>Opazo ULLOA</t>
  </si>
  <si>
    <t>KAREN ALEXANDRA</t>
  </si>
  <si>
    <t>TORO CONTRERAS</t>
  </si>
  <si>
    <t>DUSTIN DIGIER</t>
  </si>
  <si>
    <t>YEPSEN LÓPEZ</t>
  </si>
  <si>
    <t>SANDOVAL MANQUE</t>
  </si>
  <si>
    <t>CARRASCO PINO</t>
  </si>
  <si>
    <t>JAÑA MUÑOZ</t>
  </si>
  <si>
    <t>LINO</t>
  </si>
  <si>
    <t>TRIVIÑOS MELO</t>
  </si>
  <si>
    <t>MATURANA SANHUEZA</t>
  </si>
  <si>
    <t>PAULINA ESTER</t>
  </si>
  <si>
    <t>CRISTIAN FABIÁN</t>
  </si>
  <si>
    <t>FLORES ACEITÓN</t>
  </si>
  <si>
    <t>SILVIA ESTER</t>
  </si>
  <si>
    <t>MEDINA MUÑOZ</t>
  </si>
  <si>
    <t>ANDRES ORLANDO</t>
  </si>
  <si>
    <t>MARTINEZ RODRIGUEZ</t>
  </si>
  <si>
    <t>EVELYN MAGDALENA</t>
  </si>
  <si>
    <t>GÓMEZ SÁEZ</t>
  </si>
  <si>
    <t>FABIÁN EGDAR</t>
  </si>
  <si>
    <t>SARABIA CÁCERES</t>
  </si>
  <si>
    <t>Angela Del Carmen</t>
  </si>
  <si>
    <t>Delgado Huenulef</t>
  </si>
  <si>
    <t>Felix Del Carmen</t>
  </si>
  <si>
    <t>Manterola Tirado</t>
  </si>
  <si>
    <t>RUBIO OYARZÚN</t>
  </si>
  <si>
    <t>JIMMY STEFHANNE</t>
  </si>
  <si>
    <t>RIFFO JARA</t>
  </si>
  <si>
    <t>ARANEDA QUIROZ</t>
  </si>
  <si>
    <t>TREICY OMARA</t>
  </si>
  <si>
    <t>FIGUEROA OLIVERA</t>
  </si>
  <si>
    <t>CARLOS ALFONSO</t>
  </si>
  <si>
    <t>ARROYO AROSTEGUY</t>
  </si>
  <si>
    <t>carlos martín</t>
  </si>
  <si>
    <t>quinteros uribe</t>
  </si>
  <si>
    <t>PILAR ANGÉLICA LORETO</t>
  </si>
  <si>
    <t>QUIROZ ERIZ</t>
  </si>
  <si>
    <t>VERA GÓMEZ</t>
  </si>
  <si>
    <t>Martin Dario</t>
  </si>
  <si>
    <t>Villena Fuentes</t>
  </si>
  <si>
    <t>NEBENKA PAMELA</t>
  </si>
  <si>
    <t>SANTIBÁÑEZ LUENGO</t>
  </si>
  <si>
    <t>Camilla Pino</t>
  </si>
  <si>
    <t>Cesia Melani</t>
  </si>
  <si>
    <t>Crisóstomo Ulloa</t>
  </si>
  <si>
    <t>GABRIELA ISIDORA</t>
  </si>
  <si>
    <t>LUNA MARILEO</t>
  </si>
  <si>
    <t>DANIEL EDUARDO</t>
  </si>
  <si>
    <t>RÍOS VERA</t>
  </si>
  <si>
    <t>MICHAEL EDWARD</t>
  </si>
  <si>
    <t>CHAMBLAS SÁEZ</t>
  </si>
  <si>
    <t>DARWIN ALONSO</t>
  </si>
  <si>
    <t>ROSAS PEÑA</t>
  </si>
  <si>
    <t>JESSICA MARIANELA</t>
  </si>
  <si>
    <t>PULGAR PULGAR</t>
  </si>
  <si>
    <t>SOTO ORTIZ</t>
  </si>
  <si>
    <t>RIVERA DUQUE</t>
  </si>
  <si>
    <t>CAMPOS DIOCARETZ</t>
  </si>
  <si>
    <t>FABIÁN CRISTÓBAL</t>
  </si>
  <si>
    <t>PONCE SANHUEZA</t>
  </si>
  <si>
    <t>SILVIA DEL CARMEN</t>
  </si>
  <si>
    <t>REBOLLEDO ARANEDA</t>
  </si>
  <si>
    <t>SILVANA FRANCISCA</t>
  </si>
  <si>
    <t>JARA ALTAMIRANO</t>
  </si>
  <si>
    <t>XIMENA CAROLINA</t>
  </si>
  <si>
    <t>SANDOVAL CABEZAS</t>
  </si>
  <si>
    <t>MARÍA ELIZABETH</t>
  </si>
  <si>
    <t>PINO MELLADO</t>
  </si>
  <si>
    <t>inda CHAPARRO</t>
  </si>
  <si>
    <t>Bizama Aguayo</t>
  </si>
  <si>
    <t>Hellen Carla</t>
  </si>
  <si>
    <t>Rivera Pasten</t>
  </si>
  <si>
    <t>Mario Enrique</t>
  </si>
  <si>
    <t>Sáez Soto</t>
  </si>
  <si>
    <t>Jhoendry Jose</t>
  </si>
  <si>
    <t>Santos Azuaje</t>
  </si>
  <si>
    <t>Yesenia angelica</t>
  </si>
  <si>
    <t>Pincheira Cardenas</t>
  </si>
  <si>
    <t>JOHANNA SOLANGE</t>
  </si>
  <si>
    <t>URIBE GODOY</t>
  </si>
  <si>
    <t>Mellado Santana</t>
  </si>
  <si>
    <t>cristian andres</t>
  </si>
  <si>
    <t>beltran valdebenito</t>
  </si>
  <si>
    <t>Canache VELASQUEZ</t>
  </si>
  <si>
    <t>ROMANELLA POLETTE</t>
  </si>
  <si>
    <t>PARRA ORELLANA</t>
  </si>
  <si>
    <t>Vanessa Oriana</t>
  </si>
  <si>
    <t>Astorga Aguilera</t>
  </si>
  <si>
    <t>OVANDO OVANDO</t>
  </si>
  <si>
    <t>Jaime Horacio</t>
  </si>
  <si>
    <t>Roca Ramirez</t>
  </si>
  <si>
    <t>Sandra Daniela</t>
  </si>
  <si>
    <t>Figueroa Olguín</t>
  </si>
  <si>
    <t>Celia valesca</t>
  </si>
  <si>
    <t>Bastias Carrasco</t>
  </si>
  <si>
    <t>EDUARDO ALBERT</t>
  </si>
  <si>
    <t>ORTUYA LUENGO</t>
  </si>
  <si>
    <t>María jose</t>
  </si>
  <si>
    <t>Joaquín alfredo</t>
  </si>
  <si>
    <t>Muñoz Poblete</t>
  </si>
  <si>
    <t>Benavides Salazar</t>
  </si>
  <si>
    <t>GUADALUPE DEL CARMEN</t>
  </si>
  <si>
    <t>FERNÁNDEZ CIFUENTES</t>
  </si>
  <si>
    <t>Karla Johanna</t>
  </si>
  <si>
    <t>SANDOVAL HERNÁNDEZ</t>
  </si>
  <si>
    <t>LUIS HAROLD</t>
  </si>
  <si>
    <t>SEPULVEDA MONSALVES</t>
  </si>
  <si>
    <t>Juan francisco</t>
  </si>
  <si>
    <t>Ruiz Nuñez</t>
  </si>
  <si>
    <t>Ana Ester</t>
  </si>
  <si>
    <t>Bibron Sepulveda</t>
  </si>
  <si>
    <t>Gloria Angelina</t>
  </si>
  <si>
    <t>Azocar Saravia</t>
  </si>
  <si>
    <t>Osvaldo Maximiliano</t>
  </si>
  <si>
    <t>Pinilla Ulloa</t>
  </si>
  <si>
    <t>JORGE HERIBERTO</t>
  </si>
  <si>
    <t>ÁLVAREZ LEPE</t>
  </si>
  <si>
    <t>YASMINA ANDREA</t>
  </si>
  <si>
    <t>ALARCÓN CISTERNA</t>
  </si>
  <si>
    <t>JORGE ABELARDO</t>
  </si>
  <si>
    <t>INZUNZA SOTO</t>
  </si>
  <si>
    <t>Celso A.</t>
  </si>
  <si>
    <t>Acevedo Riquelme</t>
  </si>
  <si>
    <t>ALVIAL NEIRA</t>
  </si>
  <si>
    <t>SEPÚLVEDA VÁSQUEZ</t>
  </si>
  <si>
    <t>SONIA AMANDA</t>
  </si>
  <si>
    <t>SOTO MELLADO</t>
  </si>
  <si>
    <t>Carlos Dagoberto</t>
  </si>
  <si>
    <t>Jara Kessi</t>
  </si>
  <si>
    <t>Lucas Anselmo</t>
  </si>
  <si>
    <t>Medina Medina</t>
  </si>
  <si>
    <t>CAROLA ALEJANDRA</t>
  </si>
  <si>
    <t>MORA MENDOZA</t>
  </si>
  <si>
    <t>BERNARDA DEL PILAR</t>
  </si>
  <si>
    <t>PASTENE SOTO</t>
  </si>
  <si>
    <t>Castillo Godoy</t>
  </si>
  <si>
    <t>GALINDO OÑATE</t>
  </si>
  <si>
    <t>CHARLES YVES DOMINIQUE</t>
  </si>
  <si>
    <t>HERVOUET .</t>
  </si>
  <si>
    <t>Pablo Sebastián</t>
  </si>
  <si>
    <t>Novoa Torres</t>
  </si>
  <si>
    <t>Cáceres Bavestrello</t>
  </si>
  <si>
    <t>Nicolas Eduardo</t>
  </si>
  <si>
    <t>Venegas Alarcón</t>
  </si>
  <si>
    <t>JENNY CECILIA</t>
  </si>
  <si>
    <t>AMPARAN MATAMALA</t>
  </si>
  <si>
    <t>KAREN VIVIAN</t>
  </si>
  <si>
    <t>SEPÚLVEDA LAMA</t>
  </si>
  <si>
    <t>Sara Del Carmen</t>
  </si>
  <si>
    <t>Rodriguez Godoy</t>
  </si>
  <si>
    <t>ERWIN ALEJANDRO</t>
  </si>
  <si>
    <t>FIGUEROA CAMPOS</t>
  </si>
  <si>
    <t>SANHUEZA MOLINA</t>
  </si>
  <si>
    <t>GAETE MUÑOZ</t>
  </si>
  <si>
    <t>CIENFUEGOS CIFUENTES</t>
  </si>
  <si>
    <t>ELISETH PAZ</t>
  </si>
  <si>
    <t>SEPÚLVEDA RIQUELME</t>
  </si>
  <si>
    <t>CARMEN DEL ROSARIO</t>
  </si>
  <si>
    <t>SAGAL CARRASCO</t>
  </si>
  <si>
    <t>GÓMEZ SANDOVAL</t>
  </si>
  <si>
    <t>Roberto Carlos</t>
  </si>
  <si>
    <t>Ovando Ovando</t>
  </si>
  <si>
    <t>BALDIZAN MARTÍNEZ</t>
  </si>
  <si>
    <t>Daniela Carolina</t>
  </si>
  <si>
    <t>Matus Parra</t>
  </si>
  <si>
    <t>Torres Muñoz</t>
  </si>
  <si>
    <t>Javier Nicolas</t>
  </si>
  <si>
    <t>Herrera Astorga</t>
  </si>
  <si>
    <t>Cristia</t>
  </si>
  <si>
    <t>Grollmus venegas</t>
  </si>
  <si>
    <t>Juan Victor Manuel</t>
  </si>
  <si>
    <t>Ortega García</t>
  </si>
  <si>
    <t>AGUAYO NOVA</t>
  </si>
  <si>
    <t>Yasna Andrea</t>
  </si>
  <si>
    <t>VIOLETA YASMÍN</t>
  </si>
  <si>
    <t>ORTEGA ARAVENA</t>
  </si>
  <si>
    <t>natalie yesenia</t>
  </si>
  <si>
    <t>garces cuevas</t>
  </si>
  <si>
    <t>JULIÁN GUSTAVO</t>
  </si>
  <si>
    <t>SAAVEDRA SOTO</t>
  </si>
  <si>
    <t>Contreras Salgado</t>
  </si>
  <si>
    <t>Hernan andres</t>
  </si>
  <si>
    <t>Camila america</t>
  </si>
  <si>
    <t>vallejos caceres</t>
  </si>
  <si>
    <t>Elizabeth Carolina</t>
  </si>
  <si>
    <t>Toledo Careaga</t>
  </si>
  <si>
    <t>Alexandro Salomón</t>
  </si>
  <si>
    <t>Cuevas Espinoza</t>
  </si>
  <si>
    <t>Freitez Aponte</t>
  </si>
  <si>
    <t>Natalia Antonella</t>
  </si>
  <si>
    <t>Castro Ipinza</t>
  </si>
  <si>
    <t>Gatica Navarrete</t>
  </si>
  <si>
    <t>Palma Trujillo</t>
  </si>
  <si>
    <t>Torres Escobar</t>
  </si>
  <si>
    <t>JORGE ANDRÉS WLADIMIR</t>
  </si>
  <si>
    <t>COLOMA HERNÁNDEZ</t>
  </si>
  <si>
    <t>EXILDA MERCEDES</t>
  </si>
  <si>
    <t>SANDOVAL BASCUÑÁN</t>
  </si>
  <si>
    <t>CANACHE VELASQUEZ</t>
  </si>
  <si>
    <t>jonnathan</t>
  </si>
  <si>
    <t>REMAGGI remaggi</t>
  </si>
  <si>
    <t>Eduardo Mauricio</t>
  </si>
  <si>
    <t>Cifuentes Arriagada</t>
  </si>
  <si>
    <t>Rojas Muñoz</t>
  </si>
  <si>
    <t>Hector Cristopher</t>
  </si>
  <si>
    <t>Avello Vega</t>
  </si>
  <si>
    <t>RIQUELME MARQUEZ</t>
  </si>
  <si>
    <t>Aedo GARRIDO</t>
  </si>
  <si>
    <t>NICOLAS HUMBERTO</t>
  </si>
  <si>
    <t>VALENTINA ISABELLA</t>
  </si>
  <si>
    <t>VANIA CRISTAL</t>
  </si>
  <si>
    <t>aranza belen</t>
  </si>
  <si>
    <t>Zapico Rubilar</t>
  </si>
  <si>
    <t>bascuñan fica</t>
  </si>
  <si>
    <t>Liborio Miguel</t>
  </si>
  <si>
    <t>Contreras Proboste</t>
  </si>
  <si>
    <t>ANGEL FELIPE</t>
  </si>
  <si>
    <t>Mendoza Alvarado</t>
  </si>
  <si>
    <t>ALBARO CRISTIAN</t>
  </si>
  <si>
    <t>QUIROZ QUIROZ</t>
  </si>
  <si>
    <t>ISABEL JEANETTE</t>
  </si>
  <si>
    <t>GATICA PALAVECINO</t>
  </si>
  <si>
    <t>Daniel Hernan</t>
  </si>
  <si>
    <t>Quinchahual Mella</t>
  </si>
  <si>
    <t>Eliezer Boanerge</t>
  </si>
  <si>
    <t>Barnachea Reyes</t>
  </si>
  <si>
    <t>VILLASEÑOR MORALES</t>
  </si>
  <si>
    <t>Camilo Antonio</t>
  </si>
  <si>
    <t>Opazo Riquelme</t>
  </si>
  <si>
    <t>Darling Leandra</t>
  </si>
  <si>
    <t>Salazar Pincheira</t>
  </si>
  <si>
    <t>Beltrán Díaz</t>
  </si>
  <si>
    <t>Isidora Manuela</t>
  </si>
  <si>
    <t>Martin Triviño</t>
  </si>
  <si>
    <t>vanessa alejandra</t>
  </si>
  <si>
    <t>saavedra diaz</t>
  </si>
  <si>
    <t>Tamara Paz</t>
  </si>
  <si>
    <t>SOTO Altamirano</t>
  </si>
  <si>
    <t>VIVIANA EDITH</t>
  </si>
  <si>
    <t>TORRES URRA</t>
  </si>
  <si>
    <t>Karina adelaida</t>
  </si>
  <si>
    <t>Fonseca Molina</t>
  </si>
  <si>
    <t>Rivera Moreno</t>
  </si>
  <si>
    <t>benjamin antonio</t>
  </si>
  <si>
    <t>retamal marquez</t>
  </si>
  <si>
    <t>IRRIBARRA GOMEZ</t>
  </si>
  <si>
    <t>YÁÑEZ CAMPOS</t>
  </si>
  <si>
    <t>BARRERA BUSTOS</t>
  </si>
  <si>
    <t>CECILIA ANA ISABEL</t>
  </si>
  <si>
    <t>GALLEGOS DE LA FUENTE</t>
  </si>
  <si>
    <t>CONSTANZA FELISA</t>
  </si>
  <si>
    <t>BUSTOS JOFRÉ</t>
  </si>
  <si>
    <t>Cristián Abel</t>
  </si>
  <si>
    <t>Opazo Caamaño</t>
  </si>
  <si>
    <t>Godoy Cisterna</t>
  </si>
  <si>
    <t>Ramírez Jorquera</t>
  </si>
  <si>
    <t>Patricia roxana</t>
  </si>
  <si>
    <t>Gomez Vallejos</t>
  </si>
  <si>
    <t>ADRIANA NICOLE</t>
  </si>
  <si>
    <t>MUÑOZ BURGOS</t>
  </si>
  <si>
    <t>FABIÁN ANTONIO</t>
  </si>
  <si>
    <t>SALGADO SEPÚLVEDA</t>
  </si>
  <si>
    <t>Muñoz Mragaño</t>
  </si>
  <si>
    <t>Contreras Ramos</t>
  </si>
  <si>
    <t>HECK GARCÍA</t>
  </si>
  <si>
    <t>Parra ibañez</t>
  </si>
  <si>
    <t>Karine</t>
  </si>
  <si>
    <t>Romero Romero</t>
  </si>
  <si>
    <t>Torres Cares</t>
  </si>
  <si>
    <t>Cristina Paola</t>
  </si>
  <si>
    <t>Navarrete Andrade</t>
  </si>
  <si>
    <t>karla andrea</t>
  </si>
  <si>
    <t>saavedra olave</t>
  </si>
  <si>
    <t>Milagro Dayary</t>
  </si>
  <si>
    <t>Peña Perez</t>
  </si>
  <si>
    <t>MARCIA YANIRA</t>
  </si>
  <si>
    <t>PARRA BASTÍAS</t>
  </si>
  <si>
    <t>Carrillo Oyarzua</t>
  </si>
  <si>
    <t>Alen Blass</t>
  </si>
  <si>
    <t>Meliman Meliman</t>
  </si>
  <si>
    <t>MARITZA YOHANA</t>
  </si>
  <si>
    <t>BEROÍZA MARÍN</t>
  </si>
  <si>
    <t>LORNA AMANDA</t>
  </si>
  <si>
    <t>SEPÚLVEDA CASTRO</t>
  </si>
  <si>
    <t>ALAN SEBASTIÁN</t>
  </si>
  <si>
    <t>Cristóbal Danilo</t>
  </si>
  <si>
    <t>Avendaño Salas</t>
  </si>
  <si>
    <t>MILBA</t>
  </si>
  <si>
    <t>CUEVAS QUIROGA</t>
  </si>
  <si>
    <t>Romero Muñoz</t>
  </si>
  <si>
    <t>Katherine Paulette</t>
  </si>
  <si>
    <t>Varela Basoalto</t>
  </si>
  <si>
    <t>TANIA JOCELIN</t>
  </si>
  <si>
    <t>GAETE PÉREZ</t>
  </si>
  <si>
    <t>MARYOLES MARGARITA</t>
  </si>
  <si>
    <t>NAVAS VILLANUEVA</t>
  </si>
  <si>
    <t>Ilse Elizabeth</t>
  </si>
  <si>
    <t>Gutiérrez Soto</t>
  </si>
  <si>
    <t>SCARLET ANDREA</t>
  </si>
  <si>
    <t>CONTRERAS AGUAYO</t>
  </si>
  <si>
    <t>Parada Acuña</t>
  </si>
  <si>
    <t>SEBASTIAN MAURICIO</t>
  </si>
  <si>
    <t>GOMEZ FAUNDEZ</t>
  </si>
  <si>
    <t>pamela</t>
  </si>
  <si>
    <t>aguirre aguirre</t>
  </si>
  <si>
    <t>Maximiliano  andres</t>
  </si>
  <si>
    <t>Figueroa Fredes</t>
  </si>
  <si>
    <t>cynthia denise</t>
  </si>
  <si>
    <t>catalan melo</t>
  </si>
  <si>
    <t>INGRID</t>
  </si>
  <si>
    <t>MEDINA MULLER</t>
  </si>
  <si>
    <t>bryan antonio</t>
  </si>
  <si>
    <t>rebolledo alvarado</t>
  </si>
  <si>
    <t>Moreno Betancur</t>
  </si>
  <si>
    <t>María Constanza</t>
  </si>
  <si>
    <t>Flores Contreras</t>
  </si>
  <si>
    <t>Jhullyanne Leonor</t>
  </si>
  <si>
    <t>Galindo Campos</t>
  </si>
  <si>
    <t>RUBILAR MILLACURA</t>
  </si>
  <si>
    <t>OLIVIA ALEJANDRA</t>
  </si>
  <si>
    <t>Soto Andrades</t>
  </si>
  <si>
    <t>Gómez Monsalves</t>
  </si>
  <si>
    <t>GISSELLE ANDREA</t>
  </si>
  <si>
    <t>VALDERRAMA MUÑOZ</t>
  </si>
  <si>
    <t>Kareli Nailyn</t>
  </si>
  <si>
    <t>Torrealba Tovar</t>
  </si>
  <si>
    <t>ANITA MARÍA</t>
  </si>
  <si>
    <t>VARELA YÁÑEZ</t>
  </si>
  <si>
    <t>Stacy estefania</t>
  </si>
  <si>
    <t>Ruiz Ruiz</t>
  </si>
  <si>
    <t>Hermosilla Soto</t>
  </si>
  <si>
    <t>Masotti Masotti</t>
  </si>
  <si>
    <t>IGOR ANTONIO</t>
  </si>
  <si>
    <t>SAAVEDRA MALDONADO</t>
  </si>
  <si>
    <t>GONZALO IGNACIO</t>
  </si>
  <si>
    <t>MOYA RODRÍGUEZ</t>
  </si>
  <si>
    <t>Moena Bustamante</t>
  </si>
  <si>
    <t>Hans Ariel</t>
  </si>
  <si>
    <t>Vidal Belmar</t>
  </si>
  <si>
    <t>Yasna Belén</t>
  </si>
  <si>
    <t>Acosta Carrera</t>
  </si>
  <si>
    <t>barbara constanza</t>
  </si>
  <si>
    <t>olate rampoldi</t>
  </si>
  <si>
    <t>KAREM VALEZKA</t>
  </si>
  <si>
    <t>Rampoldi Rebolledo</t>
  </si>
  <si>
    <t>MARA PAULINA</t>
  </si>
  <si>
    <t>DEL PINO HERNÁNDEZ</t>
  </si>
  <si>
    <t>Lilibeth Angelica</t>
  </si>
  <si>
    <t>Betanzo Fredes</t>
  </si>
  <si>
    <t>BERNARDITA DE LA CRUZ</t>
  </si>
  <si>
    <t>PINCHEIRA SEPÚLVEDA</t>
  </si>
  <si>
    <t>Juan</t>
  </si>
  <si>
    <t>Fernandez Seguel</t>
  </si>
  <si>
    <t>FERNANDO ALBERT ALON</t>
  </si>
  <si>
    <t>RODRÍGUEZ FERRADA</t>
  </si>
  <si>
    <t>Moraga Sandoval</t>
  </si>
  <si>
    <t>CATHERINE BEATRIZ</t>
  </si>
  <si>
    <t>VALVERDE HENRÍQUEZ</t>
  </si>
  <si>
    <t>Urrea Leon</t>
  </si>
  <si>
    <t>Caamaño Inostroza</t>
  </si>
  <si>
    <t>LAGOS SEPÚLVEDA</t>
  </si>
  <si>
    <t>Diana carolina</t>
  </si>
  <si>
    <t>Piñeres Ramos</t>
  </si>
  <si>
    <t>GONZÁLEZ VIDAL</t>
  </si>
  <si>
    <t>Jennifer andrea</t>
  </si>
  <si>
    <t>Oliva Garay</t>
  </si>
  <si>
    <t>Toloza Toloza</t>
  </si>
  <si>
    <t>YASNA CAROLAINE</t>
  </si>
  <si>
    <t>GALAZ HIDALGO</t>
  </si>
  <si>
    <t>ALEJANDRO ESTEBAN</t>
  </si>
  <si>
    <t>Arriagada Vargas</t>
  </si>
  <si>
    <t>david</t>
  </si>
  <si>
    <t>nuñez reyes</t>
  </si>
  <si>
    <t>Mora Yañez</t>
  </si>
  <si>
    <t>Javier exequel</t>
  </si>
  <si>
    <t>Peña Venegas</t>
  </si>
  <si>
    <t>Eliel</t>
  </si>
  <si>
    <t>Diego Alfonso</t>
  </si>
  <si>
    <t>Sepulveda Fuentes</t>
  </si>
  <si>
    <t>Venus Alejandra</t>
  </si>
  <si>
    <t>Cabezas Gutierrez</t>
  </si>
  <si>
    <t>Ambar Estefania</t>
  </si>
  <si>
    <t>Sanhueza Diaz</t>
  </si>
  <si>
    <t>Darlyn Estefanía</t>
  </si>
  <si>
    <t>Espinoza García</t>
  </si>
  <si>
    <t>Dayanna Monserratt</t>
  </si>
  <si>
    <t>Fierro Nova</t>
  </si>
  <si>
    <t>Nadia Elena</t>
  </si>
  <si>
    <t>Cid Cáceres</t>
  </si>
  <si>
    <t>Matias Alexander</t>
  </si>
  <si>
    <t>Martinez Correa</t>
  </si>
  <si>
    <t>Fernanda Maria Jose</t>
  </si>
  <si>
    <t>Jimenez Ceron</t>
  </si>
  <si>
    <t>Damián Galvarino</t>
  </si>
  <si>
    <t>Vergara Osorio</t>
  </si>
  <si>
    <t>Chandia Barrera</t>
  </si>
  <si>
    <t>Fuentealba Bello</t>
  </si>
  <si>
    <t>Maldonado García</t>
  </si>
  <si>
    <t>Marcia Marlen</t>
  </si>
  <si>
    <t>Pérez Molina</t>
  </si>
  <si>
    <t>Ignacia Gianella</t>
  </si>
  <si>
    <t>Moraga Sanhueza</t>
  </si>
  <si>
    <t>Nathalie Alejandra</t>
  </si>
  <si>
    <t>Araneda Flores</t>
  </si>
  <si>
    <t>Emilia Francisca</t>
  </si>
  <si>
    <t>Aguilera Fuentes</t>
  </si>
  <si>
    <t>Riquelme Fuentealba</t>
  </si>
  <si>
    <t>Constanza Catalina</t>
  </si>
  <si>
    <t>Krause Luengo</t>
  </si>
  <si>
    <t>daimar carolina</t>
  </si>
  <si>
    <t>perez quero</t>
  </si>
  <si>
    <t>Alicia</t>
  </si>
  <si>
    <t>Arriagada Henriquez</t>
  </si>
  <si>
    <t>yarixa stefania</t>
  </si>
  <si>
    <t>moena Irribarra</t>
  </si>
  <si>
    <t>Ignacia Alejandra</t>
  </si>
  <si>
    <t>Molina Molina</t>
  </si>
  <si>
    <t>Moscoso Cisterna</t>
  </si>
  <si>
    <t>Parra Chamorro</t>
  </si>
  <si>
    <t>Victoria Elizabeth</t>
  </si>
  <si>
    <t>Salazar Pérez</t>
  </si>
  <si>
    <t>Javiera Alanis</t>
  </si>
  <si>
    <t>Dominguez Parra</t>
  </si>
  <si>
    <t>Miriam francisca</t>
  </si>
  <si>
    <t>Sepulveda Soto</t>
  </si>
  <si>
    <t>CAROLA ANDREA</t>
  </si>
  <si>
    <t>SANDOVAL DEL PINO</t>
  </si>
  <si>
    <t>DANIEL FRANCISCO</t>
  </si>
  <si>
    <t>NAVARRETE VERGARA</t>
  </si>
  <si>
    <t>HELMUTH EDGARDO</t>
  </si>
  <si>
    <t>SILVA CONSTANZO</t>
  </si>
  <si>
    <t>Macarena Ivonne</t>
  </si>
  <si>
    <t>Pino Concha</t>
  </si>
  <si>
    <t>Nelson Danilo</t>
  </si>
  <si>
    <t>Parra Perez</t>
  </si>
  <si>
    <t>roxana macarena</t>
  </si>
  <si>
    <t>nuñez riffo</t>
  </si>
  <si>
    <t>Hidalgo HIDALGO</t>
  </si>
  <si>
    <t>ELENA ANDREA</t>
  </si>
  <si>
    <t>MOLINA ARIAS</t>
  </si>
  <si>
    <t>RUTH ABIGAOÑ</t>
  </si>
  <si>
    <t>LEVIO CASTILLO</t>
  </si>
  <si>
    <t>HÉCTOR ROLANDO</t>
  </si>
  <si>
    <t>POBLETE FONSECA</t>
  </si>
  <si>
    <t>BAEZA MENDOZA</t>
  </si>
  <si>
    <t>AMADA SOLEDAD</t>
  </si>
  <si>
    <t>SEPÚLVEDA GUTIÉRREZ</t>
  </si>
  <si>
    <t>DUARTE FUENTES</t>
  </si>
  <si>
    <t>SANHUEZA TOLOZA</t>
  </si>
  <si>
    <t>OSVALDO FELIPE</t>
  </si>
  <si>
    <t>NOVOA SÁEZ</t>
  </si>
  <si>
    <t>IAN</t>
  </si>
  <si>
    <t>PALMA BUGUEÑO</t>
  </si>
  <si>
    <t>ANGÉLICA LORETO</t>
  </si>
  <si>
    <t>GUTIÉRREZ NEIRA</t>
  </si>
  <si>
    <t>Ruth Zoraida</t>
  </si>
  <si>
    <t>Toledo Albornoz</t>
  </si>
  <si>
    <t>NATACHA ANDREA</t>
  </si>
  <si>
    <t>RIFFO GONZÁLEZ</t>
  </si>
  <si>
    <t>HERNÁNDEZ ARCE</t>
  </si>
  <si>
    <t>CAMPOS BETANZO</t>
  </si>
  <si>
    <t>carol vanessa</t>
  </si>
  <si>
    <t>jara bustamante</t>
  </si>
  <si>
    <t>MAURICIO SEBASTIÁN</t>
  </si>
  <si>
    <t>GÓMEZ UTRERAS</t>
  </si>
  <si>
    <t>ERWIN ALEXIS</t>
  </si>
  <si>
    <t>MIRANDA ZÚÑIGA</t>
  </si>
  <si>
    <t>CHRISTIAN RODRIGO</t>
  </si>
  <si>
    <t>PACHECO RIQUELME</t>
  </si>
  <si>
    <t>CLAUDIA JACQUELINE</t>
  </si>
  <si>
    <t>MORALES DÍAZ</t>
  </si>
  <si>
    <t>CONTRERAS DÍAZ</t>
  </si>
  <si>
    <t>ÑANCUCHEO MACAYA</t>
  </si>
  <si>
    <t>DANIELA ESTHER</t>
  </si>
  <si>
    <t>FIERRO STHIOUL</t>
  </si>
  <si>
    <t>BEATRIZ SOLANGE</t>
  </si>
  <si>
    <t>GONZÁLEZ PINTO</t>
  </si>
  <si>
    <t>FIGUEROA MONTENEGRO</t>
  </si>
  <si>
    <t>QUIÑEMIL TORO</t>
  </si>
  <si>
    <t>Elizabeth del Carmen</t>
  </si>
  <si>
    <t>Mella Maldonado</t>
  </si>
  <si>
    <t>Emanuel Alfredo</t>
  </si>
  <si>
    <t>Correa Vargas</t>
  </si>
  <si>
    <t>SANDOVAL CARTES</t>
  </si>
  <si>
    <t>VESTER MARTÍNEZ</t>
  </si>
  <si>
    <t>ÁLVAREZ FUENTES</t>
  </si>
  <si>
    <t>Sebastián</t>
  </si>
  <si>
    <t>Zambrano Muñoz</t>
  </si>
  <si>
    <t>DANIELA IRENE</t>
  </si>
  <si>
    <t>FUENTES ORELLANA</t>
  </si>
  <si>
    <t>Fabiola Alejandra</t>
  </si>
  <si>
    <t>Ruiz Melgarejo</t>
  </si>
  <si>
    <t>NÉSTOR</t>
  </si>
  <si>
    <t>LAGOS OSSES</t>
  </si>
  <si>
    <t>janekew mallen</t>
  </si>
  <si>
    <t>reiman panchillo</t>
  </si>
  <si>
    <t>Ada Paulette</t>
  </si>
  <si>
    <t>Cabrera Meriño</t>
  </si>
  <si>
    <t>SEGURA NAVARRO</t>
  </si>
  <si>
    <t>RUTH ELIZABETH</t>
  </si>
  <si>
    <t>FEMENÍAS VILLANUEVA</t>
  </si>
  <si>
    <t>Elias Eugenio</t>
  </si>
  <si>
    <t>Ulloa Montecinos</t>
  </si>
  <si>
    <t>PATRICIA IVON</t>
  </si>
  <si>
    <t>SAEZ OÑATE</t>
  </si>
  <si>
    <t>Huento Nahuelan</t>
  </si>
  <si>
    <t>Camilli Santiago</t>
  </si>
  <si>
    <t>Carolina Belén</t>
  </si>
  <si>
    <t>Rebolledo Garay</t>
  </si>
  <si>
    <t>FERNANDEZ MONTALBA</t>
  </si>
  <si>
    <t>ROCIO PAMELA</t>
  </si>
  <si>
    <t>BURGOS TAPIA</t>
  </si>
  <si>
    <t>Guiñez Palacios</t>
  </si>
  <si>
    <t>JOHANNA MARCELA</t>
  </si>
  <si>
    <t>LOVERA REYES</t>
  </si>
  <si>
    <t>Norkyn</t>
  </si>
  <si>
    <t>Mejias Zacarias</t>
  </si>
  <si>
    <t>JUANA ALEJANDRA</t>
  </si>
  <si>
    <t>GIMEN QUEMEL</t>
  </si>
  <si>
    <t>VEGA BADILLA</t>
  </si>
  <si>
    <t>BENJAMÍN ANDRÉS</t>
  </si>
  <si>
    <t>PERINETTI AVILÉS</t>
  </si>
  <si>
    <t>ARIAS ARÉVALO</t>
  </si>
  <si>
    <t>KAREM GLORIA</t>
  </si>
  <si>
    <t>RAMÓN ALEJANDRO</t>
  </si>
  <si>
    <t>FLORES SOBARZO</t>
  </si>
  <si>
    <t>RAQUEL FIDELINA</t>
  </si>
  <si>
    <t>ENCINA GODOY</t>
  </si>
  <si>
    <t>PUNOLEF CURIPÁN</t>
  </si>
  <si>
    <t>JUAN OSCAR</t>
  </si>
  <si>
    <t>SANDOVAL MARINAO</t>
  </si>
  <si>
    <t>jeremias natanael</t>
  </si>
  <si>
    <t>urrutia salamanca</t>
  </si>
  <si>
    <t>Aylin Andrea</t>
  </si>
  <si>
    <t>Punolef Curipan</t>
  </si>
  <si>
    <t>MARIANELA ESTER</t>
  </si>
  <si>
    <t>CHÁVEZ HERRERA</t>
  </si>
  <si>
    <t>Alexis Mauricio</t>
  </si>
  <si>
    <t>Vivanco Quemel</t>
  </si>
  <si>
    <t>Javiera Paz</t>
  </si>
  <si>
    <t>Belmar Belmar</t>
  </si>
  <si>
    <t>PATRICIA LORETO</t>
  </si>
  <si>
    <t>HORMAZABAL SCHILLING</t>
  </si>
  <si>
    <t>Celso</t>
  </si>
  <si>
    <t>Herrera Lopez</t>
  </si>
  <si>
    <t>Melanie Valeska</t>
  </si>
  <si>
    <t>Figueroa Gallardo</t>
  </si>
  <si>
    <t>CATALINA SIVONNEY</t>
  </si>
  <si>
    <t>SANDOVAL RAMÍREZ</t>
  </si>
  <si>
    <t>sobarzo reyes</t>
  </si>
  <si>
    <t>CHRISTIAN DOMINGO</t>
  </si>
  <si>
    <t>CAMPOS GUTIÉRREZ</t>
  </si>
  <si>
    <t>juan enrique</t>
  </si>
  <si>
    <t>albornoz leal</t>
  </si>
  <si>
    <t>STHEFANIA ESTRELLA</t>
  </si>
  <si>
    <t>MANRÍQUEZ GUTIÉRREZ</t>
  </si>
  <si>
    <t>Cristina</t>
  </si>
  <si>
    <t>Gallardo CID</t>
  </si>
  <si>
    <t>JHOANA DEL CARMEN</t>
  </si>
  <si>
    <t>NAHUELPÁN NECULPÁN</t>
  </si>
  <si>
    <t>EVELYN MARIBEL</t>
  </si>
  <si>
    <t>HUANQUILEN ANCÁN</t>
  </si>
  <si>
    <t>JOSÉ ELEAZAR</t>
  </si>
  <si>
    <t>YEBUL VALENZUELA</t>
  </si>
  <si>
    <t>GALLARDO DEUMACÁN</t>
  </si>
  <si>
    <t>YOLANDA ERNESTINA</t>
  </si>
  <si>
    <t>JIMÉNEZ LLANCALEO</t>
  </si>
  <si>
    <t>Joselyn Deisy</t>
  </si>
  <si>
    <t>ARANEDA MIRANDA</t>
  </si>
  <si>
    <t>nicol cristina</t>
  </si>
  <si>
    <t>miranda barra</t>
  </si>
  <si>
    <t>KATTERINNE LISETTE</t>
  </si>
  <si>
    <t>SUAZO MILLAR</t>
  </si>
  <si>
    <t>Alarcon Bustos</t>
  </si>
  <si>
    <t>FRANCISCA VALENTINA</t>
  </si>
  <si>
    <t>CARRASCO SANHUEZA</t>
  </si>
  <si>
    <t>FELIPE IVÁN</t>
  </si>
  <si>
    <t>ARCOS CATRILEO</t>
  </si>
  <si>
    <t>CASTRO TRECANAO</t>
  </si>
  <si>
    <t>Sonia Vanessa</t>
  </si>
  <si>
    <t>Millao Millapi</t>
  </si>
  <si>
    <t>Mosqueira Martínez</t>
  </si>
  <si>
    <t>MARÍA FERNANDA DE LA CRUZ</t>
  </si>
  <si>
    <t>SALVO NEIRA</t>
  </si>
  <si>
    <t>Richard Alexis</t>
  </si>
  <si>
    <t>Gallegos Catrileo</t>
  </si>
  <si>
    <t>Olmedo Salgado</t>
  </si>
  <si>
    <t>Angela Valentina</t>
  </si>
  <si>
    <t>Fabres San Martín</t>
  </si>
  <si>
    <t>CHÁVEZ BARROS</t>
  </si>
  <si>
    <t>GABRIEL ANTONIO</t>
  </si>
  <si>
    <t>JARA QUINTANA</t>
  </si>
  <si>
    <t>YOHANA ALEJANDRA</t>
  </si>
  <si>
    <t>RAMÍREZ POZA</t>
  </si>
  <si>
    <t>liliana</t>
  </si>
  <si>
    <t>Lefimil curilen</t>
  </si>
  <si>
    <t>PATRICIA SOLEDAD</t>
  </si>
  <si>
    <t>CEVERIO MELLA</t>
  </si>
  <si>
    <t>Pérez Guajardo</t>
  </si>
  <si>
    <t>Valdés Ormeño</t>
  </si>
  <si>
    <t>Lillo Venenciano</t>
  </si>
  <si>
    <t>Francisca Lissett</t>
  </si>
  <si>
    <t>Ortiz Peña</t>
  </si>
  <si>
    <t>Rocío Pilar</t>
  </si>
  <si>
    <t>Pérez Lagos</t>
  </si>
  <si>
    <t>Cesat rafael</t>
  </si>
  <si>
    <t>Saldias Cifuentes</t>
  </si>
  <si>
    <t>Daniela Jazmin</t>
  </si>
  <si>
    <t>Lagos Venegas</t>
  </si>
  <si>
    <t>Héctor Bastián</t>
  </si>
  <si>
    <t>Acuña Aedo</t>
  </si>
  <si>
    <t>Mabel Soledad</t>
  </si>
  <si>
    <t>Collinao Rozas</t>
  </si>
  <si>
    <t>EDITH ELENA</t>
  </si>
  <si>
    <t>PALMA MÉNDEZ</t>
  </si>
  <si>
    <t>MARIA LUISA</t>
  </si>
  <si>
    <t>ALVAREZ GARRIDO</t>
  </si>
  <si>
    <t>Edson Diego</t>
  </si>
  <si>
    <t>Hernández Fonseca</t>
  </si>
  <si>
    <t>Jeldres Molina</t>
  </si>
  <si>
    <t>SONIA INÉS</t>
  </si>
  <si>
    <t>MARÍN MARÍN</t>
  </si>
  <si>
    <t>RIQUELME ALMONACID</t>
  </si>
  <si>
    <t>LEPIMÁN MILLAMÁN</t>
  </si>
  <si>
    <t>DAISY SOLEDAD</t>
  </si>
  <si>
    <t>NOVOA ALVEAL</t>
  </si>
  <si>
    <t>Coronado Coronado</t>
  </si>
  <si>
    <t>Lorena Andrea</t>
  </si>
  <si>
    <t>Silva Ihl</t>
  </si>
  <si>
    <t>Eliseo ivan</t>
  </si>
  <si>
    <t>Huenchulaf Catrilaf</t>
  </si>
  <si>
    <t>YAMILET DEL CARMEN</t>
  </si>
  <si>
    <t>MORENO DÍAZ</t>
  </si>
  <si>
    <t>Cindy Loreto</t>
  </si>
  <si>
    <t>Saravia Paine</t>
  </si>
  <si>
    <t>JACQUELINE MABEL</t>
  </si>
  <si>
    <t>SUSANA VALERIA</t>
  </si>
  <si>
    <t>SOTO PEREIRA</t>
  </si>
  <si>
    <t>NAYADE ODETTE</t>
  </si>
  <si>
    <t>QUELEMPÁN ACUÑA</t>
  </si>
  <si>
    <t>MUÑOZ LEVIO</t>
  </si>
  <si>
    <t>Martinez Jara</t>
  </si>
  <si>
    <t>Felipe Alberto</t>
  </si>
  <si>
    <t>Aguilera Hernández</t>
  </si>
  <si>
    <t>MORELIA DEL CARMEN</t>
  </si>
  <si>
    <t>BRIONES GUZMÁN</t>
  </si>
  <si>
    <t>Silvia pilar</t>
  </si>
  <si>
    <t>carrillo concha</t>
  </si>
  <si>
    <t>Astrid del Carmen</t>
  </si>
  <si>
    <t>Beltran Vallejos</t>
  </si>
  <si>
    <t>JOHANA CATALINA</t>
  </si>
  <si>
    <t>MENESES ROCUANT</t>
  </si>
  <si>
    <t>MALDONADO SANHUEZA</t>
  </si>
  <si>
    <t>MÓNICA LORENA</t>
  </si>
  <si>
    <t>GODOI ASCENCIO</t>
  </si>
  <si>
    <t>CABRERA GONZALEZ</t>
  </si>
  <si>
    <t>VALDEBENITO SANHUEZA</t>
  </si>
  <si>
    <t>RAMÍREZ NAHUELCHEO</t>
  </si>
  <si>
    <t>José Onofre</t>
  </si>
  <si>
    <t>Lillo Mella</t>
  </si>
  <si>
    <t>Hans</t>
  </si>
  <si>
    <t>Moenne-loccoz Candia</t>
  </si>
  <si>
    <t>Quezada Gajardo</t>
  </si>
  <si>
    <t>CAMPOS VÁSQUEZ</t>
  </si>
  <si>
    <t>Jamer jhair</t>
  </si>
  <si>
    <t>Osorio Escobar</t>
  </si>
  <si>
    <t>Rodolfo Gabriel</t>
  </si>
  <si>
    <t>González Morales</t>
  </si>
  <si>
    <t>KAREM CRISTINA</t>
  </si>
  <si>
    <t>HUAIQUIPÁN IBARRA</t>
  </si>
  <si>
    <t>richard</t>
  </si>
  <si>
    <t>allois ESCAÑUELA</t>
  </si>
  <si>
    <t>PATRICIO ENRIQUE</t>
  </si>
  <si>
    <t>FLORES RAMÍREZ</t>
  </si>
  <si>
    <t>BÁRBARA JUDITH</t>
  </si>
  <si>
    <t>CÓRDOVA LILLO</t>
  </si>
  <si>
    <t>DIANA MARCELA</t>
  </si>
  <si>
    <t>ARAYA RUIZ</t>
  </si>
  <si>
    <t>ELISABETH JANETTE</t>
  </si>
  <si>
    <t>PINO BAEZA</t>
  </si>
  <si>
    <t>Rivera Conejeros</t>
  </si>
  <si>
    <t>hugo sebastian</t>
  </si>
  <si>
    <t>faundez curipan</t>
  </si>
  <si>
    <t>DANIEL IGNACIO</t>
  </si>
  <si>
    <t>DIAZ SEPULVEDA</t>
  </si>
  <si>
    <t>Garrido Saavedra</t>
  </si>
  <si>
    <t>RAUL ARMANDO</t>
  </si>
  <si>
    <t>Génesis Margot</t>
  </si>
  <si>
    <t>Garrido Rubilar</t>
  </si>
  <si>
    <t>Tripailaf Seguel</t>
  </si>
  <si>
    <t>NUBIA RUTH</t>
  </si>
  <si>
    <t>SOTO RIQUELME</t>
  </si>
  <si>
    <t>jorge sebastian</t>
  </si>
  <si>
    <t>morales salgado</t>
  </si>
  <si>
    <t>PRISCILLA ESTER</t>
  </si>
  <si>
    <t>AGUAYO FUENTES</t>
  </si>
  <si>
    <t>Eduardo Job</t>
  </si>
  <si>
    <t>Parra Arriagada</t>
  </si>
  <si>
    <t>carolina kastely</t>
  </si>
  <si>
    <t>muñoz panes</t>
  </si>
  <si>
    <t>Vega Cid</t>
  </si>
  <si>
    <t>jorge eduardo</t>
  </si>
  <si>
    <t>gutierrez navarrete</t>
  </si>
  <si>
    <t>Alarcón Acevedo</t>
  </si>
  <si>
    <t>CLAUDIO AUGUSTO</t>
  </si>
  <si>
    <t>SEPÚLVEDA CORTÉS</t>
  </si>
  <si>
    <t>FIGUEROA FLORES</t>
  </si>
  <si>
    <t>PATRICIA ISMELDA</t>
  </si>
  <si>
    <t>ARCOS INZUNZA</t>
  </si>
  <si>
    <t>Nicole Del Carmen</t>
  </si>
  <si>
    <t>Huenuhueque Llancafil</t>
  </si>
  <si>
    <t>RODRÍGUEZ GALLARDO</t>
  </si>
  <si>
    <t>DARLING YESSENIA</t>
  </si>
  <si>
    <t>aburto Valdebenito</t>
  </si>
  <si>
    <t>Cristina Andrea</t>
  </si>
  <si>
    <t>Calderon Toro</t>
  </si>
  <si>
    <t>Salvatierra Catrilaf</t>
  </si>
  <si>
    <t>NATALIA YUDITH</t>
  </si>
  <si>
    <t>CARRILLO MORALES</t>
  </si>
  <si>
    <t>ANDREA LISETTE</t>
  </si>
  <si>
    <t>VILLALOBOS PALMA</t>
  </si>
  <si>
    <t>Daniela aracely</t>
  </si>
  <si>
    <t>Villablanca Fuentes</t>
  </si>
  <si>
    <t>Emely Teresa</t>
  </si>
  <si>
    <t>Montre Arriagada</t>
  </si>
  <si>
    <t>Yulissa Pilar</t>
  </si>
  <si>
    <t>Paredes Bustos</t>
  </si>
  <si>
    <t>Camila Jannet</t>
  </si>
  <si>
    <t>Muñoz Neculpán</t>
  </si>
  <si>
    <t>FUENTES JARA</t>
  </si>
  <si>
    <t>María-Paz</t>
  </si>
  <si>
    <t>Aravena Magofke</t>
  </si>
  <si>
    <t>XIOMARA MONSERRATT</t>
  </si>
  <si>
    <t>Shirley Milena</t>
  </si>
  <si>
    <t>Liberona Roca</t>
  </si>
  <si>
    <t>SALCEDO FABRES</t>
  </si>
  <si>
    <t>Valenzuela Salazar</t>
  </si>
  <si>
    <t>REYES RUIZ</t>
  </si>
  <si>
    <t>Paulina Soledad</t>
  </si>
  <si>
    <t>Bastias Campos</t>
  </si>
  <si>
    <t>JESSICA CAROLINE</t>
  </si>
  <si>
    <t>CABEZAS CHANDÍA</t>
  </si>
  <si>
    <t>Claudio German</t>
  </si>
  <si>
    <t>Garabito Artiga</t>
  </si>
  <si>
    <t>MUÑOZ CASTILLO</t>
  </si>
  <si>
    <t>Ruth Agnes</t>
  </si>
  <si>
    <t>Ortiz Benavides</t>
  </si>
  <si>
    <t>Germán Eliceo</t>
  </si>
  <si>
    <t>Escudero Maturana</t>
  </si>
  <si>
    <t>Héctor Alejandro</t>
  </si>
  <si>
    <t>Herrera Queupul</t>
  </si>
  <si>
    <t>BURGOS POBLETE</t>
  </si>
  <si>
    <t>DÍAZ VERA</t>
  </si>
  <si>
    <t>Consuelo Estefanía</t>
  </si>
  <si>
    <t>Otárola Sanhueza</t>
  </si>
  <si>
    <t>PICHUN HUENTEN</t>
  </si>
  <si>
    <t>Rosa Elena</t>
  </si>
  <si>
    <t>Pilquinao Parra</t>
  </si>
  <si>
    <t>GATICA HERVIA</t>
  </si>
  <si>
    <t>Barbara Andrea</t>
  </si>
  <si>
    <t>KATHERINE HUGETTE</t>
  </si>
  <si>
    <t>PARRA CALDERON</t>
  </si>
  <si>
    <t>Sergio Alberto</t>
  </si>
  <si>
    <t>Muñoz Leal</t>
  </si>
  <si>
    <t>GALLARDO ALVARADO</t>
  </si>
  <si>
    <t>RONALD PABLO</t>
  </si>
  <si>
    <t>CRUCES CATRIN</t>
  </si>
  <si>
    <t>Esther Eunice</t>
  </si>
  <si>
    <t>Lizama Perez</t>
  </si>
  <si>
    <t>RIVADENEIRA URIBE</t>
  </si>
  <si>
    <t>NICOLÁS JACOBO</t>
  </si>
  <si>
    <t>CONTRERAS REYES</t>
  </si>
  <si>
    <t>Aline michelle</t>
  </si>
  <si>
    <t>Momberg Bouquillard</t>
  </si>
  <si>
    <t>Nuñez Nuñez</t>
  </si>
  <si>
    <t>pritzke Ramos</t>
  </si>
  <si>
    <t>Lucas gabriel</t>
  </si>
  <si>
    <t>Rodriguez Zuñiga</t>
  </si>
  <si>
    <t>Nataly fabiola</t>
  </si>
  <si>
    <t>Brunet Gutiérrez</t>
  </si>
  <si>
    <t>ALARCÓN JARA</t>
  </si>
  <si>
    <t>Chapa Castillo Castillo</t>
  </si>
  <si>
    <t>Saúl Antonio</t>
  </si>
  <si>
    <t>Rubilar Ancán</t>
  </si>
  <si>
    <t>Viviana Constanza</t>
  </si>
  <si>
    <t>Valencia Reyes</t>
  </si>
  <si>
    <t>Sihomara Constanza</t>
  </si>
  <si>
    <t>Agurto Carrasco</t>
  </si>
  <si>
    <t>Franz Alejandro</t>
  </si>
  <si>
    <t>Topp Trichet</t>
  </si>
  <si>
    <t>Gonzalez Gatica Gonzalez Gatica</t>
  </si>
  <si>
    <t>JOSÉ ABRAN</t>
  </si>
  <si>
    <t>PAVEZ BARRIENTOS</t>
  </si>
  <si>
    <t>Diego Luis</t>
  </si>
  <si>
    <t>Perez Chocano</t>
  </si>
  <si>
    <t>JUAN ELÍAS</t>
  </si>
  <si>
    <t>RIVAS VARELA</t>
  </si>
  <si>
    <t>EMILIO DANIEL</t>
  </si>
  <si>
    <t>GARABITO ARTIGA</t>
  </si>
  <si>
    <t>CANIULLÁN HUAIQUIÑIR</t>
  </si>
  <si>
    <t>andres ignacio</t>
  </si>
  <si>
    <t>llano jara</t>
  </si>
  <si>
    <t>valentina nicol</t>
  </si>
  <si>
    <t>sanchez caniuqueo</t>
  </si>
  <si>
    <t>CLAUDIA VANESSA</t>
  </si>
  <si>
    <t>HERRERA ESPINOZA</t>
  </si>
  <si>
    <t>CONTRERAS LEIVA</t>
  </si>
  <si>
    <t>Nicolas Andres</t>
  </si>
  <si>
    <t>Muñoz Toro</t>
  </si>
  <si>
    <t>Aguilera Zapata</t>
  </si>
  <si>
    <t>DANIELA CORIEL</t>
  </si>
  <si>
    <t>SILVA BARRERA</t>
  </si>
  <si>
    <t>JORGE ARTEMIO</t>
  </si>
  <si>
    <t>GONZÁLEZ CÁCERES</t>
  </si>
  <si>
    <t>DIOCARES REDEL</t>
  </si>
  <si>
    <t>SIGRID GAEL</t>
  </si>
  <si>
    <t>GONZÁLEZ ALBORNOZ</t>
  </si>
  <si>
    <t>JANETTE ALEJANDRA</t>
  </si>
  <si>
    <t>COLIHUEQUE TRECANAO</t>
  </si>
  <si>
    <t>NATALIA ALEJANDRINA</t>
  </si>
  <si>
    <t>PEÑAILILLO HIDALGO</t>
  </si>
  <si>
    <t>Camila fernanda</t>
  </si>
  <si>
    <t>Navarrete Sepúlveda</t>
  </si>
  <si>
    <t>Nidia Angélica</t>
  </si>
  <si>
    <t>Huaiquiman Rocha</t>
  </si>
  <si>
    <t>Vera Salamanca</t>
  </si>
  <si>
    <t>YANETH CARMEN</t>
  </si>
  <si>
    <t>SAAVEDRA POBLETE</t>
  </si>
  <si>
    <t>belen edith</t>
  </si>
  <si>
    <t>curihuinca gonzalez</t>
  </si>
  <si>
    <t>Martini Burquez</t>
  </si>
  <si>
    <t>Fuentes Muñoz</t>
  </si>
  <si>
    <t>CANCINO HUENCHUPÁN</t>
  </si>
  <si>
    <t>Ortega Beltran</t>
  </si>
  <si>
    <t>PRANAO QUINCHAVIL</t>
  </si>
  <si>
    <t>Savaria Huaiquipan</t>
  </si>
  <si>
    <t>alisson lalesca</t>
  </si>
  <si>
    <t>riquelme Fuentes</t>
  </si>
  <si>
    <t>JOSÉ FERNANDO</t>
  </si>
  <si>
    <t>CISTERNA PEDREROS</t>
  </si>
  <si>
    <t>Matias Francisco</t>
  </si>
  <si>
    <t>Donoso Ríos</t>
  </si>
  <si>
    <t>silvia alejandra</t>
  </si>
  <si>
    <t>farias antimilla</t>
  </si>
  <si>
    <t>Cesar Alfredo</t>
  </si>
  <si>
    <t>Sandoval Hernandez</t>
  </si>
  <si>
    <t>BIZAMA ÁVILA</t>
  </si>
  <si>
    <t>Yessenia Abigail</t>
  </si>
  <si>
    <t>López Fuentealba</t>
  </si>
  <si>
    <t>BRAULIO ESTEBAN</t>
  </si>
  <si>
    <t>SILVA ULLOA</t>
  </si>
  <si>
    <t>ELISA VERÓNICA</t>
  </si>
  <si>
    <t>valeria nicol</t>
  </si>
  <si>
    <t>krause navarrete</t>
  </si>
  <si>
    <t>VERONICA ESTER</t>
  </si>
  <si>
    <t>MARICAN CUEVAS</t>
  </si>
  <si>
    <t>nelvi</t>
  </si>
  <si>
    <t>mella albornoz</t>
  </si>
  <si>
    <t>ANDREA PATRICIA</t>
  </si>
  <si>
    <t>Oyaece Villanueva</t>
  </si>
  <si>
    <t>Ghesleine</t>
  </si>
  <si>
    <t>San Martin Arellano</t>
  </si>
  <si>
    <t>yohan cristobal</t>
  </si>
  <si>
    <t>montoya fernandez</t>
  </si>
  <si>
    <t>Carol Virginia</t>
  </si>
  <si>
    <t>Valdivia Benavides</t>
  </si>
  <si>
    <t>CURIMAN MILLAQUEO</t>
  </si>
  <si>
    <t>MEDINA VERA</t>
  </si>
  <si>
    <t>ANTONIO ABRAHAM</t>
  </si>
  <si>
    <t>BAHAMONDES ARIAS</t>
  </si>
  <si>
    <t>Anyela Rossana</t>
  </si>
  <si>
    <t>Sanchez Mercado</t>
  </si>
  <si>
    <t>Olga Ruth Yanina</t>
  </si>
  <si>
    <t>Robles Lizama</t>
  </si>
  <si>
    <t>Marilyn</t>
  </si>
  <si>
    <t>Ortega Bustos</t>
  </si>
  <si>
    <t>MITTERSTEINER GUTIERREZ</t>
  </si>
  <si>
    <t>Gabriela Soledad</t>
  </si>
  <si>
    <t>Riquelme Díaz</t>
  </si>
  <si>
    <t>Pía Javiera</t>
  </si>
  <si>
    <t>Olguín Clavería</t>
  </si>
  <si>
    <t>MIRTA SOLEDAD</t>
  </si>
  <si>
    <t>MANQUILEF CANIU</t>
  </si>
  <si>
    <t>PAILLANAO ITURRA</t>
  </si>
  <si>
    <t>Myriam de Lourdes</t>
  </si>
  <si>
    <t>Letelier Hualme</t>
  </si>
  <si>
    <t>karina</t>
  </si>
  <si>
    <t>gonzalez Villalobos</t>
  </si>
  <si>
    <t>eduardo alejandro</t>
  </si>
  <si>
    <t>paredes bustos</t>
  </si>
  <si>
    <t>Diaz Alegria</t>
  </si>
  <si>
    <t>CELIA GRIMANESA</t>
  </si>
  <si>
    <t>PICHUMAN FERRER</t>
  </si>
  <si>
    <t>JEANNETTE MARIANELA</t>
  </si>
  <si>
    <t>BUSTOS VALDÉS</t>
  </si>
  <si>
    <t>Leandro Octavio</t>
  </si>
  <si>
    <t>Perez Castro</t>
  </si>
  <si>
    <t>Jocelyn Daniela</t>
  </si>
  <si>
    <t>Chihueicura Trangol</t>
  </si>
  <si>
    <t>asher gustavo</t>
  </si>
  <si>
    <t>GRUEN RISOPATRON</t>
  </si>
  <si>
    <t>Manuel Marcelino</t>
  </si>
  <si>
    <t>silva latorre</t>
  </si>
  <si>
    <t>matamala millanao</t>
  </si>
  <si>
    <t>Jennifer valesca</t>
  </si>
  <si>
    <t>Ortega Castagnoli</t>
  </si>
  <si>
    <t>Vidal Muñoz</t>
  </si>
  <si>
    <t>SOFÍA CAMILA</t>
  </si>
  <si>
    <t>HERRERA VEGA</t>
  </si>
  <si>
    <t>Yelton Anibal</t>
  </si>
  <si>
    <t>Velasquez Paredes</t>
  </si>
  <si>
    <t>ANDREA NATALIA</t>
  </si>
  <si>
    <t>OLGUIN MONTENEGRO</t>
  </si>
  <si>
    <t>JOEL DAGOBERTO</t>
  </si>
  <si>
    <t>PINCHEIRA MONJES</t>
  </si>
  <si>
    <t>Campos Donari</t>
  </si>
  <si>
    <t>MAGDALENA CARMEN</t>
  </si>
  <si>
    <t>VELÁSQUEZ SEGURA</t>
  </si>
  <si>
    <t>Daniela Susana</t>
  </si>
  <si>
    <t>Escobar Henríquez</t>
  </si>
  <si>
    <t>ROSALES PINTO</t>
  </si>
  <si>
    <t>Maria Soledad</t>
  </si>
  <si>
    <t>Araya Sepulveda</t>
  </si>
  <si>
    <t>CELIS MORALES</t>
  </si>
  <si>
    <t>Jackeline Angélica</t>
  </si>
  <si>
    <t>Arriagada Hernandez</t>
  </si>
  <si>
    <t>MARIBEL SOLANGE</t>
  </si>
  <si>
    <t>MELGAREJO ALVEAL</t>
  </si>
  <si>
    <t>Rosa Maricela</t>
  </si>
  <si>
    <t>Galdámez Navarrete</t>
  </si>
  <si>
    <t>GUSTAVOALEXI</t>
  </si>
  <si>
    <t>LEAL ESPINOZA</t>
  </si>
  <si>
    <t>RAMÍREZ REYES</t>
  </si>
  <si>
    <t>LORETO GUILLERMINA</t>
  </si>
  <si>
    <t>SANHUEZA AGUAYO</t>
  </si>
  <si>
    <t>MARGARITA BELLA</t>
  </si>
  <si>
    <t>HUILCALEO CATRILEO</t>
  </si>
  <si>
    <t>DAYSI VALESKA</t>
  </si>
  <si>
    <t>CELIS LEVIPÁN</t>
  </si>
  <si>
    <t>Fernanda Valesca</t>
  </si>
  <si>
    <t>Alarcon Alarcon</t>
  </si>
  <si>
    <t>Nivia Jeannette</t>
  </si>
  <si>
    <t>Riffo Coñuen</t>
  </si>
  <si>
    <t>ALFARO QUIROZ</t>
  </si>
  <si>
    <t>Flavio Enrique</t>
  </si>
  <si>
    <t>Medel Marambio</t>
  </si>
  <si>
    <t>RIESCO ROA</t>
  </si>
  <si>
    <t>JARA GONZÁLEZ</t>
  </si>
  <si>
    <t>Soto Arcos</t>
  </si>
  <si>
    <t>MARGOT ELIANA</t>
  </si>
  <si>
    <t>ESCOBAR GARCÍA</t>
  </si>
  <si>
    <t>Felix RUIDÍAZ</t>
  </si>
  <si>
    <t>Kervyn Jose</t>
  </si>
  <si>
    <t>Pérez Garcia</t>
  </si>
  <si>
    <t>John Brayan</t>
  </si>
  <si>
    <t>Aedo PINILLA</t>
  </si>
  <si>
    <t>BRIONES GUTIÉRREZ</t>
  </si>
  <si>
    <t>Zurita MARDONES</t>
  </si>
  <si>
    <t>HENRÍQUEZ PADILLA</t>
  </si>
  <si>
    <t>Camilo</t>
  </si>
  <si>
    <t>Garces Escobedo</t>
  </si>
  <si>
    <t>Ivonne Silene</t>
  </si>
  <si>
    <t>Huilipang Lagos</t>
  </si>
  <si>
    <t>SOLIS TORO</t>
  </si>
  <si>
    <t>Marcos Andrés</t>
  </si>
  <si>
    <t>Cuevas Toloza</t>
  </si>
  <si>
    <t>ROSA FRANCISCA</t>
  </si>
  <si>
    <t>HUALACAN NAHUELCOY</t>
  </si>
  <si>
    <t>JOCELYN PAULETTE</t>
  </si>
  <si>
    <t>OBREQUE ARAVENA</t>
  </si>
  <si>
    <t>Thiare Catalina</t>
  </si>
  <si>
    <t>Retamal Agurto</t>
  </si>
  <si>
    <t>ANGELES FABIANA</t>
  </si>
  <si>
    <t>LAGOS OBANDO</t>
  </si>
  <si>
    <t>Navarrete Fuentealba</t>
  </si>
  <si>
    <t>Villa Orellana Orellana</t>
  </si>
  <si>
    <t>Raul Omar</t>
  </si>
  <si>
    <t>Lepe Soto</t>
  </si>
  <si>
    <t>Valdés Contreras</t>
  </si>
  <si>
    <t>Diego andres</t>
  </si>
  <si>
    <t>Arias Chandia</t>
  </si>
  <si>
    <t>Manuel Nuverlan</t>
  </si>
  <si>
    <t>Montes Inostroza</t>
  </si>
  <si>
    <t>Oscar Máximo</t>
  </si>
  <si>
    <t>Fuentes Sanhueza</t>
  </si>
  <si>
    <t>mell salazar</t>
  </si>
  <si>
    <t>Carvajal Diaz</t>
  </si>
  <si>
    <t>ERIKA SOLEDAD</t>
  </si>
  <si>
    <t>LLANCAFIL ALCAPÁN</t>
  </si>
  <si>
    <t>CABALLERO HUAIQUIFIL</t>
  </si>
  <si>
    <t>LOBOS SAGREDO</t>
  </si>
  <si>
    <t>INFANTE ROJAS</t>
  </si>
  <si>
    <t>VIVIANA YASMÍN</t>
  </si>
  <si>
    <t>LLANQUINAO CANIO</t>
  </si>
  <si>
    <t>Arriagada NAVIA</t>
  </si>
  <si>
    <t>Cherie Lorena</t>
  </si>
  <si>
    <t>Toledo Bustamante</t>
  </si>
  <si>
    <t>MARÍA TRINIDAD</t>
  </si>
  <si>
    <t>BOZZI GÜEMES</t>
  </si>
  <si>
    <t>Natalia Ivonne</t>
  </si>
  <si>
    <t>Briones Huenupe</t>
  </si>
  <si>
    <t>Mirza</t>
  </si>
  <si>
    <t>BASUALTO BRAUNING</t>
  </si>
  <si>
    <t>Salvadores Villanueva</t>
  </si>
  <si>
    <t>Raisiz Jhoanna</t>
  </si>
  <si>
    <t>Rosas Velasquez</t>
  </si>
  <si>
    <t>HUAIQUIÑIR REYES</t>
  </si>
  <si>
    <t>CISTERNA LEHUEY</t>
  </si>
  <si>
    <t>Karen Daniela</t>
  </si>
  <si>
    <t>Leal Orellana</t>
  </si>
  <si>
    <t>CÉSAR RODRIGO</t>
  </si>
  <si>
    <t>ORTEGA AGUILERA</t>
  </si>
  <si>
    <t>Elizabeth Maria</t>
  </si>
  <si>
    <t>Orellana Avendaño</t>
  </si>
  <si>
    <t>Jara Norambuena</t>
  </si>
  <si>
    <t>Bladimir Claudio</t>
  </si>
  <si>
    <t>Gatica García</t>
  </si>
  <si>
    <t>ADOLFO</t>
  </si>
  <si>
    <t>HUENCHACAL CAÑUMIR</t>
  </si>
  <si>
    <t>CAROLINA STEPHANIE</t>
  </si>
  <si>
    <t>MOLINA BASSALETTI</t>
  </si>
  <si>
    <t>VALLEJOS CASTILLO</t>
  </si>
  <si>
    <t>AILLIN ARACELY</t>
  </si>
  <si>
    <t>MELLA SÁEZ</t>
  </si>
  <si>
    <t>URBANA ETELVINA</t>
  </si>
  <si>
    <t>JUAN RAMON</t>
  </si>
  <si>
    <t>RIOS HERNANDEZ</t>
  </si>
  <si>
    <t>Gloria Jeanette</t>
  </si>
  <si>
    <t>Alegría Rivera</t>
  </si>
  <si>
    <t>GIMENA ESTELA</t>
  </si>
  <si>
    <t>CHEUQUELLÁN CAÑUMIR</t>
  </si>
  <si>
    <t>IVETTE GENOVEVA</t>
  </si>
  <si>
    <t>SALAZAR MOENA</t>
  </si>
  <si>
    <t>Maria raquel</t>
  </si>
  <si>
    <t>Nahuelcura Millanao</t>
  </si>
  <si>
    <t>FILEMÓN IVÁN</t>
  </si>
  <si>
    <t>Guerra Valdebenito</t>
  </si>
  <si>
    <t>MARISEL DEL CARMEN</t>
  </si>
  <si>
    <t>COLIHUINCA SAEZ</t>
  </si>
  <si>
    <t>Omar</t>
  </si>
  <si>
    <t>ARELLANO CÁRDENAS</t>
  </si>
  <si>
    <t>Vanessa Andrea</t>
  </si>
  <si>
    <t>Solar Escobar</t>
  </si>
  <si>
    <t>Fiorella Natalia</t>
  </si>
  <si>
    <t>Bertolotto Leonelli</t>
  </si>
  <si>
    <t>Mario Rodrigo</t>
  </si>
  <si>
    <t>Tiznado Pacheco</t>
  </si>
  <si>
    <t>PAULA CONSTANZA</t>
  </si>
  <si>
    <t>RIVERA SEPÚLVEDA</t>
  </si>
  <si>
    <t>González Espinoza</t>
  </si>
  <si>
    <t>MIRIAN ISABEL</t>
  </si>
  <si>
    <t>MATAMALA SANHUEZA</t>
  </si>
  <si>
    <t>AMNER MATÍAS</t>
  </si>
  <si>
    <t>DIANA CECILIA</t>
  </si>
  <si>
    <t>CONA CONA</t>
  </si>
  <si>
    <t>CAMILA NATALY</t>
  </si>
  <si>
    <t>CAMPOS CARRASCO</t>
  </si>
  <si>
    <t>NAHUELPÁN ANTILEF</t>
  </si>
  <si>
    <t>YÁÑEZ SUÁREZ</t>
  </si>
  <si>
    <t>MIRYAM DEL CARMEN</t>
  </si>
  <si>
    <t>CATALÁN BARRERA</t>
  </si>
  <si>
    <t>DAVID ESTEBAN</t>
  </si>
  <si>
    <t>ROJAS PEÑALOZA</t>
  </si>
  <si>
    <t>Ana Lucia</t>
  </si>
  <si>
    <t>Serrano Valencia</t>
  </si>
  <si>
    <t>PAOLA MARGARITA</t>
  </si>
  <si>
    <t>FERNÁNDEZ CABRERA</t>
  </si>
  <si>
    <t>Salem Esperanza</t>
  </si>
  <si>
    <t>Valdes Vivanco</t>
  </si>
  <si>
    <t>Ehimie Tamara</t>
  </si>
  <si>
    <t>Osorio Galvez</t>
  </si>
  <si>
    <t>Alicia del Carmen</t>
  </si>
  <si>
    <t>Cruz Colque</t>
  </si>
  <si>
    <t>Nikol Vanessa</t>
  </si>
  <si>
    <t>Jiménez Tenorio</t>
  </si>
  <si>
    <t>Alejandra Verónica</t>
  </si>
  <si>
    <t>Araya Portilla</t>
  </si>
  <si>
    <t>Hugo Antonio</t>
  </si>
  <si>
    <t>Alarcón Gómez</t>
  </si>
  <si>
    <t>Daniel Nicolas Pedro</t>
  </si>
  <si>
    <t>Garcia Orrego</t>
  </si>
  <si>
    <t>Baeza Villagran</t>
  </si>
  <si>
    <t>sepulveda bilbao</t>
  </si>
  <si>
    <t>Isaac Eleazar</t>
  </si>
  <si>
    <t>Solis Figueroa</t>
  </si>
  <si>
    <t>VERGARA URIBE</t>
  </si>
  <si>
    <t>cristian patricio</t>
  </si>
  <si>
    <t>galdames quezada</t>
  </si>
  <si>
    <t>Abril Erismar</t>
  </si>
  <si>
    <t>Caseres Hernández</t>
  </si>
  <si>
    <t>Barria Troncoso</t>
  </si>
  <si>
    <t>Mizka Lised</t>
  </si>
  <si>
    <t>Videla Cuello</t>
  </si>
  <si>
    <t>Dib Yovich</t>
  </si>
  <si>
    <t>William</t>
  </si>
  <si>
    <t>Lopez Rojas</t>
  </si>
  <si>
    <t>Tiara Juliana</t>
  </si>
  <si>
    <t>Saez Rodriguez</t>
  </si>
  <si>
    <t>Giannella</t>
  </si>
  <si>
    <t>Lagos Rios</t>
  </si>
  <si>
    <t>OLIVARES VILLEGAS</t>
  </si>
  <si>
    <t>MABEL</t>
  </si>
  <si>
    <t>BERRIOS VENEGAS</t>
  </si>
  <si>
    <t>TOLEDO RAMOS</t>
  </si>
  <si>
    <t>MACKARENA</t>
  </si>
  <si>
    <t>CALDERON ANGULO</t>
  </si>
  <si>
    <t>alex andres</t>
  </si>
  <si>
    <t>cepeda cayo</t>
  </si>
  <si>
    <t>Mariana Pilar</t>
  </si>
  <si>
    <t>García Rosales</t>
  </si>
  <si>
    <t>juan ignacio</t>
  </si>
  <si>
    <t>salazar vilches</t>
  </si>
  <si>
    <t>LUIS EDISON</t>
  </si>
  <si>
    <t>LAZO RIOS</t>
  </si>
  <si>
    <t>MARIO SEBASTIÁN</t>
  </si>
  <si>
    <t>CORRALES SCHENONI</t>
  </si>
  <si>
    <t>SAMUEL ENRIQUE</t>
  </si>
  <si>
    <t>TAPIA LANAS</t>
  </si>
  <si>
    <t>Marcelo Hernan</t>
  </si>
  <si>
    <t>Quiñenao Subieta</t>
  </si>
  <si>
    <t>Anderson Antonio</t>
  </si>
  <si>
    <t>Ramirez Navarro</t>
  </si>
  <si>
    <t>darwin raul</t>
  </si>
  <si>
    <t>apala ayaviri</t>
  </si>
  <si>
    <t>YUVITZA</t>
  </si>
  <si>
    <t>APALA AYAVIRI</t>
  </si>
  <si>
    <t>POZO FUNES</t>
  </si>
  <si>
    <t>Barbara Lisset</t>
  </si>
  <si>
    <t>tapia gonzalez</t>
  </si>
  <si>
    <t>TITO ANDRES</t>
  </si>
  <si>
    <t>arancibia hurtado</t>
  </si>
  <si>
    <t>Ivan Enrique</t>
  </si>
  <si>
    <t>Carrera Yentzen</t>
  </si>
  <si>
    <t>González Velásquez</t>
  </si>
  <si>
    <t>Terrazas Pereira</t>
  </si>
  <si>
    <t>olga roxana</t>
  </si>
  <si>
    <t>san martin caceres</t>
  </si>
  <si>
    <t>Maycol Antonio</t>
  </si>
  <si>
    <t>Gonzalez Zepeda</t>
  </si>
  <si>
    <t>Milka</t>
  </si>
  <si>
    <t>Garcia flores</t>
  </si>
  <si>
    <t>mark</t>
  </si>
  <si>
    <t>YANETT ALEJANDRA</t>
  </si>
  <si>
    <t>CACERES ARAYA</t>
  </si>
  <si>
    <t>lorenzo antonio</t>
  </si>
  <si>
    <t>rojas aguila</t>
  </si>
  <si>
    <t>BELÉN LIBERTAD</t>
  </si>
  <si>
    <t>BELLO GONZÁLEZ</t>
  </si>
  <si>
    <t>TANIA</t>
  </si>
  <si>
    <t>BARRIENTOS PEREZ</t>
  </si>
  <si>
    <t>TORRES ROSAS</t>
  </si>
  <si>
    <t>LESLY ANNS</t>
  </si>
  <si>
    <t>diones javiera</t>
  </si>
  <si>
    <t>soto almonacid</t>
  </si>
  <si>
    <t>VARGAS PÉREZ</t>
  </si>
  <si>
    <t>emilio ignacio</t>
  </si>
  <si>
    <t>hernandez barraza</t>
  </si>
  <si>
    <t>Blanca Camila</t>
  </si>
  <si>
    <t>Barría Mansilla</t>
  </si>
  <si>
    <t>VALENTINA IGNACIA MACARENA</t>
  </si>
  <si>
    <t>LATORRE HUENANTES</t>
  </si>
  <si>
    <t>RICKSON JAIME</t>
  </si>
  <si>
    <t>HIDALGO SEGOVIA</t>
  </si>
  <si>
    <t>DANIEL SEGUNDO</t>
  </si>
  <si>
    <t>MEDINA BARRERA</t>
  </si>
  <si>
    <t>ALDO ÍTALO</t>
  </si>
  <si>
    <t>CAYAZZO GARCÍA</t>
  </si>
  <si>
    <t>Ulises Daniel</t>
  </si>
  <si>
    <t>Miño Ojeda</t>
  </si>
  <si>
    <t>verena alejandra</t>
  </si>
  <si>
    <t>wilhelm fleidl</t>
  </si>
  <si>
    <t>VANESA ALEJANDRA</t>
  </si>
  <si>
    <t>ORTEGA NAVARRO</t>
  </si>
  <si>
    <t>Morgado Guzman</t>
  </si>
  <si>
    <t>Concha Toloza</t>
  </si>
  <si>
    <t>ERICA DEL CARMEN</t>
  </si>
  <si>
    <t>MUÑOZ GUENCHUMAN</t>
  </si>
  <si>
    <t>LILIAN ANDREA</t>
  </si>
  <si>
    <t>VELÁSQUEZ FERNÁNDEZ</t>
  </si>
  <si>
    <t>soto soto</t>
  </si>
  <si>
    <t>Vanessa Del Carmen</t>
  </si>
  <si>
    <t>Gonzalez Mansilla</t>
  </si>
  <si>
    <t>Ojeda Ruiz</t>
  </si>
  <si>
    <t>Isaías johaquim</t>
  </si>
  <si>
    <t>Vargas Martínez</t>
  </si>
  <si>
    <t>Apablaza Lopez</t>
  </si>
  <si>
    <t>Gallardo Hernandez</t>
  </si>
  <si>
    <t>Carla Josefa</t>
  </si>
  <si>
    <t>Hernández Subiabre</t>
  </si>
  <si>
    <t>Jonathan Ricardo</t>
  </si>
  <si>
    <t>Bustamante Guerrero</t>
  </si>
  <si>
    <t>MARTÍN ARTURO</t>
  </si>
  <si>
    <t>MANCILLA MARTÍNEZ</t>
  </si>
  <si>
    <t>Gricelda Jacqueline</t>
  </si>
  <si>
    <t>Palacios Rojas</t>
  </si>
  <si>
    <t>mariana soledad</t>
  </si>
  <si>
    <t>mansilla ule</t>
  </si>
  <si>
    <t>Jan</t>
  </si>
  <si>
    <t>Reichel Werner</t>
  </si>
  <si>
    <t>ARMIN</t>
  </si>
  <si>
    <t>Muñoz Trecanao</t>
  </si>
  <si>
    <t>Lucero Esperanza</t>
  </si>
  <si>
    <t>Constanza Maribel</t>
  </si>
  <si>
    <t>Hernández Reyes</t>
  </si>
  <si>
    <t>Francisco Eduardo</t>
  </si>
  <si>
    <t>Barria Llanquin</t>
  </si>
  <si>
    <t>HILDA GUILLERMINA</t>
  </si>
  <si>
    <t>MARIN VELARDE</t>
  </si>
  <si>
    <t>FRANCISCA ISABEL</t>
  </si>
  <si>
    <t>VÁSQUEZ ROJAS</t>
  </si>
  <si>
    <t>Maria carolina</t>
  </si>
  <si>
    <t>Prado Prado casanova</t>
  </si>
  <si>
    <t>VIVIANA ELIZABETH</t>
  </si>
  <si>
    <t>URTUBIA CORONADO</t>
  </si>
  <si>
    <t>Camila Milena</t>
  </si>
  <si>
    <t>Seguel Vega</t>
  </si>
  <si>
    <t>Salvatierra Soruco</t>
  </si>
  <si>
    <t>PABLA DEL CARMEN</t>
  </si>
  <si>
    <t>Ojeda Maldonado</t>
  </si>
  <si>
    <t>segura molina</t>
  </si>
  <si>
    <t>Correa Wittke</t>
  </si>
  <si>
    <t>GRECIA FERNANDA</t>
  </si>
  <si>
    <t>Vásquez Silva</t>
  </si>
  <si>
    <t>Trinidad</t>
  </si>
  <si>
    <t>Méndez Baraona</t>
  </si>
  <si>
    <t>Yocelin Fernanda</t>
  </si>
  <si>
    <t>Soto Barria</t>
  </si>
  <si>
    <t>RUBILAR LARA</t>
  </si>
  <si>
    <t>Sofía Constanza</t>
  </si>
  <si>
    <t>Paredes López</t>
  </si>
  <si>
    <t>Claudio Patricio</t>
  </si>
  <si>
    <t>Uribe Paredes</t>
  </si>
  <si>
    <t>LORENA DEL CARMEN</t>
  </si>
  <si>
    <t>PEREZ TUREUNA</t>
  </si>
  <si>
    <t>OYARZO URIBE</t>
  </si>
  <si>
    <t>Cardenas Mansilla</t>
  </si>
  <si>
    <t>Jonathan Patricio</t>
  </si>
  <si>
    <t>Leal Sporman</t>
  </si>
  <si>
    <t>Flor Elena</t>
  </si>
  <si>
    <t>Durán Requena</t>
  </si>
  <si>
    <t>Muñoz Puebla</t>
  </si>
  <si>
    <t>Camila alejandra</t>
  </si>
  <si>
    <t>carcamo zamorano</t>
  </si>
  <si>
    <t>constanza del carmen</t>
  </si>
  <si>
    <t>aguila hernandez</t>
  </si>
  <si>
    <t>REYES VILLARROEL</t>
  </si>
  <si>
    <t>Yuliana Escarlet</t>
  </si>
  <si>
    <t>Vargas Cayún</t>
  </si>
  <si>
    <t>Alyson Harleth</t>
  </si>
  <si>
    <t>Pino Segovia</t>
  </si>
  <si>
    <t>ALEJANDRA LORENA</t>
  </si>
  <si>
    <t>quinan llaiquen</t>
  </si>
  <si>
    <t>Yamila Soledad</t>
  </si>
  <si>
    <t>Marin Uribe</t>
  </si>
  <si>
    <t>Fierro Mardones</t>
  </si>
  <si>
    <t>Yohana</t>
  </si>
  <si>
    <t>Aro Vera</t>
  </si>
  <si>
    <t>ANGELO FRANCISCO</t>
  </si>
  <si>
    <t>MELLA MIRANDA</t>
  </si>
  <si>
    <t>nazary anette</t>
  </si>
  <si>
    <t>ortega vergara</t>
  </si>
  <si>
    <t>Francisca José</t>
  </si>
  <si>
    <t>Quezada Amaro</t>
  </si>
  <si>
    <t>Vicente</t>
  </si>
  <si>
    <t>Aránguz León</t>
  </si>
  <si>
    <t>Nayely del carmen</t>
  </si>
  <si>
    <t>Guerrero Guerrero</t>
  </si>
  <si>
    <t>YEIZON ALEXANDER</t>
  </si>
  <si>
    <t>SOTO CAIPICHUN</t>
  </si>
  <si>
    <t>Ninoska stefanie</t>
  </si>
  <si>
    <t>Ruiz Matamala</t>
  </si>
  <si>
    <t>Vania Ivonne</t>
  </si>
  <si>
    <t>Asencio Cárcamo</t>
  </si>
  <si>
    <t>jenny mariana</t>
  </si>
  <si>
    <t>tellez tellez</t>
  </si>
  <si>
    <t>Romina Soledad</t>
  </si>
  <si>
    <t>Vásquez Cárdenas</t>
  </si>
  <si>
    <t>María Beatriz</t>
  </si>
  <si>
    <t>CARLA MÓNICA</t>
  </si>
  <si>
    <t>PARADA VON BISCHOFFSHAUSEN</t>
  </si>
  <si>
    <t>Tamara Del Tránsito</t>
  </si>
  <si>
    <t>Águila Chaura</t>
  </si>
  <si>
    <t>Hernández Hernandez</t>
  </si>
  <si>
    <t>CRISTINA VANESSA</t>
  </si>
  <si>
    <t>CÓRDOVA PRADENAS</t>
  </si>
  <si>
    <t>Zurita Alvarado</t>
  </si>
  <si>
    <t>Denis</t>
  </si>
  <si>
    <t>Ojeda Gonzalez</t>
  </si>
  <si>
    <t>David Rigoberto</t>
  </si>
  <si>
    <t>Montecinos Aguilar</t>
  </si>
  <si>
    <t>NAVARRETE ROZAS</t>
  </si>
  <si>
    <t>PAINEVIL Painevil</t>
  </si>
  <si>
    <t>ALVAREZ OYARZO</t>
  </si>
  <si>
    <t>Claudio Ignacio Joel</t>
  </si>
  <si>
    <t>Norambuena Gallardo</t>
  </si>
  <si>
    <t>Sol constanza</t>
  </si>
  <si>
    <t>Vargas Hueico</t>
  </si>
  <si>
    <t>leandro jean pierre</t>
  </si>
  <si>
    <t>torres ojeda</t>
  </si>
  <si>
    <t>Tania Constanza</t>
  </si>
  <si>
    <t>Azocar Tenorio</t>
  </si>
  <si>
    <t>Ilse Guisella</t>
  </si>
  <si>
    <t>Cea Avendaño</t>
  </si>
  <si>
    <t>Johann Patricio</t>
  </si>
  <si>
    <t>Leichtle Caucaman</t>
  </si>
  <si>
    <t>CARLA LORENA</t>
  </si>
  <si>
    <t>PORCILE VALDIVIA</t>
  </si>
  <si>
    <t>LURDI INGRI</t>
  </si>
  <si>
    <t>CORBALL VELASQUEZ</t>
  </si>
  <si>
    <t>victor</t>
  </si>
  <si>
    <t>huenchuguala ruiz</t>
  </si>
  <si>
    <t>DAGOBERTO ALFREDO</t>
  </si>
  <si>
    <t>ESPINOZA PEÑALOZA</t>
  </si>
  <si>
    <t>Josseline Deyanira</t>
  </si>
  <si>
    <t>Molina Araneda</t>
  </si>
  <si>
    <t>DANIELA EDITH</t>
  </si>
  <si>
    <t>ALISTE RODRÍGUEZ</t>
  </si>
  <si>
    <t>Yenifer Liliana</t>
  </si>
  <si>
    <t>Sagal Coronado</t>
  </si>
  <si>
    <t>JONATTAN BORIS</t>
  </si>
  <si>
    <t>BAHAMONDE ALARCON</t>
  </si>
  <si>
    <t>RIFFO QUIJADA</t>
  </si>
  <si>
    <t>Talita</t>
  </si>
  <si>
    <t>de Souza Mota</t>
  </si>
  <si>
    <t>Isabel Soledad</t>
  </si>
  <si>
    <t>Matteo Ponce</t>
  </si>
  <si>
    <t>Julian Alexis</t>
  </si>
  <si>
    <t>Aldea Cortez</t>
  </si>
  <si>
    <t>PATRICIO ALEXIS</t>
  </si>
  <si>
    <t>VARGAS RÍOS</t>
  </si>
  <si>
    <t>Ferrer Millanao</t>
  </si>
  <si>
    <t>Victoria Gabriela</t>
  </si>
  <si>
    <t>Gonzalez Wilkendorf</t>
  </si>
  <si>
    <t>RUTH ELIANA</t>
  </si>
  <si>
    <t>CORONADO IDE</t>
  </si>
  <si>
    <t>BÓRQUEZ GÓMEZ</t>
  </si>
  <si>
    <t>AILLON URRIETA</t>
  </si>
  <si>
    <t>Guiza Illanes</t>
  </si>
  <si>
    <t>Figueroa Huerta</t>
  </si>
  <si>
    <t>Josefa Trinidad</t>
  </si>
  <si>
    <t>Adio Maldonado</t>
  </si>
  <si>
    <t>ELIA LADI</t>
  </si>
  <si>
    <t>CARRERA LOAIZA</t>
  </si>
  <si>
    <t>CRISTIAN DAVID</t>
  </si>
  <si>
    <t>FUENTEALBA MARTÍNEZ</t>
  </si>
  <si>
    <t>MUÑOZ ALVAREZ</t>
  </si>
  <si>
    <t>SILVANA DEL TRÁNSITO</t>
  </si>
  <si>
    <t>OJEDA MANSILLA</t>
  </si>
  <si>
    <t>MUÑOZ ALVARADO</t>
  </si>
  <si>
    <t>Nicole Solange</t>
  </si>
  <si>
    <t>Donicke Paredes</t>
  </si>
  <si>
    <t>VERÓNICA AZUCENA</t>
  </si>
  <si>
    <t>BARRÍA GONZÁLEZ</t>
  </si>
  <si>
    <t>JOSÉ FRANCISCO ROLANDO</t>
  </si>
  <si>
    <t>BARRÍA CÁRDENAS</t>
  </si>
  <si>
    <t>INZULZA DÍAZ</t>
  </si>
  <si>
    <t>SILVANA PAMELA</t>
  </si>
  <si>
    <t>SOTO CÁRDENAS</t>
  </si>
  <si>
    <t>FABIÁN FELIPE</t>
  </si>
  <si>
    <t>CLAUDIA FRANCISCA</t>
  </si>
  <si>
    <t>OJEDA VILLARROEL</t>
  </si>
  <si>
    <t>VALDIVIA Nuñez</t>
  </si>
  <si>
    <t>AHUMADA VILLEGAS</t>
  </si>
  <si>
    <t>Edwin Andrés</t>
  </si>
  <si>
    <t>Coloma Martínez</t>
  </si>
  <si>
    <t>Vidal Melián</t>
  </si>
  <si>
    <t>TRUJILLO OJEDA</t>
  </si>
  <si>
    <t>vanessa</t>
  </si>
  <si>
    <t>lopez lopez</t>
  </si>
  <si>
    <t>JOSÉ VÍCTOR</t>
  </si>
  <si>
    <t>FERNÁNDEZ PALMA</t>
  </si>
  <si>
    <t>ALEJANDRA MARCELA</t>
  </si>
  <si>
    <t>DONOSO CONTRERAS</t>
  </si>
  <si>
    <t>MARGARITA ANA</t>
  </si>
  <si>
    <t>FLORES NAVARRO</t>
  </si>
  <si>
    <t>JULIA ELIZABHET</t>
  </si>
  <si>
    <t>JIMENEZ CRUZ</t>
  </si>
  <si>
    <t>MARLENE IVONNE</t>
  </si>
  <si>
    <t>VILLAR ARIAS</t>
  </si>
  <si>
    <t>QUINTANA PINCHEIRA</t>
  </si>
  <si>
    <t>NÚÑEZ BURGOS</t>
  </si>
  <si>
    <t>CASTRO CÁCERES</t>
  </si>
  <si>
    <t>DANIELA MACARENA</t>
  </si>
  <si>
    <t>GUZMÁN HURTADO</t>
  </si>
  <si>
    <t>CRISTHIAN</t>
  </si>
  <si>
    <t>SUTHERLAND GONZÁLEZ</t>
  </si>
  <si>
    <t>RIQUELME ROSALES</t>
  </si>
  <si>
    <t>SIMÓN RENATO</t>
  </si>
  <si>
    <t>VARGAS VERA</t>
  </si>
  <si>
    <t>EDITH</t>
  </si>
  <si>
    <t>SEGUEL LEON</t>
  </si>
  <si>
    <t>JOSÉ HERNÁN</t>
  </si>
  <si>
    <t>CORTÉS BAHAMONDES</t>
  </si>
  <si>
    <t>MORENO MENESES</t>
  </si>
  <si>
    <t>ALVARO ABEL</t>
  </si>
  <si>
    <t>ORTIZ CARREÑO</t>
  </si>
  <si>
    <t>LLANOS TRIPAYAN</t>
  </si>
  <si>
    <t>LUZ MARIA</t>
  </si>
  <si>
    <t>BRAVO LOPEZ</t>
  </si>
  <si>
    <t>ORDENES SOTO</t>
  </si>
  <si>
    <t>SABJA SILVA</t>
  </si>
  <si>
    <t>PEÑA RAMÍREZ</t>
  </si>
  <si>
    <t>FLORES CONTRERAS</t>
  </si>
  <si>
    <t>DUMAY SCHIAVETTI</t>
  </si>
  <si>
    <t>MARIBEL</t>
  </si>
  <si>
    <t>VERA LIEMPI</t>
  </si>
  <si>
    <t>JOSELYN</t>
  </si>
  <si>
    <t>CERDA SILVA</t>
  </si>
  <si>
    <t>BELTRÁN ROMERO</t>
  </si>
  <si>
    <t>Pardo Escobar</t>
  </si>
  <si>
    <t>OLGA VERÓNICA</t>
  </si>
  <si>
    <t>JOYCE VANESSA</t>
  </si>
  <si>
    <t>LAVANDEROS CASTRO</t>
  </si>
  <si>
    <t>Garrido Cancino</t>
  </si>
  <si>
    <t>BAEZ ASTUDILLO</t>
  </si>
  <si>
    <t>Lissette Natalie</t>
  </si>
  <si>
    <t>Vergara Carrera</t>
  </si>
  <si>
    <t>Jimena Evelyn</t>
  </si>
  <si>
    <t>Sandoval Levipil</t>
  </si>
  <si>
    <t>Alexa Denisse</t>
  </si>
  <si>
    <t>Diaz Chailan</t>
  </si>
  <si>
    <t>GLADYS FABIOLA</t>
  </si>
  <si>
    <t>ROMERO PEREIRA</t>
  </si>
  <si>
    <t>NELSON WASHINGTON</t>
  </si>
  <si>
    <t>GAJARDO ORREGO</t>
  </si>
  <si>
    <t>VALDÉS SCHIRMER</t>
  </si>
  <si>
    <t>Morales Ramirez</t>
  </si>
  <si>
    <t>Rojas Celedón</t>
  </si>
  <si>
    <t>GENESIS ANGÉLICA</t>
  </si>
  <si>
    <t>GONZÁLEZ GARCÉS</t>
  </si>
  <si>
    <t>ROMINA STEPHANIE</t>
  </si>
  <si>
    <t>MUÑOZ GUEVARA</t>
  </si>
  <si>
    <t>VERA CORREA</t>
  </si>
  <si>
    <t>Alejandro Gabriel</t>
  </si>
  <si>
    <t>Burgos Rodríguez</t>
  </si>
  <si>
    <t>LEONARDO FABIAN</t>
  </si>
  <si>
    <t>GALLEGOS FERNANDEZ</t>
  </si>
  <si>
    <t>CARMEN MARCELA</t>
  </si>
  <si>
    <t>POZO ORTIZ</t>
  </si>
  <si>
    <t>Alejandra Constanza</t>
  </si>
  <si>
    <t>Vilches Villena</t>
  </si>
  <si>
    <t>ALARCÓN BIZAMA</t>
  </si>
  <si>
    <t>FERNANDO ISRAEL</t>
  </si>
  <si>
    <t>PÉREZ BRAVO</t>
  </si>
  <si>
    <t>Pamela andrea</t>
  </si>
  <si>
    <t>Balboa Duarte</t>
  </si>
  <si>
    <t>JOCELYN PAMELA</t>
  </si>
  <si>
    <t>PIZARRO PUEBLA</t>
  </si>
  <si>
    <t>Campos Lara</t>
  </si>
  <si>
    <t>LOURDES MARLENS</t>
  </si>
  <si>
    <t>GIMENEZ FERREIRA</t>
  </si>
  <si>
    <t>CASTRO ACHURRA</t>
  </si>
  <si>
    <t>BEATRIZ MONTSERRAT</t>
  </si>
  <si>
    <t>LÓPEZ MALDONADO</t>
  </si>
  <si>
    <t>Sergio Eduardo</t>
  </si>
  <si>
    <t>Faundez Gutierrez</t>
  </si>
  <si>
    <t>catalina de los Angeles</t>
  </si>
  <si>
    <t>villagran carrasco</t>
  </si>
  <si>
    <t>mario antonio</t>
  </si>
  <si>
    <t>cordova muñoz</t>
  </si>
  <si>
    <t>Mercedes</t>
  </si>
  <si>
    <t>Argudin Pacheco</t>
  </si>
  <si>
    <t>FELIPE ARTURO</t>
  </si>
  <si>
    <t>VILLAVICENCIO RUIZ</t>
  </si>
  <si>
    <t>Targarona Rivas</t>
  </si>
  <si>
    <t>caneo de la fuente</t>
  </si>
  <si>
    <t>VERONICA VANINA</t>
  </si>
  <si>
    <t>CRICRI RAJOY</t>
  </si>
  <si>
    <t>Videla Araya</t>
  </si>
  <si>
    <t>JENNIFER AMELIA</t>
  </si>
  <si>
    <t>MILLANAO HUENUHUEQUE</t>
  </si>
  <si>
    <t>Monsalves Vega</t>
  </si>
  <si>
    <t>Mardosi Coriani</t>
  </si>
  <si>
    <t>Páez Bedoya</t>
  </si>
  <si>
    <t>Campos Diaz</t>
  </si>
  <si>
    <t>Jaeson</t>
  </si>
  <si>
    <t>Pasmiño Lopez</t>
  </si>
  <si>
    <t>Gladys</t>
  </si>
  <si>
    <t>Cea Alarcón</t>
  </si>
  <si>
    <t>Morelys Del Carmen</t>
  </si>
  <si>
    <t>Hernández Torres</t>
  </si>
  <si>
    <t>Nicole Judith</t>
  </si>
  <si>
    <t>Salinas Chavez</t>
  </si>
  <si>
    <t>Claudia Elena</t>
  </si>
  <si>
    <t>Valeria Sofía</t>
  </si>
  <si>
    <t>Alarcón Vanni</t>
  </si>
  <si>
    <t>Jimena Sofía</t>
  </si>
  <si>
    <t>Fuentes Hernández</t>
  </si>
  <si>
    <t>jaime andres</t>
  </si>
  <si>
    <t>ceballos hoffmann</t>
  </si>
  <si>
    <t>Tamara Francisca</t>
  </si>
  <si>
    <t>Cornejo Herrera</t>
  </si>
  <si>
    <t>carroza gonzalez</t>
  </si>
  <si>
    <t>GILBERTO ANTONIO</t>
  </si>
  <si>
    <t>GAJARDO VERDUGO</t>
  </si>
  <si>
    <t>Martínez Fredes</t>
  </si>
  <si>
    <t>leonardo ramon</t>
  </si>
  <si>
    <t>melo maldonado</t>
  </si>
  <si>
    <t>CATALÁN LUCO</t>
  </si>
  <si>
    <t>Ahumada Cáceres</t>
  </si>
  <si>
    <t>RIVEROS ROMERO</t>
  </si>
  <si>
    <t>ALEJANDRA AURORA</t>
  </si>
  <si>
    <t>ABARCA ARANCIBIA</t>
  </si>
  <si>
    <t>KARIUBIZ EDILUZ</t>
  </si>
  <si>
    <t>RIVAS GARCIA</t>
  </si>
  <si>
    <t>hidalgo muñoz</t>
  </si>
  <si>
    <t>ARANCIBIA ASTUDILLO</t>
  </si>
  <si>
    <t>VERÓNICA SOLANGE</t>
  </si>
  <si>
    <t>FARÍAS PINO</t>
  </si>
  <si>
    <t>RUTH DE LAS MERCEDES</t>
  </si>
  <si>
    <t>SANTIS GALARCE</t>
  </si>
  <si>
    <t>CRUZ AZÓCAR</t>
  </si>
  <si>
    <t>IBARRA TAPIA</t>
  </si>
  <si>
    <t>MATÍAS ARIEL</t>
  </si>
  <si>
    <t>SALGADO PONCE</t>
  </si>
  <si>
    <t>BENILDE JOSEFINA</t>
  </si>
  <si>
    <t>SANZ PIÑA</t>
  </si>
  <si>
    <t>ROBLES GONZALEZ</t>
  </si>
  <si>
    <t>CECILIA URZULA</t>
  </si>
  <si>
    <t>RIQUELME GARRIDO</t>
  </si>
  <si>
    <t>JUAN CELESTINO</t>
  </si>
  <si>
    <t>ZÚÑIGA TRUJILLO</t>
  </si>
  <si>
    <t>THALIA XENIA</t>
  </si>
  <si>
    <t>HERRERA GARCIA</t>
  </si>
  <si>
    <t>PEREZ ROJAS</t>
  </si>
  <si>
    <t>MARLIN MARGARITA</t>
  </si>
  <si>
    <t>ARENAS MORALES</t>
  </si>
  <si>
    <t>FRANCISCA PAZ</t>
  </si>
  <si>
    <t>BARAHONA CONCHA</t>
  </si>
  <si>
    <t>GUILLERMO ANTONIO</t>
  </si>
  <si>
    <t>ESPINOSA JENSEN</t>
  </si>
  <si>
    <t>JIMMY ELÍAS</t>
  </si>
  <si>
    <t>ASTORGA GONZÁLEZ</t>
  </si>
  <si>
    <t>GUILLERMO ENRIQUE</t>
  </si>
  <si>
    <t>CARVAJAL ALMEIDA</t>
  </si>
  <si>
    <t>MARIVEL ANA</t>
  </si>
  <si>
    <t>CLAURE CHURA</t>
  </si>
  <si>
    <t>ARGANDOÑA MANQUEO</t>
  </si>
  <si>
    <t>CAROL GYSEL</t>
  </si>
  <si>
    <t>GONZÁLEZ ABARCA</t>
  </si>
  <si>
    <t>Rocío angelica</t>
  </si>
  <si>
    <t>Ortega Gajardo</t>
  </si>
  <si>
    <t>fonseca arevalo</t>
  </si>
  <si>
    <t>JIMENEZ HENRIQUEZ</t>
  </si>
  <si>
    <t>BRAYAN NICOLÁS</t>
  </si>
  <si>
    <t>LEIVA RIQUELME</t>
  </si>
  <si>
    <t>Lagos Fernandez</t>
  </si>
  <si>
    <t>ITURRA MUÑOZ</t>
  </si>
  <si>
    <t>Fernanda Alexis Paulina</t>
  </si>
  <si>
    <t>Miranda Cortés</t>
  </si>
  <si>
    <t>francisco eduardo</t>
  </si>
  <si>
    <t>morales lópez</t>
  </si>
  <si>
    <t>loreto nicole</t>
  </si>
  <si>
    <t>sandoval dugan</t>
  </si>
  <si>
    <t>CONSTANZA LIZ</t>
  </si>
  <si>
    <t>GASCA SEPÚLVEDA</t>
  </si>
  <si>
    <t>Sthefany Carolina</t>
  </si>
  <si>
    <t>Niño Weng</t>
  </si>
  <si>
    <t>MARÍN OLATE</t>
  </si>
  <si>
    <t>Barbara Natalia</t>
  </si>
  <si>
    <t>Zúñiga Araya</t>
  </si>
  <si>
    <t>Carola Andrea</t>
  </si>
  <si>
    <t>Melo Aros</t>
  </si>
  <si>
    <t>DÍAZ VERDUGO</t>
  </si>
  <si>
    <t>Aburto Villalobos</t>
  </si>
  <si>
    <t>Martí García</t>
  </si>
  <si>
    <t>Nahin</t>
  </si>
  <si>
    <t>LETICIA DENISE</t>
  </si>
  <si>
    <t>Maria Alejandra</t>
  </si>
  <si>
    <t>Garcia Salazar</t>
  </si>
  <si>
    <t>Sharon</t>
  </si>
  <si>
    <t>Fernández Quevedo</t>
  </si>
  <si>
    <t>MITZY JESSICA</t>
  </si>
  <si>
    <t>DUMULEF RODRÍGUEZ</t>
  </si>
  <si>
    <t>Leslie francesca</t>
  </si>
  <si>
    <t>Rossel Lemus</t>
  </si>
  <si>
    <t>VIVIANA DEL CARMEN</t>
  </si>
  <si>
    <t>SALINAS URREA</t>
  </si>
  <si>
    <t>JULIO CÉSAR</t>
  </si>
  <si>
    <t>SALDÍVAR MATURANA</t>
  </si>
  <si>
    <t>Jocelyn Mabel</t>
  </si>
  <si>
    <t>Cepeda Carrasco</t>
  </si>
  <si>
    <t>JEANNETTE YAMYLET</t>
  </si>
  <si>
    <t>LABRÍN ROJAS</t>
  </si>
  <si>
    <t>maria cristina</t>
  </si>
  <si>
    <t>zamorano cavieres</t>
  </si>
  <si>
    <t>Aurora Elizabeth</t>
  </si>
  <si>
    <t>Morillo Zegarra</t>
  </si>
  <si>
    <t>tomas eduardo</t>
  </si>
  <si>
    <t>gonzalez torres</t>
  </si>
  <si>
    <t>INGRID IRENE</t>
  </si>
  <si>
    <t>GÁLVEZ FLORES</t>
  </si>
  <si>
    <t>Rose Marie Ayme</t>
  </si>
  <si>
    <t>CALISAYA Conco</t>
  </si>
  <si>
    <t>INOSTROZA SALAZAR</t>
  </si>
  <si>
    <t>CRISTIAN JOSÉ</t>
  </si>
  <si>
    <t>SOBARZO FIERRO</t>
  </si>
  <si>
    <t>JOSÉ PASCUAL</t>
  </si>
  <si>
    <t>CARIZ VEAS</t>
  </si>
  <si>
    <t>Aguayo Perez</t>
  </si>
  <si>
    <t>hector</t>
  </si>
  <si>
    <t>vasquez ramirez</t>
  </si>
  <si>
    <t>Doddis PInto PINTO</t>
  </si>
  <si>
    <t>Camilo Ignacio</t>
  </si>
  <si>
    <t>Quintana Martínez</t>
  </si>
  <si>
    <t>Vania Magdalena</t>
  </si>
  <si>
    <t>Contreras Gaete</t>
  </si>
  <si>
    <t>kysbel irani</t>
  </si>
  <si>
    <t>Palacios Lacruz</t>
  </si>
  <si>
    <t>GIOVANNA LORETO</t>
  </si>
  <si>
    <t>MELLADO MERELLO</t>
  </si>
  <si>
    <t>Texia Constanza</t>
  </si>
  <si>
    <t>Lastra Montero</t>
  </si>
  <si>
    <t>HERNÁNDEZ CORREA</t>
  </si>
  <si>
    <t>Jeean Manuel</t>
  </si>
  <si>
    <t>Sanchez Hernandez</t>
  </si>
  <si>
    <t>Villanueva Pereira</t>
  </si>
  <si>
    <t>YANINA ANDREA</t>
  </si>
  <si>
    <t>YÁÑEZ FIGUEROA</t>
  </si>
  <si>
    <t>Rafael Eduardo</t>
  </si>
  <si>
    <t>Villarroel Urtubia</t>
  </si>
  <si>
    <t>TAPIA GONZÁLEZ</t>
  </si>
  <si>
    <t>DUBY CATALINA</t>
  </si>
  <si>
    <t>TAPIA REYES</t>
  </si>
  <si>
    <t>ROBERTO ENRIQUE</t>
  </si>
  <si>
    <t>BELTRÁN SÁEZ</t>
  </si>
  <si>
    <t>OCHOA CONTRERAS</t>
  </si>
  <si>
    <t>Cortes Donoso</t>
  </si>
  <si>
    <t>christopher isaías</t>
  </si>
  <si>
    <t>ibañez barrera</t>
  </si>
  <si>
    <t>Mariel Andrea</t>
  </si>
  <si>
    <t>Mendoza Gutierrez</t>
  </si>
  <si>
    <t>Fernández Briceño</t>
  </si>
  <si>
    <t>Sobarzo sobarzo</t>
  </si>
  <si>
    <t>Florencia de Jesus</t>
  </si>
  <si>
    <t>Riveros Sandoval</t>
  </si>
  <si>
    <t>Astorga Martinez</t>
  </si>
  <si>
    <t>Jesus Eduardo</t>
  </si>
  <si>
    <t>Clavier Camino</t>
  </si>
  <si>
    <t>QUIROZ CABRERA</t>
  </si>
  <si>
    <t>TORRES BARRAZA</t>
  </si>
  <si>
    <t>Jennifer</t>
  </si>
  <si>
    <t>San Martin San Martin</t>
  </si>
  <si>
    <t>Diaz San juan</t>
  </si>
  <si>
    <t>Guillermo Antonio</t>
  </si>
  <si>
    <t>Salgado Vargas</t>
  </si>
  <si>
    <t>Villacura Contreras</t>
  </si>
  <si>
    <t>Erica Patricia</t>
  </si>
  <si>
    <t>Acevedo Santibañez</t>
  </si>
  <si>
    <t>FLAVIO ANDRES</t>
  </si>
  <si>
    <t>ordoñez santander</t>
  </si>
  <si>
    <t>Valeria isabel</t>
  </si>
  <si>
    <t>Sierpe Navarro</t>
  </si>
  <si>
    <t>Maria Laura</t>
  </si>
  <si>
    <t>Contreras Correa</t>
  </si>
  <si>
    <t>REYDEL</t>
  </si>
  <si>
    <t>Tabares Castro</t>
  </si>
  <si>
    <t>CLAIRE MARIE</t>
  </si>
  <si>
    <t>RIVERA BENITEZ</t>
  </si>
  <si>
    <t>Pastor van Buren</t>
  </si>
  <si>
    <t>Arenas Moraga</t>
  </si>
  <si>
    <t>Elgueta Concha</t>
  </si>
  <si>
    <t>Helaman Javier</t>
  </si>
  <si>
    <t>Cerda Ureta</t>
  </si>
  <si>
    <t>Echeverria Cabeza</t>
  </si>
  <si>
    <t>Patricio Eduardo</t>
  </si>
  <si>
    <t>Ramírez Iglesias</t>
  </si>
  <si>
    <t>ALEJANDRO FRANCISCO</t>
  </si>
  <si>
    <t>GEYSSEL LLANOS</t>
  </si>
  <si>
    <t>NICOLE CAROL</t>
  </si>
  <si>
    <t>FRITZ DOMÍNGUEZ</t>
  </si>
  <si>
    <t>Amelia del Carmen</t>
  </si>
  <si>
    <t>Castro Zuñiga</t>
  </si>
  <si>
    <t>Sthefany del Rosario</t>
  </si>
  <si>
    <t>Sanjinez Mattos</t>
  </si>
  <si>
    <t>VERDUGO AGUILAR</t>
  </si>
  <si>
    <t>Daniela Hortensia</t>
  </si>
  <si>
    <t>Salazar Belmar</t>
  </si>
  <si>
    <t>ORTIZ RAMIREZ</t>
  </si>
  <si>
    <t>MARJORIE ISABEL</t>
  </si>
  <si>
    <t>Silva Belmar</t>
  </si>
  <si>
    <t>Ignacio felipe</t>
  </si>
  <si>
    <t>Morales Calabrán</t>
  </si>
  <si>
    <t>Pilar del Carmen</t>
  </si>
  <si>
    <t>Iturra Alvarado</t>
  </si>
  <si>
    <t>JOSE EDGARDO</t>
  </si>
  <si>
    <t>Loyola Ruiz</t>
  </si>
  <si>
    <t>Eric Sebastián</t>
  </si>
  <si>
    <t>Silva Gómez</t>
  </si>
  <si>
    <t>David jose</t>
  </si>
  <si>
    <t>Viloria Espinoza</t>
  </si>
  <si>
    <t>Francisca eugenia</t>
  </si>
  <si>
    <t>Manqueñir Suazo</t>
  </si>
  <si>
    <t>SANDRA XIMENA</t>
  </si>
  <si>
    <t>RÍOS TAPIA</t>
  </si>
  <si>
    <t>MARIA CATALINA DEL CARMEN</t>
  </si>
  <si>
    <t>Flores Meza</t>
  </si>
  <si>
    <t>Yesica rocío</t>
  </si>
  <si>
    <t>Collazos Lopez</t>
  </si>
  <si>
    <t>Karina aileen</t>
  </si>
  <si>
    <t>Ancieta Palominos</t>
  </si>
  <si>
    <t>Albert</t>
  </si>
  <si>
    <t>Verano Rivas</t>
  </si>
  <si>
    <t>marisol</t>
  </si>
  <si>
    <t>inarejo antinao</t>
  </si>
  <si>
    <t>Thiara Palmarina</t>
  </si>
  <si>
    <t>Humeres Ormeño</t>
  </si>
  <si>
    <t>Masiel Carolina</t>
  </si>
  <si>
    <t>Romero Vergara</t>
  </si>
  <si>
    <t>Gavidia Huaman</t>
  </si>
  <si>
    <t>Cordoba Mazo</t>
  </si>
  <si>
    <t>Domínguez Luces</t>
  </si>
  <si>
    <t>JOSEFA ANDREA</t>
  </si>
  <si>
    <t>jennifer nicole</t>
  </si>
  <si>
    <t>mackay rilling</t>
  </si>
  <si>
    <t>Ralf Paul Emiliano</t>
  </si>
  <si>
    <t>Torres Cortés</t>
  </si>
  <si>
    <t>Pinto Sepúlveda</t>
  </si>
  <si>
    <t>Mario Esequiel</t>
  </si>
  <si>
    <t>Perez Ostolaza</t>
  </si>
  <si>
    <t>CIFUENTES CASTILLO</t>
  </si>
  <si>
    <t>Álvaro ignacio</t>
  </si>
  <si>
    <t>Deichler Camus</t>
  </si>
  <si>
    <t>Garcia Cifuentes</t>
  </si>
  <si>
    <t>XIMENA CAROLINA DEL CARMEN</t>
  </si>
  <si>
    <t>PRADO BLANCO</t>
  </si>
  <si>
    <t>MARIA CECILIA</t>
  </si>
  <si>
    <t>OÑATE ROJAS</t>
  </si>
  <si>
    <t>GALLEGUILLOS AVENDAÑO</t>
  </si>
  <si>
    <t>Hernández Fuenzalida</t>
  </si>
  <si>
    <t>JAVIERA MAGDALENA</t>
  </si>
  <si>
    <t>VILCHES VERDEJO</t>
  </si>
  <si>
    <t>Carolina Elizabet</t>
  </si>
  <si>
    <t>Mondaca Aravena</t>
  </si>
  <si>
    <t>bernardita aracely</t>
  </si>
  <si>
    <t>silva belmar</t>
  </si>
  <si>
    <t>Rosi</t>
  </si>
  <si>
    <t>Vidal Andaur</t>
  </si>
  <si>
    <t>Soto Soto</t>
  </si>
  <si>
    <t>Gonzalo Patricio</t>
  </si>
  <si>
    <t>Diaz Maureira</t>
  </si>
  <si>
    <t>Vivanco Carvajal</t>
  </si>
  <si>
    <t>NÚÑEZ VIVANCO</t>
  </si>
  <si>
    <t>OTILIA DEL CARMEN</t>
  </si>
  <si>
    <t>MERCADO NAVARRETE</t>
  </si>
  <si>
    <t>Piñones Aguayo</t>
  </si>
  <si>
    <t>Gatica Martinez</t>
  </si>
  <si>
    <t>Aldo</t>
  </si>
  <si>
    <t>Serra Pérez</t>
  </si>
  <si>
    <t>marcelo alfredo</t>
  </si>
  <si>
    <t>avilez figueroa</t>
  </si>
  <si>
    <t>valdes toledo</t>
  </si>
  <si>
    <t>ALLENDE GUERRERO</t>
  </si>
  <si>
    <t>pachon Pachon</t>
  </si>
  <si>
    <t>monica solange</t>
  </si>
  <si>
    <t>vicencio muñoz</t>
  </si>
  <si>
    <t>Retamal Avilés</t>
  </si>
  <si>
    <t>Manríquez Campos</t>
  </si>
  <si>
    <t>Deny Luz</t>
  </si>
  <si>
    <t>Soberanis Balabarca</t>
  </si>
  <si>
    <t>FERRADA ERICES</t>
  </si>
  <si>
    <t>GENESIS DIANA</t>
  </si>
  <si>
    <t>MORA VIDELA</t>
  </si>
  <si>
    <t>Dulce Maria del Carmen</t>
  </si>
  <si>
    <t>Garcia Aparicio</t>
  </si>
  <si>
    <t>CATALINA DEL CARMEN</t>
  </si>
  <si>
    <t>PONCE TOURREL</t>
  </si>
  <si>
    <t>Dilenny Mercedes</t>
  </si>
  <si>
    <t>Sojo Valdivieso</t>
  </si>
  <si>
    <t>chanelle natalia</t>
  </si>
  <si>
    <t>ruiz saldaña</t>
  </si>
  <si>
    <t>RUIZ PACHECO</t>
  </si>
  <si>
    <t>OMAR DANILO</t>
  </si>
  <si>
    <t>CASTILLO GONZÁLEZ</t>
  </si>
  <si>
    <t>Rios Rios</t>
  </si>
  <si>
    <t>Nelson anibal</t>
  </si>
  <si>
    <t>Ormazabal Santelices</t>
  </si>
  <si>
    <t>DONOSO ARAVENA</t>
  </si>
  <si>
    <t>Katherine scarlet</t>
  </si>
  <si>
    <t>Imara Romileth</t>
  </si>
  <si>
    <t>Cáceres Silva</t>
  </si>
  <si>
    <t>Maria luisa</t>
  </si>
  <si>
    <t>Flores Quispe</t>
  </si>
  <si>
    <t>Roblero Uribe</t>
  </si>
  <si>
    <t>ARROYO MORALES</t>
  </si>
  <si>
    <t>Danae Estefania</t>
  </si>
  <si>
    <t>Fuentes Vilegas</t>
  </si>
  <si>
    <t>VERÓNICA ANGELY DE LOS ANGELES</t>
  </si>
  <si>
    <t>PUENTES VILLALOBOS</t>
  </si>
  <si>
    <t>Mesina Palacios</t>
  </si>
  <si>
    <t>VILLALOBOS Villalobos</t>
  </si>
  <si>
    <t>mauro andres</t>
  </si>
  <si>
    <t>villalobos pedraza</t>
  </si>
  <si>
    <t>JOSE GUILLERMO</t>
  </si>
  <si>
    <t>SOTO RUMINOT</t>
  </si>
  <si>
    <t>VIVANCO VALDÉS</t>
  </si>
  <si>
    <t>Carlos francisco</t>
  </si>
  <si>
    <t>Zuñiga Zuñiga</t>
  </si>
  <si>
    <t>San Martin Guajardo</t>
  </si>
  <si>
    <t>luis felipe</t>
  </si>
  <si>
    <t>nuñez arce</t>
  </si>
  <si>
    <t>Sandoval Bustamante</t>
  </si>
  <si>
    <t>Erica constanza</t>
  </si>
  <si>
    <t>Sebastiani Yañez</t>
  </si>
  <si>
    <t>Durán Avendaño</t>
  </si>
  <si>
    <t>Maite</t>
  </si>
  <si>
    <t>Lorenzo González</t>
  </si>
  <si>
    <t>Maria Clara</t>
  </si>
  <si>
    <t>Jauregui Alavarez</t>
  </si>
  <si>
    <t>Mario Omar Salomon</t>
  </si>
  <si>
    <t>Urzua Sanhueza</t>
  </si>
  <si>
    <t>Pablo Salvador gonzalo</t>
  </si>
  <si>
    <t>Paredes Campos</t>
  </si>
  <si>
    <t>Diana paola</t>
  </si>
  <si>
    <t>Márquez Poblete</t>
  </si>
  <si>
    <t>Andrés David</t>
  </si>
  <si>
    <t>Ugalde Carrillo</t>
  </si>
  <si>
    <t>MARIANA ALEJANDRA</t>
  </si>
  <si>
    <t>QUINTERO ACOSTA</t>
  </si>
  <si>
    <t>CARINA ELIZABETH</t>
  </si>
  <si>
    <t>MORALES ROBLE</t>
  </si>
  <si>
    <t>Ricardo Alonso</t>
  </si>
  <si>
    <t>Jerez Reale</t>
  </si>
  <si>
    <t>paz maria jesus</t>
  </si>
  <si>
    <t>sagredo silva</t>
  </si>
  <si>
    <t>Pineda Molina</t>
  </si>
  <si>
    <t>Roseanne Stefany</t>
  </si>
  <si>
    <t>Opazo Jati</t>
  </si>
  <si>
    <t>veronica Alejandra</t>
  </si>
  <si>
    <t>Sassi Arevalo</t>
  </si>
  <si>
    <t>pedro ivan</t>
  </si>
  <si>
    <t>muñoz fernandez</t>
  </si>
  <si>
    <t>VANIA JOHANA</t>
  </si>
  <si>
    <t>Acevedo Larrain</t>
  </si>
  <si>
    <t>freddy</t>
  </si>
  <si>
    <t>Bustamante bustamante</t>
  </si>
  <si>
    <t>IVANIA MARITZA</t>
  </si>
  <si>
    <t>ARNAO SALLES</t>
  </si>
  <si>
    <t>OYARCE CABELLO</t>
  </si>
  <si>
    <t>Ríos Meliqueo</t>
  </si>
  <si>
    <t>Lissette Araceli</t>
  </si>
  <si>
    <t>Cortés Ramos</t>
  </si>
  <si>
    <t>Andrea stephania</t>
  </si>
  <si>
    <t>Romero Rodriguez</t>
  </si>
  <si>
    <t>Araya Galdames</t>
  </si>
  <si>
    <t>nicole constanza</t>
  </si>
  <si>
    <t>alarcón millán</t>
  </si>
  <si>
    <t>DONOSO ROJAS</t>
  </si>
  <si>
    <t>Salgado sandoval</t>
  </si>
  <si>
    <t>EVA VICTORIA</t>
  </si>
  <si>
    <t>MARQUEZ DROEZ</t>
  </si>
  <si>
    <t>Navarrete navarrete</t>
  </si>
  <si>
    <t>FIGUEROA NAVARRETE</t>
  </si>
  <si>
    <t>Rafael Alejandro</t>
  </si>
  <si>
    <t>Camacho Ortega</t>
  </si>
  <si>
    <t>belen</t>
  </si>
  <si>
    <t>rivera villagran</t>
  </si>
  <si>
    <t>celada mina</t>
  </si>
  <si>
    <t>GONZALEZ ESPINOSA</t>
  </si>
  <si>
    <t>NADIA XIMENA</t>
  </si>
  <si>
    <t>ESCOBAR CASTRO</t>
  </si>
  <si>
    <t>Valeria Tatiana</t>
  </si>
  <si>
    <t>Pozo Órdenes</t>
  </si>
  <si>
    <t>Paulo Ignacio</t>
  </si>
  <si>
    <t>Soto Menares</t>
  </si>
  <si>
    <t>MANUEL HUMBERTO</t>
  </si>
  <si>
    <t>RUZ ARMIJO</t>
  </si>
  <si>
    <t>Rafael Hernán</t>
  </si>
  <si>
    <t>Egaña Gallardo</t>
  </si>
  <si>
    <t>Ingrid Liliana</t>
  </si>
  <si>
    <t>Guzman Guzman</t>
  </si>
  <si>
    <t>PACHECO CARRIEL</t>
  </si>
  <si>
    <t>sandy</t>
  </si>
  <si>
    <t>jara formondoy</t>
  </si>
  <si>
    <t>ALEXIS ALBERTO</t>
  </si>
  <si>
    <t>SÁNCHEZ VALLEJOS</t>
  </si>
  <si>
    <t>Espinoza Lillo</t>
  </si>
  <si>
    <t>Chamal Chamal</t>
  </si>
  <si>
    <t>Italo</t>
  </si>
  <si>
    <t>Bay Molina</t>
  </si>
  <si>
    <t>ROBERTO RODRIGO</t>
  </si>
  <si>
    <t>SANTANDER HOFFMANN</t>
  </si>
  <si>
    <t>MIGUEL IGNACIO</t>
  </si>
  <si>
    <t>James David</t>
  </si>
  <si>
    <t>Norman Wettergreen</t>
  </si>
  <si>
    <t>Monje Soto</t>
  </si>
  <si>
    <t>CONTRERAS DEL VALLE</t>
  </si>
  <si>
    <t>paulina</t>
  </si>
  <si>
    <t>hernandez arancibia</t>
  </si>
  <si>
    <t>Ailyn natalia</t>
  </si>
  <si>
    <t>Ogaz Meneses</t>
  </si>
  <si>
    <t>Ninon Tamara</t>
  </si>
  <si>
    <t>Guzman Rojas</t>
  </si>
  <si>
    <t>LUISANGELA BEATRIZ</t>
  </si>
  <si>
    <t>VALERO PEREZ</t>
  </si>
  <si>
    <t>PIÑA VALENZUELA</t>
  </si>
  <si>
    <t>Rosales Medina</t>
  </si>
  <si>
    <t>Verónica Natalia</t>
  </si>
  <si>
    <t>Novoa León</t>
  </si>
  <si>
    <t>Mariluz</t>
  </si>
  <si>
    <t>Gallardo Palacios</t>
  </si>
  <si>
    <t>Meza Lay</t>
  </si>
  <si>
    <t>ALBANY PAOLA</t>
  </si>
  <si>
    <t>AMARICUA MARRIAGA</t>
  </si>
  <si>
    <t>Meyer Carrasco</t>
  </si>
  <si>
    <t>Yessenia Fabiana</t>
  </si>
  <si>
    <t>González Neupert</t>
  </si>
  <si>
    <t>VENEGAS NAVARRO</t>
  </si>
  <si>
    <t>alexis Andres</t>
  </si>
  <si>
    <t>Moraga Barra</t>
  </si>
  <si>
    <t>Cristóbal Patricio</t>
  </si>
  <si>
    <t>Pérez Navarrete</t>
  </si>
  <si>
    <t>Garrido Mayer</t>
  </si>
  <si>
    <t>CAMILA ALEJANDRA ANDREA</t>
  </si>
  <si>
    <t>CATALDO ZÚÑIGA</t>
  </si>
  <si>
    <t>Ortega Pfeng</t>
  </si>
  <si>
    <t>Fernando Andres</t>
  </si>
  <si>
    <t>Velasquez Millapan</t>
  </si>
  <si>
    <t>marina</t>
  </si>
  <si>
    <t>encina cortez</t>
  </si>
  <si>
    <t>Zambrano Garcia</t>
  </si>
  <si>
    <t>Orellana Silva</t>
  </si>
  <si>
    <t>Bustos Mieres</t>
  </si>
  <si>
    <t>salome andrea</t>
  </si>
  <si>
    <t>alvarez garrido</t>
  </si>
  <si>
    <t>VANESSA MARISOL</t>
  </si>
  <si>
    <t>SANHUEZA MAYORGA</t>
  </si>
  <si>
    <t>Fernanda Beatriz</t>
  </si>
  <si>
    <t>Olivares Lisperguer</t>
  </si>
  <si>
    <t>Paul</t>
  </si>
  <si>
    <t>Peralta Hernandez</t>
  </si>
  <si>
    <t>Abigail Patricia</t>
  </si>
  <si>
    <t>Gutiérrez Serra</t>
  </si>
  <si>
    <t>castañon muñoz</t>
  </si>
  <si>
    <t>Karla Andreina</t>
  </si>
  <si>
    <t>Guedez Aguilar</t>
  </si>
  <si>
    <t>Yessenia angelina</t>
  </si>
  <si>
    <t>Guajardo silva</t>
  </si>
  <si>
    <t>Buch Krumell</t>
  </si>
  <si>
    <t>DAVID SLEINNER</t>
  </si>
  <si>
    <t>SALIRROSAS CAMPOS</t>
  </si>
  <si>
    <t>Rojo Sáenz de Urtury</t>
  </si>
  <si>
    <t>Margarita Yaqueline</t>
  </si>
  <si>
    <t>Suarez Troncos</t>
  </si>
  <si>
    <t>ÍTALO MICHEL</t>
  </si>
  <si>
    <t>HERLY DANIELA</t>
  </si>
  <si>
    <t>YANEZ .</t>
  </si>
  <si>
    <t>Astrid Carolina</t>
  </si>
  <si>
    <t>Antunez Rojas</t>
  </si>
  <si>
    <t>MARLETH DEL CARMEN</t>
  </si>
  <si>
    <t>RAMÍREZ BERMÚDEZ</t>
  </si>
  <si>
    <t>Nayari</t>
  </si>
  <si>
    <t>Delgado Hernandez</t>
  </si>
  <si>
    <t>Michelle Nicole</t>
  </si>
  <si>
    <t>Muñoz Fernandez</t>
  </si>
  <si>
    <t>Yocelyn del carmen</t>
  </si>
  <si>
    <t>Gomez Adames</t>
  </si>
  <si>
    <t>Orlando Enrique</t>
  </si>
  <si>
    <t>Ramírez Ramirez</t>
  </si>
  <si>
    <t>Marivic</t>
  </si>
  <si>
    <t>Montilla Mijares</t>
  </si>
  <si>
    <t>GARCIA g</t>
  </si>
  <si>
    <t>ROMERO ROMERO PEREZ</t>
  </si>
  <si>
    <t>ORTÚZAR MARTÍNEZ</t>
  </si>
  <si>
    <t>angelo eduardo</t>
  </si>
  <si>
    <t>monetta valderrama</t>
  </si>
  <si>
    <t>Herazo De Bastardo</t>
  </si>
  <si>
    <t>Javiera Alejandra</t>
  </si>
  <si>
    <t>Astudillo Morales</t>
  </si>
  <si>
    <t>JOHANNA FRANCESCA</t>
  </si>
  <si>
    <t>GÓMEZ VEGA</t>
  </si>
  <si>
    <t>Angélica</t>
  </si>
  <si>
    <t>PARRAGUIRRE Cariqueo</t>
  </si>
  <si>
    <t>Brigitte Isabel</t>
  </si>
  <si>
    <t>Paredes Vargas</t>
  </si>
  <si>
    <t>Orrego Pizarro</t>
  </si>
  <si>
    <t>OPAZO VERDUGO</t>
  </si>
  <si>
    <t>Herrera montenegro</t>
  </si>
  <si>
    <t>Maria florentina</t>
  </si>
  <si>
    <t>Sandoval Canio</t>
  </si>
  <si>
    <t>Abraham No</t>
  </si>
  <si>
    <t>Luisa Nila</t>
  </si>
  <si>
    <t>Cortes Cerda</t>
  </si>
  <si>
    <t>JACQUELINE NICOLE</t>
  </si>
  <si>
    <t>ABELLO SOTO</t>
  </si>
  <si>
    <t>SANDOVAL Catalan</t>
  </si>
  <si>
    <t>Benjamin David</t>
  </si>
  <si>
    <t>Aguayo Ibarra</t>
  </si>
  <si>
    <t>DOMINGO ARTURO</t>
  </si>
  <si>
    <t>ACOSTA LEÓN</t>
  </si>
  <si>
    <t>Franco Paolo</t>
  </si>
  <si>
    <t>Aracena Saez</t>
  </si>
  <si>
    <t>Matías</t>
  </si>
  <si>
    <t>Alex</t>
  </si>
  <si>
    <t>Neira Fernandez</t>
  </si>
  <si>
    <t>María ignacia</t>
  </si>
  <si>
    <t>Ibáñez Fuenzalida</t>
  </si>
  <si>
    <t>IBARRA MORENO</t>
  </si>
  <si>
    <t>Gustavo Ignacio</t>
  </si>
  <si>
    <t>Leal Saavedra</t>
  </si>
  <si>
    <t>Rivas Ravanal</t>
  </si>
  <si>
    <t>esilda del carmen</t>
  </si>
  <si>
    <t>araneda candia</t>
  </si>
  <si>
    <t>KATHERINE VANESA</t>
  </si>
  <si>
    <t>Talamilla Celis</t>
  </si>
  <si>
    <t>GARAY MORENO</t>
  </si>
  <si>
    <t>GÁLVEZ PÉREZ</t>
  </si>
  <si>
    <t>Carvacho Fuentes</t>
  </si>
  <si>
    <t>Fernando dario</t>
  </si>
  <si>
    <t>Santana Guerrero</t>
  </si>
  <si>
    <t>egana Egana</t>
  </si>
  <si>
    <t>Alan</t>
  </si>
  <si>
    <t>Fuentealba Pizarro</t>
  </si>
  <si>
    <t>Giselle</t>
  </si>
  <si>
    <t>Becerra Guerra</t>
  </si>
  <si>
    <t>Sonia dessire</t>
  </si>
  <si>
    <t>Pana Urdaneta</t>
  </si>
  <si>
    <t>ingrid marlene</t>
  </si>
  <si>
    <t>schmidt tapia</t>
  </si>
  <si>
    <t>ALEXANDER GONZALO</t>
  </si>
  <si>
    <t>Romero Rojas</t>
  </si>
  <si>
    <t>FERNANDA ANNETTE</t>
  </si>
  <si>
    <t>GÁLVEZ TOLEDO</t>
  </si>
  <si>
    <t>SEBASTIAN FERNANDO</t>
  </si>
  <si>
    <t>Cifuentes Cifuentes</t>
  </si>
  <si>
    <t>Angela Cecilia</t>
  </si>
  <si>
    <t>Cruces Gonzalez</t>
  </si>
  <si>
    <t>Menares Catalán</t>
  </si>
  <si>
    <t>SCHEILA</t>
  </si>
  <si>
    <t>CALMON DOS SANTOS</t>
  </si>
  <si>
    <t>JEANMANUEL</t>
  </si>
  <si>
    <t>ZERPA CORDOVEZ</t>
  </si>
  <si>
    <t>Paz Ignacia</t>
  </si>
  <si>
    <t>Uribe Valenzuela</t>
  </si>
  <si>
    <t>Uribe Astorga</t>
  </si>
  <si>
    <t>MUÑOZ CORDONES</t>
  </si>
  <si>
    <t>RICHARD ALEJANDRO</t>
  </si>
  <si>
    <t>Gangas Rojas</t>
  </si>
  <si>
    <t>Bravo Salvo</t>
  </si>
  <si>
    <t>Leonardo José</t>
  </si>
  <si>
    <t>Rodriguez Zacarías</t>
  </si>
  <si>
    <t>villablanca rojas</t>
  </si>
  <si>
    <t>RAÚL ANDRÉS</t>
  </si>
  <si>
    <t>GARCÍA SALAZAR</t>
  </si>
  <si>
    <t>Rosas Müller</t>
  </si>
  <si>
    <t>Vives Céspedes</t>
  </si>
  <si>
    <t>Paparelli</t>
  </si>
  <si>
    <t>Nicole Macarena</t>
  </si>
  <si>
    <t>González Elgueta</t>
  </si>
  <si>
    <t>SHARON MACOOL</t>
  </si>
  <si>
    <t>BERNALES RUIZ</t>
  </si>
  <si>
    <t>YANITZA ALEXANDRA</t>
  </si>
  <si>
    <t>BENÍTEZ LÓPEZ</t>
  </si>
  <si>
    <t>Etienne</t>
  </si>
  <si>
    <t>Saintyle Philippe</t>
  </si>
  <si>
    <t>TORRES SILVA</t>
  </si>
  <si>
    <t>willmara xadani</t>
  </si>
  <si>
    <t>fariñas jimenez</t>
  </si>
  <si>
    <t>RODRIGO PATRICIO</t>
  </si>
  <si>
    <t>DÍAZ GRACIA</t>
  </si>
  <si>
    <t>Maria Antonia</t>
  </si>
  <si>
    <t>Quintanilla Nuñez</t>
  </si>
  <si>
    <t>ESCOBAR ROBLES</t>
  </si>
  <si>
    <t>Padilla Santander</t>
  </si>
  <si>
    <t>Ivonne Stephanie</t>
  </si>
  <si>
    <t>Díaz Pérez</t>
  </si>
  <si>
    <t>Viviana  Rosa</t>
  </si>
  <si>
    <t>Viveros Espinoza</t>
  </si>
  <si>
    <t>Marianne</t>
  </si>
  <si>
    <t>Ewert Valenzuela</t>
  </si>
  <si>
    <t>JEREZ ROJAS</t>
  </si>
  <si>
    <t>Torres Gutierrez</t>
  </si>
  <si>
    <t>KAMILA VERIOKA</t>
  </si>
  <si>
    <t>Aguilera Leal</t>
  </si>
  <si>
    <t>Grecia marian</t>
  </si>
  <si>
    <t>Lovera Guillen</t>
  </si>
  <si>
    <t>Estheffany</t>
  </si>
  <si>
    <t>Padilla Ticse</t>
  </si>
  <si>
    <t>yair</t>
  </si>
  <si>
    <t>Muñoz garcia</t>
  </si>
  <si>
    <t>REBOLLEDO ROMERO</t>
  </si>
  <si>
    <t>ELENA DE</t>
  </si>
  <si>
    <t>de pinaga RAMOS</t>
  </si>
  <si>
    <t>MARIA MORELLA</t>
  </si>
  <si>
    <t>BETANCOURT BLANCO</t>
  </si>
  <si>
    <t>Jordan Alexander</t>
  </si>
  <si>
    <t>Beltran Urra</t>
  </si>
  <si>
    <t>Brito Brito</t>
  </si>
  <si>
    <t>katherine vanessa</t>
  </si>
  <si>
    <t>bello torres</t>
  </si>
  <si>
    <t>Ester Fernanda</t>
  </si>
  <si>
    <t>Bravo Muñoz</t>
  </si>
  <si>
    <t>BASCUR ZAPATA</t>
  </si>
  <si>
    <t>pia isidora</t>
  </si>
  <si>
    <t>hirtez arellano</t>
  </si>
  <si>
    <t>Lucero Garcia</t>
  </si>
  <si>
    <t>ASTRID ALEJANDRA</t>
  </si>
  <si>
    <t>Abreu Marquez</t>
  </si>
  <si>
    <t>Yenny Ines</t>
  </si>
  <si>
    <t>Reale Astudillo</t>
  </si>
  <si>
    <t>María Consuelo Alejandra</t>
  </si>
  <si>
    <t>Galleguillos Rojas</t>
  </si>
  <si>
    <t>Antonia loreto</t>
  </si>
  <si>
    <t>Solar Altamirano</t>
  </si>
  <si>
    <t xml:space="preserve">Melannie </t>
  </si>
  <si>
    <t>Mora Delgado</t>
  </si>
  <si>
    <t>RICARDO ACACIO</t>
  </si>
  <si>
    <t>Salazar Sanchez</t>
  </si>
  <si>
    <t>Javiera Leontina</t>
  </si>
  <si>
    <t>Valdivia Mena</t>
  </si>
  <si>
    <t>Cuenca Rodríguez</t>
  </si>
  <si>
    <t>soto castro</t>
  </si>
  <si>
    <t>Oyarce Rosales</t>
  </si>
  <si>
    <t>SOTO PACHECO</t>
  </si>
  <si>
    <t>PAMELA ORABIA</t>
  </si>
  <si>
    <t>GUTIERREZ IMIL</t>
  </si>
  <si>
    <t>Vega Bravo</t>
  </si>
  <si>
    <t>DAMARI ROMANET</t>
  </si>
  <si>
    <t>CARRILLO COLIHUINCA</t>
  </si>
  <si>
    <t>Cantillana Marin</t>
  </si>
  <si>
    <t>fernanda</t>
  </si>
  <si>
    <t>QUIROZ quiroz</t>
  </si>
  <si>
    <t>MIRANDA FORCADEL</t>
  </si>
  <si>
    <t>Barrios soler</t>
  </si>
  <si>
    <t>Pedro Emilio</t>
  </si>
  <si>
    <t>Duran Castillo</t>
  </si>
  <si>
    <t>Melo Miranda</t>
  </si>
  <si>
    <t>Araya Bustamante</t>
  </si>
  <si>
    <t>NOELIA EDITH</t>
  </si>
  <si>
    <t>AYALA ORTEGA</t>
  </si>
  <si>
    <t>Cerna Muñoz</t>
  </si>
  <si>
    <t>KATHERINE MARIELY</t>
  </si>
  <si>
    <t>LONGA MENDEZ</t>
  </si>
  <si>
    <t>GATICA GARRIDO</t>
  </si>
  <si>
    <t>PEDRO TOMAS</t>
  </si>
  <si>
    <t>lerdo de tejada loyola</t>
  </si>
  <si>
    <t>Soledad</t>
  </si>
  <si>
    <t>Carrasco Arriaza</t>
  </si>
  <si>
    <t>YAHEL CAMILA ANDREA</t>
  </si>
  <si>
    <t>MEDINA BRIONES</t>
  </si>
  <si>
    <t>Marcelo Andres</t>
  </si>
  <si>
    <t>Rodriguez Morales</t>
  </si>
  <si>
    <t>EVA ALEJANDRA</t>
  </si>
  <si>
    <t>SÁNCHEZ ZÚÑIGA</t>
  </si>
  <si>
    <t>Alexander Maximiliano</t>
  </si>
  <si>
    <t>Borquez Menares</t>
  </si>
  <si>
    <t>Huerta Huerta</t>
  </si>
  <si>
    <t>Leissy Nicole</t>
  </si>
  <si>
    <t>Astete Almarza</t>
  </si>
  <si>
    <t>YENIFER</t>
  </si>
  <si>
    <t>JIMENEZ MULFORD</t>
  </si>
  <si>
    <t>Thamara</t>
  </si>
  <si>
    <t>Pirangi Contreras</t>
  </si>
  <si>
    <t>Geraldine Antonia</t>
  </si>
  <si>
    <t>Constanzo Gutierrez</t>
  </si>
  <si>
    <t>REYES MUÑOZ</t>
  </si>
  <si>
    <t>Gerardo Andres</t>
  </si>
  <si>
    <t>Mena Olivares</t>
  </si>
  <si>
    <t>Jackeline</t>
  </si>
  <si>
    <t>Orejuela Abadia</t>
  </si>
  <si>
    <t>Aravena Espinoza</t>
  </si>
  <si>
    <t>Contreras R</t>
  </si>
  <si>
    <t>Gonzalo Daniel</t>
  </si>
  <si>
    <t>Godoy Peña</t>
  </si>
  <si>
    <t>Vanessa haydee</t>
  </si>
  <si>
    <t>Calderón Gálvez</t>
  </si>
  <si>
    <t>Espinoza Angulo</t>
  </si>
  <si>
    <t>Ricardo Luis</t>
  </si>
  <si>
    <t>Quintero Matus</t>
  </si>
  <si>
    <t>Marjorie Dennise</t>
  </si>
  <si>
    <t>Flores Correa</t>
  </si>
  <si>
    <t>jose Ignacio</t>
  </si>
  <si>
    <t>Repenning Repenning</t>
  </si>
  <si>
    <t>PAILLALEF CÓRDOVA</t>
  </si>
  <si>
    <t>Moreno Barraza</t>
  </si>
  <si>
    <t>ADOLFO JOSE</t>
  </si>
  <si>
    <t>ROSAS MATA</t>
  </si>
  <si>
    <t>ELFIO ANDRÉS</t>
  </si>
  <si>
    <t>RIVERO ALARCÓN</t>
  </si>
  <si>
    <t>Cesar Roman</t>
  </si>
  <si>
    <t>Cabrera Gillibrand</t>
  </si>
  <si>
    <t>Eduardo Felipe</t>
  </si>
  <si>
    <t>Ravani Kleinhempel</t>
  </si>
  <si>
    <t>CLAUDIA ANTONIETA</t>
  </si>
  <si>
    <t>CALDERÓN MAIRA</t>
  </si>
  <si>
    <t>Margot</t>
  </si>
  <si>
    <t>Morales Rosales</t>
  </si>
  <si>
    <t>Abraham</t>
  </si>
  <si>
    <t>Robles Sarabia</t>
  </si>
  <si>
    <t>salamanca Plaza</t>
  </si>
  <si>
    <t>ROXANA MARÍA JACQUELINE</t>
  </si>
  <si>
    <t>REVECO QUINTANA</t>
  </si>
  <si>
    <t>balloqui balloqui</t>
  </si>
  <si>
    <t>Montserrat Anita</t>
  </si>
  <si>
    <t>Bravo Campeny</t>
  </si>
  <si>
    <t>Oscar Eduardo</t>
  </si>
  <si>
    <t>Baza Cares</t>
  </si>
  <si>
    <t>MARIANNE FRANCISCA</t>
  </si>
  <si>
    <t>Pichott Gallardo</t>
  </si>
  <si>
    <t>SANDRA DEL PILAR</t>
  </si>
  <si>
    <t>CISTERNAS GÁRATE</t>
  </si>
  <si>
    <t>Díaz Rivas</t>
  </si>
  <si>
    <t>Bastián Isaías</t>
  </si>
  <si>
    <t>Acevedo González</t>
  </si>
  <si>
    <t>RIVAS ARANEDA</t>
  </si>
  <si>
    <t>SOLANGE MAKARENA</t>
  </si>
  <si>
    <t>MARAGAÑO BENNER</t>
  </si>
  <si>
    <t>Landskron Martinez</t>
  </si>
  <si>
    <t>VERA ISLA</t>
  </si>
  <si>
    <t>FUENTEALBA ALMARZA</t>
  </si>
  <si>
    <t>CONSTANZA ROCIO BELEN</t>
  </si>
  <si>
    <t>PAREDES ORELLANA</t>
  </si>
  <si>
    <t>Carlos Rubén</t>
  </si>
  <si>
    <t>Cossío Martín</t>
  </si>
  <si>
    <t>LORENA JENNIFER</t>
  </si>
  <si>
    <t>NECULFILO CANIUPÁN</t>
  </si>
  <si>
    <t>Claudio Daniel</t>
  </si>
  <si>
    <t>Makarenna</t>
  </si>
  <si>
    <t>Osorio Safian</t>
  </si>
  <si>
    <t>CESIA</t>
  </si>
  <si>
    <t>SUAZO GATICA</t>
  </si>
  <si>
    <t>PABLO PATRICIO</t>
  </si>
  <si>
    <t>FLORES VILLANUEVA</t>
  </si>
  <si>
    <t>Lorena judith</t>
  </si>
  <si>
    <t>Herrera Sandoval</t>
  </si>
  <si>
    <t>Jacqueline Alejandra</t>
  </si>
  <si>
    <t>GLORIA ANA</t>
  </si>
  <si>
    <t>CUVERTINO ZÚÑIGA</t>
  </si>
  <si>
    <t>Luis andres s</t>
  </si>
  <si>
    <t>Vallejos Cardenas</t>
  </si>
  <si>
    <t>Pablo Emiliano</t>
  </si>
  <si>
    <t>Oporto Fuentes</t>
  </si>
  <si>
    <t>ALICIA BEATRIZ</t>
  </si>
  <si>
    <t>CEBALLOS MILLAPÁN</t>
  </si>
  <si>
    <t>Bastidas Cumian</t>
  </si>
  <si>
    <t>Aracena Aracena</t>
  </si>
  <si>
    <t>Vidal Rosas</t>
  </si>
  <si>
    <t>Santelices Villanueva</t>
  </si>
  <si>
    <t>ricardo</t>
  </si>
  <si>
    <t>mol hernadez</t>
  </si>
  <si>
    <t>XENIA ODETTE</t>
  </si>
  <si>
    <t>PLASENCIO CASTRO</t>
  </si>
  <si>
    <t>Patricio Segundo</t>
  </si>
  <si>
    <t>Elgueta Gavilán</t>
  </si>
  <si>
    <t>YASNADIA FELICINDA</t>
  </si>
  <si>
    <t>PARDO RIQUELME</t>
  </si>
  <si>
    <t>Salas Juyuaya</t>
  </si>
  <si>
    <t>MESA ARAYA</t>
  </si>
  <si>
    <t>GERARDO FELIPE</t>
  </si>
  <si>
    <t>BURGOS LARA</t>
  </si>
  <si>
    <t>Lucia camila</t>
  </si>
  <si>
    <t>Paredes Solis</t>
  </si>
  <si>
    <t>VÍCTOR ESTEBAN</t>
  </si>
  <si>
    <t>CÁRDENAS SOTO</t>
  </si>
  <si>
    <t>SONIA DANIZA</t>
  </si>
  <si>
    <t>Guzmán Loyola</t>
  </si>
  <si>
    <t>Ancao Obreque</t>
  </si>
  <si>
    <t>saul maximiliano</t>
  </si>
  <si>
    <t>hormazabal aravena</t>
  </si>
  <si>
    <t>Peña Lange</t>
  </si>
  <si>
    <t>Gañan Ríos</t>
  </si>
  <si>
    <t>Jeison</t>
  </si>
  <si>
    <t>Saldivia Muñoz</t>
  </si>
  <si>
    <t>NATALIE FRANCISCA</t>
  </si>
  <si>
    <t>GILBERT HERMOSILLA</t>
  </si>
  <si>
    <t>LEQUEPI SILVESTRE</t>
  </si>
  <si>
    <t>patricio</t>
  </si>
  <si>
    <t>SAAVEDRA Maluenda</t>
  </si>
  <si>
    <t>waldo</t>
  </si>
  <si>
    <t>Debora</t>
  </si>
  <si>
    <t>Llewellyn Alvarado</t>
  </si>
  <si>
    <t>Javiera Jhael</t>
  </si>
  <si>
    <t>Suárez Suárez</t>
  </si>
  <si>
    <t>Nicol Eymme Fernanda</t>
  </si>
  <si>
    <t>De la Vega Sandoval</t>
  </si>
  <si>
    <t>MOISÉS DANIEL</t>
  </si>
  <si>
    <t>SALAS GONZÁLEZ</t>
  </si>
  <si>
    <t>paola agustina</t>
  </si>
  <si>
    <t>guentecura flores</t>
  </si>
  <si>
    <t>Milianni</t>
  </si>
  <si>
    <t>Prado Ramirez</t>
  </si>
  <si>
    <t>Sergio Abimael</t>
  </si>
  <si>
    <t>Lopez Muñoz</t>
  </si>
  <si>
    <t>PÉREZ DÍAZ</t>
  </si>
  <si>
    <t>Latorre Guerrero</t>
  </si>
  <si>
    <t>Adrian Teo</t>
  </si>
  <si>
    <t>Troncoso Esquivel</t>
  </si>
  <si>
    <t>TRONCOSO HERNÁNDEZ</t>
  </si>
  <si>
    <t>tania ginette</t>
  </si>
  <si>
    <t>arriagada lafertte</t>
  </si>
  <si>
    <t>Navarro Contreras</t>
  </si>
  <si>
    <t>Ledesma Marchant</t>
  </si>
  <si>
    <t>FALCÓN PACHECO</t>
  </si>
  <si>
    <t>ARACELI DEL PILAR</t>
  </si>
  <si>
    <t>RIVAS CÁDIZ</t>
  </si>
  <si>
    <t>ASTROZA QUILODRAN</t>
  </si>
  <si>
    <t>CAROLINA YESENIA</t>
  </si>
  <si>
    <t>CATHERINE FERNANDA</t>
  </si>
  <si>
    <t>VÁSQUEZ MUÑOZ</t>
  </si>
  <si>
    <t>MUÑOZ SEGURA</t>
  </si>
  <si>
    <t>CLIFTON GIOVANNI</t>
  </si>
  <si>
    <t>SEPÚLVEDA MUÑOZ</t>
  </si>
  <si>
    <t>MANUEL EDOGEMO</t>
  </si>
  <si>
    <t>VENEGAS MUÑOZ</t>
  </si>
  <si>
    <t>CANALES FUENZALIDA</t>
  </si>
  <si>
    <t>Rodolfo Ignacio</t>
  </si>
  <si>
    <t>Velásquez Contreras</t>
  </si>
  <si>
    <t>CAROLINA ESTER</t>
  </si>
  <si>
    <t>PARRA CONTRERAS</t>
  </si>
  <si>
    <t>jhonny alberto</t>
  </si>
  <si>
    <t>mendoza yevenes</t>
  </si>
  <si>
    <t>CÉSAR MATÍAS</t>
  </si>
  <si>
    <t>NAVARRETE PENROZ</t>
  </si>
  <si>
    <t>YOSELIN CAROLINA</t>
  </si>
  <si>
    <t>BAEZA CEA</t>
  </si>
  <si>
    <t>Dayana del Pilar</t>
  </si>
  <si>
    <t>Soto Rubilar</t>
  </si>
  <si>
    <t>Nicolas Eliseo</t>
  </si>
  <si>
    <t>Suazo Navarrete</t>
  </si>
  <si>
    <t>JOSEFA INÉS</t>
  </si>
  <si>
    <t>FIGUEROA CERDA</t>
  </si>
  <si>
    <t>CATHERIN DANIELA</t>
  </si>
  <si>
    <t>VÁSQUEZ ANTILAO</t>
  </si>
  <si>
    <t>Garrido Peña</t>
  </si>
  <si>
    <t>Karina Lissette</t>
  </si>
  <si>
    <t>Bravo Coloma</t>
  </si>
  <si>
    <t>Víctor</t>
  </si>
  <si>
    <t>Concha Barrera</t>
  </si>
  <si>
    <t>ALEXIS</t>
  </si>
  <si>
    <t>vitta VITTA</t>
  </si>
  <si>
    <t>rodrigo andrés</t>
  </si>
  <si>
    <t>acevedo miranda</t>
  </si>
  <si>
    <t>KATHERINNE SCARLETT</t>
  </si>
  <si>
    <t>REYES ESTAY</t>
  </si>
  <si>
    <t>SOTO Soto</t>
  </si>
  <si>
    <t>David Esteban</t>
  </si>
  <si>
    <t>Gutierrez Cofré</t>
  </si>
  <si>
    <t>ZÚÑIGA DEL PINO</t>
  </si>
  <si>
    <t>ORIETA SOLANGE</t>
  </si>
  <si>
    <t>MARTÍN ALONSO</t>
  </si>
  <si>
    <t>RUIZ CABRERA</t>
  </si>
  <si>
    <t>CARRASCO ANZIANI</t>
  </si>
  <si>
    <t>Cristian Hernán</t>
  </si>
  <si>
    <t>Prado Velásquez</t>
  </si>
  <si>
    <t>ARAYA AGUILAR</t>
  </si>
  <si>
    <t>mariangeles eliana</t>
  </si>
  <si>
    <t>barra loza</t>
  </si>
  <si>
    <t>james leandrus alfonso</t>
  </si>
  <si>
    <t>barraza tapia</t>
  </si>
  <si>
    <t>CANCINO GONZALEZ</t>
  </si>
  <si>
    <t>PÉREZ SILVA</t>
  </si>
  <si>
    <t>Ximena America</t>
  </si>
  <si>
    <t>Silva Calvo</t>
  </si>
  <si>
    <t>AMELITA LISSETT</t>
  </si>
  <si>
    <t>MÉNDEZ PONCE</t>
  </si>
  <si>
    <t>CAMILO ENRIQUE</t>
  </si>
  <si>
    <t>AGUILERA RIVERA</t>
  </si>
  <si>
    <t>FRANCISCA ALEXANDRA</t>
  </si>
  <si>
    <t>RODRÍGUEZ GAVIÑO</t>
  </si>
  <si>
    <t>MAYELIS</t>
  </si>
  <si>
    <t>ROJAS Lopez</t>
  </si>
  <si>
    <t>Peñaloza Berrios</t>
  </si>
  <si>
    <t>MIXCY DEL CARMEN</t>
  </si>
  <si>
    <t>RIQUELME FIGUEROA</t>
  </si>
  <si>
    <t>GLADYS DEL CARMEN</t>
  </si>
  <si>
    <t>LÓPEZ FIGUEROA</t>
  </si>
  <si>
    <t>montero tropa</t>
  </si>
  <si>
    <t>Rosmina Carola</t>
  </si>
  <si>
    <t>Barrientos Aguayo</t>
  </si>
  <si>
    <t>María angelica</t>
  </si>
  <si>
    <t>Guerrero Gil</t>
  </si>
  <si>
    <t>BAEZ MUÑOZ</t>
  </si>
  <si>
    <t>FRESIA ZAIDA</t>
  </si>
  <si>
    <t>BARRAZA NEVEZ</t>
  </si>
  <si>
    <t>Ruben Reinaldo</t>
  </si>
  <si>
    <t>Rios Alba</t>
  </si>
  <si>
    <t>Morales Oliva</t>
  </si>
  <si>
    <t>jessenia andrea</t>
  </si>
  <si>
    <t>colque molina</t>
  </si>
  <si>
    <t>Sheryl</t>
  </si>
  <si>
    <t>Mori Castro</t>
  </si>
  <si>
    <t>MABELLA OLGA</t>
  </si>
  <si>
    <t>DELL'ORTO  MANCINI</t>
  </si>
  <si>
    <t>kevin</t>
  </si>
  <si>
    <t>milla mundaca</t>
  </si>
  <si>
    <t>ANTHONY MARCO</t>
  </si>
  <si>
    <t>CAMPANO CENTY</t>
  </si>
  <si>
    <t>XIMENA LINNET</t>
  </si>
  <si>
    <t>MARTÍNEZ MUÑOZ</t>
  </si>
  <si>
    <t>Fredes Fredes Monterichard</t>
  </si>
  <si>
    <t>JACQUELINE MICHELLE</t>
  </si>
  <si>
    <t>PINTO GUESARAZO</t>
  </si>
  <si>
    <t>Marcela Andres</t>
  </si>
  <si>
    <t>Pasten Briceño</t>
  </si>
  <si>
    <t>Roxana Fabiola</t>
  </si>
  <si>
    <t>Yampara Gutiérrez</t>
  </si>
  <si>
    <t>Ivonne Claudia</t>
  </si>
  <si>
    <t>Pomareda González</t>
  </si>
  <si>
    <t>IRINA CAMILA</t>
  </si>
  <si>
    <t>FUENTES OLIDEN</t>
  </si>
  <si>
    <t>De La Torre Fajardo</t>
  </si>
  <si>
    <t>Camila Loreto</t>
  </si>
  <si>
    <t>Manríquez Ordoñez</t>
  </si>
  <si>
    <t>MARILUZ STEPHANIE</t>
  </si>
  <si>
    <t>FERNÁNDEZ HURTADO</t>
  </si>
  <si>
    <t>Adriana del Carmen</t>
  </si>
  <si>
    <t>Araya Valdebenito</t>
  </si>
  <si>
    <t>LOBERA PANIRE</t>
  </si>
  <si>
    <t>Avalos Avalos Cortes</t>
  </si>
  <si>
    <t>Paredes Ticona</t>
  </si>
  <si>
    <t>Angela Makarena</t>
  </si>
  <si>
    <t>Cerda González</t>
  </si>
  <si>
    <t>maryanella del carmen</t>
  </si>
  <si>
    <t>rojas povea</t>
  </si>
  <si>
    <t>MARIANELA</t>
  </si>
  <si>
    <t>ROJAS ALBA</t>
  </si>
  <si>
    <t>Villalobos Briceño</t>
  </si>
  <si>
    <t>Huanquilen Curaqueo</t>
  </si>
  <si>
    <t>Eduardo Alejandro</t>
  </si>
  <si>
    <t>Bautista Lugo</t>
  </si>
  <si>
    <t>Milagros Katherine</t>
  </si>
  <si>
    <t>Padilla García</t>
  </si>
  <si>
    <t>CARLA INÉS</t>
  </si>
  <si>
    <t>MUÑOZ SIERRA</t>
  </si>
  <si>
    <t>Paula Katherinne</t>
  </si>
  <si>
    <t>Barrera Ipia</t>
  </si>
  <si>
    <t>Tamarin Soto</t>
  </si>
  <si>
    <t>Aranda Laury</t>
  </si>
  <si>
    <t>Millaray Rayen</t>
  </si>
  <si>
    <t>Nahuelhuen Jofre</t>
  </si>
  <si>
    <t>Lamas Aguilera</t>
  </si>
  <si>
    <t>SANDRA JOSEFINA</t>
  </si>
  <si>
    <t>Olivares Chang</t>
  </si>
  <si>
    <t>LUIS ERNESTO</t>
  </si>
  <si>
    <t>ARANCIBIA PEZOA</t>
  </si>
  <si>
    <t>Guerra Araya</t>
  </si>
  <si>
    <t>YANET DEL PILAR</t>
  </si>
  <si>
    <t>CARTER SALAZAR</t>
  </si>
  <si>
    <t>angelica alejandra</t>
  </si>
  <si>
    <t>barraza alvarado</t>
  </si>
  <si>
    <t>KATHERINE VALESKA</t>
  </si>
  <si>
    <t>ARANCIBIA ARACENA</t>
  </si>
  <si>
    <t>GORDILLO MONÁRDEZ</t>
  </si>
  <si>
    <t>Segundo Fernando</t>
  </si>
  <si>
    <t>Parra Valenzuela</t>
  </si>
  <si>
    <t>barbara valeska</t>
  </si>
  <si>
    <t>castillo julio</t>
  </si>
  <si>
    <t>Gerardo Antonio</t>
  </si>
  <si>
    <t>Anacona Gomez</t>
  </si>
  <si>
    <t>uribe Gonzalez</t>
  </si>
  <si>
    <t>Susan</t>
  </si>
  <si>
    <t>Cortes Fajardo</t>
  </si>
  <si>
    <t>TATIANA KARIM</t>
  </si>
  <si>
    <t>Lopez Alfaro</t>
  </si>
  <si>
    <t>SERGIO CRISTOFER</t>
  </si>
  <si>
    <t>PONCE ALFARO</t>
  </si>
  <si>
    <t>fernanda del pilar</t>
  </si>
  <si>
    <t>zepeda zepeda</t>
  </si>
  <si>
    <t>Rojas Vega</t>
  </si>
  <si>
    <t>Romero Maya</t>
  </si>
  <si>
    <t>NATALY FABIOLA</t>
  </si>
  <si>
    <t>AGUILERA GAJARDO</t>
  </si>
  <si>
    <t>saraswati devi dasi</t>
  </si>
  <si>
    <t>cortes mancilla</t>
  </si>
  <si>
    <t>CATHERINE ESTEFANY</t>
  </si>
  <si>
    <t>ADROVER RAMÍREZ</t>
  </si>
  <si>
    <t>María Pamela</t>
  </si>
  <si>
    <t>Echave Flores</t>
  </si>
  <si>
    <t>LUIS LEONARDO</t>
  </si>
  <si>
    <t>HIDALGO ACOSTA</t>
  </si>
  <si>
    <t>YOSELIN ALEJANDRA</t>
  </si>
  <si>
    <t>SEPÚLVEDA MARTÍNEZ</t>
  </si>
  <si>
    <t>Laura valeska</t>
  </si>
  <si>
    <t>Saavedra Campillay</t>
  </si>
  <si>
    <t>Maria Clarisa</t>
  </si>
  <si>
    <t>orellana piñones</t>
  </si>
  <si>
    <t>FERNÁNDEZ GONZÁLEZ</t>
  </si>
  <si>
    <t>VELASCO QUIROGA</t>
  </si>
  <si>
    <t>NICOLE  ANDREA</t>
  </si>
  <si>
    <t>GALLEGUILLOS BETANCOURT</t>
  </si>
  <si>
    <t>KAROLL SALOMÉ</t>
  </si>
  <si>
    <t>VERA VELÁSQUEZ</t>
  </si>
  <si>
    <t>BÁRBARA CECILIA</t>
  </si>
  <si>
    <t>PALMA VALLADARES</t>
  </si>
  <si>
    <t>JOCELYN ESTRELLA</t>
  </si>
  <si>
    <t>ASTUDILLO VALDÉS</t>
  </si>
  <si>
    <t>BRAVO SEGOVIA</t>
  </si>
  <si>
    <t>Julio Alberto</t>
  </si>
  <si>
    <t>VILLALOBOS CORTÉS</t>
  </si>
  <si>
    <t>LUIS MANUEL</t>
  </si>
  <si>
    <t>MOLINA GACITÚA</t>
  </si>
  <si>
    <t>ELIZABETH MACARENA</t>
  </si>
  <si>
    <t>TRUJILLO CORTÉS</t>
  </si>
  <si>
    <t>KEVIN JESÚS</t>
  </si>
  <si>
    <t>GALLEGUILLOS LÓPEZ</t>
  </si>
  <si>
    <t>URRUTIA ARGANDOÑA</t>
  </si>
  <si>
    <t>Darlyng</t>
  </si>
  <si>
    <t>Pasten Abarca</t>
  </si>
  <si>
    <t>Wilson Patricio</t>
  </si>
  <si>
    <t>Dinamarca Flores</t>
  </si>
  <si>
    <t>Olivares Miranda</t>
  </si>
  <si>
    <t>Humberto Segundo</t>
  </si>
  <si>
    <t>Guerra Cepeda</t>
  </si>
  <si>
    <t>GALLARDO ARAYA</t>
  </si>
  <si>
    <t>HORMAZÁBAL QUILAQUEO</t>
  </si>
  <si>
    <t>ROSE MARIE</t>
  </si>
  <si>
    <t>CORTÉS RUIZ</t>
  </si>
  <si>
    <t>NINOSKA VANESSA</t>
  </si>
  <si>
    <t>JULIO VARAS</t>
  </si>
  <si>
    <t>Letelier Fuentes</t>
  </si>
  <si>
    <t>Segovia Borcosque</t>
  </si>
  <si>
    <t>Samanta Allison</t>
  </si>
  <si>
    <t>Terraza Antezana</t>
  </si>
  <si>
    <t>LORENA JEANETTE</t>
  </si>
  <si>
    <t>ZEPEDA HIDALGO</t>
  </si>
  <si>
    <t>Cortés Vargas</t>
  </si>
  <si>
    <t>Gutierrez Valdés</t>
  </si>
  <si>
    <t>MERLIS COROMOTO</t>
  </si>
  <si>
    <t>Murzi Valero</t>
  </si>
  <si>
    <t>Monte de oca Reynoso</t>
  </si>
  <si>
    <t>MARIA ALAEJANDRA</t>
  </si>
  <si>
    <t>MONROY PENAGO</t>
  </si>
  <si>
    <t>Yenifer camila</t>
  </si>
  <si>
    <t>Castillo Casanga</t>
  </si>
  <si>
    <t>FIGUEROA NAGEL</t>
  </si>
  <si>
    <t>Maldonado Rojas</t>
  </si>
  <si>
    <t>Pacheco Bravo</t>
  </si>
  <si>
    <t>Rossmina Natalia</t>
  </si>
  <si>
    <t>Gallardo Araya</t>
  </si>
  <si>
    <t>Yanara katharina</t>
  </si>
  <si>
    <t>Tapia Tapia</t>
  </si>
  <si>
    <t>Anyelo Luciano Nicolás</t>
  </si>
  <si>
    <t>Araya Valencia</t>
  </si>
  <si>
    <t>palacios frey</t>
  </si>
  <si>
    <t>CASTILLO GALLARDO</t>
  </si>
  <si>
    <t>García Luna</t>
  </si>
  <si>
    <t>Milla Gonzalez</t>
  </si>
  <si>
    <t>Meirelles Benítez</t>
  </si>
  <si>
    <t>FERNANDA JOSÉ</t>
  </si>
  <si>
    <t>OVALLE MOLINA</t>
  </si>
  <si>
    <t>PATRICIO DAMIÁN</t>
  </si>
  <si>
    <t>ACUÑA SEGOVIA</t>
  </si>
  <si>
    <t>Betsy</t>
  </si>
  <si>
    <t>Gallardo Orellana</t>
  </si>
  <si>
    <t>Gutierrez Nuñez</t>
  </si>
  <si>
    <t>LISSETE SARA</t>
  </si>
  <si>
    <t>VALENZUELA VALLEJOS</t>
  </si>
  <si>
    <t>Ramirez Jiménez</t>
  </si>
  <si>
    <t>Milka Paola</t>
  </si>
  <si>
    <t>ROBERTO JOHN</t>
  </si>
  <si>
    <t>COLLAO ALVEAL</t>
  </si>
  <si>
    <t>MATÍAS ANTONIO</t>
  </si>
  <si>
    <t>LANA VILLALOBOS</t>
  </si>
  <si>
    <t>SELMA CECILIA</t>
  </si>
  <si>
    <t>CÁCERES PÉREZ</t>
  </si>
  <si>
    <t>Azuaje Tovar</t>
  </si>
  <si>
    <t>MERY NARANJO</t>
  </si>
  <si>
    <t>Melys Godoy</t>
  </si>
  <si>
    <t>Andrea Maite</t>
  </si>
  <si>
    <t>Barahona Olazaran</t>
  </si>
  <si>
    <t>RODRÍGUEZ CASTRO</t>
  </si>
  <si>
    <t>Miriam Lorenavalen</t>
  </si>
  <si>
    <t>Melgar Mondaca</t>
  </si>
  <si>
    <t>SANTANDER HERRERA</t>
  </si>
  <si>
    <t>HERNÁN ULISES</t>
  </si>
  <si>
    <t>REINAUD ESPINOZA</t>
  </si>
  <si>
    <t>PEÑAILILLO VILLANUEVA</t>
  </si>
  <si>
    <t>WOLDA ANDREA</t>
  </si>
  <si>
    <t>PONCE GARRIDO</t>
  </si>
  <si>
    <t>ERIC ANTONIO</t>
  </si>
  <si>
    <t>ARANDA MORAN</t>
  </si>
  <si>
    <t>PABLA ANDREA</t>
  </si>
  <si>
    <t>RODRÍGUEZ ABARCA</t>
  </si>
  <si>
    <t>ELIZABETH MAKARENA</t>
  </si>
  <si>
    <t>OLMOS CHÁVEZ</t>
  </si>
  <si>
    <t>URRA RIQUELME</t>
  </si>
  <si>
    <t>ZAPATA GELSIS</t>
  </si>
  <si>
    <t>CARMEN LUZ</t>
  </si>
  <si>
    <t>GUEVARA NORIEGA</t>
  </si>
  <si>
    <t>VALENCIA ATENAS</t>
  </si>
  <si>
    <t>CONTRERAS ORTIZ</t>
  </si>
  <si>
    <t>HEGLY VICTORIA</t>
  </si>
  <si>
    <t>REBOLLEDO ULLOA</t>
  </si>
  <si>
    <t>CÁCERES AVILEZ</t>
  </si>
  <si>
    <t>Carla elisa</t>
  </si>
  <si>
    <t>Ortega Sanzana</t>
  </si>
  <si>
    <t>HASSAN MARCIEL</t>
  </si>
  <si>
    <t>katherine</t>
  </si>
  <si>
    <t>ovalle chavez</t>
  </si>
  <si>
    <t>DIAZ PEREZ</t>
  </si>
  <si>
    <t>claudia valentina</t>
  </si>
  <si>
    <t>landahur riveros</t>
  </si>
  <si>
    <t>Diego Antonio</t>
  </si>
  <si>
    <t>Villanueva Mella</t>
  </si>
  <si>
    <t>Gonzalo Andrés</t>
  </si>
  <si>
    <t>Atán Sanhueza</t>
  </si>
  <si>
    <t>MINAY CABELLOS</t>
  </si>
  <si>
    <t>IGOR AGUILAR</t>
  </si>
  <si>
    <t>CECILIA PAMELA</t>
  </si>
  <si>
    <t>RIVERA ROJAS</t>
  </si>
  <si>
    <t>BERNARDITA INÉS TERESA</t>
  </si>
  <si>
    <t>OSSA ESPINOSA</t>
  </si>
  <si>
    <t>MACARENA VALENTINA</t>
  </si>
  <si>
    <t>PORRAS VARGAS</t>
  </si>
  <si>
    <t>NICOLLETS ASTRID</t>
  </si>
  <si>
    <t>CABALLERÍA ROJAS</t>
  </si>
  <si>
    <t>HUMBERTO FRANCISCO</t>
  </si>
  <si>
    <t>FREZ CÓRDOVA</t>
  </si>
  <si>
    <t>BOHN BRAÑAS</t>
  </si>
  <si>
    <t>JOSÉ REINALDO</t>
  </si>
  <si>
    <t>ESCOBAR ITURRA</t>
  </si>
  <si>
    <t>Oscar Guillermo</t>
  </si>
  <si>
    <t>Aravena Martinez</t>
  </si>
  <si>
    <t>Andrade Velasquez</t>
  </si>
  <si>
    <t>Luis Ignacio</t>
  </si>
  <si>
    <t>Aintzane</t>
  </si>
  <si>
    <t>Solís Arrieta</t>
  </si>
  <si>
    <t>Balladares Olivares</t>
  </si>
  <si>
    <t>FLORENCIA VERONICA</t>
  </si>
  <si>
    <t>FERNANDEZ DIAZ</t>
  </si>
  <si>
    <t>Silva Páez</t>
  </si>
  <si>
    <t>Escobar Vergara</t>
  </si>
  <si>
    <t>ANA CARLA</t>
  </si>
  <si>
    <t>MARTINEZ LOÑATZ</t>
  </si>
  <si>
    <t>Alcayaga Morales</t>
  </si>
  <si>
    <t>EVELYN TERESA</t>
  </si>
  <si>
    <t>CALQUÍN SEVERINO</t>
  </si>
  <si>
    <t>vania nicole</t>
  </si>
  <si>
    <t>olivares flores</t>
  </si>
  <si>
    <t>Maria Rita del Pilar</t>
  </si>
  <si>
    <t>Portilla Marras</t>
  </si>
  <si>
    <t>nathalie ruth</t>
  </si>
  <si>
    <t>gomez canquiz</t>
  </si>
  <si>
    <t>Pedro Eduardo</t>
  </si>
  <si>
    <t>Cabello Campos</t>
  </si>
  <si>
    <t>CARLOS ISRAEL</t>
  </si>
  <si>
    <t>Aylin</t>
  </si>
  <si>
    <t>Guerra Portilla</t>
  </si>
  <si>
    <t>DINO ARMANDO</t>
  </si>
  <si>
    <t>Rivera Riffo</t>
  </si>
  <si>
    <t>ANGÉLICA MARÍA ELIANA</t>
  </si>
  <si>
    <t>QUIJÓN CASTILLO</t>
  </si>
  <si>
    <t>Katalina estefany</t>
  </si>
  <si>
    <t>Valenzuela Peña</t>
  </si>
  <si>
    <t>Yara paz del pilar</t>
  </si>
  <si>
    <t>Lagos Berroeta</t>
  </si>
  <si>
    <t>ALEXANDRO</t>
  </si>
  <si>
    <t>FRANULIC MALDONADO</t>
  </si>
  <si>
    <t>Ingrid Karina Olivia</t>
  </si>
  <si>
    <t>Gutierrez Valle</t>
  </si>
  <si>
    <t>MADELAINE DE LOURDES</t>
  </si>
  <si>
    <t>RIVAS FLORES</t>
  </si>
  <si>
    <t>HERRERA VALDÉS</t>
  </si>
  <si>
    <t>Sebastian ignacio</t>
  </si>
  <si>
    <t>Carreño carrasco</t>
  </si>
  <si>
    <t>DAVID GUILLERMO</t>
  </si>
  <si>
    <t>SALDÍAS PALMA</t>
  </si>
  <si>
    <t>KARLA FRANCISCA</t>
  </si>
  <si>
    <t>DÍAZ BERNAL</t>
  </si>
  <si>
    <t>MILLARAY ANTONIA</t>
  </si>
  <si>
    <t>Hernández FUENZALIDa</t>
  </si>
  <si>
    <t>VÁSQUEZ ELOS</t>
  </si>
  <si>
    <t>Bravo Bravo trujillo</t>
  </si>
  <si>
    <t>Madeleine margarita</t>
  </si>
  <si>
    <t>López Velozo</t>
  </si>
  <si>
    <t>González Valdovinos</t>
  </si>
  <si>
    <t>María Dolores</t>
  </si>
  <si>
    <t>Torres Saac</t>
  </si>
  <si>
    <t>Andrés Gonzalo</t>
  </si>
  <si>
    <t>Patricio alejandro</t>
  </si>
  <si>
    <t>Villagra Marchant</t>
  </si>
  <si>
    <t>ADRIANA DEL CARMEN</t>
  </si>
  <si>
    <t>ZABALA GONZALEZ</t>
  </si>
  <si>
    <t>BAYRON ANDRES</t>
  </si>
  <si>
    <t>BUSTO Soto</t>
  </si>
  <si>
    <t>RAÚL GERARDO</t>
  </si>
  <si>
    <t>COFRÉ PINTO</t>
  </si>
  <si>
    <t>VANESSA LORETO</t>
  </si>
  <si>
    <t>ROJAS FARÍAS</t>
  </si>
  <si>
    <t>mauro</t>
  </si>
  <si>
    <t>santos beneyto</t>
  </si>
  <si>
    <t>Latham Pichara</t>
  </si>
  <si>
    <t>MAURICETTE ANGÉLICA</t>
  </si>
  <si>
    <t>MOREL MALUK</t>
  </si>
  <si>
    <t>Dante Exequiel</t>
  </si>
  <si>
    <t>Flores Avendaño</t>
  </si>
  <si>
    <t>Pereira Muñoz</t>
  </si>
  <si>
    <t>claudia Andrea</t>
  </si>
  <si>
    <t>Gonzalez ruiz</t>
  </si>
  <si>
    <t>Santibañez Brizuela</t>
  </si>
  <si>
    <t>CAMPILLAY IGOR</t>
  </si>
  <si>
    <t>MACKARENA GUISSELLE</t>
  </si>
  <si>
    <t>ACUÑA ESPINOZA</t>
  </si>
  <si>
    <t>Johannes Díaz</t>
  </si>
  <si>
    <t>Kassandra jazmin</t>
  </si>
  <si>
    <t>Parada Cáceres</t>
  </si>
  <si>
    <t>Altamirano Romero</t>
  </si>
  <si>
    <t>Luis Augusto</t>
  </si>
  <si>
    <t>Garcia Flores</t>
  </si>
  <si>
    <t>JOCELYN MAKARENA</t>
  </si>
  <si>
    <t>Andrea Cecilia</t>
  </si>
  <si>
    <t>Wild del Campo</t>
  </si>
  <si>
    <t>Marisela alejandra</t>
  </si>
  <si>
    <t>Soto Diaz</t>
  </si>
  <si>
    <t>Eladio David</t>
  </si>
  <si>
    <t>Cortes Tapia</t>
  </si>
  <si>
    <t>Dumas Feris</t>
  </si>
  <si>
    <t>Bastian Alfredo</t>
  </si>
  <si>
    <t>Nuñez Palma</t>
  </si>
  <si>
    <t>Carvacho Ramos</t>
  </si>
  <si>
    <t>Diana Carolina</t>
  </si>
  <si>
    <t>Castro Cabrera</t>
  </si>
  <si>
    <t>Hermann EVARISTO</t>
  </si>
  <si>
    <t>Beltrán Vivanco</t>
  </si>
  <si>
    <t>DANIELA ISABEL</t>
  </si>
  <si>
    <t>Alfaro Moreno</t>
  </si>
  <si>
    <t>ROSEMARY NATALIE</t>
  </si>
  <si>
    <t>Exequiel maximiliano</t>
  </si>
  <si>
    <t>castillo podea</t>
  </si>
  <si>
    <t>Ordenes Ordenes Espíndola</t>
  </si>
  <si>
    <t>APRIL SARA FERNANDA</t>
  </si>
  <si>
    <t>CISTERNAS PARADA</t>
  </si>
  <si>
    <t>VALETINA ELSA</t>
  </si>
  <si>
    <t>Candia Muñoz</t>
  </si>
  <si>
    <t>ALEX FELIPE</t>
  </si>
  <si>
    <t>Josefa constanza</t>
  </si>
  <si>
    <t>Liberona Rojo</t>
  </si>
  <si>
    <t>Priscila abigail</t>
  </si>
  <si>
    <t>Chaura Alarcon</t>
  </si>
  <si>
    <t>NATALY SOLEDAD</t>
  </si>
  <si>
    <t>POBLETE IBARRA</t>
  </si>
  <si>
    <t>marilyneslizabeth</t>
  </si>
  <si>
    <t>bustamante de la paz</t>
  </si>
  <si>
    <t>PEREZ ORELLANA</t>
  </si>
  <si>
    <t>LILY MINERVA</t>
  </si>
  <si>
    <t>GÓMEZ ALBORNOZ</t>
  </si>
  <si>
    <t>SIMÓN ALEJANDRO</t>
  </si>
  <si>
    <t>ABUFOM SILVA</t>
  </si>
  <si>
    <t>Italo Marcelo</t>
  </si>
  <si>
    <t>Torrijos Lazcano</t>
  </si>
  <si>
    <t>Manriquez Aranda</t>
  </si>
  <si>
    <t>CARLA XIMENA</t>
  </si>
  <si>
    <t>FREZ DÍAZ</t>
  </si>
  <si>
    <t>Morales Vera</t>
  </si>
  <si>
    <t>indira</t>
  </si>
  <si>
    <t>jara jara</t>
  </si>
  <si>
    <t>Filippi Filippi</t>
  </si>
  <si>
    <t>macarena de los angeles</t>
  </si>
  <si>
    <t>olivares rodriguez</t>
  </si>
  <si>
    <t>ALVARADO Alvarado</t>
  </si>
  <si>
    <t>Vanessa soledad</t>
  </si>
  <si>
    <t>Rojas Osorio</t>
  </si>
  <si>
    <t>LAZO SANCHEZ</t>
  </si>
  <si>
    <t>Rivas Rojas</t>
  </si>
  <si>
    <t>FRANCISCA GRACIELA</t>
  </si>
  <si>
    <t>COLLÍO VERA</t>
  </si>
  <si>
    <t>FERNÁNDEZ CAMPOS</t>
  </si>
  <si>
    <t>Fernández Villarroel</t>
  </si>
  <si>
    <t>CARVAJAL ESPINOZA</t>
  </si>
  <si>
    <t>SILENE PATRICIA</t>
  </si>
  <si>
    <t>GAETE BRICEÑO</t>
  </si>
  <si>
    <t>CINTHIA ANDREA</t>
  </si>
  <si>
    <t>ESPINOZA CATALDO</t>
  </si>
  <si>
    <t>valentina paz</t>
  </si>
  <si>
    <t>vergara ramos</t>
  </si>
  <si>
    <t>MORALES ARANCIBIA</t>
  </si>
  <si>
    <t>MARÍA CONSTANZA</t>
  </si>
  <si>
    <t>GAVILÁN HORMAZÁBAL</t>
  </si>
  <si>
    <t>Soto soto</t>
  </si>
  <si>
    <t>AGUILERA MARTÍNEZ</t>
  </si>
  <si>
    <t>PALOMA CRISTINA</t>
  </si>
  <si>
    <t>ARANDA GUZMÁN</t>
  </si>
  <si>
    <t>Ingrid</t>
  </si>
  <si>
    <t>Santis Fernandez</t>
  </si>
  <si>
    <t>NATALY NOEMI</t>
  </si>
  <si>
    <t>Tapia Lopez</t>
  </si>
  <si>
    <t>Torres de la Maza</t>
  </si>
  <si>
    <t>Natalia Cecilia</t>
  </si>
  <si>
    <t>Aguilar Lienlaf</t>
  </si>
  <si>
    <t>VERGARA GUERRERO</t>
  </si>
  <si>
    <t>leslei katherine</t>
  </si>
  <si>
    <t>cortes rodriguez</t>
  </si>
  <si>
    <t>Araya Covarrubias</t>
  </si>
  <si>
    <t>Ernesto Eduardo</t>
  </si>
  <si>
    <t>Riquelme Vera</t>
  </si>
  <si>
    <t>FÉLIX MATÍAS</t>
  </si>
  <si>
    <t>ROJAS MATURANA</t>
  </si>
  <si>
    <t>Marcos Daniel</t>
  </si>
  <si>
    <t>Bizama Morales</t>
  </si>
  <si>
    <t>GONZÁLEZ ARANDA</t>
  </si>
  <si>
    <t>Isaac francisco</t>
  </si>
  <si>
    <t>Foo Diaz</t>
  </si>
  <si>
    <t>Meza Martínez</t>
  </si>
  <si>
    <t>VÁSQUEZ CÁRDENAS</t>
  </si>
  <si>
    <t>Delgado Gallardo</t>
  </si>
  <si>
    <t>ANYUL KARIME</t>
  </si>
  <si>
    <t>PINO CORNEJO</t>
  </si>
  <si>
    <t>JOSÉ OSVALDO</t>
  </si>
  <si>
    <t>LEAL POZA</t>
  </si>
  <si>
    <t>DAPHNE SALOMÉ</t>
  </si>
  <si>
    <t>RIVEROS STRANGE</t>
  </si>
  <si>
    <t>ANA PILAR</t>
  </si>
  <si>
    <t>RAMOS RAMOS</t>
  </si>
  <si>
    <t>CARREÑO ALIAGA</t>
  </si>
  <si>
    <t>LATORRE RODRÍGUEZ</t>
  </si>
  <si>
    <t>ERIC CHRISTIAN</t>
  </si>
  <si>
    <t>PARRA HERRERA</t>
  </si>
  <si>
    <t>Matus Zuñiga</t>
  </si>
  <si>
    <t>RUBIO BLANCO</t>
  </si>
  <si>
    <t>HERRERA CERDA</t>
  </si>
  <si>
    <t>raul gerardo</t>
  </si>
  <si>
    <t>GAJARDO ARENAS</t>
  </si>
  <si>
    <t>LÓPEZ MARTÍNEZ</t>
  </si>
  <si>
    <t>francia ines</t>
  </si>
  <si>
    <t>poblete caballero</t>
  </si>
  <si>
    <t>LORCA UBILLA</t>
  </si>
  <si>
    <t>YSIS NEIVYS MARIA</t>
  </si>
  <si>
    <t>BELISARIO GARCIA</t>
  </si>
  <si>
    <t>ANGELA FRANCISCA</t>
  </si>
  <si>
    <t>RETAMALES MUÑOZ</t>
  </si>
  <si>
    <t>CARLOS ALFREDO</t>
  </si>
  <si>
    <t>MOYA HENRIQUEZ</t>
  </si>
  <si>
    <t>PADILLA PINTO</t>
  </si>
  <si>
    <t>MONSALVE BUSTOS</t>
  </si>
  <si>
    <t>Nicolás Mauricio</t>
  </si>
  <si>
    <t>Scarlet Alexandra</t>
  </si>
  <si>
    <t>Olguin Martínez</t>
  </si>
  <si>
    <t>Madrid Toledo</t>
  </si>
  <si>
    <t>CORTÉS TORO</t>
  </si>
  <si>
    <t>TERESA DOLORES</t>
  </si>
  <si>
    <t>BRIONES DONAIRE</t>
  </si>
  <si>
    <t>MARJORIE DEL PILAR</t>
  </si>
  <si>
    <t>GONZÁLEZ ARRIAZA</t>
  </si>
  <si>
    <t>Morandi Poblete</t>
  </si>
  <si>
    <t>REINOSO GALVEZ</t>
  </si>
  <si>
    <t>Valladares Cuevas</t>
  </si>
  <si>
    <t>Sandra Rosa</t>
  </si>
  <si>
    <t>Faúndez Vargas</t>
  </si>
  <si>
    <t>Catalina Assenett</t>
  </si>
  <si>
    <t>Lam Gonzalez</t>
  </si>
  <si>
    <t>Andres Emilio</t>
  </si>
  <si>
    <t>Varas Cousiño</t>
  </si>
  <si>
    <t>Julieta</t>
  </si>
  <si>
    <t>Alberto .</t>
  </si>
  <si>
    <t>Latorre López</t>
  </si>
  <si>
    <t>Robinson Alejandro</t>
  </si>
  <si>
    <t>Zamorano Arellano</t>
  </si>
  <si>
    <t>HÉCTOR FELIPE</t>
  </si>
  <si>
    <t>Hernandez Martinez</t>
  </si>
  <si>
    <t>DEBORA ESTEFANÍA</t>
  </si>
  <si>
    <t>Judith makarena</t>
  </si>
  <si>
    <t>Puentes Fuentes</t>
  </si>
  <si>
    <t>Anaver Yubisay</t>
  </si>
  <si>
    <t>Mendoza Mujica</t>
  </si>
  <si>
    <t>Miguel Alberto</t>
  </si>
  <si>
    <t>Espinoza Carvajal</t>
  </si>
  <si>
    <t>Valentina fernanda</t>
  </si>
  <si>
    <t>Bravo Hidalgo</t>
  </si>
  <si>
    <t>leslie alejandra</t>
  </si>
  <si>
    <t>jaque vasquez</t>
  </si>
  <si>
    <t>Nahuelan Iturra</t>
  </si>
  <si>
    <t>gayosa cerda</t>
  </si>
  <si>
    <t>Verónica Isabel</t>
  </si>
  <si>
    <t>Pozo Pozo</t>
  </si>
  <si>
    <t>Liz marcela</t>
  </si>
  <si>
    <t>Contreras Osorio</t>
  </si>
  <si>
    <t>García Garcia</t>
  </si>
  <si>
    <t>MARITZA ANDREA</t>
  </si>
  <si>
    <t>PÉREZ CUBILLOS</t>
  </si>
  <si>
    <t>Consuelo Fernanda</t>
  </si>
  <si>
    <t>Guerra Vilos</t>
  </si>
  <si>
    <t>Héctor Conrado</t>
  </si>
  <si>
    <t>Flores Carrizo</t>
  </si>
  <si>
    <t>Karen Victoria</t>
  </si>
  <si>
    <t>Poblete Arraño</t>
  </si>
  <si>
    <t>MATIAS ANTONIO</t>
  </si>
  <si>
    <t>AROS MONTES</t>
  </si>
  <si>
    <t>Tomás Daniel</t>
  </si>
  <si>
    <t>PAMELA FRANCISCA</t>
  </si>
  <si>
    <t>CERÓN FIGUEROA</t>
  </si>
  <si>
    <t>BARBARA BELEN</t>
  </si>
  <si>
    <t>Cabrera Muñoz</t>
  </si>
  <si>
    <t>Jose Ricardo</t>
  </si>
  <si>
    <t>Risco Vasquez</t>
  </si>
  <si>
    <t>SARA FERNANDA</t>
  </si>
  <si>
    <t>FIGUEROA VENEGAS</t>
  </si>
  <si>
    <t>Yesenia Margarita</t>
  </si>
  <si>
    <t>Vega Pedreros</t>
  </si>
  <si>
    <t>BORIS IGOR</t>
  </si>
  <si>
    <t>ALEJANDRA  LORETO</t>
  </si>
  <si>
    <t>PINO LECAROS</t>
  </si>
  <si>
    <t>Palma Palma</t>
  </si>
  <si>
    <t>Yania Belén</t>
  </si>
  <si>
    <t>Piña Azúa</t>
  </si>
  <si>
    <t>LOBOS Lobos</t>
  </si>
  <si>
    <t>Carla Elena</t>
  </si>
  <si>
    <t>Rojas Guerrero</t>
  </si>
  <si>
    <t>Scarlette Ignacia</t>
  </si>
  <si>
    <t>Cantillana González</t>
  </si>
  <si>
    <t>LIDIA DEL ROSARIO</t>
  </si>
  <si>
    <t>REYES GALLEGOS</t>
  </si>
  <si>
    <t>Viviana Elisa del carmen</t>
  </si>
  <si>
    <t>Galvez Sarmiento</t>
  </si>
  <si>
    <t>MENDOZA FERNÁNDEZ</t>
  </si>
  <si>
    <t>VERDUGO ROMERO</t>
  </si>
  <si>
    <t>VALENTINA MACARENA</t>
  </si>
  <si>
    <t>ROSALES MOYA</t>
  </si>
  <si>
    <t>ISABEL MARGARITA</t>
  </si>
  <si>
    <t>FERRER PINO</t>
  </si>
  <si>
    <t>DUEÑAS TRONCOSO</t>
  </si>
  <si>
    <t>Riffo Salgado</t>
  </si>
  <si>
    <t>felipe Emanuel</t>
  </si>
  <si>
    <t>Peña Y Lillo Molina</t>
  </si>
  <si>
    <t>ROMANET NICOL</t>
  </si>
  <si>
    <t>MEZA FUENTEALBA</t>
  </si>
  <si>
    <t>nilsa estefania</t>
  </si>
  <si>
    <t>cavieres puebla</t>
  </si>
  <si>
    <t>SÁNCHEZ INOSTROZA</t>
  </si>
  <si>
    <t>QUINTERO BENITEZ</t>
  </si>
  <si>
    <t>PEDRO FELIPE</t>
  </si>
  <si>
    <t>SANDOVAL MUÑOZ</t>
  </si>
  <si>
    <t>Marjorie soledad</t>
  </si>
  <si>
    <t>Gomez Soto</t>
  </si>
  <si>
    <t>CATALINA JAVIERA</t>
  </si>
  <si>
    <t>VALDÉS GARRIDO</t>
  </si>
  <si>
    <t>Nadia CarolinaNa</t>
  </si>
  <si>
    <t>Sepúlveda Salas</t>
  </si>
  <si>
    <t>GAJARDO LEIVA</t>
  </si>
  <si>
    <t>Gutiérrez Villagra</t>
  </si>
  <si>
    <t>PABLO EMILIO</t>
  </si>
  <si>
    <t>MELÉNDEZ ORELLANA</t>
  </si>
  <si>
    <t>Erika Cristina</t>
  </si>
  <si>
    <t>Moyano Olave</t>
  </si>
  <si>
    <t>ELOISA SOLEDAD</t>
  </si>
  <si>
    <t>SALAS SALAS</t>
  </si>
  <si>
    <t>Sebastián Domingo</t>
  </si>
  <si>
    <t>Hermosilla Sepúlveda</t>
  </si>
  <si>
    <t>Carvajal Gutiérrez</t>
  </si>
  <si>
    <t>Munoz Cabello</t>
  </si>
  <si>
    <t>Jorge Felipe</t>
  </si>
  <si>
    <t>Hill Vásquez</t>
  </si>
  <si>
    <t>GARRIDO SÁNCHEZ</t>
  </si>
  <si>
    <t>Jiménez Valdivia</t>
  </si>
  <si>
    <t>Cerda Quintana</t>
  </si>
  <si>
    <t>Neilimar Carolina</t>
  </si>
  <si>
    <t>Guerrero Parra</t>
  </si>
  <si>
    <t>Jara Bravo</t>
  </si>
  <si>
    <t>PATRICIO ARNOLDO</t>
  </si>
  <si>
    <t>LABRA GÓMEZ</t>
  </si>
  <si>
    <t>VALENTINA BELEN</t>
  </si>
  <si>
    <t>MARCHANT MENDEZ</t>
  </si>
  <si>
    <t>MARÍA ESTEFANI</t>
  </si>
  <si>
    <t>Floro alejandro</t>
  </si>
  <si>
    <t>Rosales Calderon</t>
  </si>
  <si>
    <t>Jordy andres</t>
  </si>
  <si>
    <t>GABRIEL AARON</t>
  </si>
  <si>
    <t>ORELLANA VILLAR</t>
  </si>
  <si>
    <t>MOISES ORLANDO</t>
  </si>
  <si>
    <t>Riquelme Parada</t>
  </si>
  <si>
    <t>Yalile Amal</t>
  </si>
  <si>
    <t>Sifri Schade</t>
  </si>
  <si>
    <t>VERGARA MILLAPEL</t>
  </si>
  <si>
    <t>Bernales Norambuena</t>
  </si>
  <si>
    <t>Cristián Andrés</t>
  </si>
  <si>
    <t>Cáceres Vallejos</t>
  </si>
  <si>
    <t>FRANCISCA VIVIANA</t>
  </si>
  <si>
    <t>ACUÑA GONZÁLEZ</t>
  </si>
  <si>
    <t>Duschner Salazar</t>
  </si>
  <si>
    <t>Verónica isidora</t>
  </si>
  <si>
    <t>Herrera Vergara</t>
  </si>
  <si>
    <t>Victor Manuel Patricio</t>
  </si>
  <si>
    <t>san martin abaca</t>
  </si>
  <si>
    <t>MERCEDES DOLORES</t>
  </si>
  <si>
    <t>BELTRAN LOPEZ</t>
  </si>
  <si>
    <t>Dumont Poblete</t>
  </si>
  <si>
    <t>Katiuska elizabeth</t>
  </si>
  <si>
    <t>Cuicas Amaro</t>
  </si>
  <si>
    <t>RAYEN CATHALINA</t>
  </si>
  <si>
    <t>FARIAS PALMA</t>
  </si>
  <si>
    <t>Catalina Vaitiare</t>
  </si>
  <si>
    <t>Cortés Allende</t>
  </si>
  <si>
    <t>Verdugo Moya</t>
  </si>
  <si>
    <t>BÁRBARA PAZ</t>
  </si>
  <si>
    <t>JILBERTO HUEQUELEF</t>
  </si>
  <si>
    <t>JACQUES Jacques</t>
  </si>
  <si>
    <t>QUITRAL SEPULVEDA</t>
  </si>
  <si>
    <t>Gonzalez ascanio</t>
  </si>
  <si>
    <t>Myriam Ivonne</t>
  </si>
  <si>
    <t>Calderón Arellano</t>
  </si>
  <si>
    <t>Arlyn Catalina</t>
  </si>
  <si>
    <t>Kreithler Gálvez</t>
  </si>
  <si>
    <t>Daniela Francisca</t>
  </si>
  <si>
    <t>Herrera Rodríguez</t>
  </si>
  <si>
    <t>Molina Arellano</t>
  </si>
  <si>
    <t>KAREN VANESSA DE LOS ANGELES</t>
  </si>
  <si>
    <t>DEL RÍO ALARCÓN</t>
  </si>
  <si>
    <t>Nicolás Enrique</t>
  </si>
  <si>
    <t>Edison andres</t>
  </si>
  <si>
    <t>Ortega Saldaña</t>
  </si>
  <si>
    <t>Yanira Alejandra</t>
  </si>
  <si>
    <t>Carrasco Fredes</t>
  </si>
  <si>
    <t>Carolayn Natalia</t>
  </si>
  <si>
    <t>Aravena Marin</t>
  </si>
  <si>
    <t>ROSA GUADALUPE</t>
  </si>
  <si>
    <t>VALDÉS VILCHES</t>
  </si>
  <si>
    <t>JUAN PABLO TERCERO</t>
  </si>
  <si>
    <t>GARRIDO MARCHANT</t>
  </si>
  <si>
    <t>CRISTINA LUCIANA</t>
  </si>
  <si>
    <t>SOLÍS SOTO</t>
  </si>
  <si>
    <t>QUEZADA ESPINOZA</t>
  </si>
  <si>
    <t>CONEJEROS SEPULVEDA</t>
  </si>
  <si>
    <t>MUÑOZ VALENZUELA</t>
  </si>
  <si>
    <t>FUENTEALBA DURÁN</t>
  </si>
  <si>
    <t>RIVERA GARCÍA</t>
  </si>
  <si>
    <t>PEREZ HENRIQUEZ</t>
  </si>
  <si>
    <t>RAMIREZ SANHUEZA</t>
  </si>
  <si>
    <t>PINOCHET FAUNDEZ</t>
  </si>
  <si>
    <t>INGRID JACQUELINE</t>
  </si>
  <si>
    <t>ARAVENA BARRA</t>
  </si>
  <si>
    <t>CONTRERAS CIFUENTES</t>
  </si>
  <si>
    <t>Riquelme Henriquez</t>
  </si>
  <si>
    <t>NAVARRETE MUÑOZ</t>
  </si>
  <si>
    <t>ALEJANDRINA ANGELICA</t>
  </si>
  <si>
    <t>HENRIQUEZ CONCEPCION</t>
  </si>
  <si>
    <t>Muñoz Melo</t>
  </si>
  <si>
    <t>Katherine Angélica</t>
  </si>
  <si>
    <t>Aguilera Melgarejo</t>
  </si>
  <si>
    <t>GÓMEZ GONZÁLEZ</t>
  </si>
  <si>
    <t>STUMPFOLL SEITZ</t>
  </si>
  <si>
    <t>RAYSA DANIELA</t>
  </si>
  <si>
    <t>SUEIRAS LEE</t>
  </si>
  <si>
    <t>SOTO MARIÁNGEL</t>
  </si>
  <si>
    <t>MENDOZA FUENTES</t>
  </si>
  <si>
    <t>Illanes Parada</t>
  </si>
  <si>
    <t>DEYANIRA</t>
  </si>
  <si>
    <t>MARINI VALERO</t>
  </si>
  <si>
    <t>Cea jara Jara</t>
  </si>
  <si>
    <t>Jean Paul</t>
  </si>
  <si>
    <t>Yévenes Martínez</t>
  </si>
  <si>
    <t>RIQUELME RODRÍGUEZ</t>
  </si>
  <si>
    <t>Ángela</t>
  </si>
  <si>
    <t>Peña Hernandez</t>
  </si>
  <si>
    <t>martin edgardo</t>
  </si>
  <si>
    <t>zapata gavilan</t>
  </si>
  <si>
    <t>NORMA PATRICIA</t>
  </si>
  <si>
    <t>MOLINA SALAZAR</t>
  </si>
  <si>
    <t>ROSA BERTILA</t>
  </si>
  <si>
    <t>CUEVAS MANRÍQUEZ</t>
  </si>
  <si>
    <t>MONICA SAN</t>
  </si>
  <si>
    <t>RIVAS RIVAS</t>
  </si>
  <si>
    <t>Catalina Antonia</t>
  </si>
  <si>
    <t>Sáez Ruiz</t>
  </si>
  <si>
    <t>Hormazábal Cabezas</t>
  </si>
  <si>
    <t>Mixy Natalia</t>
  </si>
  <si>
    <t>Avendaño Sandoval</t>
  </si>
  <si>
    <t>VALENTINA AMALIA</t>
  </si>
  <si>
    <t>GONZÁLEZ FUENTEALBA</t>
  </si>
  <si>
    <t>Italo ramiro</t>
  </si>
  <si>
    <t>Belmar Arriagada</t>
  </si>
  <si>
    <t>Ignacia alejandra</t>
  </si>
  <si>
    <t>Barra Olave</t>
  </si>
  <si>
    <t>Abel</t>
  </si>
  <si>
    <t>Cabezas Buegos</t>
  </si>
  <si>
    <t>arredondo caballero</t>
  </si>
  <si>
    <t>ROCÍO DE LOS ANGELES</t>
  </si>
  <si>
    <t>FERNÁNDEZ VARAS</t>
  </si>
  <si>
    <t>JORGE ELÍAS</t>
  </si>
  <si>
    <t>Chain Riffo</t>
  </si>
  <si>
    <t>Novelia natali</t>
  </si>
  <si>
    <t>Molina Navarrete</t>
  </si>
  <si>
    <t>DORCA KATHERINE</t>
  </si>
  <si>
    <t>GARCÍA MUÑOZ</t>
  </si>
  <si>
    <t>Crisostomo Crisostomo</t>
  </si>
  <si>
    <t>Stephany</t>
  </si>
  <si>
    <t>Perera Diaz</t>
  </si>
  <si>
    <t>acuña Monsalve</t>
  </si>
  <si>
    <t>Anais Constanza</t>
  </si>
  <si>
    <t>Cisternas Cuevas</t>
  </si>
  <si>
    <t>Monserratt Catalina</t>
  </si>
  <si>
    <t>Vásquez Carrasco</t>
  </si>
  <si>
    <t>OÑATE MUÑOZ</t>
  </si>
  <si>
    <t>CATALINA ISABEL</t>
  </si>
  <si>
    <t>VILO REVECO</t>
  </si>
  <si>
    <t>FRANCISCO ANDRES</t>
  </si>
  <si>
    <t>URZUA MARTINEZ</t>
  </si>
  <si>
    <t>Barbara Natacha</t>
  </si>
  <si>
    <t>Vera De Lujan</t>
  </si>
  <si>
    <t>KARINA MAYLIN</t>
  </si>
  <si>
    <t>NAVARRO FUENTEALBA</t>
  </si>
  <si>
    <t>Solange Macarena</t>
  </si>
  <si>
    <t>Ulloa Opazo</t>
  </si>
  <si>
    <t>Seguel Seguel</t>
  </si>
  <si>
    <t>Maciel Solange</t>
  </si>
  <si>
    <t>Antona Salazar</t>
  </si>
  <si>
    <t>Sanhueza Rubilar</t>
  </si>
  <si>
    <t>SIDNE LISETTE</t>
  </si>
  <si>
    <t>ZÚÑIGA TOLEDO</t>
  </si>
  <si>
    <t>Yessenia Paola</t>
  </si>
  <si>
    <t>Troncoso Sandoval</t>
  </si>
  <si>
    <t>REYES GONZÁLEZ</t>
  </si>
  <si>
    <t>heidy</t>
  </si>
  <si>
    <t>Molina molina</t>
  </si>
  <si>
    <t>Elizabeth Andrea</t>
  </si>
  <si>
    <t>Valenzuela Pulquillanca</t>
  </si>
  <si>
    <t>alexis</t>
  </si>
  <si>
    <t>Bizama Santander</t>
  </si>
  <si>
    <t>jessica jacqueline</t>
  </si>
  <si>
    <t>san martin gomez</t>
  </si>
  <si>
    <t>ELIZABETH NICOLE</t>
  </si>
  <si>
    <t>IRRIBARRA HERRERA</t>
  </si>
  <si>
    <t>Alarcón Segura</t>
  </si>
  <si>
    <t>RAVANAL PARRA</t>
  </si>
  <si>
    <t>Maria angelica</t>
  </si>
  <si>
    <t>Jimenez Zamora</t>
  </si>
  <si>
    <t>BÁRBARA CAROLINA</t>
  </si>
  <si>
    <t>GONZÁLEZ SILVA</t>
  </si>
  <si>
    <t>Guerrero Monsalves</t>
  </si>
  <si>
    <t>Michael Jonathan</t>
  </si>
  <si>
    <t>Roa Sepulveda</t>
  </si>
  <si>
    <t>Francisca Soledad</t>
  </si>
  <si>
    <t>Melo Dospital</t>
  </si>
  <si>
    <t>guevara Guevara</t>
  </si>
  <si>
    <t>ALDANA RUBILAR</t>
  </si>
  <si>
    <t>MUÑOZ PRADENAS</t>
  </si>
  <si>
    <t>Durán Aravena</t>
  </si>
  <si>
    <t>Claudia Fernanda</t>
  </si>
  <si>
    <t>Valenzuela Cofré</t>
  </si>
  <si>
    <t>ELÍAS ALEJANDRO</t>
  </si>
  <si>
    <t>OCAMPO MONSALVES</t>
  </si>
  <si>
    <t>Jacqueline Paola</t>
  </si>
  <si>
    <t>Bruna Gutierrez</t>
  </si>
  <si>
    <t>Jonathan Alejandro</t>
  </si>
  <si>
    <t>Contreras Estrada</t>
  </si>
  <si>
    <t>ACUÑA Uribe</t>
  </si>
  <si>
    <t>MOLINA CÁCERES</t>
  </si>
  <si>
    <t>Daniela Elena</t>
  </si>
  <si>
    <t>Campos Aburto</t>
  </si>
  <si>
    <t>Luis Alex</t>
  </si>
  <si>
    <t>Chávez Palma</t>
  </si>
  <si>
    <t>Arriagada Arriagada</t>
  </si>
  <si>
    <t>gómez cornejo</t>
  </si>
  <si>
    <t>CARES Cares</t>
  </si>
  <si>
    <t>IRMA LUJAN</t>
  </si>
  <si>
    <t>Torres Jara</t>
  </si>
  <si>
    <t>Carolina fernanda</t>
  </si>
  <si>
    <t>Carrasco Gavilan</t>
  </si>
  <si>
    <t>Cartes Bastias</t>
  </si>
  <si>
    <t>CLAUDIA PAULINA</t>
  </si>
  <si>
    <t>VASQUEZ FIGUEROA</t>
  </si>
  <si>
    <t>Reddy Omar</t>
  </si>
  <si>
    <t>Reddy Perez</t>
  </si>
  <si>
    <t>CESAR ALEJANDRO</t>
  </si>
  <si>
    <t>YEVENES MARTINEZ</t>
  </si>
  <si>
    <t>ELISABETH CONSUELO</t>
  </si>
  <si>
    <t>PARRA SAN MARTÍN</t>
  </si>
  <si>
    <t>ORIELE ANDREA</t>
  </si>
  <si>
    <t>ARAVENA GALLEGOS</t>
  </si>
  <si>
    <t>Alejandra Estefanía</t>
  </si>
  <si>
    <t>Larenas Pereira</t>
  </si>
  <si>
    <t>yasna nataly</t>
  </si>
  <si>
    <t>grandon novoa</t>
  </si>
  <si>
    <t>Pérez Romero</t>
  </si>
  <si>
    <t>Isidro Javier</t>
  </si>
  <si>
    <t>Faúndez Garcia</t>
  </si>
  <si>
    <t>Inostroza Herrera</t>
  </si>
  <si>
    <t>PABLO MARCELO</t>
  </si>
  <si>
    <t>PICARTE RIFFO</t>
  </si>
  <si>
    <t>CHRISTIAN LUIS</t>
  </si>
  <si>
    <t>RODRÍGUEZ LAGOS</t>
  </si>
  <si>
    <t>Eulogio</t>
  </si>
  <si>
    <t>SÁNCHEZ Sánchez</t>
  </si>
  <si>
    <t>PEDREROS MATAMALA</t>
  </si>
  <si>
    <t>EDUARDO EUNER</t>
  </si>
  <si>
    <t>CATRILEO ROJAS</t>
  </si>
  <si>
    <t>ORIANA LUCÍA</t>
  </si>
  <si>
    <t>BUSTOS RODRÍGUEZ</t>
  </si>
  <si>
    <t>ENESTOR ELÍAS</t>
  </si>
  <si>
    <t>MIRANDA ALARCÓN</t>
  </si>
  <si>
    <t>MAKARENA LIZBETH</t>
  </si>
  <si>
    <t>PINILLA ANDRADE</t>
  </si>
  <si>
    <t>LOPEZ ALARCON</t>
  </si>
  <si>
    <t>PAULA DANIELA</t>
  </si>
  <si>
    <t>Morelia del carmen</t>
  </si>
  <si>
    <t>Santander Lara</t>
  </si>
  <si>
    <t>BARBARA NICOLE</t>
  </si>
  <si>
    <t>BECERRA CERDA</t>
  </si>
  <si>
    <t>Zurita Leiva</t>
  </si>
  <si>
    <t>Carlos Benjamin</t>
  </si>
  <si>
    <t>Alburquenque Graniffo</t>
  </si>
  <si>
    <t>Catherine Valeska</t>
  </si>
  <si>
    <t>Sánchez Rivas</t>
  </si>
  <si>
    <t>Pinzón Villegas</t>
  </si>
  <si>
    <t>JANNY ESTHER</t>
  </si>
  <si>
    <t>ALMERIDA VARELA</t>
  </si>
  <si>
    <t>GLORIA EMA</t>
  </si>
  <si>
    <t>GARCÉS GARCÉS</t>
  </si>
  <si>
    <t>Maritza Fabiola</t>
  </si>
  <si>
    <t>Sanhueza González</t>
  </si>
  <si>
    <t>ESILDA ALICIA</t>
  </si>
  <si>
    <t>PAINEMAL RAIN</t>
  </si>
  <si>
    <t>Sebastián Julio</t>
  </si>
  <si>
    <t>Ocares Juica</t>
  </si>
  <si>
    <t>Ramirez Toledo</t>
  </si>
  <si>
    <t>FABIOLA REBECA</t>
  </si>
  <si>
    <t>BUSTOS HERNANDO</t>
  </si>
  <si>
    <t>SEBASTIANA YASMIN</t>
  </si>
  <si>
    <t>NEIRA FERNANDEZ</t>
  </si>
  <si>
    <t>CHÁVEZ VARELA</t>
  </si>
  <si>
    <t>REYNALDO JOSE</t>
  </si>
  <si>
    <t>Guayapero Garcia</t>
  </si>
  <si>
    <t>Henriquez Henriquez</t>
  </si>
  <si>
    <t>orieta colette</t>
  </si>
  <si>
    <t>pereira ibañez</t>
  </si>
  <si>
    <t>Veechi Llanquilef</t>
  </si>
  <si>
    <t>LEONTINA IVET</t>
  </si>
  <si>
    <t>MONTANARES HERNÁNDEZ</t>
  </si>
  <si>
    <t>Javiera valentina</t>
  </si>
  <si>
    <t>Curipan Ñanco</t>
  </si>
  <si>
    <t>GARRIDO SOTO</t>
  </si>
  <si>
    <t>FIGUEROA CASTILLO</t>
  </si>
  <si>
    <t>Luis alejandro</t>
  </si>
  <si>
    <t>Escobar Mardones</t>
  </si>
  <si>
    <t>Nathaly Andrea</t>
  </si>
  <si>
    <t>Muñoz Gutierrez</t>
  </si>
  <si>
    <t>Loyola Loyola</t>
  </si>
  <si>
    <t>ANA ZULEMA</t>
  </si>
  <si>
    <t>JARA FLORES</t>
  </si>
  <si>
    <t>LIDIA MARGOT</t>
  </si>
  <si>
    <t>DANIEL PATRICIO</t>
  </si>
  <si>
    <t>SANDOVAL RETAMAL</t>
  </si>
  <si>
    <t>KATERINE MARISEL</t>
  </si>
  <si>
    <t>URZUA FONSECA</t>
  </si>
  <si>
    <t>LESLIE MARIA INES</t>
  </si>
  <si>
    <t>CARREÑO MENDEZ</t>
  </si>
  <si>
    <t>TAMARA VALESKA</t>
  </si>
  <si>
    <t>MILLAO SOLÍS</t>
  </si>
  <si>
    <t>KAREN ANALIA</t>
  </si>
  <si>
    <t>MELLA MELLA</t>
  </si>
  <si>
    <t>Cintia Nicol</t>
  </si>
  <si>
    <t>Morales Rubilar</t>
  </si>
  <si>
    <t>Magali Raquel</t>
  </si>
  <si>
    <t>Orellana Hernandez</t>
  </si>
  <si>
    <t>Karla Abdalia</t>
  </si>
  <si>
    <t>Jara Mendoza</t>
  </si>
  <si>
    <t>JUAN GERARDO</t>
  </si>
  <si>
    <t>MARDONES BURGOS</t>
  </si>
  <si>
    <t>Lavin Brellenthin</t>
  </si>
  <si>
    <t>Ciro Alejandro del Carmen</t>
  </si>
  <si>
    <t>Torres Valenzuela</t>
  </si>
  <si>
    <t>VALENTINA NICOLE</t>
  </si>
  <si>
    <t>LIZAMA ANDRADE</t>
  </si>
  <si>
    <t>DANIELA FLOR</t>
  </si>
  <si>
    <t>SALAZAR NAVARRETE</t>
  </si>
  <si>
    <t>Ervin Bernardo</t>
  </si>
  <si>
    <t>Maripil Carmona</t>
  </si>
  <si>
    <t>Patricio Rigoberto</t>
  </si>
  <si>
    <t>Echague Figueroa</t>
  </si>
  <si>
    <t>Crisosto Rival</t>
  </si>
  <si>
    <t>ADRIÁN ADOLFO</t>
  </si>
  <si>
    <t>ROJAS DIOCARES</t>
  </si>
  <si>
    <t>isabella constanza</t>
  </si>
  <si>
    <t>mariguin mariguin</t>
  </si>
  <si>
    <t>Bruno Esteban</t>
  </si>
  <si>
    <t>Nowajenstu Fierro</t>
  </si>
  <si>
    <t>Alejandro Eduardo</t>
  </si>
  <si>
    <t>Montes Salazar</t>
  </si>
  <si>
    <t>Jonhattan Andres</t>
  </si>
  <si>
    <t>Aniñir Millapan</t>
  </si>
  <si>
    <t>ZAPATA Navalon</t>
  </si>
  <si>
    <t>ROBERTO ADRIÁN</t>
  </si>
  <si>
    <t>NEIRA SOTO</t>
  </si>
  <si>
    <t xml:space="preserve">MARIA EUGNIA </t>
  </si>
  <si>
    <t>GUTIERREZ MONTENEGRO</t>
  </si>
  <si>
    <t>javiera ignacia</t>
  </si>
  <si>
    <t>aravena colihuinca</t>
  </si>
  <si>
    <t>YOHANA MACARENA</t>
  </si>
  <si>
    <t>ESPINOZA MANRIQUEZ</t>
  </si>
  <si>
    <t>BÁRBARA PASCUALA</t>
  </si>
  <si>
    <t>OÑATE CARO</t>
  </si>
  <si>
    <t>Camila Denisse</t>
  </si>
  <si>
    <t>Lizama hermosilla</t>
  </si>
  <si>
    <t>Amigo Brito</t>
  </si>
  <si>
    <t>Sergio humberto</t>
  </si>
  <si>
    <t>Urrutia Colicheo</t>
  </si>
  <si>
    <t>Marisol Magdalena</t>
  </si>
  <si>
    <t>Merino Sánchez</t>
  </si>
  <si>
    <t>Vidal Vásquez</t>
  </si>
  <si>
    <t>raquel antonia</t>
  </si>
  <si>
    <t>campos vera</t>
  </si>
  <si>
    <t>MARCO AURELIO</t>
  </si>
  <si>
    <t>ARAVENA ASTUDILLO</t>
  </si>
  <si>
    <t>LEIVA Leiva</t>
  </si>
  <si>
    <t>LUISA ADELAIDA</t>
  </si>
  <si>
    <t>QUIDEL ÑIRIPIL</t>
  </si>
  <si>
    <t>SARA ANDREA</t>
  </si>
  <si>
    <t>Opazo Morales</t>
  </si>
  <si>
    <t>VIVIANA PASCUALA</t>
  </si>
  <si>
    <t>SEPÚLVEDA MARAMBIO</t>
  </si>
  <si>
    <t>ARACELI NATALY</t>
  </si>
  <si>
    <t>SANHUEZA BARAHONA</t>
  </si>
  <si>
    <t>CHEUQUECOY FILUMIL</t>
  </si>
  <si>
    <t>Fuentes Llaupe</t>
  </si>
  <si>
    <t>SUSANA VERÓNICA</t>
  </si>
  <si>
    <t>AGUILAR LUCO</t>
  </si>
  <si>
    <t>Arleny</t>
  </si>
  <si>
    <t>Poo Poo</t>
  </si>
  <si>
    <t>Ingrid Marcela</t>
  </si>
  <si>
    <t>Rainao Calfuleo</t>
  </si>
  <si>
    <t>Toledo Toledo</t>
  </si>
  <si>
    <t>SUJEAREN ISABEL DEL PILAR</t>
  </si>
  <si>
    <t>SEGOVIA FLORES</t>
  </si>
  <si>
    <t>Daniela paz</t>
  </si>
  <si>
    <t>Cruz Burgos</t>
  </si>
  <si>
    <t>Arevalo Arevalo</t>
  </si>
  <si>
    <t>Silvia Elizabeth</t>
  </si>
  <si>
    <t>Montecinos Medina</t>
  </si>
  <si>
    <t>Fabiola Nicole</t>
  </si>
  <si>
    <t>Caro Jorquera</t>
  </si>
  <si>
    <t>Leonardo Alec</t>
  </si>
  <si>
    <t>Rodrigo alejandro</t>
  </si>
  <si>
    <t>Faundez Fierro</t>
  </si>
  <si>
    <t>Hugo Enrique</t>
  </si>
  <si>
    <t>Gómez Mamani</t>
  </si>
  <si>
    <t>Jean carlos</t>
  </si>
  <si>
    <t>Lagos Lopez</t>
  </si>
  <si>
    <t>Gabriel nicolas</t>
  </si>
  <si>
    <t>Aviles Segura</t>
  </si>
  <si>
    <t>rodrigo nicolas</t>
  </si>
  <si>
    <t>yañez ferrera</t>
  </si>
  <si>
    <t>Gamboa Lorva</t>
  </si>
  <si>
    <t>Lorenza</t>
  </si>
  <si>
    <t>Reynoso Cabrera</t>
  </si>
  <si>
    <t>Cisternas Pastenes</t>
  </si>
  <si>
    <t>Gabriela Francisca</t>
  </si>
  <si>
    <t>Riffo Pavez</t>
  </si>
  <si>
    <t>Aguirre Serazzi</t>
  </si>
  <si>
    <t>Mendoza Melo</t>
  </si>
  <si>
    <t>Nicole katherine</t>
  </si>
  <si>
    <t>Quintero Vera</t>
  </si>
  <si>
    <t>Yanez Yanez</t>
  </si>
  <si>
    <t>Jose Reinaldo</t>
  </si>
  <si>
    <t>Rivera Melipillan</t>
  </si>
  <si>
    <t>Antonil</t>
  </si>
  <si>
    <t>Velásquez Vigueras</t>
  </si>
  <si>
    <t>joan jerin</t>
  </si>
  <si>
    <t>muñoz vargas</t>
  </si>
  <si>
    <t>pino Segovia</t>
  </si>
  <si>
    <t>TREASSE tiare</t>
  </si>
  <si>
    <t>Lizama Guzmán</t>
  </si>
  <si>
    <t>Ciria nicol</t>
  </si>
  <si>
    <t>Andrade Torres</t>
  </si>
  <si>
    <t>angela del carmen</t>
  </si>
  <si>
    <t>segovia campillay</t>
  </si>
  <si>
    <t>Amaury</t>
  </si>
  <si>
    <t>Suárez Hernández</t>
  </si>
  <si>
    <t>Anthony Christian</t>
  </si>
  <si>
    <t>Lopez Ruiz</t>
  </si>
  <si>
    <t>PINO PAEZ</t>
  </si>
  <si>
    <t>Betsabeth tamara</t>
  </si>
  <si>
    <t>Herrera Lillo</t>
  </si>
  <si>
    <t>oscar gabriel</t>
  </si>
  <si>
    <t>zapata cabello</t>
  </si>
  <si>
    <t>Cisterna Jofré</t>
  </si>
  <si>
    <t>OSCAR ALVARO</t>
  </si>
  <si>
    <t>IGLESIAS BAMBARA</t>
  </si>
  <si>
    <t>JORKIS JEXIBETH</t>
  </si>
  <si>
    <t>Moreno Ortega</t>
  </si>
  <si>
    <t>Erna Eliana</t>
  </si>
  <si>
    <t>Mardones Morales</t>
  </si>
  <si>
    <t>NAVARRO ROJAS</t>
  </si>
  <si>
    <t>Lizama Muñoz</t>
  </si>
  <si>
    <t>BUSTAMANTE ROJAS</t>
  </si>
  <si>
    <t>ROCÍO PAZ</t>
  </si>
  <si>
    <t>GÓMEZ VALENCIA</t>
  </si>
  <si>
    <t>CARMONA REYES</t>
  </si>
  <si>
    <t>JOSHUA ALEXANDER</t>
  </si>
  <si>
    <t>HIDALGO UGARTE</t>
  </si>
  <si>
    <t>omar ignacio</t>
  </si>
  <si>
    <t>hernandez sotomayor</t>
  </si>
  <si>
    <t>ALEJANDRO SAMUEL</t>
  </si>
  <si>
    <t>VERGARA PIZARRO</t>
  </si>
  <si>
    <t>CHACÓN VALDIVIA</t>
  </si>
  <si>
    <t>HUATAY DIAZ</t>
  </si>
  <si>
    <t>Anriquez Acuña</t>
  </si>
  <si>
    <t>ROGER VIVALDI</t>
  </si>
  <si>
    <t>GUEDEZ RAMIREZ</t>
  </si>
  <si>
    <t>lea luz</t>
  </si>
  <si>
    <t>mollo mendieta</t>
  </si>
  <si>
    <t>ALEXI RODRIGO</t>
  </si>
  <si>
    <t>LEDESMA MORUNA</t>
  </si>
  <si>
    <t>MARIBEL FELICITAS</t>
  </si>
  <si>
    <t>QUISPE MORALES</t>
  </si>
  <si>
    <t>NATALIE STEFFANY</t>
  </si>
  <si>
    <t>PADILLA MOLINA</t>
  </si>
  <si>
    <t>LUZ CARINA</t>
  </si>
  <si>
    <t>CHURACUTIPA CHINO</t>
  </si>
  <si>
    <t>MIRANDA AVILÉS</t>
  </si>
  <si>
    <t>ROBERTO SEBASTIÁN</t>
  </si>
  <si>
    <t>MILLAR MILLAR</t>
  </si>
  <si>
    <t>PÉREZ BENAVIDES</t>
  </si>
  <si>
    <t>MILTON LESLIE</t>
  </si>
  <si>
    <t>LUCO MUÑOZ</t>
  </si>
  <si>
    <t>Sasha Vaitiare</t>
  </si>
  <si>
    <t>Silva Cáceres</t>
  </si>
  <si>
    <t>WILFREDO PAOLO</t>
  </si>
  <si>
    <t>RICHARDS PAZ</t>
  </si>
  <si>
    <t>josefina</t>
  </si>
  <si>
    <t>reyes mezquita</t>
  </si>
  <si>
    <t>ROSA ISELLA</t>
  </si>
  <si>
    <t>PINOTTI LÓPEZ</t>
  </si>
  <si>
    <t>Ivan Alexis</t>
  </si>
  <si>
    <t>Paredes Martinez</t>
  </si>
  <si>
    <t>Sepúlveda Cárdenas</t>
  </si>
  <si>
    <t>FLORES MENDEZ</t>
  </si>
  <si>
    <t>NISVEHT NOEMÍ</t>
  </si>
  <si>
    <t>CHACAMA HEREDIA</t>
  </si>
  <si>
    <t>MONSERRAT ROCÍO</t>
  </si>
  <si>
    <t>HERVAS AHUMADA</t>
  </si>
  <si>
    <t>Simon Ernesto</t>
  </si>
  <si>
    <t>Jara Lopez</t>
  </si>
  <si>
    <t>Natividad del carmen</t>
  </si>
  <si>
    <t>Aranda Vera</t>
  </si>
  <si>
    <t>Crishna yanara</t>
  </si>
  <si>
    <t>González Cifuentes</t>
  </si>
  <si>
    <t>sandra elena</t>
  </si>
  <si>
    <t>huaiquifil marivil</t>
  </si>
  <si>
    <t>mario carlo</t>
  </si>
  <si>
    <t>luza abarca</t>
  </si>
  <si>
    <t>LISSETE ROSSANA</t>
  </si>
  <si>
    <t>VÉLIZ PEREIRA</t>
  </si>
  <si>
    <t>Berta Del Carmen</t>
  </si>
  <si>
    <t>CARLA ELEONORA</t>
  </si>
  <si>
    <t>ÁVALOS RIVERA</t>
  </si>
  <si>
    <t>PACHECO MERCADO</t>
  </si>
  <si>
    <t>MOLINA PEÑA</t>
  </si>
  <si>
    <t>YESELIN VIOLETA</t>
  </si>
  <si>
    <t>CASTILLO JARA</t>
  </si>
  <si>
    <t>andres eduardo</t>
  </si>
  <si>
    <t>quiroz sanchez</t>
  </si>
  <si>
    <t>CAMILA PAOLA</t>
  </si>
  <si>
    <t>BALTAZAR CAYO</t>
  </si>
  <si>
    <t>GARCIA LAGO</t>
  </si>
  <si>
    <t>Leal X</t>
  </si>
  <si>
    <t>VEGA MOLINA</t>
  </si>
  <si>
    <t>Estefanía Alexandra</t>
  </si>
  <si>
    <t>Caimanque Valenzuela</t>
  </si>
  <si>
    <t>Melany Sofia Ester</t>
  </si>
  <si>
    <t>Zamora Valdes</t>
  </si>
  <si>
    <t>JOEL SEGUNDO</t>
  </si>
  <si>
    <t>GÓMEZ MAMANI</t>
  </si>
  <si>
    <t>ELIZABETH DE LOS ANGELES</t>
  </si>
  <si>
    <t>URTUBIA RECABARREN</t>
  </si>
  <si>
    <t>Mondaca Rivera</t>
  </si>
  <si>
    <t>DAGOBERTO</t>
  </si>
  <si>
    <t>ruiz todos</t>
  </si>
  <si>
    <t>Estivales CÁCERES</t>
  </si>
  <si>
    <t>RENATO</t>
  </si>
  <si>
    <t>LÓPEZ MONTUPIN</t>
  </si>
  <si>
    <t>Maximiliano Antonio</t>
  </si>
  <si>
    <t>Durán Castillo</t>
  </si>
  <si>
    <t>ALISON SCARLETT</t>
  </si>
  <si>
    <t>CASTAÑEDA ARAYA</t>
  </si>
  <si>
    <t>Piera Fernanda</t>
  </si>
  <si>
    <t>Menares Vildoso</t>
  </si>
  <si>
    <t>Genson Fabián</t>
  </si>
  <si>
    <t>González Aravena</t>
  </si>
  <si>
    <t>Brijithi</t>
  </si>
  <si>
    <t>Chosco Molina</t>
  </si>
  <si>
    <t>eliana marcela</t>
  </si>
  <si>
    <t>YALILE LOLA</t>
  </si>
  <si>
    <t>Perez Rodriguez</t>
  </si>
  <si>
    <t>JAIME KLAUSSY</t>
  </si>
  <si>
    <t>GUTIÉRREZ BURGOS</t>
  </si>
  <si>
    <t>VALENZUELA CALDERÓN</t>
  </si>
  <si>
    <t>Yuli</t>
  </si>
  <si>
    <t>Peña Camargo</t>
  </si>
  <si>
    <t>ARACENA COLINA</t>
  </si>
  <si>
    <t>Clara Rosa</t>
  </si>
  <si>
    <t>De Ferrari Vera</t>
  </si>
  <si>
    <t>Yessenia Andreina</t>
  </si>
  <si>
    <t>Jopia Huencho</t>
  </si>
  <si>
    <t>CYNTHIA ALEJANDRA</t>
  </si>
  <si>
    <t>PÉREZ ÁLVAREZ</t>
  </si>
  <si>
    <t>julio andres</t>
  </si>
  <si>
    <t>molina pulgar</t>
  </si>
  <si>
    <t>BEATRIZ NAOMÍ SOLEDAD</t>
  </si>
  <si>
    <t>LAGOS ÁLVAREZ</t>
  </si>
  <si>
    <t>GONZALEZ TORO</t>
  </si>
  <si>
    <t>Edgardo Ignacio</t>
  </si>
  <si>
    <t>Canales Acuña</t>
  </si>
  <si>
    <t>ALICIA ODETTE DE LA VICTORIA</t>
  </si>
  <si>
    <t>LÓPEZ CATALDO</t>
  </si>
  <si>
    <t>Challapa Challapa</t>
  </si>
  <si>
    <t>Toro TOBAR</t>
  </si>
  <si>
    <t>Blanca Medelis</t>
  </si>
  <si>
    <t>Godoy Maluenda</t>
  </si>
  <si>
    <t>francciesca andree</t>
  </si>
  <si>
    <t>cacciolato pallares</t>
  </si>
  <si>
    <t>Geraldine Amada</t>
  </si>
  <si>
    <t>Carrasco Barraza</t>
  </si>
  <si>
    <t>Yordan alessander</t>
  </si>
  <si>
    <t>Diaz Reyes</t>
  </si>
  <si>
    <t>Teresa Marianela</t>
  </si>
  <si>
    <t>Baez Castillo</t>
  </si>
  <si>
    <t>ÁLVARO MATÍAS</t>
  </si>
  <si>
    <t>URRA SOTO</t>
  </si>
  <si>
    <t>Kiara Bleinch</t>
  </si>
  <si>
    <t>Sanchez Luna</t>
  </si>
  <si>
    <t>harold</t>
  </si>
  <si>
    <t>rios aguilera</t>
  </si>
  <si>
    <t>CHOQUE CRUZ</t>
  </si>
  <si>
    <t>ALEXANDRA PAOLA</t>
  </si>
  <si>
    <t>GÁLVEZ SOTO</t>
  </si>
  <si>
    <t>toledo LORCA</t>
  </si>
  <si>
    <t>alberto</t>
  </si>
  <si>
    <t>cortes guerra</t>
  </si>
  <si>
    <t>cristopher esteban</t>
  </si>
  <si>
    <t>silva garrido</t>
  </si>
  <si>
    <t>JOSEPH HOMERO</t>
  </si>
  <si>
    <t>GÓMEZ GÓMEZ</t>
  </si>
  <si>
    <t>MARJORIE JOSSELIN</t>
  </si>
  <si>
    <t>GARCÍA CHOQUE</t>
  </si>
  <si>
    <t>Nicolás Elías</t>
  </si>
  <si>
    <t>Sciaraffia Morales</t>
  </si>
  <si>
    <t>DÍAZ GALLARDO</t>
  </si>
  <si>
    <t>Sonia andrea</t>
  </si>
  <si>
    <t>Navarro Sepulveda</t>
  </si>
  <si>
    <t>Javiera Katalina</t>
  </si>
  <si>
    <t>Flores Flores</t>
  </si>
  <si>
    <t>KATHARINNE MARGOT</t>
  </si>
  <si>
    <t>ROJAS BURDILES</t>
  </si>
  <si>
    <t>AICHELE BURGOS</t>
  </si>
  <si>
    <t>YENIFER VALERIA</t>
  </si>
  <si>
    <t>RICHARDS SCHADOW</t>
  </si>
  <si>
    <t>CLAUDIO FERNANDO</t>
  </si>
  <si>
    <t>ZEPEDA MORENO</t>
  </si>
  <si>
    <t>FABIAN</t>
  </si>
  <si>
    <t>VIDAL LAVOZ</t>
  </si>
  <si>
    <t>MARÍA ORIANA</t>
  </si>
  <si>
    <t>AGUILAR ARTEAGA</t>
  </si>
  <si>
    <t>CANTIN PIZARRO</t>
  </si>
  <si>
    <t>MOLINA MNASILLA</t>
  </si>
  <si>
    <t>ALDO ROBERTO</t>
  </si>
  <si>
    <t>PANTOJA CONTRERAS</t>
  </si>
  <si>
    <t>Martín Simon</t>
  </si>
  <si>
    <t>Sepulveda Vasquez</t>
  </si>
  <si>
    <t>RENATO IVÁN</t>
  </si>
  <si>
    <t>PAREDES TURRA</t>
  </si>
  <si>
    <t>JAIME IVÁN VALDEBENITO QUIROGA</t>
  </si>
  <si>
    <t>SÁNCHEZ ALTAMIRANO</t>
  </si>
  <si>
    <t>ORNELLA VIVIANA</t>
  </si>
  <si>
    <t>CÁRCAMO HERNÁNDEZ</t>
  </si>
  <si>
    <t>CATHERINE EUGENIA</t>
  </si>
  <si>
    <t>CERDA VALENZUELA</t>
  </si>
  <si>
    <t>María Jesús Cristina</t>
  </si>
  <si>
    <t>Donoso Araya</t>
  </si>
  <si>
    <t>hector alejandro</t>
  </si>
  <si>
    <t>oyarzun muñoz</t>
  </si>
  <si>
    <t>VIVIANA CECILIA</t>
  </si>
  <si>
    <t>PAREDES VIVAR</t>
  </si>
  <si>
    <t>MARLENE DEL CARMEN</t>
  </si>
  <si>
    <t>OJEDA SOTO</t>
  </si>
  <si>
    <t>karla franchesca</t>
  </si>
  <si>
    <t>navarrete levicoi</t>
  </si>
  <si>
    <t>Fabian ignacio</t>
  </si>
  <si>
    <t>SANTIAGO ANGEL</t>
  </si>
  <si>
    <t>VEJAR VILLAVERDE</t>
  </si>
  <si>
    <t>Aidoly Yoransi</t>
  </si>
  <si>
    <t>Villamizar Mosquera</t>
  </si>
  <si>
    <t>Francheska Ariatna</t>
  </si>
  <si>
    <t>Córdova Labra</t>
  </si>
  <si>
    <t>romina alexia</t>
  </si>
  <si>
    <t>silva alvarez</t>
  </si>
  <si>
    <t>NICOLLE ESTEFANIEA</t>
  </si>
  <si>
    <t>MORA NORAMBUENA</t>
  </si>
  <si>
    <t>luis antonio</t>
  </si>
  <si>
    <t>aravena mella</t>
  </si>
  <si>
    <t>Jessica Andreina</t>
  </si>
  <si>
    <t>Gonzalez Pantoja</t>
  </si>
  <si>
    <t>LESSLIE LIA NATALY</t>
  </si>
  <si>
    <t>CARDENAS SANDOVAL</t>
  </si>
  <si>
    <t>TAPIA NEIRA</t>
  </si>
  <si>
    <t>MÉNDEZ ROJAS</t>
  </si>
  <si>
    <t>SIGRID JAVIERA</t>
  </si>
  <si>
    <t>LEVICOI CUYUL</t>
  </si>
  <si>
    <t>CINTYA EVELYN</t>
  </si>
  <si>
    <t>VANESSA LISETTE</t>
  </si>
  <si>
    <t>MANSILLA ÁLVAREZ</t>
  </si>
  <si>
    <t>ROSA ALBINA</t>
  </si>
  <si>
    <t>SÁNCHEZ CÁRDENAS</t>
  </si>
  <si>
    <t>Silva Pinda</t>
  </si>
  <si>
    <t>Arelis Estefanía</t>
  </si>
  <si>
    <t>Pinela Muñoz</t>
  </si>
  <si>
    <t>alessandra yasmin</t>
  </si>
  <si>
    <t>pereira barrientos</t>
  </si>
  <si>
    <t>Diana De La Paz</t>
  </si>
  <si>
    <t>Vargas Toledo</t>
  </si>
  <si>
    <t>ORELLANA RUIZ</t>
  </si>
  <si>
    <t>Andrea Jeannette Rosse</t>
  </si>
  <si>
    <t>Rodríguez Pinochet</t>
  </si>
  <si>
    <t>Maricela Alejandra</t>
  </si>
  <si>
    <t>Díaz Urbina</t>
  </si>
  <si>
    <t>Leyla</t>
  </si>
  <si>
    <t>Cárdenas Martínez</t>
  </si>
  <si>
    <t>OYARZÚN NAVARRO</t>
  </si>
  <si>
    <t>suazo ferrada</t>
  </si>
  <si>
    <t>VANESSA DEL CARMEN</t>
  </si>
  <si>
    <t>AGUILAR GALLARDO</t>
  </si>
  <si>
    <t>XIMENA VITALIA</t>
  </si>
  <si>
    <t>GÓMEZ ARRU</t>
  </si>
  <si>
    <t>Mozó Sánchez</t>
  </si>
  <si>
    <t>Espinoza Montiel</t>
  </si>
  <si>
    <t>JOSE GERARDO</t>
  </si>
  <si>
    <t>SALDIVIA AMPUERO</t>
  </si>
  <si>
    <t>Vásquez Huenchuñir</t>
  </si>
  <si>
    <t>Isaías Abraham</t>
  </si>
  <si>
    <t>Durán Quintullanca</t>
  </si>
  <si>
    <t>Rail Vargas</t>
  </si>
  <si>
    <t>MARJORIE CONSTANZA</t>
  </si>
  <si>
    <t>ALCÁNTARA TOLEDO</t>
  </si>
  <si>
    <t>Márquez Guenuman</t>
  </si>
  <si>
    <t>MATURANA ORTIZ</t>
  </si>
  <si>
    <t>SARAPHINA</t>
  </si>
  <si>
    <t>Beauzil Beauzil</t>
  </si>
  <si>
    <t>Javiera Alexandra</t>
  </si>
  <si>
    <t>Barría Winkler</t>
  </si>
  <si>
    <t>Catalina Jocelyn</t>
  </si>
  <si>
    <t>Mansilla Lleucùn</t>
  </si>
  <si>
    <t>Zuñiga Soto</t>
  </si>
  <si>
    <t>Bernabé Josué</t>
  </si>
  <si>
    <t>González Leiva</t>
  </si>
  <si>
    <t>NICOLE SEFANI</t>
  </si>
  <si>
    <t>ramirez riveros</t>
  </si>
  <si>
    <t>Yoselyn Patricia</t>
  </si>
  <si>
    <t>Barria Vargas</t>
  </si>
  <si>
    <t>Nahuelpán Rupayán</t>
  </si>
  <si>
    <t>OMAR ALBERTO</t>
  </si>
  <si>
    <t>OPAZO RODRÍGUEZ</t>
  </si>
  <si>
    <t>Deisy alexsandra</t>
  </si>
  <si>
    <t>Soto Velásquez</t>
  </si>
  <si>
    <t>Cristóbal Claudio Alonso</t>
  </si>
  <si>
    <t>Campos Iturrieta</t>
  </si>
  <si>
    <t>Hakim Lapostol</t>
  </si>
  <si>
    <t>Estrella Belen</t>
  </si>
  <si>
    <t>Dunstan Barria</t>
  </si>
  <si>
    <t>Carla Carolina</t>
  </si>
  <si>
    <t>González Avilés</t>
  </si>
  <si>
    <t>ANNE CAROLINE</t>
  </si>
  <si>
    <t>CRUZ DE OLIVERA</t>
  </si>
  <si>
    <t>RICHARD ENRIQUE</t>
  </si>
  <si>
    <t>VILLAGRÁN BELTRÁN</t>
  </si>
  <si>
    <t>lorena del carmen</t>
  </si>
  <si>
    <t>bustos oyarzun</t>
  </si>
  <si>
    <t>COFRÉ TRUJILLO</t>
  </si>
  <si>
    <t>ELIO FRANCISCO</t>
  </si>
  <si>
    <t>NAVARRO RONDÁN</t>
  </si>
  <si>
    <t>KARLA ODETT</t>
  </si>
  <si>
    <t>BARRÍA VÁSQUEZ</t>
  </si>
  <si>
    <t>Jessica Patricia</t>
  </si>
  <si>
    <t>Diaz Alvarez</t>
  </si>
  <si>
    <t>Miguel Felipe</t>
  </si>
  <si>
    <t>Robles Silva</t>
  </si>
  <si>
    <t>VÁSQUEZ LONCOMILLA</t>
  </si>
  <si>
    <t>QUINÁN GUEICHA</t>
  </si>
  <si>
    <t>HERNÁN MAURICIO</t>
  </si>
  <si>
    <t>FAÚNDEZ CÁRCAMO</t>
  </si>
  <si>
    <t>Guenchor ABURTO</t>
  </si>
  <si>
    <t>Gabriel René</t>
  </si>
  <si>
    <t>Castaing Von der Hundt</t>
  </si>
  <si>
    <t>Leydys Thailin</t>
  </si>
  <si>
    <t>Arboleda Perez</t>
  </si>
  <si>
    <t>Erika Belén</t>
  </si>
  <si>
    <t>Haro Colivoro</t>
  </si>
  <si>
    <t>CONSTANZA KATHERINE</t>
  </si>
  <si>
    <t>DE ZARATE REHBEIN</t>
  </si>
  <si>
    <t>rodrigo alexis</t>
  </si>
  <si>
    <t>bustos gomez</t>
  </si>
  <si>
    <t>Moira</t>
  </si>
  <si>
    <t>Morales Navarrete</t>
  </si>
  <si>
    <t>MILLÁN GUARDA</t>
  </si>
  <si>
    <t>Nadia Lourdes</t>
  </si>
  <si>
    <t>Arriagada Cortés</t>
  </si>
  <si>
    <t>SOLÍS ALVARADO</t>
  </si>
  <si>
    <t>ROSMERY DEL CARMEN</t>
  </si>
  <si>
    <t>RUTH ABIGAIL</t>
  </si>
  <si>
    <t>Álvarez Ruiz</t>
  </si>
  <si>
    <t>millan vera</t>
  </si>
  <si>
    <t>BARRIGA Barriga</t>
  </si>
  <si>
    <t>RODRIGUEZ REY</t>
  </si>
  <si>
    <t>Sixto Andres</t>
  </si>
  <si>
    <t>Baez Fuentes</t>
  </si>
  <si>
    <t>ACUÑA Acuña</t>
  </si>
  <si>
    <t>Nicole Estela</t>
  </si>
  <si>
    <t>Barrera Monje</t>
  </si>
  <si>
    <t>Lizana Carreño</t>
  </si>
  <si>
    <t>TAMARA RUSMARY</t>
  </si>
  <si>
    <t>VARGAS VARGAS</t>
  </si>
  <si>
    <t>CLAUDIA LORENA</t>
  </si>
  <si>
    <t>CHAVEZ MUÑOZ</t>
  </si>
  <si>
    <t>Cabezas Ruiz</t>
  </si>
  <si>
    <t>KARIN CONSTANZA</t>
  </si>
  <si>
    <t>OJEDA MEDINA</t>
  </si>
  <si>
    <t>Martinez Frohlich</t>
  </si>
  <si>
    <t>Diego alejandro</t>
  </si>
  <si>
    <t>Muñoz Cardenas</t>
  </si>
  <si>
    <t>amory monserrath</t>
  </si>
  <si>
    <t>orellana santana</t>
  </si>
  <si>
    <t>Dellys Cecilia</t>
  </si>
  <si>
    <t>Anita Ester Soledad</t>
  </si>
  <si>
    <t>Alvarado Uribe</t>
  </si>
  <si>
    <t>ANTONIO LUIS</t>
  </si>
  <si>
    <t>Teuber Volke</t>
  </si>
  <si>
    <t>MACARENA INÉS</t>
  </si>
  <si>
    <t>VIVANCO CEPPI</t>
  </si>
  <si>
    <t>MALDONADO ALVARADO</t>
  </si>
  <si>
    <t>Paola Jisleinne Camila</t>
  </si>
  <si>
    <t>Gallardo Bustamante</t>
  </si>
  <si>
    <t>CARMEN VALERIA</t>
  </si>
  <si>
    <t>Hernandez Hernandez</t>
  </si>
  <si>
    <t>CINDY ELIZABETH</t>
  </si>
  <si>
    <t>CATALÁN MARTÍNEZ</t>
  </si>
  <si>
    <t>Altamirano Aburto</t>
  </si>
  <si>
    <t>Yonmely Yarubit</t>
  </si>
  <si>
    <t>Piñero Montilla</t>
  </si>
  <si>
    <t>NATALIA YOHANA</t>
  </si>
  <si>
    <t>PINTO ROBLES</t>
  </si>
  <si>
    <t>MARIA JOSÉ</t>
  </si>
  <si>
    <t>DIAZ CASTILLO</t>
  </si>
  <si>
    <t>FERNÁNDEZ SOLAR</t>
  </si>
  <si>
    <t>PAULA VIVIANA</t>
  </si>
  <si>
    <t>Trautmann Marcoleta</t>
  </si>
  <si>
    <t>Arturo Andrés</t>
  </si>
  <si>
    <t>Barrios Cerda</t>
  </si>
  <si>
    <t>KEIM Navarro</t>
  </si>
  <si>
    <t>Antonio José</t>
  </si>
  <si>
    <t>Estrada Olivari</t>
  </si>
  <si>
    <t>Milena Fernanda</t>
  </si>
  <si>
    <t>Comicheo Bahamonde</t>
  </si>
  <si>
    <t>Cardenas Alvarez</t>
  </si>
  <si>
    <t>Benavides Moncada</t>
  </si>
  <si>
    <t>Gonzalo Javier</t>
  </si>
  <si>
    <t>Sánchez Verdugo</t>
  </si>
  <si>
    <t>carmen gloria</t>
  </si>
  <si>
    <t>bahamonde yañez</t>
  </si>
  <si>
    <t>TOMÁS ESTEBAN</t>
  </si>
  <si>
    <t>QUEZADA QUIROZ</t>
  </si>
  <si>
    <t>michel andreina</t>
  </si>
  <si>
    <t>vasquez mendez</t>
  </si>
  <si>
    <t>Marcelo Simon</t>
  </si>
  <si>
    <t>Barria Duamante</t>
  </si>
  <si>
    <t>OSCAR FABIÁN</t>
  </si>
  <si>
    <t>PAILLACAR ASENCIO</t>
  </si>
  <si>
    <t>OPITZ SALDIVIA</t>
  </si>
  <si>
    <t>EVELYN CONSTANZA</t>
  </si>
  <si>
    <t>GODOY OTÁROLA</t>
  </si>
  <si>
    <t>PAMELA VIVIANA</t>
  </si>
  <si>
    <t>oyarzun carrasco</t>
  </si>
  <si>
    <t>DANIELA TAMARA FRANCESCA</t>
  </si>
  <si>
    <t>SEGUEL VÁSQUEZ</t>
  </si>
  <si>
    <t>Sebastián Rodrigo</t>
  </si>
  <si>
    <t>Alvarez Olave</t>
  </si>
  <si>
    <t>MARIANELA FRANCHESCA</t>
  </si>
  <si>
    <t>JARA LLanquilef</t>
  </si>
  <si>
    <t>Arratia Arratia</t>
  </si>
  <si>
    <t>Eva del Carmen</t>
  </si>
  <si>
    <t>Pérez Alvarado</t>
  </si>
  <si>
    <t>JONATAN CAMILO</t>
  </si>
  <si>
    <t>ZAPATA ZAPATA</t>
  </si>
  <si>
    <t>ILSE ROMINA</t>
  </si>
  <si>
    <t>ASENCIO TENEB</t>
  </si>
  <si>
    <t>SERGIO NICOLÁS</t>
  </si>
  <si>
    <t>SEPÚLVEDA GONZÁLEZ</t>
  </si>
  <si>
    <t>MARÍA NURY</t>
  </si>
  <si>
    <t>VELÁSQUEZ SOTO</t>
  </si>
  <si>
    <t>REGINA DEL CARMEN</t>
  </si>
  <si>
    <t>CÁRDENAS VARGAS</t>
  </si>
  <si>
    <t>Arancibia Fuentes</t>
  </si>
  <si>
    <t>diaz vargas</t>
  </si>
  <si>
    <t>SORAYA ANGÉLICA</t>
  </si>
  <si>
    <t>VALLEJOS HERRERA</t>
  </si>
  <si>
    <t>SUSSI ELIZABETH</t>
  </si>
  <si>
    <t>HERMOSILLA ORTIZ</t>
  </si>
  <si>
    <t>PIERA AGUSTINA</t>
  </si>
  <si>
    <t>OLIVARES AMPUERO</t>
  </si>
  <si>
    <t>ANA ANGELINE</t>
  </si>
  <si>
    <t>BUSTAMANTE ARISMENDI</t>
  </si>
  <si>
    <t>RODRIGO ADALIO</t>
  </si>
  <si>
    <t>SOTO GÓMEZ</t>
  </si>
  <si>
    <t>VIDAL RUNÍN</t>
  </si>
  <si>
    <t>CRISTOBAL ESTEBAN</t>
  </si>
  <si>
    <t>BRITO CASANOVA</t>
  </si>
  <si>
    <t>CATALINA ASTRID</t>
  </si>
  <si>
    <t>CERDA PEÑALOZA</t>
  </si>
  <si>
    <t>JOAQUÍN ANDRÉS</t>
  </si>
  <si>
    <t>OYANEDER CONTRERAS</t>
  </si>
  <si>
    <t>daniela ana</t>
  </si>
  <si>
    <t>stagnaro de luca</t>
  </si>
  <si>
    <t>OPAZO SOLAR</t>
  </si>
  <si>
    <t>VICENTE</t>
  </si>
  <si>
    <t>FERNÁNDEZ BARROS</t>
  </si>
  <si>
    <t>Natalia Beatriz</t>
  </si>
  <si>
    <t>soto mansilla</t>
  </si>
  <si>
    <t>Gabriela Alondra</t>
  </si>
  <si>
    <t>Reyes Hernandez</t>
  </si>
  <si>
    <t>HYLEIM DEL PILAR</t>
  </si>
  <si>
    <t>IBARRA VÉLIZ</t>
  </si>
  <si>
    <t>ALTAMIRANO OJEDA</t>
  </si>
  <si>
    <t>ROCIO LORETO</t>
  </si>
  <si>
    <t>REBOLLEDO ALMONACID</t>
  </si>
  <si>
    <t>LORETO GUISLAINE</t>
  </si>
  <si>
    <t>CARRASCO PAILLAL</t>
  </si>
  <si>
    <t>JULIÁN</t>
  </si>
  <si>
    <t>Mayorquin Yara</t>
  </si>
  <si>
    <t>Añazco Vidal</t>
  </si>
  <si>
    <t>Flor del Carmen</t>
  </si>
  <si>
    <t>Levicoy Vargas</t>
  </si>
  <si>
    <t>moena artigas</t>
  </si>
  <si>
    <t>CARLA MACARENA</t>
  </si>
  <si>
    <t>ÁLVAREZ BARRIENTOS</t>
  </si>
  <si>
    <t>ÁLVARO DANIEL</t>
  </si>
  <si>
    <t>TRONCOSO OLGUÍN</t>
  </si>
  <si>
    <t>SANDOVAL ZMIRACK</t>
  </si>
  <si>
    <t>Reinaldo Esteban</t>
  </si>
  <si>
    <t>Vargas Muñoz</t>
  </si>
  <si>
    <t>SOLEDAD ANDREA</t>
  </si>
  <si>
    <t>OYARZUN FALFAN</t>
  </si>
  <si>
    <t>patricio alberto</t>
  </si>
  <si>
    <t>paez galleguillo</t>
  </si>
  <si>
    <t>VANYA DANIELA</t>
  </si>
  <si>
    <t>POBLETE DROPPELMANN</t>
  </si>
  <si>
    <t>Harmin Leonel</t>
  </si>
  <si>
    <t>Toledo Gonzalez</t>
  </si>
  <si>
    <t>MARTÍNEZ BURGOS</t>
  </si>
  <si>
    <t>cardenas schwerter</t>
  </si>
  <si>
    <t>NILO COLLADO</t>
  </si>
  <si>
    <t>Marchant Aguayo</t>
  </si>
  <si>
    <t>madeleyne nataly</t>
  </si>
  <si>
    <t>donoso herrera</t>
  </si>
  <si>
    <t>Novoa Rojas</t>
  </si>
  <si>
    <t>Miguel Hernán</t>
  </si>
  <si>
    <t>Asenjo Díaz</t>
  </si>
  <si>
    <t>Fernanda Nicole</t>
  </si>
  <si>
    <t>Vera Carrasco</t>
  </si>
  <si>
    <t>LILIANA BEATRIZ</t>
  </si>
  <si>
    <t>CORONADO GODOY</t>
  </si>
  <si>
    <t>Soto Garrido</t>
  </si>
  <si>
    <t>Urzua Castillo</t>
  </si>
  <si>
    <t>Duamante Antiñanco</t>
  </si>
  <si>
    <t>CLEDY YESENIA</t>
  </si>
  <si>
    <t>KRISTY OBANDO</t>
  </si>
  <si>
    <t>OJEDA VERA</t>
  </si>
  <si>
    <t>ESPINOZA MENDEZ</t>
  </si>
  <si>
    <t>Daniela Belem</t>
  </si>
  <si>
    <t>Muñoz Alamos</t>
  </si>
  <si>
    <t>Ruth Mary</t>
  </si>
  <si>
    <t>Ampuero Martínez</t>
  </si>
  <si>
    <t>zoraida ninoska</t>
  </si>
  <si>
    <t>Franulich franulich villalobos</t>
  </si>
  <si>
    <t>ANA CORINA</t>
  </si>
  <si>
    <t>GÓMEZ LABBÉ</t>
  </si>
  <si>
    <t>HARO ORTIZ</t>
  </si>
  <si>
    <t>RIGOBERTO FRANCISCO</t>
  </si>
  <si>
    <t>VARNET BARRIENTOS</t>
  </si>
  <si>
    <t>Vargas Cabero</t>
  </si>
  <si>
    <t>Guaiquil Vidal</t>
  </si>
  <si>
    <t>ALEJANDRA IVETTE</t>
  </si>
  <si>
    <t>CASTILLO CATALÁN</t>
  </si>
  <si>
    <t>Yerko Alexis</t>
  </si>
  <si>
    <t>Gallardo Sandoval</t>
  </si>
  <si>
    <t>SEBASTIAN ANTONIO</t>
  </si>
  <si>
    <t>ARAVENA GUTIERREZ</t>
  </si>
  <si>
    <t>Cristóbal Eduardo</t>
  </si>
  <si>
    <t>Coronado Hernández</t>
  </si>
  <si>
    <t>FERNANDO LUIS</t>
  </si>
  <si>
    <t>MONTES AMPUERO</t>
  </si>
  <si>
    <t>BRANCO JORDÁN</t>
  </si>
  <si>
    <t>GUENTELICÁN VÁSQUEZ</t>
  </si>
  <si>
    <t>Richard Andrés</t>
  </si>
  <si>
    <t>Maldonado Gómez</t>
  </si>
  <si>
    <t>FRANCISCO JOSÉ</t>
  </si>
  <si>
    <t>LARA HIDALGO</t>
  </si>
  <si>
    <t>BECKER ALVAREZ</t>
  </si>
  <si>
    <t>YEIMI KARINA</t>
  </si>
  <si>
    <t>RICHARD WILSON</t>
  </si>
  <si>
    <t>CARTES CHÁVEZ</t>
  </si>
  <si>
    <t>Cristòbal Eduardo</t>
  </si>
  <si>
    <t>Valladares Gajardo</t>
  </si>
  <si>
    <t>Moreno Chiguay</t>
  </si>
  <si>
    <t>CRISTINA NATALY</t>
  </si>
  <si>
    <t>SOTO SOLÍS</t>
  </si>
  <si>
    <t>Yaneth del Carmen</t>
  </si>
  <si>
    <t>Godoy Ruiz</t>
  </si>
  <si>
    <t>Patricia Hortencia</t>
  </si>
  <si>
    <t>San Martin Moraga</t>
  </si>
  <si>
    <t>Francisco Eleacer</t>
  </si>
  <si>
    <t>Pezo Proboste</t>
  </si>
  <si>
    <t>kathleen paola</t>
  </si>
  <si>
    <t>barbachan cabrera</t>
  </si>
  <si>
    <t>FUENTES FUENTEALBA</t>
  </si>
  <si>
    <t>DANTE MAURICIO</t>
  </si>
  <si>
    <t>CICARELLI PAREDES</t>
  </si>
  <si>
    <t>Fernandez Carcamo</t>
  </si>
  <si>
    <t>panichine arriagada</t>
  </si>
  <si>
    <t>JOSELINE MARGOTT</t>
  </si>
  <si>
    <t>NÚÑEZ SANDOVAL</t>
  </si>
  <si>
    <t>Barra BARRA SALAS</t>
  </si>
  <si>
    <t>LEHUE SOTO</t>
  </si>
  <si>
    <t>PERLA EDITH</t>
  </si>
  <si>
    <t>LINEROS FOITZICK</t>
  </si>
  <si>
    <t>OYARZO VILLEGAS</t>
  </si>
  <si>
    <t>silvana alejandra</t>
  </si>
  <si>
    <t>cuevas orellana</t>
  </si>
  <si>
    <t>ADRIANA KAREN</t>
  </si>
  <si>
    <t>PAREDES PAREDES</t>
  </si>
  <si>
    <t>Reinahuel Cardenas</t>
  </si>
  <si>
    <t>RAMÍREZ BERRÍOS</t>
  </si>
  <si>
    <t>Pinto RÍOS</t>
  </si>
  <si>
    <t>ALEX HUMBERTO ESTEBAN</t>
  </si>
  <si>
    <t>PONCE VENEGAS</t>
  </si>
  <si>
    <t>BERTA ANDRELINA</t>
  </si>
  <si>
    <t>MONTECINOS YÁÑEZ</t>
  </si>
  <si>
    <t>GABRIELA JOSÉ</t>
  </si>
  <si>
    <t>AZÓCAR HEISE</t>
  </si>
  <si>
    <t>Eyal</t>
  </si>
  <si>
    <t>Levy Grass</t>
  </si>
  <si>
    <t>MARIA DE CARMEN</t>
  </si>
  <si>
    <t>GUEVARA RIOS</t>
  </si>
  <si>
    <t>ASTUDILLO KOCH</t>
  </si>
  <si>
    <t>Michel Henry</t>
  </si>
  <si>
    <t>Lalanne Caro</t>
  </si>
  <si>
    <t>Thomas Esteban</t>
  </si>
  <si>
    <t>Rodríguez Levín</t>
  </si>
  <si>
    <t>DÍAZ MERA</t>
  </si>
  <si>
    <t>Natalia Ester</t>
  </si>
  <si>
    <t>Vergara Cárdenas</t>
  </si>
  <si>
    <t>José Raúl</t>
  </si>
  <si>
    <t>Gómez Villablanca</t>
  </si>
  <si>
    <t>patricia cecilia</t>
  </si>
  <si>
    <t>guaiquin millao</t>
  </si>
  <si>
    <t>GALILEA REYES</t>
  </si>
  <si>
    <t>PABLO ALEXIS</t>
  </si>
  <si>
    <t>SANTANA SALDIVIA</t>
  </si>
  <si>
    <t>ASENIE URRA</t>
  </si>
  <si>
    <t>Daniela Eugenia</t>
  </si>
  <si>
    <t>Vargas Usach</t>
  </si>
  <si>
    <t>GONZÁLEZ FUENZALIDA</t>
  </si>
  <si>
    <t>raquel ivone</t>
  </si>
  <si>
    <t>borquez borquez</t>
  </si>
  <si>
    <t>DANIELA ANGELA CONSTANZA</t>
  </si>
  <si>
    <t>URRUTIA PÉREZ</t>
  </si>
  <si>
    <t>Hilda Emelina</t>
  </si>
  <si>
    <t>Troncoso Escobar</t>
  </si>
  <si>
    <t>SCHLOMITH MONSERRAT</t>
  </si>
  <si>
    <t>NESERKE MONTECINOS</t>
  </si>
  <si>
    <t>SEGOVIA ESPINOZA</t>
  </si>
  <si>
    <t>vladimir alexander</t>
  </si>
  <si>
    <t>palma obreque</t>
  </si>
  <si>
    <t>prieto santander</t>
  </si>
  <si>
    <t>CARVAJAL ARACENA</t>
  </si>
  <si>
    <t>BEATRIZ IVÓN</t>
  </si>
  <si>
    <t>YURJEVIC NOVIÓN</t>
  </si>
  <si>
    <t>SANCHEZ OYARZO</t>
  </si>
  <si>
    <t>LONG LONG</t>
  </si>
  <si>
    <t>JEANNETTE ALEJANDRA</t>
  </si>
  <si>
    <t>ALEJANDRA IVANA</t>
  </si>
  <si>
    <t>FIGUEROA GAETE</t>
  </si>
  <si>
    <t>inglis jeanette</t>
  </si>
  <si>
    <t>oyarzo hernandez</t>
  </si>
  <si>
    <t>mariel viviana</t>
  </si>
  <si>
    <t>marin vera</t>
  </si>
  <si>
    <t>GRETEL PAZ</t>
  </si>
  <si>
    <t>BUTENDIECK JIMÉNEZ</t>
  </si>
  <si>
    <t>ARCHIE JOSUE</t>
  </si>
  <si>
    <t>SEPÚLVEDA HERNÁNDEZ</t>
  </si>
  <si>
    <t>RÍOS BRUQUE</t>
  </si>
  <si>
    <t>MÓNICA ELIANA</t>
  </si>
  <si>
    <t>ULLOA IGOR</t>
  </si>
  <si>
    <t>GOMEZ PEREZ</t>
  </si>
  <si>
    <t>Mariela Virginia</t>
  </si>
  <si>
    <t>Quinán Pérez</t>
  </si>
  <si>
    <t>UGARTE SANGRONIS</t>
  </si>
  <si>
    <t>Karla Fabiola</t>
  </si>
  <si>
    <t>Barria Diaz</t>
  </si>
  <si>
    <t>VIVIANA JANET</t>
  </si>
  <si>
    <t>BAZÁN CÁRCAMO</t>
  </si>
  <si>
    <t>NANCY</t>
  </si>
  <si>
    <t>ARIAS ORTIZ</t>
  </si>
  <si>
    <t>HERNAN FELIPE</t>
  </si>
  <si>
    <t>RAMÍREZ ALARCÓN</t>
  </si>
  <si>
    <t>ALVARADO SALDIVIA</t>
  </si>
  <si>
    <t>BENJAMÍN NICOLÁS</t>
  </si>
  <si>
    <t>GONZÁLEZ DONOSO</t>
  </si>
  <si>
    <t>CAROL STEFANI</t>
  </si>
  <si>
    <t>SALCES MELO</t>
  </si>
  <si>
    <t>Heinz Jesús</t>
  </si>
  <si>
    <t>Monroy Navarro</t>
  </si>
  <si>
    <t>CARLOS FERNANDO</t>
  </si>
  <si>
    <t>RIVEROS PAJARITO</t>
  </si>
  <si>
    <t>PRADO SALDIVIA</t>
  </si>
  <si>
    <t>Patricio ignacio</t>
  </si>
  <si>
    <t>Yañez Barria</t>
  </si>
  <si>
    <t>VANESSA VIVIANA</t>
  </si>
  <si>
    <t>BAHAMONDE MANSILLA</t>
  </si>
  <si>
    <t>SOFÍA CECILIA</t>
  </si>
  <si>
    <t>MARDONES BRAVO</t>
  </si>
  <si>
    <t>Ruiz Astorga</t>
  </si>
  <si>
    <t>DADIR TATSUO</t>
  </si>
  <si>
    <t>QUIROZ BARRIENTOS</t>
  </si>
  <si>
    <t>MARIANA YANETTE</t>
  </si>
  <si>
    <t>DÍAZ COLI</t>
  </si>
  <si>
    <t>Muñoz Oyarzo</t>
  </si>
  <si>
    <t>Catalán Ortega Ortega</t>
  </si>
  <si>
    <t>Mancilla Sanchez</t>
  </si>
  <si>
    <t>guerrero miranda</t>
  </si>
  <si>
    <t>CRISTIAN LORENZO</t>
  </si>
  <si>
    <t>PAREDES SÁNCHEZ</t>
  </si>
  <si>
    <t>Danilson Boris</t>
  </si>
  <si>
    <t>Pavlov Macias</t>
  </si>
  <si>
    <t>Aránguiz Gallo</t>
  </si>
  <si>
    <t>Elioska Irene</t>
  </si>
  <si>
    <t>Molina Duran</t>
  </si>
  <si>
    <t>PEDRO ALBERTO</t>
  </si>
  <si>
    <t>VALENZUELA VALENZUELA</t>
  </si>
  <si>
    <t>luis dagoberto</t>
  </si>
  <si>
    <t>fontealba velasquez</t>
  </si>
  <si>
    <t>JENNIFER JASMÍN</t>
  </si>
  <si>
    <t>OYARZÚN NAUCO</t>
  </si>
  <si>
    <t>Gallo Mancilla</t>
  </si>
  <si>
    <t>PAULA GABRIELA</t>
  </si>
  <si>
    <t>LEIVA URBINA</t>
  </si>
  <si>
    <t>Gladys Beatriz de Lourdes</t>
  </si>
  <si>
    <t>Moraga Perez</t>
  </si>
  <si>
    <t>Vargas Saldivia</t>
  </si>
  <si>
    <t>HERRERA GUAIQUIO</t>
  </si>
  <si>
    <t>MARTÍNEZ CHIGUAY</t>
  </si>
  <si>
    <t>FLAÑO IPINZA</t>
  </si>
  <si>
    <t>CONTRERAS ARRIAGADA</t>
  </si>
  <si>
    <t>SEGURA FUENTES</t>
  </si>
  <si>
    <t>GOMEZ AMPUERO</t>
  </si>
  <si>
    <t>David Eduardo</t>
  </si>
  <si>
    <t>Erices Pradenas</t>
  </si>
  <si>
    <t>MARTA GIOVANNA</t>
  </si>
  <si>
    <t>CASICCIA MUÑOZ</t>
  </si>
  <si>
    <t>Priscilla Alejandra</t>
  </si>
  <si>
    <t>Vasquez Casanova</t>
  </si>
  <si>
    <t>MIRELLA CRISTINA</t>
  </si>
  <si>
    <t>CHÁVEZ ALARCÓN</t>
  </si>
  <si>
    <t>María Ignacia</t>
  </si>
  <si>
    <t>Mora Arribillaga</t>
  </si>
  <si>
    <t>Stephany Sugeily</t>
  </si>
  <si>
    <t>Relling Sagredo</t>
  </si>
  <si>
    <t>JUAN HERNÁN</t>
  </si>
  <si>
    <t>ARAYA RIVERA</t>
  </si>
  <si>
    <t>CRISTIAN ARIEL</t>
  </si>
  <si>
    <t>TORRES ROGEL</t>
  </si>
  <si>
    <t>Urrutia Moldes</t>
  </si>
  <si>
    <t>Bouquillard GÓMEZ</t>
  </si>
  <si>
    <t>María Victoria</t>
  </si>
  <si>
    <t>Barrera Galleguillos</t>
  </si>
  <si>
    <t>García Cancino</t>
  </si>
  <si>
    <t>CARRASCO COLOMA</t>
  </si>
  <si>
    <t>Nataly Estefanía</t>
  </si>
  <si>
    <t>Barrientos Nahuelcheo</t>
  </si>
  <si>
    <t>ONOFRE ALBERTO</t>
  </si>
  <si>
    <t>LEAL DÍAZ</t>
  </si>
  <si>
    <t>Velásquez Acevedo</t>
  </si>
  <si>
    <t>Alvarez Silva</t>
  </si>
  <si>
    <t>antoni luciano</t>
  </si>
  <si>
    <t>ampuero vargas</t>
  </si>
  <si>
    <t>KATHERINE MACARENA</t>
  </si>
  <si>
    <t>OYARZO MANSILLA</t>
  </si>
  <si>
    <t>carla Mabel</t>
  </si>
  <si>
    <t>Oyarzo Carcamo</t>
  </si>
  <si>
    <t>Nataly Andrea</t>
  </si>
  <si>
    <t>Corona Sanchez</t>
  </si>
  <si>
    <t>EGENAU PAREDES</t>
  </si>
  <si>
    <t>ANGELA ROMINA</t>
  </si>
  <si>
    <t>GATICA SOTOMAYOR</t>
  </si>
  <si>
    <t>Cristian andres</t>
  </si>
  <si>
    <t>Vivas Mera</t>
  </si>
  <si>
    <t>DAFNE STEPHANIE</t>
  </si>
  <si>
    <t>SAAVEDRA MEDINA</t>
  </si>
  <si>
    <t>MONTECINOS MURILLO</t>
  </si>
  <si>
    <t>Gabriel Marcelo</t>
  </si>
  <si>
    <t>Mata Bauza</t>
  </si>
  <si>
    <t>Nora Elena</t>
  </si>
  <si>
    <t>Bryan manuel</t>
  </si>
  <si>
    <t>Gutierrez Alvarado</t>
  </si>
  <si>
    <t>JULIA</t>
  </si>
  <si>
    <t>lucero LUCERO</t>
  </si>
  <si>
    <t>Reyes Muñoz</t>
  </si>
  <si>
    <t>Contreras Contreras</t>
  </si>
  <si>
    <t>CALISTO CALISTO</t>
  </si>
  <si>
    <t>URIBE PAILLACAR</t>
  </si>
  <si>
    <t>SOUBELET PINO</t>
  </si>
  <si>
    <t>Blanca Ester</t>
  </si>
  <si>
    <t>Llanos Rivas</t>
  </si>
  <si>
    <t>Claudia Paz Soledad</t>
  </si>
  <si>
    <t>Asenjo Navarro</t>
  </si>
  <si>
    <t>NANCY ALEXIS</t>
  </si>
  <si>
    <t>PASTÉN MARAMBIO</t>
  </si>
  <si>
    <t>JACQUELINE ADELINA</t>
  </si>
  <si>
    <t>PALMA ROUSSEL</t>
  </si>
  <si>
    <t>Cardenas Levican</t>
  </si>
  <si>
    <t>NICOLÁS FEDOR</t>
  </si>
  <si>
    <t>ARAYA CAMBIAZO</t>
  </si>
  <si>
    <t>Eduardo Alfredo</t>
  </si>
  <si>
    <t>Borguenson Barrientos</t>
  </si>
  <si>
    <t>Álvarez Alarcón</t>
  </si>
  <si>
    <t>RAÚL ALFONSO</t>
  </si>
  <si>
    <t>SALCES RIVERA</t>
  </si>
  <si>
    <t>Luciana Mariela</t>
  </si>
  <si>
    <t>charras charras</t>
  </si>
  <si>
    <t>BEROS GÓMEZ</t>
  </si>
  <si>
    <t>Osvaldo Ignacio</t>
  </si>
  <si>
    <t>Silva Yañez</t>
  </si>
  <si>
    <t>ULLOA BOBADILLA</t>
  </si>
  <si>
    <t>NAVARRO GATICA</t>
  </si>
  <si>
    <t>Fernandez Montaña</t>
  </si>
  <si>
    <t>yasna elizabeth</t>
  </si>
  <si>
    <t>sanchez mancilla</t>
  </si>
  <si>
    <t>JEANETTE MARIA</t>
  </si>
  <si>
    <t>VELASQUEZ ARTEAGA</t>
  </si>
  <si>
    <t>Francia Alejandra</t>
  </si>
  <si>
    <t>Vargas Cardenas</t>
  </si>
  <si>
    <t>Campos Villegas</t>
  </si>
  <si>
    <t>GINA ALEJANDRA</t>
  </si>
  <si>
    <t>AGUILAR JARA</t>
  </si>
  <si>
    <t>Cortez Chávez</t>
  </si>
  <si>
    <t>Dilan José</t>
  </si>
  <si>
    <t>Madrid Barrientos</t>
  </si>
  <si>
    <t>Adrian Alejandro</t>
  </si>
  <si>
    <t>legue villarroel</t>
  </si>
  <si>
    <t>SOLIS DOMINGUEZ</t>
  </si>
  <si>
    <t>FIGUEROA VIDAL</t>
  </si>
  <si>
    <t>VIVIANA</t>
  </si>
  <si>
    <t>VERA VARGAS</t>
  </si>
  <si>
    <t>DANTE EDISON</t>
  </si>
  <si>
    <t>SERRANO ARAYA</t>
  </si>
  <si>
    <t>DONDERO CHAPA</t>
  </si>
  <si>
    <t>RAMÍREZ AGUIRRE</t>
  </si>
  <si>
    <t>MIRANDA BARRIGA</t>
  </si>
  <si>
    <t>LUCÍA ANDREA</t>
  </si>
  <si>
    <t>AILEEN NICOLE</t>
  </si>
  <si>
    <t>ARAVENA LIEMPICHUN</t>
  </si>
  <si>
    <t>MAYERLING</t>
  </si>
  <si>
    <t>HERNANDEZ ESTEVEZ</t>
  </si>
  <si>
    <t>ANGELINA ESTER</t>
  </si>
  <si>
    <t>ESCOBEDO ASTUDILLO</t>
  </si>
  <si>
    <t>FUENTES LAFERTTE</t>
  </si>
  <si>
    <t>VALDEBENITO PINO</t>
  </si>
  <si>
    <t>PIZARRO JIMENEZ</t>
  </si>
  <si>
    <t>CID LAGOS</t>
  </si>
  <si>
    <t>ROMINA GERALDINE</t>
  </si>
  <si>
    <t>TORRES ORTEGA</t>
  </si>
  <si>
    <t>RODRIGO GONZALO</t>
  </si>
  <si>
    <t>PÉREZ VALDÉS</t>
  </si>
  <si>
    <t>AREVALO ARAYA</t>
  </si>
  <si>
    <t>FERNANDEZ MARCHESINI</t>
  </si>
  <si>
    <t>CHRISTOPHER DAVID</t>
  </si>
  <si>
    <t>VERGARA ANGULO</t>
  </si>
  <si>
    <t>AVILA GONZALEZ</t>
  </si>
  <si>
    <t>VALERIA RAYEN</t>
  </si>
  <si>
    <t>HERNÁNDEZ MONTESINO</t>
  </si>
  <si>
    <t>SILVA QUIROZ</t>
  </si>
  <si>
    <t>NANCY LOREDANA</t>
  </si>
  <si>
    <t>VILLARREAL GONZALEZ</t>
  </si>
  <si>
    <t>TRONCOSO CASTRO</t>
  </si>
  <si>
    <t>NAVARRETE DIOCARETZ</t>
  </si>
  <si>
    <t>CALDERÓN CASTILLO</t>
  </si>
  <si>
    <t>PAULA ARACELLI</t>
  </si>
  <si>
    <t>TRONCOSO MELLADO</t>
  </si>
  <si>
    <t>CASTRO HERMOSILLA</t>
  </si>
  <si>
    <t>TORO RAMOS</t>
  </si>
  <si>
    <t>CHINCHÓN GONZALEZ</t>
  </si>
  <si>
    <t>QUEZADA MURILLO</t>
  </si>
  <si>
    <t>NÚÑEZ BLANCO</t>
  </si>
  <si>
    <t>ASTUDILLO ASTORGA</t>
  </si>
  <si>
    <t>PINO DUARTE</t>
  </si>
  <si>
    <t>BÁRBARA ESTHER</t>
  </si>
  <si>
    <t>BEDWELL BUSTAMANTE</t>
  </si>
  <si>
    <t>ROMERO DUARTE</t>
  </si>
  <si>
    <t>GEMITA</t>
  </si>
  <si>
    <t>SOLAR IBARRA</t>
  </si>
  <si>
    <t>VENEGAS PEÑA</t>
  </si>
  <si>
    <t>MILITZA DIANELA</t>
  </si>
  <si>
    <t>SOTTORFF GONZALEZ</t>
  </si>
  <si>
    <t>Roberto Antonio</t>
  </si>
  <si>
    <t>Jimenez Fuentes</t>
  </si>
  <si>
    <t>ERIKA MARGARITA</t>
  </si>
  <si>
    <t>OPORTOT MUÑOZ</t>
  </si>
  <si>
    <t>Alarcón Peñaloza</t>
  </si>
  <si>
    <t>Armijo Henríquez</t>
  </si>
  <si>
    <t>ZAMBRA ARANCIBIA</t>
  </si>
  <si>
    <t>GABRIEL LUIS</t>
  </si>
  <si>
    <t>GUERRERO MARTIN</t>
  </si>
  <si>
    <t>MITZI CECILIA</t>
  </si>
  <si>
    <t>ROMAN RAMIREZ</t>
  </si>
  <si>
    <t>ANASTASIA MARÍA JOSÉ</t>
  </si>
  <si>
    <t>CONCHA PERALTA</t>
  </si>
  <si>
    <t>ÁLVARO JONATHAN</t>
  </si>
  <si>
    <t>RODRÍGUEZ ESPINOZA</t>
  </si>
  <si>
    <t>VIVANCO LARENAS</t>
  </si>
  <si>
    <t>Melendez Musa</t>
  </si>
  <si>
    <t>Maribel Andrea</t>
  </si>
  <si>
    <t>Gutiérrez Sagredo</t>
  </si>
  <si>
    <t>VICTORIA ROSA</t>
  </si>
  <si>
    <t>VARELA VIERA</t>
  </si>
  <si>
    <t>SEBASTIA ARIEL</t>
  </si>
  <si>
    <t>DONAIRE CARTAGENA</t>
  </si>
  <si>
    <t>Héctor Patricio</t>
  </si>
  <si>
    <t>Vega Muñoz</t>
  </si>
  <si>
    <t>NATALIA STEFANIA</t>
  </si>
  <si>
    <t>VILLEGAS VIDAL</t>
  </si>
  <si>
    <t>Gatica Torres</t>
  </si>
  <si>
    <t>Bettsy Carolina</t>
  </si>
  <si>
    <t>Garcia Arias</t>
  </si>
  <si>
    <t>DALIZ ANDREA</t>
  </si>
  <si>
    <t>MIRANDA HERRERA</t>
  </si>
  <si>
    <t>Stephanie Susan</t>
  </si>
  <si>
    <t>Silva Vidal</t>
  </si>
  <si>
    <t>PRIETO LARENAS</t>
  </si>
  <si>
    <t>ANALI VIVIANA</t>
  </si>
  <si>
    <t>OLIVA NAVARRETE</t>
  </si>
  <si>
    <t>BÁRBARA ALICIA</t>
  </si>
  <si>
    <t>ACEVEDO URZÚA</t>
  </si>
  <si>
    <t>SUÁREZ PIZARRO</t>
  </si>
  <si>
    <t>NATALY PAZ</t>
  </si>
  <si>
    <t>ÁLVAREZ MUÑOZ</t>
  </si>
  <si>
    <t>NICKOL ABIGAIL</t>
  </si>
  <si>
    <t>QUINTANA OVIEDO</t>
  </si>
  <si>
    <t>SAUVAGEOT ÁLVAREZ</t>
  </si>
  <si>
    <t>constanza del pilar</t>
  </si>
  <si>
    <t>alarcon gonzalez</t>
  </si>
  <si>
    <t>Lezaeta Dibarrart</t>
  </si>
  <si>
    <t>Pereda Astudillo</t>
  </si>
  <si>
    <t>Andrea Ivonne</t>
  </si>
  <si>
    <t>Calderon Vega</t>
  </si>
  <si>
    <t>ZEGERS GONZALEZ</t>
  </si>
  <si>
    <t>MOREIRA COFRÉ</t>
  </si>
  <si>
    <t>bustos lizana</t>
  </si>
  <si>
    <t>Alcota Alfaro</t>
  </si>
  <si>
    <t>Gonzalez Moya</t>
  </si>
  <si>
    <t>ROBLES BARRAZA</t>
  </si>
  <si>
    <t>MARQUEZ GOMEZ</t>
  </si>
  <si>
    <t>MARIA ANDREA</t>
  </si>
  <si>
    <t>ESTAY INOSTROZA</t>
  </si>
  <si>
    <t>ISABEL DEL CARMEN</t>
  </si>
  <si>
    <t>CONTRERAS VALENCIA</t>
  </si>
  <si>
    <t>VARGAS COMTE</t>
  </si>
  <si>
    <t>Scarlett</t>
  </si>
  <si>
    <t>Lopez Wagner</t>
  </si>
  <si>
    <t>Daniela Cecilia</t>
  </si>
  <si>
    <t>Carvajal Meza</t>
  </si>
  <si>
    <t>LORENA PAZ</t>
  </si>
  <si>
    <t>OLATE TAPIA</t>
  </si>
  <si>
    <t>GISSELA JHOVANKA</t>
  </si>
  <si>
    <t>PONS ARAYA</t>
  </si>
  <si>
    <t>lozano muñoz</t>
  </si>
  <si>
    <t>Florence</t>
  </si>
  <si>
    <t>Bouchat Leclercq</t>
  </si>
  <si>
    <t>Lucia Maria</t>
  </si>
  <si>
    <t>Sosa Gonzalez</t>
  </si>
  <si>
    <t>valeria sasha</t>
  </si>
  <si>
    <t>vega navarrete</t>
  </si>
  <si>
    <t>LORENA MARIELA</t>
  </si>
  <si>
    <t>BARRIENTOS CURIÑANCO</t>
  </si>
  <si>
    <t>Francisco José</t>
  </si>
  <si>
    <t>Olivares Salas</t>
  </si>
  <si>
    <t>Gárate Aguirre</t>
  </si>
  <si>
    <t>Valeska Rocio</t>
  </si>
  <si>
    <t>Zurita Morales</t>
  </si>
  <si>
    <t>Beatriz Cecilia</t>
  </si>
  <si>
    <t>Ullloa Palacios</t>
  </si>
  <si>
    <t>Derly</t>
  </si>
  <si>
    <t>Romero Suarez</t>
  </si>
  <si>
    <t>Isis</t>
  </si>
  <si>
    <t>Riveros Bueno</t>
  </si>
  <si>
    <t>Meza sanchez</t>
  </si>
  <si>
    <t>GREGORIO RAFAEL</t>
  </si>
  <si>
    <t>RODRIGUEZ GONZALEZ</t>
  </si>
  <si>
    <t>CLAUDIA ELIANA</t>
  </si>
  <si>
    <t>CÁRDENAS HUEICHAO</t>
  </si>
  <si>
    <t>GRILLI RODRIGUEZ</t>
  </si>
  <si>
    <t>Basoalto Keller</t>
  </si>
  <si>
    <t>KATHERINE ORIANA</t>
  </si>
  <si>
    <t>VARGAS ROCCO</t>
  </si>
  <si>
    <t>Nicolas ignacio</t>
  </si>
  <si>
    <t>Moreno Silva</t>
  </si>
  <si>
    <t>Riquelme Rodriguez</t>
  </si>
  <si>
    <t>Velasquez Dorner</t>
  </si>
  <si>
    <t>Esteban Gabriel</t>
  </si>
  <si>
    <t>Oliva Ahumada</t>
  </si>
  <si>
    <t>Nicolas Gabriel</t>
  </si>
  <si>
    <t>Madrid Muñoz</t>
  </si>
  <si>
    <t>Isaac Alejandro</t>
  </si>
  <si>
    <t>Aguilar Miranda</t>
  </si>
  <si>
    <t>Castro Vargas</t>
  </si>
  <si>
    <t>Margarita Lorena</t>
  </si>
  <si>
    <t>Rivas Valladares</t>
  </si>
  <si>
    <t>rodrigo alberto</t>
  </si>
  <si>
    <t>fernandez holmer</t>
  </si>
  <si>
    <t>Calderon Magaña</t>
  </si>
  <si>
    <t>SEPÚLVEDA CANIUQUEO</t>
  </si>
  <si>
    <t>Dora</t>
  </si>
  <si>
    <t>Yaser Alberto</t>
  </si>
  <si>
    <t>Garcia Rebolledo</t>
  </si>
  <si>
    <t>KEVIN</t>
  </si>
  <si>
    <t>JOPIA MILLAR</t>
  </si>
  <si>
    <t>Edgardo Nicolas</t>
  </si>
  <si>
    <t>Fabio Godoy</t>
  </si>
  <si>
    <t>MIRIAM LORENA</t>
  </si>
  <si>
    <t>CHAVALOS REYES</t>
  </si>
  <si>
    <t>Esteban felipe</t>
  </si>
  <si>
    <t>Badilla Salas</t>
  </si>
  <si>
    <t>Venturin Ybarra</t>
  </si>
  <si>
    <t>luis manuel</t>
  </si>
  <si>
    <t>samaniego quiñonez</t>
  </si>
  <si>
    <t>FRANCESCA ISABELLA</t>
  </si>
  <si>
    <t>Maregatti Wangnet</t>
  </si>
  <si>
    <t>Paulina Esther</t>
  </si>
  <si>
    <t>Milling Moraga</t>
  </si>
  <si>
    <t>INGRID ANGELICA</t>
  </si>
  <si>
    <t>VALDES ZAMORANO</t>
  </si>
  <si>
    <t>ANTONY FERMÍN</t>
  </si>
  <si>
    <t>PILQUINAO GONZÁLEZ</t>
  </si>
  <si>
    <t>Tanya Nicole</t>
  </si>
  <si>
    <t>Peñaloza Saavedra</t>
  </si>
  <si>
    <t>Rojas Lobos</t>
  </si>
  <si>
    <t>CARENN VERÓNICA</t>
  </si>
  <si>
    <t>REYES AVILÉS</t>
  </si>
  <si>
    <t>NICOLE VANESSA</t>
  </si>
  <si>
    <t>QUIROZ GONZÁLEZ</t>
  </si>
  <si>
    <t>MARY ANN NAZARETH</t>
  </si>
  <si>
    <t>ALVARADO BAEZ</t>
  </si>
  <si>
    <t>NATALY BELÉN</t>
  </si>
  <si>
    <t>INOSTROZA JIMÉNEZ</t>
  </si>
  <si>
    <t>JULIA FABIOLA</t>
  </si>
  <si>
    <t>MARTINEZ DE LOPEZ</t>
  </si>
  <si>
    <t>MANNS ARCE</t>
  </si>
  <si>
    <t>PABLO BENEDICTO</t>
  </si>
  <si>
    <t>CASSIS ESCOPELITO</t>
  </si>
  <si>
    <t>LAURA ELISA</t>
  </si>
  <si>
    <t>HERRERA BLANCO</t>
  </si>
  <si>
    <t>ULLOA DEL CAMPO</t>
  </si>
  <si>
    <t>CARLOS JOSE</t>
  </si>
  <si>
    <t>HERNANDEZ SARABIA</t>
  </si>
  <si>
    <t>ROCO FARÍAS</t>
  </si>
  <si>
    <t>ANDREA GABRIELA</t>
  </si>
  <si>
    <t>GARCIA .</t>
  </si>
  <si>
    <t>GUAZZINI Guazzini</t>
  </si>
  <si>
    <t>COLOMA PICHINAO</t>
  </si>
  <si>
    <t>CAMUS ESPINA</t>
  </si>
  <si>
    <t>IVETTE DENISSE</t>
  </si>
  <si>
    <t>MOUAT IBARRA</t>
  </si>
  <si>
    <t>JUAN RAMÓN</t>
  </si>
  <si>
    <t>VERA REYES</t>
  </si>
  <si>
    <t>CARVAJAL RIQUELME</t>
  </si>
  <si>
    <t>DAMARYS CEXIBE</t>
  </si>
  <si>
    <t>SANCHEZ CERMEÑO</t>
  </si>
  <si>
    <t>MALERBA VARGAS</t>
  </si>
  <si>
    <t>MELLA RODRÍGUEZ</t>
  </si>
  <si>
    <t>PIZARRO CORVALÁN</t>
  </si>
  <si>
    <t>MAYTHE MILLARAY</t>
  </si>
  <si>
    <t>VEGA NAVARRO</t>
  </si>
  <si>
    <t>ISRAEL</t>
  </si>
  <si>
    <t>GUEVARA SILVA</t>
  </si>
  <si>
    <t>TIRADO ENCINAS</t>
  </si>
  <si>
    <t>ERICA ESMERALDA</t>
  </si>
  <si>
    <t>APARICIO CARO</t>
  </si>
  <si>
    <t>DÍAZ TOLOZA</t>
  </si>
  <si>
    <t>MELGAREJO MATAMALA</t>
  </si>
  <si>
    <t>MONTSERRAT FERNANDA</t>
  </si>
  <si>
    <t>VILLA PÉREZ</t>
  </si>
  <si>
    <t>KARLA MARILYN</t>
  </si>
  <si>
    <t>YDRUGO BUSTILLOS</t>
  </si>
  <si>
    <t>DOMINIQUE ARIEL</t>
  </si>
  <si>
    <t>MOLINA CHÁVEZ</t>
  </si>
  <si>
    <t>EDUARDO IGNACIO</t>
  </si>
  <si>
    <t>ARIAS ZAMORANO</t>
  </si>
  <si>
    <t>Parra Soto</t>
  </si>
  <si>
    <t>JEANETTE ALEJANDRA</t>
  </si>
  <si>
    <t>MORÁN LOBOS</t>
  </si>
  <si>
    <t>DAYERLY DANIELA</t>
  </si>
  <si>
    <t>GONZALEZ VERGARA</t>
  </si>
  <si>
    <t>MARÍA VERÓNICA DE JESÚS</t>
  </si>
  <si>
    <t>ROJAS HERNÁNDEZ</t>
  </si>
  <si>
    <t>GUAICO ACEVEDO</t>
  </si>
  <si>
    <t>TAMARA BELEN</t>
  </si>
  <si>
    <t>CERDA MARAMBIO</t>
  </si>
  <si>
    <t>Pamela Angélica</t>
  </si>
  <si>
    <t>Álvarez Berríos</t>
  </si>
  <si>
    <t>MARCHANT LUENGO</t>
  </si>
  <si>
    <t>PALOMA</t>
  </si>
  <si>
    <t>NAVARRO SAGUA</t>
  </si>
  <si>
    <t>Matías Eduardo</t>
  </si>
  <si>
    <t>Cisternas Figueroa</t>
  </si>
  <si>
    <t>KARLA CAROLINA DEL VALLE</t>
  </si>
  <si>
    <t>SALAMANCA MALAVER</t>
  </si>
  <si>
    <t>Constanza Denisse</t>
  </si>
  <si>
    <t>Agüero Abarca</t>
  </si>
  <si>
    <t>JOHER RAFAEL</t>
  </si>
  <si>
    <t>MARQUEZ HERRERA</t>
  </si>
  <si>
    <t>Moya Medina</t>
  </si>
  <si>
    <t>Gonzalo Aaron</t>
  </si>
  <si>
    <t>Bersano Gonzalez</t>
  </si>
  <si>
    <t>Axel</t>
  </si>
  <si>
    <t>Cañas Diaz</t>
  </si>
  <si>
    <t>GONZÁLEZ LEIVA</t>
  </si>
  <si>
    <t>CAMPOS MALGUE</t>
  </si>
  <si>
    <t>Jaime Antonio</t>
  </si>
  <si>
    <t>Fernández Castro</t>
  </si>
  <si>
    <t>Urzúa Urzúa</t>
  </si>
  <si>
    <t>hidalgo RICOUZ</t>
  </si>
  <si>
    <t>Hermann Kevin</t>
  </si>
  <si>
    <t>Alegre Aguilera</t>
  </si>
  <si>
    <t>Paula denisse</t>
  </si>
  <si>
    <t>Allendes Alarcon</t>
  </si>
  <si>
    <t>DANIELA JESÚS</t>
  </si>
  <si>
    <t>NEUMANN WENDLING</t>
  </si>
  <si>
    <t>Campos Oyarzún</t>
  </si>
  <si>
    <t>Vaca Herrera</t>
  </si>
  <si>
    <t>Valdés Caro</t>
  </si>
  <si>
    <t>steve</t>
  </si>
  <si>
    <t>peñaloza chavez</t>
  </si>
  <si>
    <t>Ivonne Olivia</t>
  </si>
  <si>
    <t>Villegas Pizarro</t>
  </si>
  <si>
    <t>Leslie Andrea</t>
  </si>
  <si>
    <t>Ovalles Pérez</t>
  </si>
  <si>
    <t>SOTO RAMOS</t>
  </si>
  <si>
    <t>Jorquera Muñoz</t>
  </si>
  <si>
    <t>Espinoza Carrasco</t>
  </si>
  <si>
    <t>Peña Bravo</t>
  </si>
  <si>
    <t>Orellana Montecino</t>
  </si>
  <si>
    <t>salinas Rojas</t>
  </si>
  <si>
    <t>PEÑA TÉLLEZ</t>
  </si>
  <si>
    <t>HERNÁNDEZ ACEVEDO</t>
  </si>
  <si>
    <t>SABINA DEL CARMEN</t>
  </si>
  <si>
    <t>GUMERA NORAMBUENA</t>
  </si>
  <si>
    <t>ODHINA TAMARA</t>
  </si>
  <si>
    <t>PIÑA BRIONES</t>
  </si>
  <si>
    <t>FERNANDA JAVIERA IGNACIA</t>
  </si>
  <si>
    <t>MARTÍNEZ NEIRA</t>
  </si>
  <si>
    <t>juan cristian andres</t>
  </si>
  <si>
    <t>carrillo muñoz</t>
  </si>
  <si>
    <t>elizabeth luisa</t>
  </si>
  <si>
    <t>taibo espinoza</t>
  </si>
  <si>
    <t>Erika Silvia</t>
  </si>
  <si>
    <t>Rivas Iturra</t>
  </si>
  <si>
    <t>jullian suarez</t>
  </si>
  <si>
    <t>Diaz Abt</t>
  </si>
  <si>
    <t>Esteban Alberto</t>
  </si>
  <si>
    <t>Sepúlveda Aguilar</t>
  </si>
  <si>
    <t>DANIEL ERICK</t>
  </si>
  <si>
    <t>MELÍN YÁÑEZ</t>
  </si>
  <si>
    <t>Ramos Torres</t>
  </si>
  <si>
    <t>Bastian Rene</t>
  </si>
  <si>
    <t>Sagredo Doenitz</t>
  </si>
  <si>
    <t>Germain Alejandro</t>
  </si>
  <si>
    <t>Tejos Castañeda</t>
  </si>
  <si>
    <t>Maryorie Paulina</t>
  </si>
  <si>
    <t>Valenzuela Basulto</t>
  </si>
  <si>
    <t>MARCELA JUDY</t>
  </si>
  <si>
    <t>QUIROZ MARIN</t>
  </si>
  <si>
    <t>GARRIDO BERMÚDEZ</t>
  </si>
  <si>
    <t>ROMERO MONTIEL</t>
  </si>
  <si>
    <t>Naisa</t>
  </si>
  <si>
    <t>Lara Leiva</t>
  </si>
  <si>
    <t>Alfonso Esteban</t>
  </si>
  <si>
    <t>Martinez Olave</t>
  </si>
  <si>
    <t>Alejandra Macarena</t>
  </si>
  <si>
    <t>Ledezma Campos</t>
  </si>
  <si>
    <t>MARIBEL ALEJANDRA</t>
  </si>
  <si>
    <t>SARA KARINA</t>
  </si>
  <si>
    <t>OLIVA ADARO</t>
  </si>
  <si>
    <t>Raúl</t>
  </si>
  <si>
    <t>Arenas Arenas</t>
  </si>
  <si>
    <t>Hernández Rivero</t>
  </si>
  <si>
    <t>GENESIS SCARLETT</t>
  </si>
  <si>
    <t>PARADA POZO</t>
  </si>
  <si>
    <t>Zuñiga Huerta</t>
  </si>
  <si>
    <t>LARA IBARRA</t>
  </si>
  <si>
    <t>170288432 Luna</t>
  </si>
  <si>
    <t>FLORES LLANOS</t>
  </si>
  <si>
    <t>María de la Luz</t>
  </si>
  <si>
    <t>Bravo Molina</t>
  </si>
  <si>
    <t>Renato Andrés</t>
  </si>
  <si>
    <t>Candia Escobedo</t>
  </si>
  <si>
    <t>SALAS ZÚÑIGA</t>
  </si>
  <si>
    <t>JESUS ALBERTO</t>
  </si>
  <si>
    <t>PEREZ MARCANO</t>
  </si>
  <si>
    <t>Luis Fernando</t>
  </si>
  <si>
    <t>Antiguay Erices</t>
  </si>
  <si>
    <t>SOLANGE NATALY</t>
  </si>
  <si>
    <t>VIDELA PLAZA</t>
  </si>
  <si>
    <t>TAMARA NATALIA</t>
  </si>
  <si>
    <t>Irribarra Tapia</t>
  </si>
  <si>
    <t>Madariaga Rodriguez</t>
  </si>
  <si>
    <t>Abreu Sandoval</t>
  </si>
  <si>
    <t>Yanet estefani</t>
  </si>
  <si>
    <t>Mendoza Jila</t>
  </si>
  <si>
    <t>Damaris Ayelen</t>
  </si>
  <si>
    <t>Jaña Olguin</t>
  </si>
  <si>
    <t>Faundez Curamil</t>
  </si>
  <si>
    <t>arimsay jarawi</t>
  </si>
  <si>
    <t>fuentes araya</t>
  </si>
  <si>
    <t>Calderon de la Barra</t>
  </si>
  <si>
    <t>Catalina Tamara</t>
  </si>
  <si>
    <t>Sanhueza Manríquez</t>
  </si>
  <si>
    <t>HIDALGO CASTILLO</t>
  </si>
  <si>
    <t>Ramirez Loor</t>
  </si>
  <si>
    <t>FRESIA MARINA</t>
  </si>
  <si>
    <t>ESPINOZA ISAMIT</t>
  </si>
  <si>
    <t>Kelly</t>
  </si>
  <si>
    <t>Bocanegra Alcántara</t>
  </si>
  <si>
    <t>Yaritza Andrea</t>
  </si>
  <si>
    <t>Olivares Torres</t>
  </si>
  <si>
    <t>SANDRA ROSA</t>
  </si>
  <si>
    <t>SEPÚLVEDA CORREA</t>
  </si>
  <si>
    <t>Ordenes Jofre</t>
  </si>
  <si>
    <t>Ayleen</t>
  </si>
  <si>
    <t>Sandoval Matus</t>
  </si>
  <si>
    <t>BAZAES ATHENS</t>
  </si>
  <si>
    <t>Ana maria</t>
  </si>
  <si>
    <t>Sanchez Jimenez</t>
  </si>
  <si>
    <t>Gamal Sayed</t>
  </si>
  <si>
    <t>Ali-Sabrah Meza</t>
  </si>
  <si>
    <t>José agusto</t>
  </si>
  <si>
    <t>ortega araya</t>
  </si>
  <si>
    <t>Cárdenas Calderón</t>
  </si>
  <si>
    <t>JOHN ULISES</t>
  </si>
  <si>
    <t>QUEVEDO OVALLE</t>
  </si>
  <si>
    <t>saldias moya</t>
  </si>
  <si>
    <t>Llanos López</t>
  </si>
  <si>
    <t>canales marquez</t>
  </si>
  <si>
    <t>Teresita de Jesús</t>
  </si>
  <si>
    <t>Veliz Quintanilla</t>
  </si>
  <si>
    <t>Pamela Nicole Magdalena</t>
  </si>
  <si>
    <t>Vidal Oyarce</t>
  </si>
  <si>
    <t>ACUÑA TOBAR</t>
  </si>
  <si>
    <t>DELGADO TAPIA</t>
  </si>
  <si>
    <t>violeta victoria</t>
  </si>
  <si>
    <t>morales borquez</t>
  </si>
  <si>
    <t>Cortés Navia</t>
  </si>
  <si>
    <t>Carla enith</t>
  </si>
  <si>
    <t>Lopez Quezada</t>
  </si>
  <si>
    <t>paola andrea</t>
  </si>
  <si>
    <t>rojas guerrero</t>
  </si>
  <si>
    <t>Richard Omar</t>
  </si>
  <si>
    <t>Martínez Campos</t>
  </si>
  <si>
    <t>MARIA YOLIMA</t>
  </si>
  <si>
    <t>Reyes Correa</t>
  </si>
  <si>
    <t>Benjamin Gabriel</t>
  </si>
  <si>
    <t>Cea Sifuentes</t>
  </si>
  <si>
    <t>SHIRLEY VIOLETA</t>
  </si>
  <si>
    <t>MAUREIRA VALENZUELA</t>
  </si>
  <si>
    <t>pilar</t>
  </si>
  <si>
    <t>ramirez puccio</t>
  </si>
  <si>
    <t>Sepulveda SEPÚLVEDA</t>
  </si>
  <si>
    <t>KELLYS DAYANA</t>
  </si>
  <si>
    <t>ACOSTA SUAREZ</t>
  </si>
  <si>
    <t>KARINA ELENA</t>
  </si>
  <si>
    <t>MEZA ORTEGA</t>
  </si>
  <si>
    <t>Marvi</t>
  </si>
  <si>
    <t>Espinoza Odar</t>
  </si>
  <si>
    <t>Diaz Vilches</t>
  </si>
  <si>
    <t>TERESA DE JESÚS</t>
  </si>
  <si>
    <t>QUINTANA VARGAS</t>
  </si>
  <si>
    <t>MATÍAS JOSÉ</t>
  </si>
  <si>
    <t>VUKUSICH WILLIAMS</t>
  </si>
  <si>
    <t>Catalina Belén</t>
  </si>
  <si>
    <t>Jiménez Lillo</t>
  </si>
  <si>
    <t>Catalina Alexandra</t>
  </si>
  <si>
    <t>Sergio Berrios</t>
  </si>
  <si>
    <t>Berrios Muñoz</t>
  </si>
  <si>
    <t>Belinda Elizabeth</t>
  </si>
  <si>
    <t>Ballart Vargas</t>
  </si>
  <si>
    <t>GLADYS NICOLLE ALEJANDRA</t>
  </si>
  <si>
    <t>BARRIENTOS GONZÁLEZ</t>
  </si>
  <si>
    <t>ALBORNOZ PAREJA</t>
  </si>
  <si>
    <t>Walter Jesús</t>
  </si>
  <si>
    <t>Muñoz Guamán</t>
  </si>
  <si>
    <t>Valenzuela Fuentes</t>
  </si>
  <si>
    <t>Niurka</t>
  </si>
  <si>
    <t>Mijares De aldana</t>
  </si>
  <si>
    <t>Josmayra</t>
  </si>
  <si>
    <t>Montilla Escobar</t>
  </si>
  <si>
    <t>CUEVAS GUAJARDO</t>
  </si>
  <si>
    <t>fabiola valentina</t>
  </si>
  <si>
    <t>hidalgo bizama</t>
  </si>
  <si>
    <t>Sofía Carolina</t>
  </si>
  <si>
    <t>Mardones Bustamante</t>
  </si>
  <si>
    <t>pulla ibañez</t>
  </si>
  <si>
    <t>Josephline</t>
  </si>
  <si>
    <t>Oblea Cavieres</t>
  </si>
  <si>
    <t>MOISES IGNACIO</t>
  </si>
  <si>
    <t>DIAZ LARA</t>
  </si>
  <si>
    <t>Katherine Valentina</t>
  </si>
  <si>
    <t>Palma Quinteros</t>
  </si>
  <si>
    <t>NATALY SIMONE</t>
  </si>
  <si>
    <t>echeverria echeverria</t>
  </si>
  <si>
    <t>Escares Hermosilla</t>
  </si>
  <si>
    <t>Flora del Carmen</t>
  </si>
  <si>
    <t>Ulloa Colipi</t>
  </si>
  <si>
    <t>Gonzalo Jeremías</t>
  </si>
  <si>
    <t>Bustamante Carvajal</t>
  </si>
  <si>
    <t>Leticia Nisoilda</t>
  </si>
  <si>
    <t>Ortiz Flores</t>
  </si>
  <si>
    <t>SALAZAR MUÑOZ</t>
  </si>
  <si>
    <t>Benjamin</t>
  </si>
  <si>
    <t>Castillo Valenzuela</t>
  </si>
  <si>
    <t>Moya Silva</t>
  </si>
  <si>
    <t>Antonia Ayelén</t>
  </si>
  <si>
    <t>Molina Koch</t>
  </si>
  <si>
    <t>Moira Mabel</t>
  </si>
  <si>
    <t>Plaza Ormeño</t>
  </si>
  <si>
    <t>Gonzalez Zuñiga</t>
  </si>
  <si>
    <t>LORENA INES</t>
  </si>
  <si>
    <t>JARA MEDEL</t>
  </si>
  <si>
    <t>Stefan Marcelo</t>
  </si>
  <si>
    <t>Calderón Ganoza</t>
  </si>
  <si>
    <t>Leonel Alejandro</t>
  </si>
  <si>
    <t>Soto Vicencio</t>
  </si>
  <si>
    <t>Fabian Alejandro</t>
  </si>
  <si>
    <t>Carbajal Carbajal</t>
  </si>
  <si>
    <t>Fabiola Aracelis</t>
  </si>
  <si>
    <t>Arrieta Paz</t>
  </si>
  <si>
    <t>Gomez Mendoza</t>
  </si>
  <si>
    <t>Luis Flavio</t>
  </si>
  <si>
    <t>Araya San Martin</t>
  </si>
  <si>
    <t>SEPULVEDA VALDES</t>
  </si>
  <si>
    <t>Leonardo Marcelo</t>
  </si>
  <si>
    <t>Alvarado San Martin</t>
  </si>
  <si>
    <t>CHAMAN LAVY</t>
  </si>
  <si>
    <t>Amenábar Amenabar</t>
  </si>
  <si>
    <t>William Frederic</t>
  </si>
  <si>
    <t>diego jesus</t>
  </si>
  <si>
    <t>arriagada zamora</t>
  </si>
  <si>
    <t>Rodriguez Aedo</t>
  </si>
  <si>
    <t>WILMER JOSE</t>
  </si>
  <si>
    <t>ALVARADO PERALTA</t>
  </si>
  <si>
    <t>GARCÍA MARTÍNEZ</t>
  </si>
  <si>
    <t>BETSI TAMARA</t>
  </si>
  <si>
    <t>IBARRA PINARES</t>
  </si>
  <si>
    <t>SOTO ARAVENA</t>
  </si>
  <si>
    <t>felipe bastian</t>
  </si>
  <si>
    <t>acevedo tapia</t>
  </si>
  <si>
    <t>Nicolas Alejandro</t>
  </si>
  <si>
    <t>Santibañez gonzalez</t>
  </si>
  <si>
    <t>Calderón Silva</t>
  </si>
  <si>
    <t>Hernán ALexis</t>
  </si>
  <si>
    <t>Leiva Horta</t>
  </si>
  <si>
    <t>Pergher Trina</t>
  </si>
  <si>
    <t>URBINA MARTÍNEZ</t>
  </si>
  <si>
    <t>Mena Alcántara ALCÁNTARA</t>
  </si>
  <si>
    <t>HERNANDEZ REYES</t>
  </si>
  <si>
    <t>ISIDORA</t>
  </si>
  <si>
    <t>DE LA SOTTA ROSSEL</t>
  </si>
  <si>
    <t>Triana Millán</t>
  </si>
  <si>
    <t>Rojo Montenegro</t>
  </si>
  <si>
    <t>NICOL ESTEFANI</t>
  </si>
  <si>
    <t>Zapata Zuñiga</t>
  </si>
  <si>
    <t>VILLARROEL QUEZADA</t>
  </si>
  <si>
    <t>Ariel Juan Ignacio</t>
  </si>
  <si>
    <t>Soto Álvarez</t>
  </si>
  <si>
    <t>JOSLEIDY ALEXIRAN</t>
  </si>
  <si>
    <t>--- ARANA</t>
  </si>
  <si>
    <t>Susan eugenia</t>
  </si>
  <si>
    <t>Perez Monsalve</t>
  </si>
  <si>
    <t>Alexandra Beatriz</t>
  </si>
  <si>
    <t>Valdebenito Solís</t>
  </si>
  <si>
    <t>NATALY ELICIA</t>
  </si>
  <si>
    <t>GODOY POBLETE</t>
  </si>
  <si>
    <t>monserrat antonia</t>
  </si>
  <si>
    <t>buchner vicentelo</t>
  </si>
  <si>
    <t>SARA ELENA</t>
  </si>
  <si>
    <t>CORNEJO MILLARES</t>
  </si>
  <si>
    <t>Claudia daniela</t>
  </si>
  <si>
    <t>ramos navarro</t>
  </si>
  <si>
    <t>MARIZOL</t>
  </si>
  <si>
    <t>HUAMANI LLACCHUA</t>
  </si>
  <si>
    <t>Cortes Cortés</t>
  </si>
  <si>
    <t>ROBINSON GERARDO</t>
  </si>
  <si>
    <t>JAQUE CANTILLANA</t>
  </si>
  <si>
    <t>Leonardo Andrés</t>
  </si>
  <si>
    <t>Castillo Acuña</t>
  </si>
  <si>
    <t>dominique nicole</t>
  </si>
  <si>
    <t>holloway sahli</t>
  </si>
  <si>
    <t>JAZMÍN MACKARENA</t>
  </si>
  <si>
    <t>CONTRERAS GAJARDO</t>
  </si>
  <si>
    <t>Makilange</t>
  </si>
  <si>
    <t>SANON PREVOT</t>
  </si>
  <si>
    <t>LÓPEZ MOLINA</t>
  </si>
  <si>
    <t>Martínez Vargas</t>
  </si>
  <si>
    <t>KARINA SOPHIA ELIZABETH</t>
  </si>
  <si>
    <t>GANGA CUEVAS</t>
  </si>
  <si>
    <t>gonzalez Sanchez</t>
  </si>
  <si>
    <t>CHRISTIAN ALEJANDRO</t>
  </si>
  <si>
    <t>ARACENA FRIDERICHSEN</t>
  </si>
  <si>
    <t>Ramos Carhuapoma</t>
  </si>
  <si>
    <t>rojas rojas</t>
  </si>
  <si>
    <t>Johanna Fernanda</t>
  </si>
  <si>
    <t>Berrios Orellana</t>
  </si>
  <si>
    <t>Dalila violeta</t>
  </si>
  <si>
    <t>Pepa Villagra</t>
  </si>
  <si>
    <t>Carolina Nicol</t>
  </si>
  <si>
    <t>Carrasco Valladares</t>
  </si>
  <si>
    <t>MARIA ROXANA</t>
  </si>
  <si>
    <t>PELLIZZON BALZA</t>
  </si>
  <si>
    <t>Keilys del Rosario</t>
  </si>
  <si>
    <t>Sanchez Urbina</t>
  </si>
  <si>
    <t>Alejandro Magno</t>
  </si>
  <si>
    <t>Saavedra Ureta</t>
  </si>
  <si>
    <t>frenkiel frenkiel</t>
  </si>
  <si>
    <t>Yesica Teresa</t>
  </si>
  <si>
    <t>Antileo Huichaqueo</t>
  </si>
  <si>
    <t>MARTA CAROLA</t>
  </si>
  <si>
    <t>ZÚÑIGA Cerda</t>
  </si>
  <si>
    <t>Presser GUERRA</t>
  </si>
  <si>
    <t>Yoalith</t>
  </si>
  <si>
    <t>Barroso Rodriguez</t>
  </si>
  <si>
    <t>florencia elena</t>
  </si>
  <si>
    <t>caces burotto</t>
  </si>
  <si>
    <t>Gregori Jesus</t>
  </si>
  <si>
    <t>Bourgeot Primera</t>
  </si>
  <si>
    <t>Mariano Alexander</t>
  </si>
  <si>
    <t>Villar Haido</t>
  </si>
  <si>
    <t>Becerra Aguilar</t>
  </si>
  <si>
    <t>Araya Gutierrez</t>
  </si>
  <si>
    <t>Sandoval Soto</t>
  </si>
  <si>
    <t>QUIROZ OLGUÍN</t>
  </si>
  <si>
    <t>WALDEN AYALA</t>
  </si>
  <si>
    <t>Catalina Noemy</t>
  </si>
  <si>
    <t>Navarrete Reyes</t>
  </si>
  <si>
    <t>katherine verónica</t>
  </si>
  <si>
    <t>jara plaza</t>
  </si>
  <si>
    <t>Eduardo Cristian</t>
  </si>
  <si>
    <t>Iturra Núñez</t>
  </si>
  <si>
    <t>Raimundo Marcelo</t>
  </si>
  <si>
    <t>Molina Cruz</t>
  </si>
  <si>
    <t>Constant Mandiola</t>
  </si>
  <si>
    <t>AGUILAR PALACIOS</t>
  </si>
  <si>
    <t>Isaac Sebastián</t>
  </si>
  <si>
    <t>Mellado Quezada</t>
  </si>
  <si>
    <t>ROXANA MARGOLY</t>
  </si>
  <si>
    <t>FLORES FARIAS</t>
  </si>
  <si>
    <t>Magdalena Isabel de Jesús</t>
  </si>
  <si>
    <t>Díaz Marchant</t>
  </si>
  <si>
    <t>GUTIÉRREZ MORALES</t>
  </si>
  <si>
    <t>Reinaldo</t>
  </si>
  <si>
    <t>Yañez Jofré</t>
  </si>
  <si>
    <t>Javier Eduardo</t>
  </si>
  <si>
    <t>Pérez Abarca</t>
  </si>
  <si>
    <t>EMMA JULIA</t>
  </si>
  <si>
    <t>Vera Tapia</t>
  </si>
  <si>
    <t>MANUEL GUILLERMO</t>
  </si>
  <si>
    <t>BENITEZ BENITEZ</t>
  </si>
  <si>
    <t>Guilermo Jair</t>
  </si>
  <si>
    <t>Cabezas Lira</t>
  </si>
  <si>
    <t>Alan Yair</t>
  </si>
  <si>
    <t>Rezepka Bitrán</t>
  </si>
  <si>
    <t>cerna CERNA</t>
  </si>
  <si>
    <t>BENJAMÍN MAXIMILIANO</t>
  </si>
  <si>
    <t>BLAIMONT CALDERÓN</t>
  </si>
  <si>
    <t>Arévalo Sánchez</t>
  </si>
  <si>
    <t>MELANIE LORETO</t>
  </si>
  <si>
    <t>Hevia PIÑA</t>
  </si>
  <si>
    <t>Luz María</t>
  </si>
  <si>
    <t>Véliz Santander</t>
  </si>
  <si>
    <t>Javier Esteban</t>
  </si>
  <si>
    <t>González Torres</t>
  </si>
  <si>
    <t>MARÍA ELISA</t>
  </si>
  <si>
    <t>BOOTH WERNER</t>
  </si>
  <si>
    <t>Rivera Celis</t>
  </si>
  <si>
    <t>Marcelo Patricio</t>
  </si>
  <si>
    <t>Jaure Cáceres</t>
  </si>
  <si>
    <t>italo</t>
  </si>
  <si>
    <t>navarro Toro</t>
  </si>
  <si>
    <t>Vicente Tomas</t>
  </si>
  <si>
    <t>Apablaza Oliveros</t>
  </si>
  <si>
    <t>GABRIELA ESTELA</t>
  </si>
  <si>
    <t>VIVALLO VILLANUEVA</t>
  </si>
  <si>
    <t>LILLO PASTÉN</t>
  </si>
  <si>
    <t>darlyng</t>
  </si>
  <si>
    <t>fritz MELLA</t>
  </si>
  <si>
    <t>Erika De los Angeles</t>
  </si>
  <si>
    <t>Haardt Witte</t>
  </si>
  <si>
    <t>GADIEL MATÍAS ALEJANDRO</t>
  </si>
  <si>
    <t>NAVARRO PÉREZ</t>
  </si>
  <si>
    <t>Sergio Leonardo</t>
  </si>
  <si>
    <t>Ruz Avila</t>
  </si>
  <si>
    <t>RODRIGO ORLANDO</t>
  </si>
  <si>
    <t>ROJAS CHACÓN</t>
  </si>
  <si>
    <t>González Esbry</t>
  </si>
  <si>
    <t>FERNANDA VALESKA</t>
  </si>
  <si>
    <t>SÁNCHEZ BADILLA</t>
  </si>
  <si>
    <t>ORTIZ BRIGNARDELLO</t>
  </si>
  <si>
    <t>Soria Castillo</t>
  </si>
  <si>
    <t>EDGARDO ALEJANDRO</t>
  </si>
  <si>
    <t>NAVARRETE NÚÑEZ</t>
  </si>
  <si>
    <t>Alexis Alberto</t>
  </si>
  <si>
    <t>Villa Avila</t>
  </si>
  <si>
    <t>Franco Esteban</t>
  </si>
  <si>
    <t>Jonas Hernandez</t>
  </si>
  <si>
    <t>martinez</t>
  </si>
  <si>
    <t>MARTÍNEZ ROJAS</t>
  </si>
  <si>
    <t>Castro Moreno</t>
  </si>
  <si>
    <t>López Espinoza</t>
  </si>
  <si>
    <t>HOLLY ZUE</t>
  </si>
  <si>
    <t>CIFUENTES ROMERO</t>
  </si>
  <si>
    <t>david ignacio</t>
  </si>
  <si>
    <t>silva meléndez</t>
  </si>
  <si>
    <t>lucas roberto</t>
  </si>
  <si>
    <t>roth garrido</t>
  </si>
  <si>
    <t>Yael</t>
  </si>
  <si>
    <t>Serman Royo</t>
  </si>
  <si>
    <t>HERRERA VIDELA</t>
  </si>
  <si>
    <t>WALTER MAURICIO</t>
  </si>
  <si>
    <t>ALDANA GALVEZ</t>
  </si>
  <si>
    <t>MIRALLES CRUZ</t>
  </si>
  <si>
    <t>MELISSA XIMENA</t>
  </si>
  <si>
    <t>CORTÉS BENAVIDES</t>
  </si>
  <si>
    <t>Andrea Virginia</t>
  </si>
  <si>
    <t>Ortiz Olivares</t>
  </si>
  <si>
    <t>ROBERTO LEONARDO</t>
  </si>
  <si>
    <t>GÓMEZ SUÁREZ</t>
  </si>
  <si>
    <t>FRESIA DEL CARMEN</t>
  </si>
  <si>
    <t>CÁCERES JORQUERA</t>
  </si>
  <si>
    <t>TALLARICO ABARCA</t>
  </si>
  <si>
    <t>ÁLVARO RODRIGO</t>
  </si>
  <si>
    <t>SOTO URTUBIA</t>
  </si>
  <si>
    <t>Jadra Jehan</t>
  </si>
  <si>
    <t>Daruich Larraín</t>
  </si>
  <si>
    <t>ALEJANDRO EDMUNDO</t>
  </si>
  <si>
    <t>BORDEU OSSA</t>
  </si>
  <si>
    <t>TAMARA MELISSA</t>
  </si>
  <si>
    <t>DÍAZ YÁÑEZ</t>
  </si>
  <si>
    <t>ZEGERS DONOSO</t>
  </si>
  <si>
    <t>Pardo fuenzalida</t>
  </si>
  <si>
    <t>valentina belen</t>
  </si>
  <si>
    <t>allende sepulveda</t>
  </si>
  <si>
    <t>MONTES FORNO</t>
  </si>
  <si>
    <t>Felipe Raúl</t>
  </si>
  <si>
    <t>Gana Schulbach</t>
  </si>
  <si>
    <t>Gabriela Sofia</t>
  </si>
  <si>
    <t>Meza Caceres</t>
  </si>
  <si>
    <t>ORTEGA CERDA</t>
  </si>
  <si>
    <t>Meyer Maureira</t>
  </si>
  <si>
    <t>Rivero Araya</t>
  </si>
  <si>
    <t>giordano GIORDANO</t>
  </si>
  <si>
    <t>FRANCO</t>
  </si>
  <si>
    <t>FERRECCIO BUGUEÑO</t>
  </si>
  <si>
    <t>VIVIANA PAOLA</t>
  </si>
  <si>
    <t>MARÍN GUTIÉRREZ</t>
  </si>
  <si>
    <t>Sebastián Pablo</t>
  </si>
  <si>
    <t>Moyano Manuguian</t>
  </si>
  <si>
    <t>Italiano Ochoa</t>
  </si>
  <si>
    <t>FERNÁNDEZ HOLMER</t>
  </si>
  <si>
    <t>BECERRA PEREZ</t>
  </si>
  <si>
    <t>Orlando Esteban</t>
  </si>
  <si>
    <t>Gutierrez Salas</t>
  </si>
  <si>
    <t>Serey Caballería</t>
  </si>
  <si>
    <t>FRANCISCA ANALIA</t>
  </si>
  <si>
    <t>SAPIAINS CARRASCO</t>
  </si>
  <si>
    <t>GLORIA TAMARA</t>
  </si>
  <si>
    <t>VÁSQUEZ DELGADO</t>
  </si>
  <si>
    <t>DÍAZ FARÍAS</t>
  </si>
  <si>
    <t>Renato Fabrizio</t>
  </si>
  <si>
    <t>Quiroz Miranda</t>
  </si>
  <si>
    <t>morales Morales</t>
  </si>
  <si>
    <t>Luis Eduardo</t>
  </si>
  <si>
    <t>Lamas Sanchez</t>
  </si>
  <si>
    <t>MERCADO CRUCES</t>
  </si>
  <si>
    <t>Jeannette Daysi</t>
  </si>
  <si>
    <t>Godoy Plaza</t>
  </si>
  <si>
    <t>ORLANDO JOEL</t>
  </si>
  <si>
    <t>GONZALEZ ZAMBRANO</t>
  </si>
  <si>
    <t>GUZMÁN VÉLIZ</t>
  </si>
  <si>
    <t>Mabel Del Carmen</t>
  </si>
  <si>
    <t>Morales Tamayo</t>
  </si>
  <si>
    <t>Mitcy Andrea</t>
  </si>
  <si>
    <t>Vicencio Ronda</t>
  </si>
  <si>
    <t>Daniel Eduardo</t>
  </si>
  <si>
    <t>González Ogaz</t>
  </si>
  <si>
    <t>Jose Francisco Orlando</t>
  </si>
  <si>
    <t>Recabarren Galleguillos</t>
  </si>
  <si>
    <t>Daryl</t>
  </si>
  <si>
    <t>Montenegro Fuentes</t>
  </si>
  <si>
    <t>Olmos Pozo</t>
  </si>
  <si>
    <t>MAURICIO IVÁN ANDRÉS</t>
  </si>
  <si>
    <t>MENA DÍAZ</t>
  </si>
  <si>
    <t>ALEXIS JUSTINOA</t>
  </si>
  <si>
    <t>ARMIJO NÚÑEZ</t>
  </si>
  <si>
    <t>SCARPELLO ORTIZ</t>
  </si>
  <si>
    <t>SUSANA ALICIA</t>
  </si>
  <si>
    <t>Osorio Carreño</t>
  </si>
  <si>
    <t>Moreno de Avendaño</t>
  </si>
  <si>
    <t xml:space="preserve">Sebastián </t>
  </si>
  <si>
    <t>Muñoz Arriaza</t>
  </si>
  <si>
    <t>HERENCIA OLAVE</t>
  </si>
  <si>
    <t>ROBERTO HOMERO</t>
  </si>
  <si>
    <t>AMANDA</t>
  </si>
  <si>
    <t>UNDURRAGA JERIA</t>
  </si>
  <si>
    <t>Morales Zulch</t>
  </si>
  <si>
    <t>CONSTANZA NICOL</t>
  </si>
  <si>
    <t>BECERRA ARAYA</t>
  </si>
  <si>
    <t>González Vivanco</t>
  </si>
  <si>
    <t>Viviana del Pilar</t>
  </si>
  <si>
    <t>Contreras Rodríguez</t>
  </si>
  <si>
    <t>Carolina de Lourdes</t>
  </si>
  <si>
    <t>Santibáñez Torres</t>
  </si>
  <si>
    <t>Sepúlveda Sepúlveda</t>
  </si>
  <si>
    <t>YENIFER ROMINA</t>
  </si>
  <si>
    <t>VIVANCO VILLA</t>
  </si>
  <si>
    <t>Liz</t>
  </si>
  <si>
    <t>Sánchez Torres</t>
  </si>
  <si>
    <t>SPENCER MOYA</t>
  </si>
  <si>
    <t>Fuenzalida Barriga</t>
  </si>
  <si>
    <t>PAULO JOSÉ</t>
  </si>
  <si>
    <t>BERNAL PERALTA</t>
  </si>
  <si>
    <t>DAIZA LISSETTE</t>
  </si>
  <si>
    <t>PEREZ ALVAREZ</t>
  </si>
  <si>
    <t>Pérez Aedo</t>
  </si>
  <si>
    <t>Vasquez Pino</t>
  </si>
  <si>
    <t>JAIME EDGARDO</t>
  </si>
  <si>
    <t>CALDERÓN GUTIÉRREZ</t>
  </si>
  <si>
    <t>Eva Mónica</t>
  </si>
  <si>
    <t>Navarro Castillo</t>
  </si>
  <si>
    <t>Benjamín</t>
  </si>
  <si>
    <t>Pizarro Figueroa</t>
  </si>
  <si>
    <t>YETZABETH MARIANIS</t>
  </si>
  <si>
    <t>RODRIGUEZ TREMARIA</t>
  </si>
  <si>
    <t>victoria andrea</t>
  </si>
  <si>
    <t>sanchez jeldres</t>
  </si>
  <si>
    <t>Cortez Órdenes</t>
  </si>
  <si>
    <t>GABRIEL AMADO</t>
  </si>
  <si>
    <t>PAREDES PICHINAO</t>
  </si>
  <si>
    <t>ISABEL CAROLINA</t>
  </si>
  <si>
    <t>NÚÑEZ GONZÁLEZ</t>
  </si>
  <si>
    <t>SANTIBÁÑEZ RODRÍGUEZ</t>
  </si>
  <si>
    <t>Olhaberry Payeras</t>
  </si>
  <si>
    <t>elizabeth emelid</t>
  </si>
  <si>
    <t>contreras tapia</t>
  </si>
  <si>
    <t>Stefano Antonio</t>
  </si>
  <si>
    <t>Dondero Lencioni</t>
  </si>
  <si>
    <t>AMPARO AMOR</t>
  </si>
  <si>
    <t>MATUTE GARCÍA</t>
  </si>
  <si>
    <t>natalia Francisca</t>
  </si>
  <si>
    <t>Ceron Hurtado</t>
  </si>
  <si>
    <t>omar alexis</t>
  </si>
  <si>
    <t>sepulveda concha</t>
  </si>
  <si>
    <t>CIFUENTES MAULEN</t>
  </si>
  <si>
    <t>Rocco Ramirez</t>
  </si>
  <si>
    <t>GERMÁN EDMUNDO</t>
  </si>
  <si>
    <t>ASTUDILLO VALDIVIA</t>
  </si>
  <si>
    <t>Lopez Vargas</t>
  </si>
  <si>
    <t>Javier Arturo</t>
  </si>
  <si>
    <t>Chávez Mencarini</t>
  </si>
  <si>
    <t>Castilla Miranda</t>
  </si>
  <si>
    <t>MONICA ANDREA</t>
  </si>
  <si>
    <t>SILVA ACEVEDO</t>
  </si>
  <si>
    <t>MAFFUD GONZÁLEZ</t>
  </si>
  <si>
    <t>LORETO MANUELA</t>
  </si>
  <si>
    <t>DÍAZ PEÑA</t>
  </si>
  <si>
    <t>SEBASTIÁN ARÍSTIDES</t>
  </si>
  <si>
    <t>TOLEDO VILLAGRÁN</t>
  </si>
  <si>
    <t>RAMON PATRICIO</t>
  </si>
  <si>
    <t>PACHECO REYES</t>
  </si>
  <si>
    <t>Eduardo isaias</t>
  </si>
  <si>
    <t>aldana henriquez</t>
  </si>
  <si>
    <t>Miranda Sanchez</t>
  </si>
  <si>
    <t>ISA BELLA</t>
  </si>
  <si>
    <t>ZUFFI FLÁNDEZ</t>
  </si>
  <si>
    <t>Samuel daniel</t>
  </si>
  <si>
    <t>Pérez Puche</t>
  </si>
  <si>
    <t>FRANCA GUILIANA</t>
  </si>
  <si>
    <t>TORRES ANGELINI</t>
  </si>
  <si>
    <t>Esteban Albert</t>
  </si>
  <si>
    <t>Silva Arellano</t>
  </si>
  <si>
    <t>Paula Mercedes</t>
  </si>
  <si>
    <t>Gacitua Guzman</t>
  </si>
  <si>
    <t>ANTONELLA DEL ROSARIO</t>
  </si>
  <si>
    <t>VAN OS BOTTO</t>
  </si>
  <si>
    <t>DANIEL ROBERTO</t>
  </si>
  <si>
    <t>Arriagada Aravena</t>
  </si>
  <si>
    <t>Tiare</t>
  </si>
  <si>
    <t>Briones Hernández</t>
  </si>
  <si>
    <t>Nicolas Patricio</t>
  </si>
  <si>
    <t>Gonzalez Robledo</t>
  </si>
  <si>
    <t>BAUDRAND BIGGS</t>
  </si>
  <si>
    <t>Jeannete johanna</t>
  </si>
  <si>
    <t>Millagual Ortega</t>
  </si>
  <si>
    <t>Paloma Rocio</t>
  </si>
  <si>
    <t>Garay Ormazabal</t>
  </si>
  <si>
    <t>KARIN PASCAL</t>
  </si>
  <si>
    <t>MIRANDA CÓRDOVA</t>
  </si>
  <si>
    <t>Valentina Pilar</t>
  </si>
  <si>
    <t>Mayorga Grado</t>
  </si>
  <si>
    <t>RUBEN ALEJANDRO</t>
  </si>
  <si>
    <t>Barros Guerra</t>
  </si>
  <si>
    <t>FRANCESCA LUCÍA</t>
  </si>
  <si>
    <t>CÁCERES POLGROSSI</t>
  </si>
  <si>
    <t>Elizabeth Scarlett</t>
  </si>
  <si>
    <t>Fernandez Cereceda</t>
  </si>
  <si>
    <t>XIMENA VALENTINA</t>
  </si>
  <si>
    <t>CALVO RIQUELME</t>
  </si>
  <si>
    <t>Claudia Pamela</t>
  </si>
  <si>
    <t>Onell Morales</t>
  </si>
  <si>
    <t>SEBASTIÁN ELÍAS</t>
  </si>
  <si>
    <t>VARGAS GÓMEZ</t>
  </si>
  <si>
    <t>Narea Astete</t>
  </si>
  <si>
    <t>HERNÁNDEZ INFANTE</t>
  </si>
  <si>
    <t>Sebastián Alberto</t>
  </si>
  <si>
    <t>Vera Cazenave</t>
  </si>
  <si>
    <t>ayrlin geraldine</t>
  </si>
  <si>
    <t>caroca sanchez</t>
  </si>
  <si>
    <t>Gladys andreina</t>
  </si>
  <si>
    <t>Rondon Parra</t>
  </si>
  <si>
    <t>Catherine Alejandra</t>
  </si>
  <si>
    <t>espinoza velasquez</t>
  </si>
  <si>
    <t>WILKE WILKE</t>
  </si>
  <si>
    <t>Cerda Quiroz</t>
  </si>
  <si>
    <t>Elizabeth Camila</t>
  </si>
  <si>
    <t>Perez Garcia</t>
  </si>
  <si>
    <t>DAISY</t>
  </si>
  <si>
    <t>Trujillo TRUJILLO</t>
  </si>
  <si>
    <t>andrea filomena</t>
  </si>
  <si>
    <t>tapia sepulveda</t>
  </si>
  <si>
    <t>Arriagada Quezada</t>
  </si>
  <si>
    <t>Liliana Paz</t>
  </si>
  <si>
    <t>Hevia Ciccone</t>
  </si>
  <si>
    <t>Odrhy Giovanna</t>
  </si>
  <si>
    <t>Bernal Parentti</t>
  </si>
  <si>
    <t>Martínez Martínez</t>
  </si>
  <si>
    <t>Gloria marleni</t>
  </si>
  <si>
    <t>Carrasco Ayaqui</t>
  </si>
  <si>
    <t>Jara Arias</t>
  </si>
  <si>
    <t>FLORES RUIZ</t>
  </si>
  <si>
    <t>PAULINA VANESSA</t>
  </si>
  <si>
    <t>DONOSO PINEDA</t>
  </si>
  <si>
    <t>Rocio Belén</t>
  </si>
  <si>
    <t>Salvá Aspeé</t>
  </si>
  <si>
    <t>Herraz González</t>
  </si>
  <si>
    <t>Valentina javiera</t>
  </si>
  <si>
    <t>Osorio Pereira</t>
  </si>
  <si>
    <t>Parrao Dintrans</t>
  </si>
  <si>
    <t>Eunice Esther</t>
  </si>
  <si>
    <t>Fuentes Carvacho</t>
  </si>
  <si>
    <t>LUCIA ELIANA</t>
  </si>
  <si>
    <t>GANTER VERA</t>
  </si>
  <si>
    <t>Miguel Esteban</t>
  </si>
  <si>
    <t>Silva Troncoso</t>
  </si>
  <si>
    <t>LISSETTE PATRICIA</t>
  </si>
  <si>
    <t>RODRÍGUEZ VERDUGO</t>
  </si>
  <si>
    <t>KATHERINE STEPHANIE</t>
  </si>
  <si>
    <t>QUEVEDO MIÑANO</t>
  </si>
  <si>
    <t>Paola Reyes</t>
  </si>
  <si>
    <t>Araya Carrasco</t>
  </si>
  <si>
    <t>Zamora Rojas</t>
  </si>
  <si>
    <t>Cardenas cardenas</t>
  </si>
  <si>
    <t>anika cristina</t>
  </si>
  <si>
    <t>ardiles espinoza</t>
  </si>
  <si>
    <t>aravena Aravena flores</t>
  </si>
  <si>
    <t>MACARENA SOLEDAD</t>
  </si>
  <si>
    <t>LILLO CORREA</t>
  </si>
  <si>
    <t>KARIME</t>
  </si>
  <si>
    <t>JADDOUR BERRIOS</t>
  </si>
  <si>
    <t>yves eddy</t>
  </si>
  <si>
    <t>surpris julien</t>
  </si>
  <si>
    <t>Bárbara Anaís</t>
  </si>
  <si>
    <t>Delgado Saravia</t>
  </si>
  <si>
    <t>Vania elizabeth</t>
  </si>
  <si>
    <t>Horta Hernández</t>
  </si>
  <si>
    <t>SOL XIMENA</t>
  </si>
  <si>
    <t>VAN OSTEN PERUCHI</t>
  </si>
  <si>
    <t>ACEVEDO Acevedo Fuenzalida</t>
  </si>
  <si>
    <t>Ninoska almendra</t>
  </si>
  <si>
    <t>Ortiz Venegas</t>
  </si>
  <si>
    <t>Toro Larrañga</t>
  </si>
  <si>
    <t>CATHERINE ELIZABETH</t>
  </si>
  <si>
    <t>Revillod Aviles</t>
  </si>
  <si>
    <t>Nicole Estefanie</t>
  </si>
  <si>
    <t>Espinoza Ramírez</t>
  </si>
  <si>
    <t>MAGDALENA ELVIRA</t>
  </si>
  <si>
    <t>ARANCIBIA VERA</t>
  </si>
  <si>
    <t>EDGAR HERNÁN AURELIO</t>
  </si>
  <si>
    <t>MORALES VÁSQUEZ</t>
  </si>
  <si>
    <t>AÍDA</t>
  </si>
  <si>
    <t>GATICA NÚÑEZ</t>
  </si>
  <si>
    <t>Airam Yasibit</t>
  </si>
  <si>
    <t>Rivas Dugarte</t>
  </si>
  <si>
    <t>DÍAZ GAVIÑA</t>
  </si>
  <si>
    <t>Herrera Riveros</t>
  </si>
  <si>
    <t>Guillermo Ignacio</t>
  </si>
  <si>
    <t>Moreno Rojas</t>
  </si>
  <si>
    <t>aguirre arriagada</t>
  </si>
  <si>
    <t>teresa alejandra</t>
  </si>
  <si>
    <t>cofré soto</t>
  </si>
  <si>
    <t>Esmeralda</t>
  </si>
  <si>
    <t>Orozco Castro</t>
  </si>
  <si>
    <t>Valdivia Iglesias</t>
  </si>
  <si>
    <t>ROMINA PRAXEDES</t>
  </si>
  <si>
    <t>CORTES MANQUEPILLAN</t>
  </si>
  <si>
    <t>Génesis Kattyel</t>
  </si>
  <si>
    <t>Montoya Vivas</t>
  </si>
  <si>
    <t>BIVIANA</t>
  </si>
  <si>
    <t>ROMERO FRANQUIZ</t>
  </si>
  <si>
    <t>NUDMAN Nudman</t>
  </si>
  <si>
    <t>CYNTHIA VIRGINIA</t>
  </si>
  <si>
    <t>CASTILLO RAVANAL</t>
  </si>
  <si>
    <t>maria victoria</t>
  </si>
  <si>
    <t>alarcon chavalos</t>
  </si>
  <si>
    <t>DANIELA LAURA</t>
  </si>
  <si>
    <t>CÁRCAMO MANCILLA</t>
  </si>
  <si>
    <t>CATHERINE GIANNINA</t>
  </si>
  <si>
    <t>MAUREIRA ANIÑIR</t>
  </si>
  <si>
    <t>AMAYA FRANCISCA</t>
  </si>
  <si>
    <t>ARGOMEDO PÉREZ</t>
  </si>
  <si>
    <t>Alimar Del Carmen</t>
  </si>
  <si>
    <t>Perez La Rosa</t>
  </si>
  <si>
    <t>Norma</t>
  </si>
  <si>
    <t>CASTILLO Castillo</t>
  </si>
  <si>
    <t>Matias Nicolas</t>
  </si>
  <si>
    <t>Mahla Chang</t>
  </si>
  <si>
    <t>FABIOLA ELIANA</t>
  </si>
  <si>
    <t>URIBE CARVAJAL</t>
  </si>
  <si>
    <t>Alan Robinson</t>
  </si>
  <si>
    <t>Ceron Vallejos</t>
  </si>
  <si>
    <t>Lady dayana</t>
  </si>
  <si>
    <t>Bermúdez Mendez</t>
  </si>
  <si>
    <t>Alda Beatriz</t>
  </si>
  <si>
    <t>Verdugo Jaramillo</t>
  </si>
  <si>
    <t>Tapia Álvarez</t>
  </si>
  <si>
    <t>Rita Del Carmen</t>
  </si>
  <si>
    <t>Vega Gajardo</t>
  </si>
  <si>
    <t>Castillo Higidio</t>
  </si>
  <si>
    <t>Orellana Garces</t>
  </si>
  <si>
    <t>LESLY MARLENE</t>
  </si>
  <si>
    <t>ZAPATA FUENZALIDA</t>
  </si>
  <si>
    <t>Gonzalez GONZALEZ</t>
  </si>
  <si>
    <t>Yocelin Mabel</t>
  </si>
  <si>
    <t>Franco Jara</t>
  </si>
  <si>
    <t>Leiva Rodriguez</t>
  </si>
  <si>
    <t>Karla Ester</t>
  </si>
  <si>
    <t>Vergara Araos</t>
  </si>
  <si>
    <t>Guerrero Figueroa</t>
  </si>
  <si>
    <t>Yamilet paulina</t>
  </si>
  <si>
    <t>Acevedo Berrios</t>
  </si>
  <si>
    <t>JOCELYN BELEN</t>
  </si>
  <si>
    <t>Mejías Mallea</t>
  </si>
  <si>
    <t>Mariana Alejandra</t>
  </si>
  <si>
    <t>Flores Cabrera</t>
  </si>
  <si>
    <t>Jacqueline Elizabeth</t>
  </si>
  <si>
    <t>Valderrama Valenzuela</t>
  </si>
  <si>
    <t>Veronika roxana</t>
  </si>
  <si>
    <t>Flores Talledo</t>
  </si>
  <si>
    <t>FLORES ALVEAL</t>
  </si>
  <si>
    <t>Estrella Aracely</t>
  </si>
  <si>
    <t>Fernandez Rojas</t>
  </si>
  <si>
    <t>MARILYN MARLEN</t>
  </si>
  <si>
    <t>VEAS ZAMORANO</t>
  </si>
  <si>
    <t>Díaz galvez</t>
  </si>
  <si>
    <t>Azucena</t>
  </si>
  <si>
    <t>Capristan Capristan</t>
  </si>
  <si>
    <t>Sihanna</t>
  </si>
  <si>
    <t>Dalia macarena</t>
  </si>
  <si>
    <t>Silva Mecato</t>
  </si>
  <si>
    <t>Patricia De Lourdes</t>
  </si>
  <si>
    <t>Tobar Delgado</t>
  </si>
  <si>
    <t>maite scarlett</t>
  </si>
  <si>
    <t>herrera piña</t>
  </si>
  <si>
    <t>Aliki Belén</t>
  </si>
  <si>
    <t>Valenzuela Rissios</t>
  </si>
  <si>
    <t>LORENA DEL ROSARIO</t>
  </si>
  <si>
    <t>MORALES NOVOA</t>
  </si>
  <si>
    <t>Heredia Soler</t>
  </si>
  <si>
    <t>romina elizabeth</t>
  </si>
  <si>
    <t>guerra guzman</t>
  </si>
  <si>
    <t>Andrea Ignacia</t>
  </si>
  <si>
    <t>Aldana Goch</t>
  </si>
  <si>
    <t>Marilin</t>
  </si>
  <si>
    <t>Moreno De Villalobos</t>
  </si>
  <si>
    <t>Esther Adriana</t>
  </si>
  <si>
    <t>Ruiz Machado</t>
  </si>
  <si>
    <t>VIRGINIA CONSTANZA</t>
  </si>
  <si>
    <t>CORNEJO CONTRERAS</t>
  </si>
  <si>
    <t>Hormazabal Miranda</t>
  </si>
  <si>
    <t>Gabriela Antonia</t>
  </si>
  <si>
    <t>Belmar Toledo</t>
  </si>
  <si>
    <t>ROJAS Ponce</t>
  </si>
  <si>
    <t>Paz Monserrat</t>
  </si>
  <si>
    <t>Salazar Espinoza</t>
  </si>
  <si>
    <t>Constanza Danae</t>
  </si>
  <si>
    <t>Espinoza Figueroa</t>
  </si>
  <si>
    <t>Hargreaves Bueno</t>
  </si>
  <si>
    <t>Olid Sagredo</t>
  </si>
  <si>
    <t>Celia Alejandra</t>
  </si>
  <si>
    <t>Ruiz Prado</t>
  </si>
  <si>
    <t>CORTEZ LOYOLA</t>
  </si>
  <si>
    <t>Quevedo Bermudez</t>
  </si>
  <si>
    <t>CARMEN LUZMENIA</t>
  </si>
  <si>
    <t>HERRERA CAYO</t>
  </si>
  <si>
    <t>Ramirez Alvarez</t>
  </si>
  <si>
    <t>Ximena Alejandra</t>
  </si>
  <si>
    <t>Figueroa Murua</t>
  </si>
  <si>
    <t>González Sarmiento</t>
  </si>
  <si>
    <t>nicolas andres</t>
  </si>
  <si>
    <t>hermosilla caro</t>
  </si>
  <si>
    <t>JORGE NIBALDO</t>
  </si>
  <si>
    <t>MUÑOZ CAMPOS</t>
  </si>
  <si>
    <t>Lisbeth Carolina</t>
  </si>
  <si>
    <t>Ancidey Rodriguez</t>
  </si>
  <si>
    <t>Gabriela Marlené</t>
  </si>
  <si>
    <t>Miranda Solar</t>
  </si>
  <si>
    <t>Moreno Marin</t>
  </si>
  <si>
    <t>JAIME EDUARDO</t>
  </si>
  <si>
    <t>ÁLVAREZ ESCOBAR</t>
  </si>
  <si>
    <t>Daniela Katherina</t>
  </si>
  <si>
    <t>Pedrero Soto</t>
  </si>
  <si>
    <t>karla patricia</t>
  </si>
  <si>
    <t>mansilla contreras</t>
  </si>
  <si>
    <t>Ana Gabriela</t>
  </si>
  <si>
    <t>Gonzalez Teran</t>
  </si>
  <si>
    <t>Teresa</t>
  </si>
  <si>
    <t>figueroa figueroa</t>
  </si>
  <si>
    <t>Soley Del Pilar</t>
  </si>
  <si>
    <t>Vargas Miranda</t>
  </si>
  <si>
    <t>JOCELYN LESLIE</t>
  </si>
  <si>
    <t>MÉNDEZ VERGARA</t>
  </si>
  <si>
    <t>Orellana Chaparro</t>
  </si>
  <si>
    <t>ALEJANDRA PAULINA</t>
  </si>
  <si>
    <t>ORELLANA CHAPARRO</t>
  </si>
  <si>
    <t>JOANNA VALESKA</t>
  </si>
  <si>
    <t>NAVARRO IBARRA</t>
  </si>
  <si>
    <t>MARIELA ERMELINA</t>
  </si>
  <si>
    <t>SOLAR CABRERA</t>
  </si>
  <si>
    <t>MARLENE SCARLETTE</t>
  </si>
  <si>
    <t>HERNÁNDEZ IBAZETA</t>
  </si>
  <si>
    <t>Loreto Paulina</t>
  </si>
  <si>
    <t>Vargas Guerrero</t>
  </si>
  <si>
    <t>priscila</t>
  </si>
  <si>
    <t>BERRÍOS hernandez</t>
  </si>
  <si>
    <t>Genesis Mayarai</t>
  </si>
  <si>
    <t>Becerra Jimenez</t>
  </si>
  <si>
    <t>Leiva Leiva</t>
  </si>
  <si>
    <t>San Martín</t>
  </si>
  <si>
    <t>Vanessa Alejandra</t>
  </si>
  <si>
    <t>Lara Garcia</t>
  </si>
  <si>
    <t>Verdugo Donoso</t>
  </si>
  <si>
    <t>FERNANDA VICTORIA</t>
  </si>
  <si>
    <t>ÁVILA VILLARROEL</t>
  </si>
  <si>
    <t>MARIA FLORENCIA</t>
  </si>
  <si>
    <t>TITIRO Añon</t>
  </si>
  <si>
    <t>LAVÍN BUROTTO</t>
  </si>
  <si>
    <t>PAULA FERNANDA</t>
  </si>
  <si>
    <t>MUÑOZ MONTEDONICO</t>
  </si>
  <si>
    <t>Nataly Bernarda</t>
  </si>
  <si>
    <t>Aravena Finschi</t>
  </si>
  <si>
    <t>Aguilera Aguilera</t>
  </si>
  <si>
    <t>SYLVANA MICHELLE</t>
  </si>
  <si>
    <t>GÁLVEZ HERRERA</t>
  </si>
  <si>
    <t>Carmen Judith</t>
  </si>
  <si>
    <t>Rausseo Rondón Duarte</t>
  </si>
  <si>
    <t>Fritis Morales</t>
  </si>
  <si>
    <t>valeria nicole</t>
  </si>
  <si>
    <t>Quiñones Borques</t>
  </si>
  <si>
    <t>VARGAS CARVALLO</t>
  </si>
  <si>
    <t>Mariela Dominique</t>
  </si>
  <si>
    <t>Proboste Pérez</t>
  </si>
  <si>
    <t>Valeria Lilian</t>
  </si>
  <si>
    <t>Valencia Núñez</t>
  </si>
  <si>
    <t>JESÚS IGNACIO</t>
  </si>
  <si>
    <t>SALDÍAS TORRES</t>
  </si>
  <si>
    <t>Inostroza Castro</t>
  </si>
  <si>
    <t>Elisabet</t>
  </si>
  <si>
    <t>Gutiérrez Gárate</t>
  </si>
  <si>
    <t>FERNANDA FRANCISCA</t>
  </si>
  <si>
    <t>CABRILLANA TORO</t>
  </si>
  <si>
    <t>Iris Andrea</t>
  </si>
  <si>
    <t>Ayala Villegas</t>
  </si>
  <si>
    <t>Pino Faúndes</t>
  </si>
  <si>
    <t>MANOSALVA Manosalva</t>
  </si>
  <si>
    <t>López Varela</t>
  </si>
  <si>
    <t>CLAUDIA JOSEFA</t>
  </si>
  <si>
    <t>SÁEZ CASTRO</t>
  </si>
  <si>
    <t>Carmi Karmy</t>
  </si>
  <si>
    <t>Frigerio Frigerio Ponce</t>
  </si>
  <si>
    <t>Tabita</t>
  </si>
  <si>
    <t>Orellana Dinamarca</t>
  </si>
  <si>
    <t>INARI ANDREA</t>
  </si>
  <si>
    <t>RAIMILLA GUZMÁN</t>
  </si>
  <si>
    <t>NÉSTOR ORLANDO</t>
  </si>
  <si>
    <t>FIGUEROA CABELLO</t>
  </si>
  <si>
    <t>Crespo Crespo</t>
  </si>
  <si>
    <t>ELVIRA DEL CARMEN</t>
  </si>
  <si>
    <t>RODRÍGUEZ ROMÁN</t>
  </si>
  <si>
    <t>constanza de los angeles</t>
  </si>
  <si>
    <t>diaz sanchez</t>
  </si>
  <si>
    <t>Margarita del carmen</t>
  </si>
  <si>
    <t>Bustos Ahumada</t>
  </si>
  <si>
    <t>Catalina de las Mercedes</t>
  </si>
  <si>
    <t>Loyola Vasquez</t>
  </si>
  <si>
    <t>ANTONIETA FABIOLA</t>
  </si>
  <si>
    <t>AGUIRRE CRUZ</t>
  </si>
  <si>
    <t>Nuñez Gonzalez</t>
  </si>
  <si>
    <t>Jackson</t>
  </si>
  <si>
    <t>Acurero Betancourt</t>
  </si>
  <si>
    <t>Natalia Paulina</t>
  </si>
  <si>
    <t>Parra Medina</t>
  </si>
  <si>
    <t>karla soledad</t>
  </si>
  <si>
    <t>moscoso matus</t>
  </si>
  <si>
    <t>TORRES RÍOS</t>
  </si>
  <si>
    <t>FABIÁN ESTEBAN</t>
  </si>
  <si>
    <t>BARRERA CONTRERAS</t>
  </si>
  <si>
    <t>San Martín Ramírez</t>
  </si>
  <si>
    <t>VALERIE ANDREA</t>
  </si>
  <si>
    <t>Vasquez Garcia</t>
  </si>
  <si>
    <t>Josefa Belen</t>
  </si>
  <si>
    <t>Campusano Stark</t>
  </si>
  <si>
    <t>Amador Andre</t>
  </si>
  <si>
    <t>Contreras Marcone</t>
  </si>
  <si>
    <t>Magda Yazmin</t>
  </si>
  <si>
    <t>ramirez salinas</t>
  </si>
  <si>
    <t>paulette</t>
  </si>
  <si>
    <t>Boisset boisset</t>
  </si>
  <si>
    <t>Gandarillas Schleyer</t>
  </si>
  <si>
    <t>Erbs Avila</t>
  </si>
  <si>
    <t>NORA JOSEFINA</t>
  </si>
  <si>
    <t>Díaz Ortuño</t>
  </si>
  <si>
    <t>Pérez Farias</t>
  </si>
  <si>
    <t>Torreblanca Mancilla</t>
  </si>
  <si>
    <t>Patricia Katherine</t>
  </si>
  <si>
    <t>Montecinos Pavie</t>
  </si>
  <si>
    <t>Hernandez Jara</t>
  </si>
  <si>
    <t>Osiadacz Cuevas</t>
  </si>
  <si>
    <t>Poblete Bazaes</t>
  </si>
  <si>
    <t>Cecilia Elizabeth</t>
  </si>
  <si>
    <t>Muñoz Chandia</t>
  </si>
  <si>
    <t>RODRÍGUEZ VALENZUELA</t>
  </si>
  <si>
    <t>Yorgina Disnelle</t>
  </si>
  <si>
    <t>Ortega Moya</t>
  </si>
  <si>
    <t>MARIANA MAIBI</t>
  </si>
  <si>
    <t>FERREIRO ALVAREZ</t>
  </si>
  <si>
    <t>Deborah Marcela</t>
  </si>
  <si>
    <t>Venegas Osorio</t>
  </si>
  <si>
    <t>CLAUDIA ORIETTA</t>
  </si>
  <si>
    <t>ARRIAGADA PINO</t>
  </si>
  <si>
    <t>NICE PRINCESA TAIRI</t>
  </si>
  <si>
    <t>VILLAGRÁN ARRIAGADA</t>
  </si>
  <si>
    <t>VERÓNICA MARGARITA</t>
  </si>
  <si>
    <t>VON SCHULTZENDORFF AMANN</t>
  </si>
  <si>
    <t>Teresa Jeanette</t>
  </si>
  <si>
    <t>Becerra Aroca</t>
  </si>
  <si>
    <t>MAULEN MALLEA</t>
  </si>
  <si>
    <t>nuñez arriagada</t>
  </si>
  <si>
    <t>Albanny Rocio</t>
  </si>
  <si>
    <t>Ochoa Contreras</t>
  </si>
  <si>
    <t>Mayra Victoria</t>
  </si>
  <si>
    <t>Castillo Cortes</t>
  </si>
  <si>
    <t>Yanesca Milagros</t>
  </si>
  <si>
    <t>Gonzalez Mendoza</t>
  </si>
  <si>
    <t>Gallegos Ravello</t>
  </si>
  <si>
    <t>JENNY PATRICIA</t>
  </si>
  <si>
    <t>TAPIA MILLA</t>
  </si>
  <si>
    <t>Rubilar Morales</t>
  </si>
  <si>
    <t>Evelyn Johana</t>
  </si>
  <si>
    <t>Sazo Morales</t>
  </si>
  <si>
    <t>SIBONA STEGMANN</t>
  </si>
  <si>
    <t>LUCAS ANTONIO</t>
  </si>
  <si>
    <t>CONCHA DIAZ</t>
  </si>
  <si>
    <t>DANIELA ASTRID</t>
  </si>
  <si>
    <t>CARVAJAL MUNIZAGA</t>
  </si>
  <si>
    <t>Soto Perez</t>
  </si>
  <si>
    <t>cindy valeska</t>
  </si>
  <si>
    <t>carrasco sepulveda</t>
  </si>
  <si>
    <t>Constanza Alejandra</t>
  </si>
  <si>
    <t>Mena OLivares</t>
  </si>
  <si>
    <t>BURNS UBILLA</t>
  </si>
  <si>
    <t>Yasmin Alejandra</t>
  </si>
  <si>
    <t>Naveas Ahumada</t>
  </si>
  <si>
    <t>Saez Pino</t>
  </si>
  <si>
    <t>PAOLA SOLANGE</t>
  </si>
  <si>
    <t>RODRIGUEZ MIRANDA</t>
  </si>
  <si>
    <t>NAYELI BERENICE</t>
  </si>
  <si>
    <t>SAEZ REBOLLEDO</t>
  </si>
  <si>
    <t>Steyci Betzabet</t>
  </si>
  <si>
    <t>Medina Merino</t>
  </si>
  <si>
    <t>ALFREDO BENITO</t>
  </si>
  <si>
    <t>ESPINOZA RODRÍGUEZ</t>
  </si>
  <si>
    <t>VIRGINIA ANAIS</t>
  </si>
  <si>
    <t>GONZALEZ PINTO</t>
  </si>
  <si>
    <t>Contreras Bernal</t>
  </si>
  <si>
    <t>Kailú Dayana</t>
  </si>
  <si>
    <t>Marcano Marcano</t>
  </si>
  <si>
    <t>TORO HERRERA</t>
  </si>
  <si>
    <t>YÁÑEZ BARNETT</t>
  </si>
  <si>
    <t>Natalia Andres</t>
  </si>
  <si>
    <t>Muñoz Ulloa</t>
  </si>
  <si>
    <t>ELIZABETH VITALIA</t>
  </si>
  <si>
    <t>LABARCA SALINAS</t>
  </si>
  <si>
    <t>Lizette Andrea</t>
  </si>
  <si>
    <t>Saldías Cornejo</t>
  </si>
  <si>
    <t>RODRIGO ARSENIO</t>
  </si>
  <si>
    <t>Berta del Carmen</t>
  </si>
  <si>
    <t>Aguilera Zamora</t>
  </si>
  <si>
    <t>NADIA ELENA</t>
  </si>
  <si>
    <t>ROJAS BARRETAS</t>
  </si>
  <si>
    <t>diego enrique</t>
  </si>
  <si>
    <t>palma pinto</t>
  </si>
  <si>
    <t>Miranda Baez</t>
  </si>
  <si>
    <t>Teresa del carmen</t>
  </si>
  <si>
    <t>Erika Patricia</t>
  </si>
  <si>
    <t>Bustos Romano</t>
  </si>
  <si>
    <t>Flores Molineiro</t>
  </si>
  <si>
    <t>EDREIS ELISA</t>
  </si>
  <si>
    <t>URRA ACUÑA</t>
  </si>
  <si>
    <t>Rosa Angelica Abigail</t>
  </si>
  <si>
    <t>Castillo Avendaño</t>
  </si>
  <si>
    <t>HOLLAND DURÁN</t>
  </si>
  <si>
    <t>Nicole Denise</t>
  </si>
  <si>
    <t>Moreno Farias</t>
  </si>
  <si>
    <t>karen kelly</t>
  </si>
  <si>
    <t>souza ohara</t>
  </si>
  <si>
    <t>González Cutipa</t>
  </si>
  <si>
    <t>Murillo Zapata</t>
  </si>
  <si>
    <t>perez zavala</t>
  </si>
  <si>
    <t>Yoselyn nonata</t>
  </si>
  <si>
    <t>Sanchez Molina</t>
  </si>
  <si>
    <t>ALFARO GARCÍA</t>
  </si>
  <si>
    <t>ignacia</t>
  </si>
  <si>
    <t>bello jarpa</t>
  </si>
  <si>
    <t>CABEZAS OPAZO</t>
  </si>
  <si>
    <t>alejandra.26021975@gmail.com</t>
  </si>
  <si>
    <t>alejandra.26021975@gmail.com alejandra.26021975@gmail.com</t>
  </si>
  <si>
    <t>Tatiana Mabel</t>
  </si>
  <si>
    <t>Rodriguez Osses</t>
  </si>
  <si>
    <t>MARTHA CECILIA</t>
  </si>
  <si>
    <t>Dix Barrios</t>
  </si>
  <si>
    <t>Montesino GOENAGA</t>
  </si>
  <si>
    <t>Yodanis</t>
  </si>
  <si>
    <t>Mayol Gonzalez</t>
  </si>
  <si>
    <t>solar Cáceres</t>
  </si>
  <si>
    <t>Verónica Alejandra</t>
  </si>
  <si>
    <t>Munizaga Monroy</t>
  </si>
  <si>
    <t>FUENTES CÁCERES</t>
  </si>
  <si>
    <t>Sylvia Javiera</t>
  </si>
  <si>
    <t>Yáñez Díaz</t>
  </si>
  <si>
    <t>ALEJANDRA MARGARITA</t>
  </si>
  <si>
    <t>SILVA CALBUEQUE</t>
  </si>
  <si>
    <t>Sebastian Alfonso</t>
  </si>
  <si>
    <t>Contreras Soto</t>
  </si>
  <si>
    <t>Blanca Nicer</t>
  </si>
  <si>
    <t>Bonilla Soto</t>
  </si>
  <si>
    <t>Scarlett Marion</t>
  </si>
  <si>
    <t>Urtubia Aguirre</t>
  </si>
  <si>
    <t>INGRID ERNESTINA</t>
  </si>
  <si>
    <t>ANTIO MARINAO</t>
  </si>
  <si>
    <t>Torrejón santelices</t>
  </si>
  <si>
    <t>peña peña</t>
  </si>
  <si>
    <t>CASTRO MENESES</t>
  </si>
  <si>
    <t>Lorena del Pilar</t>
  </si>
  <si>
    <t>Mihovilovic Rojas</t>
  </si>
  <si>
    <t>kimberly</t>
  </si>
  <si>
    <t>matamala matamala</t>
  </si>
  <si>
    <t>Canales Cuevas</t>
  </si>
  <si>
    <t>Meilin Ximena</t>
  </si>
  <si>
    <t>Lam Vásquez</t>
  </si>
  <si>
    <t>Alesander Mecsaver</t>
  </si>
  <si>
    <t>Vargas Manriquez</t>
  </si>
  <si>
    <t>ANGIE NATHALY</t>
  </si>
  <si>
    <t>CRUZ .</t>
  </si>
  <si>
    <t>Claudia paz alejandra</t>
  </si>
  <si>
    <t>Avalos Muñoz</t>
  </si>
  <si>
    <t>Alisson Patricia</t>
  </si>
  <si>
    <t>Bravo Contreras</t>
  </si>
  <si>
    <t>Katia Valeska</t>
  </si>
  <si>
    <t>Villarroel Lizama</t>
  </si>
  <si>
    <t>Santana Campos</t>
  </si>
  <si>
    <t>Lucía</t>
  </si>
  <si>
    <t>Gómez Gómez</t>
  </si>
  <si>
    <t>NAYARETH VICTORIA</t>
  </si>
  <si>
    <t>VIDAL GAVILÁN</t>
  </si>
  <si>
    <t>Maryorie Angelina</t>
  </si>
  <si>
    <t>Figueroa Alvarez</t>
  </si>
  <si>
    <t>PAREJA NOVOA</t>
  </si>
  <si>
    <t>Sanhueza Díaz</t>
  </si>
  <si>
    <t>Olave Rodriguez</t>
  </si>
  <si>
    <t>Yocelyn Constanza</t>
  </si>
  <si>
    <t>Alfaro Alfaro</t>
  </si>
  <si>
    <t>Sanchez Sanchez</t>
  </si>
  <si>
    <t>paola estefania</t>
  </si>
  <si>
    <t>correia marcano</t>
  </si>
  <si>
    <t>MARTÍNEZ PACHECO</t>
  </si>
  <si>
    <t>Elena Minerva</t>
  </si>
  <si>
    <t>Hott González</t>
  </si>
  <si>
    <t>Lissette Alejandra</t>
  </si>
  <si>
    <t>Leal Torres</t>
  </si>
  <si>
    <t>Simone Chantal</t>
  </si>
  <si>
    <t>Mardones Infante</t>
  </si>
  <si>
    <t>Ronny jose</t>
  </si>
  <si>
    <t>Lachea Guerra</t>
  </si>
  <si>
    <t>NAYAN SANDOVAL</t>
  </si>
  <si>
    <t>JACQUELINE ARAXZI 4.- Cuarto</t>
  </si>
  <si>
    <t>MEJIAS flores</t>
  </si>
  <si>
    <t>Carolina Alexandra</t>
  </si>
  <si>
    <t>Burgos Quinlan</t>
  </si>
  <si>
    <t>Karmin</t>
  </si>
  <si>
    <t>Vargas Vargas</t>
  </si>
  <si>
    <t>Camilo cristian</t>
  </si>
  <si>
    <t>Vilches López</t>
  </si>
  <si>
    <t>Cinthia</t>
  </si>
  <si>
    <t>MYRIAM KATIUSCHKA</t>
  </si>
  <si>
    <t>MISLEH ABUHADBA</t>
  </si>
  <si>
    <t>PAVEZ ALBORNOZ</t>
  </si>
  <si>
    <t>Myriam</t>
  </si>
  <si>
    <t>Urzua Misleh</t>
  </si>
  <si>
    <t>Natalie</t>
  </si>
  <si>
    <t>Jaque Pizarro</t>
  </si>
  <si>
    <t>Ivana magali</t>
  </si>
  <si>
    <t>Gonzalez Santiago</t>
  </si>
  <si>
    <t>Donny</t>
  </si>
  <si>
    <t>Salinas Oyanader</t>
  </si>
  <si>
    <t>VALENTINA JAVIERA JESÚS</t>
  </si>
  <si>
    <t>Axel Andrés</t>
  </si>
  <si>
    <t>Saa Méndez</t>
  </si>
  <si>
    <t>Carolina del Carmen</t>
  </si>
  <si>
    <t>González Palominos</t>
  </si>
  <si>
    <t>Quintanilla pinto</t>
  </si>
  <si>
    <t>Javiera alejandra</t>
  </si>
  <si>
    <t>Valenzuela Cancino</t>
  </si>
  <si>
    <t>Cárdenas Cardenas Wuth</t>
  </si>
  <si>
    <t>ANA VIRGINIA</t>
  </si>
  <si>
    <t>ROJAS RIVEROS</t>
  </si>
  <si>
    <t>TORO TORO</t>
  </si>
  <si>
    <t>ANGELICA PAULINA</t>
  </si>
  <si>
    <t>Rocha López</t>
  </si>
  <si>
    <t>SEPÚLVEDA SANDOVAL</t>
  </si>
  <si>
    <t>TAMARA IRINA</t>
  </si>
  <si>
    <t>VON MAPPE MERINO</t>
  </si>
  <si>
    <t>Edinson Enrique</t>
  </si>
  <si>
    <t>Niño Valero</t>
  </si>
  <si>
    <t>JORQUERA YÁÑEZ</t>
  </si>
  <si>
    <t>MC VEY Mc Vey</t>
  </si>
  <si>
    <t>Valdivia Valdivia Oses</t>
  </si>
  <si>
    <t>LÓPEZ BASTIDAS</t>
  </si>
  <si>
    <t>Nancy</t>
  </si>
  <si>
    <t>bozo petit</t>
  </si>
  <si>
    <t>Araya Abreu</t>
  </si>
  <si>
    <t>Grissel</t>
  </si>
  <si>
    <t>Salas Mora</t>
  </si>
  <si>
    <t>Salinas rafael</t>
  </si>
  <si>
    <t>Carla Francisca</t>
  </si>
  <si>
    <t>Zapata Villagrán</t>
  </si>
  <si>
    <t>ELINJOSIMAR DEL CARMEN</t>
  </si>
  <si>
    <t>URBINA RAMIREZ</t>
  </si>
  <si>
    <t>Olivares Sandoval</t>
  </si>
  <si>
    <t>Ámbar Barinia</t>
  </si>
  <si>
    <t>Opazo Seguel</t>
  </si>
  <si>
    <t>Tagle MANRÍQUEZ</t>
  </si>
  <si>
    <t>Valentina Leonor</t>
  </si>
  <si>
    <t>Saavedra Sotelo</t>
  </si>
  <si>
    <t>Dandurain</t>
  </si>
  <si>
    <t>Gellyn de los Angeles</t>
  </si>
  <si>
    <t>Matos Diaz</t>
  </si>
  <si>
    <t>MARÍA BEATRIZ</t>
  </si>
  <si>
    <t>CANCINO PIÑEIRO</t>
  </si>
  <si>
    <t>Velásquez Carmona</t>
  </si>
  <si>
    <t>Amanda Paz</t>
  </si>
  <si>
    <t>Reyes nieto</t>
  </si>
  <si>
    <t>PÉREZ ECHEVERRÍA</t>
  </si>
  <si>
    <t>Mario Nicanor</t>
  </si>
  <si>
    <t>Parada Silva</t>
  </si>
  <si>
    <t>SALGADO JARA</t>
  </si>
  <si>
    <t>YOHANA KARINA</t>
  </si>
  <si>
    <t>SEGUEL BEECHER</t>
  </si>
  <si>
    <t>Garay Garay</t>
  </si>
  <si>
    <t>Castillo Castillo</t>
  </si>
  <si>
    <t>stefanie solange</t>
  </si>
  <si>
    <t>ibañez sanhueza</t>
  </si>
  <si>
    <t>Rayén</t>
  </si>
  <si>
    <t>Calderón Calderón</t>
  </si>
  <si>
    <t>Quezada Guzmán</t>
  </si>
  <si>
    <t>danitza</t>
  </si>
  <si>
    <t>Barros barros</t>
  </si>
  <si>
    <t>Cárcamo Acuña</t>
  </si>
  <si>
    <t>Alexis Leon</t>
  </si>
  <si>
    <t>Vergara Oyaneder</t>
  </si>
  <si>
    <t>Bastian Alonso</t>
  </si>
  <si>
    <t>Valdenegro Gonzalez</t>
  </si>
  <si>
    <t>Marcos Alejandro</t>
  </si>
  <si>
    <t>Gavilán Yáñez</t>
  </si>
  <si>
    <t>MAASS FLORES</t>
  </si>
  <si>
    <t>BUSTOS QUEZADA</t>
  </si>
  <si>
    <t>ANIGER GABRIELA</t>
  </si>
  <si>
    <t>MOLINA CABALLERO</t>
  </si>
  <si>
    <t>Astudillo Valdivia</t>
  </si>
  <si>
    <t>JOSE ALFREDO</t>
  </si>
  <si>
    <t>GARCIA GARCIA</t>
  </si>
  <si>
    <t>DONOSO DROGUETT</t>
  </si>
  <si>
    <t>Flores Yañez</t>
  </si>
  <si>
    <t>Perez Berenguer</t>
  </si>
  <si>
    <t>Carla Belén</t>
  </si>
  <si>
    <t>Pinilla Castro</t>
  </si>
  <si>
    <t>Pia Paz Sofia</t>
  </si>
  <si>
    <t>Fuentes Montiel</t>
  </si>
  <si>
    <t>Astudillo Fuentes</t>
  </si>
  <si>
    <t>Gutierrez gutierrez</t>
  </si>
  <si>
    <t>Rioseco parra</t>
  </si>
  <si>
    <t>cardenas quintana</t>
  </si>
  <si>
    <t>MORALES SALINAS</t>
  </si>
  <si>
    <t>Pascual Estay</t>
  </si>
  <si>
    <t>Castro Castro</t>
  </si>
  <si>
    <t>Opazo Cortés</t>
  </si>
  <si>
    <t>RODRIGUEZ SANTA MARIA</t>
  </si>
  <si>
    <t>madelaine del</t>
  </si>
  <si>
    <t>valderrama romero</t>
  </si>
  <si>
    <t>Diana Lisette</t>
  </si>
  <si>
    <t>Jaure Araya</t>
  </si>
  <si>
    <t>BENAVIDES ACUÑA</t>
  </si>
  <si>
    <t>KATHERINE IVONNE</t>
  </si>
  <si>
    <t>PARRA MEYERS</t>
  </si>
  <si>
    <t>ORTEGA ÁLAMOS</t>
  </si>
  <si>
    <t>YÁÑEZ MANOSALVA</t>
  </si>
  <si>
    <t>carla francisca</t>
  </si>
  <si>
    <t>cañoles Hermosilla</t>
  </si>
  <si>
    <t>PARADA TORRES</t>
  </si>
  <si>
    <t>Groves Muñoz</t>
  </si>
  <si>
    <t>Naquira Becker</t>
  </si>
  <si>
    <t>GAYOSO GANNICA</t>
  </si>
  <si>
    <t>DARIO FERNANDO</t>
  </si>
  <si>
    <t>BARROS CARDENAS</t>
  </si>
  <si>
    <t>KATHERINNE YESSENIA</t>
  </si>
  <si>
    <t>PINTO GÓMEZ</t>
  </si>
  <si>
    <t>TAPIA FRIZ</t>
  </si>
  <si>
    <t>JUAN ESTEBAN</t>
  </si>
  <si>
    <t>ARCOS PARDO</t>
  </si>
  <si>
    <t>MATILDE</t>
  </si>
  <si>
    <t>VILLARROEL ARANGUI</t>
  </si>
  <si>
    <t>FERNANDOI BUSTOS</t>
  </si>
  <si>
    <t>RETAMALES VELASQUEZ</t>
  </si>
  <si>
    <t>Soledad Alejandra</t>
  </si>
  <si>
    <t>Troncoso Bravo</t>
  </si>
  <si>
    <t>Hugo Andrés</t>
  </si>
  <si>
    <t>Galdames Rojas</t>
  </si>
  <si>
    <t>AÍDA DEL CARMEN</t>
  </si>
  <si>
    <t>HERMOSILLA OLIVERA</t>
  </si>
  <si>
    <t>stefani andrea</t>
  </si>
  <si>
    <t>mayorga curifil</t>
  </si>
  <si>
    <t>NORA ALICIA</t>
  </si>
  <si>
    <t>SEPÚLVEDA ROZAS</t>
  </si>
  <si>
    <t>Ojeda Velasquez</t>
  </si>
  <si>
    <t>Flores Inostroza</t>
  </si>
  <si>
    <t>JESSICA ARIANA</t>
  </si>
  <si>
    <t>SEPÚLVEDA DELGADO</t>
  </si>
  <si>
    <t>UBERLINDA DEL CARMEN</t>
  </si>
  <si>
    <t>VALENZUELA ORTEGA</t>
  </si>
  <si>
    <t>PÉREZ OYANEDEL</t>
  </si>
  <si>
    <t>JOVITA DEL PILAR</t>
  </si>
  <si>
    <t>Stefany Geraldine</t>
  </si>
  <si>
    <t>Bracho Narvaez</t>
  </si>
  <si>
    <t>FABIOLA SOLEDAD</t>
  </si>
  <si>
    <t>BARRERA PINELA</t>
  </si>
  <si>
    <t>JACQUELINE NATALIA</t>
  </si>
  <si>
    <t>PERALTA CHÁVEZ</t>
  </si>
  <si>
    <t>Paola Catalina</t>
  </si>
  <si>
    <t>Zolezzi Sánchez</t>
  </si>
  <si>
    <t>HAYDLEEN ALEXANDRA</t>
  </si>
  <si>
    <t>RUDOLFF ROUXEL</t>
  </si>
  <si>
    <t>SALAZAR VERGARA</t>
  </si>
  <si>
    <t>ELIANA NANCY</t>
  </si>
  <si>
    <t>DELGADO SÁNCHEZ</t>
  </si>
  <si>
    <t>CORTÉS CEBALLOS</t>
  </si>
  <si>
    <t>Verónica del Carmen</t>
  </si>
  <si>
    <t>Pérez Barrientos</t>
  </si>
  <si>
    <t>González Cofré</t>
  </si>
  <si>
    <t>Ariel Adolfo</t>
  </si>
  <si>
    <t>Oyarzo Oyarzo</t>
  </si>
  <si>
    <t>Oscar Alfonso</t>
  </si>
  <si>
    <t>PAREDES RETAMAL</t>
  </si>
  <si>
    <t>FUENTEALBA SALGADO</t>
  </si>
  <si>
    <t>Andrea Veronica</t>
  </si>
  <si>
    <t>Valdebenito Vidal</t>
  </si>
  <si>
    <t>DORKA BEADIL</t>
  </si>
  <si>
    <t>QUINTUMÁN QUILAQUEO</t>
  </si>
  <si>
    <t>Roberto Patricio</t>
  </si>
  <si>
    <t>Sainz De La Peña Acevedo</t>
  </si>
  <si>
    <t>Pamela Josselin</t>
  </si>
  <si>
    <t>Rebolledo Alvarez</t>
  </si>
  <si>
    <t>lorena carolina</t>
  </si>
  <si>
    <t>neigual silva</t>
  </si>
  <si>
    <t>FUENTES MALDONADO</t>
  </si>
  <si>
    <t>ESCARLET ANDREA</t>
  </si>
  <si>
    <t>PEDRERO PAILLAMILLA</t>
  </si>
  <si>
    <t>MACARENA MATILDE</t>
  </si>
  <si>
    <t>Roldan Paez</t>
  </si>
  <si>
    <t>CATALÁN HERNÁNDEZ</t>
  </si>
  <si>
    <t>RICARDO ADRIÁN</t>
  </si>
  <si>
    <t>QUINTUL OSORIO</t>
  </si>
  <si>
    <t>Claudia cristina</t>
  </si>
  <si>
    <t>Muñoz Arismendi</t>
  </si>
  <si>
    <t>ARAVENA PEÑA</t>
  </si>
  <si>
    <t>CASTRO FERNÁNDEZ</t>
  </si>
  <si>
    <t>MARY ANGEL</t>
  </si>
  <si>
    <t>SÁNCHEZ CARO</t>
  </si>
  <si>
    <t>SANDRA VERÓNICA</t>
  </si>
  <si>
    <t>RÍOS BRANDT</t>
  </si>
  <si>
    <t>Godoy Pinochet</t>
  </si>
  <si>
    <t>Ramos Merino</t>
  </si>
  <si>
    <t>KARINA LILY</t>
  </si>
  <si>
    <t>VALENZUELA KIRSTEN</t>
  </si>
  <si>
    <t>Yanez FISCHER</t>
  </si>
  <si>
    <t>ERIKA ELIANA</t>
  </si>
  <si>
    <t>ARAYA GONZÁLEZ</t>
  </si>
  <si>
    <t>MARIA CONSUELO</t>
  </si>
  <si>
    <t>CASTILLO ORTIZ</t>
  </si>
  <si>
    <t>MARÍA PÍA</t>
  </si>
  <si>
    <t>ALBORNOZ VALENZUELA</t>
  </si>
  <si>
    <t>MANZO CONTRERAS</t>
  </si>
  <si>
    <t>BRILDA DEL CARMEN</t>
  </si>
  <si>
    <t>TRIPAILAF OVALLE</t>
  </si>
  <si>
    <t>DELGADO BUSTAMANTE</t>
  </si>
  <si>
    <t>Andrés Sebastián</t>
  </si>
  <si>
    <t>Fernández Quezada</t>
  </si>
  <si>
    <t>Alex Javier</t>
  </si>
  <si>
    <t>Duran Velasquez</t>
  </si>
  <si>
    <t>SERGIO SEVERINO</t>
  </si>
  <si>
    <t>HUAIQUIMILLA SEPÚLVEDA</t>
  </si>
  <si>
    <t>PEREZ VILLAGRAN</t>
  </si>
  <si>
    <t>ROSA VÁSQUEZ</t>
  </si>
  <si>
    <t>Daniel Armin</t>
  </si>
  <si>
    <t>Gonzalez Torres</t>
  </si>
  <si>
    <t>Katherine del Carmen</t>
  </si>
  <si>
    <t>Escobar Cordova</t>
  </si>
  <si>
    <t>ANDREA SOLANGE</t>
  </si>
  <si>
    <t>OBANDO ALVARADO</t>
  </si>
  <si>
    <t>Iturra Leal</t>
  </si>
  <si>
    <t>Carolina Noemi</t>
  </si>
  <si>
    <t>Gonzalo Hernán</t>
  </si>
  <si>
    <t>Muñoz Ceballos</t>
  </si>
  <si>
    <t>Walter Andrés</t>
  </si>
  <si>
    <t>Rivera Poblete</t>
  </si>
  <si>
    <t>CRISTÓBAL MAURICIO</t>
  </si>
  <si>
    <t>HERNÁNDEZ COFRÉ</t>
  </si>
  <si>
    <t>Ortega Hernández</t>
  </si>
  <si>
    <t>Alvarez Rebolledo</t>
  </si>
  <si>
    <t>Selvia</t>
  </si>
  <si>
    <t>santibañez Santibáñez</t>
  </si>
  <si>
    <t>LATORRE ZEPEDA</t>
  </si>
  <si>
    <t>Adán Andres</t>
  </si>
  <si>
    <t>Peña Jaramillo</t>
  </si>
  <si>
    <t>Katerine Melania</t>
  </si>
  <si>
    <t>Sepúlveda Delgado</t>
  </si>
  <si>
    <t>LEANDRO IGNACIO</t>
  </si>
  <si>
    <t>ITURRA BRAVO</t>
  </si>
  <si>
    <t>VALENCIA GONZÁLEZ</t>
  </si>
  <si>
    <t>Mariana soledad</t>
  </si>
  <si>
    <t>Chacon Tejo</t>
  </si>
  <si>
    <t>CRISTINA SOFÍA</t>
  </si>
  <si>
    <t>MORAGA MOLINA</t>
  </si>
  <si>
    <t>Evelyn del Carmen</t>
  </si>
  <si>
    <t>Vergara Puelpán</t>
  </si>
  <si>
    <t>Muñoz Sanzana</t>
  </si>
  <si>
    <t>ARTEAGA SAN MARTIN</t>
  </si>
  <si>
    <t>CAMILA DEL PILAR</t>
  </si>
  <si>
    <t>AÑICOY CATRIHUAL</t>
  </si>
  <si>
    <t>SANHUEZA Sanhueza</t>
  </si>
  <si>
    <t>Elmohrez Salgado</t>
  </si>
  <si>
    <t>Vanessa Karina</t>
  </si>
  <si>
    <t>Jara Kunz</t>
  </si>
  <si>
    <t>JONATHAN SILVIO</t>
  </si>
  <si>
    <t>ARAVENA MOLNAR</t>
  </si>
  <si>
    <t>Nora Filomena</t>
  </si>
  <si>
    <t>Castillo Soto</t>
  </si>
  <si>
    <t>ENRIQUE VALENTIN</t>
  </si>
  <si>
    <t>SUAREZ RIVERA</t>
  </si>
  <si>
    <t>gatica rivera</t>
  </si>
  <si>
    <t>ANA ORFELIA</t>
  </si>
  <si>
    <t>ROMERO SOBARZO</t>
  </si>
  <si>
    <t>PEDRO BERNARDO</t>
  </si>
  <si>
    <t>HUENULEF BARRIENTOS</t>
  </si>
  <si>
    <t>Barriga Monje</t>
  </si>
  <si>
    <t>Ana patricia</t>
  </si>
  <si>
    <t>Villanueva Barrientos</t>
  </si>
  <si>
    <t>Pablo Nicolás</t>
  </si>
  <si>
    <t>Villarroel Canales</t>
  </si>
  <si>
    <t>María del Rosario</t>
  </si>
  <si>
    <t>Garcés Marican</t>
  </si>
  <si>
    <t>Abarzua Yones</t>
  </si>
  <si>
    <t>Solis Asencio</t>
  </si>
  <si>
    <t>FARIAS MONTENEGRO</t>
  </si>
  <si>
    <t>JACQUELINE EDELMIRA</t>
  </si>
  <si>
    <t>VEGA MANZANARES</t>
  </si>
  <si>
    <t>SAN MARTÍN DÍAZ</t>
  </si>
  <si>
    <t>FELIPE SEBASTIÁN ALEJANDRO</t>
  </si>
  <si>
    <t>NÉLIDA ANTONIA</t>
  </si>
  <si>
    <t>TERÁN SOZA</t>
  </si>
  <si>
    <t>Gerardo Esteban</t>
  </si>
  <si>
    <t>López Mendoza</t>
  </si>
  <si>
    <t>TORRES ARAYA</t>
  </si>
  <si>
    <t>Juan Sebastián</t>
  </si>
  <si>
    <t>González González</t>
  </si>
  <si>
    <t>FERNANDINI NIEVES</t>
  </si>
  <si>
    <t>leonardo martin</t>
  </si>
  <si>
    <t>rivas astudillo</t>
  </si>
  <si>
    <t>Opazo Opazo</t>
  </si>
  <si>
    <t>Montenegro Contreras</t>
  </si>
  <si>
    <t>AHUMADA CONTRERAS</t>
  </si>
  <si>
    <t>DAYGORO DANIEL</t>
  </si>
  <si>
    <t>NUÑEZ OROPEZA</t>
  </si>
  <si>
    <t>Daniela del Rosario</t>
  </si>
  <si>
    <t>Vásquez Tobar</t>
  </si>
  <si>
    <t>FRANCISCO GABRIEL</t>
  </si>
  <si>
    <t>SILVA CONTRERAS</t>
  </si>
  <si>
    <t>CELSO ALEJANDRO</t>
  </si>
  <si>
    <t>TAUCARE VILLARREAL</t>
  </si>
  <si>
    <t>OSNAYO SOTO</t>
  </si>
  <si>
    <t>ALEX LUCIANO</t>
  </si>
  <si>
    <t>HUAMAN PISCO</t>
  </si>
  <si>
    <t>jeria guerra</t>
  </si>
  <si>
    <t>IDA DE LA CRUZ</t>
  </si>
  <si>
    <t>MICHAEL FERNANDO</t>
  </si>
  <si>
    <t>SILVA ARANCIBIA</t>
  </si>
  <si>
    <t>Francisca Emilia</t>
  </si>
  <si>
    <t>Guerrero Ruiz</t>
  </si>
  <si>
    <t>GALINDO MAMANI</t>
  </si>
  <si>
    <t>SERGIO ELÍAS</t>
  </si>
  <si>
    <t>CONTRERAS PAIRO</t>
  </si>
  <si>
    <t>SIOMARA ROMANÉ</t>
  </si>
  <si>
    <t>MEZA MEZA</t>
  </si>
  <si>
    <t>Eduardo Alexis</t>
  </si>
  <si>
    <t>Gatica Tercero</t>
  </si>
  <si>
    <t>Argomedo Silva</t>
  </si>
  <si>
    <t>Carlos felipe</t>
  </si>
  <si>
    <t>Ordenes Alvarez</t>
  </si>
  <si>
    <t>RAMIREZ MUNIZAGA</t>
  </si>
  <si>
    <t>LLANQUÍN GONZÁLEZ</t>
  </si>
  <si>
    <t>GONZALO IVÁN</t>
  </si>
  <si>
    <t>MENDOZA ÁVALOS</t>
  </si>
  <si>
    <t>David Salvador</t>
  </si>
  <si>
    <t>Adasme Hernandez</t>
  </si>
  <si>
    <t>Bruno Andres</t>
  </si>
  <si>
    <t>Miranda Guzmán</t>
  </si>
  <si>
    <t>KAREM</t>
  </si>
  <si>
    <t>ANABALÓN ÁLVAREZ</t>
  </si>
  <si>
    <t>PEREIRA VARAS</t>
  </si>
  <si>
    <t>CESAR ANTONIO</t>
  </si>
  <si>
    <t>MONTAÑO MONTAÑO</t>
  </si>
  <si>
    <t>LUISA AMELIA</t>
  </si>
  <si>
    <t>BOLAÑOS FLORES</t>
  </si>
  <si>
    <t>EBER</t>
  </si>
  <si>
    <t>RETAMOZO PERALTA</t>
  </si>
  <si>
    <t>JOHN IGNACIO</t>
  </si>
  <si>
    <t>BARRIOS AGUIRRE</t>
  </si>
  <si>
    <t>LILIANA CELESTE</t>
  </si>
  <si>
    <t>MONTOYA ORDOÑEZ</t>
  </si>
  <si>
    <t>TERESA LORETO NOEMÍ</t>
  </si>
  <si>
    <t>QUELOPANA CASTRO</t>
  </si>
  <si>
    <t>Cares Toro</t>
  </si>
  <si>
    <t>DAILYNG SULAMITA</t>
  </si>
  <si>
    <t>ARIELA NICOLE</t>
  </si>
  <si>
    <t>CARVAJAL VIDELA</t>
  </si>
  <si>
    <t>Aylen</t>
  </si>
  <si>
    <t>Vargas RAMÍREZ</t>
  </si>
  <si>
    <t>MICHAEL ANDRÉS</t>
  </si>
  <si>
    <t>RAMÍREZ PIZARRO</t>
  </si>
  <si>
    <t>Jorgeanys francinette</t>
  </si>
  <si>
    <t>Zerpa Gonzalez</t>
  </si>
  <si>
    <t>rojas aravena</t>
  </si>
  <si>
    <t>CRISTOPHER RODRIGO</t>
  </si>
  <si>
    <t>SANTANDER ASTUDILLO</t>
  </si>
  <si>
    <t>Yessenia yzial</t>
  </si>
  <si>
    <t>Morales Segura</t>
  </si>
  <si>
    <t>PAULA ELIZABETH</t>
  </si>
  <si>
    <t>VEGA CHACAMA</t>
  </si>
  <si>
    <t>LETELIER CORREA</t>
  </si>
  <si>
    <t>Karla Ivonne</t>
  </si>
  <si>
    <t>Jéldrez Urzúa</t>
  </si>
  <si>
    <t>Esteban Rene</t>
  </si>
  <si>
    <t>Cavero Gorigoytia</t>
  </si>
  <si>
    <t>MILEN PAOLA ZUNILDA</t>
  </si>
  <si>
    <t>CORTÉS SERRANO</t>
  </si>
  <si>
    <t>MARLENE ORIELE</t>
  </si>
  <si>
    <t>Paula Antonia</t>
  </si>
  <si>
    <t>Churqui Cortez</t>
  </si>
  <si>
    <t>GERALDINE FRANCHESKA</t>
  </si>
  <si>
    <t>SANTANA SALINAS</t>
  </si>
  <si>
    <t>Giovanna Paola</t>
  </si>
  <si>
    <t>Castro Herbas</t>
  </si>
  <si>
    <t>Arturo Wladimir</t>
  </si>
  <si>
    <t>Soto Olmos</t>
  </si>
  <si>
    <t>ISABEL STANKA</t>
  </si>
  <si>
    <t>ASTUDILLO ARMIJO</t>
  </si>
  <si>
    <t>Mena Stecher</t>
  </si>
  <si>
    <t>moraga alvarez</t>
  </si>
  <si>
    <t>ZUÑAGUA ARANCIBIA</t>
  </si>
  <si>
    <t>MIGUEL ALBERTO JACOBO</t>
  </si>
  <si>
    <t>CONCHA ROJAS</t>
  </si>
  <si>
    <t>CAROLINA ANDREA DE FÁTIMA</t>
  </si>
  <si>
    <t>GUARACHE MORAGA</t>
  </si>
  <si>
    <t>BRIGITTE NICOLE</t>
  </si>
  <si>
    <t>ROBLES PINTO</t>
  </si>
  <si>
    <t>Miriam angela</t>
  </si>
  <si>
    <t>Huanca Cuba</t>
  </si>
  <si>
    <t>VILLARROEL SAN MARTÍN</t>
  </si>
  <si>
    <t>Jenifer Marcela</t>
  </si>
  <si>
    <t>Castillo Francino</t>
  </si>
  <si>
    <t>LECAROS ZÚÑIGA</t>
  </si>
  <si>
    <t>marlene esther</t>
  </si>
  <si>
    <t>salcedo peralta</t>
  </si>
  <si>
    <t>CATALINA FRANCESCA</t>
  </si>
  <si>
    <t>KLINGER NÚÑEZ</t>
  </si>
  <si>
    <t>Santiago Javier Ignacio</t>
  </si>
  <si>
    <t>Armella Molina</t>
  </si>
  <si>
    <t>VALERIA VICTORIA</t>
  </si>
  <si>
    <t>HERMOSILLA CARRILLO</t>
  </si>
  <si>
    <t>MIGUEL ALFONSO</t>
  </si>
  <si>
    <t>ORTIZ CID</t>
  </si>
  <si>
    <t>ABIGAIL ESTHER</t>
  </si>
  <si>
    <t>MEDINA RUIZ</t>
  </si>
  <si>
    <t>NICOLE ESTEFANY</t>
  </si>
  <si>
    <t>SALINAS GARRETÓN</t>
  </si>
  <si>
    <t>ALEJANDRO MAURICIO</t>
  </si>
  <si>
    <t>LAGOS CALDERÓN</t>
  </si>
  <si>
    <t>GAHONA ZURITA</t>
  </si>
  <si>
    <t>Julio Hernan</t>
  </si>
  <si>
    <t>ARELLANO TOLOZA</t>
  </si>
  <si>
    <t>GARBARINO NEIRA</t>
  </si>
  <si>
    <t>barrera BARRERA</t>
  </si>
  <si>
    <t>cisternas parada</t>
  </si>
  <si>
    <t>ALEJANDRINA DEL CARMEN</t>
  </si>
  <si>
    <t>ORTIZ GUTIERREZ</t>
  </si>
  <si>
    <t>NICOLE ANETTE</t>
  </si>
  <si>
    <t>SAAVEDRA CASTRO</t>
  </si>
  <si>
    <t>David Alonso</t>
  </si>
  <si>
    <t>Astudillo Jara</t>
  </si>
  <si>
    <t>sanchez Medina</t>
  </si>
  <si>
    <t>David Jesús</t>
  </si>
  <si>
    <t>Quezada Valdebenito</t>
  </si>
  <si>
    <t>MATILDE MARGARITA</t>
  </si>
  <si>
    <t>PINTO ALEGRÍA</t>
  </si>
  <si>
    <t>jimmy enrique</t>
  </si>
  <si>
    <t>silva alarcon</t>
  </si>
  <si>
    <t>Jose Leonardo</t>
  </si>
  <si>
    <t>Améstica Bustos</t>
  </si>
  <si>
    <t>JENIFER AVALESCA</t>
  </si>
  <si>
    <t>QUILODRÁN GARCÉS</t>
  </si>
  <si>
    <t>SALAZAR OLIVARES</t>
  </si>
  <si>
    <t>Roraima Nohely</t>
  </si>
  <si>
    <t>Christian Gregorio</t>
  </si>
  <si>
    <t>Herrera Perez</t>
  </si>
  <si>
    <t>Gustavo Alexi</t>
  </si>
  <si>
    <t>Hernández Garcés</t>
  </si>
  <si>
    <t>paula ornela</t>
  </si>
  <si>
    <t>perez salazar</t>
  </si>
  <si>
    <t>Nuria</t>
  </si>
  <si>
    <t>Ormeño Aguilera</t>
  </si>
  <si>
    <t>MATÍAS ALONSO</t>
  </si>
  <si>
    <t>SEPÚLVEDA ARRIAZA</t>
  </si>
  <si>
    <t>DAVID MOISÉS</t>
  </si>
  <si>
    <t>Schaiani Vanessa</t>
  </si>
  <si>
    <t>Bortolini Bortolini</t>
  </si>
  <si>
    <t>JOSEFINA DE LAS MERCEDES</t>
  </si>
  <si>
    <t>VEGA YÉVENES</t>
  </si>
  <si>
    <t>MARGOT</t>
  </si>
  <si>
    <t>MUNITA VILLAGRA</t>
  </si>
  <si>
    <t>PAMELA JENNIFER</t>
  </si>
  <si>
    <t>ALCOTA SANTANDER</t>
  </si>
  <si>
    <t>ELEODORO ALISANDRO</t>
  </si>
  <si>
    <t>ESPINOZA GARRIDO</t>
  </si>
  <si>
    <t>RETAMAL NÚÑEZ</t>
  </si>
  <si>
    <t>edith del carmen</t>
  </si>
  <si>
    <t>gutierrez suazo</t>
  </si>
  <si>
    <t>René Esteban</t>
  </si>
  <si>
    <t>Castro Ortiz</t>
  </si>
  <si>
    <t>PÉREZ CHÁVEZ</t>
  </si>
  <si>
    <t>MORA MUÑOZ</t>
  </si>
  <si>
    <t>ANÍBAL ANDRÉS</t>
  </si>
  <si>
    <t>NEIRA SANDOVAL</t>
  </si>
  <si>
    <t>Exequiel Felipe Natanael</t>
  </si>
  <si>
    <t>Martínez Hermosilla</t>
  </si>
  <si>
    <t>EMMY SOLEDAD</t>
  </si>
  <si>
    <t>Lobos Ruedlinger</t>
  </si>
  <si>
    <t>FERNANDA BELEN</t>
  </si>
  <si>
    <t>HENRIQUEZ HENRIQUEZ</t>
  </si>
  <si>
    <t>VIAL CORTÉS</t>
  </si>
  <si>
    <t>CONTRERAS MOLINA</t>
  </si>
  <si>
    <t>maria soledad</t>
  </si>
  <si>
    <t>GUERRA RAMIREZ</t>
  </si>
  <si>
    <t>Valentina Geraldine</t>
  </si>
  <si>
    <t>Grollmus Gutierrez</t>
  </si>
  <si>
    <t>Myriam Abigail</t>
  </si>
  <si>
    <t>Riquelme Parra</t>
  </si>
  <si>
    <t>María-josé Ignacia</t>
  </si>
  <si>
    <t>Vera Riffo</t>
  </si>
  <si>
    <t>ABURTO QUEZADA</t>
  </si>
  <si>
    <t>Esperanza</t>
  </si>
  <si>
    <t>JIMÉNEZ Jimenez</t>
  </si>
  <si>
    <t>gloria</t>
  </si>
  <si>
    <t>marambio lopez</t>
  </si>
  <si>
    <t>PALMA CANDIA</t>
  </si>
  <si>
    <t>RUBEN EDUARDO</t>
  </si>
  <si>
    <t>Gamonal Muñoz</t>
  </si>
  <si>
    <t>MARÍA JOCELYN</t>
  </si>
  <si>
    <t>URRIOLA LÓPEZ</t>
  </si>
  <si>
    <t>CAROLINA BEATRIZ</t>
  </si>
  <si>
    <t>LABRÍN MEDINA</t>
  </si>
  <si>
    <t>Rosa Ester</t>
  </si>
  <si>
    <t>Saavedra Martínez</t>
  </si>
  <si>
    <t>ESTER DEL CARMEN</t>
  </si>
  <si>
    <t>AMÉSTICA MORALES</t>
  </si>
  <si>
    <t>ALEJANDRA SOLEDAD</t>
  </si>
  <si>
    <t>QUINTANA TRONCOSO</t>
  </si>
  <si>
    <t>LIZABETH CAROLA</t>
  </si>
  <si>
    <t>VALDÉS GÁLVEZ</t>
  </si>
  <si>
    <t>Utreras Sepúlveda</t>
  </si>
  <si>
    <t>Riquelme Cifuentes</t>
  </si>
  <si>
    <t>Carrasco Espinoza</t>
  </si>
  <si>
    <t>Veronica Andrea</t>
  </si>
  <si>
    <t>Espinoza Jara</t>
  </si>
  <si>
    <t>JESSICA BEATRIZ</t>
  </si>
  <si>
    <t>OÑATE ACUÑA</t>
  </si>
  <si>
    <t>Marian Catalina</t>
  </si>
  <si>
    <t>URRUTIA REBOLLEDO</t>
  </si>
  <si>
    <t>San Martín Molina</t>
  </si>
  <si>
    <t>YAZMÍN NATALIA</t>
  </si>
  <si>
    <t>ORTIZ MÉNDEZ</t>
  </si>
  <si>
    <t>Dámaris Elizabeth</t>
  </si>
  <si>
    <t>Cancino Flores</t>
  </si>
  <si>
    <t>campos vega</t>
  </si>
  <si>
    <t>claudia consuelo</t>
  </si>
  <si>
    <t>navea ventura</t>
  </si>
  <si>
    <t>VALERIA ISABEL</t>
  </si>
  <si>
    <t>ALARCÓN LÓPEZ</t>
  </si>
  <si>
    <t>MARÍA PAZ DEL CARMEN</t>
  </si>
  <si>
    <t>CANALES GONZÁLEZ</t>
  </si>
  <si>
    <t>GUICHAMAN GUICHAMAN</t>
  </si>
  <si>
    <t>QUIROGA MARTINEZ</t>
  </si>
  <si>
    <t>Josefina del Rosario</t>
  </si>
  <si>
    <t>Cea Henríquez</t>
  </si>
  <si>
    <t>ROBERTO IVÁN</t>
  </si>
  <si>
    <t>CORTÉS ASENJO</t>
  </si>
  <si>
    <t>JOAQUÍN RODRIGO</t>
  </si>
  <si>
    <t>BASTÍAS GRUNWALD</t>
  </si>
  <si>
    <t>Alberto Carlos</t>
  </si>
  <si>
    <t>Molina Salgado</t>
  </si>
  <si>
    <t>BOLADOS VENEGAS</t>
  </si>
  <si>
    <t>CARLA GIOVANNA</t>
  </si>
  <si>
    <t>CÁRCAMO VILLANUEVA</t>
  </si>
  <si>
    <t>ARANCIBIA ALVARADO</t>
  </si>
  <si>
    <t>HERRERA EGAÑA</t>
  </si>
  <si>
    <t>MORA ADAOS</t>
  </si>
  <si>
    <t>Grupo11</t>
  </si>
  <si>
    <t>Teresa Espinoza Arancibia</t>
  </si>
  <si>
    <t>ARAYA SANTANDER</t>
  </si>
  <si>
    <t>VILLACORTA ROBLES</t>
  </si>
  <si>
    <t>STUMPTNER DÍAZ</t>
  </si>
  <si>
    <t>VELASQUEZ PINTO</t>
  </si>
  <si>
    <t>castro robles</t>
  </si>
  <si>
    <t>YAMILA</t>
  </si>
  <si>
    <t>MUÑOZ GOMEZ</t>
  </si>
  <si>
    <t>BLADIMIR</t>
  </si>
  <si>
    <t>FUENTES PEREZ</t>
  </si>
  <si>
    <t>RIVERA CORTÉS</t>
  </si>
  <si>
    <t>YAÑEZ RED</t>
  </si>
  <si>
    <t>Jonathan Orlando</t>
  </si>
  <si>
    <t>Valderrama Valencia</t>
  </si>
  <si>
    <t>MARCHANT ROJAS</t>
  </si>
  <si>
    <t>lilian soledad</t>
  </si>
  <si>
    <t>castillo varas</t>
  </si>
  <si>
    <t>YESCENIA EDITH</t>
  </si>
  <si>
    <t>SOTO MONTESINOS</t>
  </si>
  <si>
    <t>Rogelio Eduardo</t>
  </si>
  <si>
    <t>Quiroga Vásquez</t>
  </si>
  <si>
    <t>Genesis Aileen</t>
  </si>
  <si>
    <t>DEYSI LOURDES</t>
  </si>
  <si>
    <t>CORTÉS PASTÉN</t>
  </si>
  <si>
    <t>Leonel Alberto</t>
  </si>
  <si>
    <t>Villar Ochoa</t>
  </si>
  <si>
    <t>KATTY MABEL</t>
  </si>
  <si>
    <t>ZAPATA SOZA</t>
  </si>
  <si>
    <t>ERIC DANIEL</t>
  </si>
  <si>
    <t>JAIMES LABRADOR</t>
  </si>
  <si>
    <t>IBAR PATRICIO ALEJANDRO</t>
  </si>
  <si>
    <t>ALFARO RODRÍGUEZ</t>
  </si>
  <si>
    <t>KONY ARACELI</t>
  </si>
  <si>
    <t>GONZÁLEZ UBEDA</t>
  </si>
  <si>
    <t>LORENA TATIANA</t>
  </si>
  <si>
    <t>CRISTIAN ANTON</t>
  </si>
  <si>
    <t>AMIGO GARCÍA</t>
  </si>
  <si>
    <t>CONSTANZA LETICIA</t>
  </si>
  <si>
    <t>HUIDOBRO TORRES</t>
  </si>
  <si>
    <t>ROJAS ARDILES</t>
  </si>
  <si>
    <t>ZÚÑIGA ARREDONDO</t>
  </si>
  <si>
    <t>Camila Teresa</t>
  </si>
  <si>
    <t>de la Fuente Costa</t>
  </si>
  <si>
    <t>LORETTO ELIZABETH</t>
  </si>
  <si>
    <t>VALENZUELA OROZCO</t>
  </si>
  <si>
    <t>GAVILÁN SEGURA</t>
  </si>
  <si>
    <t>JORDANA XIMENA ALONDRA</t>
  </si>
  <si>
    <t>CERÓN MIRANDA</t>
  </si>
  <si>
    <t>COLAMAR COLAMAR</t>
  </si>
  <si>
    <t>mollo campos</t>
  </si>
  <si>
    <t>ORTIZ ORMEÑO</t>
  </si>
  <si>
    <t>SOLARI CARVAJAL</t>
  </si>
  <si>
    <t>carvajal gomez</t>
  </si>
  <si>
    <t>VELOZO NÚÑEZ</t>
  </si>
  <si>
    <t>Jannet Sandra</t>
  </si>
  <si>
    <t>Ardiles Belen</t>
  </si>
  <si>
    <t>Leiva Varela</t>
  </si>
  <si>
    <t>Yajaira</t>
  </si>
  <si>
    <t>Zuñiga Estancovich</t>
  </si>
  <si>
    <t>GENESIS DEL VALLE</t>
  </si>
  <si>
    <t>FORTOUL OCHOA</t>
  </si>
  <si>
    <t>dayling charlot</t>
  </si>
  <si>
    <t>aranibar castillo</t>
  </si>
  <si>
    <t>Aqueveque Rivera</t>
  </si>
  <si>
    <t>Matías Alexander</t>
  </si>
  <si>
    <t>VEGA JORQUERA</t>
  </si>
  <si>
    <t>KIMBERLY ANDREA</t>
  </si>
  <si>
    <t>ANDRADE CALDERÓN</t>
  </si>
  <si>
    <t>KRSTULOVIC SINOVCIC</t>
  </si>
  <si>
    <t>ARNALDO OTILIO</t>
  </si>
  <si>
    <t>GALDAMES CRUZ</t>
  </si>
  <si>
    <t>VÍCTOR ALEJANDRO</t>
  </si>
  <si>
    <t>PAINEMILLA INDO</t>
  </si>
  <si>
    <t>Devia Alarcón</t>
  </si>
  <si>
    <t>concha lobos</t>
  </si>
  <si>
    <t>ALBERTO</t>
  </si>
  <si>
    <t>NARDIN .</t>
  </si>
  <si>
    <t>ARÁNGUIZ MURGA</t>
  </si>
  <si>
    <t>KEYLHA ANDREA</t>
  </si>
  <si>
    <t>RIQUELME LAFERTTE</t>
  </si>
  <si>
    <t>TORO PÉREZ</t>
  </si>
  <si>
    <t>Jubitza Valentina</t>
  </si>
  <si>
    <t>Santibáñez López</t>
  </si>
  <si>
    <t>ENRIQUE SEBASTIÁN</t>
  </si>
  <si>
    <t>RIVEROS FARIAS</t>
  </si>
  <si>
    <t>SOTO TORRES</t>
  </si>
  <si>
    <t>Ximena Valeria Alejandra</t>
  </si>
  <si>
    <t>Villagrán Villalobos</t>
  </si>
  <si>
    <t>Nycol</t>
  </si>
  <si>
    <t>Gonzalez GONZÁLEZ</t>
  </si>
  <si>
    <t>Susana Isabel</t>
  </si>
  <si>
    <t>Sebastian Ariel</t>
  </si>
  <si>
    <t>Valenzuela Tobar</t>
  </si>
  <si>
    <t>ERIK</t>
  </si>
  <si>
    <t>VELARDE BLANCO</t>
  </si>
  <si>
    <t>Neira Pastén</t>
  </si>
  <si>
    <t>Rojas Garrido</t>
  </si>
  <si>
    <t>TRINIDAD RAQUEL</t>
  </si>
  <si>
    <t>Hein Fernandez</t>
  </si>
  <si>
    <t>Carolina de los Angeles</t>
  </si>
  <si>
    <t>PIA FERNANDA</t>
  </si>
  <si>
    <t>VALENCIA VEAS</t>
  </si>
  <si>
    <t>HERRERA ZUÑIGA</t>
  </si>
  <si>
    <t>VILLALÓN VEGA</t>
  </si>
  <si>
    <t>ALEXIS MAURICIO</t>
  </si>
  <si>
    <t>ZEBRA ALVARADO</t>
  </si>
  <si>
    <t>SABRINA JESICA</t>
  </si>
  <si>
    <t>DE LUCA .</t>
  </si>
  <si>
    <t>EDGARDO ILDEFONSO</t>
  </si>
  <si>
    <t>GUZMÁN MARÍN</t>
  </si>
  <si>
    <t>David Enrique</t>
  </si>
  <si>
    <t>Covarrubias Escalante</t>
  </si>
  <si>
    <t>MARÍA ESPERANZA DEL CARMEN</t>
  </si>
  <si>
    <t>MOLINA BAKER</t>
  </si>
  <si>
    <t>GUZMÁN ORTIZ</t>
  </si>
  <si>
    <t>Zambrano Pilar</t>
  </si>
  <si>
    <t>GALLEGUILLOS ROSALES</t>
  </si>
  <si>
    <t>JOCELYN ROSA</t>
  </si>
  <si>
    <t>NÚÑEZ PIÑONES</t>
  </si>
  <si>
    <t>Frank Jordan</t>
  </si>
  <si>
    <t>Van Gurp Carvajal</t>
  </si>
  <si>
    <t>CARLA ALEJANDRA</t>
  </si>
  <si>
    <t>MOLINA CASTILLO</t>
  </si>
  <si>
    <t>Camilo Jesus</t>
  </si>
  <si>
    <t>Carcamo Llanos</t>
  </si>
  <si>
    <t>Vega Varas</t>
  </si>
  <si>
    <t>PAULINA LORETO</t>
  </si>
  <si>
    <t>JORQUERA PÉREZ</t>
  </si>
  <si>
    <t>CRISTIAN JESÚS JIMMY</t>
  </si>
  <si>
    <t>VARELA NEIRA</t>
  </si>
  <si>
    <t>Torres Blandon</t>
  </si>
  <si>
    <t>CUELLO BERRÍOS</t>
  </si>
  <si>
    <t>JHONATAN</t>
  </si>
  <si>
    <t>AGUDELO CAMPANO</t>
  </si>
  <si>
    <t>VILLAGRA MÁRQUEZ</t>
  </si>
  <si>
    <t>leiva encinas</t>
  </si>
  <si>
    <t>ALEXIS FABIAN</t>
  </si>
  <si>
    <t>TORRES CARVAJAL</t>
  </si>
  <si>
    <t>HEYDEN LATORRE</t>
  </si>
  <si>
    <t>JAIRO ENRIQUE</t>
  </si>
  <si>
    <t>LOPEZ BELTRAN</t>
  </si>
  <si>
    <t>Ogalde Pinto</t>
  </si>
  <si>
    <t>ANGÉLICA JUDITT</t>
  </si>
  <si>
    <t>CORRALES JORQUERA</t>
  </si>
  <si>
    <t>DIANA MARJORIE</t>
  </si>
  <si>
    <t>MORALES RÍOS</t>
  </si>
  <si>
    <t>OSCAR VIRGILIO</t>
  </si>
  <si>
    <t>DARCANGELI</t>
  </si>
  <si>
    <t>ZAMBRA CASAREGGIO</t>
  </si>
  <si>
    <t>Rodriguez Huitrañan</t>
  </si>
  <si>
    <t>Gloria Belén</t>
  </si>
  <si>
    <t>Carrasco Vásquez</t>
  </si>
  <si>
    <t>Andrés Joseph</t>
  </si>
  <si>
    <t>Ogalde Aguirre</t>
  </si>
  <si>
    <t>STEFANIA YANIRE</t>
  </si>
  <si>
    <t>Alexi Ignacio</t>
  </si>
  <si>
    <t>Sagua Torreblanca</t>
  </si>
  <si>
    <t>LUZA GONZALEZ</t>
  </si>
  <si>
    <t>ALEJANDRA ANTONIETA</t>
  </si>
  <si>
    <t>pantoja bolados</t>
  </si>
  <si>
    <t>ingrid carol</t>
  </si>
  <si>
    <t>apablaza flores</t>
  </si>
  <si>
    <t>Aracena Barraza</t>
  </si>
  <si>
    <t>EDELYN CAMILA</t>
  </si>
  <si>
    <t>CONCHA VILLAGRÁN</t>
  </si>
  <si>
    <t>pia nazaretp</t>
  </si>
  <si>
    <t>hidalgo vallejos</t>
  </si>
  <si>
    <t>ÁLVAREZ BUSTOS</t>
  </si>
  <si>
    <t>CINDY VANESSA</t>
  </si>
  <si>
    <t>MONTAÑO MOSQUERA</t>
  </si>
  <si>
    <t>ANGÉLICA PAOLA</t>
  </si>
  <si>
    <t>ROMERO VENEROS</t>
  </si>
  <si>
    <t>Felisa Del</t>
  </si>
  <si>
    <t>Del Castillo Chavez</t>
  </si>
  <si>
    <t>Valentina Lisbeth</t>
  </si>
  <si>
    <t>Rojas Palomino</t>
  </si>
  <si>
    <t>Navarro NAVARRO ALVIÑA</t>
  </si>
  <si>
    <t>VICTORIA KIRIMA</t>
  </si>
  <si>
    <t>GUERRA HURTADO</t>
  </si>
  <si>
    <t>Camila Macarena</t>
  </si>
  <si>
    <t>Cuevas Montiel</t>
  </si>
  <si>
    <t>Pamela Natali</t>
  </si>
  <si>
    <t>Coca Mamani</t>
  </si>
  <si>
    <t>ALEJANDRA DEL CARMEN</t>
  </si>
  <si>
    <t>LAY CORTEZ</t>
  </si>
  <si>
    <t>EDULFREY</t>
  </si>
  <si>
    <t>Blandon Blandon</t>
  </si>
  <si>
    <t>Yisel</t>
  </si>
  <si>
    <t>Huaiquinao Altamirano</t>
  </si>
  <si>
    <t>Dayan Scarlett</t>
  </si>
  <si>
    <t>Castillo Pinto</t>
  </si>
  <si>
    <t>Daniella romina</t>
  </si>
  <si>
    <t>Perez Ardiles</t>
  </si>
  <si>
    <t>Sabrina Alexandra</t>
  </si>
  <si>
    <t>Poblete bolados</t>
  </si>
  <si>
    <t>Nelson Leonel</t>
  </si>
  <si>
    <t>Pinto Azares</t>
  </si>
  <si>
    <t>AYLEEN VANESSA</t>
  </si>
  <si>
    <t>VILLALOBOS ROBLEDO</t>
  </si>
  <si>
    <t>Mayda betiana</t>
  </si>
  <si>
    <t>Perez Vidal</t>
  </si>
  <si>
    <t>Karen Yizeth</t>
  </si>
  <si>
    <t>Alomia Montoya</t>
  </si>
  <si>
    <t>Delgado Miranda</t>
  </si>
  <si>
    <t>MARCELA INES</t>
  </si>
  <si>
    <t>SERRANO LARA</t>
  </si>
  <si>
    <t>Guerrero Bastos</t>
  </si>
  <si>
    <t>ROSSANA</t>
  </si>
  <si>
    <t>DELORME MUÑOZ</t>
  </si>
  <si>
    <t>DAVID ANDRES</t>
  </si>
  <si>
    <t>ROBLEDO CARMONA</t>
  </si>
  <si>
    <t>Maurimar Del Carmen</t>
  </si>
  <si>
    <t>Lugo Lugo</t>
  </si>
  <si>
    <t>ENRIQUE</t>
  </si>
  <si>
    <t>RODRIGUEZ GARRIDO</t>
  </si>
  <si>
    <t>Franco bastian</t>
  </si>
  <si>
    <t>Peña Carvajal</t>
  </si>
  <si>
    <t>CORTES MONARDEZ</t>
  </si>
  <si>
    <t>Katherine Estefania</t>
  </si>
  <si>
    <t>cortes arredondo</t>
  </si>
  <si>
    <t>MELODI ALEJANDRA VITA</t>
  </si>
  <si>
    <t>ÁVALOS ARRATIA</t>
  </si>
  <si>
    <t>Camila Estefanía</t>
  </si>
  <si>
    <t>Muñoz Henríquez</t>
  </si>
  <si>
    <t>Paulina solange</t>
  </si>
  <si>
    <t>Pasten Diaz</t>
  </si>
  <si>
    <t>Aravena Vega</t>
  </si>
  <si>
    <t>KEVIN ANDRÉS</t>
  </si>
  <si>
    <t>AGUIRRE ALIAGA</t>
  </si>
  <si>
    <t>CLAUDIA PAOLA</t>
  </si>
  <si>
    <t>GALLEGUILLOS CÓRDOVA</t>
  </si>
  <si>
    <t>MAKARENA CAROLINA</t>
  </si>
  <si>
    <t>DONKAN FELIPE</t>
  </si>
  <si>
    <t>Lobos Garrote</t>
  </si>
  <si>
    <t>Cabrera Troncoso</t>
  </si>
  <si>
    <t>DEYSI LEONOR</t>
  </si>
  <si>
    <t>PAREDES PERALTA</t>
  </si>
  <si>
    <t>carmona flores</t>
  </si>
  <si>
    <t>CRISTINA VERÓNICA</t>
  </si>
  <si>
    <t>YAVAR GODOY</t>
  </si>
  <si>
    <t>NATALYA MACARENA</t>
  </si>
  <si>
    <t>CARVAJAL ZEPEDA</t>
  </si>
  <si>
    <t>Analena del carmen</t>
  </si>
  <si>
    <t>Araya Castillo</t>
  </si>
  <si>
    <t>MARGARET ALEJANDRA</t>
  </si>
  <si>
    <t>TARIFEÑO TARIFEÑO</t>
  </si>
  <si>
    <t>KARINA DANIELA</t>
  </si>
  <si>
    <t>CALDERÓN SÁNCHEZ</t>
  </si>
  <si>
    <t>Amanda Yanela</t>
  </si>
  <si>
    <t>Meneses Montalva</t>
  </si>
  <si>
    <t>alicia del pilar</t>
  </si>
  <si>
    <t>geraldo ramos</t>
  </si>
  <si>
    <t>Illanes Jorquera</t>
  </si>
  <si>
    <t>YINA MARITSA</t>
  </si>
  <si>
    <t>CARRILLO PEÑA</t>
  </si>
  <si>
    <t>Molina Mosqueira</t>
  </si>
  <si>
    <t>THIARE DE LOS ANGELES</t>
  </si>
  <si>
    <t>VERGARA PACHECO</t>
  </si>
  <si>
    <t>PUJADO GARNICASTH</t>
  </si>
  <si>
    <t>Yocelyn Belen</t>
  </si>
  <si>
    <t>Pereira Perez</t>
  </si>
  <si>
    <t>OSCAR ERNESTO</t>
  </si>
  <si>
    <t>FERRERA GATICA</t>
  </si>
  <si>
    <t>Aileen Alejandra</t>
  </si>
  <si>
    <t>Contreras Castro</t>
  </si>
  <si>
    <t>Sheyla Aileen</t>
  </si>
  <si>
    <t>Castro Morales</t>
  </si>
  <si>
    <t>MICHEL DENISSE</t>
  </si>
  <si>
    <t>IBACACHE LIZAMA</t>
  </si>
  <si>
    <t>Marcela Anita</t>
  </si>
  <si>
    <t>CAMILA MARIANA</t>
  </si>
  <si>
    <t>CONTRERAS LAMAS</t>
  </si>
  <si>
    <t>NAJIB FOUAD</t>
  </si>
  <si>
    <t>AMARTI ALDAY</t>
  </si>
  <si>
    <t>Sánchez Heredia</t>
  </si>
  <si>
    <t>LIVIA ISABEL</t>
  </si>
  <si>
    <t>CORTÉS MUÑOZ</t>
  </si>
  <si>
    <t>Bernardo Alfredo</t>
  </si>
  <si>
    <t>Quevedo Rojas</t>
  </si>
  <si>
    <t>ILLANES JORQUERA</t>
  </si>
  <si>
    <t>margaret yoselyn</t>
  </si>
  <si>
    <t>barrera elgueta</t>
  </si>
  <si>
    <t>viviana angelica</t>
  </si>
  <si>
    <t>galleguillos meza</t>
  </si>
  <si>
    <t>YERMIN DEL ROSARIO</t>
  </si>
  <si>
    <t>DÍAZ CHÁVEZ</t>
  </si>
  <si>
    <t>ANDREA FABIOLA</t>
  </si>
  <si>
    <t>NÚÑEZ DÍAZ</t>
  </si>
  <si>
    <t>Dominguez Garces</t>
  </si>
  <si>
    <t>KATYA FERNANDA</t>
  </si>
  <si>
    <t>DÍAZ CARVAJAL</t>
  </si>
  <si>
    <t>segundo Artemio</t>
  </si>
  <si>
    <t>pasten Cortes</t>
  </si>
  <si>
    <t>Martinez Christie</t>
  </si>
  <si>
    <t>Robinson Guillermo</t>
  </si>
  <si>
    <t>Campillay Tamblay</t>
  </si>
  <si>
    <t>PLAZA CABRERA</t>
  </si>
  <si>
    <t>TRUJILLO DÍAZ</t>
  </si>
  <si>
    <t>ORTEGA MATURANA</t>
  </si>
  <si>
    <t>BRICEÑO VARGAS</t>
  </si>
  <si>
    <t>Katiuska Stephania</t>
  </si>
  <si>
    <t>Schaaf Nieto</t>
  </si>
  <si>
    <t>MONROY CORTÉS</t>
  </si>
  <si>
    <t>miguel</t>
  </si>
  <si>
    <t>CAROL NICOLE</t>
  </si>
  <si>
    <t>OLGUÍN TORRES</t>
  </si>
  <si>
    <t>EDUARDO MARCELO</t>
  </si>
  <si>
    <t>DE LA BARRERA CARVAJAL</t>
  </si>
  <si>
    <t>Humberto Nicolás</t>
  </si>
  <si>
    <t>Caballero Erbetta</t>
  </si>
  <si>
    <t>Gabriel Antonio</t>
  </si>
  <si>
    <t>Aravena Castro</t>
  </si>
  <si>
    <t>Javier Nicomedes</t>
  </si>
  <si>
    <t>Tello Tapia</t>
  </si>
  <si>
    <t>NATALIA SONIA</t>
  </si>
  <si>
    <t>PÉREZ RIVERA</t>
  </si>
  <si>
    <t>IBARRA CORTÉS</t>
  </si>
  <si>
    <t>SEGOVIA BARRERA</t>
  </si>
  <si>
    <t>RIVERA MARTINEZ</t>
  </si>
  <si>
    <t>ARAYA PRADO</t>
  </si>
  <si>
    <t>VANIA MONSERRAT</t>
  </si>
  <si>
    <t>AMPUERO SEGUIC</t>
  </si>
  <si>
    <t>CAMPUSANO QUINTEROS</t>
  </si>
  <si>
    <t>DIAZ CORTES</t>
  </si>
  <si>
    <t>CARMONA BARRIOS</t>
  </si>
  <si>
    <t>EDGARDO ESTEBAN</t>
  </si>
  <si>
    <t>ESCOBAR LUCERO</t>
  </si>
  <si>
    <t>HERMOSILLA GAJARDO</t>
  </si>
  <si>
    <t>Aaron Ramiro</t>
  </si>
  <si>
    <t>Cortés Olivares</t>
  </si>
  <si>
    <t>DANIEL SEBASTIÁN</t>
  </si>
  <si>
    <t>LÓPEZ ALZAMORA</t>
  </si>
  <si>
    <t>ZEPEDA PEREIRA</t>
  </si>
  <si>
    <t>ALBERTO ENRIQUE</t>
  </si>
  <si>
    <t>LEDEZMA PÉREZ</t>
  </si>
  <si>
    <t>Castro Cerda</t>
  </si>
  <si>
    <t>Cortes de Monroy Barrios</t>
  </si>
  <si>
    <t>YESENIA NOEMÍ</t>
  </si>
  <si>
    <t>NÚÑEZ MALDONADO</t>
  </si>
  <si>
    <t>LOURDES VERONICA</t>
  </si>
  <si>
    <t>ADAMES FRANCO</t>
  </si>
  <si>
    <t>ESTER ELISA</t>
  </si>
  <si>
    <t>BURGOS URIBE</t>
  </si>
  <si>
    <t>MORGAN ISABELLE PASCALE</t>
  </si>
  <si>
    <t>THOMAS .</t>
  </si>
  <si>
    <t>CRISTINA ANDREA</t>
  </si>
  <si>
    <t>RAMOS JORQUERA</t>
  </si>
  <si>
    <t>NADIA KARENINA</t>
  </si>
  <si>
    <t>SCHIMANIETZ CÉSPED</t>
  </si>
  <si>
    <t>RODOLFO IGNACIO</t>
  </si>
  <si>
    <t>CASTILLO ESPÍNDOLA</t>
  </si>
  <si>
    <t>yordan edgardo</t>
  </si>
  <si>
    <t>gallardo vásquez</t>
  </si>
  <si>
    <t>Dafne Sofía Isabela</t>
  </si>
  <si>
    <t>Osses Cortés</t>
  </si>
  <si>
    <t>Fabián Mauricio</t>
  </si>
  <si>
    <t>Gallardo Gallardo</t>
  </si>
  <si>
    <t>Engly</t>
  </si>
  <si>
    <t>Rivero Rodríguez</t>
  </si>
  <si>
    <t>Andrés Osvaldo</t>
  </si>
  <si>
    <t>Flores Vásquez</t>
  </si>
  <si>
    <t>VIVIAN SARA</t>
  </si>
  <si>
    <t>MOSNAIM PERLROTH</t>
  </si>
  <si>
    <t>Jonathan alberto</t>
  </si>
  <si>
    <t>Gallardo Gonzalez</t>
  </si>
  <si>
    <t>SILVA CORTÉS</t>
  </si>
  <si>
    <t>Andrés</t>
  </si>
  <si>
    <t>Montalban Castillo</t>
  </si>
  <si>
    <t>luis humberto</t>
  </si>
  <si>
    <t>riveros morales</t>
  </si>
  <si>
    <t>ALEX ANTONIO</t>
  </si>
  <si>
    <t>ORELLANA VALENCIA</t>
  </si>
  <si>
    <t>Aracelli Paz</t>
  </si>
  <si>
    <t>Parada Montano</t>
  </si>
  <si>
    <t>Angelo Sady</t>
  </si>
  <si>
    <t>Asun Peña</t>
  </si>
  <si>
    <t>Ynda Belén</t>
  </si>
  <si>
    <t>Valdivia Olivares</t>
  </si>
  <si>
    <t>Tulio Amado</t>
  </si>
  <si>
    <t>Valero Granadillo</t>
  </si>
  <si>
    <t>Maulén Rubilar</t>
  </si>
  <si>
    <t>tania</t>
  </si>
  <si>
    <t>espinoza robles</t>
  </si>
  <si>
    <t>Catalina andrea</t>
  </si>
  <si>
    <t>Cordero Maldonado</t>
  </si>
  <si>
    <t>Milena Amalia</t>
  </si>
  <si>
    <t>guerrero Rojas</t>
  </si>
  <si>
    <t>Aquea Aquea</t>
  </si>
  <si>
    <t>Macarena Aline</t>
  </si>
  <si>
    <t>Molina Jorquera</t>
  </si>
  <si>
    <t>Rocio Araceli</t>
  </si>
  <si>
    <t>Cifuentes Cortes</t>
  </si>
  <si>
    <t>Diego Fernando</t>
  </si>
  <si>
    <t>Muñoz Osorio</t>
  </si>
  <si>
    <t>ROMERO MUÑOZ</t>
  </si>
  <si>
    <t>YANNIA VALESKA</t>
  </si>
  <si>
    <t>ARANCIBIA SALDÍVAR</t>
  </si>
  <si>
    <t>KIMBERLY ALEUZENEV</t>
  </si>
  <si>
    <t>ROSAL .</t>
  </si>
  <si>
    <t>Corina Andreina</t>
  </si>
  <si>
    <t>Conde Bautista</t>
  </si>
  <si>
    <t>Víctor Hugo</t>
  </si>
  <si>
    <t>DÍAZ MORALES</t>
  </si>
  <si>
    <t>CRISTIAN ANDRES</t>
  </si>
  <si>
    <t>RAMOS AGUILERA</t>
  </si>
  <si>
    <t>Garrido Guerrero</t>
  </si>
  <si>
    <t>Corco Corco</t>
  </si>
  <si>
    <t>Henrry Ariel</t>
  </si>
  <si>
    <t>Vega Ramirez</t>
  </si>
  <si>
    <t>Aguilera Chebair</t>
  </si>
  <si>
    <t>reyes nuñez</t>
  </si>
  <si>
    <t>MOYA MURA</t>
  </si>
  <si>
    <t>Clara María</t>
  </si>
  <si>
    <t>Martinez Bugueño</t>
  </si>
  <si>
    <t>KARLA DEL PILAR</t>
  </si>
  <si>
    <t>CARVAJAL ULLOA</t>
  </si>
  <si>
    <t>Salvatierra ARNES</t>
  </si>
  <si>
    <t>Kimberly Aylin</t>
  </si>
  <si>
    <t>Castro Suarez</t>
  </si>
  <si>
    <t>OLGUIN MORAGA</t>
  </si>
  <si>
    <t>Alex Andres</t>
  </si>
  <si>
    <t>López Ávila</t>
  </si>
  <si>
    <t>Bárbara Solange</t>
  </si>
  <si>
    <t>García Fredes</t>
  </si>
  <si>
    <t>Víctor Nicolás</t>
  </si>
  <si>
    <t>Gómez Figueroa</t>
  </si>
  <si>
    <t>DIAZ DEL RIO NARANJO</t>
  </si>
  <si>
    <t>Leonardo Ariel</t>
  </si>
  <si>
    <t>Miranda Cortes</t>
  </si>
  <si>
    <t>fabian andres</t>
  </si>
  <si>
    <t>Negrete Diaz</t>
  </si>
  <si>
    <t>Aldo Fabián</t>
  </si>
  <si>
    <t>Narváez Carrasco</t>
  </si>
  <si>
    <t>Claudio Vicente</t>
  </si>
  <si>
    <t>Mellado Labra</t>
  </si>
  <si>
    <t>CRISTIAN ALFREDO</t>
  </si>
  <si>
    <t>ROJAS VELÁSQUEZ</t>
  </si>
  <si>
    <t>BARRA RAMÍREZ</t>
  </si>
  <si>
    <t>Romo Jure</t>
  </si>
  <si>
    <t>SALAZAR STUARDO</t>
  </si>
  <si>
    <t>geovani mauricio</t>
  </si>
  <si>
    <t>flores alvarez</t>
  </si>
  <si>
    <t>Soto Zepeda</t>
  </si>
  <si>
    <t>Carla Estefanía</t>
  </si>
  <si>
    <t>Alfaro Cortes</t>
  </si>
  <si>
    <t>CORTÉS BARRAZA</t>
  </si>
  <si>
    <t>ABARZÚA CACES</t>
  </si>
  <si>
    <t>Francisco Arnoldo</t>
  </si>
  <si>
    <t>Ortiz Carvajal</t>
  </si>
  <si>
    <t>JOSÉ RAÚL</t>
  </si>
  <si>
    <t>TORRES MOYA</t>
  </si>
  <si>
    <t>VIDELA PAVISIC</t>
  </si>
  <si>
    <t>ALVARADO BERRÍOS</t>
  </si>
  <si>
    <t>cortes castillo</t>
  </si>
  <si>
    <t>PABLA ANTONIA</t>
  </si>
  <si>
    <t>RODRÍGUEZ LÓPEZ</t>
  </si>
  <si>
    <t>Fabián Francisco</t>
  </si>
  <si>
    <t>Miranda Parra</t>
  </si>
  <si>
    <t>giselle</t>
  </si>
  <si>
    <t>bugueño bugueño</t>
  </si>
  <si>
    <t>Karellys Scarlett</t>
  </si>
  <si>
    <t>Diaz Altamirano</t>
  </si>
  <si>
    <t>ALVARADO RAMÍREZ</t>
  </si>
  <si>
    <t>Edward Fabian</t>
  </si>
  <si>
    <t>Lopez Juica</t>
  </si>
  <si>
    <t>Retamal vega</t>
  </si>
  <si>
    <t>Gladys Alicia</t>
  </si>
  <si>
    <t>Vera Ledezma</t>
  </si>
  <si>
    <t>ANZOLA MÜLLER</t>
  </si>
  <si>
    <t>Andrea Valentina</t>
  </si>
  <si>
    <t>Aquea Carmona</t>
  </si>
  <si>
    <t>Sindy obed</t>
  </si>
  <si>
    <t>Galdames Loza</t>
  </si>
  <si>
    <t>Gómez Lucero</t>
  </si>
  <si>
    <t>yara noemi</t>
  </si>
  <si>
    <t>bugueño fernandez</t>
  </si>
  <si>
    <t>ardiles ocaranza</t>
  </si>
  <si>
    <t>FÉLIX ESTEBAN</t>
  </si>
  <si>
    <t>PONCE JACOB</t>
  </si>
  <si>
    <t>JUDITH CRISTINA</t>
  </si>
  <si>
    <t>CAROLINA JAZMÍN DE LOURDES</t>
  </si>
  <si>
    <t>LAGUNAS CÁCERES</t>
  </si>
  <si>
    <t>Romina Antonella</t>
  </si>
  <si>
    <t>Duarte Castillo</t>
  </si>
  <si>
    <t>Rossana María</t>
  </si>
  <si>
    <t>Rojas Videla</t>
  </si>
  <si>
    <t>Seborga Gallo</t>
  </si>
  <si>
    <t>YERKO FREDDY</t>
  </si>
  <si>
    <t>BARRERA CORTES</t>
  </si>
  <si>
    <t>PAULO HENRIQUE</t>
  </si>
  <si>
    <t>SILVA TALAMILLA</t>
  </si>
  <si>
    <t>Rocío Soledad</t>
  </si>
  <si>
    <t>Alcayaga Alcayaga Alfaro</t>
  </si>
  <si>
    <t>Pamela Patricia</t>
  </si>
  <si>
    <t>Martinez Rojas</t>
  </si>
  <si>
    <t>Angélica Andrea</t>
  </si>
  <si>
    <t>Cortés Rodríguez</t>
  </si>
  <si>
    <t>Quinteros Corvalán</t>
  </si>
  <si>
    <t>monica del carmen</t>
  </si>
  <si>
    <t>rivera rodriguez</t>
  </si>
  <si>
    <t>MARTA ELIZABETH</t>
  </si>
  <si>
    <t>OLIVARES CARVAJAL</t>
  </si>
  <si>
    <t>Torres Alcayaga</t>
  </si>
  <si>
    <t>Marjorie Andrea</t>
  </si>
  <si>
    <t>Vega Elgueta</t>
  </si>
  <si>
    <t>CESAR AARON</t>
  </si>
  <si>
    <t>NAVARRO DIAZ</t>
  </si>
  <si>
    <t>Dominguez Fernández</t>
  </si>
  <si>
    <t>VALENCIA MOYANO</t>
  </si>
  <si>
    <t>MARA VALENTINA</t>
  </si>
  <si>
    <t>PEÑA EGAÑA</t>
  </si>
  <si>
    <t>Urrejola Ríos</t>
  </si>
  <si>
    <t>Flores Frittis</t>
  </si>
  <si>
    <t>SONIA VERONICA</t>
  </si>
  <si>
    <t>Prado Puebla</t>
  </si>
  <si>
    <t>Pereira plaza</t>
  </si>
  <si>
    <t>Araya Del Portillo</t>
  </si>
  <si>
    <t>NAVEA ARAOS</t>
  </si>
  <si>
    <t>ZUVIC IRIGOYEN</t>
  </si>
  <si>
    <t>PALMA GARCÍA</t>
  </si>
  <si>
    <t>Cortés Inda</t>
  </si>
  <si>
    <t>DANIELA LISETTE</t>
  </si>
  <si>
    <t>LEIVA MERCIER</t>
  </si>
  <si>
    <t>CAMILA ELIZABETH</t>
  </si>
  <si>
    <t>amparo</t>
  </si>
  <si>
    <t>soto coopman</t>
  </si>
  <si>
    <t>Duarte Morales</t>
  </si>
  <si>
    <t>gabriela paz</t>
  </si>
  <si>
    <t>velasquez vega</t>
  </si>
  <si>
    <t>ELENA DEL ROSARIO</t>
  </si>
  <si>
    <t>GONZALEZ CONTRERAS</t>
  </si>
  <si>
    <t>CECILIA DE LAS MERCEDES</t>
  </si>
  <si>
    <t>BRAVO VERA</t>
  </si>
  <si>
    <t>TRINIDAD LILIANA</t>
  </si>
  <si>
    <t>CORTÉS PEREIRA</t>
  </si>
  <si>
    <t>Juvelina</t>
  </si>
  <si>
    <t>Estay Puelles</t>
  </si>
  <si>
    <t>Elina del Rosario</t>
  </si>
  <si>
    <t>Montenegro Cuellar</t>
  </si>
  <si>
    <t>Lanas Rojo</t>
  </si>
  <si>
    <t>CORINA DEL CARMEN</t>
  </si>
  <si>
    <t>RAMÍREZ PEREIRA</t>
  </si>
  <si>
    <t>marcela amada</t>
  </si>
  <si>
    <t>guerrero barrales</t>
  </si>
  <si>
    <t>tamara antonela</t>
  </si>
  <si>
    <t>jaque cerda</t>
  </si>
  <si>
    <t>Muñoz Campos</t>
  </si>
  <si>
    <t>Jacqueline Susi</t>
  </si>
  <si>
    <t>lagos vergara</t>
  </si>
  <si>
    <t>JULY JANNETH</t>
  </si>
  <si>
    <t>MONSERRATE ZAMBRANO</t>
  </si>
  <si>
    <t>Teresa Raquel</t>
  </si>
  <si>
    <t>Carrillo Fernandez</t>
  </si>
  <si>
    <t>Alfaro Guerra</t>
  </si>
  <si>
    <t>luisa margarita</t>
  </si>
  <si>
    <t>pasten tapia</t>
  </si>
  <si>
    <t>DIAZ MOREYRA</t>
  </si>
  <si>
    <t>DURAN ALARCON</t>
  </si>
  <si>
    <t>VASQUEZ SPENCER</t>
  </si>
  <si>
    <t>ABARCA URTUBIA</t>
  </si>
  <si>
    <t>GODOY MORAGA</t>
  </si>
  <si>
    <t>ORTEGA GONZÁLEZ</t>
  </si>
  <si>
    <t>ALVARADO TAPIA</t>
  </si>
  <si>
    <t>PÍA</t>
  </si>
  <si>
    <t>URBANO MENA</t>
  </si>
  <si>
    <t>VICTORIA EUGENIA</t>
  </si>
  <si>
    <t>GAMBOA MATURANA</t>
  </si>
  <si>
    <t>FIGUEROA GONZALEZ</t>
  </si>
  <si>
    <t>TANYA PAMELA</t>
  </si>
  <si>
    <t>PASTENES BAEZ</t>
  </si>
  <si>
    <t>CAMILA PÍA</t>
  </si>
  <si>
    <t>RIOJA PONCE</t>
  </si>
  <si>
    <t>Marcoleta Sarmiento</t>
  </si>
  <si>
    <t>TERESA KARINA</t>
  </si>
  <si>
    <t>FLORES RENGIFO</t>
  </si>
  <si>
    <t>BADILLA RAMÍREZ</t>
  </si>
  <si>
    <t>IZUCK CORTES</t>
  </si>
  <si>
    <t>Cecilia Victoria</t>
  </si>
  <si>
    <t>Tapia Maluenda</t>
  </si>
  <si>
    <t>LESLY YASNA</t>
  </si>
  <si>
    <t>ESCOBAR HERRERA</t>
  </si>
  <si>
    <t>CONTRERAS ORELLANA</t>
  </si>
  <si>
    <t>CORDAL RAMIREZ</t>
  </si>
  <si>
    <t>TRONCOSO MILLÁN</t>
  </si>
  <si>
    <t>VANESSA ROSA ERIKA</t>
  </si>
  <si>
    <t>MUÑOZ FLORES</t>
  </si>
  <si>
    <t>NATHALY</t>
  </si>
  <si>
    <t>MONTALBAN CASTRO</t>
  </si>
  <si>
    <t>mariela</t>
  </si>
  <si>
    <t>perez bascuñan</t>
  </si>
  <si>
    <t>PAOLA FERNANDA</t>
  </si>
  <si>
    <t>RIQUELME PINTO</t>
  </si>
  <si>
    <t>ÁVILA CORREA</t>
  </si>
  <si>
    <t>PÉREZ JAQUE</t>
  </si>
  <si>
    <t>Barria Fuentes</t>
  </si>
  <si>
    <t>Neva Kristel</t>
  </si>
  <si>
    <t>Serey Carmona</t>
  </si>
  <si>
    <t>Monica Emilia</t>
  </si>
  <si>
    <t>Cardenas Silva</t>
  </si>
  <si>
    <t>CARLA MARIBEL</t>
  </si>
  <si>
    <t>TORO RUBIO</t>
  </si>
  <si>
    <t>CARLOS FELIPE</t>
  </si>
  <si>
    <t>NIETO DUARTE</t>
  </si>
  <si>
    <t>Pablo ignacio</t>
  </si>
  <si>
    <t>Moreno Tapia</t>
  </si>
  <si>
    <t>TORREBLANCA MANCILLA</t>
  </si>
  <si>
    <t>Krishnna Scarlet</t>
  </si>
  <si>
    <t>Díaz Rubio</t>
  </si>
  <si>
    <t>BAEZ APABLAZA</t>
  </si>
  <si>
    <t>MITZA</t>
  </si>
  <si>
    <t>ESCOBAR SARDEN</t>
  </si>
  <si>
    <t>NUÑEZ ZUÑIGA</t>
  </si>
  <si>
    <t>Contreras Gonzalez</t>
  </si>
  <si>
    <t>LANAS ÓRDENES</t>
  </si>
  <si>
    <t>Millar Vasquez</t>
  </si>
  <si>
    <t>Josefina de Jesús</t>
  </si>
  <si>
    <t>Rodríguez Cuadra</t>
  </si>
  <si>
    <t>JONATHAN PABLO</t>
  </si>
  <si>
    <t>LEIVA GONZALEZ</t>
  </si>
  <si>
    <t>ROMERO COCUY</t>
  </si>
  <si>
    <t>Andrea Estefanía</t>
  </si>
  <si>
    <t>Herrera Hinojosa</t>
  </si>
  <si>
    <t>MEZA FLORES</t>
  </si>
  <si>
    <t>RICARDO JESÚS</t>
  </si>
  <si>
    <t>RODRÍGUEZ PORRAS</t>
  </si>
  <si>
    <t>NANCY GABRIELA</t>
  </si>
  <si>
    <t>ESCOBAR ABASOLO</t>
  </si>
  <si>
    <t>RAMOS RODRIGUEZ</t>
  </si>
  <si>
    <t>ACUÑA ARRIAGADA</t>
  </si>
  <si>
    <t>VILLARREAL FARÍAS</t>
  </si>
  <si>
    <t>GALLARDO GARCÍA</t>
  </si>
  <si>
    <t>ZÁRATE MUÑOZ</t>
  </si>
  <si>
    <t>VALERIA NICOLE</t>
  </si>
  <si>
    <t>GUZMÁN AVARIA</t>
  </si>
  <si>
    <t>GONZÁLEZ ERAZO</t>
  </si>
  <si>
    <t>MARÍA PRISCILLA</t>
  </si>
  <si>
    <t>CONTRERAS CISTERNAS</t>
  </si>
  <si>
    <t>olindo fabian</t>
  </si>
  <si>
    <t>diaz-muñoz GUZMAN</t>
  </si>
  <si>
    <t>Pinochet Pinochet</t>
  </si>
  <si>
    <t>Cuevas Henríquez</t>
  </si>
  <si>
    <t>IVÁN EDUARDO</t>
  </si>
  <si>
    <t>AQUEVEQUE VILLEGAS</t>
  </si>
  <si>
    <t>DARÍO ALEJANDRO</t>
  </si>
  <si>
    <t>BUSTAMANTE GUZMÁN</t>
  </si>
  <si>
    <t>MAKARENA NICOLE</t>
  </si>
  <si>
    <t>VILLARROEL BRAVO</t>
  </si>
  <si>
    <t>Tello Pardo</t>
  </si>
  <si>
    <t>Faúndez Sánchez</t>
  </si>
  <si>
    <t>macias gonzalez</t>
  </si>
  <si>
    <t>Flor Maria</t>
  </si>
  <si>
    <t>Caceres Obreque</t>
  </si>
  <si>
    <t>KAREM NATALIE</t>
  </si>
  <si>
    <t>SEGURA MONZÓN</t>
  </si>
  <si>
    <t>Rojas del Río</t>
  </si>
  <si>
    <t>Caceres Riquelme</t>
  </si>
  <si>
    <t>DANIEL RODRIGO</t>
  </si>
  <si>
    <t>CARREÑO RIVEROS</t>
  </si>
  <si>
    <t>SHARION</t>
  </si>
  <si>
    <t>VASQUEZ BRAVO</t>
  </si>
  <si>
    <t>Cisternas Roco</t>
  </si>
  <si>
    <t>Franco Antar</t>
  </si>
  <si>
    <t>Bobadilla Pizarro</t>
  </si>
  <si>
    <t>Treicy Vivian</t>
  </si>
  <si>
    <t>Mondaca Chamorro</t>
  </si>
  <si>
    <t>LUIS CAMILO FELIPE</t>
  </si>
  <si>
    <t>IZQUIERDO LAGOS</t>
  </si>
  <si>
    <t>jean carlos</t>
  </si>
  <si>
    <t>sanchez Rivera</t>
  </si>
  <si>
    <t>ALLISON CECILIA</t>
  </si>
  <si>
    <t>Moreno Carreño</t>
  </si>
  <si>
    <t>PAOLA DE LOURDES</t>
  </si>
  <si>
    <t>SAN MARTÍN CISTERNAS</t>
  </si>
  <si>
    <t>HERNÁNDEZ CORSO</t>
  </si>
  <si>
    <t>Márquez Guerrero</t>
  </si>
  <si>
    <t>SANTANA ALVEAR</t>
  </si>
  <si>
    <t>NICKOLS PAOLA</t>
  </si>
  <si>
    <t>pedro pablo</t>
  </si>
  <si>
    <t>oviedo gatica</t>
  </si>
  <si>
    <t>HUMBERTO GEOVANNI</t>
  </si>
  <si>
    <t>MARINAO VIDAL</t>
  </si>
  <si>
    <t>ANDRÉS FRANKLIN</t>
  </si>
  <si>
    <t>MADARIAGA SARAVIA</t>
  </si>
  <si>
    <t>Jessica De Lourdes</t>
  </si>
  <si>
    <t>Figueroa Flores</t>
  </si>
  <si>
    <t>LEOPOLDO GIOVANNI</t>
  </si>
  <si>
    <t>MARTINI ASTUDILLO</t>
  </si>
  <si>
    <t>Rojas Zamora</t>
  </si>
  <si>
    <t>Trabal Fernández</t>
  </si>
  <si>
    <t>Michelle Jael</t>
  </si>
  <si>
    <t>Ulloa Pastene</t>
  </si>
  <si>
    <t>Rossana Andreína</t>
  </si>
  <si>
    <t>Castillo Mogollon</t>
  </si>
  <si>
    <t>jeria marras</t>
  </si>
  <si>
    <t>Rosales Romero</t>
  </si>
  <si>
    <t>FELIPE EDGARDO</t>
  </si>
  <si>
    <t>VEJAR HERMOSILLA</t>
  </si>
  <si>
    <t>Maykhel Gabriel</t>
  </si>
  <si>
    <t>Chavez Aldunate</t>
  </si>
  <si>
    <t>VEGA GONZALEZ</t>
  </si>
  <si>
    <t>TANIA MARGARITA</t>
  </si>
  <si>
    <t>Cortés Suazo</t>
  </si>
  <si>
    <t>Gomez Suarez</t>
  </si>
  <si>
    <t>VALENZUELA RAMÍREZ</t>
  </si>
  <si>
    <t>SCARLET GIOVANNA</t>
  </si>
  <si>
    <t>morales zey</t>
  </si>
  <si>
    <t>ADOLFO ANDRÉS</t>
  </si>
  <si>
    <t>ARANCIBIA TAPIA</t>
  </si>
  <si>
    <t>DOMINIQUE CAMILA</t>
  </si>
  <si>
    <t>MARCHANT RALIL</t>
  </si>
  <si>
    <t>katherin Evelyn</t>
  </si>
  <si>
    <t>Riquelme Ampuero</t>
  </si>
  <si>
    <t>INZUNZA CONTRERAS</t>
  </si>
  <si>
    <t>YUBELKYS MILAGROS</t>
  </si>
  <si>
    <t>SIEGLER GONZALEZ</t>
  </si>
  <si>
    <t>JUAN ROLANDO</t>
  </si>
  <si>
    <t>ALVAREZ HERNANDEZ</t>
  </si>
  <si>
    <t>Ojeda ZÚÑIGA</t>
  </si>
  <si>
    <t>TORRES DELGADO</t>
  </si>
  <si>
    <t>MARJORIE NELDA</t>
  </si>
  <si>
    <t>RITZ SANDOVAL</t>
  </si>
  <si>
    <t>KIMBERLI ELIZABETH</t>
  </si>
  <si>
    <t>HUERTA ESPINOZA</t>
  </si>
  <si>
    <t>Pezoa Rocco</t>
  </si>
  <si>
    <t>barros SÁNCHEZ</t>
  </si>
  <si>
    <t>DARLEN KATHE</t>
  </si>
  <si>
    <t>MUÑOZ OTTERSTEIN</t>
  </si>
  <si>
    <t>Maricela Francisca</t>
  </si>
  <si>
    <t>Olivares Quiñones</t>
  </si>
  <si>
    <t>ESTEBAN NICOLÁS</t>
  </si>
  <si>
    <t>BARRAZA NAVARRO</t>
  </si>
  <si>
    <t>Claudio Ivan</t>
  </si>
  <si>
    <t>Gonzalez Solano</t>
  </si>
  <si>
    <t>EDILIA BLANCA</t>
  </si>
  <si>
    <t>PODEA ROJAS</t>
  </si>
  <si>
    <t>VENEGAS FUENTES</t>
  </si>
  <si>
    <t>BEVILACQUA RISMONDO</t>
  </si>
  <si>
    <t>DANIELA ANGÉLICA</t>
  </si>
  <si>
    <t>MENDOZA LERES</t>
  </si>
  <si>
    <t>Marjorie Natalia</t>
  </si>
  <si>
    <t>Avalos Salinas</t>
  </si>
  <si>
    <t>KARIN LUCÍA</t>
  </si>
  <si>
    <t>GEPP ABARCA</t>
  </si>
  <si>
    <t>AGUAYO AGUAYO</t>
  </si>
  <si>
    <t>MATIAS SALVADOR</t>
  </si>
  <si>
    <t>Alarcón Vargas</t>
  </si>
  <si>
    <t>Fournies Pallavicini</t>
  </si>
  <si>
    <t>ÁLVAREZ ROJAS</t>
  </si>
  <si>
    <t>BRIONES HERNÁNDEZ</t>
  </si>
  <si>
    <t>JARICZA DE LOURDES</t>
  </si>
  <si>
    <t>ÁLVAREZ SALVO</t>
  </si>
  <si>
    <t>Pablo Sebastian</t>
  </si>
  <si>
    <t>HERRERA REYES</t>
  </si>
  <si>
    <t>Ruiz Campos</t>
  </si>
  <si>
    <t>LUCAS PATRICIO</t>
  </si>
  <si>
    <t>MARTÍNEZ PAZ</t>
  </si>
  <si>
    <t>BECERRA COFRÉ</t>
  </si>
  <si>
    <t>Soto Galdames</t>
  </si>
  <si>
    <t>VANESSA ANDREA</t>
  </si>
  <si>
    <t>DELPINO ESCOBAR</t>
  </si>
  <si>
    <t>DONOSO MIRANDA</t>
  </si>
  <si>
    <t>Sofía Alejandra</t>
  </si>
  <si>
    <t>Astorga Artigas</t>
  </si>
  <si>
    <t>SEPÚLVEDA VENEGAS</t>
  </si>
  <si>
    <t>reinaldo andres</t>
  </si>
  <si>
    <t>orellana fernandez</t>
  </si>
  <si>
    <t>ANTONIA PAZ</t>
  </si>
  <si>
    <t>AVSOLOMOVICH FALCÓN</t>
  </si>
  <si>
    <t>DORIS ANDREA</t>
  </si>
  <si>
    <t>SAGREDO MORALES</t>
  </si>
  <si>
    <t>ISABEL MARIA</t>
  </si>
  <si>
    <t>BENJUMEDA WIJNHOVEN</t>
  </si>
  <si>
    <t>Ilic DONOSO</t>
  </si>
  <si>
    <t>KEVIN HAROLD</t>
  </si>
  <si>
    <t>OLGUÍN WICKI</t>
  </si>
  <si>
    <t>MARTA LUCIA</t>
  </si>
  <si>
    <t>silva leandro</t>
  </si>
  <si>
    <t>Sady Esthefany</t>
  </si>
  <si>
    <t>Olave Álvarez</t>
  </si>
  <si>
    <t>SILVIA MONTSERRAT</t>
  </si>
  <si>
    <t>BRUNA PÁEZ</t>
  </si>
  <si>
    <t>Bryan Isaac</t>
  </si>
  <si>
    <t>Rebolledo Sepúlveda</t>
  </si>
  <si>
    <t>Revevo IBARRA</t>
  </si>
  <si>
    <t>CAMILA JESÚS</t>
  </si>
  <si>
    <t>CASTELLETTO OSORIO</t>
  </si>
  <si>
    <t>FRANCO GIOVANNI</t>
  </si>
  <si>
    <t>ROMERO</t>
  </si>
  <si>
    <t>Danitza Antonia</t>
  </si>
  <si>
    <t>Zúñiga Nuñez</t>
  </si>
  <si>
    <t>Escobar Espinoza</t>
  </si>
  <si>
    <t>ANA VANESSA</t>
  </si>
  <si>
    <t>AGUILAR PAREDES</t>
  </si>
  <si>
    <t>MAUREIRA AHUMADA</t>
  </si>
  <si>
    <t>Veliz Casas</t>
  </si>
  <si>
    <t>Jonathan</t>
  </si>
  <si>
    <t>Tello Cepeda</t>
  </si>
  <si>
    <t>NATALY MARIELA</t>
  </si>
  <si>
    <t>ORELLANA SANDOVAL</t>
  </si>
  <si>
    <t>FERNÁNDEZ DURÁN</t>
  </si>
  <si>
    <t>Katalina Andrea</t>
  </si>
  <si>
    <t>Vásquez Rojas</t>
  </si>
  <si>
    <t>SHANTAL SCARLETT REBECA</t>
  </si>
  <si>
    <t>AMPUERO OSORIO</t>
  </si>
  <si>
    <t>maria brigida</t>
  </si>
  <si>
    <t>faundes cuadra</t>
  </si>
  <si>
    <t>SALINAS PINTO</t>
  </si>
  <si>
    <t>Silvana Cecilia</t>
  </si>
  <si>
    <t>González Vásquez</t>
  </si>
  <si>
    <t>lopez sanchez</t>
  </si>
  <si>
    <t>NICOLE FRANCISCA</t>
  </si>
  <si>
    <t>MALDONADO MELL</t>
  </si>
  <si>
    <t>MONSERRAT DE LOURDES</t>
  </si>
  <si>
    <t>poblete vallejos</t>
  </si>
  <si>
    <t>FELIPE CRISTOBAL</t>
  </si>
  <si>
    <t>Sagredo Castro</t>
  </si>
  <si>
    <t>HENRIQUEZ REYES</t>
  </si>
  <si>
    <t>BURGOS CAVADA</t>
  </si>
  <si>
    <t>VIRGINIA MARTA CARMELA</t>
  </si>
  <si>
    <t>SPENCER GUZMÁN</t>
  </si>
  <si>
    <t>MUÑOZ CORTEZ</t>
  </si>
  <si>
    <t>Milen</t>
  </si>
  <si>
    <t>SALGADO Salgado</t>
  </si>
  <si>
    <t>FENANDO ERICK</t>
  </si>
  <si>
    <t>Mondaca Reyes</t>
  </si>
  <si>
    <t>QUIJADA MUÑOZ</t>
  </si>
  <si>
    <t>Joaquin</t>
  </si>
  <si>
    <t>Acevedo Acevedo</t>
  </si>
  <si>
    <t>CLAVERÍA HENRÍQUEZ</t>
  </si>
  <si>
    <t>Suárez Ramírez</t>
  </si>
  <si>
    <t>MARCOS EDUARDO</t>
  </si>
  <si>
    <t>pervan la paz</t>
  </si>
  <si>
    <t>Aballay Saldivar</t>
  </si>
  <si>
    <t>Christian Ricardo</t>
  </si>
  <si>
    <t>Rodríguez Oróstica</t>
  </si>
  <si>
    <t>William Patrick</t>
  </si>
  <si>
    <t>Yáñez Fuentes</t>
  </si>
  <si>
    <t>Pedro Xavier</t>
  </si>
  <si>
    <t>Flores Poblete</t>
  </si>
  <si>
    <t>maria veronica</t>
  </si>
  <si>
    <t>cortes muñoz</t>
  </si>
  <si>
    <t>Venegas Vivanco</t>
  </si>
  <si>
    <t>Marchetta Lucero</t>
  </si>
  <si>
    <t>Norambuena Norambuena</t>
  </si>
  <si>
    <t>Alvarez Barrera</t>
  </si>
  <si>
    <t>González Pettersen</t>
  </si>
  <si>
    <t>GISELA ANDREA</t>
  </si>
  <si>
    <t>RIMSKY ARTURO</t>
  </si>
  <si>
    <t>LILLO PEÑAILILLO</t>
  </si>
  <si>
    <t>Gonzalo Enrique</t>
  </si>
  <si>
    <t>Gutiérrez Piña</t>
  </si>
  <si>
    <t>Tuki Escobar</t>
  </si>
  <si>
    <t>Paloma Nicole</t>
  </si>
  <si>
    <t>Santibáñez Segovia</t>
  </si>
  <si>
    <t>sandra carolina</t>
  </si>
  <si>
    <t>herrera navia</t>
  </si>
  <si>
    <t>TERESA NELLA</t>
  </si>
  <si>
    <t>DE LA CERDA PAOLINELLI</t>
  </si>
  <si>
    <t>Amaru Ignacio</t>
  </si>
  <si>
    <t>Morales Verdejo</t>
  </si>
  <si>
    <t>RIVERA DIDIER</t>
  </si>
  <si>
    <t>ARAYA ASSIS</t>
  </si>
  <si>
    <t>Yuri Cordero</t>
  </si>
  <si>
    <t>MONTENEGRO VALDÉS</t>
  </si>
  <si>
    <t>Alexis Rodrigo</t>
  </si>
  <si>
    <t>Lagos Cofre</t>
  </si>
  <si>
    <t>Bianka</t>
  </si>
  <si>
    <t>Herrera Vidal</t>
  </si>
  <si>
    <t>Gianinna</t>
  </si>
  <si>
    <t>Binimelis Cárdenas</t>
  </si>
  <si>
    <t>SÁEZ QUIROZ</t>
  </si>
  <si>
    <t>calderon araya</t>
  </si>
  <si>
    <t>Caballeria Rojas</t>
  </si>
  <si>
    <t>ROA GUTIÉRREZ</t>
  </si>
  <si>
    <t>Mailen Cerbanda</t>
  </si>
  <si>
    <t>constanza andrea</t>
  </si>
  <si>
    <t>martinez contreras</t>
  </si>
  <si>
    <t>kevin octavio</t>
  </si>
  <si>
    <t>Rivano Farias</t>
  </si>
  <si>
    <t>JENIFER ANDREA</t>
  </si>
  <si>
    <t>BUSTAMANTE LLAIQUEL</t>
  </si>
  <si>
    <t>VALENTINA CONSTANZA ARLETTE</t>
  </si>
  <si>
    <t>RAMÍREZ SEREY</t>
  </si>
  <si>
    <t>Guerra Alfaro</t>
  </si>
  <si>
    <t>MARÍA JACQUELINE</t>
  </si>
  <si>
    <t>ROJAS GONZÁLEZ</t>
  </si>
  <si>
    <t>Alondra hortensia</t>
  </si>
  <si>
    <t>Pacheco Maureira</t>
  </si>
  <si>
    <t>NADIA JOAN</t>
  </si>
  <si>
    <t>GALLARDO OYARZO</t>
  </si>
  <si>
    <t>Serey Vargas</t>
  </si>
  <si>
    <t>SANTIBÁÑEZ GALLARDO</t>
  </si>
  <si>
    <t>MARCELA SOLANGE DEL CARMEN</t>
  </si>
  <si>
    <t>RAMÍREZ YÁÑEZ</t>
  </si>
  <si>
    <t>alice cris</t>
  </si>
  <si>
    <t>rutherford sailer</t>
  </si>
  <si>
    <t>Di Giuseppe Di Giuseppe</t>
  </si>
  <si>
    <t>consuelo</t>
  </si>
  <si>
    <t>de la vega DE LA VEGA</t>
  </si>
  <si>
    <t>Rodolfo Andre</t>
  </si>
  <si>
    <t>Catalán Catalán</t>
  </si>
  <si>
    <t>Retamal Ferreira</t>
  </si>
  <si>
    <t>Arancibia Tapia</t>
  </si>
  <si>
    <t>kevin lester</t>
  </si>
  <si>
    <t>sanhueza sandoval</t>
  </si>
  <si>
    <t>VENEGAS SEPÚLVEDA</t>
  </si>
  <si>
    <t>Verona Francesca</t>
  </si>
  <si>
    <t>Danessi Jeraldino</t>
  </si>
  <si>
    <t>margaret</t>
  </si>
  <si>
    <t>guerra ramirez</t>
  </si>
  <si>
    <t>EDITH JOHANNA</t>
  </si>
  <si>
    <t>PEREIRA GONZÁLEZ</t>
  </si>
  <si>
    <t>ALENY LIZ</t>
  </si>
  <si>
    <t>RUTHERFORD SAILER</t>
  </si>
  <si>
    <t>NICOL DEL CARMEN</t>
  </si>
  <si>
    <t>CHRISTOPHER ALEXIS</t>
  </si>
  <si>
    <t>GONZÁLEZ VALDÉS</t>
  </si>
  <si>
    <t>Diego Ulises</t>
  </si>
  <si>
    <t>Rodriguez Avila</t>
  </si>
  <si>
    <t>Cecilia de las Mercedes</t>
  </si>
  <si>
    <t>Maluenda Fernandez</t>
  </si>
  <si>
    <t>DANYAU VEGA</t>
  </si>
  <si>
    <t>DELGADO POBLETE</t>
  </si>
  <si>
    <t>KATHERINE FRANCISCA</t>
  </si>
  <si>
    <t>MOLINA MIRANDA</t>
  </si>
  <si>
    <t>Silvana Antonella</t>
  </si>
  <si>
    <t>Palma Inostroza</t>
  </si>
  <si>
    <t>ANGELA LORENA</t>
  </si>
  <si>
    <t>FUENTES PEDREROS</t>
  </si>
  <si>
    <t>Cheryl Eduvina</t>
  </si>
  <si>
    <t>Ulloa Valero</t>
  </si>
  <si>
    <t>NADIA ESTEFANIA</t>
  </si>
  <si>
    <t>RINCON JIMENEZ</t>
  </si>
  <si>
    <t>Contardo Contardo</t>
  </si>
  <si>
    <t>JOHANNA ODETTE</t>
  </si>
  <si>
    <t>ARRIAGADA SCHMELZER</t>
  </si>
  <si>
    <t>Elgueta Sepúlveda</t>
  </si>
  <si>
    <t>SUSANA VALESCA</t>
  </si>
  <si>
    <t>CORTÉS VIDAL</t>
  </si>
  <si>
    <t>CARLA DANIELA</t>
  </si>
  <si>
    <t>GALLARDO OLIVARES</t>
  </si>
  <si>
    <t>MALDONADO CASTRO</t>
  </si>
  <si>
    <t>gisel cecilia</t>
  </si>
  <si>
    <t>tapia araya</t>
  </si>
  <si>
    <t>REBECA EUSEBIA DEL ROSARIO</t>
  </si>
  <si>
    <t>DAWSON MERCADO</t>
  </si>
  <si>
    <t>pedreros pedernera</t>
  </si>
  <si>
    <t>AGUILERA GUERRERO</t>
  </si>
  <si>
    <t>Gladys del pilar</t>
  </si>
  <si>
    <t>Santos Leger</t>
  </si>
  <si>
    <t>Andrea Soledad</t>
  </si>
  <si>
    <t>Nuñez Ibacache</t>
  </si>
  <si>
    <t>Fernanda Victoria</t>
  </si>
  <si>
    <t>Muñoz Avendaño</t>
  </si>
  <si>
    <t>ROLAND ANTONIO</t>
  </si>
  <si>
    <t>FLORES BASTÍAS</t>
  </si>
  <si>
    <t>SIDHARTHA KASMIR</t>
  </si>
  <si>
    <t>CORVALÁN GÓMEZ</t>
  </si>
  <si>
    <t>RIQUELME ALVAREZ</t>
  </si>
  <si>
    <t>Daniela Maribel</t>
  </si>
  <si>
    <t>Fernandez Hernandez</t>
  </si>
  <si>
    <t>Javiera Monserrat</t>
  </si>
  <si>
    <t>Galvez Lara</t>
  </si>
  <si>
    <t>Francisca Constanza</t>
  </si>
  <si>
    <t>Vera Gallegos</t>
  </si>
  <si>
    <t>Meza Mora</t>
  </si>
  <si>
    <t>Merlo Bravo</t>
  </si>
  <si>
    <t>Katiuska Andrea</t>
  </si>
  <si>
    <t>Mansilla Riquelme</t>
  </si>
  <si>
    <t>Gary Andres</t>
  </si>
  <si>
    <t>Guerra Calizto</t>
  </si>
  <si>
    <t>Berta Alicia</t>
  </si>
  <si>
    <t>Tello Rojas</t>
  </si>
  <si>
    <t>ALLISON CHARLOTTE</t>
  </si>
  <si>
    <t>GARRIDO PAREDES</t>
  </si>
  <si>
    <t>KATHERINE NICOLLE</t>
  </si>
  <si>
    <t>ORELLANA VERGARA</t>
  </si>
  <si>
    <t>Perez Huerta</t>
  </si>
  <si>
    <t>Solange Yair</t>
  </si>
  <si>
    <t>Cáceres Ramírez</t>
  </si>
  <si>
    <t>ANDREA SARAY</t>
  </si>
  <si>
    <t>SANTIBÁÑEZ JOFRÉ</t>
  </si>
  <si>
    <t>ROJAS PIÑA</t>
  </si>
  <si>
    <t>CLAUDIA PAZ</t>
  </si>
  <si>
    <t>FUENTES CLAVEL</t>
  </si>
  <si>
    <t>silvana cardina</t>
  </si>
  <si>
    <t>torres celis</t>
  </si>
  <si>
    <t>Marilyn Carol</t>
  </si>
  <si>
    <t>Bribbo Bribbo</t>
  </si>
  <si>
    <t>Marcela Valentina</t>
  </si>
  <si>
    <t>Valenzuela Saa</t>
  </si>
  <si>
    <t>CAROLINE ANTONIA</t>
  </si>
  <si>
    <t>YÁÑEZ MORENO</t>
  </si>
  <si>
    <t>MOLINA MORIS</t>
  </si>
  <si>
    <t>Alfredo</t>
  </si>
  <si>
    <t>Alarcon Landerretche</t>
  </si>
  <si>
    <t>leon leon</t>
  </si>
  <si>
    <t>Mariangel thalia</t>
  </si>
  <si>
    <t>Fernández Lopez</t>
  </si>
  <si>
    <t>ESCALONA VALENZUELA</t>
  </si>
  <si>
    <t>Verónica Marlene</t>
  </si>
  <si>
    <t>Basualdo López</t>
  </si>
  <si>
    <t>FLAVIA LORETO</t>
  </si>
  <si>
    <t>MORAGA MORALES</t>
  </si>
  <si>
    <t>Valdés Yáñez</t>
  </si>
  <si>
    <t>DENISS CAROLINA</t>
  </si>
  <si>
    <t>TORRES CORTÉS</t>
  </si>
  <si>
    <t>Máximo Javier</t>
  </si>
  <si>
    <t>Pinto Ponce</t>
  </si>
  <si>
    <t>Jennifer Elizabeth</t>
  </si>
  <si>
    <t>Tobar Muñoz</t>
  </si>
  <si>
    <t>SEINEP YESSIE</t>
  </si>
  <si>
    <t>JACOB SALAS</t>
  </si>
  <si>
    <t>Galdames Del Solar</t>
  </si>
  <si>
    <t>KARLA JOANA</t>
  </si>
  <si>
    <t>SUAREZ DE LOPEZ</t>
  </si>
  <si>
    <t>CARLINA ALEJANDRA</t>
  </si>
  <si>
    <t>LUNA LUNA</t>
  </si>
  <si>
    <t>CATALINA GARDENIA</t>
  </si>
  <si>
    <t>GONZÁLEZ HERNÁNDEZ</t>
  </si>
  <si>
    <t>Isidora María De Los Angeles</t>
  </si>
  <si>
    <t>VERÓNICA LORETO PÍA</t>
  </si>
  <si>
    <t>VEGA ORELLANA</t>
  </si>
  <si>
    <t>PAMELA EVELYN</t>
  </si>
  <si>
    <t>ROSAS DÁVALOS</t>
  </si>
  <si>
    <t>PASTEN ALVARADO</t>
  </si>
  <si>
    <t>MATILDE MARÍA LUISA</t>
  </si>
  <si>
    <t>SABAINI SONE</t>
  </si>
  <si>
    <t>VINKA ELIZABETH</t>
  </si>
  <si>
    <t>DÍAZ GÓMEZ</t>
  </si>
  <si>
    <t>MIRANDA BENÍTEZ</t>
  </si>
  <si>
    <t>DEBORA AILEEN</t>
  </si>
  <si>
    <t>SANTIBÁÑEZ GARAY</t>
  </si>
  <si>
    <t>Rodrigo Alexander</t>
  </si>
  <si>
    <t>Sandoval Martínez</t>
  </si>
  <si>
    <t>CHRIS ALICIA</t>
  </si>
  <si>
    <t>GAMBOA GARCÍA</t>
  </si>
  <si>
    <t>Arana Arana</t>
  </si>
  <si>
    <t>Belén Alejandra</t>
  </si>
  <si>
    <t>Torres Sandoval</t>
  </si>
  <si>
    <t>RUTH VERÓNICA DEL CARMEN</t>
  </si>
  <si>
    <t>FIGUEROA PACHECO</t>
  </si>
  <si>
    <t>Brayan Andrés</t>
  </si>
  <si>
    <t>Catalán Durán</t>
  </si>
  <si>
    <t>IRIS ELIZABETH</t>
  </si>
  <si>
    <t>GONZÁLEZ CISTERNAS</t>
  </si>
  <si>
    <t>jaime rodrigo</t>
  </si>
  <si>
    <t>verdejo baez</t>
  </si>
  <si>
    <t>Pérez Flores</t>
  </si>
  <si>
    <t>Higinio</t>
  </si>
  <si>
    <t>Herrera Aravena</t>
  </si>
  <si>
    <t>Matías Andrés</t>
  </si>
  <si>
    <t>Salinas Rodríguez</t>
  </si>
  <si>
    <t>Caroca Rojas</t>
  </si>
  <si>
    <t>Pereira Mendez</t>
  </si>
  <si>
    <t>Diana Camila</t>
  </si>
  <si>
    <t>Donoso Barrientos</t>
  </si>
  <si>
    <t>JOANA YESENIA</t>
  </si>
  <si>
    <t>CASTRO TORRES</t>
  </si>
  <si>
    <t>KARLA CRISTI</t>
  </si>
  <si>
    <t>OYARCE GALLARDO</t>
  </si>
  <si>
    <t>MONTOYA ELGUETA</t>
  </si>
  <si>
    <t>Manriquez Valenzuela</t>
  </si>
  <si>
    <t>Fernanda Pamela</t>
  </si>
  <si>
    <t>Fuentes Delgadillo</t>
  </si>
  <si>
    <t>Pía Gabriela</t>
  </si>
  <si>
    <t>Iglesias Herrera</t>
  </si>
  <si>
    <t>Carrillo Soto</t>
  </si>
  <si>
    <t>Nancy Elisa</t>
  </si>
  <si>
    <t>Santibáñez Orrego</t>
  </si>
  <si>
    <t>laura danitza</t>
  </si>
  <si>
    <t>salas villalon</t>
  </si>
  <si>
    <t>Moira Camila</t>
  </si>
  <si>
    <t>Bennett Torres</t>
  </si>
  <si>
    <t>Ferreira Riquelme</t>
  </si>
  <si>
    <t>FRANCO IGNACIO</t>
  </si>
  <si>
    <t>ABETT DE LA TORRE DÍAZ</t>
  </si>
  <si>
    <t>MUZZIO RUIZ-TAGLE</t>
  </si>
  <si>
    <t>Fuentes Pfeil Pfeil</t>
  </si>
  <si>
    <t>JOHANNA</t>
  </si>
  <si>
    <t>martinez Martínez</t>
  </si>
  <si>
    <t>KAREN JUDITH</t>
  </si>
  <si>
    <t>DELGADO BAEZ</t>
  </si>
  <si>
    <t>BENJAMÍN ALEJANDRO</t>
  </si>
  <si>
    <t>CUEVAS MUÑOZ</t>
  </si>
  <si>
    <t>Benjamín Eduardo</t>
  </si>
  <si>
    <t>Espinoza Díaz</t>
  </si>
  <si>
    <t>Mikaela</t>
  </si>
  <si>
    <t>Gauding Gauding</t>
  </si>
  <si>
    <t>Riveros Soto</t>
  </si>
  <si>
    <t>Inostroza Valencia</t>
  </si>
  <si>
    <t>morales lizana</t>
  </si>
  <si>
    <t>ELGUETA SÁNCHEZ</t>
  </si>
  <si>
    <t>ESCAIDA GONZÁLEZ</t>
  </si>
  <si>
    <t>Sánchez Bustos</t>
  </si>
  <si>
    <t>Gómez Cifuentes</t>
  </si>
  <si>
    <t>Araki Tepano</t>
  </si>
  <si>
    <t>Marjorie del Pilar</t>
  </si>
  <si>
    <t>Arroyo Muñoz</t>
  </si>
  <si>
    <t>Tapia Novión</t>
  </si>
  <si>
    <t>John Alexander</t>
  </si>
  <si>
    <t>Meyer Fritis</t>
  </si>
  <si>
    <t>DAYANNE SCARLET</t>
  </si>
  <si>
    <t>FLEMING ADROVE</t>
  </si>
  <si>
    <t>Hernandez Meza</t>
  </si>
  <si>
    <t>Cristina del Pilar</t>
  </si>
  <si>
    <t>NICOLÁS JOSÉ</t>
  </si>
  <si>
    <t>AHUMADA CARRASCO</t>
  </si>
  <si>
    <t>Pavez Donoso</t>
  </si>
  <si>
    <t>Tracy</t>
  </si>
  <si>
    <t>Escobar Castellano</t>
  </si>
  <si>
    <t>KATHERYNE DANIELA</t>
  </si>
  <si>
    <t>OLIVARES CRUZ</t>
  </si>
  <si>
    <t>MAIMA</t>
  </si>
  <si>
    <t>TCHING CHI YEN</t>
  </si>
  <si>
    <t>LYNN JAIME</t>
  </si>
  <si>
    <t>RAPU TUKI</t>
  </si>
  <si>
    <t>ARANCIBIA ACOSTA</t>
  </si>
  <si>
    <t>María Jacqueline</t>
  </si>
  <si>
    <t>Pardo Fuentes</t>
  </si>
  <si>
    <t>Ricardo Esteban</t>
  </si>
  <si>
    <t>Sanchez lira</t>
  </si>
  <si>
    <t>Bello Pacheco</t>
  </si>
  <si>
    <t>Mauro</t>
  </si>
  <si>
    <t>Pérez Morales</t>
  </si>
  <si>
    <t>Ubeda Ubeda</t>
  </si>
  <si>
    <t>BUGUENO OLIVARES OLIVARES</t>
  </si>
  <si>
    <t>Poblete Neculhueque</t>
  </si>
  <si>
    <t>Poblete Poblete</t>
  </si>
  <si>
    <t>Yerlinson</t>
  </si>
  <si>
    <t>Ramirez Carabali</t>
  </si>
  <si>
    <t>Luis Armando</t>
  </si>
  <si>
    <t>González Madariaga</t>
  </si>
  <si>
    <t>Aylin Carla</t>
  </si>
  <si>
    <t>Barriga Cerda</t>
  </si>
  <si>
    <t>IVÁN JAVIER</t>
  </si>
  <si>
    <t>QUIROZ CAMUS</t>
  </si>
  <si>
    <t>CAROLINA VIVIANA</t>
  </si>
  <si>
    <t>ARANEDA CISTERNAS</t>
  </si>
  <si>
    <t>Isabel Florentina De lourdes</t>
  </si>
  <si>
    <t>Gaete Gonzalez</t>
  </si>
  <si>
    <t>MARCHANT TAPIA</t>
  </si>
  <si>
    <t>GONZÁLEZ BÓRQUEZ</t>
  </si>
  <si>
    <t>MARJORIE</t>
  </si>
  <si>
    <t>NUÑEZ DÀVILA</t>
  </si>
  <si>
    <t>HERNANDEZ LIRA</t>
  </si>
  <si>
    <t>URRUTIA RIVAS</t>
  </si>
  <si>
    <t>CECILIA YAZMÍN</t>
  </si>
  <si>
    <t>GANZUR RIVAS</t>
  </si>
  <si>
    <t>CORNEJO GUAJARDO</t>
  </si>
  <si>
    <t>DEBORA CARINA</t>
  </si>
  <si>
    <t>ROMO CATALÁN</t>
  </si>
  <si>
    <t>JOSÉ NICOLÁS</t>
  </si>
  <si>
    <t>FLORES OSORIO</t>
  </si>
  <si>
    <t>INDIRA DELLY</t>
  </si>
  <si>
    <t>VALENZANO GUILLEN</t>
  </si>
  <si>
    <t>ZÚÑIGA VALDÉS</t>
  </si>
  <si>
    <t>Luis Emanuel</t>
  </si>
  <si>
    <t>Campos Pavez</t>
  </si>
  <si>
    <t>Bozo Gonzalez</t>
  </si>
  <si>
    <t>NAVIA VERA</t>
  </si>
  <si>
    <t>CAROS MANUEL</t>
  </si>
  <si>
    <t>AGURTO PIÑARRETA</t>
  </si>
  <si>
    <t>PIZARRO TIRADO</t>
  </si>
  <si>
    <t>CATHERINNE VANESSA</t>
  </si>
  <si>
    <t>OLIVARES VASQUEZ</t>
  </si>
  <si>
    <t>CATALINA IGNACIA</t>
  </si>
  <si>
    <t>PLAZA VERGARA</t>
  </si>
  <si>
    <t>EVELYN GABRIELA</t>
  </si>
  <si>
    <t>REYES NUÑEZ</t>
  </si>
  <si>
    <t>FERNANDO FELIPE</t>
  </si>
  <si>
    <t>PLAZA TOBAR</t>
  </si>
  <si>
    <t>NILO OLIVOS</t>
  </si>
  <si>
    <t>Guerrero Leiva</t>
  </si>
  <si>
    <t>Daniela Ignacia</t>
  </si>
  <si>
    <t>Acevedo Jiménez</t>
  </si>
  <si>
    <t>CECILIA CAROLINA</t>
  </si>
  <si>
    <t>ABURTO PÉREZ</t>
  </si>
  <si>
    <t>LÓPEZ HEVIA</t>
  </si>
  <si>
    <t>CÓRDOVA ROJAS</t>
  </si>
  <si>
    <t>Padilla Marchant</t>
  </si>
  <si>
    <t>EVELYN YANDRRI</t>
  </si>
  <si>
    <t>LUGO PAREDES</t>
  </si>
  <si>
    <t>BORIS ALBERTO</t>
  </si>
  <si>
    <t>PÁEZ LÓPEZ</t>
  </si>
  <si>
    <t>CAMILA SILVANA</t>
  </si>
  <si>
    <t>FIGUEROA MORALES</t>
  </si>
  <si>
    <t>PAMELA ROSA</t>
  </si>
  <si>
    <t>YÁÑEZ FUENZALIDA</t>
  </si>
  <si>
    <t>PARDO LEIVA</t>
  </si>
  <si>
    <t>CALET FEDERICO</t>
  </si>
  <si>
    <t>COVA CORDOVA</t>
  </si>
  <si>
    <t>Juvenal Rigoberto</t>
  </si>
  <si>
    <t>Leon Contreras</t>
  </si>
  <si>
    <t>Fredes Minvielle</t>
  </si>
  <si>
    <t>Marin Parra</t>
  </si>
  <si>
    <t>ALONSO JESÚS</t>
  </si>
  <si>
    <t>SANDOVAL TOBAR</t>
  </si>
  <si>
    <t>JULIO ANTONIO</t>
  </si>
  <si>
    <t>ORTIZ FAÚNDEZ</t>
  </si>
  <si>
    <t>Maximiliano Andrés</t>
  </si>
  <si>
    <t>Castro Ibarra</t>
  </si>
  <si>
    <t>SARMIENTO RIVERO</t>
  </si>
  <si>
    <t>AVENDAÑO ÁLVAREZ</t>
  </si>
  <si>
    <t>Cerda Medina</t>
  </si>
  <si>
    <t>Israel Sebastián</t>
  </si>
  <si>
    <t>Núñez Abarca</t>
  </si>
  <si>
    <t>carlos jorge</t>
  </si>
  <si>
    <t>perez miranda</t>
  </si>
  <si>
    <t>Luis Jose</t>
  </si>
  <si>
    <t>Holguin Noguera</t>
  </si>
  <si>
    <t>Camilo Francisco</t>
  </si>
  <si>
    <t>Cuevas Perez</t>
  </si>
  <si>
    <t>Yañez León</t>
  </si>
  <si>
    <t>MIRTZA HILDA</t>
  </si>
  <si>
    <t>ARMIJO TORRES</t>
  </si>
  <si>
    <t>Joselin Fernanda</t>
  </si>
  <si>
    <t>Padilla Machuca</t>
  </si>
  <si>
    <t>Yasna carolina</t>
  </si>
  <si>
    <t>Núñez Trincado</t>
  </si>
  <si>
    <t>Espinoza Donoso</t>
  </si>
  <si>
    <t>GIGLIOLA ESTER</t>
  </si>
  <si>
    <t>LOBOS ORTIZ</t>
  </si>
  <si>
    <t>MARITZA JIMENA</t>
  </si>
  <si>
    <t>MARCHANT VILLARROEL</t>
  </si>
  <si>
    <t>Camila Makarena</t>
  </si>
  <si>
    <t>Silva Osorio</t>
  </si>
  <si>
    <t>Maximiliano Isaac</t>
  </si>
  <si>
    <t>Pedraza Tobar</t>
  </si>
  <si>
    <t>gisella</t>
  </si>
  <si>
    <t>tobar del pino</t>
  </si>
  <si>
    <t>TERESA MACARENA</t>
  </si>
  <si>
    <t>LUENGO LIRA</t>
  </si>
  <si>
    <t>MARTINEZ LOPEZ</t>
  </si>
  <si>
    <t>CRISTIAN YANNINI</t>
  </si>
  <si>
    <t>DUARTE PINO</t>
  </si>
  <si>
    <t>CORREA FUENZALIDA</t>
  </si>
  <si>
    <t>MARÍA IVONE</t>
  </si>
  <si>
    <t>QUINTEROS PÉREZ</t>
  </si>
  <si>
    <t>Barrios Barrios</t>
  </si>
  <si>
    <t>González Yañez</t>
  </si>
  <si>
    <t>CACERES DIAZ</t>
  </si>
  <si>
    <t>alonso</t>
  </si>
  <si>
    <t>romero delgado</t>
  </si>
  <si>
    <t>Nadia</t>
  </si>
  <si>
    <t>Villa Silva</t>
  </si>
  <si>
    <t>Torres Soto</t>
  </si>
  <si>
    <t>Diego Juanluis</t>
  </si>
  <si>
    <t>Latorre Montes</t>
  </si>
  <si>
    <t>QUINTANA IBARRA</t>
  </si>
  <si>
    <t>Javiera ignacia de Jesús</t>
  </si>
  <si>
    <t>Troncoso Salazar</t>
  </si>
  <si>
    <t>Valeria Denisse</t>
  </si>
  <si>
    <t>Fuenzalida Salvatierra</t>
  </si>
  <si>
    <t>PULGAR AGUAYO</t>
  </si>
  <si>
    <t>MARÍA CELESTE</t>
  </si>
  <si>
    <t>SOTO ILUFI</t>
  </si>
  <si>
    <t>HERNÁNDEZ ORELLANA</t>
  </si>
  <si>
    <t>Alvarado Mansilla</t>
  </si>
  <si>
    <t>Javiera Tatiana</t>
  </si>
  <si>
    <t>Correa Bazay</t>
  </si>
  <si>
    <t>Bárbara Isabel alejandra</t>
  </si>
  <si>
    <t>Vidal González</t>
  </si>
  <si>
    <t>Agustina ailen</t>
  </si>
  <si>
    <t>MACARENA LORETO</t>
  </si>
  <si>
    <t>GÓMEZ AEDO</t>
  </si>
  <si>
    <t>LÓPEZ RODRÍGUEZ</t>
  </si>
  <si>
    <t>Cristóbal Felipe</t>
  </si>
  <si>
    <t>Pavez Huerta</t>
  </si>
  <si>
    <t>JAZMIN</t>
  </si>
  <si>
    <t>vera VERA</t>
  </si>
  <si>
    <t>Alvaro Cristian</t>
  </si>
  <si>
    <t>Caro CARO</t>
  </si>
  <si>
    <t>KARLA SUSANA FERNANDA</t>
  </si>
  <si>
    <t>VILCHES DÍAZ</t>
  </si>
  <si>
    <t>Bravo Bernales</t>
  </si>
  <si>
    <t>Cavieres Rosales</t>
  </si>
  <si>
    <t>AGUILAR AGUILAR</t>
  </si>
  <si>
    <t>Romina Isabel</t>
  </si>
  <si>
    <t>Manosalva Toledo</t>
  </si>
  <si>
    <t>CONTANZA JAVIERA</t>
  </si>
  <si>
    <t>FLORES ARETIO</t>
  </si>
  <si>
    <t>VILLAVICENCIO DUARTE</t>
  </si>
  <si>
    <t>NICOLE ALEXANDRA</t>
  </si>
  <si>
    <t>LEIGHTON SAAVEDRA</t>
  </si>
  <si>
    <t>María elena</t>
  </si>
  <si>
    <t>Herbias Sanchez</t>
  </si>
  <si>
    <t>HUMBERTO ANTONIO</t>
  </si>
  <si>
    <t>VILCHES DONOSO</t>
  </si>
  <si>
    <t>Lukinovic Hevia</t>
  </si>
  <si>
    <t>Salas Pierette</t>
  </si>
  <si>
    <t>PÉREZ PALOMINOS</t>
  </si>
  <si>
    <t>Nayadeth Amparo</t>
  </si>
  <si>
    <t>Díaz Tagle</t>
  </si>
  <si>
    <t>ORELLANA OSORIO</t>
  </si>
  <si>
    <t>jaime hernan</t>
  </si>
  <si>
    <t>moraga moraga</t>
  </si>
  <si>
    <t>Zuleima Naranjo</t>
  </si>
  <si>
    <t>Naranjo Mago</t>
  </si>
  <si>
    <t>puel huaiquil</t>
  </si>
  <si>
    <t>sandra fabiola</t>
  </si>
  <si>
    <t>caceres rios</t>
  </si>
  <si>
    <t>Carvajal Fuentes</t>
  </si>
  <si>
    <t>Macarena elizabeth</t>
  </si>
  <si>
    <t>Ordoñez Campos</t>
  </si>
  <si>
    <t>PIÑA AGUILERA</t>
  </si>
  <si>
    <t>Pamela Andrea</t>
  </si>
  <si>
    <t>Martínez Manríquez</t>
  </si>
  <si>
    <t>IRA STEPHANIE</t>
  </si>
  <si>
    <t>MARTIN NÚÑEZ</t>
  </si>
  <si>
    <t>MARIANA CONSTANZA</t>
  </si>
  <si>
    <t>SERRANO PINO</t>
  </si>
  <si>
    <t>ROSA HERMINIA</t>
  </si>
  <si>
    <t>ROJAS BEAS</t>
  </si>
  <si>
    <t>Bravo Portillo</t>
  </si>
  <si>
    <t>JARAMILLO ROSSELOT</t>
  </si>
  <si>
    <t>FERNANDO SEBASTIÁN</t>
  </si>
  <si>
    <t>LABARCA OSORIO</t>
  </si>
  <si>
    <t>FERNANDA MARGARITA</t>
  </si>
  <si>
    <t>ROJAS DUQUE</t>
  </si>
  <si>
    <t>ABARCA MORALES</t>
  </si>
  <si>
    <t>PAULA BETZABETH</t>
  </si>
  <si>
    <t>BRIZUELA RIVAS</t>
  </si>
  <si>
    <t>MUÑOZ AVILES</t>
  </si>
  <si>
    <t>CLAUDIA XIMENA</t>
  </si>
  <si>
    <t>VIDELA MORALES</t>
  </si>
  <si>
    <t>Claudia Ester</t>
  </si>
  <si>
    <t>Herrera Peña</t>
  </si>
  <si>
    <t>Carreño Madrid</t>
  </si>
  <si>
    <t>Ghislane</t>
  </si>
  <si>
    <t>Franco Rodriguez</t>
  </si>
  <si>
    <t>Patricia de las Mercedes</t>
  </si>
  <si>
    <t>Escobar Peralta</t>
  </si>
  <si>
    <t>Monserrat Anais</t>
  </si>
  <si>
    <t>Butron Tapia</t>
  </si>
  <si>
    <t>BERNARDITA DE LOS ANGELES</t>
  </si>
  <si>
    <t>SALINAS ESPINA</t>
  </si>
  <si>
    <t>Scarlet Javiera</t>
  </si>
  <si>
    <t>MUñoz Leiva</t>
  </si>
  <si>
    <t>MARIETA FERNANDA</t>
  </si>
  <si>
    <t>VANDER SCHOT BUSTAMANTE</t>
  </si>
  <si>
    <t>Gabriela Dominique</t>
  </si>
  <si>
    <t>Cheausu Valenzuela</t>
  </si>
  <si>
    <t>Maxeiner Ortega ORTEGA</t>
  </si>
  <si>
    <t>RAMOS NÚÑEZ</t>
  </si>
  <si>
    <t>MIRANDA MANZOR</t>
  </si>
  <si>
    <t>Felipe Felipe</t>
  </si>
  <si>
    <t>BARRIENTOS ALVARADO</t>
  </si>
  <si>
    <t>Danae Dennise</t>
  </si>
  <si>
    <t>Rozas Lizana</t>
  </si>
  <si>
    <t>Zulema del Carmen</t>
  </si>
  <si>
    <t>Miranda Arriagada</t>
  </si>
  <si>
    <t>LESPAY VEJAR</t>
  </si>
  <si>
    <t>GUERRA FIEGEHEN</t>
  </si>
  <si>
    <t>SILVIA CECILIA</t>
  </si>
  <si>
    <t>FUENTEALBA ILLESCA</t>
  </si>
  <si>
    <t>Johanna Macarena</t>
  </si>
  <si>
    <t>Lara Moraga</t>
  </si>
  <si>
    <t>SEPÚLVEDA BARBERIS</t>
  </si>
  <si>
    <t>Frazier Aguilar</t>
  </si>
  <si>
    <t>Martínez Naranjo</t>
  </si>
  <si>
    <t>Gregori Jose</t>
  </si>
  <si>
    <t>Morgado Rodriguez</t>
  </si>
  <si>
    <t>URZÚA SUÁREZ</t>
  </si>
  <si>
    <t>Eliana Cristina</t>
  </si>
  <si>
    <t>Espinoza Zamora</t>
  </si>
  <si>
    <t>JENNY BEATRIZ</t>
  </si>
  <si>
    <t>LÓPEZ CARREÑO</t>
  </si>
  <si>
    <t>Olmedo Peña</t>
  </si>
  <si>
    <t>AMALIA DEL CARMEN</t>
  </si>
  <si>
    <t>DÍAZ SILVA</t>
  </si>
  <si>
    <t>SYLVIA INÉS</t>
  </si>
  <si>
    <t>TIJMES HAVERBECK</t>
  </si>
  <si>
    <t>FRANCO RODRÍGUEZ</t>
  </si>
  <si>
    <t>MORENO NOVOA</t>
  </si>
  <si>
    <t>POBLETE GONZÁLEZ</t>
  </si>
  <si>
    <t>PAMELA ANGÉLICA</t>
  </si>
  <si>
    <t>SALDAÑA URRA</t>
  </si>
  <si>
    <t>Laritza Jannet</t>
  </si>
  <si>
    <t>Díaz Méndez</t>
  </si>
  <si>
    <t>Di lascio Zamora</t>
  </si>
  <si>
    <t>Muñoz Monsalve</t>
  </si>
  <si>
    <t>LORETO DE JESÚS</t>
  </si>
  <si>
    <t>POVEDA PEMPELFORT</t>
  </si>
  <si>
    <t>Dricsia Belén</t>
  </si>
  <si>
    <t>Pozo Espinoza</t>
  </si>
  <si>
    <t>Bravo Bravo</t>
  </si>
  <si>
    <t>JENNIFER LISETTE</t>
  </si>
  <si>
    <t>BRAVO FERNÁNDEZ</t>
  </si>
  <si>
    <t>Ester Francisca</t>
  </si>
  <si>
    <t>Salazar Orellana</t>
  </si>
  <si>
    <t>María constanza</t>
  </si>
  <si>
    <t>Jaramillo Peña</t>
  </si>
  <si>
    <t>Núñez Silva</t>
  </si>
  <si>
    <t>Fabiola Alexandra</t>
  </si>
  <si>
    <t>Labraña Moraga</t>
  </si>
  <si>
    <t>SAAVEDRA PINEIDA</t>
  </si>
  <si>
    <t>KARIN JAZMÍN</t>
  </si>
  <si>
    <t>PINO CÓRDOVA</t>
  </si>
  <si>
    <t>BARNES RICHARDS</t>
  </si>
  <si>
    <t>SEGUNDO ONOFRE</t>
  </si>
  <si>
    <t>AGUILERA ORTIZ</t>
  </si>
  <si>
    <t>NICOLÁS WLADIMIR</t>
  </si>
  <si>
    <t>BAEZA MORALES</t>
  </si>
  <si>
    <t>moya valenzuela</t>
  </si>
  <si>
    <t>MENDOZA TAPIA</t>
  </si>
  <si>
    <t>Marcelo Segundo</t>
  </si>
  <si>
    <t>Ibañez Galaz</t>
  </si>
  <si>
    <t>Segura Toledo</t>
  </si>
  <si>
    <t>RODRIGO IVÁN</t>
  </si>
  <si>
    <t>PINO PINO</t>
  </si>
  <si>
    <t>José Tomás</t>
  </si>
  <si>
    <t>Ovalle Astorga</t>
  </si>
  <si>
    <t>VERÓNICA GRACIELA LILIANA</t>
  </si>
  <si>
    <t>KLEIN PRENZEL</t>
  </si>
  <si>
    <t>CARVAJAL LEIVA</t>
  </si>
  <si>
    <t>ELSON MICHEL</t>
  </si>
  <si>
    <t>ROCUANT ZÚÑIGA</t>
  </si>
  <si>
    <t>Muñoz Urzùa</t>
  </si>
  <si>
    <t>LUFI LILLO</t>
  </si>
  <si>
    <t>BASTÍAS VILCHES</t>
  </si>
  <si>
    <t>paula</t>
  </si>
  <si>
    <t>PONCE ponce</t>
  </si>
  <si>
    <t>Yerko</t>
  </si>
  <si>
    <t>Torres Moreno</t>
  </si>
  <si>
    <t>CARMEN PAULA</t>
  </si>
  <si>
    <t>ESCALONA MATTA</t>
  </si>
  <si>
    <t>GUTIÉRREZ DINAMARCA</t>
  </si>
  <si>
    <t>Juan antonio</t>
  </si>
  <si>
    <t>Sotelo Matus</t>
  </si>
  <si>
    <t>MORALES PINO</t>
  </si>
  <si>
    <t>Arévalo Vallejos</t>
  </si>
  <si>
    <t>Susana Daniela</t>
  </si>
  <si>
    <t>Bravo Fuentes</t>
  </si>
  <si>
    <t>Antxane</t>
  </si>
  <si>
    <t>Jugo Marina</t>
  </si>
  <si>
    <t>PEÑALOZA MOYA</t>
  </si>
  <si>
    <t>Cáceres Padilla</t>
  </si>
  <si>
    <t>Luis Hernán</t>
  </si>
  <si>
    <t>Sotelo Gonzalez</t>
  </si>
  <si>
    <t>Poblete Gaete</t>
  </si>
  <si>
    <t>Jean Carlos</t>
  </si>
  <si>
    <t>Garcia Ortiz</t>
  </si>
  <si>
    <t>Williams</t>
  </si>
  <si>
    <t>Cornejo Gonzalez</t>
  </si>
  <si>
    <t>Juan Hilario</t>
  </si>
  <si>
    <t>Gaete Navarro</t>
  </si>
  <si>
    <t>Catherine Paola</t>
  </si>
  <si>
    <t>Maldonado Gomez</t>
  </si>
  <si>
    <t>VIVIANA DEL PILAR</t>
  </si>
  <si>
    <t>GALAZ CALDERÓN</t>
  </si>
  <si>
    <t>JAVIER ESTEBAN</t>
  </si>
  <si>
    <t>SANTELICES GARCES</t>
  </si>
  <si>
    <t>BAEZA BRIONES</t>
  </si>
  <si>
    <t>VERA FIGUEROA</t>
  </si>
  <si>
    <t>MORALES MUNITA</t>
  </si>
  <si>
    <t>VALESCA ANDREA</t>
  </si>
  <si>
    <t>CAMPAÑA HERRERA</t>
  </si>
  <si>
    <t>VARGAS CONTRERAS</t>
  </si>
  <si>
    <t>GARRIDO AHUMADA</t>
  </si>
  <si>
    <t>JULIO ALONSO</t>
  </si>
  <si>
    <t>RAMOS GONZALEZ</t>
  </si>
  <si>
    <t>Francisco Sebastian</t>
  </si>
  <si>
    <t>Meza Rojas</t>
  </si>
  <si>
    <t>nicolle camila</t>
  </si>
  <si>
    <t>osses maureira</t>
  </si>
  <si>
    <t>MICHEL</t>
  </si>
  <si>
    <t>GONZALEZ GARATE</t>
  </si>
  <si>
    <t>susana del carmen</t>
  </si>
  <si>
    <t>ulloa fuentes</t>
  </si>
  <si>
    <t>LAURA LUCILA</t>
  </si>
  <si>
    <t>SOBARZO ROJAS</t>
  </si>
  <si>
    <t>MARÍA JOSÉ BELÉN</t>
  </si>
  <si>
    <t>GISSEL ALEJANDRA</t>
  </si>
  <si>
    <t>SERRANO FLORES</t>
  </si>
  <si>
    <t>ALICIA TERESA</t>
  </si>
  <si>
    <t>JARA NAVARRO</t>
  </si>
  <si>
    <t>GISELLA CLARITA</t>
  </si>
  <si>
    <t>STUVEN CABRERA</t>
  </si>
  <si>
    <t>PATRICIA CRISTAL</t>
  </si>
  <si>
    <t>ROJAS MIRANDA</t>
  </si>
  <si>
    <t>JORGE PATRICIO</t>
  </si>
  <si>
    <t>ACUÑA ALASTUEY</t>
  </si>
  <si>
    <t>EDDIE EDUARDO</t>
  </si>
  <si>
    <t>GUERRA MORALES</t>
  </si>
  <si>
    <t>GONZÁLEZ ARCOS</t>
  </si>
  <si>
    <t>NUÑEZ PINOCHET</t>
  </si>
  <si>
    <t>ROBERTO EUGENIO</t>
  </si>
  <si>
    <t>FUENTES SOTO</t>
  </si>
  <si>
    <t>MARTÍNEZ SALDES</t>
  </si>
  <si>
    <t>YINET MARISELA</t>
  </si>
  <si>
    <t>GUTIÉRREZ JARA</t>
  </si>
  <si>
    <t>MILLERLAY</t>
  </si>
  <si>
    <t>PINEDA ROMAN</t>
  </si>
  <si>
    <t>Baron Aguirre</t>
  </si>
  <si>
    <t>RONNIE</t>
  </si>
  <si>
    <t>BOBADILLA FAUNDEZ</t>
  </si>
  <si>
    <t>Hernández Herrera</t>
  </si>
  <si>
    <t>LOZANO AGUILERA</t>
  </si>
  <si>
    <t>TANIA INGRID</t>
  </si>
  <si>
    <t>GONZALEZ ARGEL</t>
  </si>
  <si>
    <t>Gomez Roco</t>
  </si>
  <si>
    <t>Lea Eva</t>
  </si>
  <si>
    <t>López Vidal</t>
  </si>
  <si>
    <t>LIUVER</t>
  </si>
  <si>
    <t>LOPEZ PEREZ</t>
  </si>
  <si>
    <t>MEJÍAS PICHOANTE</t>
  </si>
  <si>
    <t>YISLAINER ESTEFANY</t>
  </si>
  <si>
    <t>ACEVEDO VALENZUELA</t>
  </si>
  <si>
    <t>MARCIA DEL PILAR</t>
  </si>
  <si>
    <t>CORREA LABRÍN</t>
  </si>
  <si>
    <t>BRYAN FERNANDO</t>
  </si>
  <si>
    <t>ARANCIBIA LIZANA</t>
  </si>
  <si>
    <t>MUÑOZ SANHUEZA</t>
  </si>
  <si>
    <t>MOYA BRAVO</t>
  </si>
  <si>
    <t>Reyes Espina</t>
  </si>
  <si>
    <t>PIA ALEJANDRA</t>
  </si>
  <si>
    <t>GUTIERREZ PACHECO</t>
  </si>
  <si>
    <t>valentina jacqueline</t>
  </si>
  <si>
    <t>Mendoza Torres</t>
  </si>
  <si>
    <t>Edna Angelica</t>
  </si>
  <si>
    <t>Vargas Corral</t>
  </si>
  <si>
    <t>PILAR ALEJANDRA</t>
  </si>
  <si>
    <t>CELEDÓN QUINTEROS</t>
  </si>
  <si>
    <t>FORSTER MUNITA</t>
  </si>
  <si>
    <t>Benjamin Sebastian</t>
  </si>
  <si>
    <t>Castillo Segura</t>
  </si>
  <si>
    <t>Zuñiga Rojas</t>
  </si>
  <si>
    <t>MORALES SAAVEDRA</t>
  </si>
  <si>
    <t>EVELYN JAZMÍN</t>
  </si>
  <si>
    <t>TRONCOSO ORTEGA</t>
  </si>
  <si>
    <t>Vera Cornejo</t>
  </si>
  <si>
    <t>MERY YASLEN</t>
  </si>
  <si>
    <t>GONZÁLEZ POBLETE</t>
  </si>
  <si>
    <t>Espinosa Escobar</t>
  </si>
  <si>
    <t>RODRIGO LEANDRO</t>
  </si>
  <si>
    <t>POBLETE FLORES</t>
  </si>
  <si>
    <t>Ana Yolanda</t>
  </si>
  <si>
    <t>Hernandez Leiva</t>
  </si>
  <si>
    <t>Vicencio Krause</t>
  </si>
  <si>
    <t>Espinosa Ortega</t>
  </si>
  <si>
    <t>Olga ALejandra</t>
  </si>
  <si>
    <t>PEDRO ALVARO ALONSO</t>
  </si>
  <si>
    <t>HERRERA VERGARA</t>
  </si>
  <si>
    <t>Felipe Andrés Alejandro</t>
  </si>
  <si>
    <t>Aedo Sepúlveda</t>
  </si>
  <si>
    <t>ealeen besabe</t>
  </si>
  <si>
    <t>vargas maureira</t>
  </si>
  <si>
    <t>Benjamin alexis</t>
  </si>
  <si>
    <t>Muena Sandoval</t>
  </si>
  <si>
    <t>Ariel Esteban</t>
  </si>
  <si>
    <t>Letelier Pardo</t>
  </si>
  <si>
    <t>SEPULVEDA SAN MARTIN</t>
  </si>
  <si>
    <t>Geraldine Isabel</t>
  </si>
  <si>
    <t>Pereira Aguiluz</t>
  </si>
  <si>
    <t>Alonso Matias</t>
  </si>
  <si>
    <t>Zuñiga Carreño</t>
  </si>
  <si>
    <t>GABRIELA ROSA</t>
  </si>
  <si>
    <t>Urrutia Rojas</t>
  </si>
  <si>
    <t>FRANCISCA JAVIERA ELENA</t>
  </si>
  <si>
    <t>PEZOA GUTIÉRREZ</t>
  </si>
  <si>
    <t>Allende Torres</t>
  </si>
  <si>
    <t>YILANY VANESA</t>
  </si>
  <si>
    <t>ZURITA OLIVA</t>
  </si>
  <si>
    <t>patricio antonio</t>
  </si>
  <si>
    <t>espinoza pizarro</t>
  </si>
  <si>
    <t>Turner Pantoja</t>
  </si>
  <si>
    <t>MANRÍQUEZ SOTO</t>
  </si>
  <si>
    <t>Roselyn Josefina</t>
  </si>
  <si>
    <t>Gil Romero</t>
  </si>
  <si>
    <t>Karis polanne</t>
  </si>
  <si>
    <t>Tapia Orsola</t>
  </si>
  <si>
    <t>DAYANA MARLENE</t>
  </si>
  <si>
    <t>ARANGUEZ ALBORNOZ</t>
  </si>
  <si>
    <t>claudio</t>
  </si>
  <si>
    <t>contreras contreras</t>
  </si>
  <si>
    <t>Aguilar Aguilar</t>
  </si>
  <si>
    <t>FUENTES ACEVEDO</t>
  </si>
  <si>
    <t>MELLA VILLALOBOS</t>
  </si>
  <si>
    <t>FERNANDEZ RAMIREZ</t>
  </si>
  <si>
    <t>MAGDALENA DEL CARMEN</t>
  </si>
  <si>
    <t>ROJAS CRUZAT</t>
  </si>
  <si>
    <t>Katherine Cesia</t>
  </si>
  <si>
    <t>Rivera Villalobos</t>
  </si>
  <si>
    <t>MIRIAM DEL CARMEN</t>
  </si>
  <si>
    <t>ÁVILA ROJAS</t>
  </si>
  <si>
    <t>ALEJANDRA NEOMI</t>
  </si>
  <si>
    <t>JARA ALVARADO</t>
  </si>
  <si>
    <t>Yarly Alejandra</t>
  </si>
  <si>
    <t>Vergara Torres</t>
  </si>
  <si>
    <t>SOTO ROJAS</t>
  </si>
  <si>
    <t>Prisila</t>
  </si>
  <si>
    <t>Vega Navarrete</t>
  </si>
  <si>
    <t>Marisol del Pilar</t>
  </si>
  <si>
    <t>Basoalto Freire</t>
  </si>
  <si>
    <t>Yeniffer Guiselle</t>
  </si>
  <si>
    <t>Arenas Fuentes</t>
  </si>
  <si>
    <t>Luciana carolina</t>
  </si>
  <si>
    <t>Salazar roque</t>
  </si>
  <si>
    <t>Rosa Del Cármen</t>
  </si>
  <si>
    <t>Barros Palma</t>
  </si>
  <si>
    <t>ballesta REBECO</t>
  </si>
  <si>
    <t>Grivet Ysmely</t>
  </si>
  <si>
    <t>Mendez De Zamora</t>
  </si>
  <si>
    <t>Irais Julieth</t>
  </si>
  <si>
    <t>Ardila Salinas</t>
  </si>
  <si>
    <t>DARLING ALEJANDRA</t>
  </si>
  <si>
    <t>Lidia Alejandra</t>
  </si>
  <si>
    <t>Vargas Aguilera</t>
  </si>
  <si>
    <t>Yañez Bustamante</t>
  </si>
  <si>
    <t>VALDÉS ROLDÁN</t>
  </si>
  <si>
    <t>Nicole Tamara</t>
  </si>
  <si>
    <t>Padilla Garrido</t>
  </si>
  <si>
    <t>Díaz Zúñiga</t>
  </si>
  <si>
    <t>STEPHANIE CAMILA</t>
  </si>
  <si>
    <t>WEIDMANN SAN MARTÍN</t>
  </si>
  <si>
    <t>KATHERINE VANESSA</t>
  </si>
  <si>
    <t>CARIN CAROLAY</t>
  </si>
  <si>
    <t>BAEZA BURGOS</t>
  </si>
  <si>
    <t>CINDY NICOLE</t>
  </si>
  <si>
    <t>MORA SALGADO</t>
  </si>
  <si>
    <t>Ketty Andrea</t>
  </si>
  <si>
    <t>Ávila Dinamarca</t>
  </si>
  <si>
    <t>Catherine Dalila</t>
  </si>
  <si>
    <t>CROT MOREAU</t>
  </si>
  <si>
    <t>ANGELA FABIOLA</t>
  </si>
  <si>
    <t>DONOSO MÉNDEZ</t>
  </si>
  <si>
    <t>Vasquez Amigo</t>
  </si>
  <si>
    <t>FUENZALIDA BRAVO</t>
  </si>
  <si>
    <t>sanchez Rossier</t>
  </si>
  <si>
    <t>gabriela fernanda</t>
  </si>
  <si>
    <t>henriquez sepulveda</t>
  </si>
  <si>
    <t>Abrigo Véliz</t>
  </si>
  <si>
    <t>cesar antonio</t>
  </si>
  <si>
    <t>segura perez</t>
  </si>
  <si>
    <t>TAMARA MIYARAY</t>
  </si>
  <si>
    <t>Carmen Luisa</t>
  </si>
  <si>
    <t>Fernández de Hernández</t>
  </si>
  <si>
    <t>CLAUDIA GABRIELA</t>
  </si>
  <si>
    <t>NÚÑEZ MELLADO</t>
  </si>
  <si>
    <t>Mauricio Eduardo</t>
  </si>
  <si>
    <t>García Mardones</t>
  </si>
  <si>
    <t>Carolina José</t>
  </si>
  <si>
    <t>Cornejo Fontalba</t>
  </si>
  <si>
    <t>ANDREA SKARLETTEle</t>
  </si>
  <si>
    <t>FUENTES VILLASECA</t>
  </si>
  <si>
    <t>Abusleme HIRSCH</t>
  </si>
  <si>
    <t>VALLADARES IBARRA</t>
  </si>
  <si>
    <t>Josue Antonio</t>
  </si>
  <si>
    <t>Leal Novoa</t>
  </si>
  <si>
    <t>FUENTES CASTRO</t>
  </si>
  <si>
    <t>LAURITA GORETY</t>
  </si>
  <si>
    <t>OYARCE NAVARRETE</t>
  </si>
  <si>
    <t>VERGARA ELGUETA</t>
  </si>
  <si>
    <t>NATALIA PAZ</t>
  </si>
  <si>
    <t>HERNÁNDEZ GIACAMAN</t>
  </si>
  <si>
    <t>Orellana Fuentes</t>
  </si>
  <si>
    <t>CRISTOPHER FERNANDO</t>
  </si>
  <si>
    <t>ACUÑA GUZMÁN</t>
  </si>
  <si>
    <t>Campana Zambrano</t>
  </si>
  <si>
    <t>VERA AGURTO</t>
  </si>
  <si>
    <t>ALBORNOZ ACEVEDO</t>
  </si>
  <si>
    <t>LOYOLA VERGARA</t>
  </si>
  <si>
    <t>Fernández Holmer</t>
  </si>
  <si>
    <t>Carlos Ernesto</t>
  </si>
  <si>
    <t>Vilches Marín</t>
  </si>
  <si>
    <t>TATIANA JESÚS</t>
  </si>
  <si>
    <t>MONSALVE PONCE</t>
  </si>
  <si>
    <t>MARIA JOSE DEL PILAR</t>
  </si>
  <si>
    <t>ARPEA BALADRON</t>
  </si>
  <si>
    <t>Franco Javier</t>
  </si>
  <si>
    <t>PAREDES Visintin</t>
  </si>
  <si>
    <t>MOLINA YÁÑEZ</t>
  </si>
  <si>
    <t>Estefanía Elsa Nicol</t>
  </si>
  <si>
    <t>Retamal Quiroz</t>
  </si>
  <si>
    <t>IRIS ELENA</t>
  </si>
  <si>
    <t>ANDRADES VILLALOBOS</t>
  </si>
  <si>
    <t>RUBILAR RIVAS</t>
  </si>
  <si>
    <t>DURÁN ARAVENA</t>
  </si>
  <si>
    <t>Georgette Muriel</t>
  </si>
  <si>
    <t>Guerra Sánchez</t>
  </si>
  <si>
    <t>MARÍA LORETO DEL CARMEN</t>
  </si>
  <si>
    <t>FERNÁNDEZ ROZAS</t>
  </si>
  <si>
    <t>ana maria</t>
  </si>
  <si>
    <t>valenzuela hernandez</t>
  </si>
  <si>
    <t>Lastra Castillo</t>
  </si>
  <si>
    <t>Iván Eduardo</t>
  </si>
  <si>
    <t>Salgado Alvear</t>
  </si>
  <si>
    <t>Norambuena Rosales</t>
  </si>
  <si>
    <t>MAGDALENA DE LAS MERCEDES</t>
  </si>
  <si>
    <t>GAMBOA OSORIO</t>
  </si>
  <si>
    <t>MARÍA DE LOS ÁNGELES</t>
  </si>
  <si>
    <t>ROJAS CASTRO</t>
  </si>
  <si>
    <t>Mario Danilo</t>
  </si>
  <si>
    <t>Grandon Araya</t>
  </si>
  <si>
    <t>Barrera Jaña</t>
  </si>
  <si>
    <t>ALVEAR HENRÍQUEZ</t>
  </si>
  <si>
    <t>DEBORA ALEXANDRA</t>
  </si>
  <si>
    <t>MORALES SEPÚLVEDA</t>
  </si>
  <si>
    <t>Calquín Veas</t>
  </si>
  <si>
    <t>LUIS SEBASTIAN</t>
  </si>
  <si>
    <t>PRADO AGURTO</t>
  </si>
  <si>
    <t>Cinthia Andrea</t>
  </si>
  <si>
    <t>Cordoba Carrillo</t>
  </si>
  <si>
    <t>gloria estefani</t>
  </si>
  <si>
    <t>mendez reyes</t>
  </si>
  <si>
    <t>PARADA ALBORNOZ</t>
  </si>
  <si>
    <t>GERSON ADRIÁN</t>
  </si>
  <si>
    <t>ARAYA RODRÍGUEZ</t>
  </si>
  <si>
    <t>PABLO JOSÉ</t>
  </si>
  <si>
    <t>SEPÚLVEDA RAMÍREZ</t>
  </si>
  <si>
    <t>Esteban Adolfo</t>
  </si>
  <si>
    <t>Núñez Núñez</t>
  </si>
  <si>
    <t>RAÚL ISAAC</t>
  </si>
  <si>
    <t>FOLATRE CARVAJAL</t>
  </si>
  <si>
    <t>Rodrigo Esteban</t>
  </si>
  <si>
    <t>Canales Gajardo</t>
  </si>
  <si>
    <t>FRIZ RAMÍREZ</t>
  </si>
  <si>
    <t>VASQUEZ ROCUANT</t>
  </si>
  <si>
    <t>AYELEN CAROLINA</t>
  </si>
  <si>
    <t>SAGREDO FUENTES</t>
  </si>
  <si>
    <t>ana elizabeth</t>
  </si>
  <si>
    <t>ibañez gonzalez</t>
  </si>
  <si>
    <t>RAMIRO HUMBERTO</t>
  </si>
  <si>
    <t>PINOCHET YÁÑEZ</t>
  </si>
  <si>
    <t>Magaly Andrea</t>
  </si>
  <si>
    <t>Correa Abarca</t>
  </si>
  <si>
    <t>rocio milagro</t>
  </si>
  <si>
    <t>riquelme rivera</t>
  </si>
  <si>
    <t>Felipe Javier</t>
  </si>
  <si>
    <t>Saldias Rosales</t>
  </si>
  <si>
    <t>Omar Jesús</t>
  </si>
  <si>
    <t>Abarzúa López</t>
  </si>
  <si>
    <t>PORTO FUENTES</t>
  </si>
  <si>
    <t>fernando alexis</t>
  </si>
  <si>
    <t>cornejo mondaca</t>
  </si>
  <si>
    <t>SERGIO ANDRES</t>
  </si>
  <si>
    <t>MANZO GONZALEZ</t>
  </si>
  <si>
    <t>Ugarte Guazzini</t>
  </si>
  <si>
    <t>Juan Roberto</t>
  </si>
  <si>
    <t>Muñoz Michea</t>
  </si>
  <si>
    <t>MAURICIO ALFONSO</t>
  </si>
  <si>
    <t>MÉDEZ OLAVE</t>
  </si>
  <si>
    <t>Ernesto Amador</t>
  </si>
  <si>
    <t>Palma Cisterna</t>
  </si>
  <si>
    <t>Mariano José</t>
  </si>
  <si>
    <t>Sánchez Yáñez</t>
  </si>
  <si>
    <t>Bravo Mella</t>
  </si>
  <si>
    <t>Cruz Aceituno</t>
  </si>
  <si>
    <t>marilin soledad</t>
  </si>
  <si>
    <t>villena cartes</t>
  </si>
  <si>
    <t>PÉREZ MÉNDEZ</t>
  </si>
  <si>
    <t>Domínguez Torres</t>
  </si>
  <si>
    <t>Christian Patricio</t>
  </si>
  <si>
    <t>Rosson Alegría</t>
  </si>
  <si>
    <t>Grez Escanilla</t>
  </si>
  <si>
    <t>Eduardo Jordan</t>
  </si>
  <si>
    <t>Arriagada Arce</t>
  </si>
  <si>
    <t>Nicolás Elias</t>
  </si>
  <si>
    <t>Figueroa Toledo</t>
  </si>
  <si>
    <t>CLAUDIO HUMBERTO</t>
  </si>
  <si>
    <t>MUÑOZ ARAVENA</t>
  </si>
  <si>
    <t>César Augusto</t>
  </si>
  <si>
    <t>Bruna López</t>
  </si>
  <si>
    <t>BÁRBARA ERMILA</t>
  </si>
  <si>
    <t>SOTO SAGAL</t>
  </si>
  <si>
    <t>RAMÓN EUGENIO</t>
  </si>
  <si>
    <t>OLIVOS ORELLANA</t>
  </si>
  <si>
    <t>MEZA MUÑOZ</t>
  </si>
  <si>
    <t>Bustos Diaz</t>
  </si>
  <si>
    <t>ADRIANA VALESKA</t>
  </si>
  <si>
    <t>CACERES HERRERA</t>
  </si>
  <si>
    <t>SEPÚLVEDA VALENZUELA</t>
  </si>
  <si>
    <t>APELIO PALMA</t>
  </si>
  <si>
    <t>MAUREIRA SALAZAR</t>
  </si>
  <si>
    <t>MUÑOZ PÉREZ</t>
  </si>
  <si>
    <t>MANUEL ALEJANDRO VELÁSQUEZ VERA</t>
  </si>
  <si>
    <t>Centro los angeles</t>
  </si>
  <si>
    <t>TANIA SCARLETT</t>
  </si>
  <si>
    <t>BARRA ARANEDA</t>
  </si>
  <si>
    <t>EDUARDO ESTEBAN</t>
  </si>
  <si>
    <t>VILLANUEVA BARCENA</t>
  </si>
  <si>
    <t>VEJAR PALAVECINO</t>
  </si>
  <si>
    <t>VÍCTOR ALFONSO</t>
  </si>
  <si>
    <t>MEDINA RIFFO</t>
  </si>
  <si>
    <t>Gladys Manríquez Medina</t>
  </si>
  <si>
    <t>Centro Chillán</t>
  </si>
  <si>
    <t>MIRLA JOSSELYN</t>
  </si>
  <si>
    <t>VILLARROEL VALENCIA</t>
  </si>
  <si>
    <t>HENRÍQUEZ LAGOS</t>
  </si>
  <si>
    <t>Rodriguez Heredia</t>
  </si>
  <si>
    <t>CAROLINA YOHANNA</t>
  </si>
  <si>
    <t>SANCHEZ QUIJADA</t>
  </si>
  <si>
    <t>CATALINA ORNELLA</t>
  </si>
  <si>
    <t>ARAVENA ESPINOZA</t>
  </si>
  <si>
    <t>GENESIS CAMILA</t>
  </si>
  <si>
    <t>ARIAS CONCHA</t>
  </si>
  <si>
    <t>VÍCTOR ENRIQUE</t>
  </si>
  <si>
    <t>MORA RODRÍGUEZ</t>
  </si>
  <si>
    <t>CINTHIA PRISCILA</t>
  </si>
  <si>
    <t>CONCHA SUAZO</t>
  </si>
  <si>
    <t>CARRASCO VACCARO</t>
  </si>
  <si>
    <t>Perfetti Guzmán</t>
  </si>
  <si>
    <t>Gatica Mancilla</t>
  </si>
  <si>
    <t>Michel rolando</t>
  </si>
  <si>
    <t>Aguilar Segura</t>
  </si>
  <si>
    <t>Alejandra Elizabeth</t>
  </si>
  <si>
    <t>Angela María</t>
  </si>
  <si>
    <t>Gómez Cornejo</t>
  </si>
  <si>
    <t>HENRÍQUEZ MANRÍQUEZ</t>
  </si>
  <si>
    <t>Cerda Victoriano</t>
  </si>
  <si>
    <t>pricila</t>
  </si>
  <si>
    <t>fernandez fernandez</t>
  </si>
  <si>
    <t>Maritza Beatriz</t>
  </si>
  <si>
    <t>Aguilera Aldea</t>
  </si>
  <si>
    <t>Millar Llano</t>
  </si>
  <si>
    <t>lisbeth alejandra</t>
  </si>
  <si>
    <t>bizama vega</t>
  </si>
  <si>
    <t>Priscila margot</t>
  </si>
  <si>
    <t>Cifuentes Silva</t>
  </si>
  <si>
    <t>ROBERTO MAXIMILIANO</t>
  </si>
  <si>
    <t>ARANEDA ORTIZ</t>
  </si>
  <si>
    <t>HENRÍQUEZ ARANEDA</t>
  </si>
  <si>
    <t>FRANK JOSE</t>
  </si>
  <si>
    <t>SUBERO RODRIGUEZ</t>
  </si>
  <si>
    <t>SARA FRANCISCA</t>
  </si>
  <si>
    <t>GUARDIA JÁUREGUI</t>
  </si>
  <si>
    <t>LESLIE ESTEFANÍA</t>
  </si>
  <si>
    <t>RIVAS MENDOZA</t>
  </si>
  <si>
    <t>FERNANDA JOSEFA ANTONIA</t>
  </si>
  <si>
    <t>HERMOSILLA TRONCOSO</t>
  </si>
  <si>
    <t>KATTERINE ALEXANDRA</t>
  </si>
  <si>
    <t>Dominguez Leiva</t>
  </si>
  <si>
    <t>GISELLE IVONNE</t>
  </si>
  <si>
    <t>ULLOA RIVERA</t>
  </si>
  <si>
    <t>Mabel Andrea</t>
  </si>
  <si>
    <t>Carrera Espinoza</t>
  </si>
  <si>
    <t>Sergio Humberto</t>
  </si>
  <si>
    <t>Carrasco Alvarado</t>
  </si>
  <si>
    <t>PLANE ADASME</t>
  </si>
  <si>
    <t>OPAGINA MEDINA</t>
  </si>
  <si>
    <t>KAREN MARIANELA</t>
  </si>
  <si>
    <t>SANZANA SANTOS</t>
  </si>
  <si>
    <t>Franco Alexandro</t>
  </si>
  <si>
    <t>Galindo Ubilla</t>
  </si>
  <si>
    <t>Lagos González</t>
  </si>
  <si>
    <t>massiel andrea</t>
  </si>
  <si>
    <t>fuentes cabezas</t>
  </si>
  <si>
    <t>TATIANA MABEL</t>
  </si>
  <si>
    <t>ASPE MENDEZ</t>
  </si>
  <si>
    <t>Carrizo García</t>
  </si>
  <si>
    <t>JANINA PAZ</t>
  </si>
  <si>
    <t>HERRERA PARRA</t>
  </si>
  <si>
    <t>BRAVO Bravo</t>
  </si>
  <si>
    <t>ALEXANDRA NATASHA</t>
  </si>
  <si>
    <t>MOLINA SILVA</t>
  </si>
  <si>
    <t>Leidi nicol</t>
  </si>
  <si>
    <t>Fuentes Leiva</t>
  </si>
  <si>
    <t>Bratian</t>
  </si>
  <si>
    <t>Busolich Cárdenas</t>
  </si>
  <si>
    <t>Cañama Rodriguez</t>
  </si>
  <si>
    <t>Urra Gallegos</t>
  </si>
  <si>
    <t>ignacia Alejandra</t>
  </si>
  <si>
    <t>Ulloa Sepulveda</t>
  </si>
  <si>
    <t>Vidal Vidal</t>
  </si>
  <si>
    <t>ALICIA INÉS</t>
  </si>
  <si>
    <t>BARRA HIDALGO</t>
  </si>
  <si>
    <t>Carolina del Pilar</t>
  </si>
  <si>
    <t>Melisa nivelka</t>
  </si>
  <si>
    <t>Vivar Gonzalez</t>
  </si>
  <si>
    <t>Soto Belmar</t>
  </si>
  <si>
    <t>LAYLEN VALENTINA</t>
  </si>
  <si>
    <t>INOSTROZA SANDOVAL</t>
  </si>
  <si>
    <t>Bustos Muñoz</t>
  </si>
  <si>
    <t>tamara</t>
  </si>
  <si>
    <t>ROJAS rojas</t>
  </si>
  <si>
    <t>Nuñez Santibañez</t>
  </si>
  <si>
    <t>jara osses</t>
  </si>
  <si>
    <t>Julio Andrés</t>
  </si>
  <si>
    <t>Olivera Vallejos</t>
  </si>
  <si>
    <t>Zapata Cabrera</t>
  </si>
  <si>
    <t>Pino Ramirez</t>
  </si>
  <si>
    <t>Mirta  Carmen</t>
  </si>
  <si>
    <t>Ramirez Morales</t>
  </si>
  <si>
    <t>Pino Orellana</t>
  </si>
  <si>
    <t>Alvarez Navarro</t>
  </si>
  <si>
    <t>Carol Patricia</t>
  </si>
  <si>
    <t>MARIELKIS</t>
  </si>
  <si>
    <t>TOLEDO ALONSO</t>
  </si>
  <si>
    <t>Paredes Rivera</t>
  </si>
  <si>
    <t>OPAZO MACAYA</t>
  </si>
  <si>
    <t>Paulina Constanza</t>
  </si>
  <si>
    <t>Pérez Aillon</t>
  </si>
  <si>
    <t>BURGOS LUENGO</t>
  </si>
  <si>
    <t>FUENTES GONZÁLEZ</t>
  </si>
  <si>
    <t>Robinson abel</t>
  </si>
  <si>
    <t>Castillo Hernandez</t>
  </si>
  <si>
    <t>CAROL DANIELA</t>
  </si>
  <si>
    <t>PIZARRO NOGRARO</t>
  </si>
  <si>
    <t>Mariuxi Maria</t>
  </si>
  <si>
    <t>Haro Asencio</t>
  </si>
  <si>
    <t>Huaiquipan Huenul</t>
  </si>
  <si>
    <t>NIKOU AMANDA</t>
  </si>
  <si>
    <t>SEDAGHAT BARRIENTOS</t>
  </si>
  <si>
    <t>Mansilla Fuentes</t>
  </si>
  <si>
    <t>González Rivera</t>
  </si>
  <si>
    <t>Méndez Ramírez</t>
  </si>
  <si>
    <t>VILCHES ROMÁN</t>
  </si>
  <si>
    <t>catherine andrea</t>
  </si>
  <si>
    <t>inzunza sandoval</t>
  </si>
  <si>
    <t>Casar Leturia</t>
  </si>
  <si>
    <t>Robba Sepulveda</t>
  </si>
  <si>
    <t>Solange Constanza</t>
  </si>
  <si>
    <t>Rozas Soto</t>
  </si>
  <si>
    <t>Pamela Elizabeth</t>
  </si>
  <si>
    <t>Castillo Pérez</t>
  </si>
  <si>
    <t>PARADA SALINAS</t>
  </si>
  <si>
    <t>Neira Velásquez</t>
  </si>
  <si>
    <t>LARA FIGUEROA</t>
  </si>
  <si>
    <t>SOFIA BETSABE</t>
  </si>
  <si>
    <t>Thyare Scarleth</t>
  </si>
  <si>
    <t>Saez Llanos</t>
  </si>
  <si>
    <t>Cea Cifuentes</t>
  </si>
  <si>
    <t>Marion de Lourdes</t>
  </si>
  <si>
    <t>Carrasco Pérez</t>
  </si>
  <si>
    <t>Katherine Pablina</t>
  </si>
  <si>
    <t>Parada Vargas</t>
  </si>
  <si>
    <t>ELIZABETH DEL PILAR</t>
  </si>
  <si>
    <t>SARAVIA RIFFO</t>
  </si>
  <si>
    <t>SANDRA MARGARET</t>
  </si>
  <si>
    <t>ALTAMIRANO GOMEZ</t>
  </si>
  <si>
    <t>Constanza Nicole</t>
  </si>
  <si>
    <t>Robles Robles</t>
  </si>
  <si>
    <t>SANHUEZA VILLARROEL</t>
  </si>
  <si>
    <t>valentina estrella</t>
  </si>
  <si>
    <t>erices ruiz</t>
  </si>
  <si>
    <t>ORTIZ VERGARA</t>
  </si>
  <si>
    <t>Dina Eloisa</t>
  </si>
  <si>
    <t>Figueroa Rivera</t>
  </si>
  <si>
    <t>YÁÑEZ ABURTO</t>
  </si>
  <si>
    <t>Leticia Soledad</t>
  </si>
  <si>
    <t>Becerra Segura</t>
  </si>
  <si>
    <t>MEDINA BURGOS</t>
  </si>
  <si>
    <t>Gamonal Cifuentes</t>
  </si>
  <si>
    <t>GRAEIS ALEJANDRA</t>
  </si>
  <si>
    <t>ZAVALA VALLEJOS</t>
  </si>
  <si>
    <t>Castillo Muñoz</t>
  </si>
  <si>
    <t>YURY NORELIS</t>
  </si>
  <si>
    <t>PAEZ FLORES</t>
  </si>
  <si>
    <t>Rojas Sáez</t>
  </si>
  <si>
    <t>CAROL ROSARIO</t>
  </si>
  <si>
    <t>FLORES RIVERA</t>
  </si>
  <si>
    <t>sharon denisse</t>
  </si>
  <si>
    <t>velasquez hernandez</t>
  </si>
  <si>
    <t>YOLANDA SOLEDAD</t>
  </si>
  <si>
    <t>VILLARROEL CÓRDOVA</t>
  </si>
  <si>
    <t>LUCY EDITH</t>
  </si>
  <si>
    <t>GARCÉS MELO</t>
  </si>
  <si>
    <t>CLARINA</t>
  </si>
  <si>
    <t>GAYOSO DÍAZ</t>
  </si>
  <si>
    <t>LORETO MILENA</t>
  </si>
  <si>
    <t>PARRA VEGAS</t>
  </si>
  <si>
    <t>Karina veruska</t>
  </si>
  <si>
    <t>Caro Enriquez</t>
  </si>
  <si>
    <t>cynthia alejandra</t>
  </si>
  <si>
    <t>lara canovas</t>
  </si>
  <si>
    <t>Yertty Marcela</t>
  </si>
  <si>
    <t>Fernàndez Caamaño</t>
  </si>
  <si>
    <t>YAÑEZ CARRASCO</t>
  </si>
  <si>
    <t>CONDEZA SANTANDER</t>
  </si>
  <si>
    <t>Dina Elizabeth</t>
  </si>
  <si>
    <t>Rodríguez Cartes</t>
  </si>
  <si>
    <t>RODRÍGUEZ CARTES</t>
  </si>
  <si>
    <t>GRACIELA DEL CARMEN</t>
  </si>
  <si>
    <t>DÍAZ VERGARA</t>
  </si>
  <si>
    <t>CAROLINE NICOLE</t>
  </si>
  <si>
    <t>ARREDONDO TOLEDO</t>
  </si>
  <si>
    <t>NERY JEANNETTE</t>
  </si>
  <si>
    <t>RODRIGUEZ CARTES</t>
  </si>
  <si>
    <t>andrea marisol</t>
  </si>
  <si>
    <t>betancourt muñoz</t>
  </si>
  <si>
    <t>Mirna</t>
  </si>
  <si>
    <t>Chávez Atanacio</t>
  </si>
  <si>
    <t>ISIDORA IGNACIA</t>
  </si>
  <si>
    <t>PARIS FUENZALIDA</t>
  </si>
  <si>
    <t>PARDO SOTO</t>
  </si>
  <si>
    <t>Vasquez Rivas</t>
  </si>
  <si>
    <t>EVELYN ROXANA</t>
  </si>
  <si>
    <t>YÁÑEZ MILLA</t>
  </si>
  <si>
    <t>Chamorro Chamorro</t>
  </si>
  <si>
    <t>SANDOVAL RIQUELME</t>
  </si>
  <si>
    <t>ANGELICA JEANNETTE</t>
  </si>
  <si>
    <t>ORMEÑO CISTERNAS</t>
  </si>
  <si>
    <t>Polo Tovar</t>
  </si>
  <si>
    <t>CRISTIAN JEREMÍAS</t>
  </si>
  <si>
    <t>ORTIZ DÍAZ</t>
  </si>
  <si>
    <t>Vera Olivares</t>
  </si>
  <si>
    <t>ANDRES ANTONIO</t>
  </si>
  <si>
    <t>RIQUELME GAJARDO</t>
  </si>
  <si>
    <t>DEMETRIO ENRIQUE</t>
  </si>
  <si>
    <t>SOZA CERDA</t>
  </si>
  <si>
    <t>Yeramin Yaritza</t>
  </si>
  <si>
    <t>Arrepol Tiznado</t>
  </si>
  <si>
    <t>YESSICA BEATRIZ</t>
  </si>
  <si>
    <t>ROMERO VILLA</t>
  </si>
  <si>
    <t>CARLOS AUGUSTO</t>
  </si>
  <si>
    <t>URRA RÍOS</t>
  </si>
  <si>
    <t>HÉCTOR ALFONSO ARRIAGADA MILLALÉN</t>
  </si>
  <si>
    <t>Centro Externo Araucania</t>
  </si>
  <si>
    <t>RUIZ PEÑA</t>
  </si>
  <si>
    <t>BELTRÁN SALGADO</t>
  </si>
  <si>
    <t>MARCELO ROLANDO</t>
  </si>
  <si>
    <t>HUARACÁN RIVAS</t>
  </si>
  <si>
    <t>PAZ MACARENA</t>
  </si>
  <si>
    <t>MUÑOZ RIVERA</t>
  </si>
  <si>
    <t>MONSALVE LAGOS</t>
  </si>
  <si>
    <t>CURILLÁN CATRICURA</t>
  </si>
  <si>
    <t>GARRIDO SANTANDER</t>
  </si>
  <si>
    <t>SILVIA</t>
  </si>
  <si>
    <t>FERNANDEZ VALDERRAMA</t>
  </si>
  <si>
    <t>jacqueline ercira</t>
  </si>
  <si>
    <t>antilef pizarro</t>
  </si>
  <si>
    <t>CATALÁN RANIQUEO</t>
  </si>
  <si>
    <t>NIDYA ELICELOT</t>
  </si>
  <si>
    <t>FAÚNDEZ VARGAS</t>
  </si>
  <si>
    <t>GABRIELA DEL CARMEN</t>
  </si>
  <si>
    <t>CONEJEROS QUIJÓN</t>
  </si>
  <si>
    <t>CHAMORRO PALMA</t>
  </si>
  <si>
    <t>YESENIA SOLEDAD</t>
  </si>
  <si>
    <t>VÁSQUEZ PÉREZ</t>
  </si>
  <si>
    <t>VANESSA BELÉN</t>
  </si>
  <si>
    <t>RIQUELME RIFO</t>
  </si>
  <si>
    <t>Arriagada Rodriguez</t>
  </si>
  <si>
    <t>Contreras Castillo</t>
  </si>
  <si>
    <t>bejnamin andres</t>
  </si>
  <si>
    <t>belmar arriagada</t>
  </si>
  <si>
    <t>Gabriela Andrea</t>
  </si>
  <si>
    <t>Núñez Imil</t>
  </si>
  <si>
    <t>Cardenas Arellano</t>
  </si>
  <si>
    <t>FAÚNDEZ LOBOS</t>
  </si>
  <si>
    <t>camila scarlett</t>
  </si>
  <si>
    <t>luna pacheco</t>
  </si>
  <si>
    <t>erick nilson</t>
  </si>
  <si>
    <t>araya araya</t>
  </si>
  <si>
    <t>Hector Jaime</t>
  </si>
  <si>
    <t>Hualacan Caullan</t>
  </si>
  <si>
    <t>Olivia Liliana</t>
  </si>
  <si>
    <t>YARELA ELISA</t>
  </si>
  <si>
    <t>GUZMÁN MANOSALVA</t>
  </si>
  <si>
    <t>FLORES JIMÉNEZ</t>
  </si>
  <si>
    <t>ANTINAO MELIÑIR</t>
  </si>
  <si>
    <t>LAGOS JORQUERA</t>
  </si>
  <si>
    <t>FIGUEROA MENDOZA</t>
  </si>
  <si>
    <t>SONIA DEL CARMEN</t>
  </si>
  <si>
    <t>GARCÉS GONZÁLEZ</t>
  </si>
  <si>
    <t>ANCALIPE BEÑALDO</t>
  </si>
  <si>
    <t>Garrido González</t>
  </si>
  <si>
    <t>Nayareth yalile</t>
  </si>
  <si>
    <t>Melgarejo Geldres</t>
  </si>
  <si>
    <t>INGRID PAMELA</t>
  </si>
  <si>
    <t>ACUÑA MARILLÁN</t>
  </si>
  <si>
    <t>EDGARDO ALFONSO</t>
  </si>
  <si>
    <t>TOLEDO BARRAZA</t>
  </si>
  <si>
    <t>LLAUPE</t>
  </si>
  <si>
    <t>QUIDEL LINCONAO</t>
  </si>
  <si>
    <t>Mirentxu</t>
  </si>
  <si>
    <t>Villalta Cortes</t>
  </si>
  <si>
    <t>Diego Alexander</t>
  </si>
  <si>
    <t>Molina Sanhueza</t>
  </si>
  <si>
    <t>MARIVIL HUENUMILLA</t>
  </si>
  <si>
    <t>Dulce Maria</t>
  </si>
  <si>
    <t>Mendez Santiago</t>
  </si>
  <si>
    <t>Luz Eliana</t>
  </si>
  <si>
    <t>Araya Parra</t>
  </si>
  <si>
    <t>TOMÁS ANDRÉS</t>
  </si>
  <si>
    <t>BREVIS MORALES</t>
  </si>
  <si>
    <t>Soraya Alejandra</t>
  </si>
  <si>
    <t>Castro Bravo</t>
  </si>
  <si>
    <t>ERWIN RODRIGO</t>
  </si>
  <si>
    <t>LINARES LLAFQUEN</t>
  </si>
  <si>
    <t>Rosas Dooland</t>
  </si>
  <si>
    <t>LUIS RIGOBERTO</t>
  </si>
  <si>
    <t>CANIUMIL LINARES</t>
  </si>
  <si>
    <t>ARACELY DEL PILAR</t>
  </si>
  <si>
    <t>NORAMBUENA HENRÍQUEZ</t>
  </si>
  <si>
    <t>NELSON ANTONIO</t>
  </si>
  <si>
    <t>HUENCHUAL HUENCHUAL</t>
  </si>
  <si>
    <t>LOPEZ FIGUEROA</t>
  </si>
  <si>
    <t>Milton Andrés</t>
  </si>
  <si>
    <t>Moreno Parra</t>
  </si>
  <si>
    <t>MILLAMÁN RAPIMÁN</t>
  </si>
  <si>
    <t>Martínez Urrutia</t>
  </si>
  <si>
    <t>RAMON HUMBERTO</t>
  </si>
  <si>
    <t>MARCHANT REVECO</t>
  </si>
  <si>
    <t>cecilia de la mercedes</t>
  </si>
  <si>
    <t>tapia pacheco</t>
  </si>
  <si>
    <t>Amelia Angelica</t>
  </si>
  <si>
    <t>Soto Aguirre</t>
  </si>
  <si>
    <t>Israel antonio</t>
  </si>
  <si>
    <t>Riquelme Del valle</t>
  </si>
  <si>
    <t>ILABACA ROJAS</t>
  </si>
  <si>
    <t>Peña Rodríguez</t>
  </si>
  <si>
    <t>Gimen Quemel</t>
  </si>
  <si>
    <t>Manuel Alexis</t>
  </si>
  <si>
    <t>Oyarce Garces</t>
  </si>
  <si>
    <t>Cecilia Nicole</t>
  </si>
  <si>
    <t>Cortez Montecinos</t>
  </si>
  <si>
    <t>Belen olga alicia</t>
  </si>
  <si>
    <t>Alarcon Jimenez</t>
  </si>
  <si>
    <t>MELISA CAROLINA</t>
  </si>
  <si>
    <t>RIOSECO MOLINE</t>
  </si>
  <si>
    <t>Rocío Belén</t>
  </si>
  <si>
    <t>Molina Martinez</t>
  </si>
  <si>
    <t>YASNA ARACELY</t>
  </si>
  <si>
    <t>PARRA VASQUEZ</t>
  </si>
  <si>
    <t>JÉLVEZ RIQUELME</t>
  </si>
  <si>
    <t>CONTRERAS CASTILLO</t>
  </si>
  <si>
    <t>WILLIAMS NICOLÁS</t>
  </si>
  <si>
    <t>KLAGGES ROMERO</t>
  </si>
  <si>
    <t>Bergmann Velásquez</t>
  </si>
  <si>
    <t>Gladys Luz</t>
  </si>
  <si>
    <t>Bravo Catrinao</t>
  </si>
  <si>
    <t>Yolanda Maclovia</t>
  </si>
  <si>
    <t>Vianney Elizabeth</t>
  </si>
  <si>
    <t>San Martín Vargas</t>
  </si>
  <si>
    <t>ORIETTA DEL CARMEN</t>
  </si>
  <si>
    <t>AGUILERA MORA</t>
  </si>
  <si>
    <t>ivette marcela</t>
  </si>
  <si>
    <t>krause rojas</t>
  </si>
  <si>
    <t>FABIÁN OCTAVIO</t>
  </si>
  <si>
    <t>VIGUERA FIGUEROA</t>
  </si>
  <si>
    <t>Nathalie Daniela</t>
  </si>
  <si>
    <t>Galaz Saavedra</t>
  </si>
  <si>
    <t>Bettsy Lorena</t>
  </si>
  <si>
    <t>Carvallo Bello</t>
  </si>
  <si>
    <t>VIRGINIA DEL CARMEN</t>
  </si>
  <si>
    <t>JOSELIN ESCARLET</t>
  </si>
  <si>
    <t>MÁRQUEZ GONZÁLEZ</t>
  </si>
  <si>
    <t>WLADIMIR JUAN CARLOS</t>
  </si>
  <si>
    <t>SCHWANER CEA</t>
  </si>
  <si>
    <t>Andrés Ismael</t>
  </si>
  <si>
    <t>Morales Antimilla</t>
  </si>
  <si>
    <t>MYRIAM ANDREA</t>
  </si>
  <si>
    <t>SANDOVAL MONTERO</t>
  </si>
  <si>
    <t>Delanoe Riquelme</t>
  </si>
  <si>
    <t>PAULO ALEJANDRO</t>
  </si>
  <si>
    <t>ÁLVAREZ FIGUEROA</t>
  </si>
  <si>
    <t>Mayra D yanneira</t>
  </si>
  <si>
    <t>Contreras Farías</t>
  </si>
  <si>
    <t>Yenifer</t>
  </si>
  <si>
    <t>Formantel Formantel</t>
  </si>
  <si>
    <t>Ortiz Parra</t>
  </si>
  <si>
    <t>Barbara Elizabeth</t>
  </si>
  <si>
    <t>Ibacache Lopez</t>
  </si>
  <si>
    <t>Franciso Ignacio</t>
  </si>
  <si>
    <t>Huichaman Albornoz</t>
  </si>
  <si>
    <t>Aracely Andrea</t>
  </si>
  <si>
    <t>Alejandra Scarlett</t>
  </si>
  <si>
    <t>Carvajal Aguayo</t>
  </si>
  <si>
    <t>Yohan Esteban</t>
  </si>
  <si>
    <t>Huentenao Cancino</t>
  </si>
  <si>
    <t>GRACE LOREDANA</t>
  </si>
  <si>
    <t>OLAVE TORRES</t>
  </si>
  <si>
    <t>Bárbara Catalina</t>
  </si>
  <si>
    <t>Fernández Álvarez</t>
  </si>
  <si>
    <t>CAROL YALILY</t>
  </si>
  <si>
    <t>JÉLVEZ FARÍAS</t>
  </si>
  <si>
    <t>ABURTO VALDÉS</t>
  </si>
  <si>
    <t>Grace</t>
  </si>
  <si>
    <t>Gomez Seitz</t>
  </si>
  <si>
    <t>Karen Elizabeth</t>
  </si>
  <si>
    <t>NANCY ELISABETH</t>
  </si>
  <si>
    <t>HENRÍQUEZ NORIEGA</t>
  </si>
  <si>
    <t>NICOL SOLEDAD</t>
  </si>
  <si>
    <t>AGUAYO OLIVA</t>
  </si>
  <si>
    <t>Gonzalez Monsalves</t>
  </si>
  <si>
    <t>ESTER ARSENATH</t>
  </si>
  <si>
    <t>MONTALBA MONTALBA</t>
  </si>
  <si>
    <t>Calfin Pichulman</t>
  </si>
  <si>
    <t>NADIA JAMILE</t>
  </si>
  <si>
    <t>SABRA INOSTROZA</t>
  </si>
  <si>
    <t>SUSANA DEL PILAR</t>
  </si>
  <si>
    <t>LLANCAFIL GONZALEZ</t>
  </si>
  <si>
    <t>GABRIELA ALICIA</t>
  </si>
  <si>
    <t>PIZZEGHELLO MERINO</t>
  </si>
  <si>
    <t>katherine carmen</t>
  </si>
  <si>
    <t>muñoz ortega</t>
  </si>
  <si>
    <t>Rocío Edwina</t>
  </si>
  <si>
    <t>Sáez Bórquez</t>
  </si>
  <si>
    <t>HECTOR IVAN</t>
  </si>
  <si>
    <t>DELGADO MORALES</t>
  </si>
  <si>
    <t>Yamira Andrea</t>
  </si>
  <si>
    <t>COFRÉ GARCÍAS</t>
  </si>
  <si>
    <t>CLAUDIA ELISABETH</t>
  </si>
  <si>
    <t>URRA ERICES</t>
  </si>
  <si>
    <t>Fernanda Ivannia Vanney</t>
  </si>
  <si>
    <t>Beatriz del pilar</t>
  </si>
  <si>
    <t>Calfiqueo Collihuin</t>
  </si>
  <si>
    <t>MÁRQUEZ ARÁNGUIZ</t>
  </si>
  <si>
    <t>SONIA FERNANDA MARIANA</t>
  </si>
  <si>
    <t>SCHULZ JIMÉNEZ</t>
  </si>
  <si>
    <t>Villablanca Olave</t>
  </si>
  <si>
    <t>ELADIA MARILÚ</t>
  </si>
  <si>
    <t>CARRASCO VENEGAS</t>
  </si>
  <si>
    <t>Maira Alejandra</t>
  </si>
  <si>
    <t>Cornejo Zerpa</t>
  </si>
  <si>
    <t>Geiser Zavala</t>
  </si>
  <si>
    <t>Marta Gloria</t>
  </si>
  <si>
    <t>Lobos Senoceain</t>
  </si>
  <si>
    <t>Amand de Mendieta Schacht</t>
  </si>
  <si>
    <t>Roxana Patricia</t>
  </si>
  <si>
    <t>Villalón Riquelme</t>
  </si>
  <si>
    <t>ROXANA ANDREA</t>
  </si>
  <si>
    <t>AGUILERA VENEGAS</t>
  </si>
  <si>
    <t>Marina Jeanette</t>
  </si>
  <si>
    <t>Alba Osses</t>
  </si>
  <si>
    <t>ARMIN FERNANDO</t>
  </si>
  <si>
    <t>ARIAS GAJARDO</t>
  </si>
  <si>
    <t>ASTETE FERNÁNDEZ</t>
  </si>
  <si>
    <t>Yanet Celinda</t>
  </si>
  <si>
    <t>Quidel Rivas</t>
  </si>
  <si>
    <t>NANCY PILAR</t>
  </si>
  <si>
    <t>ARANEDA SOTO</t>
  </si>
  <si>
    <t>CAULLÁN BRAVO</t>
  </si>
  <si>
    <t>johanna glenny</t>
  </si>
  <si>
    <t>vergara gonzalez</t>
  </si>
  <si>
    <t>CARMEN BERNARDA</t>
  </si>
  <si>
    <t>ARRIAGADA LONCOCHINO</t>
  </si>
  <si>
    <t>MAGDALENA FABIOLA</t>
  </si>
  <si>
    <t>GUTIÉRREZ ESPERGUEL</t>
  </si>
  <si>
    <t>ARRIAGADA MÉNDEZ</t>
  </si>
  <si>
    <t>COLOMBA</t>
  </si>
  <si>
    <t>CHRISTOFOROU BARRA</t>
  </si>
  <si>
    <t>AUGSBURGER BACHMANN</t>
  </si>
  <si>
    <t>Maria Fernanda Ignacia</t>
  </si>
  <si>
    <t>Pincheira Paredes</t>
  </si>
  <si>
    <t>Liliana Orielle Sara</t>
  </si>
  <si>
    <t>Torres Malinarich</t>
  </si>
  <si>
    <t>YOSELINE ANGÉLICA</t>
  </si>
  <si>
    <t>Acuña Romero</t>
  </si>
  <si>
    <t>GUICELA ALEJANDRA</t>
  </si>
  <si>
    <t>MARDONES DÍAZ</t>
  </si>
  <si>
    <t>González Bahamonde</t>
  </si>
  <si>
    <t>CAROLINA GUISEL</t>
  </si>
  <si>
    <t>LLANCAO TORRES</t>
  </si>
  <si>
    <t>Molnar Jarufe</t>
  </si>
  <si>
    <t>BUSTAMANTE SALAZAR</t>
  </si>
  <si>
    <t>catalina</t>
  </si>
  <si>
    <t>Sánchez castro</t>
  </si>
  <si>
    <t>PATRICIA DEL TRÁNSITO</t>
  </si>
  <si>
    <t>MORA MARTÍNEZ</t>
  </si>
  <si>
    <t>FIGUEROA FIGUEROA</t>
  </si>
  <si>
    <t>GERALDINE CAMILA</t>
  </si>
  <si>
    <t>PIRCE FERNÁNDEZ</t>
  </si>
  <si>
    <t>Araneda Lepe</t>
  </si>
  <si>
    <t>ALARCON VALENZUELA</t>
  </si>
  <si>
    <t>Paola Del Carmen</t>
  </si>
  <si>
    <t>Muñoz Riquelme</t>
  </si>
  <si>
    <t>Patricia Ivonne</t>
  </si>
  <si>
    <t>Saavedra Parra</t>
  </si>
  <si>
    <t>MONTOYA MONTOYA</t>
  </si>
  <si>
    <t>MARGARITA EUGENÍA</t>
  </si>
  <si>
    <t>NEICULEO HUAIQUIAN</t>
  </si>
  <si>
    <t>KAREN BELEN</t>
  </si>
  <si>
    <t>Gloria Patricia</t>
  </si>
  <si>
    <t>Salazar Riquelme</t>
  </si>
  <si>
    <t>HENRÍQUEZ SEPÚLVEDA</t>
  </si>
  <si>
    <t>JENIFFER PATRICIA</t>
  </si>
  <si>
    <t>MANRÍQUEZ LEAL</t>
  </si>
  <si>
    <t>PEREIRA MANQUE</t>
  </si>
  <si>
    <t>Alexandra Andreina</t>
  </si>
  <si>
    <t>Bustamante Palacios</t>
  </si>
  <si>
    <t>Adin Henry</t>
  </si>
  <si>
    <t>Bejar Toledo</t>
  </si>
  <si>
    <t>Palma Inzunza</t>
  </si>
  <si>
    <t>MACARENA GISELLE</t>
  </si>
  <si>
    <t>BUSTAMANTE HERNÁNDEZ</t>
  </si>
  <si>
    <t>Maria del Carmen</t>
  </si>
  <si>
    <t>x santiago</t>
  </si>
  <si>
    <t>LUZ CRISTINA</t>
  </si>
  <si>
    <t>PEÑA CASTRO</t>
  </si>
  <si>
    <t>Lagos Hernandez</t>
  </si>
  <si>
    <t>GRACIELA PILAR</t>
  </si>
  <si>
    <t>QUILAPÁN CHEUQUEL</t>
  </si>
  <si>
    <t>HENRÍQUEZ ZÚÑIGA</t>
  </si>
  <si>
    <t>Marjorie Nicole</t>
  </si>
  <si>
    <t>Leiva Cortes</t>
  </si>
  <si>
    <t>ANGELA KARINA</t>
  </si>
  <si>
    <t>ABELLO VILUGRÓN</t>
  </si>
  <si>
    <t>Jose Ernesto</t>
  </si>
  <si>
    <t>Caillet Guerra</t>
  </si>
  <si>
    <t>ERWIN MARCELO</t>
  </si>
  <si>
    <t>Alexa Jazmin</t>
  </si>
  <si>
    <t>Silva Valenzuela</t>
  </si>
  <si>
    <t>FRANCO FABIÁN</t>
  </si>
  <si>
    <t>CONTRERAS MORALES</t>
  </si>
  <si>
    <t>Víctor Antonio</t>
  </si>
  <si>
    <t>Bustos Barrientos</t>
  </si>
  <si>
    <t>Ariel Hernan</t>
  </si>
  <si>
    <t>Fuentes Zuñiga</t>
  </si>
  <si>
    <t>Fuentealba VÁSQUEZ</t>
  </si>
  <si>
    <t>CAMILA NICOL</t>
  </si>
  <si>
    <t>GAJARDO GAJARDO</t>
  </si>
  <si>
    <t>Llamín Soto</t>
  </si>
  <si>
    <t>KATHERIN CECILIA</t>
  </si>
  <si>
    <t>BARRAZA JOPIA</t>
  </si>
  <si>
    <t>Carolina Constanza</t>
  </si>
  <si>
    <t>Wendt Avilés</t>
  </si>
  <si>
    <t>MARTÍNEZ SANDOVAL</t>
  </si>
  <si>
    <t>ASTUDILLO ASTUDILLO</t>
  </si>
  <si>
    <t>Nilza Eliana</t>
  </si>
  <si>
    <t>Salazar Carrasco</t>
  </si>
  <si>
    <t>Yarela Scarlet</t>
  </si>
  <si>
    <t>Buitre Pacheco</t>
  </si>
  <si>
    <t>JUAN VICTORINO</t>
  </si>
  <si>
    <t>HUAIQUINAO HUINA</t>
  </si>
  <si>
    <t>sofia catalina</t>
  </si>
  <si>
    <t>Osiadacz herrera</t>
  </si>
  <si>
    <t>MARTÍNEZ TORRES</t>
  </si>
  <si>
    <t>margarita</t>
  </si>
  <si>
    <t>palacios Godoy</t>
  </si>
  <si>
    <t>Ramírez De la Fuente</t>
  </si>
  <si>
    <t>Samuel Alfredo</t>
  </si>
  <si>
    <t>Quevedo Barra</t>
  </si>
  <si>
    <t>ESPERANZA GENOVEVA DE JESÚS</t>
  </si>
  <si>
    <t>ALEJANDRO GENARO</t>
  </si>
  <si>
    <t>AEDO LAGOS</t>
  </si>
  <si>
    <t>EDITH PATRICIA</t>
  </si>
  <si>
    <t>LIPIN HUENCHUQUEN</t>
  </si>
  <si>
    <t>EVELIN MARISA</t>
  </si>
  <si>
    <t>GODOY CID</t>
  </si>
  <si>
    <t>GUILLERMO ORLANDO</t>
  </si>
  <si>
    <t>OLIVARES MUÑOZ</t>
  </si>
  <si>
    <t>FELICIA</t>
  </si>
  <si>
    <t>RANIQUEO CATALÁN</t>
  </si>
  <si>
    <t>Nelson Octavio</t>
  </si>
  <si>
    <t>RodrigueZ Vallejos</t>
  </si>
  <si>
    <t>LIDIA ESTER</t>
  </si>
  <si>
    <t>PEÑAILILLO PARADA</t>
  </si>
  <si>
    <t>Virginia Nuñez Mollo</t>
  </si>
  <si>
    <t>Centro Tamarugal</t>
  </si>
  <si>
    <t>Kevin Luciano</t>
  </si>
  <si>
    <t>Vivero Butler</t>
  </si>
  <si>
    <t>ZAMIR EDUARDO</t>
  </si>
  <si>
    <t>ALVAREZ FERNANDEZ</t>
  </si>
  <si>
    <t>SAN MARTÍN BRIONES</t>
  </si>
  <si>
    <t>CATALÁN BRAVO</t>
  </si>
  <si>
    <t>PAULA DEL CARMEN</t>
  </si>
  <si>
    <t>VALENZUELA NARANJO</t>
  </si>
  <si>
    <t>LORETO EDITA</t>
  </si>
  <si>
    <t>TIZNADO MATZNER</t>
  </si>
  <si>
    <t>Padilla Gonzalez</t>
  </si>
  <si>
    <t>CRISPÍN RUEDA</t>
  </si>
  <si>
    <t>RICARDO IVÁN</t>
  </si>
  <si>
    <t>GONZÁLEZ ORTIZ</t>
  </si>
  <si>
    <t>GIOVANNA NICOL</t>
  </si>
  <si>
    <t>MUÑOZ MORA</t>
  </si>
  <si>
    <t>Giovanni alejandro</t>
  </si>
  <si>
    <t>Maximiliano Miguel</t>
  </si>
  <si>
    <t>Sabena Bovo</t>
  </si>
  <si>
    <t>osorio</t>
  </si>
  <si>
    <t>INGRID VALESCA</t>
  </si>
  <si>
    <t>LÓPEZ CAMPOS</t>
  </si>
  <si>
    <t>STEFAN GERT</t>
  </si>
  <si>
    <t>ROCUANT HOEBEL</t>
  </si>
  <si>
    <t>yaritza alejandra</t>
  </si>
  <si>
    <t>neira espinoza</t>
  </si>
  <si>
    <t>Fernandez Oñate</t>
  </si>
  <si>
    <t>Morales Mukled</t>
  </si>
  <si>
    <t>Franklin</t>
  </si>
  <si>
    <t>Coca Baltazar</t>
  </si>
  <si>
    <t>Silva Soto</t>
  </si>
  <si>
    <t>Leonardo alexis</t>
  </si>
  <si>
    <t>Salgueiro Carcamo</t>
  </si>
  <si>
    <t>Romulo Adriel</t>
  </si>
  <si>
    <t>Cabello Rojas</t>
  </si>
  <si>
    <t>EDUARDO NEMESIO</t>
  </si>
  <si>
    <t>GALVEZ FUENTES</t>
  </si>
  <si>
    <t>Vasquez Espinoza</t>
  </si>
  <si>
    <t>Greis Scarlet</t>
  </si>
  <si>
    <t>Krumel Urra</t>
  </si>
  <si>
    <t>Lizana Avello</t>
  </si>
  <si>
    <t>Luisa Paola</t>
  </si>
  <si>
    <t>Garay Monsalve</t>
  </si>
  <si>
    <t>Jeannette Esmeralda</t>
  </si>
  <si>
    <t>Flores Pizarro</t>
  </si>
  <si>
    <t>Pedro José</t>
  </si>
  <si>
    <t>Ramírez Guevara</t>
  </si>
  <si>
    <t>yoselin macarena</t>
  </si>
  <si>
    <t>valdes navarrete</t>
  </si>
  <si>
    <t>ZANONI SALDARRIAGA</t>
  </si>
  <si>
    <t>Francisca valentina</t>
  </si>
  <si>
    <t>Hernandez Mardones</t>
  </si>
  <si>
    <t>Josefa Alejandra</t>
  </si>
  <si>
    <t>Ibacache Molina</t>
  </si>
  <si>
    <t>Cortez Herrera</t>
  </si>
  <si>
    <t>Ferretti Pascoe</t>
  </si>
  <si>
    <t>Julio Cesar</t>
  </si>
  <si>
    <t>Tapia Honores</t>
  </si>
  <si>
    <t>Reyna Lizbeth</t>
  </si>
  <si>
    <t>Zavaleta López</t>
  </si>
  <si>
    <t>Maria Belen</t>
  </si>
  <si>
    <t>Gonzales Alarcón</t>
  </si>
  <si>
    <t>KERSTING AILEEN</t>
  </si>
  <si>
    <t>Chabouty Moglia</t>
  </si>
  <si>
    <t>Lahsen Buijuy</t>
  </si>
  <si>
    <t>Sebastián Eduardo</t>
  </si>
  <si>
    <t>Alfaro Velásquez</t>
  </si>
  <si>
    <t>Ignacio alejandro</t>
  </si>
  <si>
    <t>Urbina Urbina</t>
  </si>
  <si>
    <t>Silva</t>
  </si>
  <si>
    <t>Silva contreras</t>
  </si>
  <si>
    <t>Magaly</t>
  </si>
  <si>
    <t>Naguil</t>
  </si>
  <si>
    <t>ATALA</t>
  </si>
  <si>
    <t>ZAMORA ROJAS</t>
  </si>
  <si>
    <t>NICOLÁS GUILLERMO</t>
  </si>
  <si>
    <t>SUÁREZ BASTÍAS</t>
  </si>
  <si>
    <t>Marcia Jeanette Pacheco Gonzalez</t>
  </si>
  <si>
    <t>RODRIGUEZ SALINAS</t>
  </si>
  <si>
    <t>JUSTO CRUCES</t>
  </si>
  <si>
    <t>Fortalecimiento Gremial y coopeerativo</t>
  </si>
  <si>
    <t>Nombre Beneficiario</t>
  </si>
  <si>
    <t>Creación y Desarrollo de Cooperativa de Productores de Fibras Naturales de Llamas y Alpacas de la Comuna de General Lagos</t>
  </si>
  <si>
    <t>Carlos Sucso Chura</t>
  </si>
  <si>
    <t>Creación/coop</t>
  </si>
  <si>
    <t>Arica y Parinacota</t>
  </si>
  <si>
    <t>Creación y desarrollo de Cooperativa del rubro hospedaje de la Comuna de Putre con enfoque en las Energías Renovables</t>
  </si>
  <si>
    <t>Luis Inquiltulpa Inquiltulpa</t>
  </si>
  <si>
    <t>$8.336.000</t>
  </si>
  <si>
    <t>DESARROLLO DE COMPETENCIAS PARA LA COMERCIALIZACIÓN DE PRODUCTOS DEL MAR - COOPERATIVA DE PESCA MUJERES DE LA PESCA ARTESANAL Y BORDE COSTERO ARICA CAMARONES</t>
  </si>
  <si>
    <t>COOPERATIVA DE PESCA MUJERES DE LA PESCA ARTESANAL Y BORDE COSTERO ARICA CAMARONES</t>
  </si>
  <si>
    <t>Cooperativa</t>
  </si>
  <si>
    <t>$8.330.000</t>
  </si>
  <si>
    <t>Creación y desarrollo Federación de taxis colectivos de la Región de Arica y Parinacota</t>
  </si>
  <si>
    <t>Tomás Abaroa Baez</t>
  </si>
  <si>
    <t>Creación/Federación</t>
  </si>
  <si>
    <t>$6.550.000</t>
  </si>
  <si>
    <t>Creación y Desarrollo de la Asociación Gremial Profesionales de la Belleza, Región de Arica y Parinacota</t>
  </si>
  <si>
    <t>Silvana Lazo Castillo</t>
  </si>
  <si>
    <t>Creación/A.G.</t>
  </si>
  <si>
    <t>$5.000.000</t>
  </si>
  <si>
    <t>Creación de Cooperativa pesquera Paralelo 51</t>
  </si>
  <si>
    <t>MIGUEL ANGEL CUEVAS BARRÍA</t>
  </si>
  <si>
    <t>Creación /Cooperativa</t>
  </si>
  <si>
    <t>$6.850.000</t>
  </si>
  <si>
    <t>Magallanes y Antártica Chilema</t>
  </si>
  <si>
    <t>Creación y Formalización de Cooperativa de Negocios Sustentables de Puerto Natales</t>
  </si>
  <si>
    <t>Tamara Maass Wolfenson</t>
  </si>
  <si>
    <t>Creación de la primera cooperativa de bebidas artesanales de Magallanes</t>
  </si>
  <si>
    <t>CASA CERVECERIA PATAGONIA KOSTEN AIKE Y SERVICIOS SPA</t>
  </si>
  <si>
    <t>Creación/Coopertaiva</t>
  </si>
  <si>
    <t>$8.250.000</t>
  </si>
  <si>
    <t>CENTRO DE COMERCIO AGIA</t>
  </si>
  <si>
    <t>Asociación Gremial de Industriales y Artesanos de Magallanes AGIA</t>
  </si>
  <si>
    <t>Fortalecimiento/AG</t>
  </si>
  <si>
    <t>$7.000.000</t>
  </si>
  <si>
    <t>Creación y formación de una Asociación Gremial llamada "Comerciantes Fueguinos" conformada por pequeños emprendedores y comerciantes.</t>
  </si>
  <si>
    <t>KARINA ANDREA GONZÁLEZ ARTEAGA</t>
  </si>
  <si>
    <t>Creación/ AG</t>
  </si>
  <si>
    <t>$6.200.000</t>
  </si>
  <si>
    <t>Fortaleciendo a Cooperativa Copesa Freirina</t>
  </si>
  <si>
    <t>Cooperativa Pesquera COPESA</t>
  </si>
  <si>
    <t>Fortalecimiento/Cooperativa</t>
  </si>
  <si>
    <t>$5.100.000</t>
  </si>
  <si>
    <t>Atacama</t>
  </si>
  <si>
    <t>AG de Mujeres Emprendedoras Huasquinas</t>
  </si>
  <si>
    <t>ROSA LORENA FARÍAS ZAMORA</t>
  </si>
  <si>
    <t>Creación/AG</t>
  </si>
  <si>
    <t>$6.573.000</t>
  </si>
  <si>
    <t>Fortalecimieto de la AG a través de la planificación y promoción de la oferta turística</t>
  </si>
  <si>
    <t>ASOCIACIO´N GREMIAL DE TURISMO ALTO DEL CARMEN REGION DE ATACAMA- A.G</t>
  </si>
  <si>
    <t>Fortalecimiento de Cooperativa "Biblioemprendedoras de Atacama" para la promoción de sus productos</t>
  </si>
  <si>
    <t>COOPERATIVA DE SERVICIOS Y BIBLIOEMPRENDEDORAS DE ATACAMA</t>
  </si>
  <si>
    <t>$6.584.313</t>
  </si>
  <si>
    <t>Sol de Atacama-Gremios</t>
  </si>
  <si>
    <t>AG SOL DE ATACAMA</t>
  </si>
  <si>
    <t>$7.200.000</t>
  </si>
  <si>
    <t>Gremio Línea 1</t>
  </si>
  <si>
    <t>Sindicato de trabajadores independientes de taxis colectivos N° 1 de Copiapó</t>
  </si>
  <si>
    <t>Fortalecimiento/Sindicato</t>
  </si>
  <si>
    <t>$9.500.000</t>
  </si>
  <si>
    <t>Iniciando la asociación gremial "motes típicos Chillán"</t>
  </si>
  <si>
    <t>Ivonne Patricia Rivera Rodriguez</t>
  </si>
  <si>
    <t>ÑUBLE</t>
  </si>
  <si>
    <t>Iniciando la asociación gremial "paraíso de color"</t>
  </si>
  <si>
    <t>Rosa iris Antillanca Herrera</t>
  </si>
  <si>
    <t>Fortalecimiento para la Reactiviación Organizacional y Comercial de mi cooperativ</t>
  </si>
  <si>
    <t xml:space="preserve">Cooperativa Agricola y Ganadera San Carlos Ñuble limitada </t>
  </si>
  <si>
    <t>$ 4.000.000</t>
  </si>
  <si>
    <t>Forteleciendo y posicionando a la camara de comercio turismo y desarrollo de cobquecura</t>
  </si>
  <si>
    <t>Asociacion Gremial camara de comercio turismo y desarrollo de la comuna de cobquecura AG</t>
  </si>
  <si>
    <t>Implementando, capacitando y equipando Asociación gremial Profesionales de la Belleza Ñuble AG</t>
  </si>
  <si>
    <t>Asociación Gremial profesionales de la belleza Ñuble AG</t>
  </si>
  <si>
    <t>Gestión al Fortalecimiento Gremial y asociados 2021 Emprende Chillán</t>
  </si>
  <si>
    <t>Asociación Gremial Emprende Chillán  AG</t>
  </si>
  <si>
    <t>Fortalecimiento en la época de crisis - cámara de comercio Chillán</t>
  </si>
  <si>
    <t>Camara de comercio industria  turismo y servicios de chillan -Ñuble AG</t>
  </si>
  <si>
    <t>Reactivación GAYEN Chillán A.G</t>
  </si>
  <si>
    <t>Asociación gremial gastronomia y entretención chillán ag, gayen ag</t>
  </si>
  <si>
    <t>Fortaleciendo el Comercio organizado de Yungay</t>
  </si>
  <si>
    <t xml:space="preserve">Asociacion Gremial Camara de Comercio, Industria, Turismo, Transporte </t>
  </si>
  <si>
    <t>FORTALECIMIENTO GREMIAL DE LA CÁMARA DE COMERCIO TURISMO Y AFINES DE CURACAUTIN</t>
  </si>
  <si>
    <t>CÁMARA DE COMERCIO, TURISMO Y AFINES DE CURACAUTÍN ASOCIACIÓN GREMIAL A.G.</t>
  </si>
  <si>
    <t>Fortalecimiento /AG</t>
  </si>
  <si>
    <t>Araucania</t>
  </si>
  <si>
    <t>FORTALECIMIENTO Y CONSOLIDACIÓN ECONÓMICA DE COOPERATIVA AGRÍCOLA MERKÉN NAHUELBUTA, A TRAVÉS DE IMPLEMENTACIÓN ADICIONAL</t>
  </si>
  <si>
    <t>COOPERATIVA AGRÍCOLA MERKEN NAHUELBUTA LIMITADA</t>
  </si>
  <si>
    <t>CRECIENDO JUNTOS</t>
  </si>
  <si>
    <t>CÁMARA COMERCIO, INDUSTRIA Y TURISMO ANGOL</t>
  </si>
  <si>
    <t>TRANSFERENCIA TECNOLÓGICA PARA PRODUCIR AGUA MINERAL EMBOTELLADA Y OTRAS BEBIDAS NUTRACEUTICAS CON CALIDAD PREMIUM</t>
  </si>
  <si>
    <t>COOPERATIVA DE TRABAJO ICALMA LIMITADA</t>
  </si>
  <si>
    <t>Fortalecimiento /Cooperativa</t>
  </si>
  <si>
    <t>HABILITACIÓN Y CAPACITACIÓN EN SISTEMAS SUSTENTABLES DE ACONDICIONAMIENTO AMBIENTAL</t>
  </si>
  <si>
    <t>CÁMARA DE COMERCIO TURISMO Y SERVICIOS DE LONCOCHE</t>
  </si>
  <si>
    <t>FORTALECIMIENTO CÁMARA DE TURISMO (CAMTUR) DE TEODORO SCHMIDT</t>
  </si>
  <si>
    <t>ASOCIACIÓN GREMIAL CÁMARA DE TURISMO DE TEODORO SCHMIDT</t>
  </si>
  <si>
    <t>FORTALECIMIENTO DE LA COMUNICACIÓN Y LAS PRACTICAS SUSTENTABLES DE LA CÁMARA DE TURISMO DE VILCUN</t>
  </si>
  <si>
    <t>CÁMARA DE TURISMO DE VILCÚN A.G</t>
  </si>
  <si>
    <t>FORTALECIMIENTO Y DIFUSIÓN CÁMARA DE COMERCIO, TURISMO Y EMPRENDIMIENTO DE PITRUFQUEN</t>
  </si>
  <si>
    <t>CÁMARA DE COMERCIO TURISMO Y EMPRENDIMIENTOS DE LA COMUNA DE PITRUFQUEN, ASOCIACIÓN GREMIAL CÁMARA DE EMPRENDIMIENTOS PITRUFQUEN A.G.</t>
  </si>
  <si>
    <t>MEJORAMIENTO DE LOS PROCESOS PRODUCTIVOS DE SIEMBRA-RIEGO Y CAPACITACIÓN EN EL USO DE ENERGÍA SOLAR PARA LA EFICIENCIA ENERGÉTICA</t>
  </si>
  <si>
    <t>COOPERATIVA CAMPESINA CODINHUE BAJO LTDA</t>
  </si>
  <si>
    <t>FORTALECIENDO NUESTRA ASOCIACIÓN GREMIAL PROFESIONALES DE LA BELLEZA ARAUCANÍA</t>
  </si>
  <si>
    <t>ASOCIACIÓN GREMIAL PROFESIONALES DE LA BELLEZA DE LA ARAUCANÍA A.G.P.B.A.</t>
  </si>
  <si>
    <t>IMPULSO PARA CÁMARA DE COMERCIO DETALLISTA DE GORBEA</t>
  </si>
  <si>
    <t>ASOCIACIÓN GREMIAL CÁMARA DE COMERCIO DETALLISTA DE GORBEA,</t>
  </si>
  <si>
    <t>FORTALECIMIENTO GREMIAL</t>
  </si>
  <si>
    <t>ASOCIACIÓN GREMIAL DE PESCA CREATIVA TURISMO EN LA CUENCA DEL RIO TOLTEN - AGREPETUR A.G.</t>
  </si>
  <si>
    <t>FORTALECIMIENTO ASOCIACIÓN CHILENA DE TRANSPORTE ESCOLAR DE PASAJEROS Y TRANSPORTES DE CARGA POR CARRETERA</t>
  </si>
  <si>
    <t>ASOCIACIÓN CHILENA DE TRANSPORTE ESCOLAR DE PASAJEROS Y TRANSPORTES DE CARGA POR CARRETERA</t>
  </si>
  <si>
    <t>POTENCIAR LA DIVERSIFICACIÓN PRODUCTIVA Y COMERCIALIZACIÓN DE PRODUCTOS DEL MAR EN LA PLANTA DE AHUMADOS DE LA COOPERATIVA DE PESCADORES</t>
  </si>
  <si>
    <t>COOPERATIVA DE PESCADORES ARTESANALES DE CALETA QUEULE</t>
  </si>
  <si>
    <t>FORMALIZACION, DESARROLLO Y FORTALECIMIENTO DE LA ORGANIZACIÓN “EMPRENDEDORAS DE OSORNO”</t>
  </si>
  <si>
    <t>PAULINA VANESSA ALARACON ULLOA</t>
  </si>
  <si>
    <t>Creación /AG</t>
  </si>
  <si>
    <t>Los Lagos</t>
  </si>
  <si>
    <t>COOPERATIVA NEWEN DOMO</t>
  </si>
  <si>
    <t>JOVINA EDITH RAUQUE GUENTEO</t>
  </si>
  <si>
    <t>MERCADO COOPERATIVO LA BALANZA</t>
  </si>
  <si>
    <t>ANDREAS ARON WINKLER</t>
  </si>
  <si>
    <t>CREACIÓN /Cooperativa</t>
  </si>
  <si>
    <t>CREACION Y PUESTA EN MARCHA DE LA A.G. DE TURISMO DE LA COMUNA DE FRESIA</t>
  </si>
  <si>
    <t xml:space="preserve">HUGGETTE SOLANGE BANDET RIVERA </t>
  </si>
  <si>
    <t>COOBELLEZA</t>
  </si>
  <si>
    <t>ELIA VANESSA SANCHEZ CATIN</t>
  </si>
  <si>
    <t>CAMARA DE TURISMO ISLA LEMUY</t>
  </si>
  <si>
    <t>SANDRA LILIANA AHUMADA GUTIERREZ</t>
  </si>
  <si>
    <t>CORDERO CHILOTE Y GENERACION DE NUEVOS PRODUCTOS</t>
  </si>
  <si>
    <t>COOPERATIVA Y AGRICOLA Y CAMPESINA DE FOMENTO DE CHILOE LIMITADA</t>
  </si>
  <si>
    <t>COOPERATIVA AGROGANADERA LLANQUIHU</t>
  </si>
  <si>
    <t>RODRIGO SERGIO LAVIN CHRISTOPH</t>
  </si>
  <si>
    <t>APOYANDO LA REACTIVACIÓN DE LOS GASTRONÓMICOS DE LA PATAGONIA</t>
  </si>
  <si>
    <t>AG Gstronómicos de la Patagonia (Genoveva Viegas)</t>
  </si>
  <si>
    <t>$ 9.736.400</t>
  </si>
  <si>
    <t>FORTALECIMIENTO Y DESARROLLO DE LA A.G.P.B X I</t>
  </si>
  <si>
    <t>AG. Profesionales de la Belleza (Mayra Astudillo)</t>
  </si>
  <si>
    <t>$ 10.356.541</t>
  </si>
  <si>
    <t>CREACION COOPERATIVA DE TURISMO INNOVAUSTRALIS</t>
  </si>
  <si>
    <t>Migel Barrientos</t>
  </si>
  <si>
    <t>CREACiÓN/Cooperativa</t>
  </si>
  <si>
    <t>$ 10.555.815</t>
  </si>
  <si>
    <t>CREACION DE LA COOPERATIVA DE SERVICIOS, TURISMO Y EDUCACIÓN RUTA DEL JARDIN AUSTRAL</t>
  </si>
  <si>
    <t>Konomi Kukochi</t>
  </si>
  <si>
    <t>CREACIÓN/Cooperativa</t>
  </si>
  <si>
    <t>$ 7.704.185</t>
  </si>
  <si>
    <t>Creación de Asociación Gremial : " Asociación de cervecerías artesanales de Tarapacá ( ACAT ) "</t>
  </si>
  <si>
    <t xml:space="preserve">Cervecería Artesanal Giovanni Adriano Cossio M. EIRL </t>
  </si>
  <si>
    <t>Creación / AG</t>
  </si>
  <si>
    <t>Tarapacá</t>
  </si>
  <si>
    <t>Construcción de unidad económica para el desarrollo de la producción de miel de la cooperativa</t>
  </si>
  <si>
    <t>Cooperativa Agrícola y Agroapicola del Desierto de Tarapacá</t>
  </si>
  <si>
    <t xml:space="preserve">Fortalecimiento / Cooperativa </t>
  </si>
  <si>
    <t>Planta de producción de biofertilizantes del oasis de Pica</t>
  </si>
  <si>
    <t>Cooperativa Agroecológica de Pica</t>
  </si>
  <si>
    <t>Desarrollo de nuevos productos y servicios basados en la gestión de residuos agrícolas de la pampa del Tamarugal</t>
  </si>
  <si>
    <t xml:space="preserve">Cooperativa de Trabajo en Manejo Forestales de la Pampa del Tamarugal </t>
  </si>
  <si>
    <t>Fortalecimiento y difusión de la cooperativa Quipisca ancestral</t>
  </si>
  <si>
    <t>Cooperativa de Turismo Comunitario Quipisca Ancestral Ltda</t>
  </si>
  <si>
    <t>Cooperativa de Desarrollo Agrícola San Pedro de Atacama</t>
  </si>
  <si>
    <t>Andrés Honortao</t>
  </si>
  <si>
    <t>Creación/ Cooperativa</t>
  </si>
  <si>
    <t>Recuperar y activar el Mercado Municipal de Tocopilla para el desarrollo sustentable de la economía local y circular desde la asociatividad</t>
  </si>
  <si>
    <t>Agrupación Cultural Recreativa Medio Ambiente Mercado Municipal de Tocopilla (Asociación Funcional)</t>
  </si>
  <si>
    <t xml:space="preserve">  Formación de la gestión de un modelo de triple impacto al interior de Empresarios de el Loa Asociación Gremial</t>
  </si>
  <si>
    <t>Empresarios de el LOA AG</t>
  </si>
  <si>
    <t>Fortalecimiento / AG</t>
  </si>
  <si>
    <t>Energía Sustentable para la Feria Itinerante de Juan López</t>
  </si>
  <si>
    <t>Asociación Gremial feria itinerante y residentes Juan López</t>
  </si>
  <si>
    <t>VAMOS QUE SE PUEDE</t>
  </si>
  <si>
    <t>ASOCIACIÓN GREMIAL PROFESIONALES DE LA BELLEZA REGION METROPOLITANA</t>
  </si>
  <si>
    <t>Metropolitana</t>
  </si>
  <si>
    <t>ASIQUINTA APIASAN A.G. CHILE</t>
  </si>
  <si>
    <t>ASIQUINTA APIASAN A.G.</t>
  </si>
  <si>
    <t>Cooperativa Hortinclusiva</t>
  </si>
  <si>
    <t>Cooperativa de trabajadoras y trabajadores temporales</t>
  </si>
  <si>
    <t>Cooperativa de Trabajadoras y Trabajadores Temporales. COOTEMP</t>
  </si>
  <si>
    <t>Incorporación de Herramientas de Sustentabilidad a la labor asociativa de INDUPAN A.G.</t>
  </si>
  <si>
    <t>Asociación Gremial de los Industriales del Pan de Santiago - INDUPAN</t>
  </si>
  <si>
    <t>Paulina Francisca León Toro</t>
  </si>
  <si>
    <t>Cooperativa de Trabajo Ayllu, Vasos de botellas de vidrio reciclado</t>
  </si>
  <si>
    <t>Creación/Cooperativa</t>
  </si>
  <si>
    <t>Panadería Social Cooperativa: Pan de Cordillera</t>
  </si>
  <si>
    <t>María Angélica Paine Oliva</t>
  </si>
  <si>
    <t>Creación, inversión y desarrollo cooperativa de trabajo ecomercado</t>
  </si>
  <si>
    <t>Tania Belén Assad Avila</t>
  </si>
  <si>
    <t>Cooperativa costureras a toda maquina</t>
  </si>
  <si>
    <t>María Patricia Romero Nuñez</t>
  </si>
  <si>
    <t>Cooperativa de artesanas y artesanos de la región metropolitana</t>
  </si>
  <si>
    <t>Karin Paola Mella Herrera</t>
  </si>
  <si>
    <t>Cooperarté, mejoramiento de proceso productivo</t>
  </si>
  <si>
    <t>Manuela Toro Graindorge</t>
  </si>
  <si>
    <t>FORMALIZACION COOPERATIVA DE APICULTORES ORGANICOS DE CHILE "APICHILEORGANICOS"</t>
  </si>
  <si>
    <t>MARIA EUGENIA MORTT LANFRANCO</t>
  </si>
  <si>
    <t>Pewenlab</t>
  </si>
  <si>
    <t>Juan Higueras Cuadros</t>
  </si>
  <si>
    <t>Deshidratado Entre Cerros De Quiahue .Cultivar, Cosecha R, Deshidratar, Elaborar Y Venta De Los Diferentes Productos.</t>
  </si>
  <si>
    <t>Entre Cerros De Quiahue</t>
  </si>
  <si>
    <t>O'Higgins</t>
  </si>
  <si>
    <t>Primera Cooperativa De Artistas De La Región O ’Higgins, Unidos Para Nuestro Desarrollo</t>
  </si>
  <si>
    <t>Andrea Javiera Reyes Romero (artistas)</t>
  </si>
  <si>
    <t>Fortalecimiento De La Cooperativa Campesina Agrícola Matarredonda</t>
  </si>
  <si>
    <t>Cooperativa Campesina Agrícola Matarredonda</t>
  </si>
  <si>
    <t>Mejoramiento De Las Capacidades De Gestión Y Conectividad Del Mucech</t>
  </si>
  <si>
    <t>Movimiento Unitario Campesino Y Etnias De Chile Mucech Vi Región</t>
  </si>
  <si>
    <t>Fortalecimiento Gremial Impulsa Colchagua Singular 2021 .</t>
  </si>
  <si>
    <t>Asociación De Productores De Vino De Autor De Colchagua (Impulsa)</t>
  </si>
  <si>
    <t>Modernización E Incorporación De Energía Fotovoltaica A Sala De Procesos Y Transferencia De Conocimiento En Buenas Prácticas De Manufactura.</t>
  </si>
  <si>
    <t>Cooperativa De Trabajo El Arco</t>
  </si>
  <si>
    <t>Asociación Gremial Hoteleros De Pichilemu Ag</t>
  </si>
  <si>
    <t>Buda Lodge Pichilemu</t>
  </si>
  <si>
    <t>Constitución Y Desarrollo De Cooperativa Campesina Deshidratados Pailimo</t>
  </si>
  <si>
    <t>Ana María Durán Yañez (Pailimo)</t>
  </si>
  <si>
    <t>Fortaleciendo Los Cimientos Del Futuro De Coagricom 2021</t>
  </si>
  <si>
    <t>Cooperativa De Servicios Campesinos Coagricom Limitada</t>
  </si>
  <si>
    <t>Fortalecimiento De Canales Digitales Para Los Asociados</t>
  </si>
  <si>
    <t>Camara Regioal De Comercio Servicios Y Turismo De Rancagua Y O´Higgns Ag</t>
  </si>
  <si>
    <t>Creación Cooperativa Cervecera</t>
  </si>
  <si>
    <t>Diego Humberto Riveros Guajardo (cerveceros)</t>
  </si>
  <si>
    <t>Cocinas Circulares De Ohiggins</t>
  </si>
  <si>
    <t>Asociacion De Emprendores Gastronomicos Moviles E Itinerantes Asegmi Ag</t>
  </si>
  <si>
    <t>Cachapoal A Tu Mesa</t>
  </si>
  <si>
    <t>Asociacion Gremial Ruta Y Vinos Cachapoal</t>
  </si>
  <si>
    <t>Fortalecimiento De La Cooperativa Los Piures, Mejora De Gestión Y Administración E Incorporación De Energía Renovables En Procesos De</t>
  </si>
  <si>
    <t>Cooperativa Pesquera Caleta Los Piures Punta De Lobos Limitada</t>
  </si>
  <si>
    <t>Fortalecimiento Proveedores Chillepín</t>
  </si>
  <si>
    <t>Benjamín Jopia Zepeda</t>
  </si>
  <si>
    <t>Fortalecimineto/Gremio</t>
  </si>
  <si>
    <t>Descontamimando Coquimbo</t>
  </si>
  <si>
    <t>María Parot Donoso</t>
  </si>
  <si>
    <t>Fortalecimiento AG Capricultores</t>
  </si>
  <si>
    <t>Daniel Contreras Araya</t>
  </si>
  <si>
    <t>Fortalecimiento Productivo del Sindicato Lord Wilow</t>
  </si>
  <si>
    <t>Mariela García Tapia</t>
  </si>
  <si>
    <t>ASOCIACION GREMIAL CLUB DE PRODUCTOS TURISTICOS BIO BIO INDOMITO AG</t>
  </si>
  <si>
    <t>GUILLERMO ENRIQUE SALAMANCA JARA</t>
  </si>
  <si>
    <t>Biobío</t>
  </si>
  <si>
    <t>MEJORAMIENTO SEDE SOCIAL E IMPLEMENTACION DE MEDIDAS PARA LAS CONTINGENCIAS SANITARIAS Y USO EFICIENTE DE ENERGIA</t>
  </si>
  <si>
    <t>ASOCIACION GREMIAL CAMARA DE COMERCIO CHIGUAYANTE</t>
  </si>
  <si>
    <t>EQUIPAMIENTO SEDE GREMIAL CAMARA DE COMERCIO DE TOME Y ADAPTACION DE RELACION CON EL ENTORNO</t>
  </si>
  <si>
    <t>ASOCIACION GREMIAL CAMARA DE COMERCIO DE TOME</t>
  </si>
  <si>
    <t>REINSERCION DEL COMERCIO LOTINO AL AMBITO COMERCIAL DE LA COMUNA</t>
  </si>
  <si>
    <t>CAMARA DE COMERCIO Y TURISMO DE LOTA</t>
  </si>
  <si>
    <t>FORTALECIMIENTO COOPERATIVA TRABAJADORES DEL MAR DE LEBU</t>
  </si>
  <si>
    <t>COOPERATIVA PESQUERA TRABAJADORES DEL MAR LEBU</t>
  </si>
  <si>
    <t>Fortalecimiento / Cooperativa</t>
  </si>
  <si>
    <t>Reciclaje de plásticos AG Agreco</t>
  </si>
  <si>
    <t>AG Agreco</t>
  </si>
  <si>
    <t>Fortalecimiento Asociativo AG Comercio Baquedano</t>
  </si>
  <si>
    <t>AG Comercionates y profesionales Baquedano</t>
  </si>
  <si>
    <t>Creación AG Artesanos Vicuña</t>
  </si>
  <si>
    <t>Carolaine Bahamondes Ormeño</t>
  </si>
  <si>
    <t>Fortalecimiento Cooperativa Cerveceros Limarí</t>
  </si>
  <si>
    <t>Cooperativa Cerveceros Limarí</t>
  </si>
  <si>
    <t>Fortalecimiento/ Cooperativa</t>
  </si>
  <si>
    <t>Creación Cooperativa Andina Pacha</t>
  </si>
  <si>
    <t>Desierre Herrera Gallardo</t>
  </si>
  <si>
    <t>Una oportunidad para fortalecerse AG de la Belleza</t>
  </si>
  <si>
    <t>AG Profesionales de La Belleza La Serena</t>
  </si>
  <si>
    <t>Fortalecimineto/AG</t>
  </si>
  <si>
    <t>Academía de formación gestión turística</t>
  </si>
  <si>
    <t>Corporación de Turismo de Paihuano</t>
  </si>
  <si>
    <t>Súmate al cambio digital</t>
  </si>
  <si>
    <t>AG Centro Coquimbo</t>
  </si>
  <si>
    <t>Reactivación del Turismo Red Choapa Profundo</t>
  </si>
  <si>
    <t>Brisa Godoy Collao</t>
  </si>
  <si>
    <t>Construir Sistema de Compostaje</t>
  </si>
  <si>
    <t>Cooperativa Floricultores Pan de Azúcar</t>
  </si>
  <si>
    <t>COBIJOSANO : "Asentamientos Sustentables, Eficientes y Sanos " a través de una performance entre fibras y arcillas se desarrollan dos pro</t>
  </si>
  <si>
    <t>Cooperativa de trabajo en bioconstruccion COBIJOSANO lTDA.</t>
  </si>
  <si>
    <t xml:space="preserve">Fortalecimiento/Cooperativa </t>
  </si>
  <si>
    <t>$6.900.000.-</t>
  </si>
  <si>
    <t>Maule</t>
  </si>
  <si>
    <t>MERCADO COOPERATIVO SUSTENTABLE MAULE SUR</t>
  </si>
  <si>
    <t>Cooperativa campesina de apicultores y agricultores de Linares</t>
  </si>
  <si>
    <t>$7.000.000.-</t>
  </si>
  <si>
    <t>Cooperativa Agricola De Hortaliceros del Maule</t>
  </si>
  <si>
    <t>Marianela Del Carmen Ponce Watson</t>
  </si>
  <si>
    <t xml:space="preserve">Creación/Cooperativa </t>
  </si>
  <si>
    <t>Formalización de la Cooperativa Agrícola Viña Bamboo</t>
  </si>
  <si>
    <t>Gaspar Osvaldo Enero Bravo</t>
  </si>
  <si>
    <t>Sindicato Guías de Turismo Ecuestre de Vilches</t>
  </si>
  <si>
    <t xml:space="preserve">Luis Antonio Ayala Muñoz </t>
  </si>
  <si>
    <t>Creación/Gremios</t>
  </si>
  <si>
    <t>$4.600.000.-</t>
  </si>
  <si>
    <t>Creando gremios Sustentable en la Región del Maule</t>
  </si>
  <si>
    <t xml:space="preserve">Juan Jose Caceres Guerra </t>
  </si>
  <si>
    <t>Creación /Gremios</t>
  </si>
  <si>
    <t>$5.000.000.-</t>
  </si>
  <si>
    <t xml:space="preserve">Maule </t>
  </si>
  <si>
    <t>Mujeres con fuerza productiva en la elaboración de alimentos para animales</t>
  </si>
  <si>
    <t>Cooperativa Campesina Mujeres de Pelarco</t>
  </si>
  <si>
    <t>$7.500.000.-</t>
  </si>
  <si>
    <t>Creación y fortalecimiento de la AG Gastronómicos de Curicó.</t>
  </si>
  <si>
    <t xml:space="preserve">Sociedad Comercial Alma Mia Limitada </t>
  </si>
  <si>
    <t>Creación /Gremio</t>
  </si>
  <si>
    <t>$5.780.000.-</t>
  </si>
  <si>
    <t>NUEVA IMAGEN EXPERSA RODOVIARIO</t>
  </si>
  <si>
    <t xml:space="preserve">Sindicato de trabajadores independientes Persa Rodoviario Talca </t>
  </si>
  <si>
    <t xml:space="preserve">Fortalecimiento/Gremio </t>
  </si>
  <si>
    <t>$8.600.000.-</t>
  </si>
  <si>
    <t>Cooperativa Apícola de Rio Claro</t>
  </si>
  <si>
    <t>Cooperativa Agricola Apicola de Rio Claro Limitada</t>
  </si>
  <si>
    <t>$6.325.000.-</t>
  </si>
  <si>
    <t>Creación y formalización de Cooperativa Campesina La Hormiga</t>
  </si>
  <si>
    <t xml:space="preserve">Ana Maria Troncoso Alfaro </t>
  </si>
  <si>
    <t>$4.500.000.-</t>
  </si>
  <si>
    <t>Potenciando la pequeña economía campesina</t>
  </si>
  <si>
    <t xml:space="preserve">Sebastian Andrés Olivares Aravena </t>
  </si>
  <si>
    <t>$6.231.703.-</t>
  </si>
  <si>
    <t>CONCÓN DESTINO SEGURO</t>
  </si>
  <si>
    <t>Asociación Gremial Empresas de Turismo De Concón A.G. – AGETUCO</t>
  </si>
  <si>
    <t>$4.802.000</t>
  </si>
  <si>
    <t>valparaíso</t>
  </si>
  <si>
    <t>OLMUÉ SUSTENTABLE</t>
  </si>
  <si>
    <t>Cámara de Turismo de Olmué A.G.</t>
  </si>
  <si>
    <t>$6.580.000</t>
  </si>
  <si>
    <t>MODERNIZACIÓN DE LA GESTIÓN INTERNA E IMPLEMENTACIÓN DE SERVICIO DE CO-WORK CON CRITERIOS DE EFICIENCIA ENERGÉTICA Y ECONOMÍA CIRCULAR</t>
  </si>
  <si>
    <t>Asociación Gremial – Cámara de Comercio Detallista Establecido de la Provincia de San Antonio</t>
  </si>
  <si>
    <t>FORTALECIMIENTO DEL VÍNCULO DE LOS ASOCIADOS MEDIANTE EL APOYO GREMIAL EN LAS NECESIDADES DE NUESTROS ASOCIADOS</t>
  </si>
  <si>
    <t>Asociación Gremial de Entrenadores de Basquetbol – AGEB</t>
  </si>
  <si>
    <t>$6.790.000</t>
  </si>
  <si>
    <t>DIGITALIZAR LA INFORMACIÓN Y LAS COMUNICACIONES DE LAS 15 ASOCIACIONES QUE CONFORMAN LA FEDERACIÓN GREMIAL REGIONAL DEL COMERCIO</t>
  </si>
  <si>
    <t>Federación Gremial Regional del Comercio Detallista de la Quinta Región</t>
  </si>
  <si>
    <t>PROYECTO FORTALECIMIENTO AGTV Y SUS SOCIOS</t>
  </si>
  <si>
    <t>Asociación de Guías de Turismo de Valparaíso A.G.</t>
  </si>
  <si>
    <t>FORTALECIENDO LA DIGITALIZACIÓN, MARKETING Y LA EFICIENCIA ENERGÉTICA DE AVALPO A.G.</t>
  </si>
  <si>
    <t>Asociación Gremial Hospedajes, Hostales, y Residenciales Servicios al Turismo HH&amp;R – HH&amp;R A.G.</t>
  </si>
  <si>
    <t>$6.650.000</t>
  </si>
  <si>
    <t>FORTALECIMIENTO GREMIAL MUELLE BARON AG</t>
  </si>
  <si>
    <t>Asociación Gremial Operadores Turisticos y Servicios Muelle Barón</t>
  </si>
  <si>
    <t>Fortalecimiento/asociación</t>
  </si>
  <si>
    <t>EN APOYO DE LAS ASOCIADAS PARA SU CONTINUIDAD EN EL RUBRO</t>
  </si>
  <si>
    <t>Asociación Gremial de Dueñas de Jardines Infantiles y Salas Cunas Particulares de la Quinta Región A.G.</t>
  </si>
  <si>
    <t>$6.895.000</t>
  </si>
  <si>
    <t>CERVEZAS DEL ACONCAGUA</t>
  </si>
  <si>
    <t>Pre cooperativa Cervezas del Aconcagua</t>
  </si>
  <si>
    <t>$5.040.000</t>
  </si>
  <si>
    <t>HAKA HANGU TATOU "JUNTOS MAS FUERTES"</t>
  </si>
  <si>
    <t>Cooperativa de Trabajo Peu Tupuna Limitada</t>
  </si>
  <si>
    <t>Fortalecimiento/cooperativa</t>
  </si>
  <si>
    <t>$7.718.176</t>
  </si>
  <si>
    <t>CRECIENDO DESDE LA ORGANIZACIÓN EN PRODUCCIÓN SUSTENTABLE Y ECONOMÍA CIRCULAR, AGROECOLÓGICOS DESDE LA ECONOMÍA CIRCULAR</t>
  </si>
  <si>
    <t>Cooperativa Vitivinicola y Agropecuaria Valle Marga Marga Limitada</t>
  </si>
  <si>
    <t>$6.055.000</t>
  </si>
  <si>
    <t>DESARROLLO DE PROCESOS DE MANEJO Y REDUCCIÓN DE DESECHOS FORESTALES</t>
  </si>
  <si>
    <t>Cooperativa de Trabajo de Servicios de Combate y Prevención de Incendios Forestales - COOPEBRIF</t>
  </si>
  <si>
    <t>$6.582.000</t>
  </si>
  <si>
    <t>Presupuesto Sercotec Segundo Acuerdo de Desempeño/Segundo Convenio</t>
  </si>
  <si>
    <t>TOTAL</t>
  </si>
  <si>
    <t>Programa Dirigido a Grupos de Empresas Asociatividad</t>
  </si>
  <si>
    <t>Beneficiarios/as Barrios Comerciales</t>
  </si>
  <si>
    <t>Bolognesi</t>
  </si>
  <si>
    <t>El progreso de iquique (Terminal Agropecuario)</t>
  </si>
  <si>
    <t>Huasco Bajo</t>
  </si>
  <si>
    <t>Barrio Baquedano</t>
  </si>
  <si>
    <t>Paihuano</t>
  </si>
  <si>
    <t>Lolleo</t>
  </si>
  <si>
    <t>Poniente de Viña</t>
  </si>
  <si>
    <t>Barrio Lastarria</t>
  </si>
  <si>
    <t>Olimpo de Maipú</t>
  </si>
  <si>
    <t>Carrascal</t>
  </si>
  <si>
    <t>Persa Neptuno</t>
  </si>
  <si>
    <t>Parque Los Reyes</t>
  </si>
  <si>
    <t>Bellavista</t>
  </si>
  <si>
    <t>Los Dominicos</t>
  </si>
  <si>
    <t>San Vicente Tagua Tagua</t>
  </si>
  <si>
    <t>Barrio Condorito</t>
  </si>
  <si>
    <t xml:space="preserve">Barrio Igualdad </t>
  </si>
  <si>
    <t xml:space="preserve">La Perla del Maule </t>
  </si>
  <si>
    <t>Quillón</t>
  </si>
  <si>
    <t>Coronel</t>
  </si>
  <si>
    <t>Caleta Lenga</t>
  </si>
  <si>
    <t>Curanilahue</t>
  </si>
  <si>
    <t>Lebu</t>
  </si>
  <si>
    <t>Laja</t>
  </si>
  <si>
    <t>Barrio Patrimonial Traiguen</t>
  </si>
  <si>
    <t xml:space="preserve">Barrio Calle Blanco </t>
  </si>
  <si>
    <t xml:space="preserve">Barrio Carahue </t>
  </si>
  <si>
    <t>Isla Teja</t>
  </si>
  <si>
    <t>Barrio Cochrane</t>
  </si>
  <si>
    <t>Plaza Libertad</t>
  </si>
  <si>
    <t>Esmeralda de Río Bueno</t>
  </si>
  <si>
    <t>Centro Futrono</t>
  </si>
  <si>
    <t>Avenida Angelmó</t>
  </si>
  <si>
    <t>Castro</t>
  </si>
  <si>
    <t>Río Tranquilo</t>
  </si>
  <si>
    <t>Puyuhuapi</t>
  </si>
  <si>
    <t>Reactívate Jardines Infantiles</t>
  </si>
  <si>
    <t>Beneficiarios/as al 30 de septiembre de 2021</t>
  </si>
  <si>
    <t>BERTA LUZ MANSILLA OJEDA</t>
  </si>
  <si>
    <t>SALA CUNA SUEÑOS DE OSITOS EIRL</t>
  </si>
  <si>
    <t>KATHERINE PAOLA MOLINA ARAYA</t>
  </si>
  <si>
    <t>JARDIN INFANTIL PETITS PETONS LIMITADA</t>
  </si>
  <si>
    <t>SOCIEDAD EDUCACIONAL ATATA LTDA</t>
  </si>
  <si>
    <t>SOC.EDUCACIONAL SEMILLITA Y CIA LTDA</t>
  </si>
  <si>
    <t>SALA CUNA Y JARDÍN INFANTIL LÁJEP SPA</t>
  </si>
  <si>
    <t>EDESMA DORIS CORONA  TORRES</t>
  </si>
  <si>
    <t>SOCIEDAD EDUCACIONAL MAGALLANES AUSTRAL SPA</t>
  </si>
  <si>
    <t>GUARDERIA QUEZADA EIRL</t>
  </si>
  <si>
    <t>SOCIEDAD EDUCACIONAL HAPPY SPA</t>
  </si>
  <si>
    <t>RAUL  PEREIRA HENRIQUEZ</t>
  </si>
  <si>
    <t>PLAY TIME EDUCACTION S.A</t>
  </si>
  <si>
    <t>VIOLETA ASUN JAKSIC</t>
  </si>
  <si>
    <t>CLAUDIA SOTO HOFFMANN</t>
  </si>
  <si>
    <t>MARLENE DEL CARMEN MELLADO SANTANDER</t>
  </si>
  <si>
    <t>MARIA FERNANDA BRAUTIGAM EIRL</t>
  </si>
  <si>
    <t>SOCIEDAD EDUCATIVA MIMOS S.A.</t>
  </si>
  <si>
    <t>SERVICIOS EDUCACIONALES CAROLINA ODETTE BORQUEZ  BORQUEZ EIRL</t>
  </si>
  <si>
    <t xml:space="preserve">LEÓN TORREALBA LIMITADA </t>
  </si>
  <si>
    <t>VALERIA FABIOLA IRENE GUZMÁN BALMACEDA</t>
  </si>
  <si>
    <t>JARDIN INFANTIL PAMELA MARLI OVANDO MIRANDA E.I.R.L</t>
  </si>
  <si>
    <t>XIMENA PATRICIA VERA VELÁSQUEZ</t>
  </si>
  <si>
    <t>SOC.ADM SALAS CUNAS Y JARD INFANTILES COLORIN COLORADO LTDA.</t>
  </si>
  <si>
    <t>JACQUELINE VIVAR MIRANDA</t>
  </si>
  <si>
    <t>SOCIEDAD EDUCACIONAL SAN GABRIEL SPA</t>
  </si>
  <si>
    <t>GOTITAS DE LUZ LIMITADA</t>
  </si>
  <si>
    <t xml:space="preserve">SOCIEDAD EDUCACIONAL HYA LTDA </t>
  </si>
  <si>
    <t>SOCIEDAD EDUCACIONAL GOSHEN SPA</t>
  </si>
  <si>
    <t>SOC EDUCACIONAL JARDIN INFANTIL Y SALA CUNA REINO DE PAPEL SA</t>
  </si>
  <si>
    <t>SERVICIOS EDUCACIONALES DIENTECITO DE LECHE LIMITADA</t>
  </si>
  <si>
    <t>MARCIA DEL PILAR VARGAS VELÁSQUEZ</t>
  </si>
  <si>
    <t>ABURTO Y COMPAÑIA LIMITADA</t>
  </si>
  <si>
    <t>SOCIEDAD EDUCACIONAL MONTER LTDA</t>
  </si>
  <si>
    <t>JARDIN EDITH MARBETH VILO REHBEIN E.I.R.L.</t>
  </si>
  <si>
    <t>MARÍA ELIZABETH VELÁSQUEZ LLAIQUEN</t>
  </si>
  <si>
    <t>CLAUDIA ALEJANDRA VARGAS HUENUPAN</t>
  </si>
  <si>
    <t>SOCIEDAD EDUCACIONAL KUYENRAY LTDA.</t>
  </si>
  <si>
    <t>SERVICIOS EDUCACIONALES VANESSA MONIQUE BALLESTEROS TRIVIÑO EIRL</t>
  </si>
  <si>
    <t>GRACIELA MARIBEL ARAYA CALDERON</t>
  </si>
  <si>
    <t>JARDÍN INFANTIL Y SALA CUNA CRECE II LTDA.</t>
  </si>
  <si>
    <t>CORPORACIÓN EDUCACIÓN SAN CRECENTE</t>
  </si>
  <si>
    <t>CLAUDIA MIREYA BALLESTEROS BARRIENTOS</t>
  </si>
  <si>
    <t>RENATA MARCELA GUTIERREZ SOTO EIRL</t>
  </si>
  <si>
    <t>FLOR MARINA IRIGOYEN LARA</t>
  </si>
  <si>
    <t>KANDA YOHAN REYES ARRIAGADA</t>
  </si>
  <si>
    <t>SOCIEDADE EDUCCIONAL EDELWEISS LTDA</t>
  </si>
  <si>
    <t>PATRICIA ANDREA CARRILLO FUENTEALBA</t>
  </si>
  <si>
    <t xml:space="preserve">SOCIEDAD EDUCACIONAL ALEGRIA SPA </t>
  </si>
  <si>
    <t>EDUCADORAS GABITER LTDA</t>
  </si>
  <si>
    <t xml:space="preserve">ISABEL SCHMIDT Y CIA LTDA </t>
  </si>
  <si>
    <t xml:space="preserve">INGRID SELENE HIDALGO  FONTANEZ  </t>
  </si>
  <si>
    <t>EDUCACION PREESCOLAR SALA CUNA CARMEN ARAVENA EIRL</t>
  </si>
  <si>
    <t>SOCIEDAD EDUCACIONAL PRIMERA INFANCIA LTDA</t>
  </si>
  <si>
    <t>ANITA MARÍA SOTO BECERRA</t>
  </si>
  <si>
    <t>SOCIEDAD EDUCACIONAL NEIRA Y LABRAÑA LTDA.</t>
  </si>
  <si>
    <t>CATALE LIMITADA</t>
  </si>
  <si>
    <t>MUHADED GUIBERT LTDA</t>
  </si>
  <si>
    <t xml:space="preserve">JARDIN INFANTIL MARIA SECO EIRL </t>
  </si>
  <si>
    <t>MIRZA ISOLE VASQUEZ FERNANDEZ</t>
  </si>
  <si>
    <t>SERVICIOS EDUCACIONALES EIRL</t>
  </si>
  <si>
    <t>SERVICIOS CLARO SOLAR LTDA</t>
  </si>
  <si>
    <t>JARDIN INFANTIL ESTIBALIZ LORENA ROSALES E.I.R.L.</t>
  </si>
  <si>
    <t>CHEQUEN SPA</t>
  </si>
  <si>
    <t>JARDIN INFANTIL MANDARINA LIMITADA</t>
  </si>
  <si>
    <t>SOCIEDAD DE EDUCACIÓN PARVULARIA Y DESARROLLO SOCIAL LIMITADA</t>
  </si>
  <si>
    <t>LILIAN FILOMENA SANHUEZA SALDÍAS</t>
  </si>
  <si>
    <t>GLENDA TATIANA CONTRERAS UNGERER</t>
  </si>
  <si>
    <t>SOCIEDAD BE HAPPY SPA</t>
  </si>
  <si>
    <t>JULIA ANTONIA LAVANDEIRA MENDEZ</t>
  </si>
  <si>
    <t>SOCIEDAD BURGOS Y COMPAÑIA LIMITADA</t>
  </si>
  <si>
    <t>CLAUDIA ANDREA PERONE HERNÁNDEZ</t>
  </si>
  <si>
    <t>SALA CUNA Y JARDÍN INFANTIL ENTRETENIÑOS LTDA.</t>
  </si>
  <si>
    <t>JARDIN INFANTIL</t>
  </si>
  <si>
    <t>SOCIEDAD EDUCACIONAL SANHUEZA ESCOBAR LTDA</t>
  </si>
  <si>
    <t>URBINA &amp; CASTRO LIMITADA</t>
  </si>
  <si>
    <t>JARDINES INFANTILES BECERRA SPA</t>
  </si>
  <si>
    <t>KAREN SILVANA GARCÉS FICA</t>
  </si>
  <si>
    <t>SALA CUNA Y JARDIN INFANTIL NAZARET LTDA.</t>
  </si>
  <si>
    <t>SERVICIOS EDUCACIONALES SUNSHINE Y COMPAÑÍA LIMITADA</t>
  </si>
  <si>
    <t>SOCIEDAD EDUCACIONAL RELMU LIMITADA</t>
  </si>
  <si>
    <t>SALA CUNA Y JARDIN INFANTIL AYUDAME A HACERLO SOLO LIMITADA</t>
  </si>
  <si>
    <t>AMELUZ SPA</t>
  </si>
  <si>
    <t>SERVICIOS EDUCACIONALES MYRIAM CAROLA VILLA CASTILLO EIRL</t>
  </si>
  <si>
    <t>CECILIA ANDREA FLORES VILLEGAS</t>
  </si>
  <si>
    <t>INVERSIONES ANDREA FUENTEALBA OSORIO E.I.R.L.</t>
  </si>
  <si>
    <t>ROSSANA MABEL MELLADO URRUTIA</t>
  </si>
  <si>
    <t>SOCIEDAD EDUCACIONAL ANDALUE LIMITADA</t>
  </si>
  <si>
    <t>SOC EDUCACIONAL AZUCARCANDIA LTDA</t>
  </si>
  <si>
    <t>MARYANELA MARGARETH PALMA FLORES</t>
  </si>
  <si>
    <t>NICOLE ANDREA PÉREZ MUÑOZ</t>
  </si>
  <si>
    <t>MADELINE ALEJANDRA VASQUEZ PALMA</t>
  </si>
  <si>
    <t>NANCY AURA DEL CARMEN CUEVAS CHACÓN</t>
  </si>
  <si>
    <t>ARAYA BURGOS LIMITADA</t>
  </si>
  <si>
    <t>ESTABLECIMIENTO EDUCACIONAL EL RINCON DE LA TIA PELU SPA</t>
  </si>
  <si>
    <t>GIANINNA MARISIO SPICHIGER ESTABLECIMIENTOS DE EDUCACION EIRL</t>
  </si>
  <si>
    <t>LOYOLA Y HERNANDEZ LTDA.</t>
  </si>
  <si>
    <t>ESQUIVEL Y MORA LTDA</t>
  </si>
  <si>
    <t>SOCIEDAD DE INVERSIONES Y COMERCIALIZADORA ROCOANPI SPA</t>
  </si>
  <si>
    <t>SOCIEDAD MERINO Y ROA LTDA.</t>
  </si>
  <si>
    <t>MIRNA VIOLETA CASTILLO CASTILLO</t>
  </si>
  <si>
    <t>SOCIEDAD EDUCACIONAL MAISON DE L ENFANCE LIMITADA</t>
  </si>
  <si>
    <t>ROSA  ROJAS POBLETE</t>
  </si>
  <si>
    <t>SOCIEDAD EDUCACIONAL MANITOS MÁGICAS LIMITADA</t>
  </si>
  <si>
    <t>SOCIEDAD EDUCACIONAL CORDILLERA LIMITADA</t>
  </si>
  <si>
    <t>JARDIN INFANTIL ENCANTO DE LUNA</t>
  </si>
  <si>
    <t>SOC EDUCACIONAL ALIWEN LTDA</t>
  </si>
  <si>
    <t>CENTRO DESARROLLO INTEGRAL DEL NIÑO LIMITADA.</t>
  </si>
  <si>
    <t>ELIZABETH PATRICIA GALLEGOS ARAYA</t>
  </si>
  <si>
    <t>JARDÍN INFANTIL PULMAHUE MONTESSORI</t>
  </si>
  <si>
    <t>ADELA DE LAS MERCEDES CUEVAS ALARCÓN</t>
  </si>
  <si>
    <t>CLAUDIA FRANCISCA PRIETO SOTO JARDIN INFANTIL EIRL</t>
  </si>
  <si>
    <t>JARDIN Y SALA CUNA TIC-TAC LIMITADA</t>
  </si>
  <si>
    <t>MIRANDA E HIJAS LIMITADA</t>
  </si>
  <si>
    <t>VIVIANA CARMEN  RIQUELME DONOSO</t>
  </si>
  <si>
    <t>SONNIA DEL CARMEN  PEREZ VEGA</t>
  </si>
  <si>
    <t>SOCIEDAD JARDIN INFANTIL CHINITAS LIMITADA</t>
  </si>
  <si>
    <t xml:space="preserve">MARCELA SOLEDAD ORTEGA MARTÍNEZ </t>
  </si>
  <si>
    <t>VIELMA TURINA SPA</t>
  </si>
  <si>
    <t>VALERIA DEL CARMEN MOLINA PARRA</t>
  </si>
  <si>
    <t>JARDIN INFANTI ARBOLITO SPA</t>
  </si>
  <si>
    <t>JARDIN INFANTIL  TRICAHUE LTDA.</t>
  </si>
  <si>
    <t>SOCIEDAD EDUCACIONAL FALCÓN Y PEREZ LIMITADA</t>
  </si>
  <si>
    <t>SALA CUNA ARRAYAN LIMITADA</t>
  </si>
  <si>
    <t>SOCIEDAD EDUCACIONAL UBUNTU SPA</t>
  </si>
  <si>
    <t>NALDA  DIAZ  NAVARRETE</t>
  </si>
  <si>
    <t>CENTRO EDUCACIONAL KIMEL C.E</t>
  </si>
  <si>
    <t>MINKA CARMINA CURAQUEO RODRÍGUEZ</t>
  </si>
  <si>
    <t>SERVICIOS EDUCACIONALES CAPULLITO SPA</t>
  </si>
  <si>
    <t>GRAN EXPLORADOR LIMITADA</t>
  </si>
  <si>
    <t>SOCIEDAD EDUCACIONAL LOS CASTORCITOS Y CIA LTDA.</t>
  </si>
  <si>
    <t>SOCIEDAD EDUCACIONAL JARDÍN LA GRANJA</t>
  </si>
  <si>
    <t>SOCIEDAD LOS CASTAÑOS LIMITADA</t>
  </si>
  <si>
    <t>LILIANA VASQUEZ PEREZ</t>
  </si>
  <si>
    <t>JARDIN INFANTIL TIRAMISU COMPANIA LIMITADA</t>
  </si>
  <si>
    <t>LOS RUILES SPA</t>
  </si>
  <si>
    <t>CONTRATA E INVERSIONES VECHI SPA</t>
  </si>
  <si>
    <t>DEBORA CARRASCO DIAZ</t>
  </si>
  <si>
    <t>CECILIA DEL PILAR LARA STOLZE</t>
  </si>
  <si>
    <t>JARDIN INFANTIL KIDS HOME LTDA</t>
  </si>
  <si>
    <t>CLAUDIA ANGELICA PAREDES  VEGA</t>
  </si>
  <si>
    <t>FUNDACION EDUCACIONAL MIS IDEAS DE MOLINA</t>
  </si>
  <si>
    <t>CORPORACIÓN EDUCACIONAL SALA CUNA Y JARDIN INFANTIL MICKEY MOUSE</t>
  </si>
  <si>
    <t>SOCIEDAD EDUCACIONAL MANZANA VERDE</t>
  </si>
  <si>
    <t>SOC. EDUCACIONAL INNOVEDUC SPA</t>
  </si>
  <si>
    <t>SOCIEDAD EDUCA F&amp;R LTDA.</t>
  </si>
  <si>
    <t>KARINA ALFARO ABDO</t>
  </si>
  <si>
    <t>SOCIEDAD EDUCACIONAL MI SEGUNDO HOGAR LTDA</t>
  </si>
  <si>
    <t>CLAUDIA MARCELA DRAGUICEVIC MONZON</t>
  </si>
  <si>
    <t>SERVICIOS EDUCACIONALES PAMELA VALLEJOS BARBA EIRL</t>
  </si>
  <si>
    <t>SOCIEDAD EDUCACIONAL EDUCAR LIMITADA</t>
  </si>
  <si>
    <t>SOC. EDUCACIONAL Y CULTURAL SALA CUNA Y JARDIN INFANTIL  MATEITOS LTDA.</t>
  </si>
  <si>
    <t>YANET BRAVO PALLERO SERVICIOS EDUCACIONALES Y SALA CUNA E.I.R.L.</t>
  </si>
  <si>
    <t>SOCIEDAD EDUCACIONAL DONOSO HNOS LTDA</t>
  </si>
  <si>
    <t>EDUCACIONAL BLANCA SIDGMANN MOSCOSO E.I.R.L.</t>
  </si>
  <si>
    <t>SOCIEDAD COMERCIAL JARDIN INFANTIL EMITA LIMITADA</t>
  </si>
  <si>
    <t>MARIA BACIAN ALIZ</t>
  </si>
  <si>
    <t>SOCIEDAD NUÑEZ Y BERETTA LTDA</t>
  </si>
  <si>
    <t>SOC DE RESP LTDA JARDIN INFANTIL Y SALA CUNA DEL ANGEL</t>
  </si>
  <si>
    <t>ECO HOUSE GARDEN LTDA</t>
  </si>
  <si>
    <t>SOCIEDAD EDUCACIONAL E INVERSIONES WA SPA</t>
  </si>
  <si>
    <t>SERVICIOS EDUCACIONALES MUNAYI SOC RESP</t>
  </si>
  <si>
    <t>JARDIN INFANTIL XENIA DE LOURDES ESTICA MORALES EMPRESA INDIVIDUAL DE RESPONSABILIDAD LIMITADA</t>
  </si>
  <si>
    <t>SOC. RESPONSABILIDAD LTDA. JARDÍN INFANTIL GIRASOLES</t>
  </si>
  <si>
    <t>SOCIEDAD JARDIN INFANTIL EMMANUELITO LIMITADA</t>
  </si>
  <si>
    <t>SERVICIOS EDUCACIONALES PAMELA VILLARROEL ZUBIETA E.I.R.L.</t>
  </si>
  <si>
    <t>JARDIN INFANTIL Y SALA CUNA SAN FRANCISCO DE ASIS SOC. LTDA.</t>
  </si>
  <si>
    <t>MIREYA TRONCOSO ROMAN SERVICIOS EDUC E.I.R.L</t>
  </si>
  <si>
    <t>ANA MARIA ROSA ALMONTE BENNETT SERVICIOS EDUCACIONALES EIRL</t>
  </si>
  <si>
    <t>MARÍA INÉS LEIGHTON SERVICIOS EDUCACIONALES EIRL</t>
  </si>
  <si>
    <t>SERVICIOS EDUCACIONALES JOANNA ANGELINA AYALA FAJARDO EIRL</t>
  </si>
  <si>
    <t>SERVICIOS EDUCACAIONES LUIS TOLEDO VERGARA EIRL</t>
  </si>
  <si>
    <t>SERVICIOS EDUCACIONALES CLAUDIA PALMA AGUILERA EIRL</t>
  </si>
  <si>
    <t>JARDIN INFANTIL PACHAKUTI EIRL</t>
  </si>
  <si>
    <t>LILIANA CORTES JARDIN INFANTIL Y SALA CUNA EIRL</t>
  </si>
  <si>
    <t>SERVICIOS EDUCACIONALES MARFER LTDA</t>
  </si>
  <si>
    <t>SERVICIOS EDUCACIONALES AMICA JULIA LUCIC ZURITA EMPRESA INDIVIDUAL DE RESPONSABILIDAD LIMITADA</t>
  </si>
  <si>
    <t>ESTABLECIMIENTO EDUCACIONAL  NIMARA</t>
  </si>
  <si>
    <t>IVONNE DEL VILLAR VEGA ESTABLECIMIENTO EDUCACIONAL PREESCOLAR EIRL</t>
  </si>
  <si>
    <t>MÓNICA LAURA VEGA FLORES</t>
  </si>
  <si>
    <t>SOCIEDAD EDUCACIONAL SUAVAR LTDA.</t>
  </si>
  <si>
    <t>SWEET GARDEN E.I.R.L.</t>
  </si>
  <si>
    <t>SERVICIO EDUCACIONALES EIRL</t>
  </si>
  <si>
    <t>MÓNICA ENID DEL CARMEN ESPINOSA MARTEL</t>
  </si>
  <si>
    <t>NELLY ALICIA SIEDE LASTRA E.I.R.L.</t>
  </si>
  <si>
    <t>HERNÁN ANDRÉS RODRIGO BARRÍA ZAPATA</t>
  </si>
  <si>
    <t>VIVIANA JEANNETTE DEL PILAR PÉREZ JIMÉNEZ</t>
  </si>
  <si>
    <t>SOCIEDAD EDUCATIVA NENITO LIMITADA</t>
  </si>
  <si>
    <t>SOCIEDAD EDUCACIONAL G.C.G. LIMITADA</t>
  </si>
  <si>
    <t>MARÍA FERNANDA GUEVARA LIZANA</t>
  </si>
  <si>
    <t>CORPORACION EDUCACIONAL JAYDIE LTDA</t>
  </si>
  <si>
    <t>SERAFINA DEL ROSARIO MEDINA REYES</t>
  </si>
  <si>
    <t>INGETBORG PAMELA DA SILVA MORALES</t>
  </si>
  <si>
    <t xml:space="preserve">ISABEL DEL CARMEN  LÓPEZ  ROSAS </t>
  </si>
  <si>
    <t>SERVICIOS EDUCACIONALES LIMITADA</t>
  </si>
  <si>
    <t>SOCIEDAD EDUCACIONAL EVEMAS SPA</t>
  </si>
  <si>
    <t>SOCIEDAD EDUCACIONAL CEALCE LIMITADA</t>
  </si>
  <si>
    <t>JARDÍN INFANTIL Y SALA CUNA HERABUNTUR LIMITADA</t>
  </si>
  <si>
    <t>JEANINA BARRAZA LANAS SERVICIOS EDUCACIONES EIRL</t>
  </si>
  <si>
    <t xml:space="preserve">SOCIEDAD EDUCACIONAL MYM LTDA </t>
  </si>
  <si>
    <t>SOCIEDAD EDUCACIONAL FUENZALIDA PLAZA LTDA.</t>
  </si>
  <si>
    <t>SOCIEDAD EDUCACIONAL PALABRITAS MÁGICAS</t>
  </si>
  <si>
    <t>ANA MARIA PARRA CASANGA PRESTACIONES DE SERVICIOS EDUCACIONALES Y OTROS. EIRL</t>
  </si>
  <si>
    <t xml:space="preserve">MARIA TERESA URIZAR   DE LA VEGA  </t>
  </si>
  <si>
    <t>MARCELA DEL PILAR SOTO LÓPEZ</t>
  </si>
  <si>
    <t>SOCIEDAD EDUCADORAS DE PÁRVULOS LTDA.</t>
  </si>
  <si>
    <t>KARINA GILDA VALENZUELA CAUL</t>
  </si>
  <si>
    <t xml:space="preserve">EVELYN CAROLINA  ARAYA IRIARTE </t>
  </si>
  <si>
    <t>ACUARELINES SPA</t>
  </si>
  <si>
    <t>SOCIEDAD EDUCACIONAL NUESTROS NIÑOS LTDA</t>
  </si>
  <si>
    <t>ACADEMIA INTEGRAL ALIWEN SPA</t>
  </si>
  <si>
    <t>SOCIEDAD EDUCACIONAL ANDALUÉ LIMITADA</t>
  </si>
  <si>
    <t>ARCOIRIS SERVICIOS EDUCACIONALES EIRL</t>
  </si>
  <si>
    <t>SOCIEDAD EDUCACIONAL PUCARA Y CIA LIMITADA</t>
  </si>
  <si>
    <t>SERVICIOS EDUCACIONALES PAMELA ANDREA BRICENO BARRAZA E.I.R.L.</t>
  </si>
  <si>
    <t>VIVIANA ORTIZ ESTAY</t>
  </si>
  <si>
    <t>SOCIEDAD EDUCACIONAL AGUAYMANTO LIMITADA</t>
  </si>
  <si>
    <t xml:space="preserve">SOCIEDAD EDUCACIONAL VIVE SA </t>
  </si>
  <si>
    <t>SOCIEDAD SALA CUNA &amp; JARDIN INFANTIL CASA MONTESSORI LTDA.</t>
  </si>
  <si>
    <t>SALA CUNA Y JARDIN INFANTIL ALEJANDRA DIAZ BORQUEZ EIRL</t>
  </si>
  <si>
    <t xml:space="preserve">SOCIEDAD EDUCACIONAL EDUCA LTDA </t>
  </si>
  <si>
    <t>EDUCACIONAL PAZ LIMITADA</t>
  </si>
  <si>
    <t>SOCIEDAD EDUCACIONAL GARDALAND SPA</t>
  </si>
  <si>
    <t>INVERSIONES HYGGE SPA</t>
  </si>
  <si>
    <t>PATRICIA PAZ DEL CARMEN IÑÍGUEZ CERDA</t>
  </si>
  <si>
    <t>SOCIEDAD EDUCACIONAL EXPLORA PG LTDA</t>
  </si>
  <si>
    <t>PAMELA LORETO RODRÍGUEZ RODRÍGUEZ</t>
  </si>
  <si>
    <t>SOCIEDAD EDUCACINAL FRANCISCO DE ASIS</t>
  </si>
  <si>
    <t>ROSE MARIE MORENO BELLO</t>
  </si>
  <si>
    <t>SOCIEDAD EDUCACIONAL MIS PRIMEROS PASOS LIMITADA</t>
  </si>
  <si>
    <t>SOCIEDAD EDUCACIONAL SAN AGUSTIN Y COMPAÑIA LIMITADA</t>
  </si>
  <si>
    <t>SOCIEDAD EDUCACIONAL VALENZUELA IBARRA LTDA</t>
  </si>
  <si>
    <t>SOCIEDAD EDUCACIONAL CHILDRENS WORLD SPA</t>
  </si>
  <si>
    <t>ISABEL MARGARITA ROBLES RAMIREZ</t>
  </si>
  <si>
    <t>PAULA JACQUELINE ROJAS TIRADO</t>
  </si>
  <si>
    <t>RICARDO ALBERTO AGUIRRE DUEÑAS</t>
  </si>
  <si>
    <t>EDUCACION PREESCOLAR MARIBEL DELGADO TAPIA E.I.R.L</t>
  </si>
  <si>
    <t>SOCIEDAD EDUCACIONAL MAGIA DEL SABER LTDA</t>
  </si>
  <si>
    <t>SOCIEDAD EDUCACIONAL SANTA IRENE LIMITADA</t>
  </si>
  <si>
    <t>SOSTENEDORA EDUCACIONAL ROSANA SANTIBÁÑEZ EIRL</t>
  </si>
  <si>
    <t>SOCIEDAD EDUCACIONAL MIS PEQUEÑOS PENSANTES LTDA</t>
  </si>
  <si>
    <t>SOCIEDAD EDUCACIONAL PYC LTDA</t>
  </si>
  <si>
    <t>SOCIEDAD EDUCACIONAL PARVUS LIMITADA</t>
  </si>
  <si>
    <t>PATRICIA YEANNETTE MANZANO GÓMEZ</t>
  </si>
  <si>
    <t>SOCIEDAD EDUCACIONAL MY LITTLE HERO</t>
  </si>
  <si>
    <t>CENTRO EDUCATIVO ANELEY LIMITADA</t>
  </si>
  <si>
    <t>SOCIEDAD EDUCACIONAL LORENA CAZAUDEHORE YANES E.I.R.L</t>
  </si>
  <si>
    <t>JARDIN INFANTIL LIHUEN LIMITADA</t>
  </si>
  <si>
    <t>SOCIEDAD EDUCACIONAL FUERTE ALEGRIA S.A.</t>
  </si>
  <si>
    <t>GUARDERÍA Y AFTHER SCHOOL NIDITO DE ÁGUILAS</t>
  </si>
  <si>
    <t>ARTURO JAVIER GALLEGUILLOS TRIGO EIRL</t>
  </si>
  <si>
    <t>SOCIEDAD MONTECARMELO LTDA</t>
  </si>
  <si>
    <t>SILVA Y SILVA LIMITADA</t>
  </si>
  <si>
    <t>BLANCA ESTER CONTRERAS RAMIREZ</t>
  </si>
  <si>
    <t>SOC,EDUCACIONAL BASTÍAS LTDA</t>
  </si>
  <si>
    <t>SOCIEDAD DE EDUCACION MI PEQUEÑO CLUB LTDA.</t>
  </si>
  <si>
    <t>JARDIN INFANTIL LITTLE FRIENDS LTDA</t>
  </si>
  <si>
    <t>OBRA EDUCACIONAL TATIANA AVSOLOMOVICH EIRL</t>
  </si>
  <si>
    <t>SOCIEDAD EDUCACIONAL CAUTIVO Y CAUTIVO LTDA</t>
  </si>
  <si>
    <t>ANA MARÍA RAMÍREZ SOTO</t>
  </si>
  <si>
    <t>SOCIEDAD EDUCACIONAL MARONI LIMITADA</t>
  </si>
  <si>
    <t>TORREALBA, ARIAS LIMITADA</t>
  </si>
  <si>
    <t>SOCIEDAD EDUCACIONAL SABER ES CRECER LTDA</t>
  </si>
  <si>
    <t>SOCIEDAD EDUCACIONAL NATGIO</t>
  </si>
  <si>
    <t>SERVICIOS INTEGRALES DE EVENTOS Y GUARDERIA SUYAI LTDA</t>
  </si>
  <si>
    <t>CAROLINA SILVA LARA SILVA LARA</t>
  </si>
  <si>
    <t>SOCIEDAD EDUCACIONAL ALMACIGOS LTDA</t>
  </si>
  <si>
    <t>SOCIEDAD EDUCACIONAL AYELEN SPA</t>
  </si>
  <si>
    <t xml:space="preserve">SOCIEDAD EDUCACIONAL CEVASCO Y PACHECO LIMITADA </t>
  </si>
  <si>
    <t>JARDIN INFANTIL BALOO LTDA.</t>
  </si>
  <si>
    <t>SOCIEDAD EDUCACIONAL PIMBOLI LIMITADA</t>
  </si>
  <si>
    <t>JARDIN INFANTIL Y SALA CUNA " PERSONITAS" LTDA.</t>
  </si>
  <si>
    <t>SOCIEDAD EUGENIA BARRERA FIGUEROA Y COMPAÑÍA LIMITADA</t>
  </si>
  <si>
    <t>PAULA MACARENA NILO FARÍAS</t>
  </si>
  <si>
    <t>CAROLE PILAR SALIN IBASETA</t>
  </si>
  <si>
    <t>SYLVIA DEL CARMEN ROSAS ALMONACID</t>
  </si>
  <si>
    <t>SOCIEDAD EDUCACIONAL TRONCOSO Y RIVILLO LIMITADA</t>
  </si>
  <si>
    <t>NADIA SOLEDAD FERNANDEZ ARAYA</t>
  </si>
  <si>
    <t>SOCIEDAD EDUCACIONAL MANRÍQUEZ Y GARCÍA SPA</t>
  </si>
  <si>
    <t>CENTRO DE EDUCACION PARVULARIA LARRAÍN LTDA.</t>
  </si>
  <si>
    <t xml:space="preserve">SOCIEDAD EDUCACIONAL EL CONEJO TAMBOR </t>
  </si>
  <si>
    <t>JARDIN INFANTIL Y SALA CUNA PAOLA SANHUEZA ZUÑIGA EIRL</t>
  </si>
  <si>
    <t>SOCIEDAD EDUCACIONAL CUTE SEAGULLS LIMITADA</t>
  </si>
  <si>
    <t xml:space="preserve">SOCIEDAD EDUCACIONAL KINTU MONTESSORI LIMITADA </t>
  </si>
  <si>
    <t>TAVERNARO SPA</t>
  </si>
  <si>
    <t>JARDIN INFANTIL MARÍA ISABEL VALENCIA FIGUEROA E.I.R.L.</t>
  </si>
  <si>
    <t>SOCIEDAD EDUCACIONAL EL LIMONERO SPA</t>
  </si>
  <si>
    <t>SOC OLGUIN Y CIA LTDA</t>
  </si>
  <si>
    <t>JARDÍN INFANTIL MI TALLER JOHANNA CAGLIANO ANDRADES EIRL</t>
  </si>
  <si>
    <t>SOCIEDAD EDUCACIONAL MANDALA LTDA</t>
  </si>
  <si>
    <t>JARDÍN INFANTIL EMILITA LTDA.</t>
  </si>
  <si>
    <t>LAURA ELVIRA CARRASCO  ARAVENA</t>
  </si>
  <si>
    <t>ALZAMORA Y MOYA LMT</t>
  </si>
  <si>
    <t>JARDIN INFANTIL FROEN LTDA</t>
  </si>
  <si>
    <t>CLAUDIA VERÓNICA HERRERA CARVAJAL</t>
  </si>
  <si>
    <t>MARIA SOLEDAD MATTAR SEEGER "EL RINCÓN DE MATIAS" SALA CUNA Y JARDÍN INFANTIL E.I.R.L.</t>
  </si>
  <si>
    <t>JARDÍN INFANTIL MI CLUB LTDA</t>
  </si>
  <si>
    <t>SOCIEDAD AGUSTINA PAZ SPA</t>
  </si>
  <si>
    <t>JARDÍN INFANTIL MONTESSORI ALIWEN LIMITADA</t>
  </si>
  <si>
    <t>SOCIEDAD EDUCACIONAL PAULINA KAY DIAZ CARPIO EIRL</t>
  </si>
  <si>
    <t>VIVIANA LOZANO ESPINDOLA EDUCACION INTEGRAL EIRL</t>
  </si>
  <si>
    <t>CORPORACION EDUCACIONAL CHARLIE BRAWN LTDA</t>
  </si>
  <si>
    <t>CECILIA GONZALEZ ACUÑA SPA</t>
  </si>
  <si>
    <t>PATRICIA VEGAS LOPEZ</t>
  </si>
  <si>
    <t>JARDIN INFANTIL MUNDO NARANJA ZULLY DANIELLA CASTRO VILLAVICENCIO E.I.R.L.</t>
  </si>
  <si>
    <t>LUIGINA PAOLA FAGNILLI JOHNSON</t>
  </si>
  <si>
    <t>GABRIELA  MUÑOZ VILLARROEL</t>
  </si>
  <si>
    <t>CORTES MAYNE ASOCIADOS Y COMPANIA LIMITADA</t>
  </si>
  <si>
    <t>JARDÍN INFANTIL BAMBINO SPA</t>
  </si>
  <si>
    <t>FABIOLA ANDREA HERRERA MORGADO</t>
  </si>
  <si>
    <t>SERVICIOS EDUCACIONALES INTEGRALES Y A FINES LTDA</t>
  </si>
  <si>
    <t>SOCIEDAD EDUCACIONAL BETTINA HOSS SPA</t>
  </si>
  <si>
    <t>SOCIEDAD DE SERVICIOS EDUCACIONALES SSE SPA</t>
  </si>
  <si>
    <t>ANDREA OLFOS LOZANO Y COMPAÑÍA LIMITADA</t>
  </si>
  <si>
    <t>ANA REYES JARDIN INFANTI MI GRANJUTA DEL VALLE EIRL</t>
  </si>
  <si>
    <t>LEON Y MARINKOVICH LIMITADA</t>
  </si>
  <si>
    <t>CARMEN GLORIA BARRAZA MORENO SERVICIOS EDUCACIONALES LOS ALMENDROS E.I.R.L.</t>
  </si>
  <si>
    <t>SOCIEDAD EDUCACIONAL EL RINCON DE LOS PEQUES</t>
  </si>
  <si>
    <t>JULIA XIMENA CALDERON OLIVARES</t>
  </si>
  <si>
    <t>SALA CUNA Y JARDÍN INFANTIL CHICOS DEL FUTURO, CECILIA ALEJANDRA GONZÁLEZ GUERRERO E.I.R.L</t>
  </si>
  <si>
    <t>GLORIA ESTER ESPINOZA FERNÁNDEZ</t>
  </si>
  <si>
    <t>REACTIVATE JARDINES INFANTILES</t>
  </si>
  <si>
    <t>LARA PINTA EL SOL LTDA</t>
  </si>
  <si>
    <t>PAOLA AMELIA DE LAS MERCEDES SANDOVAL CANCINO</t>
  </si>
  <si>
    <t>LUCÍA VIRGINIA DEL ROSARIO BUSTAMANTE RAMÍREZ</t>
  </si>
  <si>
    <t>SOCIEDAD EDUCACIONAL GIACHINO SOZA LIMITADA</t>
  </si>
  <si>
    <t>YORKA XIMENA TOLIC CANCINO</t>
  </si>
  <si>
    <t>MARIA PIA GODOY VEGA</t>
  </si>
  <si>
    <t>CRISTINA SEPULVEDA SILVA EDUCACION PREESCOLAR E.I.R.L</t>
  </si>
  <si>
    <t>JARDIN INFANTIL ZUMBAYLLU LTDA.</t>
  </si>
  <si>
    <t>SPOERER Y VICENTE SPA</t>
  </si>
  <si>
    <t>LOBOS Y ZARATE LTDA.</t>
  </si>
  <si>
    <t>JARDÍN INFANTIL Y SALA CUNA AVIONCITOS DE PAPEL</t>
  </si>
  <si>
    <t>NATACHA ASTRID CUADRA LEIBUR, CENTRO EDUCACIONAL ANTIQUINA E.I.R.L</t>
  </si>
  <si>
    <t xml:space="preserve">BASUALTO Y CARTAGENA LTDA </t>
  </si>
  <si>
    <t>PAMELA FRANCISCA VARGAS GALINDO</t>
  </si>
  <si>
    <t>JARDIN INFANTIL Y SALA CUNA FERNANDO PATRICIO DURAN OLIVARES EIRL</t>
  </si>
  <si>
    <t>SOC EDUC PRE ESCOLAR ANATOLIA S A</t>
  </si>
  <si>
    <t>JARDIN INFANTIL Y SALA CUNA PASOS DE ÁNGEL SPA</t>
  </si>
  <si>
    <t>SOCIEDAD EDUCACIONAL ESPERANZA KIDS SUN LTDA</t>
  </si>
  <si>
    <t>CAROLINA ELENA CABALLERO HERMOSILLA</t>
  </si>
  <si>
    <t>RIFFO Y JAQUE LIMITADA</t>
  </si>
  <si>
    <t>SOCIEDAD EDUCACIONAL DROGUETT Y JORQUERA LTDA</t>
  </si>
  <si>
    <t>GUARDERIA AFTER SCHOOL AVENTURAS DE CHAMITOS</t>
  </si>
  <si>
    <t>SOCIEDAD EDUCACIONAL JARDINES INFANTILES MI INFANCIA LIMITADA</t>
  </si>
  <si>
    <t>CAROLINA CONSTANZA BRAVO VERGARA</t>
  </si>
  <si>
    <t>MARLENE JACQUELINE CÁCERES CUADRA</t>
  </si>
  <si>
    <t>SERVICIOS EDUCACIONALES Y CAPACITACION RV</t>
  </si>
  <si>
    <t>JENNIFER VALENTINE CLIFT DIAZ, COLEGIO PEQUEÑO MOZART E.I.R.L.</t>
  </si>
  <si>
    <t>KANGAROO HOUSE SPA</t>
  </si>
  <si>
    <t>SALAS CUNAS Y JARDINES INFANTILES ONIT LTDA.</t>
  </si>
  <si>
    <t>ERIKA JACQUELINE TAPIA ILABACA</t>
  </si>
  <si>
    <t>THE GARDEN COLLEGE SPA</t>
  </si>
  <si>
    <t>SALA CUNA Y JARDÍN INFANTIL SEMILLITA</t>
  </si>
  <si>
    <t>MACARENA DE LOS ANGELES MOREIRA HERNÁNDEZ</t>
  </si>
  <si>
    <t>BRENDA ELIZABETH YAÑEZ PEREZ SALA CUNA Y JARDIN INFANTIL E.I.R.L</t>
  </si>
  <si>
    <t>SOCIEDAD EDUCACIONAL CYAN LIMITADA</t>
  </si>
  <si>
    <t>JAQUELINE CABELLO SPA</t>
  </si>
  <si>
    <t>SALA CUNA Y JARDIN INFANTIL LITTLE BABY SPA</t>
  </si>
  <si>
    <t>WANDA TERESA LORENZO MEZA</t>
  </si>
  <si>
    <t>SOCIEDAD SALAZAR LIMITADA</t>
  </si>
  <si>
    <t>SUSANA CAROLINA SALAS CHÁVEZ</t>
  </si>
  <si>
    <t>EDUCACIONAL</t>
  </si>
  <si>
    <t xml:space="preserve">SOC EDUCADORA EL MANZANO LTDA </t>
  </si>
  <si>
    <t>IVETTE SOLANGE GARCÍA PÉREZ</t>
  </si>
  <si>
    <t>COMUNIDAD EDUCATIVA WENTELÜN LTDA.</t>
  </si>
  <si>
    <t>JARDIN INFANTIL Y SALA CUNA DUENDECITOS LTDA</t>
  </si>
  <si>
    <t>CENTRO EDUCATIVO REMOLINO SPA</t>
  </si>
  <si>
    <t>ENSEÑANZA PREESCOLAR PRIVADO</t>
  </si>
  <si>
    <t>JARDIN INFANTIL KAYKUN LIMITADA</t>
  </si>
  <si>
    <t>VA PEIGNA DELGADO</t>
  </si>
  <si>
    <t>NEDYELKA MELIN SERVICIOS EDUCACIONALES EIRL</t>
  </si>
  <si>
    <t>MYRIAN DEL CARMEN SALINAS VILLAGRA</t>
  </si>
  <si>
    <t>JARDIN INFANTIL SAN ANDRÉS SPA</t>
  </si>
  <si>
    <t>SOCIEDAD DE EDUCACION TOBAR HUENUANCA LIMITADA</t>
  </si>
  <si>
    <t>SOCIEDAD EDUCACIONAL MORRISON Y CIA. LTDA.</t>
  </si>
  <si>
    <t>EDUCACIÓN INICIAL SPA</t>
  </si>
  <si>
    <t xml:space="preserve">GESTION Y DESARROLLO EDUCATIVO </t>
  </si>
  <si>
    <t>SERVICIOS DE SALA CUNA JACQUELINE JIMENEZ MUTIS EIRL</t>
  </si>
  <si>
    <t>SERVICIO A LACTANTES Y PREESCOLARES LTDA.</t>
  </si>
  <si>
    <t>PARADA Y COMPAÑIA LIMITADA</t>
  </si>
  <si>
    <t>PINTA PASPELES SPA</t>
  </si>
  <si>
    <t>MONICA TATIANA FUENTEALBA BUSTAMANTE</t>
  </si>
  <si>
    <t>ADM JARDINES INF LORENA IVETTE MARTÍNEZ TORRES E.I.R.L.</t>
  </si>
  <si>
    <t>JARDÍN INFANTIL NIÑOS DEL FUTURO LIMITADA</t>
  </si>
  <si>
    <t>MIRIAM LUISA CARRILLO SALVÁ</t>
  </si>
  <si>
    <t>SOCIEDAD CRUCERO SPA</t>
  </si>
  <si>
    <t>SOCIEDAD BERTA ROMO E HIJOS SPA</t>
  </si>
  <si>
    <t>RICARDO ANTONIO MOLINA MUÑOZ</t>
  </si>
  <si>
    <t>JARDÍN INFANTIL Y SALA CUNA AVIONCITOS DE PAPEL ÑUÑOA</t>
  </si>
  <si>
    <t>VENEGAS Y MEDINA LTDA</t>
  </si>
  <si>
    <t>JARDIN INFANTIL Y SALA CUNA CABALITO DE MAR</t>
  </si>
  <si>
    <t>SALA CUNA Y JARDIN INFANTIL MARIA MELANIA AVELLAN EIRL</t>
  </si>
  <si>
    <t>SALA CUNA Y JARDIN  INFANTIL LITTLE BLOOM</t>
  </si>
  <si>
    <t>SERVICIOS EDUCACIONALES FANTASIA MUSICAL LTDA</t>
  </si>
  <si>
    <t xml:space="preserve">SOCIEDAD EDUCACIONAL ESPINOZA Y PEREZ LIMITADA </t>
  </si>
  <si>
    <t>SOCIEDAD EDUCACIONAL LOS PIRINCHOS</t>
  </si>
  <si>
    <t>SOCIEDAD EDUCIONAL LONCURAHUE LTDA</t>
  </si>
  <si>
    <t>MYRIAM DE LAS MERCEDES PEDRAZA DIAZ</t>
  </si>
  <si>
    <t>PATRICIA SEPULVEDA JARDIN INFANTIL MACARENA EIRL</t>
  </si>
  <si>
    <t>BEATRIZ ESTELA TEJOS ORTIZ</t>
  </si>
  <si>
    <t>SOCIEDAD EDUCACIONAL CANGURITO SPA</t>
  </si>
  <si>
    <t>VEGA Y LUNA LIMITADA</t>
  </si>
  <si>
    <t>SOCIEDAD EDUCACIONAL LA NUEVA ESCUELA LIMITADA</t>
  </si>
  <si>
    <t>SOCIEDAD EDUCACIONAL UPITA SPA</t>
  </si>
  <si>
    <t xml:space="preserve">SOCIEDAD EDUCACIONAL RIKKI TIKKI TAVI LIMITADA </t>
  </si>
  <si>
    <t>SANDRA ISABEL SANCES SOLOVERA</t>
  </si>
  <si>
    <t>SOCIEDAD SOTO SANZ LIMITADA</t>
  </si>
  <si>
    <t>GISELA SUSANA AREVALO  ORIAS</t>
  </si>
  <si>
    <t>SOCIEDAD EDUCACIONAL QUIROZ Y NÚÑEZ LTDA.</t>
  </si>
  <si>
    <t>FELIPE ROJAS GARCES Y CIA. LTDA.</t>
  </si>
  <si>
    <t>JARDIN INFANTIL Y SALA CUNA LIMITADA</t>
  </si>
  <si>
    <t>PATRICIA SOLEDAD RIQUELME ROJAS</t>
  </si>
  <si>
    <t>SARA PARRA SERVICIOS DE EDUCACION PREESCOLAR E.I.R.L.</t>
  </si>
  <si>
    <t>SOCIEDAD JARDIN INFANTIL ÑI MAPU LTDA</t>
  </si>
  <si>
    <t>CECILIA EUGENIA PEETRSEN MALLEA</t>
  </si>
  <si>
    <t>SOCIEDAD EDUCACIONAL PINO SILVA LTDA</t>
  </si>
  <si>
    <t>SALA CUNA Y JARDIN INFANTIL KIKIRIKIDS SPA</t>
  </si>
  <si>
    <t>LORENA MARIA AYALA GALAZ</t>
  </si>
  <si>
    <t>CHRISTIAN  SALLES UBILLA</t>
  </si>
  <si>
    <t>JARDIN INFANTIL SOLANGE ANGELICA LOPEZ SALVO E.I.R.L.</t>
  </si>
  <si>
    <t>SALA CUNA Y JARDÍN INFANTIL CHIRIMOYA ALEGRE SPA</t>
  </si>
  <si>
    <t>BERTILIA MANRÍQUEZ ORDÓÑEZ</t>
  </si>
  <si>
    <t>JARDIN INFANTIL Y SALA CUNA JUANA DEL CARMEN RIVERA ARAYA EIRL</t>
  </si>
  <si>
    <t>INVERSIONES Y ADMINISTRACIONES CAIZ LIMITADA</t>
  </si>
  <si>
    <t>SOCIEDAD EDUCACIONAL LAS ARAUCARIAS SPA</t>
  </si>
  <si>
    <t>QUINTEROS CASTRO LIMITADA</t>
  </si>
  <si>
    <t>SARA ELIZABETH MANZANO GUZMÁN</t>
  </si>
  <si>
    <t>SOCIEDAD EDUCACIONAL ANTÚ LTDA</t>
  </si>
  <si>
    <t>SOCIEDAD EDUCACIONAL PIMENTONES SPA</t>
  </si>
  <si>
    <t>MY MELODY KINDERGARTEN SCHOOL S.A.</t>
  </si>
  <si>
    <t>JARDIN INFANTIL FANTASIA LTDA</t>
  </si>
  <si>
    <t>SALA CUNA Y JARDIN INFANTIL NUESTROS NIÑOS LTDA</t>
  </si>
  <si>
    <t>ATALAYA SPA</t>
  </si>
  <si>
    <t>SALA CUNA Y JARDIN INFANTIL HABIA UNA VEZ SPA</t>
  </si>
  <si>
    <t>SOCIEDAD EDUCACIONAL COUNTRYSIDE PRESCHOOL LTDA</t>
  </si>
  <si>
    <t>PATRICIA  FIGUEROA HERRERA</t>
  </si>
  <si>
    <t>JARDIN LORETO FIGUEROA BRANDSTETTER EIRL</t>
  </si>
  <si>
    <t xml:space="preserve">SOCIEDAD EDUCACIONAL MIRO LIMITADA </t>
  </si>
  <si>
    <t>JARDIN Y SALA CUNA GERONIMO SPA</t>
  </si>
  <si>
    <t xml:space="preserve">CORPORACION INTEGRAL EDUCATIVA Y SOCIAL PARA EL DESARROLLO DE LA COMUNIDAD </t>
  </si>
  <si>
    <t>SIEM LTDA</t>
  </si>
  <si>
    <t>PINTAMIGOS LIMITADA</t>
  </si>
  <si>
    <t>CELESTE SALA CUNA Y JARDÍN INFANTIL</t>
  </si>
  <si>
    <t>JARDÍN INFANTIL ANAKENA LTDA</t>
  </si>
  <si>
    <t>JARDIN INFANTIL BILINGUE MAGALY MORAIMA TORRES SERQUEIRA EIRL</t>
  </si>
  <si>
    <t xml:space="preserve">SOC EDUC RUIZ SAAVEDRA LTDA </t>
  </si>
  <si>
    <t>ESCUELA DE PARVULOS VALLE DEL SOL SPA</t>
  </si>
  <si>
    <t>SOCIEDAD EDUCACIONAL FAMILIA Y EDUCACIÓN SPA</t>
  </si>
  <si>
    <t>INGRID SOLEDAD PACHECO CORONADO</t>
  </si>
  <si>
    <t>JARDIN INFANTIL BLANCA ZAMBRA PESSINI E.I.R.L</t>
  </si>
  <si>
    <t>CANALES Y CANALES LIMITADA</t>
  </si>
  <si>
    <t>CENTRO EDUCACIONAL EL BOSQUE</t>
  </si>
  <si>
    <t>JARDIN INFANTIL PUPA PLACE</t>
  </si>
  <si>
    <t>SOCIEDAD EDUCACIONAL Y SALA CUNA CARRUSEL SAN AGUSTIN LIMITADA</t>
  </si>
  <si>
    <t>INVERSIONES Y DESARROLLO Z Y M LIMITADA</t>
  </si>
  <si>
    <t>SOCIEDAD DE INVERSIONES K &amp; D LTDA</t>
  </si>
  <si>
    <t>SALA CUNA Y JARDIN INFANTIL LILIPUT LIMITADA</t>
  </si>
  <si>
    <t>TERESA VIVIANA  GONZÁLEZ  DAZA</t>
  </si>
  <si>
    <t>DEEP SEA SPA</t>
  </si>
  <si>
    <t xml:space="preserve">SOCIEDAD RUZ Y LECAROS LIMITADA </t>
  </si>
  <si>
    <t>SOCIEDAD EDUCACIONAL AITUE LTADA</t>
  </si>
  <si>
    <t>ESTABLECIMIENTO EDUCACIONAL SELMA ROXANA OLIVA HIDALGO EIRL</t>
  </si>
  <si>
    <t>CENTRO EDUCACIONAL MAPLE</t>
  </si>
  <si>
    <t>SOCIEDAD ADMINISTRADORA DE JARDINES INFANTILES LIMITADA</t>
  </si>
  <si>
    <t>MUNDO DE COLORES SPA</t>
  </si>
  <si>
    <t>MARIA ILUFFI ABELLO</t>
  </si>
  <si>
    <t>INGRID SOLANGE DE LAS MERCEDES MARTÍNEZ NÚÑEZ</t>
  </si>
  <si>
    <t>JENNY DEL CARMEN VALENZUELA SAN MARTÍN</t>
  </si>
  <si>
    <t>JARDIN INFANTIL SIEMPRE SANITO LTDA</t>
  </si>
  <si>
    <t>SOC EDUCACIONAL ANDYPAZ LTDA.</t>
  </si>
  <si>
    <t>SOCIEDAD EDUCACIONAL CATALAN RODRIGUEZ</t>
  </si>
  <si>
    <t>SERVICIOS EDUCACIONALES CARMEN SEPULVEDA CABRERA E.I.R.L.</t>
  </si>
  <si>
    <t xml:space="preserve">SOCIEDAD EDUCACIONAL AMANCAY LTDA </t>
  </si>
  <si>
    <t>LLLANKURAY MONTESSORI SPA</t>
  </si>
  <si>
    <t>SOCIEDAD EDUCACIONAL COLIBRI LIMITADA</t>
  </si>
  <si>
    <t>SOCIEDAD EDUCACIONAL ALMACIGO LIMITADA</t>
  </si>
  <si>
    <t>MEDINA DONOSO Y CIA LTDA</t>
  </si>
  <si>
    <t>SOCIEDAD EDUCACIONAL DCN</t>
  </si>
  <si>
    <t>JARDIN INFANTIL LA GRULLA</t>
  </si>
  <si>
    <t>PATRICIA LERI LOPEZ SPA</t>
  </si>
  <si>
    <t>SERVICIOS DE EDUCACION Y ENTRETENCION INFANTIL LORCA Y ASTPORGA LTDA</t>
  </si>
  <si>
    <t>RODRIGO ALEJANDRO MANRÍQUEZ CALDERA</t>
  </si>
  <si>
    <t>SOCIEDAD EDUCACIONAL DULCE AVENTURA LIMITADA</t>
  </si>
  <si>
    <t>SOCIEDAD LICARAYEN SPA</t>
  </si>
  <si>
    <t>JARDÍN INFANTIL REMANSO LTDA.</t>
  </si>
  <si>
    <t>SOCIEDAD EDUCACIONAL OLAVE BUSTAMANTE LTDA</t>
  </si>
  <si>
    <t>SERVICIOS EDUCACIONALES MG LIMITADA</t>
  </si>
  <si>
    <t>SOCIEDAD COMERCIAL EDUCACIONAL BIG HOUSE LIMITADA</t>
  </si>
  <si>
    <t>SOC EDUCACIONAL CRECER FELIZ LTDA</t>
  </si>
  <si>
    <t>SERVICIOS EDUCACIONALES MARGARITA ISABEL HERRERA LÓPEZ E.I.R.L.</t>
  </si>
  <si>
    <t>PATRICIA JADUE SPA</t>
  </si>
  <si>
    <t xml:space="preserve">BERNARDITA VDNIZZA VALENZUELA </t>
  </si>
  <si>
    <t>CAROLINA ANDREA POSTLER GADICKE JARDIN INFANTIL E.I.R.L</t>
  </si>
  <si>
    <t>JARDIN INFANTIL PERSONITAS SPA</t>
  </si>
  <si>
    <t>JUANA DE LAS MERCEDES LOPEZ CISTERNAS</t>
  </si>
  <si>
    <t>JARDIN INFANTIL 7 COLORES LIMITADA</t>
  </si>
  <si>
    <t>SOCIEDAD EDUCACIONAL ARAYA Y FREDES LIMITADA</t>
  </si>
  <si>
    <t>CGR SPA</t>
  </si>
  <si>
    <t>MARJORIE DEL ROSARIO MUÑOZ VEGA</t>
  </si>
  <si>
    <t>SOC EDUCACIONAL CAMINO REAL SPA</t>
  </si>
  <si>
    <t>SOCIEDAD EDUCACIONAL TOMAS NAVEA SEGOVIA LIMITADA</t>
  </si>
  <si>
    <t>SOCIEDAD EDUCACIONAL VYS SPA</t>
  </si>
  <si>
    <t>INVERSIONES PINEDA GARZÓN LIMITADA</t>
  </si>
  <si>
    <t>UGARTE Y CID SPA</t>
  </si>
  <si>
    <t>ESTABLECIMIENTOS EDUCACIONALES CARVALLO Y NOVOA LTDA</t>
  </si>
  <si>
    <t>JARDÍN INFANTIL CRECIENDO FELIZ LTDA</t>
  </si>
  <si>
    <t>PAULA IVANNA MARTÍNEZ VICENCIO</t>
  </si>
  <si>
    <t>CENTRO EDUCACIONAL IVETTE ROXANA JARA OCARES</t>
  </si>
  <si>
    <t>LORETO VERONICA MEDINA BUIZU</t>
  </si>
  <si>
    <t>JESSICA ANDREA DEL ROSARIO SANCHEZ MEREDITH</t>
  </si>
  <si>
    <t>AQUALUNA LIMITADA</t>
  </si>
  <si>
    <t>MARTA ELENA PEREZ SANTIBAÑEZ</t>
  </si>
  <si>
    <t>JARDIN INFANTIL Y SALA CUNA TRUPAM LIMITADA</t>
  </si>
  <si>
    <t>SOCIEDAD JARDÍN INFANTIL RÉBORA MONTECINOS LIMITADA</t>
  </si>
  <si>
    <t>SOCIEDAD EDUCACIONAL ENTRE NIÑOS LTDA</t>
  </si>
  <si>
    <t>CIUDAD Y COMPAÑIA LIMITADA</t>
  </si>
  <si>
    <t>JOCELYN YESSENIA CÁCERES CATALÁN</t>
  </si>
  <si>
    <t>SALA CUNA CASCANUECES LIMITADA</t>
  </si>
  <si>
    <t>SOCIEDAD EDUCACIONAL RAICES LTDA</t>
  </si>
  <si>
    <t>SALA CUNA Y JARDIN INFANTIL HUELLAS SPA</t>
  </si>
  <si>
    <t>CARMEN HUILIPAN GARCIA LIMITADA</t>
  </si>
  <si>
    <t>SOCIEDAD EDUCACIONAL GAISMA SPA</t>
  </si>
  <si>
    <t>DANIELA ALEJANDRA GONZÁLEZ ESPINOZA</t>
  </si>
  <si>
    <t>SERVICIOS EDUCACIONALES TÍA BEA LIMITADA</t>
  </si>
  <si>
    <t>JARDIN INFANTIL Y SALA CUNA AGUA LTDA.</t>
  </si>
  <si>
    <t>CASE LTDA</t>
  </si>
  <si>
    <t>JARDIN INFANTIL Y SALA CUNA PEQUELANDIA LTDA</t>
  </si>
  <si>
    <t>JOSSELIN SOLANGE   TELL DELANO</t>
  </si>
  <si>
    <t>CATALINA ARENAS MONTENEGRO</t>
  </si>
  <si>
    <t>GUSTAVO RAFAEL CABRERA RINCON</t>
  </si>
  <si>
    <t>SOCIEDAD EDUCACIONAL PASO A PASO SPA</t>
  </si>
  <si>
    <t>SOCIEDAD EDUCACIONAL HELLO CHILDREN LIMITADA</t>
  </si>
  <si>
    <t>CARMEN SILVIA MATURANA VÁSQUEZ</t>
  </si>
  <si>
    <t>SOCIEDAD EDUCACIONAL MOYA CASCANTE SPA</t>
  </si>
  <si>
    <t>SOCIEDAD EDUCACIONAL MONTESSORI L Y R LIMITADA</t>
  </si>
  <si>
    <t>ANA LUISA JORQUERA ARENAS</t>
  </si>
  <si>
    <t>SOCIEDAD EDUCACIONAL SAINT FLOWER LTDA</t>
  </si>
  <si>
    <t>AMERICA RIOSECO  PRADO</t>
  </si>
  <si>
    <t>SOCIEDAD EDUCACIONAL CONEJIN LTDA</t>
  </si>
  <si>
    <t>CEI SPA</t>
  </si>
  <si>
    <t>SERVICIOS EDUCACIONALES TRENCITO FELIZ LTDA.</t>
  </si>
  <si>
    <t>SOCIEDAD EDUCACIONAL TIMONEL LIMITADA</t>
  </si>
  <si>
    <t>JARDIN INFANTIL MONTESSORI RAYHUE II LIMITADA</t>
  </si>
  <si>
    <t>JARDIN INFANTIL MONTESSORI RAYHUE III LIMITADA</t>
  </si>
  <si>
    <t>JARDIN INFANTIL MONTESSORI RAYHUE IV LIMITADA</t>
  </si>
  <si>
    <t>SOCIEDAD EDUCACIONAL GARCÍA Y COMPAÑÍA LIMITADA O HAPPY TRAIN</t>
  </si>
  <si>
    <t>IMPORTADORA Y EXPORTADORA LUIS FELIPE LAISECA GARDELLA  EIRL</t>
  </si>
  <si>
    <t>GUERRERO Y NUÑEZ LLTDA</t>
  </si>
  <si>
    <t>JARDÍN INFANTIL YUMBEL MONTESSORI SPA</t>
  </si>
  <si>
    <t>SOCIEDAD EDUCATIVA PREESCOLAR SPA</t>
  </si>
  <si>
    <t>DORIS PAZ ARMIJO GARRIDO</t>
  </si>
  <si>
    <t>SALA CUNA EL CLUB DE LOS NINOS LTDA</t>
  </si>
  <si>
    <t>JARDIN INFANTIL Y SALA CUNA REMOLINO LTDA.</t>
  </si>
  <si>
    <t>CLAUDIA FABIOLA MÁRQUEZ FUENTES</t>
  </si>
  <si>
    <t>URIBARRI Y CIA LTDA</t>
  </si>
  <si>
    <t>SOCIEDAD EDUCACIONAL RUNNINGBROOK LTDA.</t>
  </si>
  <si>
    <t>SOCIEDAD EDUCACIONAL ECOEDRO SPA</t>
  </si>
  <si>
    <t>SOCIEDAD EDUCACIONAL PAZZU</t>
  </si>
  <si>
    <t>SAN MARTIN SPA</t>
  </si>
  <si>
    <t>MARCELA CONSTANZA PONCE ZAPATA</t>
  </si>
  <si>
    <t>SOCIEDAD EDUCACIONAL UKIKA LTDA.</t>
  </si>
  <si>
    <t>JARDÍN INFANTIL EDUCACIONAL OLGA BEATRIZ SUHRCKE CABALLERO EIRL</t>
  </si>
  <si>
    <t>EDUCACIÓN</t>
  </si>
  <si>
    <t>CHÁVEZ Y LEAL SPA</t>
  </si>
  <si>
    <t>SOCIEDAD EDUCADORA MARCO POLO Y CIA LTDA</t>
  </si>
  <si>
    <t>SALA CUNA Y JARDÍN INFANTIL QUERUBÍN LIMITADA</t>
  </si>
  <si>
    <t>KARINA ANDREA VERGARA AYALA</t>
  </si>
  <si>
    <t>ROBERTO DEL CARMEN FERNANDEZ GARCES</t>
  </si>
  <si>
    <t>CENTRO EDUCACIONAL Y CULTURAL VIVIANA VALENZUELA EIRL</t>
  </si>
  <si>
    <t>SOCIEDAD EDUCACIONAL TERRÍCOLAS SPA</t>
  </si>
  <si>
    <t>TORNINI Y MANDIOLA Y COMPAÑIA COMERCIAL LIMITADA</t>
  </si>
  <si>
    <t>CAROLINA ALEJANDRA FLORES DÍAZ</t>
  </si>
  <si>
    <t>PAULINA CLARA BALBOA LANDABUR</t>
  </si>
  <si>
    <t>RED DE JARDINES INFANTILES CREAR LTDA.</t>
  </si>
  <si>
    <t xml:space="preserve">SOCIEDAD EDUCACIONAL M&amp;G LTDA. </t>
  </si>
  <si>
    <t>ECOAMAPOLA SPA</t>
  </si>
  <si>
    <t>SERVICIOS EDUCACIONALES MLA SPA</t>
  </si>
  <si>
    <t>JARDIN INFANTIL RAINBOW LIMITADA</t>
  </si>
  <si>
    <t>SOCIEDAD EDUCACIONAL LITTLE STEPS LIMITADA</t>
  </si>
  <si>
    <t>ALEJANDRA  MACKENZIE KIESSLER</t>
  </si>
  <si>
    <t>MARIA XIMENA MARTORELL CORREA</t>
  </si>
  <si>
    <t>SOCIEDAD EDUCACIONAL SANTA TERESITA LIMITADA</t>
  </si>
  <si>
    <t>JARDIN INFANTIL CAMINITO LIMITADA</t>
  </si>
  <si>
    <t>SOCIEDAD EDUCACIONAL NIDO SPA</t>
  </si>
  <si>
    <t>JARDIN INFANTIL MANQUEHUIN LIMITADA</t>
  </si>
  <si>
    <t>JARDIN INFANTIL PALMERA DE COLORES SPA</t>
  </si>
  <si>
    <t>CARMEN GLORIA CARRASCO YAÑEZ EDUCACION EIRL</t>
  </si>
  <si>
    <t>IVETTE WILSON POLETTE ASESORIAS EIRL</t>
  </si>
  <si>
    <t>SALA CUNA Y JARDIN INFANTIL MY LITTLE STAR SPA</t>
  </si>
  <si>
    <t>CÉSAR HORACIO ARANCIBIA MUÑOZ</t>
  </si>
  <si>
    <t xml:space="preserve">VIVIANA  AGUILERA  ROMERO </t>
  </si>
  <si>
    <t>SOC ARCEU MENENDEZ Y MERA LIMITADA</t>
  </si>
  <si>
    <t>SOCIEDAD EDUCATIVA LOS REMOLINOS SPA</t>
  </si>
  <si>
    <t>MARÍA MAGALY MAURE SALAZAR</t>
  </si>
  <si>
    <t>JARDIN INFANTIL SOL Y LUNA LTDA</t>
  </si>
  <si>
    <t>SOCIEDAD EDUCACIONAL SAINT FRANCIS DOS LTDA</t>
  </si>
  <si>
    <t>SOCIEDAD EDUCACIONAL RAMOS Y PAZOZ LTDA</t>
  </si>
  <si>
    <t>CLAVERIE Y VICUÑA LTDA</t>
  </si>
  <si>
    <t>JARDÍN INFANTIL Y SALA CUNA CÜMELEN MONTESSORI LIMITADA</t>
  </si>
  <si>
    <t>MARÍA FRANCISCA BÉCAR LÓPEZ EDUCACIÓN PRRESCOLAR EIRL</t>
  </si>
  <si>
    <t>SOCIEDAD EDUCACIONAL FAVERPLAZ LTDA</t>
  </si>
  <si>
    <t>ALBA DC SPA</t>
  </si>
  <si>
    <t>SOCIEDAD EDUCACIONAL MADRE TIERRA SPA</t>
  </si>
  <si>
    <t>SOCIEDAD EDUCACIONAL PROFESORA RAQUEL ALIAGA RIVEROS LTDA.</t>
  </si>
  <si>
    <t>JARDIN INFANTIL Y SALA CUNA WE RAYUN LIMITADA</t>
  </si>
  <si>
    <t xml:space="preserve">SOCIEDAD EDUCACIONAL PEUMAYÉN LIMITADA </t>
  </si>
  <si>
    <t>PIERINA DE LOS ANGELES  ESPINOSA  FAUNDEZ</t>
  </si>
  <si>
    <t>JARDIN INFANTIL MARCELA ALICIA RIVAS VALDIVIA EIRL</t>
  </si>
  <si>
    <t>MARCELA GONZALEZ CACERES, E.I.R.L.</t>
  </si>
  <si>
    <t>SOCIEDAD EDUCACIONAL ROJAS Y TOBAR LIMITADA</t>
  </si>
  <si>
    <t>SOCIEDAD EDUCACIONAL EL CASTILLO DE AGUSTIN LIMITADA</t>
  </si>
  <si>
    <t>JARDIN INFANTIL Y SALA CUNA JESSICA LORENA MUÑOZ SANZANA EIRL</t>
  </si>
  <si>
    <t>JENIS ALEJANDRA GALAZ PASTRÁN</t>
  </si>
  <si>
    <t>GEMA MARIA ALEJANDRA VIEDMA LORCA</t>
  </si>
  <si>
    <t>RINCÓN MÁGICO SPA</t>
  </si>
  <si>
    <t>JOYCE SANTELICES MANSO EDUCACIÓN EMPRESA INDIVIDUAL DE RESPONSABILIDAD LIMITADA</t>
  </si>
  <si>
    <t>SOCIEDAD EDUCACIONAL VIELMA Y REYES LIMITADA</t>
  </si>
  <si>
    <t>SERVICIO DE EDUCACIÓN ACUARELA LIMITADA</t>
  </si>
  <si>
    <t>NOEMÍ DEL CARMEN MOYA CORREA</t>
  </si>
  <si>
    <t>CLAUDIA CARMEN  GALDAMES ARANCIBIA</t>
  </si>
  <si>
    <t>SOCIEDAD EDUCACIONAL MUNDO PEQUEÑO LTDA</t>
  </si>
  <si>
    <t>SOCIEDAD DE EDUCACIÓN INICIAL ESCOBEDOS LIMITADA</t>
  </si>
  <si>
    <t>OBISPADO DE RANCAGUA CONGREGACION SAN JOSE JOSEFINOS DE MURIALDO</t>
  </si>
  <si>
    <t>SALACUNA Y JARDÍN INFANTIL CARACOLA SPA</t>
  </si>
  <si>
    <t>SERVICIOS EDUCACIONALES LORENA MACHUCA PINTO EIRL</t>
  </si>
  <si>
    <t>JARDIN INFANTIL DIVINA PROVIDENCIA</t>
  </si>
  <si>
    <t>SOCIEDAD EDUCACIONAL NUCCIA SÁNCHEZ E HIJAS LTDA</t>
  </si>
  <si>
    <t>SOC. EDUCACIONAL PAULA ALARCON LTDA</t>
  </si>
  <si>
    <t>SOCIEDAD BLAZQUED Y RUIZ COMPAÑIA LIMITADA</t>
  </si>
  <si>
    <t>FRANCISCO JOSÉ CALDERÓN TOLEDO</t>
  </si>
  <si>
    <t>SOCIEDAD EDUCACIONAL EL PRINCIPITO EIRL</t>
  </si>
  <si>
    <t>SOCIEDAD EDUCACIONAL DEL DESARROLLO CREATIVO E INTEGRAL DEL INFANTE LIMITADA</t>
  </si>
  <si>
    <t>SOCIEDAD EDUCACIONAL QUERUBINES LIMITADA</t>
  </si>
  <si>
    <t>Reactívate Pyme</t>
  </si>
  <si>
    <t>DS VISION &amp;AMP; QUALITY SAC</t>
  </si>
  <si>
    <t>SOC. HOTELERA, TUR Y EVENTOS SAMANA LTDA.</t>
  </si>
  <si>
    <t>IMPORTACION, EXPORTACION Y SERVICIOS DE GRABADOS ALEJANDRA ACEVEDO EIRL</t>
  </si>
  <si>
    <t>JUAN CARLOS PINILLA SUPANTA</t>
  </si>
  <si>
    <t>MIGUEL ANGEL CEBALLOS GAJARDO</t>
  </si>
  <si>
    <t>MARICEL DUVER IBARRA VIZA</t>
  </si>
  <si>
    <t>LEAL MARTINETTI CAPACITACION LTDA.</t>
  </si>
  <si>
    <t>GREGORIO ALARCON CASTILLO</t>
  </si>
  <si>
    <t>NANCY ANGÉLICA LORCA CASTRO</t>
  </si>
  <si>
    <t>NORA FILOMENA AQUINO CRISPÍN</t>
  </si>
  <si>
    <t>SERVICIOS Y CONSULTORES VIFUL ASOCIADOS LIMITADA</t>
  </si>
  <si>
    <t>MARISOL DEL ROSARIO SOLARES PACHECO</t>
  </si>
  <si>
    <t>MAGALY DE LAS MERCEDES MORENO REYES</t>
  </si>
  <si>
    <t>GENY DORIS MAMANI COÑAJAGUA</t>
  </si>
  <si>
    <t>NORMA MAMANI TERRAZAS</t>
  </si>
  <si>
    <t>WALDO MARIO CHOQUE CHOQUE</t>
  </si>
  <si>
    <t>ALAXPACHA CONSULTORES LTDA.</t>
  </si>
  <si>
    <t>CARLOS SALAMANCA BARRAZA</t>
  </si>
  <si>
    <t>YANINA SOLEDAD GARCÍA GONZÁLEZ</t>
  </si>
  <si>
    <t>HAYDEE VALESCA CURINAO FERNANDEZ</t>
  </si>
  <si>
    <t>MARGARITA ELENA CASANOVA ROZAS</t>
  </si>
  <si>
    <t>ZUNILDA GOMEZ CALIZAYA</t>
  </si>
  <si>
    <t>MARITZA VERÓNICA GANA ROJAS</t>
  </si>
  <si>
    <t>OSCAR MEJÍAS TORRES</t>
  </si>
  <si>
    <t>HUGO ENRIQUE DIAZ CONTRERAS</t>
  </si>
  <si>
    <t>DIONY QUIÑONES GABRIEL</t>
  </si>
  <si>
    <t>PATRICIO SEPULVEDA ZARATE</t>
  </si>
  <si>
    <t>LUCIANO DESIDERIO COLQUE COLQUE</t>
  </si>
  <si>
    <t>DAMARIS ROJAS AGUIRRE</t>
  </si>
  <si>
    <t>LAVANDERIA Y TINTORERIA LA MODERNA S.A</t>
  </si>
  <si>
    <t>ISABEL GRACIELA TORRES NINA</t>
  </si>
  <si>
    <t>EDUARDO FERNANDEZ SEPULVEDA</t>
  </si>
  <si>
    <t>INSTITUTO LATINOAMERICANO DE CAPACITACION Y PERFECCIONAMIENTO LIMITADA</t>
  </si>
  <si>
    <t>EDGARDO ABARZUA YAÑEZ OTEC CAPACITACIONES E.I.R.L.</t>
  </si>
  <si>
    <t>COMERCIAL JUAN CARLOS OSES LECAROS E.I.R.L</t>
  </si>
  <si>
    <t>ANA ISABETH CHAMACA VILCHEZ</t>
  </si>
  <si>
    <t xml:space="preserve">DISEÑO, CONSTRUCCIÓN Y SERVICIOS IC PROJECT LIMITADA </t>
  </si>
  <si>
    <t>HÉCTOR ENRIQUE RODRÍGUEZ GONZÁLEZ</t>
  </si>
  <si>
    <t>SERVCONT RYH SPA</t>
  </si>
  <si>
    <t>CLARA LUZ MIRANDA ARAYA</t>
  </si>
  <si>
    <t>YONY YUSSEF MAMANI  COTRADO</t>
  </si>
  <si>
    <t>MARÍA NINASIVINCHA DÍAZ</t>
  </si>
  <si>
    <t>BRANDO ELIO GODOY DURAN</t>
  </si>
  <si>
    <t>CLAUDIA JACQUELINE REYES PEÑA</t>
  </si>
  <si>
    <t>EDWIN ANDRES   ACHILLO BLAS</t>
  </si>
  <si>
    <t>MELO ROCO Y OTROS LTDA</t>
  </si>
  <si>
    <t>IMPORTADORA Y EXPORTADORA KRATER S.A</t>
  </si>
  <si>
    <t>MARÍA ANGELINA ÁLVAREZ TAPIA</t>
  </si>
  <si>
    <t>INDUMENTARIAS DEPORTIVAS SYE DEPORTES SPA</t>
  </si>
  <si>
    <t>LUIS INQUILTUPA INQUILTUPA</t>
  </si>
  <si>
    <t>SOCIEDAD GASTRONÓMICA Y COMERCIAL EL POINT LIMITADA</t>
  </si>
  <si>
    <t>TESTA INGENIERIA LIMITADA</t>
  </si>
  <si>
    <t>CLARA CABRERA ROJAS</t>
  </si>
  <si>
    <t>GASTRONÓMICA DELISSAN LIMITADA</t>
  </si>
  <si>
    <t>VERONICA SIERRA GUTIERREZ</t>
  </si>
  <si>
    <t>JOANNA AMSTEIN A</t>
  </si>
  <si>
    <t>CARLOS ANCOMA HUMIRE</t>
  </si>
  <si>
    <t>HUGO PASCUAL PACO BOLAÑOS</t>
  </si>
  <si>
    <t>GUSTAVO ADOLFO CODOCEO MEDINA</t>
  </si>
  <si>
    <t>MALLKU BOX ARICA SPA</t>
  </si>
  <si>
    <t>ALEJANDRO CARVALLO ARENAS TURISMO Y EVENTOS EIRL</t>
  </si>
  <si>
    <t>SOCIEDAD CUADRA MARTINEZ LIMITADA</t>
  </si>
  <si>
    <t>CONSTRUCTORA ROBERTO SILVA ORDOÑEZ E.I.R.L.</t>
  </si>
  <si>
    <t>BELLESPA SPA</t>
  </si>
  <si>
    <t>EDGAR  SARAZA  CARPIO</t>
  </si>
  <si>
    <t>ROBERTO CLAUDIO PERALTA VARAS</t>
  </si>
  <si>
    <t>SOCIEDAD COLUCCIO PIÑONES LTDA</t>
  </si>
  <si>
    <t>LUIS  CARPIO ARPASI</t>
  </si>
  <si>
    <t>MARIA EUGENIA CASTRO LEDESMA</t>
  </si>
  <si>
    <t>SERVICIOS TURISTICOS PHUQATA LIMITADA</t>
  </si>
  <si>
    <t>MIGUELINA MANSILLA PEREZ</t>
  </si>
  <si>
    <t>PATRICIA  CUTIPA BLANCO</t>
  </si>
  <si>
    <t>DESPORTES Y TURIMSO MAURICIO GERMAN UBILLA MONTOYA EIRL</t>
  </si>
  <si>
    <t>RODRIGO CORREA ORBENES</t>
  </si>
  <si>
    <t>HERMELINDA ORDOÑEZ MAMANI</t>
  </si>
  <si>
    <t>JORGE FRANCISCO GATICA TEJADA</t>
  </si>
  <si>
    <t>EL ALBA Y VALENZUELA SPA</t>
  </si>
  <si>
    <t>FERNANDO JAVIER BURGOS PINO</t>
  </si>
  <si>
    <t>SOC. VALENZUELA Y CIA LTDA</t>
  </si>
  <si>
    <t xml:space="preserve">INICIATIVAS DE INVERSIÓN YRP SPA </t>
  </si>
  <si>
    <t>IMPRESIONADAS SPA</t>
  </si>
  <si>
    <t>MAYRA PAOLA QUISPE MOSCOSO</t>
  </si>
  <si>
    <t>YUAYTI NANCIY TAPIA MARINO</t>
  </si>
  <si>
    <t>ANA CRISTINA VERGARA SOTO</t>
  </si>
  <si>
    <t>GLORIA ELIZABETH TERÁN SOZA</t>
  </si>
  <si>
    <t>NYDIA CAUNA CALIZAYA</t>
  </si>
  <si>
    <t>ALEJANDRO ANDRES MARTINEZ CARVAJAL PRODUCCIONES Y VENTAS EIRL</t>
  </si>
  <si>
    <t>ASESORÍA Y CONSTRUCTORA PEDRO AGUILAR RÍOS EIRL</t>
  </si>
  <si>
    <t>RODRIGO MARCELO VALCARCE BAVESTRELLO</t>
  </si>
  <si>
    <t>ERIKA LORENA LÓPEZ VILLAZÓN</t>
  </si>
  <si>
    <t>MAURICIO JAVIER ALTAMIRANO VEGA</t>
  </si>
  <si>
    <t>FRANQUIN RAUL RODRIGUEZ VELASQUEZ</t>
  </si>
  <si>
    <t>FANNY JOHANNA RAMÍREZ TORDECILLA</t>
  </si>
  <si>
    <t>SOLEDAD CAROLINA CALLE APAZ</t>
  </si>
  <si>
    <t>NORMA VIOLETA FARFAN JAPURA</t>
  </si>
  <si>
    <t>ROA SOTO INGENIERIA LIMITADA</t>
  </si>
  <si>
    <t>VINCENT ECKART DE VEER BERTI</t>
  </si>
  <si>
    <t>JAVIER EDWIN LAYME GUARACHI</t>
  </si>
  <si>
    <t>CRISTIAN ANDRÉS AJATA HUARACHI</t>
  </si>
  <si>
    <t>ISLAND CHIPS SPA</t>
  </si>
  <si>
    <t>VIOLETA DAISSY SÁNCHEZ MIRANDA</t>
  </si>
  <si>
    <t>SOCIEDAD ASMAT MARTINEZ SPA</t>
  </si>
  <si>
    <t>LUISA CAVALLERI AVENDAÑO</t>
  </si>
  <si>
    <t>MARCELA GALVEZ BERLI EIRL</t>
  </si>
  <si>
    <t>OTEC PROYECCION Y CIA LTDA</t>
  </si>
  <si>
    <t>MARIA CRISTINA  CROSSA SANCHEZ</t>
  </si>
  <si>
    <t>INVERSIONES Y SERVICIOS RM LIMITADA</t>
  </si>
  <si>
    <t>CHRISTIAN BERNARD  RACKWITZ  SAHUEZA</t>
  </si>
  <si>
    <t>MARIANO CONDORI APAS</t>
  </si>
  <si>
    <t>SERGIO FOCACCI R. E HIJOS LTDA</t>
  </si>
  <si>
    <t>SERVICIOS Y ASESORIAS DIO E LA SAGGEZZA Y CIA LIMITADA</t>
  </si>
  <si>
    <t>HENNRY FLORES SUCASACA</t>
  </si>
  <si>
    <t>DINAR SPA</t>
  </si>
  <si>
    <t>LUIS SAN MARTIN SOTO EIRL</t>
  </si>
  <si>
    <t>COOPERATIVA DE SERVICIOS SANTA BLANCA LTDA</t>
  </si>
  <si>
    <t>EDER REYNALDO OSNAYO RAMOS</t>
  </si>
  <si>
    <t>MARGARITA GUMERCINDA ROBLEDO SIERRALTA</t>
  </si>
  <si>
    <t>FRANSISCA  CHILLETUPA CHAMPI</t>
  </si>
  <si>
    <t>SONIA CHILITUPAC CHAMPI</t>
  </si>
  <si>
    <t>DANIEL ANTONIO AYCA AYCA</t>
  </si>
  <si>
    <t>EL SOL DE ARICA SPA</t>
  </si>
  <si>
    <t>HEENI SPA</t>
  </si>
  <si>
    <t>OMAR FRANCISCO MESA BETANCUR</t>
  </si>
  <si>
    <t>GORILALED SPA</t>
  </si>
  <si>
    <t>CARLA ALEJANDRA ROJAS JARA</t>
  </si>
  <si>
    <t xml:space="preserve">LISIDA  VÁSQUEZ  GUEVARA </t>
  </si>
  <si>
    <t>CONSTRUCTORA KNOWMADE LIMITADA</t>
  </si>
  <si>
    <t>CLAUDIO ALBERTO GONZALEZ TRUJILLO</t>
  </si>
  <si>
    <t>SOCIEDAD DE INVERSIONES OCEANA LIMITADA</t>
  </si>
  <si>
    <t>FUNDACION PARA LA CAPACITACION LABORAL DEL NORTE</t>
  </si>
  <si>
    <t>AGRICOLA FLORES DEL NORTE LTDA</t>
  </si>
  <si>
    <t>SOC. MADARIAGA OLIVARES E HIJOS LTDA</t>
  </si>
  <si>
    <t>INSUMOS DE PESCAY CAZA &amp; LUIS ALBERTO PINTO E.I.R.L</t>
  </si>
  <si>
    <t>VALENTINA JIMÉNEZ MAMANI</t>
  </si>
  <si>
    <t>BOTILLERIA LA TIA ROSITA SPA</t>
  </si>
  <si>
    <t>WINSTON IVAN  VALDEZ  CHOQUE</t>
  </si>
  <si>
    <t>SERGIO ARSENIO  CALLE  IMAÑA</t>
  </si>
  <si>
    <t>INVERSIONES MONARCA LTDA</t>
  </si>
  <si>
    <t>DICG ASESORÍAS LIMITADA</t>
  </si>
  <si>
    <t>SONIA ANTONIA  CHAMBILLA CAUNA</t>
  </si>
  <si>
    <t xml:space="preserve">ARICA IN SPA </t>
  </si>
  <si>
    <t>COMERCIAL STEPHAN LIMITADA</t>
  </si>
  <si>
    <t>JULIO  BLANCO MAMANI</t>
  </si>
  <si>
    <t>SEBASTIAN ALEJANDRO SANTANDER RIQUELME EVENTOS DEPORTIVOS E.I.R.L.</t>
  </si>
  <si>
    <t>JUANA ILLACUTIPA MAMANI</t>
  </si>
  <si>
    <t>LOGISTICA 24/7 SPA</t>
  </si>
  <si>
    <t>ERMELINDA AMELIA CHOQUE MAMANI</t>
  </si>
  <si>
    <t>JAIME ARAMAYO TAPIA</t>
  </si>
  <si>
    <t>MIGUEL ANDRÉS CORRALES GUACUCANO</t>
  </si>
  <si>
    <t>MARIA RAMIREZ TOTORA</t>
  </si>
  <si>
    <t>ECOMYR CONSULTORA AMBIENTAL SPA</t>
  </si>
  <si>
    <t>HERBY JAVIER CORTES FUENTES</t>
  </si>
  <si>
    <t xml:space="preserve">EL SABROSISIMO SPA </t>
  </si>
  <si>
    <t>Reactívate Pyme Provincia de Iquique</t>
  </si>
  <si>
    <t>mh topografia spa</t>
  </si>
  <si>
    <t>HOSTAL VICTOR DE LA MAZA EIRL</t>
  </si>
  <si>
    <t>inversiones turisticas kactus ltda</t>
  </si>
  <si>
    <t>COMERCIALIZADORA E INVERSIONES J Y R CIA LIMITADA</t>
  </si>
  <si>
    <t>Gelateria y Servicios Gastronomicos  Maía Inés Macchiavello Zerega EIRL</t>
  </si>
  <si>
    <t>ENTRETENIMIENTOS EMMANUEL BARRA FERNANDEZ E.I.R.L.</t>
  </si>
  <si>
    <t>Restaurante Neptuno Ltda.</t>
  </si>
  <si>
    <t>Elizabeth janet Camara Molina</t>
  </si>
  <si>
    <t>HUGO JAVIER MOLINA LISBOA AGRICOLA PAMPA MATILLA EIRL</t>
  </si>
  <si>
    <t>Comercializadora Ana Morales Flores Eirl</t>
  </si>
  <si>
    <t>Servicios gastronómicos Otaku Ltda.</t>
  </si>
  <si>
    <t>LINET URUÑA QUISPE</t>
  </si>
  <si>
    <t>Administración.de.estacionamientos y aseo industrial npl servicios ltda</t>
  </si>
  <si>
    <t>ROSA MARÍA BASUALDO BONIFACIO</t>
  </si>
  <si>
    <t>Ing. y Construcción Zegarra Ltda.</t>
  </si>
  <si>
    <t>Restaurant Luis Pablo Bravo Nuñez EIRL</t>
  </si>
  <si>
    <t>ALPHA GROUP SPA</t>
  </si>
  <si>
    <t>HÉCTOR HERNÁN MORALES SILVA</t>
  </si>
  <si>
    <t>jorge rodolfo gomez alvarado</t>
  </si>
  <si>
    <t>Nilda Albornoz y Cia. Ltda.</t>
  </si>
  <si>
    <t>galeria comercial manuel acori cepeda e.i.r.l .</t>
  </si>
  <si>
    <t>SOCIEDAD COMERCIAL E INVERSIONES SCA 360 LIMITADA</t>
  </si>
  <si>
    <t>Soluciones Textiles Leonardo Esteban Bravo Aguilar E.I.R.L.</t>
  </si>
  <si>
    <t>Tamara jacqueline vergara solimano</t>
  </si>
  <si>
    <t>LOGOS SCIENCE AND TECHNOLOGY SPA</t>
  </si>
  <si>
    <t>Elaboración de hielo y agua Alexis Javier Quitral Garcia E.I.R.L.</t>
  </si>
  <si>
    <t>WALLIS ARACELI BRAVO TORRES</t>
  </si>
  <si>
    <t>MARCO ANTONIO DEL NIÑO JESÚS CIFUENTES DOREN</t>
  </si>
  <si>
    <t>obras menores en construccion alberto geovanni garcia williams</t>
  </si>
  <si>
    <t>LORNA ESTHER BUENO REYES</t>
  </si>
  <si>
    <t>ELSA DE LAS MERCEDES MUÑOZ GARCES</t>
  </si>
  <si>
    <t>OMAR MANUEL CAYO CASTRO</t>
  </si>
  <si>
    <t>ZEREGA Y CIA LTDA</t>
  </si>
  <si>
    <t>VIOLETA IRENE ALQUINTA MARINOVIC</t>
  </si>
  <si>
    <t>MARIA ISABEL DEVIA DEL RIO</t>
  </si>
  <si>
    <t>Diseño y Confección Carolina VelAsquez Gonzalez EIRL</t>
  </si>
  <si>
    <t>FELIX HUMBERTO REALES VILCA</t>
  </si>
  <si>
    <t>MARINA ELENA VASQUEZ BUSTOS</t>
  </si>
  <si>
    <t>ANA LUISA DANIELS MORALES</t>
  </si>
  <si>
    <t>Rigoberto Matías Gómez Contreras</t>
  </si>
  <si>
    <t>ISAAC MARIANO ARDISANA PINTO</t>
  </si>
  <si>
    <t>Sonrisas Magicas spa</t>
  </si>
  <si>
    <t>CESPEDES Y CARMONA Y COMPAÑIA LIMITADA</t>
  </si>
  <si>
    <t>Sociedad Santa Laura SPA</t>
  </si>
  <si>
    <t>CHRISTIAN ELMERSON COTRINA SALAZAR</t>
  </si>
  <si>
    <t>MELINKA YOVANA ESCOBAR BÓRQUEZ</t>
  </si>
  <si>
    <t>IVÁN EUGENIO VILLARROEL NÚÑEZ</t>
  </si>
  <si>
    <t>SERVICIOS COMERCIALES VAPORITO SPA</t>
  </si>
  <si>
    <t>Vulcanización José Alejandro Jara Riveros E.I.R.L.</t>
  </si>
  <si>
    <t>VISUAL MEDIA LTDA</t>
  </si>
  <si>
    <t>NIEVE ESMERALDA CEDEÑO PICO</t>
  </si>
  <si>
    <t>CELVIA AGUILAR CALLE</t>
  </si>
  <si>
    <t>ORGANIZACION DE CAPACITACION Y DESARROLLO EMPRESARIAL LIMITADA</t>
  </si>
  <si>
    <t xml:space="preserve">TEMPLANZA MAQUINARIAS Y SERVICIOS LIMITADA </t>
  </si>
  <si>
    <t>muñoz y baez ltda</t>
  </si>
  <si>
    <t>PAMELA GRISELDA MOREIRA ROZAS</t>
  </si>
  <si>
    <t>MARTÍN GUILLERMO ESPARZA BARRA</t>
  </si>
  <si>
    <t>ROSA ESMERALDA SANDOVAL ASCUI</t>
  </si>
  <si>
    <t>AUGUSTO DANIEL ROMERO LÓPEZ</t>
  </si>
  <si>
    <t>Consultoria Empresarial y Desarrollo Digital Caadconsulting SpA</t>
  </si>
  <si>
    <t>SOCIEDAD AVILA Y ELGUETA SPA</t>
  </si>
  <si>
    <t>Ruth  Larrea Muñoz</t>
  </si>
  <si>
    <t>JASMÍN ANDREA ARAVENA CORNEJO</t>
  </si>
  <si>
    <t>sociedad por acciones rukz spa</t>
  </si>
  <si>
    <t>Remodelaciones Michel Guerrero E.I.R.L.</t>
  </si>
  <si>
    <t>RICARDO ARTURO IBIETA SOTO</t>
  </si>
  <si>
    <t>CARMEN GLORIA RODRÍGUEZ ÁVALOS</t>
  </si>
  <si>
    <t>Transportes Rubén Mario Challapa Morales EIRL</t>
  </si>
  <si>
    <t>CARLOS CONHY ROJAS</t>
  </si>
  <si>
    <t>MARIA ELENA QUINTANA GONZALES</t>
  </si>
  <si>
    <t>Ana Maria Piñones  Flores</t>
  </si>
  <si>
    <t>Naveas y Asociados, Consultores y Asesores Empresariales Ltda.</t>
  </si>
  <si>
    <t>VELOSO Y MORALES LTDA</t>
  </si>
  <si>
    <t>Servicios Educacionales Marcela Pinto EIRL</t>
  </si>
  <si>
    <t>Maria Deysi Quimaya Terrazas</t>
  </si>
  <si>
    <t>PUBLICIDAD MEZA Y DANIELS LTDA</t>
  </si>
  <si>
    <t>RODOLFO VÁSQUEZ GONZÁLEZ</t>
  </si>
  <si>
    <t>ATILIO QUIRALIO MORALES SANZO</t>
  </si>
  <si>
    <t>LEONARDO RUBÉN CHACAMA CHAMBE</t>
  </si>
  <si>
    <t>MORVAL PRODUCCIONES SPA</t>
  </si>
  <si>
    <t>Venta de Joyas Fresia Amas Vilca eirl</t>
  </si>
  <si>
    <t>FELIZA ISABEL MORALES BARRAZA</t>
  </si>
  <si>
    <t>HELADOS ARTESANALES MARIA CAROLINA CHILA NOVOA EIRL</t>
  </si>
  <si>
    <t>josefina  reyes mexquitas</t>
  </si>
  <si>
    <t>ALBA JANET FLORES TARIFEÑO</t>
  </si>
  <si>
    <t>Sunil Manohar SITLANI MANOHAR</t>
  </si>
  <si>
    <t>EDUARDO FLAVIO MORALES SANZO</t>
  </si>
  <si>
    <t>LORENA ISABEl ARAYA ESTAY</t>
  </si>
  <si>
    <t>SERV.INTEGR.FRANCISCA VARGAS CARTES EIRL</t>
  </si>
  <si>
    <t>KIMBERLIN FABIOLA RIVAS SEPÚLVEDA</t>
  </si>
  <si>
    <t>EDGAR CRUZ ARROYO</t>
  </si>
  <si>
    <t>KHATERINE VALERIA MONDACA ORTIZ</t>
  </si>
  <si>
    <t>DYM LTDA</t>
  </si>
  <si>
    <t>DINA MARÍA MAMANI MAMANI</t>
  </si>
  <si>
    <t>Banqueteria Guillermo Robles Empresa Individual de Responsabilidad Limitada</t>
  </si>
  <si>
    <t>ALEJANDRO JARA TICONA</t>
  </si>
  <si>
    <t>MISTICO OUTDOORS TURISMO Y CONSERVACIÓN AMBIENTAL EIRL</t>
  </si>
  <si>
    <t>RUSSEK Y CIA LTDA.</t>
  </si>
  <si>
    <t>NANCY VIRGINIA PÉREZ ULLOA</t>
  </si>
  <si>
    <t>BERNARDA MELGAREJO HERNANDEZ</t>
  </si>
  <si>
    <t>COMERCIAL ZAMCO LIMITADA</t>
  </si>
  <si>
    <t>ARNALDO DE LA CRUZ MONREAL</t>
  </si>
  <si>
    <t>PRISCILLA MORALES FLORES</t>
  </si>
  <si>
    <t>Inversiones RH Limitada</t>
  </si>
  <si>
    <t>CONSTRUCCION Y TRANSPORTE FREYSER LTDA</t>
  </si>
  <si>
    <t>INGENIERIA, CONSTRUCCIONES Y SERVICIOS COLLAO LIMITADA</t>
  </si>
  <si>
    <t>Servicios Muñoz Limitada</t>
  </si>
  <si>
    <t>SUSANA DEL PILAR CORNEJO KORTMANN BOUTIQUE EIRL</t>
  </si>
  <si>
    <t>MARÍA JOSÉ URBINA URBINA</t>
  </si>
  <si>
    <t>ingenieira construcción y arquitectura inconar spa</t>
  </si>
  <si>
    <t>HERMES MAURICIO GUZMÁN SOLÍS</t>
  </si>
  <si>
    <t>Lilian del carmen Muñoz Comercializadora E.I.R.L</t>
  </si>
  <si>
    <t>Centro Comercial El Progreso Iquique S.A.</t>
  </si>
  <si>
    <t>soc inmbiliaria kiwiland limitada</t>
  </si>
  <si>
    <t>DINKO SJEPAN KOSANOVIC DEVIA</t>
  </si>
  <si>
    <t>SOCIEDAD COMERCIAL GOTOUR LTDA</t>
  </si>
  <si>
    <t>MARÍA JOSÉ FRANCISCA PONCE URRUTIA</t>
  </si>
  <si>
    <t>Sociedad Comercial Altos del Norte SpA</t>
  </si>
  <si>
    <t>CARLA PATRICIA CONTRERAS OSORIO</t>
  </si>
  <si>
    <t>CRISTINA BURCHARD HOWARD,GASTRONOMIA Y TURISMO E.I.R.L.</t>
  </si>
  <si>
    <t>Sociedad Comercial Agrícola y Ferretera del Sur Ltda.</t>
  </si>
  <si>
    <t>Administradora de Casino SPA</t>
  </si>
  <si>
    <t>CECILIA ELIZABETH CHÁVEZ ÁVILA</t>
  </si>
  <si>
    <t>Agrícola y Comercial Luis Pizarro Escobar E.I.R.L.</t>
  </si>
  <si>
    <t>KAREN JESÚS MACHON LLAMOCA</t>
  </si>
  <si>
    <t>FLAVIO FLORES HUANCHICAY</t>
  </si>
  <si>
    <t>KARINA SOLANGE MAREY HUERTA</t>
  </si>
  <si>
    <t>Inversiones Domingo Marabolí Vivanco EIRL</t>
  </si>
  <si>
    <t>JAIME PATRICIO ADONIS VALDIVIA</t>
  </si>
  <si>
    <t>Empresa Comercial Mauricio Antonio Mondaca Vasquez E.I.R.L.</t>
  </si>
  <si>
    <t>BLANCA ODETTE LOPEZ ORMAZABAL</t>
  </si>
  <si>
    <t>TAPIZADO FULL COLOR MARIA PIZARRO E.I.R.L</t>
  </si>
  <si>
    <t>YOLANDA  GUILLERMINA PERALTA NOVERO</t>
  </si>
  <si>
    <t>Servicios Gastronomicos La Mayor</t>
  </si>
  <si>
    <t>Inversiones Jorquera y Clavijo Spa</t>
  </si>
  <si>
    <t>TITO CARLOS CABELLO ZUAZAGOITÍA</t>
  </si>
  <si>
    <t>ROBERTO SEGUNDO ROJAS AGUIRRE</t>
  </si>
  <si>
    <t>ALEX ROBERTO ROJAS ROJAS</t>
  </si>
  <si>
    <t>Lavaseco Alda Andrea Rojas Montecinos EIRL</t>
  </si>
  <si>
    <t>Comercializadora Cristian Andres Pulgar Zapata E.I.R.L.</t>
  </si>
  <si>
    <t>MAGDALENA DEL CARMEN COMPAY ANCATÉN</t>
  </si>
  <si>
    <t>SERVICIO DE EDUCACIÓN PRESCOLAR CRAYOLA SPA</t>
  </si>
  <si>
    <t xml:space="preserve">CORDERO Y CHAU COMPAÑIA LTDA. </t>
  </si>
  <si>
    <t>Venta de paryes y piezas vehiculos automores macarena morales eirl</t>
  </si>
  <si>
    <t>MADELEINNE CONZUELO PALMA LEIVA</t>
  </si>
  <si>
    <t>JORGE LUIS ESCALANTE HINOSTROZA</t>
  </si>
  <si>
    <t>YENNY SOLEDAD GARCIA CHOQUE</t>
  </si>
  <si>
    <t>ki Sushi limitada</t>
  </si>
  <si>
    <t>CAROLINA ANDREA CATALÁN MARÍN</t>
  </si>
  <si>
    <t>MARIANELA DEL PILAR CHALCO CORREA</t>
  </si>
  <si>
    <t>Elaboración de hielo Demian Vega Catalán E.I.R.L</t>
  </si>
  <si>
    <t>CESAR AUGUSTO JARAMILLO GALLARDO</t>
  </si>
  <si>
    <t>Comercializados y distribución Maria Berrios EIRL</t>
  </si>
  <si>
    <t>Servicios Gastronomicos Jose Ruz Salina E.I.R.L.</t>
  </si>
  <si>
    <t>ADELAIDA AMÉRICA DEL CARMEN VERGARA SÁNCHEZ</t>
  </si>
  <si>
    <t>MARCOS ESQUIVEL CHAVEZ</t>
  </si>
  <si>
    <t>katherine  castillo solis</t>
  </si>
  <si>
    <t>Rosa elena Adaos Rodriguez</t>
  </si>
  <si>
    <t>JUAN CARLOS SALAZAR ANTAY</t>
  </si>
  <si>
    <t>Comercializadora Importadora Loyola y Silva</t>
  </si>
  <si>
    <t>A&amp;C Comercial e Inversiones Ltda</t>
  </si>
  <si>
    <t>ANGÉLICA RAMOS OLIVARES</t>
  </si>
  <si>
    <t>COMERCIAL PINO SPORT LIMITADA</t>
  </si>
  <si>
    <t>BRENDA ROSA CAUTÍN ARAPIO</t>
  </si>
  <si>
    <t>OMAR IGNACIOoma MIQUELES PARRAGUEZ</t>
  </si>
  <si>
    <t>Gastronomía y servicios Rayu Ltda.</t>
  </si>
  <si>
    <t>Comercial e inmobiliaria Rapallo spa</t>
  </si>
  <si>
    <t>FREDDY CAQUES PEREIRA</t>
  </si>
  <si>
    <t>Silvana Elisa Quezada Menares Servicios Gastronómicos</t>
  </si>
  <si>
    <t>Construcciones eduardo mamani eirl</t>
  </si>
  <si>
    <t>Mundo Aloe Vera Pica</t>
  </si>
  <si>
    <t>CLAUDIA ANDREA UGARTE ESCOBEDO</t>
  </si>
  <si>
    <t>LETICIA VALENTINA PRIETO PRIETO</t>
  </si>
  <si>
    <t>SANDRA EUGENIA VENEGAS SOTO</t>
  </si>
  <si>
    <t>Gregorio Alex Perez Gallardo</t>
  </si>
  <si>
    <t>Oscar Rubén Arias González</t>
  </si>
  <si>
    <t>JACQUELINE VIOLETA HEVIA CABELLO</t>
  </si>
  <si>
    <t>ASESORIAS Y ESTUDIOS DE SEGURIDAD EMPRESAS</t>
  </si>
  <si>
    <t>ALEJANDRA  ORTIZ HERNANDEZ</t>
  </si>
  <si>
    <t>sociedad comercial de servicios industriales</t>
  </si>
  <si>
    <t>Inversiones Lenne Spa</t>
  </si>
  <si>
    <t>Comercializadora Monica Valenzuela Herrera EIRL</t>
  </si>
  <si>
    <t>MIGUEL ANTONIO DONOSO DIAZ</t>
  </si>
  <si>
    <t>SOCIEDAD GASTRONOMICA TAKO SUSHI LIMITADA</t>
  </si>
  <si>
    <t>Cristian Rivera Catalán EIRL</t>
  </si>
  <si>
    <t>banana inmobiliaria y publicidad sa</t>
  </si>
  <si>
    <t xml:space="preserve">Alicia nisvett Mora Pacheco </t>
  </si>
  <si>
    <t>María Jacqueline Rodríguez Prieto</t>
  </si>
  <si>
    <t>TECNOMIN</t>
  </si>
  <si>
    <t>José Miguel Munizaga</t>
  </si>
  <si>
    <t>ABRAHAM INOSTROZA RIVAS</t>
  </si>
  <si>
    <t>LORENA GRAZIA LOPEZ VEGA</t>
  </si>
  <si>
    <t>Mall Center Hospicio SpA</t>
  </si>
  <si>
    <t>Sociedad Comercializado grupo Invercard Ltda</t>
  </si>
  <si>
    <t>HENRIQUE JORGE BASTOS CASTRO</t>
  </si>
  <si>
    <t>SONIA MAMANI VIZA</t>
  </si>
  <si>
    <t>Wafira Carmen Bruna EIRL</t>
  </si>
  <si>
    <t>MARIO ALONSO AGUIRRE FIGUEROA</t>
  </si>
  <si>
    <t>TRÁNSITO LUISA MORALES PEÑA</t>
  </si>
  <si>
    <t>Reactívate Pyme Provincia del Tamarugal</t>
  </si>
  <si>
    <t>SOCIEDAD HOTELERA INTI WASI LTDA</t>
  </si>
  <si>
    <t>ESTELA SORAYA MAMANI MOSCOSO</t>
  </si>
  <si>
    <t>SOCIEDAD COMERCIAL HOTELERA KUSITAMBU Y CÍA LTDA</t>
  </si>
  <si>
    <t>HAYDÉE LUENGO RAMÍREZ</t>
  </si>
  <si>
    <t>ANA MARIA JOO BARREDA</t>
  </si>
  <si>
    <t>PEDRO LADISLAO CHOLELE AYAVIRE</t>
  </si>
  <si>
    <t>LEONEL MIGUEL CASTRO TICUNA</t>
  </si>
  <si>
    <t>ROXANA VILMA ESTEBAN GÓMEZ</t>
  </si>
  <si>
    <t>GCP INGENIERIA LIMITADA</t>
  </si>
  <si>
    <t>NICOLÁS MANUEL MORALES ESCRIBAR</t>
  </si>
  <si>
    <t>LAURA LEÓN GODOY</t>
  </si>
  <si>
    <t>NELSON MARCIAL GARCÍA TRIGO</t>
  </si>
  <si>
    <t>TERESA ELIANA DELMONT OSSANDÓN</t>
  </si>
  <si>
    <t>MARIANELA SAAVEDRA BASTIAS</t>
  </si>
  <si>
    <t>MARCELO GUTIERREZ ABARCA</t>
  </si>
  <si>
    <t>CHRISTIAN MARCELO CLAVER SALVO COBB</t>
  </si>
  <si>
    <t>AGROTURISMO PAMPA VERDE LIMITADA</t>
  </si>
  <si>
    <t>MELVA DEL CARMEN AGUIRRE BRETON</t>
  </si>
  <si>
    <t>ANTONIO STJEPAN BIELANCIC ESPINOZA SERVICIO DE ALOJAMIENTO Y ALIMENTACION EIRL</t>
  </si>
  <si>
    <t>CABAÑAS SUSANA YEANET VASQUEZ PINTO E.I.R.L.</t>
  </si>
  <si>
    <t>CLAUDIA SANCHEZ RIOS</t>
  </si>
  <si>
    <t>HORTENCIA LEMA AYAVIRI TICONA</t>
  </si>
  <si>
    <t>COMPRA-VENTA Y ALQUILER DE MAQUINARIAS TOMAS DANIEL GUILLERMO GONZALEZ AMAS EIRL</t>
  </si>
  <si>
    <t>EMANUEL DOMINGO FLORES GOMEZ</t>
  </si>
  <si>
    <t>LUIS ANTONIO GARCÍA MAMANI</t>
  </si>
  <si>
    <t>SOCIEDAD HOTELERA CERRO BLANCO LTDA</t>
  </si>
  <si>
    <t>RUBÉN BARTOLOMÉ GARCÍA CHOQUE</t>
  </si>
  <si>
    <t>COMUNIDAD INDÍGENA QUECHUA DE MAMIÑA</t>
  </si>
  <si>
    <t>TRANSPORTES Y CONTRUCCIONES MARION LTDA.</t>
  </si>
  <si>
    <t>JUAN RAMON MERIDA  OVIEDO</t>
  </si>
  <si>
    <t>SOCIEDAD DE TRANSPORTE Y SERVICIOS HEIMBEL LTDA</t>
  </si>
  <si>
    <t>PEDRO DANIEL VERA SAAVEDRA</t>
  </si>
  <si>
    <t>JEFFERSON MICKOL MAMANI CHOQUE</t>
  </si>
  <si>
    <t>LA CASONA DE DON TOMAS PICA SPA</t>
  </si>
  <si>
    <t>AGRÍCOLA GERMÁN ARMANDO VILLAVICENCIO PASTÉN EIRL</t>
  </si>
  <si>
    <t>SEBASTIAN ROBERTO DIAZ TAPIA</t>
  </si>
  <si>
    <t>TRANSPORTE CHINCOLITO LIMITADA</t>
  </si>
  <si>
    <t>Reactívate Pyme Comunas de Antofagasta y Calama</t>
  </si>
  <si>
    <t>JAIME ABELARDO RIVAS MORALES</t>
  </si>
  <si>
    <t>SERVICIOS DE ALIMENTACIÒN Y BANQUETERÌA CMFOOD</t>
  </si>
  <si>
    <t>FABIOLA BEATRIZ SEPÚLVEDA BÓRQUEZ</t>
  </si>
  <si>
    <t>ERICA MARLENE MOLLO MAMANI</t>
  </si>
  <si>
    <t>AIRE ACONDICIONADO Y ELECTRICIDAD JOSÉ RAMOS CASTILLO E.I.R.L.</t>
  </si>
  <si>
    <t>JUAN PABLO ARMESTO  GUAJARDO</t>
  </si>
  <si>
    <t>JUSTO SALOME DIAZ RODRIGUEZ</t>
  </si>
  <si>
    <t>DISTRIBUIDORA Y COMERCIALIZADORA MIGUEL MENESES E.I.R.L</t>
  </si>
  <si>
    <t>VELMOR ENRIQUE PEÑA GALLARDO</t>
  </si>
  <si>
    <t>MARINA DE LOURDES MORALES TAPIA</t>
  </si>
  <si>
    <t>MYRIAM ESTER LOYOLA DÍAZ</t>
  </si>
  <si>
    <t>ISABEL VERÓNICA NARANJO RIVAS</t>
  </si>
  <si>
    <t>GUILLERMO NUÑEZ GALAZ</t>
  </si>
  <si>
    <t>PEDRO CERDA FLORES</t>
  </si>
  <si>
    <t>SCARLET AYLEEN CANALES VALENZUELA</t>
  </si>
  <si>
    <t>GUTIERREZ OSORIO Y RIVAS LTDA.</t>
  </si>
  <si>
    <t>GONZALO ALFONSO BUSTOS CORTES CONSULTOR EIRL</t>
  </si>
  <si>
    <t>MARCO ANTONIO QUISPE HANCCO</t>
  </si>
  <si>
    <t>SEBASTIÁN DÍAZ VILLADA</t>
  </si>
  <si>
    <t>KATHERINNA PATRICIA BARISICH ARANCIBIA</t>
  </si>
  <si>
    <t>YERKO RUZ CALDERON</t>
  </si>
  <si>
    <t>CALAMA RECICLA GR SPA</t>
  </si>
  <si>
    <t>FLOR PATRICIA ALCATRUZ AEDO</t>
  </si>
  <si>
    <t>MARIA ANTONIETA HUANCA CALLE</t>
  </si>
  <si>
    <t>YOLANDA ELEN GODOY GONZALEZ</t>
  </si>
  <si>
    <t>SERVICIOS INTEGRALES SHIRLEY RUIZ BERNAL EIRL</t>
  </si>
  <si>
    <t>FRANCISCO JAVIER MARÍN SAN JUAN</t>
  </si>
  <si>
    <t>IGNACIO FRANCISCO DIAZ ZARATE</t>
  </si>
  <si>
    <t>MARIBEL VICENCIO FLORES</t>
  </si>
  <si>
    <t>SOC. SERVICIOS PROFECIONALES ESPINOZA - MELCHOR LTDA</t>
  </si>
  <si>
    <t>CENTRO DE CAPACITACIÓN MINING CAP</t>
  </si>
  <si>
    <t>PAULINO  PEREZ RUMY</t>
  </si>
  <si>
    <t>ARRIENDO DE MAQUINARIAS Y CABANAS, RESTAURANTE, MOVIMIENTO DE TIERRA</t>
  </si>
  <si>
    <t>COMERCIALIZADORA MARIA SOLEDAD BRUNA EIRL</t>
  </si>
  <si>
    <t>ELIZABETH DEL CARMEN TAPIA TAPIA</t>
  </si>
  <si>
    <t>INGENIERIA Y CONSULTORIAS EN INFORMATICA CONEXIONWEB SPA</t>
  </si>
  <si>
    <t>ROMINA QUIÑONES VERGARA</t>
  </si>
  <si>
    <t>TALLERES DE CALZADO ANTOFAGASTA S.A</t>
  </si>
  <si>
    <t>RAVEST Y RAVEST CONSULTORES LIMITADA</t>
  </si>
  <si>
    <t>LAS ALONDRAS SPA</t>
  </si>
  <si>
    <t>LAURA MARITZA HIDALGO CAMPOS</t>
  </si>
  <si>
    <t>CARLOSWILLIAMS DIAZ ROJAS</t>
  </si>
  <si>
    <t>REPARACION DE VEHICULOS JANNETT LOPEZ E.I.R.L</t>
  </si>
  <si>
    <t>DON CAMILO SPA.</t>
  </si>
  <si>
    <t>CHILENITO SPA</t>
  </si>
  <si>
    <t>RESTO TYRUCKS SPA</t>
  </si>
  <si>
    <t>INMUNIN SPA</t>
  </si>
  <si>
    <t>SERVICIOS MYC GROUP SPA</t>
  </si>
  <si>
    <t>SERVICIO INTEGRAL A DOMICILIO DE ESTETICA Y BIENESTAR CANINO QUINNY ORELLANA SAGUAS EIRL</t>
  </si>
  <si>
    <t>INVERSIONES FITFOLK SPA</t>
  </si>
  <si>
    <t>GRAFICA DEL NORTE SPA</t>
  </si>
  <si>
    <t>SERVICIO DE CONOCIMIENTOS INGENIERÍA Y TECNOLOGÍA SPA</t>
  </si>
  <si>
    <t>FHC CONSULTORES SPA</t>
  </si>
  <si>
    <t>PEDRO HUGO MANCILLA VILLANUEVA</t>
  </si>
  <si>
    <t>COMERCIAL SANDY VILCHES EIRL</t>
  </si>
  <si>
    <t>MARGARITA CORTES JORQUERA</t>
  </si>
  <si>
    <t>SERVICIOS LÓPEZ PASTÉN LIMITADA</t>
  </si>
  <si>
    <t>ACADEMIA KATHERINNE BIANCA MONTAÑO ARMANDO EIRL</t>
  </si>
  <si>
    <t>HOLA TIMBRES STORE E.I.R.L.</t>
  </si>
  <si>
    <t>CECILIA ELENA CORTES AYALA</t>
  </si>
  <si>
    <t xml:space="preserve">BDI SOLUCIONES INTEGRALES SPA </t>
  </si>
  <si>
    <t>SERVICIOS DE JOYERÍA ELAYNE LEYTON PEREIRA E.I.R.L</t>
  </si>
  <si>
    <t>INVERSIONES MEGA SPA</t>
  </si>
  <si>
    <t>CENTRO NATURISTA GISELLA HENRÍQUEZ CABRERA EIRL.</t>
  </si>
  <si>
    <t>JOSE DANIEL HENRÍQUEZ RIVERA</t>
  </si>
  <si>
    <t>YO QUIERO UNO DE ESOS SPA</t>
  </si>
  <si>
    <t>JARDIN INFANTIL HAPPY HOUSE SPA</t>
  </si>
  <si>
    <t>CERRAJERÍA E IMPORTACIONES LIMITADA</t>
  </si>
  <si>
    <t>CARLOS ALBERTO BARREDA CHAILE</t>
  </si>
  <si>
    <t>GIMENA NUÑEZ PRODUCCIONES EIRL</t>
  </si>
  <si>
    <t>PATRICIO  GUERRA REYES</t>
  </si>
  <si>
    <t>CONFECCIONES NINFA ROMANNET MORALES ZUÑIGA EIRL</t>
  </si>
  <si>
    <t>DENIS ELIZABETH BELTRAN ROSALES</t>
  </si>
  <si>
    <t>DULCE AMANACER SPA</t>
  </si>
  <si>
    <t>VALENTINA SOFIA GUERRA MATURANA</t>
  </si>
  <si>
    <t>TEJEDA Y CORDOVA SPA</t>
  </si>
  <si>
    <t>MABEL DE LOURDES SAN MARTÍN INOSTROZA</t>
  </si>
  <si>
    <t>CARLOS DIAZ RODRIGUEZ</t>
  </si>
  <si>
    <t>LUCILA ROSARIO OLMOS PINTO</t>
  </si>
  <si>
    <t>JOSÉ CHINO TICONA</t>
  </si>
  <si>
    <t>SERVICIOS GENERALES OLMOS Y CIA. LTDA.</t>
  </si>
  <si>
    <t>ROSALIA VILMA YAMPARA HUANCA</t>
  </si>
  <si>
    <t>PABLO ANTONIO ANDAUR ANDAUR</t>
  </si>
  <si>
    <t>CONSMAN SERVICIO DE CONSTRUCCION Y MANTENCION LTDA</t>
  </si>
  <si>
    <t>SERVICIOS ENRIQUE VARGAS EIRL</t>
  </si>
  <si>
    <t>ALEJANDRO VELIZ INOSTROZA</t>
  </si>
  <si>
    <t>JORGE FLORES SERVICIOS VARIOS SPA</t>
  </si>
  <si>
    <t>ASESORÍAS Y ACTIVIDADES DE APOYO A LA ENSEÑANZA SUSANA ASTUDILLO ALVARADO EIRL</t>
  </si>
  <si>
    <t>SOC COMERCIAL C G C LIMITADA RUT</t>
  </si>
  <si>
    <t>PAN MAMA COCHA SPA</t>
  </si>
  <si>
    <t>ELISABETH ROBLES MALLCCO</t>
  </si>
  <si>
    <t>CHRISTHOPER ALEXHSANDER CONTRERAS RAMOS</t>
  </si>
  <si>
    <t>QUALITAS INDUSTRIAL SPA</t>
  </si>
  <si>
    <t>MARIO ANTONIO TAPIA BRICEÑO</t>
  </si>
  <si>
    <t>SOCIEDAD ROJAS GODOY LTDA</t>
  </si>
  <si>
    <t>HECTOR  CARRASCO SALAZAR</t>
  </si>
  <si>
    <t>ANDRÉS AVELINO CASTELLÓN REYES</t>
  </si>
  <si>
    <t>SOCIEDAD COMERCIAL MENESES FREDES LIMITADA</t>
  </si>
  <si>
    <t>SOCIEDAD ANTONUCCI LIMITADA</t>
  </si>
  <si>
    <t>MARÍA GUADALUPE ARMELLA LÓPEZ</t>
  </si>
  <si>
    <t>ORDEN ARQUITECTURA Y CONSTRUCCIÓN SPA</t>
  </si>
  <si>
    <t>EMES SPA</t>
  </si>
  <si>
    <t>COMERCIALIZADORA LUIS CABRERA JOGLAR EIRL</t>
  </si>
  <si>
    <t xml:space="preserve">TRANSFLEXCHILE SPA </t>
  </si>
  <si>
    <t>SYSTEM LAB INGENIERIA SPA</t>
  </si>
  <si>
    <t>LORENA VICTORIA YERE ANZA</t>
  </si>
  <si>
    <t xml:space="preserve">SOCIEDAD SHIVSHAKTI LTDA </t>
  </si>
  <si>
    <t>COMERCIAL BEZMALINOVIC SPA</t>
  </si>
  <si>
    <t>CATHERINE UMAÑA RAMIREZ</t>
  </si>
  <si>
    <t>EMPRESA DE SERVICIOS ESPECIALES Y GENERALES PARA LA INDUSTRIA Y MINERIA SOCIEDAD POR ACCIONES</t>
  </si>
  <si>
    <t>CENTRO DE LLAMADOS Y FOTOCOPIADOS MANIZALITAS SPA</t>
  </si>
  <si>
    <t>MATÍAS DIAZ LAFONT E I R L</t>
  </si>
  <si>
    <t>IMPORTADORA JHASMANI CALCINA EIRL</t>
  </si>
  <si>
    <t>ESCUELA DE BODYBOARD COLOSO LIMITADA</t>
  </si>
  <si>
    <t>DESDEMONA AURELIA MORA CASTILLO</t>
  </si>
  <si>
    <t>INGRID ESTERVINA ROJAS ESPINOZA</t>
  </si>
  <si>
    <t>CYP CAPACITACIONES LIMITADA</t>
  </si>
  <si>
    <t>HUISCAPI SPA</t>
  </si>
  <si>
    <t>JUAN CARLOS ARELLANO FLORES</t>
  </si>
  <si>
    <t>SOCIEDAD INMOBILIARIA Y COMERCIAL MUÑOZ Y ZUANIC LIMITADA</t>
  </si>
  <si>
    <t>HUMBERTO BELFOR GUTIÉRREZ HIDALGO</t>
  </si>
  <si>
    <t>JAIRO ALVAREZ SALÓN EIRL</t>
  </si>
  <si>
    <t>SERVICIOS GENERALES KARLA CRISTY RIQUELME ARANDA EIRL</t>
  </si>
  <si>
    <t>MACOFFICE PRODUCCIONES SPA</t>
  </si>
  <si>
    <t>PASCUALA DEL CARMEN RIOS REYES</t>
  </si>
  <si>
    <t>CAFETERIA RODRIGO GARATE GIMENEZ E.I.R.L.</t>
  </si>
  <si>
    <t>TERRAZA BRASIL SPA</t>
  </si>
  <si>
    <t>COMUNICACIONES ANGIE GUZMAN CARDONA EIRL</t>
  </si>
  <si>
    <t>MARÍA INÉS RETAMAL ARAYA</t>
  </si>
  <si>
    <t>OBRAZ</t>
  </si>
  <si>
    <t>SOCIEDAD MUTUALISTA EXTRACCIÓN</t>
  </si>
  <si>
    <t>PRODUCTORA DE EVENTOS ARENA CLUB LTDA</t>
  </si>
  <si>
    <t>DISTRIBUIDORA DE ALIMENTOS</t>
  </si>
  <si>
    <t>CASA COLOR CHILE LIMITADA</t>
  </si>
  <si>
    <t>MATÍAS ALEXANDER CASTILLON HUANCA</t>
  </si>
  <si>
    <t>CELIA CARRILLO SUBE</t>
  </si>
  <si>
    <t xml:space="preserve">GONZALO  LUPACA  COPAJA </t>
  </si>
  <si>
    <t>LUIS ALEJANDRO ROJAS ROJAS</t>
  </si>
  <si>
    <t>GREGORIO OLIVARES ROMERO FUENTE DE SODA E.I.R.L.</t>
  </si>
  <si>
    <t>LUISA FELICIDAD VELASCO CONDORI</t>
  </si>
  <si>
    <t>ASESORÍA Y CONSULTORIA EN GESTIÓN LABORAL,CONTABLE, TRIBUTARIA</t>
  </si>
  <si>
    <t>KATHERINE ALEJANDRA ILLANES GALLARDO</t>
  </si>
  <si>
    <t>ADHOC CHILE SPA</t>
  </si>
  <si>
    <t>ALEJANDRO ANTONIO RIVERA ZEPEDA</t>
  </si>
  <si>
    <t>AMANDA ELBA CARVAJAL AGUILERA</t>
  </si>
  <si>
    <t>SERVICIO DE CONTABILIDAD YANICEL VILLCA CALCINA EIRL</t>
  </si>
  <si>
    <t>SOCIEDAD MARTINEZ Y OTROS LIMITADA</t>
  </si>
  <si>
    <t>ALIMENTOS QUINTERO Y FUENTES LIMITADA</t>
  </si>
  <si>
    <t>SEPTUM SPA</t>
  </si>
  <si>
    <t>MILSOL GRAFICA LTDA.</t>
  </si>
  <si>
    <t>MARIA TERESA ALZAMORA GARCIA</t>
  </si>
  <si>
    <t>DALTRUCK SPA</t>
  </si>
  <si>
    <t>JAVIER DEL ROSARIO ARAYA FERNÁNDEZ</t>
  </si>
  <si>
    <t>ANGELINA SOLEDAD URRIAGA PARRA</t>
  </si>
  <si>
    <t>XIAO-ZHEN YAP LAY</t>
  </si>
  <si>
    <t>JORGE AMABLE MARCHANT GONZALEZ</t>
  </si>
  <si>
    <t>JUAN AGUSTÍN  DIAZ MONTOYA</t>
  </si>
  <si>
    <t>CRISTHIAN JAVIER ARAYA MIRANDA</t>
  </si>
  <si>
    <t>PAATCHA SPA</t>
  </si>
  <si>
    <t>YOLANDA DEL CARMEN PÉREZ VILLABLANCA</t>
  </si>
  <si>
    <t>VETERINARIA JOSÉ CRESCENCIO MUÑOZ RIVERA E.I.R.L.</t>
  </si>
  <si>
    <t>GASTRONOMÍA JOSÉ LUIS GUTIÉRREZ OLGUÍN E.I.R.L.</t>
  </si>
  <si>
    <t>CRISTINA MONDACA HENRIQUEZ</t>
  </si>
  <si>
    <t>EDELMIRA REYES REYES</t>
  </si>
  <si>
    <t>LUIS ALFREDO RODRÍGUEZ SOSA</t>
  </si>
  <si>
    <t>EDDIO ENRIQUE BUGUEÑO CLAROS</t>
  </si>
  <si>
    <t>VELIZ Y RUBINA COMPAÑIA LIMITADA</t>
  </si>
  <si>
    <t>PAVAL SERVICIOS GASTRONOMICOS LTDA</t>
  </si>
  <si>
    <t>SOCIEDAD DE TRANSPORTES SUS LTDA</t>
  </si>
  <si>
    <t>SERVICIOS CORTÉS Y CORTÉS LTDA.</t>
  </si>
  <si>
    <t>LILY ELENA TITO MOLINA</t>
  </si>
  <si>
    <t>ELIZABETH CALDERON BARREIRA</t>
  </si>
  <si>
    <t>NOEMÍ DELGADO IRIARTE</t>
  </si>
  <si>
    <t xml:space="preserve">YUDIT ESTER  BERNA  CRUZ </t>
  </si>
  <si>
    <t>SERVICIOS GASTRONOMICOS NORTE GRANDE SPA</t>
  </si>
  <si>
    <t>GUZMÁN Y NAVARRO SPA</t>
  </si>
  <si>
    <t>LUISA SOLEDAD PAUCAY CHÁVEZ</t>
  </si>
  <si>
    <t>DIONICIA VÉLIZ SALVATIERRA</t>
  </si>
  <si>
    <t>PASTOR ESTRADA MARTINEZ</t>
  </si>
  <si>
    <t>GRIMALDINA IRAELITA ROZAS ZAPATA</t>
  </si>
  <si>
    <t>LESLIE VERÓNICA DEL CARMEN CONCHA  MONTENEGRO</t>
  </si>
  <si>
    <t>MARIA DE LA CRUZ  AGUIRRE CASTILLO</t>
  </si>
  <si>
    <t>ANCIZAR DE JESUS AGUDELO MARQUEZ</t>
  </si>
  <si>
    <t>FERNANDO NICOLAS  TAPIA  ALVAREZ</t>
  </si>
  <si>
    <t>RENÉ LUIS BALTAZAR PAUCAY</t>
  </si>
  <si>
    <t>EDITH AMALIA ÁLVAREZ MORALES</t>
  </si>
  <si>
    <t>ROSA MARÍA CASTILLO MARÍN</t>
  </si>
  <si>
    <t>TRANSPORTES DON PEDRO S.A</t>
  </si>
  <si>
    <t xml:space="preserve">CONSTRUCCION Y DECORACIONES JHON MEDINA </t>
  </si>
  <si>
    <t>JUAN ALBERTO VILLARROEL LÓPEZ</t>
  </si>
  <si>
    <t>INMOBILIARIA EL CAIRO SA</t>
  </si>
  <si>
    <t>JULIO ANGEL ZURITA QUISPE</t>
  </si>
  <si>
    <t>CRISTIAN ANTONIO GALLEGOS  PEÑA</t>
  </si>
  <si>
    <t>SOCIEDAD COMERCIAL SENAK SPA</t>
  </si>
  <si>
    <t>KAREM DE LOURDES CASTILLO NARANJO</t>
  </si>
  <si>
    <t>Reactívate Pyme Comunas de Taltal, Mejillones, Tocopilla, María Elena, Sierra Gorda, San Pedro de Atacama y Ollagüe</t>
  </si>
  <si>
    <t>JIMENA DEL CARMEN CACERES MONSALVE</t>
  </si>
  <si>
    <t>MARÍA ELENA PEREZ PEREZ</t>
  </si>
  <si>
    <t>GUILLERMO HERIBERTO AHUMADA AHUMADA</t>
  </si>
  <si>
    <t>LELIA SALOME OLMOS SEGURA</t>
  </si>
  <si>
    <t>VIVIANA VERÓNICA SEPÚLVEDA CASTRO</t>
  </si>
  <si>
    <t>MARÍA ALEJANDRA CORTÉS VICENTELLO</t>
  </si>
  <si>
    <t>MARCELA MARIN CASTILLO</t>
  </si>
  <si>
    <t>HERICK PAUL QUISPE COAGUILA</t>
  </si>
  <si>
    <t>GLORIA ISABEL INOSTROZA GALLO</t>
  </si>
  <si>
    <t>MARIELA DEL CARMEN DÍAZ CALDERÓN</t>
  </si>
  <si>
    <t>UBERLINDA DEL CARMEN  GONZALEZ  PIZARRO</t>
  </si>
  <si>
    <t>YOHANA SANCHEZ FERRADA</t>
  </si>
  <si>
    <t>CINDY PAMELA OPAZO ROJAS</t>
  </si>
  <si>
    <t>EDUARDO SABINO  BARRAZA  TOLEDO</t>
  </si>
  <si>
    <t>MARIO LUIS GALLO ANDERSON</t>
  </si>
  <si>
    <t>MÓNICA CECILIA HECHTLE VILLAVICENCIO</t>
  </si>
  <si>
    <t>ANDREA PAULINA DELGADO FERNÁNDEZ</t>
  </si>
  <si>
    <t>INGRID SAAVEDRA SERVICIOS TURÍSTICOS EIRL</t>
  </si>
  <si>
    <t>CECILIA GUERRERO ARAYA EIRL</t>
  </si>
  <si>
    <t>DISEÑO GRÁFICO JUAN CAMPBELL BAUDOIN E.I.R.L</t>
  </si>
  <si>
    <t>MIRNA SOLEDAD PASTÉN GAHONA</t>
  </si>
  <si>
    <t>NANCY LUMINANDA ARAYA  PELLEGRINI</t>
  </si>
  <si>
    <t>EDWARD MAMANI HUAYCANI</t>
  </si>
  <si>
    <t>HUGO RAUL ARAYA  CORTES</t>
  </si>
  <si>
    <t>SERGIO RAÚL COLLAO ROJAS</t>
  </si>
  <si>
    <t>MARIO LEOCADIO LLAVE SOLANO</t>
  </si>
  <si>
    <t>ALAN ERIK RAMÍREZ LÓPEZ</t>
  </si>
  <si>
    <t>PATRICIO ANDRES VARAS HURTADO</t>
  </si>
  <si>
    <t>JACQUELINE ALEJANDRA HARDER HARDER</t>
  </si>
  <si>
    <t>SILVIA  CONTRERAS OLIVARES</t>
  </si>
  <si>
    <t>SALON DE TE UBERT BUGUEÑO PEREZ EIRL</t>
  </si>
  <si>
    <t>INVERSIONES ROBLES CARVAJAL LTDA</t>
  </si>
  <si>
    <t>CARMEN GLORIA SOLANAS VILLAGRÁN</t>
  </si>
  <si>
    <t>PAMELA DEL CARMEN CAMPUSANO BUGUEÑO</t>
  </si>
  <si>
    <t>JAIME PABLO SOTO IRELAND</t>
  </si>
  <si>
    <t>LUIS ANTONIO BUGUEÑO GÓMEZ</t>
  </si>
  <si>
    <t>JENNY ELIZABETH OLIVARES DONOSO</t>
  </si>
  <si>
    <t>COMERCIAL CKAMUR LTDA</t>
  </si>
  <si>
    <t>SOCIEDAD HOTELERA CORTES BRAVO LMITADA</t>
  </si>
  <si>
    <t>NICOLLE ESTEFANÍA MUÑOZ TAPIA</t>
  </si>
  <si>
    <t>MARÍA BELÉN ANDREA FREDES .</t>
  </si>
  <si>
    <t>ADELAIDA OSBELTA GARZÓN ROJAS</t>
  </si>
  <si>
    <t>RENÉ WILFREDO DÍAZ RODRÍGUEZ</t>
  </si>
  <si>
    <t>JOSÉ ANTONIO BURGOS VILLASECA</t>
  </si>
  <si>
    <t>MARGARITA ANGELINA VALDÉS CABEZAS</t>
  </si>
  <si>
    <t>GALLARDO Y CIA LTDA</t>
  </si>
  <si>
    <t>FELIPE MARCELO ROJAS ARAYA</t>
  </si>
  <si>
    <t>YAÑEZ Y MERCADO ATACAMA AIR FRESH LTDA.</t>
  </si>
  <si>
    <t>IVONNE DEL CARMEN MIRANDA BÓRQUEZ</t>
  </si>
  <si>
    <t>HERNAN RICARDO BORDONES RODRIGUEZ</t>
  </si>
  <si>
    <t>IGNACIO ANDRÉS DE BARCA CARRETTA</t>
  </si>
  <si>
    <t>MERCEDES DE LOS ANGELES GALLARDO CARRASCO</t>
  </si>
  <si>
    <t>NANCY BERNAL DE ROMERO</t>
  </si>
  <si>
    <t>CAROLINA ISABEL CORTES MORENO</t>
  </si>
  <si>
    <t>SOL LIMÓN SPA</t>
  </si>
  <si>
    <t>WILMA DIAZ GARCIA</t>
  </si>
  <si>
    <t>CARLOS ALVAREZ RIVERA</t>
  </si>
  <si>
    <t>MARÍA  PAULINA GONZÁLEZ CALLEJAS</t>
  </si>
  <si>
    <t>AMALIA DEL CARMEN ABDALA CASTAÑEDA</t>
  </si>
  <si>
    <t>COMERCIAL CAROLINA OLIVARES OLIVARES</t>
  </si>
  <si>
    <t>IVETT GUAJARDO GONZALEZ</t>
  </si>
  <si>
    <t>GRAN ATACAMA TOUR OPERADOR S.A.</t>
  </si>
  <si>
    <t>ROJAS Y OCARANZA ASOCIADOS LIMITADA</t>
  </si>
  <si>
    <t>HUGO AVALOS ARAYA</t>
  </si>
  <si>
    <t>INGENIERIA Y CONSTRUCCIONES JORGE PARDO AGUILAR E.I.R.L</t>
  </si>
  <si>
    <t>EXCEQUIEL VICENCIO VICENCIO</t>
  </si>
  <si>
    <t>SERVICIOS INTEGRALES COPAYAPU SPA</t>
  </si>
  <si>
    <t>COMERCIALIZADORA DE PRODUCTOS DEL MAR</t>
  </si>
  <si>
    <t>CONSTRUCTORA CARLOS PATRICIO LAFLOR OLIVARES E.I.R.L</t>
  </si>
  <si>
    <t>MONICA KROKEIDA 0</t>
  </si>
  <si>
    <t>LUCY ISMENIA ÓRDENES VÁSQUEZ</t>
  </si>
  <si>
    <t>PATRICIA DORIS ORRICO RODRIGUEZ</t>
  </si>
  <si>
    <t>MANUEL FERNANDO ESTAY LOYOLA</t>
  </si>
  <si>
    <t>HENRY PATRICIO DIAZ  OLIVARES</t>
  </si>
  <si>
    <t>JORDANKA ELENA ROJAS ROJAS</t>
  </si>
  <si>
    <t>JUAN CARLOS PIZARRO AVILEZ</t>
  </si>
  <si>
    <t>BETZABETH DAYSI ASTORGA FLORES</t>
  </si>
  <si>
    <t>MIRTA ANTONIA CARMONA ORELLANA</t>
  </si>
  <si>
    <t>CLUB LOS ANGELES EIRL</t>
  </si>
  <si>
    <t>NIDIA SOLANGE GALLARDO PERALTA</t>
  </si>
  <si>
    <t>SUBNATURA EIRL</t>
  </si>
  <si>
    <t>INVERSIONES WOMBAT SPA</t>
  </si>
  <si>
    <t>GEO ADVENTURES SPA</t>
  </si>
  <si>
    <t>ORTIZ Y VALLEJO LIMITADA</t>
  </si>
  <si>
    <t>FERNANDO ANDRES ROJAS VEGA</t>
  </si>
  <si>
    <t>COMERCIAL MONTE VERDE LIMITADA</t>
  </si>
  <si>
    <t>FERNANDO VALDES MONTENEGRO CONSTRUCCIONES E.I.R.L</t>
  </si>
  <si>
    <t>COMERCIO AL POR MENOR DE ART. DEP. MAURICIO FARIAS TELLO EIRL</t>
  </si>
  <si>
    <t>FOTO IDEA LTDA</t>
  </si>
  <si>
    <t>CAFETERIA Y PASTELERIA TIKI KOMBY LTDA</t>
  </si>
  <si>
    <t>MIGUEL GALLARDO VERGARA</t>
  </si>
  <si>
    <t>LACOPIAPÓ SPA</t>
  </si>
  <si>
    <t>SOCIEDAD ZAZZALI Y VILLALOBOS LTDA</t>
  </si>
  <si>
    <t>JASMINE GUMERCINDA PEREZ VIERA</t>
  </si>
  <si>
    <t>HENIA LESLY ZAMORANO PINARES</t>
  </si>
  <si>
    <t>ELINS ELECTRICIDAD INSTRUMENTACION Y SERVICIOS LIMITADA</t>
  </si>
  <si>
    <t>ULISES ABRAHAM REYNUABA CUBILLOS</t>
  </si>
  <si>
    <t>RESTAURANTE RODRIGO COLLAO MOYA EMPRESA INIVIDUAL DE RESPONSABILIDAD LIMITADA</t>
  </si>
  <si>
    <t>ADRIANA VILLCA GOMEZ CONTRATISTA EIRL</t>
  </si>
  <si>
    <t>GÁLVEZ Y COMPAÑÍA LIMITADA</t>
  </si>
  <si>
    <t>ESTUDIOS DEL MAR Y SU GENTE</t>
  </si>
  <si>
    <t>JOSUE ELIAS TRUJILLO DIAZ</t>
  </si>
  <si>
    <t>P&amp;M SERVICIOS INTEGRALES LTDA.</t>
  </si>
  <si>
    <t>OJOS DEL SALADO SERVICIOS SPA</t>
  </si>
  <si>
    <t>TRASNSPORTES JORGE IBARRA VICENCIO EIRL</t>
  </si>
  <si>
    <t>INVERSIONES Y NEGOCIOS LA CUESTA SPA</t>
  </si>
  <si>
    <t>SERVICIOS GENERALES CHRISTIAN ELIAS SILVA ROBLES E.I.R.L</t>
  </si>
  <si>
    <t>MAESTRANZA INDUSTRIAL MINERA Y MARÍTIMA LTDA</t>
  </si>
  <si>
    <t>KARINA NUÑEZ DEL ARCO SEGARRA</t>
  </si>
  <si>
    <t>RUBEN ENRIQUE ORREGO SANTIBAÑEZ</t>
  </si>
  <si>
    <t>MARLEN MADELEIN MURDEN  VERA</t>
  </si>
  <si>
    <t>OSCAR GALLARDO HIPLAN</t>
  </si>
  <si>
    <t>ASESORIAS A Y O SPA</t>
  </si>
  <si>
    <t>JARDIN PEQUITAS LTDA</t>
  </si>
  <si>
    <t>CYMA INGENIERÍA Y GESTIÓN LIMITADA</t>
  </si>
  <si>
    <t>RODRIGO TORRES PASSALACQUA</t>
  </si>
  <si>
    <t>CENTRO INTEGRAL DE DESARROLLO INFANTIL MI LUZ S.P.A</t>
  </si>
  <si>
    <t>ATCON SOLUCIONES SPA</t>
  </si>
  <si>
    <t>COMERCIAL FORMACION HD LIMITADA</t>
  </si>
  <si>
    <t>SOCIEDAD ALDAY CORDERO CIA LTDA</t>
  </si>
  <si>
    <t>CONSTRUCTORA LUIS SAEZ ARANCIBIA EIRL</t>
  </si>
  <si>
    <t>SOCIEDAD COMERCIAL 3 ESPINOZA LTDA.</t>
  </si>
  <si>
    <t>HOTELERA CALDERA LTDA</t>
  </si>
  <si>
    <t>YANINA MARÍA QUEVEDO BUSTAMANTE</t>
  </si>
  <si>
    <t>AGROINDUSTRIAL LA RINCONADA</t>
  </si>
  <si>
    <t>SUNG YONG YU .</t>
  </si>
  <si>
    <t>JUAN CARLOS FRERES ÁLVAREZ</t>
  </si>
  <si>
    <t>LORENA ANDREA ARAYA CASTRO</t>
  </si>
  <si>
    <t>SUSANA JAMILE MUÑOZ JIMÉNEZ</t>
  </si>
  <si>
    <t>COMERCIAL MIRYAM VICTORIA GARNICASTH VERA E.I.R.L.</t>
  </si>
  <si>
    <t>INVERSIONES Y SERVICIOS INTEGRALES SPA</t>
  </si>
  <si>
    <t>SOCIEDAD COMERCIALIZADORA Y DISTRIBUIDORA Y COMERCIALIZADORA DE BIENES CAMPOS MADRIGAL LIMITADA</t>
  </si>
  <si>
    <t>VÍCTOR LUIS TIRADO GÓMEZ</t>
  </si>
  <si>
    <t>NICOLE INÉS MARTÍNEZ ESCOBAR</t>
  </si>
  <si>
    <t>EXPERIENCIA ATACAMA SPA</t>
  </si>
  <si>
    <t>SOCIEDAD TRANSPORTE Y COMERCIALIZADORA PRODUCTOS DEL MAR LOS PATOS LTDA</t>
  </si>
  <si>
    <t>NANCY DORALY IBAÑEZ CAÑIZA</t>
  </si>
  <si>
    <t>LIMPIEZA DE VEHÍCULOS JONATHAN ARAYA E.I.R.L</t>
  </si>
  <si>
    <t>DAVID ANTONIO ORTIZ ZEPEDA COMUNICACIONES, EDICIÓN Y TURISMO EIRL</t>
  </si>
  <si>
    <t>WENCESLAO GUILLERMO CASTILLO HIDALGO</t>
  </si>
  <si>
    <t>JACQUELINE HERMINIA VICENCIO CORTÉS</t>
  </si>
  <si>
    <t>PATRICIO ROBERTO PEÑA CALLEJAS</t>
  </si>
  <si>
    <t>RKM SERVICIOS LIMITADA</t>
  </si>
  <si>
    <t>MARÍA TERESA BOGGIONI SAAVEDRA</t>
  </si>
  <si>
    <t>FERNANDO VALLEJOS VALLEJOS</t>
  </si>
  <si>
    <t>LUIS EDUARDO LOBOS REYES</t>
  </si>
  <si>
    <t>VIGMAGAS</t>
  </si>
  <si>
    <t>SOCIEDAD COMERCIAL PAMELA TIRADO GONZÁLEZ E.I.R.L.</t>
  </si>
  <si>
    <t>ELABORACIÓN EXTRACCIÓN COMPRA Y VENTA DE RECURSOS ACUÁTICOS EN GENERAL</t>
  </si>
  <si>
    <t>MONEG Y CIA LIMITADA</t>
  </si>
  <si>
    <t>MARÍA INÉS BORDONES JORQUERA</t>
  </si>
  <si>
    <t>MAQUINAS EXPENDEDORAS JUAN OMAR GONZÁLEZ LEDEZMA E.I.R.L</t>
  </si>
  <si>
    <t>COMERCIAL CAROLINA CISTERNAS ROBLES EIRL</t>
  </si>
  <si>
    <t>RENE CAMPILLAY GONZALEZ</t>
  </si>
  <si>
    <t xml:space="preserve">CENTRO EDUCACIONAL PARTICULAR MI ATACAMA </t>
  </si>
  <si>
    <t>VPT SERVICIOS LIMITADA</t>
  </si>
  <si>
    <t xml:space="preserve">SOC COM HOCHSCHILD LTDA </t>
  </si>
  <si>
    <t>RAFAEL VELA PARRA</t>
  </si>
  <si>
    <t>RUTH MARJORIE VILLARROEL GARCIA</t>
  </si>
  <si>
    <t>OSVALDO ANTONIO RUIZ BUSTOS</t>
  </si>
  <si>
    <t>ROMINA ALEJANDRA CONCHA ARNES</t>
  </si>
  <si>
    <t>MARVAL SPA</t>
  </si>
  <si>
    <t>BOUTIQUE ESTILO AMUI ELIAS CANIUMAN AVALOS E.I.R.L.</t>
  </si>
  <si>
    <t>ROMINA TAMARA AHUMADA ZAVALA</t>
  </si>
  <si>
    <t>VERÓNICA INÉS ANACONA GÁRATE</t>
  </si>
  <si>
    <t>NORMA RUTH FLORES JOFRE</t>
  </si>
  <si>
    <t>SOCIEDAD TURISTICA DISTANTE LIMITADA</t>
  </si>
  <si>
    <t>LUIS MAZUELA BARRAZA</t>
  </si>
  <si>
    <t>ROBERTO ROBLEDO RIVERA</t>
  </si>
  <si>
    <t>SOCIEDAD TURISMO MIGRANTES LTDA</t>
  </si>
  <si>
    <t>MARÍA ANGÉLICA ROJAS PINTO</t>
  </si>
  <si>
    <t>AURORA MARGARITA PIZARRO ROJAS</t>
  </si>
  <si>
    <t>PATRICIO GERARDO VÉLIZ ESTAY</t>
  </si>
  <si>
    <t>SOCIEDAD DE TURISMO TRISKEL Y COMPAÑIA LIMITADA</t>
  </si>
  <si>
    <t>JORGE ELÍAS JURE ARAYA</t>
  </si>
  <si>
    <t>FERNANDO ALONSO MORGADO MORGADO</t>
  </si>
  <si>
    <t>CLAUDIA PAOLA RUIZ D'APREMONT</t>
  </si>
  <si>
    <t>ELABORACION Y COMERCIALIZACION DE JOYAS</t>
  </si>
  <si>
    <t>YANET AGUIRRE DUARTE</t>
  </si>
  <si>
    <t>SIRAM INGENIERIA</t>
  </si>
  <si>
    <t>FRANCISCO ANTONIO VICENCIO ALFARO</t>
  </si>
  <si>
    <t>XIMENA ANDREA RAMOS GARCÍA</t>
  </si>
  <si>
    <t>FÉLIX GASTÓN MICHEA URRUTIA</t>
  </si>
  <si>
    <t>PROINVERSIONES SPA</t>
  </si>
  <si>
    <t>KARLA VERÓNICA ARDILES ARRIAZA</t>
  </si>
  <si>
    <t>SOCIEDAD DE INVERSIONES Y GASTRONOMIA RIOS LIMITADA</t>
  </si>
  <si>
    <t>JOSE ESQUIVEL SALINAS</t>
  </si>
  <si>
    <t>CAROLAINE ANDREA BAHAMONDES ORMEÑO</t>
  </si>
  <si>
    <t>JAVIER ALEJANDRO BARRIENTOS ALBRECHT</t>
  </si>
  <si>
    <t>LILY VIRGINIA PAZ VILELA</t>
  </si>
  <si>
    <t>CARLOS DÁVILA BRAVO</t>
  </si>
  <si>
    <t>ESTUDIO DE ARQUTIECTURA, IMPRESION Y DISEÑO 3D JORGE MAURICIO PEREZ PEÑALOZA E.I.R.L.</t>
  </si>
  <si>
    <t>CONSTRUCTORA FERNANDO CORTES PIZARRO E.I.R.L.</t>
  </si>
  <si>
    <t>ROMINA ALEJANDRA BRIZUELA PIZARRO</t>
  </si>
  <si>
    <t>MONTSERRAT CERDA PIZARRO</t>
  </si>
  <si>
    <t>SOC. MOTELES Y TURISMO LTDA</t>
  </si>
  <si>
    <t>DILEMA DEL CARMEN ALFARO ALFARO</t>
  </si>
  <si>
    <t>GABRIEL MARTINEZ HERRERA</t>
  </si>
  <si>
    <t>ABEL ARMANDO GUZMÁN VALENCIA</t>
  </si>
  <si>
    <t>LENKA CECILI ATLAGIC MIHOVILOVICH</t>
  </si>
  <si>
    <t>YEYSE HIGINIA CORTÉS PÁEZ</t>
  </si>
  <si>
    <t>NANCY YUVICIE FREDES LÓPEZ</t>
  </si>
  <si>
    <t>MAGDA LUZ GUERRERO VASQUEZ</t>
  </si>
  <si>
    <t>BRISA MARIANA GODOY COLLAO</t>
  </si>
  <si>
    <t>GLADYS PATRICIA OLVE R. RESTAURANTE EIRL</t>
  </si>
  <si>
    <t>GLORIA MARINA CORTÉS MUÑOZ</t>
  </si>
  <si>
    <t>MARIA DEL PILAR PIÑA RIQUELME</t>
  </si>
  <si>
    <t>JAIME PATRICIO ROBLES ESPINOZA</t>
  </si>
  <si>
    <t>SANDRA CRISTINA LÓPEZ VÉLIZ</t>
  </si>
  <si>
    <t>TIEMPO LIBRE SPA</t>
  </si>
  <si>
    <t>DISEÑO Y PRODUCCIÓN TRIBU LTDA</t>
  </si>
  <si>
    <t>FABIOLA ROJAS ROJAS</t>
  </si>
  <si>
    <t>HILDA SOHE HERRERA BUSTAMANTE</t>
  </si>
  <si>
    <t>PATRICIA NORMA FREDES ARAYA</t>
  </si>
  <si>
    <t>ADA MAGALI ZEPEDA QUIROGA</t>
  </si>
  <si>
    <t>ORLANDO CRISTÓBAL CAMILLA PERALTA</t>
  </si>
  <si>
    <t>EDGARDO ANTONIO DUBO POBLETE</t>
  </si>
  <si>
    <t>JANETT PATRICIA SLAIBE ROJAS</t>
  </si>
  <si>
    <t>JUAN ALEJANDRO CASTILLO CASTILLO</t>
  </si>
  <si>
    <t>SOCIEDAD DE INVERSIONES PUNTO VERDE LIMITADA</t>
  </si>
  <si>
    <t>PAULINA ANDREA NAREA CASTILLO</t>
  </si>
  <si>
    <t>EVELYN VALESCA FLORES  OLIVARES</t>
  </si>
  <si>
    <t>SOCIEDAD HOTELERA VEGASUR LIMITADA</t>
  </si>
  <si>
    <t>SONIA DEL CARMEN VARGAS ÑANCO</t>
  </si>
  <si>
    <t>ISABEL PLAZA TORRES</t>
  </si>
  <si>
    <t>FERIA DE ABASTOS LA COSTANERA DE COQUIMBO S.A</t>
  </si>
  <si>
    <t>ANA ESPINOZA ASTUDILLO</t>
  </si>
  <si>
    <t>SURAMA IVONNE VEGA SEURA</t>
  </si>
  <si>
    <t>NÉLIDA DEL CARMEN GONZÁLEZ GUERRERO</t>
  </si>
  <si>
    <t>HACIENDA SANTA CRISTINA</t>
  </si>
  <si>
    <t>SOC. COMERCIAL COBO &amp; MARTINEZ LTDA.</t>
  </si>
  <si>
    <t>NADIA DEMARIA TORRES</t>
  </si>
  <si>
    <t>PEDRO AZOLAS CORTES</t>
  </si>
  <si>
    <t>GRAFICA LIMARI LIMITADA</t>
  </si>
  <si>
    <t>SEBASTIAN ROJAS TORRES</t>
  </si>
  <si>
    <t>OSCAR ENRIQUE PEREZ ARAYA</t>
  </si>
  <si>
    <t>MARCELA ELIZABETH AGUIRRE RAMÍREZ</t>
  </si>
  <si>
    <t>ELSA JORQUERA RAMOS</t>
  </si>
  <si>
    <t>SOCIEDAD SOTO Y LOPEHANDIA LIMITADA</t>
  </si>
  <si>
    <t>DIANA DE LAS MERCEDES GONZALEZ GONZALEZ</t>
  </si>
  <si>
    <t>VERONICA LABARCA BARRAZA</t>
  </si>
  <si>
    <t>STS INGENIERIA SPA</t>
  </si>
  <si>
    <t>RAÚL ANTONIO ROJAS ZEPEDA</t>
  </si>
  <si>
    <t>JUANA IRIS TORRES DÍAZ</t>
  </si>
  <si>
    <t>MAKARENA ALFARO VILLAFAÑA</t>
  </si>
  <si>
    <t>JEANNETTE MOLINA ROJAS</t>
  </si>
  <si>
    <t>ROBINSON ALEJANDRO SECO FERNANDEZ</t>
  </si>
  <si>
    <t>COSMETICA MARIA GABRIELA TAPIA CORTES EMPRESA INDIVIDUAL DE RESPONSABILIDAD LIMITADA</t>
  </si>
  <si>
    <t>ANA  ARAYA ROJAS</t>
  </si>
  <si>
    <t>CLAUDIO CONTRERAS AVALOS</t>
  </si>
  <si>
    <t>HOSTAL COSMO ELQUI</t>
  </si>
  <si>
    <t>MALUENDA PIZARRO E HIJAS LIMITADA</t>
  </si>
  <si>
    <t>VERONICA ALEJANDRA MARTINEZ MEZA</t>
  </si>
  <si>
    <t>MARGARITA MÓNICA DEL CARMEN SAMUR LAGOS</t>
  </si>
  <si>
    <t>SOCIEDAD GASTRONOMICA DONDE ELBITA LIMITADA</t>
  </si>
  <si>
    <t>EDA MERCEDES BOLBARÁN YAÑEZ</t>
  </si>
  <si>
    <t>ZOILA ROSA MARQUEZ ROJAS</t>
  </si>
  <si>
    <t>AUREOS AUDITORES CONSULTORES SPA</t>
  </si>
  <si>
    <t>HERMOSINIA DEL CARMEN  GONZÁLEZ  CONTRERAS</t>
  </si>
  <si>
    <t>MINIMARKET LAS AMERICAS SPA</t>
  </si>
  <si>
    <t>CARMEN AMELIA PALACIOS ROJAS</t>
  </si>
  <si>
    <t>AGENCIA DE TURISMO Y COMERCIALIZADORA NAVARRO SOTO LIMITADA</t>
  </si>
  <si>
    <t>LA GIOCATA SPA</t>
  </si>
  <si>
    <t>RAQUEL MARGOTT BUGUEÑO MUÑOZ</t>
  </si>
  <si>
    <t>CENTRO DE GESTIÓN Y CAPACITACIÓN DEL LIMARÍ LTDA.</t>
  </si>
  <si>
    <t>MIRIAM CARMEN ZEPEDA ZEPEDA</t>
  </si>
  <si>
    <t>MARIA JOSE VALDIVIA ROJAS BOUIQUE EIRL</t>
  </si>
  <si>
    <t>CECILIA ANGELICA URIBE CONTRERAS</t>
  </si>
  <si>
    <t>INTAR21 SPA.</t>
  </si>
  <si>
    <t>SERVICIOS MECANICOS IMASER SPA</t>
  </si>
  <si>
    <t>EQAS SPA</t>
  </si>
  <si>
    <t>ERIK ALBANO DIAZ BOSSA</t>
  </si>
  <si>
    <t>PAULINA IVONNE NAVARRO OJEDA</t>
  </si>
  <si>
    <t>HECTOR DANILO FERNANDEZ CISTERNAS</t>
  </si>
  <si>
    <t>THOR JORGEN WALL -</t>
  </si>
  <si>
    <t>JOSE ROBERTO AGUILERA SALINAS</t>
  </si>
  <si>
    <t>KARINA SOLEDAD MANTEROLA MALDONADO</t>
  </si>
  <si>
    <t>COOPERATIVA DE EMPRENDEDORES DE HUENTELAQUEN LTDA</t>
  </si>
  <si>
    <t>RYMAR GOURMET LIMITADA</t>
  </si>
  <si>
    <t>SUNNY TRAVEL LIMITADA</t>
  </si>
  <si>
    <t>YORKA DEL CARMEN CASTILLO ROJAS</t>
  </si>
  <si>
    <t>PATRICIA ANDREA ZAMORANO SILVA</t>
  </si>
  <si>
    <t>GHC SERVICIOS</t>
  </si>
  <si>
    <t>LORENA ANTONIETA FERNÁNDEZ CORTÉS</t>
  </si>
  <si>
    <t>EMPORIO Y ALMACEN MARÍA CAROLINA PEÑA Y LILLO GÁLVEZ</t>
  </si>
  <si>
    <t>JAVIER OSVALDO RIVERA HERRREROS</t>
  </si>
  <si>
    <t>SANDRA ELIZABETH ALFARO GUERRA</t>
  </si>
  <si>
    <t>SOCIEDAD NOMADE ASTROTURISMO SPA</t>
  </si>
  <si>
    <t>SOCIEDAD TURISTICA Y COMERCIAL DON MATEO LIMITADA</t>
  </si>
  <si>
    <t xml:space="preserve">COMPLEJO DEPORTIVO LAS CANCHAS </t>
  </si>
  <si>
    <t>NILFA DEL TRÁNSITO CORTÉS ÁVALOS</t>
  </si>
  <si>
    <t>ALICIA AGUIRRE DUARTE</t>
  </si>
  <si>
    <t>SILVIA DEL CARMEN PIÑONES GONZÁLEZ</t>
  </si>
  <si>
    <t>COMERCIALIZADORA Y PASTELERIA PACLAU LIMITADA</t>
  </si>
  <si>
    <t>SEBASTIÁN ORLANDO CARMONA QUISPE</t>
  </si>
  <si>
    <t>SERVICIOS PUBLICITARIOS ROY CANALES E.I.R.L.</t>
  </si>
  <si>
    <t>JANHS ABELARDO MIRANDA VARELA</t>
  </si>
  <si>
    <t>HERMENEGILDA DEL CARMEN WELLS ZAMBRA</t>
  </si>
  <si>
    <t>COMERCIALIZADORA DIVAL SPA</t>
  </si>
  <si>
    <t>CONSTANZA OLAVE TORO</t>
  </si>
  <si>
    <t>ENERSU SPA</t>
  </si>
  <si>
    <t>FRANCISCO JUVENAL  CASTRO GOMEZ</t>
  </si>
  <si>
    <t>PABLO ANDRÉS PRADO MUNIZAGA</t>
  </si>
  <si>
    <t>SOCIEDAD COMERCIAL ALFARO LTDA</t>
  </si>
  <si>
    <t>MACARENA MENDOZA VILLAFAÑA RESTAURANT EIRL</t>
  </si>
  <si>
    <t>ALIMENTACION ELIZABETH DEL CARMEN ALFARO GONZALEZ EIRL</t>
  </si>
  <si>
    <t>OTTO GUILLERMO FICK ANGUITA SERVICIOS GASTRONOMICOS  E.I.R.L.</t>
  </si>
  <si>
    <t>MARKO ANTONIO BEOVIC FERNÁNDEZ</t>
  </si>
  <si>
    <t>MONICA ANGELICA DE LA CERDA SAROVICH</t>
  </si>
  <si>
    <t>SOCIEDAD EDUCACIONAL JARDIN INFANTIL BARQUILLO LTDA</t>
  </si>
  <si>
    <t>BERTA JOFRE CORTES CAFETERÍA, HELADERÍA, GELATERÍA Y RESTAURANTE E.I.R.L.</t>
  </si>
  <si>
    <t>INMOBILIARIA E INVERSIONES CAZAUX SPA</t>
  </si>
  <si>
    <t>CÉSAR EDUARDO BERMEJO JORDÁN</t>
  </si>
  <si>
    <t>ADRIANA ARAYA MOLINA</t>
  </si>
  <si>
    <t>DANIELA ALEJANDRA RIVEROS CUELLO</t>
  </si>
  <si>
    <t>ELBA MAGALY ZEPEDA CORTÉS</t>
  </si>
  <si>
    <t>JULIA Y JULIA LIMITADA</t>
  </si>
  <si>
    <t>SOCIEDAD COMERCIAL NEVADOS INCAHUASI S.A.</t>
  </si>
  <si>
    <t>CASA BAGUA</t>
  </si>
  <si>
    <t>ROXANA HENRIQUEZ RODRIGUEZ</t>
  </si>
  <si>
    <t>LUISA ELENA  GARRIDO  ARIAS</t>
  </si>
  <si>
    <t>AGENCIA DE VIAJES TRAVELAND LIMITADA</t>
  </si>
  <si>
    <t>SOC GASTRONOMICA NUEVO CAFE COLONIAL LTDA.</t>
  </si>
  <si>
    <t>MARTA LEONOR TAPIA ROBLEDO</t>
  </si>
  <si>
    <t>ESPACIO VERDE NATURAL STORE SPA</t>
  </si>
  <si>
    <t>UNIVERSO IMPRESIONES</t>
  </si>
  <si>
    <t>CAMILA   SOTO   SALDIAS</t>
  </si>
  <si>
    <t>VIVAMABE SPA</t>
  </si>
  <si>
    <t>COMERCIALIZADORA ESTEFFANY CID SALFATE E.I.R.L.</t>
  </si>
  <si>
    <t>CENTRO INTEGRAL INFANTOJUVENIL CERRO GRANDE LIMITADA</t>
  </si>
  <si>
    <t>ALTOS DE MONARDEZ EVENTOS LTDA</t>
  </si>
  <si>
    <t>LORENA ALEJANDRA ROCO CAMPOS</t>
  </si>
  <si>
    <t xml:space="preserve">STUDIO HUME CERDA SPA </t>
  </si>
  <si>
    <t>TRANSPORTES EVAL SPA</t>
  </si>
  <si>
    <t>COMERCIALIZACIÓN Y ELABORACIÓN DE PRODUCTOS ARTESANALES TERESA DE MERCEDES CORDERO CUELLAR E.I.R.L.</t>
  </si>
  <si>
    <t>CAFETERIA SESENTA Y CINCO GRADOS LIMITADA</t>
  </si>
  <si>
    <t>CABALA BIOALMACÉN SPA</t>
  </si>
  <si>
    <t>PABLO ANTONIO TELLO CARRILLO</t>
  </si>
  <si>
    <t>VICTOR HUGO CARVAJAL DIAZ</t>
  </si>
  <si>
    <t>ALICIA NELLY GAJARDO CORTÉS</t>
  </si>
  <si>
    <t>JESICA DEL ROSARIO DÍAZ RODRÍGUEZ</t>
  </si>
  <si>
    <t>SOCIEDAD DE TURISMO E INVERSIONES PUMARINO Y SILVA LTDA.</t>
  </si>
  <si>
    <t>CASA ANANDA LIMITADA</t>
  </si>
  <si>
    <t>DOMINGA JACQUELINE ROJAS SEGURA</t>
  </si>
  <si>
    <t>IMPORTADORA Y EXPORTADORA DESDE LIMARI SPA</t>
  </si>
  <si>
    <t>EMPORIO CALIPSO</t>
  </si>
  <si>
    <t>CAFÉ DEL MUSEO SPA</t>
  </si>
  <si>
    <t>SERVICIOS AUDIOVISUALES BELFORT LIMITADA</t>
  </si>
  <si>
    <t>DANIEL IGNACIO MIRANDA LARA</t>
  </si>
  <si>
    <t>SARA IVONNE PETIT CORTES</t>
  </si>
  <si>
    <t>COMERCIALIZADORA ALVARADO ALVARADO SPA</t>
  </si>
  <si>
    <t>INVERSIONES ALVAREZ ESCORCIA SPA</t>
  </si>
  <si>
    <t>GRUPO VITTA SPA</t>
  </si>
  <si>
    <t>SURIGO SPA</t>
  </si>
  <si>
    <t>PRODUCTOS ARTESANALES D´LILIS SPA</t>
  </si>
  <si>
    <t>INVERCIONES CRISTOBAL VALENZUELA EIRL</t>
  </si>
  <si>
    <t>TERESITA DE JESUS CALABASERO CALABACEROS</t>
  </si>
  <si>
    <t>CONSTRUCCIÓNES LENOIR LIMITADA</t>
  </si>
  <si>
    <t>IMPORTADORA SURI LTDA</t>
  </si>
  <si>
    <t>CLAUDIO ALBERTO HERNANDEZ HERNANDEZ</t>
  </si>
  <si>
    <t>MARTA HELEN SAN MARTIN ARIAS</t>
  </si>
  <si>
    <t>SOCIEDAD DE CAPACITACIÓN Y FORMACIÓN CREA SPA</t>
  </si>
  <si>
    <t>ASESORIAS OMAR AGUILAR CABALIN EIRL</t>
  </si>
  <si>
    <t>YASNA PAOLA RIVADENEIRA QUIROGA</t>
  </si>
  <si>
    <t>GONZALEZ  Y CIA SPA.</t>
  </si>
  <si>
    <t>RICARDO MAURICIO ANGULO ASTUDILLO</t>
  </si>
  <si>
    <t>PUBLISHEP SPA</t>
  </si>
  <si>
    <t>LEIDY  DIAZ  MOLINA </t>
  </si>
  <si>
    <t>JOSE MARTINEZ LEGUIA</t>
  </si>
  <si>
    <t>TERESA MACAYA BUGUEÑO</t>
  </si>
  <si>
    <t>ESTILO &amp; BELLEZA CID E.I.R.L.</t>
  </si>
  <si>
    <t>SERVICIOS GASTRONOMICOS INTEGRALES CAAC SPA</t>
  </si>
  <si>
    <t>GUIDO RICARDO MERIÑO CORTES</t>
  </si>
  <si>
    <t>YURI OCTAVIO URZÚA EIRL</t>
  </si>
  <si>
    <t>ENRICO ROSSI BRUGNARA</t>
  </si>
  <si>
    <t>BINOVA ARQUITECTURA SPA</t>
  </si>
  <si>
    <t>GUERRERO Y ZAMBRA HNOS. LTDA.</t>
  </si>
  <si>
    <t>CABAÑAS CLAUDIA CABALLIERI MORALES EIRL</t>
  </si>
  <si>
    <t xml:space="preserve">MARGARITA  LEIVA  ANGEL </t>
  </si>
  <si>
    <t>AEROPONIC CLOUD SYSTEM SPA</t>
  </si>
  <si>
    <t>SOCIEDAD COMERCIAL EL TESORO DE ELQUI LIMITADA</t>
  </si>
  <si>
    <t>SETECPRO SPA</t>
  </si>
  <si>
    <t>SOCIEDAD RIVERA E HIJOS LTDA.</t>
  </si>
  <si>
    <t>CRISTIAN FLORES  GORIGOITÍA</t>
  </si>
  <si>
    <t>ROBERTO ANTONIO TORO CASTILLO</t>
  </si>
  <si>
    <t>WILSON ENRIQUE NÚÑEZ PORRAS</t>
  </si>
  <si>
    <t>ALAMIRO DE LA CRUZ VALLE LANAS</t>
  </si>
  <si>
    <t>COMERCIALIZADORA ISABEL PEREZ MATUS E.I.R.L.</t>
  </si>
  <si>
    <t>AMEC SERVICIOS GENERALES SPA</t>
  </si>
  <si>
    <t>ELABORADORA Y COMERCIALIZADORA DE BEBIDAS ALCOHOLICAS LUCIANO CORTES EIRL</t>
  </si>
  <si>
    <t>SERVICIOS ODONTOLOGICOS MV SPA</t>
  </si>
  <si>
    <t>SOCIEDAD G.C.G LIMITADA</t>
  </si>
  <si>
    <t>INGEPAC SPA</t>
  </si>
  <si>
    <t>ELODIA GIOCONDA TORRES TAPIA</t>
  </si>
  <si>
    <t>MARINA PAOLA SALGADO RETAMALES</t>
  </si>
  <si>
    <t>DANZA ESPECTÁCULO SOFÍA GUTIÉRREZ MARÍN E.I.R.L</t>
  </si>
  <si>
    <t>FRANCISCO JAVIER VILLARROEL CORTÉS</t>
  </si>
  <si>
    <t>COMERCIAL CAFETERA SPA</t>
  </si>
  <si>
    <t>COMERCIAL LA ROJITA SPA</t>
  </si>
  <si>
    <t>CONSTRUCTORA, CONSULTORA Y OTROS JUAN PALLAUTA E.I.R.L.</t>
  </si>
  <si>
    <t>ASCONT CONSULTORES SPA</t>
  </si>
  <si>
    <t>GONZALEZ ZAMUDIO LTDA</t>
  </si>
  <si>
    <t>MARÍA FERNANDA GÓMEZ MANZANO</t>
  </si>
  <si>
    <t>TURISMO MIRAELQUI LTDA</t>
  </si>
  <si>
    <t>URY XIMENA LÓPEZ IBACACHE</t>
  </si>
  <si>
    <t>GOOS SPORT SPA</t>
  </si>
  <si>
    <t>PINGUINO CLUB Y CIA LTDA</t>
  </si>
  <si>
    <t xml:space="preserve">METALMOR SPA </t>
  </si>
  <si>
    <t>JUAN JORGE ARAYA OLIVARES</t>
  </si>
  <si>
    <t>LUCÍA LORETO CORTÉS GUTIÉRREZ</t>
  </si>
  <si>
    <t>RESTAURANT LAS BARRICAS SUSANA TARIFEÑO EIRL</t>
  </si>
  <si>
    <t>SOCIEDAD DE TURISMO INVERSIONES CRM LTDA</t>
  </si>
  <si>
    <t>MARÍA GLORIA OLIVARES ROJAS</t>
  </si>
  <si>
    <t>MANUEL ORLANDO ÁLVAREZ LEYTON</t>
  </si>
  <si>
    <t>SARA DEL TRÁNSITO RIVERA MORALES</t>
  </si>
  <si>
    <t>FE INVERSIONES SPA</t>
  </si>
  <si>
    <t>LAS CALEÑAS NIGHT CLUB LIMITADA</t>
  </si>
  <si>
    <t>LORENA YESMINA LÓPEZ PARRA</t>
  </si>
  <si>
    <t>JUAN RIGOBERTO BARRAZA DÍAZ</t>
  </si>
  <si>
    <t>RAQUEL SOLEDAD GONZÁLEZ PASTÉN</t>
  </si>
  <si>
    <t>INVERSIONES MERROSS SPA</t>
  </si>
  <si>
    <t>A&amp;M CAPACITACION LIMITTADA</t>
  </si>
  <si>
    <t>CAROLINA ANDREA DE LA CERDA ALANIZ</t>
  </si>
  <si>
    <t>BRUNILDA ANDREA FLORES SANDOVAL</t>
  </si>
  <si>
    <t>OPERADOR TURISTICO Y GASTRONOMICO PRESMARA LIMITADA</t>
  </si>
  <si>
    <t>FERNANDA ANTONIA CASTILLO BRIONES</t>
  </si>
  <si>
    <t>LORENA MARIEL RAMÍREZ .</t>
  </si>
  <si>
    <t>RYMAELECTRONICA JAIME QUIROZ MOYA E.I.R.L.</t>
  </si>
  <si>
    <t>SOCIEDAD GASTRONOMICA LA LOBERA SPA</t>
  </si>
  <si>
    <t>RESTAURANTE ELIANA VALERIANO ARO E.R.I.L</t>
  </si>
  <si>
    <t>ENTRETENIMIENTOS DALLAN S.P.A.</t>
  </si>
  <si>
    <t>OUTLET PREMIUM OLGA BRAVO EIRL</t>
  </si>
  <si>
    <t>ALDO RODRIGO FERNÁNDEZ SALGADO</t>
  </si>
  <si>
    <t>ALBERTH DAVID CALDERÓN ARAYA</t>
  </si>
  <si>
    <t>AMADO DEL CARMEN GARCÍA CAMPOS</t>
  </si>
  <si>
    <t>VIDRIOS Y ALUMINIOS</t>
  </si>
  <si>
    <t>CASE COAST SPA</t>
  </si>
  <si>
    <t>LUIS ALBERTO DONOSO ZAMBRA</t>
  </si>
  <si>
    <t>SERVICIO DE CAPACITACION GONZALEZ Y GONZALEZ LIMITADA</t>
  </si>
  <si>
    <t>GLADYS ROSARIO VILLALOBOS CASTILLO</t>
  </si>
  <si>
    <t>CAMPING LA TORRE</t>
  </si>
  <si>
    <t>MIRIAM DEL ROSARIO LEIVA BARRAZA</t>
  </si>
  <si>
    <t>APART HOTEL SENDERO DEL SOL SPA</t>
  </si>
  <si>
    <t>NORMA LUISA BUGUEÑO AVALOS</t>
  </si>
  <si>
    <t>INVERSIONES PACIFICO SPA</t>
  </si>
  <si>
    <t>ZAMORA Y MONTECINOS SPA</t>
  </si>
  <si>
    <t>CONSTRUCCIONES SANITARIAS SPA</t>
  </si>
  <si>
    <t>MARJORIE ELIZABETH ARAYA BUGUEÑO</t>
  </si>
  <si>
    <t>VFD GROUP SPA</t>
  </si>
  <si>
    <t>ARIEL IGNACIO PIZARRO SOTO</t>
  </si>
  <si>
    <t>NASMARK SOLUCIONES LIMITADA</t>
  </si>
  <si>
    <t>BELLEZA INTEGRAL WOMAN CHIC LTDA</t>
  </si>
  <si>
    <t>CONSTRUCTORA CUMBRES DEL NORTE SPA</t>
  </si>
  <si>
    <t>GUILLERMO ANTONIO RUZ CONTRERAS</t>
  </si>
  <si>
    <t>PEDRO PATRICIO CASTILLO JORQUERA</t>
  </si>
  <si>
    <t>HOTELERIA Y TURISMO IRCAVAL LIMITADA</t>
  </si>
  <si>
    <t>MANUEL WASHINGTON MUÑOZ HERRERA</t>
  </si>
  <si>
    <t>CONSTRUCTORA EDUARDO GUERRERO MALUENDA E.I.R.L.</t>
  </si>
  <si>
    <t>JAIME ROBINSON ROJAS MONÁRDEZ</t>
  </si>
  <si>
    <t>CAFETERIA Y ENTRETENCIONES INFANTILES RUBINA LTDA</t>
  </si>
  <si>
    <t>ANA MARÍA MERINO MOLINA</t>
  </si>
  <si>
    <t>TRANSPORTES LA ARAUCARIA LTDA</t>
  </si>
  <si>
    <t>JANCER PRADO</t>
  </si>
  <si>
    <t>EGLA DEL CARMEN RIVERA ESPINOZA</t>
  </si>
  <si>
    <t>SOCIEDAD DE INVERSIONES FRANCISCO PAREDES-ROSALES E.I.R.L.</t>
  </si>
  <si>
    <t>MARIA ESTEFANIA TIQUILLAHUANCA SONAPO</t>
  </si>
  <si>
    <t>MANUEL ROBERTO ROJAS LABARCA</t>
  </si>
  <si>
    <t>PAULINA ROMAN ALBORNOZ LTDA</t>
  </si>
  <si>
    <t>SANDRA PAOLA ÁLVAREZ SÁNCHEZ</t>
  </si>
  <si>
    <t>MARÍA MERCEDES CANIHUANTE SILVA</t>
  </si>
  <si>
    <t>INDALO PLATA LTDA</t>
  </si>
  <si>
    <t>JORGE ARTURO RIQUELME ROJAS</t>
  </si>
  <si>
    <t>IRMA LUZ BROCHON PASTÉN</t>
  </si>
  <si>
    <t>JESSICA PAOLA HIDALGO GALLEGUILLOS</t>
  </si>
  <si>
    <t>NORA DUBO ALFARO</t>
  </si>
  <si>
    <t>RESTO BAR ESQUIZO</t>
  </si>
  <si>
    <t>SOC. HOTEL CABAÑAS TONGOY S.A.</t>
  </si>
  <si>
    <t>RAUL ALBERTO MARIN CAMPOS</t>
  </si>
  <si>
    <t>INVERSIONES FELIPE ALVAREZ EIRL</t>
  </si>
  <si>
    <t>PATRICIA ADRIANA VARAS DIAZ</t>
  </si>
  <si>
    <t>LEONEL DEL ROSARIO GARCIA CAMPOS</t>
  </si>
  <si>
    <t>CABAÑAS NENITA S.A.</t>
  </si>
  <si>
    <t>LA SOMBRA DEL VIENTO SPA</t>
  </si>
  <si>
    <t>SOCIEDAD DE INVERSIONES E INMOBILIARIA CHAÑAR BLANCO LTDA</t>
  </si>
  <si>
    <t>CHRISTIAN ENRIQUE VILLALOBOS TABILO</t>
  </si>
  <si>
    <t>TURISMO MARIA PAZ DIAZ VILLALOBOS EIRL</t>
  </si>
  <si>
    <t>LEONOR DOROTEA MORALES CORTES EMPRESA INDIVIDUAL DE RESPONSABILIDAD LIMITADA</t>
  </si>
  <si>
    <t>TOMAS AGUILERA</t>
  </si>
  <si>
    <t>JUAN ELÍAS CORTÉS OLIVARES</t>
  </si>
  <si>
    <t>HERNAN ANTONIO  AHUMADA VARELA</t>
  </si>
  <si>
    <t>CAROLINA MARGARITA PÉREZ ROJAS</t>
  </si>
  <si>
    <t>SERVICIOS INTEGRALES IBACETA SPA</t>
  </si>
  <si>
    <t>SOCIEDAD COMERCIAL NAPOLEON LTDA.</t>
  </si>
  <si>
    <t>MATÍAS JUAN PATRICIO AGUILERA MUÑOZ</t>
  </si>
  <si>
    <t>MARTA DOLORES DROGUETT OROSTEGUI</t>
  </si>
  <si>
    <t>MANUEL ANTONIO VILLALOBOS ORTIZ</t>
  </si>
  <si>
    <t>ACADEMIA DE GIMNASIO INTEGRAL FIT LTDA</t>
  </si>
  <si>
    <t>INVERSIONES SANTA AMANDA LIMITADA</t>
  </si>
  <si>
    <t>BAKULIC MENESES LIMITADA</t>
  </si>
  <si>
    <t>COPAS Y TROFEOS ALPESPORT LTDA.</t>
  </si>
  <si>
    <t>DELTANORTE LTDA</t>
  </si>
  <si>
    <t>SOCIEDAD COMERCIAL PAEZ E HIJO LTDA.</t>
  </si>
  <si>
    <t>ESTRATEGIA RH</t>
  </si>
  <si>
    <t>MARCOS GABRIEL WEXLER W</t>
  </si>
  <si>
    <t>MACKARENA  CORTES  VELIZ</t>
  </si>
  <si>
    <t>LEDEZMA FLORES HNOS SPA</t>
  </si>
  <si>
    <t>SOCIEDAD EDUCACIONAL MUNDO NUEVO LTDA</t>
  </si>
  <si>
    <t>TECNO STORE SPA</t>
  </si>
  <si>
    <t>CLAUDINA  CODOCEO CHEPILLO</t>
  </si>
  <si>
    <t>TRANSPORTES RICARDO PATRICIO ALFARO SILVA EIRL</t>
  </si>
  <si>
    <t>SROCAC SPA</t>
  </si>
  <si>
    <t>GONZALO REYES RAMOS EIRL</t>
  </si>
  <si>
    <t>PÉSIDA FEBRE OSSANDÓN  FUENTES</t>
  </si>
  <si>
    <t>WALDO ENRIQUE ROJAS MUÑOZ</t>
  </si>
  <si>
    <t>GONZALO ENRIQUE  MORENO TAPIA</t>
  </si>
  <si>
    <t xml:space="preserve">FULL SPORT SPA </t>
  </si>
  <si>
    <t xml:space="preserve">METALMOR HIDRAULICA SPA </t>
  </si>
  <si>
    <t>GAETE HERRERA LIMITADA</t>
  </si>
  <si>
    <t>PAUMON SPA</t>
  </si>
  <si>
    <t>CONSTRUCTORA ROJAS AGUSTIN EIRL</t>
  </si>
  <si>
    <t>XIMENA VERÓNICA DEL CARMEN VÉLIZ MIRANDA</t>
  </si>
  <si>
    <t>JAIME ADOLFO EYZAGUIRRE DE LA FUENTE</t>
  </si>
  <si>
    <t>CESAR MUÑOZ LEON EIRL</t>
  </si>
  <si>
    <t>PROPIEDAD MINERA Y PRESTACION DE SERVICIOS SALOMON UZIEDA Y COMPAÑIA LIMITADA</t>
  </si>
  <si>
    <t>OMAR EDUARDO CAIMANQUE CASTILLO Y CIA. LYDIA.</t>
  </si>
  <si>
    <t>MELITÓN GONZALO AYALA VALENZUELA</t>
  </si>
  <si>
    <t>ARQUITECTURA INGENIERIA Y CONSTRUCCION RODRIGUEZ URRUTIA LTDA.</t>
  </si>
  <si>
    <t xml:space="preserve">SERVICIOS DE INGERIARIA SAAVEDRA Y RAMÍREZ LIMITADA </t>
  </si>
  <si>
    <t>SANDRA GUILLERMINA AGUILERA GONZÁLEZ</t>
  </si>
  <si>
    <t>JONY PATRICIO FIGUEROA REBOLLEDO</t>
  </si>
  <si>
    <t>JUAN ERNESTO JIMÉNEZ MUNDACA</t>
  </si>
  <si>
    <t xml:space="preserve">LUIS ARTEMIO  GONZALEZ  RIVERA </t>
  </si>
  <si>
    <t>ELIZABETH NOEMÍ TAPIA ROBLEDO</t>
  </si>
  <si>
    <t>MADANGUS GARAGE SPA</t>
  </si>
  <si>
    <t>ALFONSO  LOPEZ  GONZALEZ</t>
  </si>
  <si>
    <t>YESENIA DEL CARMEN DÍAZ JORQUERA</t>
  </si>
  <si>
    <t>ROMONA  DIAZ ACUÑA</t>
  </si>
  <si>
    <t>COMERCIAL CRUBAR LTDA</t>
  </si>
  <si>
    <t>SALOMON Y MOREY LIMITADA</t>
  </si>
  <si>
    <t>SERVICIO AUTOMOTRIZ ANDACOLLO LTDA</t>
  </si>
  <si>
    <t>EDITH DEL CARMEN GÓMEZ RÍOS</t>
  </si>
  <si>
    <t xml:space="preserve">TIENDA CANABIS SPA </t>
  </si>
  <si>
    <t>COMERCIAL MORACSAM SPA</t>
  </si>
  <si>
    <t xml:space="preserve">LUIS CASTILLO CONTRERAS </t>
  </si>
  <si>
    <t>CONSTRUCCIONES SAN SEBASTIAN LIMITADA</t>
  </si>
  <si>
    <t>JAVIER ALONSO CERDA MUÑOZ</t>
  </si>
  <si>
    <t>AMÉRICA SOLEDAD ROJAS MERY</t>
  </si>
  <si>
    <t>GASTRONOMIA MARIA ISABEL HERNANDEZ EIRL</t>
  </si>
  <si>
    <t>TEKIN HUERTA SPA</t>
  </si>
  <si>
    <t>JOSÉ MIGUEL ARANCIBIA PASTÉN</t>
  </si>
  <si>
    <t>COMERCIALIZADORA M-THOR SUPLEMENTOS LTDA.</t>
  </si>
  <si>
    <t>ERIKA ELIZABETH DELGADO VALDÉS</t>
  </si>
  <si>
    <t>HOTELERA ROSA NAUTICA LTDA.</t>
  </si>
  <si>
    <t>CARLOS JAVIER BINFA ORELLANA</t>
  </si>
  <si>
    <t>NANCY DEL CARMEN ROJAS TRONCOSO</t>
  </si>
  <si>
    <t>CONSTRUCCIÓN PATRICIO ALEJANDRO LÓPEZ VERA E.I.R.L</t>
  </si>
  <si>
    <t>PABLO ANDRÉS  PARDO RAMOS</t>
  </si>
  <si>
    <t>COMERCIAL EVELYN ADASME MARAMBIO EIRL</t>
  </si>
  <si>
    <t>RVR LIMITADA</t>
  </si>
  <si>
    <t>RONALD TORO CASTRO CONSTRUCTURA EIRL</t>
  </si>
  <si>
    <t>EL BOTÁNICO SPA</t>
  </si>
  <si>
    <t>ORLANDO ERNESTO FLORES ARAYA</t>
  </si>
  <si>
    <t>TRANSPORTES MATIAS AGUILERA E.I.R.L.</t>
  </si>
  <si>
    <t>SALVADOR ESTEBAN CONTRERAS VARGAS</t>
  </si>
  <si>
    <t>CAROLINA ELENA CASANOVA SANTANDER</t>
  </si>
  <si>
    <t>JUAN ENRIQUE LÓPEZ MAUREIRA</t>
  </si>
  <si>
    <t>FLORENCIA MARÍA CONTADOR ORTIZ</t>
  </si>
  <si>
    <t>DYC ADMINISTRACIÓN Y NEGOCIOS LTDA.</t>
  </si>
  <si>
    <t>PATRICIO ANDRÉS VARELA MUÑOZ</t>
  </si>
  <si>
    <t>SOCIEDAD GASTRONOMICA AYAHUASKA SPA</t>
  </si>
  <si>
    <t xml:space="preserve">PATRICIO DEL CARMEN  NUÑEZ MAYONO </t>
  </si>
  <si>
    <t>PABLA ELIANA GÓMEZ SEGOVIA</t>
  </si>
  <si>
    <t>MCH SERVICIOS MINEROS LTDA</t>
  </si>
  <si>
    <t>FRANCISCO JAVIER TORREJÓN SILVA</t>
  </si>
  <si>
    <t>VIOLETA DEL CARMEN GONZALEZ VEGA</t>
  </si>
  <si>
    <t>LUCRECIA ISABEL CERNA ESPINA</t>
  </si>
  <si>
    <t>AMASANDERIA Y PASTELERIA EL SALVADOR SPA</t>
  </si>
  <si>
    <t>YARELA ANTONELLA CHACOFF CASTILLO</t>
  </si>
  <si>
    <t>HOTELERA LA PUNTILLA LIMITADA</t>
  </si>
  <si>
    <t>ALFREDO WENCESLAO CORTES GONZALEZ</t>
  </si>
  <si>
    <t>INVERSIONES LODODONCITO SPA</t>
  </si>
  <si>
    <t>SILVIA DEL CARMEN TAPIA MORALES</t>
  </si>
  <si>
    <t>EDUARDO TAPIA ARAYA</t>
  </si>
  <si>
    <t>PEDRO ENRIQUE ANTIVILO CONTRERAS</t>
  </si>
  <si>
    <t>INVERSIONES MCM SPA</t>
  </si>
  <si>
    <t>ARMANDO  MANQUEZ MANQUEZ</t>
  </si>
  <si>
    <t>IMPLEMENTOS PARA DEPORTES DEL LIMARI SPA</t>
  </si>
  <si>
    <t>VILMA CECILIA ROJAS GONZÁLEZ</t>
  </si>
  <si>
    <t>JORGE CHRISTIAN  JULIA URZUA</t>
  </si>
  <si>
    <t>ROCCO ESTEBAN NAPOLI TAMAYO</t>
  </si>
  <si>
    <t>BELMAR INGENIERIA SPA</t>
  </si>
  <si>
    <t>VYU GESTION SUSTENTABLE LIMITADA</t>
  </si>
  <si>
    <t>MARISOL DEL CARMEN CABALLERÍA PINILLA</t>
  </si>
  <si>
    <t>SANDRA SUSAN CELIS ESCOBAR</t>
  </si>
  <si>
    <t>CARLOS ANTONIO UBILLA ACOSTA</t>
  </si>
  <si>
    <t>SOLANGE GRACIELA MUÑOZ GARCÍA</t>
  </si>
  <si>
    <t>CAROLA ANDREA VIAL MARAMBIO</t>
  </si>
  <si>
    <t>ANA DEL CARMEN SALGADO PÉREZ</t>
  </si>
  <si>
    <t>ANDREA SABINE SESSLER SCHADLICH</t>
  </si>
  <si>
    <t>RODOLFO ENRIQUE PAREDES ANDAUR</t>
  </si>
  <si>
    <t>SOCIEDAD DE INGENIERIA Y NEGOCIOS PALOMO Y ARREDONDO LTDA</t>
  </si>
  <si>
    <t>XIMENA ANGELICA ARAVENA GARCIA</t>
  </si>
  <si>
    <t>HÉCTOR GONZALO PRIETO ÁLVAREZ</t>
  </si>
  <si>
    <t>MICHEL PATRICIO FIGUEROA PIZARRO</t>
  </si>
  <si>
    <t>ALISON PAULA DEL CARMEN IBARRA GONZÁLEZ</t>
  </si>
  <si>
    <t>MAESTRANZA ROLANDO VARGAS CALDERON EIRL</t>
  </si>
  <si>
    <t>MANUEL MARCELO JARAMILLO OLAVE</t>
  </si>
  <si>
    <t>MÓNICA ALEJANDRA CONTRERAS LÓPEZ</t>
  </si>
  <si>
    <t>GORIGOITÍA Y SALAS CÍA LTDA</t>
  </si>
  <si>
    <t>MARIANO CARLOS CUBILLOS CUBILLOS</t>
  </si>
  <si>
    <t>PATRICIO FERNANDO ABURTO LOPEZ</t>
  </si>
  <si>
    <t>DANIELA ANDREA BADILLA FONSECA</t>
  </si>
  <si>
    <t>DISEÑOS ROBERTO BENITO HENRÍQUEZ TAPIA EMPRESA INDIVIDUAL DE RESPONSABILIDAD LIMITADA</t>
  </si>
  <si>
    <t>SERVICIOS DE INGENIERIA DATACTIL LIMITADA</t>
  </si>
  <si>
    <t>ENZO SEBASTIAN TORO LEPE</t>
  </si>
  <si>
    <t>ALEXANDER OSTOS BUITRAGO</t>
  </si>
  <si>
    <t>ELVIRA NELY MENARES SERRANO</t>
  </si>
  <si>
    <t>SONIA DEL CARMEN ORTIZ OSSES</t>
  </si>
  <si>
    <t>MARIA LORENA BARBA GIANOTTI GASTRONOMICA E.I.R.L.</t>
  </si>
  <si>
    <t>JOSE FRANCISCO MORALES VILLANUEVA</t>
  </si>
  <si>
    <t>HOTELERIA Y TURISMO CARMEN ZUNIGA LE BERT EIRL</t>
  </si>
  <si>
    <t>MARÍA JERTRUDIS DEL PILAR ÁVILA ARAVENA</t>
  </si>
  <si>
    <t>GUARACHI Y GUARACHI LTDA.</t>
  </si>
  <si>
    <t>MARIA ALICIA OLIVERO SOTO</t>
  </si>
  <si>
    <t>PATRICIA VIOLETA MEDINA CABELLO</t>
  </si>
  <si>
    <t>MANUEL JAIME BOFILL ORDENES</t>
  </si>
  <si>
    <t>LUIS IVÁN PUEBLA OYARZÚN</t>
  </si>
  <si>
    <t>CAFE DEL POETA LIMITADA</t>
  </si>
  <si>
    <t>EDITH DEL ROSARIO ARCE GONZÁLEZ</t>
  </si>
  <si>
    <t>ERICA IRIS BRITO FERNANDEZ</t>
  </si>
  <si>
    <t>REBECA ROJAS HENRIQUEZ</t>
  </si>
  <si>
    <t>NILDA DEL CARMEN LILLO VEGA</t>
  </si>
  <si>
    <t>CATALINA CRUZ SCHMIDT</t>
  </si>
  <si>
    <t>ASESORIAS MANDUJANO LTDA</t>
  </si>
  <si>
    <t>ALEX LEONARDO ARANEDA NEIRA</t>
  </si>
  <si>
    <t>HERNÁN MARCEL NARBONA RAMÍREZ</t>
  </si>
  <si>
    <t>SERVICIOS INTERNACIONALES DE GASTRONOMIA SPA</t>
  </si>
  <si>
    <t>ELIANA DEL CARMEN PEÑA HERRERA</t>
  </si>
  <si>
    <t>SOCIEDADGASTRONOMICA PEMA LTDA</t>
  </si>
  <si>
    <t>PILAR SEPÚLVEDA DISEÑO INDUSTRIAL EIRL</t>
  </si>
  <si>
    <t>HÉCTOR LUIS ROJAS ALTAMIRANO</t>
  </si>
  <si>
    <t>MARÍA SOLEDAD ARAYA TERRAZA</t>
  </si>
  <si>
    <t>ISAURA CERDA ILLANES</t>
  </si>
  <si>
    <t>PATRICIA SOFÍA CÁCERES DEL RIO</t>
  </si>
  <si>
    <t xml:space="preserve">KAREN ANTINOPAI TAPIA </t>
  </si>
  <si>
    <t>MALTERÍAS PACÍFICO SUR SPA</t>
  </si>
  <si>
    <t>MUÑOZ Y SEVERINO LIMITADA</t>
  </si>
  <si>
    <t>CLAUDIA MARCELA ESTAY IBACACHE</t>
  </si>
  <si>
    <t>JUAN CARLOS AVILES TRIGO EIRL</t>
  </si>
  <si>
    <t>MIGUEL ANGEL FERRER PEÑA</t>
  </si>
  <si>
    <t>ALMA ROSA FERNÁNDEZ BUSTAMANTE</t>
  </si>
  <si>
    <t>ERCIDES ROCHA ROCHA</t>
  </si>
  <si>
    <t>ING,JARDINES Y CONSTRUCCIÓN IJC SPA</t>
  </si>
  <si>
    <t>MARÍA VIOLETA SUAZO CARRASCO</t>
  </si>
  <si>
    <t>ERIKA GLORIA MORÁN OTEÍZA</t>
  </si>
  <si>
    <t>TITO JAIME DEL AGUILA ALEGRÍA</t>
  </si>
  <si>
    <t>ANA LORENA VILLALOBOS REINOSO</t>
  </si>
  <si>
    <t>CRISTIAN ABRAHAM GODOY ARÉVALO</t>
  </si>
  <si>
    <t>ALEJANDRA RAQUEL LÓPEZ DÍAZ</t>
  </si>
  <si>
    <t>AMÉRICO GONZALO GODOY OSSES</t>
  </si>
  <si>
    <t>ENZO TEJER SOTELO</t>
  </si>
  <si>
    <t>ERIKA  REYES ARANCIBIA</t>
  </si>
  <si>
    <t>COMERCIAL RODRIGUEZ Y OROPESA LTDA</t>
  </si>
  <si>
    <t>HÉCTOR MAURICIO ARIAS RIQUELME</t>
  </si>
  <si>
    <t>CYNTHIA PAOLA MAYNOU LEÓN</t>
  </si>
  <si>
    <t>SERVICIOS GASTRONOMICOS FRANCESCA CANALA PECCHENINO E.I.R.L.</t>
  </si>
  <si>
    <t>SOC. GASTRONOMICA ANVA LIMITADA</t>
  </si>
  <si>
    <t>COMERCIAL EL ANCLA</t>
  </si>
  <si>
    <t>OSVALDO CARLOS ALBERTO NÚÑEZ FALCÓN</t>
  </si>
  <si>
    <t>JUAN MANUEL BIZAMA MAUREIRA</t>
  </si>
  <si>
    <t>DISTRIBUIDORA DE PRODUCTOS DE LIMPIEZA INDUSTRIAL PROCLEAN CHILE LIMITADA</t>
  </si>
  <si>
    <t>AGENCIA DE TURISMO JUAN CARLOS AGUILAR E.I.R.L.</t>
  </si>
  <si>
    <t>INSTITUTO DE FORMACIÓN EMPRESARIAL CAROLINA CALVO IBACETA EIRL</t>
  </si>
  <si>
    <t>MARÍA MATILDE MILOS MEZA</t>
  </si>
  <si>
    <t>JORGE ORLANDO YÁÑEZ MANQUEMILLA</t>
  </si>
  <si>
    <t>JUAN PATRICIO VELASCO LOBOS</t>
  </si>
  <si>
    <t>SONIA GUZMAN GUZMAN</t>
  </si>
  <si>
    <t>PEDRO GONZALO PINILLA ASTUDILLO</t>
  </si>
  <si>
    <t>SISTEMAS Y CONSULTORIAS GESTION22 S.A</t>
  </si>
  <si>
    <t>OC SURF LTDA.</t>
  </si>
  <si>
    <t>ALDA LINA ALVAREZ LERICI</t>
  </si>
  <si>
    <t>RESTAURANTE CASA LILA LTDA</t>
  </si>
  <si>
    <t>NANCY HERMINIA ROBLES PÉREZ</t>
  </si>
  <si>
    <t>EXPORTADORA ROBERTO VALENZUELA SPA</t>
  </si>
  <si>
    <t>MARÍA AMELIA MORALES FLORES</t>
  </si>
  <si>
    <t>FLORISTERIA FAUNDEZ Y FLORES SPA</t>
  </si>
  <si>
    <t>ROSSANA CAROLINA PEREIRA BARRAZA</t>
  </si>
  <si>
    <t>DORIS LUDOMILIA LILLO RAMÍREZ</t>
  </si>
  <si>
    <t>ROSA ELENA CÁDIZ LÓPEZ</t>
  </si>
  <si>
    <t>LORENA DEL PILAR NUÑEZ VALENCIA SERVICIOS EIRL</t>
  </si>
  <si>
    <t>SOCIEDAD GATRONOMICA LA MEXICANA LIMITADA</t>
  </si>
  <si>
    <t>MAURICIA MATURANA FERNANDEZ</t>
  </si>
  <si>
    <t>JORGE RAMIREZ FUENTES EVENTOS LTDA</t>
  </si>
  <si>
    <t>SOCIEDAD SOLEMARE INVERSIONES LTDA</t>
  </si>
  <si>
    <t>OIKOS IMPRESOS LTDA</t>
  </si>
  <si>
    <t>RESTAURANT TXIPIRON LTDA</t>
  </si>
  <si>
    <t>RODRIGO GONZALO TRONCOSO CORTES</t>
  </si>
  <si>
    <t>MANUEL TORRES URBINA</t>
  </si>
  <si>
    <t>INMOBILIARIA E INVERSIONES G&amp;AMP;M S.A.</t>
  </si>
  <si>
    <t>CELSO ARTURO MUÑOZ BARRERA</t>
  </si>
  <si>
    <t>SIS LTDA</t>
  </si>
  <si>
    <t>ÁLVARO FELIPE BAEZ TAPIA</t>
  </si>
  <si>
    <t>BERNARDA ISABEL TAPIA PINILLA</t>
  </si>
  <si>
    <t>SOCIEDAD ROMERO HERMANOS LIMITADA</t>
  </si>
  <si>
    <t>ELIZABETH PUSIC BERNAL</t>
  </si>
  <si>
    <t>PALUMBO VALLE LIMITADA</t>
  </si>
  <si>
    <t>ELIZABETH DEL ROSARIO ZAMORA PEÑA</t>
  </si>
  <si>
    <t>INMOBILIARIA E INVERSIONES BADEN POWELL SPA</t>
  </si>
  <si>
    <t>JUAN CARLOS  CASTRO CEA</t>
  </si>
  <si>
    <t>KAREN ESPINOZA CABEZAS</t>
  </si>
  <si>
    <t>GIAN PAULO BRUNETTI POLLAROLO</t>
  </si>
  <si>
    <t>MARÍA CECILIA ARAVENA SILVA</t>
  </si>
  <si>
    <t>CAROLINA MONTERO HUERT</t>
  </si>
  <si>
    <t>TRANSPORTES MULTIMODAL Y SERVICIOS GALLEGUILLOS Y GALLEGUILLOS LIMITADA</t>
  </si>
  <si>
    <t>MANUEL ARENAS BERDEGER</t>
  </si>
  <si>
    <t>ERIKA PATRICIA ROMERO JAÑA</t>
  </si>
  <si>
    <t>IMPORTADORA DE ARTICULOS PROMOCIONES  EMPRESARIALES</t>
  </si>
  <si>
    <t>CONSTANZO Y CHAVEZ LIMITADA</t>
  </si>
  <si>
    <t>LEANDRO ANDRÉS ESPINOZA ARANCIBIA</t>
  </si>
  <si>
    <t>JAIME ANDRÉS AHUMADA ZAMORA</t>
  </si>
  <si>
    <t>RODRIGO CASTRO MENA</t>
  </si>
  <si>
    <t>GERRY DOUGLAS VALENZUELA ASTUDILLO SERVICIOS INFORMATICOS Y TECNOLÓGICOS E.I.R.L.</t>
  </si>
  <si>
    <t>COMERCIAL GREY LIMITADA</t>
  </si>
  <si>
    <t>SOC.COMERCIAL PUERTO CAFGE LIMITADA</t>
  </si>
  <si>
    <t>EXP IMP COMERCIAL CABRERA Y SCHWERTER</t>
  </si>
  <si>
    <t>JOSELINE  NEIRA SEPULVEDA</t>
  </si>
  <si>
    <t>SOCIEDAD DE EVENTOS ESPECIALES Y PRODUCCIONES LIMITADA</t>
  </si>
  <si>
    <t>ORIÓN SPA</t>
  </si>
  <si>
    <t>FRANCISCO ANDRES MORENO URRA DIS. GRAFICO E.I.R.L.</t>
  </si>
  <si>
    <t>CARMEN FABIOLA ESTAY OLIVARES</t>
  </si>
  <si>
    <t>LUISA ANDREA DROGUETT ZUÑIGA INMOBILIARIA,INVERSIONES Y CONSRUCCIONES EIRL</t>
  </si>
  <si>
    <t>JESSIKA EUGENIA CEA GUERRERO, SERVICIOS INTEGRALES DE BELLEZA EIRL</t>
  </si>
  <si>
    <t>SOCIEDAD CASTILLO CAMPUSANO LTDA</t>
  </si>
  <si>
    <t>SERVICIOS TURISTICOS E INVERSIONES VIATORIS LIMITADA</t>
  </si>
  <si>
    <t>RESTAURANT ALTO LA FLORIDA LIMITADA</t>
  </si>
  <si>
    <t>MGER INDUSTRIAL LTDA.</t>
  </si>
  <si>
    <t>JOSE GAETE VEGA</t>
  </si>
  <si>
    <t>HOTELERIA Y TURISMO VERSUS LIMITADA</t>
  </si>
  <si>
    <t>MARIO CAMPOS A Y COMPAÑIA LTDA</t>
  </si>
  <si>
    <t>SOC DE INVERSIONES INIZHIO LIMITADA</t>
  </si>
  <si>
    <t>AGRICOLA SAN JOSE LTDA</t>
  </si>
  <si>
    <t>LUIS ALBERTO LEIVA  SALINAS</t>
  </si>
  <si>
    <t>SOC. INVERSIONES LAS MURTILLAS</t>
  </si>
  <si>
    <t>INVERS. Y COM. FRANCO CANEVARI C E.I.R.L.</t>
  </si>
  <si>
    <t>JOSÉ LUIS LOPEZ ESPINDOLA</t>
  </si>
  <si>
    <t>ANNIE ELIZABETH GODOY KUTZBACH</t>
  </si>
  <si>
    <t>MICHARD Y COMPAÑIA LIMITADA</t>
  </si>
  <si>
    <t>SOCIEDAD COMERCIAL AMARCORD LTDA.</t>
  </si>
  <si>
    <t>ROSA LOPEZ MIRANDA Y CIA LTDA</t>
  </si>
  <si>
    <t>SERGIO CAMILO GODOY  NAVIA</t>
  </si>
  <si>
    <t>JUAN PIZARRO LEMUS</t>
  </si>
  <si>
    <t>SOCIEDAD AGRICOLA CRISOL LTDA</t>
  </si>
  <si>
    <t>JUEGOS MATERIALES TERAPEUTICOS MUNDITODT LTDA</t>
  </si>
  <si>
    <t>MANUEL ANTONIO GALARCE  SANCHEZ</t>
  </si>
  <si>
    <t>FLORERIA Y DISEÑO VALENZUELA VAN DER VALK E.I.R.L.</t>
  </si>
  <si>
    <t>MONICA TERESA LILLO VEGA</t>
  </si>
  <si>
    <t>PAULA CIFUENTES RUIZ</t>
  </si>
  <si>
    <t>CONSTRUCTORA KUNZA LIMITADA</t>
  </si>
  <si>
    <t>SOCIEDAD GASTRONÓMICA MARCELLO MARTELLA EIRL</t>
  </si>
  <si>
    <t>MARIA SOLEDAD SOTOMAYOR ORCHARD</t>
  </si>
  <si>
    <t>HEITMANN INGENIERÍA Y ASESORÍA LIMITADA</t>
  </si>
  <si>
    <t xml:space="preserve"> ALDO MARIO MANETTI MIRANDA SERVICIO DE DISEÑO Y COMUNICACIONES EIRL</t>
  </si>
  <si>
    <t>OSCAR EUGENIO CAMPOS BERROETA</t>
  </si>
  <si>
    <t>COMERCIAL ALZAMOS SPA</t>
  </si>
  <si>
    <t>INMOBILIARIA DEVAL LIMITADA</t>
  </si>
  <si>
    <t>GONZALO BARROS ORRREGO SPA</t>
  </si>
  <si>
    <t>SOCIEDAD GASTRONOMICA Y HOTELERA EL PUERTO LIMITADA</t>
  </si>
  <si>
    <t>SERVICIOS MEDICOS Y AMBULANCIAS RODRIGO OLMEDO NAZAR E.I.R.L.</t>
  </si>
  <si>
    <t>SOCIEDAD COMERCIAL PUERTO SAN ANTONIO LIMITADA</t>
  </si>
  <si>
    <t>PEREZ Y PEREZ HOTELERIA LTDA</t>
  </si>
  <si>
    <t>ACADEMIA Y SALÓN DE BELLEZA MARIA NANCY ESCOBAR ARAYA EIRL</t>
  </si>
  <si>
    <t>JUAN RAMON CONTRERAS LOBOS</t>
  </si>
  <si>
    <t>ADMINISTRACIÓN DE CAFETERIAS MÓNICA VALDÉS GUZMÁN E.I.R.L</t>
  </si>
  <si>
    <t>COMERCIAL DANIELA FELIU GONZALEZ E.I.R.L</t>
  </si>
  <si>
    <t>JORGE DARWIN BASAEZ CALDERON</t>
  </si>
  <si>
    <t>AGUSTINA PHILLIPS EIRL</t>
  </si>
  <si>
    <t>CRONOS MINING SERVICES SPA</t>
  </si>
  <si>
    <t>FELIPE EDUARDO MUNOZ GOENAGA EIRL</t>
  </si>
  <si>
    <t xml:space="preserve">INVERSIONES Y SERVICIOS ALIMENTICIOS EURO LTDA </t>
  </si>
  <si>
    <t>A FUEGO LENTO COCINA</t>
  </si>
  <si>
    <t>KININ LTDA.</t>
  </si>
  <si>
    <t>DIANA REVECO MOLINA</t>
  </si>
  <si>
    <t>VENTAS POR MENOR DE PRODUCTOS RENATO JIMENEZ LIZAMA I.E.R.L</t>
  </si>
  <si>
    <t>EVENTOS FDO MCFARLAN MORGADO E.I.R.L</t>
  </si>
  <si>
    <t>CREACION DE MODELOS 3D DIGITALES Y FISICOS</t>
  </si>
  <si>
    <t>SERVICIO DE CAFETERIA, EXPENDIO DE BEBIDAS,PASTELERIA,ELABORACION DE JUGOS Y OTROS YANINA LISETTE ASTUDILLO ASTUDILLO</t>
  </si>
  <si>
    <t>GIMENA DEL TRÁNSITO FERNANDEZ RODRIGUEZ</t>
  </si>
  <si>
    <t>MANTENCIONES DANIEL FLORES JIMENEZ E.I.R.L</t>
  </si>
  <si>
    <t>PRUZZO E PRUZZO SPA</t>
  </si>
  <si>
    <t>DINAL CHILE SPA</t>
  </si>
  <si>
    <t>PAOLA ANDREA CUEVAS CUEVAS</t>
  </si>
  <si>
    <t>EVENTOS COMERCIAL Y SERVICIOS VALERIA LAVEGNE E.I.R.L.</t>
  </si>
  <si>
    <t>FUENTE DE SODA VERDELAGUNA LIMITADA</t>
  </si>
  <si>
    <t>SOCIEDAD GASTRONÓMICA LAS MARGARITAS LIMITADA</t>
  </si>
  <si>
    <t>DISEÑO INDUSTRIAL MATERIA 3D PEDRO GARRETÓN E.I.R.L.</t>
  </si>
  <si>
    <t>DALESSANDRO Y COMPAÑIA LIMITADA</t>
  </si>
  <si>
    <t>INVERSIONES CINQUE COLORI LIMITADA</t>
  </si>
  <si>
    <t>GERTOSIO Y ACOSTA LTDA</t>
  </si>
  <si>
    <t>CALEUCHE TECNOLOGÍAS LIMITADA</t>
  </si>
  <si>
    <t>KENIAPINILLA Y VERGARA LTDA</t>
  </si>
  <si>
    <t>ABRAHAM HENRIQUEZ PINTO</t>
  </si>
  <si>
    <t>JULIENE DE LAS MERCEDES OPAZO TOBAR</t>
  </si>
  <si>
    <t>COMERCIAL E INVERSIONES MENDOZA SPA</t>
  </si>
  <si>
    <t>MARIO ALEJANDRO CASTRO ROJAS</t>
  </si>
  <si>
    <t>PRODUCTORA EVENTOS QUILPUE LTDA</t>
  </si>
  <si>
    <t>SOCIEDAD COMERCIAL NEHUEN INGENIERIA LTDA</t>
  </si>
  <si>
    <t>AGNGELO BARBIERI Y COMPAÑIA LIMITADA</t>
  </si>
  <si>
    <t>CAROLINA ANDREA ZAMORA TAPIA</t>
  </si>
  <si>
    <t>DE LA SOTTA BUCEO SPA</t>
  </si>
  <si>
    <t>ESTABLECIMIENTO DE RESTAURANT Y CAFETERIA LALI SPA</t>
  </si>
  <si>
    <t>JUAN ROGELIO  VASQUEZ BARRERA</t>
  </si>
  <si>
    <t>MARIA SOLEDAD LLANOS COLLADO</t>
  </si>
  <si>
    <t xml:space="preserve">VALPOVIÑA TURISMO LIMITADA </t>
  </si>
  <si>
    <t>CLAUDIA ANDREA GALAZ INZUNZA</t>
  </si>
  <si>
    <t>WELLNESS LABORAL LIMITADA</t>
  </si>
  <si>
    <t>LUIS EDUARDO SAAVEDRA LAGOS Y COMPAÑIA LIMITADA</t>
  </si>
  <si>
    <t>GIMNACION GYM GALAXY LTDA.</t>
  </si>
  <si>
    <t>CAMPONOVO Y LLANOS LDTA.</t>
  </si>
  <si>
    <t>CERVECERÍA GRANIZO SPA</t>
  </si>
  <si>
    <t>SOCIEDAD HOTELERA REFUGIO CUMBRES LIMITADA</t>
  </si>
  <si>
    <t>JAIME ESTEBAN GAETE ARAYA</t>
  </si>
  <si>
    <t>SOCIEDAD AGRÍCOLA SAN LUIS LIMITADA</t>
  </si>
  <si>
    <t>SOCIEDAD LIKURAM LTDA</t>
  </si>
  <si>
    <t>PABLA ANDREA LANAS HERRERA</t>
  </si>
  <si>
    <t>ITALO AUGUSTO ARENAS TAPIA</t>
  </si>
  <si>
    <t>PAZ CAROLINA ZAVALA ROJAS</t>
  </si>
  <si>
    <t>SOCIEDAD COMERCIAL VIDA NATURA LIMITADA</t>
  </si>
  <si>
    <t>GUILLERMO HERNAN BENÍTEZ SEPÚLVEDA</t>
  </si>
  <si>
    <t>HOUSENOVO COWORKING SPA</t>
  </si>
  <si>
    <t>CATHERINE HERNANDEZ BRICEÑO EIRL</t>
  </si>
  <si>
    <t>INMOBILIARIA PROYECTOS Y SERVICIOS EL KARMA SPA</t>
  </si>
  <si>
    <t>GABRIEL ESTEBAN AYCINENA HENRIQUEZ EVENTOS Y SERVICIOS DE ALIMENTACION EIRL</t>
  </si>
  <si>
    <t>RESTAURANTE E IMPORTACIONES KAREN MARLENE VILLARROEL LEON EIRL</t>
  </si>
  <si>
    <t>MANOS DEL MARGA MARGA SPA</t>
  </si>
  <si>
    <t>SWING PRODUCCIONES LIMITADA</t>
  </si>
  <si>
    <t>MARIA JOSE ARIAS GARCES</t>
  </si>
  <si>
    <t>MARÍA ALEJANDRA HERRERA BASSO</t>
  </si>
  <si>
    <t>LUNA ESPERANZA</t>
  </si>
  <si>
    <t>CAROLINA ANDREA ESPINOZA VENEGAS</t>
  </si>
  <si>
    <t>SOC COMERCIAL DREAMMACZ LTDA</t>
  </si>
  <si>
    <t>DISENO Y COFECCION TEXTIL LUCIA ROMERO MARTINEZ E.I.R.L</t>
  </si>
  <si>
    <t>EDUARDO ANTONIO CACERES VILLARROEL</t>
  </si>
  <si>
    <t>ESTEFANÍA ALEJANDRA MORALES UGALDE</t>
  </si>
  <si>
    <t>TOMÁS ANDRÉS VÉLIZ CAMPOS</t>
  </si>
  <si>
    <t>AGRICOLA RAUL MONTENEGRO Y CIA</t>
  </si>
  <si>
    <t>FABIÁN ERNESTO JARA BELLO</t>
  </si>
  <si>
    <t>HUGO ENRIQUE JAMEL HERNANDEZ</t>
  </si>
  <si>
    <t>BARBERIA CESAR VALLEJOS EIRL</t>
  </si>
  <si>
    <t>DARWIN ANTONIO MUÑOZ GUTIERREZ</t>
  </si>
  <si>
    <t>HOTELERA Y GASTRONOMICA FARIAS Y DENIS SPA</t>
  </si>
  <si>
    <t>ALTAMIRANO Y CEA LIMITADA</t>
  </si>
  <si>
    <t>MIGUE ANGEL PIZARRO  BRUNA</t>
  </si>
  <si>
    <t>LASTSEAL SPA</t>
  </si>
  <si>
    <t>CONFECCIÓN Y DISEÑOS TEXTILES IVONNE DEL CARMEN VARAS SANDOVAL E.I.R.L.</t>
  </si>
  <si>
    <t>TRANSPORTES ALEXIS VERGARA MELLA EIRL</t>
  </si>
  <si>
    <t>DISTRIBUIDORA Y BOTILLERÍA LA PORTEÑA LIMITADA</t>
  </si>
  <si>
    <t>SOCIEDAD HOTELERA GASTRONOMICA Y TURISTICA LTDA</t>
  </si>
  <si>
    <t>GASTRONOMICA TE ENCANTARA SPA</t>
  </si>
  <si>
    <t>AGRICOLA EDELMIRA DEL CARMEN VARGAS GUTIERREZ E.I.R.L.</t>
  </si>
  <si>
    <t>MAGALI MINERVA CERDA CARRASCO EIRL</t>
  </si>
  <si>
    <t>PABLO SALOME ZAMORA VALDIVIA</t>
  </si>
  <si>
    <t>SOC. PHOENIX LTDA</t>
  </si>
  <si>
    <t>TERCER MUNDO PRODUCCIONES LTDA.</t>
  </si>
  <si>
    <t>SITCON SPA</t>
  </si>
  <si>
    <t>MACKAY Y ANSALDO CIA LTDA.</t>
  </si>
  <si>
    <t>EVLYN  POSADA MAGANZA</t>
  </si>
  <si>
    <t>STUARDO Y GALLARDO LTDA.</t>
  </si>
  <si>
    <t xml:space="preserve">INVERSIONES E INMOBILIARIA SANTA JAVIERA Y CIA LTDA </t>
  </si>
  <si>
    <t>ECOSALON VICENTE FELIPE CONTRERAS VASQUEZ E.I.R.L.</t>
  </si>
  <si>
    <t>HALYBURTON SPA</t>
  </si>
  <si>
    <t>INMOBILIARIA E INVERSIONES CASA GALOS SPA</t>
  </si>
  <si>
    <t>RESTOBAR FRANCISCO JAVIER GALAZ RAMIREZ EIRL</t>
  </si>
  <si>
    <t>PASTELERÍA FINA, PRODUCCIÓN DE EVENTOS FREDDY ALONSO HINOJOSA MOLINA EIRL</t>
  </si>
  <si>
    <t>COMERCIAL PEPITA Y GRANO LTDA</t>
  </si>
  <si>
    <t>HERNAN RAMOS FONES</t>
  </si>
  <si>
    <t>DANITZA HAYDEE AYALA CARCAMO</t>
  </si>
  <si>
    <t>INVERSIONES GOLD PACIFIC LIMITADA</t>
  </si>
  <si>
    <t>TRANSAURIGA SPA</t>
  </si>
  <si>
    <t>PIPING SPA</t>
  </si>
  <si>
    <t>EL INQUILINO SPA</t>
  </si>
  <si>
    <t>SUDESTADA SPA</t>
  </si>
  <si>
    <t>ALBERTO JOSE COLLAO DIAZ</t>
  </si>
  <si>
    <t>COMERCIALIZADORA FLOR DE LA VIDA LIMITADA</t>
  </si>
  <si>
    <t>MAITAN SPA</t>
  </si>
  <si>
    <t>TOMOE SPA</t>
  </si>
  <si>
    <t xml:space="preserve">	OTRAS ACTIVIDADES DE ENTRETENIMIENTO N.C.P.ALEJANDRA GARCIA ROJAS EMPRESA INDIVIDUAL DE RESPONSABILIDAD LIMITADA</t>
  </si>
  <si>
    <t>SERVING SPA</t>
  </si>
  <si>
    <t>LAURA CECILIA SOTO ACUÑA</t>
  </si>
  <si>
    <t>JUAN FRANCISCO LLANO MUÑOZ</t>
  </si>
  <si>
    <t>TORO TORRES Y COMPAÑIA LIMITADA</t>
  </si>
  <si>
    <t>FÁBRICA DE EMPANADAS</t>
  </si>
  <si>
    <t>MUEBLERIA CLAUDIO ANDRES SOTO SANCHEZ E.I.R.L</t>
  </si>
  <si>
    <t>IRIANDA DOLORES CHACANA PULGAR</t>
  </si>
  <si>
    <t>AGUERO Y VÁSQUEZ COMPAÑÍA LIMITADA</t>
  </si>
  <si>
    <t>CONSTRUCCIONES CVER CLAUDIO PATRICIO CEPEDA VERGARA EIRL</t>
  </si>
  <si>
    <t>MAT ASESORIAS Y CONSULTORIAS SPA</t>
  </si>
  <si>
    <t>CARMEN GLORIA EVA GUZMÁN SERVICIOS GASTRONÓMICOS E.I.R.L.</t>
  </si>
  <si>
    <t>RST RESIDUOS SPA</t>
  </si>
  <si>
    <t>CENTRO GIMNÁSTICO C&amp;C SPA</t>
  </si>
  <si>
    <t>GISELL BARRIA AGUILAR</t>
  </si>
  <si>
    <t>HÉCTOR JUAN RAFAEL FIGUEROA GALLARDO</t>
  </si>
  <si>
    <t>MARCUS NILS EDENSKY ORGANIZACIÓN Y ASISTENCIA DE VIAJES EIRL</t>
  </si>
  <si>
    <t>COMERCIALIZADORA NADEC LTDA</t>
  </si>
  <si>
    <t>SOCIEDAD GASTRONOMICA E INVERSIONES LA CUINA LTDA.</t>
  </si>
  <si>
    <t>MANUEL REYES BARRA E HIJO LTDA</t>
  </si>
  <si>
    <t>GUMERCINDO AMADOR TORO LILLO</t>
  </si>
  <si>
    <t>TATIANA VERÓNICA SALINAS AMARAL</t>
  </si>
  <si>
    <t>LAURA DE LAS MERCEDES ZUÑIGA  PACHECO</t>
  </si>
  <si>
    <t>CAROLINA GONZALEZ ORTIZ ESTRUCTURAS METÁLICAS EIRL</t>
  </si>
  <si>
    <t>HEGVIC ACADEMIA Y PRODUCCIONES SPA</t>
  </si>
  <si>
    <t>ENERSO EIRL</t>
  </si>
  <si>
    <t>ROBERTO ANTONIO TORRES ARANCIBIA</t>
  </si>
  <si>
    <t>JESSICA LINDA DÍAZ DINAMARCA</t>
  </si>
  <si>
    <t>INVERSIONES FENIX LIMITADA</t>
  </si>
  <si>
    <t>PLASTIVAL SPA</t>
  </si>
  <si>
    <t>MIGUEL SABAJ DONOSO</t>
  </si>
  <si>
    <t>CENTRO DE TERAPIAS</t>
  </si>
  <si>
    <t>COM. LEONARDO LAMBERT EIRL</t>
  </si>
  <si>
    <t>ELENA VERA EIRL</t>
  </si>
  <si>
    <t>EVELYN ALEJANDRA RECABARREN ZAÑARTU</t>
  </si>
  <si>
    <t>INV. JORQUERA LTDA</t>
  </si>
  <si>
    <t>LEONARDO DIAFE. EIRL</t>
  </si>
  <si>
    <t>TURISMO URRA &amp; ARAYA LIMITADA</t>
  </si>
  <si>
    <t>SATTVA SPA</t>
  </si>
  <si>
    <t>VASS BEAUTY LTDA</t>
  </si>
  <si>
    <t>DIVA GLORIA ANDAUR VILLA</t>
  </si>
  <si>
    <t>GLADYS DEL CARMEN AGUILERA CONTRERAS</t>
  </si>
  <si>
    <t>PAOLA ALEJANDRA HERNANDEZ PINO GASTRONOMIA VEGANA EIRL</t>
  </si>
  <si>
    <t>LUISA SILVIA RODRÍGUEZ ROBLES</t>
  </si>
  <si>
    <t>PABLA ANDREA MORALES RIQUELME</t>
  </si>
  <si>
    <t>INVERSIONES Y GASTRONOMIA PERUANA SPA</t>
  </si>
  <si>
    <t>JOYERÍA URIARTE HERMANOS LIMITADA</t>
  </si>
  <si>
    <t>SOCIEDAD DE SERVICIOS GASTRONOMICOS IL PAPARAZZO SPA</t>
  </si>
  <si>
    <t>CARMEN GLORIA BURGOS URIBE</t>
  </si>
  <si>
    <t>GASTRONOMICA FRENCH CONNECTION LIMITADA</t>
  </si>
  <si>
    <t>PAULO CÉSAR MORALES CUEVAS</t>
  </si>
  <si>
    <t>DISTRIBUIDORA LIBERTAD SPA</t>
  </si>
  <si>
    <t>ROXEL SPA</t>
  </si>
  <si>
    <t>COMERCIALIZADORA NELSON TORRES KAMEID EIRL</t>
  </si>
  <si>
    <t xml:space="preserve">KAREN ROSS RIVERA PRODUCCIONES BTL EIRL </t>
  </si>
  <si>
    <t>MARIO JERIA Y CIA LIMITADA</t>
  </si>
  <si>
    <t>BIEN COMERCIAL LA SUCURSAL LIMITADA</t>
  </si>
  <si>
    <t>MYRIAM JEANNETTE ACIARES  SUAREZ</t>
  </si>
  <si>
    <t>CÉSAR ANTONIO DÍAZ MENESES</t>
  </si>
  <si>
    <t>MAKI HOSTELS SPA</t>
  </si>
  <si>
    <t>TURISMO ECOMAPU LIMITADA</t>
  </si>
  <si>
    <t>INVERSIONES ALTO VALPARAISO S.A</t>
  </si>
  <si>
    <t>SOCIEDAD ARASSI CHILE SPA</t>
  </si>
  <si>
    <t>MACARENA CASTRO MANRÍQUEZ</t>
  </si>
  <si>
    <t>TDM NETWORKS CHILE SPA</t>
  </si>
  <si>
    <t>SOCIEDAD JORQUERA SALGADO LTDA</t>
  </si>
  <si>
    <t>MAURICIO JAVIER AZAOLA  MARTINEZ</t>
  </si>
  <si>
    <t>SOCIEDAD PAZO LTDA</t>
  </si>
  <si>
    <t>SOCIEDAD COMERCIAL BEST SEAFOOD LIMITADA</t>
  </si>
  <si>
    <t>LAURA LUISA NAVARRO SANDOVAL</t>
  </si>
  <si>
    <t>JULIO       ANTONIO VALDES ARAOS</t>
  </si>
  <si>
    <t>VERONICA  ADRIANA  DONOSO GOMEZ</t>
  </si>
  <si>
    <t>MARCELA ALEJANDRA NAVARRO PONCE</t>
  </si>
  <si>
    <t>ANA DEL ROSARIO CANIPANI SALINAS</t>
  </si>
  <si>
    <t>GINO ROVI CUNEO ROMO</t>
  </si>
  <si>
    <t>GASTRONOMIA MAR DE AMORES</t>
  </si>
  <si>
    <t>DISEÑOS INGRID PARRA EIRL</t>
  </si>
  <si>
    <t>TRES PECES GASTRONOMICA  SPA</t>
  </si>
  <si>
    <t>NAVEA Y BORQUEZ SPA</t>
  </si>
  <si>
    <t>ARACENA Y MOYANO LIMITADA</t>
  </si>
  <si>
    <t>IGLESIAS Y CIA LTDA</t>
  </si>
  <si>
    <t>HECTOR LUIS GONZALEZ FLORES SERVICIOS GASTRONOMICOS E.I.R.L.</t>
  </si>
  <si>
    <t>SOC EN GESTION GAST LOS PRIMOS LTDA</t>
  </si>
  <si>
    <t>ANA MARIA ROMERO TIZNADO</t>
  </si>
  <si>
    <t>CENTROS DE ATENCION ODONTOLOGICA PRIVADOS (ESTABLECIMIENTOS DE ATENCION AMBULATORIA)</t>
  </si>
  <si>
    <t>JOSÉ IGNACIO ALEGRÍA URIBE</t>
  </si>
  <si>
    <t>LAURA ESMERALDA AZAOLA  MARTINEZ</t>
  </si>
  <si>
    <t>INMOBILIARIA PROVIDENCIA SPA</t>
  </si>
  <si>
    <t>SERVICIOS TURISTICOS Y GASTRONOMICOS CATALUNYA LTDA</t>
  </si>
  <si>
    <t>SOCIEDAD COMERCIAL HERCRI LIMTADA</t>
  </si>
  <si>
    <t>BIGUERAS MANSILLA Y OTROS DISTRIBUIDORA DE PRODUCTOS DE PELUQUERÍA, LIMITADA</t>
  </si>
  <si>
    <t>AMERICAN TRADE CENTER SA</t>
  </si>
  <si>
    <t>FRANQUICIAS ARAM ANTONIO RAFAEL CEA SALAZAR E.I.R.L.</t>
  </si>
  <si>
    <t>ANA LUISA  ESPINOZA HERRERA</t>
  </si>
  <si>
    <t>MAXIMO FERRARI GUZMAN</t>
  </si>
  <si>
    <t>ESCUELA GIMNASIA ARTISTICA SPA</t>
  </si>
  <si>
    <t>RONALD ANTONIO FERNANDEZ ASTOGA</t>
  </si>
  <si>
    <t>JEANNETTE MARGARITA ASTORGA RETAMALES</t>
  </si>
  <si>
    <t>LA DESPENSA SPA</t>
  </si>
  <si>
    <t>MOMAZ SPA</t>
  </si>
  <si>
    <t>COMERCIAL Y SERVICIOS SABOR PORTEÑO SPA</t>
  </si>
  <si>
    <t>EMPORIO ECHAURREN LIMITADA</t>
  </si>
  <si>
    <t>COMERCIAL RIEGA Y CIA LTDA</t>
  </si>
  <si>
    <t>MATILDE DEL CARMEN REBOLLEDO SALINAS</t>
  </si>
  <si>
    <t>HOSTAL CERRO ALEGRE SPA</t>
  </si>
  <si>
    <t>MAESTRANZA SANTA ELENA LTDA</t>
  </si>
  <si>
    <t>AURORA DEL CARMEN SOTO RAMOS</t>
  </si>
  <si>
    <t>JANET ANGÉLICA PIZARRO ARANIZ</t>
  </si>
  <si>
    <t>ALLEGRETTO RESTAURANTE SPA</t>
  </si>
  <si>
    <t>MARIA FLOR ESPINOZA  ARANEDA</t>
  </si>
  <si>
    <t>RESTORAN BERNARDO HERBIAS EIRL</t>
  </si>
  <si>
    <t>HELANDERIA JOSEFINA GRAU LIMITADA</t>
  </si>
  <si>
    <t>JUAN CARLOS FERNANDEZ SARMIENTO</t>
  </si>
  <si>
    <t xml:space="preserve">SOC DE INVERSIONES TURISTICAS LIMITADA </t>
  </si>
  <si>
    <t>LORETO CAROLINA LUENGO COFRE</t>
  </si>
  <si>
    <t>ALIMENTOS CASSINE LIMITADA</t>
  </si>
  <si>
    <t>XPODISAIN DISEÑO LTDA</t>
  </si>
  <si>
    <t xml:space="preserve">BOKEH COLOR Y SABOR SPA </t>
  </si>
  <si>
    <t xml:space="preserve">BELGICA HORTENSIA TERESA RODRIGUEZ MAULEN </t>
  </si>
  <si>
    <t xml:space="preserve">FRANCO SEBASTIAN MORAGA ADOFACI RESTAURANTES BARES </t>
  </si>
  <si>
    <t>JAVIANA BEAUTY STORE SPA</t>
  </si>
  <si>
    <t>LORETO ISABEL ROJAS OLIVARES</t>
  </si>
  <si>
    <t>JUSTO EDUARDO MEDINA HENRÍQUEZ</t>
  </si>
  <si>
    <t>JUAN CARLOS ARMIJO  PEÑALOZA</t>
  </si>
  <si>
    <t>ALIMENTOS Y BEBIDAS VICTORIA SPA</t>
  </si>
  <si>
    <t>LOS MAPA SPA</t>
  </si>
  <si>
    <t>HÉCTOR JESÚS BUSTOS AÑAZCO</t>
  </si>
  <si>
    <t>GRUPO GO GYM</t>
  </si>
  <si>
    <t>BOTILLERIA IVONNE QUIROGA BOCCHIO E.I.R.L.</t>
  </si>
  <si>
    <t>MERCADEO ANA MARIA MARCELA LOPEZ MEDINA EIRL</t>
  </si>
  <si>
    <t>ARMAZA RUIZ-TAGLE SPA</t>
  </si>
  <si>
    <t>SOCIEDAD COMERCIALIZADORA EVICE LIMITADA</t>
  </si>
  <si>
    <t>CORONA &amp; VALENCIA LIMITADA</t>
  </si>
  <si>
    <t>ALIMENTOS  PLAYA BLANCA SPA</t>
  </si>
  <si>
    <t>CAFETERÍA Y SANGUCHERIA NATHALY TAMARA AGUILAR MARCHANT E.I.R.L</t>
  </si>
  <si>
    <t>RESTAURANT TACORA LIMITADA</t>
  </si>
  <si>
    <t>CHRISTIAN ADOLFO ZUMELZU CODELIA SERVICIOS COMERCIALES Y TECNOLOGICOS E.I.R.L.</t>
  </si>
  <si>
    <t>SERVICIOS DE ESTETICA UÑAS CON DEDICACION LIMITADA</t>
  </si>
  <si>
    <t>ANTONIO SALVADOR PARRAGUEZ MAGNO</t>
  </si>
  <si>
    <t>HERNANDEZ HERNANDEZ LIMITADA</t>
  </si>
  <si>
    <t>CENTROS KINESICOS YSALUD INTEGRAL SPA</t>
  </si>
  <si>
    <t>NAZARIO EDUARDO ZÚÑIGA CABEZAS</t>
  </si>
  <si>
    <t>PUERTO GRAFICA DISEÑO SPA</t>
  </si>
  <si>
    <t>HELADERIAS ALCAINO LTDA</t>
  </si>
  <si>
    <t>KALEWTUN SPA</t>
  </si>
  <si>
    <t>CONSTRUCTORA INMOBILIARIA E INVERSIONES MANABI LIMITADA</t>
  </si>
  <si>
    <t>ARIELA SINISTERRA MONTANO EIRL</t>
  </si>
  <si>
    <t>REMI HENRI ROGER MARIE HUBERSON .</t>
  </si>
  <si>
    <t>IVÁN MARCELO CANO LOYOLA</t>
  </si>
  <si>
    <t>COMERCIAL LAS TERRAZAS LIMITADA</t>
  </si>
  <si>
    <t>SEBASTIÁN ESTEBAN SOTOMAYOR RAMOS</t>
  </si>
  <si>
    <t>BRIAN SPADE SPA</t>
  </si>
  <si>
    <t>MANUEL DEL TRÁNSITO FIGUEROA GALARCE</t>
  </si>
  <si>
    <t>CAROLINE ANDREA OSORIO NAVARRETE</t>
  </si>
  <si>
    <t>UNIVERSO TRAVELS</t>
  </si>
  <si>
    <t>MARÍA LEONOR RIVAS SALAS</t>
  </si>
  <si>
    <t>SOCIEDAD GASTRONOMICA CARDAMOMO LIMITADA</t>
  </si>
  <si>
    <t>AMPUERO IMPRESORES SPA</t>
  </si>
  <si>
    <t>ERICK BASTIÁN FUENTES BRUNA</t>
  </si>
  <si>
    <t>SERVICIOS DE DISENO E INGENIERIA D-INVENTA SPA</t>
  </si>
  <si>
    <t>HOTELERA Y TURISMO CASADOCA LTDA</t>
  </si>
  <si>
    <t>AGP CHILE LTDA.</t>
  </si>
  <si>
    <t>LOGÍSTICA TRECCO LTDA.</t>
  </si>
  <si>
    <t>IMPRESOS RECORD LIMITADA</t>
  </si>
  <si>
    <t>COMUNICACIONES ZULEMA ANDREA PINEDA VENEGAS EIRL</t>
  </si>
  <si>
    <t>GABRIEL BORIS MORALES PÉREZ</t>
  </si>
  <si>
    <t>CRISTIAN ALFONSO MOLINA RIVAS</t>
  </si>
  <si>
    <t>FLORA Y FAUNA CAFETERIA SPA</t>
  </si>
  <si>
    <t>ROJAS MATTSSON E HIJOS LTDA</t>
  </si>
  <si>
    <t>PREPARACIÓN DE EXPENDIO DE EMPAREDADOS, SNAKS Y BEBIDAS, EIRL</t>
  </si>
  <si>
    <t>QUEMPIN SPA</t>
  </si>
  <si>
    <t>CORNEJO REINOSO LIMITADA</t>
  </si>
  <si>
    <t>HOTELERA LAS ENCINAS LTDA</t>
  </si>
  <si>
    <t>ADELINA DEL CARMEN QUIROZ ARANDA</t>
  </si>
  <si>
    <t>COMERCIAL MARIO ESTEBAN TREVIA ARAOS E.I.R.L.</t>
  </si>
  <si>
    <t>SERV INTEG JOSE GERMAN ZAPATA EIRL</t>
  </si>
  <si>
    <t>TRANSPORTES VIRIBA LTDA</t>
  </si>
  <si>
    <t>IMPORTACIÓN Y COMERCIALIZACIÓN RML SPA.</t>
  </si>
  <si>
    <t>INVERSIONES ZEGERS MARTINEZ SPA</t>
  </si>
  <si>
    <t>SOCIEDAD GODOY TORRES Y COMPAÑÍA LIMITADA</t>
  </si>
  <si>
    <t>MARÍA EUGENIA CERDA OSORIO</t>
  </si>
  <si>
    <t>COMERCIAL CASA BOCO SPA</t>
  </si>
  <si>
    <t>NIDIA ELIZABETH VEAS MORALES EIRL</t>
  </si>
  <si>
    <t>AEROTEC SPA</t>
  </si>
  <si>
    <t>CLUB FITNESS TAMARA ANDREA HERNANDEZ ROJAS EIRL</t>
  </si>
  <si>
    <t>LUCY DEL CARMEN CASTILLO CASTILLO</t>
  </si>
  <si>
    <t xml:space="preserve">SAN MARIANO </t>
  </si>
  <si>
    <t>JOSE GREGORIO DEL CARMEN PINA POBLETE ELECTRONICA E.I.R.L.</t>
  </si>
  <si>
    <t>COMERCIALIZADORA Y SERVICIOS J Z LIMITADA</t>
  </si>
  <si>
    <t>GASTRONOMICA LOS PINOS LTDA</t>
  </si>
  <si>
    <t>SALA CUNA Y JARDIN INFANTIL HORMIGUITAS 3 LIMITADA</t>
  </si>
  <si>
    <t>LUIS ALBERTO SOTO CHIRIBOGA</t>
  </si>
  <si>
    <t>SOCIEDAD COMERCIAL LANONNA S.A.</t>
  </si>
  <si>
    <t>COMERCIAL KN SPA</t>
  </si>
  <si>
    <t>PAULA ANDREA DE JESÚS ARMIJO RIQUELME</t>
  </si>
  <si>
    <t>ANTONIO DE JESÚS ARMIJO URRUTIA</t>
  </si>
  <si>
    <t>REVERSE LOGISTICS LTDA</t>
  </si>
  <si>
    <t>MARITZA DE LAS MERCEDES CABELLO LARA</t>
  </si>
  <si>
    <t>RESTAURANT SONIA NOWODWORSKY ALMONACID EIRL</t>
  </si>
  <si>
    <t>FRANCISCO DEL TRÁNSITO PÉREZ OSSE</t>
  </si>
  <si>
    <t>CAROLINA DEL PILAR GALLARDO ÁVILA</t>
  </si>
  <si>
    <t>VILMA HORTENCIA MEDINA ROMERO DE RODRIGUEZ</t>
  </si>
  <si>
    <t>MARIA FERNANDA GONZALEZ RICHTER PUBLICIDAD EIRL</t>
  </si>
  <si>
    <t>COMERCIALIZADORA Y DISTRIBUIDORA SAN CARLOS SPA</t>
  </si>
  <si>
    <t>VALM CAPACITACION LIMITADA</t>
  </si>
  <si>
    <t>CAROLINA ANDREA MARÍN TAPIA</t>
  </si>
  <si>
    <t>CABANAS LITORAL PRINCESS SPA</t>
  </si>
  <si>
    <t>URILOP SPA</t>
  </si>
  <si>
    <t>SOCIEDAD COMERCIAL CUMBRES LIMITADA</t>
  </si>
  <si>
    <t>GLENDA KARINA DE ARMAS TORO</t>
  </si>
  <si>
    <t>MARGARITA DEL CARMEN BRAVO CABALLERO</t>
  </si>
  <si>
    <t>HUMBERTO ARAYA RUIZ</t>
  </si>
  <si>
    <t>MARIA IRENE RAMOS AYALA</t>
  </si>
  <si>
    <t>LUISA ANALIA FLORES MORA</t>
  </si>
  <si>
    <t>JUAN HINOJOSA FLORES</t>
  </si>
  <si>
    <t>CAROLINA YAMILET VERGARA ESPINOZA</t>
  </si>
  <si>
    <t>MARCELA ANDREA PONCE FLORES</t>
  </si>
  <si>
    <t>TURISMO CABALLAS LOS MOLLES</t>
  </si>
  <si>
    <t>ÁLVARO GONZALO FACHE HERRERA</t>
  </si>
  <si>
    <t>GASTRONOMIA MEGO BAZAN LIMITADA</t>
  </si>
  <si>
    <t>RESTAURANT LUIS HUMBERTO MENA MOLINA EIRL</t>
  </si>
  <si>
    <t>NORY URIBE FUENTEALBA</t>
  </si>
  <si>
    <t>RICARDO MANUEL PEÑAILILLO AHUMADA</t>
  </si>
  <si>
    <t>COMERCIALIZADORA Y DISTRIBUIDORA JORGE CARRASCO MARTINEZ EIRL</t>
  </si>
  <si>
    <t>RODRIGO GONZALO CORTEZ OVANDO</t>
  </si>
  <si>
    <t>CHARLIES LORETO VERGARA ROMERO</t>
  </si>
  <si>
    <t>MICHAEL MANUEL QUEZADA VERGARA</t>
  </si>
  <si>
    <t>DANIELA MARÍA QUIROZ ROSAS</t>
  </si>
  <si>
    <t>ALFONSI ENTRETENCIONES FUENTE DE SODA SPA</t>
  </si>
  <si>
    <t>ANA ERNESTINA LEIVA TORRES</t>
  </si>
  <si>
    <t>SOCIEDAD MEDICA EDUCATIVA</t>
  </si>
  <si>
    <t>LUIS DELGADO SALEZ</t>
  </si>
  <si>
    <t>GUSTAVO EDUARDO VEGA OLMOS</t>
  </si>
  <si>
    <t>GUILLERMO LUIS TORO AGUIRRE</t>
  </si>
  <si>
    <t>SOCIEDAD COMERCIALIZADORA ANDROMEDA LTDA</t>
  </si>
  <si>
    <t>HERMAN ALEJANDRO OLIVARES BACHO</t>
  </si>
  <si>
    <t>COMPRA VENTA Y REPARACION DE ARTICULOS ELECTRONICOS FULLSIGNAL VIÑA LIMITADA</t>
  </si>
  <si>
    <t>SOCIEDAD IMPORTADORA HISPANA LIMITADA</t>
  </si>
  <si>
    <t>PACIFIC COMPANY SPA</t>
  </si>
  <si>
    <t>PRESTACION DE SERVICIOS AUTOMOTRIZ SEBASTIAN LEONARDO GUTIERREZ ORTIZ EMPRESA INDIVIDUAL DE RESPONSABILIDAD LIMITADA</t>
  </si>
  <si>
    <t>INVERSIONES INGEMO SPA</t>
  </si>
  <si>
    <t>HOUSENOVO CO-WORKING SPA</t>
  </si>
  <si>
    <t>JOSÉ LUCAS OYANEDER REINOSO</t>
  </si>
  <si>
    <t>ANDREA MARGARITA JORQUERA LOPEZ</t>
  </si>
  <si>
    <t>SOCIEDAD FOLKLORICA LIMITADA</t>
  </si>
  <si>
    <t>GINO PAOLO ROMÁN BACIGALUPO</t>
  </si>
  <si>
    <t>GASTRONOMICA GABRIEL TORO TORO E.I.R.L.</t>
  </si>
  <si>
    <t>MARIA INES   BARRAZA HENRIQUEZ</t>
  </si>
  <si>
    <t>ROBERTO GERMÁN HENRÍQUEZ VÁSQUEZ</t>
  </si>
  <si>
    <t>ALMACEN NAVAL EL CACIQUE LIMITADA</t>
  </si>
  <si>
    <t>CAMPO EDUCATIVO LIMITADA</t>
  </si>
  <si>
    <t>MARIANELA DEL PILAR BAEZA RIVERA</t>
  </si>
  <si>
    <t>TRANSPORTES THEMA SPA</t>
  </si>
  <si>
    <t>JUAN CARLOS NAVARRETE BLAY</t>
  </si>
  <si>
    <t>OLGUIN ROA SPA</t>
  </si>
  <si>
    <t>SOCIEDAD DE TURISMO Y AGENCIA DE VIAJES SOLTOUR LIMITADA</t>
  </si>
  <si>
    <t>GANADERA LAS TABLAS LTDA</t>
  </si>
  <si>
    <t>ANGELS NAILS SPA</t>
  </si>
  <si>
    <t>DANIEL MESA PULGARIN</t>
  </si>
  <si>
    <t>SOCIEDAD BARQ LIMITADA</t>
  </si>
  <si>
    <t>RESTAURANTE JUAN LUIS PALMA FUENZALIDA E.I.R.L.</t>
  </si>
  <si>
    <t>SANDRA DEL PILAR ARAYA ROJAS</t>
  </si>
  <si>
    <t>HOTELERA ALEGRE SPA</t>
  </si>
  <si>
    <t>MOTIVAZION INGENIERIA SPA</t>
  </si>
  <si>
    <t xml:space="preserve">GONZALO DANIEL  BRICENO  CONTRERAS </t>
  </si>
  <si>
    <t>PRODUCCION DE EVENTOS FRANCISCO LUIS POZO HERNANDEZ SPA</t>
  </si>
  <si>
    <t>PACHAMAMA EVENTOS SPA</t>
  </si>
  <si>
    <t xml:space="preserve">ICEBERG PUBLICIDAD Y PRODUCCIONES S.A </t>
  </si>
  <si>
    <t>GASTRONOMICA HORCON LIMITADA</t>
  </si>
  <si>
    <t>PROKARTING SPA</t>
  </si>
  <si>
    <t>FANNY VALESKA LIZAMA  ARAVENA</t>
  </si>
  <si>
    <t>EMPRESA MAS Y ASOCIADOS SPA</t>
  </si>
  <si>
    <t>LUX SERVICIOS SPA</t>
  </si>
  <si>
    <t>EDGARDO VITALICIO DÍAZ BENÍTEZ</t>
  </si>
  <si>
    <t>WICKED PRODUCCIONES LIMITADA</t>
  </si>
  <si>
    <t>TANIA MAFALDA LEUFUMAN OLIVARES</t>
  </si>
  <si>
    <t>KARL HEINS LIEBNER MARTINEZ</t>
  </si>
  <si>
    <t>MANUEL ALBERTO GARCÍA SAN MARTÍN</t>
  </si>
  <si>
    <t>EVA MARIA TERESA GARCIA MEIRELLES</t>
  </si>
  <si>
    <t>JUANA PATRICIA ENCINA SANTANDER</t>
  </si>
  <si>
    <t>EUGENIO ENRIQUE RAMÍREZ ALBORNOZ</t>
  </si>
  <si>
    <t>FELIPE ALEJANDRO VERDUGO SEPULVEDA</t>
  </si>
  <si>
    <t>RESTAURANTE VARADERO LIMITADA</t>
  </si>
  <si>
    <t>HOTELERÍA STEFANO BARBIERI EIRL</t>
  </si>
  <si>
    <t>WILMA JACQUELINE FERNÁNDEZ NÚÑEZ</t>
  </si>
  <si>
    <t>COMERCIALIZADORA EDITH ORTEGA CORDERO EIRL</t>
  </si>
  <si>
    <t>FELIPE SEBASTIÁN MADARIAGA MACKENZIE</t>
  </si>
  <si>
    <t>LILIAN DE LAS MERCEDES CASTRO TAPIA</t>
  </si>
  <si>
    <t>JOSÉ DAVID BARRERA GOMEZ</t>
  </si>
  <si>
    <t>MONTECARLO REÑACA SPA</t>
  </si>
  <si>
    <t>HOTELERA CASA CHILE LIMITADA</t>
  </si>
  <si>
    <t>TURISMO SONIA MARIEL URIBE ZAMORANO EIRL</t>
  </si>
  <si>
    <t>MARLENE FABIOLA NEIRA GUTIÉRREZ</t>
  </si>
  <si>
    <t>2 ORIENTE SPA</t>
  </si>
  <si>
    <t>GUILLERMO RICARDO BAUZA URRUTIA</t>
  </si>
  <si>
    <t xml:space="preserve">SOCIEDAD DE REHABILITACIÓN KINESICA INTEGRAL </t>
  </si>
  <si>
    <t xml:space="preserve">COMIPA SPA </t>
  </si>
  <si>
    <t>VIDRIERÍA Y ALUMINIOS CLAUDIO ULISES ESPINOZA FARIÑA IERL</t>
  </si>
  <si>
    <t>JULIO ENRIQUE CUBILLOS GONZÁLEZ</t>
  </si>
  <si>
    <t>SERVICIOS GASTRONÓMICOS DEL MAR LTDA</t>
  </si>
  <si>
    <t>MANUEL JESUS CRUZ MALDONADO</t>
  </si>
  <si>
    <t>RESTAURANT EL AUSTRIACO LTDA</t>
  </si>
  <si>
    <t>FLORENCIA BEATRIZ DEL MILAGRO ROMERO COSTA</t>
  </si>
  <si>
    <t>COMERCIAL CECCONI LTDA</t>
  </si>
  <si>
    <t>CIFUENTES Y KENDALL LIMITADA</t>
  </si>
  <si>
    <t>ROSA DEL CARMEN VIDELA CERDA</t>
  </si>
  <si>
    <t>RESTAURANTES VIÑA LIMITADA</t>
  </si>
  <si>
    <t>COMERCIOS COSTA MAR SPA</t>
  </si>
  <si>
    <t>GASTRONOMICA Y HOTELERA LUIS PATRICIO CAORSI CASAUBON EIRL</t>
  </si>
  <si>
    <t>SOCIEDAD DE INVERSIONES Y GASTRONOMIA ALFA LTDA</t>
  </si>
  <si>
    <t>COMERCIAL NORPONIENTE SPA</t>
  </si>
  <si>
    <t>GERLACH Y GREVE  LITDA</t>
  </si>
  <si>
    <t>KRC ALQUILER LIMITADA</t>
  </si>
  <si>
    <t>CAFE LIBERTAD LIMITADA</t>
  </si>
  <si>
    <t>COMIDAS PREPARADAS LEONEL FELIPE SANCHEZ VARGAS E.I.R.L</t>
  </si>
  <si>
    <t>SOCIEDAD GASTRONOMICA MAZZINO SPA</t>
  </si>
  <si>
    <t xml:space="preserve">RESTAURANT ROSA OLIVARES CIFUENTES E.I.R.L </t>
  </si>
  <si>
    <t>BLADIMIR URBANO CARREÑO  ARMIJO</t>
  </si>
  <si>
    <t>SALGADO Y SERNUDA Y COMPAÑIA LIMITADA</t>
  </si>
  <si>
    <t>PIERINA PRUZZO SPA</t>
  </si>
  <si>
    <t xml:space="preserve">NELLY ESTER FLORES GONZÁLEZ </t>
  </si>
  <si>
    <t>RENATO ANTONIO VARAS GUERRA</t>
  </si>
  <si>
    <t>JERONIMO EDUARDO VELASQUEZ URRUTIA</t>
  </si>
  <si>
    <t>COMERCIAL FERNANDO MARCELO ASTORGA TERRAZA EIRL</t>
  </si>
  <si>
    <t>VALENZUELA JARA INMOBILIARIA E INVERSIONES SPA</t>
  </si>
  <si>
    <t>INVERSIONES MEGO VALDEZ LIMITADA</t>
  </si>
  <si>
    <t>SOCIEDAD HOTELERA ANDES LIMITADA</t>
  </si>
  <si>
    <t>TRINIDAD TORREALBA ESTAY</t>
  </si>
  <si>
    <t>EDUARDO ALBERTO MEZA GONZÁLEZ, SERVICIOS AUDIOVISUALES EIRL</t>
  </si>
  <si>
    <t>REDKIDS SPA</t>
  </si>
  <si>
    <t>CUSTODIA DEL CARMEN MORI DONOSO</t>
  </si>
  <si>
    <t>DANGELY ISABEL MARTÍNEZ MORENO</t>
  </si>
  <si>
    <t>FOKUS PRODUCCIONES LIMITADA</t>
  </si>
  <si>
    <t>KRONOS PRODUCCIONES SPA</t>
  </si>
  <si>
    <t>MARCOS EUGENIO LOBOS ALARCÓN</t>
  </si>
  <si>
    <t>PRODUCTORA ARTE Y TÉCNICA LTDA.</t>
  </si>
  <si>
    <t>ALFONSO GERMÁN PANTOJA BARRA</t>
  </si>
  <si>
    <t>ANANÍAS ANTONIO NÚÑEZ VÁSQUEZ</t>
  </si>
  <si>
    <t>FERNÁNDEZ Y CONTRERAS LTDA</t>
  </si>
  <si>
    <t>FABIOLA VICTORIA ESCORZA ARCE</t>
  </si>
  <si>
    <t>LEDESMA Y CARDENAS</t>
  </si>
  <si>
    <t>DISEÑOS GONZALO VERGARA GUTIERREZ E.I.R.L</t>
  </si>
  <si>
    <t>DANIELA ALEXANDRA MORENO CABELLO</t>
  </si>
  <si>
    <t>MARCELA ALVARADO EIRL</t>
  </si>
  <si>
    <t>PARALELO COWORK SPA</t>
  </si>
  <si>
    <t>TLC TRANSPORTE LUIS HERNÁN TORO CASTRO EIRL</t>
  </si>
  <si>
    <t xml:space="preserve">JACQUELINE DEL CARMEN  TORRES PEREZ </t>
  </si>
  <si>
    <t>JAIME HUGO PÉREZ ARAOS</t>
  </si>
  <si>
    <t xml:space="preserve">SERVICIOS Y COMERCIALIZADORA BYM LIMITADA </t>
  </si>
  <si>
    <t>GUSTAVO EDUARDO HENRIQUEZ MATURANA</t>
  </si>
  <si>
    <t>SERVICIOS Y MANTENCIONES MARCELO ROMERO ROJAS EIRL</t>
  </si>
  <si>
    <t>ROMINA IGNACIA CÁCERES ROBLEDO</t>
  </si>
  <si>
    <t>COMERCIAL SERTOUR SPA</t>
  </si>
  <si>
    <t>SOCIEDAD GASTRONOMICA, EVENTOS E IMPORTACIONES TOMODACHI HOUSE LIMITADA</t>
  </si>
  <si>
    <t>MTS DENTAL SPA</t>
  </si>
  <si>
    <t>GABRIEL IVÁN  GUERRA JAQUE</t>
  </si>
  <si>
    <t>ALVARO BARREIRO GONZALEZ</t>
  </si>
  <si>
    <t>COMUNICACIONES DANIEL ESTEBAN ALFARO ROMERO EIRL</t>
  </si>
  <si>
    <t>EMA ORFELINA DEL CARMEN MATURANA RETAMALES</t>
  </si>
  <si>
    <t>AGUAD COMUNICACIONES SPA</t>
  </si>
  <si>
    <t>COMO PREPARADO POR MAMA SPA</t>
  </si>
  <si>
    <t>DINA ANDREA SUAZO SARMIENTO SERVICIOS DE ARQUITECTURA Y CONSTRUCCIÓN E.I.R.L.</t>
  </si>
  <si>
    <t>TELECOMUNICACIONES ALEX RODRIGO MOLINA CASTILLO EIRL</t>
  </si>
  <si>
    <t>CONSTRUCCIONES Y REMODELACIONES CINTHIA EVELYN CARRASCO DIAZ E.I.R.L.</t>
  </si>
  <si>
    <t>EDUARDO ADRIANO CATALDO NIEVA</t>
  </si>
  <si>
    <t>AYLINE SILLERICO MARTÍNEZ</t>
  </si>
  <si>
    <t>MIGUEL ANGEL MONTERO SARAVIA</t>
  </si>
  <si>
    <t>LEONARDO JAVIER ARAYA NAVEA</t>
  </si>
  <si>
    <t>DOMINGA JEANETTE MORALES DONOSO</t>
  </si>
  <si>
    <t>SERVICIOS DE ASESORIAS, INGENIERIA Y CONSTRUCCION</t>
  </si>
  <si>
    <t>EFECTIVA PRODUCCIÓN Y COMUNICACIONES SPA</t>
  </si>
  <si>
    <t>PARRA Y ASTORGA SPA</t>
  </si>
  <si>
    <t>ARTAGNAN ARTURO ALISTE HENRIQUEZ</t>
  </si>
  <si>
    <t>HE ESPINOZA INVERSIONES ESPINOZA SPA</t>
  </si>
  <si>
    <t>SANDRA FREZ NAVARRO ASCENSORES EIRL</t>
  </si>
  <si>
    <t>PAOLA NEIRA ROJAS</t>
  </si>
  <si>
    <t>TRUYOL VARGAS LTDA</t>
  </si>
  <si>
    <t>ANFANG SPA</t>
  </si>
  <si>
    <t>HILDA DEL CARMEN CASTILLO CASTILLO</t>
  </si>
  <si>
    <t>MERCADO DEL ACCESORIO SPA</t>
  </si>
  <si>
    <t>VALPARADISE EXPEDICIONES SPA</t>
  </si>
  <si>
    <t>JULIO PACHECO PINO MADERAS EIRL</t>
  </si>
  <si>
    <t>PRADENAS JAQUE LEONARDO ESTEBAN E.I.R.L.</t>
  </si>
  <si>
    <t>EMPRESAS LUSANT SPA</t>
  </si>
  <si>
    <t>INGENIERÍA Y SERVICIOS JOLVING LTDA.</t>
  </si>
  <si>
    <t>MEZA Y MEZA LTDA</t>
  </si>
  <si>
    <t>ALICIA FRANCISCA EPULEF URRUTIA</t>
  </si>
  <si>
    <t>COMERCIALIZADORA Y ASESORIA ROBERTO HIDALGO SAAVEDRA EIRL</t>
  </si>
  <si>
    <t xml:space="preserve">COMERCIALIZADORA DE FRUTAS Y VERDURAS DIEGO LEAL QUEZADA E.I.R.L </t>
  </si>
  <si>
    <t>ELISEA DEL CARMEN MARÍN GAJARDO</t>
  </si>
  <si>
    <t>MIRZA DE LAS MERCEDES GÓMEZ HORMAZÁBAL</t>
  </si>
  <si>
    <t>COMERCIAL LOS DIAZ LTDA</t>
  </si>
  <si>
    <t>ROSALINDA DEL CARMEN LAZO CHAVEZ</t>
  </si>
  <si>
    <t>JONATHAN MARCELO LAUBRIN VERDUGO</t>
  </si>
  <si>
    <t>ALIMENTOS SAN AMBROSIO SPA</t>
  </si>
  <si>
    <t>CONFECCIONES ROSA MESTIZA LIMITADA</t>
  </si>
  <si>
    <t>AGENCIA DISEÑO VICTOR BARRAZA EIRL</t>
  </si>
  <si>
    <t>EUGENIA AURORA SILVA FLORES</t>
  </si>
  <si>
    <t>SERVICIOS SYS SPA</t>
  </si>
  <si>
    <t>CONTRERAS Y SAAVEDRA LIMITADA</t>
  </si>
  <si>
    <t>PAMELA ANDREA SAID ANDRADE</t>
  </si>
  <si>
    <t>INVERSIONES MYC SPA</t>
  </si>
  <si>
    <t>CHILE CONSULTORES CAPACITACIÓN LTDA</t>
  </si>
  <si>
    <t>HAYDEE PETRONILA HERRERA PEÑA</t>
  </si>
  <si>
    <t>MARÍA RITA CATALÁN BARRA</t>
  </si>
  <si>
    <t>TEXTIL IVONNE ELIZABETH FUENTES VILLEGAS EIRL</t>
  </si>
  <si>
    <t>APSIDE SPA</t>
  </si>
  <si>
    <t>INVERSIONES E INMOBILIARIA DIAZ Y SALAS LIMITADA</t>
  </si>
  <si>
    <t>INVERSIONES GASTRONOMICAS MONTEALEGRE LIMITADA</t>
  </si>
  <si>
    <t>CÉSAR PATRICIO FREDES DELGADO</t>
  </si>
  <si>
    <t>DISEÑO Y PUBLICIDAD LIMITADA</t>
  </si>
  <si>
    <t xml:space="preserve">EDGARDO ANDRES VASQUEZ CISTERNAS </t>
  </si>
  <si>
    <t>COMERCIAL AGROCARTONI LTDA</t>
  </si>
  <si>
    <t>PEDRO SEGUNDO LEAL PÉREZ</t>
  </si>
  <si>
    <t>SAN MARTIN HERMANOS LTDA</t>
  </si>
  <si>
    <t>ARTESANIAS Y VESTUARIO REGAS SPA</t>
  </si>
  <si>
    <t>CARLOS ARELI VERGARA VERA</t>
  </si>
  <si>
    <t>INNOVA AGUAS SPA</t>
  </si>
  <si>
    <t>DI VENTO SA</t>
  </si>
  <si>
    <t>LAVANDERÍA FRANCESCA FRIOLI ABAROA EIRL</t>
  </si>
  <si>
    <t>ACUICULTURA TORO Y COMPAÑIA SPA</t>
  </si>
  <si>
    <t>BELATOR CAPACITACIÓN S.A.</t>
  </si>
  <si>
    <t>AGENCIA SINAPSIS SPA</t>
  </si>
  <si>
    <t xml:space="preserve">VALLE ALEGRE, COMERCIO Y DISTRIBUCION SPA </t>
  </si>
  <si>
    <t>CONECTCHILE TRANSFERS SPA</t>
  </si>
  <si>
    <t>DISTRIBUIDORA Y CONSULTORA QUADRACOM LTDA.</t>
  </si>
  <si>
    <t>GEOAMBIENTE CONSULTORES SPA</t>
  </si>
  <si>
    <t>SERVICIOS GASTRONOMICOS PORTOFINO LTDA</t>
  </si>
  <si>
    <t>LUZ  TAPIA HERNANDEZ</t>
  </si>
  <si>
    <t>MATIAS HERNAN IBARRA ROBLES</t>
  </si>
  <si>
    <t>ESTUDIO QUINCE Y CIA LTDA</t>
  </si>
  <si>
    <t>ANSALDI Y CÍA. LTDA.</t>
  </si>
  <si>
    <t>PRODUCCION DE EVENTOS, ILUMINACION Y AUDIO, DISEÑO WEB, MARKETING E IMPORTACIONES FRANCISCO JAVIER BARRERA ARCAYA EIRL</t>
  </si>
  <si>
    <t>GASTRONOMIA VABENE SPA</t>
  </si>
  <si>
    <t>ROSA MAGALI CATALÁN CATALÁN</t>
  </si>
  <si>
    <t>COMERCIAL CHRISTIAN TERRSY EIRL</t>
  </si>
  <si>
    <t>ANGELICA ANTONIA CONTRERAS VIDAURRAZAGA</t>
  </si>
  <si>
    <t>CONSTRUCCIONES RODRIGO ERNESTO ARANDA DÍAZ EIRL</t>
  </si>
  <si>
    <t>JOSE MARIA LLOP MORENO</t>
  </si>
  <si>
    <t>CONSTRUCTORA OBRA MENOR LUIS ANDRES SOTO CASTRO E.I.R.L</t>
  </si>
  <si>
    <t>RABAUDITORES ASESORES DE EMPRESAS LIMITADA</t>
  </si>
  <si>
    <t>IT ONBOARD SPA.</t>
  </si>
  <si>
    <t>SONIA ELENA HAYDÉE BAIN FERNÁNDEZ</t>
  </si>
  <si>
    <t>SOCIEDAD ODONTOLÓGICA SANTA TERESA LTDA.</t>
  </si>
  <si>
    <t>SOCIEDAD INDUSTRIAL DE CALZADOS MEDICOS LTDA</t>
  </si>
  <si>
    <t>ACONCLIMA SERVICIOS LTDA</t>
  </si>
  <si>
    <t>PRODUCTORA DE SEGUROS QUISAN</t>
  </si>
  <si>
    <t>COMERCIAL &amp; EVENTOS JORGE REINALDO MIRANDA VILLEGAS EIRL</t>
  </si>
  <si>
    <t>SERVICIOS DE ODONTOLOGIA OMAR VERA MACAYA SPA</t>
  </si>
  <si>
    <t>ARRIENDOS HERRERA SPA</t>
  </si>
  <si>
    <t>SEGURIDA INTEGRAL Y SERVICIOS LTDA</t>
  </si>
  <si>
    <t xml:space="preserve">COMERCIAL AUGUSTA LIMITADA </t>
  </si>
  <si>
    <t>LOGISTICA CAAB CHILE SPA</t>
  </si>
  <si>
    <t>ROBERTO HERMOSILLA GALLARDO</t>
  </si>
  <si>
    <t>ENELIA DEL CARMEN MATURANA BAEZ</t>
  </si>
  <si>
    <t>MARCO ANTONIO ANCARES ITURRIAGA VENTA DE CAFE EIRL</t>
  </si>
  <si>
    <t>ORMEÑO Y ORMEÑO CIA. LTDA.</t>
  </si>
  <si>
    <t>INSTALACIONES ELECTRICAS Y CORRIENTES DEBILES SERGIO ARAOS PEREIRA E.I.R.L</t>
  </si>
  <si>
    <t xml:space="preserve">IRMA ORIETTA SANHUEZA  IDIALBORDE </t>
  </si>
  <si>
    <t xml:space="preserve">MIRIAM  ORTIZ  VIDELA </t>
  </si>
  <si>
    <t>SOCIEDAD DE INGENIEROA AUDIOVISUAL MAZE TEK LTDA</t>
  </si>
  <si>
    <t>LA CIMA INGENIERÍA LIMITADA</t>
  </si>
  <si>
    <t>TO - BO SPA</t>
  </si>
  <si>
    <t>COMERCIAL TREVIA Y ARAOS LIMITADA</t>
  </si>
  <si>
    <t>JEREZ CEPFRUT SPA</t>
  </si>
  <si>
    <t>AGENCIA DE TURISMO Y CARGA AEROTRAVEL Y CARGO LTDA</t>
  </si>
  <si>
    <t>LUIS ALBERTO PÉREZ LAGOS</t>
  </si>
  <si>
    <t>CARLOS HUMBERTO FERNANDEZ PINEDA</t>
  </si>
  <si>
    <t>GREEN HOUSE SPA</t>
  </si>
  <si>
    <t>EUGENIO SOLANO  VICENCIO  OLIVARES</t>
  </si>
  <si>
    <t>ALDO ANDRES CONTRERAS CABRERA</t>
  </si>
  <si>
    <t>SERVICXEN SERVICIOS INTEGRALES</t>
  </si>
  <si>
    <t>ELIZABETH FERNANDA ZAVALA OLAVE</t>
  </si>
  <si>
    <t>DARÍO DAGOBERTO OLIVARES GODOY</t>
  </si>
  <si>
    <t>INMOBILIARIA E INVERSIONES DOÑA RENATA SPA</t>
  </si>
  <si>
    <t>MULTISERVICIOS PAOLA ITURRA EIRL</t>
  </si>
  <si>
    <t>PCSTOCK</t>
  </si>
  <si>
    <t>SOCIEDAD CONSTRUCTORA E INMOBILIARIA J&amp;N SPA</t>
  </si>
  <si>
    <t>CONSTRUCTORA JORGE EDUARDO DIAZ GAETE E.I.R.L</t>
  </si>
  <si>
    <t>PRODUCTORA DE EVENTOS MIGUEL URRA ALVEAR EIRL</t>
  </si>
  <si>
    <t>ELIZABETH YEHISSI FERNÁNDEZ PÉREZ</t>
  </si>
  <si>
    <t>LUIS ALBERTO HENRIQUEZ DÍAZ</t>
  </si>
  <si>
    <t>JACQUELINE DE LAS MERCEDES ORELLANA ROCHA</t>
  </si>
  <si>
    <t>SERVICIOS GASTRONOMICOS Y EVENTOS GERALDINE CONSTANZO TUMA E.I.R.L.</t>
  </si>
  <si>
    <t>COMERCIALIZADORA Y DISTRIBUIDORA DE FLORES ABRAHAM-LOT LTDA</t>
  </si>
  <si>
    <t>MOLECULAR SALUD INTEGRAL LIMITADA</t>
  </si>
  <si>
    <t>MARCELO FIGUEROA ROPA DE TRABAJO E.P.P. EIRL</t>
  </si>
  <si>
    <t>DISTRIBUIDORA SONIA LAMPEREIN E.I.R.L.</t>
  </si>
  <si>
    <t>INSTALACIONES ELÉCTRICAS Y OBRAS MENORES EN CONSTRUCCIÓN</t>
  </si>
  <si>
    <t>SALON DE BELLEZA MONICA BUSTOS EIRL</t>
  </si>
  <si>
    <t>TQA AUDITORES CONSULTORES LIMITADA</t>
  </si>
  <si>
    <t>MAURICIO ISMAEL ESCOBAR MENDOZA</t>
  </si>
  <si>
    <t>PANIFICADORA LA PERLA LIMITADA</t>
  </si>
  <si>
    <t>LM ASESORES TRIBUTARIOS SPA</t>
  </si>
  <si>
    <t>PATRICIA EUGENIA FUENZALIDA MUÑOZ</t>
  </si>
  <si>
    <t>SERVICIOS VARIOS GHEORTTY PATRICIO VARGAS CERDA E.I.R.L</t>
  </si>
  <si>
    <t>ENFOQUE SOCIAL CONSULTORES SPA</t>
  </si>
  <si>
    <t>SOCIEDAD EDUCACIONAL MIS COLORES LIMITADA</t>
  </si>
  <si>
    <t>CLAUDIO SIXTO PAILAQUEO JAURE</t>
  </si>
  <si>
    <t>RODRIGO ALEJANDRO ARAVENA ARIAS</t>
  </si>
  <si>
    <t>BRIAN ANDRADE ANDRADE</t>
  </si>
  <si>
    <t>FUMICO SPA</t>
  </si>
  <si>
    <t>FRAC CONSTRUCCIÓN LIMITADA</t>
  </si>
  <si>
    <t>COMERCIALIZADORA ATP SPA</t>
  </si>
  <si>
    <t>MAINGROUP S.A</t>
  </si>
  <si>
    <t>INVERSIONES EDITORIALES S.A.</t>
  </si>
  <si>
    <t>RESTAURANT RPS LIMITADA</t>
  </si>
  <si>
    <t>RESTAURANT KIM LIMITADA</t>
  </si>
  <si>
    <t>SAFETEC SOLUTIONS SPA</t>
  </si>
  <si>
    <t>S.FERRETTI Y CIA.LTDA</t>
  </si>
  <si>
    <t>PUBLICIDAD Y MARKETING QUIDEL LIMITADA</t>
  </si>
  <si>
    <t>IMPORTADORA PLUSAGRO LIMITADA</t>
  </si>
  <si>
    <t>ROSA MORENO PASTENE</t>
  </si>
  <si>
    <t>ACADEMIA DEPORTIVA ONE FITNESS LIMITADA</t>
  </si>
  <si>
    <t>RAIMUNDO O. HERMOSILLA P. INMOB. INVER. HOTEL RESTAURANT Y TRANSP. EIRL</t>
  </si>
  <si>
    <t>SOCIEDAD GASTRONOMICA Y HOTELERA IMPERIAL SPA</t>
  </si>
  <si>
    <t>SOCIEDAD HOTELERA PIEMONTE SPA</t>
  </si>
  <si>
    <t>INMOBILIARIA E INVERSIONES GOLDEN RIVER SAC</t>
  </si>
  <si>
    <t>MÓNICA XIMENA RIFFO UMAÑA</t>
  </si>
  <si>
    <t>SERVICIOS DE INGENIERÍA ENRIQUE GUAICO VICENCIO EIRL</t>
  </si>
  <si>
    <t>RESTAURANT UNO NORTE LIMITADA</t>
  </si>
  <si>
    <t>COMUNICACIONES JONATHAN PATRICIO MAHAN MALHUE EIRL</t>
  </si>
  <si>
    <t>CESAR ANTONIO GONZÁLEZ   TAPIA</t>
  </si>
  <si>
    <t>MANTENCION Y CONSTRUCCIONES ESTRUCTURALES FIERCOM LTDA</t>
  </si>
  <si>
    <t>GEORGES ZABARA ESTABLECIMIENTOS DE COMIDA RAPIDA E.I.R.L</t>
  </si>
  <si>
    <t>HENRIQUEZ Y CASTILLO LIMITADA</t>
  </si>
  <si>
    <t>COMERCIAL SMC LTDA</t>
  </si>
  <si>
    <t>INVERSIONES MOLINA Y RIQUELME LTDA</t>
  </si>
  <si>
    <t>Reactívate Pyme Provincia de Santiago</t>
  </si>
  <si>
    <t>Servicios de Banqueteria y Eventos Armando Felipe Parot Alonso EIRL</t>
  </si>
  <si>
    <t>SERVICIOS COMERCIALES MGM SPA</t>
  </si>
  <si>
    <t>Sabores ryr ltda</t>
  </si>
  <si>
    <t>PIO´P{</t>
  </si>
  <si>
    <t>Producciones Danubio Ltda</t>
  </si>
  <si>
    <t>Susan Graciela Galdames Seguel E.I.R.L</t>
  </si>
  <si>
    <t>Santaferia producciones spa</t>
  </si>
  <si>
    <t>COMERCIAL MORENO HNOS LTDA</t>
  </si>
  <si>
    <t>KREA KIDS SPA</t>
  </si>
  <si>
    <t>ALDO PATRICIO SALAZAR ROBLES</t>
  </si>
  <si>
    <t>COMERCIAL VALDECASTRO LTDA</t>
  </si>
  <si>
    <t xml:space="preserve">Importadora y comercializadora Movilaccesorios spa </t>
  </si>
  <si>
    <t>prevedent spa</t>
  </si>
  <si>
    <t>servicios gastronomicos isabel becerra y cia ltda</t>
  </si>
  <si>
    <t xml:space="preserve">Sociedad Gastronómica NyM Ltda </t>
  </si>
  <si>
    <t>GIROS Y REMESAS CHILE SPA</t>
  </si>
  <si>
    <t>MARÍA DEL ROSARIO MELLADO QUINTEROS</t>
  </si>
  <si>
    <t>jose vicente estrada medina eirl</t>
  </si>
  <si>
    <t>BELLA ORIANA BARRERA JORQUERA</t>
  </si>
  <si>
    <t>SERVICIOS INTEGRALES Y DE GESTION DEPORTIVA XF LIMITADA</t>
  </si>
  <si>
    <t>construccion y revestimiento decomur ltda</t>
  </si>
  <si>
    <t>Fuente de soda Rincón Alemán ltda.</t>
  </si>
  <si>
    <t>MAURICIO ALEJANDRO VILLAGRÁN SALAH</t>
  </si>
  <si>
    <t>Mauricio Fonseca Obanso Asesorias en Prevencion de Riesgos EIRL</t>
  </si>
  <si>
    <t>SUMASIEMPRE SPA</t>
  </si>
  <si>
    <t>Tu spa donde tu quieras SPA</t>
  </si>
  <si>
    <t>RUKANTU SpA</t>
  </si>
  <si>
    <t>Productora Monky SpA</t>
  </si>
  <si>
    <t>CARLOS FRANCISCO BOGGIANO LEZANA</t>
  </si>
  <si>
    <t>Albertos bistro spa</t>
  </si>
  <si>
    <t>Publicidad y Ediciones Clement Ltda</t>
  </si>
  <si>
    <t>smc gym spa</t>
  </si>
  <si>
    <t>MONICA MECKLENBURG VEAS REMODELACION DISEÑO EIRL</t>
  </si>
  <si>
    <t>SOCIEDAD EDUCACIONAL CREANDO LIMITADA</t>
  </si>
  <si>
    <t>HILDA DEL PILAR RIVAS RIQUELME</t>
  </si>
  <si>
    <t>Praetor Spa</t>
  </si>
  <si>
    <t>ZIENO</t>
  </si>
  <si>
    <t>Comercializadora Aaron Ruiz E.I.R.L.</t>
  </si>
  <si>
    <t>Gandarva Ltda</t>
  </si>
  <si>
    <t>ALIMENTOS BUGULIS LIMITADA</t>
  </si>
  <si>
    <t>SOCIEDAD COMERCIALIZADORA AVANZA BIO LIMITADA</t>
  </si>
  <si>
    <t>SERVICIOS TECNOLOGICOS Y PUBLICITARIOS PROENLACE LIMITADA</t>
  </si>
  <si>
    <t>IGUCA SERVICIOS DE CAPACITACION S.A.</t>
  </si>
  <si>
    <t>sociedad gastronomica barahona spa</t>
  </si>
  <si>
    <t>los super heroes spa</t>
  </si>
  <si>
    <t>Servicios Gastronomicos Matt Spa</t>
  </si>
  <si>
    <t>ARQUITECTURA Y DISEÑO TANGRAM LTDA.</t>
  </si>
  <si>
    <t>Comercial Compro Spa</t>
  </si>
  <si>
    <t>COMERCIAL TARASCON LIMITADA</t>
  </si>
  <si>
    <t>PURO LOVE SPA</t>
  </si>
  <si>
    <t>QFINOCHILE SPA</t>
  </si>
  <si>
    <t>FEDELINE  DEIS-LOUIS .</t>
  </si>
  <si>
    <t>Inversiones Ab SpA</t>
  </si>
  <si>
    <t>Wine Travel Chile Ltda.</t>
  </si>
  <si>
    <t>JAZMÍN ANDREA ÁVILA PÉREZ</t>
  </si>
  <si>
    <t>INTERVIENE CONSULTORES LIMITADA</t>
  </si>
  <si>
    <t>ROSA AMELIA AZOCAR RAMOS</t>
  </si>
  <si>
    <t>Mariano Jesús  Venegas  Maldonado</t>
  </si>
  <si>
    <t>SALKA TENNEN MUÑOZ</t>
  </si>
  <si>
    <t>DENISSE CLAUDIA CIFUENTES DÍAZ</t>
  </si>
  <si>
    <t>COCIMEX PRO SPA</t>
  </si>
  <si>
    <t xml:space="preserve">Soc Comercial para la educacion Blanco y CIA LTDA </t>
  </si>
  <si>
    <t>BOMBON ORIENTAL Y COMPAÑIA LIMITADA</t>
  </si>
  <si>
    <t>TAE DONG OM .</t>
  </si>
  <si>
    <t>COMERCIAL MORENO VALDIVIA LTDA.</t>
  </si>
  <si>
    <t>Samuel Quezada Ingenieria y Construccion EIRL</t>
  </si>
  <si>
    <t>DUCTILMAT SPA</t>
  </si>
  <si>
    <t>BORMEDIA SPA</t>
  </si>
  <si>
    <t>ALIMENTOS C Y F LTDA</t>
  </si>
  <si>
    <t>Pino y Peters Limitada</t>
  </si>
  <si>
    <t>ACONDICIONAMIENTO FISICO FCT SPA</t>
  </si>
  <si>
    <t>MARISOL DEL CARMEN GALDAMES SCHENEWMAN</t>
  </si>
  <si>
    <t>Pez Creativo SpA</t>
  </si>
  <si>
    <t>BAIER IMPRESION SPA</t>
  </si>
  <si>
    <t>FERIS PARRA &amp; CIA LIMITADA</t>
  </si>
  <si>
    <t>Miranda y Miranda Ltda.</t>
  </si>
  <si>
    <t>Painless English SpA</t>
  </si>
  <si>
    <t>comercializadora raul oliva rodriguez</t>
  </si>
  <si>
    <t>SOCIEDAD COMERCIAL HERMES LTDA</t>
  </si>
  <si>
    <t>liendo y compañía limitada</t>
  </si>
  <si>
    <t xml:space="preserve">Filma Bags SPA </t>
  </si>
  <si>
    <t>asprotec spa</t>
  </si>
  <si>
    <t>Comercial y publicidad alicanto limitada</t>
  </si>
  <si>
    <t>LA CUISINE SPA</t>
  </si>
  <si>
    <t>Servicios Gastronómicos Aliner Ltda.</t>
  </si>
  <si>
    <t>KATHERINE NATALIE MONTOYA MONTOYA</t>
  </si>
  <si>
    <t>POWER PERALTA LIMITADA</t>
  </si>
  <si>
    <t>Salvador Alamo e Hijos Ltda</t>
  </si>
  <si>
    <t xml:space="preserve">Wa marketing y publicidad spa </t>
  </si>
  <si>
    <t>SOCIEDAD GASTRONOMICA LA RESISTENCIA LIMITADA</t>
  </si>
  <si>
    <t>SALA CUNA Y JARDIN INFANTIL OLAYA RIVERA GUTIERREZ EIRL</t>
  </si>
  <si>
    <t>BIV Grafica Ltda</t>
  </si>
  <si>
    <t>ELECMIN THE TRADING COMPANY SPA</t>
  </si>
  <si>
    <t>Comercializadora Distrimarcas Limitada</t>
  </si>
  <si>
    <t>JAIME ALFONSO OSORIO RODRÍGUEZ</t>
  </si>
  <si>
    <t>Constructora JP Limitada</t>
  </si>
  <si>
    <t>SOCIEDAD EDUCACIONAL SAN FRANCISCO LIMITADA</t>
  </si>
  <si>
    <t>ASESORIA E INVERSIONES ORMENO GALVEZ LIMITADA</t>
  </si>
  <si>
    <t>PRODUCTORA CGB LIMITADA</t>
  </si>
  <si>
    <t>CONSTRUCTORA SERFIN SPA</t>
  </si>
  <si>
    <t>GASTON FLAMIDES CONTRERAS CONTRERAS</t>
  </si>
  <si>
    <t>Tr4 Ingeniería y Servicios SpA</t>
  </si>
  <si>
    <t>Sociedad Gastronomica Budda Ltda</t>
  </si>
  <si>
    <t>EMPRESA DE SERVICIOS TRANSITORIOS SILVA LTDA.</t>
  </si>
  <si>
    <t>PRODUCCIONES OPUS DOS LTDA</t>
  </si>
  <si>
    <t>POLIZZI Y QUIROS LIMITADA</t>
  </si>
  <si>
    <t>ESTAMPARSE SPA</t>
  </si>
  <si>
    <t>Ingenieria Ingemat Chile Spa</t>
  </si>
  <si>
    <t>Claudio Valenzuela</t>
  </si>
  <si>
    <t>Confecciones Herrs Ltda</t>
  </si>
  <si>
    <t>JOSE ANTONIO REYES VALENZUELA</t>
  </si>
  <si>
    <t>MUEBLES ANPAU LIMITADA</t>
  </si>
  <si>
    <t>Zech Importadora y Comercializadora SpA</t>
  </si>
  <si>
    <t>SOCIEDAD RAMIREZ- ESCUDERO Y BAHRS LIMITADA</t>
  </si>
  <si>
    <t>asesorias y capacitacion deportiva rco spa</t>
  </si>
  <si>
    <t>Capacitación en Ciencias y Tecnologías Limitada</t>
  </si>
  <si>
    <t>hugo fernande y compañia limitada</t>
  </si>
  <si>
    <t>JORGE ALIRO CASTRO PINO</t>
  </si>
  <si>
    <t>Marcelo Ramon Lopez Pinto</t>
  </si>
  <si>
    <t>ALSA PRO SPA</t>
  </si>
  <si>
    <t>VÍCTOR FERNANDO RUZ ESTAY</t>
  </si>
  <si>
    <t>PATRICIO ENRIQUE ARÉVALO GUERRERO</t>
  </si>
  <si>
    <t>CONSTRUCCIONES GUITHO NOIZAIRE E.I.R.L.</t>
  </si>
  <si>
    <t>berta veronica lopez duque</t>
  </si>
  <si>
    <t>Productos Dino Spa</t>
  </si>
  <si>
    <t>LISSETTE CECILIA VILLEGAS ALFARO</t>
  </si>
  <si>
    <t>COMERCIAL TAN RENG SHI FU LIMITADA</t>
  </si>
  <si>
    <t>RESTAURANT LUNG SAN Y CIA LTDA</t>
  </si>
  <si>
    <t>INMOBILIARIA E INVERSIONES MORGADO LIMITADQA</t>
  </si>
  <si>
    <t>canela y cedrón spa</t>
  </si>
  <si>
    <t>peluquería y salones de belleza Miguel Sepulveda Vargas eirl</t>
  </si>
  <si>
    <t>Cordano Poblete Spa</t>
  </si>
  <si>
    <t>R3 S.A.</t>
  </si>
  <si>
    <t>SOCIEDAD GASTRONOMICA ICHA SPA</t>
  </si>
  <si>
    <t>DOLCE CATALINA COFFEE &amp; FOOD SPA</t>
  </si>
  <si>
    <t>FERNANDO ANICETO DEL RIO ANABALON</t>
  </si>
  <si>
    <t>Los Filmes de la Arcadia Ltda.</t>
  </si>
  <si>
    <t>CARLOS  ANTONIO CONCHA VELIZ</t>
  </si>
  <si>
    <t>Organismo Tecnico de Capacitacion Sepulveda y Cia. Ltda.</t>
  </si>
  <si>
    <t>PATRICIO EBERHARD AGUIRRE</t>
  </si>
  <si>
    <t>INMOBILIARIA RICHARD PATRICIO ARAYA VALDES EMPRESA INDIVIDUAL DE RESPONSABILIDAD LIMITADA</t>
  </si>
  <si>
    <t>Yaquelin  Silva Cavieres</t>
  </si>
  <si>
    <t>Impresores Victoria Ltda</t>
  </si>
  <si>
    <t>inversiones la casa del viaje spa</t>
  </si>
  <si>
    <t>Servicios Publicitarios Fullvision Limitada</t>
  </si>
  <si>
    <t>Importadora Samira y Siham ltda</t>
  </si>
  <si>
    <t>CONTACTO CREATIVO,LUIS MOLINA MUÑOZ, EIRL</t>
  </si>
  <si>
    <t>DUCK YEOP KIM .</t>
  </si>
  <si>
    <t>Grupo Constructor Zehcnas</t>
  </si>
  <si>
    <t>ILSE DEL ROSARIO AGUIRRE MILLAN</t>
  </si>
  <si>
    <t>GRAFICA Y DISEÑO SEBASTIAN BERRIOS HERNANDEZ E.I.R.L</t>
  </si>
  <si>
    <t>comercializadora atras del patio limitada</t>
  </si>
  <si>
    <t>GESTION Y VALOR SA</t>
  </si>
  <si>
    <t>Microgreens Service SPA</t>
  </si>
  <si>
    <t>Irongroup SpA</t>
  </si>
  <si>
    <t>COMERCIAL SANTISPIRITUS LTDA</t>
  </si>
  <si>
    <t>Solartek</t>
  </si>
  <si>
    <t>El Bazar de la Buena Salud SPA</t>
  </si>
  <si>
    <t>Mauricio BRAVO Bravo</t>
  </si>
  <si>
    <t>CATHERINE ELIZABETH SALOMO LOPEZ FABRICACION Y COMERCIALIZACION EIRL</t>
  </si>
  <si>
    <t>Paisajismo y Construccion Santa Maria SpA</t>
  </si>
  <si>
    <t>Sociedad de Inversiones MDV Ltda.</t>
  </si>
  <si>
    <t>Sociedad Navarro y Retamales Limitada</t>
  </si>
  <si>
    <t>Banqueteria y Restaurantes Ltda</t>
  </si>
  <si>
    <t>CONSTRUCCIONES HORACIO ARTURO MORAN TOLEDO EIRL</t>
  </si>
  <si>
    <t>DPROYECTOS</t>
  </si>
  <si>
    <t>Jardin Santa irene Spa</t>
  </si>
  <si>
    <t>peluqueria cute and co limitada</t>
  </si>
  <si>
    <t>BONALDE M GROUP INGENIERIA SPA</t>
  </si>
  <si>
    <t>bevinco spa</t>
  </si>
  <si>
    <t>INVERSIONES Y COMERCIAL SIMMA LTDA</t>
  </si>
  <si>
    <t>Maco Publicidad SpA</t>
  </si>
  <si>
    <t>INSTALACIONES DAVID FIGUEROA  EIRL</t>
  </si>
  <si>
    <t>Multi Chile SpA</t>
  </si>
  <si>
    <t>Ropa Exclusiva Spa</t>
  </si>
  <si>
    <t>LIFE SERVICES LIMITADA</t>
  </si>
  <si>
    <t>Gorila amarillo Spa</t>
  </si>
  <si>
    <t>CHRISTIAN ANTONIO MUÑOZ TAMAYO</t>
  </si>
  <si>
    <t>Vivanco Producciones SPA</t>
  </si>
  <si>
    <t>Claudia Andrea Ulloa González</t>
  </si>
  <si>
    <t>TRANSPORTES FRANCISCO RETAMAL AGUILERA E.I.R.L.</t>
  </si>
  <si>
    <t>MARCELA STUARDO MARDONES</t>
  </si>
  <si>
    <t>Industrial y Comercial Design Office Service Limitada</t>
  </si>
  <si>
    <t>CISA CAPACITACIONES SPA</t>
  </si>
  <si>
    <t>puig y oyanader asociados limitada</t>
  </si>
  <si>
    <t>hfc spa</t>
  </si>
  <si>
    <t>LOMBAR SPA</t>
  </si>
  <si>
    <t>Rubén Bustamante Ferrer</t>
  </si>
  <si>
    <t>Regalo Bonito SpA</t>
  </si>
  <si>
    <t>ACTIVIDADES ARTISTICAS EMPRESARIALES</t>
  </si>
  <si>
    <t>Comercial Fernández González Limitada</t>
  </si>
  <si>
    <t>RECMOBIL PRODUCCIONES LIMITADA</t>
  </si>
  <si>
    <t>ASESORIA EN ACTIVIDADES DEPOSTIVAS FITNESS TRAINING SPA</t>
  </si>
  <si>
    <t>Ingeniería en transporte de materiales sólidos SPA</t>
  </si>
  <si>
    <t>Piñata Comunicaciones limitada</t>
  </si>
  <si>
    <t>servicio de restauracion gastronomica Rosa Prado Ocaranza Eirl</t>
  </si>
  <si>
    <t>MARÍA NOEMÍ HERMOSILLA CORTÉS</t>
  </si>
  <si>
    <t>M SANTIAGO EVENTOS SPA</t>
  </si>
  <si>
    <t>SOCIEDAD HUANG LI LIMITADA</t>
  </si>
  <si>
    <t>ALISON DANIELA ÁLVAREZ TAPIA</t>
  </si>
  <si>
    <t>ROMINA ANDREA BALLESTEROS Barisich</t>
  </si>
  <si>
    <t>3D PRODUCCIONES DANNYA ESPINOZA GAETE E.I.R.L</t>
  </si>
  <si>
    <t>VENFIT SPA</t>
  </si>
  <si>
    <t>Hotel Nippon SA</t>
  </si>
  <si>
    <t>Jimmy Nelson Figueroa Casanova</t>
  </si>
  <si>
    <t>TANGO DISENO SPA</t>
  </si>
  <si>
    <t>agencias de viajes y asesorias Royal voyage</t>
  </si>
  <si>
    <t>PROMONDO CAPACITACION LIMITADA</t>
  </si>
  <si>
    <t>Paulina Del Carmen Gomez Gonzalez expendio de comidas y bebidas EIRL</t>
  </si>
  <si>
    <t>Diaz y Asociados SpA</t>
  </si>
  <si>
    <t>estudio 3161 SA</t>
  </si>
  <si>
    <t>rasse y gallardo cia. ltda.</t>
  </si>
  <si>
    <t>Smartybell SpA</t>
  </si>
  <si>
    <t>Rihuen SpA.</t>
  </si>
  <si>
    <t>Riveros Ordoñez Spa</t>
  </si>
  <si>
    <t xml:space="preserve">CARLOS AMADOR MARDONES ESCALONA INMOBILIARIA CONSTRUCTORA Y PRODUCTORA DE EVENTOS E.I.R.L. </t>
  </si>
  <si>
    <t>Bord SpA</t>
  </si>
  <si>
    <t>Glovox Producciones Spa</t>
  </si>
  <si>
    <t>hidalgo e hijo y cia limitada</t>
  </si>
  <si>
    <t>FRANKLIN HERIBERTO azocar barrera</t>
  </si>
  <si>
    <t>Mallinkrodt 170 S.A.</t>
  </si>
  <si>
    <t>Araucaria Servicios SPA</t>
  </si>
  <si>
    <t>PEDRO ROSENDO CESANI VIDAL</t>
  </si>
  <si>
    <t>COMERCIALIZADORA STA CATALINA LTDA</t>
  </si>
  <si>
    <t>Importadora y comercializadora Paris Spa</t>
  </si>
  <si>
    <t>PaulDays Motors SpA</t>
  </si>
  <si>
    <t>ALICIA DANIELA URRUTIA ABURTO</t>
  </si>
  <si>
    <t>PUNTOCOMA PRODUCCIONES LIMITADA</t>
  </si>
  <si>
    <t>CCL SPA</t>
  </si>
  <si>
    <t>Confeccion de prendas de vestir José Rodrigo Reyes Gonzalez, EIRL.</t>
  </si>
  <si>
    <t>BERTA MONICA GONZALEZ CARREÑO</t>
  </si>
  <si>
    <t>inversiones travels gourmet limitada</t>
  </si>
  <si>
    <t>CAFETERIA TURKY LTDA</t>
  </si>
  <si>
    <t>Sociedad Comercial Quevedo Gutiérrez Limitada</t>
  </si>
  <si>
    <t>Sociedad Altamar SpA</t>
  </si>
  <si>
    <t>Tamara Camila San Martín Peña</t>
  </si>
  <si>
    <t>Sociedad Gastronómica Neat Coppa Ltda.</t>
  </si>
  <si>
    <t>Importadora M&amp;S Spa</t>
  </si>
  <si>
    <t>TANDEM SANTIAGO</t>
  </si>
  <si>
    <t>INVERSIONES GARCIA LTDA</t>
  </si>
  <si>
    <t>Tecneg Chile Servicios Informáticos Ltda.</t>
  </si>
  <si>
    <t>Santa Elisa SpA</t>
  </si>
  <si>
    <t>Fernando Cristián Salas Araneda</t>
  </si>
  <si>
    <t>GUILEERMO JAIME CACERES MIRANDA PRODUCCIONES AUDIOVISUALES EIRL</t>
  </si>
  <si>
    <t>comercial Milaires SPA</t>
  </si>
  <si>
    <t>SOCIEDAD EDUCACIONAL AMUKAN LTDA.</t>
  </si>
  <si>
    <t>servicios gastronomicos zona cero ltda.</t>
  </si>
  <si>
    <t>Plataforma Nissi Consulting Group Limitada</t>
  </si>
  <si>
    <t>LEYLA MYRIAM MITRE RISHMAGUE</t>
  </si>
  <si>
    <t>Daniel Gerardo Guzman Alcalde</t>
  </si>
  <si>
    <t>SUR SOCIAL CONSULTORIA SpA</t>
  </si>
  <si>
    <t>CARLOS FELIPE MEZA MAURICIO</t>
  </si>
  <si>
    <t>MARTINA VALDIVIA RITCHIE</t>
  </si>
  <si>
    <t>sociedad inmobiliaria e inversion lg limitada</t>
  </si>
  <si>
    <t>SERVICIOS EDUCACIONALES KINDERGARTEN HEID SETZ ZEPEDA E.I.R.L.</t>
  </si>
  <si>
    <t>PAULA JACOB Y COMPANIA LIMITADA</t>
  </si>
  <si>
    <t>S&amp;amp;E IDIOMAS Y EVENTOS SPA</t>
  </si>
  <si>
    <t>Ohskin SPA</t>
  </si>
  <si>
    <t>SPS ILUMINACION SPA</t>
  </si>
  <si>
    <t>Servicios Profesionales Yael Schiff Mordoj E.I.R.L</t>
  </si>
  <si>
    <t>BASAEZ &amp;amp; VILLAGRA INGENIERIA Y CONSTRUCCION LIMITADA</t>
  </si>
  <si>
    <t>GRC Safety SpA</t>
  </si>
  <si>
    <t>Centros de Copiado datacopy Ltda.</t>
  </si>
  <si>
    <t>Sociedad Comercial Ultraken Limitada</t>
  </si>
  <si>
    <t>SGV Brands spa</t>
  </si>
  <si>
    <t>ALBERTO DOMINGO MUÑOZ RIVEROS</t>
  </si>
  <si>
    <t>edith ivonne gonzalez sanchez</t>
  </si>
  <si>
    <t>ROSANNA MARIA CAMPODONICO FERNANDEZ PUBLICIDAD Y COMERCIAL EIRL</t>
  </si>
  <si>
    <t>Juan Rodríguez Pereira Muebles EIRL</t>
  </si>
  <si>
    <t>Comercial Saenz SPA</t>
  </si>
  <si>
    <t>HECTOR EDUARDO Barra Molina</t>
  </si>
  <si>
    <t>Feel PR &amp; Comunicaciones SpA</t>
  </si>
  <si>
    <t>VIVIANA DEL CARMEN BAHAMONDES ALCAÍNO</t>
  </si>
  <si>
    <t>MARÍA ISABEL SANTANA MOLINA</t>
  </si>
  <si>
    <t>Comercializadora y Distribuidora Arabic Spa</t>
  </si>
  <si>
    <t>ARAVENA MARTINEZ ALEX ENRIQUE Y OTRO SPA</t>
  </si>
  <si>
    <t>JUAN GREGORIO GONZÁLEZ MONTECINOS</t>
  </si>
  <si>
    <t>MARÍA ANGÉLICA MOSCOSO IRIARTE</t>
  </si>
  <si>
    <t>Samuel Patricio Fabriga Burgos</t>
  </si>
  <si>
    <t>Club de Tenis Tobalaba S.A</t>
  </si>
  <si>
    <t>HAO HWA Y CIA LTDA</t>
  </si>
  <si>
    <t>Jardín Infantil Siembra Dulzura Ltda.</t>
  </si>
  <si>
    <t>GYM Consulting Group SpA</t>
  </si>
  <si>
    <t>Imprenta Quickprint Ltda</t>
  </si>
  <si>
    <t>Sociedad Bar de René SPA</t>
  </si>
  <si>
    <t>inversiones winka spa</t>
  </si>
  <si>
    <t>IL RISTRETO SPA</t>
  </si>
  <si>
    <t>COMERCIAL PELUQUERIA MAJA LIMITADA</t>
  </si>
  <si>
    <t>Comercial ACF Spa</t>
  </si>
  <si>
    <t>servicios y asesorias agrosantiago spa</t>
  </si>
  <si>
    <t>Demetrio Aquino Gutierrez</t>
  </si>
  <si>
    <t>Construccion y obras civiles urrutia spa</t>
  </si>
  <si>
    <t>Agencia de Comunicaciones y Marketing Blanco 360 Ltda.</t>
  </si>
  <si>
    <t>Proveedores Integrales Chile Ltda</t>
  </si>
  <si>
    <t>Blue Shadows Astronomía e Ingeniería Ltda.</t>
  </si>
  <si>
    <t>Miguel fossatti alimentos eirl</t>
  </si>
  <si>
    <t xml:space="preserve">Estilos colombianos limitada </t>
  </si>
  <si>
    <t>ROBERTO ELIECER GONZÁLEZ VALENZUELA</t>
  </si>
  <si>
    <t>Tecniauto Comercial e Inversiones Ltda.</t>
  </si>
  <si>
    <t>OPENONE SOLUCIONES SPA</t>
  </si>
  <si>
    <t>Tenderini Alimentos</t>
  </si>
  <si>
    <t>COMERCIALIZADORA EFOD SPA</t>
  </si>
  <si>
    <t>PABLO LAGOS BUSTOS</t>
  </si>
  <si>
    <t>Comercializadora Jota Spa</t>
  </si>
  <si>
    <t>Sociedad Educacional Tiritas de Papel SpA</t>
  </si>
  <si>
    <t>Transportes oscar manuel vasquez palma eirl</t>
  </si>
  <si>
    <t>Angela Cerda Mena</t>
  </si>
  <si>
    <t>SOCIEDAD DE INVERSIONES Y FABRICACION DE PRODUCTOS ALIMENTICIOS MARIA</t>
  </si>
  <si>
    <t>Logistic Management Spa</t>
  </si>
  <si>
    <t>CLIMATIZACION YORDY ISAAC ALARCON VERGARA E.I.R.L.</t>
  </si>
  <si>
    <t>Servicio Tecnico de Maquinas y Herramientas Electricas Limitada</t>
  </si>
  <si>
    <t>SOC. BAHAMONDES Y LEAL LTDA.</t>
  </si>
  <si>
    <t>EUROGEN SOCIEDAD ANONIMA</t>
  </si>
  <si>
    <t>Lu y Cia Ltda</t>
  </si>
  <si>
    <t>LABORATORIO DE INTEGRACION AUDIOVISUAL SPA</t>
  </si>
  <si>
    <t>VICTORIA DEL ROSARIO ZÚÑIGA JARAMILLO</t>
  </si>
  <si>
    <t>CORINA DEL CARMEN CÁCERES PARRA</t>
  </si>
  <si>
    <t>Factory Scl Producciones Ltda</t>
  </si>
  <si>
    <t>Life Learning Ltda</t>
  </si>
  <si>
    <t>CONFECCIONES LECLER Y LECLER LTDA</t>
  </si>
  <si>
    <t>VÍCTOR MANUEL ZURITA ALVARADO</t>
  </si>
  <si>
    <t>marcelo alfredo guerra reina</t>
  </si>
  <si>
    <t>DEFNSORIA LEGAL DEL PEUBLO</t>
  </si>
  <si>
    <t>LIGHTBOX SPA</t>
  </si>
  <si>
    <t>rodrigo antonio navia torres cerveceria eirl</t>
  </si>
  <si>
    <t>TRANSPORTES JOSUE VALENZUELA EMPRESA INDIVIDUAL DE RESPONSABILIDAD LIMITADA</t>
  </si>
  <si>
    <t>servicios de transporte Maria Irmina Ramirez Santos EIRL</t>
  </si>
  <si>
    <t>Soc. Educ. y JJII Dragonfly y cía. ltda.</t>
  </si>
  <si>
    <t>Lucnos spa.</t>
  </si>
  <si>
    <t>BERTA CRISTINA SALAZAR RIVERA</t>
  </si>
  <si>
    <t>MARCELA JACQUELINE YÁÑEZ ROMERO</t>
  </si>
  <si>
    <t>Cristian Andrres Collao Orellana</t>
  </si>
  <si>
    <t>CARLOS miguel RIOS ESPINOZA</t>
  </si>
  <si>
    <t>ANA MARÍA ACUÑA SALCEDO</t>
  </si>
  <si>
    <t>RAUL JORQUERA DIAZ</t>
  </si>
  <si>
    <t>DANIELA BELÉN NÚÑEZ JARA</t>
  </si>
  <si>
    <t>Bigfix SpA</t>
  </si>
  <si>
    <t>octavia catalina gamboa guerrero eirl</t>
  </si>
  <si>
    <t>Braganza SpA</t>
  </si>
  <si>
    <t>INVERSIONES ATIPICO REGALOS PUBLICITARIOS SPA</t>
  </si>
  <si>
    <t xml:space="preserve">Gonzalez Campbell ltda </t>
  </si>
  <si>
    <t>Fruitoffice SPA</t>
  </si>
  <si>
    <t>Barut SpA</t>
  </si>
  <si>
    <t>Francisca Antonieta González Maulén</t>
  </si>
  <si>
    <t>Correa y Carrasco Asesorias e Inversiones Spa</t>
  </si>
  <si>
    <t>Comercial Gelatoarte SPA</t>
  </si>
  <si>
    <t>Pickup Center SpA</t>
  </si>
  <si>
    <t>ARTURO PINO ESTRADA</t>
  </si>
  <si>
    <t>ALIMENTOS FORTIFICADOS SA</t>
  </si>
  <si>
    <t>TASSO GUZMAN SPA</t>
  </si>
  <si>
    <t>Distribuidora fgb limitada</t>
  </si>
  <si>
    <t xml:space="preserve">Ignacia carolina  Grandon  Pavez </t>
  </si>
  <si>
    <t>ISCR Limitada</t>
  </si>
  <si>
    <t>BURO MOBEL SPA</t>
  </si>
  <si>
    <t>COMERCIAL E INVERSIONES RGM LIMITADA</t>
  </si>
  <si>
    <t>Centro Educacional Las Lilas S.A.</t>
  </si>
  <si>
    <t>UNIVERSAL MACHINERY SPA</t>
  </si>
  <si>
    <t>EDUCAGES BELEM GALAZ PACHECO E.I.R.L.</t>
  </si>
  <si>
    <t>Servicios gastronómicos Zenwich ltda</t>
  </si>
  <si>
    <t>vasquez valenzuela y compañia limitada</t>
  </si>
  <si>
    <t>Jorge andres Arenas osorio</t>
  </si>
  <si>
    <t>plasticinazul spa</t>
  </si>
  <si>
    <t>sociedad Educacional Traiguen</t>
  </si>
  <si>
    <t>Vento Roman Servicios Gastronómicos spa</t>
  </si>
  <si>
    <t>CARVACHO, LÓPEZ, VILLANUEVA Y COMPAÑÍA LIMITADA</t>
  </si>
  <si>
    <t>Juan Carlos Muñoz Poblete</t>
  </si>
  <si>
    <t>SOOL PILATES STUDIO Y TERAPIAS LTDA.</t>
  </si>
  <si>
    <t>clinica dental</t>
  </si>
  <si>
    <t>maestranza luis medina ltda</t>
  </si>
  <si>
    <t>PATRICIO DE LA CRUZ VÁSQUEZ CISTERNAS</t>
  </si>
  <si>
    <t>ENERGY EFFICIENCY SPA</t>
  </si>
  <si>
    <t>Rojas del rio y moraga limitada</t>
  </si>
  <si>
    <t>Silva y Oviedo Asociados Ltda</t>
  </si>
  <si>
    <t>joyas dama spa</t>
  </si>
  <si>
    <t>Macuada SPA</t>
  </si>
  <si>
    <t>Biteforlife SPA</t>
  </si>
  <si>
    <t>My Planet s.p.a</t>
  </si>
  <si>
    <t>BLACK SHIP BARBER SHOP LIMITADA</t>
  </si>
  <si>
    <t>ZABO GASTRONOMIA LIMITADA</t>
  </si>
  <si>
    <t>Librería y Distribuidora Técnica Spa</t>
  </si>
  <si>
    <t>Comercial J J Limitada</t>
  </si>
  <si>
    <t>IANTAR CAPACITACIONES LTDA</t>
  </si>
  <si>
    <t>constructora e inmobiliarioa santo domingo spa</t>
  </si>
  <si>
    <t>THINX LAB SPA</t>
  </si>
  <si>
    <t xml:space="preserve">Formación y capacitación laboral spa </t>
  </si>
  <si>
    <t>inversiones mundo huella spa</t>
  </si>
  <si>
    <t>Grupo Inversa SpA</t>
  </si>
  <si>
    <t>EMMANUEL BARBER SHOP SPA</t>
  </si>
  <si>
    <t>grafica y diseño jaime muñoz vera e.i.r.l.</t>
  </si>
  <si>
    <t>JORGE BRAVO MIRANDA</t>
  </si>
  <si>
    <t>La Fabbrica Spa</t>
  </si>
  <si>
    <t>ENTRE PANES Y ALGO MAS SpA</t>
  </si>
  <si>
    <t>gastronomica wok chile limitada</t>
  </si>
  <si>
    <t xml:space="preserve">saravia hermanos spa </t>
  </si>
  <si>
    <t>Servicios kinesiologicos Sepulveda y Guzman ltda.</t>
  </si>
  <si>
    <t>SYT SERVICIOS PUBLICITARIOS LIMITADA</t>
  </si>
  <si>
    <t>PROXIMUS S.A.</t>
  </si>
  <si>
    <t>ESTUDIOS Y GESTION AMBIENTAL LTDA</t>
  </si>
  <si>
    <t>JOYAS ROSSANA RAQUEL PEREZ ASTUDILLO EIRL</t>
  </si>
  <si>
    <t>LUIS CLAUDIO SÁNCHEZ SALINAS</t>
  </si>
  <si>
    <t>ALMACEN ARTURO FERRADA LAGOS E.I.R.L.</t>
  </si>
  <si>
    <t>Consultora Educacional SJT Consulting Ltda</t>
  </si>
  <si>
    <t>B&amp;S INVERSIONES SPA</t>
  </si>
  <si>
    <t>AIRPROM LIMITADA</t>
  </si>
  <si>
    <t>Gastronomica montt ltda</t>
  </si>
  <si>
    <t>VIDRIERIA MAZZOTTI S.A.</t>
  </si>
  <si>
    <t>MAURICIO ANTONIO VARGAS OVALLE</t>
  </si>
  <si>
    <t>Inmobiliaria e Inversiones Isus.S.A.</t>
  </si>
  <si>
    <t>Servicios y asesorias</t>
  </si>
  <si>
    <t>Carlos David Andrade Herrera</t>
  </si>
  <si>
    <t>GILBERTO ALBERTO LAGOS ULLOA</t>
  </si>
  <si>
    <t>GRAFICA BEMAR LIMITADA</t>
  </si>
  <si>
    <t>MARCELO IGNACIO ORREGO PÉREZ</t>
  </si>
  <si>
    <t>Alejandra Carolina  Mayorga Alarcon</t>
  </si>
  <si>
    <t>REINALDO MONTENEGRO TEJEDA</t>
  </si>
  <si>
    <t>Constructora MDM Limitada</t>
  </si>
  <si>
    <t>ingenieria sergio leiva eirl</t>
  </si>
  <si>
    <t>CMGC SpA</t>
  </si>
  <si>
    <t>JANET DEL CARMEN MILLÁN LEZANA</t>
  </si>
  <si>
    <t>Servicios Fernando Daniel Azocar de la Fuente EIRL</t>
  </si>
  <si>
    <t>NICOLAS TORO DISENO SPA</t>
  </si>
  <si>
    <t>MARIO MONTEALVAREZ ROA SALON DE BELLEZA EIRL</t>
  </si>
  <si>
    <t>PULIDOS CREACION LIMITADA</t>
  </si>
  <si>
    <t>COMERCIAL TCF CHILE S.A.</t>
  </si>
  <si>
    <t>Peyuco SpA</t>
  </si>
  <si>
    <t>Big Think Consultores SpA</t>
  </si>
  <si>
    <t>MEG&amp;TRAINING SERVICIOS DE CAPACITACION SpA</t>
  </si>
  <si>
    <t>ESTUDIO100 PRODUCCIONES AUDIOVISUALES LIMITADA</t>
  </si>
  <si>
    <t>FREDDY ALEJANDRO COBO VÉLIZ</t>
  </si>
  <si>
    <t>Comercial Vectis SpA.</t>
  </si>
  <si>
    <t>LI HERMANOS LTDA</t>
  </si>
  <si>
    <t>madelaine rojas  lavin</t>
  </si>
  <si>
    <t>VPM Comercial Automotriz Ltda.</t>
  </si>
  <si>
    <t>Carlos Jesús Salinas González</t>
  </si>
  <si>
    <t>RESTAURANT Y COMERCIALIZADORA TAKURO TOMITA EIRL</t>
  </si>
  <si>
    <t>DELIVERY MARKET AND SERVICE</t>
  </si>
  <si>
    <t>Leiva Escobar Hermanos Limitada</t>
  </si>
  <si>
    <t>GASTON ALEJANDRO CASTILLO OCHOA</t>
  </si>
  <si>
    <t>ADRIÁN ANTONIO DÍAZ PONCE</t>
  </si>
  <si>
    <t>ANKUR SPA</t>
  </si>
  <si>
    <t>MORENO Y PIMENTEL SERVICIOS AUDIOVISUALES LIMITADA</t>
  </si>
  <si>
    <t>SERVICIOS KINESIOLOGICOS FULL MAMI SPA</t>
  </si>
  <si>
    <t>Inversiones el parque spa</t>
  </si>
  <si>
    <t>Claudia del Pilar Sagredo Vallejos</t>
  </si>
  <si>
    <t>ASESORIAS CONTABLES GYK LIMITADA</t>
  </si>
  <si>
    <t xml:space="preserve">Sociedad educacional Jardin infantil Antilco montessori </t>
  </si>
  <si>
    <t>SOCIEDAD COMERCIALIZADORA E INVERSIONES REFAMAQ INDUSTRIAL LIMITADA</t>
  </si>
  <si>
    <t>Carvajal y Carvajal, compañia limitada</t>
  </si>
  <si>
    <t>invertica spa</t>
  </si>
  <si>
    <t>María de la Luz Kojakovic Vélez y otras limitada</t>
  </si>
  <si>
    <t>SALA CUNA MACARENA ANDREA RODRIGUEZ SILVA EIRL</t>
  </si>
  <si>
    <t>Servicios Nick SpA</t>
  </si>
  <si>
    <t>SL TOUCH SPA</t>
  </si>
  <si>
    <t>SYLVIA DEL CARMEN VERGARA VÁSQUEZ</t>
  </si>
  <si>
    <t>EVENTOS CACHAFAZ SPA</t>
  </si>
  <si>
    <t>sociedad comercial tricahue y compañia limitada</t>
  </si>
  <si>
    <t>COMERCIAL HS Y CIA LTDA</t>
  </si>
  <si>
    <t>JOSÉ HERNÁN CABELLO MALUENDA</t>
  </si>
  <si>
    <t>Isaac Fernando Ramírez Aliaga</t>
  </si>
  <si>
    <t>Comercial Arizona Ltda</t>
  </si>
  <si>
    <t xml:space="preserve">Clara Angélica González  Mella </t>
  </si>
  <si>
    <t>Jardín Infantil Cree Ser Limitada</t>
  </si>
  <si>
    <t>Patricio Alejandro Adasme Vera</t>
  </si>
  <si>
    <t>INVERSIONES Y ASESORÍAS TESC SpA</t>
  </si>
  <si>
    <t>Servicios Educacionales Abracadabra SPA</t>
  </si>
  <si>
    <t>LIQUIDADORA LAS 4 M SPA</t>
  </si>
  <si>
    <t>Miguel Angel  vilches capdeville</t>
  </si>
  <si>
    <t>Sociedad Hotelera La Gárgola SpA</t>
  </si>
  <si>
    <t>Santiago Sourcing &amp; Development Company</t>
  </si>
  <si>
    <t>COMERCIALIZADORA EUROMODA SPA</t>
  </si>
  <si>
    <t>JUAN CARLOS TERAN TENORIO</t>
  </si>
  <si>
    <t>Comercializadora SyR Ltda</t>
  </si>
  <si>
    <t>OPERADORA INMOBILIARIA VERSALLES 3001 LIMITADA</t>
  </si>
  <si>
    <t>Comercial Patricia Cabello Catalán E.I.R.L.</t>
  </si>
  <si>
    <t>Bustamante y Moya Limitada</t>
  </si>
  <si>
    <t>Pixelate SpA</t>
  </si>
  <si>
    <t>INVERSIONES LUNA LTDA</t>
  </si>
  <si>
    <t>sociedad de servicios tu cuerpo siente limitada</t>
  </si>
  <si>
    <t>HUGO OCTAVIO MORALES GUTIERREZ</t>
  </si>
  <si>
    <t>SOCIEDAD DE INGENIERIA GEODESICA Y EQUIPOS DE MEDICION LTDA</t>
  </si>
  <si>
    <t>maxicambio spa</t>
  </si>
  <si>
    <t>ARQUIFACILITY ARQUITECTURA LTDA</t>
  </si>
  <si>
    <t>ASESORIAS FENIX LTDA</t>
  </si>
  <si>
    <t>SOCIEDAD TECNICA PLANDETEC LIMITADA</t>
  </si>
  <si>
    <t>Cafeterias Thayer SpA</t>
  </si>
  <si>
    <t>Servicios Malverde y Malverde SpA</t>
  </si>
  <si>
    <t>TADLAB SPA</t>
  </si>
  <si>
    <t>Aixa Aida Délano Bardelli</t>
  </si>
  <si>
    <t>Gonzalez Diseño Local SpA</t>
  </si>
  <si>
    <t>Santa ana spa</t>
  </si>
  <si>
    <t>EDWIN  MORALES MELENDEZ</t>
  </si>
  <si>
    <t>audox ingenieria spa</t>
  </si>
  <si>
    <t>Bastias y Espinoza spa</t>
  </si>
  <si>
    <t>SOCIEDAD EDUCATIVA VIDAL CORDOVA LTDA</t>
  </si>
  <si>
    <t>JONATHAN ALEXANDER PALMA GONZÁLEZ</t>
  </si>
  <si>
    <t>LABORATORIO DENTAL SYMMETRIA SPA</t>
  </si>
  <si>
    <t>CCV Media Group SpA</t>
  </si>
  <si>
    <t>SERVISOLD HERRERA HNOS LTDA</t>
  </si>
  <si>
    <t>VERONICA ELIZABETH CARRASCO FARIAS</t>
  </si>
  <si>
    <t>CYNTHIA IRENE IMAÑA FUENTES</t>
  </si>
  <si>
    <t>producciones de eventos integrales Daniela Antonia Castillo Navarron EIRLO</t>
  </si>
  <si>
    <t>Asesorías en Informática y Comunicaciones SPA</t>
  </si>
  <si>
    <t>Inmobiliaria e inversiones san luis S.A.</t>
  </si>
  <si>
    <t>INGRID SEIDEL CHOCOLATERIA ARTESANAL EIRL</t>
  </si>
  <si>
    <t>COYOTE DISEÑO SPA</t>
  </si>
  <si>
    <t>CRISTIAN ANDRES SAEZ CARMONA</t>
  </si>
  <si>
    <t>COMERCIAL MARIO LINEROS BARRIA EIRL</t>
  </si>
  <si>
    <t xml:space="preserve">Carlos Andrés  Daza Pérez </t>
  </si>
  <si>
    <t>Jore spa</t>
  </si>
  <si>
    <t>centro de estetica carolina Bozo EIRL</t>
  </si>
  <si>
    <t>umpierrez consultores limitada</t>
  </si>
  <si>
    <t>COMERCIAL VERVAL SPA</t>
  </si>
  <si>
    <t>maria elena soto parra</t>
  </si>
  <si>
    <t>Sociedad karomahi Ltda</t>
  </si>
  <si>
    <t>GALILA DEL CARMEN AGUILERA PEÑA</t>
  </si>
  <si>
    <t>Pinar Informática Ltda.</t>
  </si>
  <si>
    <t>Restaurant las mechadas de sabiel limitada</t>
  </si>
  <si>
    <t xml:space="preserve">Velasco &amp; Concha </t>
  </si>
  <si>
    <t>confecciones larach y kharufeh limitada</t>
  </si>
  <si>
    <t>JAIME ACEVEDO URIZAR</t>
  </si>
  <si>
    <t>Víctor Hugo Jara Toledo</t>
  </si>
  <si>
    <t>Mundo Musical Limitada</t>
  </si>
  <si>
    <t>Pizzas Santelmo Ali Edison Aguilera Lopez E.I.R.L.</t>
  </si>
  <si>
    <t>comercial e inversiones soto rojas ltda</t>
  </si>
  <si>
    <t>Sales Forces spa</t>
  </si>
  <si>
    <t>CHILEAN SOFTWARE CONSULTORES LTDA.</t>
  </si>
  <si>
    <t>INVERSIONES VALLE ALTO SPA</t>
  </si>
  <si>
    <t>Britannia Foods SA</t>
  </si>
  <si>
    <t>SOCIEDAD COMERCIAL AGUA DE VIDA LIMITADA</t>
  </si>
  <si>
    <t>RICARDO MAURICIO LOUBIES CARRAZANA</t>
  </si>
  <si>
    <t>MEETING PLUS SPA</t>
  </si>
  <si>
    <t>Chucaro SpA</t>
  </si>
  <si>
    <t>Denisse Michell Jiménez Cerda</t>
  </si>
  <si>
    <t>María Teresa Lagos Gutiérrez</t>
  </si>
  <si>
    <t>Arriaza &amp; Marsh ltda</t>
  </si>
  <si>
    <t>JOSE ANTONIO GODOY GUTIERREZ</t>
  </si>
  <si>
    <t>MANUEL ANTONIO CARVAJAL NIETO</t>
  </si>
  <si>
    <t>SP SERVICIOS SPA</t>
  </si>
  <si>
    <t xml:space="preserve">RV INGENIEROS ASOCIADOS SPA  </t>
  </si>
  <si>
    <t>Mitoradical Spa</t>
  </si>
  <si>
    <t>MARÍA DORIS PINCHEIRA FIGUEROA</t>
  </si>
  <si>
    <t>COMERCIALIZADORA PATRICIO MARQUES ROSA EIRL</t>
  </si>
  <si>
    <t>Sociedad Agrogreen limitada</t>
  </si>
  <si>
    <t>LFL Ingeniería Eléctrica  y Energía Limitada</t>
  </si>
  <si>
    <t xml:space="preserve">Arte de Comunicar SPA </t>
  </si>
  <si>
    <t xml:space="preserve">Rosa Ester Bustos  Fuentes </t>
  </si>
  <si>
    <t>FOTOCOPIAS SANTIAGO LTDA</t>
  </si>
  <si>
    <t>Sociedad de Redes de Gases Clínicos Equiredmed Ltda.</t>
  </si>
  <si>
    <t>ARIEL MESÍAS OLIVARES</t>
  </si>
  <si>
    <t>evarq spa</t>
  </si>
  <si>
    <t>Social Energy Chile SpA</t>
  </si>
  <si>
    <t>Comercial Blu Company Limitada</t>
  </si>
  <si>
    <t>CALIBRACIONES E INGENIERIA AUDIOMETRICS SPA</t>
  </si>
  <si>
    <t>Inversiones Officeday Spa</t>
  </si>
  <si>
    <t>Asesorías Hermes SpA</t>
  </si>
  <si>
    <t>METALMECANICA BRIL LTDA.</t>
  </si>
  <si>
    <t>Grupo Makers SpA</t>
  </si>
  <si>
    <t>Zancada Producciones Limitada</t>
  </si>
  <si>
    <t>NELSON MARIO  ALARCON  URZUA</t>
  </si>
  <si>
    <t>Juan Ignacio Moya y Cia Ltda</t>
  </si>
  <si>
    <t>Publicidad José Daniel Larenas González EIRL</t>
  </si>
  <si>
    <t>Primus Lumber SA</t>
  </si>
  <si>
    <t>Yorna Daisy Venegas Bravo</t>
  </si>
  <si>
    <t>INVERSIONES RD SPA</t>
  </si>
  <si>
    <t>GF INGENIERIA Y CONSTRUCCION LTDA</t>
  </si>
  <si>
    <t>Lucía Verónica  Morales  Rojas</t>
  </si>
  <si>
    <t>Francisco  Villalobos Restovic</t>
  </si>
  <si>
    <t>NÉLIDA DEL CARMEN MEJÍAS RODRÍGUEZ</t>
  </si>
  <si>
    <t>salon de belleza distribucion de productos capilares y capacitaciones fabian montenegro eirl</t>
  </si>
  <si>
    <t>Comunicaciones y eventos Urcom</t>
  </si>
  <si>
    <t>René Alberto Pérez Aliaga</t>
  </si>
  <si>
    <t>MAS AMBIENTE CAPACITACIÓN LIMITADA</t>
  </si>
  <si>
    <t>SOCIEDAD INDUSTRIAL Y COMERCIAL INDER-ROLL LIMITADA</t>
  </si>
  <si>
    <t>LIBROS LIBELULA LIMITADA</t>
  </si>
  <si>
    <t>Distribuidora Muñoz Cifuentes y Cia Ltda</t>
  </si>
  <si>
    <t>w&amp;g comida al paso ltda</t>
  </si>
  <si>
    <t>Sebastián Ignacio Carrasco Lara</t>
  </si>
  <si>
    <t>INVERSIONES LA MANADA SPA</t>
  </si>
  <si>
    <t>Diseños Juan Sebastian Petersen Cortes E.I.R.L.</t>
  </si>
  <si>
    <t>MIGUEL ANGEL GONZÁLEZ TAMAYO</t>
  </si>
  <si>
    <t>HLS SERVICION INFORMATICOS E.I.R.L</t>
  </si>
  <si>
    <t>Centro Educacional Jardín Infantil Caramelo Limitada</t>
  </si>
  <si>
    <t>TAO CENTRO DE ARTES Y ESTUDIOS</t>
  </si>
  <si>
    <t>SOCIEDAD COMERCIAL VESCO CHILE</t>
  </si>
  <si>
    <t>Comercial Jaime Gonzalez y Compañia Limitada</t>
  </si>
  <si>
    <t>COMERCIAL MARIA ANDREA GALLO FERLA EIRL</t>
  </si>
  <si>
    <t>inversiones san miguel spa</t>
  </si>
  <si>
    <t xml:space="preserve">golden real </t>
  </si>
  <si>
    <t xml:space="preserve">The nail project spa </t>
  </si>
  <si>
    <t>Sistemas de Impulsión Aguafull de Chile Ltda</t>
  </si>
  <si>
    <t>CES LIMITADA</t>
  </si>
  <si>
    <t>CONSTRUCTORA CARLOS TORRES TRONCOSO E.I.R.L</t>
  </si>
  <si>
    <t>Patricia Angelica Diaz San Martin Centro Podologico E.I.R.L.</t>
  </si>
  <si>
    <t>RESTAURANT XIN SUNFUNG LTDA</t>
  </si>
  <si>
    <t>Constructora Gallardo Limitada</t>
  </si>
  <si>
    <t>GRUPO GRAFICO OMR SPA</t>
  </si>
  <si>
    <t>CONSTRUCCIONES Y MONTAJES PATRICIO GARRETON LIMITADA</t>
  </si>
  <si>
    <t>SAMIA SPA</t>
  </si>
  <si>
    <t>JS Group SpA</t>
  </si>
  <si>
    <t>Reset Audio Medios y producciones SpA</t>
  </si>
  <si>
    <t>Marcela Frene Méndez Devia</t>
  </si>
  <si>
    <t>ESTEFANÍA MACARENA BARRERA GUAJARDO</t>
  </si>
  <si>
    <t>EMPRESA DE SERVICIOS DE LIMPIEZA INTEGRAL Y MANTENIMIENTO CLEANWORLD SPA</t>
  </si>
  <si>
    <t>SERVICIOS PUBLICITARIOS CREATIVE WORK SPA</t>
  </si>
  <si>
    <t>Total Beauty SPA</t>
  </si>
  <si>
    <t>INVERSIONES NAZAR SPA</t>
  </si>
  <si>
    <t>Hugo Gino Alfaro Pampilioni</t>
  </si>
  <si>
    <t>Gastronomia y Negocio Spa</t>
  </si>
  <si>
    <t>DANIEL HERNAN MACHADO ALBORNOZ</t>
  </si>
  <si>
    <t>Belleza y Salud Ñuñoa SpA</t>
  </si>
  <si>
    <t>FULLKIDS DEPORTES Y RECREACION LTDA.</t>
  </si>
  <si>
    <t>DISEÑO SOSTENIBLE SPA</t>
  </si>
  <si>
    <t xml:space="preserve">CLEANING POWER SPA </t>
  </si>
  <si>
    <t>Teresa Soledad Toro Meneses</t>
  </si>
  <si>
    <t>E-STATUS MARKETING SPA</t>
  </si>
  <si>
    <t>DISTRIBUIDORA COMERCIAL ALGLASS SPA</t>
  </si>
  <si>
    <t>Esmeralda Equipamiento Automotriz Spa</t>
  </si>
  <si>
    <t>Talleres Calificados SPA</t>
  </si>
  <si>
    <t>ORTEGA, LABBÉ Y ASOCIADOS LTDA.</t>
  </si>
  <si>
    <t>Oscar Acuña Spa</t>
  </si>
  <si>
    <t xml:space="preserve">Luxury barbershop spa </t>
  </si>
  <si>
    <t>PROYECTOS GRAFICOS SPA</t>
  </si>
  <si>
    <t>Cypro Solutions spa</t>
  </si>
  <si>
    <t>EMPRESAS AMG SPA</t>
  </si>
  <si>
    <t>Ajo en polvo limitada</t>
  </si>
  <si>
    <t>The Roof Spa</t>
  </si>
  <si>
    <t>OKB Consultores SpA</t>
  </si>
  <si>
    <t>restaurant nueva hao hwa y cia limitada</t>
  </si>
  <si>
    <t>IMPORTADORA NUEVA ORIENTE LTDA</t>
  </si>
  <si>
    <t>Consultora Pilares SpA</t>
  </si>
  <si>
    <t>CARRENO Y GONZALEZ SERVICIOS DE ALIMENTACION LIMITADA</t>
  </si>
  <si>
    <t>GESPIN SPA</t>
  </si>
  <si>
    <t>Sebastian Bravo Moreno Arquitectura SpA</t>
  </si>
  <si>
    <t>ANDREA ALEJANDRA PRIETO VIVAR</t>
  </si>
  <si>
    <t xml:space="preserve">Barria y Neira Ltda </t>
  </si>
  <si>
    <t>ELISEO ORLANDO LIZAMA SALAZAR</t>
  </si>
  <si>
    <t>LAURA ANDREA Yañez YAÑEZ</t>
  </si>
  <si>
    <t>Leonel Mauricio Silva Lazo</t>
  </si>
  <si>
    <t>Proveedores integrales de Fotocopias Pifkai Ltda.</t>
  </si>
  <si>
    <t>RAUL ANTONIO VALENZUELA HIDALGO</t>
  </si>
  <si>
    <t xml:space="preserve">Espinoza y Quilaman Limitada </t>
  </si>
  <si>
    <t xml:space="preserve">LDPRO SPA </t>
  </si>
  <si>
    <t>Reúne Alingtec Spa</t>
  </si>
  <si>
    <t>Smart-Tec SpA</t>
  </si>
  <si>
    <t>Comercializadora Francisca Fuentes EIRL</t>
  </si>
  <si>
    <t>trexur spa</t>
  </si>
  <si>
    <t>Sociedad inmobiliaria e inversiones Arakest Ltda.</t>
  </si>
  <si>
    <t>Angello Hernán Soto Berríos</t>
  </si>
  <si>
    <t>Escenografias Marco Antonio Dinamarca Mardones EIRL</t>
  </si>
  <si>
    <t>EDUARDO ÁLVARO HERRERA BRIONES</t>
  </si>
  <si>
    <t>fabrica de confecciones carla del pilar ltda</t>
  </si>
  <si>
    <t>Zion Service SpA</t>
  </si>
  <si>
    <t>CATALINA DEL CARMEN GARRIDO CONTRERAS</t>
  </si>
  <si>
    <t>KDVS Produciones spa</t>
  </si>
  <si>
    <t>IVONNE BELÉN DÍAZ AMPUERO</t>
  </si>
  <si>
    <t>JOSE MACHUCA ARAYA</t>
  </si>
  <si>
    <t>SEBASTIÁN FELIPE RODRÍGUEZ ROJAS</t>
  </si>
  <si>
    <t>Minimarket Jimena Figueroa Carrillo EIRL</t>
  </si>
  <si>
    <t>Proyectos DCI SpA</t>
  </si>
  <si>
    <t>JULIO JAVIER PEÑA SEPULVEDA</t>
  </si>
  <si>
    <t>JESSICA ANGELINA MELLA CARRASCO</t>
  </si>
  <si>
    <t>Oyanader y puig limitada</t>
  </si>
  <si>
    <t>Anhelado SPA</t>
  </si>
  <si>
    <t>ALAIN PEDERNERAS IMP Y DIST EIRL</t>
  </si>
  <si>
    <t>ASESORIAS INTEGRALES LEANINN SPA</t>
  </si>
  <si>
    <t>HU Y CIA LTDA</t>
  </si>
  <si>
    <t>Mueblería España spa</t>
  </si>
  <si>
    <t>ALEJANDRA PATRICIA SALGADO OLEA</t>
  </si>
  <si>
    <t>cesar gil rebaza servicios gastronomicos eirl</t>
  </si>
  <si>
    <t>cristina del pilar rivera contreras</t>
  </si>
  <si>
    <t>CARLOS VARELA ASESORIAS Y COMERCIO EIRL</t>
  </si>
  <si>
    <t>Roberto Antonio Gamboa Guerrero</t>
  </si>
  <si>
    <t>Sociedad Educacional Varejao Slater Limitada</t>
  </si>
  <si>
    <t>Lobbysur SPA</t>
  </si>
  <si>
    <t>BRO DESIGN PRINT LIMITADA</t>
  </si>
  <si>
    <t>DISTRIBUIDORA Y COMERCIALIZADORA CRG</t>
  </si>
  <si>
    <t>A+E Arquitectura y Energía limitada</t>
  </si>
  <si>
    <t>Consultora Jamaal spa</t>
  </si>
  <si>
    <t>anil producciones audiovisuales ltda</t>
  </si>
  <si>
    <t>CYNTHIA NATALIA SOTO HERNÁNDEZ</t>
  </si>
  <si>
    <t>celia de las mercedes labraña arias</t>
  </si>
  <si>
    <t>SERRUCHO PRODUCCIONES SPA</t>
  </si>
  <si>
    <t>alimentos r y f spa</t>
  </si>
  <si>
    <t>jyg mobiliario ltda</t>
  </si>
  <si>
    <t>Cafeteria Happy Break SPA</t>
  </si>
  <si>
    <t>MARCO RODRIGO AUGUSTO PONCE GONZÁLEZ</t>
  </si>
  <si>
    <t>OSCAR MANUEL GONZÁLEZ GÁLVEZ</t>
  </si>
  <si>
    <t>Ernesto Ignacio Soto Alvarez</t>
  </si>
  <si>
    <t>ARTEM DISENO SPA</t>
  </si>
  <si>
    <t>CARLOS OMAR LAZO ECHEVERRIA</t>
  </si>
  <si>
    <t>ABELARDO ANTONIO VELÁSQUEZ PISANI</t>
  </si>
  <si>
    <t>LIA CAROLINA  ACHURRA PRAMBS</t>
  </si>
  <si>
    <t>CONSTANZA ANDREA PEÑA VON APPEN</t>
  </si>
  <si>
    <t>JORGE FERNANDO MUNOZ  FERNANDEZ</t>
  </si>
  <si>
    <t>grafica color limitada</t>
  </si>
  <si>
    <t>DURAN SAN MARTIN CIA LTDA</t>
  </si>
  <si>
    <t>Biskupovic Hermanos Servicios de Corretaje e Intermediación SpA</t>
  </si>
  <si>
    <t>GERS POWER SPA</t>
  </si>
  <si>
    <t>comercial graficart ltda.</t>
  </si>
  <si>
    <t>ERIKA DEL CARMEN GALLARDO PÉREZ</t>
  </si>
  <si>
    <t>MOOFWD CHILE S.A.</t>
  </si>
  <si>
    <t>MARCELA BEATRIZ GUZMÁN ROJAS</t>
  </si>
  <si>
    <t>GUILLERMO HAROLDO AREVALO LOPEZ SALONES DE BELLEZA EIRL</t>
  </si>
  <si>
    <t>SERV.INFORMATICOS INPRODATA LIMITADA</t>
  </si>
  <si>
    <t>EPRIME FORMACION LTDA</t>
  </si>
  <si>
    <t>Juan Sepúlveda SPA</t>
  </si>
  <si>
    <t>PRODUCTORA CELESTE SPA</t>
  </si>
  <si>
    <t xml:space="preserve">Nuñez y Ayala spa </t>
  </si>
  <si>
    <t>LUIS EDUARDO ARAYA LIRA</t>
  </si>
  <si>
    <t>Inversiones Spano SpA</t>
  </si>
  <si>
    <t>IBARRA BELTRAN Y CIA LTDA.</t>
  </si>
  <si>
    <t>Centro médico y dental integral San Alberto Hurtado Ltda</t>
  </si>
  <si>
    <t>ARBEL SPA</t>
  </si>
  <si>
    <t>liquidaperfumes patricio andres cisterna mendez</t>
  </si>
  <si>
    <t>FH DISEÑO Y PRODUCCON SPA</t>
  </si>
  <si>
    <t>SOCIEDAD DE INVERSIONES FADILUK LTDA</t>
  </si>
  <si>
    <t xml:space="preserve">cuadros y decoracion moreno e hijos limitada </t>
  </si>
  <si>
    <t>imservices spa</t>
  </si>
  <si>
    <t>Comercializadora la Red del Libro Ltda.</t>
  </si>
  <si>
    <t>SOCIEDAD MARTINEZ LIMITADA</t>
  </si>
  <si>
    <t>Comercial Peulla SPA</t>
  </si>
  <si>
    <t>RESTAURANT KIRAN MANWANI E.I.R.L</t>
  </si>
  <si>
    <t>YANLING HU HU</t>
  </si>
  <si>
    <t>SERVICIOS BPSYSTEM LIMITADA</t>
  </si>
  <si>
    <t>Stipicic SpA</t>
  </si>
  <si>
    <t>Servicios Integrales Jimena del Carmen Astudillo Riffo EIRL.</t>
  </si>
  <si>
    <t>ECO LEGI SpA</t>
  </si>
  <si>
    <t>BANGO DISEÑO Y CONSTRUCCIÓN LIMITADA</t>
  </si>
  <si>
    <t xml:space="preserve">PATRICIA PAOLA LOPEZ MORALES Y COMPAÑIA LIMITADA </t>
  </si>
  <si>
    <t>Sociedad Comercial Araya y Torres Limitada</t>
  </si>
  <si>
    <t>Estructuras FyA Limitada</t>
  </si>
  <si>
    <t>MYR MUEBLES OBRAS Y SERVICIOS LIMITADA</t>
  </si>
  <si>
    <t xml:space="preserve">comercial bizama spa </t>
  </si>
  <si>
    <t>SERVICIOS DE INSPECCIÓN TÉCNICA DEPOST LIMITADA</t>
  </si>
  <si>
    <t>JUAN ESTEBAN  PEREZ ROMERO</t>
  </si>
  <si>
    <t>COMERCIAL RICHI LIMITADA</t>
  </si>
  <si>
    <t>ALIMENTOS 4F SPA</t>
  </si>
  <si>
    <t>YU LI LIMITADA</t>
  </si>
  <si>
    <t>Espacio Recoleta spa</t>
  </si>
  <si>
    <t>IMPRESIONES DIGITALES ORIONCOLOR LTDA.</t>
  </si>
  <si>
    <t>Constructora Patricio Jaime Ponce Rauscher EIRL</t>
  </si>
  <si>
    <t>Asesorías Ambientales CompostChile Ltda</t>
  </si>
  <si>
    <t>Restaurant Vargas Terrones Ltda</t>
  </si>
  <si>
    <t>inmobiliria dreaming spa</t>
  </si>
  <si>
    <t xml:space="preserve">Víctor Samuel Pineda  Barría </t>
  </si>
  <si>
    <t>Enlace Personas Limitada</t>
  </si>
  <si>
    <t>kinesoft spa</t>
  </si>
  <si>
    <t>Tres Tres Nueve Santiago SpA</t>
  </si>
  <si>
    <t>turbos chile spa</t>
  </si>
  <si>
    <t>Nestor Esteban Perez Leiva Producciones SpA</t>
  </si>
  <si>
    <t>Legado Spa</t>
  </si>
  <si>
    <t>Caleidoskopio SPA</t>
  </si>
  <si>
    <t>Ediciones Tácitas Limitada</t>
  </si>
  <si>
    <t>Comercial Chucao Spa</t>
  </si>
  <si>
    <t>Nutrición Inteligente SpA</t>
  </si>
  <si>
    <t>MIRKA CYNTHIA Vasquez Hernandez</t>
  </si>
  <si>
    <t>Merk Xpress Spa</t>
  </si>
  <si>
    <t>Julio Serra y Cia Ltda</t>
  </si>
  <si>
    <t>Comercial Herrera&amp;Herrera Ltda.</t>
  </si>
  <si>
    <t>Constructora ESSCON SPA</t>
  </si>
  <si>
    <t>AYR LIMITADA</t>
  </si>
  <si>
    <t>Rodrigo sebastian Espinoza Alvarado</t>
  </si>
  <si>
    <t>DENNYS CAROLA GARCIA MACIAS</t>
  </si>
  <si>
    <t>gestion &amp; desarrollos gsd consultores spa</t>
  </si>
  <si>
    <t>SERCOVIAL  SPA</t>
  </si>
  <si>
    <t>servicios de gasfiteria integral spa</t>
  </si>
  <si>
    <t>SERVICIOS DE AMBULANCIAS TRANSVITAL SPA</t>
  </si>
  <si>
    <t>Andes Neurofeedback SpA</t>
  </si>
  <si>
    <t>Eduardo Esteban Roa Carrasco</t>
  </si>
  <si>
    <t>Spelta SpA</t>
  </si>
  <si>
    <t>SVS PRODUCCIONES SPA</t>
  </si>
  <si>
    <t>Annar Isabel Abdul-mesih Brunner</t>
  </si>
  <si>
    <t xml:space="preserve">Víctor Manuel Celis Correa EIRL </t>
  </si>
  <si>
    <t>Gabriela FIORIO Nn</t>
  </si>
  <si>
    <t>constructora szaba spa</t>
  </si>
  <si>
    <t>LOMBAR SA</t>
  </si>
  <si>
    <t>Automatizaciones Pablo Antonio Vega Berardi EIRL</t>
  </si>
  <si>
    <t>JACQUELINE CECILIA VIGOUROUX STECK</t>
  </si>
  <si>
    <t>EDITH MARGARITA JARA VASQUEZ</t>
  </si>
  <si>
    <t>Comercial Merchandisng sap</t>
  </si>
  <si>
    <t>ingenieria y computacion getecom limitada</t>
  </si>
  <si>
    <t>VICTOR HUGO CASTILLO VARAS</t>
  </si>
  <si>
    <t>Oh Some SpA</t>
  </si>
  <si>
    <t>I Q Tech Estrategia y Tecnologia Limitada</t>
  </si>
  <si>
    <t>GC Grupo Spa</t>
  </si>
  <si>
    <t>biprint spa</t>
  </si>
  <si>
    <t>CAPA CONSULTORES LIMITADA</t>
  </si>
  <si>
    <t>Gladys Monica Barrera Ortega</t>
  </si>
  <si>
    <t>Rolando Arturo Moreno Vergara</t>
  </si>
  <si>
    <t>Servicios de Obras Menores de Construcción Mario Gallardo Garces EIRL</t>
  </si>
  <si>
    <t>ELAB COMERCIALIZACIÓN Y VENTAS DE AGUAS DES MINERALIZADAS REFRIGERANTES Y ANTICONGELANTES HERNAN CASTRO PEÑALOZA EIRL</t>
  </si>
  <si>
    <t>José Luis Farías Farías</t>
  </si>
  <si>
    <t>Ingeniería y construcción Constructora Proyect SpA</t>
  </si>
  <si>
    <t>comercial sanyou limitada</t>
  </si>
  <si>
    <t>ESCUELA DE TATUAJE SPA</t>
  </si>
  <si>
    <t>Amazing kids ltda</t>
  </si>
  <si>
    <t>Comercial Evoluxion Ltda</t>
  </si>
  <si>
    <t>CARLOS HUMBERTO SALAZAR GONZALEZ</t>
  </si>
  <si>
    <t>comercial keying chile ltda</t>
  </si>
  <si>
    <t>Valenzuela y Escobedo Limitada</t>
  </si>
  <si>
    <t>INGE SPA</t>
  </si>
  <si>
    <t>Sociedad de Servicios de Comunicacion Liber Limitada</t>
  </si>
  <si>
    <t>DISEÑOS Y CONFECCIONES TULIPAN LTDA</t>
  </si>
  <si>
    <t>Santiago Wine SPA</t>
  </si>
  <si>
    <t>JOSÉ ERASMO TAPIA ESCOBEDO</t>
  </si>
  <si>
    <t>Inversiones la laguna s.a.</t>
  </si>
  <si>
    <t>Sociedad Gastronómica Aste ltda</t>
  </si>
  <si>
    <t>dhb complementos spa</t>
  </si>
  <si>
    <t>COESCO MODA LMITADA</t>
  </si>
  <si>
    <t>Comercializadora Vittorio y Cía. Ltda.</t>
  </si>
  <si>
    <t>TravelCoachChile spa</t>
  </si>
  <si>
    <t>Maritza Esther Malgarejo Molines</t>
  </si>
  <si>
    <t>CERVECERIA LAGUNA NEGRA SPA</t>
  </si>
  <si>
    <t>El Taller de Ofelia E.I.R.L</t>
  </si>
  <si>
    <t>cafeterias mister spa</t>
  </si>
  <si>
    <t>CENTRO DE CAPACITACION OKALIMENTOS Y CIA LTDA</t>
  </si>
  <si>
    <t xml:space="preserve">servicios gastronomicos queirolo limitada </t>
  </si>
  <si>
    <t>ENTES DISEÑO DE ESPACIOS LIMITADA</t>
  </si>
  <si>
    <t>ODHINA TAMARA PIÑA BRIONES</t>
  </si>
  <si>
    <t>GUICELA VANEZA CHAVEZ  PASTENE</t>
  </si>
  <si>
    <t>BERTA XIMENA MATURANA CORNEJO</t>
  </si>
  <si>
    <t>Gastronomica San Pascual</t>
  </si>
  <si>
    <t>Alimentos y Servicios NYC SpA</t>
  </si>
  <si>
    <t>Centro de EstÉtica María Luisa Smith EIRL</t>
  </si>
  <si>
    <t>COGNET EDUCA SPA</t>
  </si>
  <si>
    <t>DIEGO IGNACIO HERRERA URRA</t>
  </si>
  <si>
    <t>Antorcha Guarderia SPA</t>
  </si>
  <si>
    <t>imp y dist de prendas de vestir sergio cardenas casanova e.i.r.l.</t>
  </si>
  <si>
    <t>Newgroup Spa</t>
  </si>
  <si>
    <t>Inversiones alfonso spa</t>
  </si>
  <si>
    <t>MANI LIMITADA</t>
  </si>
  <si>
    <t>Dos Lobos Producciones spa</t>
  </si>
  <si>
    <t>Club La Feria SpA</t>
  </si>
  <si>
    <t>Fernanda pavez abascal y compañia limitada</t>
  </si>
  <si>
    <t>DOSMARTCITY SPA</t>
  </si>
  <si>
    <t>CRYF INVERSIONES SPA</t>
  </si>
  <si>
    <t>ROBINSON ABELARDO LUCERO YÁÑEZ</t>
  </si>
  <si>
    <t>Construcciones CAM SpA</t>
  </si>
  <si>
    <t>Luis Alfonso Silva Toro</t>
  </si>
  <si>
    <t>TU CATERING SPA</t>
  </si>
  <si>
    <t>Jugar a las Tacitas SpA</t>
  </si>
  <si>
    <t>La Puntada SpA</t>
  </si>
  <si>
    <t>JUAN CARLOS VALENZUELA MORALES, CONSTRUCTORA EIRL</t>
  </si>
  <si>
    <t>las Condenadas SPA</t>
  </si>
  <si>
    <t>VIVIANA VILLARROEL IRRIBARRA</t>
  </si>
  <si>
    <t>INMOBILIARIA Y CONSTRUCCION CAROLYN MORA ALVAREZ E.I.R.L</t>
  </si>
  <si>
    <t>Asesores y Consultores en Informatica EIRL</t>
  </si>
  <si>
    <t>Concordia Eventos SpA</t>
  </si>
  <si>
    <t>sociedad comercial caffetto limitada</t>
  </si>
  <si>
    <t>INVERSIONES SOLEL LIMITADA</t>
  </si>
  <si>
    <t>UP EVENTOS SPA</t>
  </si>
  <si>
    <t>MIRTA DOLORES BARRAZA SUAREZ</t>
  </si>
  <si>
    <t>Santo Barrio Gastronomia SPA</t>
  </si>
  <si>
    <t>Andrea Victoria Valenzuela Escobedo Compra/venta/arriendo Articulos de Peluqueria EIRL</t>
  </si>
  <si>
    <t>COMERCIALIZADORA, DISTRIBUIDORA Y ELABORADORA LUIS TUDELA PEÑALOZA E.I.R.L.</t>
  </si>
  <si>
    <t>M2S2 Innovacion SpA</t>
  </si>
  <si>
    <t>Luis Gustavo Jeldres Cea</t>
  </si>
  <si>
    <t>Peluqueria Francisca Gebauer SPA</t>
  </si>
  <si>
    <t>Hugo Alejandro Mejías Pinilla</t>
  </si>
  <si>
    <t>Centro de Entrenamiento Two Force Spa</t>
  </si>
  <si>
    <t>CENTRO DE ACONDICIONAMIENTO ENJOY PILATES SPA</t>
  </si>
  <si>
    <t>Gerardo Andrés Pinto Abett de la Torre</t>
  </si>
  <si>
    <t>ALMODOBAR SPA</t>
  </si>
  <si>
    <t>Cavern Club Producciones Limitada</t>
  </si>
  <si>
    <t>Omar Reyes Reyes</t>
  </si>
  <si>
    <t>grupo matristylemusic spa</t>
  </si>
  <si>
    <t>Textiles Firash Ltda</t>
  </si>
  <si>
    <t>Leonardo Arsenio  Correa Milla</t>
  </si>
  <si>
    <t>GEO CORP SPA</t>
  </si>
  <si>
    <t>IMPORTADORA CREAPIEDRA LTDA.</t>
  </si>
  <si>
    <t>BELLAVISTA SPA</t>
  </si>
  <si>
    <t>Oppty</t>
  </si>
  <si>
    <t>SERVICIO Y GESTION CREATIVA LIMITADA</t>
  </si>
  <si>
    <t>Comercial Peztoro Ltda</t>
  </si>
  <si>
    <t>producciones artisticas rockola ltda</t>
  </si>
  <si>
    <t>RODRIGO &amp; OSCAR ASOCIADOS LIMITADA</t>
  </si>
  <si>
    <t>MISAEL LANDY LEMUS GONZÁLEZ</t>
  </si>
  <si>
    <t>ALTOSTYLO PRODUCCIONES SPA</t>
  </si>
  <si>
    <t>maria cecilia Rodriguez olivos</t>
  </si>
  <si>
    <t>Momi spa</t>
  </si>
  <si>
    <t>café arte y belleza ltda</t>
  </si>
  <si>
    <t>COMERCIALIZADORA IMPORT. Y EXPORT GRUPO ALMMA</t>
  </si>
  <si>
    <t>MG Audiovisual limitada</t>
  </si>
  <si>
    <t>ALIMENTOS Y RESTAURANTES EFEGE SPA</t>
  </si>
  <si>
    <t>BAEZA F1 CHILE LIMITADA</t>
  </si>
  <si>
    <t>CONEXIUM Consultoría y Cía. Ltda.</t>
  </si>
  <si>
    <t>wifi speed servicios ltda</t>
  </si>
  <si>
    <t>LOS TORO SPA</t>
  </si>
  <si>
    <t>Navegacruceros.com SpA</t>
  </si>
  <si>
    <t>JOAQUIN ANDRES RIVAS LEIVA</t>
  </si>
  <si>
    <t>ANNELIESE PERRY PRODUCCION DE EVENTOS Y VENTA AL POR MENOR EIRL</t>
  </si>
  <si>
    <t>Byggvir spa</t>
  </si>
  <si>
    <t>Restaurantes americanos ltds</t>
  </si>
  <si>
    <t>CONSTRUCCIONES GUILLERMO HUMBERTO ESPINOZA FUENTES E.I.R.L</t>
  </si>
  <si>
    <t>Margarita Chiesa Escobar</t>
  </si>
  <si>
    <t>Science&amp;Cash Group SpA</t>
  </si>
  <si>
    <t>Carolina Pía Ugalde Soto</t>
  </si>
  <si>
    <t>RCH construcción spa</t>
  </si>
  <si>
    <t xml:space="preserve">María  Cortés  Duran </t>
  </si>
  <si>
    <t>Ana Margarita Silva Castañeda</t>
  </si>
  <si>
    <t>COMERCIALIZADORA CUMBRES SPA</t>
  </si>
  <si>
    <t>Adrian Gutierrez Fotografía y Video EIRL</t>
  </si>
  <si>
    <t>LUIS ALBERTO ATENAS CÁCERES</t>
  </si>
  <si>
    <t>NM Ingeniería y Servicios SpA</t>
  </si>
  <si>
    <t xml:space="preserve">Asesorias e Inversiones Serendipia </t>
  </si>
  <si>
    <t>GABRIEL EDUARDO FAZEKAS ENCINA</t>
  </si>
  <si>
    <t>ADRIANA UDALIA HERNÁNDEZ TRONCOSO</t>
  </si>
  <si>
    <t>JOAQUÍN ANDRÉS TUKI MORALES</t>
  </si>
  <si>
    <t>LUIS ALBERTO TORRES COATES</t>
  </si>
  <si>
    <t>comercializadora y servicios san carlos spa</t>
  </si>
  <si>
    <t>EUGENIO DAVID ARREDONDO MARTIN</t>
  </si>
  <si>
    <t>Infinito Pilates SPA</t>
  </si>
  <si>
    <t>la olla spa</t>
  </si>
  <si>
    <t>Sociedad de Inversiones Felza Ltda</t>
  </si>
  <si>
    <t>Inversiones Pinilla Ltda</t>
  </si>
  <si>
    <t>CYL CONSULTORES AUDITORES SPA</t>
  </si>
  <si>
    <t>YAN WEI HU NULL</t>
  </si>
  <si>
    <t>SOCIEDAD DE TURISMO MERIDIANO CERO LIMITADA</t>
  </si>
  <si>
    <t>MARÍA LAURA FERNÁNDEZ .</t>
  </si>
  <si>
    <t>Travel Executive Line</t>
  </si>
  <si>
    <t>Vidal y cía limitada</t>
  </si>
  <si>
    <t>DUU SPA</t>
  </si>
  <si>
    <t>GEOINVEST SERGIO ALVARADO CASAS E.I.R.L.</t>
  </si>
  <si>
    <t>Ameizin SpA</t>
  </si>
  <si>
    <t>Habana Boxing Gym Spa</t>
  </si>
  <si>
    <t>LUIS OSCAR PADILLA SÁNCHEZ</t>
  </si>
  <si>
    <t>María de la luz  Vidal  Hamilton-toovey</t>
  </si>
  <si>
    <t>ASESORIAS G&amp;M SPA</t>
  </si>
  <si>
    <t>Comercializadora LDC Ltda</t>
  </si>
  <si>
    <t>Total Transportes SpA</t>
  </si>
  <si>
    <t>MIGUEL SILVA FABRICACIÓN DE ESTRUC METÁLICAS NAÚTICAS Y DEPORTES EIRL</t>
  </si>
  <si>
    <t>MINI GALERIA DE CERAMICA LIMITADA</t>
  </si>
  <si>
    <t>ALCAMAN CONSTRUCCIONES</t>
  </si>
  <si>
    <t>PEDRO HÉCTOR ESPINOZA LÓPEZ</t>
  </si>
  <si>
    <t>CARLOS FELIPE RAMÍREZ TURRIETA</t>
  </si>
  <si>
    <t>LA RAIZ PRODUCCIONES LIMITADA</t>
  </si>
  <si>
    <t>Sociedad Comercial DecoLyon Limitada</t>
  </si>
  <si>
    <t>FRANCISCA ELISA GUAJARDO PÉREZ</t>
  </si>
  <si>
    <t>Julio Alberto Espinoza  Langue</t>
  </si>
  <si>
    <t>Ramos y ramos limitada</t>
  </si>
  <si>
    <t>Sociedad ComidaBar SpA</t>
  </si>
  <si>
    <t>ACADEMIA PLAY TENIS SPA</t>
  </si>
  <si>
    <t>Don Rafe SpA</t>
  </si>
  <si>
    <t>INGENIERIA GOIC LIMITADA</t>
  </si>
  <si>
    <t>Moreira Perez  Moreira</t>
  </si>
  <si>
    <t>Luis Fernando Saavedra Gatica Ingenieria en Metalurgia EIRL</t>
  </si>
  <si>
    <t>FU HUANG Y CIA LTDA</t>
  </si>
  <si>
    <t>Marco antonio Carreño  Morales</t>
  </si>
  <si>
    <t>elaboracion y distribucion de alimentos</t>
  </si>
  <si>
    <t>TATTOOROCKERS RESTOBAR SPA</t>
  </si>
  <si>
    <t>CRISTIAN RODOLFO LAVAUD OYARZÚN</t>
  </si>
  <si>
    <t>Carlos Alfredo Defaz Almache</t>
  </si>
  <si>
    <t>WINNIPEG SPA</t>
  </si>
  <si>
    <t>INARA TRAVELS SpA</t>
  </si>
  <si>
    <t>The Aubrey Hotels SpA</t>
  </si>
  <si>
    <t>ODILIA DEL CARMEN CHACÓN MENESES</t>
  </si>
  <si>
    <t>Auditivo S.p.A.</t>
  </si>
  <si>
    <t>Martha Aurora Pavez Torres</t>
  </si>
  <si>
    <t>SOCIEDAD CERVECERA ORIGINAL SPA</t>
  </si>
  <si>
    <t>Inversiones y Asesorías Azulillo SpA</t>
  </si>
  <si>
    <t>Alvarez Calmels Limitada</t>
  </si>
  <si>
    <t>AGESLE SPA</t>
  </si>
  <si>
    <t>Sociedad Deportiva Chile Spa.</t>
  </si>
  <si>
    <t>LP PROYECTOS SPA</t>
  </si>
  <si>
    <t>MUNDO VIAJES REPS SPA</t>
  </si>
  <si>
    <t>Inversiones Platon SpA</t>
  </si>
  <si>
    <t>ALBATROSS SPA</t>
  </si>
  <si>
    <t>PMC33, marketing y comunicación SpA</t>
  </si>
  <si>
    <t>Slier SPA</t>
  </si>
  <si>
    <t>Ronny Angelo Núñez Vásquez</t>
  </si>
  <si>
    <t>GRC CAPACITACIONES SpA</t>
  </si>
  <si>
    <t>C y m ltda</t>
  </si>
  <si>
    <t>INGENIERIA CUROTTO Y CIA LTDA</t>
  </si>
  <si>
    <t>CAROL PAZ MUÑOZ FUENTES</t>
  </si>
  <si>
    <t>Neo3dsolutions spa</t>
  </si>
  <si>
    <t>Quickfit spa</t>
  </si>
  <si>
    <t xml:space="preserve">Discoteca la Maestra Limitada </t>
  </si>
  <si>
    <t>LYB INNOVA CONSTRUCCIONES GENERALES SPA</t>
  </si>
  <si>
    <t>JORGE TOMAS ARIAS ASTORGA</t>
  </si>
  <si>
    <t>domus investments spa</t>
  </si>
  <si>
    <t>SOC TRANSPORTES ANDINA DEL SUD SPA</t>
  </si>
  <si>
    <t>Gastronomica casa lastarria limitada</t>
  </si>
  <si>
    <t>PBM Turismo SpA</t>
  </si>
  <si>
    <t>DISEÑO 4 S.A.</t>
  </si>
  <si>
    <t>Aste Macellari SpA</t>
  </si>
  <si>
    <t>Raigans Group SpA</t>
  </si>
  <si>
    <t>Comercial Quitral Ltda</t>
  </si>
  <si>
    <t>INVERSIONES 3B LTDA</t>
  </si>
  <si>
    <t>kiu producciones ltda</t>
  </si>
  <si>
    <t>Productora del Maipo SpA</t>
  </si>
  <si>
    <t>Marcelo Beltran Servicios Gastronómicos y Entretención EIRL</t>
  </si>
  <si>
    <t>Turismo Chile-Argentina Limitada</t>
  </si>
  <si>
    <t>CLASE MEDIA LIMITADA</t>
  </si>
  <si>
    <t>LEIVA Y SANCHEZ LIMITADA</t>
  </si>
  <si>
    <t>DISEÑO HELIO ALBOR SANTANDER DE LA FUENTE EIRL</t>
  </si>
  <si>
    <t>Almacenes pequeños</t>
  </si>
  <si>
    <t>Salazar&amp;salazar spa</t>
  </si>
  <si>
    <t>Alimentos fasa spa</t>
  </si>
  <si>
    <t>katherine alejandra gonzalez toloza</t>
  </si>
  <si>
    <t>Aeroinnova SpA</t>
  </si>
  <si>
    <t>El patio Esmeralda SPA</t>
  </si>
  <si>
    <t>Comercializadora Danka Benavides EIRL</t>
  </si>
  <si>
    <t>mauro serafin Benancio tadeo</t>
  </si>
  <si>
    <t>Nivel 80 Spa</t>
  </si>
  <si>
    <t>CB PRODUCCIONES SPA</t>
  </si>
  <si>
    <t>Gutierrez Ciuffardi Roberto Edinson redminer E.I.R.L.</t>
  </si>
  <si>
    <t>ARQUITECTURA Y CONSTRUCCION ARQUIPLAN LIMITADA</t>
  </si>
  <si>
    <t>CONSTRUCTORA JUAN HENRRY SOTO AGUERO EIRL</t>
  </si>
  <si>
    <t>Skitour Operador Turístico SPA</t>
  </si>
  <si>
    <t>Transportes Rauco Limitada</t>
  </si>
  <si>
    <t>INVERSIONES Y RENTAS MURIEL LTDA</t>
  </si>
  <si>
    <t>BOATO RESTO &amp; BAR SPA</t>
  </si>
  <si>
    <t>Contender spa</t>
  </si>
  <si>
    <t>restaurante los adobes de argomedo s.a.</t>
  </si>
  <si>
    <t>Mauricio Iván Escobar Celle</t>
  </si>
  <si>
    <t xml:space="preserve">Comercializadora Sara Rosa Guerra Cáceres E.I.R.L. </t>
  </si>
  <si>
    <t>pola vallejos y daniel phillips limitada</t>
  </si>
  <si>
    <t>RODRIGO ANGEL ARAVENA BURGOS</t>
  </si>
  <si>
    <t>JACOB SEGUNDO TORRES MILLÁN</t>
  </si>
  <si>
    <t>LUZ JOAN ORELLANA BARRAZA</t>
  </si>
  <si>
    <t>CEPEDA CAPACITACIONES SPA</t>
  </si>
  <si>
    <t>comercializadora de calzad y articulos de cuero catalina moreno fica EIRL</t>
  </si>
  <si>
    <t>Metala Construcciones SPA</t>
  </si>
  <si>
    <t>GE &amp; FE LIMITADA</t>
  </si>
  <si>
    <t>ALTO TRAVEL OPERADORA DE TURISMO LTDA.</t>
  </si>
  <si>
    <t>AAQ  Gestión topográfica ltda</t>
  </si>
  <si>
    <t>JAFER SPA</t>
  </si>
  <si>
    <t>SANTA FE, INGENIERIA Y CONSTRUCCION SPA</t>
  </si>
  <si>
    <t>AG-AR SPA</t>
  </si>
  <si>
    <t>DAMARIS TERESA PAVEZ YÁÑEZ</t>
  </si>
  <si>
    <t>Fundación Cultural Kiné Imágenes</t>
  </si>
  <si>
    <t>Soc Transporte Peter Jahn  S  E.I.R.L.</t>
  </si>
  <si>
    <t>JUAN CARLOS RAMÍREZ CIFUENTES</t>
  </si>
  <si>
    <t>Marco  Melelli Toledo</t>
  </si>
  <si>
    <t>Producciones As You Wish Limitada</t>
  </si>
  <si>
    <t xml:space="preserve">Ce producciones eirl </t>
  </si>
  <si>
    <t>JORGE MUÑOZ MOLINA</t>
  </si>
  <si>
    <t>VERÓNICA DEL ROSARIO ASTUDILLO ARRIAGADA</t>
  </si>
  <si>
    <t>Sociedad Comercial OO SSA</t>
  </si>
  <si>
    <t>Brasserie del Parque Forestal SPA</t>
  </si>
  <si>
    <t>SOCIEDAD COMERCIAL PRIMMUS LTDA</t>
  </si>
  <si>
    <t>Coem publicidad y cia. limitada</t>
  </si>
  <si>
    <t>Grupo Industrial AM Spa</t>
  </si>
  <si>
    <t>AMH CALIDAD SALUD E.I.R.L.</t>
  </si>
  <si>
    <t>Ayudantia Pedagogica Ltda</t>
  </si>
  <si>
    <t>Go Up Inversiones SpA</t>
  </si>
  <si>
    <t>Pablo david Cruces Figueroa</t>
  </si>
  <si>
    <t>MONICA  MARTINEZ MARIN</t>
  </si>
  <si>
    <t>traverso belmar ltda</t>
  </si>
  <si>
    <t>CVISUAL LTDA</t>
  </si>
  <si>
    <t>Otro Enfoque Diseño Integral Ltda</t>
  </si>
  <si>
    <t>DISENO DE JARDINES MARICARMEN</t>
  </si>
  <si>
    <t>Oscar André Merdech Carvajal</t>
  </si>
  <si>
    <t>JAIME FREDDY MADARIAGA LÓPEZ</t>
  </si>
  <si>
    <t>FRANCISCO JAVIER GARCÍA VEGA</t>
  </si>
  <si>
    <t>PROYECTO VISUAL SPA</t>
  </si>
  <si>
    <t>distribuidora pez fresco spa</t>
  </si>
  <si>
    <t>Garage Express SpA</t>
  </si>
  <si>
    <t>FERNANDO JOSE ABUD CACERES</t>
  </si>
  <si>
    <t>Despertares Spa</t>
  </si>
  <si>
    <t>SIS salud SpA</t>
  </si>
  <si>
    <t>Felipe Retamales Bravo</t>
  </si>
  <si>
    <t>CASTRO DEL MIGLIO PRODUCCIONES LIMITADA</t>
  </si>
  <si>
    <t>SOCIEDAD PRODUCTORA DE ESPECTÁCULOS ZAGAL Y PIZARRO LTDA.</t>
  </si>
  <si>
    <t>SOC GASTRONOMICA GYBS SPA</t>
  </si>
  <si>
    <t>ACADEMIA DE BATERIA BRUNO GODOY LIMITADA</t>
  </si>
  <si>
    <t>Productora Rayo Purpura Limitada</t>
  </si>
  <si>
    <t>MIRTA TRINIDAD OPAZO VERA</t>
  </si>
  <si>
    <t xml:space="preserve">cafetería productora eventos </t>
  </si>
  <si>
    <t>lorena victoria alvarez verdugo</t>
  </si>
  <si>
    <t>AUTOMOTRIZ M BUSTOS LIMITADA</t>
  </si>
  <si>
    <t>Be Great Chile SpA</t>
  </si>
  <si>
    <t>ESTETYK SPA</t>
  </si>
  <si>
    <t>REPUESTROS AUTOMOTRICES LIMITADA</t>
  </si>
  <si>
    <t>DISTRIBUIDORA AGRICOLA CACTUS LTDA</t>
  </si>
  <si>
    <t>Sarita Colonia Spa</t>
  </si>
  <si>
    <t>Editora y Productora Sudamericana SPA</t>
  </si>
  <si>
    <t>SERVICIOS DE ILUMINACION Y ARRIENDO PALACIOS SPA</t>
  </si>
  <si>
    <t>EMILE ELIAS MUSLEH SALEH</t>
  </si>
  <si>
    <t>MbpSpray Chile ltda</t>
  </si>
  <si>
    <t>Servicios Médicos spa</t>
  </si>
  <si>
    <t>PRODUCCIONES JUAN GARY LIZAMA PEÑA E.I.R.L.</t>
  </si>
  <si>
    <t>CROQUEVIELLE DISEÑO S.A.</t>
  </si>
  <si>
    <t>DISEÑO, PRODUCCION Y COM VISUAL</t>
  </si>
  <si>
    <t>Capacitacion Deluxe Frances</t>
  </si>
  <si>
    <t>Arquitectura Diseño y Construcción Soza y Soza Ltda</t>
  </si>
  <si>
    <t>SERVITOURS SPA</t>
  </si>
  <si>
    <t>Aníbal Roberto Cornejo Orellana</t>
  </si>
  <si>
    <t>Evelyn Cecilia Quilodrán Olavarría</t>
  </si>
  <si>
    <t>Ignacia Hortensia Valenzuela Cortez</t>
  </si>
  <si>
    <t>HEVIA Y RUGGERI TECNICOS INDUSTRIALES LTDA</t>
  </si>
  <si>
    <t>HÉCTOR ORLANDO GONZÁLEZ MARCHANT</t>
  </si>
  <si>
    <t>MERAKI CONSULTORES LIMITADA</t>
  </si>
  <si>
    <t>Fernanda Andrea Valdivia Zuñiga E.I.R.L.</t>
  </si>
  <si>
    <t>ROLANDO TOLEDO HERRERA</t>
  </si>
  <si>
    <t>Re-Plus Servicios Profesionales SPA.</t>
  </si>
  <si>
    <t>Rebeca Oses Accesorios y Vestuario E.I.R.L.</t>
  </si>
  <si>
    <t>Compercial Caleuche SPA</t>
  </si>
  <si>
    <t>ANA MARÍA CARIOLA BRUNA</t>
  </si>
  <si>
    <t>sport roller compañia limitada</t>
  </si>
  <si>
    <t xml:space="preserve">Inmob e inv santa catalina spa </t>
  </si>
  <si>
    <t>SERVICIOS GASTRONOMICOS TORRES Y ALEMPARTE LTDA</t>
  </si>
  <si>
    <t>establecimiento de comida rápida maría teresa Ampuero E.I.R.L</t>
  </si>
  <si>
    <t>MARÍA CECILIA CIFUENTES ESPARZA</t>
  </si>
  <si>
    <t>Restaurante Kintaro Limitada</t>
  </si>
  <si>
    <t>Servicios Gráficos Sandra Troncoso E.I.R.L.</t>
  </si>
  <si>
    <t>V.M.C.L. Producciones Ltda.</t>
  </si>
  <si>
    <t>RAFAEL TREJO ISSA BANQUETERÍA SpA</t>
  </si>
  <si>
    <t>GORILA SPA</t>
  </si>
  <si>
    <t>Delarc SpA</t>
  </si>
  <si>
    <t>Francisco Jose Enrique Gonzalez Gonzalez audiovisual E.I.R.L.</t>
  </si>
  <si>
    <t>Inmarq Ltda</t>
  </si>
  <si>
    <t>RICARDO ALFREDO JARA PAREDES</t>
  </si>
  <si>
    <t>Estudio de Danza Carla Chavarria Aguirre E.I.R.L</t>
  </si>
  <si>
    <t>Estudio Mutante SpA</t>
  </si>
  <si>
    <t>Hiperkineticos spa</t>
  </si>
  <si>
    <t>INVERSIONES CRISER LIMITADA</t>
  </si>
  <si>
    <t>SOC. DE INV. RADEL GROUP LTDA</t>
  </si>
  <si>
    <t>ignacio alejandro reveco romaguera lavasecos eirl</t>
  </si>
  <si>
    <t>Levent Audiovisuales spa</t>
  </si>
  <si>
    <t>Sala Cuna y Jardín Infantil Alerce Ltda.</t>
  </si>
  <si>
    <t>Climatización Smely Limiada</t>
  </si>
  <si>
    <t>INMOBILIARIA E INVERSIONES EAC SpA</t>
  </si>
  <si>
    <t>MARÍA JOSÉ MEDINA QUIROZ</t>
  </si>
  <si>
    <t xml:space="preserve">INVERSIONES E INMOBILIARIA COBRE SPA </t>
  </si>
  <si>
    <t>BLANCA LUISA TORREBLANCA MORENO EIRL</t>
  </si>
  <si>
    <t>Centro Educacional Karen Martinez Iturra EIRL</t>
  </si>
  <si>
    <t>MAIPU COMUNICACIONES INTEGRALES LTDA.</t>
  </si>
  <si>
    <t>Angles SPA</t>
  </si>
  <si>
    <t>ALIMENTOS RICOS SPA</t>
  </si>
  <si>
    <t>C&amp;R CONSULTORES AUDITORES TRIBUTARIOS SPA</t>
  </si>
  <si>
    <t>teresa yaneth fuentes cerda</t>
  </si>
  <si>
    <t>COMERCIAL ART LIMITADA</t>
  </si>
  <si>
    <t xml:space="preserve">constructora hurtado ltda </t>
  </si>
  <si>
    <t>SHAO YOU ZHOU NULL</t>
  </si>
  <si>
    <t>CIGO MINING CHILE LTDA</t>
  </si>
  <si>
    <t>Sociedad Aburto y Quintana limitada</t>
  </si>
  <si>
    <t>Comp Imp y Dist de Articulos de Cumpleaños Arcoiris Ltda</t>
  </si>
  <si>
    <t>LOGISTICS AND SOLUTIONS SPA</t>
  </si>
  <si>
    <t>Almatech spa</t>
  </si>
  <si>
    <t>EMPRESA DE TRANSPORTES, VICTOR MIGUEL PEREZ ZAMORA E.I.R.L.</t>
  </si>
  <si>
    <t>Entremusicos</t>
  </si>
  <si>
    <t>TAMARA DEL CARMEN VÁSQUEZ VERGARA</t>
  </si>
  <si>
    <t>ALEJANDRO ANTONIO Villagra Riquelme</t>
  </si>
  <si>
    <t>Margarita Mogollon  De de col</t>
  </si>
  <si>
    <t>Sonia Del Carmen Pizarro Leiva</t>
  </si>
  <si>
    <t>transportes hch ltda</t>
  </si>
  <si>
    <t>estampados personalizados eduardo antonio tobar osorio eirl</t>
  </si>
  <si>
    <t>Asesorías, inversiones y servicios Nekocalf Spa</t>
  </si>
  <si>
    <t>Centro de Extension Los Almendros Ltda</t>
  </si>
  <si>
    <t>Restaurante y Salón de Té El Naturista SPA</t>
  </si>
  <si>
    <t>Margarita Del Carmen Sánchez Maldonado</t>
  </si>
  <si>
    <t>ANTONIO PEREZ MENDIETA</t>
  </si>
  <si>
    <t>CUNEO Y SANTANA LIMITADA</t>
  </si>
  <si>
    <t>maria eliana  asenjo ojeda</t>
  </si>
  <si>
    <t>Company minerals syl limitada</t>
  </si>
  <si>
    <t>ROBERT ENRIQUE WIJNANDS TRONCOSO</t>
  </si>
  <si>
    <t>EBELEN INGENIERIA</t>
  </si>
  <si>
    <t>Sociedad A. Longueira y Schmidt Ltda</t>
  </si>
  <si>
    <t>CECILIA XIMENA SEPÚLVEDA MAYORGA</t>
  </si>
  <si>
    <t>NAUTACOLECCIONES EDITORES LIMITADA</t>
  </si>
  <si>
    <t>CONFITERIA ALICIA GONZALEZ AEDO EIRL</t>
  </si>
  <si>
    <t>SANDRA GABRIELA OSORIO PÉREZ</t>
  </si>
  <si>
    <t xml:space="preserve">FyF seguridad y electricidad limitada </t>
  </si>
  <si>
    <t>TUCAN PUBLICIDAD SPA</t>
  </si>
  <si>
    <t>DFT CONSULTING SPA</t>
  </si>
  <si>
    <t>Luz Patricia Molina Opazo</t>
  </si>
  <si>
    <t>La Pintacha SpA</t>
  </si>
  <si>
    <t>SOCIEDAD DE INVERSIONES RUIZ.STAUB LIMITADA</t>
  </si>
  <si>
    <t>Grafica y publicidad cristian paiva bascuñan E.I.R.L</t>
  </si>
  <si>
    <t xml:space="preserve">Sociedad Educacional Valle Luz Limitada </t>
  </si>
  <si>
    <t>Dolce Regina SPA</t>
  </si>
  <si>
    <t>Kosmo Inclusión SPA</t>
  </si>
  <si>
    <t>Inmobiliaria Maria Soledad Larenas Orellana EIRL</t>
  </si>
  <si>
    <t>Servicarwash SPA</t>
  </si>
  <si>
    <t>REYES DEL PACIFICO S.A.</t>
  </si>
  <si>
    <t>Ricardo Olguín Comunicación Audiovisual Eirl</t>
  </si>
  <si>
    <t>mario andres alquinta toro</t>
  </si>
  <si>
    <t>HILDA ANDREA PAVEZ ACEVEDO</t>
  </si>
  <si>
    <t>Ummi Market E.I.R.L</t>
  </si>
  <si>
    <t>RPG INGENIERIA Y CONSTRUCCION SPA</t>
  </si>
  <si>
    <t>Diseñadora Industrial Maria Alejandra Chomali Quiroz</t>
  </si>
  <si>
    <t>GUILLERMO IVAN AVILES BANNURA</t>
  </si>
  <si>
    <t>Gambit SpA</t>
  </si>
  <si>
    <t>Aquiles Rodolfo Veloso Morales</t>
  </si>
  <si>
    <t>FOOD SUB SPA</t>
  </si>
  <si>
    <t>INVERSIONES KCD SPA</t>
  </si>
  <si>
    <t>Clean Pro Aseo Industrial SPA</t>
  </si>
  <si>
    <t xml:space="preserve">RHEOSOIL SPA  </t>
  </si>
  <si>
    <t>Daniel Alfredo Aravena Barrios Diseño &amp; Asesorías E.I.R.L</t>
  </si>
  <si>
    <t>Constructora Catedral SPA</t>
  </si>
  <si>
    <t>CARLOS GONZALEZ SERVICIOS AUDIOVISUALES EIRL</t>
  </si>
  <si>
    <t>Araya y Araya Ltda.</t>
  </si>
  <si>
    <t>GASTROSERVICE SPA</t>
  </si>
  <si>
    <t xml:space="preserve">henma ingeniería </t>
  </si>
  <si>
    <t>Mixx Marketing y Publicidad Ltda.</t>
  </si>
  <si>
    <t>DIGIGRAFIC LTDA.</t>
  </si>
  <si>
    <t>Esmeralda Constanzo Pozo</t>
  </si>
  <si>
    <t>Christian Manuel Puch Imable</t>
  </si>
  <si>
    <t>Sociedad Comercial Trucco Limitada</t>
  </si>
  <si>
    <t>electromecanica Electrodelta Ltda</t>
  </si>
  <si>
    <t>Francisco j. ahumada schain servicios graficos eirl</t>
  </si>
  <si>
    <t>ROSSANA ANTONIETA AGURTO LEÓN</t>
  </si>
  <si>
    <t>Sabores y Gustitos Limitada</t>
  </si>
  <si>
    <t>Daniel Contreras Pacheco EIRL</t>
  </si>
  <si>
    <t>Sociedad Gastronomica Shimai Ltda</t>
  </si>
  <si>
    <t>Netpro SpA</t>
  </si>
  <si>
    <t>Comercial Grez</t>
  </si>
  <si>
    <t>W zero ingenieria limitada</t>
  </si>
  <si>
    <t>ASEO Y CONSTRUCCION NICOLAS ANDRES ULLOA TORRES EIRL</t>
  </si>
  <si>
    <t>Pedro Eduardo Ibieta Silva Asesoría en Gestión y Otros E.I.R.L.</t>
  </si>
  <si>
    <t>Constructora Roa SPA</t>
  </si>
  <si>
    <t>MECANICA DE PRECISION INGULL LIMITADA</t>
  </si>
  <si>
    <t>Beauty Zone By Carol Molero SPA</t>
  </si>
  <si>
    <t>LINTE SPA</t>
  </si>
  <si>
    <t>SOCIEDAD CREATIVA STUDIO DESIGN SPA</t>
  </si>
  <si>
    <t>JOSE DONOSO Y COMPANIA SPA</t>
  </si>
  <si>
    <t>CORREDORA FACTOR PROPIEDADES LIMITADA</t>
  </si>
  <si>
    <t>AUTOMATIZACION MONTAJES Y SERVICIOS DE INGENIERIA ELECTRICA AMSSI LTDA</t>
  </si>
  <si>
    <t>EMERGENCY RESPONSE CONSULTING LIMITADA</t>
  </si>
  <si>
    <t>SILVANA ANDREA JAÑA ARAVENA</t>
  </si>
  <si>
    <t>Alimentos RCA SpA</t>
  </si>
  <si>
    <t>imperial martinez 232 local - 4</t>
  </si>
  <si>
    <t>winnipeg 2.0 spa</t>
  </si>
  <si>
    <t>SORONDO S.P.A.</t>
  </si>
  <si>
    <t>CONSTRUCTORA 'JUAN CARLOS REYES DÃAZ' E.I.R.L.</t>
  </si>
  <si>
    <t>Juan Pablo De La Hoz EIRL. Productora Audiovisual.</t>
  </si>
  <si>
    <t>Parada y Compañia Limitada</t>
  </si>
  <si>
    <t>ARMECHI GROUP SPA</t>
  </si>
  <si>
    <t>Stage Chile Spa</t>
  </si>
  <si>
    <t>Claraboya Ediciones SPA</t>
  </si>
  <si>
    <t>GRUPO NOW SPA</t>
  </si>
  <si>
    <t>Inversiones Meteroro Limitada</t>
  </si>
  <si>
    <t>fast corp spa</t>
  </si>
  <si>
    <t>The Rec Lab SpA</t>
  </si>
  <si>
    <t>Obras menores de construccion</t>
  </si>
  <si>
    <t>VLADIMIRO ARCOS MENDEZ</t>
  </si>
  <si>
    <t>Inversiones doña isidora</t>
  </si>
  <si>
    <t>Asesorias RNA SpA</t>
  </si>
  <si>
    <t>Banquete factory ltda</t>
  </si>
  <si>
    <t>INVERSIONES COSMEFIX SPA</t>
  </si>
  <si>
    <t>Anne Margarethe von Stowasser  comercializadora EIRL</t>
  </si>
  <si>
    <t>Organizacion Turistica y Servicios Internacionales</t>
  </si>
  <si>
    <t>YB Arquitectos</t>
  </si>
  <si>
    <t>VENTAS ADS SPA</t>
  </si>
  <si>
    <t>Vidal Consultores Limitada</t>
  </si>
  <si>
    <t>Víctor Manuel Alegría Soto</t>
  </si>
  <si>
    <t>ALEJANDRO NATÁN PADILLA FERNÁNDEZ</t>
  </si>
  <si>
    <t>Asesorías y Comercial Analía Marta Del Roscio EIRL</t>
  </si>
  <si>
    <t>Héctor  Jara Tassara</t>
  </si>
  <si>
    <t>ELABORADORA Y COMERCIALIZADORA DE ALIMENTOS DONATA GELATI LTDA</t>
  </si>
  <si>
    <t>RAUL FRANCISCO VASQUEZ VIAL</t>
  </si>
  <si>
    <t>Actitud Lab Consultores Limitada</t>
  </si>
  <si>
    <t>ALBERTO ANTONIO MIRANDA GARCIA</t>
  </si>
  <si>
    <t>Uniko Spa</t>
  </si>
  <si>
    <t>VALLETOURS SPA</t>
  </si>
  <si>
    <t>muebles las nieves</t>
  </si>
  <si>
    <t>Inversiones Also Eirl</t>
  </si>
  <si>
    <t>360 Producciones limitada</t>
  </si>
  <si>
    <t>ID STUDIO ARQUITECTOS ASOCIADOS SPA</t>
  </si>
  <si>
    <t>Olinalá Diseño Limitada</t>
  </si>
  <si>
    <t>Luis Armando Santibáñez Santibáñez</t>
  </si>
  <si>
    <t>GESTIÓN CULTURAL ARRAU &amp;amp; NOTON LIMITADA</t>
  </si>
  <si>
    <t>IMPORTADORA SPORTMED LTDA</t>
  </si>
  <si>
    <t>José Jeria Orell</t>
  </si>
  <si>
    <t>happy chicken spa</t>
  </si>
  <si>
    <t>Hotel El Hayeck Yamous Ltda.</t>
  </si>
  <si>
    <t>BARBERIA MARTINEZ MUÑOZ SPA</t>
  </si>
  <si>
    <t>Operador Turístico Luis Vargas EIRL</t>
  </si>
  <si>
    <t>Inside Estudio SpA</t>
  </si>
  <si>
    <t>Comercial Fernando Soffia Rodríguez EIRL</t>
  </si>
  <si>
    <t>Alicia Gloria Borgoño Brito</t>
  </si>
  <si>
    <t>Saotome y Cia Limitada</t>
  </si>
  <si>
    <t>Delta Color SpA</t>
  </si>
  <si>
    <t>JORGE ALEJANDRO ITURRA QUEZADA</t>
  </si>
  <si>
    <t>Carlos Damian Cofre Lara, ING electronica eirl</t>
  </si>
  <si>
    <t>ORGANIZACION DE SERVICIOS M Y A LTDA</t>
  </si>
  <si>
    <t>La Destileria SpA</t>
  </si>
  <si>
    <t>ARPAL SERVICIO DE TRANSPORTE LTA</t>
  </si>
  <si>
    <t>Comercial cuenca ltda</t>
  </si>
  <si>
    <t>Comercializadora e importadora papa mono Ltda</t>
  </si>
  <si>
    <t>MARY ORLANDA DIAZ MUÑOZ</t>
  </si>
  <si>
    <t>CENTRO DE CAPACITACION GOLDEN TRAINING SPA</t>
  </si>
  <si>
    <t>JUANA DE LA CRUZ GONZÁLEZ GUANGUA</t>
  </si>
  <si>
    <t>Comercial Matices Spa</t>
  </si>
  <si>
    <t>GUARDERIA MARIA JOSE VARGAS DURAN EIRL</t>
  </si>
  <si>
    <t>Luis Daniel Vargas Ojeda</t>
  </si>
  <si>
    <t>IMP Y COM SERRANO ROLIN SPA</t>
  </si>
  <si>
    <t>miguel cofre Vega</t>
  </si>
  <si>
    <t xml:space="preserve">ANA MARIA ALARCON AVALOS EIRL </t>
  </si>
  <si>
    <t>RED192 SpA</t>
  </si>
  <si>
    <t>VÍCTOR RENÉ ESPINOZA ECHEVERRÍA</t>
  </si>
  <si>
    <t>ATX CONSULTING SERVICES SPA</t>
  </si>
  <si>
    <t>TECNOLES LTDA</t>
  </si>
  <si>
    <t>COMERCIALIZADORA DE PRODUCTOS MEDICOS Y DEPORTIVOS AYG SPA</t>
  </si>
  <si>
    <t>VÍCTOR DEL TRÁNSITO CORTÉS ROBLE</t>
  </si>
  <si>
    <t>PalletBack SpA</t>
  </si>
  <si>
    <t>Neopyme Spa</t>
  </si>
  <si>
    <t>SERVICIOS GRAFICOS LIMITADA.</t>
  </si>
  <si>
    <t>LUIS BENJAMÍN MORALES CORTÉS</t>
  </si>
  <si>
    <t>JARDÍN INFANTIL OESTE LIMITADA</t>
  </si>
  <si>
    <t>Inversiones Catedral SPA</t>
  </si>
  <si>
    <t>Sociedad de Inversiones EOEO SPA</t>
  </si>
  <si>
    <t>Proservi Aseo Ltda</t>
  </si>
  <si>
    <t>CONSTRUCCION Y MONTAJES JOSE AGUILAR EIRL</t>
  </si>
  <si>
    <t>Constructora Altamira Spa</t>
  </si>
  <si>
    <t>NEXOLUM SpA</t>
  </si>
  <si>
    <t>SCANXPRESS LIMITADA</t>
  </si>
  <si>
    <t xml:space="preserve">IM Ingeniería Eléctrica Spa </t>
  </si>
  <si>
    <t>OURO PRETO SPA</t>
  </si>
  <si>
    <t>PALACIOS Y NAZAR LTDA</t>
  </si>
  <si>
    <t>SOCIEDAD DE TRANSPORTE AIRE 2000 LIMITADA</t>
  </si>
  <si>
    <t>MARÍA CECILIA PALMIRA HENRÍQUEZ ARAYA</t>
  </si>
  <si>
    <t>CROVETTO Y CROVETTO LTDA.</t>
  </si>
  <si>
    <t>ALMACEN SPA</t>
  </si>
  <si>
    <t xml:space="preserve">Reactívate Pyme Provincias Cordillera, Maipo, Chacabuco, Talagante Y Melipilla   </t>
  </si>
  <si>
    <t>NELSON ENRIQUE HENRÍQUEZ ROJAS</t>
  </si>
  <si>
    <t>PAULA VERONICA AMENGUAL CHONG</t>
  </si>
  <si>
    <t>JUAN ANTONIO OSORIO AUD</t>
  </si>
  <si>
    <t>CLAUDIA ALEJANDRA TORO REYES CERVECERA EIRL</t>
  </si>
  <si>
    <t>ANDREA RAQUEL SOTO BURGOS</t>
  </si>
  <si>
    <t>VIVIANA FISCHMAN TORO</t>
  </si>
  <si>
    <t>BEATRIZ BRAVO PINO SERVICIOS DE VEHICULOS EIRL</t>
  </si>
  <si>
    <t>PATRICIA JIMENA MÉNDEZ YÁÑEZ</t>
  </si>
  <si>
    <t>ECOTURISMO SURESTE LTDA</t>
  </si>
  <si>
    <t>ALEJANDRO PALOU MELLADO</t>
  </si>
  <si>
    <t>CLAUDIO ANTONIO DE JESÚS SEGOVIA BELLEI</t>
  </si>
  <si>
    <t>MARJORIE HORTENSIA FIGUEROA LAVÍN</t>
  </si>
  <si>
    <t>ELVIRA MARIANA SOTOMAYOR SOTOMAYOR</t>
  </si>
  <si>
    <t>HECTOR MANUEL AHUMADA ROJAS</t>
  </si>
  <si>
    <t>LORENA MORALES MORALES ASESORIAS AMBIENTALES Y OTROS EIRL</t>
  </si>
  <si>
    <t>ESTEBAN DANILO VALDIVIA VERGARA</t>
  </si>
  <si>
    <t>PRODUCCIÓN DE EVENTOS NELSON DAVID ALARCÓN SOTO E.I.R.L.</t>
  </si>
  <si>
    <t>PRODUCTOS NATURALES LUCIA GAETE DROGUETT E.I.R.L</t>
  </si>
  <si>
    <t>PATRICIO OLIVARES SOCHTING</t>
  </si>
  <si>
    <t>LUCIANA CORA DEL CARMEN SANFURGO CID</t>
  </si>
  <si>
    <t>HERNÁN RUBÉN BUSTOS VALDIVIA</t>
  </si>
  <si>
    <t>SANDRA FRANCISCA MARQUEZ ARAVENA</t>
  </si>
  <si>
    <t>CARLOS ALBERTO CAMPOS RIVERA</t>
  </si>
  <si>
    <t>MARITZA ENRIQUETA CHACÓN BRITO</t>
  </si>
  <si>
    <t>MARICELA ALEJANDRA PIZARRO SEPÚLVEDA</t>
  </si>
  <si>
    <t>CELINDA GONZÁLEZ MELO</t>
  </si>
  <si>
    <t>JONATHAN ALEJANDRO MEZA MORALES</t>
  </si>
  <si>
    <t>JORGE ERNESTO SÁNCHEZ FERNÁNDEZ</t>
  </si>
  <si>
    <t>CAROLINA ANDREA FIGUEROA GIORDANO</t>
  </si>
  <si>
    <t>TURISTICA EL ALMENDRO LTDA</t>
  </si>
  <si>
    <t>VITIVINICOLA LAFKEN LTDA</t>
  </si>
  <si>
    <t>NATEXPLORA DESARROLLO TURISTICO LIMITADA</t>
  </si>
  <si>
    <t>FELIPE ANDRES  MASAFIERRO  CASTRO</t>
  </si>
  <si>
    <t>GENOVEVA DEL CARMEN VERA SALINAS</t>
  </si>
  <si>
    <t>COMERCIAL RURAL QUILLAGUA EIRL</t>
  </si>
  <si>
    <t>TELSYSTEM LIMITADA</t>
  </si>
  <si>
    <t>RENZO GIOVANNY SCATARZI ONFRAY</t>
  </si>
  <si>
    <t>ERSAN ALEJANDRO SALAS TOLEDO</t>
  </si>
  <si>
    <t>VICTOR CORTES GIRALT</t>
  </si>
  <si>
    <t>MARÍA ANGÉLICA VERA TAPIA</t>
  </si>
  <si>
    <t>CONSTRUCTORA E INMOBILIARIA BARGSTED Y ARAVENA LIMITADA</t>
  </si>
  <si>
    <t>ALEJANDRO SEGURA BRIONES</t>
  </si>
  <si>
    <t>CECILIA  HOWARD OSORIO</t>
  </si>
  <si>
    <t>SOCIEDAD FERNANDEZ Y MARTINEZ INGENIERIA LTDA</t>
  </si>
  <si>
    <t>EMPRSA DE SRVICIOS ESME LTDA</t>
  </si>
  <si>
    <t>MARITZA DEL CARMEN DURÁN PINO</t>
  </si>
  <si>
    <t>GUADALUPE DEL CARMEN MATELUNA ORTIZ</t>
  </si>
  <si>
    <t>RANCHO EL AÑIL LTDA</t>
  </si>
  <si>
    <t>MARCELA PAZ JIMÉNEZ DEL RÍO</t>
  </si>
  <si>
    <t>GONZALO ANTONIO RIVAS RIFFO</t>
  </si>
  <si>
    <t>DENIS CHARLES BYRNE TAGLE</t>
  </si>
  <si>
    <t>ISABEL DEL CARMEN PÉREZ BRAVO</t>
  </si>
  <si>
    <t>FABRICACION Y FUNDICION DE METALES ARCOS LTDA.</t>
  </si>
  <si>
    <t>MARIA MAGDALENA MORADO CUEVAS</t>
  </si>
  <si>
    <t>PAMELA BRAVO BUSTAMANTE</t>
  </si>
  <si>
    <t>EVELYN LORCA CONTRERAS BANQUETERIA EIRL</t>
  </si>
  <si>
    <t>IVAN ANDRES SAAVEDRA  VARGAS</t>
  </si>
  <si>
    <t>FLOR MARÍA DE LA PAZ CHACÓN</t>
  </si>
  <si>
    <t>MARÍA DEL CARMEN MARTÍNEZ TORRES</t>
  </si>
  <si>
    <t>JUAN FRANCISCO ARRIAZA CONTRERAS</t>
  </si>
  <si>
    <t>MARINA MORAL MELLADO</t>
  </si>
  <si>
    <t>COMERCIAL PAULINA XIMENA ALEJANDRA KURTH SANHUEZA EIRL</t>
  </si>
  <si>
    <t>ALEJANDRA AMADA DÍAZ BARRAZA</t>
  </si>
  <si>
    <t>CARLOS ANTONIO RODRIGUEZ SUAREZ</t>
  </si>
  <si>
    <t>ELLA ELVIRA ÁLVAREZ RUBILAR</t>
  </si>
  <si>
    <t>PABLO CORTES ESPINOZA</t>
  </si>
  <si>
    <t>PASCUAL CARRASCO MARDONES</t>
  </si>
  <si>
    <t>INVERSIONES ZAMORANO TOBAR LIMITADA</t>
  </si>
  <si>
    <t>CRISTINA SOLEDAD  ROJAS CARIOLA</t>
  </si>
  <si>
    <t>ELSAMIRA DEL CARMEN MUÑOZ ASTUDILLO</t>
  </si>
  <si>
    <t>EDUARDO ANTONIO OLMEDO NÚÑEZ</t>
  </si>
  <si>
    <t>EDUARDO MANUEL MARTÍNEZ VILLAVICENCIO</t>
  </si>
  <si>
    <t>GUISSELA MARGARITA GONZÁLEZ GUERRA</t>
  </si>
  <si>
    <t>SANDRA PAOLA ROJAS ORELLANA</t>
  </si>
  <si>
    <t>SONIA DEL CARMEN QUEZADA MONDON</t>
  </si>
  <si>
    <t>LIDIA DEL CARMEN  TORRES HERMOSILLA</t>
  </si>
  <si>
    <t>CLAUDIA ELIZABETH RAMIREZ LATUZ</t>
  </si>
  <si>
    <t>LADISLAO DEL TRANSITO ACEVEDO IRRAZABAL</t>
  </si>
  <si>
    <t>CARLOS MANUEL RODRIGUEZ MARTINEZ</t>
  </si>
  <si>
    <t>COMERCIALIZADORA CLAUDIO CUBILLOS</t>
  </si>
  <si>
    <t>COMERCIALIZADORA GALAN LTDA</t>
  </si>
  <si>
    <t>JOSE NUÑEZ ARANCIBIA</t>
  </si>
  <si>
    <t>MARIO ENRIQUE CASTILLO ROMO CAPACITACIONES EIRL</t>
  </si>
  <si>
    <t>SOCIEDAD HOTELERA LOURDES LIMITADA</t>
  </si>
  <si>
    <t>COMERCIALIZADORA CAMPO MIX LIMITADA</t>
  </si>
  <si>
    <t>DR HOUSE CONSTRUCCION Y SERVICIOS</t>
  </si>
  <si>
    <t>ABBAS COMERCIAL LTDA</t>
  </si>
  <si>
    <t>RODRIGO ESPINOZA ACEVEDO</t>
  </si>
  <si>
    <t>HOTELERA CAJON DEL MAIPO LTDA</t>
  </si>
  <si>
    <t>LEONEL BUSTOS QUILA</t>
  </si>
  <si>
    <t>JOSE JERIA NORAMBUENA</t>
  </si>
  <si>
    <t>CARLOS ANTONIO MANRIQUEZ CARRASCO</t>
  </si>
  <si>
    <t>WATER SOIL INGENIERIA LTDA</t>
  </si>
  <si>
    <t>EDIFPLAN LTDA</t>
  </si>
  <si>
    <t>MANUELA DEL CARMEN FRIAS CARVALLO</t>
  </si>
  <si>
    <t>ESTRUCTURAS METALICAS FREDY ANTONIO CALDERON VALDES E.I.R.L</t>
  </si>
  <si>
    <t>PUBLICIDAD MAIPO MÍSTICO SPA</t>
  </si>
  <si>
    <t>LORENA MERIAN ROMANINI GUTIÉRREZ</t>
  </si>
  <si>
    <t>PUNTO FRESCO</t>
  </si>
  <si>
    <t>FREDDY FUENTES AVELLO</t>
  </si>
  <si>
    <t>CONSTRUCTORA E INMOBILIARIA SILVA LTDA.</t>
  </si>
  <si>
    <t>JAIME FUENZALIDA ARANEDA</t>
  </si>
  <si>
    <t>GUILLERMINA DEL CARMEN GONZÁLEZ MORENO</t>
  </si>
  <si>
    <t>AMES PRODUCCIONES LIMITADA</t>
  </si>
  <si>
    <t>JOSE VALDEBENITO CHACON</t>
  </si>
  <si>
    <t>GESCOTEC SPA</t>
  </si>
  <si>
    <t>OSCAR HERNMAN CORNEJO BARRAZA</t>
  </si>
  <si>
    <t>CARLA JAVIERA OSSES MARÍN</t>
  </si>
  <si>
    <t>KANRI SERVICIOS SPA</t>
  </si>
  <si>
    <t xml:space="preserve">SOCIEDAD PROCESO GRAFICO LTDA </t>
  </si>
  <si>
    <t>MARIA SOLEDAD BARRERA BARRERA</t>
  </si>
  <si>
    <t>LUIS ENRIQUE SANTIBAÑEZ MUÑOZ</t>
  </si>
  <si>
    <t>CRISTIAN RODRIGO GÓMEZ AGUILAR</t>
  </si>
  <si>
    <t>MICHELLE ALEJANDRA SILVA BARRA</t>
  </si>
  <si>
    <t>AROMÁNTICA LTDA</t>
  </si>
  <si>
    <t>FARMACEUTICA Y COMERCIAL CAROLINA ANDREA TRUJILLO QUINTANILLA E.I.R.L.</t>
  </si>
  <si>
    <t>PAMELA SUSANA ZAGAL ARRIAGADA</t>
  </si>
  <si>
    <t>JUAN ANDRES BRAVO BARRIA</t>
  </si>
  <si>
    <t>CARLOTA JARA QUINTEROS</t>
  </si>
  <si>
    <t>MUEBLES TK</t>
  </si>
  <si>
    <t>VICTOR JERIA URETA</t>
  </si>
  <si>
    <t>INGENERIC SPA</t>
  </si>
  <si>
    <t>CATHERINE XIMENA ESPINOSA GUZMAN</t>
  </si>
  <si>
    <t>DANIEL ARMANDO TAPIA GIMENO</t>
  </si>
  <si>
    <t>ELECTRICIDAD MARCELO PALACIOS DIAZ E.I.R.L.</t>
  </si>
  <si>
    <t>SUNENERGREEN S.A.</t>
  </si>
  <si>
    <t>BERNABÉ ARNOLDO LASCANO MORALES</t>
  </si>
  <si>
    <t>DANILO GABRIEL MEDINA CERDA</t>
  </si>
  <si>
    <t>ALBÓNICO S.P.A</t>
  </si>
  <si>
    <t>JOHN ULISES QUEVEDO OVALLE</t>
  </si>
  <si>
    <t>DANIELA NOEMÍ RETAMAL PALMA, CONFITERÍA E.I.R.L.</t>
  </si>
  <si>
    <t>COMERCIALIZADORA MARIA JOSE AHUMADA CALDERON EIRL</t>
  </si>
  <si>
    <t>COMERCIAL IBOS LTDA</t>
  </si>
  <si>
    <t>IMPRESOS ROMAN SPA.</t>
  </si>
  <si>
    <t>REPUESTOS Y SERVICIOS AUTOMOTRICES JOSE RODRIGO LILLO MATAMALA EIRL</t>
  </si>
  <si>
    <t>SOC. DE COMERCIO DE BIENES Y SERVICIOS Y AGRICOLA SOD CARPET LTDA.</t>
  </si>
  <si>
    <t xml:space="preserve">EDUARDO PATRICIO  GALLARDO  LEON </t>
  </si>
  <si>
    <t>BERNARDITA DEL CARMEN SALAS JARA</t>
  </si>
  <si>
    <t>GUSTAVO ADRIAN AVILÉS CAVIERES</t>
  </si>
  <si>
    <t>ALEJANDRO  DUNSTAN COFRE</t>
  </si>
  <si>
    <t>NATALIA ANDREA VALDÉS ALEGRÍA</t>
  </si>
  <si>
    <t>PASTELERIA COCTELERIA REPOSTERIA Y CHOCOLATERIA CAMILA GONZALEZ E.I.R.L.</t>
  </si>
  <si>
    <t>ALIMENTOS JUAN ENRIQUE KIND AVILA E.I.R.L.</t>
  </si>
  <si>
    <t>CHARLOTTE PIA VENEGAS HURTUBIA</t>
  </si>
  <si>
    <t>SUSHI AAF LIMITADA</t>
  </si>
  <si>
    <t>INVERSIONES ECOM LIMITADA</t>
  </si>
  <si>
    <t>GRUPO RAÍCES LTDA</t>
  </si>
  <si>
    <t>MINGA HONEY</t>
  </si>
  <si>
    <t>BANQUETES EVENTOS LIMITADA</t>
  </si>
  <si>
    <t>COMERCIAL LA MATANCILLA SPA</t>
  </si>
  <si>
    <t>PULPERIA BAMBU SPA</t>
  </si>
  <si>
    <t>THE NATURAL STATEMENT SPA</t>
  </si>
  <si>
    <t>INGENIERÍA Y TRANSPORTE ÁNGEL FRANCISCO ROBLES PINO EIRL.</t>
  </si>
  <si>
    <t>RICHARD ENRIQUE BRAVO SERRANO</t>
  </si>
  <si>
    <t>SOCIEDAD DE ALIMENTOS EL PIRCANO SPA</t>
  </si>
  <si>
    <t>CERVEZA CERROS DE CHENA SPA</t>
  </si>
  <si>
    <t>EL CARTEL SPA</t>
  </si>
  <si>
    <t xml:space="preserve">MEDLAND INGENIERÍA S.P.A  </t>
  </si>
  <si>
    <t>CESAR RAMON VIVANCO CONCHA</t>
  </si>
  <si>
    <t>M&amp;M PREFABRICADAS S.P.A</t>
  </si>
  <si>
    <t>MARJORIE ALICIA HERNÁNDEZ GONZÁLEZ</t>
  </si>
  <si>
    <t>RESTAURANTE GABRIEL SUAZO MARDONES EIRL</t>
  </si>
  <si>
    <t xml:space="preserve">MARÍA KATHERINE ALOU  CÁCERES </t>
  </si>
  <si>
    <t>TURISMO EL CALEUCHE LIMITADA</t>
  </si>
  <si>
    <t xml:space="preserve">JONATHAN LEONARDO RUBIO  VARGAS </t>
  </si>
  <si>
    <t>CERVEZAZ DIAZ Y DIAZ LIMITADA</t>
  </si>
  <si>
    <t>NATALY VALERIA NUÑEZ OLIVARES</t>
  </si>
  <si>
    <t>FANNY ARACELY VILLALOBOS GUARNIZ</t>
  </si>
  <si>
    <t>AVICOLA ELENA ELIZABETH JOFRE SUANEZ E.I.R.L.</t>
  </si>
  <si>
    <t>JOYAS CLARE LTDA</t>
  </si>
  <si>
    <t>LABORATORIO DE IDEAS EUREKA LTDA</t>
  </si>
  <si>
    <t>ALTO DE PIRQUE S.P.A</t>
  </si>
  <si>
    <t xml:space="preserve">DULCE CARAMELO LIMITADA </t>
  </si>
  <si>
    <t>ISCA CONSTRUCCIONES SPA</t>
  </si>
  <si>
    <t>DAFNE SALAZAR DE LUCA EIRL</t>
  </si>
  <si>
    <t>V Y A LTDA</t>
  </si>
  <si>
    <t>FAMILIA FUENTES ROCUANT LIMITADA</t>
  </si>
  <si>
    <t>SOCIEDAD COMERCIAL SANTA LORETO LIMITADA</t>
  </si>
  <si>
    <t>VIÑA CASA SUR</t>
  </si>
  <si>
    <t>COMERCIALIZADORA E INVERSIONES G&amp;G LTDA</t>
  </si>
  <si>
    <t>MÁSTER BEAUTY SPA</t>
  </si>
  <si>
    <t>BLANCA ROSA GONZÁLEZ VERA</t>
  </si>
  <si>
    <t xml:space="preserve">GRAFIFOILS SPA </t>
  </si>
  <si>
    <t>IMPRESIONES MANUEL CORNEJO RUIZ E.I.R.L.</t>
  </si>
  <si>
    <t xml:space="preserve">ECOGALLINA LIMITADA </t>
  </si>
  <si>
    <t>ROSA ELENA JARA SANTIBAÑEZ</t>
  </si>
  <si>
    <t>SERVICIOS DE PODOLOGIA</t>
  </si>
  <si>
    <t>DOMINGO NICOLÁS GUTIÉRREZ ROA</t>
  </si>
  <si>
    <t>COMERCIAL Y MANUFACTURA D&amp;G SPA</t>
  </si>
  <si>
    <t>INV GASTRONOMICAS MARAKUYA LTDA</t>
  </si>
  <si>
    <t>JOHANNA PATRICIA OLMEDO MARTÍNEZ</t>
  </si>
  <si>
    <t>VALENZUELA FILMS LIMITADA</t>
  </si>
  <si>
    <t>SOCIEDAD CENTRO MEDICO INTEGRAL VIDASOL LIMITADA</t>
  </si>
  <si>
    <t>SOCIEDAD COMERCIAL E INVERSIONES PRODENCO LTDA</t>
  </si>
  <si>
    <t>ENTRETENIMIENTO SILVANA ARACELLI MUÑOZ CARRASCO EMPRESA INDIVIDUAL DE RESPONSABILIDAD LIMITADA</t>
  </si>
  <si>
    <t>DULCE SALUD LORENA SOLER HYDE E.I.R.L.</t>
  </si>
  <si>
    <t>XIMENA DEL CARMEN URZÚA ORTIZ</t>
  </si>
  <si>
    <t>CONSTRUCCIONES MAC-NAMARA SPA</t>
  </si>
  <si>
    <t>SANDWICHERIA STEVENS ENRIQUE SANTIBAÑEZ MORENO E.I.R.L</t>
  </si>
  <si>
    <t>PASTELERIA Y CAFETERIA VICTOR ZEBALLOS CONTRERAS EIRL</t>
  </si>
  <si>
    <t>ARTICULOS DE DECORACIÓN</t>
  </si>
  <si>
    <t xml:space="preserve">EM METALMECANICA SPA </t>
  </si>
  <si>
    <t>CONSTANZA GEMEVIEVE ZAPATA FLORES</t>
  </si>
  <si>
    <t>EMPRENDE CAPACITACIÓN MYF LIMITADA</t>
  </si>
  <si>
    <t>TINKU SERVICIOS GRÁFICOS LIMITADA</t>
  </si>
  <si>
    <t>COMERCIAL NEW MARKET LTDA</t>
  </si>
  <si>
    <t>MH SERVICIO SPA</t>
  </si>
  <si>
    <t>EMPRENDEDORES DEL MAIPO SPA</t>
  </si>
  <si>
    <t xml:space="preserve">SERVICIOS TURÍSTICOS CRISTIÁN MARCELO GALLEGUILLOS MIRANDA EIRL </t>
  </si>
  <si>
    <t>XIMENA ELISA  RAMOS VEGA</t>
  </si>
  <si>
    <t>SOCIEDAD DE INVERSIONES OLIVARES PIZARRO LTDA</t>
  </si>
  <si>
    <t>CATHERINE CARRERA ORELLANA</t>
  </si>
  <si>
    <t>CENTRO DE ESTETICA MIRAFLORES SPA</t>
  </si>
  <si>
    <t>TALLER DE JOYERIA JULIO RODRIGO ROJAS E.I.R.L.</t>
  </si>
  <si>
    <t>LABORDERIE Y LABODERIE SPA</t>
  </si>
  <si>
    <t>COMERCIALIZADORA DE VEHÍCULOS CRISTINA DEL CARMEN NILO ZUÑIGA E.I.R.L.</t>
  </si>
  <si>
    <t>CECILIA ISABEL AVILÉS ALIAGA</t>
  </si>
  <si>
    <t>BAD BOYS SPA</t>
  </si>
  <si>
    <t>SOCIEDAD COMERCIAL VAINILLA Y LIMON LIMITADA</t>
  </si>
  <si>
    <t>DON PANCHO SPA</t>
  </si>
  <si>
    <t>FULL AUDIO TECNOLOGY</t>
  </si>
  <si>
    <t xml:space="preserve">NATALIE VALESKA  PACHECO  AROS </t>
  </si>
  <si>
    <t>PAOLA ANDREA MARCHINI SCHETTINO</t>
  </si>
  <si>
    <t>MARCELA AEDO LEMUS</t>
  </si>
  <si>
    <t>SISTEMAS DE SEGURIDAD Y OTROS SERV MAURICIO GALLARDO AGUILERA EIRL</t>
  </si>
  <si>
    <t>GABRIEL NIÑO DE ZEPEDA EIRL</t>
  </si>
  <si>
    <t>COMERCIALIZADORA MIGUEL ANGEL GONGORA BARBAS E.I.R.L.</t>
  </si>
  <si>
    <t>SP TURISMO SPA</t>
  </si>
  <si>
    <t>EDWIN FERNANDO CARRIÓN HERRERA</t>
  </si>
  <si>
    <t>AGRICOLA HIDROVIDA LIMITADA</t>
  </si>
  <si>
    <t>CRISTIAN MARIO  MASCAYANO  GARCES</t>
  </si>
  <si>
    <t>JUAN ANDRES TAPIA GAETE</t>
  </si>
  <si>
    <t>PATINCITY</t>
  </si>
  <si>
    <t>MAURICIO GALLARDO MUÑOZ</t>
  </si>
  <si>
    <t>INSUMOMANIA SPA</t>
  </si>
  <si>
    <t>COMERCIALIZADORA MACARENA PATRICIA PALACIOS MEZA EIRL</t>
  </si>
  <si>
    <t>VICTORIA ALEJANDRINA CARREÑO PINTO</t>
  </si>
  <si>
    <t>CISTERNA LIMITADA</t>
  </si>
  <si>
    <t>NUEVO ORIGEN SPA</t>
  </si>
  <si>
    <t>DISEÑO Y COMERCIALIZACIÓN ANTONIETA TERESA DE JESÚS ARAVENA E.I.R.L.</t>
  </si>
  <si>
    <t>PUBLICIDAD Y GRABADOS SERGIO ENRIQUE CAYULEF JERIA EIRL</t>
  </si>
  <si>
    <t>DULCES Y SALADOA GOURMET LTDA. (LA VITRINA GOURMET)</t>
  </si>
  <si>
    <t>ALICIA MARISOL  JAQUE  ZÁRATE</t>
  </si>
  <si>
    <t>COMERCIALIZADORA DE LUBRICANTES Y ACCESORIOS LUIS ALFREDO JEREZ AYALA EIRL.</t>
  </si>
  <si>
    <t>VERIOSKA ALEJANDRA FUENTES MONTENEGRO</t>
  </si>
  <si>
    <t>LUCILA AURORA GUZMÁN CHÁVEZ</t>
  </si>
  <si>
    <t>MG METAL GLASS SPA</t>
  </si>
  <si>
    <t>RAMIRO QUEZADA PARDO</t>
  </si>
  <si>
    <t>PIZZAYMAS.SPA</t>
  </si>
  <si>
    <t>COMERCIAL HS LTDA</t>
  </si>
  <si>
    <t>JORGE ALEJANDRO MUÑOZ LEÓN</t>
  </si>
  <si>
    <t>FRANCISCO CÉSAR LOYOLA AGUILAR</t>
  </si>
  <si>
    <t xml:space="preserve">GASTRONOMICA RODRIGUEZ Y RODRIGUEZ LIMITADA </t>
  </si>
  <si>
    <t>CORDONERIA RAMIREZ GONZÁLEZ</t>
  </si>
  <si>
    <t>JUAN EDUAROD GONZALEZ ORTEGA</t>
  </si>
  <si>
    <t>JOSÉ ARTURO HERNANDEZ ZUMAETA</t>
  </si>
  <si>
    <t>JUANITA ERICA  RIVAS  AGUILERA</t>
  </si>
  <si>
    <t>BARUA TRANSPORTES EIRL</t>
  </si>
  <si>
    <t>LUCELINA PAULA MARIQUEO HUECHE</t>
  </si>
  <si>
    <t>DELICIAS 316 BANQUETERÍA SPA</t>
  </si>
  <si>
    <t>RODRIGO VALDES MIRNADA Y CIA LTDA</t>
  </si>
  <si>
    <t>JOCELINNE ANDREA LOPEZ MUÑOZ</t>
  </si>
  <si>
    <t>JORGE ALEJANDRO DEL CARMEN GONZALEZ HENRIQUEZ</t>
  </si>
  <si>
    <t>ALICIA DE LAS MERCEDES RAMOS VENEGAS</t>
  </si>
  <si>
    <t xml:space="preserve">LUIS RODOLFO  ARCE GONZALEZ </t>
  </si>
  <si>
    <t>JUAN CARLOS PIZARRO ALLENDES</t>
  </si>
  <si>
    <t>EMILIO PATRICIO CONTRERAS SEVERINO</t>
  </si>
  <si>
    <t>ITVS SPA</t>
  </si>
  <si>
    <t>GRUPO METCALFE SPA</t>
  </si>
  <si>
    <t>MYLOS SPA</t>
  </si>
  <si>
    <t>EL MOLINO J&amp;M SPA</t>
  </si>
  <si>
    <t>OMAR DAVID LAGUNAS HALTY</t>
  </si>
  <si>
    <t>MARIELA DEL ROSARIO ACEVEDO CORNEJO</t>
  </si>
  <si>
    <t xml:space="preserve">ALIMENTOS CRS SPA </t>
  </si>
  <si>
    <t>ENERGIA Y ECOLOGIA SPA</t>
  </si>
  <si>
    <t>CHRISTIAN MARCEL VASQUEZ CATALAN</t>
  </si>
  <si>
    <t xml:space="preserve">TOMAS RODRÍGUEZ ANAVALON </t>
  </si>
  <si>
    <t>PELUQUERIA MARIO LIMITADA</t>
  </si>
  <si>
    <t>COMERCIAL BUZA SPA</t>
  </si>
  <si>
    <t>DISTRIBUIDORA DE CONFITES ROMO MORALES LTDA</t>
  </si>
  <si>
    <t>MGMSAM SPA</t>
  </si>
  <si>
    <t>EL ROBLOTE SPA</t>
  </si>
  <si>
    <t>SOCIEDAD DANILO ANDRES PÉREZ URZUA E.I.R.L.</t>
  </si>
  <si>
    <t>ALEXIS VALDIVIA ALBORNOZ E.I.R.L.</t>
  </si>
  <si>
    <t>MAURICIO ALEJANDRO TOLEDO SÁNCHEZ</t>
  </si>
  <si>
    <t>WILLIAMS ENRIQUE CORTÉS URBINA</t>
  </si>
  <si>
    <t>LORETO ANDREA LABBÉ OBREGUIZ</t>
  </si>
  <si>
    <t>SOCIEDAD EDUCACIONAL SAN ALFONSO LTDA</t>
  </si>
  <si>
    <t>NICOLAS ESCARATE FRENOS EIRL</t>
  </si>
  <si>
    <t>ALIMENTOS COSTA SPA</t>
  </si>
  <si>
    <t>CENTRO SALUD SPA</t>
  </si>
  <si>
    <t>INVERSIONES SANTIAGO SPA</t>
  </si>
  <si>
    <t>PABLO ENRIQUE ARANCIBIA JARA</t>
  </si>
  <si>
    <t>SERVICIOS GASTRONOMICOS A&amp; A DENNISSE MICHELLE GERMAIN ZAPATA EIRLA</t>
  </si>
  <si>
    <t>SOCIEDAD TORO PELLON LTDA</t>
  </si>
  <si>
    <t>COMERCIALIZADORA Y DISTRIBUIDORA ABAFAST LIMITADA</t>
  </si>
  <si>
    <t>DESARROLLO NOMADE SPA</t>
  </si>
  <si>
    <t>MANUEL JESÚS ZEBALLOS TREJOS</t>
  </si>
  <si>
    <t>FRANCISCO ESCOBAR ROCA PRODUCCION DE EVENTOS TEATRO Y CAPACITACIONES LABORALES  EIRL</t>
  </si>
  <si>
    <t>MIS CHAPITAS SPA</t>
  </si>
  <si>
    <t>REALITICS SPA</t>
  </si>
  <si>
    <t>GLADYS MARISOL NAVARRO MENA</t>
  </si>
  <si>
    <t xml:space="preserve">ASESORIA EMPRESARIAL RACONT LIMITADA </t>
  </si>
  <si>
    <t>COMERCIALIZADORA ARTICULOS PARA FIESTAS, CUMPLEAÑOS</t>
  </si>
  <si>
    <t>GRUPO GOURMET SPA</t>
  </si>
  <si>
    <t>SOCIEDAD COMERCIAL HAUSOFFICE SPA</t>
  </si>
  <si>
    <t>COMERCIAL VASNY CONTRERAS SEPÚLVEDA EIRL</t>
  </si>
  <si>
    <t>ANDREA ISABEL ALMENDRAS PAREDES</t>
  </si>
  <si>
    <t>MGC MAQUINARIAS SPA</t>
  </si>
  <si>
    <t>INVERSIONES GASTRONOMICAS SIBARITAS SPA.</t>
  </si>
  <si>
    <t>ÍTALA AURORA PARDO OBREQUE</t>
  </si>
  <si>
    <t>ROSA HELIA  ÁVALOS JIMÉNEZ</t>
  </si>
  <si>
    <t>DIEGO MATÍAS ROJAS VELOSO</t>
  </si>
  <si>
    <t>SOCIEDAD COMERCIAL ALARCON TOBAR LIMITADA</t>
  </si>
  <si>
    <t>MUEBLETALLERSPA@GMAIL.COM</t>
  </si>
  <si>
    <t>MARISOL AMANDA LÓPEZ AGUILERA</t>
  </si>
  <si>
    <t>MAESTRANZA CORDILLERA SPA</t>
  </si>
  <si>
    <t>PELUQUERIAS Y SALONES DE BELLEZA ELIAS CASTILLO E.I.R.L.</t>
  </si>
  <si>
    <t>CONSULTA MEDICA TERMINAL PLAZA PUENTE ALTO LTDA</t>
  </si>
  <si>
    <t>JM LIMPIEZA INTEGRAL SPA</t>
  </si>
  <si>
    <t>JOSÉ AGUSTÍN CRUZ SÁNCHEZ</t>
  </si>
  <si>
    <t>ALTO ALIMENTOS LTDA.</t>
  </si>
  <si>
    <t>KAJUL SPA</t>
  </si>
  <si>
    <t>CENTRO TURISTICO GILBERTO EDUARDO GERMAIN SAAVEDRA EIRL</t>
  </si>
  <si>
    <t>DISEÑO Y COMERCIO MARIA MENDOZA SPA</t>
  </si>
  <si>
    <t>PEDRO PABLO CARVAJAL BARROS</t>
  </si>
  <si>
    <t>FOODTRUCKS GUILLERMO ALEXI URIBE GUZMAN EIRL</t>
  </si>
  <si>
    <t>FOTOGRAFIA DIGITAL</t>
  </si>
  <si>
    <t>SOCIEDAD PRODUCTORA TEATRAL TRYOTEATROBANDA LIMITADA</t>
  </si>
  <si>
    <t>RICARDO ALEJANDRO LOTINA ASTUDILLO</t>
  </si>
  <si>
    <t>CRISTIAN BORIS CALDERÓN HINOJOSA</t>
  </si>
  <si>
    <t>COMERCIALIZADORA COMIDA RAPÍDA LTDA</t>
  </si>
  <si>
    <t>SOCIEDAD COMERCIAL Y DE SERVICIOS ARCA DE SAMUEL LTDA</t>
  </si>
  <si>
    <t>CRISTIAN CATALAN INGENIERIA Y CONSTRUCCION EIRL</t>
  </si>
  <si>
    <t>GRUPO CONCEPTO SPA</t>
  </si>
  <si>
    <t>MARÍA ELENA TORO PIZARRO</t>
  </si>
  <si>
    <t>MARIA ELENA RONI SPA</t>
  </si>
  <si>
    <t>SOCIEDAD PATAS NEGRAS LIMITADA</t>
  </si>
  <si>
    <t>HECTOR ALEJANDRO GALAZ SALDAÑA ARTESANIA EN TOTORA E.I.R.L.</t>
  </si>
  <si>
    <t>COMERCIAL CELIA ANDREA VELOSO CARO EIRL</t>
  </si>
  <si>
    <t>LEONARDO ESTEBAN DÍAZ QUEZADA</t>
  </si>
  <si>
    <t>CLAUDIO ARMANDO RIVAS LÓPEZ</t>
  </si>
  <si>
    <t>FABIÁN ENRIQUE VALENZUELA SÁNCHEZ</t>
  </si>
  <si>
    <t>MANUEL ANTONIO GÓMEZ ZÚÑIGA</t>
  </si>
  <si>
    <t>BELFOR JER MORALES RODRÍGUEZ</t>
  </si>
  <si>
    <t>MARLIT DEL PILAR ARRIAGADA REYES</t>
  </si>
  <si>
    <t>SOCIEDAD DE SERVICIOS GASTRONOMICOS Y PRODUCTORA DE EVENTOS SAN ANDRES</t>
  </si>
  <si>
    <t>ZARYA SPA</t>
  </si>
  <si>
    <t>CONSTRUCCIÓN Y TRANSPORTE JUAN CARLOS VARGAS JARA E.I.R.L</t>
  </si>
  <si>
    <t>ANA MARÍA LECAROS HERRERA</t>
  </si>
  <si>
    <t>VÍCTOR HUGO SALGADO FARFÁN</t>
  </si>
  <si>
    <t>MAQUINARIA AYD LIMITADA</t>
  </si>
  <si>
    <t>JOSÉ IRINEO PAILAMILLA DÍAZ</t>
  </si>
  <si>
    <t>FELIPE ANDRÉS GALLEGUILLOS MENESES</t>
  </si>
  <si>
    <t>RUNWILL CHILE SPA</t>
  </si>
  <si>
    <t>MARIELA CAROLINE VALDÉS ALVARADO</t>
  </si>
  <si>
    <t>RAÚL FIDEL LÓPEZ VENEGAS</t>
  </si>
  <si>
    <t>RAMÓN EDUARDO ZAGAL IRAIRA</t>
  </si>
  <si>
    <t>ALEJANDRO AGUSTÍN ASTORGA GARCÍA</t>
  </si>
  <si>
    <t>CEDHI SPA</t>
  </si>
  <si>
    <t>KAREN MARLENE RAMÍREZ GÓMEZ</t>
  </si>
  <si>
    <t>BARBERIA GERMAN GUTIERREZ RODRIGUEZ EIRL</t>
  </si>
  <si>
    <t>HUIFANG  MA WONG</t>
  </si>
  <si>
    <t>MAITE VERÓNICA ROJAS HANFF</t>
  </si>
  <si>
    <t>SERVICIOS INTEGRALES PARA EVENTOS GONZALO PACHECO EIRL</t>
  </si>
  <si>
    <t>GLADYS MARGARITA SILVA SUÁREZ</t>
  </si>
  <si>
    <t>JESSICA SOLEDAD SEGURA FIGUEROA</t>
  </si>
  <si>
    <t>CLAUDIA ALEJANDRA MATURANA SALGADO</t>
  </si>
  <si>
    <t>CARLA MARÍA ESCALONA GARCÍA</t>
  </si>
  <si>
    <t>COMERCIAL LAGUNA NEGRA LTDA</t>
  </si>
  <si>
    <t xml:space="preserve">ISMAEL PATRICIO ARANDA POZO </t>
  </si>
  <si>
    <t>HOTELERA MELIPILLA Y CIA LTDA</t>
  </si>
  <si>
    <t>ADMINISTRADORA DE RESTAURANTES DELYSTOP LTDA</t>
  </si>
  <si>
    <t>HOTELERIA POSITANO LTDA</t>
  </si>
  <si>
    <t>PIRATAS DEL BAR SPA</t>
  </si>
  <si>
    <t>SAMUEL ENRIQUE MACHUCA URZÚA</t>
  </si>
  <si>
    <t>DIE M S.A</t>
  </si>
  <si>
    <t>HÉCTOR ARMANDO TOLEDO GUTIÉRREZ</t>
  </si>
  <si>
    <t>ANDRÉS RODRÍGUEZ MUÑOZ IMPORTADORA Y COM. EIRL</t>
  </si>
  <si>
    <t>CARLOS ANDRES SANCHEZ ROMAN</t>
  </si>
  <si>
    <t>DULCES Y POSTRES CARELIS PATRICIA  RENGIFO ESCALONA E.I.R.L.</t>
  </si>
  <si>
    <t>ARQUICAD SPA</t>
  </si>
  <si>
    <t>INMOBILIARIA E INVERSIONES SANTA CAROLINA LTDA.</t>
  </si>
  <si>
    <t>SABORES Y VINOS SPA</t>
  </si>
  <si>
    <t>JOSE GABRIEL FERNANDEZ VALENZUELA</t>
  </si>
  <si>
    <t>FUNDACION DE DESARROLLO SOCIAL DE SAN ALFONSO</t>
  </si>
  <si>
    <t>PEDRO ANDRÉS FERNÁNDEZ CATALÁN</t>
  </si>
  <si>
    <t>VMB SPA</t>
  </si>
  <si>
    <t>VITOR HUGO HENRIQUE DIAS</t>
  </si>
  <si>
    <t>SOCIEDAD COMERCIAL RESTAURANT SAN ANTONIO LTDA</t>
  </si>
  <si>
    <t>CAROLINA PATRICIA GALARCE TRUJILLO</t>
  </si>
  <si>
    <t>MÍA BELLEZZA SPA</t>
  </si>
  <si>
    <t>JUAN SOTO ESCOBAR</t>
  </si>
  <si>
    <t>GABRIEL ANTONIO CANCINO ARANCIBIA</t>
  </si>
  <si>
    <t>EVELYN CARLA LLANOS DÍAZ</t>
  </si>
  <si>
    <t>SOCIEDAD EDUCACIONAL PARVULARIA SUPER KIDS LIMITADA</t>
  </si>
  <si>
    <t>SOCIEDAD DE SERVICIOS HIDALGO Y SILVA LIMITADA</t>
  </si>
  <si>
    <t>MARTA ELENA SALDÍAS BRAVO</t>
  </si>
  <si>
    <t>ALKIMYA SPA</t>
  </si>
  <si>
    <t>JUAN LUIS PINO NÚÑEZ</t>
  </si>
  <si>
    <t>PRODUCCIÓN Y ELABORACIÓN DE ALIMENTOS GAJARDO Y ROJAS LTDA.</t>
  </si>
  <si>
    <t>FRANCISCO HUGO MONTECINOS HERRERA</t>
  </si>
  <si>
    <t>FANATELIA SPA</t>
  </si>
  <si>
    <t>MAURICE ALEXANDER ANTOINE CONCHA</t>
  </si>
  <si>
    <t>FOTOGRAFIA ANDREA ALEJANDRA POBLETE TORRES</t>
  </si>
  <si>
    <t xml:space="preserve">JOSE ALEJANDRO CID  VALENZUELA </t>
  </si>
  <si>
    <t>SELLATECH SPA</t>
  </si>
  <si>
    <t>SALON DE BELLEZA FERNANDO ALARCON ROJAS EMPRESA INDIVIDUAL DE RESPONSABILIDAD LIMITADA</t>
  </si>
  <si>
    <t>MILTON RODRIGO FERNÁNDEZ CASANOVA</t>
  </si>
  <si>
    <t xml:space="preserve">ODONTOLOGIA CLÍNICA INTEGRAL DR MAURICIO MARTÍNEZ </t>
  </si>
  <si>
    <t>VENDING JESSICA CATALAN NAVARRO EIRL</t>
  </si>
  <si>
    <t>FESICOR DOS S.A.</t>
  </si>
  <si>
    <t>HHFITNESS MANTENCION DE GIMNASIOS LIMITADA</t>
  </si>
  <si>
    <t>SOCIEDAD DE VALLE SPA</t>
  </si>
  <si>
    <t>ASESORIAS INVERSIONES Y SERVICIOS MAAR SPA</t>
  </si>
  <si>
    <t>VICTOR MANUEL  ORTIZ PACHECO</t>
  </si>
  <si>
    <t>PEVI SPA</t>
  </si>
  <si>
    <t>EVA PURISIMA FLORES OYARCE</t>
  </si>
  <si>
    <t>ARIBA SALON SPA</t>
  </si>
  <si>
    <t>MUNDO ROLLER SPA</t>
  </si>
  <si>
    <t>COSERCO LTDA</t>
  </si>
  <si>
    <t>SALON DE BELLEZA</t>
  </si>
  <si>
    <t>ADRIÁN MARCELO RIQUELME SILVA</t>
  </si>
  <si>
    <t>TECNOANDAMIOS SPA</t>
  </si>
  <si>
    <t>JUAN CARLOS SALINAS CORDERO</t>
  </si>
  <si>
    <t>PEDRO MONDACA  MORA</t>
  </si>
  <si>
    <t>M Y H TRANSPORTES Y DISTRIBUCION LTDA</t>
  </si>
  <si>
    <t>CENTRO INTEGRA</t>
  </si>
  <si>
    <t>SOCIEDAD R.P.M SPA</t>
  </si>
  <si>
    <t>MARCELA ALEJANDRA CÁCERES OSORIO</t>
  </si>
  <si>
    <t>COMERCIALIZADORA Y SOLUCIONES MFM SPA</t>
  </si>
  <si>
    <t>MARIA JUSTINA PINO VENEGAS</t>
  </si>
  <si>
    <t>COMERCIAL SANTA MONICA LTDA</t>
  </si>
  <si>
    <t>FIMO-PASS SPA</t>
  </si>
  <si>
    <t>PIZZERIAS CRISTIAN SEPULVEDA CUELLO EIRL</t>
  </si>
  <si>
    <t>FELIPE ALFREDO GAJARDO ORELLANA</t>
  </si>
  <si>
    <t>PAMELA ROXANA  PALAMARA  CACERES</t>
  </si>
  <si>
    <t>SALON DE BELLEZA INTEGRAL KAIROS SPA</t>
  </si>
  <si>
    <t>INDUSTRIA ALIMENTARIA LIMITADA</t>
  </si>
  <si>
    <t>ANA VICTORIA PEREZ MAUREIRA</t>
  </si>
  <si>
    <t>IMPORTADORA FRANCISCO CAYULEF E.I.R.L</t>
  </si>
  <si>
    <t>ANA MARINA AHUMADA HERNÁNDEZ</t>
  </si>
  <si>
    <t>JASMÍN GISSELLE DÍAZ ARANEDA</t>
  </si>
  <si>
    <t>VMA CONSTRUCCIONES Y SERVICIOS LIMITADA</t>
  </si>
  <si>
    <t>CLAUDIO ANTONIO CANDIA POBLETE</t>
  </si>
  <si>
    <t>JOAQUIN ANGEL ABARCA ROJAS</t>
  </si>
  <si>
    <t>CARLOS MARIO  CASTILLO MEDINA</t>
  </si>
  <si>
    <t>LUIS CRISTIAN TAMAYO OSORIO</t>
  </si>
  <si>
    <t>SOCIEDAD COMERCIAL GLANZ SPA</t>
  </si>
  <si>
    <t>SERVICIO TÉCNICO Y VENTAS DE ACCESORIOS VANESSA SUAREZ AROS EIRL</t>
  </si>
  <si>
    <t>SOCIEDAD BECKDORF Y SOLA LTDA</t>
  </si>
  <si>
    <t>CRYSTAL CLEANING SPA</t>
  </si>
  <si>
    <t>MARIA LORENA HERMOSILLA IBAÑEZ SALON DE BELLEZA EMPRESA INDIVIDUAL DE RESPONSABILIDAD LIMITADA</t>
  </si>
  <si>
    <t>IMPORTADORA Y DISTRIBUIDORA ARTEGRASS LTDA</t>
  </si>
  <si>
    <t>CRISTALES, PVC Y ALUMINIOS S Y P LTDA.</t>
  </si>
  <si>
    <t>ELECTRICIDAD JOSÉ ISRAEL MACHUCA MOLINA EIRL</t>
  </si>
  <si>
    <t>SERVICIOS PROFESIONALES OFIBUIN LIMITADA</t>
  </si>
  <si>
    <t>SERGIO ANTONIO DOMINGUEZ ADOFACCI</t>
  </si>
  <si>
    <t>INGENIERA Y DISEÑO SPA</t>
  </si>
  <si>
    <t>RAYMI CONTADORES LTDA</t>
  </si>
  <si>
    <t>JORGE HUMBERTO FUENTES RIFFO</t>
  </si>
  <si>
    <t>PAMELA ANDREA BARRUETO IBARRA</t>
  </si>
  <si>
    <t>GSG INGENIERIA LIMITADA</t>
  </si>
  <si>
    <t>KAREN JACQUELINE ALEGRÍA MONILLA</t>
  </si>
  <si>
    <t>PAMELA ZOILA CORNEJO SILVA</t>
  </si>
  <si>
    <t>SANDRA ESTER TORO CALDERÓN</t>
  </si>
  <si>
    <t>COMERCIAL MARIA TERESA NUÑEZ ALBORNOZ EIRL</t>
  </si>
  <si>
    <t>SENKO INGENIERIA SPA</t>
  </si>
  <si>
    <t>ARRENDAMIENTO DE MAQUINARIAS PACHECO LIMITADA</t>
  </si>
  <si>
    <t>JUAN RAMON GALDAMES FERNANDEZ</t>
  </si>
  <si>
    <t>JANET ALICIA CAYUQUEO MATUS</t>
  </si>
  <si>
    <t>MMO SERVICIOS GENERALES SPA</t>
  </si>
  <si>
    <t>VIVIANA ISABEL LIZAMA TORO</t>
  </si>
  <si>
    <t>BIG BOYS SPA</t>
  </si>
  <si>
    <t xml:space="preserve">DANIEL VIAL Y CIA. SPA. </t>
  </si>
  <si>
    <t>SERVICIOS DE INGENIERIA ELECTRICA EDS LIMITADA</t>
  </si>
  <si>
    <t>ASESORTI EIRL</t>
  </si>
  <si>
    <t>FEDERICO JULIO HEISIG -</t>
  </si>
  <si>
    <t>SERVICIOS Y ASESORIAS ALTA ESTRATEGIA LIMITADA</t>
  </si>
  <si>
    <t xml:space="preserve"> SOCIEDAD DE TRANSPORTE DE PASAJEROS DELGADO Y ESPINOZA LIMITADA</t>
  </si>
  <si>
    <t xml:space="preserve">TRANSPORTES SHALOM </t>
  </si>
  <si>
    <t>RODRIGO ALFREDO HERNÁNDEZ UZON</t>
  </si>
  <si>
    <t>ZOBEK DISEÑO Y CONSTRUCCION LIMITADA</t>
  </si>
  <si>
    <t xml:space="preserve">JORGE ALEJANDRO  VIVEROS  VERGARA </t>
  </si>
  <si>
    <t>INMOBILIARIA GRUPO ABUNDANCIA LIMITADA</t>
  </si>
  <si>
    <t>DENIX PARRA MARIN</t>
  </si>
  <si>
    <t>GASTRONOMICA MARCHANT TELLO Y CIA LTDA</t>
  </si>
  <si>
    <t>SOC INV  EL DORADO SPA</t>
  </si>
  <si>
    <t>COMERCIAL TXM SPA</t>
  </si>
  <si>
    <t>RODRIGO ANDRÉS SOTO VALENZUELA</t>
  </si>
  <si>
    <t>SEBASTIAN JONATHAN GARCIA ROCO</t>
  </si>
  <si>
    <t>R&amp;N REFRIGERACION Y EQUIPAMIENTO GASTRONOMICO LIMITADA</t>
  </si>
  <si>
    <t>SOCIEDAD COMERCIAL VASQUEZ Y AGUILAR LTDA</t>
  </si>
  <si>
    <t xml:space="preserve">MANTENIMIENTO AUTOMOTRIZ HIGHTRONIC LTDA </t>
  </si>
  <si>
    <t>NELSON JORGE COSSIO HURTADO</t>
  </si>
  <si>
    <t>COMERCIALIZADORA DE HUEVOS Y LACTEOS S.P.A</t>
  </si>
  <si>
    <t>LUCIA PINTO RUZ</t>
  </si>
  <si>
    <t>ARRIENDO MAQUINARIAS TOMAS MANUEL BUSTAMANTE SALAZAR E.I.R.L</t>
  </si>
  <si>
    <t>MARCELA  CABELLO CASTRO</t>
  </si>
  <si>
    <t>ARQUIRED SPA</t>
  </si>
  <si>
    <t>ELECTRONICA NIELS BOHR LTDA.</t>
  </si>
  <si>
    <t>CONSTRUCCIONES MIGUEL PEREZ EIRL</t>
  </si>
  <si>
    <t>SILVA Y RODRÍGUEZ  CONSULTORÍA LTDA.</t>
  </si>
  <si>
    <t>ANDREA DEL CARMEN GREZ ASTORGA MANTENIMIENTO Y REPARACIÓN DE VEHÍCULOS AUTOMOTRICES, VENTA DE PARTES, PIEZAS Y ACCESORIOS AUTOMOTRICES E.I.R.L.</t>
  </si>
  <si>
    <t xml:space="preserve">SERVICIOS DE INGENIERÍA NÚÑEZ LIMITADA </t>
  </si>
  <si>
    <t>ALEJANDRA MELLADO LLANOS E.I.R.L.</t>
  </si>
  <si>
    <t>SYLVIA ERIKA  SILVA SALAZAR</t>
  </si>
  <si>
    <t>RICARDO MAURICIO LANDA FUENTES</t>
  </si>
  <si>
    <t>MUNDO COCINA LIMITADA</t>
  </si>
  <si>
    <t>MANUEL LETELIER SERVICIOS EIRL</t>
  </si>
  <si>
    <t>ALIMENTOS DOÑA MARIA SPA</t>
  </si>
  <si>
    <t>MONITOREO AMBIENTAL LTDA</t>
  </si>
  <si>
    <t>CRISTIAN BERNARDO SALDAÑA SOTO</t>
  </si>
  <si>
    <t>SERVICIOS TECNICOS INTEGRALES LIMITADA</t>
  </si>
  <si>
    <t>CARDEMIL SPA</t>
  </si>
  <si>
    <t>DYS HERMANOS IMPORTACION Y EXPORTACION SPA</t>
  </si>
  <si>
    <t>CARMEN GLORIA CASTRO BURDILES CULTIVO DE CARACOLES EIRL.</t>
  </si>
  <si>
    <t>BEATRIZ ALEJANDRA OLGUIN  PLAZA</t>
  </si>
  <si>
    <t>RODOLFO IDALICIO POVEDA NAVARRO</t>
  </si>
  <si>
    <t xml:space="preserve">MONICA DEL CARMEN  RAMIREZ RAMIREZ </t>
  </si>
  <si>
    <t>COMERCIALIZADORA DEL TORO PVC SPA</t>
  </si>
  <si>
    <t>FELILE DANILO HERRERA PEREZ</t>
  </si>
  <si>
    <t xml:space="preserve">SALA CUNA Y JARDÍN INFANTIL </t>
  </si>
  <si>
    <t>GOURMET GREZ SPA</t>
  </si>
  <si>
    <t>JOAQUÍN IVÁN SEPÚLVEDA RUIZ DE GAMBOA</t>
  </si>
  <si>
    <t>AUDITORA Y CIA LTDA</t>
  </si>
  <si>
    <t>MACARENA CORTES SPA</t>
  </si>
  <si>
    <t>SG ELECTRICA SPA</t>
  </si>
  <si>
    <t>LUIS ANDRES PEÑA DUARTE</t>
  </si>
  <si>
    <t>SOCIEDAD COMERCIAL ACUATICSPORT LIMITADA</t>
  </si>
  <si>
    <t>SALON DE BELLEZA, CLAUDIA QUINLAN E.I.R.L.</t>
  </si>
  <si>
    <t>PASTELERIA MARCIA GEMMA CASTILLO MENA EIRL</t>
  </si>
  <si>
    <t>COMERCILA GYS LIMITADA</t>
  </si>
  <si>
    <t xml:space="preserve">ALUVE SPA </t>
  </si>
  <si>
    <t>C&amp;R FORKLIFT SERVICE SPA</t>
  </si>
  <si>
    <t>RICARDO HUMBERTO TAPIA SALINAS</t>
  </si>
  <si>
    <t>FAMILIA Y ASOCIADOS LIMITADA</t>
  </si>
  <si>
    <t>JUBER SPA</t>
  </si>
  <si>
    <t>LUCAS ALEJANDRO ALVAREZ SILVA</t>
  </si>
  <si>
    <t>TEXTILES RAQUEL SANCHEZ BAEZA</t>
  </si>
  <si>
    <t>ROJAS Y VILLAVICENCIO LIMITADA</t>
  </si>
  <si>
    <t>MELANIA DEL CARMEN CESPEDES ESPINOZA</t>
  </si>
  <si>
    <t>TONG LE COMPAÑIA LIMITADA</t>
  </si>
  <si>
    <t>TASACIONES INGETASA LTDA</t>
  </si>
  <si>
    <t>COMERCIAL QINGMEI ZHONG EIRL</t>
  </si>
  <si>
    <t>KINESHOME SPA</t>
  </si>
  <si>
    <t>SERVICIOS DE CONSTRUCCION Y ASEO JENNY QUINTANA VARGAS E.I.R.L.</t>
  </si>
  <si>
    <t>BINGCAI  YUAN NO TIENE</t>
  </si>
  <si>
    <t>FABELEC CONSTRUCTORA SPA</t>
  </si>
  <si>
    <t>OSCAR RAMBERTO PAINEN PAINEN</t>
  </si>
  <si>
    <t>SERVICIOS CLAUDIA ELIZABETH TRONCOSO CANDIA E.I.R.L</t>
  </si>
  <si>
    <t>MARIA ISABEL  CERDA ARAYA</t>
  </si>
  <si>
    <t>COMERCIALIZADORA SANDER LIMITADA</t>
  </si>
  <si>
    <t>JINLIANG GONG NULL</t>
  </si>
  <si>
    <t>COMERCIALIZADORA DETALLER LTDA.</t>
  </si>
  <si>
    <t>PISCINAS RAMIRO ESTEBAN PARRA GUAJARDO E.I.R.L.</t>
  </si>
  <si>
    <t>CONSTRUCTORA JOCA2 SPA</t>
  </si>
  <si>
    <t>GUILLERMO PALACIOS FREDES</t>
  </si>
  <si>
    <t>PATRICIA ELENA SALDAÑA  MARIANGEL</t>
  </si>
  <si>
    <t>SERGIO OSVALDO CARRILLO ORTEGA</t>
  </si>
  <si>
    <t>SERVICIOS INTEGRALES HUGO BASCUÑAN EIRL</t>
  </si>
  <si>
    <t>SARA DEL CARMEN ADASMEADA VÁSQUEZ</t>
  </si>
  <si>
    <t>AUTOGROUP SPA</t>
  </si>
  <si>
    <t>MYRIAM PAULINA MÁRQUEZ MARCHANT</t>
  </si>
  <si>
    <t>SOCIEDAD DE INVERSIONES ESMERALDA SPA</t>
  </si>
  <si>
    <t>INDUSTRIAL METALPLAS E INVERSIONES SPA</t>
  </si>
  <si>
    <t>CONSULTORA Y SERVICIOS EUODOO SPA</t>
  </si>
  <si>
    <t>CARLOS ALVAREZ FICA</t>
  </si>
  <si>
    <t>JOSE BUSTAMANTE AHUMADA D&amp;C DEPORTE EIRL</t>
  </si>
  <si>
    <t>CLAUDIO ARMANDO BERRÍOS SANTANDER</t>
  </si>
  <si>
    <t>EL OTRO ALMACEN SPA</t>
  </si>
  <si>
    <t>MARCELO HAROLDO  GATICA FUENZALIDA</t>
  </si>
  <si>
    <t>SERGIO ENRIQUE PAILLAO PAILLAN SERVICIOS DE REPARACION Y MANTENCIO DE MAQUINARIAS Y VEHICULOS AUTOMOTORES E.I.R.L</t>
  </si>
  <si>
    <t>CAFETERIA SUSANA INES HIDALGO MORALES EIRL</t>
  </si>
  <si>
    <t>VALDEBENITO Y FAMILIA LTDA</t>
  </si>
  <si>
    <t>PIVOT CHILE MARKETING Y PUBLICIDAD LIMITADA</t>
  </si>
  <si>
    <t>INVERSIONES ACTIVE SA</t>
  </si>
  <si>
    <t>RESTAURANT GUIHUA LAI EIRL</t>
  </si>
  <si>
    <t>CAIWEN XIAO NULL</t>
  </si>
  <si>
    <t>FATLESS FOOD &amp; BEVERAGES SPA</t>
  </si>
  <si>
    <t>Reactívate Pyme Provincia de Cardenal Caro</t>
  </si>
  <si>
    <t>CARLOS HUGO BOZO LÓPEZ</t>
  </si>
  <si>
    <t>ROSA DEL CARMEN AHUMADA AHUMADA</t>
  </si>
  <si>
    <t>ROXANA TERESA YÁÑEZ GONZÁLEZ</t>
  </si>
  <si>
    <t>BEATRIZ DEL CARMEN MELLA CALDERÓN</t>
  </si>
  <si>
    <t>MARIO ANTONIO VALENZUELA GONZÁLEZ</t>
  </si>
  <si>
    <t xml:space="preserve">SOCIEDAD COMERCIAL FABYPAN LIMITADA </t>
  </si>
  <si>
    <t>INMOBILIARIA CYT</t>
  </si>
  <si>
    <t>MARIANA DEL CARMEN FUENZALIDA ESPINOZA</t>
  </si>
  <si>
    <t>SOCIEDAD INMOBILIARIA Y DE TURISMO MAXI LTDA</t>
  </si>
  <si>
    <t>ANTONIO REINALDO GUAJARDO GONZÁLEZ</t>
  </si>
  <si>
    <t>JEANNETTE ALEJANDRA VIAL VIDAL</t>
  </si>
  <si>
    <t>ALEJANDRA DEL CARMEN TORRES CISTERNA</t>
  </si>
  <si>
    <t>VERÓNICA CECILIA HUERTA CALDERÓN</t>
  </si>
  <si>
    <t>ROBINSON GABINO ACEVEDO MORALES</t>
  </si>
  <si>
    <t>JUAN IGNACIO GAMBOA LOYOLA</t>
  </si>
  <si>
    <t>JORGE FERNANDO GAJARDO MUÑOZ</t>
  </si>
  <si>
    <t>JUAN CARLOS GUAJARDO LIZANA</t>
  </si>
  <si>
    <t>GILBERTO SEGUNDO AHUMADA LEYTON</t>
  </si>
  <si>
    <t>EDITORA GONZALO ALEJANDRO  RIVERA LEON E.I.R.L</t>
  </si>
  <si>
    <t>SOCIEDAD COMERCIAL LOMAS DE PINARES</t>
  </si>
  <si>
    <t>HORACIO DELA CRUZ PAVEZ GONZALEZ</t>
  </si>
  <si>
    <t>RODRIGO ARRIAGADA ESCUDERO INFIERNILLO SURF COMPANY EIRL</t>
  </si>
  <si>
    <t>JOSÉ ROBERTO CEPEDA ARENAS</t>
  </si>
  <si>
    <t>LUIS MARCELO VARGAS BUSTAMANTE</t>
  </si>
  <si>
    <t>CONSTRUCCIONES, INMOBILIARIA E INVERSIONES OLMO LIMITADA</t>
  </si>
  <si>
    <t>ROSA ELENA BECERRA ÓRDENES</t>
  </si>
  <si>
    <t>MARIO REYES ARAYA</t>
  </si>
  <si>
    <t>MARÍA CAROLINA GONZÁLEZ MORENO</t>
  </si>
  <si>
    <t>GUACOLDA DEL CARMEN RUBIO CESPEDES</t>
  </si>
  <si>
    <t>ERCILIA DEL ROSARIO MIRANDA CISTERNAS</t>
  </si>
  <si>
    <t>FRANCISCO ALEJANDRO GONZALEZ SALCEDO</t>
  </si>
  <si>
    <t>PEDRO PABLO PALMA HIDALGO</t>
  </si>
  <si>
    <t>TOMAS ENRIQUE SILVA CACERES</t>
  </si>
  <si>
    <t>MARÍA ESTELA ARIAS CAROCA</t>
  </si>
  <si>
    <t>RODRIGO ANTONIO VALENZUELA GUERRERO</t>
  </si>
  <si>
    <t>JAVIERA ANDREA ROJAS VALENZUELA, VENTA DE RECICLAJE Y OTROS, EIRL</t>
  </si>
  <si>
    <t>MARCELA VERONICA ARENAS GONZÁLEZ</t>
  </si>
  <si>
    <t>EL CANTONÉS SPA</t>
  </si>
  <si>
    <t>AGRICOLA JORGE DIAZ EIRL</t>
  </si>
  <si>
    <t>MARÍA CLAUDIA ALICIA DEL VALLE GATICA</t>
  </si>
  <si>
    <t>PAOLA MARCELA ORTIZ ÁGUILA</t>
  </si>
  <si>
    <t>ALTA VISTA NEE WINES SPA</t>
  </si>
  <si>
    <t>JAIME HERNAN REYES LETELIER</t>
  </si>
  <si>
    <t>TRIBU HOMESTAY SPA</t>
  </si>
  <si>
    <t>PAULA IVONNE OLGUÍN MOLINA</t>
  </si>
  <si>
    <t>BERTA FELICITA PAVEZ ORTIZ</t>
  </si>
  <si>
    <t>ROSA URZUA PUA</t>
  </si>
  <si>
    <t>MARCELO AUGUSTO GODOY DONOSO</t>
  </si>
  <si>
    <t>NELSON PERFECTO RIVERO SOTO</t>
  </si>
  <si>
    <t>OSCAR RAFAEL DIAZ  DIAZ</t>
  </si>
  <si>
    <t>DESARROLLO QUINOA SPA</t>
  </si>
  <si>
    <t>SOCIEDAD GASTRONOMICA HOTELERA E INVERSIONES AZUL MARINO LTDA.</t>
  </si>
  <si>
    <t>FREDDY ANGEL FLORES CATALDO</t>
  </si>
  <si>
    <t>ALEJANDRO ANTONIO ALIAGA FIERRO</t>
  </si>
  <si>
    <t>ORFILIA DEL CARMEN MUÑOZ ORMAZABAL</t>
  </si>
  <si>
    <t>BLANCA CAROLINA MORALES JIMENEZ</t>
  </si>
  <si>
    <t>GASTRONOMÍA SUNSET LIMITADA</t>
  </si>
  <si>
    <t>PARLEY CHILE SPA</t>
  </si>
  <si>
    <t>PICHILEMU HOSTAL BOUTIQUE SPA</t>
  </si>
  <si>
    <t>MARIA OLGA ESPINA GABARDA</t>
  </si>
  <si>
    <t>ARIEL HERNAN VALENZUELA FUENZALIDA</t>
  </si>
  <si>
    <t>LA LOBA SLOWFOOD SPA</t>
  </si>
  <si>
    <t>MARISOL DEL CARMEN VARGAS TOLEDO</t>
  </si>
  <si>
    <t>SOCIEDAD GASTRONÓMICA LYT SPA</t>
  </si>
  <si>
    <t>HELADOS FRUGHURT LIMITADA</t>
  </si>
  <si>
    <t>SOCIEDAD LAMAFEL SPA</t>
  </si>
  <si>
    <t>LODGE&amp;CABAÑAS TINAJAS DEL MAR EIRL</t>
  </si>
  <si>
    <t>LUIS EDGARDO GÓMEZ REYES</t>
  </si>
  <si>
    <t>GASTRONOMICA TEIXEIRA &amp; MELELLI SPA</t>
  </si>
  <si>
    <t xml:space="preserve">LINEAS MAGAZINE LIMITADA </t>
  </si>
  <si>
    <t>HORACIO MIGUEL FUENTES LEYTON</t>
  </si>
  <si>
    <t>JOSÉ HERNÁN AGUIRRE CORNEJO</t>
  </si>
  <si>
    <t xml:space="preserve">COMERCIAL ALIMENTOS GASTRONÓMICOS RULO SPA </t>
  </si>
  <si>
    <t>BUILDING RESET SPA</t>
  </si>
  <si>
    <t>GILBERTO DEL CARMEN CALDERÓN CARREÑO</t>
  </si>
  <si>
    <t>SILVIA TERESA LISBOA SAAVEDRA</t>
  </si>
  <si>
    <t>COMERCIALIZADORA TOMAS DOMÍNGUEZ COVARRUBIAS EIRL</t>
  </si>
  <si>
    <t>DIEGO HERNÁN BLANCO PAVEZ</t>
  </si>
  <si>
    <t>SOCIEDAD HOTELERA Y GASTRONÓMICA AGUIRRE AGUIRRE LIMITADA</t>
  </si>
  <si>
    <t>HOSTAL PATIPERRO LIMITADA</t>
  </si>
  <si>
    <t>ARRIENDO CABAÑAS MONICA DEL ROSARIO PINA VARGAS E.I.R.L.L</t>
  </si>
  <si>
    <t>JUAN ESTEBAN DIAZ MALDONADO</t>
  </si>
  <si>
    <t>ANTOLIVIA LTDA</t>
  </si>
  <si>
    <t>AMPARO MARLENE  CHAVEZ  LOPEZ</t>
  </si>
  <si>
    <t>EUGENIO DE JESUS ARRAÑO GONZALEZ</t>
  </si>
  <si>
    <t>JORGE ENRIQUE FARÍAS LABARCA</t>
  </si>
  <si>
    <t>CABAÑAS PUERTECILLO LTDA</t>
  </si>
  <si>
    <t>BERNARDA ISABEL CASTRO CASTRO</t>
  </si>
  <si>
    <t>IVÁN ALEJANDRO NAVARRETE COLOMA</t>
  </si>
  <si>
    <t>MARÍA SILVINA BECERRA PINO</t>
  </si>
  <si>
    <t>HÉCTOR JOAQUÍN YÁÑEZ LISBOA</t>
  </si>
  <si>
    <t>PEÑA FUENZALIDA SPA</t>
  </si>
  <si>
    <t>OPERADORA HOTEL ALAIA SPA</t>
  </si>
  <si>
    <t>COMERCIAL INDUSTRIAL INMOBILIARIA Y SERVICIOS PURA VIDA LIMITADA</t>
  </si>
  <si>
    <t>ALEXIS HUGO SKAIDEA ESCAIDA</t>
  </si>
  <si>
    <t>MARCELINA DEL CARMEN ULLOA PALOMINO</t>
  </si>
  <si>
    <t>GONZALO MENA GONZALEZ</t>
  </si>
  <si>
    <t>ADRIÁN ANTONIO OSORIO NÚÑEZ</t>
  </si>
  <si>
    <t>JOSÉ ALEJANDRO ABARCA CARREÑO</t>
  </si>
  <si>
    <t>PRODUCTORA VICTOR CANALES ARRIAZA EIRL</t>
  </si>
  <si>
    <t>LIBRERIA PATRICIA PEREZ MILLALLANCA E.I.R.L.</t>
  </si>
  <si>
    <t>Reactívate Pyme Provincia de Cachapoal</t>
  </si>
  <si>
    <t>CENTRO INTEGRAL DE DESARROLLO, COMUNICACIÓN, AUDICIÓN Y LENGUAJE ROSSANA TONELLI E.I.R.L</t>
  </si>
  <si>
    <t>MARCELA FABIOLA SOTO SALAZAR</t>
  </si>
  <si>
    <t>SOCIEDAD GASTRONOMICA CATALAN MUÑOZ LTDA</t>
  </si>
  <si>
    <t>SOC COMERCIAL GOIO LTDA</t>
  </si>
  <si>
    <t>RITA ELIZABETH LARA ROA</t>
  </si>
  <si>
    <t>NOELIA DE LOURDES FUENZALIDA RODRÍGUEZ</t>
  </si>
  <si>
    <t>ROSA ESTER PRADENAS PRADENAS</t>
  </si>
  <si>
    <t>DOHLMAN RANCH</t>
  </si>
  <si>
    <t>M &amp;AMP; V SERVICIOS INTEGRALES DE ASESORÍA Y DESARROLLO LTDA</t>
  </si>
  <si>
    <t>FABIÁN ANTONIO GALLARDO DÍAZ</t>
  </si>
  <si>
    <t>MARÍA PAZ FUENTES PAVEZ</t>
  </si>
  <si>
    <t>RICARDO RAFAEL MELLA GUZMÁN</t>
  </si>
  <si>
    <t>FELIPE ALONSO GONZÁLEZ MOLINA</t>
  </si>
  <si>
    <t>FELIPE LUIS ALBERTO MARÍN IBARRA</t>
  </si>
  <si>
    <t>LUIS ALBERTO ROMERO PAVEZ</t>
  </si>
  <si>
    <t>HELDA IRIS SEGUEL YÁÑEZ</t>
  </si>
  <si>
    <t>SERVICIOS TURISTICOS Y DE COMUNICACION GUEREN CAMPOS LTDA</t>
  </si>
  <si>
    <t>GABRIELA PATRICIA VALENZUELA PINTO</t>
  </si>
  <si>
    <t>LUZMIRA MÓNICA RODRÍGUEZ FICA</t>
  </si>
  <si>
    <t>COMERCIALIZADORA SOLUZ LTDA.</t>
  </si>
  <si>
    <t>LAURENTINA LIBRADA PALMA MATURANA</t>
  </si>
  <si>
    <t>MARIA CRISTINA ARRIAGADA AMARO</t>
  </si>
  <si>
    <t>MÓNICA POBLETE DELGADO</t>
  </si>
  <si>
    <t>CARMEN XIMENA GAJARDO JAÑA</t>
  </si>
  <si>
    <t>VALDES Y BLANC LTDA.</t>
  </si>
  <si>
    <t>SOCIEDAD TURISMO SANTA CLARA LIMITADA</t>
  </si>
  <si>
    <t>RUPERTO ANTONIO ARCE ÁLVAREZ</t>
  </si>
  <si>
    <t>MARISOL DEL CARMEN PLAZA RAMÍREZ</t>
  </si>
  <si>
    <t>JOSÉ MANUEL PINTO CÓRDOVA</t>
  </si>
  <si>
    <t>JOSÉ EDUARDO MADRID VALENZUELA</t>
  </si>
  <si>
    <t>COMPAÑIA DE MICROCERVECERIAS UNIDAS SPA</t>
  </si>
  <si>
    <t>LUZ ANGÉLICA DÍAZ FERNÁNDEZ</t>
  </si>
  <si>
    <t>MANUEL JOSÉ QUINTEROS ROMERO</t>
  </si>
  <si>
    <t>LUCILA VALESKA SOTO MEDINA</t>
  </si>
  <si>
    <t>SOC. MONICA SALAZAR Y CIA. LTDA.</t>
  </si>
  <si>
    <t>HÉCTOR MISAEL OPAZO MORALES</t>
  </si>
  <si>
    <t>INMOBILIARIA E INVERSIONES ADOLFO HETTICH SALAS EIRL</t>
  </si>
  <si>
    <t>COMERCIAL RAPEL E.I.R.L.</t>
  </si>
  <si>
    <t>COMERCIALIZADORA CERVECERA TAGUATAGUAS MICROBREWERY LIMITADA</t>
  </si>
  <si>
    <t>XIMENA ROXANA SALDAÑA PASTÉN</t>
  </si>
  <si>
    <t>SCHNEIDER,SANTANA Y COMPANIA LIMITADA</t>
  </si>
  <si>
    <t>SOCIEDAD DE SERVICIOS PARA LA CONSTRUCCION E-MAQ LIMITADA</t>
  </si>
  <si>
    <t>FELIPE PATRICIO BARRERA BUSTOS</t>
  </si>
  <si>
    <t>GENOVEVA RICOTTI AHUMADA</t>
  </si>
  <si>
    <t>ULISES OMAR CARRASCO TORRES</t>
  </si>
  <si>
    <t>CLAUDIO ACUÑA JORQUERA</t>
  </si>
  <si>
    <t>CLAUDIO NOVOA PEREZ</t>
  </si>
  <si>
    <t>JOSE RAUL RIVEROS DONOSO</t>
  </si>
  <si>
    <t>MONICA ISABEL VILLAROEL PRIETO</t>
  </si>
  <si>
    <t>CARLOS RINO SANCHEZ CASTELETTI</t>
  </si>
  <si>
    <t>ENA ANDREA ALARCÓN QUINTANA</t>
  </si>
  <si>
    <t>MÓNICA DEL CARMEN PEÑA DOMÍNGUEZ</t>
  </si>
  <si>
    <t>JORGE RODRIGO ROJAS LEMOINE</t>
  </si>
  <si>
    <t>NANCY DEL CARMEN MORALES PALMA</t>
  </si>
  <si>
    <t>INES  ZUÑIGA DIAZ</t>
  </si>
  <si>
    <t>NORA ADRIANA ZUÑIGA ARAYA</t>
  </si>
  <si>
    <t>RODOLFO HERNÁN LABARCA CARO</t>
  </si>
  <si>
    <t>SERVICIOS GRAFICOS Y DE IMPRENTA FELIPE RUZ MEYER E.I.R.L.</t>
  </si>
  <si>
    <t>RUBÉN ALBERTO MANUEL CAVIERES PAIVA</t>
  </si>
  <si>
    <t>VIOLETA ANGELICA ARCE ELIZONDO</t>
  </si>
  <si>
    <t>SOCIEDAD DE PROFESIONALES ARAVENA Y CORTES LIMITADA</t>
  </si>
  <si>
    <t>GLADYS KERINE SILVA FERNANDEZ</t>
  </si>
  <si>
    <t>LUIS ALBERTO DONOSO IRARRABAL</t>
  </si>
  <si>
    <t>DAMIAN SOTO POZO</t>
  </si>
  <si>
    <t>INVESTIGACIÓN Y DESARROLLO EN ALIMENTOS ARNALDO EDUARDO JAVIER GATICA BELLO EIRL</t>
  </si>
  <si>
    <t>CLAUDIA BARRERA PEREZ</t>
  </si>
  <si>
    <t>ANGELA FUENTES FARIAS</t>
  </si>
  <si>
    <t>SISAY LTDA.</t>
  </si>
  <si>
    <t>MARTA ARAYA ORELLANA CONFECCIONES EIRL</t>
  </si>
  <si>
    <t>SERVICIO DE ASEO Y LIMPIEZA RAMON ANTONIO CONCHA DUARTE E.I.R.L</t>
  </si>
  <si>
    <t>ROSA  POBLETE POBLETE</t>
  </si>
  <si>
    <t>TRIMEX SPA</t>
  </si>
  <si>
    <t>EDSON MICHEL ESCOBEDO GONZÁLEZ</t>
  </si>
  <si>
    <t>PRODUCCIONES ALVARO CARMONA HERNANDEZ EIRL</t>
  </si>
  <si>
    <t>QUALITY CAPACITACION Y APRENDIZAJE SPA</t>
  </si>
  <si>
    <t>MARIA LUZ VALDES CERDA</t>
  </si>
  <si>
    <t>SOCIEDAD COMERCIAL DEGRANO SPA</t>
  </si>
  <si>
    <t>LEONOR DEL CARMEN CRUZ CRUZ</t>
  </si>
  <si>
    <t>CLAUDIO MARCELO MUGA FRANCO BAR CERVECERIA EIRL</t>
  </si>
  <si>
    <t>JORGE EUGENIO ZAMORANO PEREZ</t>
  </si>
  <si>
    <t>WILLIAMS NELSON TOBAR ASTUDILLO</t>
  </si>
  <si>
    <t>ELABORADORA DE TÉ DORCAS CHELANGAT KOROS EIRL</t>
  </si>
  <si>
    <t>MANUEL ALBERTO ARCE GONZALEZ</t>
  </si>
  <si>
    <t>MERCY  MAJIN REYES MARTINEZ</t>
  </si>
  <si>
    <t>RICARDO ENRIQUE AVELLO CALDERON</t>
  </si>
  <si>
    <t>TERAPIAS ALTERNATIVAS MIRELIA BERTA RODRIGUEZ CARES EMPRESA INDIVIDUAL DE RESPONSABILIDAD LIMITADA</t>
  </si>
  <si>
    <t>SERVICIOS TURISTICOS EL QUINCHO DE PENCAHUE SPA</t>
  </si>
  <si>
    <t>PRITET LIMITADA</t>
  </si>
  <si>
    <t>BANQUETERIA</t>
  </si>
  <si>
    <t>ENELPRO INGENIERIA Y PROYECTOS SPA</t>
  </si>
  <si>
    <t>EMPRESA GASTRONOMICA EDUARDO DIAZ OYANEDER E.I.R.L.</t>
  </si>
  <si>
    <t>CREACAP CAPACITACIONES SPA</t>
  </si>
  <si>
    <t>FERNANDO  MENA GONZALEZ</t>
  </si>
  <si>
    <t>MARÍA SONIA ABARCA ALLENDES</t>
  </si>
  <si>
    <t>MARÍA MAGDALENA GONZÁLEZ TORRES</t>
  </si>
  <si>
    <t>RAMON ANTONIO  SALAS HERRERA</t>
  </si>
  <si>
    <t>ANDREA CECILIA CORTÉS PEÑA</t>
  </si>
  <si>
    <t>VIVIANA DANIELA GALLEGOS JARA</t>
  </si>
  <si>
    <t>SOCIEDAD MINERA SANTA VITALIA SPA</t>
  </si>
  <si>
    <t>PAULINA DEL CARMEN  PIÑA  VILLANUEVA</t>
  </si>
  <si>
    <t>SOCIEDAD GASTRONÓMICA KÜPA LIMITADA</t>
  </si>
  <si>
    <t>MI PIACE RENGO SPA</t>
  </si>
  <si>
    <t>FLAMENQUA SPA</t>
  </si>
  <si>
    <t>PRODUCTORA DE EVENTOS, BANQUETERIA Y RESTORANT JULIO CESAR URRUTIA HENRIQUEZ EMPRESA INDIVIDUAL DE RESPONSABILIDAD LIMITADA</t>
  </si>
  <si>
    <t>ROSENDA DEIDAMIA ARRIAGADA  HENRIQUEZ</t>
  </si>
  <si>
    <t>AGRICOLA ALCHEMYSTA LTDA</t>
  </si>
  <si>
    <t>EMPRESA DE PUBLICIDADA ALVARO JORQUERA GONZÁLEZ</t>
  </si>
  <si>
    <t>PATRICIA JENYFER GODOY GONZALEZ</t>
  </si>
  <si>
    <t>RODRIGO ANTONIO SÁNCHEZ HERNÁNDEZ</t>
  </si>
  <si>
    <t>UBITEC GPS Y SERVICIOS INTEGRALES SPA</t>
  </si>
  <si>
    <t>EMPRESAS GASTRONOMICAS SUCULENTO SPA</t>
  </si>
  <si>
    <t>SERVICIOS PROFESIONALES LIMITADA</t>
  </si>
  <si>
    <t>CÉSAR ANTONIO HERRERA CARRASCO</t>
  </si>
  <si>
    <t>COMERCIAL ANTOSIA SPA</t>
  </si>
  <si>
    <t>MIS AGUILA SPA</t>
  </si>
  <si>
    <t>SOCIEDAD CRUMAR LTDA</t>
  </si>
  <si>
    <t>PAB RESTORAN LAS TORTOLAS</t>
  </si>
  <si>
    <t>CONSTRUCCIONES MARCELO CARREÑO EIRL</t>
  </si>
  <si>
    <t>XIMENA DEL CARMEN CORNEJO MOYA</t>
  </si>
  <si>
    <t>HELADOS CHRISTIAN MAULÉN EIRL</t>
  </si>
  <si>
    <t>JOSE EUGENIO CASTAGNOLI CAROCA</t>
  </si>
  <si>
    <t>TRANSPORTE , TURISMO Y EVENTOS MIGUEL ALFREDO  RODRIGUEZ REYES EMPRESA</t>
  </si>
  <si>
    <t>NETDELSUR TELECOMUNICACIONES SPA</t>
  </si>
  <si>
    <t>VIDRIERIAS Y CONSTRUCCIONES GUSTAVO ANTONIO CORREA MUÑOZ E.I.R.L.</t>
  </si>
  <si>
    <t>SERVCICIOS DE SALUD ANDREA ELIZABETH LABRAÑA RAMÍREZ</t>
  </si>
  <si>
    <t>INVESTIGACION DESARROLLO Y SERVICIOS VERDES SPA</t>
  </si>
  <si>
    <t>PASTELERÍA NICÓLAS POZO TRUJILLO EIRL</t>
  </si>
  <si>
    <t>76903005-0</t>
  </si>
  <si>
    <t xml:space="preserve">SERIGRAFIA, CORTE Y GRABADOS LASERIGRAFÍA LIMITADA </t>
  </si>
  <si>
    <t>BERTA DEL CARMEN VALDENEGRO  ESPINOZA</t>
  </si>
  <si>
    <t>MARTA ALEJANDRA RUBIO PARRAO</t>
  </si>
  <si>
    <t>JORGE HERNAN ROMO  PERALTA</t>
  </si>
  <si>
    <t>SERVICIOS DE IMPRESIÓN NATHALY KONIG EIRL</t>
  </si>
  <si>
    <t>TRONCOSO Y GONZALEZ COMPAÑIA LIMITADA</t>
  </si>
  <si>
    <t>JOSE IGNACIO GONZÁLEZ  VARGAS</t>
  </si>
  <si>
    <t>MULTIFIERROS SPA</t>
  </si>
  <si>
    <t>FRANCISCO AURELIO RAMOS ORTEGA</t>
  </si>
  <si>
    <t>PAOLA ANDREA RIQUELME MARTÍNEZ</t>
  </si>
  <si>
    <t>PRODUCCION DE EVENTOS LORENA IRMA CORDERO MADRID EIRL</t>
  </si>
  <si>
    <t>CALIFORNIA CHILE SPA</t>
  </si>
  <si>
    <t>ASESORIAS CONTABLES Y TRIBUTARIAS ALVARADO Y MORALES LTDA</t>
  </si>
  <si>
    <t>MCCL SERVICIOS INTERNACIONALES SPA</t>
  </si>
  <si>
    <t>COMERCIAL LUCY BARRERA ABARCA EIRL</t>
  </si>
  <si>
    <t>JAIME  HIDALGO MORALES</t>
  </si>
  <si>
    <t xml:space="preserve">DISTRIBUIDORA DE ARTICULOS DE ASEO CAMILO ALEJANDO RODRIGUEZ CARTAGENA </t>
  </si>
  <si>
    <t>EL MAESTRO INMOBILIARIA Y CONSTRUCTORA EIRL</t>
  </si>
  <si>
    <t>PRODUCCIONES, SOLUCIONES GRAFICAS Y MODULACION SPA</t>
  </si>
  <si>
    <t>DANIELA ARACELLI ULLOA GUERRA</t>
  </si>
  <si>
    <t>SERVILAM EQUIPAMIENTOS LTDA.</t>
  </si>
  <si>
    <t>MONDACA&amp;DÍAZ SPA</t>
  </si>
  <si>
    <t>RESTAURANT JAZMIN PAOLA CARRERA CAMILO EIRL</t>
  </si>
  <si>
    <t>SOCIEDAD COMERCIAL EL AMIR LIMITADA</t>
  </si>
  <si>
    <t>TURISMO MANANTIAL SPA</t>
  </si>
  <si>
    <t>VIVIAN PAULINA ULLOA CONTRERAS</t>
  </si>
  <si>
    <t>INMOBILIARIA GRF SPA</t>
  </si>
  <si>
    <t>MYRIAM ISABEL CÓRDOVA PÉREZ</t>
  </si>
  <si>
    <t>RIVERA E HIJOS SPA</t>
  </si>
  <si>
    <t>COMERCIAL JAMBO LTDA</t>
  </si>
  <si>
    <t>RUTH DEL CARMEN GONZÁLEZ MÉNDEZ</t>
  </si>
  <si>
    <t>SOCIEDAD DE EDUCACIÓN Y CAPACITACIÓN LIMITADA</t>
  </si>
  <si>
    <t>INGRID SOLANGE SALAS OLIVARES</t>
  </si>
  <si>
    <t>KAMI - INOX SPA</t>
  </si>
  <si>
    <t>RAIMUNDO ANTONIO YÁÑEZ PERALTA</t>
  </si>
  <si>
    <t>CARLOS ALBERTO POQUET FERRADA</t>
  </si>
  <si>
    <t>EULALIA DEL CARMEN GAJARDO RÍOS</t>
  </si>
  <si>
    <t>JEANNETTE DE LAS MERCEDES MACHUCA LIZANA</t>
  </si>
  <si>
    <t>MARÍA DE LOS ANGELES ZAMORANO NÚÑEZ</t>
  </si>
  <si>
    <t>ANDREA DEL CARMEN SILVA MOYA</t>
  </si>
  <si>
    <t>DAVID ESTEBAN CASTILLO CASTILLO</t>
  </si>
  <si>
    <t>PABLO JOSÉ PINTO DÍAZ</t>
  </si>
  <si>
    <t>S&amp;A INVERSIONES SPA</t>
  </si>
  <si>
    <t>REPARACIONES AUTOMOTRICES,COMPRA Y VENTA DE REPUESTOS CRISTIAN MANUEL</t>
  </si>
  <si>
    <t>RENANSO ARAYA ARAYA</t>
  </si>
  <si>
    <t>JORGE ANTONIO MARTÍNEZ OYANEDER</t>
  </si>
  <si>
    <t>CATHERIN LORENA VELOSO SILVA</t>
  </si>
  <si>
    <t>ALEJANDRO BELLO PRODUCCIONES Y PARQUIMETROS E.I.R.L</t>
  </si>
  <si>
    <t>ADELA IRENE GALLEGUILLOS ZAMORANO</t>
  </si>
  <si>
    <t>ROSA ANGÉLICA RÍOS RÍOS</t>
  </si>
  <si>
    <t>ANDRES LUIS ERAZO LEIVA</t>
  </si>
  <si>
    <t>MARISOL DEL CARMEN LEIVA VILLEGAS</t>
  </si>
  <si>
    <t>CÉSAR ENRIQUE PICHÚN HERNÁNDEZ</t>
  </si>
  <si>
    <t>CONSULTORA ANA LUISA BRIONES VARAS EIRL</t>
  </si>
  <si>
    <t>ANA JULIA  PEREZ TORO</t>
  </si>
  <si>
    <t xml:space="preserve">SOCIEDAD COMERCIAL ROJAS COMPAÑÍA LIMITADA </t>
  </si>
  <si>
    <t>SOCIEDAD AGRICOLA VIÑA CASTAMORA DE ALMAHUE LTDA</t>
  </si>
  <si>
    <t>TRANSPORTES PASTENE Y QUINTANILLA LIMITADA</t>
  </si>
  <si>
    <t>EASYSOLAR LIMITADA</t>
  </si>
  <si>
    <t>ROBERTO CARLOS GONZÁLEZ SANDOVAL</t>
  </si>
  <si>
    <t xml:space="preserve">TURISMO HENOT SPA </t>
  </si>
  <si>
    <t>KIQUIRIQUI SPA</t>
  </si>
  <si>
    <t>CAUNAHUE EXPEDICIONES SPA</t>
  </si>
  <si>
    <t>INVERCOGROUP CHILE SPA</t>
  </si>
  <si>
    <t xml:space="preserve">MANUEL CONSUEGRA BU2 Y CIA LIMITADA </t>
  </si>
  <si>
    <t>ANA MARITZA AGUIRRE PICHÚN</t>
  </si>
  <si>
    <t>CONSTRUCTORA VIVIANA ALEJANDRA ESPINA RODRIGUEZ E.I.R.L.</t>
  </si>
  <si>
    <t>COMERCIALIZADORA Y EXPORTADORA VULTUR WINES LTDA</t>
  </si>
  <si>
    <t>JULIO BARRERA PEREZ</t>
  </si>
  <si>
    <t>LORENA CARTES PRODUCCION DE EVENTOS EIRL</t>
  </si>
  <si>
    <t>RONALD EVERZON NARVÁEZ  CUMINIQUIR</t>
  </si>
  <si>
    <t>SEBASTIAN ANDRES ACEVEDO HERRERA</t>
  </si>
  <si>
    <t>SIETE LUNAS SPA</t>
  </si>
  <si>
    <t>CRISTIAN BARRERA PEREZ</t>
  </si>
  <si>
    <t>CARMEN CECILIA MONSALVA ACEVEDO</t>
  </si>
  <si>
    <t>ELENA ELIZABETH IBERA VARGAS</t>
  </si>
  <si>
    <t>ASESORIAS Y VENTAS MANUEL MIRANDA PÉREZ EIRL</t>
  </si>
  <si>
    <t>OSCAR ALEJANDRO TREJOS ESCOBAR</t>
  </si>
  <si>
    <t>FRANCISCO ANTONIO WERCHEZ OLMEDO</t>
  </si>
  <si>
    <t>PANIFICADORA HERMANOS GARCIA LIMITADA</t>
  </si>
  <si>
    <t>EL IMPERIO SPA</t>
  </si>
  <si>
    <t>MARIA MILAGROS GUTIERREZ  GUTIERREZ</t>
  </si>
  <si>
    <t>SERVICIOS TECNOLOGICOS LTDA</t>
  </si>
  <si>
    <t>MANUELA DEL CARMEN MOYA SAN MARTÍN</t>
  </si>
  <si>
    <t>PEDRO HERNAN  ROJAS BALTIERRA</t>
  </si>
  <si>
    <t>CONFITERIA IGNACIO ANDRES SILVA MIRANDA E.I.R.L</t>
  </si>
  <si>
    <t xml:space="preserve">SOCIEDAD COMERCIAL PEÑALOZA CARRASCO LIMITADA </t>
  </si>
  <si>
    <t>RODOLFO EMILIO CESPEDES MARTINEZ</t>
  </si>
  <si>
    <t>TDL PRODUCCIONES SPA</t>
  </si>
  <si>
    <t>COMPUTACIÓN Y ELECTRÓNICA HECTOR SEBASTIAN PEREZ CASANOVA E.I.R.L</t>
  </si>
  <si>
    <t>ALIMENTOS PERLA ORIENTAL LTDA</t>
  </si>
  <si>
    <t>SERVICIOS GASTRONOMICOS AURA BOREAL LTDA</t>
  </si>
  <si>
    <t>SOCIEDAD DE INVERSIONES PERLA AZUL LTDA</t>
  </si>
  <si>
    <t>SERVICIOS GASTONOMICOS MAGARI LTDA</t>
  </si>
  <si>
    <t>ERNESTO MANUEL ROJAS PEÑA</t>
  </si>
  <si>
    <t>NEPAL SOCIEDAD LIMITADA</t>
  </si>
  <si>
    <t>MAURICIO ANTONIO AHUMADA BAEZA</t>
  </si>
  <si>
    <t>ESTEBAN ANDRÉS ARANCIBIA MEDINA</t>
  </si>
  <si>
    <t>SERGADO SPA</t>
  </si>
  <si>
    <t>MIRIAM ANDREA VERGARA CONTRERAS</t>
  </si>
  <si>
    <t>DANIEL ERNESTO MIRANDA GONZALEZ</t>
  </si>
  <si>
    <t>MECANINO HERNAN VERA BASUALTO EIRL</t>
  </si>
  <si>
    <t>VIOLETA DE LAS NIEVES FLORES ESCOBAR</t>
  </si>
  <si>
    <t>CARAOTA MACHADO QUIROZ LIMITADA</t>
  </si>
  <si>
    <t>SOCIEDAD SAA GUAJARDO Y PARRA LTDA.</t>
  </si>
  <si>
    <t>MICHELLE ALEJANDRA RUBIO SILVA</t>
  </si>
  <si>
    <t>PATRICIA DEL CARMEN ROJAS MOLINA</t>
  </si>
  <si>
    <t>LUIS ALEJANDRO AYALA CORREA</t>
  </si>
  <si>
    <t>SOCIEDAD CEC CAPACITACIÓN LIMITADA</t>
  </si>
  <si>
    <t>SOCIEDAD MULTIMUNDO CAPACITACION LIMITADA</t>
  </si>
  <si>
    <t>INGENIERIA FELIPE SEBASTIAN MÁRQUEZ POBLETE EIRL</t>
  </si>
  <si>
    <t>CARLOS ALBERTO MORENO LOPEZ</t>
  </si>
  <si>
    <t>CONSULTORIA Y SERVICIOS DE INGENIERIA</t>
  </si>
  <si>
    <t>ELENA GENESIS FUENTES NÚÑEZ</t>
  </si>
  <si>
    <t>AGRÍCOLA SUIZA LIMITADA</t>
  </si>
  <si>
    <t>MÓNICA DEL CARMEN TORRES MAUREIRA</t>
  </si>
  <si>
    <t>HÉCTOR UBERLINDO SUÁREZ REVECO</t>
  </si>
  <si>
    <t>ALEJANDRO ANGELO GARCÍA RIQUELME</t>
  </si>
  <si>
    <t>ANGÉLICA IVONNE BERRÍOS GRANDÓN</t>
  </si>
  <si>
    <t>RODRIGO FRANCISCO SILVA VILLAGRA</t>
  </si>
  <si>
    <t>ALIMENTACION Y SERVICIOS DANIELA SOTO EIRL</t>
  </si>
  <si>
    <t>CSV SPA</t>
  </si>
  <si>
    <t>RESTAURANT CHINA NOBLE RANCAGUA LIMITADA</t>
  </si>
  <si>
    <t>ISABEL DEL PILAR FLORES REYES</t>
  </si>
  <si>
    <t>COMERCIAL SALEN LIMITADA</t>
  </si>
  <si>
    <t>INMOBILIARIA INTERMINABLE SPA</t>
  </si>
  <si>
    <t>MICHAEL RAYMOND MANRIQUEZ HENRIQUEZ</t>
  </si>
  <si>
    <t>PEDRO PABLO SOTO  ORELLANA</t>
  </si>
  <si>
    <t>MECANICA VARGAS SPA</t>
  </si>
  <si>
    <t>LIDIA DEL ROSARIO REYES GALLEGOS</t>
  </si>
  <si>
    <t>SOC INV MORI SPA</t>
  </si>
  <si>
    <t>ISABEL DEL CARMEN  AVILA LOPEZ</t>
  </si>
  <si>
    <t>CRISTIAN NICOLAS CATALAN GALVEZ</t>
  </si>
  <si>
    <t>FENIX AUTOMOTRIZ SPA</t>
  </si>
  <si>
    <t>LUIS BELISARIO RAFAEL GUAJARDO OLIVARES</t>
  </si>
  <si>
    <t>JORGE NICOLÁS TONCIO  TOLEDO</t>
  </si>
  <si>
    <t xml:space="preserve">GUIDO ALEJANDRO  MIRANDA  MIRANDA </t>
  </si>
  <si>
    <t>RUBIO SILVA Y COMPAÑÍA LIMITADA</t>
  </si>
  <si>
    <t>JONNATAN SEBASTIÁN CASTRO BECERRA</t>
  </si>
  <si>
    <t>AROMAS CAROLINA ANDREA OSORIO</t>
  </si>
  <si>
    <t>ARIEL LIZARDO ALLENDES TAPIA</t>
  </si>
  <si>
    <t>EDITH LORENA ARANCIBIA JOFRÉ</t>
  </si>
  <si>
    <t>MANA ALIMENTOS SPA</t>
  </si>
  <si>
    <t>BORIS CRISTIAN ORTIZ TORO</t>
  </si>
  <si>
    <t>ANA DE LAS MERCEDES GONZALEZ PADRENAS</t>
  </si>
  <si>
    <t>ISILDA DE LOURDES DIAZ GAETE</t>
  </si>
  <si>
    <t>EDUARDO MARCHANT CARVAJAL ESTABL COMIDA EIRL</t>
  </si>
  <si>
    <t>GIMNASIO FULL BLACK GYM SPA</t>
  </si>
  <si>
    <t>ECONOMIA CIRCULAR SPA</t>
  </si>
  <si>
    <t>MARIA ANGELICA GONZALEZ  MIRANDA</t>
  </si>
  <si>
    <t>TRANSRENTAL SPA</t>
  </si>
  <si>
    <t>LUCÍA ANTONIETA MOSCOSO PIZARRO</t>
  </si>
  <si>
    <t>HAKUNA SPA</t>
  </si>
  <si>
    <t>MANTENIMIENTO  Y REPARACIÓN DE VEHÍCULOS KHADER NICOLAS KUNCAR UARAC E. (KUNCAR PAINT SHOP)</t>
  </si>
  <si>
    <t>ECOFRENOS SPA</t>
  </si>
  <si>
    <t>EUGENIO SEGUNDO MACHUCA PEREZ</t>
  </si>
  <si>
    <t>JUAN DOMINGO MURUA SANTIBAÑEZ</t>
  </si>
  <si>
    <t>SOCIEDAD AGRICOLA LOS LEONES SPA</t>
  </si>
  <si>
    <t>GONZALO Y SALAS LTDA.</t>
  </si>
  <si>
    <t>Reactívate Pyme Provincia de Colchagua</t>
  </si>
  <si>
    <t>COACER EIRL</t>
  </si>
  <si>
    <t>MARIANELA DEL CARMEN MUÑOZ LÓPEZ</t>
  </si>
  <si>
    <t>RAUL EDUARDO POBLETE QUIROGA</t>
  </si>
  <si>
    <t>RED DEL VINO SEXTA REGIÓN S.A.</t>
  </si>
  <si>
    <t>PATRICIA DEL CARMEN GÓMEZ BUSTAMANTE</t>
  </si>
  <si>
    <t>MARITZA ANTONIETA BAHAMONDES ARENAS</t>
  </si>
  <si>
    <t>PRODUCCION DE EVENTOS CLAUDIO ANDRES MELLA PALMA EIRL</t>
  </si>
  <si>
    <t>LADY VIVIANA ARENAS ORELLANA</t>
  </si>
  <si>
    <t>VICTOR MIGUEL RODRIGUEZ RIVEROS</t>
  </si>
  <si>
    <t>ÁLVARO LUIS MUÑOZ CANALES</t>
  </si>
  <si>
    <t>TURISMO CUMBRE ANDINA</t>
  </si>
  <si>
    <t>MARIA LUZ GUERRA DUQUE</t>
  </si>
  <si>
    <t>CERVECERÍA RICARDO MOLINA E.I.R.L</t>
  </si>
  <si>
    <t>LUIS CLINARDO DEL CARMEN CABRERA CÁCERES</t>
  </si>
  <si>
    <t>MARÍA ANGÉLICA GONZÁLEZ VILLARROEL</t>
  </si>
  <si>
    <t>DELICATESSES VIVIANA LTDA.</t>
  </si>
  <si>
    <t>343 SUR TURISMO CIA LIMITADA</t>
  </si>
  <si>
    <t>FRANCISCO ADELMO DÍAZ RAVELLO</t>
  </si>
  <si>
    <t>MARÍA VICTORIA VÁSQUEZ MUÑOZ</t>
  </si>
  <si>
    <t>CLAUDIO ORLANDO NÚÑEZ ALBARRÁN</t>
  </si>
  <si>
    <t>ELABORADORA Y COMERCIALIZADORA DE HIELO VICTOR ISBEJ EIRL</t>
  </si>
  <si>
    <t>ELVIS CLINARDO CABRERA CANALES</t>
  </si>
  <si>
    <t>SEBASTIÁN OSVALDO ARÁNGUIZ VÁSQUEZ</t>
  </si>
  <si>
    <t>USMENIA DEL CARMEN CATALÁN VÉLIZ</t>
  </si>
  <si>
    <t>CRISHTOPER BLADIMIR DONOSO VERA</t>
  </si>
  <si>
    <t>MARCELO ALEX SOTO GONZÁLEZ</t>
  </si>
  <si>
    <t>GILBERTO LOPEZ ARIAS</t>
  </si>
  <si>
    <t>FREDY ARMANDO CASTRO SÁNCHEZ</t>
  </si>
  <si>
    <t>SOCIEDAD CEPA NOBLE LTDA</t>
  </si>
  <si>
    <t>CECILIA SOLANGE AGUIRRE ROJAS</t>
  </si>
  <si>
    <t>CARLOS JORGE ALBERTO CUCUMIDES LITIN</t>
  </si>
  <si>
    <t>LEICE DALLAN TAPIA ZAVALLA</t>
  </si>
  <si>
    <t>DISENO Y GESTION MICHELINI Y CHANG LIMITADA</t>
  </si>
  <si>
    <t>CERVECERIA REICHENBERGER SPA</t>
  </si>
  <si>
    <t>VILMA ESTER ADROBEZ ORTIZ</t>
  </si>
  <si>
    <t>JAVIERA CONSTANZA RICHASSE CARRERA</t>
  </si>
  <si>
    <t>TERESA GIGLIO FERNANDEZ</t>
  </si>
  <si>
    <t>MARÍA DEL CARMEN FLORES COLINA</t>
  </si>
  <si>
    <t>MARIA MONICA MUÑOZ  LOPEZ</t>
  </si>
  <si>
    <t>LAURA TORRES GUERRERO</t>
  </si>
  <si>
    <t>SPA PATRICIA ANDREA RAVANAL GONZALEZ</t>
  </si>
  <si>
    <t>HOSTAL MARIA ISABEL GALAZ VERGARA EIRL</t>
  </si>
  <si>
    <t>INÉS MONSERRAT REYES VÁSQUEZ</t>
  </si>
  <si>
    <t>EVELYNG SOLANGE DEL CARMEN QUIROZ ALVEAR</t>
  </si>
  <si>
    <t>ROSA ELISA MENESES GOMEZ</t>
  </si>
  <si>
    <t>ANA MARIA RAMIREZ TRUJILLO</t>
  </si>
  <si>
    <t>MARÍA CECILIA TOBAR RAMÍREZ</t>
  </si>
  <si>
    <t>SOCIEDAD COMERCIAL SMUA LIMITADA</t>
  </si>
  <si>
    <t>INVERSIONES E INMOBILIARIA INMOSUR LIMITADA</t>
  </si>
  <si>
    <t>PROSOL LTDA</t>
  </si>
  <si>
    <t>JAIME CEA MORALES</t>
  </si>
  <si>
    <t>SOCIEDAD COMERCIAL TERRA CAFÉ LIMITADA</t>
  </si>
  <si>
    <t>ANA  BETANCOURT RAVANALES</t>
  </si>
  <si>
    <t>MARITZA ISMENIA CUBILLOS GUZMAN</t>
  </si>
  <si>
    <t>VICTOR MOLINA ESPINOSA</t>
  </si>
  <si>
    <t>JUAN VARGAS FARIAS</t>
  </si>
  <si>
    <t>MARIA IRIS LLANO VILLARROEL</t>
  </si>
  <si>
    <t>NILSEN MARIELA JARA MARDONES</t>
  </si>
  <si>
    <t>INVERSIONES GASTRONOMICAS VPV LTDA</t>
  </si>
  <si>
    <t>CARLOS ANDRES GONZALEZ  ARAYA</t>
  </si>
  <si>
    <t>HOTEL ONTIVEROS</t>
  </si>
  <si>
    <t>MARIO ULISES MADARIAGA GARRIDO</t>
  </si>
  <si>
    <t>NATALIA ANDREA MORALES BARRIENTOS</t>
  </si>
  <si>
    <t>ROSA ELIANA LAMA CARMONA</t>
  </si>
  <si>
    <t>PRESTACION SERVICIOS JOSE VENEGAS GALAZ E.I.R.L.</t>
  </si>
  <si>
    <t>CARMEN BAHAMONDE PEÑALOZA</t>
  </si>
  <si>
    <t>ALBERTO HERNAN URBINA  CONTRERAS</t>
  </si>
  <si>
    <t>ALLENDES MUÑOZ AGRONEGOCIOS SPA</t>
  </si>
  <si>
    <t>LOS HUSARES SPA</t>
  </si>
  <si>
    <t>COMERCIAL Y METALURGICA MORENO Y CIA.LTDA</t>
  </si>
  <si>
    <t>NORA  ROJAS HIDALGO</t>
  </si>
  <si>
    <t>IRIS INÉS ASTORGA URBINA</t>
  </si>
  <si>
    <t>AHUMADOS COLCHAGUA LUIS PEÑA BARRIGA E.I.R.L</t>
  </si>
  <si>
    <t>SOCIEDAD FRANDJO´S LIMITADA</t>
  </si>
  <si>
    <t>COMERCIALIZADORA E IMPRESIONES GRÁFICAS YESSENIA NATALY NILO ZUÑIGA E.I.R.L</t>
  </si>
  <si>
    <t>MIRIAM GONZÁLEZ CONTRERAS SERVICIOS GRÁFICOS Y PUBLICITARIOS E.I.R.L</t>
  </si>
  <si>
    <t>MILLACARIS Y MILLACARIS VERDEJO LIMITADA</t>
  </si>
  <si>
    <t>HOMERO ALFONSO ROJAS GONZALEZ</t>
  </si>
  <si>
    <t>JAVIERA ORTUZAR EMPRESA INDIVIDUAL DE RESPONSABILIDAD LIMITADA</t>
  </si>
  <si>
    <t>PACTO RESTAURANT LTDA</t>
  </si>
  <si>
    <t>SOCIEDAD DE INVERSIONES JAV SPA</t>
  </si>
  <si>
    <t>MATURANA WINES S.A.</t>
  </si>
  <si>
    <t>SONIA MIRELLA CASTRO CALDERON</t>
  </si>
  <si>
    <t>MIMBRES EL PROFE SPA</t>
  </si>
  <si>
    <t>SOCIEDAD AGRICOLA VINIFERA VITIS SPA</t>
  </si>
  <si>
    <t>IMPRESOS SEXTA REGION</t>
  </si>
  <si>
    <t>SOCIEDAD AGRICOLA LA PATAGUA LTDA.</t>
  </si>
  <si>
    <t>COMERCIAL RIAÑO ALLAN Y COMPAÑIA LIMITADA</t>
  </si>
  <si>
    <t>LA EMBOSCADA SPA</t>
  </si>
  <si>
    <t>INSTITUTO DE CAPACITACION PEDRO DE VALDIVIA GLADIMIR ESTEBAN GUERRERO NUNEZ EIRL</t>
  </si>
  <si>
    <t>COMERCIALIZADORA Y DISTRIBUIDORA RODOLFO ARTURO HERRERA GONZÁLEZ E.I.R.L</t>
  </si>
  <si>
    <t>LAINOX IDEAS EN ACERO SPA</t>
  </si>
  <si>
    <t>AGRO API COMERCIALIZADORA  CSC E.I.R.L</t>
  </si>
  <si>
    <t>SOCIEDAD HOTELERA Y GASTRONÓMICA CASA CALFU SPA</t>
  </si>
  <si>
    <t>GUSTAVO ADOLFO REVECO GONZALEZ</t>
  </si>
  <si>
    <t>FRANCISCO HERNAN VERGARA ESPINOZA</t>
  </si>
  <si>
    <t xml:space="preserve">NESTOR OSVALDO SANDOVAL ARANCIBIA </t>
  </si>
  <si>
    <t>JUAN FRANCISCO CASTRO  JORQUERA</t>
  </si>
  <si>
    <t>GASTRONOMÍA Y EVENTOS XIMENA SOLEDAD FLORES PEÑALOZA E.I.R.L</t>
  </si>
  <si>
    <t>VANIA ALEJANDRA CONTRERAS CONTRERAS</t>
  </si>
  <si>
    <t>CERVECERÍA DIEGO RIVEROS E.I.R.L.</t>
  </si>
  <si>
    <t>SIGNORA DI MONTALLEGRO SPA</t>
  </si>
  <si>
    <t xml:space="preserve">SEGURIDAD PRIVADA Y GESTIÓN DE RIESGOS MANUEL MARCELO MARCHANT NARANJOEDITAR INFORMES AÑADIR  MÁS  </t>
  </si>
  <si>
    <t>FLOR MIREYA MUÑOZ PIZARRO</t>
  </si>
  <si>
    <t>NORMA MARÍA SALGADO RUIZ</t>
  </si>
  <si>
    <t>CONSTRUCTORA, NELSON FABIAN ROMERO ESPINOLA E.I.R.L.</t>
  </si>
  <si>
    <t>CERVECERIA EDUARDO IGNACIO RAMIREZ CASTEX EIRL</t>
  </si>
  <si>
    <t>CARLOS ANDRES LEON ABRIGO</t>
  </si>
  <si>
    <t>TURISMO SIETE HERMANOS SPA</t>
  </si>
  <si>
    <t xml:space="preserve">MAXVER PROYECTOS Y CONSTRUCCIÓN H.O.R.N E.I.R.L </t>
  </si>
  <si>
    <t>DENISSE NATALIA DONOSO SÁNCHEZ</t>
  </si>
  <si>
    <t>COMERCIAL EL GUINDO LIMITADA</t>
  </si>
  <si>
    <t>GERMÁN ALBERTO ARAYA LUCERO</t>
  </si>
  <si>
    <t>WANDA MARCELA CABELLO POBLETE</t>
  </si>
  <si>
    <t>FERNANDA PAVEZ ABASCAL SPA</t>
  </si>
  <si>
    <t>GEMITA AURORA MERIÑO CONSTANZO</t>
  </si>
  <si>
    <t>COMERCIAL Y SERVICIOS JG SPA</t>
  </si>
  <si>
    <t>CLAUDIO ANDRÉS GÓMEZ SALAS</t>
  </si>
  <si>
    <t>MARÍA LILIANA MENESES DUARTE</t>
  </si>
  <si>
    <t>LA MALAGUEÑA SPA</t>
  </si>
  <si>
    <t>STUDIO PILATES PATRICIA CONTRERAS CHAVEZ EIRL</t>
  </si>
  <si>
    <t>MJC INGENIERIA Y SERVICIOS SPA</t>
  </si>
  <si>
    <t>RAMÓN LUIS VALENZUELA GALAZ</t>
  </si>
  <si>
    <t>RESTAURANT DACARET</t>
  </si>
  <si>
    <t>HECTOR HERNAN LOPEZ OLIVOS</t>
  </si>
  <si>
    <t>MADRID HERMANOS SOCIEDAD LTDA</t>
  </si>
  <si>
    <t>CONSTRUCTORA LC SPA</t>
  </si>
  <si>
    <t>ROBERTO ANDRÉS LLANTÉN ROJAS</t>
  </si>
  <si>
    <t>PRODUCTORA DE EVENTOS EDUARDO JOSE DIAZ LOAYZA EIRL.</t>
  </si>
  <si>
    <t>NANCY EUGENIA LIRA LIZAMA</t>
  </si>
  <si>
    <t>JOSE MANUEL CASTRO REYES</t>
  </si>
  <si>
    <t>RUFINO ANTONIO ROJAS  GARAY</t>
  </si>
  <si>
    <t xml:space="preserve">AMELIA BOUTIQUE SPA </t>
  </si>
  <si>
    <t>RAÚL EDUARDO ZAVALLA MILLACARIS</t>
  </si>
  <si>
    <t>HUGO FRANCISCO LATORRE GONZÁLEZ</t>
  </si>
  <si>
    <t>ALEJANDRA DEL CARMEN JIMENEZ GONZALEZ</t>
  </si>
  <si>
    <t>MANUEL ALEJANDRO GONZÁLEZ RUBIO</t>
  </si>
  <si>
    <t>GPX SPA</t>
  </si>
  <si>
    <t>SOC DE INVERSIONES BIL LTDA</t>
  </si>
  <si>
    <t>MARÍA ELIANA CANALES MELÉNDEZ</t>
  </si>
  <si>
    <t>CAROLINA CONSTANZA COLINA FARÍAS</t>
  </si>
  <si>
    <t>SERGIO HERNÁN SÁNCHEZ MORAGA</t>
  </si>
  <si>
    <t>CONSTRUCTORA CARLA ANDREA PEREZ ARCE EIRL</t>
  </si>
  <si>
    <t>BASTIÁN ANTONIO CÉSPEDE SERRANO</t>
  </si>
  <si>
    <t>IVONNE DEL CARMEN YÁÑEZ PIÑA</t>
  </si>
  <si>
    <t>TATIANA ISBELDA CORNEJO CAMPOS</t>
  </si>
  <si>
    <t>MARCELO ANDRÉS ACEVEDO VIDAL</t>
  </si>
  <si>
    <t>HECTOR FRANCISCO GONZALEZ  MUÑOZ</t>
  </si>
  <si>
    <t>ELZABETH CAROLINA GONZALEZ  CASTRO</t>
  </si>
  <si>
    <t>HÉCTOR SAMUEL QUEZADA VÁSQUEZ</t>
  </si>
  <si>
    <t>OSCAR ANDRÉS ESCANILLA CORNEJO</t>
  </si>
  <si>
    <t>SEGUNDO SAMUEL AGUIRRE  ZUÑIGA</t>
  </si>
  <si>
    <t>REMAQ AGROMEC SPA</t>
  </si>
  <si>
    <t>SERVICIOS E INGENIERIA ELECTRICA ENETRIC</t>
  </si>
  <si>
    <t>ELIANA ANDREA ORELLANA DÍAZ</t>
  </si>
  <si>
    <t>JAVIER GUSTAVO  MARTINEZ  BECERRA</t>
  </si>
  <si>
    <t>LUIS ALBERTO CARREÑO GAETE</t>
  </si>
  <si>
    <t xml:space="preserve">JUAN CARLOS VALENZUELA SALINAS </t>
  </si>
  <si>
    <t>COMERCIAL SHOPPING LTDA</t>
  </si>
  <si>
    <t>FERNANDO ERNESTO DURÁN ARCE</t>
  </si>
  <si>
    <t>TRANS OLGUIN LIMITADA</t>
  </si>
  <si>
    <t>MARIA CECILIA RAMIREZ TRUJILLO</t>
  </si>
  <si>
    <t>SEPHORA CONSTRUCTORA SPA</t>
  </si>
  <si>
    <t>PABLO ANDRES MILLACARIS  CATALAN</t>
  </si>
  <si>
    <t>SALOME KARINA GALVEZ DREWES</t>
  </si>
  <si>
    <t>ANTONIO  BETANCOURT  RAVELLO</t>
  </si>
  <si>
    <t>SOCIEDAD AGRICOLA SANCHEZ VIDAL HERMANOS LIMITADA</t>
  </si>
  <si>
    <t>RODOLFO EDGARDO  POBLETE MOLINA</t>
  </si>
  <si>
    <t>MARÍA CAROLINA LEIVA DÍAZ</t>
  </si>
  <si>
    <t>CAMPEROSUR SPA</t>
  </si>
  <si>
    <t>SOCIEDAD DE ALIMENTOS COLCHAGUA LIMITADA</t>
  </si>
  <si>
    <t>NUBIA HORTENCIA ARAYA CRUZ</t>
  </si>
  <si>
    <t>PABLINA JEANNETTE VALDÉS GONZÁLEZ</t>
  </si>
  <si>
    <t>FILADELFIO ORLANDO CORVALÁN CELIS</t>
  </si>
  <si>
    <t>IVONNE GRISEL UBILLA ESPINOZA</t>
  </si>
  <si>
    <t>LUIS HERNÁN LECAROS LECAROS</t>
  </si>
  <si>
    <t>MARIA INES GALVEZ PINO</t>
  </si>
  <si>
    <t>DANIEL JESUS CONTRERAS ZUÑIGA</t>
  </si>
  <si>
    <t>INSTITUTO DE CAPACITACITACIOPN Y GESTION EMPRESARIAL LTDA</t>
  </si>
  <si>
    <t>IVÁN ALEJANDRO GUZMÁN RIVEROS</t>
  </si>
  <si>
    <t>FERMÍN OCTAVIO MARTÍNEZ GONZÁLEZ</t>
  </si>
  <si>
    <t>SOFÍA VERÓNICA AGUILERA CASTEX</t>
  </si>
  <si>
    <t>HERNÁN ANTONIO VÁSQUEZ VÁSQUEZ</t>
  </si>
  <si>
    <t>ROMMY SOLANGE GONZÁLEZ GONZÁLEZ</t>
  </si>
  <si>
    <t>MARÍA ISABEL BRAVO RETAMAL</t>
  </si>
  <si>
    <t>JAIME PATRICIO BELTRÁN MEDINA</t>
  </si>
  <si>
    <t>ROSSANA DE LAS MERCEDES ABRIGO DÍAZ</t>
  </si>
  <si>
    <t>RENÉ SEGUNDO VERGARA CORREA</t>
  </si>
  <si>
    <t>LORENA DEL CARMEN SOTOMAYOR FLORES</t>
  </si>
  <si>
    <t>MÓNICA MIRNA AGURTO OVIEDO</t>
  </si>
  <si>
    <t>ASESORIAS Y SERVICIOS TALCA LIMITADA</t>
  </si>
  <si>
    <t>MARIEL ANDREA OLIVOS SALGADO</t>
  </si>
  <si>
    <t>IRMA ELIANA CANCINO PEÑAILILLO</t>
  </si>
  <si>
    <t>CRISTIAN RODRIGO CORREA DÍAZ</t>
  </si>
  <si>
    <t>COMERCIALIZADORA ROSSANA CAROLINA GONZALEZ BRAVO EIRL</t>
  </si>
  <si>
    <t>SERVICIOS INDUSTRIALES Y TECNICOS RAMON GONZALEZ OLAVE EIRL</t>
  </si>
  <si>
    <t>ÁLVARO ROBERTO MUÑOZ TOLEDO</t>
  </si>
  <si>
    <t>PATRICIA DEL CARMEN DÍAZ FLORES</t>
  </si>
  <si>
    <t>ENZO FABIÁN MÁRQUEZ CABELLO</t>
  </si>
  <si>
    <t>SERVICIOS JAIME VILLAR EIRL</t>
  </si>
  <si>
    <t>HOTELERA Y SERVICIOS DE TURISMO CASA CHUECA LIMITADA</t>
  </si>
  <si>
    <t>TODD ERICSON Y COMPANIA LIMITADA</t>
  </si>
  <si>
    <t>LICANRAY SPA</t>
  </si>
  <si>
    <t>RAQUEL CHAMORRO SANTORO</t>
  </si>
  <si>
    <t>JUAN ANTONIO FERNÁNDEZ TORO</t>
  </si>
  <si>
    <t>ELECTROTÉCNICA ABARCA SA</t>
  </si>
  <si>
    <t>RUBY LUCILA MATURANA MADARIAGA</t>
  </si>
  <si>
    <t>RUTH DEL CARMEN ASTUDILLO AYALA</t>
  </si>
  <si>
    <t>PATRICIA RAMIREZ Y COMPAÑIA LIMITADA</t>
  </si>
  <si>
    <t>ANA CLARA PAREDES ORELLANA</t>
  </si>
  <si>
    <t>SOC RADIO DIFUSORA Y PERIODISTICA DEL MASACIEDAD RADIO DIFUSORA Y PERIODISTICA DEL MAULE LTDA</t>
  </si>
  <si>
    <t>MÓNICA DEL CARMEN BRAVO LIZANA</t>
  </si>
  <si>
    <t>MARÍA ANGÉLICA FARÍAS FARÍAS</t>
  </si>
  <si>
    <t>ALBA MIRELLA CÁCERES ORTEGA</t>
  </si>
  <si>
    <t>MARTA INÉS ANTÚNEZ ANTÚNEZ</t>
  </si>
  <si>
    <t>RAUL ENRIQUE BRISO BRAVO</t>
  </si>
  <si>
    <t>MIGUEL ANTONIO ARAVENA RETAMAL</t>
  </si>
  <si>
    <t>MALVA ESTHER SANTELICES DÍAZ</t>
  </si>
  <si>
    <t>FELIX DANTE RIOS VILLALOBOS</t>
  </si>
  <si>
    <t>MARÍA ELIZABETH SALGADO YÁÑEZ</t>
  </si>
  <si>
    <t>ELENA DEL CARMEN JOFRÉ JOFRÉ</t>
  </si>
  <si>
    <t>LUIS DARÍO VILLAR BRAVO</t>
  </si>
  <si>
    <t>CARMEN CECILIA ORTEGA ALUL</t>
  </si>
  <si>
    <t>MABEL DEL CARMEN RODRIGUEZ TELLO</t>
  </si>
  <si>
    <t>NELSY ANGÉLICA GONZÁLEZ CASTRO</t>
  </si>
  <si>
    <t>PATRICIA DEL CARMEN VÁSQUEZ MARABOLÍ</t>
  </si>
  <si>
    <t>SANDRA VERONICA ZAVALA NAVARRO</t>
  </si>
  <si>
    <t>ELIANA DE LAS MERCEDES HERRERA RETAMAL</t>
  </si>
  <si>
    <t>VÍCTOR HUGO VELOZ BRAVO</t>
  </si>
  <si>
    <t>MIGUEL ALEJANDRO RICHARDS MÁRQUEZ</t>
  </si>
  <si>
    <t>MARÍA SOLEDAD CASANOVA VALDÉS</t>
  </si>
  <si>
    <t>JUAN ROBINSON GONZÁLEZ NARANJO</t>
  </si>
  <si>
    <t>ROBERTO ANDRÉS BERNAL BOBADILLA</t>
  </si>
  <si>
    <t>CARLOS EGIDIO SOTO RETAMAL</t>
  </si>
  <si>
    <t>ANGELA VALESKA LARA SÁNCHEZ</t>
  </si>
  <si>
    <t>SUSHI ROLL RESTOBAR LIMITADA</t>
  </si>
  <si>
    <t>MARCELO ANTONIO GONZÁLEZ FUENTES</t>
  </si>
  <si>
    <t>LILIAM LUISA OTÁROLA HENRÍQUEZ</t>
  </si>
  <si>
    <t>GINA MARISEL GANGA CARRASCO</t>
  </si>
  <si>
    <t>GUILLERMO DEL CARMEN PARRA ÁVILA</t>
  </si>
  <si>
    <t>MARÍA ELIZABETH FUENZALIDA CÁCERES</t>
  </si>
  <si>
    <t>MARÍA TERESA CONTRERAS AYALA</t>
  </si>
  <si>
    <t>EUGENIA DEL PILAR GÁLVEZ MEDINA</t>
  </si>
  <si>
    <t>RUBEN ENRIQUE TAPIA RAMIREZ E.I.R.L.</t>
  </si>
  <si>
    <t>ERIKA CELINDA POBLETE ESCALONA</t>
  </si>
  <si>
    <t>LUIS ANTONIO TRONCOSO GUERRA</t>
  </si>
  <si>
    <t>GUILLERMO FERNANDO PARRA CANALES</t>
  </si>
  <si>
    <t>RICARDO ALBERTO LUNA ÁVILA</t>
  </si>
  <si>
    <t>HOTELERA EL BOSQUE DE LIPIMAVIDA LTDA</t>
  </si>
  <si>
    <t>LUCÍA ISABEL BRAVO PRIETO</t>
  </si>
  <si>
    <t>MARÍA EUGENIA ZÚÑIGA FIGUEROA</t>
  </si>
  <si>
    <t>JUAN FRANCISCO DÍAZ MORA</t>
  </si>
  <si>
    <t>ASESORÍAS ASGREEN SPA</t>
  </si>
  <si>
    <t>VENTAS AL MAYOR Y AL POR MENOR DE ARTICULOS DE MODA Y ASESORIAS DE IMAGEN</t>
  </si>
  <si>
    <t>ROLANDO ANTONIO ROJAS LEYTON</t>
  </si>
  <si>
    <t>CRAUD AUDITORES LIMITADA</t>
  </si>
  <si>
    <t>JUAN ENRIQUE LUNA PARRA</t>
  </si>
  <si>
    <t>CENTRAL CONSULTORES CLAUDIO ANDRES RAMIREZ CRUZ EIRL</t>
  </si>
  <si>
    <t>OSCAR ORLANDO BRAVO VALLADARES</t>
  </si>
  <si>
    <t>MARIA ELIANA ACEVEDO CUTIÑO</t>
  </si>
  <si>
    <t>TATIANA MARIBEL HERNÁNDEZ ROJAS</t>
  </si>
  <si>
    <t>PEDRO ANTONIO CANALES SEGUEL</t>
  </si>
  <si>
    <t>SOC CENTRO DE EVENTOS OLIMPO LDTA</t>
  </si>
  <si>
    <t>MÓNICA JACQUELINE CÁCERES CÁCERES</t>
  </si>
  <si>
    <t>DOROTEA DEL CARMEN FLORES MUÑOZ</t>
  </si>
  <si>
    <t>RENÉ OCTAVIO ALFARO GUZMÁN</t>
  </si>
  <si>
    <t>ECOTURISMO Y ENTURISMO CALIBORO AVENTURA LTDA</t>
  </si>
  <si>
    <t>MARIO ANTONIO MUÑOZ VILLAGRAN</t>
  </si>
  <si>
    <t>JORGE ALBERTO MENA GONZALEZ</t>
  </si>
  <si>
    <t>JUAN ISAAC SALOMÓN ALARCÓN SAID</t>
  </si>
  <si>
    <t>LUMIE ZUÑIGA GARCIA-HUIDOBRO</t>
  </si>
  <si>
    <t>SUSHI GUSS E.I.R.L.</t>
  </si>
  <si>
    <t>ALICIA ROMINA TERESA GUTIÉRREZ CLASSING</t>
  </si>
  <si>
    <t>JUAN CONCHA SAN MARTIN</t>
  </si>
  <si>
    <t>OLIVIA DEL TRANSITO MAUREIRA FLORES</t>
  </si>
  <si>
    <t>BÁRBARA LISET GONZÁLEZ GONZÁLEZ</t>
  </si>
  <si>
    <t>AMERICO FRANCISCO GUTIERREZ MUÑOZ</t>
  </si>
  <si>
    <t>IRIS MELANIA INES CUETO GONZALEZ</t>
  </si>
  <si>
    <t>MARÍA SOLEDAD LUNAS ESPINOZA</t>
  </si>
  <si>
    <t>SOCIEDAD IMPRESORA BAHAMONDES LIMITADA</t>
  </si>
  <si>
    <t>SOCIEDAD HOTELERA ANTY YANKA LIMITADA</t>
  </si>
  <si>
    <t>OSCAR PATRICIO CAMPOS GREZ</t>
  </si>
  <si>
    <t>BS PRODUCCIONES E INVERSIONES LIMITADA</t>
  </si>
  <si>
    <t>MIREYA DEL CARMEN CASTILLO MONROY</t>
  </si>
  <si>
    <t>IDA ESTELA CANALES HERNÁNDEZ</t>
  </si>
  <si>
    <t>CLAUDIA ANDREA GONZÁLEZ RAMOS</t>
  </si>
  <si>
    <t>CARMEN GLORIA URRUTIA JORQUERA</t>
  </si>
  <si>
    <t>EVA DEL CARMEN BRAVO SÁEZ</t>
  </si>
  <si>
    <t>FLOR MARÍA GONZÁLEZ BUSTAMANTE</t>
  </si>
  <si>
    <t>SOCIEDAD DE INVERSIONES LAS  MERCEDES LTDA</t>
  </si>
  <si>
    <t>CLAUDIA ELENA QUILODRÁN CANALES</t>
  </si>
  <si>
    <t>INV EQUILIBRE LTDA</t>
  </si>
  <si>
    <t>COMPAÑIA DE TRANSPORTE E INGENIERIA FAMUPO LIMITADA</t>
  </si>
  <si>
    <t>CARMEN GLORIA MUÑOZ GONZALEZ</t>
  </si>
  <si>
    <t>CARLOS CAMPOS PINOCHET</t>
  </si>
  <si>
    <t>REGINIA GARRIDO MURGAS</t>
  </si>
  <si>
    <t>EMMA DE LAS MERCEDES CARRASCO LIZANA</t>
  </si>
  <si>
    <t>PEDRO ALEJANDRO GUTIÉRREZ GUTIÉRREZ</t>
  </si>
  <si>
    <t>HÉCTOR MAURICIO GONZÁLEZ RAMOS</t>
  </si>
  <si>
    <t>GERARDO ANTONIO SOTO PEREIRA</t>
  </si>
  <si>
    <t>PATRICIA DEL CARMEN SOTO FUENTES</t>
  </si>
  <si>
    <t>COMERCIAL EL PARRON LIMITADA</t>
  </si>
  <si>
    <t>RODOLFO ELIAS NOVOA ROMERO</t>
  </si>
  <si>
    <t>MARCELO ARCADIO ROJAS ÁLVAREZ</t>
  </si>
  <si>
    <t>JAIME TORRES TAPIA</t>
  </si>
  <si>
    <t>PAOLA VALESKA PEÑAILILLO LEAL</t>
  </si>
  <si>
    <t>RODRIGO ANTONIO  FERNANDEZ DIAZ</t>
  </si>
  <si>
    <t>JEANNETTE MALDONADO SILVA RESTAURANT Y BANQUETERIA EIRL</t>
  </si>
  <si>
    <t>JOSELINA CASTRO SEPULVEDA</t>
  </si>
  <si>
    <t>NIBALDO BRAVO BRAVO</t>
  </si>
  <si>
    <t>BISOGNO WINES SPA</t>
  </si>
  <si>
    <t>FER-ELEC ELECTRICIDAD Y SERVICIOS EIRL</t>
  </si>
  <si>
    <t>CLAUDIA MARCELA SAAVEDRA ROJAS</t>
  </si>
  <si>
    <t>SOCIEDAD DE CAPACITACION EBRO LIMITADA</t>
  </si>
  <si>
    <t>ELSA OLIVIA SAN MARTÍN RIQUELME</t>
  </si>
  <si>
    <t>PATRICIA DEL CARMEN MEZAS PAVEZ</t>
  </si>
  <si>
    <t>VIÑA CORRAL VICTORIA LIMITADA</t>
  </si>
  <si>
    <t>MARÍA GEORGINA RÍOS ALARCÓN</t>
  </si>
  <si>
    <t>CERVECERIA LEMU LIMITADA</t>
  </si>
  <si>
    <t>JUAN MARCELO IBAÑEZ ANDRADES</t>
  </si>
  <si>
    <t>SERGIO CEPEDA MEZA</t>
  </si>
  <si>
    <t>MARCELA ELIZABETH MEZA MEZA</t>
  </si>
  <si>
    <t>MICHELLE SEPULVEDA MOLINA</t>
  </si>
  <si>
    <t>SOCIEDAD MAAC KINESIOLOGIA LTDA</t>
  </si>
  <si>
    <t>COMERCIAL ELYON SPA</t>
  </si>
  <si>
    <t>CONSTRUCCIONES E INVERSIONES CEL S.A</t>
  </si>
  <si>
    <t>VICTOR OMAR GONZALEZ GONZALEZ</t>
  </si>
  <si>
    <t>ELIANA ISABEL RIQUELME  TAPIA</t>
  </si>
  <si>
    <t>JOSÉ HERIBERTO FALCÓN VALENZUELA</t>
  </si>
  <si>
    <t>LUIS HUMBERTO MUÑOZ IBARRA</t>
  </si>
  <si>
    <t>MARIA HAYDEE RAMOS  RUIZ</t>
  </si>
  <si>
    <t>MÓNICA ISABEL MENA MARTÍNEZ</t>
  </si>
  <si>
    <t>JESSICA LATUZ CABRE</t>
  </si>
  <si>
    <t>INDUSTRIAL ICE LIMITADA</t>
  </si>
  <si>
    <t>JONATHAN FIERRO CARCAMO</t>
  </si>
  <si>
    <t>EDUARDO ANTONIO  FUENTES  HERNANDEZ</t>
  </si>
  <si>
    <t>EDUARDO MARCELO FUENTES HERNANDEZ</t>
  </si>
  <si>
    <t>SANDRA ZAMBRANO SAAVEDRA</t>
  </si>
  <si>
    <t>MACARENA CAMPOS BRAVO</t>
  </si>
  <si>
    <t>CLAUDIO ARTUS RUIZ</t>
  </si>
  <si>
    <t>JOSE MANUEL NOVOA REYES</t>
  </si>
  <si>
    <t>MONICA JUANA DEL PILAR RETAMAL CASTILLO</t>
  </si>
  <si>
    <t>VALERIA ANDREA OROSTIGA LAZI</t>
  </si>
  <si>
    <t>COMERCIAL ARTUSEN LTDA</t>
  </si>
  <si>
    <t>VICENTE ALEJANDRO LOYOLA CONTRERAS</t>
  </si>
  <si>
    <t>DULCES ARTESANALES SANTA TERESITA LIMITADA</t>
  </si>
  <si>
    <t>MARCELA DEL CARMEN INOSTROZA INOSTROZA</t>
  </si>
  <si>
    <t>VERÓNICA DEL PILAR GONZALEZ GONZALEZ</t>
  </si>
  <si>
    <t>NANCY SUSANA  SEPULVEDA MENDEZ</t>
  </si>
  <si>
    <t>RESTAURANTE EL POLLO FARSANTE ANDRÉS SILVA EIRL</t>
  </si>
  <si>
    <t>CARLOS SEGUNDO IMAS RAMOS ESTRUCTURAS METALICAS EIRL</t>
  </si>
  <si>
    <t>ISMAEL ANTONIO ACEVEDO VIVANCO</t>
  </si>
  <si>
    <t>PABLO  DIEZ AGUAYO</t>
  </si>
  <si>
    <t>MYRAM DE LAS MECEDES ARRIAGADA MARQUEZ</t>
  </si>
  <si>
    <t>CERVECERIA BRUNA LIMITADA</t>
  </si>
  <si>
    <t>EVENTOS TALCA CENTRO LTDA</t>
  </si>
  <si>
    <t>NESAN INGENIERIA LIMITADA</t>
  </si>
  <si>
    <t>ISABEL ANDREA OSES  CERDA</t>
  </si>
  <si>
    <t>MARISOL BELTRAN CORREA</t>
  </si>
  <si>
    <t>ALEJANDRO JAVIER FLORES SANDOVAL</t>
  </si>
  <si>
    <t>SOC. AGRICOLA BRINKMANN LTDA.</t>
  </si>
  <si>
    <t>CRISTOBAL ANDRÉS  NORIEGA NUÑEZ</t>
  </si>
  <si>
    <t>ENZO ISAAC VALDÉS OPAZO</t>
  </si>
  <si>
    <t>COMERCIALIZADORA BHV LIMITADA</t>
  </si>
  <si>
    <t>RICARDO ALEJANDRO ROJAS LEYTON</t>
  </si>
  <si>
    <t>ENRIQUE OLTRA  DONAIRE</t>
  </si>
  <si>
    <t>RAFAEL ANTONIO ZUÑIGA POBLETE</t>
  </si>
  <si>
    <t>JORGE JARA GONZALEZ</t>
  </si>
  <si>
    <t>RUKALAUKEN SPA</t>
  </si>
  <si>
    <t>FRANCISCA ESTEFANÍA SOTO ROJAS</t>
  </si>
  <si>
    <t xml:space="preserve">PET SHOP CAROLINA ANDREA CACERES AHUMADA EIRL </t>
  </si>
  <si>
    <t>SILVIA DE LAS MERCEDES LETELIER FUENTES</t>
  </si>
  <si>
    <t>EDGAR ANTONIO GONZALEZ VALENZUELA</t>
  </si>
  <si>
    <t>JOSÉ LUIS JARA CLAVIJO</t>
  </si>
  <si>
    <t>MR GRILLO SPA</t>
  </si>
  <si>
    <t>CRON SPA</t>
  </si>
  <si>
    <t>SPARTAN CYCLES LIMITADA</t>
  </si>
  <si>
    <t>PEDRO ANDRÉS PASSALACQUA PINEDO</t>
  </si>
  <si>
    <t>SERVANDO PARADA CASTILLO</t>
  </si>
  <si>
    <t>COMERCIALIZADORA LEONARDO SILVA MELGAREJO E.I.R.L.</t>
  </si>
  <si>
    <t>SOCIEDAD COMERCIAL TABACS SPA</t>
  </si>
  <si>
    <t>COMERCIAL LUARTE Y MUÑOZ LIMITADA</t>
  </si>
  <si>
    <t>SOCIEDAD AGRICOLA Y GANADERA SAN LUIS LIMITADA</t>
  </si>
  <si>
    <t>FRANCISCO JAVIER OPAZO CÁCERES</t>
  </si>
  <si>
    <t>ARTECÓN PRODUCCIONES SPA</t>
  </si>
  <si>
    <t>RECICLADORA RUKKAN, GIAN CARLO RIVANO DELZO EIRL</t>
  </si>
  <si>
    <t>JAIME ANTONIO ROJAS ENCINA</t>
  </si>
  <si>
    <t>JORGE DANILO HORMAZÁBAL VIELMA</t>
  </si>
  <si>
    <t>MARÍA PAZ VERDUGO LEÓN</t>
  </si>
  <si>
    <t>FRANCISCA MARIA MUÑOZ  OLIVOS</t>
  </si>
  <si>
    <t>GIMNASIO CRISTOBAL IGNACIO GUTIERREZ ARROYO EIRL</t>
  </si>
  <si>
    <t>LOS ARRIEROS DE LINARES SPA</t>
  </si>
  <si>
    <t>COMERCIAL NAPA LIMITADA</t>
  </si>
  <si>
    <t>MANUEL BERNABÉ PARRA CARRERA</t>
  </si>
  <si>
    <t>INMOBILIARIA LONCOMILLA SPA</t>
  </si>
  <si>
    <t>COMERCIALIZDORA DE ALIMENTOS PAUSA LTDA</t>
  </si>
  <si>
    <t>MUNDO ATV EIRL</t>
  </si>
  <si>
    <t>GUSTAVO ENRIQUE HORMAZÁBAL GONZÁLEZ</t>
  </si>
  <si>
    <t>TUE SPA</t>
  </si>
  <si>
    <t>VITALIA ELINOR ESPINOSA CÁRDENAS</t>
  </si>
  <si>
    <t>SANDRA PAOLA VÁSQUEZ LEAL</t>
  </si>
  <si>
    <t>CAMILA FERNANDA CONTRERAS LEPE</t>
  </si>
  <si>
    <t>GUSTAVO CHUNG VALERO</t>
  </si>
  <si>
    <t>PEDRO AGUSTÍN HERNÁNDEZ SALAS</t>
  </si>
  <si>
    <t>FABIÁN ARAVENA CARRASCO</t>
  </si>
  <si>
    <t>ERIK ANDRÉS POZO TAPIA</t>
  </si>
  <si>
    <t>JOSE LAGOS VERGARA</t>
  </si>
  <si>
    <t>MARIA GRACIELA VARGAS RAMIREZ</t>
  </si>
  <si>
    <t>CONSTRUCCIONES DANIEL INOSTROZA EIRL</t>
  </si>
  <si>
    <t>IMPORTADORA Y COMERCIALIZADORA FIGUEROA Y MUNOZ SPA</t>
  </si>
  <si>
    <t>CONSULTORA MAGICA SPA</t>
  </si>
  <si>
    <t>GRAFICA CAROLINA CONSTANZA RIVERA BARROS E.I.R.L</t>
  </si>
  <si>
    <t>GIMNASIO DAYSI VERONICA RAMIREZ PACHECO E.I.R.L.</t>
  </si>
  <si>
    <t>RESTAURANTE LUCERNA II</t>
  </si>
  <si>
    <t>PRODUCCIONES HERNAN ALONSO LUEIZA COFRE E.I.R.L</t>
  </si>
  <si>
    <t>BELÉN ESTEFANÍA LARRAÍN PIZARRO</t>
  </si>
  <si>
    <t>LABORATORIO DENTAL COLORDENT LIMITADA</t>
  </si>
  <si>
    <t>CARPE DIEM GRAFICA Y PUBLICIDAD LIMITADA</t>
  </si>
  <si>
    <t>TRIQUETA SPA</t>
  </si>
  <si>
    <t xml:space="preserve">BLANCA HAYDEE  CAMPOS  ROSALES </t>
  </si>
  <si>
    <t>SOLAR SERVICES SPA</t>
  </si>
  <si>
    <t>SOCIEDAD COMERCIAL F Y M LTDA.</t>
  </si>
  <si>
    <t>HUAIRAO SPA</t>
  </si>
  <si>
    <t>MERCADO DEL AGRO SPA</t>
  </si>
  <si>
    <t>OCTAVIO ENRIQUE CONTRERAS PLASCENCIO</t>
  </si>
  <si>
    <t>ORLANDO ANTONIO VALENZUELA INOSTROZA</t>
  </si>
  <si>
    <t>JESREELITA ASARELA ACUÑA YAÑEZ</t>
  </si>
  <si>
    <t>EMPRESA DE SERVICIOS GASTRONOMICOS AQUILES QUIROZ VALDES EIRL</t>
  </si>
  <si>
    <t>COMERCIAL ELECTROELEC SPA</t>
  </si>
  <si>
    <t>RAMON ISIDRO LABRADOR MORAGA</t>
  </si>
  <si>
    <t>AGROTRAK SPA</t>
  </si>
  <si>
    <t xml:space="preserve">MARÍA PAZ MARTÍNEZ GAJARDO </t>
  </si>
  <si>
    <t>TRADE CHILE LTDA</t>
  </si>
  <si>
    <t>FERNANDO ANTONIO FUENTES MANRIQUEZ</t>
  </si>
  <si>
    <t>INGENIERIA CONSTRUCCION Y SERVICIOS INCOSE SPA</t>
  </si>
  <si>
    <t>PIZZERÍA AMANDA HARDT E.I.R.L.</t>
  </si>
  <si>
    <t>UBERLINDA DEL CARMEN SANDOVAL VALLEJOS</t>
  </si>
  <si>
    <t>HECTOR ALFONSO HERNANDEZ MUÑOZ</t>
  </si>
  <si>
    <t>J Y N PRODUCCIONES DE EVENTOS LIMITADA</t>
  </si>
  <si>
    <t>EDUARDO  CORTES VARGAS</t>
  </si>
  <si>
    <t xml:space="preserve">SOCIEDAD AGRÍCOLA TORINO LTDA </t>
  </si>
  <si>
    <t>COMERCIAL VCYO SPA</t>
  </si>
  <si>
    <t>INSTALACIONES ELECTRICAS PABLO HERNANDEZ MUÑOZ E.I.R.L</t>
  </si>
  <si>
    <t>ANGELA ELVIRA CARREÑO NUÑEZ</t>
  </si>
  <si>
    <t>AGRICOLA MARCELO ALVAREZ MOLINA E.I.R.L.</t>
  </si>
  <si>
    <t>HUGO IGNACIO PEÑA VARGAS</t>
  </si>
  <si>
    <t>AGROIMEX  SPA</t>
  </si>
  <si>
    <t>DARLINE CONSTANZA  RIVERA   CUEVAS</t>
  </si>
  <si>
    <t>DISEÑO Y ARQUITECTURA SEBASTIAN SIEL BRUNET EIRL</t>
  </si>
  <si>
    <t>MONOXIDO SERVICIOS AUDIOVISUALES LIMITADA</t>
  </si>
  <si>
    <t>CREATIVA AGENCIA DE MARKETING Y PUBLICIDAD SPA</t>
  </si>
  <si>
    <t>EDUARDO ANTONIO OYARCE YÁÑEZ</t>
  </si>
  <si>
    <t>M&amp;M PRODUCCIONES SPA</t>
  </si>
  <si>
    <t xml:space="preserve">EVENTOS DANIEL IVAN GUZMÁN VIDAL  EIRL </t>
  </si>
  <si>
    <t>JORGE RODRIGO  MERCADO  ARIAS</t>
  </si>
  <si>
    <t>SOCIEDAD VERA HUINA Y CIA LTDA</t>
  </si>
  <si>
    <t>CONFECCIONES ROPA A TU PINTA E.I.R.L</t>
  </si>
  <si>
    <t>SANDRA ELIZABETH SALINAS  ALARCÓN</t>
  </si>
  <si>
    <t>SANDRA MERCEDES ROJAS ROJAS</t>
  </si>
  <si>
    <t>PABLO FERNANDO MORALES  SANTELICES</t>
  </si>
  <si>
    <t>MULTISERVICIOS SAN PEDRO SPA</t>
  </si>
  <si>
    <t>SOCIEDAD PEREZ Y COFRE LIMITADA</t>
  </si>
  <si>
    <t>FARMACEUTICA B Y S LIMITADA</t>
  </si>
  <si>
    <t>NATALIA PAOLA FRANCO MEZA, ARQUITECTURA Y FACTORÍA E.I.R.L.</t>
  </si>
  <si>
    <t xml:space="preserve">AGROCOMERCIAL FRUTOS DE LIPIMAVIDA  S.A. </t>
  </si>
  <si>
    <t xml:space="preserve">LUIS HUMBERTO  MEDEL  GONZÁLEZ </t>
  </si>
  <si>
    <t>JOSE MIGUEL CALQUIN RETAMAL</t>
  </si>
  <si>
    <t>ESTRUCTURAS Y MONTAJES HUILQUILEMU SPA</t>
  </si>
  <si>
    <t>SEBASTIÁN ALEJANDRO FUENTES ORELLANA</t>
  </si>
  <si>
    <t>CERVECERIA FERNANDA MELO E.I.R.L</t>
  </si>
  <si>
    <t>PATRICIO NICOLÁS GONZÁLEZ ARAVENA</t>
  </si>
  <si>
    <t>ASESORÍAS GUSTAVO BUENO</t>
  </si>
  <si>
    <t>JANINA SOLEDAD GONZÁLEZ RAMOS</t>
  </si>
  <si>
    <t>HERMANOS ALBORNOZ LIMITADA</t>
  </si>
  <si>
    <t>SOCIEDAD DE INVERSIONES VECANI LTDA</t>
  </si>
  <si>
    <t xml:space="preserve">MIGUEL ANGEL  ORELLANA MUÑOZ </t>
  </si>
  <si>
    <t>CONSTRUCTORA CIZETAG SPA</t>
  </si>
  <si>
    <t>FRANCISCA MELLA BRAVO</t>
  </si>
  <si>
    <t>CARLOS PATRICIO QUIÑONES SEPÚLVEDA</t>
  </si>
  <si>
    <t>EVENTOS MARLENE IBAR SPA</t>
  </si>
  <si>
    <t>JOYERIA PAZ ARELLANO CELEDÓN SPA</t>
  </si>
  <si>
    <t>SOCIEDAD COMERCIAL SAN SEBASTIAN Y CIA LTDA</t>
  </si>
  <si>
    <t>INELIA ROXANA MUÑOZ GÓMEZ</t>
  </si>
  <si>
    <t>CONGELADOS NIEVES LIMITADA</t>
  </si>
  <si>
    <t>WINSTON ALEJANDRO FERNÁNDEZ TORO</t>
  </si>
  <si>
    <t>PINTURAS EDUARDO VALENZUELA EIRL</t>
  </si>
  <si>
    <t>TRANSPORTES MARIO BERNARDO YAÑEZ RIOS E.I.R.L</t>
  </si>
  <si>
    <t>PAOLA XIMENA MUNIZAGA MALUENDA</t>
  </si>
  <si>
    <t>AUDIOLIVE SPA</t>
  </si>
  <si>
    <t>LUIS FRANCISCO  DAZA  LABRA</t>
  </si>
  <si>
    <t>EL VIEJO ROBLE SPA</t>
  </si>
  <si>
    <t>MATÍAS ALEJANDRO JORQUERA CONTRERAS</t>
  </si>
  <si>
    <t>ÁLVARO NICOLÁS PINTO PINTO</t>
  </si>
  <si>
    <t>MIA SPA</t>
  </si>
  <si>
    <t>GABRIEL EDUARDO RETAMAL MUÑOZ</t>
  </si>
  <si>
    <t>HUMBERTO JOSE RINCON GIL PIZZERIA FUENTE DE SODA EIRL</t>
  </si>
  <si>
    <t>CONSTANZA POLET BUSTOS MORAGA EIRL</t>
  </si>
  <si>
    <t>GABRIEL ANTONIO TRONCOSO RAMOS</t>
  </si>
  <si>
    <t>SOCIEDAD COMERCIAL Y RECONSTRUCTORA DE MOTORES MORAGA E HIJO LTDA.</t>
  </si>
  <si>
    <t>EMPRESA LIC LTDA.</t>
  </si>
  <si>
    <t>JAVIER ANÍBAL EGOAVIL GASPAR</t>
  </si>
  <si>
    <t>SUPREMA INGENIEROS CONSULTORES</t>
  </si>
  <si>
    <t>CONFECCIONES MARTA GUTIÉRREZ EIRL</t>
  </si>
  <si>
    <t>PROSERVICIO SPA</t>
  </si>
  <si>
    <t>NICOLÁS ANDRÉS GONZÁLEZ VERDUGO</t>
  </si>
  <si>
    <t>ROBERTO ALEJANDRO NAVARRETE AEDO</t>
  </si>
  <si>
    <t>INDUMENTARIA FABIOLA ARRIAGADA E.I.R.L</t>
  </si>
  <si>
    <t>SOCIEDAD A HOTEL BOUTIQUE PELLUHUE LIMITADA</t>
  </si>
  <si>
    <t>DEBORA JANETT DEL CARMEN GAJARDO DURÁN</t>
  </si>
  <si>
    <t>NANCY DEL CARMEN VALENZUELA GUTIÉRREZ</t>
  </si>
  <si>
    <t>MUEBLES ALECAR LTDA</t>
  </si>
  <si>
    <t>GESTION ENERGETICA SPA</t>
  </si>
  <si>
    <t>MAS TENDENCIA SPA</t>
  </si>
  <si>
    <t>ARRIENDOS DEL MAULE</t>
  </si>
  <si>
    <t>LA TIA NELVY SPA</t>
  </si>
  <si>
    <t>PRODUCCIÓN DE EVENTOS CASTILLO &amp; ESPINOZA LIMITADA</t>
  </si>
  <si>
    <t>SOCIEDAD COMERCIAL SAN JORGE LTDA</t>
  </si>
  <si>
    <t>PATRICIO SEBASTIÁN IBARRA LETELIER</t>
  </si>
  <si>
    <t>PASTELERIA MARIA GABRIELA DOMINGUEZ BLANCO EIRL</t>
  </si>
  <si>
    <t>CARMEN ROSA PÉREZ FAÚNDEZ</t>
  </si>
  <si>
    <t>PRODUCCIONES GIANINI Y TOLEDO SPA</t>
  </si>
  <si>
    <t>SOCIEDAD COMERCIAL MUNOZ VILLABLANCA LIMITADA</t>
  </si>
  <si>
    <t>JUAN PATRICIO UBAL MELÉNDEZ</t>
  </si>
  <si>
    <t>JORGE ENRIQUE VALENZUELA HERRERA</t>
  </si>
  <si>
    <t>NAVARRO Y NAVARRO LTDA</t>
  </si>
  <si>
    <t>INNGENIA SPA</t>
  </si>
  <si>
    <t>VICTORIA ALEJANDRA SALGADO BALBOA</t>
  </si>
  <si>
    <t>TERESA ANGÉLICA GARRIDO CASTRO</t>
  </si>
  <si>
    <t>CESAR AUGUSTO WYLIE OLGUIN SERVICIOS COMPUTACIONALES E. I. R. L.</t>
  </si>
  <si>
    <t>AGRICOLA CONSTRUCTORA Y PRESTACION DE SERVICIOS JOSE TOLEDO NAVARRO EIRL</t>
  </si>
  <si>
    <t>ROSA ESTER MARCHANT HERNÁNDEZ</t>
  </si>
  <si>
    <t>BLANDINI Y FRANZANI LIMITADA</t>
  </si>
  <si>
    <t>SOCIEDAD CENTRO MEDICO Y DENTAL NUEVA BILBAO LTDA</t>
  </si>
  <si>
    <t>INVERSIONES DAVAS SPA</t>
  </si>
  <si>
    <t>THINK GOOD FOODS SPA</t>
  </si>
  <si>
    <t>ROSA VIVIANA LEPE DÍAZ</t>
  </si>
  <si>
    <t>NICOLLE DEL CARMEN ROMÁN BAHAMONDES</t>
  </si>
  <si>
    <t>CAFETERIA JOSÉ CARLOS MARTÍNEZ AVENDAÑO E.I.R.L.</t>
  </si>
  <si>
    <t>REFRICER LIMITADA</t>
  </si>
  <si>
    <t>HÉCTOR GABRIEL ROJAS ROJAS</t>
  </si>
  <si>
    <t>SOCIEDAD COMERCIAL EYV SPA</t>
  </si>
  <si>
    <t>BÁRBARA ANDREA SALGADO ASTUDILLO</t>
  </si>
  <si>
    <t>JUAN CARLOS COMMENTZ IDE</t>
  </si>
  <si>
    <t>PABLO ANDRES MORALES BARRIENTOS SERVICIOS DE BANQUETERIA EMPRESA INDIVIDUAL DE RESPONSABILIDAD LIMITADA</t>
  </si>
  <si>
    <t>BLANCA GLORIA SANTELICES DÍAZ</t>
  </si>
  <si>
    <t>CONSTRUCTORA HERMANOS CORNEJO SPA</t>
  </si>
  <si>
    <t>JACQUELINE DEL CARMEN GONZÁLEZ ARAVENA</t>
  </si>
  <si>
    <t>DANYCE SPA</t>
  </si>
  <si>
    <t>JOSÉ FRANCISCO MEJÍA MÉNDEZ</t>
  </si>
  <si>
    <t>SERVICIOS GASTRONOMICOS MANUEL GUILLERMO CIFUENTES VALENZUELA EIRL</t>
  </si>
  <si>
    <t>SOCIEDAD VOLTOK CHILE SPA</t>
  </si>
  <si>
    <t>ALVARO ANDRES  GARRIDO GONZALEZ</t>
  </si>
  <si>
    <t>IMPORTADORA, DISTRIBUIDORA Y COMERCIALIZADORA CLAUDIA DEL CARMEN ALARCON FLORES</t>
  </si>
  <si>
    <t>CECILIA ISABEL DE LAS MERCEDES OLAVE NAVES</t>
  </si>
  <si>
    <t>CARMEN GLORIA SAZO URBINA</t>
  </si>
  <si>
    <t>RAFAEL ROJAS MUÑOZ, SERVICIOS DE RIEGO TECNIFICADO E.I.R.L.</t>
  </si>
  <si>
    <t>PAULA VERÓNICA MELLA ACUÑA</t>
  </si>
  <si>
    <t>KATHERINE DE LOURDES PARRA TORRES</t>
  </si>
  <si>
    <t>SONIA DEL CARMEN HEVIA GUERRERO</t>
  </si>
  <si>
    <t>INTERIORISMO HERNAN YAÑEZ TAPIA EIRL</t>
  </si>
  <si>
    <t>SANTO CAFE SPA</t>
  </si>
  <si>
    <t>MARÍA VICTORIA PINEDA GUTIÉRREZ</t>
  </si>
  <si>
    <t>SOCIEDAD CIVIL BIFURCACIONES LTDA</t>
  </si>
  <si>
    <t>MARITZA YANET CÁCERES ARRIAGADA</t>
  </si>
  <si>
    <t>FABRICA DE PAN Y MINIMARKET STOP SPA</t>
  </si>
  <si>
    <t>CONSULTORIAS Y SERVICIOS COMABA SPA</t>
  </si>
  <si>
    <t>TRALKA SOLAR SPA</t>
  </si>
  <si>
    <t>DONDE NINO Y COMPAÑIA LTDA.</t>
  </si>
  <si>
    <t>TRANSPORTE Y TURISMO TJEXCURSIONES LTDA.</t>
  </si>
  <si>
    <t>PLATILLO VOLADOR SPA</t>
  </si>
  <si>
    <t>SS GASTRONOMICOS GRETA VACCARO SPA</t>
  </si>
  <si>
    <t>GASTRONOMICA GUERRA MARCENARO LIMITADA</t>
  </si>
  <si>
    <t>GASTRONOMÍA HOTELERÍA TURISMO E INVERSIONES PANIHUOSE LIMITADA</t>
  </si>
  <si>
    <t>JORGE LUIS VALENZUELA VALENZUELA</t>
  </si>
  <si>
    <t>CARLOS ALBERTO LATRACH GAETE SERVICIOS E INVERSIONES GASTRONOMICAS EIRL</t>
  </si>
  <si>
    <t>AGR. FERENC ALEXANDER MASSOW SIMI EIRL</t>
  </si>
  <si>
    <t>MARISOL ANDREA ARAVENA ARGOTE</t>
  </si>
  <si>
    <t>CONSTRUCCIONES ROBERTO CARLOS AYALA IRRAZABAL E.I.R.L</t>
  </si>
  <si>
    <t>VENTA DE PIEZAS ANATÓMICAS Y PREPARADOS DE LABORATORIO SPA</t>
  </si>
  <si>
    <t>CONSTRUCTORA TRANSPORTE Y EVENTOS SOTRA ROSSON HERMANOS LTDA</t>
  </si>
  <si>
    <t>INMOBILIARIA LINCOYAN LIMITADA</t>
  </si>
  <si>
    <t>SOCIEDAD DE CENTRO DE EVENTOS, RESTAURANTES, BARES, FUENTES DE SODA Y DISCOTEQUE ENTRECUERDAS LIMITADA</t>
  </si>
  <si>
    <t>SANDRA SOLEDAD ROJAS SEPÚLVEDA</t>
  </si>
  <si>
    <t>JONATHAN ENRIQUE ABARCA VARGAS</t>
  </si>
  <si>
    <t>CECILIA ANDREA CARRASCO ORELLANA</t>
  </si>
  <si>
    <t>PABLO KENDALL J. RESTAURANT Y COMIDA RAPIDA EIRL</t>
  </si>
  <si>
    <t>MANUEL ANTONIO CACERES SEPULVEDA</t>
  </si>
  <si>
    <t>PRODUCCIÓN DE PASTO NATURAL SIEMPRE VERDE LIMITADA</t>
  </si>
  <si>
    <t>CARLOS ALEXIS CASANOVA GONZÁLEZ</t>
  </si>
  <si>
    <t>IRMA GLADYS NOVOA ROMERO</t>
  </si>
  <si>
    <t>AUTOMOTORA CRUZ LIMITADA</t>
  </si>
  <si>
    <t>MARCO ANTONIO ILLANES ANCALI</t>
  </si>
  <si>
    <t>CASAS EL SOL LIMITADA</t>
  </si>
  <si>
    <t>INGENIERÍA Y CONSTRUCCIÓN METALMECÁNICA LIMITADA</t>
  </si>
  <si>
    <t>JOSÉ ESTEBAN FARIAS TELLO</t>
  </si>
  <si>
    <t>MARIA EUGENIA BASTIAS BASTIAS</t>
  </si>
  <si>
    <t>ITALVENCHI LIMITADA</t>
  </si>
  <si>
    <t xml:space="preserve">SOCIEDAD COMERCIAL TEXTIL EL CANELO LTDA </t>
  </si>
  <si>
    <t>ULISES GUILLERMO  MENDEZ HERNANDEZ</t>
  </si>
  <si>
    <t>PABLO ANDRES GONZALEZ TORRES</t>
  </si>
  <si>
    <t>LORENA DEL PILAR OPAZO PEREIRA</t>
  </si>
  <si>
    <t>HERNAN DEL CARMEN CALDERON FLORES</t>
  </si>
  <si>
    <t>BAHIA JUAREZ ENTRETENIMIENTO SPA</t>
  </si>
  <si>
    <t>TERRAZAS SPA</t>
  </si>
  <si>
    <t>PAULA VERÓNICA FUENTES GUZMÁN</t>
  </si>
  <si>
    <t>GIOVANNA CAROLINE ZÚÑIGA  MENDOZA</t>
  </si>
  <si>
    <t>INGENIERIA ENERTEC  SPA</t>
  </si>
  <si>
    <t>INVERSIONES Y SERVICIOS JORGE MACHUCA CASTRO EIRL</t>
  </si>
  <si>
    <t>COMERCIAL AR Y RA</t>
  </si>
  <si>
    <t>GRAFIKA LTDA</t>
  </si>
  <si>
    <t>BLU SUITE SPA</t>
  </si>
  <si>
    <t>HOTELERIA CURAPALIHUE SA</t>
  </si>
  <si>
    <t>MARIA JOSE FUENTES REY</t>
  </si>
  <si>
    <t>LUIS ALBERTO SÁNCHEZ ARAVENA</t>
  </si>
  <si>
    <t>INGENIERIA VLR SPA</t>
  </si>
  <si>
    <t>URZUA Y COMPAÑIA LIMITADA</t>
  </si>
  <si>
    <t>ISABEL MARÍA CALFIÑANCO ALAÑANCO</t>
  </si>
  <si>
    <t>CEHO SERVICIOS E.I.R.L.</t>
  </si>
  <si>
    <t>OSCAR JOSÉ LUIS INOSTROZA MARIPANGUE</t>
  </si>
  <si>
    <t>MARIANA DEL CARMEN NORAMBUENA ESPINOZA</t>
  </si>
  <si>
    <t>ITTOSPS</t>
  </si>
  <si>
    <t>COMERCIALIZADORA ALEX HORMAZABAL SANCHEZ EIRL</t>
  </si>
  <si>
    <t xml:space="preserve">CONSTRUCCIONES JAVIER VERGARA JAQUE EIRL </t>
  </si>
  <si>
    <t>FELIPE EDUARDO RIVEROS CERDA</t>
  </si>
  <si>
    <t>FERNANDO AGUSTIN  MARCHANT AZUA</t>
  </si>
  <si>
    <t>JUAN ANTONIO CHANDIA VASQUEZ</t>
  </si>
  <si>
    <t>SOCIEDAD DE TRANSPORTES TRANSCHAN SPA</t>
  </si>
  <si>
    <t>DANILO ALONSO FUENTES HERRNANDEZ</t>
  </si>
  <si>
    <t>JAIME ANTONIO FUENTES HERNÁNDEZ</t>
  </si>
  <si>
    <t>MARILUZ DEL CARMEN BARROS VILLAR</t>
  </si>
  <si>
    <t>EVENTOS PARQUE OH SPA</t>
  </si>
  <si>
    <t>SOCIEDAD COMERCIAL LOS MOSQUITOS SPA</t>
  </si>
  <si>
    <t>TRANSPORTES JUDITH SPA</t>
  </si>
  <si>
    <t>PERDO ANTONIO BASOALTO GONZALEZ</t>
  </si>
  <si>
    <t>COMERCIALIZADORA JUAN CARLOS IBARRA E.I.R.L</t>
  </si>
  <si>
    <t>COMERCIAL LYR LIMITADA</t>
  </si>
  <si>
    <t>CLAUDIO ALEJANDRO CÉSPED ESPINOZA</t>
  </si>
  <si>
    <t>JARED JOSUE FUENTES MARTÍNEZ</t>
  </si>
  <si>
    <t>VÍCTOR MANUEL ALVEAR ROJAS</t>
  </si>
  <si>
    <t>MADNESS PRODUCCIONES SPA</t>
  </si>
  <si>
    <t>CENTRO DE KINESIOLOGIA Y ESTÉTICA ARTUS SPA</t>
  </si>
  <si>
    <t>ENERGIAS RENOVABLES Y CONVENCIONALES ANTU</t>
  </si>
  <si>
    <t>HÉCTOR RENÉ OYARCE MORALES</t>
  </si>
  <si>
    <t>INMOBILIARIA E INVERSIONES ARIELFITNES LTDA</t>
  </si>
  <si>
    <t>TAYNA JOHANNA LOAIZA OTÁROLA</t>
  </si>
  <si>
    <t>JULIO CÉSAR ABURTO HIDALGO</t>
  </si>
  <si>
    <t>ROPACORP CONFECCIÓN SPA</t>
  </si>
  <si>
    <t>COOPERATIVA CAMPESINA EL CORAZON LIMITADA</t>
  </si>
  <si>
    <t>EDUARDO ALFONSO ROSALES ROSALES</t>
  </si>
  <si>
    <t>DIOMEDES ANTONIO CERDA ORTEGA</t>
  </si>
  <si>
    <t>ROSAURA DEL CARMEN LAGOS INOSTROZA</t>
  </si>
  <si>
    <t>PABLO ANDRES VENEGAS VALENZUELA</t>
  </si>
  <si>
    <t>MARÍA ALICIA MORA BRAVO</t>
  </si>
  <si>
    <t>VÍCTOR MANUEL DE JESÚS CASTRO VENEGAS</t>
  </si>
  <si>
    <t>CRISTIAN SEGUEL VALDES CPA</t>
  </si>
  <si>
    <t>GONZALEZ Y ENCINA LIMITADA</t>
  </si>
  <si>
    <t>AGROCOMERCIAL  EVAMAG LTDA.</t>
  </si>
  <si>
    <t>COMERCIAL TECHOLASER LIMITADA</t>
  </si>
  <si>
    <t>DAGOBERTO JOSE ROJAS PALMA Y COMPAÑIA LIMITADA</t>
  </si>
  <si>
    <t>JORGE ANTONIO GIDI YAAR</t>
  </si>
  <si>
    <t>HB MEDIOS SPA</t>
  </si>
  <si>
    <t>RODRIGO ANDRÉS HERMOSILLA LARI</t>
  </si>
  <si>
    <t>INNOVATIO TECNOLOGIA LTDA</t>
  </si>
  <si>
    <t>CONSULTORA ENRIQUE YAMIL ALUL GONZALEZ EMPRESA INDIVIDUAL DE RESPONSABILIDAD LIMITADA</t>
  </si>
  <si>
    <t>REDEK SPA</t>
  </si>
  <si>
    <t>DAS LIMITADA</t>
  </si>
  <si>
    <t xml:space="preserve">NATIVEXPORT SPA </t>
  </si>
  <si>
    <t>CAROLINA MARÍA  BUSTAMANTE SEPÚLVEDA</t>
  </si>
  <si>
    <t>ANGEL RIVERA RODRIGUEZ</t>
  </si>
  <si>
    <t>SERVIFRUITT S.A.</t>
  </si>
  <si>
    <t>CONSTRUCTORA Y SERVICIOS INPROTEC SA</t>
  </si>
  <si>
    <t>FREDY ANTONIO GONZÁLEZ ROJAS</t>
  </si>
  <si>
    <t>MANUEL ANTONIO TAPIA BUSTOS</t>
  </si>
  <si>
    <t>RENE PATRICIO VERDUGO  CAMPOS</t>
  </si>
  <si>
    <t>JUAN DE LA CRUZ MEJIAS CASTILLO</t>
  </si>
  <si>
    <t xml:space="preserve">GUILLERMO ANTONIO  GARRIDO  JARA </t>
  </si>
  <si>
    <t>JUVENAL ENRIQUE SOTO JARA</t>
  </si>
  <si>
    <t>JUAN FERNANDO  VÁSQUEZ VLLARROEL</t>
  </si>
  <si>
    <t>CYC IMPRENTA Y DISEÑO EIRL</t>
  </si>
  <si>
    <t>MADERAS CHANCO SPA</t>
  </si>
  <si>
    <t>RICARDO ANDRES ESCOBAR ROMERO</t>
  </si>
  <si>
    <t>ARGENIS DE JESUS MORENO HERRERA</t>
  </si>
  <si>
    <t>CLAUDIO ANDRÉS CHANDÍA CISTERNAS</t>
  </si>
  <si>
    <t>MANFRED NELSON CASTRO ARELLANO</t>
  </si>
  <si>
    <t>MARÍA SOLEDAD  ELGUETA  CALQUIN</t>
  </si>
  <si>
    <t>PATRICIA GUTIÉRREZ ORTÍZ</t>
  </si>
  <si>
    <t>JULIA ELENA JAQUE MATEOS</t>
  </si>
  <si>
    <t>MARÍA ALEJANDRA JAQUE TORRES</t>
  </si>
  <si>
    <t>LUIS ROLANDO CORVALAN NARVAEZ</t>
  </si>
  <si>
    <t>SEGUNDO OSVALDO OSSES GONZALEZ</t>
  </si>
  <si>
    <t>HN SPA</t>
  </si>
  <si>
    <t xml:space="preserve">JUAN CARLOS  BRAVO  FIGUEROA </t>
  </si>
  <si>
    <t>VICTOR HUGO GUTIERREZ TAPIA</t>
  </si>
  <si>
    <t>MIGUEL COFRE Y CIA LTDA</t>
  </si>
  <si>
    <t>MARISOL MERCEDES ESPINOZA CONTRERAS</t>
  </si>
  <si>
    <t>SOCIEDAD AGRÍCOLA EL RECURSO LIMITADA</t>
  </si>
  <si>
    <t>SOCIEDAD EMPRESARIAL PROFESIONALES DEL MAULE SPA</t>
  </si>
  <si>
    <t>TACUBAS MULTIESPACIO SPA</t>
  </si>
  <si>
    <t>VALENTIN EDUARDO MORA  SUÁREZ</t>
  </si>
  <si>
    <t>COMERCIALIZADORA CARLOS ALBERTO TELLO MARTINEZ EIRL</t>
  </si>
  <si>
    <t>TOSTADURIA ALAMEDA SPA</t>
  </si>
  <si>
    <t>ANDRÉS RICARDO GAJARDO ZAMUDIO</t>
  </si>
  <si>
    <t>MIGUEL ANTONIO IBÁÑEZ ULLOA</t>
  </si>
  <si>
    <t>RICARDO ZENÓN SAAVEDRA CUTIÑO</t>
  </si>
  <si>
    <t>JULIO CESAR BRAVO ESPINOZA</t>
  </si>
  <si>
    <t>AUTOMOTRIZ CQ LIMITADA</t>
  </si>
  <si>
    <t>ELECTRICIDAD INDUSTRIAL Y AUTOMATIZACIÓN RICARDO JARA E.I.R.L.</t>
  </si>
  <si>
    <t>SILEN-KAR LTDA</t>
  </si>
  <si>
    <t>RAUL FELIPE VASQUEZ IBAÑEZ</t>
  </si>
  <si>
    <t>SOCIEDAD AGRÍCOLA Y GANADERA LAS VEGAS LIMITADA</t>
  </si>
  <si>
    <t>GABRIELA SOFÍA  VALDÉS RODRÌGUEZ</t>
  </si>
  <si>
    <t>SOCIEDAD FORESTAL, AGRÍCOLA Y TRANSPORTE EL PEÑASCO LTDA.</t>
  </si>
  <si>
    <t>MARIO MARCELO ALLENDE MOL</t>
  </si>
  <si>
    <t>ECOMAK SPA</t>
  </si>
  <si>
    <t>ANDREA BEATRIZ ACEVEDO  SALGADO</t>
  </si>
  <si>
    <t>MIGUEL JONATHAN BUENO RETAMAL</t>
  </si>
  <si>
    <t>ROLANDO PATRICIO PERALES ARAVENA</t>
  </si>
  <si>
    <t>SOCIEDAD AGRICOLA PAMPARROSA LTDA</t>
  </si>
  <si>
    <t>SERVICIOS INDUSTRIALES ROMAIN LIMITADA</t>
  </si>
  <si>
    <t>SOC. DE SERVICIOS PARA LA PRODUCTIVIDAD Y EL DESARROLLO LTDA. SERPRODE LIMITADA</t>
  </si>
  <si>
    <t>JORGE SEGUNDO CARRASCO VASQUEZ</t>
  </si>
  <si>
    <t>TEY OLIVIA SOTO JAQUE</t>
  </si>
  <si>
    <t>SOCIEDAD VELIZ VALDES Y OTRO LIMITADA</t>
  </si>
  <si>
    <t>MARIO ANDRÉS AGUILAR FAÚNDEZ</t>
  </si>
  <si>
    <t>CARLOS BENANCIO FUENTES CÁCERES</t>
  </si>
  <si>
    <t>BENANCIO DEL CARMEN FUENTES  CACERES</t>
  </si>
  <si>
    <t>LOPSANT  &amp; FUEGO LTDA</t>
  </si>
  <si>
    <t>CARLOS ERNESTO SALINAS BRAVO</t>
  </si>
  <si>
    <t>ENERFREE SPA</t>
  </si>
  <si>
    <t>CONSTRUCTORA JE SPA</t>
  </si>
  <si>
    <t>PATRICIO HUMBERTO CANCINO CARRASCO</t>
  </si>
  <si>
    <t>DINAMICA AMBIENTAL SPA</t>
  </si>
  <si>
    <t>NELSON FERNANDO HERNÁNDEZ VALDÉS</t>
  </si>
  <si>
    <t>SOCIEDAD AGRÍCOLA REYES HERNANDEZ LIMTADA.</t>
  </si>
  <si>
    <t>ALEJANDRO ACEVEDO VALENZUELA</t>
  </si>
  <si>
    <t>LUCIANA ANDREA LASTRA BRAVO</t>
  </si>
  <si>
    <t>SFIINNOVACION FRANCISCO PERALTA YAÑEZ E.I.R.L.</t>
  </si>
  <si>
    <t>ROJAS SEPULVEDA MARIA ANGELICA</t>
  </si>
  <si>
    <t>EDUARDO GENARO CABEZAS VALDÉS</t>
  </si>
  <si>
    <t>COMERCIALIZADORA JUAN PABLO LOYOLA GARRIDO EIRL</t>
  </si>
  <si>
    <t>REVITEC</t>
  </si>
  <si>
    <t>ALIMENTOS TORNAGALEONES SPA</t>
  </si>
  <si>
    <t>MARGARITA ROSA VALDÉS ROSALES</t>
  </si>
  <si>
    <t>GABRIEL AMADOR PAVEZ PEREZ</t>
  </si>
  <si>
    <t>AGROINDUSTRIAL RODARPIC LTDA</t>
  </si>
  <si>
    <t>CRISTIAN EDUARDO VILCHES ANDRADES</t>
  </si>
  <si>
    <t>MARISOL DEL CARMEN GREZ CHAMORRO</t>
  </si>
  <si>
    <t>ÁNGELO IVÁN LEÓN SÁNCHEZ</t>
  </si>
  <si>
    <t>MIRTA INES ACEVEDO QUEZADA</t>
  </si>
  <si>
    <t>VALESKA ANDREA RIOS BALTIERRA</t>
  </si>
  <si>
    <t>TRANSPORTES EL CANELILLO LIMITADA</t>
  </si>
  <si>
    <t>COMERCIAL FELIPE EDUARDO LEON ABRIGO EIRL</t>
  </si>
  <si>
    <t>PEDRO ALEJANDRO MOYA GARRIDO</t>
  </si>
  <si>
    <t>Reactivate Pyme Comunas de Chillán y Chillán Viejo</t>
  </si>
  <si>
    <t>JIMENA DEL CARMEN FIGUEROA PONCE</t>
  </si>
  <si>
    <t>FRANCISCO JAVIER SALAZAR HERRERA</t>
  </si>
  <si>
    <t>JOHNNY RODRIGO PEREZ HIDALGO</t>
  </si>
  <si>
    <t>RUTH DEL CARMEN SOTO ARAYA</t>
  </si>
  <si>
    <t>PATRICIA DE LA FUENTE MUÑOZ</t>
  </si>
  <si>
    <t>ABEL CARMEN FLORES HERNÁNDEZ</t>
  </si>
  <si>
    <t>ROBERTO MIGUEL ARAVENA CARRIÓN</t>
  </si>
  <si>
    <t>SOCIEDAD COMERCIAL ROSES LIMITADA</t>
  </si>
  <si>
    <t>VALENTINA ISABEL DÍAZ MONTECINOS</t>
  </si>
  <si>
    <t>MARIA CECILIA ACUÑA JARA</t>
  </si>
  <si>
    <t>SONIA BEATRIZ CAMPOS GALLEGOS</t>
  </si>
  <si>
    <t>MUNOZ Y BUSTOS LIMITADA</t>
  </si>
  <si>
    <t>JOAQUIN ISLA OPAZO</t>
  </si>
  <si>
    <t>PATRICIO  RODRIGO PRADENAS LEMA</t>
  </si>
  <si>
    <t>AGRICOLA JORGE PÉREZ E HIJO LTDA.</t>
  </si>
  <si>
    <t>CENTRO DE CAPACITACION INTEGRAL Y CIA LTDA</t>
  </si>
  <si>
    <t>SOCIEDAD COMERCIALIZADORA CIFUENTES Y CIFUENTES LTDA</t>
  </si>
  <si>
    <t>RICARDO APOLINARIO RIQUELME CASTILLO</t>
  </si>
  <si>
    <t>RESTORANES DEL SUR LIMITADA</t>
  </si>
  <si>
    <t>ART.DEPOR. CLAUDIA RIVAS SEPULVEDA E.I.R.L</t>
  </si>
  <si>
    <t>PRÓCER SPA</t>
  </si>
  <si>
    <t>GERARDO ANTONIO ARRIAGADA ACUÑA</t>
  </si>
  <si>
    <t>SOCIEDAD RESTAURANTE GOCHA LTDA</t>
  </si>
  <si>
    <t>SOCIEDAD ROJAS Y RIVEROS LIMITADA</t>
  </si>
  <si>
    <t>SANDRA ELIZABETH ASFURA FACUSE</t>
  </si>
  <si>
    <t>ALVIAL Y FAMILIA LTDA</t>
  </si>
  <si>
    <t>GESTION DEPORTIVA JAVIER ACUÑA HORMAZABAL EMPRESA INDIVIDUAL DE RESPONSABILIDAD LIMITADA</t>
  </si>
  <si>
    <t>JESSICA EDITH ROMERO PEDRERO</t>
  </si>
  <si>
    <t>SONIA DEL PILAR NAVARRETE HENRÍQUEZ</t>
  </si>
  <si>
    <t>JIMENA ORIETA  CABRERA CABRERA</t>
  </si>
  <si>
    <t xml:space="preserve">SOLUCIONES TERMO ACÚSTICAS LTDA </t>
  </si>
  <si>
    <t>CENTRO DE ENTRETENIMIENTO Y EVENTO THE SUN PARK LTDA</t>
  </si>
  <si>
    <t xml:space="preserve">SALON DE BELLEZA ARTESANAS SPA </t>
  </si>
  <si>
    <t>COMERCIAL TECNOLOGIA BMB SPA</t>
  </si>
  <si>
    <t>CATHERINE NATALIE ELGUETA SANDOVAL</t>
  </si>
  <si>
    <t>SERVICIOS ELENA ISABEL GARRIDO SAN MARTIN EIRL</t>
  </si>
  <si>
    <t>CERVECERIA ÑUBLE LIMITADA</t>
  </si>
  <si>
    <t>BERNARDA VILLAGRAN MEDINA</t>
  </si>
  <si>
    <t>PRODUCTORA DE EVENTOS LUIS ENRIQUE RIQUELME BARRA</t>
  </si>
  <si>
    <t xml:space="preserve">DELICIAS ALEMANAS SPA </t>
  </si>
  <si>
    <t>INVERSIONES VALLE NEVADO LIMITADA</t>
  </si>
  <si>
    <t>MARÍA IRIS CHÁVEZ JIMÉNEZ</t>
  </si>
  <si>
    <t>COMERCIAL DOÑA MARTA LTDA</t>
  </si>
  <si>
    <t>ALIMENTOS CHILLÁN</t>
  </si>
  <si>
    <t>OMAR RICARDO CRISOTOMO  FRITZ</t>
  </si>
  <si>
    <t>COMERCIALIZADORA DE PRODUCTOS ASEO Y MANTENCIÓN MARÍA ELIANA PÉREZ RIVEROZ E.I.R.L.</t>
  </si>
  <si>
    <t>INGENIERIA Y CONSTRUCCION CIVIALING LIMITADA</t>
  </si>
  <si>
    <t>AGENCIA ESLABON EIRL</t>
  </si>
  <si>
    <t>REPUESTOS AUTOMOTRICES LOS TRES EMILIOS SPA</t>
  </si>
  <si>
    <t>ALEJANDRO MANUEL CARRASCO VALLE</t>
  </si>
  <si>
    <t>EDUARDO HERNAN LAGOS PEREZ</t>
  </si>
  <si>
    <t>FRANCISCO ARIEL PALMA LUMAN</t>
  </si>
  <si>
    <t>ÑUBLE CLEAN SPA</t>
  </si>
  <si>
    <t>SOCIEDAD CIFUENTES CARRASCO LIMITADA</t>
  </si>
  <si>
    <t>ASESORIA MPYD LIMITADA</t>
  </si>
  <si>
    <t xml:space="preserve">BONILLA RIVERA LIMITADA </t>
  </si>
  <si>
    <t>APABLAZA Y ZENTENO LTDA</t>
  </si>
  <si>
    <t>IMPRESORA COLOR LIMITADA</t>
  </si>
  <si>
    <t>TRANSPORTES FELIPE MORALES EIRL</t>
  </si>
  <si>
    <t>JOANNA CATALINA BALMACEDA HOBBINS</t>
  </si>
  <si>
    <t>CRISTÓBAL IVÁN RIQUELME CERDA</t>
  </si>
  <si>
    <t>CLUB DEPORTIVO SOCIAL Y CULTURAL BULLS CLUB</t>
  </si>
  <si>
    <t>MARICEL GLORIA BRAVO CASTILLO</t>
  </si>
  <si>
    <t>CLUB LA PIEDRA LTDA</t>
  </si>
  <si>
    <t>JOEL BENJAMÍN PINCHEIRA PARRA</t>
  </si>
  <si>
    <t>SOCIEDAD DIDAKTIKA DEPORTIVA LIMITADA</t>
  </si>
  <si>
    <t>TRANSPORTES BIO AMBIENTE EIRL</t>
  </si>
  <si>
    <t>FUENTE DE SODA FANNY MARGARITA ROMERO RECABARREN EIRL</t>
  </si>
  <si>
    <t>GIMNASIO BODY SPORTS DANIEL LAGOS EIRL</t>
  </si>
  <si>
    <t>ELENA DEL PILAR CONTRERAS GONZÁLEZ</t>
  </si>
  <si>
    <t>JUAN CARLOS LUENGO VASQUEZ</t>
  </si>
  <si>
    <t>ICE SCROLL SPA</t>
  </si>
  <si>
    <t>SOCIEDAD M&amp;C SERVICIOS LTDA</t>
  </si>
  <si>
    <t>BIOTRANSPORTES GESTION INTEGRAL DE RESIDUOS SPA</t>
  </si>
  <si>
    <t>VOLCANO SPA</t>
  </si>
  <si>
    <t>ALIMENTOS DEL BARRIO LTDA</t>
  </si>
  <si>
    <t xml:space="preserve">SALA CUNA Y JARDÍN FANTASÍA </t>
  </si>
  <si>
    <t>CARLOS ALBERTO FIGUEROA FIGUEROA</t>
  </si>
  <si>
    <t>COMERCIAL Y TURISMO VENECIA LIMITADA</t>
  </si>
  <si>
    <t>SALA CUNA Y JARDÍN INFANTIL TORTUGUITA LIMITADA</t>
  </si>
  <si>
    <t>SERVICIOS EDUCACIONALES INGRID BETSABE CATALÁN DURÁN  EIRL</t>
  </si>
  <si>
    <t>IVÁN HUMBERTO ARANCIBIA VALENZUELA</t>
  </si>
  <si>
    <t>EDUCADORAS CASTILLO Y ESPINOZA LIMITADA</t>
  </si>
  <si>
    <t>JAIME LARA MENDEZ</t>
  </si>
  <si>
    <t>CORPORACION DE SERVICIOS DE EMPLEO Y CAPACITACION</t>
  </si>
  <si>
    <t>VERÓNICA SANDRA LAGOS MÁRQUEZ MÁRQUEZ</t>
  </si>
  <si>
    <t>SANDRA PAOLA DE LA HOZ MARDONES PRODUCCIONES EIRL</t>
  </si>
  <si>
    <t>JAR COMPANY LTDA.</t>
  </si>
  <si>
    <t>COMBUSTIBLES HC SPA</t>
  </si>
  <si>
    <t>TRANSPORTES LUZBERTO URIBE EIRL</t>
  </si>
  <si>
    <t>RODRIGO ALEJANDRO FERRADA FUENTES</t>
  </si>
  <si>
    <t>LIANG WEI CAI .</t>
  </si>
  <si>
    <t>VÍCTOR MANUEL PEREIRA EADEZ</t>
  </si>
  <si>
    <t>SOC. DONAIRE HNOS SPA</t>
  </si>
  <si>
    <t>CONSULTORA E INMOBILIARIA CONKRETA SPA</t>
  </si>
  <si>
    <t>MARCELA DURÁN TAPIA</t>
  </si>
  <si>
    <t>JBM SOLUCIONES ELECTRICAS SPA</t>
  </si>
  <si>
    <t>DANILDO ENRIQUE  BUSTOS  BARRA</t>
  </si>
  <si>
    <t>VERONICA EUGENICA CAMPOS CANDIA</t>
  </si>
  <si>
    <t>GLORIA DEL CARMEN  VENEGAS RIQUELME</t>
  </si>
  <si>
    <t>LUIS HUMBERTO SALAZAR CERNA</t>
  </si>
  <si>
    <t>LEONIDES DEL ROSARIO NEIRA REYES</t>
  </si>
  <si>
    <t>NELSON ALEJANDRO SILVA BELMAR</t>
  </si>
  <si>
    <t>ULISES DEL CARMEN PARRA MARDONES</t>
  </si>
  <si>
    <t>AIRE SUR SPA</t>
  </si>
  <si>
    <t>COMERCIAL Y TRANSPORTES OSEMI LIMITADA</t>
  </si>
  <si>
    <t>COMERCIALIZADORA KARIANTE ALICIA ROA EIRL</t>
  </si>
  <si>
    <t>MARKETING Y VIDEO LIMITADA</t>
  </si>
  <si>
    <t>COMERCIAL WORLDTEC LIMITADA</t>
  </si>
  <si>
    <t>GABRIELA CECILIA RODRÍGUEZ WEGNER</t>
  </si>
  <si>
    <t>EDUARDO ANDRÉS MUÑOZ HASBÚN</t>
  </si>
  <si>
    <t>RAFAEL ALEJANDRO MERINO JARA</t>
  </si>
  <si>
    <t>SOCIEDAD DE TRANSPORTES RIO SUR LTDA</t>
  </si>
  <si>
    <t>EGIS RENACER LIMITADA</t>
  </si>
  <si>
    <t>HERTHA BERNARDA ZÚÑIGA MÜLLER</t>
  </si>
  <si>
    <t>SOC DE TRANSPORTES NAHUEL LTDA</t>
  </si>
  <si>
    <t>TRANSPORTES NICBUS SPA</t>
  </si>
  <si>
    <t>LUISA LORENA  CABRERA  QUIROZ</t>
  </si>
  <si>
    <t>COMERCIAL S Y M IMPORTS LTDA.</t>
  </si>
  <si>
    <t>MARIA LEONOR FUENTEALBA CAMPOS</t>
  </si>
  <si>
    <t>Reactívate Pyme Provincia de Itata</t>
  </si>
  <si>
    <t>SILVIA FÉLIX FERNÁNDEZ SOTOMAYOR</t>
  </si>
  <si>
    <t>JOEL NEIRA FUENTEALBA</t>
  </si>
  <si>
    <t>LUIS OCTAVIO VELÁSQUEZ BUSTOS</t>
  </si>
  <si>
    <t>ALEX DOUGLAS NORAMBUENA VELOZO</t>
  </si>
  <si>
    <t>INVERSIONES LA VUELTA LIMITADA</t>
  </si>
  <si>
    <t>RODRIGO FERNANDEZ ARENAS</t>
  </si>
  <si>
    <t>VICTOR DEL CARMEN DIAZ ORMEÑO</t>
  </si>
  <si>
    <t>SOCIEDAD ENVASADORA DE VINOS GUILLERMO MUÑOZ Y CIA LIMITADA</t>
  </si>
  <si>
    <t>FABIÁN ALEJANDRO MORA REYES</t>
  </si>
  <si>
    <t>VICTOR HUGO PUENTES VIDAS</t>
  </si>
  <si>
    <t>MARCO CHANDIA ALARCON</t>
  </si>
  <si>
    <t>MARIA CASTILLO CASTILLO</t>
  </si>
  <si>
    <t>VERONICA ISABEL BASTIAS  CONHA</t>
  </si>
  <si>
    <t>ELIZABETH TERESA GONZÁLEZ SEPÚLVEDA</t>
  </si>
  <si>
    <t>RUKA ANTU EIRL</t>
  </si>
  <si>
    <t>HECTOR DEL CARMEN RODRIGUEZ SANTANDER</t>
  </si>
  <si>
    <t>VALESKA DEL CARMEN SOTO REDONDO</t>
  </si>
  <si>
    <t>WASHINGTON VILLANUEVA CARRASCO</t>
  </si>
  <si>
    <t>OTILIA INÉS PALMA BRAVO</t>
  </si>
  <si>
    <t>CENTRO DE EVENTOS PUB RESTAURANT TURISMO Y DISCOTEQUE LOLOS PUB SPA</t>
  </si>
  <si>
    <t>LAURA FILOMENA VARGAS MELO</t>
  </si>
  <si>
    <t>JAVIER ALEJANDRO FIERRO ELJATIB</t>
  </si>
  <si>
    <t>NELLY DEL CARMEN PAILLALEF DIAZ</t>
  </si>
  <si>
    <t>ANGEL VICTORIANO OCHOA ESCALERA</t>
  </si>
  <si>
    <t>MARÍA ISABEL ORTIZ GAMONAL</t>
  </si>
  <si>
    <t>CLAUDIO MIGUEL CHANDÍA ÁVILA</t>
  </si>
  <si>
    <t>Reactívate Pyme Provincia de Punilla</t>
  </si>
  <si>
    <t>GLADYS ROSA FUENTES FUENTES</t>
  </si>
  <si>
    <t>MARISOL DE LAS MERCEDES SEPÚLVEDA PEDREROS</t>
  </si>
  <si>
    <t>DAGOBERTO ZUAZO MUÑOZ</t>
  </si>
  <si>
    <t>GEMITA HERRERA LOPEZ</t>
  </si>
  <si>
    <t>TURISMO FAVARON Y CIA LTDA</t>
  </si>
  <si>
    <t>MIGUEL ANGEL RETAMAL FERRADA</t>
  </si>
  <si>
    <t>FRANCISCO JAVIER GONZÁLEZ TOLOZA</t>
  </si>
  <si>
    <t>ALICIA DEL CARMEN LOPEZ CADIS</t>
  </si>
  <si>
    <t>SONIA MARÍA DEL CARMEN GUZMÁN FERRADA</t>
  </si>
  <si>
    <t>JOHANNA MARITZA CARO CARO</t>
  </si>
  <si>
    <t>LEOPOLDO ROLANDO PEÑAILILLO URRUTIA</t>
  </si>
  <si>
    <t>KAREN ISIDORA SYLVESTER VARGAS</t>
  </si>
  <si>
    <t>MARIO ANDRÉS ZÚÑIGA DONOSO</t>
  </si>
  <si>
    <t>AGRICOLA GANADERA LOS TRONCOS LTDA.</t>
  </si>
  <si>
    <t>ELIANA EDITH VERA LUCERO</t>
  </si>
  <si>
    <t>SILVIO EDUARDO  ALVARADO LOPEZ</t>
  </si>
  <si>
    <t>RENAN VALENTIN GODOY GODOY</t>
  </si>
  <si>
    <t>SERVICIOS EMPRESARIALES SERVILINE LIMITADA</t>
  </si>
  <si>
    <t>VÍCTOR ALEJANDRO MONTES FUENTES</t>
  </si>
  <si>
    <t>JORGE ANTONIO HERRERA SALFATE</t>
  </si>
  <si>
    <t>DELIA PLAXENE MERIÑO ESPINOZA</t>
  </si>
  <si>
    <t>VIVIANA MARISOL AMESTICA ELGUETA</t>
  </si>
  <si>
    <t>CRISTIAN ALEXIS MUÑOZ CAMPOS</t>
  </si>
  <si>
    <t>SERVICIO DE BANQUETES Y PRODUCCION DE EVENTOS OSCAR FELIPE CACERES RODRIGUEZ E.I.R.L.</t>
  </si>
  <si>
    <t>TORNO Y SOLDADURA ANANIAS ARIEL ESPINOZA LANDEROS EILR</t>
  </si>
  <si>
    <t>JULIO ENRIQUE VALENZUELA RIVERA</t>
  </si>
  <si>
    <t>DANITZA IVONNE VILLAGRA FIGUEROA</t>
  </si>
  <si>
    <t>SOCIEDAD COMERCIAL ERBAUER LIMITADA</t>
  </si>
  <si>
    <t>JENARO ANDRES PARADA TRONCOSO</t>
  </si>
  <si>
    <t>COOPERATIVA AGRÍCOLA Y GANADERA SAN CARLOS DE ÑUBLE LIMITADA</t>
  </si>
  <si>
    <t>CLINICA ESTETICA MEDICA ISABEL PIZARRO SPA</t>
  </si>
  <si>
    <t>AGRICOLA NEWIN LTDA</t>
  </si>
  <si>
    <t>MERCADITO GONZALO VALENZUELA HIDALGO EIRL</t>
  </si>
  <si>
    <t>SOCIEDAD DE TRANSPORTES SAN ROQUE LTDA.</t>
  </si>
  <si>
    <t>ANA KARINA SEPÚLVEDA CORTEZ</t>
  </si>
  <si>
    <t>FRANCISCA ELENA MEDEL VALENZUELA</t>
  </si>
  <si>
    <t>CARLOS LORENZO VERA AGUAYO</t>
  </si>
  <si>
    <t>YOSELIN ANGÉLICA VERGES CUEVAS</t>
  </si>
  <si>
    <t>MJM GROUP SPA</t>
  </si>
  <si>
    <t>LA TRAVESÍA NÓMADA LIMITADA</t>
  </si>
  <si>
    <t>ROLANDO ARTURO CONTRERAS ESPINOZA</t>
  </si>
  <si>
    <t>MARTA IRENE FUENTES VÁSQUEZ</t>
  </si>
  <si>
    <t>CONSTRUCCIONES JOSE CORREA LANDAETA EIRL</t>
  </si>
  <si>
    <t>SOLANGE PAULINA SEPULVEDA SEPULVEDA</t>
  </si>
  <si>
    <t>TRANSPORTES JOSE ELIAS SANDOVAL RODRIGUEZ E.I.R.L</t>
  </si>
  <si>
    <t>JUAN GUILLERMO CÁDIZ PARRA</t>
  </si>
  <si>
    <t>PATRICIO CISTERNA  FUENTEALBA</t>
  </si>
  <si>
    <t>ALEJANDRO DE LAS ROSAS GONZALEZ GONZALEZ</t>
  </si>
  <si>
    <t>CAMILA ANDREA LLANOS QUINTANA</t>
  </si>
  <si>
    <t>JOSÉ MIGUEL MERINO BRAVO</t>
  </si>
  <si>
    <t xml:space="preserve">MIREYA DE LAS MERCEDEZ  PINTO  FERNANDEZ </t>
  </si>
  <si>
    <t>HÉCTOR PATRICIO  LABRIN  ALVEAL</t>
  </si>
  <si>
    <t>EMPRESA GASTRONOMICA LOS PANCHITOS SPA</t>
  </si>
  <si>
    <t>ALEJANDRO ALFONSO GONZÁLEZ MALDONADO</t>
  </si>
  <si>
    <t>LUIS ALFONSO JELDRES BURGOS</t>
  </si>
  <si>
    <t>DELICIAS PAULY SPA</t>
  </si>
  <si>
    <t>PATRICIA YUNY ESPINOSA TORRES</t>
  </si>
  <si>
    <t>SERGIO ENRIQUE ARÉVALO GARRIDO</t>
  </si>
  <si>
    <t>MIGUEL ARÍSTIDES BARAHONA SANDOVAL</t>
  </si>
  <si>
    <t>MARÍA MAGDALENA CONTRERAS ACUÑA</t>
  </si>
  <si>
    <t>GESABEL NOEMI RODRIGUEZ RODRIGUEZ</t>
  </si>
  <si>
    <t>SOCIEDAD DE SERVICIOS FORESTALES LOS ROBLES LIMITADA</t>
  </si>
  <si>
    <t>AGRICOLA FRANCISCO JAVIER FLORES PARRA E.I.R.L.</t>
  </si>
  <si>
    <t>MARÍA DANIELA PINCHEIRA MERINO</t>
  </si>
  <si>
    <t>SERVICIOS AGUIRRE ARAOS LIMITADA</t>
  </si>
  <si>
    <t xml:space="preserve">JUAN VCARLOS CISTERNAS ORDENES </t>
  </si>
  <si>
    <t>Reactívate Pyme Comunas de Bulnes, El Carmen, Pemuco, Pinto, Quillón, San Ignacio y Yungay</t>
  </si>
  <si>
    <t>LUCY EGLA SEPÚLVEDA CIFUENTES</t>
  </si>
  <si>
    <t>LUCÍA ANGÉLICA PÉREZ INOSTROZA</t>
  </si>
  <si>
    <t>INVERSIONES ECOBOX ANDINO LTDA</t>
  </si>
  <si>
    <t>CLAUDIO EUGENIO CAMPOS BENVENUTO</t>
  </si>
  <si>
    <t>INMOBILIARIA E INVERSIONES RUKAMAWIDA LTDA.</t>
  </si>
  <si>
    <t>ROBERTO HUGO FELIPE RUIZ SÁEZ</t>
  </si>
  <si>
    <t>GLORIA SEPULVEDA MORA</t>
  </si>
  <si>
    <t>SOC INMB Y DE DES TUR VALENZUELA LTDA</t>
  </si>
  <si>
    <t>ECOTURISMO TIERRA VERDE LIMITADA</t>
  </si>
  <si>
    <t>MARÍA ROSA VIDAL FERNÁNDEZ</t>
  </si>
  <si>
    <t>DEYANIRA INÉS RIQUELME DURÁN</t>
  </si>
  <si>
    <t>ALICIA XIMENA SÁEZ SEGUEL</t>
  </si>
  <si>
    <t>CARMEN MORELIA CAMPOS GUTIÉRREZ</t>
  </si>
  <si>
    <t>SERVICIOS VERTICALES FERNANDO MEDINA BAEZA EIRL</t>
  </si>
  <si>
    <t>INVERSIONES SAN FRANCISCO DE QUILLON LTDA</t>
  </si>
  <si>
    <t>LORENA CAROLINA JOFRÉ ALTAMIRANO</t>
  </si>
  <si>
    <t>TURISMO PUERTO ANDINO LIMITADA</t>
  </si>
  <si>
    <t>INMOBILIARIA RUCA PIREN S.A</t>
  </si>
  <si>
    <t>JUAN VERGARA NAVARRETE</t>
  </si>
  <si>
    <t>CLAUDIO ANDRES MUÑOZ GARAY</t>
  </si>
  <si>
    <t>MICHAELA ERIME HELGA OLIVA HAPPACHER TUR.E.I.R.L.</t>
  </si>
  <si>
    <t>PATRICIO LORENZO CASANOVA LUNA</t>
  </si>
  <si>
    <t>CRISTIAN MARTINEZ AEDO</t>
  </si>
  <si>
    <t>JEANETTE ORTEGA RUBILAR</t>
  </si>
  <si>
    <t>LUIS FERRADA FERRADA</t>
  </si>
  <si>
    <t>TURISMO VANESSA SOLEDAD ARAVENA GONZALEZ E.I.R.L.</t>
  </si>
  <si>
    <t>TURISMO FUENTEALBA LIMITADA</t>
  </si>
  <si>
    <t>INVERSIONES CRISTOBAL ALAMIRO DIAZ MUÑOZ EIRL</t>
  </si>
  <si>
    <t>ESTELA DEL CARMEN MORA ALCARRUZ</t>
  </si>
  <si>
    <t>MYRIAM DEL CARMEN REYES  LIZAMA</t>
  </si>
  <si>
    <t>SOCIEDAD HOTELERA Y COMERCIAL PILAHUE LIMITADA</t>
  </si>
  <si>
    <t>CARLOS ANTONIO VALENZUELA MEZA</t>
  </si>
  <si>
    <t>CHILEORGANIC SPA</t>
  </si>
  <si>
    <t>TURISMO FERNANDO ULISES GONZALEZ RUBILAR E.I.R.L</t>
  </si>
  <si>
    <t>RODRIGO ALEJANDRO VALENZUELA CIFUENTES</t>
  </si>
  <si>
    <t>NORDIC LODGE SOCIEDAD INMOBILIARIA LIMITADA</t>
  </si>
  <si>
    <t>TURISMO WIRGUER EDUARDO SOTO ZUÑIGA E.I.R.L.</t>
  </si>
  <si>
    <t>RESTAURANT DORIS L. MALDONADO B. EIRL</t>
  </si>
  <si>
    <t>SERVICIOS DE ALIMENTACIÓN JAM SPA</t>
  </si>
  <si>
    <t>LAS TRANCAS SPA</t>
  </si>
  <si>
    <t>JUAN MANUEL OPAZO GUZMÁN</t>
  </si>
  <si>
    <t>HOTELERA LA UNIDAD NEVADA LIMITADA</t>
  </si>
  <si>
    <t>CABAÑAS Y TURISMO SPA</t>
  </si>
  <si>
    <t xml:space="preserve">LORENA BUSTOS GONZALEZ </t>
  </si>
  <si>
    <t>CONSTRUCCIONES Y SERVICIOS ENZO PASSALACQUA CASTELLARO EIRL</t>
  </si>
  <si>
    <t>JUAN FRANCISCO JELDRES VASQUEZ</t>
  </si>
  <si>
    <t>MANUEL   ORTIZ   MORAGA</t>
  </si>
  <si>
    <t>SOCIEDAD DE TRANSPORTE RUTA SAN IGNACIO Y CIA.</t>
  </si>
  <si>
    <t>TRANSPORTES SAAVEDRA HERMANOS Y CIA LTDA.</t>
  </si>
  <si>
    <t>EVELYN DEL ROSARIO PÉREZ LÓPEZ</t>
  </si>
  <si>
    <t>PAULINA ELISA PARDO MELLA</t>
  </si>
  <si>
    <t>ADOLFO ANTONIO GUTIÉRREZ SANDOVAL</t>
  </si>
  <si>
    <t>HOSPEDERIA MAGDALENA DEL CARMEN ZAPATA PAREDES EIRL</t>
  </si>
  <si>
    <t>JACOB ENRIQUE SÁNCHEZ MONSALVE</t>
  </si>
  <si>
    <t xml:space="preserve">RODOLFO ALEJANDRO  OCARES  SEPULVEDA </t>
  </si>
  <si>
    <t>PABLO ADRIÁN SAN MARTÍN SANDOVAL</t>
  </si>
  <si>
    <t>CENTRO RECREATIVO FREDY JESUS RODRIGUEZ VENEGAS E.IR.L</t>
  </si>
  <si>
    <t>LAURA GEORGINA ROJAS TOLEDO</t>
  </si>
  <si>
    <t>Sociedad GMY</t>
  </si>
  <si>
    <t>CARRASCO Y DURÁN SPA</t>
  </si>
  <si>
    <t>SERVICIOS INVERSIONES SEGURIDAD SPA</t>
  </si>
  <si>
    <t>GARDEN FLOWER SPA</t>
  </si>
  <si>
    <t>Sociedad Comercial Gupalu`s Limitada</t>
  </si>
  <si>
    <t>Di Capelli Peluqueria y Distribuidora Spa</t>
  </si>
  <si>
    <t xml:space="preserve">Tenorio y compañía limitada </t>
  </si>
  <si>
    <t>infica spa</t>
  </si>
  <si>
    <t>MARÍA JESÚS FERNÁNDEZ LÓPEZ</t>
  </si>
  <si>
    <t>TIMBRES BIO-BIO CONCEPCION SPA</t>
  </si>
  <si>
    <t>COMERCIALIZADORA LA OBRA SPA</t>
  </si>
  <si>
    <t>VÍCTOR SOSA AMARILLA</t>
  </si>
  <si>
    <t>DANIELA BELÉN VENEGAS PAREDES</t>
  </si>
  <si>
    <t>MARÍA FLORENTINA BELLO .</t>
  </si>
  <si>
    <t>MARÍA XIMENA CORNEJO ROMERO</t>
  </si>
  <si>
    <t>Inmobiliaria Andrea Jara Hermosilla E.I.R.L</t>
  </si>
  <si>
    <t>CECILIA ANDREA VALENZUELA CEA</t>
  </si>
  <si>
    <t>DICODEP SPA</t>
  </si>
  <si>
    <t>servicios automotrices GMZ limitada</t>
  </si>
  <si>
    <t>Laboratorio AltaEstetica Limitada</t>
  </si>
  <si>
    <t>ANGELA YANIRA ALEXANDRA RIVAS POBLETE</t>
  </si>
  <si>
    <t>EYE CONSTRUCCIONES Y MANT. IND.</t>
  </si>
  <si>
    <t>PUBLICIDAD VIA PUBLICA CHILE SPA</t>
  </si>
  <si>
    <t>Comercializa Ltda</t>
  </si>
  <si>
    <t>Sociedad cervecera Soul Spa</t>
  </si>
  <si>
    <t>INGRID VIOLETA PARRA CAMPOS</t>
  </si>
  <si>
    <t>Comercial la Soraya Spa</t>
  </si>
  <si>
    <t>GASTRONOMIA ARAUCARIA LIMITADA</t>
  </si>
  <si>
    <t>SOCIEDAD COMERCIAL TANDIL LIMITADA</t>
  </si>
  <si>
    <t xml:space="preserve">JOSE OSVALDO FIGUEROA FIGUEROA COMERCIAL SOL Y SOMBRA E.I.R.L. </t>
  </si>
  <si>
    <t>Tecno-Gestión Limitada</t>
  </si>
  <si>
    <t>VITIVINICOLA ESTACION YUMBEL SPA</t>
  </si>
  <si>
    <t>ROSSANA ANDREA SALAZAR TORO</t>
  </si>
  <si>
    <t>AVILLACO GESTION E INTEGRACION DE PROYECTOS EIRL</t>
  </si>
  <si>
    <t>VALENTINA NICOLE PARADA TORRES</t>
  </si>
  <si>
    <t>Interamericana Medios SPA</t>
  </si>
  <si>
    <t>PAULINA MARCELA PALMA MUÑOZ</t>
  </si>
  <si>
    <t>Patricia  Quiñones Cabalin</t>
  </si>
  <si>
    <t>PATRICIA SEPULVEDA ALVAREZ</t>
  </si>
  <si>
    <t>SOCIEDAD DE SERVICIOS EN INGENIERIA SANDOVAL Y COMPANIA LIMITADA</t>
  </si>
  <si>
    <t>Ricardo leonel Santis Gutierrez</t>
  </si>
  <si>
    <t>ELIBET ERNESTINA CONCHA DÍAZ</t>
  </si>
  <si>
    <t>JULIETA ALEJANDRA MONSALVES ZAPATA</t>
  </si>
  <si>
    <t>MARÍA CRISTINA DE LOURDES RAMÍREZ CUEVAS</t>
  </si>
  <si>
    <t>Festejos Julio Jofre Rojas  E.I.R.L.</t>
  </si>
  <si>
    <t>impresos 7 de enero ltda</t>
  </si>
  <si>
    <t>Luis Alberto Duran Sepulveda constructora EIRL</t>
  </si>
  <si>
    <t>carlos jacob salazar riquelme</t>
  </si>
  <si>
    <t>Caféhogar SpA.</t>
  </si>
  <si>
    <t>DORIS VILLA MONTAÑA</t>
  </si>
  <si>
    <t>DIST Y COM EUROMODAS LTDA</t>
  </si>
  <si>
    <t>IMAGENCORP SPA</t>
  </si>
  <si>
    <t>MARÍA ALEJANDRA BUSTOS MÉNDEZ</t>
  </si>
  <si>
    <t>ANGELA KARIN MANOSALVA GATICA</t>
  </si>
  <si>
    <t>FELIPE ANDRES TORRES ALVIAL</t>
  </si>
  <si>
    <t>ARTURO ENRIQUE DAVIDOVICH PEÑA</t>
  </si>
  <si>
    <t>JORGE ANTONIO GONZÁLEZ PADILLA</t>
  </si>
  <si>
    <t>IDA MAGALY FLORES NAHUELANCA</t>
  </si>
  <si>
    <t>flor de campos spa</t>
  </si>
  <si>
    <t>SONIA ANGELICA ROBINSON HETCHLE</t>
  </si>
  <si>
    <t>Sociedad Deportiva e inversiones Miguel ltda</t>
  </si>
  <si>
    <t>SILVANA SOLEDAD BRUZON LERDÓN</t>
  </si>
  <si>
    <t>LUIS REINALDO CEBALLOS GARRIDO</t>
  </si>
  <si>
    <t>TIJUANA EXPRESS LIMITADA</t>
  </si>
  <si>
    <t>maximino vergara ilufiz</t>
  </si>
  <si>
    <t>Sociedad Gastronómica Yañez y Espinoza Ltda.</t>
  </si>
  <si>
    <t>Turismo Rambla limitada</t>
  </si>
  <si>
    <t>SERVICIO GASTRONOMICO LEONARDO ANDRADE E.I.R.L</t>
  </si>
  <si>
    <t>oscar andres gutierrez cifuentes</t>
  </si>
  <si>
    <t>Servicio Dar Spa</t>
  </si>
  <si>
    <t>Rosa  Amelia Bustos  Poza</t>
  </si>
  <si>
    <t>Víctor Ormeño Cerda</t>
  </si>
  <si>
    <t>MARIA MONICA MONTALBA PALMA</t>
  </si>
  <si>
    <t>luz onesima palma castillo</t>
  </si>
  <si>
    <t>ON Hair Studio Estilistas Limitada</t>
  </si>
  <si>
    <t>Pablo César Sandoval Díaz</t>
  </si>
  <si>
    <t>centro de depilación y estética aljamal SpA</t>
  </si>
  <si>
    <t>Gestiona Biobio SpA</t>
  </si>
  <si>
    <t>LUIS HERNAN ORTEGA HERMOSILLA</t>
  </si>
  <si>
    <t>Eduardo Eliezer  Alarcon Cerich</t>
  </si>
  <si>
    <t>HERMELO SEGUNDO ARRIAGADA FIGUEROA</t>
  </si>
  <si>
    <t>Productora y Eventos TYH Limitada</t>
  </si>
  <si>
    <t>Bliss Dent SpA.</t>
  </si>
  <si>
    <t>sociedad real limitda</t>
  </si>
  <si>
    <t>frederic alexi SOTO contreras</t>
  </si>
  <si>
    <t>Sociedad comercial ferreteria y electronica r y c limitada</t>
  </si>
  <si>
    <t>mauricio alegria ambientacion de eventos eirl</t>
  </si>
  <si>
    <t>ARSENIO DEL CARMEN RIFO CARRASCO</t>
  </si>
  <si>
    <t>TOMÁS STEFFAN YURISCHA STOM SEGUEL</t>
  </si>
  <si>
    <t>JMO DENTAL SPA</t>
  </si>
  <si>
    <t>SERVICIOS DEPORTIVOS Y CAPACITACION SPA</t>
  </si>
  <si>
    <t>MARCO ALFARO Y CIA LIMITADA</t>
  </si>
  <si>
    <t>DIMAS DANIEL GARCÍA LÁZARO</t>
  </si>
  <si>
    <t>SEYLA ALIMENTOS LIMITADA</t>
  </si>
  <si>
    <t>MERAKI SPA</t>
  </si>
  <si>
    <t>Construcción y Servicios BRG spa</t>
  </si>
  <si>
    <t>MINISTERIO MISION PARA LA FAMILIA INTERNACIONAL</t>
  </si>
  <si>
    <t>NELMA DEL CARMEN RIFFO SÁEZ</t>
  </si>
  <si>
    <t>Sociedad Pangal ingenieria Ltda.</t>
  </si>
  <si>
    <t>MARIASOLEDAD VALDEBENITO LUENGO</t>
  </si>
  <si>
    <t>TORTAS LIDIA SPA</t>
  </si>
  <si>
    <t>EMPRESA DE OPERACIONES Y SERVICIOS GENERALES LIMITADA</t>
  </si>
  <si>
    <t>MAURICIO ALEJANDRO MEDEL FREDES</t>
  </si>
  <si>
    <t>Panadería y rotisería las plazita</t>
  </si>
  <si>
    <t>Diego Brymer Zenteno Asesoría de Imagen E.I.R.L.</t>
  </si>
  <si>
    <t>GIRO CONSULTORES LIMITADA</t>
  </si>
  <si>
    <t xml:space="preserve">SERVICIOS Y MANTENCION INDUSTRIAL MARESAN SPA </t>
  </si>
  <si>
    <t>MARICIEL  CONCHA ARENAS</t>
  </si>
  <si>
    <t>MARÍA FERNANDA SOLÍS GRANT</t>
  </si>
  <si>
    <t>ALEJANDRO ENRIQUE PACHECO ZAPATA</t>
  </si>
  <si>
    <t>COMERCIAL OSMETICA ANSONIA LTDA</t>
  </si>
  <si>
    <t>Maricela del Campo Diseño E.i.r.l.</t>
  </si>
  <si>
    <t>NORMA UBERLINDA SANTI CÁRDENA</t>
  </si>
  <si>
    <t>centro de alimentacion dietetica jose miguel salgado E.I.R.L</t>
  </si>
  <si>
    <t>Producciones Christian Andrés Flores Salazar EIRL</t>
  </si>
  <si>
    <t>SAN MIGUEL COMPAÑIA LIMITADA</t>
  </si>
  <si>
    <t>Efesil Servicio De Arenado y Pintura Industrial Limitada.</t>
  </si>
  <si>
    <t>Chaparro e hijos limitada</t>
  </si>
  <si>
    <t>salon de belleza manos y pies spa</t>
  </si>
  <si>
    <t>JUAN MARCELO VILLALOBOS IRRIBARRA</t>
  </si>
  <si>
    <t>FERIDE HENRÍQUEZ SUFAN</t>
  </si>
  <si>
    <t>Impresos Nardecchia SPA</t>
  </si>
  <si>
    <t>Mariana Ester  Andrade Castro</t>
  </si>
  <si>
    <t>maria teresa gonzales poblete</t>
  </si>
  <si>
    <t>KATHERINE MABEL POBLETE UBILLA</t>
  </si>
  <si>
    <t>SARA ELIANA ORTIZ CASTILLO</t>
  </si>
  <si>
    <t>NOEMI ANGELICA ARANEDA FLORES</t>
  </si>
  <si>
    <t>JULIETA GONZALEZ ORTIZ</t>
  </si>
  <si>
    <t>DUHALDE Y COMPAÑIA LIMITADA</t>
  </si>
  <si>
    <t>SOCIEDAD DELTA SOPORTE LIMITADA</t>
  </si>
  <si>
    <t>Inversiones Prossimo Spa</t>
  </si>
  <si>
    <t>ITALO CRISTIAN FRANCO GUZMAN CIFUENTES</t>
  </si>
  <si>
    <t>Rodriguez y Zegpi Limitada</t>
  </si>
  <si>
    <t>HUMBERTO JAIME ECHEVERRIA ALVAREZ</t>
  </si>
  <si>
    <t>JOHANA MARISOL PARADA FUENTES</t>
  </si>
  <si>
    <t>ERICA PULGAR ARRATIA</t>
  </si>
  <si>
    <t>ISABEL DEL CARMEN BELTRÁN CÁCERES</t>
  </si>
  <si>
    <t>MARIBEL SOLANGE TORRES GARCÍA</t>
  </si>
  <si>
    <t>HÉCTOR HUGO SARAVIA SOTO</t>
  </si>
  <si>
    <t>RMSCOR Ingeniería y Servicios Ltda</t>
  </si>
  <si>
    <t>Sauco spa</t>
  </si>
  <si>
    <t>TULIA ALICIA CERDA ALEGRÍA</t>
  </si>
  <si>
    <t>Juana Doraliza Lagos Mora</t>
  </si>
  <si>
    <t>CARLOS RODOLFO RIVERA ARAVENA</t>
  </si>
  <si>
    <t>Juan Carlos Anabalón Herrera</t>
  </si>
  <si>
    <t>RODRIGO OSVALDO MELLA CORTÉS</t>
  </si>
  <si>
    <t>MARTA CORINA OBREQUE ANDRADE</t>
  </si>
  <si>
    <t>Mario Fabián Chamy Rojas</t>
  </si>
  <si>
    <t>ESTACION CONTULMO SpA</t>
  </si>
  <si>
    <t>Claudio Andrés González Muñoz</t>
  </si>
  <si>
    <t>francoandres saez sanchez</t>
  </si>
  <si>
    <t>FRANCISCO ALEJANDRO PEÑA NAVARRETE</t>
  </si>
  <si>
    <t>MARGARITA ELIZABETH CASTILLO GATICA</t>
  </si>
  <si>
    <t>CHRISTIAN ROBERTO CASTILLO AGUILERA</t>
  </si>
  <si>
    <t>Consultora Urbanit Limitada</t>
  </si>
  <si>
    <t>ERNESTINA JACQUELINE VILLALOBOS BRAVO</t>
  </si>
  <si>
    <t>DSOL SPA</t>
  </si>
  <si>
    <t>Gonzalez y Sarpi Equipos y Servicios Limitada</t>
  </si>
  <si>
    <t>CARLOS CRISTIAN CARLSON MARDONES</t>
  </si>
  <si>
    <t>EUGENIA RIVEROS GAJARDO</t>
  </si>
  <si>
    <t>TERESA FUENTEALBA FERREIRA</t>
  </si>
  <si>
    <t>RICARDO VALENTÍN FIGUEROA ARRIAGADA</t>
  </si>
  <si>
    <t>CECILIA MAGDALENA MUÑOZ CHICO</t>
  </si>
  <si>
    <t>Sabina Elsa Santander  Acevedo</t>
  </si>
  <si>
    <t>Valle Y Riess Limitada</t>
  </si>
  <si>
    <t>REPARADORA DE CALZADOS</t>
  </si>
  <si>
    <t>IMPRESOS EL GRAFICO LIMITADA</t>
  </si>
  <si>
    <t>YASNA ESPARZA PARRA</t>
  </si>
  <si>
    <t>María Bernardita Friz Castillo</t>
  </si>
  <si>
    <t>Ricardo Sanhueza Pradenas</t>
  </si>
  <si>
    <t>CARMEN LUZ TOLEDO ROJAS</t>
  </si>
  <si>
    <t>SERVICIOS DE INSPECCION INGENIERIA Y PROYECTOS LTDA</t>
  </si>
  <si>
    <t>Nexpa bus spa.</t>
  </si>
  <si>
    <t>ANDREA ELIANA RUPAYÁN SANDOVAL</t>
  </si>
  <si>
    <t>ANGÉLICA MARÍA GARAY MELITA</t>
  </si>
  <si>
    <t>LUCÍA DEL CARMEN ORTIZ HUENCHULLÁN</t>
  </si>
  <si>
    <t xml:space="preserve">GASTRONOMICA E INVERSIONES AGUAYO SPA </t>
  </si>
  <si>
    <t>Cordelia del Carmen Rubilar Zapata</t>
  </si>
  <si>
    <t>Nael Shaer Servicios Gastronomicos EIRL</t>
  </si>
  <si>
    <t>SOLEDAD ALEJANDRA DURÁN BUSTOS</t>
  </si>
  <si>
    <t>MARÍA LUCINDA SÁEZ ZAMBRANO</t>
  </si>
  <si>
    <t>BIM SUR SPA</t>
  </si>
  <si>
    <t>LUISA HORTENSIA MUÑOZ CARTES</t>
  </si>
  <si>
    <t>RONDON Y GRANADINO COMPAÑIA LIMITADA</t>
  </si>
  <si>
    <t>CLIMATIZACION EXEQUIEL ACUÑA VARELA SPA</t>
  </si>
  <si>
    <t>Blanca Elena Alvear Fernandez</t>
  </si>
  <si>
    <t>Asesoria Uribe Araya Ltda</t>
  </si>
  <si>
    <t>MARCELA ALEJANDRA ESPINOZA MORIN</t>
  </si>
  <si>
    <t>Comercializadora SUTO LTDA</t>
  </si>
  <si>
    <t>Miguel Angel Herrera Celedón</t>
  </si>
  <si>
    <t>Villagrán &amp; Quiroz Limitada</t>
  </si>
  <si>
    <t>tania loreto lagos ulloa</t>
  </si>
  <si>
    <t>Francisca Javiera  Sebik Castro</t>
  </si>
  <si>
    <t>Comercial don quijote ltda</t>
  </si>
  <si>
    <t>ENTRELAGOS PRODUCCIONES EIRL</t>
  </si>
  <si>
    <t>JUAN CARLOS ABURTO ABURTO</t>
  </si>
  <si>
    <t>LÍA MARÍA MÓNICA VALLEJO LEAL</t>
  </si>
  <si>
    <t>CELESTINA GREGORIA CARRASCO FICA</t>
  </si>
  <si>
    <t>Sociedad BPM Chile Ltda.</t>
  </si>
  <si>
    <t>YENNY  LAFONT SÁEZ</t>
  </si>
  <si>
    <t>Transportes Free Ltda.</t>
  </si>
  <si>
    <t>JOHN ALVARO RIVAS RIVAS</t>
  </si>
  <si>
    <t>MARISOL ALARCÓN FUENTES</t>
  </si>
  <si>
    <t>MIGUEL ANGEL GAETE CASTRO</t>
  </si>
  <si>
    <t>CRESTA Y BENITEZ LIMITADA</t>
  </si>
  <si>
    <t>SERVICIOS DE KINESIOLOGIA INTEGRAL LIMITADA</t>
  </si>
  <si>
    <t>Sociedad Cervecera del Bio Bio Spa</t>
  </si>
  <si>
    <t>SERVICIOS, TURISMO Y TRANSPORTE BIOBIO AVENTURA LIMITADA</t>
  </si>
  <si>
    <t>Sergio Segundo Henríquez Vicente</t>
  </si>
  <si>
    <t>publimagensur spa</t>
  </si>
  <si>
    <t>PUBLICISTAS ASOCIADOS Y COMPAÑÍA LIMITADA</t>
  </si>
  <si>
    <t>DOIT FITNESS LIMITADA</t>
  </si>
  <si>
    <t>Isla e Hijos Ltda.</t>
  </si>
  <si>
    <t>Printer Lease Ltda</t>
  </si>
  <si>
    <t>JOSE HILARIO SOLAR CARDENAS</t>
  </si>
  <si>
    <t>Jose Josel Aguilar Aparicio EIRL</t>
  </si>
  <si>
    <t>Banqueteria y mieles entretenidas spa</t>
  </si>
  <si>
    <t>OGUEDA SOLUCIONES GRAFICAS SpA</t>
  </si>
  <si>
    <t xml:space="preserve">Volta Ingeniería SpA </t>
  </si>
  <si>
    <t>MARÍA MERCEDES CARRASCO FERNÁNDEZ</t>
  </si>
  <si>
    <t>SOLANGE LILLIAM ALTAMIRANO PÉREZ</t>
  </si>
  <si>
    <t>Bte capacitaciones Spa</t>
  </si>
  <si>
    <t>Germán Alfredo Burboa Peñailillo</t>
  </si>
  <si>
    <t>INSTEC INGENIERIA Y CONSTRUCCION LIMITADA</t>
  </si>
  <si>
    <t>HERMINDA  DEL ROSARIO CUEVAS RIVERA</t>
  </si>
  <si>
    <t>JUAN JOSÉ CANDIA CISTERNAS</t>
  </si>
  <si>
    <t>CAMILA PATRICIA FIGUEROA GONZALEZ CERVECERIA EIRL</t>
  </si>
  <si>
    <t>ROSA ESTER SEPÚLVEDA MIERES</t>
  </si>
  <si>
    <t>Manuel Osvaldo Beltrán Cáceres</t>
  </si>
  <si>
    <t>SERVICIOS DE AUTOMATIZACIÓN Y CONTROL INDUSTRIAL LIMITADA</t>
  </si>
  <si>
    <t>JOHANNA LETICIA MELLADO ARAYA</t>
  </si>
  <si>
    <t>Otro Mundo Sport Center SpA</t>
  </si>
  <si>
    <t>JEANNETTE ELIZABETH MATUS HERMOSILLA</t>
  </si>
  <si>
    <t>ABEL SEBASTIAN CASTILLO VEGA</t>
  </si>
  <si>
    <t>CRISTAL MARISOL ORTEGA ROJAS</t>
  </si>
  <si>
    <t>Bordados Carmen Placencia Placencia E.I.R.L.</t>
  </si>
  <si>
    <t>MYRIAM ESTHER MANSILLA MUÑOZ</t>
  </si>
  <si>
    <t>Rodrigo Alejandro Cofré Hube</t>
  </si>
  <si>
    <t>JOSE MIGUEL AEDO SALGADO</t>
  </si>
  <si>
    <t>juana del rosario manriquez nuñez</t>
  </si>
  <si>
    <t>Edith  Arevalo  Morant</t>
  </si>
  <si>
    <t>Ingenieria y servicios industriales sinergia limitada</t>
  </si>
  <si>
    <t>PAISAJISMO VERDEAGUA LIMITADA</t>
  </si>
  <si>
    <t>pentest spa</t>
  </si>
  <si>
    <t>ANYELINA SOLEDAD SILVA FERNÁNDEZ</t>
  </si>
  <si>
    <t>EDMANUEL ALEJANDRO LEIVA NÚÑEZ</t>
  </si>
  <si>
    <t>SEBASTIAN ANTONIO JARA PLACENCIA</t>
  </si>
  <si>
    <t>JUAN CARLOS OLIVA MOLINA</t>
  </si>
  <si>
    <t>Constructora Felipe Soto Uribe E.I.R.L</t>
  </si>
  <si>
    <t>Zoila Bernardita Couchot Vargas</t>
  </si>
  <si>
    <t>XIMENA LEON PARRA</t>
  </si>
  <si>
    <t>COMERCIALIZADORA IVAN ARRIAGADA E.I.R.L.</t>
  </si>
  <si>
    <t>Sociedad Comercial Zaror Ltda</t>
  </si>
  <si>
    <t>SOCIEDAD DE INVERSIONES PROSAN SPA</t>
  </si>
  <si>
    <t>SOC. VERDEMAR LIMITADA</t>
  </si>
  <si>
    <t>Sociedad comercial wercont limitada</t>
  </si>
  <si>
    <t>Marco Antonio Vega vejar</t>
  </si>
  <si>
    <t>CIBUS CAN Ltda.</t>
  </si>
  <si>
    <t>CLAUDIA ANDREA MUÑOZ LAMA</t>
  </si>
  <si>
    <t>Servicios sociales nuestra familia limitada</t>
  </si>
  <si>
    <t>SOCIEDAD RIOS CASTAÑEDA LIMITADA</t>
  </si>
  <si>
    <t>Figueroa Gastronómicos spa</t>
  </si>
  <si>
    <t>JORGE TOBAR SALDAÑA</t>
  </si>
  <si>
    <t>CDL CHILE SpA</t>
  </si>
  <si>
    <t>servicios de estetica s&amp;u limitada</t>
  </si>
  <si>
    <t>EMILIA YESSICA GONZALEZ DEBORGUE</t>
  </si>
  <si>
    <t xml:space="preserve">Gisela Ivonne Valdebenito Vilches </t>
  </si>
  <si>
    <t>ABRAHAM GUTIERREZ SALDIAS</t>
  </si>
  <si>
    <t>APICOLA JOSE MIGUEL PACHECO ORELLANA EIRL</t>
  </si>
  <si>
    <t>MÓNICA DEL CARMEN LOZANO VELÁSQUEZ</t>
  </si>
  <si>
    <t>Inversiones y Servicios Médicos del Sur Ltda.</t>
  </si>
  <si>
    <t>RILA INGENIERIA Y CONSTRUCCION LIMITADA</t>
  </si>
  <si>
    <t>EVENTOS BADINO Y COLL Y CIA LTDA</t>
  </si>
  <si>
    <t xml:space="preserve">Feller spa </t>
  </si>
  <si>
    <t>JULIAN MAURICIO GALDAMES MEDINA</t>
  </si>
  <si>
    <t>MARÍA RUTH DURÁN IRRIBARRA</t>
  </si>
  <si>
    <t xml:space="preserve">Servicios de promocion y capacitacion en salud y vida sana limitada </t>
  </si>
  <si>
    <t>CRISTIAN GABRIEL CARRASCO CASTILLO</t>
  </si>
  <si>
    <t>ANDREA IVONNE SILVA RUMINOT</t>
  </si>
  <si>
    <t>Hechoenconce Diseño Limitada</t>
  </si>
  <si>
    <t>PIZZERIA ROCINANTE LTDA</t>
  </si>
  <si>
    <t>RUTH ELIZABETH LIZAMA CONCHA</t>
  </si>
  <si>
    <t>María Angélica Ovalle Cifuentes</t>
  </si>
  <si>
    <t>Heinsenberg Ltda</t>
  </si>
  <si>
    <t>INVERSIONES CARACOL LIMITADA</t>
  </si>
  <si>
    <t xml:space="preserve"> Amparo Núñez Avello</t>
  </si>
  <si>
    <t>VIVE 21 SPA</t>
  </si>
  <si>
    <t>PATRICIA ALEJANDRA ARANEDA QUILAPI</t>
  </si>
  <si>
    <t>Consultora Kimun Malen Emprende y Capacita</t>
  </si>
  <si>
    <t>Guevara &amp; Méndez Ltda.</t>
  </si>
  <si>
    <t>YENIFER JOSEFINA INOSTROZA OLIVA</t>
  </si>
  <si>
    <t>Maria Teresa Rivas Ortiz</t>
  </si>
  <si>
    <t>ENRIQUE JARA Y CIA. LTDA.</t>
  </si>
  <si>
    <t>MIGUEL ALEXIS CLARAMUNT GARCIAS</t>
  </si>
  <si>
    <t>JAIME EDUARDO SANHUEZA RIFFO</t>
  </si>
  <si>
    <t>MS Capacitaciones Limitada</t>
  </si>
  <si>
    <t>LOS CANELOS SPA</t>
  </si>
  <si>
    <t>Soc. Iturra Soto y Cia. Ltda.</t>
  </si>
  <si>
    <t>OPTICA VIDAL SOCIEDAD DE RESPONSABILIDAD LIMITAD</t>
  </si>
  <si>
    <t>CULTIVA TURISMO SPA</t>
  </si>
  <si>
    <t>JOSÉ SAID DAMES SEGUEL</t>
  </si>
  <si>
    <t>manuel francisco vergara pereira</t>
  </si>
  <si>
    <t>LUIS DAVID EHRENFELD REYES</t>
  </si>
  <si>
    <t>GABRIELA CÁRDENAS POBLETE</t>
  </si>
  <si>
    <t>RDT S.A.</t>
  </si>
  <si>
    <t>GISELA TOLOZA FERNANDEZ</t>
  </si>
  <si>
    <t>Centro Recreativo Oscar Orlando Garrido Villagran E.I.R.L</t>
  </si>
  <si>
    <t>J.M.JARA &amp; ASOCIADOS LIMITADA</t>
  </si>
  <si>
    <t>SAAVEDRA Y BETANCUR LIMITADA</t>
  </si>
  <si>
    <t>KRYSNIRE DEL VALLE CEDEÑO ROMERO</t>
  </si>
  <si>
    <t>CLAUDIA ISABEL VEGA MILLAR</t>
  </si>
  <si>
    <t>clementina del carmen  ulloa  poblete</t>
  </si>
  <si>
    <t>INVERSIONES URRA LIMITADA</t>
  </si>
  <si>
    <t>SOCIEDAD COMERCIAL VIMAP LTDA.</t>
  </si>
  <si>
    <t>Clinica Odontologica Dentomayor Limitada</t>
  </si>
  <si>
    <t>PATRICIA  ELIZABETH ORELLANA PARADA</t>
  </si>
  <si>
    <t>HERIBERTO GERARD GUZMÁN BLANCHEMIN</t>
  </si>
  <si>
    <t>Empresa de gestión y servicios ltda.</t>
  </si>
  <si>
    <t>ERIC ESTEBAN SAN MARTÍN SANHUEZA</t>
  </si>
  <si>
    <t>Mole Ingenieria y Construccion Limitada</t>
  </si>
  <si>
    <t>CENTRO DE EVENTOS EL BALCON SPA</t>
  </si>
  <si>
    <t>SOCIEDAD CERVECERA Y COMERCIAL SANTA SPA</t>
  </si>
  <si>
    <t>DIGITAL FIRST SPA</t>
  </si>
  <si>
    <t>Constructora Alexis Avendaño Cisternas EIRL</t>
  </si>
  <si>
    <t>MARÍA DEL CARMEN OYARCE GARRIDO</t>
  </si>
  <si>
    <t>Garcia y Escobar Spa</t>
  </si>
  <si>
    <t>OSCAR DANILO CAYUPÁN HUENCHULLÁN</t>
  </si>
  <si>
    <t>MIRIAM ANGÉLICA SALGADO RIQUELME</t>
  </si>
  <si>
    <t>ELVIRA DEL CARMEN ARANEDA ARANEDA</t>
  </si>
  <si>
    <t>EMMA EDILIA CÉSPEDES DUQUE</t>
  </si>
  <si>
    <t>COMERCIAL INVADE SPA</t>
  </si>
  <si>
    <t>TOPSILLAS E.I.R.L.</t>
  </si>
  <si>
    <t>SOC GIACAMAN Y CIA LTDA</t>
  </si>
  <si>
    <t>VICTOR ZAPATA ASENJO</t>
  </si>
  <si>
    <t>CARLOS FERNANDO  SILVA  DONOSO</t>
  </si>
  <si>
    <t xml:space="preserve">global spa </t>
  </si>
  <si>
    <t>VERÓNICA DE LOURDES REYES CAÑAS</t>
  </si>
  <si>
    <t>VICTORIA DEL CARMEN GUTIÉRREZ VILLAGRÁN</t>
  </si>
  <si>
    <t>CRISTINA EUGENIA PACHECO MUÑOZ</t>
  </si>
  <si>
    <t>Comercial de Comida Rápida Limitada</t>
  </si>
  <si>
    <t>C Y Q COMPAÑIA LTDA</t>
  </si>
  <si>
    <t>MARCELA CRISTINA IGLESIAS RIQUELME</t>
  </si>
  <si>
    <t xml:space="preserve">Mabel gabriela  Alarcon  Acuña </t>
  </si>
  <si>
    <t>ESTEBAN ALEJANDRO REYES VALDEBENITO</t>
  </si>
  <si>
    <t>Inversiones Gastronomicas Al y Menta Ltda.</t>
  </si>
  <si>
    <t xml:space="preserve">Kinesiterapia E&amp;R limitada </t>
  </si>
  <si>
    <t>LUIS ALBERTO  LOPEZ  ALARCON</t>
  </si>
  <si>
    <t>APIQUALITY SPA</t>
  </si>
  <si>
    <t>CARLOS ALEXIS FERNÁNDEZ MANRÍQUEZ</t>
  </si>
  <si>
    <t>cid y vega limitada</t>
  </si>
  <si>
    <t>SABORES DEL CASTILLO SPA</t>
  </si>
  <si>
    <t>CAROLA DEL CARMEN CABELLO SANHUEZA</t>
  </si>
  <si>
    <t>GONZALEZ Y GONZALEZ LTDA.</t>
  </si>
  <si>
    <t>DOCTORES ZUÑIGA Y MOREND LTDA</t>
  </si>
  <si>
    <t>ANGELO EDUARDO DÍAZ URRA</t>
  </si>
  <si>
    <t>MIRADOR DEL BIO BIO SPA</t>
  </si>
  <si>
    <t>Alimentos Gonzalez Contreras Limitada</t>
  </si>
  <si>
    <t>Dacast SpA.</t>
  </si>
  <si>
    <t>Christian Leoncio Venegas Silva</t>
  </si>
  <si>
    <t>GINNA MARCELA PINEDA QUINTERO</t>
  </si>
  <si>
    <t>Zoológico Los Angeles Limitada</t>
  </si>
  <si>
    <t>CAROLA ESTER POBLETE MIUÑOZ EIRL</t>
  </si>
  <si>
    <t>CRISTIAN MANUEL ARANEDA JARPA</t>
  </si>
  <si>
    <t>INVERSIONES N Y C SPA</t>
  </si>
  <si>
    <t>IMPORTADORA TECHNOLOGY CENTER LIMITADA</t>
  </si>
  <si>
    <t>FLORES Y FLORES LIMITADA</t>
  </si>
  <si>
    <t>RICARDO RAFAEL REYES MEDINA</t>
  </si>
  <si>
    <t>MARIA CLAUDIA EVENTOS LTDA</t>
  </si>
  <si>
    <t>CARLOS ANDRÉS CARRASCO ESPINOZA</t>
  </si>
  <si>
    <t>Héctor Daniel  Beltran  Caceres</t>
  </si>
  <si>
    <t>SOCIEDAD GASTRONOMICA LOMITO SUREÑO LIMITADA</t>
  </si>
  <si>
    <t>SOCIEDAD AGRICOLA E INDUSTRIAL ORQUIDEAS BIOBIO LTDA</t>
  </si>
  <si>
    <t>Empresa Periodística Bio Bío Ltda</t>
  </si>
  <si>
    <t>COMERCIALIZADORA CARLA ANDREA AVILA CANCINO E.I.R.L</t>
  </si>
  <si>
    <t>ALEXANDER BERNABÉ LAGOS CAMPOS</t>
  </si>
  <si>
    <t>INVERSIONES ITALO ROCCI SPA</t>
  </si>
  <si>
    <t>AMENGUAL Y LAGOS SPA</t>
  </si>
  <si>
    <t>glatina agencia limtada</t>
  </si>
  <si>
    <t>IMPRESOS TALCAHUANO LIMITADA</t>
  </si>
  <si>
    <t>ANA MERCEDES COFRÉ BASTIDAS</t>
  </si>
  <si>
    <t>GENOVEVA VIOLENIA SÁEZ CHÁVEZ</t>
  </si>
  <si>
    <t>CONSTRUCCIONES MIGUEL ANGEL ANDRADE PEDRAZA EIRL</t>
  </si>
  <si>
    <t>MARISOL RUIZ ORTIZ</t>
  </si>
  <si>
    <t>Gastronomia y Negocios Monsalvez Caro Limitada</t>
  </si>
  <si>
    <t>jorge del transito saavedra saavedra</t>
  </si>
  <si>
    <t xml:space="preserve">COMERCIAL LOVI LIMITADA </t>
  </si>
  <si>
    <t>MARTA ESTER SALAZAR SALAZAR</t>
  </si>
  <si>
    <t>SOCIEDAD DE CAPACITACION ALQUIMIA LIMITADA</t>
  </si>
  <si>
    <t>LL consulting ltda</t>
  </si>
  <si>
    <t xml:space="preserve">Ramirez y Espinoza limitada </t>
  </si>
  <si>
    <t>Sociedad siempreverde Limitada</t>
  </si>
  <si>
    <t>katherine lopez  torres</t>
  </si>
  <si>
    <t>NOÉ ABRAHAM GUTIÉRREZ ARANEDA</t>
  </si>
  <si>
    <t>CARRASCO CONSTRUCCIONES Y CIA LTDA</t>
  </si>
  <si>
    <t>MARÍA ELIANA FAÚNDEZ PRADO</t>
  </si>
  <si>
    <t>comercial jose hernandez cerda E.I.R.L LTDA</t>
  </si>
  <si>
    <t>GRAFICARFULL SPA</t>
  </si>
  <si>
    <t>SOLEDAD BARRIA TORRES</t>
  </si>
  <si>
    <t>ESTER ANITA PEÑA CARRILLO</t>
  </si>
  <si>
    <t>ELMA MYRIAM VALDEBENITO CARRASCO</t>
  </si>
  <si>
    <t>MARÍA EMELINA VILLARROEL JARA</t>
  </si>
  <si>
    <t>ANDRÉS HERNÁN CARRASCO STERNSDORFF</t>
  </si>
  <si>
    <t>MABELL PAOLA POVEDA DELGADO</t>
  </si>
  <si>
    <t>JOEL GADDI SAAVEDRA MUÑOZ</t>
  </si>
  <si>
    <t>comercializadora rosanna maria maureira ibacache e.i.r.l.</t>
  </si>
  <si>
    <t>JUAN MIGUEL CASTRO POBLETE</t>
  </si>
  <si>
    <t>gastronomía mana spa</t>
  </si>
  <si>
    <t>SANDRA BÁRBARA MARTÍNEZ SÁNCHEZ</t>
  </si>
  <si>
    <t>YANINE ELENA VILLAGRÁN OVANDO</t>
  </si>
  <si>
    <t>ARACELY JAQUELINE CABRERA BURGOS</t>
  </si>
  <si>
    <t>LUIS EMILIO SANCHEZ LAGOS EIRL</t>
  </si>
  <si>
    <t>Ifrs &amp; Tax Consultores Spa</t>
  </si>
  <si>
    <t>Jerardo  Ramiro Rubilar  Roldan</t>
  </si>
  <si>
    <t>Eventos Flores y sepulveda y cia Ltda.</t>
  </si>
  <si>
    <t>Johana Graciela Zenteno Ruminot</t>
  </si>
  <si>
    <t>ABRAHAM GONZALEZ ARRIAGADA</t>
  </si>
  <si>
    <t>Minimarket Jose Pablo Hormazabal Escobar EIRL</t>
  </si>
  <si>
    <t>DIAS Y SANHUEZA SERVICIOS INFORMATICOS LTDA</t>
  </si>
  <si>
    <t xml:space="preserve">José    Manríquez  Pèrez   </t>
  </si>
  <si>
    <t>GLADYS MAGDALENA GAETE CASTRO</t>
  </si>
  <si>
    <t>JUAN CARLOS TAPIA GUERRERO</t>
  </si>
  <si>
    <t>Cerveceria Los Angeles</t>
  </si>
  <si>
    <t>SOLANGI DE LAS NIEVES NAVARRO ULLOA</t>
  </si>
  <si>
    <t>EDGARDO ANDRÉS PRADENAS ACEVEDO</t>
  </si>
  <si>
    <t>JORGE PEDRO GABRIEL ROMÁN SEPÚLVEDA</t>
  </si>
  <si>
    <t>sociedad hosteria las marias ltda</t>
  </si>
  <si>
    <t>WALTER MENA QUEZADA</t>
  </si>
  <si>
    <t>HUGO ALBERTO HERNÁNDEZ VALDERRAMA</t>
  </si>
  <si>
    <t>sociedad gastronomica bife sureño limitada</t>
  </si>
  <si>
    <t>RA PRODUCTORA SPA</t>
  </si>
  <si>
    <t>Juan Bautista Vigueras Gourdet</t>
  </si>
  <si>
    <t>PABLO RIOS SIERRA INSTALACION DE GAS EMPRESA INDIVIDUAL RESPONSABILIDAD LIMITADA</t>
  </si>
  <si>
    <t>CENTRO MEDICO INTEGRAL ANA HENRIQUEZ PEREZ EIRL</t>
  </si>
  <si>
    <t>Asesorias Pamela Andrea Cifuentes Urrea EIRL</t>
  </si>
  <si>
    <t>LORENA ALEJANDRA CASTRO BARDALES</t>
  </si>
  <si>
    <t>CENTRO DE EVENTOS REFUGIO LAS TAGUAS SPA</t>
  </si>
  <si>
    <t>CLAUDIA PIZANI CAMPOS</t>
  </si>
  <si>
    <t>Servicios Deportivos Baumann y Contreras Limitada</t>
  </si>
  <si>
    <t>Restaurante La Pica de Puchacay Ltda.</t>
  </si>
  <si>
    <t>MAUDELENA ADELINA CUEVAS ÁLVAREZ</t>
  </si>
  <si>
    <t>Magic Solutions Chile Ltda.</t>
  </si>
  <si>
    <t>MARÍA ROSA FUENTEALBA NOVA</t>
  </si>
  <si>
    <t>ALFONSO FABIÁN JIMÉNEZ OLIVA</t>
  </si>
  <si>
    <t>RICHARD ALBERTO DELAVEAU CORNELY</t>
  </si>
  <si>
    <t>SOCIEDAD COMERCIAL SERGIO PEREIRA CESPEDES EIRL</t>
  </si>
  <si>
    <t>MARGARET SOLANGE OCHOA CÁRDENAS</t>
  </si>
  <si>
    <t>TECNOLOGIAS DE GRABACIÓN TECNOGRABADOS LTDA</t>
  </si>
  <si>
    <t>Sociedad Productora Distribuidora y Comercializador Acosis ltda</t>
  </si>
  <si>
    <t>Inés  Santibáñez  Pozo</t>
  </si>
  <si>
    <t>Soluciones Audiovisuales Soto y Ojeda Ltda.</t>
  </si>
  <si>
    <t>Ruth Fuentes Rivas</t>
  </si>
  <si>
    <t>SERVICIOS INTEGRALES MILLARAY LIMITADA</t>
  </si>
  <si>
    <t>COMERCIALIZADORA Y EXPORTADORA SAN ANDRES SPA</t>
  </si>
  <si>
    <t>VEGA Y CISTERNA LTDA</t>
  </si>
  <si>
    <t>LIZET MARION TORRES CIFUENTES</t>
  </si>
  <si>
    <t>SACMEDIA SERVICIOS LTDA</t>
  </si>
  <si>
    <t>JAIME ARMANDO SALVADOR PERRET RUIZ</t>
  </si>
  <si>
    <t>ROSA ELCIRA SANTOS BUSTOS</t>
  </si>
  <si>
    <t>Administracion Compra Venta e Inversiones SpA</t>
  </si>
  <si>
    <t>miv. cerveceria limitada</t>
  </si>
  <si>
    <t>VLADIMIR ALEJANDRO TRONCOSO TRONCOSO</t>
  </si>
  <si>
    <t>Servicios Integrales de Capacitación Servincap SpA</t>
  </si>
  <si>
    <t>SOCIEDAD DE TURISMO EL ENCANTO LIMITADA</t>
  </si>
  <si>
    <t>Gestion y Competencias Soluciones SpA</t>
  </si>
  <si>
    <t>LUCÍA DEL CARMEN SEPÚLVEDA SOTO</t>
  </si>
  <si>
    <t>comercializadora juan cristobal gonzalez salazar E.I.R.L</t>
  </si>
  <si>
    <t>GALLO PIPE SpA</t>
  </si>
  <si>
    <t>Franquicias Gastrónomicas L&amp;R Limitada</t>
  </si>
  <si>
    <t>DENDROFOREST SPA</t>
  </si>
  <si>
    <t>MARCELINA DEL CARMEN BARRA BETANCUR</t>
  </si>
  <si>
    <t>José Guillermo Lagos Palma</t>
  </si>
  <si>
    <t>A PEDIR DE BOCA</t>
  </si>
  <si>
    <t>ESTAYESPINOZA Y COMPAÑIA LIMITADA</t>
  </si>
  <si>
    <t>Turismo Don Ambrosio Limitada</t>
  </si>
  <si>
    <t xml:space="preserve">claudia alexia ortiz campos </t>
  </si>
  <si>
    <t>MANUEL SILVA CONCHA</t>
  </si>
  <si>
    <t>verde limon diagonal spa</t>
  </si>
  <si>
    <t>CENTRO DE SALUD RECREACION Y BELLEZA SPA NEPTUNO LIMITADA</t>
  </si>
  <si>
    <t>SOCIEDAD ESPACIO BLANCO LTDA</t>
  </si>
  <si>
    <t>IVÁN MAURICIO GONZÁLEZ RUIZ</t>
  </si>
  <si>
    <t>PATRICIA ISABEL RIFFO MUÑOZ</t>
  </si>
  <si>
    <t>Agrícola Cordillera SPA</t>
  </si>
  <si>
    <t>Noemi ruth  Cuevas  Muñiz</t>
  </si>
  <si>
    <t>VÍCTOR MANUEL MUÑOZ OLMEDO</t>
  </si>
  <si>
    <t>HADYS XIMENA SALAZAR PÉREZ</t>
  </si>
  <si>
    <t>Comercializadora y distribuidora de equipos e insumos médicos Ltda</t>
  </si>
  <si>
    <t>NORMA ALICIA ARAYA BURGOS</t>
  </si>
  <si>
    <t>INVERSIONES PATO ROJO SPA</t>
  </si>
  <si>
    <t>PATRICIO EDUARDO PARRA MUÑOZ</t>
  </si>
  <si>
    <t>Inmobiliaria e Inversiones Weldt y Compania Limitada</t>
  </si>
  <si>
    <t>CARLOS BADILLA RAMOS</t>
  </si>
  <si>
    <t>confecciones julio cifuentes eirl</t>
  </si>
  <si>
    <t>CRISTIAN ALEJANDRO ALVIAL SÁEZ</t>
  </si>
  <si>
    <t>SANDRA MARLHEN BASTÍAS HENRÍQUEZ</t>
  </si>
  <si>
    <t>ALIS DEL CARMEN ARANCIBIA PUELLES</t>
  </si>
  <si>
    <t>Ximena Sofia Gajardo Cortes Comercialización de Productos del Mar E.I.R.L</t>
  </si>
  <si>
    <t>SUSHI Y BANQUETERIA FRESIA RIVERA ORTIZ EIRL</t>
  </si>
  <si>
    <t>SOCIEDAD SAN DIEGO Y COMPANIA LIMITADA</t>
  </si>
  <si>
    <t>joyeria buenos aires ltda</t>
  </si>
  <si>
    <t>Cerveceria Randy San Martin E.I.R.L.</t>
  </si>
  <si>
    <t>OMAR ANGEL SOTO MELO</t>
  </si>
  <si>
    <t>DORIS ELISABETH GARCÍA RIVAS</t>
  </si>
  <si>
    <t>Sara Carolina Saavedra Fernández</t>
  </si>
  <si>
    <t>LUIS SERGIO FIGUEROA VENEGAS</t>
  </si>
  <si>
    <t>CONFECCIONES SALEM LIMITADA</t>
  </si>
  <si>
    <t>TURISMO EMPRESA BARLOVENTO SPA</t>
  </si>
  <si>
    <t>MARKETING Y PUBLICIDAD FRANCY MARICEL SOTOMAYOR RIQUELME E.I.R.L.</t>
  </si>
  <si>
    <t>PATRICIA JUDITH DELGADO CÁRDENAS</t>
  </si>
  <si>
    <t>hotel y hosteria nacimiento limitada</t>
  </si>
  <si>
    <t>Restaurante y Banqueteria Ysaac Alejandro Montalvan Salvatierra EIRL</t>
  </si>
  <si>
    <t>Comercial Huacacura y cia ltda</t>
  </si>
  <si>
    <t>LUIS GONZALO  BASTIAS CORNELY</t>
  </si>
  <si>
    <t>Daniel Quilodrán Hormazábal</t>
  </si>
  <si>
    <t>OLIMPIA ITURRA LILLO</t>
  </si>
  <si>
    <t>Sociedad Verde Naranja  Lmitada</t>
  </si>
  <si>
    <t xml:space="preserve">Marlon Andres  Romero Valencia </t>
  </si>
  <si>
    <t>RP Networld SpA</t>
  </si>
  <si>
    <t>Sociedad Turismo Salto del Laja Limitada</t>
  </si>
  <si>
    <t>venta de repuestas y mantención de vehículos EIRL</t>
  </si>
  <si>
    <t>COMERCIALIZADORA LEONARDO MENDOZA SANHUEZA E.I.R.L.</t>
  </si>
  <si>
    <t>PELUQUERIA ARTE FRANCES MAURICIO LOPEZ ESCOBAR EIRL</t>
  </si>
  <si>
    <t>Karen Alejandra Gómez Machuca</t>
  </si>
  <si>
    <t>JUDITH  BARRA GARCES</t>
  </si>
  <si>
    <t>ALEJANDRO PATRICIO ACOSTA SAN MARTÍN</t>
  </si>
  <si>
    <t>ACADEMIA DE BELLEZA Y CAPACITACIÓN ROMIRRUTT LTDA</t>
  </si>
  <si>
    <t>KAREN LISSET CÁRDENAS NORAMBUENA</t>
  </si>
  <si>
    <t>PABLO ENRIQUE CASTAÑEDA RÍOS</t>
  </si>
  <si>
    <t>COMERCIAL GERARDO ANTONIO MATURANA DIAZ E I R L</t>
  </si>
  <si>
    <t>DUNIA DEL CARMEN FUENTES RIVERA</t>
  </si>
  <si>
    <t>PRESTACION DE SERVICIOS OMAR ALEJANDRO TOLEDO TOLEDO E.I.R.L.</t>
  </si>
  <si>
    <t>CARLOS OCTAVIO ORELLANA PEREIRA</t>
  </si>
  <si>
    <t>SOCIEDAD EDUCACIONAL CASTILLO Y COMPAÑIA LIMITADA</t>
  </si>
  <si>
    <t>Catalan y Compañia Limitada</t>
  </si>
  <si>
    <t>EDUARDO ANDRES ECHEVERRIA GARRIDO</t>
  </si>
  <si>
    <t>VICTOR ROBERTO FUENTES LUNA</t>
  </si>
  <si>
    <t>Ingeniería y Mantención Pilar y Mena Limitada</t>
  </si>
  <si>
    <t>Sociedad gastronómica tortepizza spa</t>
  </si>
  <si>
    <t>CECILIA DEL CARMEN GATICA ARROYO</t>
  </si>
  <si>
    <t>SOCIEDAD GASTRONOMICA CAFÉ FRANCÉS LIMITADA</t>
  </si>
  <si>
    <t>provisiones merienda spa</t>
  </si>
  <si>
    <t>IBAR AMBROSIO VENEGAS VENEGAS</t>
  </si>
  <si>
    <t>jo consulting eirl</t>
  </si>
  <si>
    <t>VIRGINIA PEREZ LAGOS</t>
  </si>
  <si>
    <t>Sociedad Comercial Millan Bastias  Spa</t>
  </si>
  <si>
    <t>ROBINSON ENRIQUE SANHUEZA CASTILLO</t>
  </si>
  <si>
    <t>MIRIAM DEL CARMEN VENEGAS SABANDO COMERCIALIZADORA EIRL</t>
  </si>
  <si>
    <t>JOSE LUIS MOSCOSO  FONSECA</t>
  </si>
  <si>
    <t>NATIVIDAD DE SAN JUAN AGUILERA GALLEGOS</t>
  </si>
  <si>
    <t xml:space="preserve">Rest y serv gast Loreto andrea guerra Araneda eirl </t>
  </si>
  <si>
    <t>NANCY DEL CARMEN CHAMORRO GUTIÉRREZ</t>
  </si>
  <si>
    <t>Restaurante Salinas y Muñoz Ltda</t>
  </si>
  <si>
    <t xml:space="preserve">tranportes berrios </t>
  </si>
  <si>
    <t>TATIANA METAYER URRUTIA</t>
  </si>
  <si>
    <t>JAVIER ANDRÉS ARTEAGA LUENGO</t>
  </si>
  <si>
    <t>MARÍA YOLANDA PEREIRA SOTO</t>
  </si>
  <si>
    <t>NOEMI DEL CARMEN DIAZ GATICA</t>
  </si>
  <si>
    <t>INGENIERIA Y CONSTRUCCION MASUR LTDA</t>
  </si>
  <si>
    <t>ISIS MAGDAYA SILVA MONSALVE</t>
  </si>
  <si>
    <t>Antes Muerta que Sencilla</t>
  </si>
  <si>
    <t>SOCIEDAD DE TRANSPORTES TINEO LIMITADA</t>
  </si>
  <si>
    <t>soc gastronomica gyd ltda</t>
  </si>
  <si>
    <t>ROBIN IVÁN JOSÉ ESPINOZA MORALES</t>
  </si>
  <si>
    <t>IRENE DEL CARMEN PARRA CONTRERAS</t>
  </si>
  <si>
    <t>SERVICIOS ASEO KAREN MEDINA VASQUEZ EIRL</t>
  </si>
  <si>
    <t>Sociedad cervecera de Penco SPA</t>
  </si>
  <si>
    <t>centro de eventos</t>
  </si>
  <si>
    <t>Empresa de Tratamiento de residuos no peligrosos R&amp;P Ltda.</t>
  </si>
  <si>
    <t>de la cruz e hijo limitada</t>
  </si>
  <si>
    <t>CARLOS EDUARDO  VALENZUELA  MORENO</t>
  </si>
  <si>
    <t>PREVENIR CAPACITACION LIMITADA</t>
  </si>
  <si>
    <t>FREDDY EDUARDO TIZNADO MORALES CONTRATISTA EN OBRAS CIVILES E.I.R.L.</t>
  </si>
  <si>
    <t>Mayoka restaurante y compañia limitada</t>
  </si>
  <si>
    <t>MIRTHA PATRICIA HUECHACONA HINOJOSA</t>
  </si>
  <si>
    <t>BRANKO ESTEBAN SAN MARTÍN SANTIBÁÑEZ</t>
  </si>
  <si>
    <t>WALTER ESTEVAN SCHMIDLIN MUÑOZ</t>
  </si>
  <si>
    <t>LORETO MARISOL MARTÍNEZ MORALES</t>
  </si>
  <si>
    <t>Comercializadora y Distribuidora Felipe Vásquez Araneda EIRL</t>
  </si>
  <si>
    <t>centro de depilación y estética limitada</t>
  </si>
  <si>
    <t>XIMENA PAOLA GONZÁLEZ SANHUEZA</t>
  </si>
  <si>
    <t>INMOBILIARIA Y ASESORIAS HABITACIONALES HABITARE LTDA</t>
  </si>
  <si>
    <t>carlosguillermo valladares ordenes</t>
  </si>
  <si>
    <t>EVA DEL TRÁNSITO ALLENDE DÍAZ</t>
  </si>
  <si>
    <t>MARÍA MARGARITA ALARCÓN RUIZ</t>
  </si>
  <si>
    <t>Soc de Transportes Amt Buses Ltda</t>
  </si>
  <si>
    <t>MARÍA TERESA PINTO SÁEZ</t>
  </si>
  <si>
    <t>Carmela Del Rosario Cerda Urrutia</t>
  </si>
  <si>
    <t>alexis ariel moya alarcon</t>
  </si>
  <si>
    <t>Servicios Eduardo Lavin Burboa EIRL</t>
  </si>
  <si>
    <t xml:space="preserve">lp inmobiliaria </t>
  </si>
  <si>
    <t>LABORATORIO DENTAL CERAMIC E.I.R.L.</t>
  </si>
  <si>
    <t>RIFFO SPA</t>
  </si>
  <si>
    <t>CAROLINA NAMUNCURA ARAYA</t>
  </si>
  <si>
    <t>Premium Cars Service SpA</t>
  </si>
  <si>
    <t>EDITH DE LAS NIEVES GAJARDO GUZMÁN</t>
  </si>
  <si>
    <t>NEBENKA PAMELA SANTIBÁÑEZ LUENGO</t>
  </si>
  <si>
    <t>EDGARDO JONATHAN LEAL PEREIRA</t>
  </si>
  <si>
    <t>Bio Bio Motors EIRL</t>
  </si>
  <si>
    <t>MARÍA ANGÉLICA TORRES TOLEDO</t>
  </si>
  <si>
    <t>Patricia barra castro castro</t>
  </si>
  <si>
    <t>CECILIA SAAVEDRA ZENTENO CONSULTORIAS EMPRESA INDIVIDUAL DE RESPONSAB</t>
  </si>
  <si>
    <t>comercializadora rivas sanhueza spa</t>
  </si>
  <si>
    <t>JUAN NICOLÁS JARA POLANCO</t>
  </si>
  <si>
    <t>MARMOLES BRACARA SPA</t>
  </si>
  <si>
    <t>HUERTO EXPERTO SPA</t>
  </si>
  <si>
    <t>CARMEN DEL PILAR JARA CARRASCO</t>
  </si>
  <si>
    <t>JOSE MIGUEL ALARCON FLORES</t>
  </si>
  <si>
    <t>FABRICIO SAAVEDRA PINEDA</t>
  </si>
  <si>
    <t>EDUARDO MOLINA MATAMALA</t>
  </si>
  <si>
    <t>Maria Iris Gutierrez Cartes</t>
  </si>
  <si>
    <t>ALIMENTOS ARAVENA Y COPPELLI LIMITADA</t>
  </si>
  <si>
    <t>SERVICIOS MARÍTIMOS INDUSTRIAL LTDA.</t>
  </si>
  <si>
    <t>COMERCIAL Y SERVICIOS AS Y AS SPA</t>
  </si>
  <si>
    <t>JAIME PATRICIO PRADENAS MOHOR</t>
  </si>
  <si>
    <t>Sociedad de transportes y Comercializadora Venegas y Venegas Ltda.</t>
  </si>
  <si>
    <t>SIECEF EIRL</t>
  </si>
  <si>
    <t>Comercial Sol Naranja SpA</t>
  </si>
  <si>
    <t>Karting del sur Ltda</t>
  </si>
  <si>
    <t>al olivo spa</t>
  </si>
  <si>
    <t>EMPRESA GASTRONOMICA JOSE DANIEL BUSTOS CISTERNAS E.I.R.L.</t>
  </si>
  <si>
    <t>Nancy Haydee Sandoval Velozo</t>
  </si>
  <si>
    <t>Raul Patricio Aedo Acuña</t>
  </si>
  <si>
    <t>Eugenio Nazar e Hijos Limitada</t>
  </si>
  <si>
    <t>JIMENA PEREZ BARRA</t>
  </si>
  <si>
    <t>muebles Cesar Vera Spa</t>
  </si>
  <si>
    <t>TERESA JAQUELINNE GONZALEZ CHAVEZ</t>
  </si>
  <si>
    <t>TODOAVISO REGIONA SPA</t>
  </si>
  <si>
    <t>SOLSEALS  MAESTRANZA E HIDRÁULICA  SPA</t>
  </si>
  <si>
    <t>ANTONIO RUBÉN ANDRADES BENÍTEZ</t>
  </si>
  <si>
    <t>GIOVANNA  CHAPARRO CRUZ</t>
  </si>
  <si>
    <t>RODRIGO ADAN ZUÑIGA DIAZ</t>
  </si>
  <si>
    <t>PATRICIA MANRIQUEZ ALARCON</t>
  </si>
  <si>
    <t>Servicio de personal juan fernando angulo SpA</t>
  </si>
  <si>
    <t>Richard Henry Millán Paredes</t>
  </si>
  <si>
    <t>INMOBILIARIA E INVERSIONES ITALOROSI LTDA</t>
  </si>
  <si>
    <t>Boutique y Modas Piacere Ltda.</t>
  </si>
  <si>
    <t>Madeled Spa</t>
  </si>
  <si>
    <t>MICKEY GOLDMILL INVERSIONES SPA</t>
  </si>
  <si>
    <t>FRANCISCO JAVIER NEIRA NEIRA</t>
  </si>
  <si>
    <t>FURIOSO SPA</t>
  </si>
  <si>
    <t>Jorge Andrés Aracena Reyes</t>
  </si>
  <si>
    <t>MIGUEL JOSÉ MUÑOZ VENEGAS</t>
  </si>
  <si>
    <t>RICARDO JAIME OLAVE MORALES</t>
  </si>
  <si>
    <t>LETICIA ALEJANDRA MACAYA BRIONES</t>
  </si>
  <si>
    <t>MÓNICA IVONNE VILCHES PACHECO</t>
  </si>
  <si>
    <t>Transportes Sergio Selaive Garrido E.I.R.L.</t>
  </si>
  <si>
    <t>OTILIA EDUARDA SANDOVAL RIFFO</t>
  </si>
  <si>
    <t>MONICA DEL CARMEN EHRENFELD MOLINA</t>
  </si>
  <si>
    <t>Sociedad de Tecnologia y Capacitacion Chile Ltda.</t>
  </si>
  <si>
    <t>Sociedad Quidel e hijo limitada</t>
  </si>
  <si>
    <t>ANTONIO BERNABÉ FIGUEROA GÓMEZ</t>
  </si>
  <si>
    <t>CENTRO DE ESTÉTICA Y SALUD ADHARA LIMITADA</t>
  </si>
  <si>
    <t>IRMA FRANCISCA ROMERO CASTRO</t>
  </si>
  <si>
    <t>MARLENE ELENA VERA RIVAS</t>
  </si>
  <si>
    <t>JAIME ARNOLDO LEAL MONTOYA</t>
  </si>
  <si>
    <t>MARÍA ANGÉLICA TAPIA MAZA</t>
  </si>
  <si>
    <t>Clínica Odontológica Dentalmas Ltda</t>
  </si>
  <si>
    <t>SABORES DEL PERU SPA</t>
  </si>
  <si>
    <t>servicios de alimentacion bagual ltda</t>
  </si>
  <si>
    <t>Computacion y tecnologia Clouder Compañia Limitada</t>
  </si>
  <si>
    <t>JOSE DANIEL ESCOBAR ITURRA</t>
  </si>
  <si>
    <t>AMADA DEL CARMEN CHAPARRO MARÍN</t>
  </si>
  <si>
    <t>OCTAVIO ANTONIO SOTO ALLENDES</t>
  </si>
  <si>
    <t>GIMNASIO ALTAI LTDA</t>
  </si>
  <si>
    <t>SUSANA CUEVAS VERA</t>
  </si>
  <si>
    <t>House Mantenciones Limitada</t>
  </si>
  <si>
    <t>claudio quezada spa</t>
  </si>
  <si>
    <t>Mercedes Palmira Freire Arriagada</t>
  </si>
  <si>
    <t>COMERCIALIZADORA MONICA REYES EIRL</t>
  </si>
  <si>
    <t>PEQUENO MUNDO IMPORT EXPORT SPA</t>
  </si>
  <si>
    <t>LUIS ALBERTO MAURERIRA  MEZA</t>
  </si>
  <si>
    <t>VANESSA NANCY LÓPEZ GODOY PRODUCCCIÓN DE EVENTOS EIRL</t>
  </si>
  <si>
    <t>MANDEL GROUP SPA</t>
  </si>
  <si>
    <t>CRISTIAN MIRANDA VALENZUELA</t>
  </si>
  <si>
    <t>GADYS SANTANA ULLOA</t>
  </si>
  <si>
    <t>JOEL ARNALDO MELLADO MATAMALA</t>
  </si>
  <si>
    <t>PRODUCTORA EMEPORTRES LIMITADA</t>
  </si>
  <si>
    <t>GUOWEI FAN FAN</t>
  </si>
  <si>
    <t>CARLOS EDUARDO MAUREIRA SEPULVEDA</t>
  </si>
  <si>
    <t>ROSA ISABEL MORALES ARAYA</t>
  </si>
  <si>
    <t>Fundacion Lavanderia Industrial 21</t>
  </si>
  <si>
    <t>REYES Y COMPANIA LIMITADA</t>
  </si>
  <si>
    <t>COMERCIAL MAGGIE SPA</t>
  </si>
  <si>
    <t>BOUTIQUE FIORE SPA</t>
  </si>
  <si>
    <t>Relojería Fabiola del C Grez Loyola EIRL</t>
  </si>
  <si>
    <t>Carolina Danitza Caceres  Inzunza</t>
  </si>
  <si>
    <t>DOMINGO CURIMAN LEIVA</t>
  </si>
  <si>
    <t>Sur Igenieros Ltda.</t>
  </si>
  <si>
    <t>ESTRELLA LORETO GATICA QUINTEROS</t>
  </si>
  <si>
    <t>Juan Luis Monsalve Cuevas Servicios Computacionales EIRL</t>
  </si>
  <si>
    <t>PROCLINICA SPA</t>
  </si>
  <si>
    <t>Servicio de peluquería, barbería, estética y tratamientos de belleza</t>
  </si>
  <si>
    <t>IVISTA SPA</t>
  </si>
  <si>
    <t>Lubricentro Lubricar SpA</t>
  </si>
  <si>
    <t>DEFUL SPA</t>
  </si>
  <si>
    <t>HÉCTOR ALADINO ULLOA PERAL</t>
  </si>
  <si>
    <t>PATRICIO JORGE ROBERTO ARANDA PARRA</t>
  </si>
  <si>
    <t>SARA EUGENIA VARELA TOLEDO</t>
  </si>
  <si>
    <t>JACQUELINE SOLANGE ARIAS RINGELE</t>
  </si>
  <si>
    <t>CARMEN LIDIA ALVARADO VALDEBENITO</t>
  </si>
  <si>
    <t>NANCY IVONNE MARTÍNEZ GALLARDO</t>
  </si>
  <si>
    <t>CRISTIAN ARIEL SEPULVEDA  INOSTROZA</t>
  </si>
  <si>
    <t>Patricia Eugenia Urrutia Sabag</t>
  </si>
  <si>
    <t>CLAUDIA ELENA RIVAS SALAZAR</t>
  </si>
  <si>
    <t>RENZO CUEVAS PEREZ</t>
  </si>
  <si>
    <t>SOCIEDAD CONSTRUCTORA E INVERSIONES EMAC SPA</t>
  </si>
  <si>
    <t>VALESKA ANDREA VALLE ALVEAR</t>
  </si>
  <si>
    <t>CECILIA ANTONIETA RIVAS PAREDES</t>
  </si>
  <si>
    <t>ARIELA AVELLO Y COMPAÑIA LIMITADA</t>
  </si>
  <si>
    <t>Reactívate Pyme Provincia de Cautín</t>
  </si>
  <si>
    <t>JAIME PATRICIO CARRILLO FUENTES</t>
  </si>
  <si>
    <t>JACQUELINE MARISOL VILLA BAIER</t>
  </si>
  <si>
    <t>MARÍA ELENA MORA FLORES</t>
  </si>
  <si>
    <t>FABRICACION DE PRENDAS DE VESTIR ROSALÍA ELENA BOVET ILLANES E.I.R.L.</t>
  </si>
  <si>
    <t>CECILIA YANNETH SANHUEZA RAMÍREZ</t>
  </si>
  <si>
    <t>GRACIELA DEL CARMEN SANHUEZA RAMIREZ</t>
  </si>
  <si>
    <t>WILLIAMS RODRIGO MOYA LÓPEZ</t>
  </si>
  <si>
    <t>MÓNICA PATRICIA MILLAGUIR ESCOBAR</t>
  </si>
  <si>
    <t>RODRIGO ANIBAL PALAVICINO CARDENAS</t>
  </si>
  <si>
    <t>SUSANA ANDREA ULLOA ZAMORANO</t>
  </si>
  <si>
    <t>SANDRA VERÓNICA PAILLAFIL ÑANCUFIL</t>
  </si>
  <si>
    <t>PAOLA VALERIA MORALES JELDRES</t>
  </si>
  <si>
    <t>AUGUSTO ALEJANDRO FARFAL MELLA</t>
  </si>
  <si>
    <t>LENNYS VALESKA ARRIAGADA FICA</t>
  </si>
  <si>
    <t>CHRISTIAN DOMINGO CAMPOS GUTIÉRREZ</t>
  </si>
  <si>
    <t>MARCOS JAVIER URRA AVILÉS</t>
  </si>
  <si>
    <t>LAURA CATALINA RAMÍREZ VILLABLANCA</t>
  </si>
  <si>
    <t>RAQUEL DEL ROSARIO SALDIAS CRUCES</t>
  </si>
  <si>
    <t>ANIBAL ARMANDO GUTIERREZ FRIAS</t>
  </si>
  <si>
    <t>MARÍA SONIA CANIO NAVOLAN</t>
  </si>
  <si>
    <t>PATRICIA DEL CARMEN ORÓSTICA SALINAS</t>
  </si>
  <si>
    <t>PEDRO VIDAL RUIZ, MUEBLES EIRL</t>
  </si>
  <si>
    <t>IRIS EDELVAY ZAPATA TORO</t>
  </si>
  <si>
    <t>JACQUELINE ORIETTA ROJAS SANTANDER</t>
  </si>
  <si>
    <t>ESTER ELIBET SALGADO LÓPEZ</t>
  </si>
  <si>
    <t>CAROLINA IVETTE SANCHEZ RODRIGUEZ PRODUCTOS ARTESANALES, BOSQUES DE QUETROLEUFU EIRL</t>
  </si>
  <si>
    <t>ALUMINIOS TEMUCO LIMITADA</t>
  </si>
  <si>
    <t>PRISCILLA HONORIA PARTARRIEU VÁSQUEZ</t>
  </si>
  <si>
    <t>ALFREDO LATHROP Y COMPAÑIA LIMITADA</t>
  </si>
  <si>
    <t>.</t>
  </si>
  <si>
    <t>JOSÉ EDUARDO SOLÍS ROA</t>
  </si>
  <si>
    <t>IVÁN ARTEMIO MARTÍNEZ SOTO</t>
  </si>
  <si>
    <t>SOFÍA DE LAS MERCEDES SANHUEZA RAMÍREZ</t>
  </si>
  <si>
    <t>JUANA DEL CARMEN MELLA VÁSQUEZ</t>
  </si>
  <si>
    <t>MABEL DEL CARMEN ZEPEDA ZÚÑIGA</t>
  </si>
  <si>
    <t>ARCAYA Y ARCAYA PRODUCIONES LIMITADA</t>
  </si>
  <si>
    <t>JANETTE ORIANA MATTE CASANOVA</t>
  </si>
  <si>
    <t>ROLANDO HEBER NEIRA SALINAS</t>
  </si>
  <si>
    <t>TRECAMAN CAYUNAO Y CIA LTDA</t>
  </si>
  <si>
    <t>ELABORACIÓN Y VENTA DE CARNE DESHIDRATADA MAIRA ANGELICA VALDEAVELLANO FUENTEALBA E I R L</t>
  </si>
  <si>
    <t>ADELINA ESTER LLANCAMÁN LLANCAMÁN</t>
  </si>
  <si>
    <t>LLAIMADOMO LODGE E.I.R.L</t>
  </si>
  <si>
    <t>PEDRO MUÑOZ  TAPIA</t>
  </si>
  <si>
    <t>DAGOBERTO ALEJANDRO FONSECA HIDALGO</t>
  </si>
  <si>
    <t>HB PRODUCCIONES LTDA</t>
  </si>
  <si>
    <t>MIRTA ELISABETH SEPÚLVEDA CERNA</t>
  </si>
  <si>
    <t>SEBASTIAN VARGAS TRAUB</t>
  </si>
  <si>
    <t>RAUL SANHUESA BASTIDAS</t>
  </si>
  <si>
    <t>HÉCTOR ANDRÉS FUENTES NÚÑEZ</t>
  </si>
  <si>
    <t>PRAXEDES DEL CARMEN ZAPATA CHÁVEZ</t>
  </si>
  <si>
    <t>EMILIO ADELAIDO ORIVE PLANA</t>
  </si>
  <si>
    <t>RESTAURANT</t>
  </si>
  <si>
    <t>MARÍA ANGÉLICA ARIAS ABURTO</t>
  </si>
  <si>
    <t>TURISMO AMITY TOURS LIMITADA</t>
  </si>
  <si>
    <t>LEONARDO ANDRÉS BARROS MANQUILEF</t>
  </si>
  <si>
    <t>MARÍA ISABEL EITEL VILLAR</t>
  </si>
  <si>
    <t>ILDA HELIANA URRUTIA GERTER</t>
  </si>
  <si>
    <t>SOCIEDAD RADIODIFUSORA ZAMBRANO Y ZAMBRANO COMPAÑIA LIMITADA</t>
  </si>
  <si>
    <t>PUCÓN GREEN PARK SPA</t>
  </si>
  <si>
    <t>CÉSAR FRANCISCO CHÁVEZ AVELLO</t>
  </si>
  <si>
    <t>MARIA LUISA REBOLLEDO BARRA</t>
  </si>
  <si>
    <t>ARMANDINA BERNARDITA MUÑOZ BERNARDITA</t>
  </si>
  <si>
    <t>JOSE MIGUEL ROJAS ARRIAGADA</t>
  </si>
  <si>
    <t>LUIS FERNANDO SUTTER HIDALGO</t>
  </si>
  <si>
    <t>MAURICIO ORMAZABAL RODRIGUEZ</t>
  </si>
  <si>
    <t>NATALIA BELÉN MIRANDA ÁLVAREZ</t>
  </si>
  <si>
    <t>JUAN CARLOS RAMÍREZ CANDIA</t>
  </si>
  <si>
    <t>COMERCIAL MAKOTO LIMITADA</t>
  </si>
  <si>
    <t>SOCIEDAD COMERCIAL CHAHIN Y HENRIQUEZ LTDA</t>
  </si>
  <si>
    <t>MACARENA ALESANDRA MORA ESPINOZA</t>
  </si>
  <si>
    <t>COMUNICARE SPA</t>
  </si>
  <si>
    <t>RAFAEL  LIMA ZARRO</t>
  </si>
  <si>
    <t>ESTER MARGOT FUENTES OPAZO</t>
  </si>
  <si>
    <t>RODRIGO HERNAN NOVOA GALLEGOS</t>
  </si>
  <si>
    <t>MARIO RAMIREZ BELMAR</t>
  </si>
  <si>
    <t>PATAGONIA ALIMENTOS SPA</t>
  </si>
  <si>
    <t>LUIS ROBERTO SANDOVAL ORELLANA</t>
  </si>
  <si>
    <t>RUBEN LLANCAPAN HUENTELAO</t>
  </si>
  <si>
    <t>PAULA ALEJANDRA ALMAZÁN BARRIENTOS</t>
  </si>
  <si>
    <t>SOCIEDAD  SAVAL LIMITADA</t>
  </si>
  <si>
    <t>KATHERINE HARDESSEN PUBLICIDAD Y DISEÑO EIRL</t>
  </si>
  <si>
    <t>IRENE MYRIAM ANTIVILO TEJEDA</t>
  </si>
  <si>
    <t>INGENIERÍA PROYECTOS Y SERVICIOS INGEDUAM LIMITADA</t>
  </si>
  <si>
    <t>CELESTINO CRISTIAN HUAIQUINAO HUENCHUÑIR</t>
  </si>
  <si>
    <t>KATERIN DEL CARMEN CONTRERAS MENA</t>
  </si>
  <si>
    <t>ALEJANDRO  ENRIQUE LUNA CERDA</t>
  </si>
  <si>
    <t>ERMA  TOLEDO IBARRA</t>
  </si>
  <si>
    <t>NILO ALBERTO GONZALEZ  FLORES</t>
  </si>
  <si>
    <t>VALERIA ROCÍO ARAVENA GONZÁLEZ</t>
  </si>
  <si>
    <t>GLADYS VERÓNICA YUPANQUI FIGUEROA</t>
  </si>
  <si>
    <t>OSCAR ANTONIO MÁRQUEZ OVANDO</t>
  </si>
  <si>
    <t>SERVICIOS DE CATERING Y EVENTOS ROLLING FEST LIMITADA</t>
  </si>
  <si>
    <t>COMERCIAL JUAN  DOMINGO RUIZ CARINAO EIRL</t>
  </si>
  <si>
    <t>JUANCARLOS BARRA MUOZ</t>
  </si>
  <si>
    <t>ELSA LUCINDA DEL CARMEN FUENTES OLIVA</t>
  </si>
  <si>
    <t>QUEZADA Y MEINAS Y COMPAÑIA LTDA.</t>
  </si>
  <si>
    <t>WANDERSLEBEN LIMITADA</t>
  </si>
  <si>
    <t>MARTA ISABEL CANIO CORTES</t>
  </si>
  <si>
    <t>SOCIEDAD COMERCIAL DECOPUCON LTDA.</t>
  </si>
  <si>
    <t>COMERCIAL RUPERTO ESPINOZA AEDO EIRL</t>
  </si>
  <si>
    <t>MITZI MARGARITA COPIER PEÑA</t>
  </si>
  <si>
    <t>NORMA BERTZABE RODRÍGUEZ HERNÁNDEZ</t>
  </si>
  <si>
    <t>CARMEN PAZ LOPEZ CISTERNAS</t>
  </si>
  <si>
    <t>YERTY PILAR CONTRERAS ULLOA</t>
  </si>
  <si>
    <t>ESTELA NAHUELPAN BURGOS</t>
  </si>
  <si>
    <t>COMPLEJO TURISTICO BIANCA LEONOR LOPEZ ZUÑIGA EIRL</t>
  </si>
  <si>
    <t>AGROTURISMO SANDRA MARITZA CIFUENTES VASQUEZ EIRL</t>
  </si>
  <si>
    <t>ALEJANDRO ELIAS LABRAÑA SALAS</t>
  </si>
  <si>
    <t>YASMINA PAOLA OLIVARES PINO</t>
  </si>
  <si>
    <t>ROSA MYRIAM CAYUNAO LLANCAO</t>
  </si>
  <si>
    <t>INVERSIONES CAJÓN BLANCO SPA</t>
  </si>
  <si>
    <t>JAVIER EDUARDO ARGÜELLO ULLOA</t>
  </si>
  <si>
    <t>INMOBILIARIA PUCON ANDINA SPA.</t>
  </si>
  <si>
    <t>JULIAN CARLOS LARA  DIAZ</t>
  </si>
  <si>
    <t>TURISMO AVENTURA MAURICIO CARRASCO SEPULVEDA</t>
  </si>
  <si>
    <t>PASTELERIA ARTESANAL AMARENA LIMITADA</t>
  </si>
  <si>
    <t>TERESITA DEL CARMEN GONZÁLEZ CRUCES</t>
  </si>
  <si>
    <t>FONSECA Y ASOCIADOS SPA</t>
  </si>
  <si>
    <t>HOTELERA ARCOIRIS SPA</t>
  </si>
  <si>
    <t>SOCIEDAD DE INVERSIONES AMUN LIMITADA</t>
  </si>
  <si>
    <t>MENZEL Y MEYNET COMPAÑIA LIMITADA</t>
  </si>
  <si>
    <t>OSCAR JARA SAEZ</t>
  </si>
  <si>
    <t>JAVIERA ANDREA SOTO CAMPOS</t>
  </si>
  <si>
    <t>ROBINSON JESÚS CATALÁN CARMONA</t>
  </si>
  <si>
    <t>CAFETERIA TURISMO Y CABAÑAS PARQUE 3 SALTOS</t>
  </si>
  <si>
    <t>RICARDO CASTRO DUBRENIL</t>
  </si>
  <si>
    <t>SOCIEDAD SILVOAGROPECUARIA LA ESPERANZA SPA</t>
  </si>
  <si>
    <t>LAVANDERÍA</t>
  </si>
  <si>
    <t>PAOLA SAN MARTIN AGUILERA</t>
  </si>
  <si>
    <t>JAIME ALFONSO CATRIFOL RAPIMÁN</t>
  </si>
  <si>
    <t>COMERCIAL SAN FRANCISCO SPA</t>
  </si>
  <si>
    <t>HOSTELERIA Y SERVICIOS LUCKYS SPA</t>
  </si>
  <si>
    <t>CAPACITACIONES PATRICIA IBARRA SPA</t>
  </si>
  <si>
    <t>SOLANGE ANDREA CASTRO DURAN</t>
  </si>
  <si>
    <t>LETICIA ODETH MUÑOZ MELLA</t>
  </si>
  <si>
    <t>ZENIT TRAVEL SPA</t>
  </si>
  <si>
    <t>YESSENIA NICOL ROJAS MORAGA</t>
  </si>
  <si>
    <t>RETAMAL TORNEL COMPAÑÍA LIMITADA</t>
  </si>
  <si>
    <t>CABAÑA Y HOSPEDAJE</t>
  </si>
  <si>
    <t>COOPERATIVA AGRICOLA POLUL LIMITADA</t>
  </si>
  <si>
    <t>ALEJANDRA VICTORIA ATALAH BERESI</t>
  </si>
  <si>
    <t xml:space="preserve">HOSPEDAJE TEMPORAL Y SERVICIO DE COLACIONES DIARIAS </t>
  </si>
  <si>
    <t>NEWENKELEN SPA</t>
  </si>
  <si>
    <t>SOC ZUÑIGA ROJAS LTDA</t>
  </si>
  <si>
    <t>HERMINDA EDITH MARILEO HUECHE</t>
  </si>
  <si>
    <t>TURISMO Y COMERCIAL MONTEVIVO LIMITADA</t>
  </si>
  <si>
    <t>TURISMO LOS BOLDOS SALVADOR SAN MARTIN EIRL</t>
  </si>
  <si>
    <t>ALVARO PATRICIO VERGARA BARRA</t>
  </si>
  <si>
    <t>INMOBILIARIA KALLFURAYEN LTDA</t>
  </si>
  <si>
    <t>VIAJAR EN CHILE TURISMO GUIADO LIMITADA</t>
  </si>
  <si>
    <t>CHILE BY TOUR</t>
  </si>
  <si>
    <t>JULIETA MARJORIE BERNARDITA CARRASCO SALAZAR</t>
  </si>
  <si>
    <t>GASTRONOMIA RICHARD SALDIAS JAQUE EIRL</t>
  </si>
  <si>
    <t>SOCIEDAD COMERCIAL Y GASTRONOMICA CUMBRES ARAUCANIA SPA</t>
  </si>
  <si>
    <t>HOTELERIA Y TURISMO LIBRE SPA</t>
  </si>
  <si>
    <t>HOLAJARVIS SPA</t>
  </si>
  <si>
    <t>ANA LORETO ANTICOI COLLINAO</t>
  </si>
  <si>
    <t>FERNANDA ALEJANDRINA SALDIVIA SALAZAR</t>
  </si>
  <si>
    <t>SOCIEDAD DE INVERSIONES LAS ARAUCARIAS SPA</t>
  </si>
  <si>
    <t>RIGANIELEC SPA</t>
  </si>
  <si>
    <t>GRAFICA21 SPA</t>
  </si>
  <si>
    <t>MARIA MARGARITA DE LA FUENTE MARTINEZ</t>
  </si>
  <si>
    <t>COMERCIAL ALEJANDRO SOTO ALVARADO E.I.R.L.</t>
  </si>
  <si>
    <t>SOCIEDAD AGRÍCOLA Y VITIVINÍCOLA AYNCO SPA</t>
  </si>
  <si>
    <t>FABRICA DE HIELOS KUBOSS SPA</t>
  </si>
  <si>
    <t>MARIA LORETO ORREGO DUFFNER</t>
  </si>
  <si>
    <t>IDIOMAS Y CAPACITACIONES MALONNEK Y BOSS LIMITADA</t>
  </si>
  <si>
    <t>JOSE EMILIO  SEPULVEDA ALVAREZ</t>
  </si>
  <si>
    <t>VALERIA MELIZA SEPÚLVEDA MORA</t>
  </si>
  <si>
    <t>JUAN IGNACIO ARRIAGADA  SIERRA</t>
  </si>
  <si>
    <t>LUCIA VICTORIA MORAN  FLORES</t>
  </si>
  <si>
    <t>CAMILO SEBASTIAN SOTO QUINTERO E.I.R.L</t>
  </si>
  <si>
    <t>SERVICIOS TURÍSTICOS HST S.P.A.</t>
  </si>
  <si>
    <t>SOCIEDAD HOTELERA Y RESTAURANTE DONGUIL LTDA</t>
  </si>
  <si>
    <t>MENOKO SPA</t>
  </si>
  <si>
    <t>CIA CERVECERA QUIMEY LTDA</t>
  </si>
  <si>
    <t>VICTORIA DEL ROSARIO BENAVENTE MORAGA</t>
  </si>
  <si>
    <t>SILVIA ELENA BUSTOS TRECANAO</t>
  </si>
  <si>
    <t>GERARDO GALLEGOS VALLEJOS</t>
  </si>
  <si>
    <t>PRESTACION DE SERVICIOS DE LABORATORIO DENTAL JAIME PEÑA LIMITADA</t>
  </si>
  <si>
    <t>COMERCIALIZADORA Y DISTRIBUIDORA CAFE DUAO SPA</t>
  </si>
  <si>
    <t>JUAN ALEJANDRO GODOY SAEZ</t>
  </si>
  <si>
    <t>FERNANDO LEMP PEREZ</t>
  </si>
  <si>
    <t>SOCIEDAD PRESTADORA DE SERVICIOS DE ASISTENCIA TECNICA EGIS CASANUEVA LIMITADA</t>
  </si>
  <si>
    <t>SERVICIOS GASTRONOMICOS Y BANQUETERIA MARCELO ALEJANDRO ARREPOL BARRA EIRL</t>
  </si>
  <si>
    <t>TECNOLOGIA PUCONET EIRL</t>
  </si>
  <si>
    <t>CENTRO DE ACONDICIONAMIENTO FÍSICO</t>
  </si>
  <si>
    <t>MIGUEL ANGEL ALIAGA ULLOA</t>
  </si>
  <si>
    <t>COMRCIAL VIRTUAL ANDYUMMY LIMITADA</t>
  </si>
  <si>
    <t>INNOVACIÓN Y DESARROLLO CAPACITACIONES LTDA</t>
  </si>
  <si>
    <t xml:space="preserve">ASESORÍAS Y SERVICIOS TECNOLÓGICOS </t>
  </si>
  <si>
    <t>COMERCIALIZADORA ALIMENTOS MONICA TISNE EIRL</t>
  </si>
  <si>
    <t>GLORIA DEL CARMEN BIZAMA DÍAZ</t>
  </si>
  <si>
    <t>NEW SOLUTION INGENIERÍA</t>
  </si>
  <si>
    <t>COMERCIAL DOMINIQUE CASTILLO ELGUETA EIRL</t>
  </si>
  <si>
    <t>PRODUCCIONES Y PUBLICIDAD KULA LTDA</t>
  </si>
  <si>
    <t>PUCON OUTDOOR SPA.</t>
  </si>
  <si>
    <t xml:space="preserve">RAMTEC SPA </t>
  </si>
  <si>
    <t>FRANCISCO JAVIER ACEVEDO SOULAT</t>
  </si>
  <si>
    <t>IMPRENTA TORRES DEL SUR SPA</t>
  </si>
  <si>
    <t>EDUARDO ANDRÉS TOLEDO ALBORNOZ</t>
  </si>
  <si>
    <t>FRANCISCO DANILO HERRERA PÉREZ</t>
  </si>
  <si>
    <t>NATASHA ISAVOX HUENTEMILLA ELGUETA</t>
  </si>
  <si>
    <t>SOCIEDAD COMERCIAL ARANEDA Y LIECHTI LTDA</t>
  </si>
  <si>
    <t>SANDWICHERÍA FUSIÓN LIMITADA</t>
  </si>
  <si>
    <t>SYN AVENTURA LIMITADA</t>
  </si>
  <si>
    <t>PATRICIA EUGENIA ARIAS VERA</t>
  </si>
  <si>
    <t>BRENDA DEL CARMEN HERRERA MUÑOZ</t>
  </si>
  <si>
    <t>ADMINISTRACION TURISTICA BC LTDA.</t>
  </si>
  <si>
    <t>MAURICIO CHAVEZ CAROCA RESTAURANTE FUENTE DE SODA, PUB EIRL.</t>
  </si>
  <si>
    <t>CONSULTORA LONQUIEXPRESS SPA</t>
  </si>
  <si>
    <t>COMERCIAL BANO SPA</t>
  </si>
  <si>
    <t>KAREN MINGEN SANDOVAL S, SERVICIOS TURÍSTICOS E.I.R.L.</t>
  </si>
  <si>
    <t>MARÍA LUISA HERMOSILLA VALENZUELA</t>
  </si>
  <si>
    <t>COOPERATIVA CENTRO DE GESTION EMPRESARIAL IX REGION</t>
  </si>
  <si>
    <t>PATAGONIAN YEAST</t>
  </si>
  <si>
    <t>SOC BOSS Y MALONNEK LTDA</t>
  </si>
  <si>
    <t>SERVICIOS DE CAPACITACIONES LTDA</t>
  </si>
  <si>
    <t>SOCIEDAD DE BANQUETERIA MARIA INES SANDOVAL E HIJO LTDA.</t>
  </si>
  <si>
    <t>MARÍA ELIZABETH BRAND DEISLER</t>
  </si>
  <si>
    <t xml:space="preserve">MIGUEL ANGEL  RUIZ  GALLOSO </t>
  </si>
  <si>
    <t>SOCIEDAD PERIODÍSTICA NOTICIAS DEL SUR LIMITADA</t>
  </si>
  <si>
    <t>NCM MONTAKJES SPA</t>
  </si>
  <si>
    <t>CENTRO DE ENTRENAMIENTO DEPORTIVO WILLIAM ALVARADO CAMPOS E.I.R.L</t>
  </si>
  <si>
    <t>ESTEBAN GABRIEL  VELOZ  URIBE</t>
  </si>
  <si>
    <t>ERICA ANGELA ALTAMIRANO ORTEGA</t>
  </si>
  <si>
    <t>CARMEN GLORIA SANHUEZA MUÑOZ</t>
  </si>
  <si>
    <t>VERÓNICA ALEJANDRA ADASME ARAGÓN</t>
  </si>
  <si>
    <t>NICOLE MAGDALENA DE JESÚS SANDOVAL CHANDÍA</t>
  </si>
  <si>
    <t>RAMON ALADINO AGUILERA MONTESINOS</t>
  </si>
  <si>
    <t>GLAMOUR SALÓN DE BELLEZA</t>
  </si>
  <si>
    <t>MASINNOVACION SPA</t>
  </si>
  <si>
    <t>ANA MARIA MALDONADO MELLA</t>
  </si>
  <si>
    <t>HECTOR ENRIQUE PEREZ URREA E.I.R.L</t>
  </si>
  <si>
    <t>SOCIEDAD HOTELERA Y TURISMO LOS TILOS LIMITADA</t>
  </si>
  <si>
    <t>THAMYKI SPA</t>
  </si>
  <si>
    <t>SOC HOTELERA Y TURISTICA MAKI LTDA</t>
  </si>
  <si>
    <t>TURISMO SANTA MARTINA LTDA.</t>
  </si>
  <si>
    <t>PATRICIO ANTONIO BARRIGA ANTITUR</t>
  </si>
  <si>
    <t>INMOBILIARIA E INVERSIONES CORNEJO Y ALVAREZ LTDA</t>
  </si>
  <si>
    <t>AITUE SPA</t>
  </si>
  <si>
    <t>SOCIEDAD HARRIS HOTEL RESTAURANTE LTDA</t>
  </si>
  <si>
    <t>CAFÉ RESTORÁN PAMELA MEYNET FISCHER EIRL</t>
  </si>
  <si>
    <t>SOC. INMOBILIARIA MIRADOR LOS VOLCANES LTDA</t>
  </si>
  <si>
    <t>OUTSIDERS SPA</t>
  </si>
  <si>
    <t>COMERCIAL Y GASTRONOMIA LAS TRANQUERAS SPÀ</t>
  </si>
  <si>
    <t>ADMINISTRACION TURISTICA GB LIMITADA</t>
  </si>
  <si>
    <t xml:space="preserve">ANDREA  BARRA  SALDIA </t>
  </si>
  <si>
    <t>TURISMO Y TRANPORTE M Y L LIMITADA</t>
  </si>
  <si>
    <t>ALIMENTOS LEVLIN LTDA</t>
  </si>
  <si>
    <t>RED HOTELERA SPA</t>
  </si>
  <si>
    <t>CAFE CENTRAL SPA</t>
  </si>
  <si>
    <t>ALEJANDRO EMILIO FAURÉ FERNÁNDEZ</t>
  </si>
  <si>
    <t>SALVADOR ENRIQUE MUÑOZ LECHUGA</t>
  </si>
  <si>
    <t>GLORIA VALESKA BASTIAS MILLANAO</t>
  </si>
  <si>
    <t>MARCIA DEL CARMEN BRINTRUP BRINTRUP</t>
  </si>
  <si>
    <t>COCO LOCO SPA</t>
  </si>
  <si>
    <t>SOCIEDAD GASTRONOMICA TERRAZAS DE CENTNARIO LTDA</t>
  </si>
  <si>
    <t>JOSE MARIA RESTAURANT E.I.R.L.</t>
  </si>
  <si>
    <t>TOP GASTRONOMIA SPA</t>
  </si>
  <si>
    <t>JEAN CARLOS VALENTIN HENRIQUEZ PADILLA</t>
  </si>
  <si>
    <t>SERVICIOS GASTRONÓMICO TEMUCO SPA</t>
  </si>
  <si>
    <t>JEAN PIERRE MARGOT CASTILLO</t>
  </si>
  <si>
    <t>COMERCIAL MELISSA ANN HATCHER IRARRAZAVAL EIRL</t>
  </si>
  <si>
    <t>AGRICOLA DOMINGO SANHUEZA EIRL</t>
  </si>
  <si>
    <t>CONSTRUCCIÓN Y SERVICIOS WERA LTDA.</t>
  </si>
  <si>
    <t xml:space="preserve">GIMNASIO TRINIDAD ZUÑIGA EIRL </t>
  </si>
  <si>
    <t>EDGARDO KURT BRELLENTHIN ARELLANO</t>
  </si>
  <si>
    <t xml:space="preserve">SOC.CONSTRUCTORA GÁLVEZ Y VALDIVIA LTDA. </t>
  </si>
  <si>
    <t>SOCIEDAD COMERCIAL ARTE BAÑO LIMITADA</t>
  </si>
  <si>
    <t>CARLOS BERNARDO PALMA CARO CONSTRUCTORA CBP EIRL</t>
  </si>
  <si>
    <t>MAURICIO Y ARTURO WEVAR Y CÍA LTDA</t>
  </si>
  <si>
    <t>COMERCIALIZADORA DE FLORES MARTA PATRICIA RECABARREN SEGUEL. E.I.R.L.</t>
  </si>
  <si>
    <t>EDGAR DAMIAN IBARRA LINO</t>
  </si>
  <si>
    <t>LAVASECO Y LAVANDERÍA INDUSTRIAL LIMITADA</t>
  </si>
  <si>
    <t>MP MEDIOS SPA</t>
  </si>
  <si>
    <t>SOCIEDAD COMERCIAL P Y G</t>
  </si>
  <si>
    <t>CRISTIAN ALEXIS LEUFUMAN DÍAZ</t>
  </si>
  <si>
    <t>SOCIEDAD DE INVERSIONES GASTRONOMICAS Y DE DIVERSION SPA</t>
  </si>
  <si>
    <t>ADELINA CLEOFE CASTILLO HOTT BAR Y RESTAURANTE E.I.R.L.</t>
  </si>
  <si>
    <t>JUDITH MACARENA SALAMANCA FUENTES</t>
  </si>
  <si>
    <t>ABEL BASCUÑÁN PARDO</t>
  </si>
  <si>
    <t>ELECTRICIDAD LUIS FERNANDO GARCÍA GARRIDO EIRL</t>
  </si>
  <si>
    <t>WALDO HERNAN  COLIL BARAHONA</t>
  </si>
  <si>
    <t>MANUEL AURELIO GUZMÁN FIGUEROA</t>
  </si>
  <si>
    <t>MYRIAM DEL CARMEN TORRES BRAVO</t>
  </si>
  <si>
    <t xml:space="preserve">SHAVA INVERSIONES SPA </t>
  </si>
  <si>
    <t>MARCELO ALEJANDRO DÍAZ CEA</t>
  </si>
  <si>
    <t>INDUSTRIAL Y COMERCIAL NEOFLAM LTDA</t>
  </si>
  <si>
    <t>APART HOTEL ANTU DE VILLARRICA CYNTHIA ISELLA DUQUE FUSTER E.I.R.L</t>
  </si>
  <si>
    <t>ENZO HERIBERTO ÁVILA SAEZ</t>
  </si>
  <si>
    <t>WILSON RUBEN PACHECO OBREQUE</t>
  </si>
  <si>
    <t>CONSTRUCTORA ARAUCARIA LTDA</t>
  </si>
  <si>
    <t>IMPORTADORA Y COMERCIALIZADORA ALIHUEN LTDA.</t>
  </si>
  <si>
    <t>DANIELA ELIZABETH ABARZÚA RIVERA</t>
  </si>
  <si>
    <t>CRISTIAN ANTONIO WASTAVINO MOURGUET</t>
  </si>
  <si>
    <t>GRABA TU IDEA SPA</t>
  </si>
  <si>
    <t>SERVITECA ILLANES SPA</t>
  </si>
  <si>
    <t>CONSTRUCTORA ARAUCARIA SPA</t>
  </si>
  <si>
    <t>OBRAS MENORES EN CONSTRUCCIÓN GASTON CANIULAF SALDES E.I.R.L.</t>
  </si>
  <si>
    <t>CMC INGENIERIA Y SERVICIOS LTDA.</t>
  </si>
  <si>
    <t xml:space="preserve">MANUEL  ULLOA NAVARRETE </t>
  </si>
  <si>
    <t>LAVAMAGICO LIMITADA</t>
  </si>
  <si>
    <t>CHRISTIAN FERNANDO LÓPEZ MORALES</t>
  </si>
  <si>
    <t>CONSTRUCTORA NICOLAS SOTO BUSTAMANTE EIRL</t>
  </si>
  <si>
    <t>ALDO EDUARDO TRONCOSO VERA</t>
  </si>
  <si>
    <t>LEONEL ORELLANA LIMITADA</t>
  </si>
  <si>
    <t>RAY CAFÉ DEL SUR</t>
  </si>
  <si>
    <t>LUIS URRA URRA</t>
  </si>
  <si>
    <t>TOPP BRAND Y CIA LTDA</t>
  </si>
  <si>
    <t>VERÓNICA DEL PILAR OPAZO NORAMBUENA</t>
  </si>
  <si>
    <t>CRISTIAN RICARDO CASTILLO MARCHIONI</t>
  </si>
  <si>
    <t>REBECA DEL CARMEN MUÑOZ LARA</t>
  </si>
  <si>
    <t>JESSICA ANDREA NAVARRETE CARRASCO</t>
  </si>
  <si>
    <t>JOSÉ MANUEL BAEZA DÍAZ</t>
  </si>
  <si>
    <t>SEROFIC SERVICIOS INTEGRALES LTDA</t>
  </si>
  <si>
    <t>LUCIANO JESÚS RÍOS SALAZAR</t>
  </si>
  <si>
    <t>YANETTE MARITZA VENEGAS SAAVEDRA</t>
  </si>
  <si>
    <t>SERGIO ERASMO DÍAZ  GARRIDO</t>
  </si>
  <si>
    <t>SOCIEDAD GASTRONÓMICA AZUA LIMITADA</t>
  </si>
  <si>
    <t>EMPRESA CONSTRUCTORA LARP E HIJO LIMITADA</t>
  </si>
  <si>
    <t>OBCA CONSTRUCTORA SPA</t>
  </si>
  <si>
    <t>OSCAR MARCELO CONTRERAS DALIDET</t>
  </si>
  <si>
    <t>EVENTOS MERKEN SPA</t>
  </si>
  <si>
    <t>CENTRO DE FORMACIÓN DE COMPETENCIAS LABORALES SPA</t>
  </si>
  <si>
    <t>VIDRALUMI PUCON SPA</t>
  </si>
  <si>
    <t>TRANSPORTES APRAIZ Y PEREZ LIMITADA</t>
  </si>
  <si>
    <t>MARGARITA DE JESÚS LÓPEZ ARANEDA</t>
  </si>
  <si>
    <t xml:space="preserve">DECORACIÓN MARÍA PATRICIA HERNÁNDEZ BUSTOS </t>
  </si>
  <si>
    <t>JUAN DE DIOS SEGUNDO CARRASCO QUINTANA</t>
  </si>
  <si>
    <t>MAHUIDA INVERSIONES SPA</t>
  </si>
  <si>
    <t>SANDRA JEANNETTE TEJOS SEITZ</t>
  </si>
  <si>
    <t>ULLOA Y COMPAÑIA LIMITADA</t>
  </si>
  <si>
    <t>PATRICIO CLAUDIO ROMERO RIELLEY</t>
  </si>
  <si>
    <t>GUADALUPE VILLAGRA QUEZADA</t>
  </si>
  <si>
    <t>PAULO SANDOVAL Y COMPAÑIA LIMITADA</t>
  </si>
  <si>
    <t>SOCIEDAD DE ORTODONCIA ARAUCANIA</t>
  </si>
  <si>
    <t>AGRÍCOLA Y COMERCIALIZADORA ELENA YEIMY MONDACA SALGADO E.I.R.L.</t>
  </si>
  <si>
    <t>CL PRODUCCIONES SPA</t>
  </si>
  <si>
    <t>SERVICIOS DE MANTENIMIENTOS Y ESPECIALIZACIONES GENERALES LIMITADAS</t>
  </si>
  <si>
    <t>AGRICOLA M Y H LIMITADA</t>
  </si>
  <si>
    <t>MARÍA ANA SEPÚLVEDA CALCUMIL</t>
  </si>
  <si>
    <t>MB SERVICIOS DE INGENIERIA SPA</t>
  </si>
  <si>
    <t>GESTION INMOBILIARIA BAMBU LIMITADA</t>
  </si>
  <si>
    <t>SOCIEDAD DE CAPACITACIÓN CASTILLO TORRES LTDA</t>
  </si>
  <si>
    <t>LIBRERIA Y CAFETERIA AL PASO TAVITA MABEL MENDOZA PALMA EIRL</t>
  </si>
  <si>
    <t>SOCIEDAD COMERCIAL E INVERSIONES FERRETERIA HOLANDA SPA</t>
  </si>
  <si>
    <t>LUIS ALBERTO ABARZÚA NAVARRETE</t>
  </si>
  <si>
    <t>TURISMO MISI SPA</t>
  </si>
  <si>
    <t>ESTABLECIMIENTOS ALIMENTICIOS LA PAMPA LIMITADA</t>
  </si>
  <si>
    <t>MILTON  REVILLARD MUÑOZ</t>
  </si>
  <si>
    <t>ADVANCE CAPACITACIONES LIMITADA</t>
  </si>
  <si>
    <t>SOCIEDAD TURISMO CHILE RAFTING SPA</t>
  </si>
  <si>
    <t>SOCIEDAD DE TRANSPORTES Y ESTRUCTURAS JRC SPA</t>
  </si>
  <si>
    <t>FLOR BELLA INÉS PINTO SALAS</t>
  </si>
  <si>
    <t>EMPRESA DE PUBLICIDAD PATRICIO BECERRA HERNANDEZ EIRL</t>
  </si>
  <si>
    <t>SINDY ELISA FAVIOLA ASPEE MUÑOZ</t>
  </si>
  <si>
    <t xml:space="preserve">MYRIAM DEL PILAR AROCA FIGUEROA </t>
  </si>
  <si>
    <t>DISEÑA FUTURO SPA</t>
  </si>
  <si>
    <t>Reactívate Pyme Provincia de Malleco</t>
  </si>
  <si>
    <t>ANA MARÍA COLICHEO SANDOVAL</t>
  </si>
  <si>
    <t>YANET IVON LUARTE AZOCAR</t>
  </si>
  <si>
    <t>VIENTO NORTE CAFETERIA TETERIA LTDA</t>
  </si>
  <si>
    <t>Dario Anselmo soto  gonzalez</t>
  </si>
  <si>
    <t>CATALINA ANGELA BARBA GUTIÉRREZ</t>
  </si>
  <si>
    <t>MONSERRAT MINGUELL SAN MARTÍN</t>
  </si>
  <si>
    <t>ZULEMA GUTIERREZ AGUILERA</t>
  </si>
  <si>
    <t>Supermercado ignacio Jose Donoso Delanoi IRL</t>
  </si>
  <si>
    <t>SECIA ANYELA VASQUEZ CARES</t>
  </si>
  <si>
    <t>ANGELICA DEL TRANSITO VILLENA CASTILLO</t>
  </si>
  <si>
    <t>GIMNASIO MEDFIT PAOLO MENESES COVILI EIRL</t>
  </si>
  <si>
    <t>Servicios Funerarios Nicolas Sanchez Echeverria E.I.R.L</t>
  </si>
  <si>
    <t>Aldrin geovali Rodriguez Lagos</t>
  </si>
  <si>
    <t>LILIANA MARÍA DEL CARMEN TOYOS .</t>
  </si>
  <si>
    <t>Turismo Aventura Volcanes y Ríos Limitada</t>
  </si>
  <si>
    <t>Evalt Eduardo Mora Ulloa</t>
  </si>
  <si>
    <t>Botilleria y Provisiones Gina Cantergiani e Hijos LTDA.</t>
  </si>
  <si>
    <t>JEANNETTE HERMINIA NIEVES MARISIO ECHEVERRÍA</t>
  </si>
  <si>
    <t>ISABEL CAROLINA ROCHA VERA</t>
  </si>
  <si>
    <t>fabrica de productos de madera Washington Eduardo Guajardo Marmol EIRL</t>
  </si>
  <si>
    <t>JUAN MAURICIO ERICES SEPÚLVEDA</t>
  </si>
  <si>
    <t>servicio automotriz pablo alberto medina eirl</t>
  </si>
  <si>
    <t>sandra eliana ramirez garces modas e.i.r.l</t>
  </si>
  <si>
    <t>MARIA MAGDALENA CONCHA GFELL</t>
  </si>
  <si>
    <t>ROXANA MUÑOZ ZAPATA</t>
  </si>
  <si>
    <t>EUNICE AGUILERA FUENTES</t>
  </si>
  <si>
    <t>Pasticceria Don Primo SPA</t>
  </si>
  <si>
    <t>ENRIQUE IGNACIO TAPIA GONZÁLEZ</t>
  </si>
  <si>
    <t>Forestal Rutasur Limitada</t>
  </si>
  <si>
    <t>SERVICIOS TURISTICOS CRISTIAN FELIPE FUENZALIDA BAUER EIRL</t>
  </si>
  <si>
    <t>Tatiana Milene Rodriguez Rodriguez Mack Ronald EIRL</t>
  </si>
  <si>
    <t>Magnolia SpA</t>
  </si>
  <si>
    <t>RUTH ESTERMUTI MANRÍQUEZ MOLINA</t>
  </si>
  <si>
    <t>SERVICIOS DE ALIMENTACION LA OTRA ESQUINA LIMITADA</t>
  </si>
  <si>
    <t>MARTA MERCEDES ORELLANA SEPÚLVEDA</t>
  </si>
  <si>
    <t>ELENA DEL CARMEN DÍAZ CARES</t>
  </si>
  <si>
    <t>DIEGO ANTONIO LEÓN GODOY</t>
  </si>
  <si>
    <t>Comercializadora Juan Eduardo Rodríguez Aste E.I.R.L.</t>
  </si>
  <si>
    <t>Sociedad Gastronomica y Comercial Max Monreal K. EIRL</t>
  </si>
  <si>
    <t>MARIA ELIANA MUÑOZ ORREGO</t>
  </si>
  <si>
    <t>RAÚL AMBROSIO HUALLA ACEVEDO</t>
  </si>
  <si>
    <t>NILO  MORALES SEPULVEDA</t>
  </si>
  <si>
    <t>Empresa Comercial Andrés Pagola del Rio EIRL</t>
  </si>
  <si>
    <t>Sociedad Comercial JYK limitada</t>
  </si>
  <si>
    <t>Gastronomia Nancy Soto Rosales Empresa Individual de Responsabilidad Limitada</t>
  </si>
  <si>
    <t>SANDRA GISSELLA ANDERSON  ALVA</t>
  </si>
  <si>
    <t>Actividades Inmobiliarias Construcción Ricardo campos Rebolledo EIRL</t>
  </si>
  <si>
    <t>Productos Lácteos de Lavinia Schofield</t>
  </si>
  <si>
    <t>MARÍA YOLANDA COVILI COVILI</t>
  </si>
  <si>
    <t>Sociedad de Turismo Novoa Limitada</t>
  </si>
  <si>
    <t>YISSI Y YISSI LTDA</t>
  </si>
  <si>
    <t>OCLIDES ISABEL CAYUQUEO TORRES</t>
  </si>
  <si>
    <t>LIBRERIA EDA URRUTIA CACERES E.I.R.L.</t>
  </si>
  <si>
    <t>PATRICIA ALEJANDRA LLEUCUN ALARCÓN</t>
  </si>
  <si>
    <t>GRACIELA MAGDALENA COLIQUEO PAILLÁN</t>
  </si>
  <si>
    <t>ANGELO ARIOSTO JERÓNIMO IUBINI CÁRDENAS</t>
  </si>
  <si>
    <t>YASNA PAMELA ALBORNOZ SOTO</t>
  </si>
  <si>
    <t>ELICET LORETO ALBORNOZ SOTO</t>
  </si>
  <si>
    <t>solis y lobos limitada</t>
  </si>
  <si>
    <t>Hilario Segundo  Albornoz Quintero</t>
  </si>
  <si>
    <t>CASA EBAN SPA</t>
  </si>
  <si>
    <t>Agrícola Las Nenas EIRL</t>
  </si>
  <si>
    <t>mobilgraf spa</t>
  </si>
  <si>
    <t>EDITH RUTH RIVERA PAREDES</t>
  </si>
  <si>
    <t>MACKARELLA PÍA MARTÍNEZ ERICES</t>
  </si>
  <si>
    <t>JULIA ENGLE REYES GARRIDO</t>
  </si>
  <si>
    <t>EDINIS ESTER URBINA REPOL</t>
  </si>
  <si>
    <t>SOCIEDAD GASTRONOMICA Y COMERCIAL MASTIKE LIMITADA</t>
  </si>
  <si>
    <t>NATALIA BADILLA MUÑOZ</t>
  </si>
  <si>
    <t>maria loreto  rojas mandujano</t>
  </si>
  <si>
    <t>Juan Domingo Novoa  Ruiz</t>
  </si>
  <si>
    <t>hosteria y restaurant juan guillermo venegas candia eirl</t>
  </si>
  <si>
    <t xml:space="preserve">CONCESIONARIA CONGUILLIO SPA </t>
  </si>
  <si>
    <t>OSCAR ALEJANDRO CASTRO SEGUEL</t>
  </si>
  <si>
    <t>ANDREA JENNIFER ILLANES PÉREZ</t>
  </si>
  <si>
    <t>PATRICIO FERNANDO PINCHEIRA VILLAGRA</t>
  </si>
  <si>
    <t>MARIELA JORQUERA PINILLA</t>
  </si>
  <si>
    <t>GENNY DEL CARMEN FULGERI VENTURELLI</t>
  </si>
  <si>
    <t>Soc. Com. Frozen House Resp. Ltda.</t>
  </si>
  <si>
    <t>MARÍA JOSÉ FLORES FULGERI</t>
  </si>
  <si>
    <t>CEI LTDA.</t>
  </si>
  <si>
    <t>PATRICIA LIZET BAEZA MONTOYA</t>
  </si>
  <si>
    <t>JUDITH XIMENA BURGOS TRONCOSO</t>
  </si>
  <si>
    <t xml:space="preserve">Gastronomía y otros Limitada </t>
  </si>
  <si>
    <t>DINA SUSSY IBÁÑEZ GALINDO</t>
  </si>
  <si>
    <t>SUSANNE MEIR DIAZ</t>
  </si>
  <si>
    <t>Complejo Turístico La Aldea SPA</t>
  </si>
  <si>
    <t>ANGELA PATRICIA CORONADO VEGA</t>
  </si>
  <si>
    <t>VIRGINIA DEL CARMEN FERNÁNDEZ SANHUEZA</t>
  </si>
  <si>
    <t>Empresa familiar ag ltda</t>
  </si>
  <si>
    <t>ALFONSO EDUARDO PALMA CARRASCO</t>
  </si>
  <si>
    <t>RUTH ANDY GARRIDO RÍOS</t>
  </si>
  <si>
    <t>GLENDA SANHUEZA SERVICIO GASTRONOMICO Y OTROS EIRL</t>
  </si>
  <si>
    <t>EDGARD ALEJANDRO VIDAL GFELL</t>
  </si>
  <si>
    <t>DAVID EXEQUIEL BURGOS AVELLO</t>
  </si>
  <si>
    <t>IRIS ANGELICA BELLO VEGA</t>
  </si>
  <si>
    <t>NÉSTOR LAUTARO AVELLO PEÑA</t>
  </si>
  <si>
    <t>El fogon del cordobes Ltda</t>
  </si>
  <si>
    <t>Erasmo Esteban Lagos Osses</t>
  </si>
  <si>
    <t>Gloria De las Nieves Bascuñan Garrido</t>
  </si>
  <si>
    <t>tour operador jorge covili roa e.i.r.l.</t>
  </si>
  <si>
    <t>MASTER PRODUCCIONES SPA</t>
  </si>
  <si>
    <t>Hoteleria y Comercial Los Castaños Limitada</t>
  </si>
  <si>
    <t>CARMEN OTILIA POZO CHACÓN</t>
  </si>
  <si>
    <t>CLAUDIA MARITZA ESPINOZA SÁEZ</t>
  </si>
  <si>
    <t>HÉCTOR RAÚL SEPÚLVEDA VALDÉS</t>
  </si>
  <si>
    <t>Guillermo Ivan Abarca Sanzana</t>
  </si>
  <si>
    <t>JUAN FRANCISCO INOSTROZA REYES</t>
  </si>
  <si>
    <t>ELISA DEL CARMEN ANDRADE PAVEZ</t>
  </si>
  <si>
    <t>MARIA ALEJANDRA CASTRO TURISMO EIRL</t>
  </si>
  <si>
    <t>RENE SEITZ RODRIGUEZ</t>
  </si>
  <si>
    <t>FERNANDO AGUILERA NARVAEZ</t>
  </si>
  <si>
    <t>INMOBILIARIA Y TURISMO CERRO DE ADENCUL LTDA</t>
  </si>
  <si>
    <t>MARIO EMILIO MÜLLER MÜLLER</t>
  </si>
  <si>
    <t>VÍCTOR ENRIQUE MORALES MUÑOZ</t>
  </si>
  <si>
    <t>RAMIRO ERNESTO VALENZUELA URIBE</t>
  </si>
  <si>
    <t>TALLER MECANICO EL GARAGE SPA</t>
  </si>
  <si>
    <t>ELIZABETH VIVIANN VALENZUELA MUÑOZ</t>
  </si>
  <si>
    <t>Roberto Andrés Rocha Parra</t>
  </si>
  <si>
    <t>SIGISFREDO RICARDO TOY VERGARA</t>
  </si>
  <si>
    <t xml:space="preserve">SOC DESARROLLO CORDILLERA LIMITADA	</t>
  </si>
  <si>
    <t>Transportes Dario Alexi Bello Gonzalez E.I.R.L</t>
  </si>
  <si>
    <t>Víctor Manuel Orellana Roa</t>
  </si>
  <si>
    <t>TURISMO NAHUELBUTA</t>
  </si>
  <si>
    <t>JUAN RODRIGO SAEZ ESCOBAR EIRL</t>
  </si>
  <si>
    <t>Rosa Elena Fuentes Molinet</t>
  </si>
  <si>
    <t>GLADYS ELIZABETH CALVO HERRERA</t>
  </si>
  <si>
    <t>Sergio Armando Aravena Sepúlveda</t>
  </si>
  <si>
    <t>DORA ADRIANA VERA MORA</t>
  </si>
  <si>
    <t>MARÍA MARGARITA ZURITA PARRA</t>
  </si>
  <si>
    <t>LUIS ARMANDO PEREZ .</t>
  </si>
  <si>
    <t>Juan Pedro Bravo Ruiz</t>
  </si>
  <si>
    <t>ROBERTO ANDRÉS SANCHEZ MEYER</t>
  </si>
  <si>
    <t>ROSSE MARY CALDERON SUAZO</t>
  </si>
  <si>
    <t>MAGDALENA ELIZABETH SANDOVAL DIAZ</t>
  </si>
  <si>
    <t>VÍCTOR JORGE CRISOSTO MARIVIL</t>
  </si>
  <si>
    <t>Hector Enrique Barros Sandoval</t>
  </si>
  <si>
    <t>CONSTRUCTORA CASTILLP Y QUEZADA LIMITADA</t>
  </si>
  <si>
    <t>PEDRO ENRIQUE CANTERGIANI SOTO</t>
  </si>
  <si>
    <t>LUIS NEMESIO OÑATE GÁLVEZ</t>
  </si>
  <si>
    <t>MARÍA ANGÉLICA ALFARO ALFARO</t>
  </si>
  <si>
    <t>FLAMINGO COFFEE BREAK SPA</t>
  </si>
  <si>
    <t>TEODOSIO SEPÚLVEDA ULLOA</t>
  </si>
  <si>
    <t>CAFETERÍA PALLOMA BRANTS E.I.R.L.</t>
  </si>
  <si>
    <t>Eliana Del Carmen Caamaño Rodriguez</t>
  </si>
  <si>
    <t>Edicion e ilustracion Karin Pieper Oporto EIRL</t>
  </si>
  <si>
    <t>LUIS RUBÉN HENRÍQUEZ TOLEDO</t>
  </si>
  <si>
    <t>MARISA ANGÉLICA ARÉVALO SALDÍA</t>
  </si>
  <si>
    <t>SUSANA ELIZABETH LLAO GARCÉS</t>
  </si>
  <si>
    <t>María Andrea Espinoza Bustamante</t>
  </si>
  <si>
    <t>HEBERT MIRIAM FULLER CÁRDENAS</t>
  </si>
  <si>
    <t>SERGIO ELIECER RIVAS LEAL</t>
  </si>
  <si>
    <t>CARLOS PACIFICO SAQUEL ALBARRAN</t>
  </si>
  <si>
    <t>Agricola y Forestal Santa Sylvia Limitada</t>
  </si>
  <si>
    <t>VERÓNICA ESTER BURGOS LAGOS</t>
  </si>
  <si>
    <t>Sociedad Periodística Las Noticias de Malleco</t>
  </si>
  <si>
    <t>EVELYN ANGÉLICA MUÑOZ  DÍAZ</t>
  </si>
  <si>
    <t>Creaciones caisa spa</t>
  </si>
  <si>
    <t>CABAÑAS RAMON ROLANDO ARANEDA REYES EIRL</t>
  </si>
  <si>
    <t>Casa pensión y hosteria Cecilia edith artiaga Quezada empresa individual de  responsabilidad limitada</t>
  </si>
  <si>
    <t>NATALIA CAMPOS CESPEDES</t>
  </si>
  <si>
    <t>Frutal limitada</t>
  </si>
  <si>
    <t>Ana Maria Ibarra  Jorquera</t>
  </si>
  <si>
    <t xml:space="preserve">Jeannette Arrivé Gougain e hijos ltda </t>
  </si>
  <si>
    <t>DOMINGO PATRICIO CALDERÓN SILVA</t>
  </si>
  <si>
    <t>Restaurante Tia Jenny Ltda</t>
  </si>
  <si>
    <t>BASTALIA GUADALUPE CASTILLO CACERES</t>
  </si>
  <si>
    <t>María Nancy Cifuentes Toledo</t>
  </si>
  <si>
    <t>MARCELO ALEJANDRO CAMUS PARRA</t>
  </si>
  <si>
    <t>FIDELINA DEL CARMEN YÁÑEZ GONZÁLEZ</t>
  </si>
  <si>
    <t>Comercializadora Patrick Marcos EIRL</t>
  </si>
  <si>
    <t>NORA DEL PILAR CERÓN BELTRÁN</t>
  </si>
  <si>
    <t>HOSTERIA EL BOSQUE LTDA</t>
  </si>
  <si>
    <t>BENJAMÍN HERIBERTO CAYUQUEO TORRES</t>
  </si>
  <si>
    <t>BENILDE DEL ROSARIO RAMÍREZ RAMÍREZ</t>
  </si>
  <si>
    <t>Venta, Mantencion y recarga de Extintores Nelson Novoa EIRL</t>
  </si>
  <si>
    <t>ELSA ANDREA MUÑOZ CARRILLO</t>
  </si>
  <si>
    <t>VERONICA ALEJANDRA ESCOBAR MESA</t>
  </si>
  <si>
    <t>SOCIEDAD CONSTRUCTORA EVD LTDA</t>
  </si>
  <si>
    <t>sociedad comercial y turistica 3 robles ltda</t>
  </si>
  <si>
    <t>IMAGINA MEDIOS PRODUCCIONES SPA</t>
  </si>
  <si>
    <t>REPARACIONES Y SERVICIOS DE GRUAS NACH CAR LIMITADA</t>
  </si>
  <si>
    <t>Comercial y Servicios Mecanizados Agroforestales Tractofor Limitada</t>
  </si>
  <si>
    <t>Nativa Nitens SpA</t>
  </si>
  <si>
    <t>JUAN PABLO RIQUELME  AGUAYO</t>
  </si>
  <si>
    <t>JUAN CAMILO MARTÍNEZ VARGAS</t>
  </si>
  <si>
    <t>MARÍA EUGENIA GARRIDO GONZÁLEZ</t>
  </si>
  <si>
    <t>Inversiones Wenu Mapu Limitada</t>
  </si>
  <si>
    <t>LORENA DE LOURDES CORTEZ CORTEZ</t>
  </si>
  <si>
    <t>IMPACTO LIMITADA</t>
  </si>
  <si>
    <t>Turismo Araucania Johnny Cerda EIRL</t>
  </si>
  <si>
    <t>PEDRO JOSÉ ABEL MEDINA VARELA</t>
  </si>
  <si>
    <t>BELLA DEL CARMEN GODOY  VALENZUELA</t>
  </si>
  <si>
    <t>Reactívate Pyme Capitales Provinciales</t>
  </si>
  <si>
    <t>CONSULTORA TECHNO SAPIENS S.A.</t>
  </si>
  <si>
    <t>CECILIA IVONNE GARRIDO VERGARA</t>
  </si>
  <si>
    <t>CONSERVACION Y ECOTURISMO ONCOL LIMITADA</t>
  </si>
  <si>
    <t>CLAUDIA ANDREA GASCON ÑANCUÁN</t>
  </si>
  <si>
    <t>GLORIA ISOLDE CORONADO FRITZ</t>
  </si>
  <si>
    <t>ARIEL AUGUSTO VALENZUELA SILVA</t>
  </si>
  <si>
    <t>ROSA ELIZABETH BUSTOS CONTRERAS</t>
  </si>
  <si>
    <t>TANIA SOLEDAD MARCUELLO URIBE</t>
  </si>
  <si>
    <t>COMECIAL MAJEN LTDA</t>
  </si>
  <si>
    <t>RODRIGO ALBERTO PIÑA FIGUEROA</t>
  </si>
  <si>
    <t>IRMA PATRICIA REYES PARRA</t>
  </si>
  <si>
    <t>EUGENIO ERNESTO RÍOS RIQUELME</t>
  </si>
  <si>
    <t>ELIZABETH PAMELA MIERES ARANDA</t>
  </si>
  <si>
    <t>CRISTIAN HENRY BELLIAZZI BARRIENTOS</t>
  </si>
  <si>
    <t>HERNÁN ENRICO VASSALLO GUTIÉRREZ</t>
  </si>
  <si>
    <t>SOCIEDAD DE EXPENDIOS ALIMENTICIOS BREAKMATIC LTDA</t>
  </si>
  <si>
    <t>FELIPE FRANCISCO TOMÁS MARTÍNEZ TEJEDA</t>
  </si>
  <si>
    <t>LEONARDO ANDRES MANCILLA JARA</t>
  </si>
  <si>
    <t>TURISMO ALERCE LTDA.</t>
  </si>
  <si>
    <t>FRESIA OLIMPIA CAMAN ZAPATA</t>
  </si>
  <si>
    <t>COMERCIAL CROMAGNON SPA</t>
  </si>
  <si>
    <t>JAIME DAVID AGUILAR AGUERO</t>
  </si>
  <si>
    <t>JORGE LIZANDRO SUAZO GUTIERREZ</t>
  </si>
  <si>
    <t>RICARDO HUGO JIMÉNEZ ORDÓÑEZ</t>
  </si>
  <si>
    <t>JORGE LUIS SEMPE CARLZ</t>
  </si>
  <si>
    <t>PATRICIA ELISABETH HERNÁNDEZ BERTIN</t>
  </si>
  <si>
    <t>EDITA JULIETA GONZÁLEZ PERALTA</t>
  </si>
  <si>
    <t>RAMÓN PEDRO CARRILLO LOPEZ</t>
  </si>
  <si>
    <t>FERNANDO MIGUEL AMPUERO GUTIERREZ</t>
  </si>
  <si>
    <t>MARÍA ESTER ASENJO GÓMEZ</t>
  </si>
  <si>
    <t>ADELA DEL CARMEN MURÚA GALLEGOS</t>
  </si>
  <si>
    <t>ARISTEO IVÁN RÍOS TRIVIÑO</t>
  </si>
  <si>
    <t>CERVECERA PUNUCAPA LTDA.</t>
  </si>
  <si>
    <t>PAOLA JEANNETTE VEJAR MILLAGUIR</t>
  </si>
  <si>
    <t>VÍCTOR VERA VIVEROS</t>
  </si>
  <si>
    <t>FRANCISCO JAVIER VILLACURA VASQUEZ GASTRONOMIA Y TURISMO EIRL</t>
  </si>
  <si>
    <t>CLAUDIO CÉSAR NAVARRETE JOFRÉ</t>
  </si>
  <si>
    <t>XIMENA MUÑOZ JOFRE MAESTRANZA ELÉCTRICA E.I.R.L.</t>
  </si>
  <si>
    <t>SANTIAGO ROSAS ANGULO</t>
  </si>
  <si>
    <t>RICARDO JAVIER ROMÁN VÁSQUEZ</t>
  </si>
  <si>
    <t>JUAN ANTONIO MATTAR ALMAZABAL</t>
  </si>
  <si>
    <t>NEW ORLEANS</t>
  </si>
  <si>
    <t>SOCIEDAD DE TURISMO AIRESBUENOS LTDA</t>
  </si>
  <si>
    <t>CRISÁLIDA CONSULTORAS GESTIÓN Y PRODUCCIÓN LTDA.</t>
  </si>
  <si>
    <t>AGUAS LORETTO DE LOS ANGELES ESPINOZA GALLEGOS EIRL</t>
  </si>
  <si>
    <t>SOCIEDAD BOSQUE NATIVO SPA</t>
  </si>
  <si>
    <t>ROSARIO AGAPITA ESPINOZA CARTES</t>
  </si>
  <si>
    <t>XIMENA DEL PILAR MANRÍQUEZ MAITRI</t>
  </si>
  <si>
    <t>JUAN CARLOS SEPULVEDA MIRALLES EIRL</t>
  </si>
  <si>
    <t>MACARENA PAZ  ALEGRIA  IRIGOYEN</t>
  </si>
  <si>
    <t>MAESTRANZA Y SERVICIOS ULISES SAAVEDRA E.I.R.L</t>
  </si>
  <si>
    <t>MARTA ALICIA PÉREZ SALAS</t>
  </si>
  <si>
    <t>ALEJANDRA OSSES GOMEZ</t>
  </si>
  <si>
    <t>NICOLE ODETTE DUFEY FONTT</t>
  </si>
  <si>
    <t>LABORATORIO DENTAL CUMBRES E INVERSIONES LTDA</t>
  </si>
  <si>
    <t>SERVICIOS YASNA CAROLA CASTRO RIQUELME EIRL</t>
  </si>
  <si>
    <t>GUILLERMO SANDOVAL FIGUEROA</t>
  </si>
  <si>
    <t>PEDRO  NORAMBUENA PEREA</t>
  </si>
  <si>
    <t>CARLOS ALBERTO AICHELE SOMMER</t>
  </si>
  <si>
    <t>MIGUEL ANGEL GOMEZ VANDEL-STELL</t>
  </si>
  <si>
    <t>PSS LTDA.</t>
  </si>
  <si>
    <t>HERNAN MATIAS ALLENDE IHL</t>
  </si>
  <si>
    <t>ANALY QUICHIYAO MONTECINOS</t>
  </si>
  <si>
    <t>SOC COMERC IND Y DE TURISMO NAGUILAN SPA.</t>
  </si>
  <si>
    <t>MARCELO ANDRES RODRIGUEZ LOPEZ</t>
  </si>
  <si>
    <t>MARÍA LORETO DE LOURDES PROBOSTE HEUFFEMANN</t>
  </si>
  <si>
    <t>ARLENNE OMEGNA RICKEMBERG</t>
  </si>
  <si>
    <t>SHOT</t>
  </si>
  <si>
    <t>SOC. COMERCIAL Y SERVICIOS EXTERMINADOR LTDA.</t>
  </si>
  <si>
    <t>RAQUEL DEL CARMEN PEÑA MUÑOZ</t>
  </si>
  <si>
    <t>JAVIER VALDEAVELLANO SOTOMAYOR</t>
  </si>
  <si>
    <t>SOCIEDAD PRODUCTORA AUDIOVISUAL Y EVENTOS ATV LTDA.</t>
  </si>
  <si>
    <t>MARTA MONICA SOTO MARDONES</t>
  </si>
  <si>
    <t>LUIS ABEL  CARRASCO CEA</t>
  </si>
  <si>
    <t>CERVECERÍA NOTHUS SPA</t>
  </si>
  <si>
    <t>DORIS ESTER FLÁNDEZ VELÁSQUEZ</t>
  </si>
  <si>
    <t>CARLOSMANUEL JIMENEZ FERRADA</t>
  </si>
  <si>
    <t>SOCIEDAD COMERCIAL RANCO LTDA.</t>
  </si>
  <si>
    <t>LA FUENTE VALDIVIANA</t>
  </si>
  <si>
    <t>MARIANA OCARES SANHUEZA</t>
  </si>
  <si>
    <t>CERVECERIA MATTIG LIMITADA</t>
  </si>
  <si>
    <t>URBAN LAB GAME SPA</t>
  </si>
  <si>
    <t>COMERCIAL EDUARDO SAMUEL IMIO LAGOS EIRL</t>
  </si>
  <si>
    <t>PROVEEDOR INTEGRAL DE INSUMOS Y SERVICIOS VALDIVIA LIMITADA</t>
  </si>
  <si>
    <t>SERVICIO DE MANTENCIÓN INDUSTRIAL Y OBRAS MENORES ARNOLDO CESAR PÉREZ CABRERA EIRL.</t>
  </si>
  <si>
    <t>MÓNICA HELGA CHUÑIL MUÑOZ</t>
  </si>
  <si>
    <t>BAMBU MEDICAL SPA LIMITADA</t>
  </si>
  <si>
    <t xml:space="preserve">DESARROLLOS TECNOLOGICOS IMAGINATIO LIMITADA </t>
  </si>
  <si>
    <t>VIDRIERIA PEDRO MONTT E.I.R.L.</t>
  </si>
  <si>
    <t>PATRICIO OLIVARES OLIVARES SERVICIOS DE INGENIERIA EIRL</t>
  </si>
  <si>
    <t>BAR 9 SPA</t>
  </si>
  <si>
    <t>SISTEMAS ELÉCTRICOS Y CONSTRUCCIÓN EN OBRAS MENORES MARCELO ABURTO RIVAS EIRL</t>
  </si>
  <si>
    <t>PROYECTOS DE CONSTRUCCIÓN Y SOLUCIONES DE SEGURIDAD ORBE SPA</t>
  </si>
  <si>
    <t>DISTRIBUIDORA DELIBROS NELSON OJEDA EIRL</t>
  </si>
  <si>
    <t xml:space="preserve">ABM AGRO SPA </t>
  </si>
  <si>
    <t>SOCIEDAD GASTRONÓMICA GRATZL Y SANCHEZ LTDA.</t>
  </si>
  <si>
    <t>PRODUCCIÓN DE MEDIOS LUIS BARRIENTOS REYES E.I.R.L</t>
  </si>
  <si>
    <t>ASESORIAS EMPRESARIALES JK ASOCIADOS SPA</t>
  </si>
  <si>
    <t>JUANPABLO LOPEZ SANDOVAL</t>
  </si>
  <si>
    <t>OH MODA Y VESTUARIO SPA</t>
  </si>
  <si>
    <t>COMERCIALIZADORA DE PRODUCTOS NATURALES CARLOS ANDRES SOLIS WINCKLER EIRL</t>
  </si>
  <si>
    <t>FABIOLA MARIBEL RODRÍGUEZ GUTIÉRREZ</t>
  </si>
  <si>
    <t>EDUARDO BUSTOS RIOS</t>
  </si>
  <si>
    <t>GUSTAVO GERMÁN ROSAS ESCOBAR</t>
  </si>
  <si>
    <t>SOCIEDAD COMERCIAL TAPIA Y ALMONACID LIMITADA</t>
  </si>
  <si>
    <t>GASTRONOMÍA Y TURISMO C GRATZL HAUSSMANN Y CÍA LIMITADA</t>
  </si>
  <si>
    <t xml:space="preserve">ALBERGOS DI TORLASCHI SPA </t>
  </si>
  <si>
    <t>SOCIEDAD DE SERVICIOS ELÉCTRICOS MORA Y GODOY LTDA.</t>
  </si>
  <si>
    <t>SOCIEDAD COMERCIAL SIBARITAS LTDA</t>
  </si>
  <si>
    <t>ALVARO ANTONIO POZO DIAZ</t>
  </si>
  <si>
    <t>MARÍA LAURA NOVA FUENTEALBA</t>
  </si>
  <si>
    <t xml:space="preserve">SOCIEDAD COMERCIAL FERNANDEZ YMARTINEZ LTDA </t>
  </si>
  <si>
    <t>BONOMETTI Y DE LA PARRA SPA</t>
  </si>
  <si>
    <t>GONZALO ANDRÉS RIQUELME  VÁSQUEZ</t>
  </si>
  <si>
    <t>BAZAR Y LIBRERIA EVARISTA LORETO CAÑAS FUENZALIDA EIRL</t>
  </si>
  <si>
    <t>NÉLIDA MELICIA MEZA VIDAL</t>
  </si>
  <si>
    <t>CAFÉ ARCOÍRIS SPA</t>
  </si>
  <si>
    <t>SOCIEDAD COMERCIALIZADORA MUÑOZ Y MONTECINOS LIMITADA</t>
  </si>
  <si>
    <t>LA GRULLA SPA</t>
  </si>
  <si>
    <t>SERVICIOS TURISTICOS SPA</t>
  </si>
  <si>
    <t>ANA JANETTE JARAMILLO ALVAREZ SPA</t>
  </si>
  <si>
    <t>SOC HOTELERA ZWILLING LTDA</t>
  </si>
  <si>
    <t>SOCIEDAD AGRICOLA Y FORESTAL CARRASCO PINUER LIMITADA</t>
  </si>
  <si>
    <t>ROBERTO FRANCISCO NÚÑEZ ARAVENA</t>
  </si>
  <si>
    <t>JORGE MARCELO MANCILLA CARVALLO</t>
  </si>
  <si>
    <t>EL GROWLER SPA</t>
  </si>
  <si>
    <t>SOCIEDAD GASTRONÓMICA Y EVENTOS A.P.R. SPA</t>
  </si>
  <si>
    <t>SOCIEDAD COMERCIAL EL BUNKER LTDA.</t>
  </si>
  <si>
    <t>VICTOR LEONARDO BAHAMONDE HOTT</t>
  </si>
  <si>
    <t>BRAVOS SPA</t>
  </si>
  <si>
    <t>RAMA SPA</t>
  </si>
  <si>
    <t>AGRO AMTHAUER SPA</t>
  </si>
  <si>
    <t>MARIANELA DE LAS MERCEDES PINEDA SEPÚLVEDA</t>
  </si>
  <si>
    <t>RIO VERDE SPA</t>
  </si>
  <si>
    <t xml:space="preserve">CRESUR CAPACITACIONES LIMITADA </t>
  </si>
  <si>
    <t xml:space="preserve">ECOINGENIERIA CONSTRUCCIONES Y SERVICIOS </t>
  </si>
  <si>
    <t>JORGE ERWIN VARGAS FERNÁNDEZ</t>
  </si>
  <si>
    <t>HOSTAL ANÜN</t>
  </si>
  <si>
    <t>SOCIEDAD TRAGOLAF LTDA</t>
  </si>
  <si>
    <t>SOCIEDAD COMERCIAL GASTRONOMICA FOOD Y DRINKS SPA</t>
  </si>
  <si>
    <t>TRANSMAQ PACAR SPA</t>
  </si>
  <si>
    <t xml:space="preserve">HOJALATERIA CABO BLANCO EIRL </t>
  </si>
  <si>
    <t xml:space="preserve">TODO ALARMAS SPA </t>
  </si>
  <si>
    <t>GRAVITY PRODUCCIONES SPA</t>
  </si>
  <si>
    <t>ALVARO HERIBERTO LOPEZ AGUILAR CONSTRUCCIONES E.I.R.L.</t>
  </si>
  <si>
    <t>SERVO CONTROL SPA</t>
  </si>
  <si>
    <t>MARCELO ANTONIO SALAS LÓPEZ</t>
  </si>
  <si>
    <t>KATHERINNE ANDREA RIQUELME VILLAGRA</t>
  </si>
  <si>
    <t>RIGOBERTO DEL CARMEN ROMERO SOTO</t>
  </si>
  <si>
    <t>NERY CECILIA RAMOS GALLARDO</t>
  </si>
  <si>
    <t>EMPRESA CONSTRUCTORA ES EIRL</t>
  </si>
  <si>
    <t>ARTURO ELIAZAR ALDERETE TONIOTTI</t>
  </si>
  <si>
    <t>NICOLE ALEJANDRA ANDREA HERNÁNDEZ ALVEAR</t>
  </si>
  <si>
    <t>TRANSPORTES GARRIDO EIRL</t>
  </si>
  <si>
    <t>INVERSIONES LA CALABAZA SPA</t>
  </si>
  <si>
    <t>FABRICA DE INDUMENTARIA TEXTIL CADAGAN Y LOPEZ LIMITADA</t>
  </si>
  <si>
    <t>CF UNBROKEN SPA</t>
  </si>
  <si>
    <t>GASTRONOMICA CIFRAN LTDA</t>
  </si>
  <si>
    <t xml:space="preserve">CBO ARQUITECTURA Y CONSTRUCCION </t>
  </si>
  <si>
    <t>MONCON SPA</t>
  </si>
  <si>
    <t>SGS CONSTRUCCIÓN Y MAQUINARIA LTDA.</t>
  </si>
  <si>
    <t>RAMIRO MELLADO MUÑOZ BAR RETAURANT EIRL</t>
  </si>
  <si>
    <t>SOCIEDAD COMERCIAL ADMINISTRADORA DE RESTAURANT Y CASINOS LIMITADA</t>
  </si>
  <si>
    <t>COMPAÑIA NAVIERA DAVIS LTDA</t>
  </si>
  <si>
    <t>MARPACK S.A.</t>
  </si>
  <si>
    <t>GLADYS ADRIANA DEL CARMEN FUENTES JACOB</t>
  </si>
  <si>
    <t>LUCÍA IRIGOYEN MARTÍNEZ</t>
  </si>
  <si>
    <t>WDNET, DESARROLLO DE TECNOLOGÍA DIGITAL SPA</t>
  </si>
  <si>
    <t>COMERCIAL E INVERSIONES SANFIG SPA</t>
  </si>
  <si>
    <t>SOCIEDAD GASTRONOMICA NOVOA E HIJOS SPA</t>
  </si>
  <si>
    <t>PUBLICABLE LTDA</t>
  </si>
  <si>
    <t>ROBERTO NEFTALÍ MARABOLÍ RIFFO</t>
  </si>
  <si>
    <t>JOSÉ ALFREDO GUTIÉRREZ HERNÁNDEZ</t>
  </si>
  <si>
    <t>EVENTOS MAGDALENA BUENO MEZZANO EIRL</t>
  </si>
  <si>
    <t>CRISTINA SEGURA Y CIA LTDA</t>
  </si>
  <si>
    <t>CRISTIAN FELIPE CÉSPEDES ZENTENO</t>
  </si>
  <si>
    <t>RIOLA DEL CARMEN GATICA QUEZADA</t>
  </si>
  <si>
    <t>DORY JIMENA MEDINA MATÍAS</t>
  </si>
  <si>
    <t>SERVICIOS GASTRONÓMICOS NATURAL FOOD</t>
  </si>
  <si>
    <t>ELIZABETH DEIDAMIA VALLEJOS  YAÑEZ</t>
  </si>
  <si>
    <t>JESSICA IVONNE SÁNCHEZ PEREIRA</t>
  </si>
  <si>
    <t>GABY DEL CARMEN ARIAS  FUENTES</t>
  </si>
  <si>
    <t>SOCIEDAD DE CAPACITACIÓN SONIA WEBB Y CIA LTDA</t>
  </si>
  <si>
    <t>LEON PATRICIO ANGULO ALVARADO</t>
  </si>
  <si>
    <t>SOCIEDAD TURÍSTICA AGUA DEL OBISPO LIMITADA</t>
  </si>
  <si>
    <t>MARCO ANTONIO HENRÍQUEZ CEA</t>
  </si>
  <si>
    <t>SOCIEDAD RIPARIA LTDA</t>
  </si>
  <si>
    <t>LUCAS GEREMIAS SALAZAR MUÑOZ</t>
  </si>
  <si>
    <t>GONZALO CONTRERAS</t>
  </si>
  <si>
    <t>YESENIA PAOLA LAMBERT NAVARRETE</t>
  </si>
  <si>
    <t>JUAN BAUTISTA VEGA JARAMILLO</t>
  </si>
  <si>
    <t>COMERCIALIZADORA Y DISTRIBUIDORA VIENTOS DEL SUR SPA</t>
  </si>
  <si>
    <t>PEDRO  ALVEAL BIYANQUI</t>
  </si>
  <si>
    <t>SERVICIOS CONTABLES TRIBUTARIOS SPA</t>
  </si>
  <si>
    <t>TROFEOS AMADE ELOHIM LTDA.</t>
  </si>
  <si>
    <t>JORGE ENRIQUE REBOLLEDO MARTIN</t>
  </si>
  <si>
    <t>SEBASTIÁN ANDRÉS ORELLANA RIVAS</t>
  </si>
  <si>
    <t>KERYAKOS HANNA HANNA</t>
  </si>
  <si>
    <t>BUSES PIREHUEICO SPA</t>
  </si>
  <si>
    <t>PATRICIA MARLY  MUÑOZ VALDES</t>
  </si>
  <si>
    <t>RODOLFO MAYOR  PEREZ</t>
  </si>
  <si>
    <t>CARLOS ALFREDO VISTOSO JARA</t>
  </si>
  <si>
    <t>SOCIEDAD DE INVERSIONES Y SERVICIOS RUMAK SPA</t>
  </si>
  <si>
    <t>NICOLAS ARTURO FRITZ  CONTRERAS</t>
  </si>
  <si>
    <t>SOLUCIONES MODULARES SPA</t>
  </si>
  <si>
    <t>INNOVATRADE SPA</t>
  </si>
  <si>
    <t>EDUARDO RODRIGO PEREZ CASTILLO</t>
  </si>
  <si>
    <t xml:space="preserve">SOCIEDAD EL SOL LTDA  </t>
  </si>
  <si>
    <t xml:space="preserve">CARLOS PATRICIO CARREÑO VERGARA </t>
  </si>
  <si>
    <t>CONSTRUCTORA EL LINGUE LTDA</t>
  </si>
  <si>
    <t>RAMON PATRICIO KLENNER SCHAEFER</t>
  </si>
  <si>
    <t>SOCIEDAD COMERCIAL LONGTON Y COMPAÑIA LIMITADA</t>
  </si>
  <si>
    <t>RESTAURANT RUTA CULINARIA</t>
  </si>
  <si>
    <t>INGENIERÍA Y SERVICIOS AMBIENTALES LTDA.</t>
  </si>
  <si>
    <t>ELIECER ARTURO MUÑOZ  SANTIBAÑEZ</t>
  </si>
  <si>
    <t>INGRID MARCELA BRICEÑO  PUCHI</t>
  </si>
  <si>
    <t>ELECTROINDUSTRIAL SPA</t>
  </si>
  <si>
    <t>CLARA  LEAL CANALES</t>
  </si>
  <si>
    <t>CARMEN GLORIA CATALÁN JARAMILLO</t>
  </si>
  <si>
    <t>JOSE GUILLERMO VILLARROEL  VELASQUEZ</t>
  </si>
  <si>
    <t>SOCIEDAD COMERCIAL CHIAVARI LTDA.</t>
  </si>
  <si>
    <t>VÍCTOR RUBÉN SANHUEZA SALAS</t>
  </si>
  <si>
    <t>SOCIEDAD HERMANOS MELLADO LTDA</t>
  </si>
  <si>
    <t>YERKO IVAN SILVA LARA</t>
  </si>
  <si>
    <t>INVERSIONES Y ASESORÍAS ENTRE TILOS LTDA.</t>
  </si>
  <si>
    <t>INGENIERIA ROBERTO RUIZ CASTAÑEDA EIRL</t>
  </si>
  <si>
    <t>PILAR FUENTEALBA E HIJOS LIMITADA</t>
  </si>
  <si>
    <t>ERICA CECILIA BELMAR POST</t>
  </si>
  <si>
    <t>SOCIEDAD DE SERVICIOS INDUSTRIALES SPA</t>
  </si>
  <si>
    <t>J&amp;S DISTRIBUIDORA Y COMERCIAL SPA</t>
  </si>
  <si>
    <t>MAURIO SPA</t>
  </si>
  <si>
    <t>JUAN CARLOS ESPINOZA MARCOS</t>
  </si>
  <si>
    <t>GERMAN KRAUSE GESTIÓN AMBIENTAL EIRL</t>
  </si>
  <si>
    <t>PATRICIO GONZALO NOCHES ROSALES</t>
  </si>
  <si>
    <t>SERVICIO TECNICO LUKRAUTOS LTDA</t>
  </si>
  <si>
    <t>PROFESIONALES DEL AGRO LIMITADA</t>
  </si>
  <si>
    <t>KAMANI SPA</t>
  </si>
  <si>
    <t>CIFUENTES RUBIO SPA</t>
  </si>
  <si>
    <t>SOCIEDAD DE INVERSIONES JTH S.P.A.</t>
  </si>
  <si>
    <t>IVÁN ALEJANDRO BELLIAZZI BARRIENTOS</t>
  </si>
  <si>
    <t>BRANDING BOX CO AGENCIA SPA</t>
  </si>
  <si>
    <t>JOSE FELIPE URTUBIA FIGUEROA</t>
  </si>
  <si>
    <t>CLAUDIA SALINAS SALINAS</t>
  </si>
  <si>
    <t>RUTH JEANNETTE  MONTERO  AEDO</t>
  </si>
  <si>
    <t>FERNANDO ANDRÉS PÉREZ JARAMILLO</t>
  </si>
  <si>
    <t>BENITO ISAAC COLLAO ESPINDOLA</t>
  </si>
  <si>
    <t>INMOBILIARIA ANA MARCELA SOLIS ASENJO EIRL</t>
  </si>
  <si>
    <t>JUAN FEDERICO RAMIREZ MANSILLA</t>
  </si>
  <si>
    <t>INMOBILIARIA Y CENTRAL ESTACIONAMIENTO PARKING ARAUCO SPA</t>
  </si>
  <si>
    <t>COAP SPA</t>
  </si>
  <si>
    <t>VICENTE RAUL QUIJADA CORDOVA</t>
  </si>
  <si>
    <t>WALTER MULLER Y CIA LTDA.</t>
  </si>
  <si>
    <t>MARTINEZ MARTINEZ LIMITADA</t>
  </si>
  <si>
    <t>COMUNICACIONES CRISTIAN FERNANDEZ EIRL</t>
  </si>
  <si>
    <t>ESTER MARGOTH SILVA ÁVILA</t>
  </si>
  <si>
    <t>SERVICIOS DE CONSTRUCCION SAN CRISTOBAL SPA</t>
  </si>
  <si>
    <t>SOCIEDAD COMERCIAL IDEKIA SPA</t>
  </si>
  <si>
    <t>Reactívate Pyme Comunas Regionales</t>
  </si>
  <si>
    <t>CRISTINA DEL CARMEN VILLANUEVA RIQUELME</t>
  </si>
  <si>
    <t>JORGE ARTURO CATALAN SANCHEZ</t>
  </si>
  <si>
    <t>RAFAEL IVÁN NAHUELPÁN LIEMPI</t>
  </si>
  <si>
    <t>RAMON HECTOR UYARTE ALARCON</t>
  </si>
  <si>
    <t>CLAUDIA CECILIA BERNARDITA SOTOMAYOR RAMÍREZ</t>
  </si>
  <si>
    <t>TURISMO E INV. EDUARDO PROBOSTE</t>
  </si>
  <si>
    <t>PEDRO MAURICIO VALLEJOS SOLIS</t>
  </si>
  <si>
    <t>CHRISTIAN LABRAÑA BAEZA</t>
  </si>
  <si>
    <t>SOCIEDAD DE INVERSIONES ALE KUYEN LTDA</t>
  </si>
  <si>
    <t>YASNA EDITH PINUER CALDERÓN</t>
  </si>
  <si>
    <t>JOB HERALDO ULLOA MUÑOZ</t>
  </si>
  <si>
    <t>PAMELA IVÓN CATRICHEO SOTO</t>
  </si>
  <si>
    <t>FABIÁN ANTONIO MORALES MONSALVE</t>
  </si>
  <si>
    <t>RAÚL BELISARIO ORELLANA ORELLANA</t>
  </si>
  <si>
    <t>ERICA MARIA BAEZA JARAMILLO</t>
  </si>
  <si>
    <t>RUDY ENRIQUE MANZANO QUEZADA</t>
  </si>
  <si>
    <t>SERVICIOS DE TURISMO LOS ROBLES LTDA</t>
  </si>
  <si>
    <t>MARÍA ELIZABETH ARAVENA GARCÍA</t>
  </si>
  <si>
    <t>VÍCTOR HUGO GUTIÉRREZ CONTRERAS</t>
  </si>
  <si>
    <t>SILVIA IVONNE GARCÍA ESPINOZA</t>
  </si>
  <si>
    <t>LIDIA JUDITH RIVAS SANTANA</t>
  </si>
  <si>
    <t>RAÚL ALBERTO JARAMILLO CUEVAS</t>
  </si>
  <si>
    <t>MARTA ELISA VÁSQUEZ BREVIS</t>
  </si>
  <si>
    <t>ROSALBA MUÑOZ FUENTES</t>
  </si>
  <si>
    <t>LUCÍA DEL CARMEN TRONCOSO HUEITRA</t>
  </si>
  <si>
    <t>EXEQUEL ALBEGNEGO GONZÁLEZ TORRES</t>
  </si>
  <si>
    <t>VÍCTOR JAIME URIBE SILVA</t>
  </si>
  <si>
    <t>MAURICIO RAFAEL ACEVEDO DUHALDE</t>
  </si>
  <si>
    <t>MARÍA CRISTINA VELOSO CORTÉS</t>
  </si>
  <si>
    <t>DUBY DEL CARMEN POBLETE SALGADO</t>
  </si>
  <si>
    <t>BERNARDITA ELENA VARGAS LAFUENTE</t>
  </si>
  <si>
    <t>BACERLLUV SPA</t>
  </si>
  <si>
    <t>EDITA DEL CARMEN REBOLLEDO ALBORNOZ</t>
  </si>
  <si>
    <t>PATRICIA ELENA DEL CARMEN HURTADO JARA</t>
  </si>
  <si>
    <t>MARÍA DEL CARMEN MUÑOZ SÁEZ</t>
  </si>
  <si>
    <t>XIMENA MARISA BARRIENTOS PÉREZ</t>
  </si>
  <si>
    <t>PAMELA SOLEDAD CABEZAS HORMAZÁBAL</t>
  </si>
  <si>
    <t>RUTH ANGELICA GONZALEZ MORA</t>
  </si>
  <si>
    <t>HECTOR ROLANDO CALFUÑANCO CATRILAF</t>
  </si>
  <si>
    <t>JUANA ENEDINA GONZALES TORRES</t>
  </si>
  <si>
    <t>DENIS OMAR VERGARA ACUÑA</t>
  </si>
  <si>
    <t>MANUEL FRANCISCO MIRANDA BURGOS</t>
  </si>
  <si>
    <t>SOC DE INVERSIONES MOENNE REUTER LTDA</t>
  </si>
  <si>
    <t>VICTORIA DEL CARMEN ABARZÚA ULLOA</t>
  </si>
  <si>
    <t>ELIZABETH DEL TRÁNSITO SANDOVAL GATICA</t>
  </si>
  <si>
    <t>MARÍA VERÓNICA GUERRERO LÓPEZ</t>
  </si>
  <si>
    <t>AMELIA INÉS MARIFILO HUILIPÁN</t>
  </si>
  <si>
    <t>BLANCA FLOR SALAZAR BARRERA</t>
  </si>
  <si>
    <t>ANDREA ELIANIRA ORTIZ BARRIA</t>
  </si>
  <si>
    <t>JIMENA IVONNE PRADINES BUSTAMANTE</t>
  </si>
  <si>
    <t>URSULA SOTO SILVA</t>
  </si>
  <si>
    <t>VANESA NOEMI ALMONACIS VASQUEZ</t>
  </si>
  <si>
    <t>DANITZA PRIETO MOLINA</t>
  </si>
  <si>
    <t>BÁRBARA IVONNE MOLINA VERA</t>
  </si>
  <si>
    <t>EDGARDO ANDRES ESPINOZA GARAY</t>
  </si>
  <si>
    <t>SILVIA EDITH VARELA TORRES</t>
  </si>
  <si>
    <t>RAUL PATRICIO OYARZUN  GONZALEZ</t>
  </si>
  <si>
    <t>LAURA LATUZ MEZA Y CIA LIMITADA</t>
  </si>
  <si>
    <t>FRANCISCO JAVIER HERMOSILLA BETANCOURT</t>
  </si>
  <si>
    <t>FIDELINA DEL CARMEN LEAL DIOCARES</t>
  </si>
  <si>
    <t>FLORENTINOALEJANDRO NOVA ULLOA</t>
  </si>
  <si>
    <t>PASTELERÍA A &amp; N LIMITADA</t>
  </si>
  <si>
    <t>VERONICA MELLA REPOL</t>
  </si>
  <si>
    <t>LUIS ARNOLDO SAEZ CANDIA</t>
  </si>
  <si>
    <t>PAISAJISMO SHARON LORCA PLASENCIO</t>
  </si>
  <si>
    <t>MARIO ADRIAZOLA CENTROS GASTRONOMICOS EIRL</t>
  </si>
  <si>
    <t>ESTEVAN HERNAN NORAMBUENA SANDOVAL</t>
  </si>
  <si>
    <t>MIRIAM DEL CARMEN MORENO QUIJONES</t>
  </si>
  <si>
    <t>YISLEN YISENIA HUISCAÑANCO BARRIENTOS</t>
  </si>
  <si>
    <t>GLORIA GUARDA MARTINEZ</t>
  </si>
  <si>
    <t>COMPAÑIA CERVECERA 7 LAGOS SPA</t>
  </si>
  <si>
    <t>YESSICA PAOLA MELLA VIDAL</t>
  </si>
  <si>
    <t>HOSPEDAJE SERVICIOS DE ALIMENTACION Y TURISMO RURAL SILVIA GUILLERMINA CARO CATRILAF EIRL</t>
  </si>
  <si>
    <t>JORGE LLANQUINAO ÑANCUPAN</t>
  </si>
  <si>
    <t>HOSTAL ANDALUE TATIANA EDUVIGES RAMÍREZ JIMÉNEZ E.I.R.L.</t>
  </si>
  <si>
    <t>SONIA JIMENA RAILAF PEÑA</t>
  </si>
  <si>
    <t>CATHERINE MELANIA ANDREA VILLANUEVA  ECHEVERRIA</t>
  </si>
  <si>
    <t>VIVIANA IRRIBARRA ROCHA</t>
  </si>
  <si>
    <t>RODRIGOANDRES HERNANDEZ COFRE</t>
  </si>
  <si>
    <t>MINIMERCADO ISALCAM SPA</t>
  </si>
  <si>
    <t>HOSTINGGRATIS SPA</t>
  </si>
  <si>
    <t>PRODUCTORA MUSICAL CISNE NEGRO SPA</t>
  </si>
  <si>
    <t>INVERSIONES BEL Y FON LIMITADA</t>
  </si>
  <si>
    <t>GONZALO DONOSOR DELGADO MARTÍNEZ</t>
  </si>
  <si>
    <t>LA FELSINEA SPA</t>
  </si>
  <si>
    <t>COMERCIAL SAN DANIEL SPA</t>
  </si>
  <si>
    <t>TATIANA INES PEÑA ALVARADO</t>
  </si>
  <si>
    <t>SOCIEDAD DE SERVICIOS DE TURISMO CUYINCO LIMITADA</t>
  </si>
  <si>
    <t>SOC.COMERCIAL ALTAMIRA VALESKA ANDREA VERGARA CARRASCO EIRL</t>
  </si>
  <si>
    <t>MYRIAM RUTH BUSTOS PALMA EIRL</t>
  </si>
  <si>
    <t>MARÍA NURY FRITZ SILVA</t>
  </si>
  <si>
    <t>SERVICIOS INTEGRALES SEDIMART SPA</t>
  </si>
  <si>
    <t>JOSE MANUEL GUZMAN SALGADO</t>
  </si>
  <si>
    <t>CONFECCIONES Y ARRIENDO DE MAQUINARIA JACQUELINNE REYES EMPRESA INDIVIDUAL DE RESPONSABILIDAD LIMITADA</t>
  </si>
  <si>
    <t>KARIME EDITH AHUMADA LÓPEZ</t>
  </si>
  <si>
    <t>BEERSCHOP PRODUCCIONES SPA</t>
  </si>
  <si>
    <t>BILDA RUTH VALDEBENITO LIENLAF</t>
  </si>
  <si>
    <t>HÉCTOR EDUARDO GONZÁLEZ  BACHMAN</t>
  </si>
  <si>
    <t>BANQUETERIA, EVENTOS, RESTAURANT, PENSION Y HOSPEDAJE HILDA HENRIQUEZ EIRL</t>
  </si>
  <si>
    <t>CAFETERIA LA VIDA ES BELLA SPA</t>
  </si>
  <si>
    <t>UGARTE Y ARAYA SPA</t>
  </si>
  <si>
    <t>LUCY RAMONA BERROCAL URRA</t>
  </si>
  <si>
    <t>KAREN STEFFANIA HERMOSILLA AVILA</t>
  </si>
  <si>
    <t xml:space="preserve">ARRIENDO DE CABAÑAS SERVICIOS DE COMIDAS Y DISEÑO GRISELDA ELRLIANA BARRIA QUIJADA </t>
  </si>
  <si>
    <t>SOCIEDAD LACTEOS GOSEN LIMITADA</t>
  </si>
  <si>
    <t>AGROCOMERCIAL EL MOLINO SPA</t>
  </si>
  <si>
    <t>PERSIDA BLANDINA SANDOVAL ÁVILA</t>
  </si>
  <si>
    <t>LOS MAMBIROS SPA</t>
  </si>
  <si>
    <t>SOCIEDAD COMERCIAL LOS TRONCOS SPA</t>
  </si>
  <si>
    <t>RESTAURANT ARIEL ILLESCA E.I.R.L</t>
  </si>
  <si>
    <t>LUIS HERNÁN BENAVIDES RIQUELME</t>
  </si>
  <si>
    <t>GUSTAVO EDUARDO HEUFFEMAN ULLOA</t>
  </si>
  <si>
    <t>BERNARDO ANTONIO GUTIÉRREZ MORA</t>
  </si>
  <si>
    <t>PEDRO RAÚL CARO LEÓN</t>
  </si>
  <si>
    <t>MARTA ELIANA VENEGAS RODRÍGUEZ</t>
  </si>
  <si>
    <t>FERNANDO ANDRÉS VERA IRRIBARRA</t>
  </si>
  <si>
    <t xml:space="preserve">COMIDA EL RAPIDO LTDA. </t>
  </si>
  <si>
    <t>ÁLVARO EDUARDO GUTIÉRREZ VALDEBENITO</t>
  </si>
  <si>
    <t>LUIS ALEJANDRO VALDIVIA MELO</t>
  </si>
  <si>
    <t>MARÍA ISABEL ARANEDA HERMOSILLA</t>
  </si>
  <si>
    <t>RECICLAJE ELIAS EDGARDO BURGOS TEJEDA EIRL</t>
  </si>
  <si>
    <t>ALICIA DEL CARMEN  ORELLANA FUENTES</t>
  </si>
  <si>
    <t>COMERCIAL PIZARRO LMTDA</t>
  </si>
  <si>
    <t>JUAN ALEJANDRO PEÑA RIQUELME</t>
  </si>
  <si>
    <t>HUGO GUILLERMO ARAYA VILUGRÓN</t>
  </si>
  <si>
    <t>INVERSIONES ALCAPÁN SPA</t>
  </si>
  <si>
    <t>ELIANA DEL TRANSITO PEÑA PEREIRA</t>
  </si>
  <si>
    <t>IVÁN REINIER ARRIAGADA LAGOS</t>
  </si>
  <si>
    <t>ALEJANDRO EDUARDO KÖHLER VARGAS</t>
  </si>
  <si>
    <t>COOPERATIVA DE TRANSPORTES RURAL LOS LAGOS</t>
  </si>
  <si>
    <t>SOCIEDAD DE TRANSPORTES CORDILLERA TOUR SL LIMITADA</t>
  </si>
  <si>
    <t>INSTALACIÓN, REPARACIÓN  DE INSTALACIONES ELÉCTRICAS</t>
  </si>
  <si>
    <t xml:space="preserve">CONSTRUCCIÓN Y SERVICIOS. LUIS FLORES E.I.R.L </t>
  </si>
  <si>
    <t>ROSA NAEGEL MARTINEZ</t>
  </si>
  <si>
    <t>COMIDAS JUAN PABLO MARTINEZ SOLIS EIRL</t>
  </si>
  <si>
    <t>JORGE EDUARDO LOPETEGUI HITSCHFELD</t>
  </si>
  <si>
    <t>RESTAURANTE CLORINDA RIVERA FUENTES E. I. R. L.</t>
  </si>
  <si>
    <t>OBRAS MENORES ELADIO REMIGIO ROJAS OLAVARRIA EIRL</t>
  </si>
  <si>
    <t>HELADERIA Y CAFETERIA GAUSS SPA</t>
  </si>
  <si>
    <t>FELIPE  BEIZA MORALES</t>
  </si>
  <si>
    <t>SOCIEDAD MATRAI COMPAÑÍA LIMITADA</t>
  </si>
  <si>
    <t>FREDY RIGOBERTO MANRÍQUEZ RUBILAR</t>
  </si>
  <si>
    <t>MÓNICA ISABEL SANTANA VILCHE</t>
  </si>
  <si>
    <t>GABRIEL ENRIQUE JARAMILLO VALENZUELA</t>
  </si>
  <si>
    <t>INGESUR SPA</t>
  </si>
  <si>
    <t>MUEBLES LEDOR SPA</t>
  </si>
  <si>
    <t>EL GRAN COIGUE EIRL</t>
  </si>
  <si>
    <t>ROLANDO NICOLÁS NAVARRETE MOLINA</t>
  </si>
  <si>
    <t>SERVICIOS AGRÍCOLAS Y FORESTALES JUAN REINALDO ÁLVAREZ ZURITA E.I.R.L</t>
  </si>
  <si>
    <t>CONSTRUCTORA JAMEL LTDA</t>
  </si>
  <si>
    <t>COCINERIA-PENSION-TRANSPORTE DE ESCOLARES CRISTIAN ROLANDO ASTUDILLO COÑONAHUEL E.I.R.L</t>
  </si>
  <si>
    <t>CRISTINA LIDIA LOPEZ  ARAVENA</t>
  </si>
  <si>
    <t>TURISMO Y SERVICIOS INTEGRADOS CORDILLERA NORTE LIMITADA</t>
  </si>
  <si>
    <t>SERVICIOS INTEGRADOS Y CONSTRUCTORA N&amp;C CRISTIAN CALISTO EIRL</t>
  </si>
  <si>
    <t>COOPERATIVA AGRICOLA DE APICULTORES DE LOS RÍOS LTDA.</t>
  </si>
  <si>
    <t>MARCIA EUGENIA MARTÍNEZ ROMERO</t>
  </si>
  <si>
    <t>DANILO FABIÁN MUÑOZ ALARCÓN</t>
  </si>
  <si>
    <t xml:space="preserve">LUZ NANCY VERGARA MODINGER </t>
  </si>
  <si>
    <t>RAÚL EVALDO  HOTT NEGRIER</t>
  </si>
  <si>
    <t>CARLOS ANTONIO VILLANUEVA PARDO</t>
  </si>
  <si>
    <t>CONMUTA SPA</t>
  </si>
  <si>
    <t>GABRIEL ROLANDO CUEVAS MONJE</t>
  </si>
  <si>
    <t>TRANSPORTES SANTA FER SPA</t>
  </si>
  <si>
    <t>CARLA ELIZABETH NOCHES VILLANUEVA</t>
  </si>
  <si>
    <t>PRODUCCION EN VIVEROS CULTIVO FORESTAL Y APICOLA NERI CARRASCO EIRL</t>
  </si>
  <si>
    <t>CENTRO DE CAPACITACION SYNERGIA LIMITADA</t>
  </si>
  <si>
    <t>DANIEL NEFTALI ALVIAL RIQUELME</t>
  </si>
  <si>
    <t>EXTINTORES MARCELO A</t>
  </si>
  <si>
    <t>GUILLERMO ADRIÁN HIDALGO GARCÉS</t>
  </si>
  <si>
    <t>HORACIO BENEDICTO RIOS VARGAS</t>
  </si>
  <si>
    <t>MANUEL MODESTO SOLÍS CASANOVA</t>
  </si>
  <si>
    <t>ENRIQUE AGUSTIN ABALLAIS VALENZUELA</t>
  </si>
  <si>
    <t>HECTOR NEFTALI CONTRERAS CONTRERAS</t>
  </si>
  <si>
    <t>MARÍA JOSÉ GARCIA DE CECA LATUZ</t>
  </si>
  <si>
    <t>VERONICA DEL CARMEN CARIMAN CARIMAN</t>
  </si>
  <si>
    <t>MARIA ANGELICA MANCILLA MANCILLA</t>
  </si>
  <si>
    <t>DANIEL SEGUNDO HERNANDEZ ALVEAR</t>
  </si>
  <si>
    <t>JOSE VICENTE MANSILLA YAÑEZ</t>
  </si>
  <si>
    <t>PRODUCCIÓN Y EVENTOS INFANTILES</t>
  </si>
  <si>
    <t>ANGELA PAOLA BADINELLA MARTICORENA</t>
  </si>
  <si>
    <t>CRISTIAN VASQUEZ MENZEL</t>
  </si>
  <si>
    <t>AUTOMOTORA E INVERSIONES E.I.R.L</t>
  </si>
  <si>
    <t>JACQUELINE DEL CARMEN ELGUETA RUIZ</t>
  </si>
  <si>
    <t>NELLY NAIGUAL SERON</t>
  </si>
  <si>
    <t>ROBERTO DANIEL CORONADO CORONADO</t>
  </si>
  <si>
    <t>RIGOBERTO PAREDES PAREDES GUINEO</t>
  </si>
  <si>
    <t>SOC. ORELLANA Y PEREZ LTDA.</t>
  </si>
  <si>
    <t>CHRISTIAN EDUARDO DURÁN BURGOS</t>
  </si>
  <si>
    <t>LUIS IVÁN CÁRCAMO VALDERAS</t>
  </si>
  <si>
    <t>ICE FRIENDS SPA</t>
  </si>
  <si>
    <t>JORGE FABIAN ELGUETA VELASQUEZ</t>
  </si>
  <si>
    <t>IMPRESIONES PARDO &amp; CIA LIMITADA</t>
  </si>
  <si>
    <t>JORGEN HORACIO VEGA AGUILA</t>
  </si>
  <si>
    <t>CAROLINA ARLETTE TAPIA ASENJO</t>
  </si>
  <si>
    <t>CARMEN GLORIA ARISMENDI AVENDAÑO</t>
  </si>
  <si>
    <t>DAVID ALEJANDRO SILVA VIVAR</t>
  </si>
  <si>
    <t>SERVITECAP EIRL</t>
  </si>
  <si>
    <t>JORGE PATRICIO LOAIZA FLORES</t>
  </si>
  <si>
    <t>GLORIA ELISA RUIZ RUIZ</t>
  </si>
  <si>
    <t>SUSANA ELENA ORMEÑO RETAMAL</t>
  </si>
  <si>
    <t>MARTÍN FERDINAND SICHER .</t>
  </si>
  <si>
    <t>CLAUDIA PAZ ALMANZAR VERGARA</t>
  </si>
  <si>
    <t>MAR INTERIOR SOCIEDAD LIMITADA</t>
  </si>
  <si>
    <t>JUAN RODRIGO GAMBOA PENTZ</t>
  </si>
  <si>
    <t>DISEÑO EXPRESS CLAUDIA SUAREZ EIRL</t>
  </si>
  <si>
    <t>INELDA DEL CARMEN SOTO SCHMIDT</t>
  </si>
  <si>
    <t>TRUYACA TURISMO LTDA</t>
  </si>
  <si>
    <t>SOCIEDAD COMERCIAL MAYORGA Y SARIEGO LTDA,</t>
  </si>
  <si>
    <t>MARIA AGUILAR HERNANDEZ</t>
  </si>
  <si>
    <t>MARGOT INGRID DIETZ GÄDICKE</t>
  </si>
  <si>
    <t>ANA MARÍA DEL CARMEN GALLARDO GALLARDO</t>
  </si>
  <si>
    <t>PEDRO DOMINGO MARTÍNEZ BARRÍA</t>
  </si>
  <si>
    <t>JUAN DANIEL QUERO FERGADIOTT</t>
  </si>
  <si>
    <t>VÍCTOR HUGO RIQUELME BARRÍA</t>
  </si>
  <si>
    <t>MARÍA SOLEDAD DEL CARMEN DÍAZ FLUHMANN</t>
  </si>
  <si>
    <t>PRODUCCIONES PAOLA MORAGA ROJAS EIRL</t>
  </si>
  <si>
    <t>ORLANDO HAASE GESELL</t>
  </si>
  <si>
    <t>TURISMO PACIFICO LIMITADA</t>
  </si>
  <si>
    <t>PATRICIA XIMENA LEVIPICHUN BARRIENTOS</t>
  </si>
  <si>
    <t>MARÍA ELISA VALLEJOS TRIVIÑO</t>
  </si>
  <si>
    <t>SOCIEDAD CREAMAGIA PRODUCCIONES LIMITADA</t>
  </si>
  <si>
    <t>LUIS HUMBERTO SOTO SANTANA</t>
  </si>
  <si>
    <t>OLIVIA ISABEL PAILLÁN RODRÍGUEZ</t>
  </si>
  <si>
    <t>JUAN PABLO MANSILLA ESPINOSA</t>
  </si>
  <si>
    <t>CARLOS HUMBERTO PEÑA AGUAYO</t>
  </si>
  <si>
    <t>GEORGINA CECILIA GÓMEZ LABBÉ</t>
  </si>
  <si>
    <t>SELENE DEL CARMEN PÉREZ URIBE</t>
  </si>
  <si>
    <t>EMPRESA TURISMO E INMOB GERARDO NIKLITSCHEK EIRL</t>
  </si>
  <si>
    <t>FERNANDO JAVIER ÁVALOS CARVAJAL</t>
  </si>
  <si>
    <t>LUISA ANGELICA RIOS ROA</t>
  </si>
  <si>
    <t>VERÓNICA ANDREA MANSILLA BAHAMONDE</t>
  </si>
  <si>
    <t>DALPLAST LTDA</t>
  </si>
  <si>
    <t>ELIANA DE LOURDES GOMEZ BARRIENTOS</t>
  </si>
  <si>
    <t>PATRICIA ELSA YOHANNA VON DER HUNDT HERRGUTH</t>
  </si>
  <si>
    <t>CLAUDIA ISABEL VARGAS OLAVARRÍA</t>
  </si>
  <si>
    <t>SOCIEDAD COMERCIAL TURISTICA Y HOTELERA LAGUNECLUB LIMITADA.</t>
  </si>
  <si>
    <t>MARIA JOAQUINA KLEIN SCHWERTER</t>
  </si>
  <si>
    <t>DI BIASE MONTES LIMITADA</t>
  </si>
  <si>
    <t>SOCIEDAD COMERCIAL CERVICLAR LTDA</t>
  </si>
  <si>
    <t>FLOR MARINA TECA BARRIA</t>
  </si>
  <si>
    <t>INMOBILIARIA VISTA AL MAR Y CIA LTDA.</t>
  </si>
  <si>
    <t>SOCIEDAD DE CAPACITACIÓN DUAMCONSULTORES LIMITADA</t>
  </si>
  <si>
    <t>MARÍA ANGÉLICA NAVARRO VÁSQUEZ</t>
  </si>
  <si>
    <t>CRECEIDEAS LTDA</t>
  </si>
  <si>
    <t>HELGA MARIA LUISA SCHLAGETER DIETZ</t>
  </si>
  <si>
    <t>HUGO SAÚL JARAMILLO JARAMILLO</t>
  </si>
  <si>
    <t>NELIDA MALVITA OJEDA HERNANDEZ</t>
  </si>
  <si>
    <t>RAUL PRIETO HEIMPELL DISENO INDUSTRIAL EIRL</t>
  </si>
  <si>
    <t>GRANJA EDUCATIVA Y SALON DE EVENTOS TERESA ELIZABETH SCHWANER CEA E.I.R.L.</t>
  </si>
  <si>
    <t>BLANCA ELIANA ARGEL VELÁSQUEZ</t>
  </si>
  <si>
    <t>SOC DE SERVICIOS</t>
  </si>
  <si>
    <t>SANTIAGO HUMBERTO VARGAS MÁRQUEZ</t>
  </si>
  <si>
    <t>COOPERATIVA DE PESCADORES ARTESANALES PUERTO MONTT</t>
  </si>
  <si>
    <t>MARCIA IVONNE ARO MANSILLA</t>
  </si>
  <si>
    <t>SUR AZUL S.P.A</t>
  </si>
  <si>
    <t>KARIN MACARENA MUÑOZ FAÚNDEZ</t>
  </si>
  <si>
    <t>HOTELERA E INMOBILIARIA ISLA AZUL SA</t>
  </si>
  <si>
    <t>YERKO GUSTAVO PÉREZ SUBIABRE</t>
  </si>
  <si>
    <t>AUDREY &amp; MICKAEL TURISMO LTDA</t>
  </si>
  <si>
    <t>CONSULTORA AMBIENTE Y TERRITORIO EIRL</t>
  </si>
  <si>
    <t>SOCIEDAD TURÍSTICA PANGAL LTDA.</t>
  </si>
  <si>
    <t>NANCY ESCOLASTICA GÓMEZ VELÁSQUEZ</t>
  </si>
  <si>
    <t>LUIS CLAUDIO QUINCHAMAN VELASQUEZ</t>
  </si>
  <si>
    <t>CENTRO DE DEPORTES BIOCENTER</t>
  </si>
  <si>
    <t>MARIA INES FAJARDO SANCHEZ</t>
  </si>
  <si>
    <t>MARÍA ELENA SANTANA AVENDAÑO</t>
  </si>
  <si>
    <t>GABRIEL HUGO BRIONES PULGAR</t>
  </si>
  <si>
    <t>EDUARDO REYES BAHAMONDES</t>
  </si>
  <si>
    <t>SOCIEDAD DE CAPACITACIÓN Y SERVICIOS SAN CRISTÓBAL LIMITADA</t>
  </si>
  <si>
    <t>FIDELIA CRISTINA HURTADO GUAIQUIL</t>
  </si>
  <si>
    <t>LIDIA RUSMERI ALVARADO DÍAZ</t>
  </si>
  <si>
    <t>BLANCA OLIVIA NANCUANTE NANCUANTE</t>
  </si>
  <si>
    <t>VITAMINA PRODUCCIONES LIMITADA</t>
  </si>
  <si>
    <t>ANA ADELIA MONGE OLIVERA</t>
  </si>
  <si>
    <t>JOVANA CECILIA LUCERO HERRERA</t>
  </si>
  <si>
    <t>LINDANA DEL CARMEN VIDAL MUÑOZ</t>
  </si>
  <si>
    <t>CARLOS BENJAMIN CARDENAS PLUMAS</t>
  </si>
  <si>
    <t>SERV. GASTR. SALVADOR COCHIFAS E.I.R.L</t>
  </si>
  <si>
    <t>FELIPE ALEJANDRO RÍOS RAMÍREZ</t>
  </si>
  <si>
    <t xml:space="preserve">RESTAURANTES MAMMATERRA SPA </t>
  </si>
  <si>
    <t>TURISMO E INVERSIONES CHILOE NATURAL SPA</t>
  </si>
  <si>
    <t>CAROLINA PAZ VERA ATALA</t>
  </si>
  <si>
    <t>NUBIA ENRIQUETA VERA MARTÍNEZ</t>
  </si>
  <si>
    <t>DAGOBERTO SEGUNDO OLATE FUENTES</t>
  </si>
  <si>
    <t>BRÍGIDA ORIETA OYARZÚN ANDRADE</t>
  </si>
  <si>
    <t>JESSICA ANDREA CARRASCO MIRANDA</t>
  </si>
  <si>
    <t>SOCIEDAD BRAHM Y CIA. LTDA.</t>
  </si>
  <si>
    <t>VERÓNICA DEL CARMEN ARÁNGUIZ MEDINA</t>
  </si>
  <si>
    <t>VIVIANA FRANCISCA CÁRDENAS DÍAZ</t>
  </si>
  <si>
    <t>SERVICIOS LONATI KRAUSE SPA</t>
  </si>
  <si>
    <t>HIDROPONIA DEL SUR LTDA</t>
  </si>
  <si>
    <t>HOTEL PINACOTECA EL GRECO LIMITADA</t>
  </si>
  <si>
    <t>LUIS ULLOA BRULE</t>
  </si>
  <si>
    <t>JOSE VICTOR ARGEL MANSILLA</t>
  </si>
  <si>
    <t>DELIVERY ELABORACION Y COMERCIALIZADORA DE ALIMENTOS KATHERINE DENNIS</t>
  </si>
  <si>
    <t>JUANA DEL CARMEN OÑATE JARAMILLO</t>
  </si>
  <si>
    <t>INVERSIONES LAS BANDURRIAS</t>
  </si>
  <si>
    <t>PEREZ Y FOIX LIMITADA</t>
  </si>
  <si>
    <t>RENÉ ORLANDO COÑUECAR MAYORGA</t>
  </si>
  <si>
    <t>MIREYA SIEGEL MAYORGA</t>
  </si>
  <si>
    <t>SORIANO MANZUR SPA</t>
  </si>
  <si>
    <t>MARÍA VERÓNICA CÁRDENAS CÁRDENAS</t>
  </si>
  <si>
    <t>LETICIA DEL CARMEN TELLEZ TORREZ</t>
  </si>
  <si>
    <t>CRISTIÁN EDUARDO  ANDRADE SALGADO</t>
  </si>
  <si>
    <t>ESTABLECIMIENTOS SACHO LTDA.</t>
  </si>
  <si>
    <t>KARIN BEATRIZ OVALLE MANSILLA</t>
  </si>
  <si>
    <t>PABLO ANDRÉS JARA MARTÍNEZ</t>
  </si>
  <si>
    <t>SYNDY ALEJANDRA SIERPE VALDERAS</t>
  </si>
  <si>
    <t>LETICIA CAICHEO LEVIN</t>
  </si>
  <si>
    <t>JOSE LEUTUN CAYUPEL</t>
  </si>
  <si>
    <t>PUBLICIDAD Y MARKETING JUAN JOSE LARA LIMITADA</t>
  </si>
  <si>
    <t>HECTOR QUINCHAGUAL TEREUCAN</t>
  </si>
  <si>
    <t>SANDRO JOHAN ESPINOZA NAIN</t>
  </si>
  <si>
    <t>INTEGRACIONES EN TELECOMUNICACIÓN Y ELECTRICIDAD SUR LTDA.</t>
  </si>
  <si>
    <t>CLAUDIA ANGÉLICA GUEVARA TAPIA CORTINAJES Y TAPICERÍA E.I.R.L.</t>
  </si>
  <si>
    <t>JORGE ANDRADE MARQUEZ</t>
  </si>
  <si>
    <t>JOSÉ MANUEL PÉREZ MUÑOZ</t>
  </si>
  <si>
    <t>JAVIERA CONSTANZA BARRIA  ARRIAGADA</t>
  </si>
  <si>
    <t>CRISTIAN TORRES MUÑOZ</t>
  </si>
  <si>
    <t>AUDELINA LIZETH BARRIENTOS DELGADO</t>
  </si>
  <si>
    <t>LOS TRES JINETES SPA</t>
  </si>
  <si>
    <t>ENRIQUE HERNANDEZ SOTO</t>
  </si>
  <si>
    <t>MONICA BEATRIZ CARDENAS FLORES</t>
  </si>
  <si>
    <t>BEATRIZ CARDENAS ROA</t>
  </si>
  <si>
    <t>INVERSIONES WINKLER INFANTE LTDA.</t>
  </si>
  <si>
    <t>SOCIEDAD COMERCIAL E INVERSIONES TURISTICAS LOS LINGUES LIMITADA</t>
  </si>
  <si>
    <t>TURISMO Y GASTRONOMIA PUÑIHUIL LTDA</t>
  </si>
  <si>
    <t>SOCIEDAD COMERCIAL HAUSSMANN Y CIA. LTDA.</t>
  </si>
  <si>
    <t>RAUL  PEREZ YAÑEZ</t>
  </si>
  <si>
    <t>INVERSIONES Y NEGOCIOS MANUEL ESCOBAR EIRL</t>
  </si>
  <si>
    <t>JOEL BAUTISTA PAILLACHEO REYES</t>
  </si>
  <si>
    <t>GELATERIAS FROZEN LIMITADA</t>
  </si>
  <si>
    <t>ROSA GONZALEZ NAIL</t>
  </si>
  <si>
    <t>TOPCLEAN SPA</t>
  </si>
  <si>
    <t>GUIDO PEREZ VARGAS SERVICIOS DE TOPOGRAFIA Y AGRIMENSURA EIRL</t>
  </si>
  <si>
    <t>TURISMO Y SERVICIOS BLADIMIR CASTILLO EIRL</t>
  </si>
  <si>
    <t>SUSANA MARICELA GUARDA CASTILLO</t>
  </si>
  <si>
    <t>JOSE SALAS MELLA TURISMO E:I:R:L</t>
  </si>
  <si>
    <t>SERVICIO LAVADOMOVIL SPA</t>
  </si>
  <si>
    <t>PAOLA BELÉN LOAIZA ROCHA</t>
  </si>
  <si>
    <t>SOCIEDAD COMERCIAL CRAMBUSSA LTDA.</t>
  </si>
  <si>
    <t>COMERCIALIZADORA SONIA GUICHAPANI EIRL</t>
  </si>
  <si>
    <t>SERVICOS HOTELEROS CUCAO LIMITADA</t>
  </si>
  <si>
    <t>EDICIONES Y PROMOTORA ARTEMISA LIMITADA</t>
  </si>
  <si>
    <t>SOCIEDAD EMPRESARIAL MUNDO NUEVO LTDA</t>
  </si>
  <si>
    <t>TURISMO CARLOS ORLANDO SILVA ESPINOZA EIRL</t>
  </si>
  <si>
    <t>SOCIEDAD COMERCIAL ELADIO BÓRQUEZ Y ASOC LTDA</t>
  </si>
  <si>
    <t>SOCIEDAD SERVICIOS ACUICOLAS MIMAR DEL SUR LIMITADA</t>
  </si>
  <si>
    <t>MARTIN EDUARD NEUMANN KAPPEL</t>
  </si>
  <si>
    <t>ANA JAVIERA BORQUEZ MANSILLA</t>
  </si>
  <si>
    <t>PAMELA PALMA MARAGAÑO</t>
  </si>
  <si>
    <t>FELIPE ANTONIO GUALA MARQUEZ</t>
  </si>
  <si>
    <t>CAROLA ELIZABETH SANTANA GOMEZ</t>
  </si>
  <si>
    <t>ENRIQUE HERNAN ALTAMIRANO RADDATZ</t>
  </si>
  <si>
    <t>FRANCISCA NAVIA NAVIA</t>
  </si>
  <si>
    <t>IVAN HIPOLITO MALDONADO ROJEL</t>
  </si>
  <si>
    <t>CAFE APIÉ SPA</t>
  </si>
  <si>
    <t>JOYERIA NATALIE VELOSO EIRL</t>
  </si>
  <si>
    <t>CAFETERIA BACKUP COFFEE, LORENA TAMARA ROSAS GONGORA EIRL</t>
  </si>
  <si>
    <t>EMPRESA DE SERVICIOS INTEGRALES EN INFORMATICA</t>
  </si>
  <si>
    <t>JOSÉ RUBÉN CÁRDENAS BAÑAREZ</t>
  </si>
  <si>
    <t>ALEX CRISTIAN CHODIL GUINAN</t>
  </si>
  <si>
    <t>GARUGA SPA</t>
  </si>
  <si>
    <t>SOCIEDAD GASTRONOMICA PAN CON CHANCHO LIMITADA</t>
  </si>
  <si>
    <t>TURISTICA CRISTOBAL HEPP EIRL</t>
  </si>
  <si>
    <t>LUIS RAMIRO NORIEGA CASANOVA</t>
  </si>
  <si>
    <t>SOLUCIONES DIGITALES SPA</t>
  </si>
  <si>
    <t>CONSULTORA DE TURISMO AN SPA</t>
  </si>
  <si>
    <t>OMEGA INDUSTRIES SPA</t>
  </si>
  <si>
    <t>HENRY JAIME CARCAMO COLIVORO</t>
  </si>
  <si>
    <t>XIMENA DE LOURDES GÓMEZ VELÁSQUEZ</t>
  </si>
  <si>
    <t>NEFTALÍ EDUARDO LILLO ÁVILA</t>
  </si>
  <si>
    <t>HAIDÉE GEORGINA OJEDA GARCÍA</t>
  </si>
  <si>
    <t>NORA CLOTILDE CUMPLIDO DÍAZ</t>
  </si>
  <si>
    <t>CRISTIAN EDUARDO STAMM RODRÍGUEZ</t>
  </si>
  <si>
    <t>SOCIEDAD SUR CONSULTORES LIMITADA</t>
  </si>
  <si>
    <t>CARLOS ALBERTO HERNANDEZ VIDAL</t>
  </si>
  <si>
    <t>MAPU ACTIVA SPA</t>
  </si>
  <si>
    <t>INGENIERIA NISSI SPA</t>
  </si>
  <si>
    <t>JORGE LUIS ARTURO OSORIO  SEPULVEDA</t>
  </si>
  <si>
    <t xml:space="preserve">MAGIC VAPOR SPA </t>
  </si>
  <si>
    <t>CRISTIAN ALEJANDRO  HERNANDEZ  CHAMIA</t>
  </si>
  <si>
    <t>TURISMO RILAMAR SPA</t>
  </si>
  <si>
    <t>SERVICIOS PROFESIONALES WULF Y RUDLOFF SPA</t>
  </si>
  <si>
    <t>BERTA ELIZABETH PERALTA VARGAS</t>
  </si>
  <si>
    <t>SOCIEDAD COMERCIAL APRICOT SPA</t>
  </si>
  <si>
    <t>COMERCIALIZADORA CASA SUR LTDA</t>
  </si>
  <si>
    <t>CAMPO Y SAL SPA</t>
  </si>
  <si>
    <t>TUEMPRESA OK SPA</t>
  </si>
  <si>
    <t>NADIA JACQUELINE GODOY MILLAPICHUN</t>
  </si>
  <si>
    <t>GASTRONOMICA EL NUEVO CIMARRON LTDA</t>
  </si>
  <si>
    <t>RUTH ELISA DEL CARMEN REYES GALLARDO</t>
  </si>
  <si>
    <t>IMTEX SPA</t>
  </si>
  <si>
    <t>SOCIEDAD AGUERO Y AGUERO LIMITADA</t>
  </si>
  <si>
    <t>COMERCIALIZADORA CHIK BETSABE ANDREA SCHMEISSER SAAVEDRA E.I.R.L.</t>
  </si>
  <si>
    <t>MAESTRANZA LOS LAGOS LIMITADA</t>
  </si>
  <si>
    <t>SOCIEDAD GASTRONOMICA KAZOKU</t>
  </si>
  <si>
    <t>MARIA DE LOS ANGELES SMITH SMITH FUENZALIDA</t>
  </si>
  <si>
    <t>GASTRONOMICA Y COMERCIAL DEMIO SPA</t>
  </si>
  <si>
    <t>SOCIEDAD MEDICA OSORNO MED LIMITADA</t>
  </si>
  <si>
    <t>VELASQUEZ HERMANOS Y COMPAÑIA LIMITADA</t>
  </si>
  <si>
    <t>DISEÑO E IMPRESION DE PRODUCTOS PUBLICITARIOS JOSE MIGUEL LAVARADO SANCHEZ E.I.R.L.</t>
  </si>
  <si>
    <t>JUAN CARLOS CHIGUAY MÁRQUEZ</t>
  </si>
  <si>
    <t>RENÉ FERNANDO VARGAS ÁLVAREZ</t>
  </si>
  <si>
    <t>SOCIEDAD MARCHANT HNOS. LIMITADA</t>
  </si>
  <si>
    <t>CARLOS CARDENAS  GONZALEZ</t>
  </si>
  <si>
    <t>INMOBILIARIA LAS CASCADAS LTDA</t>
  </si>
  <si>
    <t>IMPRESIONES Y SUMINISTROS CARLOS GARCES EIRL</t>
  </si>
  <si>
    <t>AUDIO440SPA</t>
  </si>
  <si>
    <t>ROJEL Y HERNANDEZ LIMITADA</t>
  </si>
  <si>
    <t>LA BUENA ESTRELLA SPA</t>
  </si>
  <si>
    <t>AURELIA NAIMAN OJEDA</t>
  </si>
  <si>
    <t xml:space="preserve">ELÍSEO LIBORIO SALAZAR  FIGUEROA </t>
  </si>
  <si>
    <t>HOSTAL Y TURISMO CINTHYA FONTEALBA EIRL</t>
  </si>
  <si>
    <t>METALICID SPA</t>
  </si>
  <si>
    <t>PATRICIO EDUARDO TRUJILLO BARRIENTOS</t>
  </si>
  <si>
    <t>SOCIEDAD GC PIONERAS SPA</t>
  </si>
  <si>
    <t>KARINA ALVARADO EIRL</t>
  </si>
  <si>
    <t>YESSICA LORENA SOTO GÓMEZ</t>
  </si>
  <si>
    <t>JESSICA SCARLETT HERNÁNDEZ DONOSO</t>
  </si>
  <si>
    <t>RESTAURANTE RINCÓN ALEMÁN E.I.R.L</t>
  </si>
  <si>
    <t>VLIMPIO SPA</t>
  </si>
  <si>
    <t>PATAGONIA ROUTE SPA</t>
  </si>
  <si>
    <t>SOLANGE MABEL JARAMILLO DÍAZ</t>
  </si>
  <si>
    <t>KËRUS CHILEAN CRAFTS SPA</t>
  </si>
  <si>
    <t>CABAÑAS Y HOSPEDAJE MARIA ANGELA OJEDA BUSTAMANTE E.I.R.L</t>
  </si>
  <si>
    <t>INVERSIONES FRUTILLAR SPA</t>
  </si>
  <si>
    <t>PIUCOL BARRIA Y COMPAÑIA LIMITADA</t>
  </si>
  <si>
    <t>SOCIEDAD GASTRONÓMICA DIAZ RUIZ LIMITADA</t>
  </si>
  <si>
    <t>A Y T TECHNOLOGY LIMITADA</t>
  </si>
  <si>
    <t>SANDRA ELISA PAREDES ARISMENDI</t>
  </si>
  <si>
    <t>ACADI SPA</t>
  </si>
  <si>
    <t>MICROCERVECERIA LA CONDENÁ SPA</t>
  </si>
  <si>
    <t>INVERSIONES Y ASESORIAS QUEHUI SPA</t>
  </si>
  <si>
    <t>SILVESTRE TURISMO SPA</t>
  </si>
  <si>
    <t>SUSANA ELIZABETH DÍAZ CÁRCAMO</t>
  </si>
  <si>
    <t>PASTELERÍA PAMELITA E.I.R.L</t>
  </si>
  <si>
    <t>SOCIEDAD DE NEGOCIOS VIDA Y TURISMO LDTA</t>
  </si>
  <si>
    <t>RAYUN MONTESSORI SPA</t>
  </si>
  <si>
    <t>SOCIEDAD COMERCIAL GYM SPA</t>
  </si>
  <si>
    <t>AYLEN SERVICIOS SPA</t>
  </si>
  <si>
    <t>MNN MARKETING Y EVENTOS SPA</t>
  </si>
  <si>
    <t>ASESORIAS Y TRANSPORTES SOUTHERNEX CHILE LTDA</t>
  </si>
  <si>
    <t>DEISSY CAROLINA VARGAS ANTIGUAY</t>
  </si>
  <si>
    <t>SOCIEDAD GASTRONOMICA Y PANIFICADORA DON PAPI SPA</t>
  </si>
  <si>
    <t>HOSTAL CHAMIZA SPA</t>
  </si>
  <si>
    <t>LUGONIA SPA</t>
  </si>
  <si>
    <t>JOAQUIN CUETO MORENO OPERADOR TURISTICO EIRL</t>
  </si>
  <si>
    <t>URRUTIA Y GARCIA LIMITADA</t>
  </si>
  <si>
    <t>AMOROS &amp; PENDOLA</t>
  </si>
  <si>
    <t>ALIMENTOS GREAT SPA</t>
  </si>
  <si>
    <t>DANIEL ANGEL ZÚÑIGA RIQUELME</t>
  </si>
  <si>
    <t>GUAVA BAYA SPA</t>
  </si>
  <si>
    <t>INVERSIONES ROA LIMITADA</t>
  </si>
  <si>
    <t>AGROSERVICIOS PATAGONIA LIMITADA</t>
  </si>
  <si>
    <t>COMERCIALIZADORA DE PRODUCTOS Y SERVICIOS FELIPE ANDRES ALTAMIRANO NUÑEZ EIRL.</t>
  </si>
  <si>
    <t>SOCIEDAD GASTRONÓMICA DRESDEN LTDA.</t>
  </si>
  <si>
    <t>MARCELO ALEJANDRO EULOGIO LEAL</t>
  </si>
  <si>
    <t xml:space="preserve">BERNARDITA DE LOURDES ÑANCO VELASQUEZ </t>
  </si>
  <si>
    <t>RADIODIFUSORA MW LTDA</t>
  </si>
  <si>
    <t>GERMÁN RIOSECO VENTURA EIRL</t>
  </si>
  <si>
    <t>MAS ACTIVA BTL SPA</t>
  </si>
  <si>
    <t>COFFE MARKET PASCAL EIRL</t>
  </si>
  <si>
    <t>LUIS  LUCABECHE MEDINA</t>
  </si>
  <si>
    <t>LUIS   MANCILLA VARGAS</t>
  </si>
  <si>
    <t>ARIELA YOLANDA ROCHA TOLEDO</t>
  </si>
  <si>
    <t>SOCIEDAD GASTRONOMICA MILENIUM</t>
  </si>
  <si>
    <t>LUIS ALEJANDRO FERNÁNDEZ MOREIRA</t>
  </si>
  <si>
    <t>ASESORIAS JURIDICAS EMPRESARIALES SPA</t>
  </si>
  <si>
    <t>MARIELA YOLANDA PANICHINE MILLACURA</t>
  </si>
  <si>
    <t>MAURICIO ALEJANDRO SUBIABRE GONZALEZ</t>
  </si>
  <si>
    <t>LILIA IRENE RAMÍREZ LÓPEZ</t>
  </si>
  <si>
    <t>RONY ROBERT AGUILAR MANCILLA</t>
  </si>
  <si>
    <t>COMERCIAL LUPULOS SPA</t>
  </si>
  <si>
    <t>LOS VOLCANES SPA</t>
  </si>
  <si>
    <t>SOCIEDAD COMERCIAL DE ESTÉTICA INTEGRAL NUR LIMOTADA</t>
  </si>
  <si>
    <t>BLANCO Y GOURMET LTDA</t>
  </si>
  <si>
    <t>RICHARD FREDDY CARRIO ALMONACID</t>
  </si>
  <si>
    <t>SERVICIOS GASTRONOMICOS VALERIA ANDREA SOTO AROS EIRL</t>
  </si>
  <si>
    <t>SOCIEDAD L Y  V</t>
  </si>
  <si>
    <t>YONHSON Y FLORES LIMITADA</t>
  </si>
  <si>
    <t>LEONEL JAIME VERA MANSILLA</t>
  </si>
  <si>
    <t>COMERCIAL AFE SPA</t>
  </si>
  <si>
    <t>CARLOS HUGO MONSALVE PUSCHEL</t>
  </si>
  <si>
    <t>ESPECTACULOS Y EVENTOS SOCCER-MATICES LIMITADA</t>
  </si>
  <si>
    <t>LAVANDERÍA 123LIMPIO SPA</t>
  </si>
  <si>
    <t>BOLADOS Y EBENSPERGER LIMITADA</t>
  </si>
  <si>
    <t>IMPORTADORA Y COMERCIALIZADORA DE BIENES DE CONSUMO CALZABELLISIMA LTDA</t>
  </si>
  <si>
    <t>INVERSIONES RIO MAULLIN</t>
  </si>
  <si>
    <t>HENRY MAURICIO GONZÁLEZ ÁLVAREZ</t>
  </si>
  <si>
    <t>JORGE NARCISO ESPÍNDOLA PINCHEIRA</t>
  </si>
  <si>
    <t>TAMARA ALEJANDRA ANABALÓN OYARZÚN</t>
  </si>
  <si>
    <t>RESTAURANT MIRAFLORES SPA</t>
  </si>
  <si>
    <t>LA MUEBLERÍA SPA</t>
  </si>
  <si>
    <t>DAVID EDUARDO GAJARDO MOLINA</t>
  </si>
  <si>
    <t>SOCIEDAD COMERCIAL OPEN CITY SPA</t>
  </si>
  <si>
    <t>CENTRO DE EVENTOS Y TURISMO ANIMAZIONE SPA</t>
  </si>
  <si>
    <t>MARÍA IRMA GUERRERO GUERRERO</t>
  </si>
  <si>
    <t>LEON RUIZ DELLY DEL CARMEN EIRL</t>
  </si>
  <si>
    <t>JUAN ALFONSO URIBE VERA</t>
  </si>
  <si>
    <t>PORTAL PATAGONIA LIMITADA</t>
  </si>
  <si>
    <t>CENTRO DE BELLEZA DIVINA SPA</t>
  </si>
  <si>
    <t>PAULINA DEL PILAR PÉREZ RUIZ</t>
  </si>
  <si>
    <t>PAOLA ANDREA OJEDA VARAS</t>
  </si>
  <si>
    <t>MARLY ZÚÑIGA VARGAS</t>
  </si>
  <si>
    <t>EVA MARÍA VERA SOTO</t>
  </si>
  <si>
    <t>INGRID HAUSDORF HAUSDORF</t>
  </si>
  <si>
    <t>JUAN BAUTISTA GALLARDO HERNÁNDEZ</t>
  </si>
  <si>
    <t>PRODUCCIONES Y EVENTOS EMILIA JANETT SABAT SABAG EIRL</t>
  </si>
  <si>
    <t>INVERSIONES SINAPSIS SPA</t>
  </si>
  <si>
    <t>MARÍA CRISTINA ORTEGA CORREA</t>
  </si>
  <si>
    <t>SOCIEDAD FISCHER Y ARAVENA LIMITADA</t>
  </si>
  <si>
    <t>JENNY ARACELY BARRIENTOS HERNÁNDEZ</t>
  </si>
  <si>
    <t xml:space="preserve">CHILEFINISHER </t>
  </si>
  <si>
    <t>ENEDINA DEL TRÁNSITO ARISMENDI ROGEL</t>
  </si>
  <si>
    <t>RUBIBURGOS SPA</t>
  </si>
  <si>
    <t>JOSÉ MAURICIO RIQUELME VARGAS</t>
  </si>
  <si>
    <t>SOCIEDAD COMERCIAL LA CENTRAL SPA</t>
  </si>
  <si>
    <t>GRANDON Y GONZALEZ SPA</t>
  </si>
  <si>
    <t>PUB-RESTAURANT HEFRA LIMITADA</t>
  </si>
  <si>
    <t>SOCIEDAD COMERCIAL VIVAR LTDA</t>
  </si>
  <si>
    <t xml:space="preserve">COMERCIAL SANTIAGO PEREZ E.I.R.L </t>
  </si>
  <si>
    <t>JOSÉ RODELINDO CORONEL ASENCIO</t>
  </si>
  <si>
    <t>REMOLINO PRODUCCIONES AUDIOVISUAL LIMITADA</t>
  </si>
  <si>
    <t>SOCIEDAD GASTRONOMICA Y PRODUCTORA VIENTO SUR LIMITADA</t>
  </si>
  <si>
    <t>JESSICA NOEMIT LILLO RETAMAL</t>
  </si>
  <si>
    <t>SOCIEDAD GASTRONOMICA CHILOE MAGICO SPA</t>
  </si>
  <si>
    <t xml:space="preserve">URBE PRODUCCIONES Y CIA LTDA </t>
  </si>
  <si>
    <t>MANUEL ALEJANDRO MEDINA ARRIAGADA</t>
  </si>
  <si>
    <t>SOCIEDAD COMERCIAL JANOS CAFE RESTAURANT LIMITADA</t>
  </si>
  <si>
    <t>JOSÉ ARMANDO CHIGUAY GALLARDO</t>
  </si>
  <si>
    <t>JHON CRISTIAN HARO MANSILLA</t>
  </si>
  <si>
    <t>MUEBLES PAMELA ELENA HUEQUEMAN GARCIA E.I.R.L.</t>
  </si>
  <si>
    <t>INVERSIONES ILQUE LTDA</t>
  </si>
  <si>
    <t>INVERSIONES ISLA MAILLEN LTDA</t>
  </si>
  <si>
    <t>MARÍA ISABEL NAVARRETE ORTEGA</t>
  </si>
  <si>
    <t>ALEJANDRO EVARISTO BARRIGA RETAMAL</t>
  </si>
  <si>
    <t>SOCIEDAD COMERCIAL TAMANGO GRABADOS</t>
  </si>
  <si>
    <t>RODRIGO ESTEBAN OBANDO SOTO</t>
  </si>
  <si>
    <t>RONALD EDUARDO VERA LOW</t>
  </si>
  <si>
    <t>TECNOLOGIAS ARAKM SPA</t>
  </si>
  <si>
    <t>EDUARDO ULICES GUZMÁN MILLAPÁN</t>
  </si>
  <si>
    <t>SERGIO EDUARDO ULLOA BARRÍA</t>
  </si>
  <si>
    <t>SOCIEDAD DE TRANSPORTE HIDALGO Y CORDOVA LTDA.</t>
  </si>
  <si>
    <t>VÍCTOR MANUEL RUIZ OJEDA</t>
  </si>
  <si>
    <t>MARÍA LUISA DORNER BRINTRUP</t>
  </si>
  <si>
    <t>INVERSIONES COMERCIAL Y SERVICIOS MONCOPULLI LTDA.</t>
  </si>
  <si>
    <t>ABEL CIRILO GUZMÁN VERA</t>
  </si>
  <si>
    <t>INVERSIONES TURISTICAS ANGELMO SPA</t>
  </si>
  <si>
    <t>GUILLERMINA MARISOL SALGADO CÁRDENAS</t>
  </si>
  <si>
    <t>SOCIEDAD GASTRONOMICA TORO NEGRO LTDA</t>
  </si>
  <si>
    <t>DAMARIS JAQUELINE VELÁSQUEZ GAMÍN</t>
  </si>
  <si>
    <t>YARITZA ALEJANDRA ÁLVAREZ PIÑEIRO</t>
  </si>
  <si>
    <t>TURISTICA, HOTELERA Y GASTRONOMICA SANTA ELENA SPA</t>
  </si>
  <si>
    <t>SERGIO SOTO SOTO</t>
  </si>
  <si>
    <t>CARLOS ARTURO VERA VEGA</t>
  </si>
  <si>
    <t>COMERCIAL SAN SEBASTIAN SPA</t>
  </si>
  <si>
    <t>PABLO ESTEBAN BARRIA ARCOS</t>
  </si>
  <si>
    <t>LUIS ALBERTO SANCHEZ LEVICAN</t>
  </si>
  <si>
    <t>CAÑAL BAJO SPA</t>
  </si>
  <si>
    <t>HOSTEL FEMA</t>
  </si>
  <si>
    <t>RICHARD ANTONIO BARRÍA GALLARDO</t>
  </si>
  <si>
    <t>BERNARDA NATALIA SANTIBÁÑEZ QUEULO</t>
  </si>
  <si>
    <t>CHIPE LIBRE SPA</t>
  </si>
  <si>
    <t>RESTAURANT BRASAS EL TEPUAL LIMITADA</t>
  </si>
  <si>
    <t>HOTELERA Y TURISMO PIEDRA DE CALTO SPA</t>
  </si>
  <si>
    <t>TRANSPORTES Y TURISMO CHALILO SPA</t>
  </si>
  <si>
    <t>JORGE FERNANDO  VILLARROEL  ALVAREZ</t>
  </si>
  <si>
    <t>JUDITH DEL CARMEN BAHAMONDE BAHAMONDE</t>
  </si>
  <si>
    <t>MARÍA DE LOS ANGELES BAHAMONDE BAHAMONDE</t>
  </si>
  <si>
    <t>HARDY ANDRÉS WERNER SOTO</t>
  </si>
  <si>
    <t>ELIZABETH GONZALEZ ALVAREZ SERVICIOS GASTRONOMICOS EIRL</t>
  </si>
  <si>
    <t>BERNABÉ SEGUNDO CANQUIL MAYE</t>
  </si>
  <si>
    <t>SOCIEDAD GASTRONOMICA GC LTDA</t>
  </si>
  <si>
    <t>SOCIEDAD GASTRONÓMICA J Y M SPA</t>
  </si>
  <si>
    <t>OCHAGAVIA RESTO BAR YENIFER CUEVAS E.I.R.L.</t>
  </si>
  <si>
    <t>SOC. GASTRONOMICA KIEL LTDA</t>
  </si>
  <si>
    <t>HERMINIO  SOTO MANSILLA</t>
  </si>
  <si>
    <t>CRISTINA PAOLA MARTÍNEZ VILLARROEL</t>
  </si>
  <si>
    <t>CONSTRUCTORA EDIBOR SPA</t>
  </si>
  <si>
    <t>DUO PROYECTOS Y DESARROLLO SPA</t>
  </si>
  <si>
    <t>JAIME TEOBALDO FERNÁNDEZ PRIETO</t>
  </si>
  <si>
    <t>CONSTRUCTORA WINKLER Y AGUILERA LTDA</t>
  </si>
  <si>
    <t>ARGROUP INGENIERÍA Y CONSTRICCIÓN SPA</t>
  </si>
  <si>
    <t>VERGARA HERMANOS SPA</t>
  </si>
  <si>
    <t>ELECTROLAB SPA</t>
  </si>
  <si>
    <t>OKTAY MERGEN MERGEN</t>
  </si>
  <si>
    <t>CONSULTORA JORGE ALEXIS OVALLE ALDERETE EIRL</t>
  </si>
  <si>
    <t>CONTOCTAY SPA</t>
  </si>
  <si>
    <t xml:space="preserve">MARCOS ESKIL  GALINDO  VARAS </t>
  </si>
  <si>
    <t>SOCIEDAD DE TRANSPORTES MARCELO Y MARILIN LTDA.</t>
  </si>
  <si>
    <t>MARÍA CECILIA SANTANA CÁRDENAS</t>
  </si>
  <si>
    <t>HERNAN NARCISO ESPINDOLA CASTRO</t>
  </si>
  <si>
    <t>INMOBILIARIA Y COMERCIAL IBKA LTDA</t>
  </si>
  <si>
    <t>SOCIEDAD RODRIGO MALDONADO E Y CIA LTDA</t>
  </si>
  <si>
    <t>COMERCIALIZADORA DE LEÑA Y MADERA Y SUS DERIVADOS E INSUMOS AGRICOLAS</t>
  </si>
  <si>
    <t>SOCIEDAD MIRALEJOS CHILE ADVENTURE LIMITADA</t>
  </si>
  <si>
    <t>INVERSIONES ROCA SPA</t>
  </si>
  <si>
    <t>BOOM PUBLICIDAD LTDA</t>
  </si>
  <si>
    <t>GASTRONÓMICA JENNY JACQUELINE RUTHERFORD HUENTÉN EIRL</t>
  </si>
  <si>
    <t>ROSA BERTA TORRES TORRES</t>
  </si>
  <si>
    <t>PATRICIA ANDREA BARRIENTOS TERSIJAN</t>
  </si>
  <si>
    <t>RUBÉN ARMANDO ARISMENDI ARISMENDI</t>
  </si>
  <si>
    <t>SOCIEDAD AGRICOLA GANADERA. Y FORESTAL MALALWEKE LTDA.</t>
  </si>
  <si>
    <t>OMAR ANTONIO TRIVIÑO MIRANDA</t>
  </si>
  <si>
    <t>JORGE LUIS LLANCAN CARRASCO</t>
  </si>
  <si>
    <t>ASSESOR INVERSIONES SPA</t>
  </si>
  <si>
    <t xml:space="preserve">MARÍA DEL PILAR  SOTO CARCAMO </t>
  </si>
  <si>
    <t>HORTICOLA DEL SUR SPA</t>
  </si>
  <si>
    <t>JAEGER Y NEHRING LTDA</t>
  </si>
  <si>
    <t>GASTRONOMIA PERU LTDA.</t>
  </si>
  <si>
    <t>SERVICIOS Y OBRAS MACREL EIRL</t>
  </si>
  <si>
    <t>SERVICIOS AUTOMOTRICES COCO AUTOS SPA</t>
  </si>
  <si>
    <t>CAROLINA EDITH DIAZ PACHECO</t>
  </si>
  <si>
    <t>AUDIOMEDIA SPA</t>
  </si>
  <si>
    <t>SOC. COMERCIAL ASEO SOLUCIONES LTDA.</t>
  </si>
  <si>
    <t>BIPPROTECH</t>
  </si>
  <si>
    <t>ANABELLA PAULINA SORGE MIRANDA</t>
  </si>
  <si>
    <t>GABRIEL ALBERTO COLOM MONJE</t>
  </si>
  <si>
    <t>MAURICIO ALTIMIDORO JARAMILLO CISTERNA</t>
  </si>
  <si>
    <t>COMERCIAL Y AUTOMOTORA DEL SUR LIMITADA</t>
  </si>
  <si>
    <t>MAGALY ANTONINA ROJAS TOBAR</t>
  </si>
  <si>
    <t xml:space="preserve">INVERSIONES EMBARECK SPA </t>
  </si>
  <si>
    <t>RAÚL ALEJANDRO VARGAS GACITÚA</t>
  </si>
  <si>
    <t>MARCELO ALBERTO MONCADA GONZÁLEZ</t>
  </si>
  <si>
    <t>SOTARQ SPA</t>
  </si>
  <si>
    <t>RUTA DEL ASADOR LTDA</t>
  </si>
  <si>
    <t>SOCIEDAD HERNANDEZ Y VEJAR LTDA</t>
  </si>
  <si>
    <t>PULSAR PRODUCCIONES LIMITADA</t>
  </si>
  <si>
    <t>SERVICIOS DE PUBLICIDAD JOSE TORRES VARGAS EIRL</t>
  </si>
  <si>
    <t>HECTOR GABRIEL  SAMANIEGO  RUIZ</t>
  </si>
  <si>
    <t>JOSE ARMANDO NUÑEZ GONZALEZ</t>
  </si>
  <si>
    <t>PIERA CELESTE GONZALEZ TAPIA</t>
  </si>
  <si>
    <t>ECOSYSTEMS SPA</t>
  </si>
  <si>
    <t>PATRICIO ENRIQUE ANDAUR ALCÁNTAR</t>
  </si>
  <si>
    <t>AUSTRAL VENDING SPA</t>
  </si>
  <si>
    <t>IVAN ENRIQUE VELASQUEZ VILLARROEL</t>
  </si>
  <si>
    <t>WALTERIO GREGORIO SEPÚLVEDA POBLETE</t>
  </si>
  <si>
    <t>YEHONG DU .</t>
  </si>
  <si>
    <t>SOCIEDAD COMERCIAL HOTELERA GÓMEZ Y ANDRADE LIMITADA</t>
  </si>
  <si>
    <t>TROYA COMUNICACIONES LIMITADA</t>
  </si>
  <si>
    <t>ARTURO DEL CARMEN  ARANEDA  ALMARZA</t>
  </si>
  <si>
    <t>CONSTRUCTORA EFFORT SPA</t>
  </si>
  <si>
    <t>AGROLACTEOS PANGUINAMUN LTDA</t>
  </si>
  <si>
    <t>SONIA IRMA VILLEGAS MANSILLA</t>
  </si>
  <si>
    <t>FABIAN ALEJANDRO DIAZ MOLINA EIRL</t>
  </si>
  <si>
    <t>JUANA ANGELICA PEREZ MIRALLES</t>
  </si>
  <si>
    <t>VILLEGAS Y DOMKE VALIRES LTDA</t>
  </si>
  <si>
    <t>NORMA MARGARITA VERA VILCHES</t>
  </si>
  <si>
    <t>VENTA AL POR MENOR DE PRENDAS DE VESTIR CALZADO Y ACCESORIOS</t>
  </si>
  <si>
    <t>SANDRA MARCELA ANDRADE CARCAMO</t>
  </si>
  <si>
    <t>IVÁN NOLASCO GUZMÁN VARGAS</t>
  </si>
  <si>
    <t>EVALD EDUARDO VERA ANDRADE</t>
  </si>
  <si>
    <t>NELLY DEL CARMEN SANTANA BARRÍA</t>
  </si>
  <si>
    <t>FERREXX SPA</t>
  </si>
  <si>
    <t>CARLOS ALBERTO DÍAZ VIDAL</t>
  </si>
  <si>
    <t>ALEX EDGARDO JARAMILLO ATERO</t>
  </si>
  <si>
    <t>COFFEEBOX SPA</t>
  </si>
  <si>
    <t>EDUARDO CRISTIAN GONZÁLEZ CASTRO</t>
  </si>
  <si>
    <t>INVERSIONES VARATURISMO S.A.</t>
  </si>
  <si>
    <t>MUEBLES CARLOS ORTIZ AMIGO EIRL</t>
  </si>
  <si>
    <t>SPM AUDITORES CONSULTORES SPA</t>
  </si>
  <si>
    <t>FLORERIA ALVARO FRANCISCO CERDA ARAVENA EIRL</t>
  </si>
  <si>
    <t>GRUPO TRESLINK SPA</t>
  </si>
  <si>
    <t>ELECTRICIDAD AUTOMOTRIZ</t>
  </si>
  <si>
    <t>ROSA MARCELA TRONCOSO GALLARDO</t>
  </si>
  <si>
    <t>MAESTRANZA AMD SPA</t>
  </si>
  <si>
    <t>MARÍA TERESA BAHAMONDE ALMONACID</t>
  </si>
  <si>
    <t>COMERCIAL MARIA XIMENA ARAVENA DIAZ EIRL</t>
  </si>
  <si>
    <t xml:space="preserve">E Y R MORENO AUTOMOTRIZ SPA </t>
  </si>
  <si>
    <t>COMERCIAL B Y P LTDA</t>
  </si>
  <si>
    <t>ALIMENTOS ALNITA LTDA</t>
  </si>
  <si>
    <t>JAQUELINE REHBEIN MEIXNER</t>
  </si>
  <si>
    <t>SOCIEDAD PEREZ CABEZAS LIMITADA</t>
  </si>
  <si>
    <t>CECILIA PILAR MONSALVES DOMINGO</t>
  </si>
  <si>
    <t>SUR COPIAS SPA</t>
  </si>
  <si>
    <t>SERVICIO TOTAL SPA</t>
  </si>
  <si>
    <t>MAURICIO ANDRÉS PEÑA COMICHEO</t>
  </si>
  <si>
    <t>JAIME FERNANDO DÍAZ BUSTAMANTE</t>
  </si>
  <si>
    <t>FERNANDO ANDRÉS PAREDES GALLARDO</t>
  </si>
  <si>
    <t>JORGE MANRIQUEZ FERNANDEZ</t>
  </si>
  <si>
    <t>F Y F SILVA SPA</t>
  </si>
  <si>
    <t>CLEAN CHECK SPA</t>
  </si>
  <si>
    <t>HERNAN SANTANA SANTANA</t>
  </si>
  <si>
    <t>RECTIFICADORA TODOMOTOR LTDA</t>
  </si>
  <si>
    <t>SOCIEDAD RODRIGUEZ Y RODRIGUEZ LIMITADA</t>
  </si>
  <si>
    <t xml:space="preserve">MIGUEL ÁNGEL  DONOSO  MOREIRA </t>
  </si>
  <si>
    <t xml:space="preserve">PEDRO NIBALDO  QUINTANILLA  REYES </t>
  </si>
  <si>
    <t>TURISMO BOLOGNA SPA</t>
  </si>
  <si>
    <t>YANIRA NICOLE LESPAI LEAL</t>
  </si>
  <si>
    <t>JUAN DE LA CRUZ HERNÁNDEZ CÁRDENAS</t>
  </si>
  <si>
    <t>CONSULTORA LOS NOTROS LTDA</t>
  </si>
  <si>
    <t>WALTER ARNALDO PINILLA LLANOS</t>
  </si>
  <si>
    <t>AUSTRAL FACTORY SPA</t>
  </si>
  <si>
    <t>BORIS RUPERTO VILLARROEL CHÁVEZ</t>
  </si>
  <si>
    <t>SANTIAGO JOEL BARRIA BARRIA</t>
  </si>
  <si>
    <t>COMERCIAL MÁXIMO SPA</t>
  </si>
  <si>
    <t>EL ROPERO AMERICANO LTDA</t>
  </si>
  <si>
    <t>SOCIEDAD COMERCIAL Y GASTRONOMICA RIO PUNION SPA</t>
  </si>
  <si>
    <t>COMERCIAL Y GASTRONOMIA ILLESCA Y GONZALEZ LIMITADA</t>
  </si>
  <si>
    <t>EMPRESA DE TRANSPORTES MANUEL MONTT SA</t>
  </si>
  <si>
    <t>RODRIGO ANDRÉS MIRANDA DÍAZ</t>
  </si>
  <si>
    <t>PRISCILLA YOHANA ALUN ALUN</t>
  </si>
  <si>
    <t>EMPORIO Y CHOCOLATERIA MÜDOLPH SPA</t>
  </si>
  <si>
    <t>VALERIA RAQUEL VIOLA MENDEZ</t>
  </si>
  <si>
    <t>GROUP SPEARHEAD</t>
  </si>
  <si>
    <t>NAVIERA ISLA MARGARITA SPA</t>
  </si>
  <si>
    <t>JCC TRANSPORTES SPA</t>
  </si>
  <si>
    <t>SOCIEDAD COMERCIAL SINETICA LTDA</t>
  </si>
  <si>
    <t>HOJALATERIA  SABINOADOLFO VARGAS MUNOZ EIRL</t>
  </si>
  <si>
    <t>Reactívate Pyme Comunas de Coyhaique y Aysén</t>
  </si>
  <si>
    <t>MARIA EUGENIA RIVERA YAÑEZ</t>
  </si>
  <si>
    <t>AYSEN CONSULTORES LTDA</t>
  </si>
  <si>
    <t>ROSA ESTHER BASUALTO MANRIQUEZ</t>
  </si>
  <si>
    <t>LUIS DEMECIO ROMERO VILLEGAS</t>
  </si>
  <si>
    <t>PRODUCCIONES Y EDICIONES ÑIRE NEGRO LIMITADA</t>
  </si>
  <si>
    <t>GLADYS DEL CARMEN COLÍN JIMÉNEZ</t>
  </si>
  <si>
    <t>EMILIA MAGALY PEREZ LAMBERT</t>
  </si>
  <si>
    <t>MARÍA JOSÉ ORTIZ CÁRCAMO</t>
  </si>
  <si>
    <t>ILIANA ERICES .</t>
  </si>
  <si>
    <t>GASTRONOMÍA Y SERVICIOS JUAN ROBERTO QUIÑEL BORQUEZ E.I.R.L.</t>
  </si>
  <si>
    <t xml:space="preserve">SOCIEDAD RAICES </t>
  </si>
  <si>
    <t>LUISA MIRTA SÁNCHEZ VARGAS</t>
  </si>
  <si>
    <t>MARÍA CRISTINA TAPIA CORVALÁN</t>
  </si>
  <si>
    <t>AMANDA MANUELA RIVERA FOITZICK</t>
  </si>
  <si>
    <t>PATAGONIA NOSTRUM EIRL</t>
  </si>
  <si>
    <t>RODRIGO ALEJANDRO JARAMILLO MORA</t>
  </si>
  <si>
    <t>LIZ MABEL CARRASCO SANDAÑA</t>
  </si>
  <si>
    <t>DISENADORES DEL SUR LIMITADA</t>
  </si>
  <si>
    <t>TEÓFILA JARA BARRIENTOS</t>
  </si>
  <si>
    <t>AYSEN FOOD E.I.R.L.</t>
  </si>
  <si>
    <t>TIENDA MURIEL DIAZ VASQUEZ EIRL</t>
  </si>
  <si>
    <t>PRESTACION DE SERVICIOS CLAUDIA ROJAS EIRL</t>
  </si>
  <si>
    <t>MARCELA BEATRIZ SUBIABRE OJEDA</t>
  </si>
  <si>
    <t>JAIME GUAZZINI TURISMO Y HOTELERIA EIRL</t>
  </si>
  <si>
    <t>SCHWENKE Y GARAY LTDA.</t>
  </si>
  <si>
    <t>ANGELO FABIÁN VARGAS RAILÉN</t>
  </si>
  <si>
    <t>IMPORTADORA, DISTRUIBUIDORA Y COMERCIAL VIENTO SUR LIMITADA</t>
  </si>
  <si>
    <t>ORIETTA ANDREA SEGOVIA ESPINOZA</t>
  </si>
  <si>
    <t>MIREYA ALEJANDRA BORQUEZ CANCINO E.I.R.L.</t>
  </si>
  <si>
    <t>BLANCA ESTER VIDAL AGUILAR</t>
  </si>
  <si>
    <t>SOC. DUAL SERVICE LTDA.</t>
  </si>
  <si>
    <t>NANCY DEL CARMEN GALLARDO NAVARRO</t>
  </si>
  <si>
    <t>COMERCIAL MARIA DOLORES ALTAMIRANO FERNANDEZ EMPRESA INDIVIDUAL DE RES</t>
  </si>
  <si>
    <t>DISEÑO DECORACIÓN Y CONSTRUCCION DIDETEC LTDA</t>
  </si>
  <si>
    <t>YEISSY JOFRE RIQUELME</t>
  </si>
  <si>
    <t>SOCIEDAD COMERCIAL KC LTDA</t>
  </si>
  <si>
    <t>SHANGRILA LTDA</t>
  </si>
  <si>
    <t>ALICIA MABEL BAEZA AGUILAR</t>
  </si>
  <si>
    <t>VERONICA  AGUAYO CURNA</t>
  </si>
  <si>
    <t>JENNY ELIZABETH ORTIZ TORRES</t>
  </si>
  <si>
    <t>FABRICACION DE JOYAS A PEDIDO MARIA LUZ PALMA GODOY EIRL</t>
  </si>
  <si>
    <t>ANGÉLICA VALESKA QUIÑEL VALENCIA</t>
  </si>
  <si>
    <t>MOTRICIDAD VILLARROEL Y LAGOS LTDA.</t>
  </si>
  <si>
    <t>ERNESTO REYES AROS</t>
  </si>
  <si>
    <t>SOCIEDAD COMERCIAL IVANEF LIMITADA</t>
  </si>
  <si>
    <t>CERVECERIA PILCHERO</t>
  </si>
  <si>
    <t>CREACIONES Y DISEÑOS JUAN PAILLAPAN HIGUERA EIRL</t>
  </si>
  <si>
    <t>ANGELICA LORENA BARRIA BARRIA</t>
  </si>
  <si>
    <t>COMERCIAL RUCA TICA</t>
  </si>
  <si>
    <t>SERVICIOS NESTOR OMAR MARQUEZ AGUILAR E.I.R.L.</t>
  </si>
  <si>
    <t>GASTRONOMIA GISEL CASTILLO ORTEGA EIRL</t>
  </si>
  <si>
    <t>GLORIA EDITH OYARZUN BAHAMONDE</t>
  </si>
  <si>
    <t>CONSULTORIA Y ASESORIA PROFESIONAL GABRIELA REYES EIRL</t>
  </si>
  <si>
    <t>RAÚL PATRICIO ESPÍNDOLA MIRAZON</t>
  </si>
  <si>
    <t>SEBASTIÁN ANDRÉS RIESTRA MIRANDA</t>
  </si>
  <si>
    <t>INVERSIONES CHILE AUSTRAL LIMITADA</t>
  </si>
  <si>
    <t>SERVICIOS INTEGRALES HIDRICOS OSCAR HUGO CASA WILLIAMS E.I.R.L</t>
  </si>
  <si>
    <t>HOLZER E IBARRA LTDA.</t>
  </si>
  <si>
    <t>CASA DE TE SEITZ WEISS</t>
  </si>
  <si>
    <t>SOCIEDAD GUERRERO ALARCON LIMITADA</t>
  </si>
  <si>
    <t>TURISMO Y TRANSPORTE MARCELA ALEJANDRA VIDAL CARDENAS EMPRESA INDEPENDIENTE DE RESPONSABILIDAD LIMITADA</t>
  </si>
  <si>
    <t>SERVICIO DE VENTAS A DOMICILIO SEGUNDO DUARTE CANDIA E.I,R.L</t>
  </si>
  <si>
    <t>GASTRONOMIA EMILIO SEGUNDO URIBE LLAIPEN</t>
  </si>
  <si>
    <t>NOLFA AURELIA OJEDA ASENCIO</t>
  </si>
  <si>
    <t>BISTRONOMIA AYSEN LIMITADA</t>
  </si>
  <si>
    <t>COMERCIAL PATAGONIA BLUE LTDA</t>
  </si>
  <si>
    <t>COMERCIAL RUTH COHEN ZAMORA EMPRESA INDIVIDUAL DE RESPONSABILIDAD LIMITADA</t>
  </si>
  <si>
    <t>MARIA ZULEMA IGOR NAIMAN</t>
  </si>
  <si>
    <t>JOSE MIGUEL GIACAMAN SMITH RECURSOS DEL MAR E INVESTIGACION EIRL</t>
  </si>
  <si>
    <t>PAULINA ELENA RETAMAL ITURRA E.I.R.L.</t>
  </si>
  <si>
    <t>ENEDINA DEL CARMEN CANIBLE OYARZO</t>
  </si>
  <si>
    <t>MIGUEL GILBERTO SOTO MARTINEZ</t>
  </si>
  <si>
    <t>SERVICIO TECNICO ELENA DEL PILAR MONTESINOS MULATO E.I.R.L</t>
  </si>
  <si>
    <t>CABAÑA DANIELA ANDRES FERNANDEZ SOLIS EMPRESA INDIVIDUAL DE RESPONSABILIDAD LIMITADA</t>
  </si>
  <si>
    <t>TMS SPA</t>
  </si>
  <si>
    <t>PATRICIA INÉS SAN MARTÍN CÁRCAMO</t>
  </si>
  <si>
    <t>CHILETROUT SPA</t>
  </si>
  <si>
    <t>COMERCIAL BANESSA VARGAS E.I.R.L.</t>
  </si>
  <si>
    <t>PATAGONIA SÚPER FRUITS SPA</t>
  </si>
  <si>
    <t>COMERCIAL RUTA 7 LTDA</t>
  </si>
  <si>
    <t>BAJO MARQUESINA SPA</t>
  </si>
  <si>
    <t>SOCIEDAD NORTE SUR LIMITADA</t>
  </si>
  <si>
    <t>PASTELERIA</t>
  </si>
  <si>
    <t>AYG INGENIERIA</t>
  </si>
  <si>
    <t>HOTELERIA ARI FLAVIO FURMAN VIDAL EIRL</t>
  </si>
  <si>
    <t>ELVIS PATRICIO VALENZUELA QUINTANA</t>
  </si>
  <si>
    <t>GIMNASIO Y ASESORIAS DEPORTIVAS INTEGRALES CAROLINA MERCEDES BARRERA MUÑOZ E.I.R.L.</t>
  </si>
  <si>
    <t>COMERCIAL MARIA VICTORIA AINARDI RUIZ TAGLE E.I.R.L.</t>
  </si>
  <si>
    <t>CAFÉTERIA Y PASTELERÍA ALBA LTDA</t>
  </si>
  <si>
    <t>GASTRONOMIA JESUS FRANCISCO BETANCOURT ULLOA EIRL</t>
  </si>
  <si>
    <t>KOON OUTFITTERS SPA</t>
  </si>
  <si>
    <t>ANA MARIA AGUILAR GODOY</t>
  </si>
  <si>
    <t>SERVICIOS DE ENFERMERÍA Y SALUD CAMILA BARRUETO E.I.R.L.</t>
  </si>
  <si>
    <t>CREME DE LA CREME SPA</t>
  </si>
  <si>
    <t>EXCURSIONES KARLA MORALES SANDOVAL EIRL</t>
  </si>
  <si>
    <t>VENTAS DE MAQUINARIAS LUIS BASCUÑAN LTDA</t>
  </si>
  <si>
    <t>DE LA FUENTE AKELARRE LTDA</t>
  </si>
  <si>
    <t>OLDER MARLENE PACHECO TIZNADO</t>
  </si>
  <si>
    <t>SOCIEDAD PATAGONIA GELATO LIMITADA</t>
  </si>
  <si>
    <t>DAVID NACOR OPAZO BARRAZA</t>
  </si>
  <si>
    <t xml:space="preserve"> KARLA LOYOLA TOLEDO RESTAURANT E.I.R,L.  </t>
  </si>
  <si>
    <t>ANDREA YERTTY DÍAZ ÁGUILA</t>
  </si>
  <si>
    <t>SOCIEDAD COMERCIAL KARCRIXH LIMITADA</t>
  </si>
  <si>
    <t>MANUEL ANTONIO BERROCAL CATALÁN</t>
  </si>
  <si>
    <t>INGENIERIA ELCTRICA PCV LIMITADA</t>
  </si>
  <si>
    <t>GASTRONOMIA RUBEN VELASQUEZ E.I.R.L</t>
  </si>
  <si>
    <t>SOCIEDAD DE INVERSIONES SANTA MAGDA LTDA.</t>
  </si>
  <si>
    <t>ASOCIADOS VALENZUELA HERMANOS LTDA.</t>
  </si>
  <si>
    <t>CONSTRUCTORA SERVICIOS MENORES CRISTIAN RICHARD REGULAR HORSTMEYER E.I.R.L</t>
  </si>
  <si>
    <t>JUAN BAUTISTA ANDRADE CARRASCO</t>
  </si>
  <si>
    <t>SOCIEDAD AGRICOLA Y MADERERA MACOVIK LLTA</t>
  </si>
  <si>
    <t>BANQUETE´S SANDRA HERNANDEZ SILVA E.I.R.L</t>
  </si>
  <si>
    <t>INVERSIONES PATAGONIA ENERGY SPA</t>
  </si>
  <si>
    <t xml:space="preserve">INMOBILIARIA MARIA ERCINA AUAD ASER EIRL </t>
  </si>
  <si>
    <t>SAMUEL JESÚS QUIJADA GALAZ</t>
  </si>
  <si>
    <t>ROBINSON ALEXI VARGAS VELÁSQUEZ</t>
  </si>
  <si>
    <t>SERVICIOS GASTRONOMICOS DVCD SPA</t>
  </si>
  <si>
    <t>ASESORIA Y PROYECTOS DE INGENIERÍA MIGUEL ANGEL VELÁSQUEZ DINAMARCA E.I.R.L.</t>
  </si>
  <si>
    <t>SOCIEDAD COMERCIAL VIEJO BAR WEST LTDA</t>
  </si>
  <si>
    <t>SERVICIOS ACUICOLAS JHONATAN MACDOWELL EIRL</t>
  </si>
  <si>
    <t>SERVICIOS TURISTICOS ALICIA ALVAREZ EIRL</t>
  </si>
  <si>
    <t>MARIO  GARCIA GONZALEZ</t>
  </si>
  <si>
    <t>MARÍA EDUVIGIS FORMANTEL RUIZ</t>
  </si>
  <si>
    <t>SOCIEDAD CASA DE CAMBIO AUSTRAL LIMITADA</t>
  </si>
  <si>
    <t>DARÍO RENATO FIGUEROA CASTRO</t>
  </si>
  <si>
    <t>GRACIELA IBAR HERNANDEZ E.I.R.L</t>
  </si>
  <si>
    <t>VITALIA NOEMÍ ANTIPANI HARO</t>
  </si>
  <si>
    <t>GASTRONOMICA TUPUNGATO SPA</t>
  </si>
  <si>
    <t>SOCIEDAD EDUCACIONAL COYHAIQUE LTDA</t>
  </si>
  <si>
    <t>EDITH ALEJANDRA LÓPEZ MUÑOZ</t>
  </si>
  <si>
    <t>ESTERLINA GUEICHAPIREN GARATE</t>
  </si>
  <si>
    <t>BLANCA GUENTEN PEREZ</t>
  </si>
  <si>
    <t>PARQUE AUSTRAL SOCIEDAD ANONIMA CERRADA</t>
  </si>
  <si>
    <t>COMERCIAL LECLERC SPA</t>
  </si>
  <si>
    <t>IDA SUSANA CHIGUAY NAHUELQUÍN</t>
  </si>
  <si>
    <t>TRASNPORTES JUAN E. HERMOSILLA REBOLLEDO EIRL</t>
  </si>
  <si>
    <t>HUMBERTO SEGUNDO  SALAS PERALTA</t>
  </si>
  <si>
    <t>SALÓN DE BELLEZA SANDRA ISABEL BARRIENTOS BÓRQUEZ EIRL</t>
  </si>
  <si>
    <t xml:space="preserve">SOCIEDAD DE SEGURIDAD PRIVADA Y SERVICIOS LTDA. </t>
  </si>
  <si>
    <t>DAMARIS ELIZABETH VILLALOBOS BUSTAMANTE</t>
  </si>
  <si>
    <t>RAUL ANTONIO MUÃ?OZ CORNEJO DISTRIBUIDORA Y SERVICIO DE MANTENIMIENTO E.I.R.L.</t>
  </si>
  <si>
    <t>AUSTRAL INVERSIONES SPA</t>
  </si>
  <si>
    <t>TRANSPORTES JUAN ANDRÉS VERA DURÁN E.I.R.L.</t>
  </si>
  <si>
    <t>DERMATOLOGIA ANDRES FELIPE CONTRERAS NEIRA SPA</t>
  </si>
  <si>
    <t>INVERSIONES E INMOBILIARIA MEDICA SA</t>
  </si>
  <si>
    <t>Reactívate Pyme Comunas de Chile Chico, Cisnes, Cochrane, Guaitecas, Lago Verde, O"Higgins, Río Ibáñez yTortel</t>
  </si>
  <si>
    <t>MARÍA ANGÉLICA CRUCES ORREGO</t>
  </si>
  <si>
    <t>VIOLETA DEL CARMEN BARRALES BARRALES</t>
  </si>
  <si>
    <t>ADRIANA MARÍA ISABEL BAIER ORTIZ</t>
  </si>
  <si>
    <t>ANSELMO ENRIQUE SOTO RAMIREZ</t>
  </si>
  <si>
    <t>CLOTILDE DEL CARMEN YÁÑEZ AVILEZ</t>
  </si>
  <si>
    <t>JOSÉ SEGUNDO AGUILAR RUIZ</t>
  </si>
  <si>
    <t>HOTELERA ESPACIO Y TIEMPO LTDA.</t>
  </si>
  <si>
    <t>FIDELISA OLGA RÍOS ULLOA</t>
  </si>
  <si>
    <t>ENNA IDA FUENTES ACUÑA</t>
  </si>
  <si>
    <t>JUAN LUCIO ANGULO ALTAMIRANO</t>
  </si>
  <si>
    <t>MIGUEL ANTONIO ACOSTA QUILODRÁN</t>
  </si>
  <si>
    <t>ARTURO SOTO NAVARRO</t>
  </si>
  <si>
    <t>ELIANA LUISA DEL CARMEN CORTÉS LARENAS</t>
  </si>
  <si>
    <t>VERÓNICA SOLEDAD GALLARDO MIRANDA</t>
  </si>
  <si>
    <t>JUAN NOLBERTO ALDEA ÁLVAREZ</t>
  </si>
  <si>
    <t>LUZ ELIANA ALTAMIRANO MONGE</t>
  </si>
  <si>
    <t>MAURICIO EDGARD KLEIN WELLMANN</t>
  </si>
  <si>
    <t>PAOLA VALESKA CAULLE ROSAS</t>
  </si>
  <si>
    <t>JAIME ENRIQUE STANGE ZAMBRANO</t>
  </si>
  <si>
    <t>JONATHAN ALEJANDRO HECHENLEITNER RIFFO</t>
  </si>
  <si>
    <t>MARISOL XIMENA MATAMALA SALAZAR</t>
  </si>
  <si>
    <t>PATRICIA ANTONIA QUINTANA CRUCES</t>
  </si>
  <si>
    <t>EDUVIGES MARÍA MAUREIRA GUERRERO</t>
  </si>
  <si>
    <t>ESTANISLAO MARCUS CAMPOS OLIVARES</t>
  </si>
  <si>
    <t>TURISMO LAGO LAS TORRES LTDA</t>
  </si>
  <si>
    <t>ENRIQUE ORLANDO VALDÉS ARIAS</t>
  </si>
  <si>
    <t>TURISMO Y SERVICIO CISNES LIMITADA</t>
  </si>
  <si>
    <t>SILVIA ESTER CUEVAS TORRES</t>
  </si>
  <si>
    <t>AGROTURIMO BAHÍA CATALINA LTDA.</t>
  </si>
  <si>
    <t>TOUR EXPEDICIONES CAPILLAS DE MARMOL LUIS URIBE ZUÑIGA EIRL</t>
  </si>
  <si>
    <t>TURISMO AVENTURA SENDEROS PATAGONIA LIMITADA</t>
  </si>
  <si>
    <t>LISSELOTTE NAVARRO NAVARRO</t>
  </si>
  <si>
    <t>JUAN ERNESTO ARTURO PRAT CABRERA</t>
  </si>
  <si>
    <t>CINTHIA YOHANA WELLMANN VERA</t>
  </si>
  <si>
    <t>FABIOLA ALEJANDRA CANCINO GONZÁLEZ</t>
  </si>
  <si>
    <t>CRISTHIAN ANDRÉS GARABITO ALTAMIRANO</t>
  </si>
  <si>
    <t>NANCY ELVIRA RIFFO JARA</t>
  </si>
  <si>
    <t>MARIA CLARA BATALLA .</t>
  </si>
  <si>
    <t>DANIELA PAZ VERA ROJAS</t>
  </si>
  <si>
    <t>DOMINGO GILBERTO BAHAMONDE CORTEZ</t>
  </si>
  <si>
    <t>CLINICA DENTAL ORTHODONTIC SPA</t>
  </si>
  <si>
    <t>TURISMO RAQUEL ALICIA GARRIDO MALDONADO E.I.R.L.</t>
  </si>
  <si>
    <t>CLAUDIO LANDY RUIZ AYAN</t>
  </si>
  <si>
    <t>ELABORADORA ARTESANAL MARTA MONTIEL ALARCON E.I.R.L.</t>
  </si>
  <si>
    <t>TURISMO EXPERIENCIA AUSTRAL ADONIS GABRIEL ACUÑA MEDINA E.I.R.L</t>
  </si>
  <si>
    <t>TURISMO AVENTURA FELIPE RAILEN OLAVE EIRL</t>
  </si>
  <si>
    <t>SERVICIOS E INVERSIONES PATAGONIA OCCIDENTAL LTDA</t>
  </si>
  <si>
    <t>ROSANNA JACQUELINE FUENTES SILVA</t>
  </si>
  <si>
    <t>JOSÉ LÁZARO SALDIVIA CALISTO</t>
  </si>
  <si>
    <t>VERÓNICA DEL PILAR SOTO MAYORGA</t>
  </si>
  <si>
    <t>PATRICIO ENRIQUE VARGAS VARGAS</t>
  </si>
  <si>
    <t>JORGE ANDRÉS MANSILLA RIQUELME</t>
  </si>
  <si>
    <t>LEONORA BRUNETT CAMPOS OLIVARES</t>
  </si>
  <si>
    <t>ECOTURISTA SEBASTIAN SILVA PRIETO EIRL</t>
  </si>
  <si>
    <t>HILDEGARD HOPPERDIETZEL FLACK</t>
  </si>
  <si>
    <t>CARMEN PATRICIA GONZÁLEZ COLIPÁN</t>
  </si>
  <si>
    <t>BAKER PATAGONIA SERVICIOS TURÍSTICOS EIRL</t>
  </si>
  <si>
    <t>LUIS FERNANDO GALLARDO PILLANCARI</t>
  </si>
  <si>
    <t>FLY HIGH SPA</t>
  </si>
  <si>
    <t>PEDRO ALBERTO CONTRERAS MONJE</t>
  </si>
  <si>
    <t>GODOFREDO PONCIANO FIGUEROA CASTRO</t>
  </si>
  <si>
    <t>ANGEL CÉSAR LÓPEZ TREFFINGER</t>
  </si>
  <si>
    <t>PABLO EUGENIO WERNER WELDT</t>
  </si>
  <si>
    <t>PABLO DAVID MUÑOZ CIFUENTES</t>
  </si>
  <si>
    <t>GLADYS DEL CARMEN MEDINA MARTÍNEZ</t>
  </si>
  <si>
    <t>GEOCAR CHILE CHICO SPA</t>
  </si>
  <si>
    <t>VICTOR EDUARDO MANSILLA MANSILLA</t>
  </si>
  <si>
    <t>CONSTRUCTORA Y COMERCIALIZADORA DEL SUR LTDA</t>
  </si>
  <si>
    <t>RAUL ALEJANDRO SAEZ DELGADO</t>
  </si>
  <si>
    <t>WESKAR LTDA.</t>
  </si>
  <si>
    <t>MARITZA ALEJANDRA PASSERON CIFUENTES</t>
  </si>
  <si>
    <t>ARISTIDE MARCELO ALVARADO CALL</t>
  </si>
  <si>
    <t>CARLOS ALBERTO ULLOA CURNA</t>
  </si>
  <si>
    <t>PAULINA ANDREA CABAÑAS GUERRERO</t>
  </si>
  <si>
    <t>SOCIEDAD DE SERVICIOS TURISTICOS COLONOS DEL SUR LTDA</t>
  </si>
  <si>
    <t>SERVICIOS TURISTICOS FRANCESCA BALDECCHI EIRL</t>
  </si>
  <si>
    <t>LIDIA MAGDALENA SOTO RUIZ</t>
  </si>
  <si>
    <t>IVÁN ALEJANDRO ÁLVAREZ YÁÑEZ</t>
  </si>
  <si>
    <t>SERVICIOS INTEGRALES RUDY BOULLOSA GOICH Y COMPAÑIA LIMITADA</t>
  </si>
  <si>
    <t>JAVIERA MILENA ÁLVAREZ VILICIC</t>
  </si>
  <si>
    <t>RENÉ ANDRÉS BARRÍA PÉREZ</t>
  </si>
  <si>
    <t>PAOLA MARISA CARDENAS DIAZ</t>
  </si>
  <si>
    <t>MARÍA ELENA BARRÍA M.</t>
  </si>
  <si>
    <t>GLORIA DEL CARMEN GARAY MIRANDA</t>
  </si>
  <si>
    <t>BLANCA ERNA OYARZO ULLOA</t>
  </si>
  <si>
    <t>HÉCTOR DOMINGO CIFUENTES FIGUEROA</t>
  </si>
  <si>
    <t>CELESTINA ALBA GUTIÉRREZ ROMERO</t>
  </si>
  <si>
    <t>JOSÉ MANUEL GALINDO ULLOA</t>
  </si>
  <si>
    <t>JUAN FRANCISCO DÍAZ HERNÁNDEZ</t>
  </si>
  <si>
    <t>SERGIO PATRICIO MARTINOVIC MANCILLA</t>
  </si>
  <si>
    <t>DIANA CHAVEZ VARGAS</t>
  </si>
  <si>
    <t>MAGALY DE LOURDES SÁNCHEZ VILLARROEL</t>
  </si>
  <si>
    <t>RUPERTA DE CARMEN RUIZ SOTO</t>
  </si>
  <si>
    <t>RICARDO LIVINGSTON REYMENT ARTESANIAS EIRL</t>
  </si>
  <si>
    <t>PATRICIO EDUARDO CARDENAS CORDOVA</t>
  </si>
  <si>
    <t>MUEBLES SERGIO ALVARADO LAWRENCE EIRL</t>
  </si>
  <si>
    <t>MARÍA LUCINDA BARRIENTOS RUNÍN</t>
  </si>
  <si>
    <t>EDILIA CARMEN ZITA VÁSQUEZ PARKER</t>
  </si>
  <si>
    <t>COMERCIAL E INVERSIONES ALBATROS SPA</t>
  </si>
  <si>
    <t>JOSÉ BERNARDO VILLARROEL MARIMÁN</t>
  </si>
  <si>
    <t>DOMINGO PATRICIO VEGA JARA</t>
  </si>
  <si>
    <t>MARIANNELA ETHEL MELLA BÓRQUEZ</t>
  </si>
  <si>
    <t>RODRIGO IVAN LARRAÑAGA RUIZ</t>
  </si>
  <si>
    <t>LUIS ALEJANDRO BARRIENTOS CARDENAS</t>
  </si>
  <si>
    <t>FERNANDO RAÚL CALCUTTA VIOLIC</t>
  </si>
  <si>
    <t>LUIS ORLANDO  HENRIQUEZ BURGOS</t>
  </si>
  <si>
    <t>MIRTA ELIANA CARDENAS BARRIENTOS</t>
  </si>
  <si>
    <t>COMERCIAL PUFF TUFF</t>
  </si>
  <si>
    <t>COMERCIALIZADORA CHILE NATIVO LIMITADA</t>
  </si>
  <si>
    <t>SOCIEDAD COMERCIAL MUÑOZ Y VERA LIMITADA</t>
  </si>
  <si>
    <t>YERKA NATHALIE TORRES OJEDA</t>
  </si>
  <si>
    <t>HERNÁN LUIS GARRIDO SOTO</t>
  </si>
  <si>
    <t>SOC.INDUSTRIAL Y COM DOROTEA LTDA</t>
  </si>
  <si>
    <t>JUAN FRANCISCO WEIBEL FERNÁNDEZ</t>
  </si>
  <si>
    <t>CARLOS ALEJANDRO ANDRADE RUIZ</t>
  </si>
  <si>
    <t>INVERSIONES Y SERVICIOS KLAUS THORMANN FUENTES EIRL</t>
  </si>
  <si>
    <t>WILLIE NEEYDHAN MENA GALINDO</t>
  </si>
  <si>
    <t>RICARDO ARTURO VILCHES SALDÍAS</t>
  </si>
  <si>
    <t>FRANCISCO JAVIER VARGAS SANDOVAL</t>
  </si>
  <si>
    <t>JESSICA PAMELA SOTO RUIZ</t>
  </si>
  <si>
    <t>HERNANDO ALBERTO NÚÑEZ OVALLE</t>
  </si>
  <si>
    <t>CENTRO DE BIENESTAR Y ESTETICA CAROLA PAREDES JALIFE E.I.R.L</t>
  </si>
  <si>
    <t>JOSÉ RAÚL TOLEDO PÉREZ</t>
  </si>
  <si>
    <t>SHEUEN PATAGONIA SPA</t>
  </si>
  <si>
    <t>SERGIO REYES GARCIA</t>
  </si>
  <si>
    <t>HOSTAL KAREN PRISCILLA ALVARADO ALVAREZ EIRL</t>
  </si>
  <si>
    <t>ANDREA PEREZ BARRIA</t>
  </si>
  <si>
    <t>TURISMO PINGO SALVAJE LIMITADA</t>
  </si>
  <si>
    <t>JORGE ELIAZAR JARA MUÑOZ</t>
  </si>
  <si>
    <t>SOC COM SERVICIOS TURISTICOS PUNTA ALTA S.A.</t>
  </si>
  <si>
    <t>MARIO ANTONIO SILVA ANDRADE</t>
  </si>
  <si>
    <t>TURISMO HIELOS PATAGONICOS</t>
  </si>
  <si>
    <t>AGROINDUS MACLEAN SA</t>
  </si>
  <si>
    <t>IGNACIO ALEJANDRO VALDEBENITO MALDONADO</t>
  </si>
  <si>
    <t>SUSANA CRUCES CARRILLO</t>
  </si>
  <si>
    <t>GABRIELA PATRICIA GALLARDO BENAVIDES</t>
  </si>
  <si>
    <t>LUIS ESTEBAN TECAY LLANCALAHUEN</t>
  </si>
  <si>
    <t>JOSÉ MIGUEL MELEHUECHUN LEUTÚN</t>
  </si>
  <si>
    <t>TITO ANTONIO LEMUS CÁRCAMO</t>
  </si>
  <si>
    <t>MANUEL URIBE ALVAREZ</t>
  </si>
  <si>
    <t>CARLOS HUMBERTO GUERRERO REYES</t>
  </si>
  <si>
    <t>OSCAR MANUEL SEGOVIA HARO</t>
  </si>
  <si>
    <t>LUCIO MIRANDA SOTO</t>
  </si>
  <si>
    <t>TEOLINDA MANSILLA RUIZ</t>
  </si>
  <si>
    <t>JOSE MARIO ROJAS MIRANDA</t>
  </si>
  <si>
    <t>CERVECERA ETCHEPARIA LIMITADA</t>
  </si>
  <si>
    <t>COMERCIAL KALLPAMAYU OUTDOOR SPA</t>
  </si>
  <si>
    <t>PATRICIA ELIANA ANTIÑIRRE GUERRERO</t>
  </si>
  <si>
    <t>LUIS ARGEL ARGEL</t>
  </si>
  <si>
    <t>ENRIQUE  GALLARDO LUPAN</t>
  </si>
  <si>
    <t>RICARDO JULIAN MANSILLA GONZALEZ</t>
  </si>
  <si>
    <t>MARCELA PINTO MENDEZ EIRL</t>
  </si>
  <si>
    <t>ANDREW PAUL PENHOLLOW .PENHOLLOW</t>
  </si>
  <si>
    <t>VANESSA KARINA IGLESIAS VALENZUELA</t>
  </si>
  <si>
    <t>FELICIA DEL CARMEN VERA BUSTAMANTE</t>
  </si>
  <si>
    <t>ERIC HERVE DANIEL LEGOIS PEGUY</t>
  </si>
  <si>
    <t>ANDRES ALVARADO BAHAMONDE</t>
  </si>
  <si>
    <t>CARLOS EMIR AVENDAÑO VIVAR</t>
  </si>
  <si>
    <t>INGENIERIA CLAUDIO ENRIQUE ULLOA ASTORGA E.I.R.L</t>
  </si>
  <si>
    <t>COMERCIAL XL Y CIA LTDA.</t>
  </si>
  <si>
    <t>MARIA FUENTES FUENTES</t>
  </si>
  <si>
    <t>ROSA IRIS GÓMEZ AGUILAR</t>
  </si>
  <si>
    <t>SERVICIOS GASTRONÓMICOS PRISCILA ANDREA SALDAÑA CRUZ EIRL</t>
  </si>
  <si>
    <t>ENRIQUE HERIBERTO YÁÑEZ GODOY</t>
  </si>
  <si>
    <t>CAROLINA ANDREA BARRIA  SEGUEL</t>
  </si>
  <si>
    <t>LAURA PATRICIA OYARZÚN RUIZ</t>
  </si>
  <si>
    <t>OLIVIA DE LA LUZ PARADA  TORREZ</t>
  </si>
  <si>
    <t>ANA LUCIA VERGARA MANTILLA</t>
  </si>
  <si>
    <t>MUÑOZ GONZALEZ E HIJOS SPA</t>
  </si>
  <si>
    <t>PARALELO 53 LIMITADA</t>
  </si>
  <si>
    <t>SENOBIO SEGUNDO ARGEL MANCILLA</t>
  </si>
  <si>
    <t>TURISMO</t>
  </si>
  <si>
    <t>PABLO CESAR PAREDES ISLA</t>
  </si>
  <si>
    <t>ROSSANA DEL VALLE MACHADO MACHADO</t>
  </si>
  <si>
    <t>SOCIDAD GOMPERTZ Y ARANCIBIA LTDA</t>
  </si>
  <si>
    <t>NATHALIE GERALDINE REFFER MUÑOZ</t>
  </si>
  <si>
    <t>CLODOMIRO ALFONSO VELÁSQUEZ PÉREZ</t>
  </si>
  <si>
    <t>THE SINGING LAMB HOSTAL LIMITADA</t>
  </si>
  <si>
    <t>LIDIA ESTER MELO BARRERA</t>
  </si>
  <si>
    <t>INVERSIONES CÁRDENAS Y SUAREZ LTDA.</t>
  </si>
  <si>
    <t>JAVIER ANDRES AGÜERO AGÜERO</t>
  </si>
  <si>
    <t>PATAGONIA ENCANTADA LIMITADA</t>
  </si>
  <si>
    <t>SONIA VERÓNICA MARTÍNEZ MELLA</t>
  </si>
  <si>
    <t>FLORERÍA Y CHOCOLATERIA JOHANNA ARACENA SALDIVIA E.I.R.L</t>
  </si>
  <si>
    <t>ARRIENDO DE EQUIPOS GUILLERMO MUÑOZ E.I.R.L.</t>
  </si>
  <si>
    <t>SIGIFREDO DAVID BARRIENTOS BARRIENTOS</t>
  </si>
  <si>
    <t>NINI ANGELICA BOBADILLA OJEDA</t>
  </si>
  <si>
    <t>GUIDOHERNANAGUILARODRIGUEZ TRANSPORTE Y RENTA CAR EMPRESA INDIVIDUAL DE RESPONSABLIDAD LIMITADA</t>
  </si>
  <si>
    <t>SOCIEDAD DE SERVICIOS TURISTICOS PATAGONICOS LIMITADA</t>
  </si>
  <si>
    <t>ASESORIAS E INSTALACIONES PRONET SPA</t>
  </si>
  <si>
    <t>SERVICIOS TURÍSTICOS NATALES LIMITADA</t>
  </si>
  <si>
    <t>SO. COM. Y DE SERVICIOS ENTRE VIENTOS LTDA.</t>
  </si>
  <si>
    <t>MARIA LAURA VALENZUELA REYES</t>
  </si>
  <si>
    <t>MARIA CECILIA CATEPILAN NEUN</t>
  </si>
  <si>
    <t>INVERSIONES CAMPOS DE HIELO LTDA</t>
  </si>
  <si>
    <t>CAROLINA DEL CARMEN VARGAS URIBE</t>
  </si>
  <si>
    <t>MARIA DE LOURDES SERON  VERA</t>
  </si>
  <si>
    <t>NEIZA ROXANA FABRES GATICA</t>
  </si>
  <si>
    <t>COMERCIAL MIMICA LIMITADA</t>
  </si>
  <si>
    <t>GOURMET CRISTIAN ANDRES CONTRERAS BASCUÑAN EIRL</t>
  </si>
  <si>
    <t>COMERCIAL OJEDA Y DELGADO LTDA</t>
  </si>
  <si>
    <t>PANADERIA,PASTELERIA Y PIZZERIA</t>
  </si>
  <si>
    <t>HÉCTOR ANDRÉS ORTEGA CUBILLOS</t>
  </si>
  <si>
    <t>HOSTAL BUENA VISTA SPA</t>
  </si>
  <si>
    <t>SERVICIOS JOSÉ MARÍA URABAYEN ALBERDI EIRL</t>
  </si>
  <si>
    <t>COMERCIAL HERMANN KLASEN LEPE</t>
  </si>
  <si>
    <t>BE FIT SALA DE MUSCULACIÓN LIMITADA</t>
  </si>
  <si>
    <t>CERVECERIA COIRON SPA</t>
  </si>
  <si>
    <t>HOSTAL CORDILLERA AZUL LORENA MENA E.I.R.L.</t>
  </si>
  <si>
    <t>DISTRIBUIDORA Y COMERCIALIZADORA DIANA S. JACOB A. EIRL</t>
  </si>
  <si>
    <t>ISABEL NAVARRO MONTIEL Y CIA LTDA</t>
  </si>
  <si>
    <t>KARINA ESTER BARRIENTOS VERGARA</t>
  </si>
  <si>
    <t>SERVICIOS GASTRONÓMICOS PILAR FRANCISCA NAVARRO GEZAN, EMPRESA INDIVIDUAL DE RESPONSABILIDAD LIMITADA</t>
  </si>
  <si>
    <t>VINNHAUS SPA</t>
  </si>
  <si>
    <t>CENTROS DE ATENCION ODONTOLOGICA SEBASTIAN SUAREZ HERNANDEZ EIRL</t>
  </si>
  <si>
    <t>BLUEGREEN PATAGONIA SPA</t>
  </si>
  <si>
    <t>GABRIELA NAOMI UGARTE HARO EIRL</t>
  </si>
  <si>
    <t>SIMA CONSULTORA Y ASESORÍAS LIMITADA</t>
  </si>
  <si>
    <t xml:space="preserve">CLEMARCIA BEATRIZ  PEREIRA  NOGUEIRA </t>
  </si>
  <si>
    <t>PV ASESORIAS SPA</t>
  </si>
  <si>
    <t>INV. INM. Y ARTESANIA PONCE DE LEON PARRA</t>
  </si>
  <si>
    <t>JYV SPA</t>
  </si>
  <si>
    <t>SERVICIO GASTRONÓMICO BAHÍA MANSA SPA</t>
  </si>
  <si>
    <t>SERVICIOS HOTELEROS WAP LTDA.</t>
  </si>
  <si>
    <t>SOCIEDAD COMERCIAL KLESSE Y HENRIQUEZ LIMITADA</t>
  </si>
  <si>
    <t>SOCIEDAD COMERCIAL SOTO Y OYARZO LTDA</t>
  </si>
  <si>
    <t>SILVOAGROFUEGUINA SPA</t>
  </si>
  <si>
    <t>HOSTAL SAN GREGORIO LIMITADA</t>
  </si>
  <si>
    <t>COMERCIAL KANKEN SPA</t>
  </si>
  <si>
    <t>ALIMENTOS CAMILA ALEJANDRA VEZZANI GYSLING EIRL</t>
  </si>
  <si>
    <t>INGIENERIA CADE SERVICIOS PETROLEROS Y CONSTRUCCION SPA</t>
  </si>
  <si>
    <t>CRISTIAN EDUARDO HUEICHA UNQUEN</t>
  </si>
  <si>
    <t>VISION AUSTRAL CAPACITACION LTDA.</t>
  </si>
  <si>
    <t>RESTAURANTE KJEKUS SPA</t>
  </si>
  <si>
    <t>RENTACAR HECTOR EDGARDO LOYOLA ESTRADA EIRL.</t>
  </si>
  <si>
    <t>MARCO ANTONIO YAÑEZ MANSILLA</t>
  </si>
  <si>
    <t>SERGIO ELEDICIO FORTES MARSHALL</t>
  </si>
  <si>
    <t>SOC.COM. CASANUEVA Y MENDEZ LTDA.</t>
  </si>
  <si>
    <t>SOC. COM. SAN FRANCISCO Y CIA LTDA.</t>
  </si>
  <si>
    <t>MEDIAGROUP Y CIA LTDA.</t>
  </si>
  <si>
    <t>PAMELA PATRICIA  SAN MARTÍN  PAILLAN</t>
  </si>
  <si>
    <t>PAULO ANTONIO RISCO BARRÍA</t>
  </si>
  <si>
    <t>LAKE HOUSE HOSTAL BOUTIQUE SPA</t>
  </si>
  <si>
    <t>COMERCIAL Y CONSTRUCCIÓN BBAM</t>
  </si>
  <si>
    <t>JARDIN VERDE JARDINERIA LIMITADA</t>
  </si>
  <si>
    <t>VÍCTOR HUGO MARÍN CHACÓN</t>
  </si>
  <si>
    <t>CAR Y CAR SPA</t>
  </si>
  <si>
    <t>COMERCIAL Y SERVICIOS YENECO SPA</t>
  </si>
  <si>
    <t>JUAN FERNANDO CHÁVEZ HERNÁNDEZ</t>
  </si>
  <si>
    <t>JOSE SOTO ALVARADO Y CIA. LTDA.</t>
  </si>
  <si>
    <t>VÍCTOR SANTIAGO HERNÁNDEZ CHACÓN</t>
  </si>
  <si>
    <t>FUNNY AFTERNOON LIMITADA</t>
  </si>
  <si>
    <t>SERVICIO AUTOMOTRIZ DAGMAR SPA</t>
  </si>
  <si>
    <t>GUDELIA EDITH OVANDO TORRES</t>
  </si>
  <si>
    <t>CAFE INMIGRANTE EIRL</t>
  </si>
  <si>
    <t>SOCIEDAD COMCOMERCIAL OLAVARRIA Y DUFAU LTDA.</t>
  </si>
  <si>
    <t>ALIMENTOS Y BEBIDAS LIMITADA</t>
  </si>
  <si>
    <t>SERVICIO AUTOMOTRIZ RODRIGO MIRANDA BOZINOVIC EIRL</t>
  </si>
  <si>
    <t>SOC.COMERCIAL J&amp;M LIMITADA</t>
  </si>
  <si>
    <t>TRANSPORTE Y LOGISTICA FUEGUINA SPA</t>
  </si>
  <si>
    <t>JUANA DEL CARMEN SERÓN GODOY</t>
  </si>
  <si>
    <t>CLAUDIO FERNANDO VALLADARES JIMÉNEZ</t>
  </si>
  <si>
    <t>COMERCIALIZADORA JOSÉ RUIZ EIRL</t>
  </si>
  <si>
    <t>MAC GALLANES E.I.R.L</t>
  </si>
  <si>
    <t>TRANSPORTE Y TURISMO FIN DEL MUNDO</t>
  </si>
  <si>
    <t>MARICELA JACQUELINE AGUILAR VARGAS</t>
  </si>
  <si>
    <t>JULIO ALBERTO MANDRIAZA MUÑOZ</t>
  </si>
  <si>
    <t>GOOD VIBES SPA</t>
  </si>
  <si>
    <t>MAURICIO FERNANDO GONZÁLEZ MARÍN</t>
  </si>
  <si>
    <t>CYNTIA SARELA VIDELA OVALLE</t>
  </si>
  <si>
    <t>TURISMO Y HOTELES VJ LTDA</t>
  </si>
  <si>
    <t>SERVICIOS TAMARA AGUILA CARDENAS E.I.R.L.</t>
  </si>
  <si>
    <t>YOGA Y TERAPIAS ENERGÉTICAS MARIA CRISTINA SALDIVIA CANOBRA EIRL</t>
  </si>
  <si>
    <t>SERVICIOS NELSON BRAVO EIRL</t>
  </si>
  <si>
    <t>GABRIEL ALEJANDRO TRONCOSO SOTO</t>
  </si>
  <si>
    <t>SOCIEDAD DE SERVICIOS TURISTICOS MARIN Y MANSILLA LIMITADA</t>
  </si>
  <si>
    <t>BIOTT Y RAMÍREZ SPA</t>
  </si>
  <si>
    <t>MACARENA VANESA VILLARROEL GARCÍA</t>
  </si>
  <si>
    <t>SONIA MYRIAM OJEDA CALISTO</t>
  </si>
  <si>
    <t>COMERCIAL DELICATESEN LTDA.</t>
  </si>
  <si>
    <t>CABARET HERNAN GODOY GALLARDO EIRL</t>
  </si>
  <si>
    <t>ROMINA ALEJANDRA SALCES MELO</t>
  </si>
  <si>
    <t>ANTARES PATAGONIA SPA</t>
  </si>
  <si>
    <t>MARCO REY MENA GALINDO</t>
  </si>
  <si>
    <t>TRENSPORTES D&amp;T PATAGONIA</t>
  </si>
  <si>
    <t>PLANET DEPORTES LTDA</t>
  </si>
  <si>
    <t>SANDWICHERIA Y VENTA DE PIZZA CAROLINA BARRIENTOS EIRL</t>
  </si>
  <si>
    <t>SOCIEDAD PEPITA DE AMOR SPA</t>
  </si>
  <si>
    <t>NOMADAS INTERNATIONAL GROUP S.A.</t>
  </si>
  <si>
    <t>HOSPEDAJE PABLO SOLAR JOSE BAERISWYL EIRL</t>
  </si>
  <si>
    <t>INVERSIONES LIMITADA</t>
  </si>
  <si>
    <t>CABRINI LAZCANO SPA</t>
  </si>
  <si>
    <t>TOUR OPERADOR LUIS ALBERTO ESTRADA PEREZ EIRL</t>
  </si>
  <si>
    <t>RESTAURANT EDITH OJEDA ALVAREZ E.I.R.L.</t>
  </si>
  <si>
    <t>SOC KARUKINKA LIMITADA</t>
  </si>
  <si>
    <t>ANA SARA HERNÁNDEZ DÍAZ</t>
  </si>
  <si>
    <t>TRANSPORTE PRIVADO MAURICIO NAHUELHUÉN E.I.R.L</t>
  </si>
  <si>
    <t>JUAN CARLOS OLATE LEVET</t>
  </si>
  <si>
    <t>PATRICIO ALEJANDRO MANSILLA CARO</t>
  </si>
  <si>
    <t>CONSTRUCTORA INCORPORATED LTDA</t>
  </si>
  <si>
    <t>AUTOMOTORA CRISMAT SPA</t>
  </si>
  <si>
    <t>SARA RUBILAR SALAZAR</t>
  </si>
  <si>
    <t>SERVICIOS DE TURISMO Y RESTAURANT CACIQUE CASIMIRO SPA</t>
  </si>
  <si>
    <t>ANTONIO CUEVAS Y CIA LTDA</t>
  </si>
  <si>
    <t>MILKA ROSA KOVACIC PIVCEVIC</t>
  </si>
  <si>
    <t>KUNGA SPA</t>
  </si>
  <si>
    <t>MIREYA EDITA RETAMAL FARÍAS</t>
  </si>
  <si>
    <t>FRANCISCO JAVIER OLATE PAREDES</t>
  </si>
  <si>
    <t>DANTE GERARDO OJEDA BARRIENTOS</t>
  </si>
  <si>
    <t>CRISTIAN RODRIGO ALARCÓN SLATER</t>
  </si>
  <si>
    <t>MARÍA OTILIA NEIQUEL AYANCÁN</t>
  </si>
  <si>
    <t>OSCAR ORLANDO MUÑOZ VERA</t>
  </si>
  <si>
    <t>QUASAR EXPEDITIONS PATAGONIA SPA</t>
  </si>
  <si>
    <t>COMERCIALIZADORA PATAGONIA LTDA</t>
  </si>
  <si>
    <t>ASESORIAS E INVERSIONES PESQUERAS</t>
  </si>
  <si>
    <t>CARMEN IBAÑEZ LOPEZ EIRL</t>
  </si>
  <si>
    <t>VICTORY-CASTLE FINANCIAL SPA</t>
  </si>
  <si>
    <t>TURISTOUR S.A</t>
  </si>
  <si>
    <t>SOCIEDAD COMERCIAL SIMBIOSIS SUR LIMITADA</t>
  </si>
  <si>
    <t>RUSSELL JOHN WILKINSON .</t>
  </si>
  <si>
    <t>RICARDO RAFAEL BUSTAMANTE VIDAL</t>
  </si>
  <si>
    <t>SOC.COM. MARMITA MAGA LTDA</t>
  </si>
  <si>
    <t>HOSTAL Y TURISMO MANUEL ARTURO MANSILLA PINILLA E.I.R.L</t>
  </si>
  <si>
    <t>TRANSPORTE LINDANA BAHAMONDE E.I.R.L.</t>
  </si>
  <si>
    <t>COMERCIAL Y TURISMO AUSTRO TERRA LTDA.</t>
  </si>
  <si>
    <t>HEIDI-MERCEDES RYAN TURNER</t>
  </si>
  <si>
    <t>IMPORTADORA SUIZA S.A.</t>
  </si>
  <si>
    <t>HOTEL CAPITAN EBERHARD LIMITADA</t>
  </si>
  <si>
    <t>PRODUCCIONES RICHARD VASQUEZ BARRIA EIRL</t>
  </si>
  <si>
    <t>CHRISTOPHER TOMÁS DICK LEIGH</t>
  </si>
  <si>
    <t>MARÍA CRISTINA VICTORIA UJEVIC NIELSEN</t>
  </si>
  <si>
    <t>CF ISISOF SPA</t>
  </si>
  <si>
    <t>NOLBERTO HERNÁN SÁNCHEZ GUERRERO</t>
  </si>
  <si>
    <t>TRANSPORTES IVAN GARCIA TORRES EIRL</t>
  </si>
  <si>
    <t>MARÍA FRANCISCA MATULICH MIHOVILOVIC</t>
  </si>
  <si>
    <t>ARRIENDO Y SERVICIOS P&amp;P SPA</t>
  </si>
  <si>
    <t>CLAUDIO ALBERTO HOLTHEUER BASTERRICA, EXTRACCION DE MINERALES, ALQUILER, TRANSPORTES, CONTRATISTA E.I.R.L</t>
  </si>
  <si>
    <t>RICARDO ERIC PRADENAS RUIZ</t>
  </si>
  <si>
    <t>COMERCIAL PALOMA Y CIA. LTDA.</t>
  </si>
  <si>
    <t>HOSTAL SERGIO ALBERTO CARDENAS AMPUERO EIRL</t>
  </si>
  <si>
    <t>CENTRO INTEGRAL ESTETICA CORPORAL Y FACIAL LTDA</t>
  </si>
  <si>
    <t>DEPORTES BASTIAN SHARP EIRL</t>
  </si>
  <si>
    <t>MAVELITA CANDELARIA MANSILLA MANSILLA</t>
  </si>
  <si>
    <t>SERVICIOS MECANICOS Y MAESTRANZA AUSTRAL SPA</t>
  </si>
  <si>
    <t>SERVICIOS DE HOTELERIA TURISMO Y TRANSPORTES CARLOS ALBAN HARO AGUILAR E.I.R.L</t>
  </si>
  <si>
    <t>UROS RODRIGO KARNINCIC MUÑOZ</t>
  </si>
  <si>
    <t>MARIA ANGELICA MUÑOZ IBAÑEZ</t>
  </si>
  <si>
    <t>PAMPA DEPORTES LIMITADA</t>
  </si>
  <si>
    <t>LORENA JACQUELINE SALDÍAS MARTÍNEZ</t>
  </si>
  <si>
    <t>TRANSPORTES ELADIO GALLARDO VARGAS Y CIA LTDA</t>
  </si>
  <si>
    <t>GERARDO ORLANDO ALVARADO PÉREZ</t>
  </si>
  <si>
    <t>CECILIA ANGULO ARRIAGADA</t>
  </si>
  <si>
    <t>YASNA PAOLA SILVA VASQUEZ</t>
  </si>
  <si>
    <t>RUNIBALDO BENAVIDES ALVARADO</t>
  </si>
  <si>
    <t>CRISTIAN ALEJANDRO ANGEL RUIZ OJEDA</t>
  </si>
  <si>
    <t>CRISTIAN ALEX GARRIDO SÁEZ</t>
  </si>
  <si>
    <t>MÓNICA DEL CARMEN RUIZ CÁRCAMO</t>
  </si>
  <si>
    <t>COMERCIAL RENACER LTDA</t>
  </si>
  <si>
    <t>RUBÉN ENERICO MANSILLA CARRERA</t>
  </si>
  <si>
    <t>COM. Y DIST. PAZ RISCO BARRIA EIRL</t>
  </si>
  <si>
    <t>CONSTRUCCIONES ANDRES GOMEZ ANGELO EMPRESA INDIVIDUAL DE RESPONSABILIDAD LIMITADA</t>
  </si>
  <si>
    <t>SOCIEDAD COMERCIAL CAROLINA ROJAS MUÑOZ</t>
  </si>
  <si>
    <t>SOCIEDAD DE TRANSPORTE HECTOR PACHECO E HIJOS LTDA</t>
  </si>
  <si>
    <t>MÓNICA ELENA ARECHETA SUIC</t>
  </si>
  <si>
    <t>SANDRA BARRIENTOS ARROYO Y COMPAÑIA LIMITADA</t>
  </si>
  <si>
    <t>COMERCIAL DÍAZ Y MANCILLA LTDA.</t>
  </si>
  <si>
    <t>GESTION PATAGONIA SERVICIOS</t>
  </si>
  <si>
    <t>Q&amp;Q SPA</t>
  </si>
  <si>
    <t>CAROLINA VANESSA SÁNCHEZ RIVERO</t>
  </si>
  <si>
    <t>MEDICO SEBASTIAN CONCHA CASTRO E.I.R.L.</t>
  </si>
  <si>
    <t>CARLOS DEL TRÁNSITO AMPUERO MUÑOZ</t>
  </si>
  <si>
    <t>RAUL IGNACIO LEAL ALLENDES</t>
  </si>
  <si>
    <t>MATILDE DEL ROSARIO CULÚN VIVAR</t>
  </si>
  <si>
    <t>HANS BRANDT COMERCIALIZADORA ARTICULOS DEPORTIVOS</t>
  </si>
  <si>
    <t>MARINA DEL CARMEN VIVAR AGUILA</t>
  </si>
  <si>
    <t>GERMÁN JOSÉ ESPINOZA VERGARA</t>
  </si>
  <si>
    <t>ZOLDAC EIRL</t>
  </si>
  <si>
    <t>SERVICIOS DE TRANSPORTES MASLE SPA</t>
  </si>
  <si>
    <t>RESTAURANT MAICOL BEDOYA TORRES E.I.R.L.</t>
  </si>
  <si>
    <t>INMOBILIARIA SCHADENBERG GRELSKI Y CÍA LTDA</t>
  </si>
  <si>
    <t>SMV PATAGONIA SPA</t>
  </si>
  <si>
    <t>CONSTRUCTORA MTX LTDA</t>
  </si>
  <si>
    <t>MULTISERVICES MAGALLANES LTDA.</t>
  </si>
  <si>
    <t>NANETTE MARIE PACHOLEC AMED</t>
  </si>
  <si>
    <t>SOLEDAD DEL CARMEN ESPINOZA MARTINEZ</t>
  </si>
  <si>
    <t>MIRIAM SÁNCHEZ RUIZ</t>
  </si>
  <si>
    <t>JUAN DAVID  ESCARES  MELLA</t>
  </si>
  <si>
    <t>SERVICIOS EDUCACIONALES ESCUELITA BAMBÚ SPA</t>
  </si>
  <si>
    <t>LÁZARO GUTIÉRREZ OYARZO</t>
  </si>
  <si>
    <t>MESLUX SPA</t>
  </si>
  <si>
    <t>PESTO Y PASTA SPA</t>
  </si>
  <si>
    <t>REPUESTOS MERCEDES LTDA.</t>
  </si>
  <si>
    <t>OSVALDO ANSELMO MACÍAS OJEDA</t>
  </si>
  <si>
    <t>SANDRA DIAZ AGUILA EIRL</t>
  </si>
  <si>
    <t>ELIZABETH CAROLA  VARGAS  NUÑEZ</t>
  </si>
  <si>
    <t>INMOBILIARIA E INVERSIONES SAN ANTONIO LTDA</t>
  </si>
  <si>
    <t>DEMESIO CONTRERAS MARIN</t>
  </si>
  <si>
    <t>JAVIER TORRES TOLEDO</t>
  </si>
  <si>
    <t>SOCIEDAD COMERCIAL ESKANAVI LIMITADA</t>
  </si>
  <si>
    <t>PAULINA ANDREA CONTRERAS LARA</t>
  </si>
  <si>
    <t>JAVIER QUELIN CONSTRUCCION Y ASESORIAS E.I.R.L.</t>
  </si>
  <si>
    <t>COMERCIAL FUTURA SPA</t>
  </si>
  <si>
    <t>TRASGALL Y COMPAÑIA LIMITADA</t>
  </si>
  <si>
    <t>CARGA JOSE VELASQUEZ BAHAMONDEZ EIRL</t>
  </si>
  <si>
    <t>HOTELERA MAGALLANES LIMITADA</t>
  </si>
  <si>
    <t>DINAMAC SPA</t>
  </si>
  <si>
    <t>MANUEL ENRIQUE ÁLVAREZ GALLEGOS</t>
  </si>
  <si>
    <t>JOSE ISAIAS LEMUS CONTRERAS</t>
  </si>
  <si>
    <t>DELTA NET COMUNICACIONES INFORMATICAS SPA</t>
  </si>
  <si>
    <t>PLACIDO FERNANDO PANICHEO COYOPAE</t>
  </si>
  <si>
    <t>CECILIA EDITH VILLAVICENCIO RAMIREZ</t>
  </si>
  <si>
    <t>TURISMO PATAGONIA UNICA SPA</t>
  </si>
  <si>
    <t>SANDRA SUSANA VUKASOVIC MUÑOZ</t>
  </si>
  <si>
    <t>Programa Mejoramiento Competitividad de la MIPE</t>
  </si>
  <si>
    <t>beneficiarios/as Reactívate</t>
  </si>
  <si>
    <t>Agente Operador</t>
  </si>
  <si>
    <t>Gasto Administrativo (Evaluación y Seguimiento)</t>
  </si>
  <si>
    <t>CODESSER</t>
  </si>
  <si>
    <t>Garantía</t>
  </si>
  <si>
    <t>CODEM</t>
  </si>
  <si>
    <t>CORDENOR</t>
  </si>
  <si>
    <t>CORPORACION PROLOA</t>
  </si>
  <si>
    <t>PRAXIS GESTION CAPACITACION LIMITADA</t>
  </si>
  <si>
    <t>Experiencia Profesional en Capacitación EIRL</t>
  </si>
  <si>
    <t>CICAL LTDA.</t>
  </si>
  <si>
    <t>CORPORACION SANTIAGO INNOVA</t>
  </si>
  <si>
    <t>COPEVAL</t>
  </si>
  <si>
    <t>TERRITORIA</t>
  </si>
  <si>
    <t>FYJ CONSULTORES SPA</t>
  </si>
  <si>
    <t>IDACC</t>
  </si>
  <si>
    <t>Sociedad Comercial Y De Servicios Valdivia La Ltda</t>
  </si>
  <si>
    <t>AVANZAR CONSULTORES</t>
  </si>
  <si>
    <t>VISIÓN INGENIEROS LTDA</t>
  </si>
  <si>
    <t>LIDERES MEDIACION LTDA</t>
  </si>
  <si>
    <t>VALDIVIA L.A. LIMITADA</t>
  </si>
  <si>
    <t>FUDEAUFRO</t>
  </si>
  <si>
    <t>CONSULTORES DE LA PATAGONIA ASOCIADOS LIMITADA</t>
  </si>
  <si>
    <t>CENPADECH Ltda</t>
  </si>
  <si>
    <t>beneficiarios/as Reactívate Jardines Infantiles</t>
  </si>
  <si>
    <t>Agente operador</t>
  </si>
  <si>
    <t>Garantia</t>
  </si>
  <si>
    <t>CAPACITACIÓN OPCION EC LTDA.</t>
  </si>
  <si>
    <t>Gasto Admisnistrativo (Evaluación y Seguimiento)</t>
  </si>
  <si>
    <t>Savia Consultores SPA.</t>
  </si>
  <si>
    <t>DONOSO Y BOUILLET CONSULTORES LIMITADA (TERRITORIA)</t>
  </si>
  <si>
    <t>CONSULTORA IDACC CHILE LTDA</t>
  </si>
  <si>
    <t>CONSTRUCTORA PROYECTOS Y ASESORÍAS GESTAIDEA LTDA</t>
  </si>
  <si>
    <t>GESTORES ESTRATEGICOS LTDA</t>
  </si>
  <si>
    <t xml:space="preserve">LIDERES MEDIACION LTDA. </t>
  </si>
  <si>
    <t>FUNDACIÓN DE DESARROLLO EDUCACIONAL Y TECNOLÓGICO LA ARAUCANÍA (FUDEAUFRO)</t>
  </si>
  <si>
    <t>Fundación para el Desarrollo de la XII Región</t>
  </si>
  <si>
    <t>Servicios Profesionales Spa</t>
  </si>
  <si>
    <t>CORPORACION DE DESARROLLO SOCIAL DEL SECTOR RURAL  (CODESSER)</t>
  </si>
  <si>
    <t>COMERCIAL TAHITI Y CIA LTDA</t>
  </si>
  <si>
    <t>RICHARD EDUARDO HERNÁNDEZ PALAPE</t>
  </si>
  <si>
    <t>ANTONIO HILARIO BELLO CHAU</t>
  </si>
  <si>
    <t>VERDUGO Y VALENCIA  SOCIEDAD DE RESPONSABILIDAD LIMITADA</t>
  </si>
  <si>
    <t>FLORIPA ESTER PEREZ TAPIA</t>
  </si>
  <si>
    <t>MARIBEL ARMINDA ROCHA GUTIÉRREZ</t>
  </si>
  <si>
    <t>SOCIEDAD KIKASSALON SPA</t>
  </si>
  <si>
    <t>YALILA  BUNEDER  JORRAT</t>
  </si>
  <si>
    <t>MARIA ANTONIETA VIVANCO FONTECILLA</t>
  </si>
  <si>
    <t>CAROLINA-PAZ SOFIA SALINAS MONDACA SERVICIOS DE KINESIOLOGIA EIRL</t>
  </si>
  <si>
    <t>RIWI SPA</t>
  </si>
  <si>
    <t>MALLKU TRONCOSO CHELLEW EXPEDICIONES E.I.R.L.</t>
  </si>
  <si>
    <t>ÁLVARO ENRIQUE MAMANI TAUCARE</t>
  </si>
  <si>
    <t>AGRICOLA SIBONEY SANZANA GUERRERO EIRL</t>
  </si>
  <si>
    <t xml:space="preserve">EDWIN MARTINEZ PIÑAN EMPRESA INDIVIDUAL DE RESPONSABILIDAD LIMITADA </t>
  </si>
  <si>
    <t>INVERSIONES MESSINA SPA</t>
  </si>
  <si>
    <t>LUIS HERNÁN GARCÍA LOBOS</t>
  </si>
  <si>
    <t>JUDITH EVELYN CORTÉS HUMIRE</t>
  </si>
  <si>
    <t>SOCIEDAD PEREZ SCHEUCH LIMITADA</t>
  </si>
  <si>
    <t>MILENKO SILVA SARAVIA</t>
  </si>
  <si>
    <t>YENYI ALEJANDRO KONG MÉNDEZ</t>
  </si>
  <si>
    <t>PRECISIÓN VERDE SPA</t>
  </si>
  <si>
    <t>SERVICIOS DEPORTIVOS, CARLOS ALBERTO CARREÑO RAIMILLA, E.I.R.L</t>
  </si>
  <si>
    <t>ELIZABETH DEL CARMEN VERA ANDRADE</t>
  </si>
  <si>
    <t>LUIS ANTONIO  QUIJARRO  FAJARDO</t>
  </si>
  <si>
    <t>BERCELY ZEGARRA RIOS SERVICIOS DE LIMPIEZA Y SEGURIDAD EMPRESA INDIVIDUAL DE RESPONSABILIDAD LIMITADA</t>
  </si>
  <si>
    <t>COMERCIALIZADORA GUILLERMO MEDINA</t>
  </si>
  <si>
    <t>DISTRIBUIDORA NORA SPA</t>
  </si>
  <si>
    <t>VALENTINA TATIANA ANDREA GIL DÍAZ</t>
  </si>
  <si>
    <t>YOLANDA MERCEDES CABRERA PARRA</t>
  </si>
  <si>
    <t>JUAN CARLOS VIVEROS  BECERRA</t>
  </si>
  <si>
    <t>CARLOS ANTONIO TORRES HEREDIA</t>
  </si>
  <si>
    <t>ANGIE RODRIGUEZ RODRIGUEZ</t>
  </si>
  <si>
    <t>SOCIEDAD COMERCIAL C Y D SPA</t>
  </si>
  <si>
    <t>SOC. DE DISEÑADORES GRÁFICOS LIMITADA.</t>
  </si>
  <si>
    <t>CORALI VERGARA VÁSQUEZ</t>
  </si>
  <si>
    <t>CENTRO DE ESTETICA INTEGRAL CECIL TRONCOSO EIRL</t>
  </si>
  <si>
    <t>URSULA XIMENA SANCHEZ ZAPATA</t>
  </si>
  <si>
    <t>RESTAURANT ETNICOS LIMITADA</t>
  </si>
  <si>
    <t>CÉSAR GEOVANNY PEREIRA CRUZ</t>
  </si>
  <si>
    <t>NELDA SAAVEDRA TERAN</t>
  </si>
  <si>
    <t>MOISES CRUZ PEREIRA</t>
  </si>
  <si>
    <t>MAXIMO MAMANI RAMOS</t>
  </si>
  <si>
    <t>MARCELA RAQUEL ÁLVAREZ OW</t>
  </si>
  <si>
    <t>ECO JUIRA SPA</t>
  </si>
  <si>
    <t>VENTA DE JOYAS FRESIA AMAS VILCA EIRL</t>
  </si>
  <si>
    <t>TURISMO Y HOTELERIA VICKY CATALINA CISTERNAS ARQUEROS EIRL.</t>
  </si>
  <si>
    <t>CONSTRUCTORA SELKIE SPA</t>
  </si>
  <si>
    <t>VENTA DE PARYES Y PIEZAS VEHICULOS AUTOMORES MACARENA MORALES EIRL</t>
  </si>
  <si>
    <t>CAROLINA  GARRIDO PISANI</t>
  </si>
  <si>
    <t>MALLORCA EVENTOS PEDRO REBASA E.I.R.L.</t>
  </si>
  <si>
    <t>EMBARCACIONES MENORES ALAN EDUARDO SEGURA NEIRA E.I.R.L</t>
  </si>
  <si>
    <t>LOS DIABLOS DE TARAPACA</t>
  </si>
  <si>
    <t>REPARACIONES MARISOL SEPULVEDA EIRL</t>
  </si>
  <si>
    <t>ELABORACIÓN DE PRODUCTOS ALIMENTICIOS VICTOR TOLEDO HERRERA E.I.R.L</t>
  </si>
  <si>
    <t>CLÍNICA VIDA SANA LTDA.</t>
  </si>
  <si>
    <t>RESTAURANT AVILA Y ELGUETA LIMITADA</t>
  </si>
  <si>
    <t>LA FIGA, PRODUCCIONES, EVENTOS Y ALTA GASTRONOMI´A LIMITADA</t>
  </si>
  <si>
    <t>DIST. DE GAS GIGLIA ARANCIBIA ALVAREZ E.I.R.L.</t>
  </si>
  <si>
    <t>SERVICIOS DE ALIMENTACIÓN E Y A LTDA</t>
  </si>
  <si>
    <t>AMASANDERIA ROBERO ENRIQUE CISTERNAS RODRÍGUEZ EIRL</t>
  </si>
  <si>
    <t>SOLUCIONES TEXTILES LEONARDO ESTEBAN BRAVO AGUILAR E.I.R.L.</t>
  </si>
  <si>
    <t>GRAFICA WALDO ALBERTO CHACÓN MUÑOZ EIRL</t>
  </si>
  <si>
    <t>WALTER JAKELINO GARCÍA MAMANI</t>
  </si>
  <si>
    <t>TRUJILLO &amp; VÁSQUEZ LIMITADA</t>
  </si>
  <si>
    <t>RAPID COPY LIMITADA</t>
  </si>
  <si>
    <t>BUCEO TARAPACÁ ENRIQUE DAVID DEVIA DEL RÍO E.I.R.L</t>
  </si>
  <si>
    <t>SERVICIOS INFORMATICOS Y SEGURIDAD ELECTRONICA ARTECODES SPA</t>
  </si>
  <si>
    <t>INMOBILIARIA DEL PACIFICO</t>
  </si>
  <si>
    <t>CONSTRUCCIONES EDUARDO MAMANI EIRL</t>
  </si>
  <si>
    <t>YIMK SPA</t>
  </si>
  <si>
    <t>SOCIEDAD DE INVERSIONES CHB&amp;F SPA</t>
  </si>
  <si>
    <t>SLOGANS SPA</t>
  </si>
  <si>
    <t>JT SERVICIOS COMERCIALES SPA</t>
  </si>
  <si>
    <t>CAROLINA SCIARAFFIA QUISPE E.I.R.L.</t>
  </si>
  <si>
    <t>SERVIAPP SPA</t>
  </si>
  <si>
    <t>SERVICIO AUTOMOTRIZ ANGELL ARDILES VERGARA EIRL</t>
  </si>
  <si>
    <t>RENATI SPA</t>
  </si>
  <si>
    <t>LIMPIEZA INTEGRAL ECOLÓGICA JONATHAN ROJAS E.I.R.L</t>
  </si>
  <si>
    <t>ASESORIAS Y SERVICIOS MEDICOS MACWEL MEDIC</t>
  </si>
  <si>
    <t>MIRIAM JUANA AGUILAR VILCA</t>
  </si>
  <si>
    <t>VANESSA LUNA RODRIGUEZ</t>
  </si>
  <si>
    <t>BIANCA BENILDA ARAYA AMARO</t>
  </si>
  <si>
    <t>SERVICIOS MEDICOS ORLANDO ROJO EIRL</t>
  </si>
  <si>
    <t>JULIO CRUZ ESPINDOLA IMPRENTA Y FABRICA DE TIMBRES EIRL</t>
  </si>
  <si>
    <t>TRASCENDER CONSULTORES VIOLETA TAPIA VEGA EMPRESA INDIVIDUAL DE RESPONSABILIDAD LTDA.</t>
  </si>
  <si>
    <t>SERVICIO DE COSMETICA ARTESANAL CYNTHIA XIMENA ARAYA MORALES E.I.R.L.</t>
  </si>
  <si>
    <t>EMNA OBREGON OBANDO</t>
  </si>
  <si>
    <t>GLORIA TOFALOS CACERES</t>
  </si>
  <si>
    <t>BAHIA TOUR SPA</t>
  </si>
  <si>
    <t>ENRIQUE ANTONIO GARCÉS  BARRERA</t>
  </si>
  <si>
    <t>COSMETOLOGIA CAROLA ARANCIBIA GAVIA EIRL</t>
  </si>
  <si>
    <t>COMERCIAL DIEGO ALEJANDRO ARAOS VARGAS EMPRESA INDIVIDUAL DE RESPONSABILIDAD LIMITADA</t>
  </si>
  <si>
    <t>AGENCIA GAM'S SPA</t>
  </si>
  <si>
    <t>BENJAMÍN ENRIQUE PALLAUTA ARAYA</t>
  </si>
  <si>
    <t>FABRES PUBLICIDAD SPA</t>
  </si>
  <si>
    <t>CORTES Y ASTORGA SPA</t>
  </si>
  <si>
    <t>ZUVER SPA</t>
  </si>
  <si>
    <t>ING Y SERVICIO ANTOF SPA</t>
  </si>
  <si>
    <t>HOSTAL MARIA LUISA SANDON ABAN EIRL</t>
  </si>
  <si>
    <t>SOCIEDAD COMERCIAL GASTRONÓMICA AMORE GELATO LIMITADA</t>
  </si>
  <si>
    <t>OSCAR ARMANDO GONZÁLEZ MENA</t>
  </si>
  <si>
    <t>JAVIER AMADEO  VELIZ  COSI</t>
  </si>
  <si>
    <t>GESTION Y ASESORIA SANTA CATALINA SPA</t>
  </si>
  <si>
    <t>COMERCIALIZADORA NORTHBUY SPA</t>
  </si>
  <si>
    <t xml:space="preserve">FAMILIA PALACIO GÓMEZ </t>
  </si>
  <si>
    <t xml:space="preserve">SERVICIOS HAPPY BOX SPA </t>
  </si>
  <si>
    <t>SERVICIOS INTEGRALES NAVARRO Y NAVARRO SPA</t>
  </si>
  <si>
    <t>BÁRBARA CATHERINE MORALES RODRÍGUEZ</t>
  </si>
  <si>
    <t>VIDA GRANEL SPA</t>
  </si>
  <si>
    <t>TESANTEC EIRL</t>
  </si>
  <si>
    <t>EMPORIO TERRA PLUS CHERYL HIDALGO EIRL</t>
  </si>
  <si>
    <t>ESTAMPADOS Y VENTA DE INSUMOS EVELYN ROXANA O'RYAN BARRIENTOS E.I.R.L.</t>
  </si>
  <si>
    <t>SOCIEDAD COMERCIALIZADORA Y DISTRIBUIDORA M Y C LIMITADA</t>
  </si>
  <si>
    <t>CARLOS PATRICIO TALAMILLA MARIN</t>
  </si>
  <si>
    <t>ELBA EDITH MANTEROLA ALVAREZ</t>
  </si>
  <si>
    <t>SEGMIN LTDA</t>
  </si>
  <si>
    <t>SERVICIOS INFORMATICOS MARCO ANTONIO GONZALEZ LEDEZMA E.I.R.L.</t>
  </si>
  <si>
    <t>CLOO SPA</t>
  </si>
  <si>
    <t>SOC COMERCIAL MORA Y FUENTEALBA LTDA</t>
  </si>
  <si>
    <t>NATALIA MALENY RODRÍGUEZ BARAHONA</t>
  </si>
  <si>
    <t>ECO RANCH ATACAMA</t>
  </si>
  <si>
    <t>SERVICIOS DAVIS MALDONADO TOMEDO E.I.R.L</t>
  </si>
  <si>
    <t>VENTA DE PRODUCTOS Y SERVICIOS VIANA OPAZO COLLAO E.I.R.L</t>
  </si>
  <si>
    <t>SERV DE MASAJES ALIDA CARMEN MUÑOZ GÓMEZ EMPRESAINDIVIDUAL DE RESPONSABILIDAD LIMITADA</t>
  </si>
  <si>
    <t>CORTINAS DECORATIVAS Y EMPRESARIALES GUILLERMO FERNÁNDEZ E.I.R.L</t>
  </si>
  <si>
    <t>FRANCISCA ALEJANDRA PAVEZ TORRES SERVICIOS Y VENTAS EIRL</t>
  </si>
  <si>
    <t>FABIOLA ALEJANDRA MUÑOZ CORTES</t>
  </si>
  <si>
    <t>CONSULTORA CHRISTIAN BRAVO E.I.R.L.</t>
  </si>
  <si>
    <t>DISEÑO CAROLINA ALEJANDRA GARRIDO TAPIA EIRL</t>
  </si>
  <si>
    <t>HÉCTOR EDUARDO MIERES NORAMBUENA</t>
  </si>
  <si>
    <t>NAUTICA BAHIA SPA</t>
  </si>
  <si>
    <t>JESSICA PATRICIA ROJAS AGUILAR</t>
  </si>
  <si>
    <t>REFRIGERACION,CLIMATIZACION COMERCIAL INDUSTRIAL Y AUTOMOTRIZ YOVANY ARDILES E.I.R.L</t>
  </si>
  <si>
    <t>TECNOLOGIA AMBIENTE CALIDAD Y SEGURIDAD LIMITADA</t>
  </si>
  <si>
    <t>SOLUCIONES GLOBALES CARLOS HERBERTO MOSCOSO CEBALLOS EIRL</t>
  </si>
  <si>
    <t>DISTRIBUIDORA TERESA YOLANDA JELDES MORGADO E.I.R.L.</t>
  </si>
  <si>
    <t>NATURAL MONAY SPA</t>
  </si>
  <si>
    <t>SEBASTIÁN FELIPE ZUAZNÁBAR TIRADO</t>
  </si>
  <si>
    <t>ROCH SPA</t>
  </si>
  <si>
    <t>SOCIEDAD DE INVERSIONES Y REPRESENTACIONES AUNCLIP SPA</t>
  </si>
  <si>
    <t>RICARDO ALBERTO PACHECO MARAMBIO</t>
  </si>
  <si>
    <t>GESTION AMBIENTAL Y MARITIMA MARIA ANTONIETA ZUÑIGA AVALOS EIRL</t>
  </si>
  <si>
    <t>HERNÁN FRANCISCO OLIVARES ESPINOZA</t>
  </si>
  <si>
    <t>MARIA ELENA MARINO LACHICA</t>
  </si>
  <si>
    <t>RESTAURANT VICTOR A SANDOVAL S. EIRL</t>
  </si>
  <si>
    <t>JOSE FLORIDOR ADAROS CORTES</t>
  </si>
  <si>
    <t>SUMINISTROS PÚBLICOS SPA</t>
  </si>
  <si>
    <t>FAB.DE ROPA Y ACCESORIO PARA MASCOTAS</t>
  </si>
  <si>
    <t>NAGUIB SPA</t>
  </si>
  <si>
    <t>SERVICIOS PROFESIONALES CF SPA</t>
  </si>
  <si>
    <t>AYC SERVICIOS EMPRESARIALES</t>
  </si>
  <si>
    <t>VENTA DE VESTUARIO Y ACCESORIOS-DISEÑADORA MARCELA CORTÉS E.I.R.L.</t>
  </si>
  <si>
    <t>ELEVEN PRODUCCIONES SPA</t>
  </si>
  <si>
    <t>COMPLEJO DEPORTIVO PUNTO VERDE LIMITADA</t>
  </si>
  <si>
    <t xml:space="preserve">AGROAVICOLA TIERRA NUEVA SPA </t>
  </si>
  <si>
    <t>SOC. DE INGENIERÍA DESARROLLO EN GESTIÓN EMPRESARIAL Y ADM. DE RIESGO KOVA LTDA.</t>
  </si>
  <si>
    <t>ESTRUCTURAS METÁLICAS PABLO ARAYA MARDONES EIRL</t>
  </si>
  <si>
    <t>LLANO EXPRESS SPA</t>
  </si>
  <si>
    <t>HEBERT JOSÉ CHÁVEZ MALDONADO</t>
  </si>
  <si>
    <t>MUEBLERÍA LISETTE OLIVARES GAHONA EMPRESA INDIVIDUAL DE RESPONSABILIDAD LIMITADA</t>
  </si>
  <si>
    <t>ALCIDES HENRIQUEZ ROJAS</t>
  </si>
  <si>
    <t>BAHUAL S.P.A</t>
  </si>
  <si>
    <t>PASTELERIA CAMILO SEBASTIAN QUIROZ MARTINEZ E.I.R.L.</t>
  </si>
  <si>
    <t>AGENCIA CARACOL SPA</t>
  </si>
  <si>
    <t>FABRICACIÓN DIGITAL DISEBEL SPA</t>
  </si>
  <si>
    <t>MARIA EUGENIA PÉREZ ESPINOZA</t>
  </si>
  <si>
    <t>COMERCIALIZADORA Y SERVICIOS EVALUNA SPA</t>
  </si>
  <si>
    <t>TURISMO ELEVATE TRAVEL SPA</t>
  </si>
  <si>
    <t>DISTRIBUIDORA Y COMERCIALIZADORA VEGLIFE SPA</t>
  </si>
  <si>
    <t>Valparaíso</t>
  </si>
  <si>
    <t>SOC. DE PUBLICIDAD SEPÚLVEDA Y SEPÚLVEDA LTDA.</t>
  </si>
  <si>
    <t>CLAUDIO ANDRÉS ROBERT ZEPEDA</t>
  </si>
  <si>
    <t>JASÓN HERNÁN OLGUÍN MORALES</t>
  </si>
  <si>
    <t>MARCELO ANDRÉS DEGUELDRE NAVARRETE</t>
  </si>
  <si>
    <t>FLORES EN MI JARDIN SPA</t>
  </si>
  <si>
    <t>CAMI CARTERAS Y ACCESORIOS LIMITADA</t>
  </si>
  <si>
    <t>MUNDI SERVICIOS</t>
  </si>
  <si>
    <t>SERVICIOS ECOFOOD GLORIA ELIZABETH BERRIOS GUERRA EMPRESA INDIVIDUAL DE RESPONSABILIDAD LIMITADA</t>
  </si>
  <si>
    <t>ISRAEL ALEJANDRO GRIMBERG CORTÉS</t>
  </si>
  <si>
    <t>SOC. SUBLIME LTDA</t>
  </si>
  <si>
    <t>MARÍA FERNANDA VILLABLANCA YAKCICH</t>
  </si>
  <si>
    <t xml:space="preserve">COMERCIALIZADORA MADT SPA </t>
  </si>
  <si>
    <t>CAROLINA ALEJANDRA TAPIA ALLENDE</t>
  </si>
  <si>
    <t>CRC CHILE SPA</t>
  </si>
  <si>
    <t>SOCIEDAD DE SERVICIOS INTEGRALES INDUSTRIALES Y MINEROS SERINT LIMITADA</t>
  </si>
  <si>
    <t>SERVICIO MOVIL DE COMIDA RAPIDA ARMANDO V. MERINO L. EIRL</t>
  </si>
  <si>
    <t xml:space="preserve">DISEÑO Y PUBLICIDAD CRISTIAN ANDRES GODOY BOLVARAN </t>
  </si>
  <si>
    <t>ICG CHILE SPA</t>
  </si>
  <si>
    <t>ALEX MUÑOZ CREACIONES EIRL</t>
  </si>
  <si>
    <t>ALLDISCOUNT SPA</t>
  </si>
  <si>
    <t>CHOCOLATERÍA NADIA TRINIDAD PALMA VÁSQUEZ E.I.R.L.</t>
  </si>
  <si>
    <t>MINIMARKET KATHERINE ELIZABETH GIL INOSTROZA EIRL</t>
  </si>
  <si>
    <t>JRV TRANSPORTES SPA</t>
  </si>
  <si>
    <t>DISTRIBUIDORA DE ARTÍCULOS DE ASEO, LIMPIEZA Y PERFUMERIA SANDRA ALVAREZ VALLADARES E.I.R.L</t>
  </si>
  <si>
    <t>CASABLANCA DE INVERSIONES SPA</t>
  </si>
  <si>
    <t>COMUNICACIONES SEBASTIAN ALEXIS ARAYA ROJAS EIRL</t>
  </si>
  <si>
    <t>GIADALAH BREWING COMPANY SPA</t>
  </si>
  <si>
    <t>TWINS TOWERS CHILE SPA</t>
  </si>
  <si>
    <t>CONCESIONES RADIALES DE CHILE SPA</t>
  </si>
  <si>
    <t>COMPAÑIA TORRES Y VARELA SPA</t>
  </si>
  <si>
    <t>XPLORA MULTIMEDIOS SPA</t>
  </si>
  <si>
    <t>PROMAUCAES SPA</t>
  </si>
  <si>
    <t>CLAUDINA TERESA CARRASCO GONZALEZ</t>
  </si>
  <si>
    <t>ALEJANDRO PINTO BONNASSIOLLE</t>
  </si>
  <si>
    <t>ANAMAYA SPA</t>
  </si>
  <si>
    <t>DASIA VARELA MORALES</t>
  </si>
  <si>
    <t>MONSTER PRODUCCIONES SPA</t>
  </si>
  <si>
    <t>MARÍA ORIANA MOLINA GRANIFO</t>
  </si>
  <si>
    <t>EMPORIO VICTOR DANIEL PAINEQUIR DUARTE E.I.R.L.</t>
  </si>
  <si>
    <t>CERVECERIA SAN ALFONSO LTDA</t>
  </si>
  <si>
    <t>DISEÑO Y PRODUCCION LORCA HERNANDEZ LTDA</t>
  </si>
  <si>
    <t>PALOTES</t>
  </si>
  <si>
    <t>CERVECERIA DANIEL MOSCOSO SANDOVAL EIRL</t>
  </si>
  <si>
    <t>CLAUDIA CECILIA CASTIGLIONE GIADACH</t>
  </si>
  <si>
    <t xml:space="preserve">FLORESCO E.I:R.L </t>
  </si>
  <si>
    <t>HOSTA NEVADA E.I.R.L</t>
  </si>
  <si>
    <t>JULIETA MABEL CANIUQUEO ARANCIBIA</t>
  </si>
  <si>
    <t>DISTRIBUIDORA DIOS VERÓNICA E ISAAC SPA</t>
  </si>
  <si>
    <t>CAFETERIA ANDRES PATRICIO ALVEAR MORICE EIRL</t>
  </si>
  <si>
    <t>INGENIA SUSTENTABLE LTDA</t>
  </si>
  <si>
    <t>COMERCIALIZACION DE ARTICULOS PARA EL HOGAR WALEZKA JARA PIÑANGO EIRL</t>
  </si>
  <si>
    <t>DUCAL SPA</t>
  </si>
  <si>
    <t>SOCIEDAD COMERCIAL PROHENS Y DOUGLAS LTDA</t>
  </si>
  <si>
    <t>BOZZO NOYER SPA</t>
  </si>
  <si>
    <t>ECO GREEN PLANET SPA</t>
  </si>
  <si>
    <t xml:space="preserve">SOCIEDAD COMERCIAL MKD CLOTHING LTDA </t>
  </si>
  <si>
    <t>RESTAURANT ANGELO ROJAS MENDOZA EIRL</t>
  </si>
  <si>
    <t>COMERCIALIZADORA JAUREGUI HERMAQ SPA</t>
  </si>
  <si>
    <t>HEMP CARE CHILE SPA</t>
  </si>
  <si>
    <t>TECNICA SANITARIA ELECTRICA, CONSERVACION Y ASEO LIMITADA</t>
  </si>
  <si>
    <t>MARÍA PATRICIA ROMERO NÚÑEZ</t>
  </si>
  <si>
    <t>SOLTECS CONSULTORES LIMITADA</t>
  </si>
  <si>
    <t>DESIGNIO SPA</t>
  </si>
  <si>
    <t>VYA VIRTUAL OFFICE Y SERVICIOS SPA</t>
  </si>
  <si>
    <t>LA DEHESA HOUSE SPA</t>
  </si>
  <si>
    <t>PAN LA DALCA EIRL</t>
  </si>
  <si>
    <t>CONFECCIONES MARIA MARGARITA PEÑA EIRL</t>
  </si>
  <si>
    <t>ASESORÍA DE IMAGEN KARINNA BELLO SPA</t>
  </si>
  <si>
    <t>GESTACCION CONSULTORES S.A.</t>
  </si>
  <si>
    <t>ELECTRÓNICA MARJORY CINTYA MANRIQUEZ VALLES EIRL</t>
  </si>
  <si>
    <t>COMERCIALIZADORA CHECK LTDA</t>
  </si>
  <si>
    <t>SOCIEDAD ODONTOLOGICA DENTIQUE SPA</t>
  </si>
  <si>
    <t>DANIEL VICTOR DIAZ CASTRO</t>
  </si>
  <si>
    <t>SAAVEDRA Y VIDAL LTDA.</t>
  </si>
  <si>
    <t>PRODUCCIONES BOOM BOX COMPANY SPA</t>
  </si>
  <si>
    <t>ORGANIQ SPA</t>
  </si>
  <si>
    <t>VARINIA PAOLA MUÑOZ TORRES</t>
  </si>
  <si>
    <t>MARIA SUSANA YEVENES PARRA EIRL</t>
  </si>
  <si>
    <t>FUSION E INNOVACION SPA</t>
  </si>
  <si>
    <t>BUBA CORP SPA</t>
  </si>
  <si>
    <t>POKA SPA</t>
  </si>
  <si>
    <t>KAMULAY TRANSPORTES OSCAR ANTONIO CHANDIA CONCHA EIRL</t>
  </si>
  <si>
    <t>COSMETICA AYMARA MARIA JOSE ZELAYA VILCA E.I.R.L</t>
  </si>
  <si>
    <t>OSCAR ANDRÉ MERDECH CARVAJAL</t>
  </si>
  <si>
    <t>CENTRO FORMATIVO HOLISTICO JORGE ALBERTO JADUE VALLE EIRL</t>
  </si>
  <si>
    <t>ACCESORIOS TEXTILES PAOLA PINILLA BURGOS E. I. R. L.</t>
  </si>
  <si>
    <t>PINTURA VERTICAL SPA</t>
  </si>
  <si>
    <t>MARIA TRAVI SPA</t>
  </si>
  <si>
    <t>AGUA PURIFICADA DANIELA PAZ GALLARDO EIRL</t>
  </si>
  <si>
    <t>JORGE EDGARDO MIRANDA HERRERA</t>
  </si>
  <si>
    <t>IMPORTADORA Y COMERCIALIZADORA V&amp;S LTDA</t>
  </si>
  <si>
    <t>KUU SPA</t>
  </si>
  <si>
    <t xml:space="preserve">IMPORTADORA  Y COMERCIALIZADORA GBRAND SPA  </t>
  </si>
  <si>
    <t>HIELOS SYM SPA</t>
  </si>
  <si>
    <t>SOCIEDAD COMERCIALIZADORA E IMPORTADORA SALINAS ROA SPA</t>
  </si>
  <si>
    <t>SOCIEDAD EDUCACIONAL L.C.F. SPA</t>
  </si>
  <si>
    <t>O´Higgins</t>
  </si>
  <si>
    <t>PEDRO ALEJANDRO SANTANA SANTANA</t>
  </si>
  <si>
    <t>YERNI VIVIANA BUSTAMANTE MOSCOSO</t>
  </si>
  <si>
    <t>SILVIA YASLEN ROJAS REYES</t>
  </si>
  <si>
    <t>SEBASTIAN ARELLANO MENDEZ</t>
  </si>
  <si>
    <t>EVA YTALIA OLEA VILCHES</t>
  </si>
  <si>
    <t>CONFECCIONES LUISA HIDALGO GOMEZ EIRL</t>
  </si>
  <si>
    <t>SOCIEDAD FUENZALIDA JARA</t>
  </si>
  <si>
    <t>BUHÖ SPA</t>
  </si>
  <si>
    <t>TUTELN SPA</t>
  </si>
  <si>
    <t>PERLAS DE SABOR SPA</t>
  </si>
  <si>
    <t>SOCIEDAD DE SERVICIOS, INDUSTRIA &amp; HOGAR DISEG LIMITADA</t>
  </si>
  <si>
    <t xml:space="preserve">JUAN GUILLERMO  PAREDES  CHICHANDA </t>
  </si>
  <si>
    <t>MARÍA BEATRIZ ALVARADO HUERTA</t>
  </si>
  <si>
    <t>MICHEL PERRET DA FONSECA</t>
  </si>
  <si>
    <t>LINAPAZ SPA</t>
  </si>
  <si>
    <t>COMERCIAL PAOLA ANTEQUERA ROA EIRL</t>
  </si>
  <si>
    <t>ESPACIO COLCHAGUA GESTION INMOBILIARIA SPA</t>
  </si>
  <si>
    <t>AMASANDERIA SOUMMY VILLARROEL GONZALEZ EIRL</t>
  </si>
  <si>
    <t>COMERCIAL AUTTH SPA</t>
  </si>
  <si>
    <t>PRODUCTOS CALDERON GOURMET SPA</t>
  </si>
  <si>
    <t>VALDÉS Y ZAMORANO SPA</t>
  </si>
  <si>
    <t>SOCIEDAD DE INVERSIONES PERLA ORIENTAL LTDA</t>
  </si>
  <si>
    <t>KAWELL SPA</t>
  </si>
  <si>
    <t>PIZZERIA ERIKA SOTO PINO EIRL</t>
  </si>
  <si>
    <t>IMPORTADORA Y EXPORTADORA JINGANG LTDA</t>
  </si>
  <si>
    <t>COMERCIALIZADORA E IMPORTADORA ONTARIO SPA</t>
  </si>
  <si>
    <t xml:space="preserve">TIENDA LA ESPACIO SPA </t>
  </si>
  <si>
    <t>MATÍAS GILBERTO URZÚA GALLARDO</t>
  </si>
  <si>
    <t>B-EGETALES SPA</t>
  </si>
  <si>
    <t>VETERINARIA PREVENTYVET LIMITADA</t>
  </si>
  <si>
    <t>LA GTANCHITA SPA</t>
  </si>
  <si>
    <t>SOCIEDAD COMERCIAL RODRIGUEZ Y VARGAS LIMITADA</t>
  </si>
  <si>
    <t>IRIS MARIELA VELASCO GARRIDO</t>
  </si>
  <si>
    <t>PEDRO ANTONIO BENAVIDES FLORES</t>
  </si>
  <si>
    <t>HANS PATRICIO HEYER GONZÁLEZ</t>
  </si>
  <si>
    <t>MARCELINO ANTONIO ASTUDILLO PARRA</t>
  </si>
  <si>
    <t>SOCIEDAD AGROMASTER CONSULTORES LIMITADA</t>
  </si>
  <si>
    <t>ENCLAVE GOURMET SPA</t>
  </si>
  <si>
    <t>HINOJOSA LIMITADA</t>
  </si>
  <si>
    <t>FERNANDO ADRIÁN MÉNDEZ GONZÁLEZ</t>
  </si>
  <si>
    <t>TALLER DE TORNO LOS CHICOS MALOS SOCIEDAD LIMITADA</t>
  </si>
  <si>
    <t>AGUA VERTIENTES DEL MAULE LTDA</t>
  </si>
  <si>
    <t>SOCIEDAD ALBORADA SPA</t>
  </si>
  <si>
    <t>CIPRES SPA</t>
  </si>
  <si>
    <t>SOCIEDAD COMERCIAL RODRIGUEZ NAVARRO SPA</t>
  </si>
  <si>
    <t>HELADOS VIVIANA ANDREA VALDÉS ÁLVAREZ E.I.R.L</t>
  </si>
  <si>
    <t>KINE BEAUTY CENTRO DE ESTETICA Y KINESIOLOGIA LIMITADA</t>
  </si>
  <si>
    <t>PUBLIVISUAL SPA</t>
  </si>
  <si>
    <t>GLADYS ESPINOZA ORELLANA</t>
  </si>
  <si>
    <t>AGRO CONSTRUCTORA SERVICIOS SPA</t>
  </si>
  <si>
    <t>PATRICIA DEL CARMEN MORALES GONZÁLEZ</t>
  </si>
  <si>
    <t>ENSO ENRIQUE JARA VENEGAS</t>
  </si>
  <si>
    <t>CENTRO ESTRATÉGICO SPA</t>
  </si>
  <si>
    <t>KCR CHILE SPA</t>
  </si>
  <si>
    <t>URBANO RAMIREZ OYARCE COMERCIALIZADORA E.I.R.L.</t>
  </si>
  <si>
    <t>SOCIEDAD QUILVO LIMPIO SPA</t>
  </si>
  <si>
    <t>FELIPE IGNACIO NICOLÁS CABELLO CARO</t>
  </si>
  <si>
    <t>LEONARDO CÉSAR VILLAR BRAVO</t>
  </si>
  <si>
    <t>ILUMINA INVERSIONES LIMITADA</t>
  </si>
  <si>
    <t>GONZALO ALIRO VÁSQUEZ CONTRERAS</t>
  </si>
  <si>
    <t>CENTRO LATINOAMERICANO DE PSICOLOGIA POSITIVA APLICADA</t>
  </si>
  <si>
    <t>PATRICIO ANTONIO GONZÁLEZ BADILLA</t>
  </si>
  <si>
    <t>LORENA PATRICIA GONZÁLEZ PONCE</t>
  </si>
  <si>
    <t>FLORES DEL MAULE SPA</t>
  </si>
  <si>
    <t>IRENE ANGÉLICA CAMPOS FUENTES</t>
  </si>
  <si>
    <t>CAROLINA ANDREA CISTERNA MUÑOZ</t>
  </si>
  <si>
    <t>MOVIL MANIA SOCIEDAD POR ACCIONES</t>
  </si>
  <si>
    <t>BARCAS IMPORTS SPA</t>
  </si>
  <si>
    <t>JORGE  BARRIOS AMIGO</t>
  </si>
  <si>
    <t>CRISTIAN EDUARDO BUSTAMANTE ROJAS</t>
  </si>
  <si>
    <t>XIOMELIS ANDREINA VALDERRAMA ALDANA</t>
  </si>
  <si>
    <t>VANELLUS SPA</t>
  </si>
  <si>
    <t>MAURICIO ESTEBAN GUERRERO OYARCE</t>
  </si>
  <si>
    <t>BÁRBARA IGNACIA VILLEGAS GONZALEZ</t>
  </si>
  <si>
    <t>LA FUERZA DE LAS IDEAS COMUNICACIONES SPA</t>
  </si>
  <si>
    <t>CERTIFICACIONES CHILECERT LTDA.</t>
  </si>
  <si>
    <t>CREACTIVE GROUP SPA</t>
  </si>
  <si>
    <t>CENTRO DE SALUD Y BELLEZA CLARIANS</t>
  </si>
  <si>
    <t xml:space="preserve">SOCIEDAD PEDRO IRIS ÁNGEL LIMITADA </t>
  </si>
  <si>
    <t>POWERUP KIDS SPA</t>
  </si>
  <si>
    <t>SOCIEDAD BE&amp;CO SPA</t>
  </si>
  <si>
    <t>CARMEN LORENA FIERRO DÍAZ</t>
  </si>
  <si>
    <t>PATRICIO ANTONIO ESPINOZA PIZARRO</t>
  </si>
  <si>
    <t>DISTRIBUIDORA DE ARTICULOS DE ASEO CONFITES Y LIBRERIA PEDRO HERRERA VERGARA EIRL</t>
  </si>
  <si>
    <t>FULL SERVICIO TECNICO SPA</t>
  </si>
  <si>
    <t>PAOLA CATHERINA BUSTOS BURGOS</t>
  </si>
  <si>
    <t>Ñuble</t>
  </si>
  <si>
    <t>MARÍA DORIS RIVAS GARRIDO</t>
  </si>
  <si>
    <t>GLORIA DEL CARMEN TAPIA GAMONAL</t>
  </si>
  <si>
    <t>MARÍA ELVIA RIQUELME DURÁN</t>
  </si>
  <si>
    <t>HALLEN ALBERTO MELENDEZ SEPULVEDA</t>
  </si>
  <si>
    <t>LUIS GIRALDO HIDALGO JOFRÉ</t>
  </si>
  <si>
    <t>ERWIN WALTER TOPP CARRASCO</t>
  </si>
  <si>
    <t>LUIS ANTONIO AROCA CARO</t>
  </si>
  <si>
    <t>JESSICA MARLENNE PEREZ SAAVEDRA</t>
  </si>
  <si>
    <t>KYC INDUSTRIAL LIMITADA</t>
  </si>
  <si>
    <t>GABRIELA CONTRERAS ACUÑA</t>
  </si>
  <si>
    <t>ELIZABETH DEL CARMEN MOLINA BUSTOS</t>
  </si>
  <si>
    <t>NELLY FUENTEALBA QUINTEROS</t>
  </si>
  <si>
    <t>SOCIEDAD CREAIT SPA</t>
  </si>
  <si>
    <t>FERNANDO SAMUEL CAÑAS ORMAZÁBAL</t>
  </si>
  <si>
    <t>PRODUCTORA ALTO VOLTAJE LIMITADA</t>
  </si>
  <si>
    <t>CARAMBA S.P.A</t>
  </si>
  <si>
    <t>JUAN SEBASTIAN CONCHA SOLAR</t>
  </si>
  <si>
    <t>TINTO Y CAFE SPA</t>
  </si>
  <si>
    <t>FLORES SEMILLAS Y OTROS KONKA LTDA</t>
  </si>
  <si>
    <t>SARA ISABEL HERNANDEZ SALDIAS</t>
  </si>
  <si>
    <t>PANADERÍA MALCONTENTA SPA</t>
  </si>
  <si>
    <t>FRANCISCO GABRIEL ALVARADO GUZMÁN</t>
  </si>
  <si>
    <t>COMERCIAL A/C LIMITADA</t>
  </si>
  <si>
    <t>TRANSPORTES ROBERTO SANDOVAL EIRL</t>
  </si>
  <si>
    <t>CARLOS HUMBERTO RIQUELME DURAN</t>
  </si>
  <si>
    <t>BLISS CHILLAN SPA</t>
  </si>
  <si>
    <t>SOC AGRICOLA LOS QUEULES LTDA</t>
  </si>
  <si>
    <t>SOCIEDAD COMERCIASL AMYFLO SPA</t>
  </si>
  <si>
    <t>AVÍCOLA HUAMPANGUE SPA</t>
  </si>
  <si>
    <t>YENIFFER DEL CAMPO PLACENCIA</t>
  </si>
  <si>
    <t>SEGURIDAD VIP PABLO MONDACA Y NICOLE ACUÑA  E.I.R.L</t>
  </si>
  <si>
    <t>TOTALL QUALITY SPA</t>
  </si>
  <si>
    <t>DANIEL ALFREDO PALMA ROCO</t>
  </si>
  <si>
    <t>MARCOS HUGO MANUEL VIZA</t>
  </si>
  <si>
    <t>ARTESANÍAS, MANUALIDADES, CONFECCIÓN TEXTIL Y BORDADOS FLOR OPAZO CEA E.I.R.L.</t>
  </si>
  <si>
    <t>JUNC4L SPORTS CHILE SPA</t>
  </si>
  <si>
    <t>NONEX INGENIEIRA, CONSTRUCCIONES Y MANTENIMIENTO</t>
  </si>
  <si>
    <t>NUTRIGELATO.SPA</t>
  </si>
  <si>
    <t>JOSE IGNACIO  PEREZ  CASTAÑO</t>
  </si>
  <si>
    <t>AKAMI SUSHI DELIVERY LIMITADA</t>
  </si>
  <si>
    <t>CECIL JAVIER  LABRIN ALVEAL</t>
  </si>
  <si>
    <t>PIZZERÍA VÍCTOR MUNDACA ROCO E.I.R.L</t>
  </si>
  <si>
    <t>SANDRA MARLENE SOTO FUENTES</t>
  </si>
  <si>
    <t>SOV MARKETING SPA</t>
  </si>
  <si>
    <t>RAMIREZ Y RIOS SPA</t>
  </si>
  <si>
    <t>INFORMATICA ITATA SPA</t>
  </si>
  <si>
    <t>COMERCIAL CONCEPTO EKO LIMITADA</t>
  </si>
  <si>
    <t>SOLTIVA SOLUCIONES CREATIVAS E INFORMÁTICA SPA</t>
  </si>
  <si>
    <t>RICARDO ARANEDA RAMOS EIRL</t>
  </si>
  <si>
    <t>JC VEGA CONSTRUCCIÓN SPA</t>
  </si>
  <si>
    <t>PAULINA ISABEL VEGA JARA</t>
  </si>
  <si>
    <t>SILVOAGROPECUARIA ECOVERDE LTDA.</t>
  </si>
  <si>
    <t>COMERCIAL Y ACTIVIDADES INMOBILIARIA VEGAS DE ITATA</t>
  </si>
  <si>
    <t>JUAN JAVIER RODRIGUEZ DUEÑAS</t>
  </si>
  <si>
    <t>YASMÍN ESTEFANÍA MUKLED GUZMÁN</t>
  </si>
  <si>
    <t>INGERNIERIA, CONSTRUCCION Y MANTENIMIENTO INDUSTRIAL</t>
  </si>
  <si>
    <t>BARKER SPA</t>
  </si>
  <si>
    <t>INGENIERÍA, COMERCIAL Y SERVICIOS BONATICI SPA</t>
  </si>
  <si>
    <t>ENERGÍAS MARDONES LIMITADA</t>
  </si>
  <si>
    <t>FRANCISCO ESTEBAN  ARIAS VEGA</t>
  </si>
  <si>
    <t>MARIANA DEL CARMEN SALGADO NAVARRO</t>
  </si>
  <si>
    <t>FOODTRUCK PAULINA ANDRADE GUTIERREZ EIRL</t>
  </si>
  <si>
    <t>ALICIA ALEJANDRA ARROYO MEJÍAS</t>
  </si>
  <si>
    <t>RECICLAJE FABRICACIÓN Y CAPACITACIÓN RETSY  CLIK  LIMITADA</t>
  </si>
  <si>
    <t>FREEZE FOOD LIMITADA</t>
  </si>
  <si>
    <t>DIEGO DE LA CRUZ FERNANDEZ POBLETE</t>
  </si>
  <si>
    <t>JOSÉ MANUEL NAVARRETE FIGUEROA</t>
  </si>
  <si>
    <t>ALIMENTO FRANCISCO JAVIER MELENDEZ MEDEL EIRL</t>
  </si>
  <si>
    <t>NOMADE BAKERY SPA</t>
  </si>
  <si>
    <t>HEIKKI HEINII NYLUND CORTÉS</t>
  </si>
  <si>
    <t>HUGO OTNIEL BRUNA CONTRERAS</t>
  </si>
  <si>
    <t>PC REBALLING LOS ANGELES LTDA</t>
  </si>
  <si>
    <t>MYRIAM JEANETTE HENRÍQUEZ CHILA</t>
  </si>
  <si>
    <t>CCOMERCIALELIZABETH ESPINOSA NAVARRO EIRL</t>
  </si>
  <si>
    <t>MARIA JOSE BARRA RIQUELME</t>
  </si>
  <si>
    <t>NOVOA Y CUEVAS COMPAÑIA LIMITADA</t>
  </si>
  <si>
    <t>LUIS ELIECER FLORES JARPA</t>
  </si>
  <si>
    <t>FARMACIA Y SERVICIOS VETERINARIOS BIOVET LIMITADA</t>
  </si>
  <si>
    <t>EMPORIO TELAR LANAS SPA</t>
  </si>
  <si>
    <t>CELIA MUNOZ POBLETE</t>
  </si>
  <si>
    <t>NELLY VILLALOBOS GUERRERO</t>
  </si>
  <si>
    <t>ARTESANIAS KAREN LIZBETH BENIQUE ARRATIA EIRL</t>
  </si>
  <si>
    <t>HECHOENCONCE DISEÑO LIMITADA</t>
  </si>
  <si>
    <t>SERVICIOS MEDICOS INTEGRALES AMBULATORIA LIMITADA</t>
  </si>
  <si>
    <t>MODA &amp; DISEÑOS EMILIE SPA</t>
  </si>
  <si>
    <t>MUEBLES VALERIA VIDAL EIRL</t>
  </si>
  <si>
    <t>ODONTOLOGIA Y ESTETICA LTDA.</t>
  </si>
  <si>
    <t>SOCIEDAD DE INVERSIONES BOISIER&amp;ARENAS SPA</t>
  </si>
  <si>
    <t>BELLO Y ASOCIADOS LIMITADA</t>
  </si>
  <si>
    <t>ECOTHERM SPA</t>
  </si>
  <si>
    <t>FOODTRUCK RUTA 5 ALBARO QUIROZ QUIROZ E.I.R.L.</t>
  </si>
  <si>
    <t>TREXSOLAR CHILE SPA</t>
  </si>
  <si>
    <t>ÁLVARO ALEXIS ARISTOTELES GARCÍA CASTILLO</t>
  </si>
  <si>
    <t>BOUTIQUE MAGNOLIA</t>
  </si>
  <si>
    <t>LUCY DEL CARMEN MATAMALA CARES</t>
  </si>
  <si>
    <t>NEXPA BUS SPA.</t>
  </si>
  <si>
    <t>ESTRELLITA SPA</t>
  </si>
  <si>
    <t>LL CONSULTING LTDA</t>
  </si>
  <si>
    <t>DYBAUTH SPA</t>
  </si>
  <si>
    <t>COSMÉTICA Y SALÓN DE BELLEZA CARMEN VELÁSQUEZ CÁRCAMO</t>
  </si>
  <si>
    <t>ARTE AMARA CHILE SPA</t>
  </si>
  <si>
    <t>SOCIEDAD COMERCIAL ALIECH LIMITADA</t>
  </si>
  <si>
    <t>ERIKA NELLY ÁLVAREZ LARA</t>
  </si>
  <si>
    <t>FERRADA L´BLANC EIRL</t>
  </si>
  <si>
    <t>SOCIEDAD CUBILLO VILLOUTA SPA</t>
  </si>
  <si>
    <t>PANADERIA MARIANELYS GUTIERREZ MATERANO</t>
  </si>
  <si>
    <t>THE BOARD HOUSE SPA</t>
  </si>
  <si>
    <t>RICHARD ANDRÉS REYES ALTAMIRANO</t>
  </si>
  <si>
    <t>RICARDO ANDRÉS MEDINA PEREIRA</t>
  </si>
  <si>
    <t>SOCIEDAD EDITH TORO ZUZULICH PUNTODECOLORES EIRL</t>
  </si>
  <si>
    <t>FITIMOTION LTDA</t>
  </si>
  <si>
    <t xml:space="preserve">INGENIERIA Y CONSTRUCCION SANTANA SPA </t>
  </si>
  <si>
    <t>COMERCIAL MARCELO ALFREDO ALVAREZ VALENZUELA E.I.R.L.</t>
  </si>
  <si>
    <t>CHRISTIAN ALBERTO SCHMIDLIN MUÑOZ</t>
  </si>
  <si>
    <t>ECOSTEAM EIRL</t>
  </si>
  <si>
    <t xml:space="preserve">SERVICIOS INTEGRALES ARBOL SPA </t>
  </si>
  <si>
    <t>SERVICIOS COMPUTACIONALES JORGE ESCALONA E.I.R.L</t>
  </si>
  <si>
    <t>SERVICIOS DE FORMACION ESTRATEGICA Y CAPACITACION LIMITADA</t>
  </si>
  <si>
    <t>FRANCISCO JAVIER PUENTES RIFO</t>
  </si>
  <si>
    <t>ESTÉTICA Y BELLEZA GARCÍA SPA</t>
  </si>
  <si>
    <t>REVOLUCIÓN SUSTENTABLE SPA</t>
  </si>
  <si>
    <t>YASNA STEPHANIE RIVERA FLORES</t>
  </si>
  <si>
    <t>DE MENU SPA</t>
  </si>
  <si>
    <t>ESPACIO FLORAL SPA</t>
  </si>
  <si>
    <t>IMPORTADORA Y COMERCIALIZADORA DREAM HOUSE SPA</t>
  </si>
  <si>
    <t>DISTRIBUIDORA COMERCITY SPA</t>
  </si>
  <si>
    <t xml:space="preserve">COMERCIAL PINTURAS CHILE SPA </t>
  </si>
  <si>
    <t>ROBERTO CARLOS VÁSQUEZ MOYA</t>
  </si>
  <si>
    <t>ASESORÍAS Y SOLUCIONES HORUS SPA</t>
  </si>
  <si>
    <t>LA PATAGUA SPA</t>
  </si>
  <si>
    <t>MARTA IDA SIERRA CONTRERAS</t>
  </si>
  <si>
    <t>IMPORTADORA</t>
  </si>
  <si>
    <t>ARAUKOINDOMITO SPA</t>
  </si>
  <si>
    <t>PAVIS BOUTIQUE SPA</t>
  </si>
  <si>
    <t>SCRUBS LOVERS UNIFORMES CLINICOS SPA</t>
  </si>
  <si>
    <t>ESPACIO NUTRI SPA</t>
  </si>
  <si>
    <t>COMERCIALIZADORA XIMENA ARANEDA Y CIA. LTDA</t>
  </si>
  <si>
    <t>SERVICIOS FRITZ</t>
  </si>
  <si>
    <t>ESTEFANIA ORTIZ Y COMPAÑIA LTDA</t>
  </si>
  <si>
    <t>ASESORÍA Y CAPACITACIÓN EN GESTIÓN EMPRESARIAL FRANCISCO JAVIER DIAZ PINCHEIRA EIRL</t>
  </si>
  <si>
    <t>ÚRSULA EVELYN CERDA SEGUEL</t>
  </si>
  <si>
    <t>Araucanía</t>
  </si>
  <si>
    <t>WILDO OCTAVIO GONZÁLEZ HENRÍQUEZ</t>
  </si>
  <si>
    <t>KAREEN ALEJANDRA CAMPOS ESCALONA</t>
  </si>
  <si>
    <t>JORGE DANIEL GONZALEZ PEÑA</t>
  </si>
  <si>
    <t>SERVICIOS GASTRONÓMICOS Y TURISMO PAULA GONZALEZ LAFON EIRL</t>
  </si>
  <si>
    <t>LA MÁQUINA FILMAS LTDA.</t>
  </si>
  <si>
    <t>CARLOS EDWIN TRECAMÁN CASTILLO</t>
  </si>
  <si>
    <t>HULDA FERNANDEZ JELVEZ</t>
  </si>
  <si>
    <t>JOYERIA RIGOBERTO TIZNADO CASTILLO E.I.R.L LDTA</t>
  </si>
  <si>
    <t>GEORIGEN LTDA</t>
  </si>
  <si>
    <t>CENTRO DE EMPRENDIMIENTO, FORMACIÓN Y DESARROLLO EMPRESARIAL LIMITADA</t>
  </si>
  <si>
    <t>ARBORISMO CURARREHUE LIMITADA</t>
  </si>
  <si>
    <t>MARISA ANDREA MILLAR CORONADO</t>
  </si>
  <si>
    <t>COCTELERIA TEMUCO SPA</t>
  </si>
  <si>
    <t>ASESORIA Y GESTION DE PREVENCION DE RIESGOS JORGE BARRA EIRL</t>
  </si>
  <si>
    <t>SUR TALENT LIMITADA</t>
  </si>
  <si>
    <t>JOSÉ MANUEL SÁEZ OBREQUE</t>
  </si>
  <si>
    <t>ZENTRO SUR, RSL. SERVICIOS DE CAPACITACIÓN</t>
  </si>
  <si>
    <t>GREEN DREAM LIMITADA</t>
  </si>
  <si>
    <t>COMERCIAL SILVIA DELGADO CIFUENTES EMPRESA INDIVIDUAL DE RESPONSABILIDAD LIMITADA</t>
  </si>
  <si>
    <t>ECO TURISMO BASE LIMITADA</t>
  </si>
  <si>
    <t>ARRIENDO DE INMUEBLES OSCAR ROBERTO GONZÁLEZ NAHUM E.I.R.L</t>
  </si>
  <si>
    <t xml:space="preserve">PATIPERROS ADVENTURE SPA </t>
  </si>
  <si>
    <t>ISOTERMA CERO SPA</t>
  </si>
  <si>
    <t>JOYERIA MAPUCHE MARCELINA HUENTECURA AYLLAPAN EIRL</t>
  </si>
  <si>
    <t>BARBARA CORDOVA LILLO</t>
  </si>
  <si>
    <t>RAQUEL SANDRA HERRERA ROTHEN</t>
  </si>
  <si>
    <t>CENTRO TURISTICO DON PAULINO LTDA</t>
  </si>
  <si>
    <t>INMOBILIARIA SUEÑOS AUSTRALES S.A.</t>
  </si>
  <si>
    <t>MAMAJUANA SPA</t>
  </si>
  <si>
    <t>INVERSIONES EPU PILLAN SPA</t>
  </si>
  <si>
    <t>CATHERINE MARIA INES VILLANUEVA MONTALBAN</t>
  </si>
  <si>
    <t>COMERCIAL MELIPEUCO OUTDOORS SPA</t>
  </si>
  <si>
    <t>POLLUELO JUEGOS INTEGRALES LIMITADA</t>
  </si>
  <si>
    <t>ALIMAKER CHILE</t>
  </si>
  <si>
    <t>WLADIMIR OCTAVIO GATICA VENEGAS, SERVICIOS DE CONTROL AVIAR EIRL</t>
  </si>
  <si>
    <t>COMERCIAL YANETH ANDREA POVEDA PINCHEIRA E.I.R.L.</t>
  </si>
  <si>
    <t>EVENTOS SANDRA HERNÁNDEZ VEGA E.I.R.L.</t>
  </si>
  <si>
    <t>GASTRONOMÍA Y SERVICIOS EDOARDO MAURICIO PINO FUENTES E.I.R.L.</t>
  </si>
  <si>
    <t>HECTOR AEDO ZAMBRANO PRENDAS DE VESTIR Y ARTICULO DE REGALO EIRL</t>
  </si>
  <si>
    <t>DELYCATE SPA</t>
  </si>
  <si>
    <t>ESTEBAN ENRIQUE LOPEZ VELOZ</t>
  </si>
  <si>
    <t>PUCON KAYAK SCHOOL SPA</t>
  </si>
  <si>
    <t>ELABORACIÓN DE PRODUCTOS NATURALES EIRL PATRICIA ROCO</t>
  </si>
  <si>
    <t>COMERCIAL YARELA LIMITADA</t>
  </si>
  <si>
    <t>CATALINA CANALES COMICHEO</t>
  </si>
  <si>
    <t>GLADYS ESTER MANRIQUEZ PEREZ</t>
  </si>
  <si>
    <t>CHRISTOPHER OSVALDO FUENTES QUINTANA</t>
  </si>
  <si>
    <t>PRODUCCIONES BRUJULA SUR LIMITADA</t>
  </si>
  <si>
    <t>COMERCIALIZADORA VIVIANNE MACARENA FERNÁNDEZ MORA E.I.R.L.</t>
  </si>
  <si>
    <t>FREE SOUL SPA</t>
  </si>
  <si>
    <t>JARDIN URBANO PLANTITAS LAUTARO SPA</t>
  </si>
  <si>
    <t>SERVICIOS DE INGENIERÍA ELECTRONVOLT SPA</t>
  </si>
  <si>
    <t>VIÑA TRAYENKO ROSA PILQUINAO MELÍN E.I.R.L.</t>
  </si>
  <si>
    <t>SILVANA VITALI ASTORGA, HILANDERÍA, TEJEDURA, Y ACABADO DE PRODUCTOS TEXTILES E.I.R.L.</t>
  </si>
  <si>
    <t>SERVICIOS INTEGRALES DE MANTENCION Y TELEVIGILANCIA JULIO ROA E.I.R.L</t>
  </si>
  <si>
    <t>SOCIEDAD CENTRO NACIONAL DE CAPACITACION PROFESIONAL</t>
  </si>
  <si>
    <t>INMOBILIARIA HOTELERÍA Y TURISMO VÍCTOR MANUEL DE VAL EIRL</t>
  </si>
  <si>
    <t>A&amp;Z ESTUDIO SPA</t>
  </si>
  <si>
    <t>UNI2 CONSULTORA SPA</t>
  </si>
  <si>
    <t>ALFA INVERSIONES SPA</t>
  </si>
  <si>
    <t>PEWEN MAPU SPA</t>
  </si>
  <si>
    <t>JUAN DE DIOS CASTRO RAMÍREZ</t>
  </si>
  <si>
    <t>BOX LUNCH CHILE SPA</t>
  </si>
  <si>
    <t>PAULINA LORENA ULLOA SILES</t>
  </si>
  <si>
    <t>SERVICIOS TURÍSTICOS LORENA RODRIGUEZ E.I.R.L</t>
  </si>
  <si>
    <t>INVERSIONES URUGUAY LIMITADA</t>
  </si>
  <si>
    <t>PRODUCTOS VERONICA BRAVO EIRL</t>
  </si>
  <si>
    <t>AGENCIA DIGITAL BOOMBAP SPA</t>
  </si>
  <si>
    <t>SERVICIOS TECNOLÓGICOS PATRICIA ALEJANDRA RODRIGUEZ CONEJEROS</t>
  </si>
  <si>
    <t xml:space="preserve">JVA CONDUCCIÓN Y SEGURIDAD VIAL </t>
  </si>
  <si>
    <t xml:space="preserve"> ZERO SPA</t>
  </si>
  <si>
    <t>MAGRO SPA</t>
  </si>
  <si>
    <t>SERVICIOS EMPRESARIALES ONE BUSINESS SPA</t>
  </si>
  <si>
    <t>BORDE RIO DE ITRAQUE SPA</t>
  </si>
  <si>
    <t>AGRICOLA WILLY OCTAVIO RAMIREZ FONSECA EIRL</t>
  </si>
  <si>
    <t>FABRICA DE URNAS E Y F SPA</t>
  </si>
  <si>
    <t>RÚSTICO NATIVO GASTRONOMÍA Y OTROS SPA</t>
  </si>
  <si>
    <t>COMERCIALIZADORA DE ALIMENTOS CLAUDIO PAILLALEF</t>
  </si>
  <si>
    <t>CRISTINA PAZ MERIÑO BARRERA</t>
  </si>
  <si>
    <t>PAOLA ANDREA OPORTO NOVA</t>
  </si>
  <si>
    <t>PRODUCTOS E INSUMOS MÉDICOS FELIPE BENAVENTE MUÑOZ, EIRL</t>
  </si>
  <si>
    <t>SOC. DE INV. FRANCIA SPA</t>
  </si>
  <si>
    <t>BOLDOCHE SPA</t>
  </si>
  <si>
    <t>ALESSANDRA DE LOURDES KOO GAMBONI</t>
  </si>
  <si>
    <t>CORPORACIÓN FOMENTA</t>
  </si>
  <si>
    <t xml:space="preserve">COMPLEJO TURÍSTICO PEMEHUE LIMITADA </t>
  </si>
  <si>
    <t>ARQUITECTURA Y ARTE AYÜN</t>
  </si>
  <si>
    <t>MACARENA ANDREA CHEUQUE CARILAO</t>
  </si>
  <si>
    <t>JACQUELINE MARCELA ALVO JARA</t>
  </si>
  <si>
    <t>PELUQUERÍA Y OTROS TRATAMIENTOS DE BELLEZA VICTORIA PAZ TORO VERGARA E.I.R.L</t>
  </si>
  <si>
    <t>INVERSIONES EL FARO SPA</t>
  </si>
  <si>
    <t>ASESORIAS CONTABLES Y TRIBUTARIAS ANDES LIMITADA</t>
  </si>
  <si>
    <t>SIDRERÍA TENCAI LIMITADA</t>
  </si>
  <si>
    <t>PRODUCTORA Y EDITORIAL BAO SPA</t>
  </si>
  <si>
    <t>VERONICA DEL CARMEN RIVEROS BRIONES</t>
  </si>
  <si>
    <t>IDEASCAP</t>
  </si>
  <si>
    <t>SOCIEDAD COMERCIAL Y DE INVERSIONES CITIS SPA</t>
  </si>
  <si>
    <t>BRAYAN ALEXI SUAZO PEÑA</t>
  </si>
  <si>
    <t>METALURGICA GERMANIA LIMITADA</t>
  </si>
  <si>
    <t>SOCIEDAD COMERCIAL BEAUTY  STORE</t>
  </si>
  <si>
    <t>ANA MARÍA RUTH  SOTO PÉREZ</t>
  </si>
  <si>
    <t>MAGDALENA MORAGA RESTREPO</t>
  </si>
  <si>
    <t>HECTOR MANUEL POVEDA SAAVEDRA</t>
  </si>
  <si>
    <t>PASTELERIA BERNARDA PARRA COLICHEO EIRL</t>
  </si>
  <si>
    <t>DANIEL ALEJANDRO SEMPE CARLZ</t>
  </si>
  <si>
    <t>Los Ríos</t>
  </si>
  <si>
    <t>SONIA ELIZABETH RIVAS ESPARZA</t>
  </si>
  <si>
    <t>SOCIEDAD LACTEOS RUMENTO LTDA</t>
  </si>
  <si>
    <t>VALDITOONS SPA</t>
  </si>
  <si>
    <t>SOCIEDAD COMERCIAL CIMA LTDA</t>
  </si>
  <si>
    <t>CRISTIAN MAURICIO SILVA SALDAÑA</t>
  </si>
  <si>
    <t>CHRISTIAN GABRIEL ACOSTA BOPP</t>
  </si>
  <si>
    <t>CRISTIAN PATRICIO GEYWITZ URIBE</t>
  </si>
  <si>
    <t>SOCIEDAD COMERCIAL VIENTOS DEL SUR LTDA</t>
  </si>
  <si>
    <t>CHRISTIAN CLAUDIO NAGLIERI BILELA</t>
  </si>
  <si>
    <t>ITELNET COMUNICACIONES LTDA</t>
  </si>
  <si>
    <t>LUISA JEANETTE MANSILLA MANSILLA</t>
  </si>
  <si>
    <t>CONSULTORA SANTANDER Y SAAVEDRA LTDA</t>
  </si>
  <si>
    <t>CAROLINA AZUCENA RÍOS VILLARROEL</t>
  </si>
  <si>
    <t>NATALIA ALCAÍNO LANCAPICHÚN</t>
  </si>
  <si>
    <t>JOHNNY MIGUEL ANGEL GÓMEZ KEHSLER</t>
  </si>
  <si>
    <t>JUAN LUIS DAGOBERTO PAREDES TALCADO</t>
  </si>
  <si>
    <t>IVONE SALGADO RAMIREZ</t>
  </si>
  <si>
    <t>KAREN LORETO RODRÍGUEZ REMOLCOIS</t>
  </si>
  <si>
    <t xml:space="preserve">AGRÍCOLA Y GANADERÍA RIO HUITE LIMITADA </t>
  </si>
  <si>
    <t>MARÍA ZUNILDA CORTÉS BARRIENTOS</t>
  </si>
  <si>
    <t>NELLY ELIZABETH BAZZI SALDAÑA</t>
  </si>
  <si>
    <t>MARTA GEMA ALCAYAGA FUENTES</t>
  </si>
  <si>
    <t>MARÍA MARCELINA MELILLÁN REUMAY</t>
  </si>
  <si>
    <t>JUAN VEGA ALMONACID</t>
  </si>
  <si>
    <t>LAURA GÓMEZ CEA, ALQUILER DE AUTOS, COMPRA VENTA Y ALQUILER DE INMUEBLES</t>
  </si>
  <si>
    <t>VICTOR EDUARDO BERTIN PUGIN</t>
  </si>
  <si>
    <t>DAYANNA CORONADO MUNOZ</t>
  </si>
  <si>
    <t>GLORIA NOVOA ULLOA</t>
  </si>
  <si>
    <t>CERVECERA CUMBRES DEL RANCO SPA</t>
  </si>
  <si>
    <t>NIMBUS DRONE VALDIVIA SPA</t>
  </si>
  <si>
    <t>SOCIEDAD MARTINEZ SPA</t>
  </si>
  <si>
    <t>MICHAEL ROBINSON NAVARRO CASTRO</t>
  </si>
  <si>
    <t>CARLOS FRANCISCO PORTALES HERNÁNDEZ</t>
  </si>
  <si>
    <t>TORRES MARKETING DIGITAL SPA</t>
  </si>
  <si>
    <t>CASA TRONCO SPA</t>
  </si>
  <si>
    <t>EDUCA ACTIVA SPA</t>
  </si>
  <si>
    <t>ANSELMO ISAAC CATALÁN ORMEÑO</t>
  </si>
  <si>
    <t>PAIHUEN SPA</t>
  </si>
  <si>
    <t>FLOSAL LIMITADA</t>
  </si>
  <si>
    <t>GONZALO ALFREDO HERMOSILLA CORTÉS</t>
  </si>
  <si>
    <t>CABAÑAS TRABUNLEUFU SPA</t>
  </si>
  <si>
    <t>TA CONSULTORIA DE IMAGEN Y MAKEUP SPA</t>
  </si>
  <si>
    <t>JOVANNA IVONNE MUNOZ JARAMILLO EVENTOS E.I.R.L</t>
  </si>
  <si>
    <t>QUIROPRACTICA VALDIVIA SPA</t>
  </si>
  <si>
    <t>INVERSIONES HOSTAL CAFE AGUSTINA SPA</t>
  </si>
  <si>
    <t>PLASTICOS HAMULEY SPA</t>
  </si>
  <si>
    <t>3973 CONTABILIDAD Y GESTIÓN SPA</t>
  </si>
  <si>
    <t xml:space="preserve">MICORRIZA CAFETERÍA PAULO CONCHA ZAROR EIRL </t>
  </si>
  <si>
    <t>BAZAR Y ARTESANIA ARRINCONARTE SPA</t>
  </si>
  <si>
    <t>NATIVIDAD MARTINEZ AVENDAÑO</t>
  </si>
  <si>
    <t>ETRAM SPA</t>
  </si>
  <si>
    <t>CENTROMOBEL SPA</t>
  </si>
  <si>
    <t>ALMACEN LOS RIOS SPA</t>
  </si>
  <si>
    <t>PRINKTECH SPA</t>
  </si>
  <si>
    <t>CABAÑAS AYEKANTUN SPA</t>
  </si>
  <si>
    <t>TECNODIGITAL SPA</t>
  </si>
  <si>
    <t>CERVECERIA BLACKBEARD LIMITADA</t>
  </si>
  <si>
    <t>SYNERGIA POSITIVA LTDA</t>
  </si>
  <si>
    <t xml:space="preserve">LIMPIEZA Y SANITIZACION NATALIA SANTANDER QUIROZ EIRL </t>
  </si>
  <si>
    <t>PAULO CÉSAR TROQUIAN VILLALÓN</t>
  </si>
  <si>
    <t xml:space="preserve">PROFOR SEGURIDAD PRIVADA SPA </t>
  </si>
  <si>
    <t>R&amp;C PRODUCTOS PARA TU HOGAR SPA</t>
  </si>
  <si>
    <t>LEONIDAS VICENTE ANTILEO PLACENCIO</t>
  </si>
  <si>
    <t>CONSUT. DISEÑO Y EVALUAC.DE PROY. ASES.TEC.Y CAPACIT. AREA DE SALUD</t>
  </si>
  <si>
    <t>COMERCIAL RANCO LIMITADA</t>
  </si>
  <si>
    <t>ALMA PAMELA GONZÁLEZ SÁEZ</t>
  </si>
  <si>
    <t>LACTEOS PATAGONIA LIMITADA</t>
  </si>
  <si>
    <t>FLOR HORTENSIA DÍAZ RIVEROS</t>
  </si>
  <si>
    <t>LA FABBRICA SPA</t>
  </si>
  <si>
    <t>LUZ MARÍA OYARZO CÁRDENAS</t>
  </si>
  <si>
    <t>SARA EDITH MARTÍNEZ BARRIL</t>
  </si>
  <si>
    <t>LORENA DEL CARMEN LLANQUILEF GUAITIAO</t>
  </si>
  <si>
    <t>INVERSIONES VIVA BUSINESS SPA</t>
  </si>
  <si>
    <t>ANTONIETA CATALINA JULIO PÉREZ</t>
  </si>
  <si>
    <t>ROSA ELIZABETH TROQUIAN VIDAL</t>
  </si>
  <si>
    <t>JULIO OJEDA MARTINEZ</t>
  </si>
  <si>
    <t>CRISTIAN FERNANDO FRENE SIEBALD</t>
  </si>
  <si>
    <t>JULIA COLET CORTES MOENNE LOCOOZ SERVICIOS COMERCILAES EIRL</t>
  </si>
  <si>
    <t>CATALINA MORALES MORAGA</t>
  </si>
  <si>
    <t>CLAUDIO GERMÁN SANDOVAL LINNEBRINK</t>
  </si>
  <si>
    <t>ANA HORMAZABAL BARRIA</t>
  </si>
  <si>
    <t>COMERCIAL SURLIVE JACQUELINNE DEL CARMEN MONTECINOS REYES E.I.R.L.</t>
  </si>
  <si>
    <t>MARÍA PAULINA VELOSO GALLARDO</t>
  </si>
  <si>
    <t>COMERCIAL JOSE CEBALLO STORMESAN E.I.R.L</t>
  </si>
  <si>
    <t>ASTRID YANETH NEGRON SALCEDO</t>
  </si>
  <si>
    <t>FELIPE CARDENAS ROZAS E.I.R.L.</t>
  </si>
  <si>
    <t>AUSTRAL BIKE LTDA</t>
  </si>
  <si>
    <t>HERMAN JORGE GARRIDO ABUAYO</t>
  </si>
  <si>
    <t>SOCIEDAD COMERCIAL Y DE SERVICIOS TURÍSTICOS SANDOVAL SEGURA LIMITADA</t>
  </si>
  <si>
    <t>MUEBLES NEUMANN SPA</t>
  </si>
  <si>
    <t>COMERCIAL JAIME OYARZUN EIRL</t>
  </si>
  <si>
    <t>SERVICIOS KAREN BERRIOS GUERRA EIRL</t>
  </si>
  <si>
    <t>CAHUIL ADVENTURE TURISMO SPA</t>
  </si>
  <si>
    <t>COMERCIALZIADORA KATERINA ALVAREZ EIRL</t>
  </si>
  <si>
    <t>SERVICIOS INTEGRALES BEGOÑA SPA</t>
  </si>
  <si>
    <t>AMADEUS PRO SPA</t>
  </si>
  <si>
    <t>GREEN COMPANY SPA</t>
  </si>
  <si>
    <t>ADI SSHAKTI SPA</t>
  </si>
  <si>
    <t>CONSULTORA CONTABLE EIRL</t>
  </si>
  <si>
    <t>JAIME ANDRES ANDRADE  RUIZ</t>
  </si>
  <si>
    <t>CENTRO MEDICO PLAZA DE LOS REYES</t>
  </si>
  <si>
    <t>ALEXIA MORELA MONASTERIOS NAVAS</t>
  </si>
  <si>
    <t>SOCIEDAD CRAZY GRANEL SPA</t>
  </si>
  <si>
    <t>CHILWUE SPA</t>
  </si>
  <si>
    <t>SOCIEDAD COMERCIAL URIBE FIVA SPA</t>
  </si>
  <si>
    <t>GRANDON &amp; AL SPA</t>
  </si>
  <si>
    <t>DISTRIBUIDORA ASPAR LIMITADA</t>
  </si>
  <si>
    <t>VISSNET CHILE ASESORÍAS LTDA.</t>
  </si>
  <si>
    <t>COMERCIALIZACIÓN DE PRODUCTOS ALIMENTICIOS GLADYS CAROLINA DEL CARMEN CASTILLO SAAVEDRA EIRL</t>
  </si>
  <si>
    <t>RESTAURANTE NAGOSHI TITO A NAVARRO G EIRL</t>
  </si>
  <si>
    <t>MARÍA MAGDALENA SALDIVIA GONZÁLEZ</t>
  </si>
  <si>
    <t>PRODUCTOS TIQUE SPA</t>
  </si>
  <si>
    <t>GRUPO ZMIRACK SPA</t>
  </si>
  <si>
    <t>SERVICIO CAPACITACION INTEGRA LIMITADA</t>
  </si>
  <si>
    <t>SOCIEDAD DE CAPACITACIÓN MINGA AUSTRAL LIMITADA</t>
  </si>
  <si>
    <t>CHRISTIAN ELÍAS AMIGO SCHWERTER</t>
  </si>
  <si>
    <t>SCRUM SPA</t>
  </si>
  <si>
    <t>PATRICIA DEL CARMEN SÁNCHEZ ROSAS</t>
  </si>
  <si>
    <t>MARÍA DEL PILAR SANTANA VARGAS</t>
  </si>
  <si>
    <t>COMERCIAL WEEDENT SPA</t>
  </si>
  <si>
    <t>LLAWKEN SPA</t>
  </si>
  <si>
    <t>VÍCTOR HUGO MANSILLA SALDIVIA</t>
  </si>
  <si>
    <t>GRABADOS LUPPI E.I.R.L</t>
  </si>
  <si>
    <t>INGENIERIA INFORMATICA MARTIN ARTURO MANCILLA MARTINEZ</t>
  </si>
  <si>
    <t>SERVICIOS INTEGRALES LG SPA</t>
  </si>
  <si>
    <t>CARLOS JAVIER FILOZA SUBIABRE</t>
  </si>
  <si>
    <t>SOCIEDAD CAMILA DELPIANO Y BURGOS LIMITADA</t>
  </si>
  <si>
    <t>SERVICIOS ENRIQUE MILLALONCO E.I.R.L.</t>
  </si>
  <si>
    <t>TERESA ELIANA MIRANDA IGOR</t>
  </si>
  <si>
    <t>MANTENCIONES Y SERVICIO TECNICO FORMATEK OSORNO LTDA</t>
  </si>
  <si>
    <t>DISTRIBUIDORA Y COMERCIALIZADORA TAMARA PEREZ EIRL</t>
  </si>
  <si>
    <t>QUILMAWE SPA</t>
  </si>
  <si>
    <t>GABRIELA LORETO LÓPEZ RÍOS</t>
  </si>
  <si>
    <t>ICODEX SPA</t>
  </si>
  <si>
    <t>ESPACIO PRANA. SPA</t>
  </si>
  <si>
    <t>MARÍA BERTA CALISTO REHBEIN</t>
  </si>
  <si>
    <t>ABASTECIMIENTOS AGROMIX SPA</t>
  </si>
  <si>
    <t>BENJAMIN MATIAS HOTT RECONDO</t>
  </si>
  <si>
    <t>COMERCIAL GH SPA</t>
  </si>
  <si>
    <t>RICARDO MONTIEL KEMP SPA</t>
  </si>
  <si>
    <t>FRIOTOTAL SPA</t>
  </si>
  <si>
    <t>CRISTIAN ANDRÉS HERNÁNDEZ BRAVO</t>
  </si>
  <si>
    <t>SOCIEDAD COMERCIAL KUFULLMAY SPA</t>
  </si>
  <si>
    <t>REPOSTERÍA JENIFER CARLA ROMERO SALDIAS EIRL</t>
  </si>
  <si>
    <t>MYE FERRETERIA</t>
  </si>
  <si>
    <t>AJONJOLI SPA</t>
  </si>
  <si>
    <t>PRODUCTOS SALUDABLES MARÍA JESÚS RUIZ E.I.R.L</t>
  </si>
  <si>
    <t>SOLEDAD IVONNE ABURTO MARAGAÑO</t>
  </si>
  <si>
    <t>GABRIEL EDUARDO ESCOBAR HENRÍQUEZ</t>
  </si>
  <si>
    <t>FRUTIMONTT SPA</t>
  </si>
  <si>
    <t>GAJARDO MANTENCION Y OBRAS MENORES SPA</t>
  </si>
  <si>
    <t>CLAUDIO SANCHEZ SANCHEZ</t>
  </si>
  <si>
    <t>SERVICIOS BEPER SPA</t>
  </si>
  <si>
    <t>DISEÑO GRAFICO TAMARA ANDREA TOLEDO ABURTO E.I.R.L.</t>
  </si>
  <si>
    <t>YESENIA PAMELA OYARZO MUÑOZ</t>
  </si>
  <si>
    <t>SOCIEDAD DE TRANSPORTES RIOZA SUR  LIMITADA</t>
  </si>
  <si>
    <t xml:space="preserve">        PROCESADORA AUSTRAL SPA             </t>
  </si>
  <si>
    <t>CAILIN TURISMO &amp; CONSULTORA SPA</t>
  </si>
  <si>
    <t xml:space="preserve">ALGASUR SOCIEDAD ANÓNIMA </t>
  </si>
  <si>
    <t>JUAN BARRA BARRA</t>
  </si>
  <si>
    <t>KURGU SPA</t>
  </si>
  <si>
    <t>CHAMORRO Y MARQUEZ LIMITADA</t>
  </si>
  <si>
    <t>MARÍA PAZ MIRANDA RIVAL</t>
  </si>
  <si>
    <t>ROSA MARJORIE SALAMANCA PINCHEIRA</t>
  </si>
  <si>
    <t>ROSA CARLA VILLEGAS ALVARADO</t>
  </si>
  <si>
    <t>DOMINGO BENARDINO PUINAO HARO</t>
  </si>
  <si>
    <t>JOLETT LORENA FERNÁNDEZ CARRILLO</t>
  </si>
  <si>
    <t>TITO FLORINDO SEGOVIA REYES</t>
  </si>
  <si>
    <t>JAVIER ALEXIS VIDAL AYANCÁN</t>
  </si>
  <si>
    <t>SOCIEDAD JUAN EDUARDO CORDERO IZA EIRL</t>
  </si>
  <si>
    <t>RAQUEL SEPULVEDA PEÑA</t>
  </si>
  <si>
    <t>AGRICOLA FORESTAL MADERERA CAROLINA CUBILLOS EIRL</t>
  </si>
  <si>
    <t>NANCY PAOLA SEPULVEDA  HUENCHUR</t>
  </si>
  <si>
    <t>MICROCERVECERÍA CLAUDIO ZEPEDA MORENO E.I.R.L.</t>
  </si>
  <si>
    <t>MARGARITA HUANEL MUÑOS</t>
  </si>
  <si>
    <t>PAMELA ADRIANA GUZMAN CASTILLO</t>
  </si>
  <si>
    <t>TURISMO TRESMIL CLAUDIO ANDRÉS REY SOTO EIRL</t>
  </si>
  <si>
    <t>INGENIERÍA Y DISEÑO PATAGON SPA</t>
  </si>
  <si>
    <t>ARTE, DISEÑO Y JOYAS JIMENA CERNA LARENAS E.I.R.L</t>
  </si>
  <si>
    <t>ANDREA KARINA ZAVALA PEÑA</t>
  </si>
  <si>
    <t>FRANCISCO FABIÁN NAHUELPE NAHUELPE</t>
  </si>
  <si>
    <t>MARCIA FRANCISCA ROJAS MELGAREJO</t>
  </si>
  <si>
    <t>SOCIEDAD DE TURISMO AONI PATAGONIA SPA</t>
  </si>
  <si>
    <t>SERVICIOS TURISTICOS SEBASTIÁAN JOSÉ LÓPEZ LEIVA EIRL</t>
  </si>
  <si>
    <t>PIONEROS DE LA PATAGONIA SPA</t>
  </si>
  <si>
    <t>COMERCIALIZADORA JOSE MUÑOZ EIRL</t>
  </si>
  <si>
    <t>SERVICIOS RELACIONADOS CON LA ACUICULTURA PAULA TAVIE MARIO E.I.R.L..</t>
  </si>
  <si>
    <t xml:space="preserve">KOY AIKE COFFEE </t>
  </si>
  <si>
    <t>COMERCIAL BODEGONIA SPA</t>
  </si>
  <si>
    <t>KOSTEN SPA</t>
  </si>
  <si>
    <t>ASESORÍA EN PREVENCIÓN DE RIESGOS, CONSTRUCCIÓN  Y VENTA.</t>
  </si>
  <si>
    <t>JUAN CARLOS CALISTO REHBEIN</t>
  </si>
  <si>
    <t>Magallanes y Antártica Chilena</t>
  </si>
  <si>
    <t>JESSICA PAOLA MUÑOZ RIVAS</t>
  </si>
  <si>
    <t>DISTRIBUIDORA DE PRODUCTOS DE BELLEZA JESSICA ALEJANDRA IVELIC MIRANDA SPA</t>
  </si>
  <si>
    <t>DESARMADURIA 4X4 SPA</t>
  </si>
  <si>
    <t>JUAN ANTONIO CHANDÍA BARRERA</t>
  </si>
  <si>
    <t>ANA PATRICIA SLABOSZ CISETRNA</t>
  </si>
  <si>
    <t>COTERRÁNEO PRODUCCIONES SPA</t>
  </si>
  <si>
    <t>NELSON BAHAMONDE VIVAR</t>
  </si>
  <si>
    <t>SILVINA  BENITES .</t>
  </si>
  <si>
    <t>SOC. DE PROF. BARRIENTOS Y HENRÍQUEZ LTDA.</t>
  </si>
  <si>
    <t>LA BREWERIA, DISTRIBUIDORA DE INSUMOS CERVECEROS, MARCO ANGELO YAÑEZ E.I.R.L.</t>
  </si>
  <si>
    <t>HOTELERA SELKNAM TIERRA DEL FUEGO LTDA.</t>
  </si>
  <si>
    <t>REPARACION Y MANTENIMINETO CAROL SALCES EIRL</t>
  </si>
  <si>
    <t>ELABORACIÓN Y EMBOTELLADORA DE CERVEZA</t>
  </si>
  <si>
    <t>COMERCIAL ESTANISLAO SLABOSZ DE LA TORRE EIRL</t>
  </si>
  <si>
    <t>AC AUTOMOCION SPA</t>
  </si>
  <si>
    <t>KORAKAI PIELES Y CUEROS EIRL</t>
  </si>
  <si>
    <t>AVM PRODUCTOS Y SERVICIOS SPA</t>
  </si>
  <si>
    <t>COMERCIAL ANA MILLAR EIRL</t>
  </si>
  <si>
    <t>CERVECERIA PERRO OVEJERO SPA</t>
  </si>
  <si>
    <t>CAPACITACIÓN ICECCAP SPA</t>
  </si>
  <si>
    <t>HOSTAL EL MESÓN SPA</t>
  </si>
  <si>
    <t>SERVICIOS DE APOYO LOGISTICO MARIO NOLBERT METRENCO LTDA</t>
  </si>
  <si>
    <t>CLAUDIO MAGAN EIRL</t>
  </si>
  <si>
    <t>DANISA PACHECO ALARCÓN</t>
  </si>
  <si>
    <t>COMERCIAL ALVALTA LTDA</t>
  </si>
  <si>
    <t>Agente Operador Sercotec</t>
  </si>
  <si>
    <t>Supervisión y Seguimiento  de la acción de fomento</t>
  </si>
  <si>
    <t>Corporación del Norte para el Desarrollo e Integración, Cordenor</t>
  </si>
  <si>
    <t>Arica Parinacota</t>
  </si>
  <si>
    <t>CHILE CONSULTOR E.I.R.L</t>
  </si>
  <si>
    <t>Praxis Gestor capacitación Ltda</t>
  </si>
  <si>
    <t> Antofagasta</t>
  </si>
  <si>
    <t>Senda ltda</t>
  </si>
  <si>
    <t>Codesser-Corporación de Desarrollo del Sector Rural</t>
  </si>
  <si>
    <t>Santiago Innova</t>
  </si>
  <si>
    <t>Fedefruta</t>
  </si>
  <si>
    <t xml:space="preserve">Fundación CRATE </t>
  </si>
  <si>
    <t>Asesorías Ferrada, González y Ramírez Limitada</t>
  </si>
  <si>
    <t>Fudea UFRO</t>
  </si>
  <si>
    <t>Magallania Capacitación Limitada</t>
  </si>
  <si>
    <t> Magallanes y Antártica Chilena</t>
  </si>
  <si>
    <t>585-14-LP20</t>
  </si>
  <si>
    <t>Servicio Administración Plataforma de Formación Empresarial- Ruta Digital</t>
  </si>
  <si>
    <t>UNIVERSIDAD DE CHILE 
(FACULTAD DE CIENCIAS FÍSICAS Y MATEMÁTICAS</t>
  </si>
  <si>
    <t>Nivel Central</t>
  </si>
  <si>
    <t>Existen  beneficiarios/as Formación Línea 3</t>
  </si>
  <si>
    <t>MANUEL JESÚS MEDINA BAHAMONDES</t>
  </si>
  <si>
    <t>VÍCTOR FERNANDO ANZA HEREDIA</t>
  </si>
  <si>
    <t>VIDALIA ARAVIRI CACERES</t>
  </si>
  <si>
    <t>ALICIA INES CONDORI FLORES</t>
  </si>
  <si>
    <t>INVERSIONES CARMEN FAUNDEZ LINARES</t>
  </si>
  <si>
    <t>MERCEDES DEL CARMEN FLORES CASTILLO</t>
  </si>
  <si>
    <t>JOCELINE SILVANIA GALLEGUILLOS OLIVARES</t>
  </si>
  <si>
    <t>NANCY INES PARDO LIBERONA</t>
  </si>
  <si>
    <t>STEPHANIE SABINA VILLALBA MORALES</t>
  </si>
  <si>
    <t>MANUEL ORFILIO ORTEGA PÉREZ</t>
  </si>
  <si>
    <t xml:space="preserve">IRMA DE LAS MERCEDES  ARAYA  CAMPOS </t>
  </si>
  <si>
    <t>CARLOS ANÍBAL ESPINOZA OLIVEROS</t>
  </si>
  <si>
    <t>RAMON TEODORO CARCAMO  VILLEGAS</t>
  </si>
  <si>
    <t>JOSÉ HUGO MANSILLA OPAZO</t>
  </si>
  <si>
    <t>SERVICIOS RURALES TEHUELCHE PATRICIO INOSTROZA EIRL</t>
  </si>
  <si>
    <t>MOISÉS FLORENTINO VELÁSQUEZ MUÑOZ</t>
  </si>
  <si>
    <t>VERÓNICA DEL CARMEN SÁNCHEZ REVILLOD</t>
  </si>
  <si>
    <t>MIRNA DEL CARMEN ALVARADO LEAL</t>
  </si>
  <si>
    <t>CRISTIAN RAMON CRUCES BARRÍA</t>
  </si>
  <si>
    <t>NOEMÍ ROXANA SAAVEDRA PEREIRA</t>
  </si>
  <si>
    <t>PATRICIA DEL CARMEN GALAZ GAETE</t>
  </si>
  <si>
    <t>NORMA ADRIANA GONZÁLEZ DÍAZ</t>
  </si>
  <si>
    <t>GUILLERMINA RAQUEL AGUIRRE CAMPUSANO</t>
  </si>
  <si>
    <t xml:space="preserve">TERESA INES FIGUEROA  TELLO </t>
  </si>
  <si>
    <t>JANET  DIAZ MICHEA</t>
  </si>
  <si>
    <t>CECILIA CONCEPCIÓN JORQUERA SALAZAR</t>
  </si>
  <si>
    <t>MINIMARKET INES FERNANDEZ DEL PINO E.I.R.L.</t>
  </si>
  <si>
    <t>NURY DEL CARMEN PEREZ ANJEL</t>
  </si>
  <si>
    <t>KAREN ALEJANDRA CUELLO ESPINOZA</t>
  </si>
  <si>
    <t>NICOLÁS ARMANDO ROJAS LEYTON</t>
  </si>
  <si>
    <t>GENOVEVA JAVIERA HOWES TRIVIÑO</t>
  </si>
  <si>
    <t>SERGIO DEL TRÁNSITO  CASTILLO CASTILLO</t>
  </si>
  <si>
    <t>ANGEL ANTONIO RIVERA OSORIO</t>
  </si>
  <si>
    <t>FRESIA JINELA HUENCHULLANCA RUBIO</t>
  </si>
  <si>
    <t>BERTA GABRIELA SALAZAR ALVEAR</t>
  </si>
  <si>
    <t>FRUMAR SPA</t>
  </si>
  <si>
    <t>YOHANA EDIT PAREDES VARGAS</t>
  </si>
  <si>
    <t>MIRNA ELIZABETH BARRIENTOS CHIGUAY</t>
  </si>
  <si>
    <t>MARIA INES HENRIQUEZ ADAMS</t>
  </si>
  <si>
    <t>GUSTAVO ALEXIS DÍAS ROJAS</t>
  </si>
  <si>
    <t>COMERCIALIZADORA PATRICIA KALLEG E.I.R.L</t>
  </si>
  <si>
    <t>NILZA BELARMINA FERRADA URRA</t>
  </si>
  <si>
    <t>JOSÉ OSCAR CASTILLO CORTÉS</t>
  </si>
  <si>
    <t>COMERCIAL KATHERINE KERANIS EIRL</t>
  </si>
  <si>
    <t>JOHNNY PATRICIO SOLAS DÍAZ</t>
  </si>
  <si>
    <t>ALIMENTOS NICOLAS IGNACIO AROS MARTINI E.I.R.L.</t>
  </si>
  <si>
    <t>IMPRESIONES DIGITALES CARLOS SANCHEZ PEÑA S.P.A</t>
  </si>
  <si>
    <t>CLAUDIA ALICIA RODRÍGUEZ CARRASCO</t>
  </si>
  <si>
    <t>DANIELA PAZ ROJAS GUERRERO</t>
  </si>
  <si>
    <t>CLAUDIA PAOLA DEL CARMEN SILVA  REYES</t>
  </si>
  <si>
    <t>HILDA IRENE CARRASCO  SANZANA</t>
  </si>
  <si>
    <t>SERGIO HUMBERTO ARAVENA FERRADA</t>
  </si>
  <si>
    <t>HUGO GUTIERREZ CONTRERAS</t>
  </si>
  <si>
    <t>MANUEL GILBERTO MOLLO QUIROZ</t>
  </si>
  <si>
    <t>DAMIANA AURELIA CHAMBE MAMANI</t>
  </si>
  <si>
    <t>NIEVES DÍAZ GALLEGOS</t>
  </si>
  <si>
    <t>GRICELDA DEL CARMEN ARAYA MATAMALA</t>
  </si>
  <si>
    <t>CELSO EDGARDO VERGARA OLATE</t>
  </si>
  <si>
    <t>NORMA PATRICIA MOLINA SALAZAR</t>
  </si>
  <si>
    <t>LEONILA ELIZABETH SILVA SUAZO</t>
  </si>
  <si>
    <t>CLARINADELCARMEN MERINO VASQUEZ</t>
  </si>
  <si>
    <t>NICK REINALDO GONZALEZ GONZALEZ</t>
  </si>
  <si>
    <t>ELABORACIÓN DE ALIMENTOS CAROLINA LÓPEZ E.I.R.L.</t>
  </si>
  <si>
    <t>ROBERTO ARNALDO ARANEDA  FIERRO</t>
  </si>
  <si>
    <t>MARISOL ORIETT ACEVEDO GONZALEZ</t>
  </si>
  <si>
    <t>JUAN BAUTISTA VIGUERAS GOURDET</t>
  </si>
  <si>
    <t>SUPERMERCADO MCR SPA</t>
  </si>
  <si>
    <t>ALEJANDRA ANDREA GUERRERO  GUAJARDO</t>
  </si>
  <si>
    <t xml:space="preserve">JANA Y FUENTES LIMITADA </t>
  </si>
  <si>
    <t>DISTRIBUIDORA LAS MERCEDES LIMITADA</t>
  </si>
  <si>
    <t>ESTACION CONTULMO SPA</t>
  </si>
  <si>
    <t>MARCELA XIMENA JARA CÁCERES</t>
  </si>
  <si>
    <t>MARÍA LUZ JARA BELTRÁN</t>
  </si>
  <si>
    <t xml:space="preserve">PROVISIONES Y BAZAR YEYITA SPA </t>
  </si>
  <si>
    <t>PAOLA ANDREA SEPÚLVEDA VÁSQUEZ</t>
  </si>
  <si>
    <t xml:space="preserve">JUANA FRANCISCA  HERNANDEZ MARIANGEL </t>
  </si>
  <si>
    <t>CAROLINA ANDREA  HURTADO ZUÑIGA</t>
  </si>
  <si>
    <t>MARCELA JACQUELINE GARRIDO VÁSQUEZ</t>
  </si>
  <si>
    <t>COMERCIAL SABOR DEL URUGUAY SPA</t>
  </si>
  <si>
    <t>JENNY MAGDALENA PUENTE SÁEZ</t>
  </si>
  <si>
    <t>SONIA AMANDA SOTO MELLADO</t>
  </si>
  <si>
    <t>EMPANADERÍA PABLO NOVOA TORRES E.I.R.L.</t>
  </si>
  <si>
    <t>RICARDO SANHUEZA PRADENAS</t>
  </si>
  <si>
    <t>CONSTRUCTORA Y PANADERÍA LIMITADA</t>
  </si>
  <si>
    <t>VIVIANA ANGELICA  CASTRO  AGUAYO</t>
  </si>
  <si>
    <t>RODRIGO ALFONSO ZENTENO PARRA</t>
  </si>
  <si>
    <t>VERA T Y CIA. LTDA.</t>
  </si>
  <si>
    <t>COMERCIALIZADORA LIQUIMAULE LTDA.</t>
  </si>
  <si>
    <t>DENIS BESABET MATURANA GONZÁLEZ</t>
  </si>
  <si>
    <t>NATACHA MARCELA VERGARA LATUZ</t>
  </si>
  <si>
    <t>MARIANELA PAOLA MALDONADO PINCHEIRA</t>
  </si>
  <si>
    <t>SOCIEDAD EL ROBLE LTDA</t>
  </si>
  <si>
    <t>ROXANA MÉNDEZ SILVA</t>
  </si>
  <si>
    <t>TORTAS DIVERTIDAS SPA</t>
  </si>
  <si>
    <t>HECTOR LLANCAO CHIGUAILAO</t>
  </si>
  <si>
    <t>CRISTINA DEL CARMEN MUÑOZ GUTIÉRREZ</t>
  </si>
  <si>
    <t>CLARA ROSA MALHUE OLGUÍN</t>
  </si>
  <si>
    <t>LUIS MARTINEZ FIGUEROA EIRL</t>
  </si>
  <si>
    <t>YORMA STEFANIA BAEZ HERRADA</t>
  </si>
  <si>
    <t>ALMACEN BAZAR LIBRERÍA IXIA BARROS EIRL</t>
  </si>
  <si>
    <t>ANDRÉS DANILO BUSTOS CANALES</t>
  </si>
  <si>
    <t>EMPORIO DE VÍVERES PEÑAFLOR ROBERTO LEÓN SEPÚLVEDA DÍAZ EIRL</t>
  </si>
  <si>
    <t>EMPORIO DE LA TIERRA ALEJANDRA BELEN CORREA ARIAS E.I.R.L</t>
  </si>
  <si>
    <t>EL ARBOLITO II SPA</t>
  </si>
  <si>
    <t>PRODUCCIONES GASTRONÓMICAS FELIPE CONTRERAS CONTRERAS EIRL</t>
  </si>
  <si>
    <t>MARIA DE LOS ANGELES CERVANTES HUENCHULAF</t>
  </si>
  <si>
    <t>JACQUELINE GRACIELA SÁNCHEZ SÁNCHEZ</t>
  </si>
  <si>
    <t>MARIA ELENA MATURANA OLEA</t>
  </si>
  <si>
    <t>MARÍA VERÓNICA ÁLVAREZ CARMONA</t>
  </si>
  <si>
    <t>VIOLENA MARISOL GUIDOTTI CEA</t>
  </si>
  <si>
    <t>SERVICIOS BENJAMIN CRUZ VALENZUELA EIRL</t>
  </si>
  <si>
    <t>FLORENTINA CUEVAS ZAMBRANO</t>
  </si>
  <si>
    <t>ANDRES WLADIMIR CAVIERES ALVEAR</t>
  </si>
  <si>
    <t>DOS ANTONIO LIMITADA</t>
  </si>
  <si>
    <t>MARÍA ELIANA GARCÍA RIVEROS</t>
  </si>
  <si>
    <t>ELIANA DEL ROSARIO CALVO ACUÑA</t>
  </si>
  <si>
    <t>SABRINA BELÉN SÁNCHEZ CHAPARRO</t>
  </si>
  <si>
    <t>HERMINDA HAYDEE VERGARA MALDONADO</t>
  </si>
  <si>
    <t>ZOILA 0DETTE CASTILLO OSORIO</t>
  </si>
  <si>
    <t>ARICA</t>
  </si>
  <si>
    <t>SDT Usach</t>
  </si>
  <si>
    <t>TARAPACÁ</t>
  </si>
  <si>
    <t>EXPRO</t>
  </si>
  <si>
    <t>ANTOFAGASTA</t>
  </si>
  <si>
    <t>CHILECONSULTOR</t>
  </si>
  <si>
    <t>ATACAMA</t>
  </si>
  <si>
    <t>SAVIA  Consultores</t>
  </si>
  <si>
    <t>COQUIMBO</t>
  </si>
  <si>
    <t>VALPARAISO</t>
  </si>
  <si>
    <t>Direxiona Capacitación Limitada</t>
  </si>
  <si>
    <t>METROPOLITANA</t>
  </si>
  <si>
    <t>O'HIGGINS</t>
  </si>
  <si>
    <t>Alta Gestion EIRL</t>
  </si>
  <si>
    <t>MAULE</t>
  </si>
  <si>
    <t>Avanzar SPA</t>
  </si>
  <si>
    <t>BIOBÍO</t>
  </si>
  <si>
    <t xml:space="preserve">FUDEA UFRO </t>
  </si>
  <si>
    <t>LA ARAUCANÍA</t>
  </si>
  <si>
    <t>Proyectaustral LTDA</t>
  </si>
  <si>
    <t>LOS RÍOS</t>
  </si>
  <si>
    <t>LOS LAGOS</t>
  </si>
  <si>
    <t>Consultores de la Patagonia Asociados</t>
  </si>
  <si>
    <t>AYSÉN</t>
  </si>
  <si>
    <t>FIDE XII</t>
  </si>
  <si>
    <t>MAGALLANES</t>
  </si>
  <si>
    <t>Beneficiarios/as de Almacenes</t>
  </si>
  <si>
    <t>Beneficiarios/as al 30 de septiembre del 2021</t>
  </si>
  <si>
    <t>Claudio Rodrigo</t>
  </si>
  <si>
    <t>Hernández González</t>
  </si>
  <si>
    <t>Reinoso</t>
  </si>
  <si>
    <t xml:space="preserve">Alfredo Alfonso </t>
  </si>
  <si>
    <t>Pérez Regalante</t>
  </si>
  <si>
    <t>AÍDA RITA</t>
  </si>
  <si>
    <t>VALDEBENITO NAVARRO</t>
  </si>
  <si>
    <t>Camila Sofia</t>
  </si>
  <si>
    <t>Alfaro Carrazana</t>
  </si>
  <si>
    <t>Virna Andrea</t>
  </si>
  <si>
    <t>Toro Mariangel</t>
  </si>
  <si>
    <t>Elisa Belén</t>
  </si>
  <si>
    <t>Maturana Moncada</t>
  </si>
  <si>
    <t>MARIANA ASTRID</t>
  </si>
  <si>
    <t>CAMARGO TORRES</t>
  </si>
  <si>
    <t>DIEGO ABRAHAM</t>
  </si>
  <si>
    <t>GUTIÉRREZ GUTIÉRREZ</t>
  </si>
  <si>
    <t>MARIENITH JOSE</t>
  </si>
  <si>
    <t>RODRIGUEZ ASCANIO</t>
  </si>
  <si>
    <t>floranny dalila</t>
  </si>
  <si>
    <t>gamero obando</t>
  </si>
  <si>
    <t>Ingles Quilaleo</t>
  </si>
  <si>
    <t>Vidal Verdugo</t>
  </si>
  <si>
    <t>PÉREZ MOENNE-LOCCOZ</t>
  </si>
  <si>
    <t>Claudio antonio</t>
  </si>
  <si>
    <t>Herrera Vega</t>
  </si>
  <si>
    <t>Alejandro Nicolas Ignacio</t>
  </si>
  <si>
    <t>Saez Contreras</t>
  </si>
  <si>
    <t>Elizabeth Susana</t>
  </si>
  <si>
    <t>Cordero Henriquez</t>
  </si>
  <si>
    <t>José Nicolás</t>
  </si>
  <si>
    <t>Barría Ulloa</t>
  </si>
  <si>
    <t>Sandoval Valenzuela</t>
  </si>
  <si>
    <t>Jacqueline maciel</t>
  </si>
  <si>
    <t>Briones Vergara</t>
  </si>
  <si>
    <t>Marjorie Sonia</t>
  </si>
  <si>
    <t>Fuentes Vallejos</t>
  </si>
  <si>
    <t>Ciria Nicol</t>
  </si>
  <si>
    <t>Ballesteros Barria</t>
  </si>
  <si>
    <t>Cecilia Patricia</t>
  </si>
  <si>
    <t>Llanquen Carrasco</t>
  </si>
  <si>
    <t>Mora MARTINEZ</t>
  </si>
  <si>
    <t>Aryana del Valle</t>
  </si>
  <si>
    <t>Espinoza Hernandez</t>
  </si>
  <si>
    <t>ANDREA ESPERANZA</t>
  </si>
  <si>
    <t>ARCE HERNANDEZ</t>
  </si>
  <si>
    <t>BARRIGA SEPÚLVEDA</t>
  </si>
  <si>
    <t>Gloria Andrea</t>
  </si>
  <si>
    <t>Ojeda Olivos</t>
  </si>
  <si>
    <t>Maritza Alejandrina</t>
  </si>
  <si>
    <t>Canales Álvarez</t>
  </si>
  <si>
    <t>Daniela Alexsandra</t>
  </si>
  <si>
    <t>Barriga Salazar</t>
  </si>
  <si>
    <t>Mildred</t>
  </si>
  <si>
    <t>Torres Bello</t>
  </si>
  <si>
    <t>Bernardita</t>
  </si>
  <si>
    <t>Manríquez Loncón</t>
  </si>
  <si>
    <t>Matias Antonio</t>
  </si>
  <si>
    <t>Caro Lagos</t>
  </si>
  <si>
    <t>Wilder Kristian</t>
  </si>
  <si>
    <t>Villafuerte Urbina</t>
  </si>
  <si>
    <t>Yarely Denis</t>
  </si>
  <si>
    <t>Figueroa Romero</t>
  </si>
  <si>
    <t>ANDRIS ELIZABETH</t>
  </si>
  <si>
    <t>PINZON GARCIA</t>
  </si>
  <si>
    <t>María de Lourdes</t>
  </si>
  <si>
    <t>Maraboli Castro</t>
  </si>
  <si>
    <t>IVAN JESU</t>
  </si>
  <si>
    <t>Garrido Fernández</t>
  </si>
  <si>
    <t>Karla Pilar</t>
  </si>
  <si>
    <t>Celis Sepulveda</t>
  </si>
  <si>
    <t>Daniela Lauriany</t>
  </si>
  <si>
    <t>Troconis Jimenez</t>
  </si>
  <si>
    <t>ASTUDILLO FERREIRA</t>
  </si>
  <si>
    <t>Rodríguez Gómez</t>
  </si>
  <si>
    <t>Katherine lisette</t>
  </si>
  <si>
    <t>Concha Ahumada</t>
  </si>
  <si>
    <t>Cabezas Veas</t>
  </si>
  <si>
    <t>Gonzalo Ignacio</t>
  </si>
  <si>
    <t>Orias Roa</t>
  </si>
  <si>
    <t>Joceline</t>
  </si>
  <si>
    <t>Oyarzún Salazar</t>
  </si>
  <si>
    <t>constanza navidad</t>
  </si>
  <si>
    <t>cofre valenzuela</t>
  </si>
  <si>
    <t>Betzabeth Coromoto</t>
  </si>
  <si>
    <t>Rubio Inciarte</t>
  </si>
  <si>
    <t>Campos Maldonado</t>
  </si>
  <si>
    <t>Jesús Armando</t>
  </si>
  <si>
    <t>Bonilla García</t>
  </si>
  <si>
    <t>Constanza belen</t>
  </si>
  <si>
    <t>Suazo Vega</t>
  </si>
  <si>
    <t>daniela andrea</t>
  </si>
  <si>
    <t>muñoz rivas</t>
  </si>
  <si>
    <t>Hormazábal Acuña</t>
  </si>
  <si>
    <t>Fernanda nikol</t>
  </si>
  <si>
    <t>Cardenas Carrasco</t>
  </si>
  <si>
    <t>Fagalde Elgueta</t>
  </si>
  <si>
    <t>Elgueta Escobar</t>
  </si>
  <si>
    <t>Nicole fernanda</t>
  </si>
  <si>
    <t>Contreras Jara</t>
  </si>
  <si>
    <t>CAPETILLO SALVATIERRA</t>
  </si>
  <si>
    <t>mariana silvana</t>
  </si>
  <si>
    <t>saiz rodriguez</t>
  </si>
  <si>
    <t>Gaudy maricielo</t>
  </si>
  <si>
    <t>Martinez Yovera</t>
  </si>
  <si>
    <t>Marítza andrea</t>
  </si>
  <si>
    <t>San martin Ramos</t>
  </si>
  <si>
    <t>maturana contreras</t>
  </si>
  <si>
    <t>YOSELYN PAULINA</t>
  </si>
  <si>
    <t>MONTERO RIVERA</t>
  </si>
  <si>
    <t>Catalina Paola</t>
  </si>
  <si>
    <t>LADY JOHANNA TELLEZ</t>
  </si>
  <si>
    <t>. TELLEZ</t>
  </si>
  <si>
    <t>Cornejo Hernandez</t>
  </si>
  <si>
    <t>JEFERSON MATÍAS</t>
  </si>
  <si>
    <t>MOSCOSO CHALLAPA</t>
  </si>
  <si>
    <t>CLAUDIA ANGÉLICA</t>
  </si>
  <si>
    <t>GIUSTI MOYA</t>
  </si>
  <si>
    <t>GABRIEL JACOBO</t>
  </si>
  <si>
    <t>RODRIGUEZ .</t>
  </si>
  <si>
    <t>graciela</t>
  </si>
  <si>
    <t>castro zapata</t>
  </si>
  <si>
    <t>Andrés valentin</t>
  </si>
  <si>
    <t>Bastias Valdebenito</t>
  </si>
  <si>
    <t>MARIA ANTONIA</t>
  </si>
  <si>
    <t>REYES MEZQUITA</t>
  </si>
  <si>
    <t>Patricio gonzalo</t>
  </si>
  <si>
    <t>Vilca Ticuna</t>
  </si>
  <si>
    <t>Valentina del Carmen</t>
  </si>
  <si>
    <t>Araya Medina</t>
  </si>
  <si>
    <t>Claribel Yesenia</t>
  </si>
  <si>
    <t>Gedler Arias</t>
  </si>
  <si>
    <t>AGUILERA HANCKADO</t>
  </si>
  <si>
    <t>jaime gregorio</t>
  </si>
  <si>
    <t>melillan melillan</t>
  </si>
  <si>
    <t>GUILLERMINA</t>
  </si>
  <si>
    <t>LAFFERTE MOSTAJO</t>
  </si>
  <si>
    <t>Baltazar Jorquera</t>
  </si>
  <si>
    <t>HERIBERTO EDUARDO</t>
  </si>
  <si>
    <t>PALAPE LUTINO</t>
  </si>
  <si>
    <t>Leximar De Los Angeles</t>
  </si>
  <si>
    <t>Rengifo Robles</t>
  </si>
  <si>
    <t>OCAMPO GÓMEZ</t>
  </si>
  <si>
    <t>salamanca henriquez</t>
  </si>
  <si>
    <t>BALBONTIN SILVA</t>
  </si>
  <si>
    <t>JOSÉ ANDRÉS LINDOR</t>
  </si>
  <si>
    <t>SANDOVAL VIDAL</t>
  </si>
  <si>
    <t>valentin del carmen</t>
  </si>
  <si>
    <t>venegas vega</t>
  </si>
  <si>
    <t>Calisaya Calisaya</t>
  </si>
  <si>
    <t>Mariela Andrea</t>
  </si>
  <si>
    <t>Barrera Rivera</t>
  </si>
  <si>
    <t>ALEXANDRA LISBETH</t>
  </si>
  <si>
    <t>GUERRERO LABRA</t>
  </si>
  <si>
    <t>Yahaira Astrid</t>
  </si>
  <si>
    <t>Nieto Yacchi</t>
  </si>
  <si>
    <t>Belen del Carmen</t>
  </si>
  <si>
    <t>Rojas Urrutia</t>
  </si>
  <si>
    <t>GIARELLA BELÉN</t>
  </si>
  <si>
    <t>ARAYA VEGA</t>
  </si>
  <si>
    <t>Berenice</t>
  </si>
  <si>
    <t>Soza Morales</t>
  </si>
  <si>
    <t>allan  ernesto</t>
  </si>
  <si>
    <t>navea castillo</t>
  </si>
  <si>
    <t>Albornoz Albornoz</t>
  </si>
  <si>
    <t>Muñoz Urzua</t>
  </si>
  <si>
    <t>TRINCADO MALDONADO</t>
  </si>
  <si>
    <t>SANTANDER GÓMEZ</t>
  </si>
  <si>
    <t>MACCARENNA NICOLEE</t>
  </si>
  <si>
    <t>COSMELLI ZAMORA</t>
  </si>
  <si>
    <t>jaquelyn</t>
  </si>
  <si>
    <t>COLQUE colque</t>
  </si>
  <si>
    <t>LUIS ALBERTO ÁLVARO</t>
  </si>
  <si>
    <t>TRONCOSO BACIAN</t>
  </si>
  <si>
    <t>JIMMY</t>
  </si>
  <si>
    <t>SCHWABE NEVEU</t>
  </si>
  <si>
    <t>EUGENIA BEATRIZ</t>
  </si>
  <si>
    <t>VILLARROEL VELÁSQUEZ</t>
  </si>
  <si>
    <t>IVÁN RODRIGO AQUILES</t>
  </si>
  <si>
    <t>CASTRO DÍAZ</t>
  </si>
  <si>
    <t>ÁLVARO JAVIER</t>
  </si>
  <si>
    <t>CANALES SERÓN</t>
  </si>
  <si>
    <t>weisser mardones</t>
  </si>
  <si>
    <t>WULF RUZ</t>
  </si>
  <si>
    <t>BARRAZA CUELLO</t>
  </si>
  <si>
    <t>brenda isabel</t>
  </si>
  <si>
    <t>nuñez bohle</t>
  </si>
  <si>
    <t>HIDALGO PACHECO</t>
  </si>
  <si>
    <t>Klaus</t>
  </si>
  <si>
    <t>Haeger Beyer</t>
  </si>
  <si>
    <t>Blas Enrique</t>
  </si>
  <si>
    <t>Mancilla Mansilla</t>
  </si>
  <si>
    <t>Aguilar Ojeda</t>
  </si>
  <si>
    <t>Angelica Noemi</t>
  </si>
  <si>
    <t>Aguila Barria</t>
  </si>
  <si>
    <t>VIRGINIA CATALINA</t>
  </si>
  <si>
    <t>CASTRO BIZE</t>
  </si>
  <si>
    <t>VANESSA SOLANGE</t>
  </si>
  <si>
    <t>MANSILLA CÁRCAMO</t>
  </si>
  <si>
    <t>HUGUETTE SOLANGE</t>
  </si>
  <si>
    <t>BANDET RIVERA</t>
  </si>
  <si>
    <t>Cristofer Alexis</t>
  </si>
  <si>
    <t>Nuñez Albarran</t>
  </si>
  <si>
    <t>SOFÍA NORMA</t>
  </si>
  <si>
    <t>MILAD CALISTO</t>
  </si>
  <si>
    <t>DANILO ENRIQUE</t>
  </si>
  <si>
    <t>MANSILLA PARANCÁN</t>
  </si>
  <si>
    <t>VICTOR ANDRÉS</t>
  </si>
  <si>
    <t>Baeza Soto</t>
  </si>
  <si>
    <t>Jose santos</t>
  </si>
  <si>
    <t>Bustos Oyarzun</t>
  </si>
  <si>
    <t>CECILIA ALEXANDRA</t>
  </si>
  <si>
    <t>VERA AGUILAR</t>
  </si>
  <si>
    <t>Pinto Brown</t>
  </si>
  <si>
    <t>Andrés Javier</t>
  </si>
  <si>
    <t>Vega Vargas</t>
  </si>
  <si>
    <t>MELLADO QUEZADA</t>
  </si>
  <si>
    <t>NICOLÁS JACOB</t>
  </si>
  <si>
    <t>VARAS ZENTENO</t>
  </si>
  <si>
    <t>Nelson Esteban</t>
  </si>
  <si>
    <t>Soto Sánchez</t>
  </si>
  <si>
    <t>MARGOTH DE LOURDES</t>
  </si>
  <si>
    <t>Oreste Fuentes</t>
  </si>
  <si>
    <t>Erico Ignacio</t>
  </si>
  <si>
    <t>Arcos Uribe</t>
  </si>
  <si>
    <t>Omar Adonis</t>
  </si>
  <si>
    <t>Góngora Henríquez</t>
  </si>
  <si>
    <t>Antonia Constanza</t>
  </si>
  <si>
    <t>Miranda Strauch</t>
  </si>
  <si>
    <t>Marcia Ivonne</t>
  </si>
  <si>
    <t>Ferrada Matus</t>
  </si>
  <si>
    <t>Angulo Caicedo</t>
  </si>
  <si>
    <t>PATRICIO ÁLVARO ALEJANDRO</t>
  </si>
  <si>
    <t>ACUÑA SOLIVELLES</t>
  </si>
  <si>
    <t>Ovalle Talma TALMA</t>
  </si>
  <si>
    <t>MATIAS</t>
  </si>
  <si>
    <t>SANTELICES DATTWYLER</t>
  </si>
  <si>
    <t>ROJAS HURTADO</t>
  </si>
  <si>
    <t>Calistri Soto</t>
  </si>
  <si>
    <t>Belén patricia</t>
  </si>
  <si>
    <t>Barria Lagos</t>
  </si>
  <si>
    <t>geordy johnathan</t>
  </si>
  <si>
    <t>dörner vargas</t>
  </si>
  <si>
    <t>María nora</t>
  </si>
  <si>
    <t>Soto Uribe</t>
  </si>
  <si>
    <t>Cristian Manuel</t>
  </si>
  <si>
    <t>VERÓNICA SOLEDAD</t>
  </si>
  <si>
    <t>VALDIVIA SOTO</t>
  </si>
  <si>
    <t>VERA PERALTA</t>
  </si>
  <si>
    <t>BRUNO RAMÓN</t>
  </si>
  <si>
    <t>URGELLES LATORRE</t>
  </si>
  <si>
    <t>MARTÍNEZ PAREDES</t>
  </si>
  <si>
    <t>ARIAS MARABOLÍ</t>
  </si>
  <si>
    <t>Carlos René</t>
  </si>
  <si>
    <t>Vargas Lazcano</t>
  </si>
  <si>
    <t>CÁRDENAS TORO</t>
  </si>
  <si>
    <t>nicolas alejandro</t>
  </si>
  <si>
    <t>perez aguilar</t>
  </si>
  <si>
    <t>DURÁN URIBE</t>
  </si>
  <si>
    <t>TEREUCÁN SÁNCHEZ</t>
  </si>
  <si>
    <t>Sara Rebeca</t>
  </si>
  <si>
    <t>Yefi Maye</t>
  </si>
  <si>
    <t>Grisell Gabriela</t>
  </si>
  <si>
    <t>Sanchez Diaz</t>
  </si>
  <si>
    <t>Alvarado Alvarado</t>
  </si>
  <si>
    <t>ALICIA GABRIELA</t>
  </si>
  <si>
    <t>PACHECO SOTO</t>
  </si>
  <si>
    <t>SARA ALEJANDRA</t>
  </si>
  <si>
    <t>Viviana Andrea</t>
  </si>
  <si>
    <t>Vásquez Navarro</t>
  </si>
  <si>
    <t>María paz</t>
  </si>
  <si>
    <t>Ascencio Jaramillo</t>
  </si>
  <si>
    <t>Colpi Millagual</t>
  </si>
  <si>
    <t>KARIN BEATRIZ</t>
  </si>
  <si>
    <t>Werner Herrmann</t>
  </si>
  <si>
    <t>francisca jesus</t>
  </si>
  <si>
    <t>luna martinez</t>
  </si>
  <si>
    <t>Yenifer Romina</t>
  </si>
  <si>
    <t>Paredes Toledo</t>
  </si>
  <si>
    <t>elio</t>
  </si>
  <si>
    <t>suazo suazo</t>
  </si>
  <si>
    <t>BERNARDITA DEL CARMEN</t>
  </si>
  <si>
    <t>CÁRDENAS BAHAMONDE</t>
  </si>
  <si>
    <t>ALTAMIRANO NIETO</t>
  </si>
  <si>
    <t>Miriam Carola</t>
  </si>
  <si>
    <t>Pradines Arteaga</t>
  </si>
  <si>
    <t>Alexandra Ida</t>
  </si>
  <si>
    <t>Quigley Schuitemaker</t>
  </si>
  <si>
    <t>ALVARADO GONZÁLEZ</t>
  </si>
  <si>
    <t>CHARLES FABIÁN</t>
  </si>
  <si>
    <t>SERÓN URIBE</t>
  </si>
  <si>
    <t>YESSICA IRENE</t>
  </si>
  <si>
    <t>Velásquez Sierpe</t>
  </si>
  <si>
    <t>Elías Sebastian</t>
  </si>
  <si>
    <t>Pérez Hueica</t>
  </si>
  <si>
    <t>PAOLA CARINA</t>
  </si>
  <si>
    <t>GONZÁLEZ TOLEDO</t>
  </si>
  <si>
    <t>VERONICA MARIBEL</t>
  </si>
  <si>
    <t>GÓMEZ MUÑOZ</t>
  </si>
  <si>
    <t>ROXANA PATRICIA</t>
  </si>
  <si>
    <t>SOTO SUBIABRE</t>
  </si>
  <si>
    <t>ENRIQUE ANTONIO</t>
  </si>
  <si>
    <t>PÉREZ RAMÍREZ</t>
  </si>
  <si>
    <t>DÍAZ RUIZ</t>
  </si>
  <si>
    <t>Libertad Estrella</t>
  </si>
  <si>
    <t>Caro Palma</t>
  </si>
  <si>
    <t>Luis Cesar</t>
  </si>
  <si>
    <t>Mancilla Careaga</t>
  </si>
  <si>
    <t>PAULINA MARCELA</t>
  </si>
  <si>
    <t>ZAVALA GALLARDO</t>
  </si>
  <si>
    <t>Gongora Gongora</t>
  </si>
  <si>
    <t>LAURA IVETTE</t>
  </si>
  <si>
    <t>SANTANA ÁLVAREZ</t>
  </si>
  <si>
    <t>KEOMI AYTHIA</t>
  </si>
  <si>
    <t>EDER RODRÍGUEZ</t>
  </si>
  <si>
    <t>NÉSTOR HUGO</t>
  </si>
  <si>
    <t>FUENTES BELLO</t>
  </si>
  <si>
    <t>BARRAZA barraza</t>
  </si>
  <si>
    <t>PAOLO NICOLÁS</t>
  </si>
  <si>
    <t>Barría Barría</t>
  </si>
  <si>
    <t>heran arce</t>
  </si>
  <si>
    <t>TORRES FIGUEROA</t>
  </si>
  <si>
    <t>GEMITA DE LAS MERCEDES</t>
  </si>
  <si>
    <t>SOLEDAD LIRAYEN</t>
  </si>
  <si>
    <t>BAEZA TORREJÓN</t>
  </si>
  <si>
    <t>FUENTEALBA ZAMORA</t>
  </si>
  <si>
    <t>Urquejo Palma</t>
  </si>
  <si>
    <t>MATÍAS JAVIER</t>
  </si>
  <si>
    <t>CANALES HINOJOSA</t>
  </si>
  <si>
    <t>MARCIA ETHEL</t>
  </si>
  <si>
    <t>ORFA BANI</t>
  </si>
  <si>
    <t>CONTRERAS ALMONACID</t>
  </si>
  <si>
    <t>XIMENA GRACIELA</t>
  </si>
  <si>
    <t>MIRANDA CHÁVEZ</t>
  </si>
  <si>
    <t>Ingrid Soledad</t>
  </si>
  <si>
    <t>Santana Guenchuman</t>
  </si>
  <si>
    <t>Rosneri de los Angeles</t>
  </si>
  <si>
    <t>Monterola Yepez</t>
  </si>
  <si>
    <t>ROCÍO LORETO</t>
  </si>
  <si>
    <t>LOBOS SÁEZ</t>
  </si>
  <si>
    <t>Salinas Inostroza</t>
  </si>
  <si>
    <t>Silva Schaeffer</t>
  </si>
  <si>
    <t>DANIEL FELIPE</t>
  </si>
  <si>
    <t>IRQUEN TRONCOSO</t>
  </si>
  <si>
    <t>MERCEGUE ROCCO</t>
  </si>
  <si>
    <t>RAÚL ALEJANDRO</t>
  </si>
  <si>
    <t>SEGUEL TRONCOSO</t>
  </si>
  <si>
    <t>Mackarena Paz</t>
  </si>
  <si>
    <t>Hernández Gómez</t>
  </si>
  <si>
    <t>BLAS ARMANDO</t>
  </si>
  <si>
    <t>Cárdenas Rojas</t>
  </si>
  <si>
    <t>EDUARDO HUMBERTO</t>
  </si>
  <si>
    <t>BARRÍA PERALTA</t>
  </si>
  <si>
    <t>STEPHANIE IVETTE</t>
  </si>
  <si>
    <t>FIGUEROA REYES</t>
  </si>
  <si>
    <t>Esmerita Elizabeth</t>
  </si>
  <si>
    <t>Bustamante Espejo</t>
  </si>
  <si>
    <t>SANDRA MABEL</t>
  </si>
  <si>
    <t>ALVARADO OJEDA</t>
  </si>
  <si>
    <t>Claudia Vanesa</t>
  </si>
  <si>
    <t>Cárcamo Vargas</t>
  </si>
  <si>
    <t>HERMOSILLA ESPINOIZA</t>
  </si>
  <si>
    <t>Luciano Alejandro</t>
  </si>
  <si>
    <t>Castillo Vásquez</t>
  </si>
  <si>
    <t>CAMPOS VALDEAVELLANO</t>
  </si>
  <si>
    <t>Inostroza Méndez</t>
  </si>
  <si>
    <t>Navarro Navarro</t>
  </si>
  <si>
    <t>Tatiana Andrea</t>
  </si>
  <si>
    <t>Ulloa Delgado</t>
  </si>
  <si>
    <t>nicolas esteban</t>
  </si>
  <si>
    <t>moncada grandon</t>
  </si>
  <si>
    <t>Grupo10</t>
  </si>
  <si>
    <t>AGUAYO RETAMALES ÁLVARO ANDRÉS</t>
  </si>
  <si>
    <t>OJEDA CAÑETE</t>
  </si>
  <si>
    <t>Morales Borquez</t>
  </si>
  <si>
    <t>goic miralles</t>
  </si>
  <si>
    <t>MUÑOZ BARRÍA</t>
  </si>
  <si>
    <t>VERA TORRES</t>
  </si>
  <si>
    <t>PAREDES VARGAS</t>
  </si>
  <si>
    <t>Cárdenas Pérez</t>
  </si>
  <si>
    <t>CARRASCO MANSILLA</t>
  </si>
  <si>
    <t>Barrios Trujillo</t>
  </si>
  <si>
    <t>SOTO DIAZ</t>
  </si>
  <si>
    <t>MARIA CAROLINA</t>
  </si>
  <si>
    <t>TOBAR ARAYA</t>
  </si>
  <si>
    <t>WILFREDO</t>
  </si>
  <si>
    <t>MARTINEZ GARCIA</t>
  </si>
  <si>
    <t>INGRID LISSETTE</t>
  </si>
  <si>
    <t>CASTRO CONTRERAS</t>
  </si>
  <si>
    <t>Ruiz Saldivia</t>
  </si>
  <si>
    <t>CÁRDENAS IBÁÑEZ</t>
  </si>
  <si>
    <t>KIMBERLY</t>
  </si>
  <si>
    <t>BACON GONZALEZ</t>
  </si>
  <si>
    <t>Pinochet Infante</t>
  </si>
  <si>
    <t>JUDITH DE LOURDES</t>
  </si>
  <si>
    <t>MANSILLA BAHAMONDE</t>
  </si>
  <si>
    <t>KARINA</t>
  </si>
  <si>
    <t>CARCAMO CAICO</t>
  </si>
  <si>
    <t>Arianna Leticia</t>
  </si>
  <si>
    <t>Cabrera Briceño</t>
  </si>
  <si>
    <t>Marcela Janeth</t>
  </si>
  <si>
    <t>Cárdenas Cárdenas</t>
  </si>
  <si>
    <t>MARÍA NANCY</t>
  </si>
  <si>
    <t>EMILIA JOLANTA</t>
  </si>
  <si>
    <t>BYLICKA BYLICKA</t>
  </si>
  <si>
    <t>SILVANA CAMILA</t>
  </si>
  <si>
    <t>LÓPEZ MANSILLA</t>
  </si>
  <si>
    <t>Valdivia Accardi</t>
  </si>
  <si>
    <t>OVALLE IVANOVICH</t>
  </si>
  <si>
    <t>LEONILA GABRIELA</t>
  </si>
  <si>
    <t>SALDIVIA VARGAS</t>
  </si>
  <si>
    <t>jose rodrigo</t>
  </si>
  <si>
    <t>contreras ruiz</t>
  </si>
  <si>
    <t>YASNA LORENA</t>
  </si>
  <si>
    <t>OTEY MANCILLA</t>
  </si>
  <si>
    <t>Piñones Piñones</t>
  </si>
  <si>
    <t>Luis Carlos</t>
  </si>
  <si>
    <t>Valila Galarza</t>
  </si>
  <si>
    <t>Julia Fernanda</t>
  </si>
  <si>
    <t>González Vargas</t>
  </si>
  <si>
    <t>José Marcelo</t>
  </si>
  <si>
    <t>Carrasco Barria</t>
  </si>
  <si>
    <t>PEDRO NICODEMUS</t>
  </si>
  <si>
    <t>MIRSA ELENA</t>
  </si>
  <si>
    <t>DÍAZ CHIGUAY</t>
  </si>
  <si>
    <t>MONSALVES ULLOA</t>
  </si>
  <si>
    <t>PERKIC PAIGUANO</t>
  </si>
  <si>
    <t>Bárbara Tamara</t>
  </si>
  <si>
    <t>Uribe Cataldo</t>
  </si>
  <si>
    <t>Rodolfo Javier</t>
  </si>
  <si>
    <t>Vera Mimica</t>
  </si>
  <si>
    <t>Maximiliano Hernan</t>
  </si>
  <si>
    <t>Toledo Ramos</t>
  </si>
  <si>
    <t>Rojas Saldivia</t>
  </si>
  <si>
    <t>OPORTO GUAJARDO</t>
  </si>
  <si>
    <t>JUANA IRIS</t>
  </si>
  <si>
    <t>MANSILLA MUÑOZ</t>
  </si>
  <si>
    <t>Paulette Belén</t>
  </si>
  <si>
    <t>Rosales Rojas</t>
  </si>
  <si>
    <t>Janis</t>
  </si>
  <si>
    <t>Inostroza Muñoz</t>
  </si>
  <si>
    <t>DIEGO NICOLAS</t>
  </si>
  <si>
    <t>Arancibia Guerra</t>
  </si>
  <si>
    <t>MUÑOZ NÚÑEZ</t>
  </si>
  <si>
    <t>GARCIA ROCHA</t>
  </si>
  <si>
    <t>CONTRERAS RIQUELME</t>
  </si>
  <si>
    <t>ELISA XIMENA</t>
  </si>
  <si>
    <t>FERNÁNDEZ TRANGOLAO</t>
  </si>
  <si>
    <t>CYNTHIA</t>
  </si>
  <si>
    <t>ARANCIBIA JURE</t>
  </si>
  <si>
    <t>CONSTANCIA IDRIOLA</t>
  </si>
  <si>
    <t>NAVARRO ESPINOZA</t>
  </si>
  <si>
    <t>BOLAÑOS CABRERA</t>
  </si>
  <si>
    <t>GARÍN ESPINOZA</t>
  </si>
  <si>
    <t>EVELYN DENISE</t>
  </si>
  <si>
    <t>ALMENDRA DE PAZ</t>
  </si>
  <si>
    <t>PÉREZ CASALLI</t>
  </si>
  <si>
    <t>ANTONIO NELSON</t>
  </si>
  <si>
    <t>HEREDIA VARGAS</t>
  </si>
  <si>
    <t>ANDREA ANTONELLA</t>
  </si>
  <si>
    <t>CORTÉS COLOMA</t>
  </si>
  <si>
    <t>PAULA BEATRIZ</t>
  </si>
  <si>
    <t>DURÁN REQUENA</t>
  </si>
  <si>
    <t>OSCAR MIGUEL</t>
  </si>
  <si>
    <t>SOTOMAYOR CAMACHO</t>
  </si>
  <si>
    <t>ANA ALICIA</t>
  </si>
  <si>
    <t>ALVEAR SILVA</t>
  </si>
  <si>
    <t>CONTRERAS LOYOLA</t>
  </si>
  <si>
    <t>SANTIAGO</t>
  </si>
  <si>
    <t>URRUTIA GAJARDO</t>
  </si>
  <si>
    <t>CALDERON NARVAEZ</t>
  </si>
  <si>
    <t>VARGAS VALENZUELA</t>
  </si>
  <si>
    <t>MERA ROMERO</t>
  </si>
  <si>
    <t>SILVANA</t>
  </si>
  <si>
    <t>VERME MAULEN</t>
  </si>
  <si>
    <t>ESPINOZA PAVEZ</t>
  </si>
  <si>
    <t>PABLO ALEJANDRO</t>
  </si>
  <si>
    <t>CABRERA CARCAMO</t>
  </si>
  <si>
    <t>FELIPE HOMERO</t>
  </si>
  <si>
    <t>CALDERA BELTRÁN</t>
  </si>
  <si>
    <t>Sebastian Alexis</t>
  </si>
  <si>
    <t>Lorca Quilapan</t>
  </si>
  <si>
    <t>ARIEL</t>
  </si>
  <si>
    <t>VALENZUELA ALVAREZ</t>
  </si>
  <si>
    <t>Sergio Manuel</t>
  </si>
  <si>
    <t>Ortega Opazo</t>
  </si>
  <si>
    <t>Zamora Manzur</t>
  </si>
  <si>
    <t>LÓPEZ ARANEDA</t>
  </si>
  <si>
    <t>Natalia andrea</t>
  </si>
  <si>
    <t>Ibarra Valdivia</t>
  </si>
  <si>
    <t>Von Martens Toro</t>
  </si>
  <si>
    <t>HUIRIQUEO MARIPIL</t>
  </si>
  <si>
    <t>AGUIRRE IBÁÑEZ</t>
  </si>
  <si>
    <t>Fernando Andrés</t>
  </si>
  <si>
    <t>Yáñez Villalobos</t>
  </si>
  <si>
    <t>Herrera Pilichi</t>
  </si>
  <si>
    <t>Ormeño Rojas</t>
  </si>
  <si>
    <t>Montenegro Osorio</t>
  </si>
  <si>
    <t>Sepulveda Saavedra</t>
  </si>
  <si>
    <t>Leon Perez</t>
  </si>
  <si>
    <t>ROMINA LETICIA</t>
  </si>
  <si>
    <t>CÁRDENAS URTUBIA</t>
  </si>
  <si>
    <t>Josue Alfonso</t>
  </si>
  <si>
    <t>Navarro Caceres</t>
  </si>
  <si>
    <t>negrete molina</t>
  </si>
  <si>
    <t>ADELA DEYANIRA</t>
  </si>
  <si>
    <t>PALMA VIDAL</t>
  </si>
  <si>
    <t>hector alberto</t>
  </si>
  <si>
    <t>castillo brevis</t>
  </si>
  <si>
    <t>bruna castro</t>
  </si>
  <si>
    <t>CRISTOPHER</t>
  </si>
  <si>
    <t>RODRIGUEZ OYARCE</t>
  </si>
  <si>
    <t>MELANY ANDREA</t>
  </si>
  <si>
    <t>PINO PONCE</t>
  </si>
  <si>
    <t>GALLEGUILLOS ZÚÑIGA</t>
  </si>
  <si>
    <t>Borgel Beltrán</t>
  </si>
  <si>
    <t>Carcamo Muñoz</t>
  </si>
  <si>
    <t>IVONNE DE LAS MERCEDES</t>
  </si>
  <si>
    <t>POLETTO JIMENEZ</t>
  </si>
  <si>
    <t>Davalos Vicencio</t>
  </si>
  <si>
    <t>NATALY VALERIA</t>
  </si>
  <si>
    <t>NUÑEZ OLIVARES</t>
  </si>
  <si>
    <t>MIREYA ANDREA</t>
  </si>
  <si>
    <t>FERRADA PARADA</t>
  </si>
  <si>
    <t>GABRIELA EDITA</t>
  </si>
  <si>
    <t>EXEQUIEL DANILO</t>
  </si>
  <si>
    <t>PINO SANDOVAL</t>
  </si>
  <si>
    <t>Véliz Herrera</t>
  </si>
  <si>
    <t>Stephanie de Lourdes</t>
  </si>
  <si>
    <t>Gómez Aguayo</t>
  </si>
  <si>
    <t>Katherine Alejandra</t>
  </si>
  <si>
    <t>Guzmán Pizarro</t>
  </si>
  <si>
    <t>garcia nuñez</t>
  </si>
  <si>
    <t>RICARDO ANDRES</t>
  </si>
  <si>
    <t>ALBARRAN ESCOBAR</t>
  </si>
  <si>
    <t>Nelly Isabel</t>
  </si>
  <si>
    <t>loyola herrera</t>
  </si>
  <si>
    <t>ALISTE PRIETO</t>
  </si>
  <si>
    <t>Valeska Ivonne</t>
  </si>
  <si>
    <t>Serey Encina</t>
  </si>
  <si>
    <t>ZEPEDA PARADA</t>
  </si>
  <si>
    <t>SOTO BARRUETO</t>
  </si>
  <si>
    <t>SANTANA HERNÁNDEZ</t>
  </si>
  <si>
    <t>Norambuena Vergara</t>
  </si>
  <si>
    <t>GUIÑAZÚ BAIS</t>
  </si>
  <si>
    <t>Thalia Stephani</t>
  </si>
  <si>
    <t>Espinoza Flores</t>
  </si>
  <si>
    <t>GISELLA DEL CARMEN</t>
  </si>
  <si>
    <t>CALDERON RUIZ</t>
  </si>
  <si>
    <t>Sebastian gabriel</t>
  </si>
  <si>
    <t>Quilodran Orellana</t>
  </si>
  <si>
    <t>BETZABÉ PAULINA</t>
  </si>
  <si>
    <t>NÚÑEZ ESPINOZA</t>
  </si>
  <si>
    <t>oriana</t>
  </si>
  <si>
    <t>sapiain jimenez</t>
  </si>
  <si>
    <t>PATRICIA FERNANDA</t>
  </si>
  <si>
    <t>GUTIERREZ BOUYER</t>
  </si>
  <si>
    <t>tatiana elizabeth</t>
  </si>
  <si>
    <t>Jimenez Reyes</t>
  </si>
  <si>
    <t>CORREA NORAMBUENA</t>
  </si>
  <si>
    <t>Gabriela Rene</t>
  </si>
  <si>
    <t>Falcón Colmenares</t>
  </si>
  <si>
    <t>JOVANNA XIMENA</t>
  </si>
  <si>
    <t>FONTECILLA DÍAZ</t>
  </si>
  <si>
    <t>Annyris Carolina</t>
  </si>
  <si>
    <t>Rodrí­guez Rodriguez</t>
  </si>
  <si>
    <t>LUIS JAVIER</t>
  </si>
  <si>
    <t>FUENTES AVILA</t>
  </si>
  <si>
    <t>Pablo Renan</t>
  </si>
  <si>
    <t>Venegas Llancaleo</t>
  </si>
  <si>
    <t>Yessenia Casandra</t>
  </si>
  <si>
    <t>raul martin</t>
  </si>
  <si>
    <t>gutierrez zapata</t>
  </si>
  <si>
    <t>Chaparro Aguilera</t>
  </si>
  <si>
    <t>VERÓNICA GRACIELA</t>
  </si>
  <si>
    <t>ROJAS PEREIRA</t>
  </si>
  <si>
    <t>BELQUIS JOSEFA</t>
  </si>
  <si>
    <t>AGELVIS .</t>
  </si>
  <si>
    <t>Sanae</t>
  </si>
  <si>
    <t>Torres Rangel</t>
  </si>
  <si>
    <t>ARRASCAETA .Arrascaeta</t>
  </si>
  <si>
    <t>SERGIO ARNOLDO</t>
  </si>
  <si>
    <t>VILCHES BELMAR</t>
  </si>
  <si>
    <t>Fica Pérez</t>
  </si>
  <si>
    <t>Crisneli del Carmen</t>
  </si>
  <si>
    <t>Chacano Miranda</t>
  </si>
  <si>
    <t>MATURANA MELLA</t>
  </si>
  <si>
    <t>LEILA MARLENE</t>
  </si>
  <si>
    <t>ROMERO VERGARA</t>
  </si>
  <si>
    <t>YSNARI COROMOTO</t>
  </si>
  <si>
    <t>RODRIGUEZ DE AVILA</t>
  </si>
  <si>
    <t>JENNIPHER CECILIA</t>
  </si>
  <si>
    <t>OTÁROLA VIDAL</t>
  </si>
  <si>
    <t>ARAVENA RODRIGUEZ</t>
  </si>
  <si>
    <t>Karla Adriana</t>
  </si>
  <si>
    <t>Tapia Reyes</t>
  </si>
  <si>
    <t>RODRÍGUEZ GARRIDO</t>
  </si>
  <si>
    <t>Meza Aravena</t>
  </si>
  <si>
    <t>Rubén Segundo</t>
  </si>
  <si>
    <t>Muñoz Vargas</t>
  </si>
  <si>
    <t>Barías Turra</t>
  </si>
  <si>
    <t>Maria Isabel</t>
  </si>
  <si>
    <t>Fuentes Castillo</t>
  </si>
  <si>
    <t>Monje Herrera</t>
  </si>
  <si>
    <t>Rodríguez Fuentes</t>
  </si>
  <si>
    <t>Maria Mercedes</t>
  </si>
  <si>
    <t>Soto Morillo</t>
  </si>
  <si>
    <t>Paulina Elvira</t>
  </si>
  <si>
    <t>Villalobos Alvarez</t>
  </si>
  <si>
    <t>berta magdalena</t>
  </si>
  <si>
    <t>mardones lagos</t>
  </si>
  <si>
    <t>blanca</t>
  </si>
  <si>
    <t>donoso sanchez</t>
  </si>
  <si>
    <t>GIOVANNA PAMELA</t>
  </si>
  <si>
    <t>MASSARO FUENTES</t>
  </si>
  <si>
    <t>Maria Cristina</t>
  </si>
  <si>
    <t>Labbe Mesina</t>
  </si>
  <si>
    <t>JUAN JACINTO</t>
  </si>
  <si>
    <t>DONOSO ROSALES</t>
  </si>
  <si>
    <t>Cifuentes Peña</t>
  </si>
  <si>
    <t>Natalia Yazmín</t>
  </si>
  <si>
    <t>Fuenzalida Navarro</t>
  </si>
  <si>
    <t>ANNAIS DE LOS ANGELES LORENA</t>
  </si>
  <si>
    <t>OLIVARES FRANCK</t>
  </si>
  <si>
    <t>alejandra cristina</t>
  </si>
  <si>
    <t>pangue ramírez</t>
  </si>
  <si>
    <t>SOBRAL MORALES</t>
  </si>
  <si>
    <t>Galvez Perez</t>
  </si>
  <si>
    <t>Priscilla Elizabeth</t>
  </si>
  <si>
    <t>Ovalle Parada</t>
  </si>
  <si>
    <t>BARBARA VANESSA</t>
  </si>
  <si>
    <t>PARRA PRINCE</t>
  </si>
  <si>
    <t>Paola Fernanda</t>
  </si>
  <si>
    <t>Martinez Huircaman</t>
  </si>
  <si>
    <t>GABRIELA MERCEDES</t>
  </si>
  <si>
    <t>VÁSQUEZ VILLAGRA</t>
  </si>
  <si>
    <t>Osvaldo Andrés</t>
  </si>
  <si>
    <t>Muñoz Valenzuela</t>
  </si>
  <si>
    <t>Jorge Mauricio</t>
  </si>
  <si>
    <t>Leyes León</t>
  </si>
  <si>
    <t>ACOSTA SEPÚLVEDA</t>
  </si>
  <si>
    <t>KAROLA ALEJANDRA</t>
  </si>
  <si>
    <t>SAN MARTÍN VARGAS</t>
  </si>
  <si>
    <t>MARISOL LORENA</t>
  </si>
  <si>
    <t>VALLEJOS MARTÍNEZ</t>
  </si>
  <si>
    <t>PAREDES Paredes</t>
  </si>
  <si>
    <t>ÁMBAR KATALINA</t>
  </si>
  <si>
    <t>VERGARA BUENO</t>
  </si>
  <si>
    <t>GARCÍA REYES</t>
  </si>
  <si>
    <t>TOBAR GARAY</t>
  </si>
  <si>
    <t>EMELY MEISI</t>
  </si>
  <si>
    <t>ANDERSON LEONARDO</t>
  </si>
  <si>
    <t>OMAÑA FERNANDEZ</t>
  </si>
  <si>
    <t>PEÑA CALDERÓN</t>
  </si>
  <si>
    <t>CARLA BEATRIZ</t>
  </si>
  <si>
    <t>LEIVA ACEVEDO</t>
  </si>
  <si>
    <t>MELANNIE GRICELLE</t>
  </si>
  <si>
    <t>DONOSO CÁCERES</t>
  </si>
  <si>
    <t>ORLANDO GUILLERMO</t>
  </si>
  <si>
    <t>RENIS GONZÁLEZ</t>
  </si>
  <si>
    <t>NATALIA CATALINA</t>
  </si>
  <si>
    <t>FLORES GÓMEZ</t>
  </si>
  <si>
    <t>NAYLITH DEL CARMEN</t>
  </si>
  <si>
    <t>DIAZ CARRASQUEL</t>
  </si>
  <si>
    <t>german</t>
  </si>
  <si>
    <t>González panes</t>
  </si>
  <si>
    <t>Rosa Leonor</t>
  </si>
  <si>
    <t>Zárraga Roque</t>
  </si>
  <si>
    <t>MAURO ANDRÉS</t>
  </si>
  <si>
    <t>ROJAS OLMOS</t>
  </si>
  <si>
    <t>Cornejo Oliva</t>
  </si>
  <si>
    <t>Ibáñez Aguilar</t>
  </si>
  <si>
    <t>Osorio Matamala</t>
  </si>
  <si>
    <t>Anibal Eduardo</t>
  </si>
  <si>
    <t>Faundez Osorio</t>
  </si>
  <si>
    <t>DANITZA ALEJANDRA</t>
  </si>
  <si>
    <t>ESPINOZA GUZMÁN</t>
  </si>
  <si>
    <t>Mariam katherine</t>
  </si>
  <si>
    <t>Leon Rivero</t>
  </si>
  <si>
    <t>Jordi Gianfranco</t>
  </si>
  <si>
    <t>Caceres Cabello</t>
  </si>
  <si>
    <t>JOSE OMHAR</t>
  </si>
  <si>
    <t>VALVERDE AYALA</t>
  </si>
  <si>
    <t>CINDY VANESA VICTORIA</t>
  </si>
  <si>
    <t>ASTETE BASCUÑÁN</t>
  </si>
  <si>
    <t>Miranda Hormazabal</t>
  </si>
  <si>
    <t>NATALY GISSELE</t>
  </si>
  <si>
    <t>JOFRÉ MACÍAS</t>
  </si>
  <si>
    <t>Campos Gaete</t>
  </si>
  <si>
    <t>YURASSI MARINA DEL CARMEN</t>
  </si>
  <si>
    <t>CORNEJO MELLA</t>
  </si>
  <si>
    <t>ESTEFANÍA TATIANA</t>
  </si>
  <si>
    <t>DUARTE CISTERNA</t>
  </si>
  <si>
    <t>Cristian Alonso</t>
  </si>
  <si>
    <t>Araya Pinto</t>
  </si>
  <si>
    <t>Eva Magdalena</t>
  </si>
  <si>
    <t>silva gaete</t>
  </si>
  <si>
    <t>LESLIE ANDREA</t>
  </si>
  <si>
    <t>FÉREZ FUENTES</t>
  </si>
  <si>
    <t>SULIBEL</t>
  </si>
  <si>
    <t>EMENENCIO .</t>
  </si>
  <si>
    <t>DOROTHEA</t>
  </si>
  <si>
    <t>REINSCHMIDT WENZEL</t>
  </si>
  <si>
    <t>Moya Munoz</t>
  </si>
  <si>
    <t>Santibañez Donoso</t>
  </si>
  <si>
    <t>Sepulveda Gahona gahona</t>
  </si>
  <si>
    <t>Cristhopher Javier</t>
  </si>
  <si>
    <t>Arancibia Gonzalez</t>
  </si>
  <si>
    <t>Nayaret</t>
  </si>
  <si>
    <t>Pérez Chávez</t>
  </si>
  <si>
    <t>maria victorina</t>
  </si>
  <si>
    <t>jimenez sandoval</t>
  </si>
  <si>
    <t>MARTÍNEZ FIGUEROA</t>
  </si>
  <si>
    <t>elizabeth</t>
  </si>
  <si>
    <t>gajardo SALINAS</t>
  </si>
  <si>
    <t>ERIKA IVONNE</t>
  </si>
  <si>
    <t>PONCE ROJAS</t>
  </si>
  <si>
    <t>Utreras Yañez</t>
  </si>
  <si>
    <t>Valdivia Munoz</t>
  </si>
  <si>
    <t>TATIANA MILITZA</t>
  </si>
  <si>
    <t>BELTRÁN ARCE</t>
  </si>
  <si>
    <t>Yenderin</t>
  </si>
  <si>
    <t>Moreno Pizarro</t>
  </si>
  <si>
    <t>CONSTANZA EUGENIA</t>
  </si>
  <si>
    <t>YAÑEZ REYES</t>
  </si>
  <si>
    <t>CARLOS LUIS</t>
  </si>
  <si>
    <t>BASTIDAS RODRIGUEZ</t>
  </si>
  <si>
    <t>Melanie andrea</t>
  </si>
  <si>
    <t>Sepulveda Quezada</t>
  </si>
  <si>
    <t>Rojas Cáceres</t>
  </si>
  <si>
    <t>Nataly Del Carmen</t>
  </si>
  <si>
    <t>Ulloa Garcia</t>
  </si>
  <si>
    <t>YENNIFER</t>
  </si>
  <si>
    <t>GRIMALDO VASQUEZ</t>
  </si>
  <si>
    <t>Faundez Sandoval</t>
  </si>
  <si>
    <t>Nadia Andrea</t>
  </si>
  <si>
    <t>Salinas Pérez de Tudela</t>
  </si>
  <si>
    <t>Moya Contreras</t>
  </si>
  <si>
    <t>DIANA GISELA</t>
  </si>
  <si>
    <t>BOCANEGRA MOLINA</t>
  </si>
  <si>
    <t>Acosta Acosta</t>
  </si>
  <si>
    <t>Genesis estefania</t>
  </si>
  <si>
    <t>Moscoso Elgueta</t>
  </si>
  <si>
    <t>Kattia</t>
  </si>
  <si>
    <t>MIRANDA MIranda</t>
  </si>
  <si>
    <t>ANDREA MARIELA</t>
  </si>
  <si>
    <t>LOPEZ VARGAS</t>
  </si>
  <si>
    <t>ALBORNOZ MARIN</t>
  </si>
  <si>
    <t>ALEXIS MARCIAL</t>
  </si>
  <si>
    <t>YÁÑEZ ARAYA</t>
  </si>
  <si>
    <t>DOMITILA MAGDALENA</t>
  </si>
  <si>
    <t>LILLO SEPÚLVEDA</t>
  </si>
  <si>
    <t>Miguel Enrique</t>
  </si>
  <si>
    <t>Beca Vargas</t>
  </si>
  <si>
    <t>Vanessa Del Pilar</t>
  </si>
  <si>
    <t>Pérez Cristopulo</t>
  </si>
  <si>
    <t>Ojeda Toro</t>
  </si>
  <si>
    <t>Karen Nicole Alejandra</t>
  </si>
  <si>
    <t>Troncoso Soto</t>
  </si>
  <si>
    <t>HUGO MARIO</t>
  </si>
  <si>
    <t>VALENZUELA FLORES</t>
  </si>
  <si>
    <t>Rojas Parra</t>
  </si>
  <si>
    <t>Wangnet Cerda</t>
  </si>
  <si>
    <t>ISAAC MAURICIO</t>
  </si>
  <si>
    <t>Ortega Delgado</t>
  </si>
  <si>
    <t>FRANCESCA</t>
  </si>
  <si>
    <t>ROCCATAGLIATA BIGNOTTI</t>
  </si>
  <si>
    <t>arisabeth</t>
  </si>
  <si>
    <t>Duque noguera</t>
  </si>
  <si>
    <t>Katya</t>
  </si>
  <si>
    <t>Balbontìn Ortega</t>
  </si>
  <si>
    <t>Cristóbal benjamín</t>
  </si>
  <si>
    <t>Zurita Pérez</t>
  </si>
  <si>
    <t>matias javier</t>
  </si>
  <si>
    <t>muñoz borgeaud</t>
  </si>
  <si>
    <t>Arnaldo Javier</t>
  </si>
  <si>
    <t>Bermúdez Fernández Fernández</t>
  </si>
  <si>
    <t>LARISSA CAROLINA</t>
  </si>
  <si>
    <t>CASANOVA BERNAL</t>
  </si>
  <si>
    <t>Escobedo Castillo</t>
  </si>
  <si>
    <t>Rene Orlando</t>
  </si>
  <si>
    <t>Ramírez Lopez</t>
  </si>
  <si>
    <t>Scheila andrea</t>
  </si>
  <si>
    <t>Cortes Silva</t>
  </si>
  <si>
    <t>Daniel Elías</t>
  </si>
  <si>
    <t>Pérez Fernández</t>
  </si>
  <si>
    <t>soto hormazabal</t>
  </si>
  <si>
    <t>Vicente Ignacio</t>
  </si>
  <si>
    <t>Gonzalez Gutierrez</t>
  </si>
  <si>
    <t>Varona Valdivia</t>
  </si>
  <si>
    <t>Miranda ceballos</t>
  </si>
  <si>
    <t>Maria alejandra</t>
  </si>
  <si>
    <t>Vargas Vasquez</t>
  </si>
  <si>
    <t>German</t>
  </si>
  <si>
    <t>Alarcón Alarcon</t>
  </si>
  <si>
    <t>KISBEL ANGELICA</t>
  </si>
  <si>
    <t>PEREZ ORTIZ</t>
  </si>
  <si>
    <t>SILVA RAMÍREZ</t>
  </si>
  <si>
    <t>Maria Alejandrama</t>
  </si>
  <si>
    <t>Palencia Cuello</t>
  </si>
  <si>
    <t>HUENTULEO QUECHUPAN</t>
  </si>
  <si>
    <t>Valenzuela Barrios</t>
  </si>
  <si>
    <t>RAISYBELL DEL CARMEN</t>
  </si>
  <si>
    <t>Ordaz Narvaez</t>
  </si>
  <si>
    <t>GABRIELA EVELYN</t>
  </si>
  <si>
    <t>ALMENDRAS ALMENDRAS</t>
  </si>
  <si>
    <t>MARCELA ELISA</t>
  </si>
  <si>
    <t>VALENCIA VALENCIA</t>
  </si>
  <si>
    <t>Varela Varela</t>
  </si>
  <si>
    <t>Antonio</t>
  </si>
  <si>
    <t>Ponce Chavez</t>
  </si>
  <si>
    <t>Beatriz Monserrat</t>
  </si>
  <si>
    <t>Ordóñez Araya</t>
  </si>
  <si>
    <t>Tomas Antonio</t>
  </si>
  <si>
    <t>Barrios Manríquez</t>
  </si>
  <si>
    <t>Ayelén Daniela</t>
  </si>
  <si>
    <t>Villa Nieto</t>
  </si>
  <si>
    <t>Moises Enrique</t>
  </si>
  <si>
    <t>Cipitria Silva</t>
  </si>
  <si>
    <t>KERWIS ENOE</t>
  </si>
  <si>
    <t>Quintana Peña</t>
  </si>
  <si>
    <t>Colmenter Galindez</t>
  </si>
  <si>
    <t>BERNARDITA</t>
  </si>
  <si>
    <t>GUZMAN OVALLE</t>
  </si>
  <si>
    <t>Avagliano Peñafiel</t>
  </si>
  <si>
    <t>Marcela Beatríz</t>
  </si>
  <si>
    <t>Gutiérrez Acuña</t>
  </si>
  <si>
    <t>Dominique Alejandra</t>
  </si>
  <si>
    <t>Quiroz Espinoza</t>
  </si>
  <si>
    <t>Canales fernandez</t>
  </si>
  <si>
    <t>Medel Durán</t>
  </si>
  <si>
    <t>MARIELBA</t>
  </si>
  <si>
    <t>HERNANDEZ GONZALEZ</t>
  </si>
  <si>
    <t>VERÓNICA DEL PILAR</t>
  </si>
  <si>
    <t>Contreras Navarrete</t>
  </si>
  <si>
    <t>YAEGER ARANCIBIA</t>
  </si>
  <si>
    <t>Gianina Pía</t>
  </si>
  <si>
    <t>Wuth Cuadra</t>
  </si>
  <si>
    <t>KARINA KATIUSKA</t>
  </si>
  <si>
    <t>DELGADO FONSECA</t>
  </si>
  <si>
    <t>Sergio Osvaldo</t>
  </si>
  <si>
    <t>Sepúlveda Melo</t>
  </si>
  <si>
    <t>Julio Danilo</t>
  </si>
  <si>
    <t>Bustos Campos</t>
  </si>
  <si>
    <t>CYNTHIA ANDREA</t>
  </si>
  <si>
    <t>FLORES CARU</t>
  </si>
  <si>
    <t>PATIÑO SANDOVAL</t>
  </si>
  <si>
    <t>Juan Diego</t>
  </si>
  <si>
    <t>Guevara Arteaga</t>
  </si>
  <si>
    <t>Arístides David</t>
  </si>
  <si>
    <t>Rosero Quimi</t>
  </si>
  <si>
    <t>ROSALINDA</t>
  </si>
  <si>
    <t>ARIAS ARIAS</t>
  </si>
  <si>
    <t>ERIKA FERNANDA</t>
  </si>
  <si>
    <t>MATAMALA PÉREZ</t>
  </si>
  <si>
    <t>Tomas Felipe</t>
  </si>
  <si>
    <t>De Pablo Schulz</t>
  </si>
  <si>
    <t>Vicente Enrique</t>
  </si>
  <si>
    <t>Soto Campos</t>
  </si>
  <si>
    <t>Rosa Eduviges</t>
  </si>
  <si>
    <t>Parra Lagos</t>
  </si>
  <si>
    <t>Escarlett Elizabeth</t>
  </si>
  <si>
    <t>Diaz Pincheira</t>
  </si>
  <si>
    <t>Encina Cortez</t>
  </si>
  <si>
    <t>González A.</t>
  </si>
  <si>
    <t>Nair Giselle</t>
  </si>
  <si>
    <t>Villegas Escobar</t>
  </si>
  <si>
    <t>ANGHERINE BEATRIZ</t>
  </si>
  <si>
    <t>LA TORRE AGUILAR</t>
  </si>
  <si>
    <t>Constanza Verónica</t>
  </si>
  <si>
    <t>Silva Gamboa</t>
  </si>
  <si>
    <t>ROJAS FLEN</t>
  </si>
  <si>
    <t>WENDY KATHERINE</t>
  </si>
  <si>
    <t>CASTRO CASANOVA</t>
  </si>
  <si>
    <t>Caroca Vera</t>
  </si>
  <si>
    <t>MARIANN CRISTINA</t>
  </si>
  <si>
    <t>CENTENO NAVAS</t>
  </si>
  <si>
    <t>Marion Stephany</t>
  </si>
  <si>
    <t>Nelson Miguel</t>
  </si>
  <si>
    <t>Sequera Quevedo</t>
  </si>
  <si>
    <t>BARRIOS FONSECA</t>
  </si>
  <si>
    <t>Ricardo Arturo del Valle</t>
  </si>
  <si>
    <t>Díaz García</t>
  </si>
  <si>
    <t>ALARCÓN Alarcon</t>
  </si>
  <si>
    <t>TAMARA ARACELI</t>
  </si>
  <si>
    <t>MALDONADO ÁLVAREZ</t>
  </si>
  <si>
    <t>veloso armijo</t>
  </si>
  <si>
    <t>Rivera GUTIÉRREZ</t>
  </si>
  <si>
    <t>Constanza Francisca</t>
  </si>
  <si>
    <t>Rivera Muñoz</t>
  </si>
  <si>
    <t>Alex Daniel</t>
  </si>
  <si>
    <t>Rettig Diaz</t>
  </si>
  <si>
    <t>Danitza Nicolette</t>
  </si>
  <si>
    <t>Bozza López</t>
  </si>
  <si>
    <t>JOSE ROBERTO RODRIGO</t>
  </si>
  <si>
    <t>Leiva Larrain</t>
  </si>
  <si>
    <t>Arce Navia</t>
  </si>
  <si>
    <t>Mariangela Lucia</t>
  </si>
  <si>
    <t>Fichera Inojosa</t>
  </si>
  <si>
    <t>AHMED HASSAN</t>
  </si>
  <si>
    <t>MOHAMED SAID</t>
  </si>
  <si>
    <t>Sandra Irene</t>
  </si>
  <si>
    <t>Valladares Balbontin</t>
  </si>
  <si>
    <t>Valeria Constanza</t>
  </si>
  <si>
    <t>Moraga Muñoz</t>
  </si>
  <si>
    <t>lissette beatriz</t>
  </si>
  <si>
    <t>riquel alderete</t>
  </si>
  <si>
    <t>LUZ DEI</t>
  </si>
  <si>
    <t>CASTAÑO MANCO</t>
  </si>
  <si>
    <t>millares Millares</t>
  </si>
  <si>
    <t>Elia Edith</t>
  </si>
  <si>
    <t>Bustamante Salazar</t>
  </si>
  <si>
    <t>ADA IRENE</t>
  </si>
  <si>
    <t>GONZALEZ OLMOS</t>
  </si>
  <si>
    <t>David Salomon</t>
  </si>
  <si>
    <t>Garrido Lopez</t>
  </si>
  <si>
    <t>Katalina Ivonne</t>
  </si>
  <si>
    <t>Adasme Riveros</t>
  </si>
  <si>
    <t>AMANECER LUZ</t>
  </si>
  <si>
    <t>Cabrera Mesina</t>
  </si>
  <si>
    <t>Leida Carolina</t>
  </si>
  <si>
    <t>Entralgo Contreras</t>
  </si>
  <si>
    <t>VALDÉS VARGAS</t>
  </si>
  <si>
    <t>Manuel Antonio</t>
  </si>
  <si>
    <t>Aravena Oyarzún</t>
  </si>
  <si>
    <t>molinare pimentel</t>
  </si>
  <si>
    <t>Moya Moya Silva</t>
  </si>
  <si>
    <t>sandro agustin</t>
  </si>
  <si>
    <t>gutierrez iligaray</t>
  </si>
  <si>
    <t>Aguayo Aguayo</t>
  </si>
  <si>
    <t>CARLOS GUSTAVO</t>
  </si>
  <si>
    <t>VARAS RAMOS</t>
  </si>
  <si>
    <t>Paz</t>
  </si>
  <si>
    <t>Figueroa Figueroa</t>
  </si>
  <si>
    <t>ELEAZAR JESUS</t>
  </si>
  <si>
    <t>MOLINA GONZALEZ</t>
  </si>
  <si>
    <t>LUCI PALMA</t>
  </si>
  <si>
    <t>Tapia Aravena</t>
  </si>
  <si>
    <t>KAREN DEL CARMEN</t>
  </si>
  <si>
    <t>ANABALÓN TUDELA</t>
  </si>
  <si>
    <t>Estefani Alexandra</t>
  </si>
  <si>
    <t>Carla Alejandra</t>
  </si>
  <si>
    <t>Caroca Guerra</t>
  </si>
  <si>
    <t>MARIA DEL PILAR</t>
  </si>
  <si>
    <t>RODRIGUEZ RIVERA</t>
  </si>
  <si>
    <t>Carvajal Miranda</t>
  </si>
  <si>
    <t>Sebastián Andres</t>
  </si>
  <si>
    <t>Salazar Hernández</t>
  </si>
  <si>
    <t>Denisse Aileen</t>
  </si>
  <si>
    <t>Arroyo Figueroa</t>
  </si>
  <si>
    <t>Augusto</t>
  </si>
  <si>
    <t>Hermo Hermo</t>
  </si>
  <si>
    <t>Ruth Angélica</t>
  </si>
  <si>
    <t>Silva Villalón</t>
  </si>
  <si>
    <t>Migeot Migeot</t>
  </si>
  <si>
    <t>Carolina Estefania</t>
  </si>
  <si>
    <t>Sandra Jenniffer</t>
  </si>
  <si>
    <t>Ilave Talaverano</t>
  </si>
  <si>
    <t>MARCELA ESTEFANIA</t>
  </si>
  <si>
    <t>Salgado Neira</t>
  </si>
  <si>
    <t>Elena</t>
  </si>
  <si>
    <t>Mejia Parra</t>
  </si>
  <si>
    <t>Elgueta Giaconi</t>
  </si>
  <si>
    <t>NELSON ENRIQUE</t>
  </si>
  <si>
    <t>VILLALOBOS QUIJADA</t>
  </si>
  <si>
    <t>Mitsy tibisay</t>
  </si>
  <si>
    <t>Espinoza Alfaro</t>
  </si>
  <si>
    <t>maria eugenia</t>
  </si>
  <si>
    <t>padilla perez</t>
  </si>
  <si>
    <t>ALEJANDRA NATALIA</t>
  </si>
  <si>
    <t>LOBEL SARAVIA</t>
  </si>
  <si>
    <t>Francia Francai</t>
  </si>
  <si>
    <t>ananias pino</t>
  </si>
  <si>
    <t>Córdova Reyes</t>
  </si>
  <si>
    <t>RODRIGO EDUARDO</t>
  </si>
  <si>
    <t>Soto Muñoz</t>
  </si>
  <si>
    <t>Lina De Las Mercedes</t>
  </si>
  <si>
    <t>Goldenberg Salgado</t>
  </si>
  <si>
    <t>RIVERA Rivera</t>
  </si>
  <si>
    <t>REBECA ALEJANDRA DE LOURDES</t>
  </si>
  <si>
    <t>GONZÁLEZ RIQUELME</t>
  </si>
  <si>
    <t>Cristina Jesus</t>
  </si>
  <si>
    <t>Vargas Lepin</t>
  </si>
  <si>
    <t>Ovalles Peñaranda</t>
  </si>
  <si>
    <t>ISABEL PATRICIA</t>
  </si>
  <si>
    <t>Berrios Cepeda</t>
  </si>
  <si>
    <t>GONZÁLEZ OJEDA</t>
  </si>
  <si>
    <t>YETSENIA ANDREA</t>
  </si>
  <si>
    <t>Manrique Serrano</t>
  </si>
  <si>
    <t>GARVIÑA DEL ROSARIO</t>
  </si>
  <si>
    <t>REY POBLETE</t>
  </si>
  <si>
    <t>GENESIS JANETH</t>
  </si>
  <si>
    <t>LAYA GONZALEZ</t>
  </si>
  <si>
    <t>Carlos hernan</t>
  </si>
  <si>
    <t>Orellana Parra</t>
  </si>
  <si>
    <t>Jose Alexander</t>
  </si>
  <si>
    <t>gomez sanabria</t>
  </si>
  <si>
    <t>Marcela Paz</t>
  </si>
  <si>
    <t>Freire Pérez</t>
  </si>
  <si>
    <t>Eliana</t>
  </si>
  <si>
    <t>Vera Arreaza</t>
  </si>
  <si>
    <t>Yuliany Estefanía</t>
  </si>
  <si>
    <t>Rodríguez Prado</t>
  </si>
  <si>
    <t>CAROLINA BELÉN</t>
  </si>
  <si>
    <t>HERRERA HUENCHUÑIR</t>
  </si>
  <si>
    <t>Isadora Monserrat</t>
  </si>
  <si>
    <t>Sánchez Lara</t>
  </si>
  <si>
    <t>NATALY ANGELA</t>
  </si>
  <si>
    <t>CORNEJO LEÓN</t>
  </si>
  <si>
    <t>Ninibeth Karina</t>
  </si>
  <si>
    <t>Guedez Guedez Pedroza</t>
  </si>
  <si>
    <t>Marcela Lorena</t>
  </si>
  <si>
    <t>Álvarez Vilches</t>
  </si>
  <si>
    <t>JULIER ANDREA</t>
  </si>
  <si>
    <t>BORBALAN JELDRES</t>
  </si>
  <si>
    <t>lenin Javier</t>
  </si>
  <si>
    <t>PARRA VERTI</t>
  </si>
  <si>
    <t>Bustamante Berrios</t>
  </si>
  <si>
    <t>Fernanda Valeska</t>
  </si>
  <si>
    <t>Aravena Palacios</t>
  </si>
  <si>
    <t>María Constanza Flores Rojas</t>
  </si>
  <si>
    <t>Flores Rojas</t>
  </si>
  <si>
    <t>Elsy Alyson Ronelly</t>
  </si>
  <si>
    <t>Mora Fernandes</t>
  </si>
  <si>
    <t>Arellano Arellano</t>
  </si>
  <si>
    <t>CECILIA PATRICIA</t>
  </si>
  <si>
    <t>ORMEÑO CONTRERAS</t>
  </si>
  <si>
    <t>ALLAN NATAEL</t>
  </si>
  <si>
    <t>COLLIPAL ANCAPI</t>
  </si>
  <si>
    <t>VIVIANA BEATRIZ</t>
  </si>
  <si>
    <t>SANTIBÁÑEZ VENEGAS</t>
  </si>
  <si>
    <t>Darianni Carolina</t>
  </si>
  <si>
    <t>Casanova Altuna</t>
  </si>
  <si>
    <t>SERGIO RAFAEL</t>
  </si>
  <si>
    <t>MUÑOZ PEREZ</t>
  </si>
  <si>
    <t>Amada</t>
  </si>
  <si>
    <t>CAMPOS Campos</t>
  </si>
  <si>
    <t>Orlando Alejandro</t>
  </si>
  <si>
    <t>Leyton Gonzalez</t>
  </si>
  <si>
    <t>MARIA LUISA DELCARMEN</t>
  </si>
  <si>
    <t>Ibañez Granger</t>
  </si>
  <si>
    <t>PAVEZ BARRA</t>
  </si>
  <si>
    <t>CARLOS JESÚS</t>
  </si>
  <si>
    <t>JULIO CHRISTIAN</t>
  </si>
  <si>
    <t>ESTAY GUASCH</t>
  </si>
  <si>
    <t>González Gonzalez</t>
  </si>
  <si>
    <t>Fernando Nicolas Alonso</t>
  </si>
  <si>
    <t>Suárez Retamal</t>
  </si>
  <si>
    <t>SARA EUGENIA</t>
  </si>
  <si>
    <t>BUENO INZUNZA</t>
  </si>
  <si>
    <t>Víctor Patricio</t>
  </si>
  <si>
    <t>Aliaga Alvarez</t>
  </si>
  <si>
    <t>VALDÉS ROJAS</t>
  </si>
  <si>
    <t>Jenny Elizabeth</t>
  </si>
  <si>
    <t>Riveros Godoy</t>
  </si>
  <si>
    <t>Geraldina</t>
  </si>
  <si>
    <t>Gonzalez Vidal</t>
  </si>
  <si>
    <t>Rina María</t>
  </si>
  <si>
    <t>Cerrato Castro</t>
  </si>
  <si>
    <t>BARRÍA BRAVO</t>
  </si>
  <si>
    <t>Romina Scarlett</t>
  </si>
  <si>
    <t>Salas Estay</t>
  </si>
  <si>
    <t>Herlyn del carmen</t>
  </si>
  <si>
    <t>Herrera Hernandez</t>
  </si>
  <si>
    <t>FRANCISCO ALEJANDRO</t>
  </si>
  <si>
    <t>VÉLIZ FADIC</t>
  </si>
  <si>
    <t>orellana ORELLANA</t>
  </si>
  <si>
    <t>Donoso Donoso</t>
  </si>
  <si>
    <t>Rivera Medel</t>
  </si>
  <si>
    <t>Bermudez Melero</t>
  </si>
  <si>
    <t>CAROL LORENA</t>
  </si>
  <si>
    <t>Vilches Parra</t>
  </si>
  <si>
    <t>Toro toro</t>
  </si>
  <si>
    <t>César</t>
  </si>
  <si>
    <t>Alanis</t>
  </si>
  <si>
    <t>Olmos Reyes</t>
  </si>
  <si>
    <t>Avilan avilan</t>
  </si>
  <si>
    <t>JENIFFER FERNANDA</t>
  </si>
  <si>
    <t>FONSECA MOLINA</t>
  </si>
  <si>
    <t>Sebastián enrique</t>
  </si>
  <si>
    <t>Morales Cortés</t>
  </si>
  <si>
    <t>SOL</t>
  </si>
  <si>
    <t>JIMÉNEZ .</t>
  </si>
  <si>
    <t>matias alejandro</t>
  </si>
  <si>
    <t>tapia muñoz</t>
  </si>
  <si>
    <t>Ingrid Marlene</t>
  </si>
  <si>
    <t>Rivera Prado</t>
  </si>
  <si>
    <t>Pérez Lopez</t>
  </si>
  <si>
    <t>Márquez Aravena</t>
  </si>
  <si>
    <t>Rodolfo Antonio</t>
  </si>
  <si>
    <t>Bravo Sepulveda</t>
  </si>
  <si>
    <t>SOFIA</t>
  </si>
  <si>
    <t>Ortúzar ORTUZAR</t>
  </si>
  <si>
    <t>SILVA CERDA</t>
  </si>
  <si>
    <t>Rafael Alonso</t>
  </si>
  <si>
    <t>Vera Yañez</t>
  </si>
  <si>
    <t>Fuenzalida Gazza</t>
  </si>
  <si>
    <t>Gisela</t>
  </si>
  <si>
    <t>Apelhan Apelhan</t>
  </si>
  <si>
    <t>Claudio Hernan</t>
  </si>
  <si>
    <t>Sepulveda Barrios</t>
  </si>
  <si>
    <t>ROMERO MORSTADT</t>
  </si>
  <si>
    <t>GONZALEZ GONZALEZ</t>
  </si>
  <si>
    <t>ELIZABETH JOELY</t>
  </si>
  <si>
    <t>JARA VALENZUELA</t>
  </si>
  <si>
    <t>Carolina Solange</t>
  </si>
  <si>
    <t>Velasquez Carreño</t>
  </si>
  <si>
    <t>Natalia patricia</t>
  </si>
  <si>
    <t>Villavicencio Romero</t>
  </si>
  <si>
    <t>NADALES ROJAS</t>
  </si>
  <si>
    <t>ULLOA ARANEDA</t>
  </si>
  <si>
    <t>Angela macarena</t>
  </si>
  <si>
    <t>Chavez Chavez</t>
  </si>
  <si>
    <t>Alejandra Bernardita</t>
  </si>
  <si>
    <t>Cabrera Caroca</t>
  </si>
  <si>
    <t>miryan</t>
  </si>
  <si>
    <t>Tolorza tolorza</t>
  </si>
  <si>
    <t>jimmy jose</t>
  </si>
  <si>
    <t>bolívar García</t>
  </si>
  <si>
    <t>Johanna sofia</t>
  </si>
  <si>
    <t>Araya Sanchez</t>
  </si>
  <si>
    <t>Jeremy David</t>
  </si>
  <si>
    <t>Gomez Segovia</t>
  </si>
  <si>
    <t>RANDALL</t>
  </si>
  <si>
    <t>CORTES ARGUEDAS</t>
  </si>
  <si>
    <t>Jeannette Andrea</t>
  </si>
  <si>
    <t>Morales Villalobos</t>
  </si>
  <si>
    <t>Christian Adolfo</t>
  </si>
  <si>
    <t>Pineida Vergara</t>
  </si>
  <si>
    <t>Eloisa</t>
  </si>
  <si>
    <t>AZÓCAR Azocar</t>
  </si>
  <si>
    <t>José Francisco</t>
  </si>
  <si>
    <t>Sogel Guerrero</t>
  </si>
  <si>
    <t>HUENCHUMÁN CHÁVEZ</t>
  </si>
  <si>
    <t>Bruno</t>
  </si>
  <si>
    <t>Stella Tovar</t>
  </si>
  <si>
    <t>Gisselle isabel</t>
  </si>
  <si>
    <t>Azua Sanchez</t>
  </si>
  <si>
    <t>KATHERINE DENISSE</t>
  </si>
  <si>
    <t>SILVA CORREA</t>
  </si>
  <si>
    <t>ELISA ANDREA</t>
  </si>
  <si>
    <t>Rojas Herrera</t>
  </si>
  <si>
    <t>Pedro Miguel</t>
  </si>
  <si>
    <t>Chacón Hernández</t>
  </si>
  <si>
    <t>Luisa del carmen</t>
  </si>
  <si>
    <t>Peralta Vivanco</t>
  </si>
  <si>
    <t>RETAMAL MARTÍNEZ</t>
  </si>
  <si>
    <t>CRISLY DAYANA</t>
  </si>
  <si>
    <t>Gómez Mira</t>
  </si>
  <si>
    <t>Mayglibeth Carolina</t>
  </si>
  <si>
    <t>Bitriaga Rivas</t>
  </si>
  <si>
    <t>Diaz Riveros</t>
  </si>
  <si>
    <t>Romina paz</t>
  </si>
  <si>
    <t>Villanueva Espinoza</t>
  </si>
  <si>
    <t>CRISTOPHER ESTEBAN</t>
  </si>
  <si>
    <t>SEPULVEDA LARA</t>
  </si>
  <si>
    <t>Jorasley Marhelen</t>
  </si>
  <si>
    <t>Carrero Vilchez</t>
  </si>
  <si>
    <t>Maritza eliana</t>
  </si>
  <si>
    <t>Sabala Artahona</t>
  </si>
  <si>
    <t>Ojeda Vergara</t>
  </si>
  <si>
    <t>leidy betzabet</t>
  </si>
  <si>
    <t>diaz silva</t>
  </si>
  <si>
    <t>IVONNE ALEJANDRA</t>
  </si>
  <si>
    <t>LLANOS RAMÍREZ</t>
  </si>
  <si>
    <t>paulina andrea</t>
  </si>
  <si>
    <t>contreras canessa</t>
  </si>
  <si>
    <t>YAEL NOHEMI</t>
  </si>
  <si>
    <t>SCHIFF MORDOJ</t>
  </si>
  <si>
    <t>Balmaceda Balmaceda</t>
  </si>
  <si>
    <t>Quintana Jaña</t>
  </si>
  <si>
    <t>Barría Barria</t>
  </si>
  <si>
    <t>claudia edith</t>
  </si>
  <si>
    <t>muga murillo</t>
  </si>
  <si>
    <t>Vega Paredes</t>
  </si>
  <si>
    <t>Raúl Luis</t>
  </si>
  <si>
    <t>Harlen</t>
  </si>
  <si>
    <t>VELASQUEZ Gamez</t>
  </si>
  <si>
    <t>Nayaded Viviana</t>
  </si>
  <si>
    <t>Ayala Valdes</t>
  </si>
  <si>
    <t>CAMILA XIMENA</t>
  </si>
  <si>
    <t>MANCILLA HENRÍQUEZ</t>
  </si>
  <si>
    <t>Gustavo Andrés</t>
  </si>
  <si>
    <t>Salinas Naranjo</t>
  </si>
  <si>
    <t>GONZÁLEZ NÚÑEZ</t>
  </si>
  <si>
    <t>MOSSO DINEN</t>
  </si>
  <si>
    <t>Barahona Reyes</t>
  </si>
  <si>
    <t>Pichuncheo Pichuncheo</t>
  </si>
  <si>
    <t>Lorena Marissel</t>
  </si>
  <si>
    <t>Romero Ausensi</t>
  </si>
  <si>
    <t>Morales Rivera</t>
  </si>
  <si>
    <t>Gonzalez Urquidi</t>
  </si>
  <si>
    <t>CRISTÓBAL ANTONIO</t>
  </si>
  <si>
    <t>GARCÍA DÍAZ</t>
  </si>
  <si>
    <t>GERARDO JACOBO</t>
  </si>
  <si>
    <t>VILLALOBOS HINOJOSA</t>
  </si>
  <si>
    <t>VICTORIA ANGELINA</t>
  </si>
  <si>
    <t>GAJARDO VARELA</t>
  </si>
  <si>
    <t>Salamanca Salamanca</t>
  </si>
  <si>
    <t>HERRERA HALD</t>
  </si>
  <si>
    <t>MAXIMO ALEJANDRO</t>
  </si>
  <si>
    <t>Garrido Martinez</t>
  </si>
  <si>
    <t>GUAJARDO STUARDO</t>
  </si>
  <si>
    <t>SOLEDAD MARCELA</t>
  </si>
  <si>
    <t>NAVARRO CORNEJO</t>
  </si>
  <si>
    <t>ANGEL DOMINGO</t>
  </si>
  <si>
    <t>Patricia Veruska</t>
  </si>
  <si>
    <t>Monzon Verdu</t>
  </si>
  <si>
    <t>Carlos nolberto</t>
  </si>
  <si>
    <t>Aedo Salazar</t>
  </si>
  <si>
    <t>REBECA LIDIA</t>
  </si>
  <si>
    <t>Sarmiento Mora</t>
  </si>
  <si>
    <t>Lidia Barbara</t>
  </si>
  <si>
    <t>Merino Toro</t>
  </si>
  <si>
    <t>Ramirez Inca</t>
  </si>
  <si>
    <t>JESSICA ALEJANDRA</t>
  </si>
  <si>
    <t>GREZ VARAS</t>
  </si>
  <si>
    <t>Matías Andre</t>
  </si>
  <si>
    <t>Halles Arévalo</t>
  </si>
  <si>
    <t>Fernanda Rocío</t>
  </si>
  <si>
    <t>Barra Pérez</t>
  </si>
  <si>
    <t>Anyela</t>
  </si>
  <si>
    <t>Marin Vasquez</t>
  </si>
  <si>
    <t>Manuel Ignacio</t>
  </si>
  <si>
    <t>Lemus Bustos</t>
  </si>
  <si>
    <t>GERARDO ANDRÉS</t>
  </si>
  <si>
    <t>DE ALMOZARA VALENZUELA</t>
  </si>
  <si>
    <t>ALEX ARIEL</t>
  </si>
  <si>
    <t>DÍAZ CUEVAS</t>
  </si>
  <si>
    <t>Laura Angélica</t>
  </si>
  <si>
    <t>Casas Beltrán</t>
  </si>
  <si>
    <t>Vidal Casanova</t>
  </si>
  <si>
    <t>Rebolledo Rojas</t>
  </si>
  <si>
    <t>LUCO FUENTES</t>
  </si>
  <si>
    <t>haroldo esteban</t>
  </si>
  <si>
    <t>rios quiroz</t>
  </si>
  <si>
    <t>Monsalve Monsalve</t>
  </si>
  <si>
    <t>Bravo Tamayo</t>
  </si>
  <si>
    <t>Hernandez ortega</t>
  </si>
  <si>
    <t>guzman guzman</t>
  </si>
  <si>
    <t>María Salomé Teresa</t>
  </si>
  <si>
    <t>Leiva Lorca</t>
  </si>
  <si>
    <t>Elias Antonio</t>
  </si>
  <si>
    <t>Valenzuela Riveras</t>
  </si>
  <si>
    <t>MARIO OSVALDO</t>
  </si>
  <si>
    <t>ARANDA SILVA</t>
  </si>
  <si>
    <t>ÁLVARO ANDRÉS</t>
  </si>
  <si>
    <t>CARRASCO MELLA</t>
  </si>
  <si>
    <t>Hamacher -</t>
  </si>
  <si>
    <t>Thelma</t>
  </si>
  <si>
    <t>DELGADO AMAYA</t>
  </si>
  <si>
    <t>GONZÁLEZ PINEDA</t>
  </si>
  <si>
    <t>Greisy</t>
  </si>
  <si>
    <t>Urrutia Perea</t>
  </si>
  <si>
    <t>Calderón Sagredo</t>
  </si>
  <si>
    <t>Eduardo Hernán</t>
  </si>
  <si>
    <t>Fuenzalida Varas</t>
  </si>
  <si>
    <t>María lucerina</t>
  </si>
  <si>
    <t>Quiroga Araniz</t>
  </si>
  <si>
    <t>lilia millaray</t>
  </si>
  <si>
    <t>arroyo franco</t>
  </si>
  <si>
    <t>Lagos Rivera</t>
  </si>
  <si>
    <t>DIAZ ZENTENO</t>
  </si>
  <si>
    <t>salinas Salinas</t>
  </si>
  <si>
    <t>Tapia Cáceres</t>
  </si>
  <si>
    <t>Iturrieta Alfaro</t>
  </si>
  <si>
    <t>Inostroza Inostroza</t>
  </si>
  <si>
    <t>espinoza moreno</t>
  </si>
  <si>
    <t>Vargas Peña</t>
  </si>
  <si>
    <t>IGNACIO RODRIGO</t>
  </si>
  <si>
    <t>Ramírez Gonzalez</t>
  </si>
  <si>
    <t>ORTIZ MIR</t>
  </si>
  <si>
    <t>Christopher</t>
  </si>
  <si>
    <t>Zárate nulez</t>
  </si>
  <si>
    <t>Patricia andrea</t>
  </si>
  <si>
    <t>Cuevas Guajardo</t>
  </si>
  <si>
    <t>Requena Arancibia</t>
  </si>
  <si>
    <t>EDISON GUSTAVO</t>
  </si>
  <si>
    <t>BRAVO ORTEGA</t>
  </si>
  <si>
    <t>Felipe ignacio</t>
  </si>
  <si>
    <t>Salgado Contreras</t>
  </si>
  <si>
    <t>Gutierrez Manzi</t>
  </si>
  <si>
    <t>diego ignacio</t>
  </si>
  <si>
    <t>cayo rioseco</t>
  </si>
  <si>
    <t>deisy carolina</t>
  </si>
  <si>
    <t>caraguiche zambrano</t>
  </si>
  <si>
    <t>Burgos Martinez</t>
  </si>
  <si>
    <t>Diego Felipe</t>
  </si>
  <si>
    <t>Aranguiz Cruz</t>
  </si>
  <si>
    <t>MARIO ALFONSO</t>
  </si>
  <si>
    <t>CRUZ ROJAS</t>
  </si>
  <si>
    <t>Angélica Vanessa</t>
  </si>
  <si>
    <t>Valenzuela Leiva</t>
  </si>
  <si>
    <t>Miriam Soledad</t>
  </si>
  <si>
    <t>Vicuña Bórquez</t>
  </si>
  <si>
    <t>Macarena Polet</t>
  </si>
  <si>
    <t>Parra Riquelme</t>
  </si>
  <si>
    <t>Andrea soledad</t>
  </si>
  <si>
    <t>Vargas Morris</t>
  </si>
  <si>
    <t>DANIELA LUCIA</t>
  </si>
  <si>
    <t>VILLAGRA CORDERO</t>
  </si>
  <si>
    <t>GABALIER ISAAC</t>
  </si>
  <si>
    <t>UBILLA DUQUE</t>
  </si>
  <si>
    <t>Leonardo Patricio</t>
  </si>
  <si>
    <t>Barraza Gálvez</t>
  </si>
  <si>
    <t>Bernardo Tomás</t>
  </si>
  <si>
    <t>Palma Balbín</t>
  </si>
  <si>
    <t>Antonia esperanza</t>
  </si>
  <si>
    <t>dominguez vera</t>
  </si>
  <si>
    <t>Salinas Vergara</t>
  </si>
  <si>
    <t>Carolina Estefanía</t>
  </si>
  <si>
    <t>Araya Fernández</t>
  </si>
  <si>
    <t>jose rafael</t>
  </si>
  <si>
    <t>pineda montiel</t>
  </si>
  <si>
    <t>Francisca Camila</t>
  </si>
  <si>
    <t>Angulo Henríquez</t>
  </si>
  <si>
    <t>CECILIA NICOLE</t>
  </si>
  <si>
    <t>CORONA FLORES</t>
  </si>
  <si>
    <t>Kenia Gudalupe</t>
  </si>
  <si>
    <t>Martinez Melendez</t>
  </si>
  <si>
    <t>JANI NIFFER</t>
  </si>
  <si>
    <t>ARGOMEDO SAN MARTÍN</t>
  </si>
  <si>
    <t>Cristopher Mauricio</t>
  </si>
  <si>
    <t>Riveros Lara</t>
  </si>
  <si>
    <t>superrey cortes</t>
  </si>
  <si>
    <t>Navarro Rodriguez</t>
  </si>
  <si>
    <t>lukas bayron</t>
  </si>
  <si>
    <t>fuentes valencia</t>
  </si>
  <si>
    <t>sanchez rodriguez</t>
  </si>
  <si>
    <t>Gianina</t>
  </si>
  <si>
    <t>VARGAS Vargas</t>
  </si>
  <si>
    <t>MELANIE SIBBANET</t>
  </si>
  <si>
    <t>CANTILLANA Cordova</t>
  </si>
  <si>
    <t>Torres Zuñiga</t>
  </si>
  <si>
    <t>MICHELLE STEFFANNI BELEN</t>
  </si>
  <si>
    <t>AGUILLÓN NORAMBUENA</t>
  </si>
  <si>
    <t>Hanna Hanna</t>
  </si>
  <si>
    <t>nohelia</t>
  </si>
  <si>
    <t>Freites freites</t>
  </si>
  <si>
    <t>Rivas Albarrán</t>
  </si>
  <si>
    <t>solange valesca</t>
  </si>
  <si>
    <t>Jara Cerda</t>
  </si>
  <si>
    <t>Dougleidys</t>
  </si>
  <si>
    <t>Fernandez Camacaro</t>
  </si>
  <si>
    <t>VALLVE VERDUGO</t>
  </si>
  <si>
    <t>VALDÉS MORALES</t>
  </si>
  <si>
    <t>Javiera Alondra</t>
  </si>
  <si>
    <t>daniela andrea maria</t>
  </si>
  <si>
    <t>cifuentes santibáñez</t>
  </si>
  <si>
    <t>María Isabel</t>
  </si>
  <si>
    <t>Lelas Cortés</t>
  </si>
  <si>
    <t>Jacinto adolfo</t>
  </si>
  <si>
    <t>Fow Fow</t>
  </si>
  <si>
    <t>GINA JESSICA</t>
  </si>
  <si>
    <t>GODOY AGUAYO</t>
  </si>
  <si>
    <t>Martínez Díaz</t>
  </si>
  <si>
    <t>Mary</t>
  </si>
  <si>
    <t>Cabrales Leiva</t>
  </si>
  <si>
    <t>Marco Capo</t>
  </si>
  <si>
    <t>José A.</t>
  </si>
  <si>
    <t>SEPULVEDA C.</t>
  </si>
  <si>
    <t>MIYARI BETZABETH</t>
  </si>
  <si>
    <t>GONZALEZ PRADA</t>
  </si>
  <si>
    <t>Alvarez alvarez</t>
  </si>
  <si>
    <t>Carolina De Los Ángeles</t>
  </si>
  <si>
    <t>Dueñas Garrido</t>
  </si>
  <si>
    <t>Tamara Alexandra</t>
  </si>
  <si>
    <t>Cepeda Martinez</t>
  </si>
  <si>
    <t>Maulen Maulen Santander</t>
  </si>
  <si>
    <t>Cesia Abigail</t>
  </si>
  <si>
    <t>Espinoza Veloz</t>
  </si>
  <si>
    <t>GUZMÁN JULIÁN</t>
  </si>
  <si>
    <t>Navarro Jaramillo</t>
  </si>
  <si>
    <t>NATALIA SOFÍA</t>
  </si>
  <si>
    <t>UBEDA HERRERA</t>
  </si>
  <si>
    <t>EDUARDO FLORENCIO FABIÁN CARLOS</t>
  </si>
  <si>
    <t>GARCÍA JOFRÉ</t>
  </si>
  <si>
    <t>POLA ROCÍO</t>
  </si>
  <si>
    <t>ORTIZ PARRAU</t>
  </si>
  <si>
    <t>Joselyn Marjorie</t>
  </si>
  <si>
    <t>Acevedo Montegro</t>
  </si>
  <si>
    <t>HÉCTOR EMANUEL</t>
  </si>
  <si>
    <t>PINTO CARRILLO</t>
  </si>
  <si>
    <t>LAGOS RIQUELME</t>
  </si>
  <si>
    <t>ximena andrea</t>
  </si>
  <si>
    <t>meneses gallardo</t>
  </si>
  <si>
    <t>Ponce Martinez</t>
  </si>
  <si>
    <t>DEBORA ELIZABETH</t>
  </si>
  <si>
    <t>CÁRCAMO REYES</t>
  </si>
  <si>
    <t>RAMONA JOSEFA</t>
  </si>
  <si>
    <t>PINOCHET SÁNCHEZ</t>
  </si>
  <si>
    <t>CRISTINA EUGENIA</t>
  </si>
  <si>
    <t>CÁRDENAS HINOSTROZA</t>
  </si>
  <si>
    <t>GUTIÉRREZ POBLETE</t>
  </si>
  <si>
    <t>AMANDA BELÉN</t>
  </si>
  <si>
    <t>DE LA FUENTE MONTT</t>
  </si>
  <si>
    <t>GABRIELLE NICOLE</t>
  </si>
  <si>
    <t>KUNSTMANN SALINAS</t>
  </si>
  <si>
    <t>NAVARRETE VARGAS</t>
  </si>
  <si>
    <t>Villanueva Vega</t>
  </si>
  <si>
    <t>Marcela de las Mercedes</t>
  </si>
  <si>
    <t>Alarcón Orellana</t>
  </si>
  <si>
    <t>Moreira Diaz</t>
  </si>
  <si>
    <t>Katherine Johana</t>
  </si>
  <si>
    <t>Burgos Ramos</t>
  </si>
  <si>
    <t>PLACENCIO ÁLVAREZ</t>
  </si>
  <si>
    <t>Nataly Isabel</t>
  </si>
  <si>
    <t>Muñoz Díaz</t>
  </si>
  <si>
    <t>MATÍAS FELIPE</t>
  </si>
  <si>
    <t>MARTÍNEZ CARRASCO</t>
  </si>
  <si>
    <t>MARIA ELISABETH</t>
  </si>
  <si>
    <t>FLORES CANDIA</t>
  </si>
  <si>
    <t>NEGRÓN PÉREZ</t>
  </si>
  <si>
    <t>Bravo Lara</t>
  </si>
  <si>
    <t>PRISCILLA EVELYN PATRICIA</t>
  </si>
  <si>
    <t>ZÚÑIGA ERICES</t>
  </si>
  <si>
    <t>Constanza Priscila</t>
  </si>
  <si>
    <t>Neira Ochoa</t>
  </si>
  <si>
    <t>Dennise emelyn</t>
  </si>
  <si>
    <t>Urra Jara</t>
  </si>
  <si>
    <t>SOLEDAD CECILIA</t>
  </si>
  <si>
    <t>MUÑOZ GÓMEZ</t>
  </si>
  <si>
    <t>Carla Lorena</t>
  </si>
  <si>
    <t>Santana Cardemil</t>
  </si>
  <si>
    <t>Uribe Álvarez</t>
  </si>
  <si>
    <t>Gonzalo Nicolás</t>
  </si>
  <si>
    <t>LISBOA ÑANCO</t>
  </si>
  <si>
    <t>Brayan Felipe</t>
  </si>
  <si>
    <t>Ojeda Vargas</t>
  </si>
  <si>
    <t>KATHERINE SOLEDAD</t>
  </si>
  <si>
    <t>GUTIÉRREZ TIZNADO</t>
  </si>
  <si>
    <t>CATALINA VICTORIA</t>
  </si>
  <si>
    <t>OSNOVIKOFF CHARLÍN</t>
  </si>
  <si>
    <t>Michelle Paxy</t>
  </si>
  <si>
    <t>Saldias Oñate</t>
  </si>
  <si>
    <t>MARCIA CATALINA</t>
  </si>
  <si>
    <t>APABLAZA SANDOVAL</t>
  </si>
  <si>
    <t>Edna Maria</t>
  </si>
  <si>
    <t>Garban Rodriguez</t>
  </si>
  <si>
    <t>juanita constanza</t>
  </si>
  <si>
    <t>carrasco gallardo</t>
  </si>
  <si>
    <t>RICARDO GABRIEL</t>
  </si>
  <si>
    <t>NORAMBUENA ALVARADO</t>
  </si>
  <si>
    <t>KARIM ANGÉLICA</t>
  </si>
  <si>
    <t>Fonseca Bastidas</t>
  </si>
  <si>
    <t>MARIANA VERÓNICA</t>
  </si>
  <si>
    <t>Rodriguez Pinto</t>
  </si>
  <si>
    <t>Cofre Gomez</t>
  </si>
  <si>
    <t>godoy Valdivia</t>
  </si>
  <si>
    <t>MEDEL RIFFO</t>
  </si>
  <si>
    <t>VÉLIZ BARRIENTOS</t>
  </si>
  <si>
    <t>JASMÍN VICTORIA</t>
  </si>
  <si>
    <t>JOYCE HELEN</t>
  </si>
  <si>
    <t>Baeza Rogers</t>
  </si>
  <si>
    <t>Leal Cancino</t>
  </si>
  <si>
    <t>GODOY CABRERA</t>
  </si>
  <si>
    <t>RIVERA VALENZUELA</t>
  </si>
  <si>
    <t>Aravena Aldana</t>
  </si>
  <si>
    <t>ADELINA MARICEL</t>
  </si>
  <si>
    <t>RETAMAL VÁSQUEZ</t>
  </si>
  <si>
    <t>RODRIGO CERVANDO</t>
  </si>
  <si>
    <t>BUSTOS VIDAL</t>
  </si>
  <si>
    <t>Adriana Del Carmen</t>
  </si>
  <si>
    <t>Ovando Vega</t>
  </si>
  <si>
    <t>JASMIN MICHELLE</t>
  </si>
  <si>
    <t>SILVA SARAVIA</t>
  </si>
  <si>
    <t>ELENA CLAUDINA</t>
  </si>
  <si>
    <t>CASTILLO ORIZOLA</t>
  </si>
  <si>
    <t>CRISTIAN MANUEL ALEJANDRO</t>
  </si>
  <si>
    <t>CODELIA SILVA</t>
  </si>
  <si>
    <t>Juan Daniel</t>
  </si>
  <si>
    <t>Franco Miranda</t>
  </si>
  <si>
    <t>Moises</t>
  </si>
  <si>
    <t>Gajardo Gajardo</t>
  </si>
  <si>
    <t>Riffo Sandoval</t>
  </si>
  <si>
    <t>diego alexis</t>
  </si>
  <si>
    <t>torres oros</t>
  </si>
  <si>
    <t>vladimir arturo</t>
  </si>
  <si>
    <t>rodriguez encina</t>
  </si>
  <si>
    <t>JESSICA CARLA</t>
  </si>
  <si>
    <t>ANCOMA APAZA</t>
  </si>
  <si>
    <t>SUSAN PAOLA</t>
  </si>
  <si>
    <t>CISTERNAS CANQUI</t>
  </si>
  <si>
    <t>guillermo andres</t>
  </si>
  <si>
    <t>bravo aguirre</t>
  </si>
  <si>
    <t>paulo cesar</t>
  </si>
  <si>
    <t>corvacho vega</t>
  </si>
  <si>
    <t>Cantuta González</t>
  </si>
  <si>
    <t>Saez Saez</t>
  </si>
  <si>
    <t>Nayareth Alexandra</t>
  </si>
  <si>
    <t>painao Villalobos</t>
  </si>
  <si>
    <t>ALVEAR VASQUEZ</t>
  </si>
  <si>
    <t>Gonzalez Sanchez</t>
  </si>
  <si>
    <t>Moisés Andrés</t>
  </si>
  <si>
    <t>Pérez San Martín</t>
  </si>
  <si>
    <t>VERA TAPIA</t>
  </si>
  <si>
    <t>PAMELA MONY</t>
  </si>
  <si>
    <t>SERRANO CÉSPEDES</t>
  </si>
  <si>
    <t>tomas ignacio</t>
  </si>
  <si>
    <t>fierro jimenez</t>
  </si>
  <si>
    <t>LEWINS OSWALDO</t>
  </si>
  <si>
    <t>MONTEVERDE ROSILLO</t>
  </si>
  <si>
    <t>SOLÍS GONZÁLEZ</t>
  </si>
  <si>
    <t>Mardones Oyarce</t>
  </si>
  <si>
    <t>FELIPE ANTONIO</t>
  </si>
  <si>
    <t>ORTIZ TUDELA</t>
  </si>
  <si>
    <t>BLANCA FILOMENA</t>
  </si>
  <si>
    <t>FAÚNDEZ GODOY</t>
  </si>
  <si>
    <t>VALESKA ALEXANDRA</t>
  </si>
  <si>
    <t>INOSTROZA ITURRA</t>
  </si>
  <si>
    <t>Maricela Andrea</t>
  </si>
  <si>
    <t>Rojas Ruiz</t>
  </si>
  <si>
    <t>ARTEAGA CARRASCO</t>
  </si>
  <si>
    <t>DANILO ALEXANDER</t>
  </si>
  <si>
    <t>ALARCÓN GUTIÉRREZ</t>
  </si>
  <si>
    <t>Fuentes Caro</t>
  </si>
  <si>
    <t>GIOVANNA RAMONA</t>
  </si>
  <si>
    <t>ANDRADE MORALES</t>
  </si>
  <si>
    <t>JOSÉ HUMBERTO</t>
  </si>
  <si>
    <t>OSSES PLAZA</t>
  </si>
  <si>
    <t>Ana angelina</t>
  </si>
  <si>
    <t>Bahamóndez Sánchez</t>
  </si>
  <si>
    <t>Sebastian Lancelot</t>
  </si>
  <si>
    <t>Quezada Schneider</t>
  </si>
  <si>
    <t>Nicole Isamar</t>
  </si>
  <si>
    <t>Contreras Quiñilen</t>
  </si>
  <si>
    <t>yeimey</t>
  </si>
  <si>
    <t>robles Arriagada</t>
  </si>
  <si>
    <t>Julian Enrique</t>
  </si>
  <si>
    <t>Garcia Herrera</t>
  </si>
  <si>
    <t>MARCELA DE LAS NIEVES</t>
  </si>
  <si>
    <t>PLACENCIA CONCHA</t>
  </si>
  <si>
    <t>Cristian alejandro</t>
  </si>
  <si>
    <t>Burgos Fernandez</t>
  </si>
  <si>
    <t>Roberto Octavio</t>
  </si>
  <si>
    <t>Molina Vásquez</t>
  </si>
  <si>
    <t>CEBALLO HERRERA</t>
  </si>
  <si>
    <t>Paulina Noemi</t>
  </si>
  <si>
    <t>Zamudio Vasquez</t>
  </si>
  <si>
    <t>CONTRERAS GUERRA</t>
  </si>
  <si>
    <t>NANCY DE LAS MERCEDES</t>
  </si>
  <si>
    <t>ALARCÓN PARRA</t>
  </si>
  <si>
    <t>CARLOS ANTONIO</t>
  </si>
  <si>
    <t>BOZA GONZÁLEZ</t>
  </si>
  <si>
    <t>ACEVEDO SYLVESTER</t>
  </si>
  <si>
    <t>González Sobarzo</t>
  </si>
  <si>
    <t>JOSÉ LUCIANO</t>
  </si>
  <si>
    <t>MONROY FUENTES</t>
  </si>
  <si>
    <t>CLAUDIA KARINA</t>
  </si>
  <si>
    <t>CRISÓSTOMO PARRA</t>
  </si>
  <si>
    <t>Fernández VEGA</t>
  </si>
  <si>
    <t>Maldonado Arcaya</t>
  </si>
  <si>
    <t>BLANCA FERNANDA</t>
  </si>
  <si>
    <t>CAMPOS MARTÍNEZ</t>
  </si>
  <si>
    <t>Petronila soledad</t>
  </si>
  <si>
    <t>Ramirez Riquelme</t>
  </si>
  <si>
    <t>CARRILLO VALENZUELA</t>
  </si>
  <si>
    <t>gisela</t>
  </si>
  <si>
    <t>bustos bustos</t>
  </si>
  <si>
    <t>BRAVO BRAVO</t>
  </si>
  <si>
    <t>MARLENE DE LOURDES</t>
  </si>
  <si>
    <t>TRONCOSO TRONCOSO</t>
  </si>
  <si>
    <t>Lagos Arias</t>
  </si>
  <si>
    <t>Concha Martínez</t>
  </si>
  <si>
    <t>pedro hugo</t>
  </si>
  <si>
    <t>vega vilches</t>
  </si>
  <si>
    <t>MARCELO ENRIQUE</t>
  </si>
  <si>
    <t>MANZANO .</t>
  </si>
  <si>
    <t>MARIA VICTORIA</t>
  </si>
  <si>
    <t>CALLONI CORNEJO</t>
  </si>
  <si>
    <t>mirta elena</t>
  </si>
  <si>
    <t>muñoz carrasco</t>
  </si>
  <si>
    <t>KATHERINE ISABEL</t>
  </si>
  <si>
    <t>OYARCE VÁSQUEZ</t>
  </si>
  <si>
    <t>SANDRA MARCELA</t>
  </si>
  <si>
    <t>VENEGAS ESCAREZ</t>
  </si>
  <si>
    <t>masiela</t>
  </si>
  <si>
    <t>sandoval BECERRA</t>
  </si>
  <si>
    <t>Paola Victoria</t>
  </si>
  <si>
    <t>Cabrera Cerna</t>
  </si>
  <si>
    <t>TAMARA JAVIERA</t>
  </si>
  <si>
    <t>BRAVO ZAMORA</t>
  </si>
  <si>
    <t>CONSTANZA ELISETH</t>
  </si>
  <si>
    <t>MORA SOBARZO</t>
  </si>
  <si>
    <t>Judith Nicole</t>
  </si>
  <si>
    <t>Orellana Mora</t>
  </si>
  <si>
    <t>SERGIO ISRAEL</t>
  </si>
  <si>
    <t>VERA CORTES</t>
  </si>
  <si>
    <t>CAROLINA BERTA</t>
  </si>
  <si>
    <t>OLIVARES OLIVARES</t>
  </si>
  <si>
    <t>BYRON</t>
  </si>
  <si>
    <t>JEREZ ZAPATA</t>
  </si>
  <si>
    <t>SELENE SILVANA</t>
  </si>
  <si>
    <t>KEMY PAOLA</t>
  </si>
  <si>
    <t>HERRERA VALENZUELA</t>
  </si>
  <si>
    <t>CONTRERAS ARANCIBIA</t>
  </si>
  <si>
    <t>TAMARA  MARIA</t>
  </si>
  <si>
    <t>MARGARETH INGRID</t>
  </si>
  <si>
    <t>GUTIÉRREZ VEGA</t>
  </si>
  <si>
    <t>CINDY BEATRIZ</t>
  </si>
  <si>
    <t>ALFARO OÑATE</t>
  </si>
  <si>
    <t>lobos salazar</t>
  </si>
  <si>
    <t>DANAHE FRANCIA ANDREA</t>
  </si>
  <si>
    <t>ROJAS MAMANI</t>
  </si>
  <si>
    <t>CORANTE MAMANI</t>
  </si>
  <si>
    <t>GREGORIA SOLEDAD</t>
  </si>
  <si>
    <t>Mandiola Flores</t>
  </si>
  <si>
    <t>ORIELY MAXIMILIANA</t>
  </si>
  <si>
    <t>SALAS PUMACAJIA</t>
  </si>
  <si>
    <t>Manuela Stefania</t>
  </si>
  <si>
    <t>MILTON ELLIOT</t>
  </si>
  <si>
    <t>DUBO VERGARA</t>
  </si>
  <si>
    <t>NEVENKA LEONOR</t>
  </si>
  <si>
    <t>HIDALGO MARÍN</t>
  </si>
  <si>
    <t>pardo vera</t>
  </si>
  <si>
    <t>Jimmy Andrés</t>
  </si>
  <si>
    <t>Usuga Chaverra</t>
  </si>
  <si>
    <t>CAROLA VIVIANA</t>
  </si>
  <si>
    <t>FUENTEALBA CARMONA</t>
  </si>
  <si>
    <t>Danilo</t>
  </si>
  <si>
    <t>Guzman Palma</t>
  </si>
  <si>
    <t>Jheans Yafreht</t>
  </si>
  <si>
    <t>Cabrera Barraza</t>
  </si>
  <si>
    <t>godoy rivas</t>
  </si>
  <si>
    <t>Sofía Isabella</t>
  </si>
  <si>
    <t>Araya Ravello</t>
  </si>
  <si>
    <t>SIDUE MONICA</t>
  </si>
  <si>
    <t>NAVARRETE GALLEGUILLOS</t>
  </si>
  <si>
    <t>TERESA ELIZABETH</t>
  </si>
  <si>
    <t>CARVAJAL VILLARROEL</t>
  </si>
  <si>
    <t>Johana Paulina</t>
  </si>
  <si>
    <t>López Hurtado</t>
  </si>
  <si>
    <t>MIRIAM JOHANNA</t>
  </si>
  <si>
    <t>SALAMANCA TORRES</t>
  </si>
  <si>
    <t>Leda Flor</t>
  </si>
  <si>
    <t>Rodriguez Vasquez</t>
  </si>
  <si>
    <t>TERESITA DEL CARMEN</t>
  </si>
  <si>
    <t>PINO GUERRERO</t>
  </si>
  <si>
    <t>Gisell Yanira</t>
  </si>
  <si>
    <t>Peralta Mamani</t>
  </si>
  <si>
    <t>ANA MARÍA DEL CARMEN</t>
  </si>
  <si>
    <t>ACEVEDO PEREIRA</t>
  </si>
  <si>
    <t>Adaos Orrego</t>
  </si>
  <si>
    <t>KIARA</t>
  </si>
  <si>
    <t>SANTANDER MORALES</t>
  </si>
  <si>
    <t>Izarrauldes Villaman</t>
  </si>
  <si>
    <t>CLAUDIA JIMENA</t>
  </si>
  <si>
    <t>GAJARDO ROJAS</t>
  </si>
  <si>
    <t>YASNA MAILYN</t>
  </si>
  <si>
    <t>VILLEGAS LEIVA</t>
  </si>
  <si>
    <t>FRANCISCA MICHELE</t>
  </si>
  <si>
    <t>TAPIA MORENO</t>
  </si>
  <si>
    <t>MARÍA JIMENA</t>
  </si>
  <si>
    <t>GODOY TÉLLEZ</t>
  </si>
  <si>
    <t>MIXI JEANETTE</t>
  </si>
  <si>
    <t>ABURTO BUSTAMANTE</t>
  </si>
  <si>
    <t>JANITZA PATRICIA</t>
  </si>
  <si>
    <t>VALENZUELA BARRAZA</t>
  </si>
  <si>
    <t>david rodrigo</t>
  </si>
  <si>
    <t>ramos alihuanca</t>
  </si>
  <si>
    <t>Saire Calcina</t>
  </si>
  <si>
    <t>kely stephania</t>
  </si>
  <si>
    <t>vidal carvajal</t>
  </si>
  <si>
    <t>MARIANELA SOLEDAD</t>
  </si>
  <si>
    <t>ARMIJO RIVERA</t>
  </si>
  <si>
    <t>Ramirez Ramírez</t>
  </si>
  <si>
    <t>Rodríguez Ávalos</t>
  </si>
  <si>
    <t>ALEIDA TANIA JAZMIN</t>
  </si>
  <si>
    <t>VILLCHEZ PABLO</t>
  </si>
  <si>
    <t>Anamar yanyra</t>
  </si>
  <si>
    <t>Cayo Quispe</t>
  </si>
  <si>
    <t>Viza Mendoza</t>
  </si>
  <si>
    <t>Garrido Carrizo</t>
  </si>
  <si>
    <t>MARILYN STEPHANIE</t>
  </si>
  <si>
    <t>LÓPEZ LÓPEZ</t>
  </si>
  <si>
    <t>Vianka natalia</t>
  </si>
  <si>
    <t>Rivera Brizuela</t>
  </si>
  <si>
    <t>PAZ MANUELA</t>
  </si>
  <si>
    <t>OSORIO ÁVILA</t>
  </si>
  <si>
    <t>ESTEBAN JESÚS</t>
  </si>
  <si>
    <t>RIQUELME MIRANDA</t>
  </si>
  <si>
    <t>ESPINOZA VEAS</t>
  </si>
  <si>
    <t>PÁEZ PÁEZ</t>
  </si>
  <si>
    <t>XIMENA RUTH</t>
  </si>
  <si>
    <t>GUZMAN BARRAZA</t>
  </si>
  <si>
    <t>Paloma</t>
  </si>
  <si>
    <t>Tapia Alvarez</t>
  </si>
  <si>
    <t>VÍCTOR CRISTIAN</t>
  </si>
  <si>
    <t>ALFARO VILLANUEVA</t>
  </si>
  <si>
    <t>Jorge Rodrigo</t>
  </si>
  <si>
    <t>Torres Fritis</t>
  </si>
  <si>
    <t>derlinda marisol</t>
  </si>
  <si>
    <t>Barrios berrios</t>
  </si>
  <si>
    <t>Segura Arcas</t>
  </si>
  <si>
    <t>Rojas Pacheco</t>
  </si>
  <si>
    <t>Cristina ignacia</t>
  </si>
  <si>
    <t>Vergara Pacheco</t>
  </si>
  <si>
    <t>CARRASCO OLGUÍN</t>
  </si>
  <si>
    <t>denitza belen</t>
  </si>
  <si>
    <t>arias domke</t>
  </si>
  <si>
    <t>MARÍA CAMILA</t>
  </si>
  <si>
    <t>EMELYS DE LOS NGELES KATIUSKA</t>
  </si>
  <si>
    <t>MARTINEZ GUTIERREZ</t>
  </si>
  <si>
    <t>MARÍA ELENA DEL CARMEN</t>
  </si>
  <si>
    <t>PALACIOS ÁVILA</t>
  </si>
  <si>
    <t>Johan Andrés</t>
  </si>
  <si>
    <t>Alvarado Cordero</t>
  </si>
  <si>
    <t>FRÍAS TORRES</t>
  </si>
  <si>
    <t>ADRIANA</t>
  </si>
  <si>
    <t>ARROYAVE PULGARIN</t>
  </si>
  <si>
    <t>Ana Leonor</t>
  </si>
  <si>
    <t>Toro Olmos</t>
  </si>
  <si>
    <t>MARIA AUXILIADORA</t>
  </si>
  <si>
    <t>VARGANCIANO CRISTOFORI</t>
  </si>
  <si>
    <t>Francisca Ignacia</t>
  </si>
  <si>
    <t>Muñoz Troncoso</t>
  </si>
  <si>
    <t>Jordan Alonso</t>
  </si>
  <si>
    <t>Aguilar Castro</t>
  </si>
  <si>
    <t>Cerezo Marin</t>
  </si>
  <si>
    <t>Rojas Hernández</t>
  </si>
  <si>
    <t>Aróstica Salinas</t>
  </si>
  <si>
    <t>Gemima</t>
  </si>
  <si>
    <t>ANDRÉS ANTONIO</t>
  </si>
  <si>
    <t>IBÁÑEZ ULLOA</t>
  </si>
  <si>
    <t>Catalina Ivone</t>
  </si>
  <si>
    <t>García Rojas</t>
  </si>
  <si>
    <t>ROSSANA DE LOURDES</t>
  </si>
  <si>
    <t>GARCÍA LOBOS</t>
  </si>
  <si>
    <t>GUTIÉRREZ GARCÍA</t>
  </si>
  <si>
    <t>yoselyn</t>
  </si>
  <si>
    <t>gallardo villalobos</t>
  </si>
  <si>
    <t>Natalie Marjorie</t>
  </si>
  <si>
    <t>Valle Espinoza</t>
  </si>
  <si>
    <t>KATIZA NEVENKA</t>
  </si>
  <si>
    <t>RIVEROS OLGUIN</t>
  </si>
  <si>
    <t>MARÍN ROJAS</t>
  </si>
  <si>
    <t>Rosa María</t>
  </si>
  <si>
    <t>Fernández Cobo</t>
  </si>
  <si>
    <t>WALDO ANDRÉS</t>
  </si>
  <si>
    <t>BUSTOS ALESSANDRINI</t>
  </si>
  <si>
    <t>NICOLE AYARI</t>
  </si>
  <si>
    <t>ASTETE HIDALGO</t>
  </si>
  <si>
    <t>IVANIA XIMENA</t>
  </si>
  <si>
    <t>CAMPUSANO HIDALGO</t>
  </si>
  <si>
    <t>Monserrat</t>
  </si>
  <si>
    <t>Opazo Fuenzalida</t>
  </si>
  <si>
    <t>Cyndi Ggigliola</t>
  </si>
  <si>
    <t>Miranda MIRANDA</t>
  </si>
  <si>
    <t>PAMELA DENISSE</t>
  </si>
  <si>
    <t>NAVARRETE BAHAMONDE</t>
  </si>
  <si>
    <t>XAVIERA CONSTANZA</t>
  </si>
  <si>
    <t>ROJAS ESPINOSA</t>
  </si>
  <si>
    <t>GUILLERMO ADÁN</t>
  </si>
  <si>
    <t>ROJAS SOZA</t>
  </si>
  <si>
    <t>Veronica del carmen</t>
  </si>
  <si>
    <t>Peña Uribe</t>
  </si>
  <si>
    <t>Vanesa Tamara</t>
  </si>
  <si>
    <t>Huerta Espinoza</t>
  </si>
  <si>
    <t>ALEXANDRA RAFAELA</t>
  </si>
  <si>
    <t>DOMINGUEZ DIAZ</t>
  </si>
  <si>
    <t>Andrea Ketigrey</t>
  </si>
  <si>
    <t>Melys Carvajal</t>
  </si>
  <si>
    <t>NEIRA ARREDONDO</t>
  </si>
  <si>
    <t>Yoselyn carina</t>
  </si>
  <si>
    <t>Cabezas Torres</t>
  </si>
  <si>
    <t>Pía Antonia</t>
  </si>
  <si>
    <t>Roco Hernández</t>
  </si>
  <si>
    <t>Hidexi Del Valle</t>
  </si>
  <si>
    <t>Aquia Parejo</t>
  </si>
  <si>
    <t>Alarcón Barra</t>
  </si>
  <si>
    <t>TARINNY BELÉN</t>
  </si>
  <si>
    <t>MAURY VEGA</t>
  </si>
  <si>
    <t>Vera Farias</t>
  </si>
  <si>
    <t>Sandra joselin</t>
  </si>
  <si>
    <t>Collao Jorquera</t>
  </si>
  <si>
    <t>Anais Paz</t>
  </si>
  <si>
    <t>Bahamonde Gonzalez</t>
  </si>
  <si>
    <t>Monje Pinto</t>
  </si>
  <si>
    <t>Álvarez Rojas</t>
  </si>
  <si>
    <t>Jhonny</t>
  </si>
  <si>
    <t>Quispe Flores</t>
  </si>
  <si>
    <t>CLAUDIA JASMÍN</t>
  </si>
  <si>
    <t>TAPIA OLIVARES</t>
  </si>
  <si>
    <t>Lily Andrea</t>
  </si>
  <si>
    <t>Mendoza Mendoza</t>
  </si>
  <si>
    <t>Elizabeth Valeska</t>
  </si>
  <si>
    <t>Fernández Rojas</t>
  </si>
  <si>
    <t>Derick Kai</t>
  </si>
  <si>
    <t>Reinhardt Schwenke</t>
  </si>
  <si>
    <t>Cortes Cantillana</t>
  </si>
  <si>
    <t>maria olga</t>
  </si>
  <si>
    <t>aviles castillo</t>
  </si>
  <si>
    <t>Ignacia Belén</t>
  </si>
  <si>
    <t>Ponce Torres</t>
  </si>
  <si>
    <t>Daniela Vanessa</t>
  </si>
  <si>
    <t>Fuentes Tapia</t>
  </si>
  <si>
    <t>ELIDA TATIANA</t>
  </si>
  <si>
    <t>Vergara Aguilera</t>
  </si>
  <si>
    <t>VALERIA INÉS</t>
  </si>
  <si>
    <t>GONZÁLEZ HUERTA</t>
  </si>
  <si>
    <t>Paulina Eugenia</t>
  </si>
  <si>
    <t>Pino Mora</t>
  </si>
  <si>
    <t>Alejandro ZEPEDA</t>
  </si>
  <si>
    <t>Viviana Elena</t>
  </si>
  <si>
    <t>Castillo Aguirre</t>
  </si>
  <si>
    <t>Parra Parra Valencia</t>
  </si>
  <si>
    <t>Nova Baeza</t>
  </si>
  <si>
    <t>alejandra nathaly</t>
  </si>
  <si>
    <t>delgado torres</t>
  </si>
  <si>
    <t>Alexis fabian</t>
  </si>
  <si>
    <t>Ramirez Schaff</t>
  </si>
  <si>
    <t>araya zamora</t>
  </si>
  <si>
    <t>MENA VEGA</t>
  </si>
  <si>
    <t>Gonzalez Osses</t>
  </si>
  <si>
    <t>Priscilla Francisca</t>
  </si>
  <si>
    <t>bozzo Martínez</t>
  </si>
  <si>
    <t>Juana del Carmen</t>
  </si>
  <si>
    <t>Cortes Torres</t>
  </si>
  <si>
    <t>CORROTEA Castillo</t>
  </si>
  <si>
    <t>Francisco javier</t>
  </si>
  <si>
    <t>Alvarez Arancibia</t>
  </si>
  <si>
    <t>LÓPEZ LISERA</t>
  </si>
  <si>
    <t>ANDRES RENE</t>
  </si>
  <si>
    <t>VERGARA MATUS</t>
  </si>
  <si>
    <t>KRISTINA PATRICIOVNA</t>
  </si>
  <si>
    <t>FLORES SLIPCHENCO</t>
  </si>
  <si>
    <t>MAUREEN ALLYSON</t>
  </si>
  <si>
    <t>PETERSEN ZÁRATE</t>
  </si>
  <si>
    <t>RAMOS RUZ</t>
  </si>
  <si>
    <t>Bustos Barahona</t>
  </si>
  <si>
    <t>MARCELINA VALEZKA</t>
  </si>
  <si>
    <t>BEIZA CARCOVICH</t>
  </si>
  <si>
    <t>ORTIZ DELANO</t>
  </si>
  <si>
    <t>VILA HERNANDEZ</t>
  </si>
  <si>
    <t>ANA PATRICIA</t>
  </si>
  <si>
    <t>CORTEZ FERNÁNDEZ</t>
  </si>
  <si>
    <t>JOANNA LORENA</t>
  </si>
  <si>
    <t>GALLARDO SAAVEDRA</t>
  </si>
  <si>
    <t>GIOVANNA BEATRIZ</t>
  </si>
  <si>
    <t>GEDERLINI RAMÍREZ</t>
  </si>
  <si>
    <t>JOCELYN ANGÉLICA</t>
  </si>
  <si>
    <t>SANTIBÁÑEZ LAZO</t>
  </si>
  <si>
    <t>SALAZAR BERNAL</t>
  </si>
  <si>
    <t>CYNTHIA MAKARENA</t>
  </si>
  <si>
    <t>LARA BUGUEÑO</t>
  </si>
  <si>
    <t>Sandra viviana</t>
  </si>
  <si>
    <t>Valenci Sin Apellido</t>
  </si>
  <si>
    <t>Saavedra Escudero</t>
  </si>
  <si>
    <t>Castillo Sanhueza</t>
  </si>
  <si>
    <t>Barahona Villena</t>
  </si>
  <si>
    <t>gutierrez morales</t>
  </si>
  <si>
    <t>juan guillermo</t>
  </si>
  <si>
    <t>bustos orozco</t>
  </si>
  <si>
    <t>ailyne mackarena</t>
  </si>
  <si>
    <t>guzman frugone</t>
  </si>
  <si>
    <t>Alfredo Elias</t>
  </si>
  <si>
    <t>Mondaca Riveros</t>
  </si>
  <si>
    <t>Lorena cecilia</t>
  </si>
  <si>
    <t>Mateluna Villalobos</t>
  </si>
  <si>
    <t>CARRASCO SÁNCHEZ</t>
  </si>
  <si>
    <t>NATALYA ELIZABETH</t>
  </si>
  <si>
    <t>POBLETE CELIS</t>
  </si>
  <si>
    <t>Roa Cardenas</t>
  </si>
  <si>
    <t>Jorge Hugo</t>
  </si>
  <si>
    <t>Duran Muñoz</t>
  </si>
  <si>
    <t>PUEYES MARTÍNEZ</t>
  </si>
  <si>
    <t>Valentina Belen</t>
  </si>
  <si>
    <t>Orellana Garrido</t>
  </si>
  <si>
    <t>Camila Magdalena</t>
  </si>
  <si>
    <t>Allende Pozo</t>
  </si>
  <si>
    <t>KARI LUISA</t>
  </si>
  <si>
    <t>MILLON URRUTIA</t>
  </si>
  <si>
    <t>ESCORZA ARCE</t>
  </si>
  <si>
    <t>GAJARDO VARAS</t>
  </si>
  <si>
    <t>PARRAGUEZ GÓMEZ</t>
  </si>
  <si>
    <t>MARTA MARÍA</t>
  </si>
  <si>
    <t>VELASCO ROA</t>
  </si>
  <si>
    <t>VALENTINA REGINA</t>
  </si>
  <si>
    <t>LEIVA VILLARROEL</t>
  </si>
  <si>
    <t>IVÁN GUSTAVO</t>
  </si>
  <si>
    <t>ARANCIBIA LAZCANO</t>
  </si>
  <si>
    <t>KAREN VIVIANA</t>
  </si>
  <si>
    <t>ARAVENA PÉREZ</t>
  </si>
  <si>
    <t>FELIPE ALEXIS</t>
  </si>
  <si>
    <t>APABLAZA ESCALONA</t>
  </si>
  <si>
    <t>YDALIA MARCHELA</t>
  </si>
  <si>
    <t>ELETTINI ALBORNOZ</t>
  </si>
  <si>
    <t>Marcelo Alonso</t>
  </si>
  <si>
    <t>Fernández Rodriguez</t>
  </si>
  <si>
    <t>Javiera Lisette</t>
  </si>
  <si>
    <t>Letelier Bugueño</t>
  </si>
  <si>
    <t>CÁRDENAS BALLADARES</t>
  </si>
  <si>
    <t>Vannesa Andrea</t>
  </si>
  <si>
    <t>Castro Fajardo</t>
  </si>
  <si>
    <t>Damosel Beatriz</t>
  </si>
  <si>
    <t>Sandoval Aguirre</t>
  </si>
  <si>
    <t>DANIELA MORAIMA</t>
  </si>
  <si>
    <t>ZENTENO HERMOSILLA</t>
  </si>
  <si>
    <t>Carmen luz belen</t>
  </si>
  <si>
    <t>Lama Baeza</t>
  </si>
  <si>
    <t>Sepulveda Vilugron</t>
  </si>
  <si>
    <t>Perez Aranguiz</t>
  </si>
  <si>
    <t>Boscan 0</t>
  </si>
  <si>
    <t>DUARTE FUENZALIDA</t>
  </si>
  <si>
    <t>LEIRA ANAIS</t>
  </si>
  <si>
    <t>Garrido Valenzuela</t>
  </si>
  <si>
    <t>Araya DELGADO</t>
  </si>
  <si>
    <t>Guillermo Enrique</t>
  </si>
  <si>
    <t>Araya Bustos</t>
  </si>
  <si>
    <t>pamela andrea</t>
  </si>
  <si>
    <t>otárola lópez</t>
  </si>
  <si>
    <t>Sebastián José</t>
  </si>
  <si>
    <t>Tapia Uzcategui</t>
  </si>
  <si>
    <t>Muñoz Alvarado</t>
  </si>
  <si>
    <t>Rocío Valentina</t>
  </si>
  <si>
    <t>Ponce Arenas</t>
  </si>
  <si>
    <t>MARTHA LILIANA</t>
  </si>
  <si>
    <t>PARRA SIERRA</t>
  </si>
  <si>
    <t>Michel Andres</t>
  </si>
  <si>
    <t>Gutierrez Silva</t>
  </si>
  <si>
    <t>DANIEL ABRAHAM</t>
  </si>
  <si>
    <t>VÁSQUEZ ESTAY</t>
  </si>
  <si>
    <t>Victor Leonida</t>
  </si>
  <si>
    <t>Ponce Costela</t>
  </si>
  <si>
    <t>DANITZA ANDREA</t>
  </si>
  <si>
    <t>HUENTEÑANCO TAPIA</t>
  </si>
  <si>
    <t>Pamela Carolina</t>
  </si>
  <si>
    <t>Menendez sanchez</t>
  </si>
  <si>
    <t>PAULA ESTER</t>
  </si>
  <si>
    <t>Castillo Olguin</t>
  </si>
  <si>
    <t>Olguín Olguin</t>
  </si>
  <si>
    <t>Nury Beatriz</t>
  </si>
  <si>
    <t>Muñoz Carrasco</t>
  </si>
  <si>
    <t>ESTEBAN ANTONIO</t>
  </si>
  <si>
    <t>Acuña Morán</t>
  </si>
  <si>
    <t>Gutiérrez Guajardo.</t>
  </si>
  <si>
    <t>Montaner Carvajal</t>
  </si>
  <si>
    <t>Paulina Francisca</t>
  </si>
  <si>
    <t>Ahumada Bórquez</t>
  </si>
  <si>
    <t>francisca macarena</t>
  </si>
  <si>
    <t>estay sepulveda</t>
  </si>
  <si>
    <t>FRANCESCA STELLA</t>
  </si>
  <si>
    <t>CANALA PECCHENINO</t>
  </si>
  <si>
    <t>Gisela Andrea</t>
  </si>
  <si>
    <t>Arellano Vera</t>
  </si>
  <si>
    <t>Annemarie</t>
  </si>
  <si>
    <t>Garcia Rincon</t>
  </si>
  <si>
    <t>Mariapaz</t>
  </si>
  <si>
    <t>Aguilera Pino</t>
  </si>
  <si>
    <t>Viviana Rosa</t>
  </si>
  <si>
    <t>Volpe Ortega</t>
  </si>
  <si>
    <t>MICHELLE MARLEN</t>
  </si>
  <si>
    <t>FERNÁNDEZ CORTÉS</t>
  </si>
  <si>
    <t>Macarena Cristina</t>
  </si>
  <si>
    <t>Cañas Farías</t>
  </si>
  <si>
    <t>MARION INÉS</t>
  </si>
  <si>
    <t>ORTEGA PÉREZ</t>
  </si>
  <si>
    <t>JIMENEZ Araya</t>
  </si>
  <si>
    <t>VARGAS PERALTA</t>
  </si>
  <si>
    <t>JOHANNA ALEJANDRA</t>
  </si>
  <si>
    <t>COVA SILVA</t>
  </si>
  <si>
    <t>Yasna Alicia</t>
  </si>
  <si>
    <t>Saavedra Astudillo</t>
  </si>
  <si>
    <t>Carmen Paz</t>
  </si>
  <si>
    <t>Carrancá Silva</t>
  </si>
  <si>
    <t>Favio Marcelo</t>
  </si>
  <si>
    <t>Santibañez Ortiz</t>
  </si>
  <si>
    <t>JENNY CATALINA</t>
  </si>
  <si>
    <t>Ramirez Montiel</t>
  </si>
  <si>
    <t>Berrios Berrios</t>
  </si>
  <si>
    <t>ARANTXA JAVIERA</t>
  </si>
  <si>
    <t>PALMA SANHUEZA</t>
  </si>
  <si>
    <t>DEL VALLE GANDULFO</t>
  </si>
  <si>
    <t>Silas Manuel</t>
  </si>
  <si>
    <t>Gaete Pagani</t>
  </si>
  <si>
    <t>ARTURO RODOLFO</t>
  </si>
  <si>
    <t>DEL VALLE MALDONADO</t>
  </si>
  <si>
    <t>Aylin Solange</t>
  </si>
  <si>
    <t>Cataldo Ahumada</t>
  </si>
  <si>
    <t>Sebastián Rafael</t>
  </si>
  <si>
    <t>Manríquez Beyer</t>
  </si>
  <si>
    <t>MONTOYA RIQUELME</t>
  </si>
  <si>
    <t>Carola del pilar</t>
  </si>
  <si>
    <t>Lopez Sepulveda</t>
  </si>
  <si>
    <t>PEREZ NAVIA</t>
  </si>
  <si>
    <t>DURANDEAU FRITZ</t>
  </si>
  <si>
    <t>Muro Muñoz</t>
  </si>
  <si>
    <t>stefany darleen</t>
  </si>
  <si>
    <t>duhalde ramirez</t>
  </si>
  <si>
    <t>Aldea Aldea</t>
  </si>
  <si>
    <t>Joselyn eyrian</t>
  </si>
  <si>
    <t>Ortiz Figueroa</t>
  </si>
  <si>
    <t>Valeria alejandra</t>
  </si>
  <si>
    <t>Espinoza Maldonado</t>
  </si>
  <si>
    <t>PAULETTE ALEXANDRA</t>
  </si>
  <si>
    <t>ALDAY GUERRA</t>
  </si>
  <si>
    <t>navarro mendoza</t>
  </si>
  <si>
    <t>Kaina</t>
  </si>
  <si>
    <t>Torrealba González</t>
  </si>
  <si>
    <t>cordova Cordova</t>
  </si>
  <si>
    <t>FABIOLA ELOISA</t>
  </si>
  <si>
    <t>Tapia Cisternas</t>
  </si>
  <si>
    <t>gonzalez oyanedel</t>
  </si>
  <si>
    <t>Raul Nicolas</t>
  </si>
  <si>
    <t>Marchant Garrido</t>
  </si>
  <si>
    <t>Ibañez Pizarro</t>
  </si>
  <si>
    <t>GAJARDO CONTRERAS</t>
  </si>
  <si>
    <t>Zina Estefanía</t>
  </si>
  <si>
    <t>Alarcón Valenzuela</t>
  </si>
  <si>
    <t>JOSELIN SCARLETTE</t>
  </si>
  <si>
    <t>CARRASCO ZAMORA</t>
  </si>
  <si>
    <t>Julia del carmen</t>
  </si>
  <si>
    <t>Nuñez Almendra</t>
  </si>
  <si>
    <t>JORGE ARIEL</t>
  </si>
  <si>
    <t>CANCINO OTEIZA</t>
  </si>
  <si>
    <t>PÉREZ DE LA CRUZ</t>
  </si>
  <si>
    <t>Silva Durán</t>
  </si>
  <si>
    <t>BRUNA BUSTAMANTE</t>
  </si>
  <si>
    <t>Romina Daniela</t>
  </si>
  <si>
    <t>Cornejo Romo</t>
  </si>
  <si>
    <t>PIZARRO MIRANDA</t>
  </si>
  <si>
    <t>Juan ignacio</t>
  </si>
  <si>
    <t>Bustamante Silva</t>
  </si>
  <si>
    <t>Anaís Angélica</t>
  </si>
  <si>
    <t>Valenzuela Aravena</t>
  </si>
  <si>
    <t>Vicencio Sampedro</t>
  </si>
  <si>
    <t>SEPÚLVEDA LÓPEZ</t>
  </si>
  <si>
    <t>Jeria Jeria</t>
  </si>
  <si>
    <t>Iskra Alinne</t>
  </si>
  <si>
    <t>Fellenberg Lopez</t>
  </si>
  <si>
    <t>ARANCIBIA LÓPEZ</t>
  </si>
  <si>
    <t>cid contreras</t>
  </si>
  <si>
    <t>Redondo Almeira</t>
  </si>
  <si>
    <t>Aros Puebla</t>
  </si>
  <si>
    <t>estephanie zulema</t>
  </si>
  <si>
    <t>Daryelin carolina</t>
  </si>
  <si>
    <t>Moreno Rodriguez</t>
  </si>
  <si>
    <t>Ruth Solange</t>
  </si>
  <si>
    <t>Salinas Reyes</t>
  </si>
  <si>
    <t>Georgina andrea</t>
  </si>
  <si>
    <t>Navarro Rojas</t>
  </si>
  <si>
    <t>Daysi del carmen</t>
  </si>
  <si>
    <t>Mendez Martinez</t>
  </si>
  <si>
    <t>MAGALY CARMEN</t>
  </si>
  <si>
    <t>TAPIA MÁRQUEZ</t>
  </si>
  <si>
    <t>Daniela Makarena</t>
  </si>
  <si>
    <t>Canelo Vásquez</t>
  </si>
  <si>
    <t>Liliana</t>
  </si>
  <si>
    <t>Salas cañas Salas cañas</t>
  </si>
  <si>
    <t>Gallardo Ulloa</t>
  </si>
  <si>
    <t>PATRICIA CAROLINA</t>
  </si>
  <si>
    <t>BAHAMONDES DÍAZ</t>
  </si>
  <si>
    <t>wendy de la paz</t>
  </si>
  <si>
    <t>delgado aravena</t>
  </si>
  <si>
    <t>Ursula</t>
  </si>
  <si>
    <t>DIEGO EDUARDO</t>
  </si>
  <si>
    <t>CELEDÓN MUÑOZ</t>
  </si>
  <si>
    <t>Jean Pierre</t>
  </si>
  <si>
    <t>Diaz Galaz</t>
  </si>
  <si>
    <t>Lepe Arancibia</t>
  </si>
  <si>
    <t>PEDRO MARIO</t>
  </si>
  <si>
    <t>PARRAGUEZ CABRERA</t>
  </si>
  <si>
    <t>PRADO villalon</t>
  </si>
  <si>
    <t>CARLA ANTONIA</t>
  </si>
  <si>
    <t>DELLAROSSA LLANOS</t>
  </si>
  <si>
    <t>Shiomara</t>
  </si>
  <si>
    <t>SANDRA VALESKA</t>
  </si>
  <si>
    <t>BRITO ASPE</t>
  </si>
  <si>
    <t>Elíseo Rodrigo</t>
  </si>
  <si>
    <t>Yañez Núñez</t>
  </si>
  <si>
    <t>HUGO ESTEBAN DEL TRÁNSITO</t>
  </si>
  <si>
    <t>LÓPEZ DÍAZ</t>
  </si>
  <si>
    <t>DANIELLA</t>
  </si>
  <si>
    <t>Pinto Rodríguez</t>
  </si>
  <si>
    <t>Marchant Olguin</t>
  </si>
  <si>
    <t>Cecilia Rosalia</t>
  </si>
  <si>
    <t>Dos Santos Palma</t>
  </si>
  <si>
    <t>jose tomas</t>
  </si>
  <si>
    <t>acevedo acevedo</t>
  </si>
  <si>
    <t>sofia</t>
  </si>
  <si>
    <t>ordenes garate</t>
  </si>
  <si>
    <t>Cristopher Steffen Alejandro</t>
  </si>
  <si>
    <t>Oliva Muñoz</t>
  </si>
  <si>
    <t>TOLEDO GALDAMES</t>
  </si>
  <si>
    <t>STEFANIA ALEJANDRA</t>
  </si>
  <si>
    <t>GALVEZ TAPIA</t>
  </si>
  <si>
    <t>Astorga Astorga</t>
  </si>
  <si>
    <t>CESAR OMAR</t>
  </si>
  <si>
    <t>Zapata Fernandez</t>
  </si>
  <si>
    <t>AMERICA ISABEL</t>
  </si>
  <si>
    <t>Toledo Mondaca</t>
  </si>
  <si>
    <t>ROJAS FUENMAYOR</t>
  </si>
  <si>
    <t>Cáceres Guerra</t>
  </si>
  <si>
    <t>ANOUK</t>
  </si>
  <si>
    <t>AGUILÓ CAMELIN</t>
  </si>
  <si>
    <t>Aaron German</t>
  </si>
  <si>
    <t>Bugueño Materno</t>
  </si>
  <si>
    <t>GELKA ELIZABETH</t>
  </si>
  <si>
    <t>MOLINA ACUÑA</t>
  </si>
  <si>
    <t>Gloria andrea</t>
  </si>
  <si>
    <t>matus herrera</t>
  </si>
  <si>
    <t>ALEJANDRA DE LAS MERCEDES</t>
  </si>
  <si>
    <t>CARIS FUENTES</t>
  </si>
  <si>
    <t>ALFREDO ALEJANDRO</t>
  </si>
  <si>
    <t>RAMÍREZ DONOSO</t>
  </si>
  <si>
    <t>LISETTE MASSIEL</t>
  </si>
  <si>
    <t>RIVEROS REVECO</t>
  </si>
  <si>
    <t>PEÑA GÁRATE</t>
  </si>
  <si>
    <t>BIANCA</t>
  </si>
  <si>
    <t>SIMON ESTEBAN</t>
  </si>
  <si>
    <t>NAVIAS SANHUEZA</t>
  </si>
  <si>
    <t>delia silvina</t>
  </si>
  <si>
    <t>fuentes cadiz</t>
  </si>
  <si>
    <t>MORALES ACOSTA</t>
  </si>
  <si>
    <t>maura nery</t>
  </si>
  <si>
    <t>diaz castaño</t>
  </si>
  <si>
    <t>Hamame Velarde</t>
  </si>
  <si>
    <t>HECTOR ANTONIO</t>
  </si>
  <si>
    <t>DELACIERTE CARABALLO</t>
  </si>
  <si>
    <t>marcela carolina</t>
  </si>
  <si>
    <t>cornejo muñoz</t>
  </si>
  <si>
    <t>RAMÍREZ PITTALUGA</t>
  </si>
  <si>
    <t>CLAUDIA CAROLA</t>
  </si>
  <si>
    <t>MORAGA NAVARRO</t>
  </si>
  <si>
    <t>MACARENA ALEXANDRA</t>
  </si>
  <si>
    <t>CONTRERAS CARRASCO</t>
  </si>
  <si>
    <t>CONSUELO ANDREA</t>
  </si>
  <si>
    <t>SAAVEDRA ROMERO</t>
  </si>
  <si>
    <t>CUADRA ZAMORANO</t>
  </si>
  <si>
    <t>GARCÍA CASTILLO</t>
  </si>
  <si>
    <t>Ricardo Alejandro</t>
  </si>
  <si>
    <t>Mendoza Solar</t>
  </si>
  <si>
    <t>VICKY SOLANGE</t>
  </si>
  <si>
    <t>IBÁÑEZ ROJAS</t>
  </si>
  <si>
    <t>Paloma Francisca</t>
  </si>
  <si>
    <t>Cariqueo Olguin</t>
  </si>
  <si>
    <t>Rocio Belen</t>
  </si>
  <si>
    <t>Galvez Moraga</t>
  </si>
  <si>
    <t>SILVA Quezada</t>
  </si>
  <si>
    <t>villela Velasco</t>
  </si>
  <si>
    <t>Luis Roberto</t>
  </si>
  <si>
    <t>Venegas Henriquez</t>
  </si>
  <si>
    <t>Elgueta Contreras</t>
  </si>
  <si>
    <t>Antonieta del carmen</t>
  </si>
  <si>
    <t>Vicente Martin</t>
  </si>
  <si>
    <t>JUAN CARLOS IGNACIO</t>
  </si>
  <si>
    <t>PETERSEN GUERRA</t>
  </si>
  <si>
    <t>Maldonado Parraguez</t>
  </si>
  <si>
    <t>DONOSO MENESES</t>
  </si>
  <si>
    <t>Leticia Magdalena</t>
  </si>
  <si>
    <t>Reyes Tarifeño</t>
  </si>
  <si>
    <t>CAMILA ANDREA PATRICIA</t>
  </si>
  <si>
    <t>MAGALY PATRICIA DEL CARMEN</t>
  </si>
  <si>
    <t>MOYA NARANJO</t>
  </si>
  <si>
    <t>Maria paz</t>
  </si>
  <si>
    <t>yañez riquelme</t>
  </si>
  <si>
    <t>Ilia Isora</t>
  </si>
  <si>
    <t>Ravelo González</t>
  </si>
  <si>
    <t>MAYERLING VANESSA</t>
  </si>
  <si>
    <t>ALVARADO VIDAL</t>
  </si>
  <si>
    <t>ROXANA DEL CARMEN</t>
  </si>
  <si>
    <t>CANALES GAJARDO</t>
  </si>
  <si>
    <t>Aliaga Gutiérrez</t>
  </si>
  <si>
    <t>Maria Enriqueta</t>
  </si>
  <si>
    <t>Bozo Marchant</t>
  </si>
  <si>
    <t>Piere Gerard</t>
  </si>
  <si>
    <t>Ramos Moya</t>
  </si>
  <si>
    <t>Valeska Natalia</t>
  </si>
  <si>
    <t>Droguett Hererera</t>
  </si>
  <si>
    <t>Cantillana Urra</t>
  </si>
  <si>
    <t>KARLA PATRICIA</t>
  </si>
  <si>
    <t>aravena alvarez</t>
  </si>
  <si>
    <t>ELSA pAMELA</t>
  </si>
  <si>
    <t>ALBORNOZ CASTILLO</t>
  </si>
  <si>
    <t>González Valenzuela</t>
  </si>
  <si>
    <t>HORMAZABAL PEÑAILILLO</t>
  </si>
  <si>
    <t>HORMAZÁBAL hormazabal</t>
  </si>
  <si>
    <t>Mary del Pilar</t>
  </si>
  <si>
    <t>León Palma</t>
  </si>
  <si>
    <t>JEISY ANTONIO</t>
  </si>
  <si>
    <t>HUGO</t>
  </si>
  <si>
    <t>ESCUDERO VIVES</t>
  </si>
  <si>
    <t>CAMILA ANDREA DEL CARMEN</t>
  </si>
  <si>
    <t>CUBILLOS ZÚÑIGA</t>
  </si>
  <si>
    <t>LANDER MORA</t>
  </si>
  <si>
    <t>CLAUDIA MILENA</t>
  </si>
  <si>
    <t>ACEITUNO GÓMEZ</t>
  </si>
  <si>
    <t>Nigel</t>
  </si>
  <si>
    <t>Araya Cruz</t>
  </si>
  <si>
    <t>Ricotti Orellana</t>
  </si>
  <si>
    <t>Enzo</t>
  </si>
  <si>
    <t>Andrades Sepulveda</t>
  </si>
  <si>
    <t>BRAULIO IVÁN</t>
  </si>
  <si>
    <t>ORELLANA HUECHE</t>
  </si>
  <si>
    <t>JAYARUA DAYENE</t>
  </si>
  <si>
    <t>APARICIO RODRIGUEZ</t>
  </si>
  <si>
    <t>GABRIEL OMAR</t>
  </si>
  <si>
    <t>PEÑA ABARCA</t>
  </si>
  <si>
    <t>PAULA DENISSE</t>
  </si>
  <si>
    <t>GAETE ARÉVALO</t>
  </si>
  <si>
    <t>maryelin carolina</t>
  </si>
  <si>
    <t>sanchez rosado</t>
  </si>
  <si>
    <t>Eydnard</t>
  </si>
  <si>
    <t>araya bravo</t>
  </si>
  <si>
    <t>GIOVANNA NELLY</t>
  </si>
  <si>
    <t>VALENCIA ARAYA</t>
  </si>
  <si>
    <t>Ricardo Felipe</t>
  </si>
  <si>
    <t>Manriquez Oyarce</t>
  </si>
  <si>
    <t>Karla Alexandra</t>
  </si>
  <si>
    <t>CRISTIAN ESTEBAN</t>
  </si>
  <si>
    <t>CERÓN RIVEROS</t>
  </si>
  <si>
    <t>Rocío</t>
  </si>
  <si>
    <t>Fondón Fondón</t>
  </si>
  <si>
    <t>Troncoso Becerra</t>
  </si>
  <si>
    <t>Nadia Geraldine</t>
  </si>
  <si>
    <t>Bocaz Barahona</t>
  </si>
  <si>
    <t>IRMA ANDREA</t>
  </si>
  <si>
    <t>OPAZO MÉNDEZ</t>
  </si>
  <si>
    <t>cantillana urra</t>
  </si>
  <si>
    <t>MARÍN GALLEGUILLOS</t>
  </si>
  <si>
    <t>BARRA CERPA</t>
  </si>
  <si>
    <t>guerrero burgos</t>
  </si>
  <si>
    <t>Jazmin Andrea</t>
  </si>
  <si>
    <t>Silva Salgado</t>
  </si>
  <si>
    <t>Yeimi Carolina</t>
  </si>
  <si>
    <t>Alvarado Reyes</t>
  </si>
  <si>
    <t>CATALINA IRENE</t>
  </si>
  <si>
    <t>CONTRERAS DONOSO</t>
  </si>
  <si>
    <t>TORO DURÁN</t>
  </si>
  <si>
    <t>BELMAR MÁRQUEZ</t>
  </si>
  <si>
    <t>OSSES MUÑOZ</t>
  </si>
  <si>
    <t>ALEX MANUEL</t>
  </si>
  <si>
    <t>SAN MARTÍN FUENTES</t>
  </si>
  <si>
    <t>CLAUDIO IVÁN</t>
  </si>
  <si>
    <t>CASTRO CORTÉS</t>
  </si>
  <si>
    <t>meneses rivera</t>
  </si>
  <si>
    <t>CHANDÍA ALVIAL</t>
  </si>
  <si>
    <t>URIBE CASTILLO</t>
  </si>
  <si>
    <t>ABELARDO MANUEL</t>
  </si>
  <si>
    <t>MANRÍQUEZ TRUREO</t>
  </si>
  <si>
    <t>MARISEL ANTONIETA</t>
  </si>
  <si>
    <t>ABACA MEJÍAS</t>
  </si>
  <si>
    <t>ROJAS AGUILAR</t>
  </si>
  <si>
    <t>GUSTAVO</t>
  </si>
  <si>
    <t>BUENO ALVAREZ</t>
  </si>
  <si>
    <t>Lagos Medel</t>
  </si>
  <si>
    <t>sady castro</t>
  </si>
  <si>
    <t>Ramos Aburto</t>
  </si>
  <si>
    <t>MELÉNDEZ MELÉNDEZ</t>
  </si>
  <si>
    <t>Francisca paola</t>
  </si>
  <si>
    <t>Rivera Sepúlveda</t>
  </si>
  <si>
    <t>CAMPOS MUÑOZ</t>
  </si>
  <si>
    <t>HERMINDA</t>
  </si>
  <si>
    <t>DEL RIO YAÑEZ</t>
  </si>
  <si>
    <t>Leila valentina</t>
  </si>
  <si>
    <t>Sandoval Nazar</t>
  </si>
  <si>
    <t>MÁRQUEZ ESPINA</t>
  </si>
  <si>
    <t>katerine Alejandra</t>
  </si>
  <si>
    <t>María Luisa Fernanda</t>
  </si>
  <si>
    <t>Bernal González</t>
  </si>
  <si>
    <t>VARGAS RODRÍGUEZ</t>
  </si>
  <si>
    <t>Jonathan Gonzalo</t>
  </si>
  <si>
    <t>Parada Hidalgo</t>
  </si>
  <si>
    <t>Karla Priscila</t>
  </si>
  <si>
    <t>Zapata Fuentes</t>
  </si>
  <si>
    <t>RIVEROS SANTANA</t>
  </si>
  <si>
    <t>Maria Cecilia</t>
  </si>
  <si>
    <t>Riquelme Muñoz</t>
  </si>
  <si>
    <t>TIANY ARACELY</t>
  </si>
  <si>
    <t>SILVA GODOY</t>
  </si>
  <si>
    <t>MIKAELLA ALLISON</t>
  </si>
  <si>
    <t>CIFUENTES ISLAS</t>
  </si>
  <si>
    <t>Contreras Segovia</t>
  </si>
  <si>
    <t>CATHERINE ALEJANDRA</t>
  </si>
  <si>
    <t>FLORES SALGADO</t>
  </si>
  <si>
    <t>RODRÍGUEZ ARRIAGADA</t>
  </si>
  <si>
    <t>Navarro Campos</t>
  </si>
  <si>
    <t>FRANCISCA IGNACIA</t>
  </si>
  <si>
    <t>GARRIDO FUENTES</t>
  </si>
  <si>
    <t>Rojas Gonzalez</t>
  </si>
  <si>
    <t>Flores Galvez</t>
  </si>
  <si>
    <t>CARES MUÑOZ</t>
  </si>
  <si>
    <t>Angela fernanda</t>
  </si>
  <si>
    <t>Bravo Tapia</t>
  </si>
  <si>
    <t>XIMENA MERCEDES</t>
  </si>
  <si>
    <t>PÉREZ VALLEJOS</t>
  </si>
  <si>
    <t>Orellana Mercado</t>
  </si>
  <si>
    <t>Ana Francisca</t>
  </si>
  <si>
    <t>Hernández hernandez</t>
  </si>
  <si>
    <t>valentina ignacia</t>
  </si>
  <si>
    <t>pellet suazo</t>
  </si>
  <si>
    <t>Daniel Leandro</t>
  </si>
  <si>
    <t>Cabrera Leyton</t>
  </si>
  <si>
    <t>Fabián</t>
  </si>
  <si>
    <t>Hasbún Medina</t>
  </si>
  <si>
    <t>CÉSAR ARTURO</t>
  </si>
  <si>
    <t>VARGAS MARTÍNEZ</t>
  </si>
  <si>
    <t>Flor de los Santos</t>
  </si>
  <si>
    <t>de Núñez</t>
  </si>
  <si>
    <t>DENISE PILAR</t>
  </si>
  <si>
    <t>CAMPOS JARA</t>
  </si>
  <si>
    <t>Sergio Orlando</t>
  </si>
  <si>
    <t>Calderon Lizama</t>
  </si>
  <si>
    <t>JIMÉNEZ ARANCIBIA</t>
  </si>
  <si>
    <t>SUSANA YANELA</t>
  </si>
  <si>
    <t>VILLAR SALAS</t>
  </si>
  <si>
    <t>Cristopher alexander</t>
  </si>
  <si>
    <t>Sanchez Moran</t>
  </si>
  <si>
    <t>SILVIA ALEJANDRA</t>
  </si>
  <si>
    <t>MEZA LÓPEZ</t>
  </si>
  <si>
    <t>RONALD ANTONIO</t>
  </si>
  <si>
    <t>HERNÁNDEZ REBOLLEDO</t>
  </si>
  <si>
    <t>FABIOLA DEL PILAR</t>
  </si>
  <si>
    <t>GUZMÁN VALLEJOS</t>
  </si>
  <si>
    <t>nancy clotilde</t>
  </si>
  <si>
    <t>Manriquez Barriga</t>
  </si>
  <si>
    <t>MUÑOZ ALIAGA</t>
  </si>
  <si>
    <t>Pamela Del Pilar</t>
  </si>
  <si>
    <t>Muñoz Verdugo</t>
  </si>
  <si>
    <t>Carolina Eugenia Palmenia</t>
  </si>
  <si>
    <t>Ruiz Iturriaga</t>
  </si>
  <si>
    <t>FUENTES RYKS</t>
  </si>
  <si>
    <t>LARA ALVEAR</t>
  </si>
  <si>
    <t>JUAN BAUTISTA</t>
  </si>
  <si>
    <t>ROJAS LETELIER</t>
  </si>
  <si>
    <t>JAVIERA SOLEDAD</t>
  </si>
  <si>
    <t>PAVEZ CÉSPEDES</t>
  </si>
  <si>
    <t>Rodrigo Roberto</t>
  </si>
  <si>
    <t>Bravo Navarrete</t>
  </si>
  <si>
    <t>ZAPATA ROCCO</t>
  </si>
  <si>
    <t>MUÑOZ PEÑA</t>
  </si>
  <si>
    <t>NICOL ALEJANDRA</t>
  </si>
  <si>
    <t>VALDÉS SALGADO</t>
  </si>
  <si>
    <t>MARÍN marin ruiz</t>
  </si>
  <si>
    <t>Claudia Angélica</t>
  </si>
  <si>
    <t>González Jiménez</t>
  </si>
  <si>
    <t>NAVARRO NAVARRO</t>
  </si>
  <si>
    <t>José Hernández</t>
  </si>
  <si>
    <t>CRISTÓBAL IGNACIO NAMIR</t>
  </si>
  <si>
    <t>DEDES OSSES</t>
  </si>
  <si>
    <t>Mella Mella Sanhueza</t>
  </si>
  <si>
    <t>marielena</t>
  </si>
  <si>
    <t>vasquez guillen</t>
  </si>
  <si>
    <t>Chamorro Figueroa</t>
  </si>
  <si>
    <t>Eduardo Aníbal</t>
  </si>
  <si>
    <t>Fuentes Gaete</t>
  </si>
  <si>
    <t>Nicolle Andrea</t>
  </si>
  <si>
    <t>Peñafiel Parra</t>
  </si>
  <si>
    <t>Camila eugenia</t>
  </si>
  <si>
    <t>Soto Benavides</t>
  </si>
  <si>
    <t>Ingrid Soraya</t>
  </si>
  <si>
    <t>Ávila Carrasco</t>
  </si>
  <si>
    <t>Rojas Torres</t>
  </si>
  <si>
    <t>LUCIA KARINA</t>
  </si>
  <si>
    <t>NAVARRO HENRIQUEZ</t>
  </si>
  <si>
    <t>CAMUS NÚÑEZ</t>
  </si>
  <si>
    <t>Sofía Celene</t>
  </si>
  <si>
    <t>Andrea paola</t>
  </si>
  <si>
    <t>Vivar Piña</t>
  </si>
  <si>
    <t>María Valentina</t>
  </si>
  <si>
    <t>Baldovino Basaure</t>
  </si>
  <si>
    <t>Bastian Enrique</t>
  </si>
  <si>
    <t>Gonzalez Cancino</t>
  </si>
  <si>
    <t>jaime edgardo</t>
  </si>
  <si>
    <t>duran medina</t>
  </si>
  <si>
    <t>MARGOT ELENA</t>
  </si>
  <si>
    <t>MORA ORTIZ</t>
  </si>
  <si>
    <t>JONATHAN LUIS</t>
  </si>
  <si>
    <t>SANDOVAL CEBALLOS</t>
  </si>
  <si>
    <t>José Alejandro</t>
  </si>
  <si>
    <t>Maldonado Herrera</t>
  </si>
  <si>
    <t>Beltran Morales</t>
  </si>
  <si>
    <t>ANGELINA GRACIELA</t>
  </si>
  <si>
    <t>MEDEL NOVOA</t>
  </si>
  <si>
    <t>VALERIA MARGARITA</t>
  </si>
  <si>
    <t>Huerta Fernandois</t>
  </si>
  <si>
    <t>Padilla Yañez</t>
  </si>
  <si>
    <t>Luis Orlando</t>
  </si>
  <si>
    <t>Astudillo Sepúlveda</t>
  </si>
  <si>
    <t>TAMARA NAOMÍ</t>
  </si>
  <si>
    <t>LEMUS MELÉNDEZ</t>
  </si>
  <si>
    <t>Fany Elizabeth</t>
  </si>
  <si>
    <t>Vasquez Ortiz</t>
  </si>
  <si>
    <t>VEGA CABALLERO</t>
  </si>
  <si>
    <t>DORIS MARITZA</t>
  </si>
  <si>
    <t>ILLANES ROMERO</t>
  </si>
  <si>
    <t>JIMÉNEZ ALARCÓN</t>
  </si>
  <si>
    <t>KARLA BEATRIZ</t>
  </si>
  <si>
    <t>Toledo Venegas</t>
  </si>
  <si>
    <t>Castillo Castrizelo</t>
  </si>
  <si>
    <t>Javier Rafael</t>
  </si>
  <si>
    <t>Bravo Echeverria</t>
  </si>
  <si>
    <t>CONSTANZA BEATRIZ</t>
  </si>
  <si>
    <t>ESPINOZA MORAGA</t>
  </si>
  <si>
    <t>XIMENA VICTORIA</t>
  </si>
  <si>
    <t>ZÚÑIGA OLIVER</t>
  </si>
  <si>
    <t>SONIA ANDREA</t>
  </si>
  <si>
    <t>ARTO RUIZ</t>
  </si>
  <si>
    <t>Daniel Sebastian</t>
  </si>
  <si>
    <t>Guerra González</t>
  </si>
  <si>
    <t>BAZAES BAZAES NAVARRO</t>
  </si>
  <si>
    <t>Marisol del Rosario</t>
  </si>
  <si>
    <t>Mussio Mendez</t>
  </si>
  <si>
    <t>JOSABET ATALIA</t>
  </si>
  <si>
    <t>QUILAL GONZÁLEZ</t>
  </si>
  <si>
    <t>kasandra</t>
  </si>
  <si>
    <t>Hillary Francisca</t>
  </si>
  <si>
    <t>Astudillo Flores</t>
  </si>
  <si>
    <t>KATERIN ANDREA</t>
  </si>
  <si>
    <t>HENRIQUEZ CONTRERAS</t>
  </si>
  <si>
    <t>Valeria Paola</t>
  </si>
  <si>
    <t>Mora Ortiz</t>
  </si>
  <si>
    <t>María de Jesús</t>
  </si>
  <si>
    <t>Hernández Hernández</t>
  </si>
  <si>
    <t>LOYOLA CABEZAS</t>
  </si>
  <si>
    <t>VEGA OLIVARES</t>
  </si>
  <si>
    <t>FRANCISCO IGNACIO</t>
  </si>
  <si>
    <t>REYES ALCÁNTARA</t>
  </si>
  <si>
    <t>LILY</t>
  </si>
  <si>
    <t>GLORIA  DE LAS MERCEDES</t>
  </si>
  <si>
    <t>PAREDES NEIRA</t>
  </si>
  <si>
    <t>ESCOBAR MONJE</t>
  </si>
  <si>
    <t>GREEIS</t>
  </si>
  <si>
    <t>HENRIQUEZ ANABALON</t>
  </si>
  <si>
    <t>LOPEZ HENRIQUEZ</t>
  </si>
  <si>
    <t>FELIPE JAVIER</t>
  </si>
  <si>
    <t>ROCO TAPIA</t>
  </si>
  <si>
    <t>PALMA GONZALEZ</t>
  </si>
  <si>
    <t>GABRIELA SOLANGE</t>
  </si>
  <si>
    <t>OSSES FIGUEROA</t>
  </si>
  <si>
    <t>HIDALGO ORUE</t>
  </si>
  <si>
    <t>EVELYN ELIA</t>
  </si>
  <si>
    <t>CANDIA RAMIREZ</t>
  </si>
  <si>
    <t>ANGELICA PAOLA</t>
  </si>
  <si>
    <t>LOYOLA LAGOS</t>
  </si>
  <si>
    <t>MATÍAS NICOLÁS</t>
  </si>
  <si>
    <t>MARÍN ACUÑA</t>
  </si>
  <si>
    <t>EDITH DE LOS ANGELES</t>
  </si>
  <si>
    <t>ROZAS GONZALEZ</t>
  </si>
  <si>
    <t>Anita María</t>
  </si>
  <si>
    <t>Riquelme Suazo</t>
  </si>
  <si>
    <t>Peña Alvarado</t>
  </si>
  <si>
    <t>Karina patricia</t>
  </si>
  <si>
    <t>Del Canto Sepulveda</t>
  </si>
  <si>
    <t>INGRID LORENA</t>
  </si>
  <si>
    <t>JARA CONEJEROS</t>
  </si>
  <si>
    <t>VANESSA ELIZABETH</t>
  </si>
  <si>
    <t>BELTRÁN GONZÁLEZ</t>
  </si>
  <si>
    <t>ELMES NOCHE</t>
  </si>
  <si>
    <t>hector enrique</t>
  </si>
  <si>
    <t>garcias gonzalez</t>
  </si>
  <si>
    <t>CASTILLO TARIS</t>
  </si>
  <si>
    <t>De Echevarria Herrera</t>
  </si>
  <si>
    <t>RODRÍGUEZ ORTIZ</t>
  </si>
  <si>
    <t>VLADIMIRALEJANDRO</t>
  </si>
  <si>
    <t>CASTILLO URIBE</t>
  </si>
  <si>
    <t>RODRÍGUEZ FIGUEROA</t>
  </si>
  <si>
    <t>Rodriguez Vinet</t>
  </si>
  <si>
    <t>CRISTINA ELIZABETH</t>
  </si>
  <si>
    <t>Nairobis Coromoto</t>
  </si>
  <si>
    <t>Galea Santella</t>
  </si>
  <si>
    <t>KARINA BEATRIZ</t>
  </si>
  <si>
    <t>SAAVEDRA ARAYA</t>
  </si>
  <si>
    <t>ANDREA FRANCISCA BELÉN</t>
  </si>
  <si>
    <t>VALENCIA MUÑOZ</t>
  </si>
  <si>
    <t>MARIO RAÚL</t>
  </si>
  <si>
    <t>ARANDA VÁSQUEZ</t>
  </si>
  <si>
    <t>katherine viviana</t>
  </si>
  <si>
    <t>martinez alarcon</t>
  </si>
  <si>
    <t>ROBINSON JHONN</t>
  </si>
  <si>
    <t>ROJAS CARRASCO</t>
  </si>
  <si>
    <t>BURDILES JARA</t>
  </si>
  <si>
    <t>SAN MARTÍN OPORTUS</t>
  </si>
  <si>
    <t>Samaria</t>
  </si>
  <si>
    <t>Andrea Belén</t>
  </si>
  <si>
    <t>Bermúdez Araya</t>
  </si>
  <si>
    <t>GARCÍA PADILLA</t>
  </si>
  <si>
    <t>OLIVARES ASTUDILLO</t>
  </si>
  <si>
    <t>POZAS OPAZO</t>
  </si>
  <si>
    <t>Muñoz San Martin</t>
  </si>
  <si>
    <t>Valentina Constanza</t>
  </si>
  <si>
    <t>Monsalve Flores</t>
  </si>
  <si>
    <t>Villarroel Enyerson</t>
  </si>
  <si>
    <t>Canales Morales</t>
  </si>
  <si>
    <t>Ramirez Fariña</t>
  </si>
  <si>
    <t>BARRA GUERRERO</t>
  </si>
  <si>
    <t>PAULINA LETICIA</t>
  </si>
  <si>
    <t>GUZMÁN RUBILAR</t>
  </si>
  <si>
    <t>HERNÁNDEZ CÁRCAMO</t>
  </si>
  <si>
    <t>QUIJADA VIVEROS</t>
  </si>
  <si>
    <t>MariaJose</t>
  </si>
  <si>
    <t>Alonso Olate</t>
  </si>
  <si>
    <t>Antúnez Villasmil</t>
  </si>
  <si>
    <t>Joaquín manuel</t>
  </si>
  <si>
    <t>Castro Burgos</t>
  </si>
  <si>
    <t>Sandy Cristine</t>
  </si>
  <si>
    <t>Robinson Navarrete</t>
  </si>
  <si>
    <t>Melany Aracely</t>
  </si>
  <si>
    <t>Díaz Peña</t>
  </si>
  <si>
    <t>KEILA CONSTANZA</t>
  </si>
  <si>
    <t>CONCHA DURÁN</t>
  </si>
  <si>
    <t>MARIO IGNACIO</t>
  </si>
  <si>
    <t>FREIXAS STEGMEIER</t>
  </si>
  <si>
    <t>SORAYA EMILY</t>
  </si>
  <si>
    <t>ARTEAGA VEJAR</t>
  </si>
  <si>
    <t>Bravo Muller</t>
  </si>
  <si>
    <t>Monserrat Victoria</t>
  </si>
  <si>
    <t>Hidalgo Quilamán</t>
  </si>
  <si>
    <t>ARIEL GERARDO</t>
  </si>
  <si>
    <t>COLIVORO SALVO</t>
  </si>
  <si>
    <t>Higueras Guajardo</t>
  </si>
  <si>
    <t>ROXANA ALEJANDRA</t>
  </si>
  <si>
    <t>YÁÑEZ SALINAS</t>
  </si>
  <si>
    <t>aguilera sereño</t>
  </si>
  <si>
    <t>Matías Alfredo</t>
  </si>
  <si>
    <t>jared</t>
  </si>
  <si>
    <t>Alarcón Manosalva</t>
  </si>
  <si>
    <t>ROMINA MACARENA</t>
  </si>
  <si>
    <t>VILA VILLARROEL</t>
  </si>
  <si>
    <t>ANDREA DANIELA</t>
  </si>
  <si>
    <t>BECERRA ROBLES</t>
  </si>
  <si>
    <t>felipe|</t>
  </si>
  <si>
    <t>quiero puentes</t>
  </si>
  <si>
    <t>Bastián Ignacio</t>
  </si>
  <si>
    <t>Cea Villalobos</t>
  </si>
  <si>
    <t>Vergara Monsalve</t>
  </si>
  <si>
    <t>Blu San Martin</t>
  </si>
  <si>
    <t>Gerson Ariel</t>
  </si>
  <si>
    <t>Zapata Flores</t>
  </si>
  <si>
    <t>Alejandro alexiz</t>
  </si>
  <si>
    <t>Elvira Cruz</t>
  </si>
  <si>
    <t>pereira cifuentes</t>
  </si>
  <si>
    <t>Cea Novoa</t>
  </si>
  <si>
    <t>Toledo Fernandez</t>
  </si>
  <si>
    <t>JOSSETT CAMPOS</t>
  </si>
  <si>
    <t>CAMPOS PEÑA</t>
  </si>
  <si>
    <t>Jacqueline Alicia</t>
  </si>
  <si>
    <t>Vergara Muñoz</t>
  </si>
  <si>
    <t>Saez Oyarce</t>
  </si>
  <si>
    <t>YESENIA ALEJANDRA</t>
  </si>
  <si>
    <t>ROJAS PEREZ DE ARCE</t>
  </si>
  <si>
    <t>JEANNETTE ALICIA</t>
  </si>
  <si>
    <t>AVELLO TRONCOSO</t>
  </si>
  <si>
    <t>Mery Grace</t>
  </si>
  <si>
    <t>Yévenes Villagrán</t>
  </si>
  <si>
    <t>COLIPÍ AGUILAR</t>
  </si>
  <si>
    <t>Jasmín Valeria</t>
  </si>
  <si>
    <t>Vera Henríquez</t>
  </si>
  <si>
    <t>Daniela Odeth</t>
  </si>
  <si>
    <t>Navarrete Antiman</t>
  </si>
  <si>
    <t>CATALINA ALEJANDRA</t>
  </si>
  <si>
    <t>Palma Salazar</t>
  </si>
  <si>
    <t>lucia</t>
  </si>
  <si>
    <t>baeza palacios</t>
  </si>
  <si>
    <t>Williams Osvaldo</t>
  </si>
  <si>
    <t>Agurto Irarrazabal</t>
  </si>
  <si>
    <t>Vivian Susana</t>
  </si>
  <si>
    <t>Vivian Rojas</t>
  </si>
  <si>
    <t>nicole fernanda</t>
  </si>
  <si>
    <t>arratia arriagada</t>
  </si>
  <si>
    <t>RIVAS OVIEDO</t>
  </si>
  <si>
    <t>henry</t>
  </si>
  <si>
    <t>ovalle ovalle</t>
  </si>
  <si>
    <t>Osorio Leiva</t>
  </si>
  <si>
    <t>peña herrera</t>
  </si>
  <si>
    <t>Pozo Sáez</t>
  </si>
  <si>
    <t>PRISCILA ANDREA</t>
  </si>
  <si>
    <t>MUÑOZ SEPÚLVEDA</t>
  </si>
  <si>
    <t>BLANCA VANESSA</t>
  </si>
  <si>
    <t>TORRES ARANEDA</t>
  </si>
  <si>
    <t>SCARLETT ALEJANDRA</t>
  </si>
  <si>
    <t>BRAVO JARA</t>
  </si>
  <si>
    <t>Valeria Beatriz</t>
  </si>
  <si>
    <t>Silva Vergine</t>
  </si>
  <si>
    <t>Verónica Andrea</t>
  </si>
  <si>
    <t>Garrido Arriaza</t>
  </si>
  <si>
    <t>Berta Carolina</t>
  </si>
  <si>
    <t>Fierro Ramírez</t>
  </si>
  <si>
    <t>Vivíana Ester</t>
  </si>
  <si>
    <t>Mondaca Mondaca</t>
  </si>
  <si>
    <t>Kevin lester</t>
  </si>
  <si>
    <t>Montenegro Apiolaza</t>
  </si>
  <si>
    <t>Gutiérrez Rios</t>
  </si>
  <si>
    <t>YAZMÍN ANDREA</t>
  </si>
  <si>
    <t>YÉVENES DÍAZ</t>
  </si>
  <si>
    <t>bianca abigail</t>
  </si>
  <si>
    <t>vergara salas</t>
  </si>
  <si>
    <t>YASNA STEFANY</t>
  </si>
  <si>
    <t>ARÉVALO PROVOST</t>
  </si>
  <si>
    <t>Mónica Yulisa</t>
  </si>
  <si>
    <t>Freire Toledo</t>
  </si>
  <si>
    <t>Fabiola Yesenia</t>
  </si>
  <si>
    <t>Otarola Rivas</t>
  </si>
  <si>
    <t>CORREA FLORES</t>
  </si>
  <si>
    <t>Toledo TOLEDO</t>
  </si>
  <si>
    <t>Esteban Emilio</t>
  </si>
  <si>
    <t>Medina Rivera</t>
  </si>
  <si>
    <t>Ronald Alejandro</t>
  </si>
  <si>
    <t>Carrasco Lomeña</t>
  </si>
  <si>
    <t>Mario Andres</t>
  </si>
  <si>
    <t>Padilla Opazo</t>
  </si>
  <si>
    <t>PEDRO DAMIÁN</t>
  </si>
  <si>
    <t>CAMPOS MORA</t>
  </si>
  <si>
    <t>ARAYA NEIRA</t>
  </si>
  <si>
    <t>Albagés Rios</t>
  </si>
  <si>
    <t>MARISOL MARCELA</t>
  </si>
  <si>
    <t>TORRIJOS BRAVO</t>
  </si>
  <si>
    <t>CARTES VILLAGRÁN</t>
  </si>
  <si>
    <t>CATRIL CAVIERES</t>
  </si>
  <si>
    <t>Elizabeth Fabiola</t>
  </si>
  <si>
    <t>Arriagada Merino</t>
  </si>
  <si>
    <t>Cristina del Rosario</t>
  </si>
  <si>
    <t>Rodriguez Manriquez</t>
  </si>
  <si>
    <t>HEGGIE CABEZAS</t>
  </si>
  <si>
    <t>FLORENCIA PAZ</t>
  </si>
  <si>
    <t>CASTRO RIQUELME</t>
  </si>
  <si>
    <t>PAULETTE ANGÉLICA</t>
  </si>
  <si>
    <t>PUENTES PÉREZ</t>
  </si>
  <si>
    <t>Viveros Beltran</t>
  </si>
  <si>
    <t>Saavedra Chavez</t>
  </si>
  <si>
    <t>MARLENE VERÓNICA</t>
  </si>
  <si>
    <t>MARTÍNEZ ARREPOL</t>
  </si>
  <si>
    <t>SAÚL ALEJANDRO</t>
  </si>
  <si>
    <t>FIERRO FUENTES</t>
  </si>
  <si>
    <t>SILVANA PILAR</t>
  </si>
  <si>
    <t>SANHUEZA VEJAR</t>
  </si>
  <si>
    <t>Rocío Nayely</t>
  </si>
  <si>
    <t>Uribe Rojas</t>
  </si>
  <si>
    <t>GALLEGOS MUÑOZ</t>
  </si>
  <si>
    <t>Cabezas Soto</t>
  </si>
  <si>
    <t>Norma Irene</t>
  </si>
  <si>
    <t>Decidet Contreras</t>
  </si>
  <si>
    <t>FERNANDA BELÉN</t>
  </si>
  <si>
    <t>LAGOS IBACACHE</t>
  </si>
  <si>
    <t>Torres castillo</t>
  </si>
  <si>
    <t>Marlina Liseth</t>
  </si>
  <si>
    <t>Sáez Hormazábal</t>
  </si>
  <si>
    <t>INZUNZA CERDA</t>
  </si>
  <si>
    <t>FERNANDA DEL PILAR</t>
  </si>
  <si>
    <t>SANTA MARIA ILUFI</t>
  </si>
  <si>
    <t>bobadilla reyes</t>
  </si>
  <si>
    <t>Franco Nicolás</t>
  </si>
  <si>
    <t>Roa Guidotti</t>
  </si>
  <si>
    <t>CLAUDIA SOLEDAD</t>
  </si>
  <si>
    <t>GARCÍA ARAVENA</t>
  </si>
  <si>
    <t>Jorge Esteban</t>
  </si>
  <si>
    <t>Garces Negrete</t>
  </si>
  <si>
    <t>Lagos Toledo</t>
  </si>
  <si>
    <t>CARLOS OCTAVIO</t>
  </si>
  <si>
    <t>REYES FUENTES</t>
  </si>
  <si>
    <t>constanza javiera</t>
  </si>
  <si>
    <t>sepulveda garabito</t>
  </si>
  <si>
    <t>OSCAR VALENTÍN</t>
  </si>
  <si>
    <t>FERNÁNDEZ GATICA</t>
  </si>
  <si>
    <t>FABIÁN WILSON</t>
  </si>
  <si>
    <t>ORTEGA CATALÁN</t>
  </si>
  <si>
    <t>Ignacio Andrés</t>
  </si>
  <si>
    <t>Cartes Stuardo</t>
  </si>
  <si>
    <t>MARÍA MERCEDES</t>
  </si>
  <si>
    <t>LAMAS GERMAIN</t>
  </si>
  <si>
    <t>palma almendra</t>
  </si>
  <si>
    <t>MARLYXZA DE LOS ANGELES</t>
  </si>
  <si>
    <t>ARANGUREN GIL</t>
  </si>
  <si>
    <t>LAURIBETH LOURDES</t>
  </si>
  <si>
    <t>CORDERO GUANCHEZ</t>
  </si>
  <si>
    <t>GARCÍA FUENTES</t>
  </si>
  <si>
    <t>SALDÍAS MELO</t>
  </si>
  <si>
    <t>PILAR VALENTINA</t>
  </si>
  <si>
    <t>NÚÑEZ ACUÑA</t>
  </si>
  <si>
    <t>ALEXIS HERNALDO</t>
  </si>
  <si>
    <t>riffo Segura</t>
  </si>
  <si>
    <t>gloria alejandra</t>
  </si>
  <si>
    <t>lopez perez</t>
  </si>
  <si>
    <t>KARIN OLAYA</t>
  </si>
  <si>
    <t>LEIVA BRAVO</t>
  </si>
  <si>
    <t>SILVA ANDRADES</t>
  </si>
  <si>
    <t>BERTA GEMITA</t>
  </si>
  <si>
    <t>VILLAGRÁN KRUMEL</t>
  </si>
  <si>
    <t>JAIME NICOLÁS</t>
  </si>
  <si>
    <t>INOSTROZA AMARO</t>
  </si>
  <si>
    <t>RONALD ANDRÉS</t>
  </si>
  <si>
    <t>DELGADO TORRES</t>
  </si>
  <si>
    <t>ISIDORA MARÍA</t>
  </si>
  <si>
    <t>MUNITA PAIROA</t>
  </si>
  <si>
    <t>FERNÁNDEZ MANRÍQUEZ</t>
  </si>
  <si>
    <t>Camila del Pilar</t>
  </si>
  <si>
    <t>Valenzuela Albornoz</t>
  </si>
  <si>
    <t>Barbara Ignacia</t>
  </si>
  <si>
    <t>Pino Albornoz</t>
  </si>
  <si>
    <t>ADA DE LA LOURDES</t>
  </si>
  <si>
    <t>DINAMARCA SÁNCHEZ</t>
  </si>
  <si>
    <t>billy wesly</t>
  </si>
  <si>
    <t>Guevara ramirez</t>
  </si>
  <si>
    <t>Miriam Angelica</t>
  </si>
  <si>
    <t>Espinoza González</t>
  </si>
  <si>
    <t>ANA DE LOS ANGELES</t>
  </si>
  <si>
    <t>ARCE BUSTOS</t>
  </si>
  <si>
    <t>VIRGINIA PAZ</t>
  </si>
  <si>
    <t>TORRES MUÑOZ</t>
  </si>
  <si>
    <t>BELÉN MONSERRATT</t>
  </si>
  <si>
    <t>ARAVENA ROBLES</t>
  </si>
  <si>
    <t>FRANCISCO FABIÁN</t>
  </si>
  <si>
    <t>VALLEJOS DE LA JARA</t>
  </si>
  <si>
    <t>OSWIN</t>
  </si>
  <si>
    <t>HEMMELMANN PARRA</t>
  </si>
  <si>
    <t>ARCADIO ALEXIS</t>
  </si>
  <si>
    <t>MARIPIL LINAY</t>
  </si>
  <si>
    <t>AMANDINA CARMEN</t>
  </si>
  <si>
    <t>MANQUEPI VITA</t>
  </si>
  <si>
    <t>ALEJANDRA VALERIA</t>
  </si>
  <si>
    <t>IBARRA REBOLLEDO</t>
  </si>
  <si>
    <t>PÉREZ SANTANA</t>
  </si>
  <si>
    <t>DÍAZ MONSALVES</t>
  </si>
  <si>
    <t>rojo rebeco</t>
  </si>
  <si>
    <t>SÁNCHEZ HERRERA</t>
  </si>
  <si>
    <t>ALEJANDRO ALFONSO</t>
  </si>
  <si>
    <t>VILLALÓN SEPÚLVEDA</t>
  </si>
  <si>
    <t>Elisa Adriana</t>
  </si>
  <si>
    <t>Inostroza Garcia</t>
  </si>
  <si>
    <t>eleodoro alejandro</t>
  </si>
  <si>
    <t>arias castro</t>
  </si>
  <si>
    <t>Gregory</t>
  </si>
  <si>
    <t>Jimenez Hernandez</t>
  </si>
  <si>
    <t>Monserrat Francisca</t>
  </si>
  <si>
    <t>Perez Castillo</t>
  </si>
  <si>
    <t>Margarita De Las Nieves</t>
  </si>
  <si>
    <t>Jara Herrera</t>
  </si>
  <si>
    <t>SIGIFREDO ARTURO</t>
  </si>
  <si>
    <t>MARTÍNEZ GALLARDO</t>
  </si>
  <si>
    <t>FUENTES VALENZUELA</t>
  </si>
  <si>
    <t>ISAAC EDUARDO</t>
  </si>
  <si>
    <t>LAGOS RODRÍGUEZ</t>
  </si>
  <si>
    <t>TORRES MONTECINO</t>
  </si>
  <si>
    <t>Jorge Ariel</t>
  </si>
  <si>
    <t>Cifuentes Villarreal</t>
  </si>
  <si>
    <t>PATRICIO ARIEL</t>
  </si>
  <si>
    <t>VÁSQUEZ MADARIAGA</t>
  </si>
  <si>
    <t>Ananías Ananías</t>
  </si>
  <si>
    <t>FERNÁNDEZ GÓMEZ</t>
  </si>
  <si>
    <t>Mansilla Mansilla</t>
  </si>
  <si>
    <t>Katherinne Alejandra</t>
  </si>
  <si>
    <t>Sepúlveda Arriagada</t>
  </si>
  <si>
    <t>yessica elena</t>
  </si>
  <si>
    <t>hermosilla hernandez</t>
  </si>
  <si>
    <t>DAMARLYUN GELLEYNE</t>
  </si>
  <si>
    <t>MARTINEZ GIMENEZ</t>
  </si>
  <si>
    <t>CARLOS ADOLFO</t>
  </si>
  <si>
    <t>CÁCERES VIVANCO</t>
  </si>
  <si>
    <t>Giorgio Giovanni</t>
  </si>
  <si>
    <t>Ferrari Fuentes</t>
  </si>
  <si>
    <t>Daysi Catalina</t>
  </si>
  <si>
    <t>Provoste Viveros</t>
  </si>
  <si>
    <t>Homero Ernesto</t>
  </si>
  <si>
    <t>Illanes Morales</t>
  </si>
  <si>
    <t>Antonia Ignacia</t>
  </si>
  <si>
    <t>Jimenez Ormeño</t>
  </si>
  <si>
    <t>Yesenia Solange</t>
  </si>
  <si>
    <t>Perez Romero</t>
  </si>
  <si>
    <t>RAMON</t>
  </si>
  <si>
    <t>VALERA Arrieche</t>
  </si>
  <si>
    <t>FÁTIMA ESTER</t>
  </si>
  <si>
    <t>VALDÉS ÁVILA</t>
  </si>
  <si>
    <t>MARISA SOLEDAD</t>
  </si>
  <si>
    <t>SALGADO VILLANUEVA</t>
  </si>
  <si>
    <t>Raul Alejandro</t>
  </si>
  <si>
    <t>Quiroz Rivas</t>
  </si>
  <si>
    <t>YOBANNY DILAIR</t>
  </si>
  <si>
    <t>GÓMEZ ORTIZ</t>
  </si>
  <si>
    <t>Francis Vanessa</t>
  </si>
  <si>
    <t>Gandares Ruiz</t>
  </si>
  <si>
    <t>Miriam Ruth</t>
  </si>
  <si>
    <t>Contreras Araya</t>
  </si>
  <si>
    <t>Franco Elias</t>
  </si>
  <si>
    <t>Caraboni Raasch</t>
  </si>
  <si>
    <t>Wladimir Igor</t>
  </si>
  <si>
    <t>Brevis Espinoza</t>
  </si>
  <si>
    <t>CAROL MARIOLI</t>
  </si>
  <si>
    <t>ALVAREZ alegria</t>
  </si>
  <si>
    <t>MONSERRAT BELÉN</t>
  </si>
  <si>
    <t>VILLARROEL BURBOA</t>
  </si>
  <si>
    <t>jose roberto</t>
  </si>
  <si>
    <t>bustos narvaez</t>
  </si>
  <si>
    <t>Moises Jacobo</t>
  </si>
  <si>
    <t>Escobar Riquelme</t>
  </si>
  <si>
    <t>LEAL TORRES</t>
  </si>
  <si>
    <t>RIFFO VILLAGRÁN</t>
  </si>
  <si>
    <t>Aguilera Soto</t>
  </si>
  <si>
    <t>ESPINOZA SILVA</t>
  </si>
  <si>
    <t>VILLARROEL CID</t>
  </si>
  <si>
    <t>Adamary Saray</t>
  </si>
  <si>
    <t>Mota Fabregas</t>
  </si>
  <si>
    <t>PEDRO ENRIQUE</t>
  </si>
  <si>
    <t>BARANDIARAN YACTAYO</t>
  </si>
  <si>
    <t>Martina</t>
  </si>
  <si>
    <t>Camus Camus</t>
  </si>
  <si>
    <t>PETTINELLI OBREQUE</t>
  </si>
  <si>
    <t>MARGARITA ANGÉLICA</t>
  </si>
  <si>
    <t>QUEZADA VALENZUELA</t>
  </si>
  <si>
    <t>MAURO LUCIANO</t>
  </si>
  <si>
    <t>BRUNO HERRERA</t>
  </si>
  <si>
    <t>ESTEFANÍA</t>
  </si>
  <si>
    <t>MORENO PALMA</t>
  </si>
  <si>
    <t>GENESIS ALEXANDRA</t>
  </si>
  <si>
    <t>ALBORNOZ GARRIDO</t>
  </si>
  <si>
    <t>JOHANNA ESTER</t>
  </si>
  <si>
    <t>RIFFO RAMOS</t>
  </si>
  <si>
    <t>Espinoza Concha</t>
  </si>
  <si>
    <t>WILSON RODRIGO</t>
  </si>
  <si>
    <t>BARRIGA OFFERMAN</t>
  </si>
  <si>
    <t>VARELA LLANCAO</t>
  </si>
  <si>
    <t>LÓPEZ GALINDO</t>
  </si>
  <si>
    <t>SANHUEZA PAREDES</t>
  </si>
  <si>
    <t>sebastian alejandro</t>
  </si>
  <si>
    <t>placencia Valenzuela</t>
  </si>
  <si>
    <t>ALBERTO ANDRÉS</t>
  </si>
  <si>
    <t>ASTORGA CAPURRO</t>
  </si>
  <si>
    <t>YANIRA IVANIA</t>
  </si>
  <si>
    <t>PAVEZ CONTRERAS</t>
  </si>
  <si>
    <t>Jorge Antonio Augusto</t>
  </si>
  <si>
    <t>Acosta Rada</t>
  </si>
  <si>
    <t>KAREN NAYARETH FERNANDA</t>
  </si>
  <si>
    <t>AGUILERA OÑATE</t>
  </si>
  <si>
    <t>LUIS RAMÓN</t>
  </si>
  <si>
    <t>BUSTOS AVILÉS</t>
  </si>
  <si>
    <t>Gabriel Angel</t>
  </si>
  <si>
    <t>Abarca SALINAS</t>
  </si>
  <si>
    <t>FIGUEROA CORREA</t>
  </si>
  <si>
    <t>PAMELA LISETTE</t>
  </si>
  <si>
    <t>SAN MARTÍN ROJAS</t>
  </si>
  <si>
    <t>CÉSAR MOISÉS</t>
  </si>
  <si>
    <t>ANIÑIR TROMELAO</t>
  </si>
  <si>
    <t>IRIS ADRIANA</t>
  </si>
  <si>
    <t>FUENTES SALDÍAS</t>
  </si>
  <si>
    <t>NICOLE SALOMÉ</t>
  </si>
  <si>
    <t>ESPERGUEL BENÍTEZ</t>
  </si>
  <si>
    <t>SUSANA SALOMÉ</t>
  </si>
  <si>
    <t>GUERRA SÁEZ</t>
  </si>
  <si>
    <t>INGRID JOHANNA ANDREA</t>
  </si>
  <si>
    <t>LOPEZ BAEZA</t>
  </si>
  <si>
    <t>Esteban Eduardo</t>
  </si>
  <si>
    <t>Martínez Sánchez</t>
  </si>
  <si>
    <t>VICTORIA FERNANDA</t>
  </si>
  <si>
    <t>FUENTES VERGARA</t>
  </si>
  <si>
    <t>Luciano Alberto</t>
  </si>
  <si>
    <t>Reyes Rebolledo</t>
  </si>
  <si>
    <t>Boris Felipe</t>
  </si>
  <si>
    <t>Moya Carrasco</t>
  </si>
  <si>
    <t>KARINA ALEXANDRA</t>
  </si>
  <si>
    <t>GUÍÑEZ NEIRA</t>
  </si>
  <si>
    <t>Humberto Aurelio</t>
  </si>
  <si>
    <t>Barahona Herrera</t>
  </si>
  <si>
    <t>Bastián Marcelo Alejandro</t>
  </si>
  <si>
    <t>Rivas Contreras</t>
  </si>
  <si>
    <t>RONALD DAMIAN</t>
  </si>
  <si>
    <t>PLACENCIA MARTINEZ</t>
  </si>
  <si>
    <t>Patricio Jaime</t>
  </si>
  <si>
    <t>Saez Sepulveda</t>
  </si>
  <si>
    <t>EDWARD EVELIO</t>
  </si>
  <si>
    <t>MONTIEL MAURERA</t>
  </si>
  <si>
    <t>JOSEFINA IGNACIA DE JESÚS</t>
  </si>
  <si>
    <t>IBARRA TORRES</t>
  </si>
  <si>
    <t>STEPHANIA ALEXA</t>
  </si>
  <si>
    <t>SANDOVAL PÉNDOLA</t>
  </si>
  <si>
    <t>Urrutia Riffo</t>
  </si>
  <si>
    <t>Esteban Humberto</t>
  </si>
  <si>
    <t>Muñoz Candia</t>
  </si>
  <si>
    <t>Cuevas Quijada</t>
  </si>
  <si>
    <t>ELIZABETH VALERIA</t>
  </si>
  <si>
    <t>CÁRCAMO BARRIGA</t>
  </si>
  <si>
    <t>Pantoja Robles</t>
  </si>
  <si>
    <t>GUISELA SUSANA</t>
  </si>
  <si>
    <t>VALLADARES RIVAS</t>
  </si>
  <si>
    <t>Luis Alexis</t>
  </si>
  <si>
    <t>Vidal Jara</t>
  </si>
  <si>
    <t>MARCELO IGNACIO</t>
  </si>
  <si>
    <t>SANHUEZA SALAZAR</t>
  </si>
  <si>
    <t>allan patricio</t>
  </si>
  <si>
    <t>smith delgado</t>
  </si>
  <si>
    <t>VENEGAS QUIJÓN</t>
  </si>
  <si>
    <t>Venegas Carmona</t>
  </si>
  <si>
    <t>KEYLA ISABEL</t>
  </si>
  <si>
    <t>APARICIO VALERA</t>
  </si>
  <si>
    <t>CANALES MUÑOZ</t>
  </si>
  <si>
    <t>IMA ROSA</t>
  </si>
  <si>
    <t>Rivas Varela</t>
  </si>
  <si>
    <t>Rodrigo Alvaro</t>
  </si>
  <si>
    <t>MATÍAS EDUARDO</t>
  </si>
  <si>
    <t>CAMPOS SAN MARTÍN</t>
  </si>
  <si>
    <t>Duran Durán Vilches</t>
  </si>
  <si>
    <t>Pereira Inostroza</t>
  </si>
  <si>
    <t>SÁNCHEZ ROZAS</t>
  </si>
  <si>
    <t>VELÁZQUEZ VELAZQUEZ</t>
  </si>
  <si>
    <t>FELIPE ESTEBAN IGNACIO</t>
  </si>
  <si>
    <t>LOPEZ VILLA</t>
  </si>
  <si>
    <t>FUENTEALBA FLORES</t>
  </si>
  <si>
    <t>VARGAS DURÁN</t>
  </si>
  <si>
    <t>NATALIA ROMINA</t>
  </si>
  <si>
    <t>BERNARDA IVÓN</t>
  </si>
  <si>
    <t>MARICAN PEÑA</t>
  </si>
  <si>
    <t>JARA FERNÁNDEZ</t>
  </si>
  <si>
    <t>ARAVENA CONTRERAS</t>
  </si>
  <si>
    <t>VICTORIA FRANCISCA</t>
  </si>
  <si>
    <t>CONCHA CONTRERAS</t>
  </si>
  <si>
    <t>LUIS HERNÁN</t>
  </si>
  <si>
    <t>SALAZAR CARTES</t>
  </si>
  <si>
    <t>TERESITA DEL ROSARIO</t>
  </si>
  <si>
    <t>ANABALÓN ESCOBAR</t>
  </si>
  <si>
    <t>GARRIDO CISTERNA</t>
  </si>
  <si>
    <t>TORREALBA FIGUEREDO</t>
  </si>
  <si>
    <t>BARBARA CONSTANZA ARACELI</t>
  </si>
  <si>
    <t>SANGUINETTI ARCE</t>
  </si>
  <si>
    <t>cristina victoria</t>
  </si>
  <si>
    <t>godoy verdugo</t>
  </si>
  <si>
    <t>Paloma Ayleen</t>
  </si>
  <si>
    <t>Escanilla Bastias</t>
  </si>
  <si>
    <t>JAVIERA PAZ AÍDA</t>
  </si>
  <si>
    <t>ALARCÓN BERMEDO</t>
  </si>
  <si>
    <t>Ahirton Cristóbal Agustín</t>
  </si>
  <si>
    <t>Lara Sepulveda</t>
  </si>
  <si>
    <t>Toloza Levil</t>
  </si>
  <si>
    <t>VERDUGO VARGAS</t>
  </si>
  <si>
    <t>LORENA YOCELYN</t>
  </si>
  <si>
    <t>VENEGAS FLORES</t>
  </si>
  <si>
    <t>AEDO FERNANDEZ</t>
  </si>
  <si>
    <t>GONZÁLEZ BARRA</t>
  </si>
  <si>
    <t>TERESA MABEL</t>
  </si>
  <si>
    <t>QUILALEO QUIRILAO</t>
  </si>
  <si>
    <t>HUENCHUAL LEPIN</t>
  </si>
  <si>
    <t>DÍAZ GAETE</t>
  </si>
  <si>
    <t>INGRID YENIFER</t>
  </si>
  <si>
    <t>VERA ORTIZ</t>
  </si>
  <si>
    <t>MANRIQUEZ MOLINA</t>
  </si>
  <si>
    <t>Jennifer vanesa</t>
  </si>
  <si>
    <t>Mulchi Sanhueza</t>
  </si>
  <si>
    <t>RENE ALFONSO</t>
  </si>
  <si>
    <t>CALFUL SALAS</t>
  </si>
  <si>
    <t>Lorna Belén</t>
  </si>
  <si>
    <t>Vallejos Leal</t>
  </si>
  <si>
    <t>MONICA ALEJANDRA</t>
  </si>
  <si>
    <t>ALIANTE MUÑOZ</t>
  </si>
  <si>
    <t>PABLINA VERÓNICA</t>
  </si>
  <si>
    <t>PRADENAS CAMPOS</t>
  </si>
  <si>
    <t>francisco antonio</t>
  </si>
  <si>
    <t>angel ñancucheo</t>
  </si>
  <si>
    <t>carolina angelica</t>
  </si>
  <si>
    <t>pichun diaz</t>
  </si>
  <si>
    <t>JUAN GUIDO</t>
  </si>
  <si>
    <t>GARCES RODRIGUEZ</t>
  </si>
  <si>
    <t>GIANCARLO ELIO</t>
  </si>
  <si>
    <t>FULGERI ALARCÓN</t>
  </si>
  <si>
    <t>YASNA JULIETA</t>
  </si>
  <si>
    <t>EPULEF HERNANDEZ</t>
  </si>
  <si>
    <t>Jennie del Carmen</t>
  </si>
  <si>
    <t>Calderón Reyes</t>
  </si>
  <si>
    <t>CARLOS HENRY</t>
  </si>
  <si>
    <t>HERNÁNDEZ GUTIÉRREZ</t>
  </si>
  <si>
    <t>CAVIERES ACUÑA</t>
  </si>
  <si>
    <t>Israel Segundo</t>
  </si>
  <si>
    <t>Lillo Traipe</t>
  </si>
  <si>
    <t>Daisy Paola</t>
  </si>
  <si>
    <t>Colicoy Escobar</t>
  </si>
  <si>
    <t>ELIZAMA</t>
  </si>
  <si>
    <t>ESTRADA BELTRAN</t>
  </si>
  <si>
    <t>MARJORIE ANDREA</t>
  </si>
  <si>
    <t>MARCELO IGOR</t>
  </si>
  <si>
    <t>QUIDEL HUIRCALAF</t>
  </si>
  <si>
    <t>CONSTANZA BELEN</t>
  </si>
  <si>
    <t>ROA BARRA</t>
  </si>
  <si>
    <t>Rubén Alejandro</t>
  </si>
  <si>
    <t>Alarcón Arteaga</t>
  </si>
  <si>
    <t>Alexandra Maria Inmaculada</t>
  </si>
  <si>
    <t>Peña Rivas</t>
  </si>
  <si>
    <t>NELSON ISAÍAS</t>
  </si>
  <si>
    <t>MALTES NEIRA</t>
  </si>
  <si>
    <t>BRIONES SEGUI</t>
  </si>
  <si>
    <t>PEÑA GOMEZ</t>
  </si>
  <si>
    <t>olaya roxana</t>
  </si>
  <si>
    <t>cisterna carrillo</t>
  </si>
  <si>
    <t>SEPÚLVEDA ESCOBAR</t>
  </si>
  <si>
    <t>Nelson Andrés</t>
  </si>
  <si>
    <t>Domingo</t>
  </si>
  <si>
    <t>Fernández Kocksch</t>
  </si>
  <si>
    <t>carlos alberto</t>
  </si>
  <si>
    <t>inostroza pulgar</t>
  </si>
  <si>
    <t>GRACIELA REGINA</t>
  </si>
  <si>
    <t>TORRES MOSQUEIRA</t>
  </si>
  <si>
    <t>SUAZO PIUTRÍN</t>
  </si>
  <si>
    <t>SUSAN BÁRBARA</t>
  </si>
  <si>
    <t>RAMOS ITURRIAGA</t>
  </si>
  <si>
    <t>NICOLE MARÍA JOSÉ</t>
  </si>
  <si>
    <t>HENRÍQUEZ COLOMA</t>
  </si>
  <si>
    <t>FELIPE ANDRÉS MARCELO</t>
  </si>
  <si>
    <t>Marisol Solange</t>
  </si>
  <si>
    <t>Ramírez Recabarren</t>
  </si>
  <si>
    <t>GUTIERREZ GARCIA</t>
  </si>
  <si>
    <t>YENNY PAOLA</t>
  </si>
  <si>
    <t>CORREA OLAVE</t>
  </si>
  <si>
    <t>Javier Damián</t>
  </si>
  <si>
    <t>Cheuquecoy Filumil</t>
  </si>
  <si>
    <t>VELÁSQUEZ VERA</t>
  </si>
  <si>
    <t>Mathieu Astudillo</t>
  </si>
  <si>
    <t>Yolanda Nicol</t>
  </si>
  <si>
    <t>Sandoval Gonzalez</t>
  </si>
  <si>
    <t>Matus Saavedra</t>
  </si>
  <si>
    <t>DUSTIN ANDRÉS</t>
  </si>
  <si>
    <t>PACHECO ANTILAO</t>
  </si>
  <si>
    <t>Vania Cecilia</t>
  </si>
  <si>
    <t>Cassanelli Pinto</t>
  </si>
  <si>
    <t>MABEL ELIZABETH</t>
  </si>
  <si>
    <t>ACUÑA JARA</t>
  </si>
  <si>
    <t>Lagos Santander</t>
  </si>
  <si>
    <t>DANIELA HAYDÉE</t>
  </si>
  <si>
    <t>RAMÍREZ SALAMANCA</t>
  </si>
  <si>
    <t>WALTER BERNARDO</t>
  </si>
  <si>
    <t>CABEZAS PAILLALÍ</t>
  </si>
  <si>
    <t>ALEJANDRA CONSTANZA</t>
  </si>
  <si>
    <t>PULGAR BRUGGINK</t>
  </si>
  <si>
    <t>Camilo José Pedro</t>
  </si>
  <si>
    <t>Muñoz Hermosilla</t>
  </si>
  <si>
    <t>Meier Opazo</t>
  </si>
  <si>
    <t>GINETTE LORENA</t>
  </si>
  <si>
    <t>LEIVA PAINEMAL</t>
  </si>
  <si>
    <t>Mandiola Sandoval</t>
  </si>
  <si>
    <t>Claudio Eduardo</t>
  </si>
  <si>
    <t>González Navarrete</t>
  </si>
  <si>
    <t>SEBASTIÁN ADOLFO</t>
  </si>
  <si>
    <t>VALDEBENITO BUSTOS</t>
  </si>
  <si>
    <t>GLORIA INÉS</t>
  </si>
  <si>
    <t>FERREIRA JARA</t>
  </si>
  <si>
    <t>MIGUEL ELISEO</t>
  </si>
  <si>
    <t>VENANCIO</t>
  </si>
  <si>
    <t>CHIHUAILAF CALLFUCURA</t>
  </si>
  <si>
    <t>HUGO EDGARDO</t>
  </si>
  <si>
    <t>GALLARDO MONTEPIL</t>
  </si>
  <si>
    <t>CORTÉS NAVEILLÁN</t>
  </si>
  <si>
    <t>Marco Aroldo Romet</t>
  </si>
  <si>
    <t>Herrera Schwartinsky</t>
  </si>
  <si>
    <t>Quezada Quezada</t>
  </si>
  <si>
    <t>ARACELY ANGELA</t>
  </si>
  <si>
    <t>TRONCOSO MARTINEZ</t>
  </si>
  <si>
    <t>Sheila Camila</t>
  </si>
  <si>
    <t>Velásquez Galaz</t>
  </si>
  <si>
    <t>JENNIFFER JACQUELINE</t>
  </si>
  <si>
    <t>BAEZ ORTIZ</t>
  </si>
  <si>
    <t>SERGIO RENÉ</t>
  </si>
  <si>
    <t>RIVERA NÚÑEZ</t>
  </si>
  <si>
    <t>DANTE ELÍAS</t>
  </si>
  <si>
    <t>JARA CARRASCO</t>
  </si>
  <si>
    <t>Esparza Chávez</t>
  </si>
  <si>
    <t>JOAQUÍN RUPERTO</t>
  </si>
  <si>
    <t>CAYUQUEO TORRES</t>
  </si>
  <si>
    <t>Marisel Marlene</t>
  </si>
  <si>
    <t>Llancafilo Antinao</t>
  </si>
  <si>
    <t>PAOLO ALBERTO</t>
  </si>
  <si>
    <t>MENESES COVILI</t>
  </si>
  <si>
    <t>PAOLA BELEN</t>
  </si>
  <si>
    <t>BARRA DIAZ</t>
  </si>
  <si>
    <t>LIDIA VERONICA</t>
  </si>
  <si>
    <t>CANIO RELMUCAO</t>
  </si>
  <si>
    <t>HUENTEMIL SANTIBÁÑEZ</t>
  </si>
  <si>
    <t>Cristina Loreto</t>
  </si>
  <si>
    <t>Catrilaf Alchahueñe</t>
  </si>
  <si>
    <t>MARJORIE NOEMÍ</t>
  </si>
  <si>
    <t>MAYORGA ORTIZ</t>
  </si>
  <si>
    <t>QUIERO ÓRDENES</t>
  </si>
  <si>
    <t>CARRASCO BRAVO</t>
  </si>
  <si>
    <t>Zalma Elizabeth</t>
  </si>
  <si>
    <t>Pérez Bastías</t>
  </si>
  <si>
    <t>Sáez Sáez</t>
  </si>
  <si>
    <t>ROMERO PEÑA</t>
  </si>
  <si>
    <t>Marihuán Nahuelcura</t>
  </si>
  <si>
    <t>Erica Andrea</t>
  </si>
  <si>
    <t>Ibarra Lopez</t>
  </si>
  <si>
    <t>CATHERINE AURORA</t>
  </si>
  <si>
    <t>ARIAS INZUNZA</t>
  </si>
  <si>
    <t>Polette Loreto</t>
  </si>
  <si>
    <t>Araneda Senn</t>
  </si>
  <si>
    <t>MERCEDES ELENA</t>
  </si>
  <si>
    <t>RODRÍGUEZ ARAVENA</t>
  </si>
  <si>
    <t>Guisela del Pilar</t>
  </si>
  <si>
    <t>Bastias Bastias</t>
  </si>
  <si>
    <t>Katya Elena</t>
  </si>
  <si>
    <t>Cayupe Ríos</t>
  </si>
  <si>
    <t>AROS BELTRÁN</t>
  </si>
  <si>
    <t>Priscila Vanesa</t>
  </si>
  <si>
    <t>Cordova Rocha</t>
  </si>
  <si>
    <t>Vasquez Elgueta</t>
  </si>
  <si>
    <t>ROSÍO BELÉN</t>
  </si>
  <si>
    <t>Pier luz</t>
  </si>
  <si>
    <t>Garstman Muñoz</t>
  </si>
  <si>
    <t>Marioly Ignacia</t>
  </si>
  <si>
    <t>Espinoza Colipan</t>
  </si>
  <si>
    <t>Vasti</t>
  </si>
  <si>
    <t>Silva Mancilla</t>
  </si>
  <si>
    <t>Rodríguez Rodríguez</t>
  </si>
  <si>
    <t>Pia thiare</t>
  </si>
  <si>
    <t>Lizama Bustos</t>
  </si>
  <si>
    <t>Gisselle Isabel</t>
  </si>
  <si>
    <t>Pacheco Calfulaf</t>
  </si>
  <si>
    <t>Alexis alejandro</t>
  </si>
  <si>
    <t>Guzmán Rozas</t>
  </si>
  <si>
    <t>vasni andrea</t>
  </si>
  <si>
    <t>valenzuela curilen</t>
  </si>
  <si>
    <t>Muriel Javiera de Jesús</t>
  </si>
  <si>
    <t>Carrera Carrera</t>
  </si>
  <si>
    <t>JANETTE YESIER</t>
  </si>
  <si>
    <t>LARENAS LARA</t>
  </si>
  <si>
    <t>Pérez Hermosilla</t>
  </si>
  <si>
    <t>LUZ MIREYA</t>
  </si>
  <si>
    <t>GUTIÉRREZ SUAZO</t>
  </si>
  <si>
    <t>YASMÍN ANDREA</t>
  </si>
  <si>
    <t>MACÍAS SEPÚLVEDA</t>
  </si>
  <si>
    <t>CASTRO LEIVA</t>
  </si>
  <si>
    <t>paola verena</t>
  </si>
  <si>
    <t>sobarzo guzmán</t>
  </si>
  <si>
    <t>Mario Adolfo</t>
  </si>
  <si>
    <t>Antipan Villalobos</t>
  </si>
  <si>
    <t>Eugenia Aidet</t>
  </si>
  <si>
    <t>Monsalves Opazo</t>
  </si>
  <si>
    <t>NATANAEL MANASES</t>
  </si>
  <si>
    <t>FLORES RIFFO</t>
  </si>
  <si>
    <t>Luciano Victorino</t>
  </si>
  <si>
    <t>Sarmiento Moreno</t>
  </si>
  <si>
    <t>Tamara Macarena</t>
  </si>
  <si>
    <t>Sobarzo Guzmán</t>
  </si>
  <si>
    <t>Aravena Quintriqueo</t>
  </si>
  <si>
    <t>INFANTE CUEVAS</t>
  </si>
  <si>
    <t>GARAY TOLEDO</t>
  </si>
  <si>
    <t>Zurita Lagos</t>
  </si>
  <si>
    <t>Sandro Alex</t>
  </si>
  <si>
    <t>MENDEZ Barros</t>
  </si>
  <si>
    <t>MACARENA FABIOLA</t>
  </si>
  <si>
    <t>DÍAZ SCHUSTER</t>
  </si>
  <si>
    <t>parant motta</t>
  </si>
  <si>
    <t>Michelle Alexandra</t>
  </si>
  <si>
    <t>Careau Saavedra</t>
  </si>
  <si>
    <t>Castagnoli Sepúlveda</t>
  </si>
  <si>
    <t>adasme wegertseder</t>
  </si>
  <si>
    <t>daniela paz</t>
  </si>
  <si>
    <t>hauri romero</t>
  </si>
  <si>
    <t>Miriam vanesa</t>
  </si>
  <si>
    <t>Vasquez Jeldres</t>
  </si>
  <si>
    <t>Valentina ayelén</t>
  </si>
  <si>
    <t>Traipe Coliqueo</t>
  </si>
  <si>
    <t>URRUTIA CASTILLO</t>
  </si>
  <si>
    <t>CLARISSA TIEMI</t>
  </si>
  <si>
    <t>KUSUMI .</t>
  </si>
  <si>
    <t>Sandoval Cortés Sandoval Cortés</t>
  </si>
  <si>
    <t>Boris German</t>
  </si>
  <si>
    <t>Waldow Sandoval</t>
  </si>
  <si>
    <t>Inostroza Toledo</t>
  </si>
  <si>
    <t>Agustin Emiliano</t>
  </si>
  <si>
    <t>Figueroa Cerna</t>
  </si>
  <si>
    <t>MARIA ANTONIETA</t>
  </si>
  <si>
    <t>AGUILERA AGUILERA</t>
  </si>
  <si>
    <t>Estephany Alexandra</t>
  </si>
  <si>
    <t>González Polanco</t>
  </si>
  <si>
    <t>Fabiola natali</t>
  </si>
  <si>
    <t>Parra Nelo</t>
  </si>
  <si>
    <t>Barceló Herrera</t>
  </si>
  <si>
    <t>Brandon</t>
  </si>
  <si>
    <t>Concha Henriquez</t>
  </si>
  <si>
    <t>camila elizabeth</t>
  </si>
  <si>
    <t>cartes araya</t>
  </si>
  <si>
    <t>joel ignacio</t>
  </si>
  <si>
    <t>matus saez</t>
  </si>
  <si>
    <t>ESPARZA PÉREZ</t>
  </si>
  <si>
    <t>JENIFER VERÓNICA</t>
  </si>
  <si>
    <t>VALDEBENITO MARTÍNEZ</t>
  </si>
  <si>
    <t>ELENA DEL CARMEN</t>
  </si>
  <si>
    <t>HIDALGO LAGOS</t>
  </si>
  <si>
    <t>ANDRY ALIDA</t>
  </si>
  <si>
    <t>GONZÁLEZ MONTECINO</t>
  </si>
  <si>
    <t>Delgado D'Appollonio</t>
  </si>
  <si>
    <t>OLIVIA PATRICIA</t>
  </si>
  <si>
    <t>MANSILLA GAJARDO</t>
  </si>
  <si>
    <t>GOMEZ REINOSO</t>
  </si>
  <si>
    <t>Agosto</t>
  </si>
  <si>
    <t>ACUÑA PERALTA</t>
  </si>
  <si>
    <t>DORALISA DEL CARMEN</t>
  </si>
  <si>
    <t>PARADA AVENDAÑO</t>
  </si>
  <si>
    <t>SEGUEL AHUMADA</t>
  </si>
  <si>
    <t>Villarroel Espinosa</t>
  </si>
  <si>
    <t>Vilches Mamani</t>
  </si>
  <si>
    <t>ELBA MARINA</t>
  </si>
  <si>
    <t>CHALCO CORREA</t>
  </si>
  <si>
    <t>Moisés Daniel</t>
  </si>
  <si>
    <t>Ramirez Diaz</t>
  </si>
  <si>
    <t>MIRTHA ANGÉLICA</t>
  </si>
  <si>
    <t>QUIROZ MATELUNA</t>
  </si>
  <si>
    <t>VILA CAMPOS</t>
  </si>
  <si>
    <t>CRISTIAN GIOVANNI</t>
  </si>
  <si>
    <t>TRONCOSO PAÉZ</t>
  </si>
  <si>
    <t>GLORIA ESPERANZA</t>
  </si>
  <si>
    <t>ROMÁN ANSALDO</t>
  </si>
  <si>
    <t>MARYLIN MERIBET GEMITA</t>
  </si>
  <si>
    <t>ARANCIBIA SOLÍS</t>
  </si>
  <si>
    <t>Christopher Andrés</t>
  </si>
  <si>
    <t>Garrido Aedo</t>
  </si>
  <si>
    <t>Leslie Isabel</t>
  </si>
  <si>
    <t>Michea Ossandón</t>
  </si>
  <si>
    <t>BARBARA DEL CARMEN</t>
  </si>
  <si>
    <t>ZAMBRA VALDES</t>
  </si>
  <si>
    <t>Adriana Sofia</t>
  </si>
  <si>
    <t>Zuluaga Arias</t>
  </si>
  <si>
    <t>VANESSA YOCELYN</t>
  </si>
  <si>
    <t>VERGARA JARA</t>
  </si>
  <si>
    <t>Constanza Antonia</t>
  </si>
  <si>
    <t>Aguilera Rojo</t>
  </si>
  <si>
    <t>ORELLANA HAZAR</t>
  </si>
  <si>
    <t>LEONARDO NELSON</t>
  </si>
  <si>
    <t>ROJAS TORRES</t>
  </si>
  <si>
    <t>NÚÑEZ MOLLO</t>
  </si>
  <si>
    <t>FRIDA ANTONIETA</t>
  </si>
  <si>
    <t>CHAVEZ LIZAMA</t>
  </si>
  <si>
    <t>JIMMY JOHN GABRIEL</t>
  </si>
  <si>
    <t>GUZMÁN AMARO</t>
  </si>
  <si>
    <t>Diaz Lavin</t>
  </si>
  <si>
    <t>Kimberly Francisca</t>
  </si>
  <si>
    <t>Tamburrino Tamburrino</t>
  </si>
  <si>
    <t>HELIO ANDRÉS</t>
  </si>
  <si>
    <t>MARÍN MIRANDA</t>
  </si>
  <si>
    <t>Galano Lopez</t>
  </si>
  <si>
    <t>YEGRESKY VANESSA</t>
  </si>
  <si>
    <t>ARRECIAT CONTRERAS</t>
  </si>
  <si>
    <t>Guillermo Cristian</t>
  </si>
  <si>
    <t>Parra Opazo</t>
  </si>
  <si>
    <t>Yesica</t>
  </si>
  <si>
    <t>Apala Ayaviri</t>
  </si>
  <si>
    <t>Moncada Wistuba</t>
  </si>
  <si>
    <t>ALBINA</t>
  </si>
  <si>
    <t>MAMANI GÓMEZ</t>
  </si>
  <si>
    <t>ELIZABETH ANN</t>
  </si>
  <si>
    <t>BALTAZAR SUPANTA</t>
  </si>
  <si>
    <t>FUENTES HINOJOSA</t>
  </si>
  <si>
    <t>Yasna Fabiola</t>
  </si>
  <si>
    <t>Araya Olivares</t>
  </si>
  <si>
    <t>DEVIA SILVA</t>
  </si>
  <si>
    <t>Yanira Abigail</t>
  </si>
  <si>
    <t>Vildoso Ramos</t>
  </si>
  <si>
    <t>DALIA INÉS</t>
  </si>
  <si>
    <t>AMARO MAMANI</t>
  </si>
  <si>
    <t>CARLA JAVIERA</t>
  </si>
  <si>
    <t>CEPEDA REYES</t>
  </si>
  <si>
    <t>fabiola natacha</t>
  </si>
  <si>
    <t>jimenez ebner</t>
  </si>
  <si>
    <t>González toro</t>
  </si>
  <si>
    <t>JOHANA ALEJANDRA</t>
  </si>
  <si>
    <t>CASTILLO DÍAZ</t>
  </si>
  <si>
    <t>CINIA IRENE</t>
  </si>
  <si>
    <t>OLGUIN GARCES</t>
  </si>
  <si>
    <t>CLAUDIA CONSTANZA</t>
  </si>
  <si>
    <t>PIÑONES AGUIRRE</t>
  </si>
  <si>
    <t>Catalina Karen</t>
  </si>
  <si>
    <t>Lozano Díaz</t>
  </si>
  <si>
    <t>Yasna Marcela Monserrat</t>
  </si>
  <si>
    <t>Romo Ramirez</t>
  </si>
  <si>
    <t>Alejandra Jacqueline</t>
  </si>
  <si>
    <t>Cautin Mamani</t>
  </si>
  <si>
    <t>Anays</t>
  </si>
  <si>
    <t>Perez Alvarez</t>
  </si>
  <si>
    <t>Francy Stefanny</t>
  </si>
  <si>
    <t>Rendic Clavijo</t>
  </si>
  <si>
    <t>EDILBERTA OLMI</t>
  </si>
  <si>
    <t>MENDIETA VILLCA</t>
  </si>
  <si>
    <t>CLAUDIA LINA</t>
  </si>
  <si>
    <t>ELVIRA ENRIQUETA</t>
  </si>
  <si>
    <t>MADARIAGA COPA</t>
  </si>
  <si>
    <t>STEPHANY ANDREA</t>
  </si>
  <si>
    <t>MUÑOZ TAVILO</t>
  </si>
  <si>
    <t>Natalie Andrea</t>
  </si>
  <si>
    <t>Cabrera Rojas</t>
  </si>
  <si>
    <t>Estredo Stevez</t>
  </si>
  <si>
    <t>Carla Elizabeth</t>
  </si>
  <si>
    <t>Molina Lagos</t>
  </si>
  <si>
    <t>Dorka Sarai</t>
  </si>
  <si>
    <t>Nuñez Valenzuela</t>
  </si>
  <si>
    <t>Castillo Belmar</t>
  </si>
  <si>
    <t>Camila Esperanza</t>
  </si>
  <si>
    <t>De La Paz Reyes</t>
  </si>
  <si>
    <t>SALINAS VILDOSO</t>
  </si>
  <si>
    <t>Jara Lagos</t>
  </si>
  <si>
    <t>Claudia Elizabeth</t>
  </si>
  <si>
    <t>Cortés Gallardo</t>
  </si>
  <si>
    <t>ARANCIBIA CASANOVA</t>
  </si>
  <si>
    <t>Daniella Andrea</t>
  </si>
  <si>
    <t>Cordano Valenzuela</t>
  </si>
  <si>
    <t>VELÁSQUEZ MARIMÁN</t>
  </si>
  <si>
    <t>ANGELA DE LAS MERCEDES</t>
  </si>
  <si>
    <t>CORNEJO CORNEJO</t>
  </si>
  <si>
    <t>SILVA VILLARROEL</t>
  </si>
  <si>
    <t>VERÓNICA DEL CARMEN</t>
  </si>
  <si>
    <t>FIGUEROA SOTO</t>
  </si>
  <si>
    <t>Barria Alvarado</t>
  </si>
  <si>
    <t>Rudy Alexis</t>
  </si>
  <si>
    <t>Barriga Fuchslocher</t>
  </si>
  <si>
    <t>ZÚÑIGA THIMEOS</t>
  </si>
  <si>
    <t>ADELA PAOLA</t>
  </si>
  <si>
    <t>CÁRDENAS IGOR</t>
  </si>
  <si>
    <t>HORTA GODOY</t>
  </si>
  <si>
    <t>Yorka Alexandra</t>
  </si>
  <si>
    <t>Martinez Berrios</t>
  </si>
  <si>
    <t>ESPERANZA DEL CARMEN</t>
  </si>
  <si>
    <t>VERA BAHAMONDE</t>
  </si>
  <si>
    <t>VALESKA ANGÉLICA</t>
  </si>
  <si>
    <t>CHEUQUIÁN MARILEO</t>
  </si>
  <si>
    <t>Luis Héctor</t>
  </si>
  <si>
    <t>Guaquín Fierro</t>
  </si>
  <si>
    <t>CYNTHIA PILAR</t>
  </si>
  <si>
    <t>VERA FLORES</t>
  </si>
  <si>
    <t>DANIELA EVELYN</t>
  </si>
  <si>
    <t>CÁRDENAS MANSILLA</t>
  </si>
  <si>
    <t>BUSTAMANTE DÍAZ</t>
  </si>
  <si>
    <t>MANSILLA MENCU</t>
  </si>
  <si>
    <t>VANESA JEANETTE</t>
  </si>
  <si>
    <t>MUÑOZ CARI</t>
  </si>
  <si>
    <t>SOFÍA EUGENIA</t>
  </si>
  <si>
    <t>HAUSDORF SEPÚLVEDA</t>
  </si>
  <si>
    <t>rosmary</t>
  </si>
  <si>
    <t>Rodriguez rosario</t>
  </si>
  <si>
    <t>Lucy Antonia</t>
  </si>
  <si>
    <t>Curiñan Guerrero</t>
  </si>
  <si>
    <t>YOHANA EDITH</t>
  </si>
  <si>
    <t>ROMERO ÁGUILA</t>
  </si>
  <si>
    <t>Ignacia</t>
  </si>
  <si>
    <t>Holmes Holmes</t>
  </si>
  <si>
    <t>Zoraida Ninoska</t>
  </si>
  <si>
    <t>Franulich Villalobos</t>
  </si>
  <si>
    <t>MARIBEL ANGÉLICA</t>
  </si>
  <si>
    <t>HUENCHUR GUINEO</t>
  </si>
  <si>
    <t>ROMINA MAKARENA</t>
  </si>
  <si>
    <t>SALAS GOMEZ</t>
  </si>
  <si>
    <t>Gabriela Elizabeth</t>
  </si>
  <si>
    <t>Alvial González</t>
  </si>
  <si>
    <t>CORINA NATIVIDAD</t>
  </si>
  <si>
    <t>MUÑOZ .</t>
  </si>
  <si>
    <t>Gómez Millán</t>
  </si>
  <si>
    <t>KATHERINE VIVIANA</t>
  </si>
  <si>
    <t>VILLEGAS PAREDES</t>
  </si>
  <si>
    <t>MARIA VERONICA</t>
  </si>
  <si>
    <t>MORAGA GUTIERREZ</t>
  </si>
  <si>
    <t>GASTON</t>
  </si>
  <si>
    <t>GAJARDO OYARZUN</t>
  </si>
  <si>
    <t>REYES CUEVAS</t>
  </si>
  <si>
    <t>Natalia Patricia</t>
  </si>
  <si>
    <t>Torres Santana</t>
  </si>
  <si>
    <t>Aguila Zurita</t>
  </si>
  <si>
    <t>duran Duran</t>
  </si>
  <si>
    <t>Alvaro Patricio</t>
  </si>
  <si>
    <t>Ricardi Calisto</t>
  </si>
  <si>
    <t>SANDRA JACQUELINE</t>
  </si>
  <si>
    <t>ALVAREZ PEREZ</t>
  </si>
  <si>
    <t>FRANCHESCA ALEJANDRA</t>
  </si>
  <si>
    <t>Coñocar Namoncura</t>
  </si>
  <si>
    <t>TANIA ANDREA</t>
  </si>
  <si>
    <t>BILBAO JARAMILLO</t>
  </si>
  <si>
    <t>ASENCIO AMPUERO</t>
  </si>
  <si>
    <t>ELLEN MARIE</t>
  </si>
  <si>
    <t>BÜLTEMANN .0</t>
  </si>
  <si>
    <t>VICTOR ALFONSO</t>
  </si>
  <si>
    <t>Venegas Vega</t>
  </si>
  <si>
    <t>BEATRIZ ALEJANDRA</t>
  </si>
  <si>
    <t>DÍAZ HEIN</t>
  </si>
  <si>
    <t>cardenas Cardenas</t>
  </si>
  <si>
    <t>ALVARADO COTTENIE</t>
  </si>
  <si>
    <t>Nicole Valentina</t>
  </si>
  <si>
    <t>Meriño Aguilar</t>
  </si>
  <si>
    <t>Paula Valentina</t>
  </si>
  <si>
    <t>Díaz Márquez</t>
  </si>
  <si>
    <t>Sven Max</t>
  </si>
  <si>
    <t>Moller-Holtkamp Moller-Holtkamp</t>
  </si>
  <si>
    <t>danilo gabriel</t>
  </si>
  <si>
    <t>villarroel barria</t>
  </si>
  <si>
    <t>Alvarez Aguilar</t>
  </si>
  <si>
    <t>Julieth Fernanda</t>
  </si>
  <si>
    <t>Lozano Muñoz</t>
  </si>
  <si>
    <t>Barría Caurapán</t>
  </si>
  <si>
    <t>CONTRERAS HERNÁNDEZ</t>
  </si>
  <si>
    <t>BUSTAMANTE REYES</t>
  </si>
  <si>
    <t>MUÑOZ SALGADO</t>
  </si>
  <si>
    <t>MARLENE CAROLINA</t>
  </si>
  <si>
    <t>BARRÍA ALVARADO</t>
  </si>
  <si>
    <t>Pozo Gómez</t>
  </si>
  <si>
    <t>VERÓNICA ISABEL</t>
  </si>
  <si>
    <t>VEGA SOTO</t>
  </si>
  <si>
    <t>Giannina Francisca</t>
  </si>
  <si>
    <t>Soto Zúñiga</t>
  </si>
  <si>
    <t>PAMELA FERNANDA</t>
  </si>
  <si>
    <t>MUÑOZ OYARZÚN</t>
  </si>
  <si>
    <t>Alyne</t>
  </si>
  <si>
    <t>Vargas Aguilar</t>
  </si>
  <si>
    <t>Claudia Antonella</t>
  </si>
  <si>
    <t>Labra Unicahuin</t>
  </si>
  <si>
    <t>Iris</t>
  </si>
  <si>
    <t>Sanchez Riquelme</t>
  </si>
  <si>
    <t>GALLARDO SOTO</t>
  </si>
  <si>
    <t>ECHEVERRÍA GONZÁLEZ</t>
  </si>
  <si>
    <t>katherine elizabeth</t>
  </si>
  <si>
    <t>ulloa beltran</t>
  </si>
  <si>
    <t>CÁCERES DUPRE</t>
  </si>
  <si>
    <t>lidiana del carmen</t>
  </si>
  <si>
    <t>mansilla alvarado</t>
  </si>
  <si>
    <t>Jessica Paola</t>
  </si>
  <si>
    <t>Pinilla Miranda</t>
  </si>
  <si>
    <t>Maria josefina</t>
  </si>
  <si>
    <t>Ramirez Arias</t>
  </si>
  <si>
    <t>Pamela elizabeth</t>
  </si>
  <si>
    <t>Navarro Velasquez</t>
  </si>
  <si>
    <t>MÉNDEZ RODRÍGUEZ</t>
  </si>
  <si>
    <t>Paulina del Carmen</t>
  </si>
  <si>
    <t>Vargas Cárdenas</t>
  </si>
  <si>
    <t>MIRIAM MARLENE</t>
  </si>
  <si>
    <t>BAEZ VALLE</t>
  </si>
  <si>
    <t>Gabriela Josefina</t>
  </si>
  <si>
    <t>Serrano Coeffe</t>
  </si>
  <si>
    <t>VANESSA SOLEDAD</t>
  </si>
  <si>
    <t>VIDAL MUÑOZ</t>
  </si>
  <si>
    <t>Prycila Belen</t>
  </si>
  <si>
    <t>Ovando Carrasco</t>
  </si>
  <si>
    <t>STEPHANY ISABEL</t>
  </si>
  <si>
    <t>MARAMBIO RÍOS</t>
  </si>
  <si>
    <t>Villagra Mora</t>
  </si>
  <si>
    <t>FRESIA MARÍA</t>
  </si>
  <si>
    <t>RAMÍREZ RIQUELME</t>
  </si>
  <si>
    <t>CAROLINA VALESKA</t>
  </si>
  <si>
    <t>MONSALVES LIZAMA</t>
  </si>
  <si>
    <t>ALMONACID HERNÁNDEZ</t>
  </si>
  <si>
    <t>BERTILA DEL CARMEN</t>
  </si>
  <si>
    <t>GONZALEZ ALBARRAN</t>
  </si>
  <si>
    <t>ROMINA FRANCISCA</t>
  </si>
  <si>
    <t>CALZADILLAS ESPINOZA</t>
  </si>
  <si>
    <t>EULALIA DEL CARMEN</t>
  </si>
  <si>
    <t>VEGA TRONCOSO</t>
  </si>
  <si>
    <t>VALESKA MARIELA</t>
  </si>
  <si>
    <t>AVELLO MIMICA</t>
  </si>
  <si>
    <t>Viviana Karina</t>
  </si>
  <si>
    <t>Díaz Pinto</t>
  </si>
  <si>
    <t>PAOLA JEANETTE</t>
  </si>
  <si>
    <t>GUTIÉRREZ CATRILEO</t>
  </si>
  <si>
    <t>GLADYS</t>
  </si>
  <si>
    <t>AVILÉS Pizarro</t>
  </si>
  <si>
    <t>Aide Yasmid</t>
  </si>
  <si>
    <t>Garcia Ospina</t>
  </si>
  <si>
    <t>CARLA MARCELA</t>
  </si>
  <si>
    <t>PINEDA SOTO</t>
  </si>
  <si>
    <t>JESSICA DE LOS ANGELES</t>
  </si>
  <si>
    <t>SANDOVAL BECERRA</t>
  </si>
  <si>
    <t>LUIS ALFREDO</t>
  </si>
  <si>
    <t>GÓMEZ VERA</t>
  </si>
  <si>
    <t>WEBAR ESPINOZA</t>
  </si>
  <si>
    <t>ELSA LORETO</t>
  </si>
  <si>
    <t>ANTIÑIRE VARGAS</t>
  </si>
  <si>
    <t>Antonia Viviana</t>
  </si>
  <si>
    <t>gomez gomez</t>
  </si>
  <si>
    <t>JOSEFA DIANELLA</t>
  </si>
  <si>
    <t>MESÍAS SALAZAR</t>
  </si>
  <si>
    <t>BOHLE Bohle</t>
  </si>
  <si>
    <t>FRIDA KATHERIN</t>
  </si>
  <si>
    <t>CARRIO SERÓN</t>
  </si>
  <si>
    <t>MELANIE VERENA</t>
  </si>
  <si>
    <t>BERGER .</t>
  </si>
  <si>
    <t>KATHERINEE FABIOLA</t>
  </si>
  <si>
    <t>Vargas Barria</t>
  </si>
  <si>
    <t>ESCOBAR ÁLVAREZ</t>
  </si>
  <si>
    <t>Maria Luzvenia</t>
  </si>
  <si>
    <t>Cárdenas Coñocar</t>
  </si>
  <si>
    <t>León Espejo</t>
  </si>
  <si>
    <t>Silvia nancy</t>
  </si>
  <si>
    <t>Cofre Tiznado</t>
  </si>
  <si>
    <t>RUTH CANDELARIA</t>
  </si>
  <si>
    <t>HAASE OJEDA</t>
  </si>
  <si>
    <t>Patricia Victoria</t>
  </si>
  <si>
    <t>Bórquez Rogel</t>
  </si>
  <si>
    <t>sandra graciela</t>
  </si>
  <si>
    <t>rosas rosas</t>
  </si>
  <si>
    <t>SONIA ALICIA</t>
  </si>
  <si>
    <t>Nicole Estefanía Constanza</t>
  </si>
  <si>
    <t>Barría Villarroel</t>
  </si>
  <si>
    <t>MACARENA OLAYA</t>
  </si>
  <si>
    <t>HERNÁNDEZ MANCILLA</t>
  </si>
  <si>
    <t>Delgado Henriquez</t>
  </si>
  <si>
    <t>Helia María</t>
  </si>
  <si>
    <t>Correa Moya</t>
  </si>
  <si>
    <t>MARLYS YENNY</t>
  </si>
  <si>
    <t>PAREDES VEGA</t>
  </si>
  <si>
    <t>Lia Elisabeth</t>
  </si>
  <si>
    <t>Ojeda González</t>
  </si>
  <si>
    <t>LORCA MANQUEMILLA</t>
  </si>
  <si>
    <t>Marina Del Carmen</t>
  </si>
  <si>
    <t>Runín Raicahuin</t>
  </si>
  <si>
    <t>PALMA DÍAZ</t>
  </si>
  <si>
    <t>Mirta Amelia</t>
  </si>
  <si>
    <t>Calistro Valderas</t>
  </si>
  <si>
    <t>ROSEMARY RUIZ-TAGLE</t>
  </si>
  <si>
    <t>SILVA CARRASCO</t>
  </si>
  <si>
    <t>Aguila Aguila</t>
  </si>
  <si>
    <t>MAGDALENA PILAR</t>
  </si>
  <si>
    <t>CÉSPEDES ZAMORANO</t>
  </si>
  <si>
    <t>ANA LUCIA</t>
  </si>
  <si>
    <t>VELASQUEZ LOPEZ</t>
  </si>
  <si>
    <t>SOUSSI GARRIDO</t>
  </si>
  <si>
    <t>Belmar Pérez</t>
  </si>
  <si>
    <t>Aracena NARANJO</t>
  </si>
  <si>
    <t>GALLARDO MIRANDA</t>
  </si>
  <si>
    <t>Lezana Perez</t>
  </si>
  <si>
    <t>Cecilia Alejandra</t>
  </si>
  <si>
    <t>Roca Cofré</t>
  </si>
  <si>
    <t>Ana Cheryll</t>
  </si>
  <si>
    <t>Moreno Gonzalez</t>
  </si>
  <si>
    <t>CARVALLO IGNAO</t>
  </si>
  <si>
    <t>SILVIA ALIRIANA</t>
  </si>
  <si>
    <t>VEGA VARGAS</t>
  </si>
  <si>
    <t>CAROLINA ANGÉLICA</t>
  </si>
  <si>
    <t>SEPÚLVEDA LAVANCHY</t>
  </si>
  <si>
    <t>MARJORIE LISSETTE</t>
  </si>
  <si>
    <t>PINOCHET VILLARROEL</t>
  </si>
  <si>
    <t>González Acevedo</t>
  </si>
  <si>
    <t>veronica  yaquelin</t>
  </si>
  <si>
    <t>vargas solis</t>
  </si>
  <si>
    <t>BERTA GRACIELA</t>
  </si>
  <si>
    <t>ARAOS SANHUEZA</t>
  </si>
  <si>
    <t>Maria Esther</t>
  </si>
  <si>
    <t>Sifontes Puentes</t>
  </si>
  <si>
    <t>Rosa Nicol</t>
  </si>
  <si>
    <t>Machacan Navarrete</t>
  </si>
  <si>
    <t>RENIN ANDRADE</t>
  </si>
  <si>
    <t>KARLA FRANCHESCA</t>
  </si>
  <si>
    <t>Stock Stock Cristi</t>
  </si>
  <si>
    <t>JARA CONTRERAS</t>
  </si>
  <si>
    <t>CARMEN ISABEL</t>
  </si>
  <si>
    <t>FIGUEROA LIRA</t>
  </si>
  <si>
    <t>OCLIDIA EDIHT</t>
  </si>
  <si>
    <t>SANDOVAL CEA</t>
  </si>
  <si>
    <t>LÍA FLORENCIA</t>
  </si>
  <si>
    <t>GÁLVEZ ZÚÑIGA</t>
  </si>
  <si>
    <t>Jorssy Marlene</t>
  </si>
  <si>
    <t>Cid Romero</t>
  </si>
  <si>
    <t>AUTOLIA INÉS</t>
  </si>
  <si>
    <t>MUÑOZ CATALÁN</t>
  </si>
  <si>
    <t>EMELINA ALEJANDRA</t>
  </si>
  <si>
    <t>LEGUE BAHAMONDE</t>
  </si>
  <si>
    <t>Muñoz Gallardo</t>
  </si>
  <si>
    <t>PAULA LUCÍA</t>
  </si>
  <si>
    <t>GARCÉS MIRANDA</t>
  </si>
  <si>
    <t>Victoria Valeria</t>
  </si>
  <si>
    <t>Barría Neira</t>
  </si>
  <si>
    <t>MARCELA FABIOLA</t>
  </si>
  <si>
    <t>REYES OLAVE</t>
  </si>
  <si>
    <t>AVENDAÑO BURGOS</t>
  </si>
  <si>
    <t>MAXIMILIANO ALFONSO</t>
  </si>
  <si>
    <t>RIQUELME GALLEGOS</t>
  </si>
  <si>
    <t>CATALINA PAZ</t>
  </si>
  <si>
    <t>OVANDO INOSTROZA</t>
  </si>
  <si>
    <t>OJEDA PEÑALOZA</t>
  </si>
  <si>
    <t>ARTURO ROSENDO</t>
  </si>
  <si>
    <t>CÁRDENAS PIUCOL</t>
  </si>
  <si>
    <t>REYES VELÁSQUEZ</t>
  </si>
  <si>
    <t>Consuelo Belén</t>
  </si>
  <si>
    <t>Gómez Salas</t>
  </si>
  <si>
    <t>TAPIA LASTRA</t>
  </si>
  <si>
    <t>Betina Constanza</t>
  </si>
  <si>
    <t>León Parra</t>
  </si>
  <si>
    <t>MICHAEL JAMES</t>
  </si>
  <si>
    <t>AZÓCAR VÉLIZ</t>
  </si>
  <si>
    <t>Nora Elia</t>
  </si>
  <si>
    <t>Barría Navarro</t>
  </si>
  <si>
    <t>Samuel Renan</t>
  </si>
  <si>
    <t>Levin Quilahuilque</t>
  </si>
  <si>
    <t>Melany Williani</t>
  </si>
  <si>
    <t>Nariño Mendez</t>
  </si>
  <si>
    <t>Cristian Antonio</t>
  </si>
  <si>
    <t>Alvarez Mayorga</t>
  </si>
  <si>
    <t>CRISTINA MARGOTH</t>
  </si>
  <si>
    <t>MUÑOZ CALBUYAHUE</t>
  </si>
  <si>
    <t>PÍA VERÓNICA</t>
  </si>
  <si>
    <t>URBINA ACEITUNO</t>
  </si>
  <si>
    <t>PÉREZ BURGOS</t>
  </si>
  <si>
    <t>SALDIVIA OJEDA</t>
  </si>
  <si>
    <t>Noelia Elizabeth</t>
  </si>
  <si>
    <t>Viera Basma</t>
  </si>
  <si>
    <t>NINOSKA VALESKA</t>
  </si>
  <si>
    <t>OCAMPO PÉREZ</t>
  </si>
  <si>
    <t>Trujillo Velásquez</t>
  </si>
  <si>
    <t>MORA ARRIBILLAGA</t>
  </si>
  <si>
    <t>BLANCA NOEMÍ</t>
  </si>
  <si>
    <t>OJEDA MARTÍNEZ</t>
  </si>
  <si>
    <t>CATALINA SOLEDAD</t>
  </si>
  <si>
    <t>Clara Paz Olvido</t>
  </si>
  <si>
    <t>Vezzani Pesutic</t>
  </si>
  <si>
    <t>INÉS EDITA</t>
  </si>
  <si>
    <t>BARASSI AGUILAR</t>
  </si>
  <si>
    <t>ARCE OVIS</t>
  </si>
  <si>
    <t>ANNA SOFÍA</t>
  </si>
  <si>
    <t>DE LA MAZA MACLEAN</t>
  </si>
  <si>
    <t>Perez Bravo</t>
  </si>
  <si>
    <t>Pía Francisca</t>
  </si>
  <si>
    <t>Ramírez Rebolledo</t>
  </si>
  <si>
    <t>Ervira del carmen</t>
  </si>
  <si>
    <t>Olavarria Olavarria</t>
  </si>
  <si>
    <t>JOHANA ESTEPHANIE</t>
  </si>
  <si>
    <t>ÁLVAREZ RUIZ</t>
  </si>
  <si>
    <t>cynthia isabel</t>
  </si>
  <si>
    <t>paredes borquez</t>
  </si>
  <si>
    <t>VELÁSQUEZ VELÁSQUEZ</t>
  </si>
  <si>
    <t>AQUILES ANDRES</t>
  </si>
  <si>
    <t>BARRIA BARRIA ALARCON</t>
  </si>
  <si>
    <t>Lavagnino -</t>
  </si>
  <si>
    <t>SILVA GUERRERO</t>
  </si>
  <si>
    <t>Melanie Xhiomara</t>
  </si>
  <si>
    <t>Oyarzún Ruiz</t>
  </si>
  <si>
    <t>Ivonne Lorena</t>
  </si>
  <si>
    <t>Milena Antonia</t>
  </si>
  <si>
    <t>Ujevic Stein</t>
  </si>
  <si>
    <t>PERLA MARILYN</t>
  </si>
  <si>
    <t>GLADYS BEATRIZ</t>
  </si>
  <si>
    <t>GONZÁLEZ GALLARDO</t>
  </si>
  <si>
    <t>MARÍA LIDIA</t>
  </si>
  <si>
    <t>CONEJEROS VALLEJOS</t>
  </si>
  <si>
    <t>MARÍA IVONNE</t>
  </si>
  <si>
    <t>MÁRQUEZ CORREA</t>
  </si>
  <si>
    <t>Mirtha celina</t>
  </si>
  <si>
    <t>Aguilera Quezada</t>
  </si>
  <si>
    <t>MICHELLE NICOLE</t>
  </si>
  <si>
    <t>KALAZICH MONTENEGRO</t>
  </si>
  <si>
    <t>JACQUELINE GIOVANNA</t>
  </si>
  <si>
    <t>PURATICH PACHECO</t>
  </si>
  <si>
    <t>Sofía Belén</t>
  </si>
  <si>
    <t>Luksic Gasic</t>
  </si>
  <si>
    <t>TERESA MARISOL</t>
  </si>
  <si>
    <t>MANCILLA OJEDA</t>
  </si>
  <si>
    <t>Segovia Muñoz</t>
  </si>
  <si>
    <t>Barrientos Mayorga</t>
  </si>
  <si>
    <t>KRIMAN VILLANUEVA</t>
  </si>
  <si>
    <t>SÁNCHEZ TENEB</t>
  </si>
  <si>
    <t>SILVANA DEL CARMEN</t>
  </si>
  <si>
    <t>BORDEN FRÍAS</t>
  </si>
  <si>
    <t>Vanessa Soledad</t>
  </si>
  <si>
    <t>Cárcamo Millapel</t>
  </si>
  <si>
    <t>lilibeth isabel</t>
  </si>
  <si>
    <t>. peroza</t>
  </si>
  <si>
    <t>Natalia Belén</t>
  </si>
  <si>
    <t>Oyarzo Dillems</t>
  </si>
  <si>
    <t>SUSANA DEL CARMEN</t>
  </si>
  <si>
    <t>BARRIA GONZALEZ</t>
  </si>
  <si>
    <t>ADRIÁN FELIPE</t>
  </si>
  <si>
    <t>GUISANDE GUISANDE</t>
  </si>
  <si>
    <t>Patricia Lorena</t>
  </si>
  <si>
    <t>Aguilera Saez</t>
  </si>
  <si>
    <t>ESMERALDA DEL CARMEN</t>
  </si>
  <si>
    <t>ULLOA CÁRCAMO</t>
  </si>
  <si>
    <t>AMARO VALENZUELA</t>
  </si>
  <si>
    <t>KATHERINE ROXANA</t>
  </si>
  <si>
    <t>ZÚÑIGA POZO</t>
  </si>
  <si>
    <t>ERICK GERARDO</t>
  </si>
  <si>
    <t>CÁRDENAS CALDERÓN</t>
  </si>
  <si>
    <t>SOTO OÑATE</t>
  </si>
  <si>
    <t>M. SOLEDAD</t>
  </si>
  <si>
    <t>VIDELA TORO</t>
  </si>
  <si>
    <t>LUENGO QUINTANA</t>
  </si>
  <si>
    <t>JOHANNA ROSA</t>
  </si>
  <si>
    <t>VALENZUELA ORELLANA</t>
  </si>
  <si>
    <t>Marco Gallardo</t>
  </si>
  <si>
    <t>ALPHA ESTER</t>
  </si>
  <si>
    <t>ÓRDENES PETIT-BREUILH</t>
  </si>
  <si>
    <t>HUENCHULEO LÓPEZ</t>
  </si>
  <si>
    <t>ROSA ANGÉLICA</t>
  </si>
  <si>
    <t>GONZALES MÉNDEZ</t>
  </si>
  <si>
    <t>MUÑIZ SIQUES</t>
  </si>
  <si>
    <t>SUSANA ESTER</t>
  </si>
  <si>
    <t>MELLA FIERRO</t>
  </si>
  <si>
    <t>GILDA CAROLINA</t>
  </si>
  <si>
    <t>REYES MAIRA</t>
  </si>
  <si>
    <t>CAROLINA PAZ DEL CARMEN</t>
  </si>
  <si>
    <t>ORELLANA RODRÍGUEZ</t>
  </si>
  <si>
    <t>ALLENDES CANTILLANA</t>
  </si>
  <si>
    <t>MARCELO EUGENIO</t>
  </si>
  <si>
    <t>VÁSQUEZ MOREN</t>
  </si>
  <si>
    <t>FRITZ HERRERA</t>
  </si>
  <si>
    <t>CAUTIVO CUBILLOS</t>
  </si>
  <si>
    <t>DANIELA IVETTE</t>
  </si>
  <si>
    <t>ALARCÓN OJEDA</t>
  </si>
  <si>
    <t>BORIS</t>
  </si>
  <si>
    <t>ROMERO CONCHA</t>
  </si>
  <si>
    <t>PONCE PONCE</t>
  </si>
  <si>
    <t>Ricardo Oscar</t>
  </si>
  <si>
    <t>Pulgar Manriquez</t>
  </si>
  <si>
    <t>Luciana Estefanía</t>
  </si>
  <si>
    <t>Villanueva Garnham</t>
  </si>
  <si>
    <t>Marjorie valeska</t>
  </si>
  <si>
    <t>Ampuero Moran</t>
  </si>
  <si>
    <t>ISIDORA PAZ</t>
  </si>
  <si>
    <t>GIL MICHELL</t>
  </si>
  <si>
    <t>perez rodriguez</t>
  </si>
  <si>
    <t>Marlene Alejandra</t>
  </si>
  <si>
    <t>Reyes Santibañez</t>
  </si>
  <si>
    <t>VIOLETA DEL CARMEN</t>
  </si>
  <si>
    <t>RÍOS RAMOS</t>
  </si>
  <si>
    <t>ESPINOZA GOMEZ</t>
  </si>
  <si>
    <t>JIMENA</t>
  </si>
  <si>
    <t>MAUREIRA FERNANDEZ</t>
  </si>
  <si>
    <t>RIQUELME ANDRADES</t>
  </si>
  <si>
    <t>MENARES MUÑOZ</t>
  </si>
  <si>
    <t>CANCINO SALAZAR</t>
  </si>
  <si>
    <t>FLORES SAAVEDRA</t>
  </si>
  <si>
    <t>Adrián angello</t>
  </si>
  <si>
    <t>Lara Espinoza</t>
  </si>
  <si>
    <t>PABLO ARTURO</t>
  </si>
  <si>
    <t>VIDAL ROMERO</t>
  </si>
  <si>
    <t>GABRIEL EMILIO ENRIQUE</t>
  </si>
  <si>
    <t>CHACANA JARA</t>
  </si>
  <si>
    <t>CARLOS DANIEL</t>
  </si>
  <si>
    <t>RIVAS ZAMORA</t>
  </si>
  <si>
    <t>CARLOS HUMBERTO</t>
  </si>
  <si>
    <t>BERRÍOS ARÉVALO</t>
  </si>
  <si>
    <t>Geraldin denis</t>
  </si>
  <si>
    <t>Ballesteros Carrasco</t>
  </si>
  <si>
    <t>Marcia Andrea</t>
  </si>
  <si>
    <t>Gutierrez Campos</t>
  </si>
  <si>
    <t>ALFREDO</t>
  </si>
  <si>
    <t>ZUÑIGA ROJAS</t>
  </si>
  <si>
    <t>MUÑOZ YÉVENES</t>
  </si>
  <si>
    <t>MIGUEL IVAN</t>
  </si>
  <si>
    <t>ERIKA INGRID</t>
  </si>
  <si>
    <t>STUVEN CHÁVEZ</t>
  </si>
  <si>
    <t>MARCOS JAVIER</t>
  </si>
  <si>
    <t>MIRANDA GIPOULOU</t>
  </si>
  <si>
    <t>Nicole ptaricia</t>
  </si>
  <si>
    <t>Beltran Nuñez</t>
  </si>
  <si>
    <t>Jimmy Bernardo</t>
  </si>
  <si>
    <t>Bahamondes Heredia</t>
  </si>
  <si>
    <t>Felipe Eduardo</t>
  </si>
  <si>
    <t>Castro Alarcón</t>
  </si>
  <si>
    <t>Claduio Hernan</t>
  </si>
  <si>
    <t>Daniel Alfredo</t>
  </si>
  <si>
    <t>Hurtado Barrera</t>
  </si>
  <si>
    <t>Ortiz Vergara</t>
  </si>
  <si>
    <t>Zelada Aguilera</t>
  </si>
  <si>
    <t>VALDEBENITO ZÚÑIGA</t>
  </si>
  <si>
    <t>Leyla Macarena</t>
  </si>
  <si>
    <t>Olivares Leyton</t>
  </si>
  <si>
    <t>ARMANDO HERNÁN</t>
  </si>
  <si>
    <t>YÉVENES CRUZ</t>
  </si>
  <si>
    <t>LUISANA MARIA</t>
  </si>
  <si>
    <t>RODRIGUEZ MEDINA</t>
  </si>
  <si>
    <t>VERGARA Vergara</t>
  </si>
  <si>
    <t>Catherine Dayana</t>
  </si>
  <si>
    <t>Fernández Barros</t>
  </si>
  <si>
    <t>Nora Luisa</t>
  </si>
  <si>
    <t>Molina Sáez</t>
  </si>
  <si>
    <t>CAROLINE ALEJANDRA</t>
  </si>
  <si>
    <t>ZAPATA GONZÁLEZ</t>
  </si>
  <si>
    <t>JUAN MARTIN</t>
  </si>
  <si>
    <t>HERNANDEZ LINAI</t>
  </si>
  <si>
    <t>ANNERY KATHERINNE</t>
  </si>
  <si>
    <t>APONTE NUÑEZ</t>
  </si>
  <si>
    <t>LAURA PAULINA</t>
  </si>
  <si>
    <t>VAQUERIZAS FOSTER</t>
  </si>
  <si>
    <t>VELÁSQUEZ RIVEROS</t>
  </si>
  <si>
    <t>DORIS DELIA</t>
  </si>
  <si>
    <t>MUÑOZ HIDALGO</t>
  </si>
  <si>
    <t>GONZALO JESÚS</t>
  </si>
  <si>
    <t>MONSALVE DUARTE</t>
  </si>
  <si>
    <t>MARIA DANIELA</t>
  </si>
  <si>
    <t>PUCHE SAEZ</t>
  </si>
  <si>
    <t>FIDEL JAMES</t>
  </si>
  <si>
    <t>SANCHEZ RIMAC</t>
  </si>
  <si>
    <t>PIERA ANDREA</t>
  </si>
  <si>
    <t>TAPIA SOTO</t>
  </si>
  <si>
    <t>ALEXANDRA DANIELA</t>
  </si>
  <si>
    <t>RUIZ BARRERA</t>
  </si>
  <si>
    <t>Emilia Carolina</t>
  </si>
  <si>
    <t>Morales Inciarte</t>
  </si>
  <si>
    <t>Yeissy Susana</t>
  </si>
  <si>
    <t>ACEITUNO RODRIGUEZ</t>
  </si>
  <si>
    <t>MIÑO GUZMÁN</t>
  </si>
  <si>
    <t>FRESIA NATALI</t>
  </si>
  <si>
    <t>GALLARDO JARA</t>
  </si>
  <si>
    <t>Gaete Pardo</t>
  </si>
  <si>
    <t>Pérez Calderon</t>
  </si>
  <si>
    <t>Huaiquil Walter</t>
  </si>
  <si>
    <t>RIOS ARANEDA</t>
  </si>
  <si>
    <t>BETZABÉ YINAA</t>
  </si>
  <si>
    <t>MONTT RIQUELME</t>
  </si>
  <si>
    <t>CYNTHIA ARLYN</t>
  </si>
  <si>
    <t>MANOSALVA FRIZ</t>
  </si>
  <si>
    <t>ilse marjorie</t>
  </si>
  <si>
    <t>hermosilla vergara</t>
  </si>
  <si>
    <t>kristel</t>
  </si>
  <si>
    <t>garrido contreras</t>
  </si>
  <si>
    <t>Miguel José</t>
  </si>
  <si>
    <t>Morales Sobarzo</t>
  </si>
  <si>
    <t>Carol Alicia</t>
  </si>
  <si>
    <t>Jaramillo Fuentes</t>
  </si>
  <si>
    <t>Patricia Gioconda</t>
  </si>
  <si>
    <t>Mena Aguirre</t>
  </si>
  <si>
    <t>loreto andrea</t>
  </si>
  <si>
    <t>nuñez montiel</t>
  </si>
  <si>
    <t>VIVEROS MANRÍQUEZ</t>
  </si>
  <si>
    <t>Eucaris Maria</t>
  </si>
  <si>
    <t>Izaguirre Iriarte</t>
  </si>
  <si>
    <t>Elba</t>
  </si>
  <si>
    <t>Gomez Ibañez</t>
  </si>
  <si>
    <t>FABIÁN IGNACIO</t>
  </si>
  <si>
    <t>ABARZA VILLALOBOS</t>
  </si>
  <si>
    <t>Varela Moreira</t>
  </si>
  <si>
    <t>María francisca</t>
  </si>
  <si>
    <t>Cespedes Arancibia</t>
  </si>
  <si>
    <t>Arjona Perez</t>
  </si>
  <si>
    <t>Mary Johana</t>
  </si>
  <si>
    <t>Rivero Alvarado</t>
  </si>
  <si>
    <t>Barrera Rojas</t>
  </si>
  <si>
    <t>BERTA IRENE</t>
  </si>
  <si>
    <t>RUBILAR CAYUL</t>
  </si>
  <si>
    <t>ADELAIDA</t>
  </si>
  <si>
    <t>HERRERA PANIAGUA</t>
  </si>
  <si>
    <t>KAREN ROSE</t>
  </si>
  <si>
    <t>VALDÉS PÉREZ</t>
  </si>
  <si>
    <t>Escobar Velásquez</t>
  </si>
  <si>
    <t>URRA UGAS</t>
  </si>
  <si>
    <t>FERNANDO ARTURO</t>
  </si>
  <si>
    <t>MORENO SAAVEDRA</t>
  </si>
  <si>
    <t>URQUIZA GONZÁLEZ</t>
  </si>
  <si>
    <t>JOEL ALBERTO</t>
  </si>
  <si>
    <t>RICO FERRER</t>
  </si>
  <si>
    <t>kevin alfredo</t>
  </si>
  <si>
    <t>segura valdes</t>
  </si>
  <si>
    <t>MARCELA RAQUEL</t>
  </si>
  <si>
    <t>REVILLOUD ROJAS</t>
  </si>
  <si>
    <t>DIEUBON</t>
  </si>
  <si>
    <t>CEZAR .</t>
  </si>
  <si>
    <t>VIDAL LERDO DE TEJADA</t>
  </si>
  <si>
    <t>Marcela del Carmen</t>
  </si>
  <si>
    <t>Ramirez Acuña</t>
  </si>
  <si>
    <t>JESSENIA PATRICIA</t>
  </si>
  <si>
    <t>GONZÁLEZ LANAS</t>
  </si>
  <si>
    <t>LEIVA PÉREZ</t>
  </si>
  <si>
    <t>MAYRA ALEJANDRA</t>
  </si>
  <si>
    <t>CAMACHO SOUQUET</t>
  </si>
  <si>
    <t>CAROLINA DOMINIC</t>
  </si>
  <si>
    <t>COSTA GAETE</t>
  </si>
  <si>
    <t>ARIBEL ROMINA</t>
  </si>
  <si>
    <t>OYARCE ZURA</t>
  </si>
  <si>
    <t>MARTÍNEZ CURICHE</t>
  </si>
  <si>
    <t>GARCÍA GONZÁLEZ</t>
  </si>
  <si>
    <t>TORRES ORTIZ</t>
  </si>
  <si>
    <t>MONTALBÁN BAHAMONDE</t>
  </si>
  <si>
    <t>VAN SOLT FIGUEREDO</t>
  </si>
  <si>
    <t>ALEJANDRA IGNACIA</t>
  </si>
  <si>
    <t>RIVAS HERRERA</t>
  </si>
  <si>
    <t>ZUGEIL MARISOL</t>
  </si>
  <si>
    <t>BÁRBARA SOLANGE</t>
  </si>
  <si>
    <t>VENEGAS ATABALES</t>
  </si>
  <si>
    <t>ENDYGMAR GABRIELA</t>
  </si>
  <si>
    <t>RIERA PINZONES</t>
  </si>
  <si>
    <t>GILBERTO DE JESUS</t>
  </si>
  <si>
    <t>RIVERO DIAZ</t>
  </si>
  <si>
    <t>JIMENEZ GAMEZ</t>
  </si>
  <si>
    <t>MARIA NAYALI</t>
  </si>
  <si>
    <t>PABLO CÉSAR</t>
  </si>
  <si>
    <t>INOSTROZA SÁEZ</t>
  </si>
  <si>
    <t>SARAOS RAMÍREZ</t>
  </si>
  <si>
    <t>DOMINIQUE NATALIE</t>
  </si>
  <si>
    <t>Juan Cristian</t>
  </si>
  <si>
    <t>Correa Vera</t>
  </si>
  <si>
    <t>Gajardo Cartes</t>
  </si>
  <si>
    <t>CONTRERAS GUTIÉRREZ</t>
  </si>
  <si>
    <t>LILIANA ANDREA</t>
  </si>
  <si>
    <t>REYES GUTIÉRREZ</t>
  </si>
  <si>
    <t>Rosimar</t>
  </si>
  <si>
    <t>Reina Pino</t>
  </si>
  <si>
    <t>Marian valesca</t>
  </si>
  <si>
    <t>Camaño Pino</t>
  </si>
  <si>
    <t>Astudillo Matus</t>
  </si>
  <si>
    <t>Alejandro elías</t>
  </si>
  <si>
    <t>Avilés Opazo</t>
  </si>
  <si>
    <t>Jeikel Alfredo</t>
  </si>
  <si>
    <t>Sojo Valero</t>
  </si>
  <si>
    <t>ROSANA RAFAELA</t>
  </si>
  <si>
    <t>OLIVIERO PETRILLO</t>
  </si>
  <si>
    <t>Daniela Karine</t>
  </si>
  <si>
    <t>Concha Muñoz</t>
  </si>
  <si>
    <t>MARIANA ZAIDA</t>
  </si>
  <si>
    <t>LASTRA CHACÓN</t>
  </si>
  <si>
    <t>ALVARO NICOLAS</t>
  </si>
  <si>
    <t>JARA MENDEZ</t>
  </si>
  <si>
    <t>MARGARITA EVELYN</t>
  </si>
  <si>
    <t>FUENTES MELO</t>
  </si>
  <si>
    <t>Vilches Lorca</t>
  </si>
  <si>
    <t>MARTÍNEZ PARIS</t>
  </si>
  <si>
    <t>VITO LEONARDO</t>
  </si>
  <si>
    <t>CORDELLA PAMPARANA</t>
  </si>
  <si>
    <t>Máximo andres</t>
  </si>
  <si>
    <t>Ibarra Huilipan</t>
  </si>
  <si>
    <t>esteban ignacio</t>
  </si>
  <si>
    <t>paredes ojeda</t>
  </si>
  <si>
    <t>ZOEL</t>
  </si>
  <si>
    <t>TOVAR RODRIGUEZ</t>
  </si>
  <si>
    <t>caroca Vidal</t>
  </si>
  <si>
    <t>VANESSA</t>
  </si>
  <si>
    <t>VERANO RIVAS</t>
  </si>
  <si>
    <t>Albornoz Boscan</t>
  </si>
  <si>
    <t>Loreto Cintia</t>
  </si>
  <si>
    <t>Mohr Echavarría</t>
  </si>
  <si>
    <t>LEIVA MUÑOZ</t>
  </si>
  <si>
    <t>Yanez Arriagada</t>
  </si>
  <si>
    <t>Roque segundo</t>
  </si>
  <si>
    <t>hernandez gallardo</t>
  </si>
  <si>
    <t>Cesar Augusto</t>
  </si>
  <si>
    <t>Guerrero Diaz</t>
  </si>
  <si>
    <t>JOCELYN TAMARA</t>
  </si>
  <si>
    <t>ÁLVAREZ CÁCERES</t>
  </si>
  <si>
    <t>YETHZABETH ALEJANDRA</t>
  </si>
  <si>
    <t>García San Martín</t>
  </si>
  <si>
    <t>Ana Lisbeth</t>
  </si>
  <si>
    <t>Pérez Fonseca</t>
  </si>
  <si>
    <t>ALBERTO CARLOS</t>
  </si>
  <si>
    <t>PÉREZ ITURRA</t>
  </si>
  <si>
    <t>Bertgil Gree</t>
  </si>
  <si>
    <t>González Olmos</t>
  </si>
  <si>
    <t>JUHEIDITH DEL CARMEN</t>
  </si>
  <si>
    <t>Hernández Azuaje</t>
  </si>
  <si>
    <t>iris loreana</t>
  </si>
  <si>
    <t>vera castellanos</t>
  </si>
  <si>
    <t>Carolina Elizabeth</t>
  </si>
  <si>
    <t>Alarcón Ceballos</t>
  </si>
  <si>
    <t>Karla Macarena</t>
  </si>
  <si>
    <t>Cepeda Martínez</t>
  </si>
  <si>
    <t>Muñoz Carrera</t>
  </si>
  <si>
    <t>Llian Andrea</t>
  </si>
  <si>
    <t>Ramirez Vasquez</t>
  </si>
  <si>
    <t>ARAYA REVECO</t>
  </si>
  <si>
    <t>LILIAM JANETTE TRINIDAD</t>
  </si>
  <si>
    <t>JUACIDA ALCAÍNO</t>
  </si>
  <si>
    <t>PÉREZ VALDERRAMA</t>
  </si>
  <si>
    <t>Quintana Pacheco</t>
  </si>
  <si>
    <t>lenin exequiel</t>
  </si>
  <si>
    <t>guerrero pérez</t>
  </si>
  <si>
    <t>Abarca Abarca Villagra</t>
  </si>
  <si>
    <t>LUCIANA FERNANDA</t>
  </si>
  <si>
    <t>Rojas Díaz</t>
  </si>
  <si>
    <t>francedy</t>
  </si>
  <si>
    <t>giron gonzalez</t>
  </si>
  <si>
    <t>MARTÍNEZ PAVEZ</t>
  </si>
  <si>
    <t>Robles Galaz</t>
  </si>
  <si>
    <t>reyes nahuelpan</t>
  </si>
  <si>
    <t>Yraima</t>
  </si>
  <si>
    <t>Olivero Castillo</t>
  </si>
  <si>
    <t>Aineth</t>
  </si>
  <si>
    <t>Escalona Salazar</t>
  </si>
  <si>
    <t>CIFUENTES Cifuentes</t>
  </si>
  <si>
    <t>Gerson</t>
  </si>
  <si>
    <t>Almonte Ossandon</t>
  </si>
  <si>
    <t>Sandoval Toledo</t>
  </si>
  <si>
    <t>JESUS</t>
  </si>
  <si>
    <t>DIEGO ALFONSO</t>
  </si>
  <si>
    <t>GONZALEZ SAN MARTIN</t>
  </si>
  <si>
    <t>Adriana Maria</t>
  </si>
  <si>
    <t>Peña Medina</t>
  </si>
  <si>
    <t>Acuña Valladares</t>
  </si>
  <si>
    <t>IVAN DANIEL</t>
  </si>
  <si>
    <t>Paya Segura</t>
  </si>
  <si>
    <t>Oscar Emilio</t>
  </si>
  <si>
    <t>Paduro Almonacid</t>
  </si>
  <si>
    <t>abigail marianela</t>
  </si>
  <si>
    <t>carrillo carrillo</t>
  </si>
  <si>
    <t>LIDIA KATERINE</t>
  </si>
  <si>
    <t>NAHUEL Nahuel</t>
  </si>
  <si>
    <t>PÉREZ NEIRA</t>
  </si>
  <si>
    <t>PAMELA IGNACIA DEL CARMEN</t>
  </si>
  <si>
    <t>VEGA MUÑOZ</t>
  </si>
  <si>
    <t>VICTORIA IGNACIA</t>
  </si>
  <si>
    <t>DELGADO CORNEJO</t>
  </si>
  <si>
    <t>freddie hernan</t>
  </si>
  <si>
    <t>gonzalez navarrete</t>
  </si>
  <si>
    <t>KARLA JAVIERA</t>
  </si>
  <si>
    <t>SUAZO ARÉVALO</t>
  </si>
  <si>
    <t>Pulido Gutiérrez</t>
  </si>
  <si>
    <t>ELGUETA SOTO</t>
  </si>
  <si>
    <t>Friz Nain</t>
  </si>
  <si>
    <t>puelma Puelma</t>
  </si>
  <si>
    <t>MIRANDA Miranda</t>
  </si>
  <si>
    <t>RONALD BENJAMÍN</t>
  </si>
  <si>
    <t>Miller Valencia</t>
  </si>
  <si>
    <t>Vergara Millanao</t>
  </si>
  <si>
    <t>Solymar Blanco</t>
  </si>
  <si>
    <t>Friz Contreras</t>
  </si>
  <si>
    <t>MARIELA ROSA</t>
  </si>
  <si>
    <t>PÉREZ ZAVALA</t>
  </si>
  <si>
    <t>DUARTE QUIROZ</t>
  </si>
  <si>
    <t>Ponce Castillo</t>
  </si>
  <si>
    <t>DAISY NATALIA</t>
  </si>
  <si>
    <t>VALDÉS TORO</t>
  </si>
  <si>
    <t>Gisel YULVIN</t>
  </si>
  <si>
    <t>Grey</t>
  </si>
  <si>
    <t>PEREZ MANCILLA</t>
  </si>
  <si>
    <t>CARMONA YAKCICH</t>
  </si>
  <si>
    <t>Liliana Sofia</t>
  </si>
  <si>
    <t>Martinez Diaz</t>
  </si>
  <si>
    <t>Igor antonio</t>
  </si>
  <si>
    <t>Mellado Molina</t>
  </si>
  <si>
    <t>PRUDENCE</t>
  </si>
  <si>
    <t>Sinclaire SINCLAIRE</t>
  </si>
  <si>
    <t>EVELYN CAROL</t>
  </si>
  <si>
    <t>CONTRERAS NAVARRETE</t>
  </si>
  <si>
    <t>MERINO SÁEZ</t>
  </si>
  <si>
    <t>OVEGLYS DEL VALLE</t>
  </si>
  <si>
    <t>INDRIAGO RAMOS</t>
  </si>
  <si>
    <t>Fuentealba Contreras</t>
  </si>
  <si>
    <t>ROSARIO</t>
  </si>
  <si>
    <t>FAUS CHAMORRO</t>
  </si>
  <si>
    <t>Isabel del Carmen</t>
  </si>
  <si>
    <t>Navarro Salazar</t>
  </si>
  <si>
    <t>Nicole Paz</t>
  </si>
  <si>
    <t>Placencio Rojas</t>
  </si>
  <si>
    <t>rafaela narvaez</t>
  </si>
  <si>
    <t>VÍCTOR LEONARDO</t>
  </si>
  <si>
    <t>LÓPEZ GARRIDO</t>
  </si>
  <si>
    <t>Vega Onel</t>
  </si>
  <si>
    <t>Duarte Navia</t>
  </si>
  <si>
    <t>FARÍAS SALDÍAS</t>
  </si>
  <si>
    <t>Mandujano Contreras</t>
  </si>
  <si>
    <t>EVELYN VANESSA</t>
  </si>
  <si>
    <t>MORALES CASTRO</t>
  </si>
  <si>
    <t>Fernanda Carolina</t>
  </si>
  <si>
    <t>Yáñez Araya</t>
  </si>
  <si>
    <t>Francia Elizabeth</t>
  </si>
  <si>
    <t>Rojas Galeb</t>
  </si>
  <si>
    <t>Montes Moreno</t>
  </si>
  <si>
    <t>Marly andrea</t>
  </si>
  <si>
    <t>Fontecilla Alvarez</t>
  </si>
  <si>
    <t>Yuralis del carmen</t>
  </si>
  <si>
    <t>velazquez plaza</t>
  </si>
  <si>
    <t>DANIELLA ANDREA</t>
  </si>
  <si>
    <t>Mella Flores</t>
  </si>
  <si>
    <t>CARLA ASTRID</t>
  </si>
  <si>
    <t>SAN MARTIN FERNANDEZ</t>
  </si>
  <si>
    <t>Bobadilla Alarcón</t>
  </si>
  <si>
    <t>Oyarzun Toro</t>
  </si>
  <si>
    <t>Jael Alexandra</t>
  </si>
  <si>
    <t>Morales Pineda</t>
  </si>
  <si>
    <t>CATALINA FERNANDA</t>
  </si>
  <si>
    <t>ARIAS MELLA</t>
  </si>
  <si>
    <t>Javiera Paulina Andrea</t>
  </si>
  <si>
    <t>Figueroa Vergara</t>
  </si>
  <si>
    <t>Mariella Giulliana Julia</t>
  </si>
  <si>
    <t>Tarazona Salazar</t>
  </si>
  <si>
    <t>Victor Hugo</t>
  </si>
  <si>
    <t>Luebert Bruron</t>
  </si>
  <si>
    <t>Michela Scarlazetta</t>
  </si>
  <si>
    <t>MILLACHE MELINAO</t>
  </si>
  <si>
    <t>Gutierrez Castillo</t>
  </si>
  <si>
    <t>Maldonado Castillo</t>
  </si>
  <si>
    <t>ÁLVAREZ VIVALLO</t>
  </si>
  <si>
    <t>Marcelo Domingo</t>
  </si>
  <si>
    <t>Loncomil Levio</t>
  </si>
  <si>
    <t>OSCAR ENRIQUE</t>
  </si>
  <si>
    <t>GONZÁLEZ ESCALONA</t>
  </si>
  <si>
    <t>Denisse Alejandra</t>
  </si>
  <si>
    <t>HELLEN KARINA</t>
  </si>
  <si>
    <t>Iturra Navarro</t>
  </si>
  <si>
    <t>ALVARO HERNAN</t>
  </si>
  <si>
    <t>ARAVENA RIVAS</t>
  </si>
  <si>
    <t>Janet Gisela</t>
  </si>
  <si>
    <t>Ruiz Pretell</t>
  </si>
  <si>
    <t>TAMARA BELÉN</t>
  </si>
  <si>
    <t>CORNEJO CÉSPEDES</t>
  </si>
  <si>
    <t>CAROLINA DE LOURDES</t>
  </si>
  <si>
    <t>CABRERA CASTRO</t>
  </si>
  <si>
    <t>Duarte Bravo</t>
  </si>
  <si>
    <t>Jhans Amalio</t>
  </si>
  <si>
    <t>Pulido Navarrete</t>
  </si>
  <si>
    <t>ZOILA HAYDEE</t>
  </si>
  <si>
    <t>ZAVALA REBAZA</t>
  </si>
  <si>
    <t>Santos Santana</t>
  </si>
  <si>
    <t>KEVIN VLADIMIR</t>
  </si>
  <si>
    <t>LAGOS TRIVIÑO</t>
  </si>
  <si>
    <t>Nathalie</t>
  </si>
  <si>
    <t>Thiare</t>
  </si>
  <si>
    <t>Gallegos Gajardo</t>
  </si>
  <si>
    <t>MARDONES CARVAJAL</t>
  </si>
  <si>
    <t>González Cruzat</t>
  </si>
  <si>
    <t>Estefani andrea</t>
  </si>
  <si>
    <t>Cornejo Escalona</t>
  </si>
  <si>
    <t>madelaine andrea</t>
  </si>
  <si>
    <t>castillo peralta</t>
  </si>
  <si>
    <t>Pavez Villalobos</t>
  </si>
  <si>
    <t>Poblete Diaz</t>
  </si>
  <si>
    <t>Sergio Alejandro</t>
  </si>
  <si>
    <t>Lienan Queupan</t>
  </si>
  <si>
    <t>Jessenia Suejeins</t>
  </si>
  <si>
    <t>Vargas Orellana</t>
  </si>
  <si>
    <t>Melli Inzunza</t>
  </si>
  <si>
    <t>PATRICIO IVAN</t>
  </si>
  <si>
    <t>REINOSO SILVA</t>
  </si>
  <si>
    <t>ROXANA AURORA</t>
  </si>
  <si>
    <t>vasquez valenzuela</t>
  </si>
  <si>
    <t>CLAUDIA SILVANA</t>
  </si>
  <si>
    <t>ACEITUNO RAVELLO</t>
  </si>
  <si>
    <t>SOFÍA VALERIA</t>
  </si>
  <si>
    <t>RIVERA REBOLLEDO</t>
  </si>
  <si>
    <t>Karla Karina</t>
  </si>
  <si>
    <t>Martinez Durand</t>
  </si>
  <si>
    <t>Tamara Alejandra</t>
  </si>
  <si>
    <t>Toro Baeza</t>
  </si>
  <si>
    <t>Cuevas Valdes</t>
  </si>
  <si>
    <t>NATALY ANGELICA</t>
  </si>
  <si>
    <t>Paredes Oporto</t>
  </si>
  <si>
    <t>Rivera Carrión</t>
  </si>
  <si>
    <t>isabel pastora</t>
  </si>
  <si>
    <t>bueno brett</t>
  </si>
  <si>
    <t>Tapia Gallardo</t>
  </si>
  <si>
    <t>Ordenes Ordenes Millar</t>
  </si>
  <si>
    <t>Ivan Dario</t>
  </si>
  <si>
    <t>Ospina Vinasco</t>
  </si>
  <si>
    <t>Cristian Javier</t>
  </si>
  <si>
    <t>González Correa</t>
  </si>
  <si>
    <t>Sofía Magdalena</t>
  </si>
  <si>
    <t>Seguel Moraga</t>
  </si>
  <si>
    <t>Juan Mauricio</t>
  </si>
  <si>
    <t>Lopez Morales</t>
  </si>
  <si>
    <t>Michelle Renata</t>
  </si>
  <si>
    <t>Donders Fuenzalida</t>
  </si>
  <si>
    <t>Kimberly Carola</t>
  </si>
  <si>
    <t>Valdes Mella</t>
  </si>
  <si>
    <t>CAROLIN PAOLA</t>
  </si>
  <si>
    <t>MOLINA JEREZ</t>
  </si>
  <si>
    <t>ARCE ARCE</t>
  </si>
  <si>
    <t>Greisy Carolina</t>
  </si>
  <si>
    <t>Matheus González</t>
  </si>
  <si>
    <t>Godoy godoy</t>
  </si>
  <si>
    <t>Nieto Nieto</t>
  </si>
  <si>
    <t>SAAVEDRA CRISTI</t>
  </si>
  <si>
    <t>Lillo Rodriguez</t>
  </si>
  <si>
    <t>Desiree Del Valle</t>
  </si>
  <si>
    <t>Martínez Lemus</t>
  </si>
  <si>
    <t>Roberth</t>
  </si>
  <si>
    <t>Vargas Vera</t>
  </si>
  <si>
    <t>Matias Elias</t>
  </si>
  <si>
    <t>Reyes Martinez</t>
  </si>
  <si>
    <t>Natacha Nataly</t>
  </si>
  <si>
    <t>Aguilera Bazaes</t>
  </si>
  <si>
    <t>JAVIER MARCELO</t>
  </si>
  <si>
    <t>CEDULA ROJAS</t>
  </si>
  <si>
    <t>ABANTO SALAZAR</t>
  </si>
  <si>
    <t>Sabina andrea</t>
  </si>
  <si>
    <t>Muñoz Goñi</t>
  </si>
  <si>
    <t>MENDEZ Rodriguez</t>
  </si>
  <si>
    <t>antonio elias</t>
  </si>
  <si>
    <t>colipan moncada</t>
  </si>
  <si>
    <t>Espinoza Muñoz</t>
  </si>
  <si>
    <t>Alvarez Morales</t>
  </si>
  <si>
    <t>Aguayo Cortes</t>
  </si>
  <si>
    <t>Maria celeste</t>
  </si>
  <si>
    <t>Munita Zapata</t>
  </si>
  <si>
    <t>JASNA ANALIZ</t>
  </si>
  <si>
    <t>PIZARRO ALIAGA</t>
  </si>
  <si>
    <t>juan eduardo</t>
  </si>
  <si>
    <t>muñoz huerta</t>
  </si>
  <si>
    <t>Claudio Alexandre Jesús</t>
  </si>
  <si>
    <t>Barrera Pérez</t>
  </si>
  <si>
    <t>carrasco carrasco</t>
  </si>
  <si>
    <t>shantal herley</t>
  </si>
  <si>
    <t>alvarez moncana</t>
  </si>
  <si>
    <t>PRISCILLA PAULINA</t>
  </si>
  <si>
    <t>VIDAL BUSTAMANTE</t>
  </si>
  <si>
    <t>rojas londoño</t>
  </si>
  <si>
    <t>Ximena gislaine</t>
  </si>
  <si>
    <t>Uribe Medina</t>
  </si>
  <si>
    <t>Leila dailena</t>
  </si>
  <si>
    <t>Rodriguez Gamez</t>
  </si>
  <si>
    <t>JULIA VERONICA</t>
  </si>
  <si>
    <t>Osorio Carrasco</t>
  </si>
  <si>
    <t>Flores Toledo</t>
  </si>
  <si>
    <t>Dannais Paz</t>
  </si>
  <si>
    <t>Salinas Rojas</t>
  </si>
  <si>
    <t>CLAUDIA BEATRIZ</t>
  </si>
  <si>
    <t>ARANCIBIA .CARRIZO</t>
  </si>
  <si>
    <t>Zurisadai Siloe</t>
  </si>
  <si>
    <t>Marquez Barroso</t>
  </si>
  <si>
    <t>GISA MILLARAY</t>
  </si>
  <si>
    <t>MEDINA BARRA</t>
  </si>
  <si>
    <t>INOSTROZA OSSES</t>
  </si>
  <si>
    <t>Mora Veloso</t>
  </si>
  <si>
    <t>Pranao Pranao</t>
  </si>
  <si>
    <t>Salcedo Salcedo</t>
  </si>
  <si>
    <t>VIVIANA MARCELA</t>
  </si>
  <si>
    <t>ALARCÓN DÍAZ</t>
  </si>
  <si>
    <t>Eduardo Alex</t>
  </si>
  <si>
    <t>Lavin pavez</t>
  </si>
  <si>
    <t>Santos Andres</t>
  </si>
  <si>
    <t>Rubio Villalón</t>
  </si>
  <si>
    <t>Veronica Francisca</t>
  </si>
  <si>
    <t>Manuel Alonso</t>
  </si>
  <si>
    <t>Arzolar Rodriguez</t>
  </si>
  <si>
    <t>Humeres Flores</t>
  </si>
  <si>
    <t>MARCO ALFREDO</t>
  </si>
  <si>
    <t>SAN MARTÍN VALDEBENITO</t>
  </si>
  <si>
    <t>Solange Angélica</t>
  </si>
  <si>
    <t>Leiva Ormeño</t>
  </si>
  <si>
    <t>JAVIERA CECILIA</t>
  </si>
  <si>
    <t>RAMÍREZ SUÁREZ</t>
  </si>
  <si>
    <t>Yoselyn Andrea</t>
  </si>
  <si>
    <t>Parra Catalán</t>
  </si>
  <si>
    <t>katerin vanessa</t>
  </si>
  <si>
    <t>palencia paez</t>
  </si>
  <si>
    <t>Vianca Evelyn</t>
  </si>
  <si>
    <t>Miranda Gallegos</t>
  </si>
  <si>
    <t>Díaz Solis</t>
  </si>
  <si>
    <t>Kenneth</t>
  </si>
  <si>
    <t>Pugh Valdovinos</t>
  </si>
  <si>
    <t>MUÑOZ MANCILLA</t>
  </si>
  <si>
    <t>Salazar AILLAPÁN</t>
  </si>
  <si>
    <t>MARCELA ISABEL</t>
  </si>
  <si>
    <t>CUBILLOS ROJAS</t>
  </si>
  <si>
    <t>Juan alberto</t>
  </si>
  <si>
    <t>Castillo Neira</t>
  </si>
  <si>
    <t>MARCELO ADRIÁN</t>
  </si>
  <si>
    <t>Castañeda González</t>
  </si>
  <si>
    <t>Génesis Camila</t>
  </si>
  <si>
    <t>Labra Parada</t>
  </si>
  <si>
    <t>Martinez Gallardo</t>
  </si>
  <si>
    <t>Diana marcela</t>
  </si>
  <si>
    <t>Vargas Duarte</t>
  </si>
  <si>
    <t>Arrau Merino</t>
  </si>
  <si>
    <t>FRANCYS ANDREA</t>
  </si>
  <si>
    <t>PALACIOS REAL</t>
  </si>
  <si>
    <t>Juan Jose</t>
  </si>
  <si>
    <t>Alegria Mendez</t>
  </si>
  <si>
    <t>ulloa contreras</t>
  </si>
  <si>
    <t>Matías Benjamín</t>
  </si>
  <si>
    <t>Arancibia Sepúlveda</t>
  </si>
  <si>
    <t>SUHAI ALEJANDRA</t>
  </si>
  <si>
    <t>PIÑA BUSTOS</t>
  </si>
  <si>
    <t>Silene</t>
  </si>
  <si>
    <t>Barrero Rivas</t>
  </si>
  <si>
    <t>CHRISTIAN FELIPE</t>
  </si>
  <si>
    <t>GÁLVEZ ROMERO</t>
  </si>
  <si>
    <t>STHEICY GISSELLE DEL CARMEN</t>
  </si>
  <si>
    <t>ACEVEDO CID</t>
  </si>
  <si>
    <t>Salomé del carmen</t>
  </si>
  <si>
    <t>Donoso Paredes</t>
  </si>
  <si>
    <t>Estefanía</t>
  </si>
  <si>
    <t>Leon León</t>
  </si>
  <si>
    <t>Adolfo</t>
  </si>
  <si>
    <t>Villalobos Villalobos</t>
  </si>
  <si>
    <t>EVELIN ADRIANA</t>
  </si>
  <si>
    <t>MORAGA GARAY</t>
  </si>
  <si>
    <t>QUEZADA HERRERA</t>
  </si>
  <si>
    <t>ALEXIS ISRAEL</t>
  </si>
  <si>
    <t>SANHUEZA QUIÑONES</t>
  </si>
  <si>
    <t>Jose Miguel</t>
  </si>
  <si>
    <t>Castillo Prieto</t>
  </si>
  <si>
    <t>Pino Ayet</t>
  </si>
  <si>
    <t>Ravest Ravest</t>
  </si>
  <si>
    <t>FABIOLA DE LAS MERCEDES</t>
  </si>
  <si>
    <t>FUENTES RIVAS</t>
  </si>
  <si>
    <t>Sepulveda meza</t>
  </si>
  <si>
    <t>SONIA ALEJANDRA</t>
  </si>
  <si>
    <t>CEBALLOS MANQUI</t>
  </si>
  <si>
    <t>Espinosa Coulon</t>
  </si>
  <si>
    <t>Thamy valeria</t>
  </si>
  <si>
    <t>Zurita Tobar</t>
  </si>
  <si>
    <t>MARION ARLETTE</t>
  </si>
  <si>
    <t>CASTILLO SÁNCHEZ</t>
  </si>
  <si>
    <t>Danahe</t>
  </si>
  <si>
    <t>Vergara Ramos</t>
  </si>
  <si>
    <t>Vibiana Nathali</t>
  </si>
  <si>
    <t>Aponte Estelin</t>
  </si>
  <si>
    <t>VIVIANA MARITZA</t>
  </si>
  <si>
    <t>CONTRERAS PUGA</t>
  </si>
  <si>
    <t>Nora Romanet</t>
  </si>
  <si>
    <t>Baeza Ramírez</t>
  </si>
  <si>
    <t>Carolina Patricia</t>
  </si>
  <si>
    <t>Soto Huentequeo</t>
  </si>
  <si>
    <t>Sebastián Néstor</t>
  </si>
  <si>
    <t>Acevedo Carrasco</t>
  </si>
  <si>
    <t>LISETTE MARLEN</t>
  </si>
  <si>
    <t>ARMIJO PRADO</t>
  </si>
  <si>
    <t>Claudia jazmin</t>
  </si>
  <si>
    <t>ninoska</t>
  </si>
  <si>
    <t>PAUL paul lopez</t>
  </si>
  <si>
    <t>Maria isabel</t>
  </si>
  <si>
    <t>PAMELA MARICEL</t>
  </si>
  <si>
    <t>DIAZ JIMENEZ</t>
  </si>
  <si>
    <t>Leslie Jacqueline</t>
  </si>
  <si>
    <t>Pérez Muñoz</t>
  </si>
  <si>
    <t>Flores Sandoval</t>
  </si>
  <si>
    <t>Celis Mejías</t>
  </si>
  <si>
    <t>Angélica Paz</t>
  </si>
  <si>
    <t>León Muñoz</t>
  </si>
  <si>
    <t>Brando Liroy</t>
  </si>
  <si>
    <t>Mura Álamos</t>
  </si>
  <si>
    <t>Cecilia Andrea</t>
  </si>
  <si>
    <t>Urbina Miranda</t>
  </si>
  <si>
    <t>MASSONE ARANCIBIA</t>
  </si>
  <si>
    <t>Octavio Alejandro</t>
  </si>
  <si>
    <t>Acevedo Morales</t>
  </si>
  <si>
    <t>Castro Covarrubia</t>
  </si>
  <si>
    <t>ramirez acuña</t>
  </si>
  <si>
    <t>YASER DARIO</t>
  </si>
  <si>
    <t>QUIÑONES AVENDAÑO</t>
  </si>
  <si>
    <t>Novoa Almendras</t>
  </si>
  <si>
    <t>rojas Rojas</t>
  </si>
  <si>
    <t>NELLY DEL CARMEN</t>
  </si>
  <si>
    <t>VALENZUELA OVIEDO</t>
  </si>
  <si>
    <t>Nicole isabel</t>
  </si>
  <si>
    <t>Pincheira Ormeño</t>
  </si>
  <si>
    <t>Adriana Cstslina</t>
  </si>
  <si>
    <t>Fernandez Gutierrez</t>
  </si>
  <si>
    <t>Iturra Agurto</t>
  </si>
  <si>
    <t>Cárcamo Rodríguez</t>
  </si>
  <si>
    <t>Claudia viviana</t>
  </si>
  <si>
    <t>González Pinchetti</t>
  </si>
  <si>
    <t>Edith</t>
  </si>
  <si>
    <t>RONDA Ronda</t>
  </si>
  <si>
    <t>Erika Paz</t>
  </si>
  <si>
    <t>Riquelme Avendaño</t>
  </si>
  <si>
    <t>Elizabeth Del Pilar</t>
  </si>
  <si>
    <t>Aravena Navarrete</t>
  </si>
  <si>
    <t>Aguilera Inoquel</t>
  </si>
  <si>
    <t>Kareen barbara</t>
  </si>
  <si>
    <t>Macari Bozo</t>
  </si>
  <si>
    <t>Elda Teresa</t>
  </si>
  <si>
    <t>Bustos López</t>
  </si>
  <si>
    <t>ELSA MARÍA</t>
  </si>
  <si>
    <t>SUÁREZ ASTUDILLO</t>
  </si>
  <si>
    <t>WILMA ESTER</t>
  </si>
  <si>
    <t>Vasquez Basoalto</t>
  </si>
  <si>
    <t>Gisela Aida</t>
  </si>
  <si>
    <t>Pinto Astudillo</t>
  </si>
  <si>
    <t>Lesli celeste</t>
  </si>
  <si>
    <t>Muñoz Olea</t>
  </si>
  <si>
    <t>Monica Irene</t>
  </si>
  <si>
    <t>Mllia Gonzalez</t>
  </si>
  <si>
    <t>Silva Sepulveda</t>
  </si>
  <si>
    <t>Yaritza macarena</t>
  </si>
  <si>
    <t>Roman Saavedra</t>
  </si>
  <si>
    <t>Claudia Janine</t>
  </si>
  <si>
    <t>Fernández Campos</t>
  </si>
  <si>
    <t>Marianella</t>
  </si>
  <si>
    <t>Serrano Concha</t>
  </si>
  <si>
    <t>marcela denise</t>
  </si>
  <si>
    <t>castillo corocedo</t>
  </si>
  <si>
    <t>Elsa Ester</t>
  </si>
  <si>
    <t>Vásquez Opazo</t>
  </si>
  <si>
    <t>Catalan Jimenez</t>
  </si>
  <si>
    <t>Erna Elizabeth</t>
  </si>
  <si>
    <t>Gómez Giron</t>
  </si>
  <si>
    <t>Estrella</t>
  </si>
  <si>
    <t>Martinez Valenzuela</t>
  </si>
  <si>
    <t>Retamales Contreras</t>
  </si>
  <si>
    <t>Sánchez Schleyer</t>
  </si>
  <si>
    <t>ERICA ANGELINA</t>
  </si>
  <si>
    <t>SOTO OPAZO</t>
  </si>
  <si>
    <t>María zulema</t>
  </si>
  <si>
    <t>Guichaman Guichaman</t>
  </si>
  <si>
    <t>Juan Ricardo</t>
  </si>
  <si>
    <t>Sánchez Alvarez</t>
  </si>
  <si>
    <t>PATRICIA JACQUELINE</t>
  </si>
  <si>
    <t>HERMOSILLA LEIVA</t>
  </si>
  <si>
    <t>Regina Francisca</t>
  </si>
  <si>
    <t>Valladares Maldonado</t>
  </si>
  <si>
    <t>Romo Romo</t>
  </si>
  <si>
    <t>Berrocal Suárez</t>
  </si>
  <si>
    <t>Osmaryz</t>
  </si>
  <si>
    <t>Gallegos Gallegos</t>
  </si>
  <si>
    <t>Elizabeth del carmen</t>
  </si>
  <si>
    <t>Mecias Alfaro</t>
  </si>
  <si>
    <t>Isolina del rosario</t>
  </si>
  <si>
    <t>Flores Peña</t>
  </si>
  <si>
    <t>Priscilla del pilar</t>
  </si>
  <si>
    <t>Diaz Cuevas</t>
  </si>
  <si>
    <t>Carolyn Charlotte</t>
  </si>
  <si>
    <t>Matus Matus</t>
  </si>
  <si>
    <t>Lesly</t>
  </si>
  <si>
    <t>Peñaloza Alfaro</t>
  </si>
  <si>
    <t>Erika del Carmen</t>
  </si>
  <si>
    <t>Jimenez Vasquez</t>
  </si>
  <si>
    <t>Murillo Bustos</t>
  </si>
  <si>
    <t>EMILY JOSE</t>
  </si>
  <si>
    <t>Rodriguez Torrealba</t>
  </si>
  <si>
    <t>RETAMAL GONZALEZ</t>
  </si>
  <si>
    <t>Jacqueline nicohol</t>
  </si>
  <si>
    <t>Navarro Sentilles</t>
  </si>
  <si>
    <t>Monica del Carmen</t>
  </si>
  <si>
    <t>Yaritza Paulina</t>
  </si>
  <si>
    <t>Moya Díaz</t>
  </si>
  <si>
    <t>clara andrea</t>
  </si>
  <si>
    <t>novoa salinas</t>
  </si>
  <si>
    <t>JACQUELINE DEL ROSARIO</t>
  </si>
  <si>
    <t>bravo cordova</t>
  </si>
  <si>
    <t>Catricura Bertrand</t>
  </si>
  <si>
    <t>katherine del rosario</t>
  </si>
  <si>
    <t>mendoza mendoza</t>
  </si>
  <si>
    <t>Claudia estefania</t>
  </si>
  <si>
    <t>Cubillos Varas</t>
  </si>
  <si>
    <t>KATERINE CECILIA</t>
  </si>
  <si>
    <t>JARA URBINA</t>
  </si>
  <si>
    <t>Fernandez Espinoza</t>
  </si>
  <si>
    <t>Gricelda</t>
  </si>
  <si>
    <t>Cruz Gutierrez</t>
  </si>
  <si>
    <t>Danitza Dayana</t>
  </si>
  <si>
    <t>Muñoz Morales</t>
  </si>
  <si>
    <t>Jaime sebastian</t>
  </si>
  <si>
    <t>Cespedes Vivanco</t>
  </si>
  <si>
    <t>Jeannette Brigitte</t>
  </si>
  <si>
    <t>Toledo Molina</t>
  </si>
  <si>
    <t>Alileth</t>
  </si>
  <si>
    <t>León Miranda</t>
  </si>
  <si>
    <t>Rafaella luisa</t>
  </si>
  <si>
    <t>Rojas Hidalgo</t>
  </si>
  <si>
    <t>Marianela</t>
  </si>
  <si>
    <t>Hilda Mercedes</t>
  </si>
  <si>
    <t>Llinas León</t>
  </si>
  <si>
    <t>Lidia del Carmen</t>
  </si>
  <si>
    <t>Mendez Gallegos</t>
  </si>
  <si>
    <t>JAVIERA ALEXANDRA</t>
  </si>
  <si>
    <t>francisca jael herminda</t>
  </si>
  <si>
    <t>barahona muñoz</t>
  </si>
  <si>
    <t>Vicente Andres</t>
  </si>
  <si>
    <t>Caceres Diaz</t>
  </si>
  <si>
    <t>barbara andrea</t>
  </si>
  <si>
    <t>godoy villaseca</t>
  </si>
  <si>
    <t>Alejandra Priscila</t>
  </si>
  <si>
    <t>Antileo Antileo</t>
  </si>
  <si>
    <t>kathia javiera</t>
  </si>
  <si>
    <t>cruz lobos</t>
  </si>
  <si>
    <t>Sebastian Fernandez</t>
  </si>
  <si>
    <t>Cuquisiban Joaquin</t>
  </si>
  <si>
    <t>Krishna Simoney</t>
  </si>
  <si>
    <t>Fierro Arriagada</t>
  </si>
  <si>
    <t>Castillo Torres</t>
  </si>
  <si>
    <t>Daniella Ariadna</t>
  </si>
  <si>
    <t>Huamali Chambilla</t>
  </si>
  <si>
    <t>Fuentes Gonzalez</t>
  </si>
  <si>
    <t>jaia constanza estefania</t>
  </si>
  <si>
    <t>herrera vargas</t>
  </si>
  <si>
    <t>NICOLE DEL CARMEN</t>
  </si>
  <si>
    <t>FARÍAS GUTIÉRREZ</t>
  </si>
  <si>
    <t>SONIA ELIANA</t>
  </si>
  <si>
    <t>ROMERO AGUILAR</t>
  </si>
  <si>
    <t>eduardo antonio</t>
  </si>
  <si>
    <t>llanquileo arias</t>
  </si>
  <si>
    <t>Mariany</t>
  </si>
  <si>
    <t>Ulloa Freitez</t>
  </si>
  <si>
    <t>Ana belen</t>
  </si>
  <si>
    <t>Neira Salazar</t>
  </si>
  <si>
    <t>vanesa elizabeth</t>
  </si>
  <si>
    <t>correa kneer</t>
  </si>
  <si>
    <t>abundio alejandro</t>
  </si>
  <si>
    <t>rojas villalobos</t>
  </si>
  <si>
    <t>Sandra Lucia</t>
  </si>
  <si>
    <t>Medina Padierna</t>
  </si>
  <si>
    <t>Valenzuela Montoya</t>
  </si>
  <si>
    <t>Sara luisa</t>
  </si>
  <si>
    <t>Rios Gamboa</t>
  </si>
  <si>
    <t>LUCIA ALEJANDRA</t>
  </si>
  <si>
    <t>MUÑOZ ARRIAGADA</t>
  </si>
  <si>
    <t>margarita de las mercedes</t>
  </si>
  <si>
    <t>menares abarca</t>
  </si>
  <si>
    <t>OSORIO ARRIAGADA</t>
  </si>
  <si>
    <t>FUENTES PAIVA</t>
  </si>
  <si>
    <t>Ingrid johanna</t>
  </si>
  <si>
    <t>Barrera Ceron</t>
  </si>
  <si>
    <t>Daisy Veronica</t>
  </si>
  <si>
    <t>Belmar Sandoval</t>
  </si>
  <si>
    <t>Catalan Mardones</t>
  </si>
  <si>
    <t>CAROLINA ANA</t>
  </si>
  <si>
    <t>ARAYA RAMIREZ</t>
  </si>
  <si>
    <t>Cisterna Millafilo</t>
  </si>
  <si>
    <t>Angelina Orieta</t>
  </si>
  <si>
    <t>Ayllyn Montserrat</t>
  </si>
  <si>
    <t>Roa Celis</t>
  </si>
  <si>
    <t>Mónica Inés</t>
  </si>
  <si>
    <t>Gallegos Carrasco</t>
  </si>
  <si>
    <t>Paola isabel</t>
  </si>
  <si>
    <t>Fernandez Olmedo</t>
  </si>
  <si>
    <t>LILIANA</t>
  </si>
  <si>
    <t>Suarez Suescun</t>
  </si>
  <si>
    <t>Aleny valeska</t>
  </si>
  <si>
    <t>Ortega Calderón</t>
  </si>
  <si>
    <t>Cristóbal Alejandro</t>
  </si>
  <si>
    <t>Cartagena Henríquez</t>
  </si>
  <si>
    <t>Navarro Llanos</t>
  </si>
  <si>
    <t>Carlos patricio</t>
  </si>
  <si>
    <t>Molina Urzua</t>
  </si>
  <si>
    <t>martín cruz</t>
  </si>
  <si>
    <t>riquelme silva</t>
  </si>
  <si>
    <t>Tomás Luciano</t>
  </si>
  <si>
    <t>Labrín Reyes</t>
  </si>
  <si>
    <t>Joseph Josias</t>
  </si>
  <si>
    <t>Salas Fabian</t>
  </si>
  <si>
    <t>Oses Sepúlveda</t>
  </si>
  <si>
    <t>Uribe Pozo</t>
  </si>
  <si>
    <t>ashlie</t>
  </si>
  <si>
    <t>serrano arias</t>
  </si>
  <si>
    <t>Alyson Krishna</t>
  </si>
  <si>
    <t>Veliz Alarcón</t>
  </si>
  <si>
    <t>Valentina Lissette Alejandra</t>
  </si>
  <si>
    <t>Rubio Pérez</t>
  </si>
  <si>
    <t>Ravanal Espinoza</t>
  </si>
  <si>
    <t>Rodrigo Fabian</t>
  </si>
  <si>
    <t>Ugarte Hernandez</t>
  </si>
  <si>
    <t>Soto Guajardo</t>
  </si>
  <si>
    <t>Amaranta Ignacia</t>
  </si>
  <si>
    <t>Oliva Valdebenito</t>
  </si>
  <si>
    <t>Daniel Isaias</t>
  </si>
  <si>
    <t>Muñoz Paineo</t>
  </si>
  <si>
    <t>IGNACIA</t>
  </si>
  <si>
    <t>MORENO ABAROA</t>
  </si>
  <si>
    <t>Cristian Ariel</t>
  </si>
  <si>
    <t>Vera Alegría</t>
  </si>
  <si>
    <t>ANDREA ISABEL</t>
  </si>
  <si>
    <t>Morales lavanderos</t>
  </si>
  <si>
    <t>Luis Francisco</t>
  </si>
  <si>
    <t>Rubio Reyes</t>
  </si>
  <si>
    <t>Freites Guevara</t>
  </si>
  <si>
    <t>LEAL FERNÁNDEZ</t>
  </si>
  <si>
    <t>Karen Tamara</t>
  </si>
  <si>
    <t>Barrera Soto</t>
  </si>
  <si>
    <t>Mabel</t>
  </si>
  <si>
    <t>Rodriguez Rodriguez</t>
  </si>
  <si>
    <t>hans peter</t>
  </si>
  <si>
    <t>malonnek bianchi</t>
  </si>
  <si>
    <t>ABARZUA RAMIREZ</t>
  </si>
  <si>
    <t>SALVO GONZÁLEZ</t>
  </si>
  <si>
    <t>michelle janeth</t>
  </si>
  <si>
    <t>melean mejias</t>
  </si>
  <si>
    <t>Analia niyarit</t>
  </si>
  <si>
    <t>Fuica Martinez</t>
  </si>
  <si>
    <t>MIGUEL ANTONIO</t>
  </si>
  <si>
    <t>Orellana Palavecinos</t>
  </si>
  <si>
    <t>Nataly Paulina</t>
  </si>
  <si>
    <t>Nahuelpan Villlarroel</t>
  </si>
  <si>
    <t>González Barriga</t>
  </si>
  <si>
    <t>Estefania Alejandra</t>
  </si>
  <si>
    <t>Ahumada Cerda</t>
  </si>
  <si>
    <t>elisa</t>
  </si>
  <si>
    <t>VARGAS vargas</t>
  </si>
  <si>
    <t>Galidson</t>
  </si>
  <si>
    <t>Munique Nicolas</t>
  </si>
  <si>
    <t>MELUSSA MUÑOZ</t>
  </si>
  <si>
    <t>osmary ninoska</t>
  </si>
  <si>
    <t>rosa rojas</t>
  </si>
  <si>
    <t>poblete cuevas</t>
  </si>
  <si>
    <t>Verónica Ester</t>
  </si>
  <si>
    <t>Castillo Sánchez</t>
  </si>
  <si>
    <t>Elisa Antonia</t>
  </si>
  <si>
    <t>Santibañez Palma</t>
  </si>
  <si>
    <t>Leon Berrios</t>
  </si>
  <si>
    <t>Garcia Troncoso</t>
  </si>
  <si>
    <t>LEONARDO JOSE</t>
  </si>
  <si>
    <t>PEREZ VALERA</t>
  </si>
  <si>
    <t>SINDY LIDIABETH</t>
  </si>
  <si>
    <t>CERNA REBOLLEDO</t>
  </si>
  <si>
    <t>Rhoda karina</t>
  </si>
  <si>
    <t>Sojo Ponce</t>
  </si>
  <si>
    <t>ROBLES AGUIRRE</t>
  </si>
  <si>
    <t>Garcia Lopez</t>
  </si>
  <si>
    <t>FABIAN Fernando</t>
  </si>
  <si>
    <t>Morales Zapata</t>
  </si>
  <si>
    <t>NARVAEZ CARRASCO</t>
  </si>
  <si>
    <t>ROJAS ROCHA</t>
  </si>
  <si>
    <t>MAURICIO ORLANDO</t>
  </si>
  <si>
    <t>YÉVENES SAAVEDRA</t>
  </si>
  <si>
    <t>gladys eliana</t>
  </si>
  <si>
    <t>aburto silva</t>
  </si>
  <si>
    <t>Luis Aníbal</t>
  </si>
  <si>
    <t>Cofré Leiva</t>
  </si>
  <si>
    <t>ROLANDO</t>
  </si>
  <si>
    <t>Soto González</t>
  </si>
  <si>
    <t>alvarez alvarez</t>
  </si>
  <si>
    <t>ESCOBAR ROJAS</t>
  </si>
  <si>
    <t>VÍCTOR ANGELO</t>
  </si>
  <si>
    <t>ARRIAGADA PAVLICH</t>
  </si>
  <si>
    <t>Mayra Mayan</t>
  </si>
  <si>
    <t>Martinez Martinez</t>
  </si>
  <si>
    <t>MAQUI AVILA</t>
  </si>
  <si>
    <t>Petersen mancilla</t>
  </si>
  <si>
    <t>KANACRI AGUIRRE</t>
  </si>
  <si>
    <t>MACARENA DEL CARMEN</t>
  </si>
  <si>
    <t>LANDAETA NAVARRETE</t>
  </si>
  <si>
    <t>Rabanal Zuñiga</t>
  </si>
  <si>
    <t>parra delgadillo</t>
  </si>
  <si>
    <t>Leslie Stephanie</t>
  </si>
  <si>
    <t>León Notario</t>
  </si>
  <si>
    <t>Victoria de Jesús</t>
  </si>
  <si>
    <t>Suleyka Mildre</t>
  </si>
  <si>
    <t>González Arce</t>
  </si>
  <si>
    <t>ursula millaray</t>
  </si>
  <si>
    <t>aravena aburto</t>
  </si>
  <si>
    <t>GONZALEZ González</t>
  </si>
  <si>
    <t>ALEJANDRA BELÉN</t>
  </si>
  <si>
    <t>CORREA ARIAS</t>
  </si>
  <si>
    <t>Dayana Nicole</t>
  </si>
  <si>
    <t>Palma Olea</t>
  </si>
  <si>
    <t>Tamara Jesus</t>
  </si>
  <si>
    <t>Rodriguez Bizuela</t>
  </si>
  <si>
    <t>Godoy Pizarro</t>
  </si>
  <si>
    <t>Denisse scarlette</t>
  </si>
  <si>
    <t>López Pardo</t>
  </si>
  <si>
    <t>Franco Andres</t>
  </si>
  <si>
    <t>Bollo Ochsenius</t>
  </si>
  <si>
    <t>Tamara Constanza</t>
  </si>
  <si>
    <t>Pino Cepeda</t>
  </si>
  <si>
    <t>maria natalia</t>
  </si>
  <si>
    <t>silva salgado</t>
  </si>
  <si>
    <t>Andrea Paulina</t>
  </si>
  <si>
    <t>Azocar Cabezas</t>
  </si>
  <si>
    <t>Efrain Andrés</t>
  </si>
  <si>
    <t>Olmos Jeria</t>
  </si>
  <si>
    <t>VÁSQUEZ PÁEZ</t>
  </si>
  <si>
    <t>Vilches Vilches</t>
  </si>
  <si>
    <t>Díaz Escobar</t>
  </si>
  <si>
    <t>Vásquez Rodríguez</t>
  </si>
  <si>
    <t>Aney Karina</t>
  </si>
  <si>
    <t>cristobal alberto</t>
  </si>
  <si>
    <t>cataldo chavez</t>
  </si>
  <si>
    <t>Sandoval Mendez</t>
  </si>
  <si>
    <t>ARLETTE VIVIAN</t>
  </si>
  <si>
    <t>FAÚNDEZ VEJAR</t>
  </si>
  <si>
    <t>GUSTAVO PATRICIO</t>
  </si>
  <si>
    <t>VARGAS HERRERA</t>
  </si>
  <si>
    <t>Plaza Rocuant</t>
  </si>
  <si>
    <t>Godoy Vidaurre</t>
  </si>
  <si>
    <t>DEL CAMPO TELLO</t>
  </si>
  <si>
    <t>Mariel</t>
  </si>
  <si>
    <t>Ardiles Olivares</t>
  </si>
  <si>
    <t>KARLA ANDREINA</t>
  </si>
  <si>
    <t>GALICIA MEDINA</t>
  </si>
  <si>
    <t>ELIZABETH XIMENA</t>
  </si>
  <si>
    <t>RIQUELME SILVA</t>
  </si>
  <si>
    <t>Yaritza Fernanda</t>
  </si>
  <si>
    <t>Jimenez Orellana</t>
  </si>
  <si>
    <t>cristian alejandro</t>
  </si>
  <si>
    <t>morales silva</t>
  </si>
  <si>
    <t>Maribel Alejandra</t>
  </si>
  <si>
    <t>Queupán Galleguillos</t>
  </si>
  <si>
    <t>ERNESTO ADONIO ANDRES</t>
  </si>
  <si>
    <t>RIquelme Adasme</t>
  </si>
  <si>
    <t>JIMENA ESTER</t>
  </si>
  <si>
    <t>MÜLLER CASTRO</t>
  </si>
  <si>
    <t>JOSÉ MARCELO</t>
  </si>
  <si>
    <t>VERA SÁNCHEZ</t>
  </si>
  <si>
    <t>CABEZA BARRIENTOS</t>
  </si>
  <si>
    <t>SOFIA LORENA</t>
  </si>
  <si>
    <t>PLAZA CUEVAS</t>
  </si>
  <si>
    <t>ivania paz</t>
  </si>
  <si>
    <t>salinas villanueva</t>
  </si>
  <si>
    <t>Pastora Mayra</t>
  </si>
  <si>
    <t>Carcher Martínez</t>
  </si>
  <si>
    <t>MACARENAS CONSTANZA</t>
  </si>
  <si>
    <t>ROMERO HENRÍQUEZ</t>
  </si>
  <si>
    <t>CRISTIAN RAÚL</t>
  </si>
  <si>
    <t>CERECEDA MENA</t>
  </si>
  <si>
    <t>GLENYS EVELYN DE LOURDES</t>
  </si>
  <si>
    <t>MOENNE-LOCCOZ BELMAR</t>
  </si>
  <si>
    <t>Sobarzo Silva</t>
  </si>
  <si>
    <t>DAPNER ESTEFANIA</t>
  </si>
  <si>
    <t>MAUREIRA PINEDA</t>
  </si>
  <si>
    <t>CLARISA ELIZABETH</t>
  </si>
  <si>
    <t>Catrian Valdebenito</t>
  </si>
  <si>
    <t>MAURICIO WILLIAMS</t>
  </si>
  <si>
    <t>FARÍAS CANESSA</t>
  </si>
  <si>
    <t>Tamara Franchesca</t>
  </si>
  <si>
    <t>Villanueva Rosas</t>
  </si>
  <si>
    <t>Gilda Angelica</t>
  </si>
  <si>
    <t>Murat Cárcamo</t>
  </si>
  <si>
    <t>SABINA JACQUELINE</t>
  </si>
  <si>
    <t>ENOC ALEJANDRO</t>
  </si>
  <si>
    <t>CASTRO LOBO</t>
  </si>
  <si>
    <t>HUENTULEO OLIVOS</t>
  </si>
  <si>
    <t>DANIELA ESTEFANÍA</t>
  </si>
  <si>
    <t>CARRASCO DOERING</t>
  </si>
  <si>
    <t>Tamara Belén</t>
  </si>
  <si>
    <t>Navarrete Suárez</t>
  </si>
  <si>
    <t>VALENZUELA ANDRADES</t>
  </si>
  <si>
    <t>Maria Jose Yeraldin</t>
  </si>
  <si>
    <t>Bejar Santana</t>
  </si>
  <si>
    <t>Sandra Eunice</t>
  </si>
  <si>
    <t>Villarroel espinoza</t>
  </si>
  <si>
    <t>Roberto Cristian</t>
  </si>
  <si>
    <t>Flores Martínez</t>
  </si>
  <si>
    <t>Lisset Carolina</t>
  </si>
  <si>
    <t>Araneda López</t>
  </si>
  <si>
    <t>Yoselyn Mabel</t>
  </si>
  <si>
    <t>Carrasco Ríos</t>
  </si>
  <si>
    <t>URRA SORIANO</t>
  </si>
  <si>
    <t>MARTÍNEZ SALAZAR</t>
  </si>
  <si>
    <t>BRIAN KEVIN</t>
  </si>
  <si>
    <t>MAC-GREGOR FLIEGEL</t>
  </si>
  <si>
    <t>Olivares Barahona</t>
  </si>
  <si>
    <t>Gustavo Leonardo</t>
  </si>
  <si>
    <t>Solís Retamal</t>
  </si>
  <si>
    <t>MARISELA YAMILET</t>
  </si>
  <si>
    <t>FUENTES LEAL</t>
  </si>
  <si>
    <t>LINDSAY</t>
  </si>
  <si>
    <t>TÉLLEZ TELLEZ</t>
  </si>
  <si>
    <t>ALVAREZ ESCOBAR</t>
  </si>
  <si>
    <t>RAQUEL FAIRUT</t>
  </si>
  <si>
    <t>MALGUE MAZA</t>
  </si>
  <si>
    <t>Cesar alex</t>
  </si>
  <si>
    <t>Henríquez Muñoz</t>
  </si>
  <si>
    <t>Matias Andres</t>
  </si>
  <si>
    <t>Peralta Gonzalez</t>
  </si>
  <si>
    <t>FUENTES MOYANO</t>
  </si>
  <si>
    <t>RIVERA CABEZAS</t>
  </si>
  <si>
    <t>Yasna isabel</t>
  </si>
  <si>
    <t>Villarroel Corvacho</t>
  </si>
  <si>
    <t>PERLA DEL VALLE</t>
  </si>
  <si>
    <t>SANCHEZ HENRIQUEZ</t>
  </si>
  <si>
    <t>Carolina Antonia</t>
  </si>
  <si>
    <t>Mamani Chura</t>
  </si>
  <si>
    <t>MARGARITA JULIA</t>
  </si>
  <si>
    <t>MAITA ALBERTO</t>
  </si>
  <si>
    <t>ROMERO QUIROZ</t>
  </si>
  <si>
    <t>IAN CLAUDIO DE JESÚS</t>
  </si>
  <si>
    <t>AGUILAR RAMOS</t>
  </si>
  <si>
    <t>EVELYN PAMELA</t>
  </si>
  <si>
    <t>VÁSQUEZ VILDOSO</t>
  </si>
  <si>
    <t>Acuña Muñoz</t>
  </si>
  <si>
    <t>BIANCA SOLEDAD</t>
  </si>
  <si>
    <t>CODOCEO LECAROS</t>
  </si>
  <si>
    <t>EDWIN ELIO</t>
  </si>
  <si>
    <t>MARTINEZ PIÑAN</t>
  </si>
  <si>
    <t>EINGELL STEPHANIE</t>
  </si>
  <si>
    <t>BALTRA NÚÑEZ</t>
  </si>
  <si>
    <t>Sedchli Susana</t>
  </si>
  <si>
    <t>Aguayo Hauyon</t>
  </si>
  <si>
    <t>leon huerta</t>
  </si>
  <si>
    <t>Urrutia Meza</t>
  </si>
  <si>
    <t>STEPHANO JERICHO</t>
  </si>
  <si>
    <t>RÍOS ÁLVAREZ</t>
  </si>
  <si>
    <t>Rafael Francisco</t>
  </si>
  <si>
    <t>Cuevas Lira</t>
  </si>
  <si>
    <t>DANIEL ALFREDO</t>
  </si>
  <si>
    <t>CALLE CALLE</t>
  </si>
  <si>
    <t>KAROLA DEL CARMEN</t>
  </si>
  <si>
    <t>LEDESMA OYARZO</t>
  </si>
  <si>
    <t>Diego Leonel Gastón</t>
  </si>
  <si>
    <t>Reyes Fonseca</t>
  </si>
  <si>
    <t>Pastene Messenet</t>
  </si>
  <si>
    <t>FUMEY NOEMÍ</t>
  </si>
  <si>
    <t>SILVIA NELLY</t>
  </si>
  <si>
    <t>LÓPEZ BLANCO</t>
  </si>
  <si>
    <t>VANESSA ROSE MARIE</t>
  </si>
  <si>
    <t>CALLE ALAVE</t>
  </si>
  <si>
    <t>María Paz Domique</t>
  </si>
  <si>
    <t>Fredes Vivanco</t>
  </si>
  <si>
    <t>GONZÁLEZ CUELLAR</t>
  </si>
  <si>
    <t>Tamara Natalia</t>
  </si>
  <si>
    <t>Lira Monzón</t>
  </si>
  <si>
    <t>Rosa Daniela</t>
  </si>
  <si>
    <t>Quiroga García</t>
  </si>
  <si>
    <t>Florencia Luisa</t>
  </si>
  <si>
    <t>Mondaca Molina</t>
  </si>
  <si>
    <t>NELLY JOSEFINA MARGARITA</t>
  </si>
  <si>
    <t>STECHER RUIZ</t>
  </si>
  <si>
    <t>Valeska Alejandra</t>
  </si>
  <si>
    <t>Miranda Garrido</t>
  </si>
  <si>
    <t>TEMERLIN .</t>
  </si>
  <si>
    <t>SPENCER LÓPEZ</t>
  </si>
  <si>
    <t>INGRID ROBERTA</t>
  </si>
  <si>
    <t>GARVISO CORTÉS</t>
  </si>
  <si>
    <t>NATALY ROCÍO</t>
  </si>
  <si>
    <t>ANSALDO COFRÉ</t>
  </si>
  <si>
    <t>CLAUDE CORTEZ</t>
  </si>
  <si>
    <t>Edith Lilian</t>
  </si>
  <si>
    <t>Quiguata Rojas</t>
  </si>
  <si>
    <t>ALEJANDRINA VERLEINE</t>
  </si>
  <si>
    <t>CHANDÍA HILAJA</t>
  </si>
  <si>
    <t>EMILIA JOSÉ</t>
  </si>
  <si>
    <t>CASANOVA SALAS</t>
  </si>
  <si>
    <t>DINA VALESKA</t>
  </si>
  <si>
    <t>BASTIDAS SOTO</t>
  </si>
  <si>
    <t>guiselle coral</t>
  </si>
  <si>
    <t>piña mollo</t>
  </si>
  <si>
    <t>PAOLA ALEXANDRA</t>
  </si>
  <si>
    <t>CHACÓN SANHUEZA</t>
  </si>
  <si>
    <t>Karen aylin</t>
  </si>
  <si>
    <t>Marca LLanco</t>
  </si>
  <si>
    <t>NOELIA MARILENA</t>
  </si>
  <si>
    <t>LÓPEZ CORTÉS</t>
  </si>
  <si>
    <t>Karina Elizabeth</t>
  </si>
  <si>
    <t>Diaz Rivero</t>
  </si>
  <si>
    <t>ROSA AMELIA</t>
  </si>
  <si>
    <t>SAN MARTÍN CONSTANT</t>
  </si>
  <si>
    <t>Valeska Dagmar</t>
  </si>
  <si>
    <t>Echeverria Herrera</t>
  </si>
  <si>
    <t>LIZETH VIVIANA</t>
  </si>
  <si>
    <t>CHOQUE CHOQUE</t>
  </si>
  <si>
    <t>CAROLINA CARMEN</t>
  </si>
  <si>
    <t>ONOFRE HUAYLLA</t>
  </si>
  <si>
    <t>MARIELE ISABEL</t>
  </si>
  <si>
    <t>GODOY GARCÍA</t>
  </si>
  <si>
    <t>MARÍA ANGELICA</t>
  </si>
  <si>
    <t>MADUEÑO ZUBIETA</t>
  </si>
  <si>
    <t>MAGDALENA DEL ROSARIO</t>
  </si>
  <si>
    <t>CASTILLO ALLENDES</t>
  </si>
  <si>
    <t>pereira rosende</t>
  </si>
  <si>
    <t>LILA GLORIA</t>
  </si>
  <si>
    <t>GARCIA CHOQUE</t>
  </si>
  <si>
    <t>VALERIA</t>
  </si>
  <si>
    <t>SPERRHAKE ZARATE</t>
  </si>
  <si>
    <t>ANGELA DANIELA</t>
  </si>
  <si>
    <t>TANCARA OSSANDON</t>
  </si>
  <si>
    <t>Linda</t>
  </si>
  <si>
    <t>GRACIELA ELENA</t>
  </si>
  <si>
    <t>GATICA ROJO</t>
  </si>
  <si>
    <t>SANHUEZA GONZALES</t>
  </si>
  <si>
    <t>Jael Inge</t>
  </si>
  <si>
    <t>Braz Lidl</t>
  </si>
  <si>
    <t>JESSICA PAOLA</t>
  </si>
  <si>
    <t>SERRANO ROJO</t>
  </si>
  <si>
    <t>TERESA LASTENIA</t>
  </si>
  <si>
    <t>CASTRO AGUIRRE</t>
  </si>
  <si>
    <t>Javiera Cristel Luna</t>
  </si>
  <si>
    <t>Moreno Ríos</t>
  </si>
  <si>
    <t>fernando</t>
  </si>
  <si>
    <t>toro Sepúlveda</t>
  </si>
  <si>
    <t>DANIELA CONSTANZA LAURA</t>
  </si>
  <si>
    <t>ANDRADE AGURTO</t>
  </si>
  <si>
    <t>BECERRA BECERRA</t>
  </si>
  <si>
    <t>MUÑOZ GODOY</t>
  </si>
  <si>
    <t>NILZA BELARMINA</t>
  </si>
  <si>
    <t>FERRADA URRA</t>
  </si>
  <si>
    <t>CAMILO JOSÉ</t>
  </si>
  <si>
    <t>JARA BRAVO</t>
  </si>
  <si>
    <t>Carmen gloria</t>
  </si>
  <si>
    <t>SOLÍS COFRÉ</t>
  </si>
  <si>
    <t>JOSELINE YESSENIA</t>
  </si>
  <si>
    <t>SÁEZ CARRASCO</t>
  </si>
  <si>
    <t>LILIAN MARCELA</t>
  </si>
  <si>
    <t>TAPIA MUÑOZ</t>
  </si>
  <si>
    <t>MAGALY ROSA</t>
  </si>
  <si>
    <t>MORA VÁSQUEZ</t>
  </si>
  <si>
    <t>ISMAEL ALEJANDRO</t>
  </si>
  <si>
    <t>Ortega Ceballos</t>
  </si>
  <si>
    <t>CAROLINA MAGDALENA</t>
  </si>
  <si>
    <t>REYES VENEGAS</t>
  </si>
  <si>
    <t>Johanna de las marias</t>
  </si>
  <si>
    <t>fuentes Rubio</t>
  </si>
  <si>
    <t>Sanhueza Jara</t>
  </si>
  <si>
    <t>CONTRERAS BASTÍAS</t>
  </si>
  <si>
    <t>KATHERINE NATALIA</t>
  </si>
  <si>
    <t>CONCHA CERDA</t>
  </si>
  <si>
    <t>ELIZABETH DANIELA</t>
  </si>
  <si>
    <t>Herrera Astudillo</t>
  </si>
  <si>
    <t>Raquel Ester</t>
  </si>
  <si>
    <t>Arias Arias</t>
  </si>
  <si>
    <t>IVONE</t>
  </si>
  <si>
    <t>DE LA BARRA DE LA BARRA</t>
  </si>
  <si>
    <t>NEIRA GUTIÉRREZ</t>
  </si>
  <si>
    <t>DORIS PAMELA</t>
  </si>
  <si>
    <t>ARAVENA CORTÉS</t>
  </si>
  <si>
    <t>Jelitza Mercedes</t>
  </si>
  <si>
    <t>Bonomie Velasquez</t>
  </si>
  <si>
    <t>Sofia antonia</t>
  </si>
  <si>
    <t>Oñate Zambrano</t>
  </si>
  <si>
    <t>VERÓNICA STEPHANNY</t>
  </si>
  <si>
    <t>SILVA ZAPATA</t>
  </si>
  <si>
    <t>CANTO GUTIÉRREZ</t>
  </si>
  <si>
    <t>SANDRA BEATRIZ</t>
  </si>
  <si>
    <t>AYACURA CUEVAS</t>
  </si>
  <si>
    <t>Estephany Ivonne</t>
  </si>
  <si>
    <t>Hidd Queralto</t>
  </si>
  <si>
    <t>Olivier</t>
  </si>
  <si>
    <t>Parra Belmar</t>
  </si>
  <si>
    <t>marquez marquez</t>
  </si>
  <si>
    <t>natalia belen</t>
  </si>
  <si>
    <t>Erika Viviana</t>
  </si>
  <si>
    <t>Labrín Cáceres</t>
  </si>
  <si>
    <t>CANDIA ORTIZ</t>
  </si>
  <si>
    <t>BARRIOS MUÑOZ</t>
  </si>
  <si>
    <t>Marta Makarenna</t>
  </si>
  <si>
    <t>ASTRID MARLENE</t>
  </si>
  <si>
    <t>SCHIFFERLI RODRIGUEZ</t>
  </si>
  <si>
    <t>Echeverria Rodriguez</t>
  </si>
  <si>
    <t>CORTEZ VILLANUEVA</t>
  </si>
  <si>
    <t>Mella mella</t>
  </si>
  <si>
    <t>MARISOL ISABEL</t>
  </si>
  <si>
    <t>CASTILLO MALDONADO</t>
  </si>
  <si>
    <t>NICOL MAGDALENA</t>
  </si>
  <si>
    <t>SOTO IRRIBARRA</t>
  </si>
  <si>
    <t>ROSA LUZ</t>
  </si>
  <si>
    <t>HOLDER ARREPOL</t>
  </si>
  <si>
    <t>RAFAEL ARMANDO</t>
  </si>
  <si>
    <t>ECHEVERRÍA REYES</t>
  </si>
  <si>
    <t>Susana Jeanette</t>
  </si>
  <si>
    <t>Quevedo Matus</t>
  </si>
  <si>
    <t>Noemí antonieta</t>
  </si>
  <si>
    <t>Fuentes Arias</t>
  </si>
  <si>
    <t>Nataly Belén</t>
  </si>
  <si>
    <t>Gajardo Torres</t>
  </si>
  <si>
    <t>Mónica Isabel</t>
  </si>
  <si>
    <t>OLALDE OVALLE</t>
  </si>
  <si>
    <t>GASTÓN WALTER</t>
  </si>
  <si>
    <t>HURTADO ESCANILLA</t>
  </si>
  <si>
    <t>Yasmine Alejandra</t>
  </si>
  <si>
    <t>Loyola Sepulveda</t>
  </si>
  <si>
    <t>Norma Johanna</t>
  </si>
  <si>
    <t>Lucero Orellana</t>
  </si>
  <si>
    <t>NAVARRETE BELLO</t>
  </si>
  <si>
    <t>PATRICIA DANIELA</t>
  </si>
  <si>
    <t>MEDINA LARENAS</t>
  </si>
  <si>
    <t>Jhoselyne del Carmen</t>
  </si>
  <si>
    <t>Montes Sánchez</t>
  </si>
  <si>
    <t>Lady Estefanía</t>
  </si>
  <si>
    <t>Fernández Fernández</t>
  </si>
  <si>
    <t>HEURITT NARANJO</t>
  </si>
  <si>
    <t>ALEJANDRA JACQUELINE</t>
  </si>
  <si>
    <t>ABURTO VERA</t>
  </si>
  <si>
    <t>ZENITH FRANCISCA</t>
  </si>
  <si>
    <t>ELORZA DIAZ</t>
  </si>
  <si>
    <t>ROJAS TRONCOSO</t>
  </si>
  <si>
    <t>REYES GARAY</t>
  </si>
  <si>
    <t>MITSY</t>
  </si>
  <si>
    <t>GRENETT BRECHI</t>
  </si>
  <si>
    <t>MARTHA JUDITH</t>
  </si>
  <si>
    <t>ROMERO ORDOÑEZ</t>
  </si>
  <si>
    <t>IZABOTT TAMARA</t>
  </si>
  <si>
    <t>ERAZO VARAS</t>
  </si>
  <si>
    <t>ANA CRISTINA</t>
  </si>
  <si>
    <t>GENESIS SABY</t>
  </si>
  <si>
    <t>HERRERA QUIROZ</t>
  </si>
  <si>
    <t>LEVI ARSENIO</t>
  </si>
  <si>
    <t>GÓMEZ VALDIVIA</t>
  </si>
  <si>
    <t>Caro Vitalic</t>
  </si>
  <si>
    <t>TERESA</t>
  </si>
  <si>
    <t>JIMENEZ CHAVEZ</t>
  </si>
  <si>
    <t>Bastian Johan</t>
  </si>
  <si>
    <t>Cortes Zamora</t>
  </si>
  <si>
    <t>PIERA CONSTANZA</t>
  </si>
  <si>
    <t>DAVIU MUÑOZ</t>
  </si>
  <si>
    <t>VARGAS BORDA</t>
  </si>
  <si>
    <t>Paula Pilar</t>
  </si>
  <si>
    <t>Ramirez Garay</t>
  </si>
  <si>
    <t>Marcy Lorena</t>
  </si>
  <si>
    <t>Velasco Vergara</t>
  </si>
  <si>
    <t>Longueira Zorrilla</t>
  </si>
  <si>
    <t>ACEVEDO GONZÁLEZ</t>
  </si>
  <si>
    <t>GULNARA</t>
  </si>
  <si>
    <t>Diaz Melendez</t>
  </si>
  <si>
    <t>Infante Infante</t>
  </si>
  <si>
    <t>Nathalia</t>
  </si>
  <si>
    <t>Godoy Perez</t>
  </si>
  <si>
    <t>Saugen Mitssu</t>
  </si>
  <si>
    <t>Arias Mau</t>
  </si>
  <si>
    <t>Yara macarena</t>
  </si>
  <si>
    <t>Gajardo Araya</t>
  </si>
  <si>
    <t>LEANDROo</t>
  </si>
  <si>
    <t>VERGARA VICENCIO</t>
  </si>
  <si>
    <t>Valentina maria</t>
  </si>
  <si>
    <t>Luksic Illanes</t>
  </si>
  <si>
    <t>TATIANA VANESSA</t>
  </si>
  <si>
    <t>DÍAZ MITTERSTEINER</t>
  </si>
  <si>
    <t>Pedro Samuel Alejandro</t>
  </si>
  <si>
    <t>Castillo Vega</t>
  </si>
  <si>
    <t>Paula solange</t>
  </si>
  <si>
    <t>Lemus Heraldo</t>
  </si>
  <si>
    <t>MATURANA GALLEGUILLOS</t>
  </si>
  <si>
    <t>BRYAN NICOLÁS</t>
  </si>
  <si>
    <t>HUERTA FLORES</t>
  </si>
  <si>
    <t>lobos opazo</t>
  </si>
  <si>
    <t>Fernando javier</t>
  </si>
  <si>
    <t>Blanco Martinez</t>
  </si>
  <si>
    <t>JOSÉ MARÍA</t>
  </si>
  <si>
    <t>RODRÍGUEZ ROMERO</t>
  </si>
  <si>
    <t>BARRIOS MÉNDEZ</t>
  </si>
  <si>
    <t>JESICA JIMENA</t>
  </si>
  <si>
    <t>Zuleta Diaz</t>
  </si>
  <si>
    <t>SEGARRA CORDOVA</t>
  </si>
  <si>
    <t>Arcaya Arcaya</t>
  </si>
  <si>
    <t>PEDRO ANTONNY</t>
  </si>
  <si>
    <t>Kamila Eva Fernanda8</t>
  </si>
  <si>
    <t>Flores Gutiérrez</t>
  </si>
  <si>
    <t>MAIDA ISIDORA</t>
  </si>
  <si>
    <t>CIFUENTES MORENO</t>
  </si>
  <si>
    <t>Kelly Fernanda</t>
  </si>
  <si>
    <t>Olaya Requene</t>
  </si>
  <si>
    <t>MALUENDA TAPIA</t>
  </si>
  <si>
    <t>asprilla</t>
  </si>
  <si>
    <t>cicardini contreras</t>
  </si>
  <si>
    <t>Gissel Valeria</t>
  </si>
  <si>
    <t>López Thompson</t>
  </si>
  <si>
    <t>Carolina Ivonne</t>
  </si>
  <si>
    <t>Rocha Flores</t>
  </si>
  <si>
    <t>Michelle Margarita</t>
  </si>
  <si>
    <t>Muñoz Flores</t>
  </si>
  <si>
    <t>Sepulveda Bustos</t>
  </si>
  <si>
    <t>Montserrat Isabella</t>
  </si>
  <si>
    <t>Tello Véliz</t>
  </si>
  <si>
    <t>MARIAM</t>
  </si>
  <si>
    <t>Gachechiladze GACHECHILADZE</t>
  </si>
  <si>
    <t>Brenda Jacqueline</t>
  </si>
  <si>
    <t>Rivas Morales</t>
  </si>
  <si>
    <t>VERA RIVAS</t>
  </si>
  <si>
    <t>LIRA MOLINA</t>
  </si>
  <si>
    <t>Lissette Edith</t>
  </si>
  <si>
    <t>Villarroel Villarroel Cáceres</t>
  </si>
  <si>
    <t>MIROSLAVA AM</t>
  </si>
  <si>
    <t>LYUBETIC GODOY</t>
  </si>
  <si>
    <t>Rivera Ovalle</t>
  </si>
  <si>
    <t>Ana del Carmen</t>
  </si>
  <si>
    <t>Lyubetic Godoy</t>
  </si>
  <si>
    <t>LISBERT ROCÍO</t>
  </si>
  <si>
    <t>GONZÁLEZ GÓMEZ</t>
  </si>
  <si>
    <t>VALLEJOS Vallejos</t>
  </si>
  <si>
    <t>Solange Daniela</t>
  </si>
  <si>
    <t>Ramos Vilches</t>
  </si>
  <si>
    <t>stefania ignacia</t>
  </si>
  <si>
    <t>ramirez correa</t>
  </si>
  <si>
    <t>Carrasco Tapia</t>
  </si>
  <si>
    <t>JUANA DEL CARMEN</t>
  </si>
  <si>
    <t>VILLCA APALA</t>
  </si>
  <si>
    <t>KRISTELL JOYCE</t>
  </si>
  <si>
    <t>HEINE FUSTER</t>
  </si>
  <si>
    <t>PAOLA INGRID</t>
  </si>
  <si>
    <t>HENRIQUEZ SEPULVEDA</t>
  </si>
  <si>
    <t>Jose daniel</t>
  </si>
  <si>
    <t>Colque Soza</t>
  </si>
  <si>
    <t>SOTO DANIELS</t>
  </si>
  <si>
    <t>LAVÍN WUNDERLICH</t>
  </si>
  <si>
    <t>PARADA QUINTELA</t>
  </si>
  <si>
    <t>Karina Cecilia de la Rosa</t>
  </si>
  <si>
    <t>Bravo Henríquez</t>
  </si>
  <si>
    <t>Shyrlene</t>
  </si>
  <si>
    <t>Shiray Flores</t>
  </si>
  <si>
    <t>LEYTON CASTILLO</t>
  </si>
  <si>
    <t>MAGDALENA ELIZABETH</t>
  </si>
  <si>
    <t>PÉREZ GARAY</t>
  </si>
  <si>
    <t>VICTORIA JUDITH</t>
  </si>
  <si>
    <t>Erika Victoria</t>
  </si>
  <si>
    <t>Sara Viviana</t>
  </si>
  <si>
    <t>Pasten Rojas</t>
  </si>
  <si>
    <t>MELIZA ANDREA</t>
  </si>
  <si>
    <t>PERALTA VALDIVIA</t>
  </si>
  <si>
    <t>karen bratriz</t>
  </si>
  <si>
    <t>godoy adao</t>
  </si>
  <si>
    <t>GUZMÁN BONILLA</t>
  </si>
  <si>
    <t>Erika Soledad</t>
  </si>
  <si>
    <t>Robles Escobar</t>
  </si>
  <si>
    <t>Roco Avila</t>
  </si>
  <si>
    <t>HERRERA SALINAS</t>
  </si>
  <si>
    <t>Frank</t>
  </si>
  <si>
    <t>Vicencio Bugueño</t>
  </si>
  <si>
    <t>VALERIA MARIBEL</t>
  </si>
  <si>
    <t>MINDA RUALES</t>
  </si>
  <si>
    <t>CECILIA PILAR</t>
  </si>
  <si>
    <t>ARAYA ROJAS</t>
  </si>
  <si>
    <t>María Alegría</t>
  </si>
  <si>
    <t>García-Huidobro Callejas</t>
  </si>
  <si>
    <t>Kathalinna constanza</t>
  </si>
  <si>
    <t>Toro Zuñiga</t>
  </si>
  <si>
    <t>Silsa Abigail</t>
  </si>
  <si>
    <t>Soto Valdes</t>
  </si>
  <si>
    <t>Saldias Saldias</t>
  </si>
  <si>
    <t>RODRIGO MARIANO</t>
  </si>
  <si>
    <t>ARAYA SEGOVIA</t>
  </si>
  <si>
    <t>Raquel Margarita</t>
  </si>
  <si>
    <t>Gómez Selva</t>
  </si>
  <si>
    <t>Yenifer Adriana</t>
  </si>
  <si>
    <t>Vega Espinosa</t>
  </si>
  <si>
    <t>CAROLINA ANGELICA</t>
  </si>
  <si>
    <t>ARCOS GONZALEZ</t>
  </si>
  <si>
    <t>Sebastian Felipe</t>
  </si>
  <si>
    <t>JUANITA MICAELA</t>
  </si>
  <si>
    <t>ROJAS AROSTICA</t>
  </si>
  <si>
    <t>Veronica Soledad</t>
  </si>
  <si>
    <t>Macaya Cayo</t>
  </si>
  <si>
    <t>Constanza Daniela</t>
  </si>
  <si>
    <t>Álvarez Ahumada</t>
  </si>
  <si>
    <t>GALEB CORTÉS</t>
  </si>
  <si>
    <t>DURAN LAZO</t>
  </si>
  <si>
    <t>LOPEZ BIANCHI</t>
  </si>
  <si>
    <t>SUSSI</t>
  </si>
  <si>
    <t>LOPEZ PUEBLA</t>
  </si>
  <si>
    <t>MATIAS FELIPE</t>
  </si>
  <si>
    <t>ALFARO AGUIRRE</t>
  </si>
  <si>
    <t>EMMA</t>
  </si>
  <si>
    <t>AGUIRRE ROZAS</t>
  </si>
  <si>
    <t>Elizabeth Dayana</t>
  </si>
  <si>
    <t>Gallardo Aguirre</t>
  </si>
  <si>
    <t>Aguilera Rojas</t>
  </si>
  <si>
    <t>DAIHANA SCARLET</t>
  </si>
  <si>
    <t>SPENCER PÉREZ</t>
  </si>
  <si>
    <t>OSCAR ORLANDY</t>
  </si>
  <si>
    <t>CORTÉS GAJARDO</t>
  </si>
  <si>
    <t>natali pierrina</t>
  </si>
  <si>
    <t>rivera cortes</t>
  </si>
  <si>
    <t>NADIA LESLIE</t>
  </si>
  <si>
    <t>DÍAZ ZAMBRA</t>
  </si>
  <si>
    <t>ANGELINA ESTELA</t>
  </si>
  <si>
    <t>ARAYA LAYANA</t>
  </si>
  <si>
    <t>Castillo Cerda</t>
  </si>
  <si>
    <t>VERGARA HERRERA</t>
  </si>
  <si>
    <t>GONZÁLEZ RIVERA</t>
  </si>
  <si>
    <t>CLAUDIA PAMELA</t>
  </si>
  <si>
    <t>CARVAJAL SAAVEDRA</t>
  </si>
  <si>
    <t>ROJAS ENCINA</t>
  </si>
  <si>
    <t>DENISSE LORETO</t>
  </si>
  <si>
    <t>LORCA ARAYA</t>
  </si>
  <si>
    <t>TERESA DEL ROSARIO</t>
  </si>
  <si>
    <t>Tiare Andrea</t>
  </si>
  <si>
    <t>Fajardo Copa</t>
  </si>
  <si>
    <t>Videla Godoy</t>
  </si>
  <si>
    <t>Ivonne Aida</t>
  </si>
  <si>
    <t>Avilés Rojas</t>
  </si>
  <si>
    <t>CAROLINA LORENA</t>
  </si>
  <si>
    <t>GÁLVEZ MOYA</t>
  </si>
  <si>
    <t>Lilian Alejandra</t>
  </si>
  <si>
    <t>Guerra Avilés Aviles</t>
  </si>
  <si>
    <t>matias</t>
  </si>
  <si>
    <t>lopez lopez godoy</t>
  </si>
  <si>
    <t>Horta Delgado</t>
  </si>
  <si>
    <t>BETSY BEATRIZ</t>
  </si>
  <si>
    <t>BEA CANALES</t>
  </si>
  <si>
    <t>constanza de las nieves</t>
  </si>
  <si>
    <t>diaz castillo</t>
  </si>
  <si>
    <t>CECILIA MARGARITA</t>
  </si>
  <si>
    <t>CODOCEO GAMBOA</t>
  </si>
  <si>
    <t>jorge Enrique</t>
  </si>
  <si>
    <t>VILLARROEL garriga</t>
  </si>
  <si>
    <t>ALEJANDRO JAVIER</t>
  </si>
  <si>
    <t>NETTLE PIZARRO</t>
  </si>
  <si>
    <t>PIZARRO PÁEZ</t>
  </si>
  <si>
    <t>marlenis</t>
  </si>
  <si>
    <t>Oliveros marquez</t>
  </si>
  <si>
    <t>Christopher Mauro</t>
  </si>
  <si>
    <t>MÓNICA JOHANNA</t>
  </si>
  <si>
    <t>HORACIO HERNÁN</t>
  </si>
  <si>
    <t>PORTILLA SUÁREZ</t>
  </si>
  <si>
    <t>Morales Barraza</t>
  </si>
  <si>
    <t>NIXZA YANETTE</t>
  </si>
  <si>
    <t>CAROLINA SOFIA</t>
  </si>
  <si>
    <t>ARATA STEWART</t>
  </si>
  <si>
    <t>ROJAS RAMÍREZ</t>
  </si>
  <si>
    <t>CARMEN LUISA</t>
  </si>
  <si>
    <t>LEIVA ZAPATA</t>
  </si>
  <si>
    <t>ALEJANDRA PATRICIA</t>
  </si>
  <si>
    <t>SANTIBANEZ MUNOZ</t>
  </si>
  <si>
    <t>Wilson de Jesús</t>
  </si>
  <si>
    <t>Piña Gutiérrez</t>
  </si>
  <si>
    <t>jemima elizabeth</t>
  </si>
  <si>
    <t>trujillo diaz</t>
  </si>
  <si>
    <t>PETIT PINTO</t>
  </si>
  <si>
    <t>ROMMY GABRIELA</t>
  </si>
  <si>
    <t>GARCIA LOPEZ</t>
  </si>
  <si>
    <t>AMELIA LORENA</t>
  </si>
  <si>
    <t>PERALTA CORTÉS</t>
  </si>
  <si>
    <t>VALENTINA HORTENSIA</t>
  </si>
  <si>
    <t>ARIAS LLANOS</t>
  </si>
  <si>
    <t>Giuliano</t>
  </si>
  <si>
    <t>Dalbosco Panizza</t>
  </si>
  <si>
    <t>MARCIA SOLEDAD</t>
  </si>
  <si>
    <t>PERALTA MARTINEZ</t>
  </si>
  <si>
    <t>Martínez Martinez</t>
  </si>
  <si>
    <t>TAMARA FRANCISCA</t>
  </si>
  <si>
    <t>GODOY OPAZO</t>
  </si>
  <si>
    <t>Jazmina Andrea</t>
  </si>
  <si>
    <t>Gacitúa Bravo</t>
  </si>
  <si>
    <t>Núñez Salfate</t>
  </si>
  <si>
    <t>Maribel alexandra</t>
  </si>
  <si>
    <t>Gaete Gaete Pizarro</t>
  </si>
  <si>
    <t>SANDRA TAMARA</t>
  </si>
  <si>
    <t>RIVERA LEON</t>
  </si>
  <si>
    <t>erices toro</t>
  </si>
  <si>
    <t>VILMA FERNANDA</t>
  </si>
  <si>
    <t>Monica de las Mercedes</t>
  </si>
  <si>
    <t>Signorelli Hidalgo</t>
  </si>
  <si>
    <t>Fernanda isabel</t>
  </si>
  <si>
    <t>Ugarte Leiton</t>
  </si>
  <si>
    <t>Angela Consuelo</t>
  </si>
  <si>
    <t>ARTAL ROSEL</t>
  </si>
  <si>
    <t>CRISTINA DEL PILAR</t>
  </si>
  <si>
    <t>Rozas Zabala</t>
  </si>
  <si>
    <t>OLIVARES AGUILERA</t>
  </si>
  <si>
    <t>Angela Estefania</t>
  </si>
  <si>
    <t>Carrasco Rivera</t>
  </si>
  <si>
    <t>Valentina Irene</t>
  </si>
  <si>
    <t>Aburto Munita</t>
  </si>
  <si>
    <t>TRUJILLO ROMERO</t>
  </si>
  <si>
    <t>Mariel Denisse</t>
  </si>
  <si>
    <t>Bethsabe Ivonne</t>
  </si>
  <si>
    <t>Yolanda Makarena</t>
  </si>
  <si>
    <t>Araya San Francisco</t>
  </si>
  <si>
    <t>AMELIE MARIE CHARLOTTE</t>
  </si>
  <si>
    <t>ROCCA ARAYA</t>
  </si>
  <si>
    <t>DESIREE MAYLEN</t>
  </si>
  <si>
    <t>AURORA DEL TRÁNSITO</t>
  </si>
  <si>
    <t>CASTILLO MARÍN</t>
  </si>
  <si>
    <t>GABRIELA CAROLINA</t>
  </si>
  <si>
    <t>Maria lorena</t>
  </si>
  <si>
    <t>Vargas Iribarren</t>
  </si>
  <si>
    <t>gonzalez MENDOZA</t>
  </si>
  <si>
    <t>Constanza Katherina</t>
  </si>
  <si>
    <t>Pizarro Marin</t>
  </si>
  <si>
    <t>MARÍA PATRICIA</t>
  </si>
  <si>
    <t>SILVA MONTOYA</t>
  </si>
  <si>
    <t>DIANA MICKAL</t>
  </si>
  <si>
    <t>VILLANUEVA ALFARO</t>
  </si>
  <si>
    <t>Cristofer</t>
  </si>
  <si>
    <t>Gomez Gonzalez</t>
  </si>
  <si>
    <t>Romina Sofía</t>
  </si>
  <si>
    <t>González Hernandez</t>
  </si>
  <si>
    <t>MARIBEL CECILIA</t>
  </si>
  <si>
    <t>GUERRA MONTERO</t>
  </si>
  <si>
    <t>CRISTINA SOLEDAD</t>
  </si>
  <si>
    <t>RODRÍGUEZ PALTA</t>
  </si>
  <si>
    <t>Villalobos Cepeda</t>
  </si>
  <si>
    <t>Patricia Yesenia</t>
  </si>
  <si>
    <t>Vicencio Saavedra</t>
  </si>
  <si>
    <t>CLARA YESICA</t>
  </si>
  <si>
    <t>PASTÉN ROJAS</t>
  </si>
  <si>
    <t>IRENE ELENA</t>
  </si>
  <si>
    <t>Díaz Cortés</t>
  </si>
  <si>
    <t>María Loreto</t>
  </si>
  <si>
    <t>CONNIE PATRICIA</t>
  </si>
  <si>
    <t>OLIVARES LINDEMANN</t>
  </si>
  <si>
    <t>GALLARDO BUGUEÑO</t>
  </si>
  <si>
    <t>Joselin Jozareth</t>
  </si>
  <si>
    <t>Rattia Colina</t>
  </si>
  <si>
    <t>gerardo mauricio</t>
  </si>
  <si>
    <t>barraza barraza</t>
  </si>
  <si>
    <t>JOHANA ANDREA</t>
  </si>
  <si>
    <t>VALENZUELA VÁSQUEZ</t>
  </si>
  <si>
    <t>ÁLVAREZ DE ARAYA LÉNIZ</t>
  </si>
  <si>
    <t>MARÍA ANDREA ISABEL</t>
  </si>
  <si>
    <t>COVARRUBIAS TORRES</t>
  </si>
  <si>
    <t>GRACE</t>
  </si>
  <si>
    <t>CABELLO CARREÑO</t>
  </si>
  <si>
    <t>CABEZAS FLORES</t>
  </si>
  <si>
    <t>BURBOA ZÁRATE</t>
  </si>
  <si>
    <t>ESPINOZA BEZAMA</t>
  </si>
  <si>
    <t>VANESSA INÉS</t>
  </si>
  <si>
    <t>LARA ALTAMIRANO</t>
  </si>
  <si>
    <t>PACHECO SALGUERO</t>
  </si>
  <si>
    <t>ARAYA HUIDOBRO</t>
  </si>
  <si>
    <t>LÓPEZ PÉREZ</t>
  </si>
  <si>
    <t>ABARCA MEDINA</t>
  </si>
  <si>
    <t>EMILY ALEJANDRA</t>
  </si>
  <si>
    <t>DONOSO MORALES</t>
  </si>
  <si>
    <t>GUZMAN SAGREDO</t>
  </si>
  <si>
    <t>GABRIELA ISABEL</t>
  </si>
  <si>
    <t>VERGARA PALZA</t>
  </si>
  <si>
    <t>MARÍA AÍDA</t>
  </si>
  <si>
    <t>OLIVA HERRERA</t>
  </si>
  <si>
    <t>VILLEGAS ABARCA</t>
  </si>
  <si>
    <t>Soto Ramírez</t>
  </si>
  <si>
    <t>Carla Ivett</t>
  </si>
  <si>
    <t>Góngora Saavedra</t>
  </si>
  <si>
    <t>SARA SOLEDAD DE LA ASUNCIÓN</t>
  </si>
  <si>
    <t>BENAVIDES VILLALOBOS</t>
  </si>
  <si>
    <t>DAISY FRANCISCA</t>
  </si>
  <si>
    <t>VEGA VIDAL</t>
  </si>
  <si>
    <t>GLORIA ALEJANDRA</t>
  </si>
  <si>
    <t>KARLA VIVIANA</t>
  </si>
  <si>
    <t>PAREDES RIVERA</t>
  </si>
  <si>
    <t>ALLENDES SOZA</t>
  </si>
  <si>
    <t>ARELLANO ESCUDERO</t>
  </si>
  <si>
    <t>Maria ines</t>
  </si>
  <si>
    <t>Gonzalez castro Gonzalez castro</t>
  </si>
  <si>
    <t>betzabel priscila</t>
  </si>
  <si>
    <t>cossio reyes</t>
  </si>
  <si>
    <t>Lorena Jacqueline</t>
  </si>
  <si>
    <t>Guzmán Elgueta</t>
  </si>
  <si>
    <t>Valencia Gomez</t>
  </si>
  <si>
    <t>Jazmin</t>
  </si>
  <si>
    <t>María-Fernanda</t>
  </si>
  <si>
    <t>Villalobos López</t>
  </si>
  <si>
    <t>TORRES BERNARDELLO</t>
  </si>
  <si>
    <t>Vannia Nicolle</t>
  </si>
  <si>
    <t>Chinchón Cortes</t>
  </si>
  <si>
    <t>CÉSPED CARVACHO</t>
  </si>
  <si>
    <t>SCANIA JASMINE</t>
  </si>
  <si>
    <t>DÍAZ OSORIO</t>
  </si>
  <si>
    <t>SEPÚLVEDA PIZARRO</t>
  </si>
  <si>
    <t>MARLENE DENISE</t>
  </si>
  <si>
    <t>MARÍN ZÚÑIGA</t>
  </si>
  <si>
    <t>Nicole Dennis</t>
  </si>
  <si>
    <t>Lopez Tapia</t>
  </si>
  <si>
    <t>gabriela alejandra</t>
  </si>
  <si>
    <t>ferretti chavez</t>
  </si>
  <si>
    <t>AMPARO SOLEDAD</t>
  </si>
  <si>
    <t>MUÑOZ MILLAI</t>
  </si>
  <si>
    <t>VERGARA VERGARA</t>
  </si>
  <si>
    <t>Josefa Constanza</t>
  </si>
  <si>
    <t>Fuenzalida Morales</t>
  </si>
  <si>
    <t>MAURICIO ALONSO</t>
  </si>
  <si>
    <t>POBLETE MORALES</t>
  </si>
  <si>
    <t>maria consuelo</t>
  </si>
  <si>
    <t>artigas carrasco</t>
  </si>
  <si>
    <t>ANDREA CAMILA ALEJANDRA</t>
  </si>
  <si>
    <t>VERGARA BUGUEÑO</t>
  </si>
  <si>
    <t>CAROLINA IVONE</t>
  </si>
  <si>
    <t>GUERRERO CABRERA</t>
  </si>
  <si>
    <t>YARERLA DANAE</t>
  </si>
  <si>
    <t>CUEVAS BARRERA</t>
  </si>
  <si>
    <t>MARTÍNEZ SAAVEDRA</t>
  </si>
  <si>
    <t>SOLANO PEÑARANDA</t>
  </si>
  <si>
    <t>MARLEN</t>
  </si>
  <si>
    <t>KATHERINE ELIZABETH</t>
  </si>
  <si>
    <t>AHUMADA DELGADILLO</t>
  </si>
  <si>
    <t>LORNA GRACE</t>
  </si>
  <si>
    <t>BETANCOURT DELGADO</t>
  </si>
  <si>
    <t>INA PAOLA</t>
  </si>
  <si>
    <t>ROJAS GARVIZO</t>
  </si>
  <si>
    <t>ODALIS GERALDIN</t>
  </si>
  <si>
    <t>HERNANDEZ MONTILLA</t>
  </si>
  <si>
    <t>VANESSA MONSERRAT</t>
  </si>
  <si>
    <t>PASTÉN MUÑOZ</t>
  </si>
  <si>
    <t>VALENCIA CARDONA</t>
  </si>
  <si>
    <t>JOSÉ DOMINGO</t>
  </si>
  <si>
    <t>SALAS ARENAS</t>
  </si>
  <si>
    <t>MORENO ORTIZ</t>
  </si>
  <si>
    <t>LEYLA DALAL</t>
  </si>
  <si>
    <t>ASTORGA CÁRDENAS</t>
  </si>
  <si>
    <t>Gubelin Meza Meza</t>
  </si>
  <si>
    <t>PÉREZ ÓRDENES</t>
  </si>
  <si>
    <t>Sofía Trinidad</t>
  </si>
  <si>
    <t>Godoy Zumaeta</t>
  </si>
  <si>
    <t>Samantha Itzell</t>
  </si>
  <si>
    <t>León Cáceres</t>
  </si>
  <si>
    <t>Hernandez Vivanco</t>
  </si>
  <si>
    <t>MATÍAS PASCUAL</t>
  </si>
  <si>
    <t>Castro Argandoña</t>
  </si>
  <si>
    <t>NELSON MANUEL</t>
  </si>
  <si>
    <t>BUSTOS TUDEZCA</t>
  </si>
  <si>
    <t>Paula Constanza</t>
  </si>
  <si>
    <t>Vera leiva</t>
  </si>
  <si>
    <t>Araneda Robles</t>
  </si>
  <si>
    <t>Garrido Navia</t>
  </si>
  <si>
    <t>PRIETO AGUILERA</t>
  </si>
  <si>
    <t>karolay</t>
  </si>
  <si>
    <t>montt monardes</t>
  </si>
  <si>
    <t>Lopez Toro</t>
  </si>
  <si>
    <t>Perez Diaz</t>
  </si>
  <si>
    <t>Daniela Nicole</t>
  </si>
  <si>
    <t>Ortega Tapia</t>
  </si>
  <si>
    <t>Max Alex</t>
  </si>
  <si>
    <t>Moreno Aillañir</t>
  </si>
  <si>
    <t>Moraga Carvajal</t>
  </si>
  <si>
    <t>Benjamin Antonio</t>
  </si>
  <si>
    <t>Herrera Araya</t>
  </si>
  <si>
    <t>Laterra Cáceres</t>
  </si>
  <si>
    <t>jordan</t>
  </si>
  <si>
    <t>lópez Lopez</t>
  </si>
  <si>
    <t>Alexis Sebastián</t>
  </si>
  <si>
    <t>Rodríguez Nanjarí</t>
  </si>
  <si>
    <t>Roco Cofre</t>
  </si>
  <si>
    <t>Gary</t>
  </si>
  <si>
    <t>Desruisseau Desruisseau</t>
  </si>
  <si>
    <t>Méndez Lisboa</t>
  </si>
  <si>
    <t>IRINA DEL CARMEN</t>
  </si>
  <si>
    <t>Mosquera Linares</t>
  </si>
  <si>
    <t>Angela Constanza</t>
  </si>
  <si>
    <t>Pérez Silva</t>
  </si>
  <si>
    <t>Lorena victoria</t>
  </si>
  <si>
    <t>Collao Saavedra</t>
  </si>
  <si>
    <t>BRAVO RISI</t>
  </si>
  <si>
    <t>Paredes Paredes Blau</t>
  </si>
  <si>
    <t>DIEGO SEBASTIÁN</t>
  </si>
  <si>
    <t>RIVEROS MUÑOZ</t>
  </si>
  <si>
    <t>SANDRA MARIANELA</t>
  </si>
  <si>
    <t>BASTIDAS BAEZA</t>
  </si>
  <si>
    <t>Montes Fredes</t>
  </si>
  <si>
    <t>VÍCTOR JOSÉ</t>
  </si>
  <si>
    <t>PALOMO ARREDONDO</t>
  </si>
  <si>
    <t>ARMIJO CERDA</t>
  </si>
  <si>
    <t>Jenifer</t>
  </si>
  <si>
    <t>Diaz Dominguez</t>
  </si>
  <si>
    <t>ESPERANZA RAYEN</t>
  </si>
  <si>
    <t>PARRA VENEGAS</t>
  </si>
  <si>
    <t>AMANTINA</t>
  </si>
  <si>
    <t>VEGA BARRANCO</t>
  </si>
  <si>
    <t>Albornoz Echeverría</t>
  </si>
  <si>
    <t>Francisca Victoria</t>
  </si>
  <si>
    <t>Higueras Bermejo</t>
  </si>
  <si>
    <t>ESPINOZA QUEZADA</t>
  </si>
  <si>
    <t>NAVARRO Navarro</t>
  </si>
  <si>
    <t>CÁCERES PACHECO</t>
  </si>
  <si>
    <t>Cordano Cordano</t>
  </si>
  <si>
    <t>Camila Kimberly</t>
  </si>
  <si>
    <t>Santis Aravena Aravena</t>
  </si>
  <si>
    <t>PINAZO RODRÍGUEZ</t>
  </si>
  <si>
    <t>rodrigo sebastian</t>
  </si>
  <si>
    <t>abarca pereira</t>
  </si>
  <si>
    <t>Zúñiga Díaz</t>
  </si>
  <si>
    <t>MIRENTXU BEGOÑA</t>
  </si>
  <si>
    <t>GURIDI SACCO</t>
  </si>
  <si>
    <t>Luis fernando</t>
  </si>
  <si>
    <t>Julio Vergel</t>
  </si>
  <si>
    <t>ROBERTO ANÍBAL</t>
  </si>
  <si>
    <t>POBLETE ORTIZ</t>
  </si>
  <si>
    <t>Martinez Soto</t>
  </si>
  <si>
    <t>Romanet belen</t>
  </si>
  <si>
    <t>Yañez Cadiz</t>
  </si>
  <si>
    <t>Catherine Micaela</t>
  </si>
  <si>
    <t>Sanchez Casiz</t>
  </si>
  <si>
    <t>MAXIMILIANO ABEL</t>
  </si>
  <si>
    <t>SÁEZ IBÁÑEZ</t>
  </si>
  <si>
    <t>cony</t>
  </si>
  <si>
    <t>Delgado Altamirano</t>
  </si>
  <si>
    <t>Vannia</t>
  </si>
  <si>
    <t>Saavedra Saavedra</t>
  </si>
  <si>
    <t>Luis David</t>
  </si>
  <si>
    <t>Isamit Flores</t>
  </si>
  <si>
    <t>Silvia  Fernanda</t>
  </si>
  <si>
    <t>Rosales Malhue</t>
  </si>
  <si>
    <t>CATHERINE DAYANA</t>
  </si>
  <si>
    <t>CABRERA MARTÍNEZ</t>
  </si>
  <si>
    <t>Andrés Ignacio</t>
  </si>
  <si>
    <t>Mihovilovic Yáñez</t>
  </si>
  <si>
    <t>VALDERRAMA ALVARADO</t>
  </si>
  <si>
    <t>Gutiérrez Rogers</t>
  </si>
  <si>
    <t>CONNIE FRANCISCA</t>
  </si>
  <si>
    <t>OLGUÍN CONCHA</t>
  </si>
  <si>
    <t>Rojo Wegener</t>
  </si>
  <si>
    <t>Almendra Andrea</t>
  </si>
  <si>
    <t>Araya Gaete</t>
  </si>
  <si>
    <t>PATRICIA JIMENA</t>
  </si>
  <si>
    <t>ENCINAS ROMÁN</t>
  </si>
  <si>
    <t>GIANINA JOANNE</t>
  </si>
  <si>
    <t>FABRES TRIGO</t>
  </si>
  <si>
    <t>FONCEA RUBENS</t>
  </si>
  <si>
    <t>Venegas Rojos</t>
  </si>
  <si>
    <t>BERNARDITA DE LAS MERCEDES</t>
  </si>
  <si>
    <t>CABRERA SALAS</t>
  </si>
  <si>
    <t>HERTIA MANNET</t>
  </si>
  <si>
    <t>SAAVEDRA ZUBER</t>
  </si>
  <si>
    <t>YENIFER ROMANET</t>
  </si>
  <si>
    <t>VERA PALACIOS</t>
  </si>
  <si>
    <t>MAKARENA YOLANDA</t>
  </si>
  <si>
    <t>FERNÁNDEZ GUAJARDO</t>
  </si>
  <si>
    <t>Olivares Ordenes</t>
  </si>
  <si>
    <t>Karyn</t>
  </si>
  <si>
    <t>Riquelme Riquelme</t>
  </si>
  <si>
    <t>BALLADARES BLANCO</t>
  </si>
  <si>
    <t>CORDERO BARRIENTOS</t>
  </si>
  <si>
    <t>VICTORIA PAZ</t>
  </si>
  <si>
    <t>AGUIRRE AGUIRRE</t>
  </si>
  <si>
    <t>Eddanys Mailyn</t>
  </si>
  <si>
    <t>Barrios Tovar</t>
  </si>
  <si>
    <t>Nathaly Leonor</t>
  </si>
  <si>
    <t>Barraza Duran</t>
  </si>
  <si>
    <t>Sayeññ Francisca</t>
  </si>
  <si>
    <t>Cáceres Díaz</t>
  </si>
  <si>
    <t>GATICA CABALLERO</t>
  </si>
  <si>
    <t>Fuenzalida Cavieres</t>
  </si>
  <si>
    <t>XAVIERA IGNACIA</t>
  </si>
  <si>
    <t>GONZÁLEZ TORRENS</t>
  </si>
  <si>
    <t>Javiera del Carmen</t>
  </si>
  <si>
    <t>Baez Ñuñez</t>
  </si>
  <si>
    <t>CARLA FRANCISCA</t>
  </si>
  <si>
    <t>ECHEVERRÍA BARRIGA</t>
  </si>
  <si>
    <t>Bastián Alejandro</t>
  </si>
  <si>
    <t>Lagos Sepúlveda</t>
  </si>
  <si>
    <t>PINTO VÉLIZ</t>
  </si>
  <si>
    <t>GUTIÉRREZ PARRAGUEZ</t>
  </si>
  <si>
    <t>FIGUEROA ARÁNGUIZ</t>
  </si>
  <si>
    <t>Belen Alexandra</t>
  </si>
  <si>
    <t>Castillo Olivares</t>
  </si>
  <si>
    <t>PINO AYET</t>
  </si>
  <si>
    <t>FENNY NICOLE</t>
  </si>
  <si>
    <t>ROJAS MALLEA</t>
  </si>
  <si>
    <t>CAROL VALESKA</t>
  </si>
  <si>
    <t>GONZÁLEZ OSORIO</t>
  </si>
  <si>
    <t>consuelo del carmen</t>
  </si>
  <si>
    <t>miranda astudillo</t>
  </si>
  <si>
    <t>HEVIA SALINAS</t>
  </si>
  <si>
    <t>JIMENEZ GUZMAN</t>
  </si>
  <si>
    <t>ARACENA MANSUR</t>
  </si>
  <si>
    <t>Héctor Ignacio</t>
  </si>
  <si>
    <t>Oyarzo Díaz</t>
  </si>
  <si>
    <t>valentina javiera</t>
  </si>
  <si>
    <t>troncoso molina</t>
  </si>
  <si>
    <t>Michely del Carmen</t>
  </si>
  <si>
    <t>Díaz Acuña</t>
  </si>
  <si>
    <t>LESLIE MABEL</t>
  </si>
  <si>
    <t>HIDALGO BERTERO</t>
  </si>
  <si>
    <t>Olivares Pasten</t>
  </si>
  <si>
    <t>Constanza Natali</t>
  </si>
  <si>
    <t>Vasconcello Escalona</t>
  </si>
  <si>
    <t>Moya Guerra</t>
  </si>
  <si>
    <t>JOSELYN DENISSE</t>
  </si>
  <si>
    <t>MORALES ASTORGA</t>
  </si>
  <si>
    <t>Makarena</t>
  </si>
  <si>
    <t>Araya Donoso</t>
  </si>
  <si>
    <t>VAN DER SCHRAFT MIQUEL</t>
  </si>
  <si>
    <t>Maria Roswitha</t>
  </si>
  <si>
    <t>Osorio Hodges</t>
  </si>
  <si>
    <t>Mery de la Cuadra</t>
  </si>
  <si>
    <t>MUÑOZ SALINAS</t>
  </si>
  <si>
    <t>TORO MUÑOZ</t>
  </si>
  <si>
    <t>Sobocki Bragar</t>
  </si>
  <si>
    <t>Aguilera Bustamante</t>
  </si>
  <si>
    <t>GRACIELA PAZ</t>
  </si>
  <si>
    <t>DE LA JARA SAN MARTÍN</t>
  </si>
  <si>
    <t>Carmona Díaz</t>
  </si>
  <si>
    <t>MARGARITA PAZ</t>
  </si>
  <si>
    <t>PEÑA DIAZ</t>
  </si>
  <si>
    <t>EVELYN PILAR</t>
  </si>
  <si>
    <t>Huinao Guzman</t>
  </si>
  <si>
    <t>Yarenla Daborka</t>
  </si>
  <si>
    <t>Vargas Hernandez</t>
  </si>
  <si>
    <t>MARÍA NATALIA</t>
  </si>
  <si>
    <t>MORENO DURÁN</t>
  </si>
  <si>
    <t>MONSALVES CONTRERAS</t>
  </si>
  <si>
    <t>Anzorena Belen</t>
  </si>
  <si>
    <t>Caballeria Sepulveda</t>
  </si>
  <si>
    <t>Oriana Andrea</t>
  </si>
  <si>
    <t>Sepulveda Alvarez</t>
  </si>
  <si>
    <t>KATHERINE ANGÉLICA</t>
  </si>
  <si>
    <t>SUÁREZ OYARSE</t>
  </si>
  <si>
    <t>Andrea Cristina</t>
  </si>
  <si>
    <t>Muñoz Rojas</t>
  </si>
  <si>
    <t>Cisternas Fuenzalida</t>
  </si>
  <si>
    <t>natalia elisa</t>
  </si>
  <si>
    <t>Cabezas Pizarro</t>
  </si>
  <si>
    <t>María Luisa</t>
  </si>
  <si>
    <t>Cordova Basualdo</t>
  </si>
  <si>
    <t>DAYMA DINA</t>
  </si>
  <si>
    <t>SEGOVIA AÑASCO</t>
  </si>
  <si>
    <t>CASTRO SAAVEDRA</t>
  </si>
  <si>
    <t>MARCIA DEL CARMEN</t>
  </si>
  <si>
    <t>GONZALEZ PINILLA</t>
  </si>
  <si>
    <t>GEMA MARÍA</t>
  </si>
  <si>
    <t>GONZÁLEZ PLAZA</t>
  </si>
  <si>
    <t>NATALIA VANESSA</t>
  </si>
  <si>
    <t>ALEGRIA ALVAREZ</t>
  </si>
  <si>
    <t>Villavicencio Rivera</t>
  </si>
  <si>
    <t>Armijo Codocedo</t>
  </si>
  <si>
    <t>WOSZCZYNIN MÉNDEZ</t>
  </si>
  <si>
    <t>SYLVIA RUTH</t>
  </si>
  <si>
    <t>RIVERA RODRÍGUEZ</t>
  </si>
  <si>
    <t>Jeannette Beatriz</t>
  </si>
  <si>
    <t>Carrasco Silva</t>
  </si>
  <si>
    <t>RUBY KARLA</t>
  </si>
  <si>
    <t>RAMÍREZ GÓMEZ</t>
  </si>
  <si>
    <t>Castillo Lavin</t>
  </si>
  <si>
    <t>ALLENDE ALLENDE</t>
  </si>
  <si>
    <t>ANDREA ESTER</t>
  </si>
  <si>
    <t>LÓPEZ CABRERA</t>
  </si>
  <si>
    <t>Ferreira Soto</t>
  </si>
  <si>
    <t>CHAMORRO QUIROGA</t>
  </si>
  <si>
    <t>LUISA SARA</t>
  </si>
  <si>
    <t>COLLAO JORQUERA</t>
  </si>
  <si>
    <t>SOLÍS SOBARZO</t>
  </si>
  <si>
    <t>CASTRO ARAVENA</t>
  </si>
  <si>
    <t>REYES ALVAREZ</t>
  </si>
  <si>
    <t>BERTHA ARACELI</t>
  </si>
  <si>
    <t>OSORIO CASTILLO</t>
  </si>
  <si>
    <t>AMPUERO MEDINA</t>
  </si>
  <si>
    <t>Rojas Oñate</t>
  </si>
  <si>
    <t>AGUIRRE GÓMEZ</t>
  </si>
  <si>
    <t>Cerda Salgado</t>
  </si>
  <si>
    <t>ANDREA BEATRIZ</t>
  </si>
  <si>
    <t>ACUÑA GARCÍA</t>
  </si>
  <si>
    <t>CAROLINA MERCEDES</t>
  </si>
  <si>
    <t>CHACÓN FARÍAS</t>
  </si>
  <si>
    <t>VALENZUELA OLMEDO</t>
  </si>
  <si>
    <t>Alejandro Jose</t>
  </si>
  <si>
    <t>Rojas Barrios</t>
  </si>
  <si>
    <t>DIANA ALEJANDRA</t>
  </si>
  <si>
    <t>VALDENEGRO ALBORNOZ</t>
  </si>
  <si>
    <t>macarena del pilar</t>
  </si>
  <si>
    <t>malo fernandez</t>
  </si>
  <si>
    <t>Soto Tobar</t>
  </si>
  <si>
    <t>Flores Muñoz</t>
  </si>
  <si>
    <t>MARICEL NATACHA</t>
  </si>
  <si>
    <t>HIDALGO VERDEJO</t>
  </si>
  <si>
    <t>JIMENA VALENTINA</t>
  </si>
  <si>
    <t>RÍOS MUÑOZ</t>
  </si>
  <si>
    <t>LUISA DEBORA REJANE</t>
  </si>
  <si>
    <t>Jonathan Andrés</t>
  </si>
  <si>
    <t>Torres Pastén</t>
  </si>
  <si>
    <t>HERNÁNDEZ MOYA</t>
  </si>
  <si>
    <t>Paula Dennys</t>
  </si>
  <si>
    <t>Montaña Arévalo</t>
  </si>
  <si>
    <t>Antonia Anais Aranzu</t>
  </si>
  <si>
    <t>Riquelme Burgos</t>
  </si>
  <si>
    <t>BÁRBARA ROMINA</t>
  </si>
  <si>
    <t>ZAMORA MALDONADO</t>
  </si>
  <si>
    <t>Camila Javiera Inés</t>
  </si>
  <si>
    <t>Avello Águila</t>
  </si>
  <si>
    <t>MARÍA BERNARDA DEL CARMEN</t>
  </si>
  <si>
    <t>SAGREDO SATAS</t>
  </si>
  <si>
    <t>OLIVIER PEREIRA</t>
  </si>
  <si>
    <t>daniela valentina</t>
  </si>
  <si>
    <t>fernández romero</t>
  </si>
  <si>
    <t>caceres castro</t>
  </si>
  <si>
    <t>Sandra Paola</t>
  </si>
  <si>
    <t>Soto Navarro</t>
  </si>
  <si>
    <t>FERNANDA BERNARDITA</t>
  </si>
  <si>
    <t>ESPINOSA BERGERET</t>
  </si>
  <si>
    <t>CINTIA</t>
  </si>
  <si>
    <t>MARQUES ESTEVAO</t>
  </si>
  <si>
    <t>María Jesús Ignacia</t>
  </si>
  <si>
    <t>Figueroa Huencho</t>
  </si>
  <si>
    <t>QUINTANA BRAVO</t>
  </si>
  <si>
    <t>Carrillo Moresco</t>
  </si>
  <si>
    <t>VITALIA IVONNE</t>
  </si>
  <si>
    <t>SUÁREZ ZAMORA</t>
  </si>
  <si>
    <t>SALINAS Pineda</t>
  </si>
  <si>
    <t>RUBIO RIQUELME</t>
  </si>
  <si>
    <t>PAOLA ADRIANA</t>
  </si>
  <si>
    <t>MESSINA ARAYA</t>
  </si>
  <si>
    <t>massiel</t>
  </si>
  <si>
    <t>torres romero</t>
  </si>
  <si>
    <t>BENAVIDES FERNÁNDEZ</t>
  </si>
  <si>
    <t>HERNANDEZ SILVA</t>
  </si>
  <si>
    <t>MAITE DEL PILAR</t>
  </si>
  <si>
    <t>BAHAMONDES ARANCIBIA</t>
  </si>
  <si>
    <t>Catalina Scarlett</t>
  </si>
  <si>
    <t>Tavilo Jaimalis</t>
  </si>
  <si>
    <t>VIDAL RAMÍREZ</t>
  </si>
  <si>
    <t>IVANIA LISSETTE</t>
  </si>
  <si>
    <t>RAMÍREZ TEJOS</t>
  </si>
  <si>
    <t>Maria victoria</t>
  </si>
  <si>
    <t>Ortega Ortega</t>
  </si>
  <si>
    <t>DAFNYS ALFONSINA</t>
  </si>
  <si>
    <t>IRIONDO LAMILLA</t>
  </si>
  <si>
    <t>Vargas Espinoza</t>
  </si>
  <si>
    <t>MADARIAGA ARIAS</t>
  </si>
  <si>
    <t>Eden Giovannella</t>
  </si>
  <si>
    <t>Aguirre Frozzini</t>
  </si>
  <si>
    <t>ANA ANGÉLICA</t>
  </si>
  <si>
    <t>CHÁVEZ DÍAZ</t>
  </si>
  <si>
    <t>Danea Aylin</t>
  </si>
  <si>
    <t>Gallardo Contreras</t>
  </si>
  <si>
    <t>ELIZABETH CASANDRA</t>
  </si>
  <si>
    <t>CARVACHO AYALA</t>
  </si>
  <si>
    <t>CAMHI MONCADA</t>
  </si>
  <si>
    <t>ARREDONDO ARREDONDO</t>
  </si>
  <si>
    <t>Aravena Ugarte</t>
  </si>
  <si>
    <t>Beatriz viviana</t>
  </si>
  <si>
    <t>Lillo Catalan</t>
  </si>
  <si>
    <t>Macarena Guisselle</t>
  </si>
  <si>
    <t>Torres Olivares</t>
  </si>
  <si>
    <t>PAULINA BEATRIZ</t>
  </si>
  <si>
    <t>ORTEGA RAMOS</t>
  </si>
  <si>
    <t>Rosa Alicia</t>
  </si>
  <si>
    <t>Arancibia Carmona</t>
  </si>
  <si>
    <t>ELIANA GABRIELA</t>
  </si>
  <si>
    <t>HERNÁNDEZ RIVEROS</t>
  </si>
  <si>
    <t>IVANKA ALEJANDRA</t>
  </si>
  <si>
    <t>LANZARINI PUJLIZEVIC</t>
  </si>
  <si>
    <t>EMANUELLE DAVID</t>
  </si>
  <si>
    <t>CARTES PADILLA</t>
  </si>
  <si>
    <t>Astudillo Astorga</t>
  </si>
  <si>
    <t>SALINAS GUTIÉRREZ</t>
  </si>
  <si>
    <t>daniela claudia</t>
  </si>
  <si>
    <t>faundez navia</t>
  </si>
  <si>
    <t>Paula katya</t>
  </si>
  <si>
    <t>Cubillos Vasquez</t>
  </si>
  <si>
    <t>Herrera Ojeda</t>
  </si>
  <si>
    <t>GARBARINO POLANCO</t>
  </si>
  <si>
    <t>FLORES AGUILERA</t>
  </si>
  <si>
    <t>fresia angelica</t>
  </si>
  <si>
    <t>bello gomez</t>
  </si>
  <si>
    <t>CAROLINA ARSENIA</t>
  </si>
  <si>
    <t>MARTÍNEZ MESÍAS</t>
  </si>
  <si>
    <t>Karla Tamara</t>
  </si>
  <si>
    <t>Alarcón Contreras</t>
  </si>
  <si>
    <t>CAROLINA ADRIANA</t>
  </si>
  <si>
    <t>AGUILERA ÁVILA</t>
  </si>
  <si>
    <t>LILIAND MARÍA</t>
  </si>
  <si>
    <t>SEYDEWITZ CONTRERAS</t>
  </si>
  <si>
    <t>Silva Vargas</t>
  </si>
  <si>
    <t>Szymborska Hiturangi</t>
  </si>
  <si>
    <t>Riroroco Salinas</t>
  </si>
  <si>
    <t>SOLEDAD IVÓN</t>
  </si>
  <si>
    <t>RIVEROS DÍAZ</t>
  </si>
  <si>
    <t>JOPIA RUBILAR</t>
  </si>
  <si>
    <t>ESPERANZA ASUNCIÓN DE JESÚS</t>
  </si>
  <si>
    <t>GONZÁLEZ OVALLE</t>
  </si>
  <si>
    <t>Peggy Pamela</t>
  </si>
  <si>
    <t>Contreras Yañez</t>
  </si>
  <si>
    <t>MIXY ALEJANDRA</t>
  </si>
  <si>
    <t>BLANCA ESTER</t>
  </si>
  <si>
    <t>FUENZALIDA CANALES</t>
  </si>
  <si>
    <t>Camila alexandra</t>
  </si>
  <si>
    <t>Moreno Clavijo</t>
  </si>
  <si>
    <t>MANE DE JESUS</t>
  </si>
  <si>
    <t>MIRANDA KOBROCK</t>
  </si>
  <si>
    <t>IVONNE AMADA</t>
  </si>
  <si>
    <t>MORALES DELGADO</t>
  </si>
  <si>
    <t>Haydée Alejandra</t>
  </si>
  <si>
    <t>Valdés Pinto</t>
  </si>
  <si>
    <t>SANDRA CECILIA</t>
  </si>
  <si>
    <t>HERMOSILLA AYALA</t>
  </si>
  <si>
    <t>Matisen Jeldes</t>
  </si>
  <si>
    <t>JOCELYNE MAGALY</t>
  </si>
  <si>
    <t>VALDEBENITO RETAMALES</t>
  </si>
  <si>
    <t>VALENZUELA OYARZO</t>
  </si>
  <si>
    <t>ROSA PAOLA</t>
  </si>
  <si>
    <t>PASTÉN HIDALGO</t>
  </si>
  <si>
    <t>SILVIA JACQUELINE</t>
  </si>
  <si>
    <t>URBINA ABARCA</t>
  </si>
  <si>
    <t>ALTAMIRANO GAVIÑO</t>
  </si>
  <si>
    <t>KRISLA ANDREA</t>
  </si>
  <si>
    <t>AGUILANTE CAMUS</t>
  </si>
  <si>
    <t>Lucy Del Carmen</t>
  </si>
  <si>
    <t>Cáceres Vergara</t>
  </si>
  <si>
    <t>Salomé</t>
  </si>
  <si>
    <t>Vásquez Vergara</t>
  </si>
  <si>
    <t>LEMUS ARÉVALO</t>
  </si>
  <si>
    <t>CINDY IVANIA</t>
  </si>
  <si>
    <t>ZAMBRA URBINA</t>
  </si>
  <si>
    <t>Gomez Pizarro</t>
  </si>
  <si>
    <t>Muñoz Cortez</t>
  </si>
  <si>
    <t>Camila Valeria</t>
  </si>
  <si>
    <t>Contreras Gómez</t>
  </si>
  <si>
    <t>FRIZ ALCAÍNO</t>
  </si>
  <si>
    <t>Raquel</t>
  </si>
  <si>
    <t>Tobar Vera</t>
  </si>
  <si>
    <t>Mujica Sanz</t>
  </si>
  <si>
    <t>Carolyn</t>
  </si>
  <si>
    <t>PÉREZ Fernandez</t>
  </si>
  <si>
    <t>ORLANDO JAVIER</t>
  </si>
  <si>
    <t>López León</t>
  </si>
  <si>
    <t>ALBORNOZ RAMÍREZ</t>
  </si>
  <si>
    <t>Chamorro Paredes</t>
  </si>
  <si>
    <t>HURTADO GAETE</t>
  </si>
  <si>
    <t>Valencia Valencia</t>
  </si>
  <si>
    <t>luisa digna</t>
  </si>
  <si>
    <t>manzano ovando</t>
  </si>
  <si>
    <t>MARCELO RODRIGO</t>
  </si>
  <si>
    <t>NÚÑEZ SEPÚLVEDA</t>
  </si>
  <si>
    <t>fidel antonio</t>
  </si>
  <si>
    <t>gahona Vasquez</t>
  </si>
  <si>
    <t>SILVA PIZARRO</t>
  </si>
  <si>
    <t>SILVANA PATRICIA</t>
  </si>
  <si>
    <t>ARCE MATURANA</t>
  </si>
  <si>
    <t>REY AHUMADA</t>
  </si>
  <si>
    <t>ILABACA RAMOS</t>
  </si>
  <si>
    <t>MABEL CRISTINA</t>
  </si>
  <si>
    <t>ACEITUNO ROMERO</t>
  </si>
  <si>
    <t>MARCELO PATRICIO</t>
  </si>
  <si>
    <t>PEÑA CAMPOS</t>
  </si>
  <si>
    <t>VERGARA SANCHEZ</t>
  </si>
  <si>
    <t>Fabiola Constanza</t>
  </si>
  <si>
    <t>Saldías Toro</t>
  </si>
  <si>
    <t>Claudia de Los Angeles</t>
  </si>
  <si>
    <t>Maira Bravo</t>
  </si>
  <si>
    <t>MORALES MIRANDA</t>
  </si>
  <si>
    <t>GOMEZ DEVIA</t>
  </si>
  <si>
    <t>MARIELA GORETTI</t>
  </si>
  <si>
    <t>ALBORNOZ POBLETE</t>
  </si>
  <si>
    <t>ROESMILEN DEL VALLE</t>
  </si>
  <si>
    <t>FERMIN SUAREZ</t>
  </si>
  <si>
    <t>BETSABÉ YESSENIA</t>
  </si>
  <si>
    <t>RAMÍREZ IRRIBARRA</t>
  </si>
  <si>
    <t>PAOLA VALERIA</t>
  </si>
  <si>
    <t>DÍAZ BOBADILLA</t>
  </si>
  <si>
    <t>KAREN ELIANA</t>
  </si>
  <si>
    <t>BELMAR MASÍAS</t>
  </si>
  <si>
    <t>NATALY ESTEFANÍA</t>
  </si>
  <si>
    <t>ORTEGA PIÑA</t>
  </si>
  <si>
    <t>PAMELA ELVIRA</t>
  </si>
  <si>
    <t>PEÑA MELLA</t>
  </si>
  <si>
    <t>Juan Gabriel</t>
  </si>
  <si>
    <t>Gaete Campos</t>
  </si>
  <si>
    <t>VIDAL MORI</t>
  </si>
  <si>
    <t>Maldonado Maldonado</t>
  </si>
  <si>
    <t>JAVIERA BELEN</t>
  </si>
  <si>
    <t>PALACIOS SALINAS</t>
  </si>
  <si>
    <t>OLEA FUENZALIDA</t>
  </si>
  <si>
    <t>Mario Javier</t>
  </si>
  <si>
    <t>Pérez Castro</t>
  </si>
  <si>
    <t>ACEVEDO Acevedo</t>
  </si>
  <si>
    <t>VALENZUELA TORO</t>
  </si>
  <si>
    <t>ElvIS Patricio</t>
  </si>
  <si>
    <t>Morales Díaz</t>
  </si>
  <si>
    <t>Cornejo Lara</t>
  </si>
  <si>
    <t>Mayte Monserrat</t>
  </si>
  <si>
    <t>Caroca Muñoz</t>
  </si>
  <si>
    <t>soto orellana</t>
  </si>
  <si>
    <t>Erica Estefania</t>
  </si>
  <si>
    <t>Flores Abarca</t>
  </si>
  <si>
    <t>CAROL VICTORIA</t>
  </si>
  <si>
    <t>VALENZUELA MATURANA</t>
  </si>
  <si>
    <t>DAMARIS ALICIA</t>
  </si>
  <si>
    <t>CARROZA FIGUEROA</t>
  </si>
  <si>
    <t>Caviedes Barrera</t>
  </si>
  <si>
    <t>Cecilia bernardita</t>
  </si>
  <si>
    <t>Navarrete Fuentes</t>
  </si>
  <si>
    <t>Rosa valentina</t>
  </si>
  <si>
    <t>Pino Céspedes</t>
  </si>
  <si>
    <t>Osorio Lagos</t>
  </si>
  <si>
    <t>Eloisa luz</t>
  </si>
  <si>
    <t>Guerrero Carreño</t>
  </si>
  <si>
    <t>Hortensia de las Mercedes</t>
  </si>
  <si>
    <t>Figueroa Perez</t>
  </si>
  <si>
    <t>Yuri</t>
  </si>
  <si>
    <t>Sepulveda Godoy</t>
  </si>
  <si>
    <t>Fernanda del Carmen</t>
  </si>
  <si>
    <t>Guerrero Farias</t>
  </si>
  <si>
    <t>Ojeda Rebolledo</t>
  </si>
  <si>
    <t>VALENZUELA CATALÁN</t>
  </si>
  <si>
    <t>CABEZAS BUSTAMANTE</t>
  </si>
  <si>
    <t>Antonia Evelyn</t>
  </si>
  <si>
    <t>MACARENA NOEMÍ</t>
  </si>
  <si>
    <t>ROBLERO QUINTANILLA</t>
  </si>
  <si>
    <t>GENARO MARTÍN</t>
  </si>
  <si>
    <t>POBLETE CAROCA</t>
  </si>
  <si>
    <t>Peñailillo Cáceres</t>
  </si>
  <si>
    <t>sharon</t>
  </si>
  <si>
    <t>romo Romo</t>
  </si>
  <si>
    <t>VICTORIA MAGDALENA</t>
  </si>
  <si>
    <t>MORENO CELEDÓN</t>
  </si>
  <si>
    <t>yolanda viviana</t>
  </si>
  <si>
    <t>mendez mendez</t>
  </si>
  <si>
    <t>YUNALDY SALOME</t>
  </si>
  <si>
    <t>NIEVES MENDEZ</t>
  </si>
  <si>
    <t>RAYO NEGRETE</t>
  </si>
  <si>
    <t>ilabaca reyes</t>
  </si>
  <si>
    <t>Lissette Nicole</t>
  </si>
  <si>
    <t>Escobar Abarca</t>
  </si>
  <si>
    <t>CLARA LUZ</t>
  </si>
  <si>
    <t>MORALES LIBERONA</t>
  </si>
  <si>
    <t>Jasiel</t>
  </si>
  <si>
    <t>Tellez Cantillo</t>
  </si>
  <si>
    <t>Aguilera Díaz</t>
  </si>
  <si>
    <t>Dario Fernando</t>
  </si>
  <si>
    <t>Pinter Castro</t>
  </si>
  <si>
    <t>ISMAEL ANTONIO</t>
  </si>
  <si>
    <t>HERNÁNDEZ DURÁN</t>
  </si>
  <si>
    <t>JOELLY YARITZA</t>
  </si>
  <si>
    <t>LOPEZ CARRASCO</t>
  </si>
  <si>
    <t>Victor Segundo</t>
  </si>
  <si>
    <t>CARO Godoy</t>
  </si>
  <si>
    <t>PEÑA RIQUELME</t>
  </si>
  <si>
    <t>LUNASCA ANDREA</t>
  </si>
  <si>
    <t>LASTRA ARAVENA</t>
  </si>
  <si>
    <t>MARIO LEONARDO</t>
  </si>
  <si>
    <t>BERTOLONE BUENO</t>
  </si>
  <si>
    <t>NURY</t>
  </si>
  <si>
    <t>ARAYA BRIONES</t>
  </si>
  <si>
    <t>HAILEEN</t>
  </si>
  <si>
    <t>FUENTES ROA</t>
  </si>
  <si>
    <t>Mariajose</t>
  </si>
  <si>
    <t>JOCELYN DE LOS ANGELES</t>
  </si>
  <si>
    <t>RODRÍGUEZ JARAMILLO</t>
  </si>
  <si>
    <t>MATTA LEON</t>
  </si>
  <si>
    <t>Ricardo Ignacio</t>
  </si>
  <si>
    <t>Mondaca Bravo</t>
  </si>
  <si>
    <t>pinochet lagos</t>
  </si>
  <si>
    <t>KARINA FERNANDA</t>
  </si>
  <si>
    <t>VALENZUELA HENRIQUEZ</t>
  </si>
  <si>
    <t>MARÍA LOURDES</t>
  </si>
  <si>
    <t>ROMERO URRA</t>
  </si>
  <si>
    <t>Navarro Galvez</t>
  </si>
  <si>
    <t>VALDIVIESO GARCIA</t>
  </si>
  <si>
    <t>ALAMIRO RICARDO</t>
  </si>
  <si>
    <t>MUÑOZ CASANOVA</t>
  </si>
  <si>
    <t>Corina de las mercedes</t>
  </si>
  <si>
    <t>Molina Ruz</t>
  </si>
  <si>
    <t>Daniela Belen</t>
  </si>
  <si>
    <t>Orellana Vallejos</t>
  </si>
  <si>
    <t>Teresa Eugenia</t>
  </si>
  <si>
    <t>Prado Abarca</t>
  </si>
  <si>
    <t>AGUAYO DIAZ</t>
  </si>
  <si>
    <t>camila constanza</t>
  </si>
  <si>
    <t>salinas terraza</t>
  </si>
  <si>
    <t>MONDACA NÚÑEZ</t>
  </si>
  <si>
    <t>ROXANA YOLISBETH</t>
  </si>
  <si>
    <t>VALLENILLA PARRA</t>
  </si>
  <si>
    <t>ALEJANDRA JOSÉ</t>
  </si>
  <si>
    <t>SOTO VILLEGAS</t>
  </si>
  <si>
    <t>GABRIELA ROMANÉ</t>
  </si>
  <si>
    <t>PARRA FAÚNDEZ</t>
  </si>
  <si>
    <t>GEMA CAROLINA DEL CARMEN</t>
  </si>
  <si>
    <t>HERNÁNDEZ VALENZUELA</t>
  </si>
  <si>
    <t>LILI ALEJANDRA</t>
  </si>
  <si>
    <t>ALARCÓN CÁRDENAS</t>
  </si>
  <si>
    <t>Michel Francisca</t>
  </si>
  <si>
    <t>Vásquez Gutierrez</t>
  </si>
  <si>
    <t>SALGADO FAÚNDEZ</t>
  </si>
  <si>
    <t>HECTOR MATÍAS</t>
  </si>
  <si>
    <t>ORTEGA ESCOBAR</t>
  </si>
  <si>
    <t>Gálvez Vargas</t>
  </si>
  <si>
    <t>JOSEFINA</t>
  </si>
  <si>
    <t>MATURANA CUADRA</t>
  </si>
  <si>
    <t>ROJAS González</t>
  </si>
  <si>
    <t>SOFÍA ESTEPHANY</t>
  </si>
  <si>
    <t>JOFRÉ SANDOVAL</t>
  </si>
  <si>
    <t>LORENA CLARIBEL</t>
  </si>
  <si>
    <t>Grisleidy Carolina</t>
  </si>
  <si>
    <t>Malave Thomas</t>
  </si>
  <si>
    <t>Patricio Alejandro</t>
  </si>
  <si>
    <t>Cuche Carvajal</t>
  </si>
  <si>
    <t>Irene Geraldine</t>
  </si>
  <si>
    <t>García Godoy</t>
  </si>
  <si>
    <t>FANNY ELIZABETH</t>
  </si>
  <si>
    <t>ASCENCIO BARRIOS</t>
  </si>
  <si>
    <t>VALENZUELA MALDONADO</t>
  </si>
  <si>
    <t>Sepúlveda Orellana</t>
  </si>
  <si>
    <t>Piha Nicole</t>
  </si>
  <si>
    <t>Merlin Campos</t>
  </si>
  <si>
    <t>PATRICIO ALFONSO</t>
  </si>
  <si>
    <t>VILLENA QUINTANA</t>
  </si>
  <si>
    <t>Amigo Salinas</t>
  </si>
  <si>
    <t>ALEJANDRO LEONARDO</t>
  </si>
  <si>
    <t>NÚÑEZ ORELLANA</t>
  </si>
  <si>
    <t>Sandra Teresa</t>
  </si>
  <si>
    <t>Ilabaca Flores</t>
  </si>
  <si>
    <t>HÉCTOR JOSÉ</t>
  </si>
  <si>
    <t>HERNÁNDEZ REVECO</t>
  </si>
  <si>
    <t>Saavedra Campos</t>
  </si>
  <si>
    <t>ROMAN LUIS</t>
  </si>
  <si>
    <t>GONZÁLEZ VILLAR</t>
  </si>
  <si>
    <t>Benjamin elias</t>
  </si>
  <si>
    <t>Kokaly Mestre</t>
  </si>
  <si>
    <t>Zahira Belen</t>
  </si>
  <si>
    <t>Dinamarca Vargas</t>
  </si>
  <si>
    <t>Nataly alejandra</t>
  </si>
  <si>
    <t>Caro Valenzuela</t>
  </si>
  <si>
    <t>Cristina Alejandra</t>
  </si>
  <si>
    <t>Bustamante Hernández</t>
  </si>
  <si>
    <t>CORREA RAMÍREZ</t>
  </si>
  <si>
    <t>ADRIÁN GABINO</t>
  </si>
  <si>
    <t>Basualto Ormazabal</t>
  </si>
  <si>
    <t>carolina danisa</t>
  </si>
  <si>
    <t>cespedes concha</t>
  </si>
  <si>
    <t>VALLEJOS CABELLO</t>
  </si>
  <si>
    <t>veronica patricia</t>
  </si>
  <si>
    <t>ubilla arevalo</t>
  </si>
  <si>
    <t>Leal Machuca</t>
  </si>
  <si>
    <t>Johana Andrea</t>
  </si>
  <si>
    <t>Rodríguez Durán</t>
  </si>
  <si>
    <t>CAMILA SOFÍA</t>
  </si>
  <si>
    <t>GONZÁLEZ LOYOLA</t>
  </si>
  <si>
    <t>MARÍA TERESA DE JESÚS</t>
  </si>
  <si>
    <t>AGUILAR VALDÉS</t>
  </si>
  <si>
    <t>LORENA ABIGAIL</t>
  </si>
  <si>
    <t>MUÑOZ ALARCÓN</t>
  </si>
  <si>
    <t>Mariela Elizabeth</t>
  </si>
  <si>
    <t>Barrios Castro</t>
  </si>
  <si>
    <t>Digna Isabel</t>
  </si>
  <si>
    <t>Farías Ibarra</t>
  </si>
  <si>
    <t>Maria Agostina</t>
  </si>
  <si>
    <t>Giorgis Silva</t>
  </si>
  <si>
    <t>García Macclure</t>
  </si>
  <si>
    <t>Sáez Cancino</t>
  </si>
  <si>
    <t>Carol Fernanda</t>
  </si>
  <si>
    <t>Núñez Sepúlveda</t>
  </si>
  <si>
    <t>Mondaca Gómez</t>
  </si>
  <si>
    <t>KATHERINE CONSTANZA</t>
  </si>
  <si>
    <t>DÍAZ-MUÑOZ SUAZO</t>
  </si>
  <si>
    <t>Muñoz BRIONES</t>
  </si>
  <si>
    <t>CAROLINA PATRICIA</t>
  </si>
  <si>
    <t>ABARCA CANCINO</t>
  </si>
  <si>
    <t>CORNEJO VIDAL</t>
  </si>
  <si>
    <t>STEPHANY ALEXANDRA</t>
  </si>
  <si>
    <t>DÍAZ BRANADA</t>
  </si>
  <si>
    <t>KAREN ISABEL</t>
  </si>
  <si>
    <t>ORELLANA ORELLANA</t>
  </si>
  <si>
    <t>Ceballos Valenzuela</t>
  </si>
  <si>
    <t>Joselyn Nicole</t>
  </si>
  <si>
    <t>Albornoz Medina</t>
  </si>
  <si>
    <t>Castro Barriga</t>
  </si>
  <si>
    <t>Fabiola del Carmen</t>
  </si>
  <si>
    <t>Albornoz Pacheco</t>
  </si>
  <si>
    <t>Ana de las Mercedez</t>
  </si>
  <si>
    <t>Barahona Silva</t>
  </si>
  <si>
    <t>KARINA ANGELICA</t>
  </si>
  <si>
    <t>OLIVA GONZALEZ</t>
  </si>
  <si>
    <t>SALGADO VILLEGA</t>
  </si>
  <si>
    <t>BLANCA AURORA DEL ROSARIO</t>
  </si>
  <si>
    <t>AMIOT RODRÍGUEZ</t>
  </si>
  <si>
    <t>ROCO OLGUÍN</t>
  </si>
  <si>
    <t>HUAIQUIO BAEZA</t>
  </si>
  <si>
    <t>HENRÍQUEZ MATAMALA</t>
  </si>
  <si>
    <t>Herrera Herrera</t>
  </si>
  <si>
    <t>Sanhueza San Martín</t>
  </si>
  <si>
    <t>DELIA DE LOURDES</t>
  </si>
  <si>
    <t>ALFARO CASTILLO</t>
  </si>
  <si>
    <t>IVERSON OPAZO</t>
  </si>
  <si>
    <t>Araya Vergara</t>
  </si>
  <si>
    <t>PATRICIA ANGÉLICA</t>
  </si>
  <si>
    <t>CABRERA LAGOS</t>
  </si>
  <si>
    <t>CARMEN SUSANA</t>
  </si>
  <si>
    <t>ACEVEDO VIVANCO</t>
  </si>
  <si>
    <t>NICOL STEFANY</t>
  </si>
  <si>
    <t>VALENZUELA ORMAZÁBAL</t>
  </si>
  <si>
    <t>carolina victoria</t>
  </si>
  <si>
    <t>rojas martinez</t>
  </si>
  <si>
    <t>Alondra Paulina</t>
  </si>
  <si>
    <t>Romo Sepúlveda</t>
  </si>
  <si>
    <t>Katiushka Alicia</t>
  </si>
  <si>
    <t>Svec Parra</t>
  </si>
  <si>
    <t>LIDIA CAROLINA</t>
  </si>
  <si>
    <t>COVARRUBIAS JORQUERA</t>
  </si>
  <si>
    <t>Belén Verónica</t>
  </si>
  <si>
    <t>Aguirre Adasme</t>
  </si>
  <si>
    <t>CASTILLO MELGAREJO</t>
  </si>
  <si>
    <t>MITZY CARLINA</t>
  </si>
  <si>
    <t>ROJAS CÁRDENAS</t>
  </si>
  <si>
    <t>THAIS REGINA</t>
  </si>
  <si>
    <t>SCARMATTO GAYO</t>
  </si>
  <si>
    <t>Paola alejandra</t>
  </si>
  <si>
    <t>Marcela Ivonne</t>
  </si>
  <si>
    <t>Espinoza Labarca</t>
  </si>
  <si>
    <t>RAQUEL NOEMÍ</t>
  </si>
  <si>
    <t>BAEZA MIRANDA</t>
  </si>
  <si>
    <t>Paredes Albornoz</t>
  </si>
  <si>
    <t>ERILIETH YORLY</t>
  </si>
  <si>
    <t>ESNIDA MARTINEZ</t>
  </si>
  <si>
    <t>SOLEDAD DEL CARMEN</t>
  </si>
  <si>
    <t>HUERTA MEDINA</t>
  </si>
  <si>
    <t>Bárbara Andrea</t>
  </si>
  <si>
    <t>Salgado Cerpa</t>
  </si>
  <si>
    <t>Beatriz de las Mercedes</t>
  </si>
  <si>
    <t>Sagal Hernandez</t>
  </si>
  <si>
    <t>AGUSTÍN ALEJANDRO</t>
  </si>
  <si>
    <t>ARELLANO MONRROY</t>
  </si>
  <si>
    <t>Roxana Andrea</t>
  </si>
  <si>
    <t>Silva Quiroga</t>
  </si>
  <si>
    <t>CAMILA JAVIERA</t>
  </si>
  <si>
    <t>PEZO CORDOVA</t>
  </si>
  <si>
    <t>RAMÍREZ ARMIJO</t>
  </si>
  <si>
    <t>maritza de las mercedes</t>
  </si>
  <si>
    <t>valdes polanco</t>
  </si>
  <si>
    <t>NATALIA DE LOS ANGELES</t>
  </si>
  <si>
    <t>JARA POBLETE</t>
  </si>
  <si>
    <t>AMANDA CECILIA</t>
  </si>
  <si>
    <t>LILLO ALEGRÍA</t>
  </si>
  <si>
    <t>Victor octavio</t>
  </si>
  <si>
    <t>Astete Arias</t>
  </si>
  <si>
    <t>GARCÍA BARRIOS</t>
  </si>
  <si>
    <t>MAURICIO OSVALDO</t>
  </si>
  <si>
    <t>TOLEDO SEPÚLVEDA</t>
  </si>
  <si>
    <t>Ochoa Padrón</t>
  </si>
  <si>
    <t>Tamara Cecilia</t>
  </si>
  <si>
    <t>Farías Muñoz</t>
  </si>
  <si>
    <t>magdalena</t>
  </si>
  <si>
    <t>gonzalez llano</t>
  </si>
  <si>
    <t>DE LA JARA ARRIAGADA</t>
  </si>
  <si>
    <t>TORO TRONCOSO</t>
  </si>
  <si>
    <t>GUERRERO PAVEZ</t>
  </si>
  <si>
    <t>FIGUEROA villarroel</t>
  </si>
  <si>
    <t>RAYITO VICTORIA</t>
  </si>
  <si>
    <t>SALAZAR MORALES</t>
  </si>
  <si>
    <t>Josefina Antonia</t>
  </si>
  <si>
    <t>Arroyo Meneses</t>
  </si>
  <si>
    <t>Claudia Lorena</t>
  </si>
  <si>
    <t>Carreño Moya</t>
  </si>
  <si>
    <t>MAIRA CORINA</t>
  </si>
  <si>
    <t>CÁCERES MOLINA</t>
  </si>
  <si>
    <t>Guerrero Gutiérrez</t>
  </si>
  <si>
    <t>ESTEBAN ANDRES</t>
  </si>
  <si>
    <t>García Roccatagliata</t>
  </si>
  <si>
    <t>LILIAN VALESKA</t>
  </si>
  <si>
    <t>GALLEGOS VILLAR</t>
  </si>
  <si>
    <t>Yesenia Del Carmen</t>
  </si>
  <si>
    <t>Campos Morales</t>
  </si>
  <si>
    <t>PINOCHET LAGOS</t>
  </si>
  <si>
    <t>alejandra paola</t>
  </si>
  <si>
    <t>salazar castro</t>
  </si>
  <si>
    <t>GUTIÉRREZ ITURRA</t>
  </si>
  <si>
    <t>KARINA ALEJANDRA</t>
  </si>
  <si>
    <t>BELTRÁN YÁÑEZ</t>
  </si>
  <si>
    <t>GIANINNA</t>
  </si>
  <si>
    <t>TEJEDA FERRADA</t>
  </si>
  <si>
    <t>JOSE ALBERTO</t>
  </si>
  <si>
    <t>DEL VALLE DEL VALLE</t>
  </si>
  <si>
    <t>FRANCISCA CECILIA</t>
  </si>
  <si>
    <t>SEPÚLVEDA ARRIAGADA</t>
  </si>
  <si>
    <t>Javier alejandro</t>
  </si>
  <si>
    <t>Suanes Díaz</t>
  </si>
  <si>
    <t>CINTYA VANINA</t>
  </si>
  <si>
    <t>PLACENCIA GONZÁLEZ</t>
  </si>
  <si>
    <t>GISSELA EVELYN</t>
  </si>
  <si>
    <t>BAEZA JARA</t>
  </si>
  <si>
    <t>ROMY HELLEN</t>
  </si>
  <si>
    <t>AUGSBURGER MORIS</t>
  </si>
  <si>
    <t>SALAMANCA OBREQUE</t>
  </si>
  <si>
    <t>YOHANNA ANDREA</t>
  </si>
  <si>
    <t>BOULDRES VERGARA</t>
  </si>
  <si>
    <t>ELIA ANGÉLICA</t>
  </si>
  <si>
    <t>INOSTROZA FIGUEROA</t>
  </si>
  <si>
    <t>MORA BRIONES</t>
  </si>
  <si>
    <t>Arias Contreras</t>
  </si>
  <si>
    <t>CRISTINA FERNANDA</t>
  </si>
  <si>
    <t>VERGARA CASTILLO</t>
  </si>
  <si>
    <t>María José Alejandra</t>
  </si>
  <si>
    <t>Riquelme Cid</t>
  </si>
  <si>
    <t>PRISCILLA TATIANA</t>
  </si>
  <si>
    <t>OCARES SAAVEDRA</t>
  </si>
  <si>
    <t>Claudio Ossiel</t>
  </si>
  <si>
    <t>Rivas Bejar</t>
  </si>
  <si>
    <t>macarena alejandra</t>
  </si>
  <si>
    <t>marquez erices</t>
  </si>
  <si>
    <t>RIVAS CABEZAS</t>
  </si>
  <si>
    <t>FERNANDA CAROLINA</t>
  </si>
  <si>
    <t>SÁEZ SALAS</t>
  </si>
  <si>
    <t>EDGARDO EXEQUIEL</t>
  </si>
  <si>
    <t>CISTERNA MORA</t>
  </si>
  <si>
    <t>ALESSANDRA ESTER</t>
  </si>
  <si>
    <t>MENDOZA MEDINA</t>
  </si>
  <si>
    <t>ORELLANA ISLA</t>
  </si>
  <si>
    <t>POLA ISABEL</t>
  </si>
  <si>
    <t>TRONCOSO MUÑOZ</t>
  </si>
  <si>
    <t>Zailex</t>
  </si>
  <si>
    <t>Garcia Gonzalez</t>
  </si>
  <si>
    <t>krishna marlenne</t>
  </si>
  <si>
    <t>briones unzueta</t>
  </si>
  <si>
    <t>pablo ignacio</t>
  </si>
  <si>
    <t>rios hidalgo</t>
  </si>
  <si>
    <t>MARITZA VERÓNICA</t>
  </si>
  <si>
    <t>ASCENCIO ESPINOZA</t>
  </si>
  <si>
    <t>Vidal Gutierrez</t>
  </si>
  <si>
    <t>YOLANDA ISABEL</t>
  </si>
  <si>
    <t>ARRIAGADA GAJARDO</t>
  </si>
  <si>
    <t>UGARTE GÓMEZ</t>
  </si>
  <si>
    <t>oriel rolf</t>
  </si>
  <si>
    <t>peña retamal</t>
  </si>
  <si>
    <t>Marileo Espinoza</t>
  </si>
  <si>
    <t>PAMELA SCARLET</t>
  </si>
  <si>
    <t>PEZOA CABEZAS</t>
  </si>
  <si>
    <t>ANDREA DEL ROSARIO</t>
  </si>
  <si>
    <t>ORMEÑO OÑATE</t>
  </si>
  <si>
    <t>VALENTINA XIMENA</t>
  </si>
  <si>
    <t>OLAVE DÍAZ</t>
  </si>
  <si>
    <t>constanza macarena</t>
  </si>
  <si>
    <t>ulloa hernández</t>
  </si>
  <si>
    <t>Sebastián andres</t>
  </si>
  <si>
    <t>Marta Alejandra</t>
  </si>
  <si>
    <t>Bravo ESPINOZA</t>
  </si>
  <si>
    <t>Lillo Vásquez</t>
  </si>
  <si>
    <t>Gutiérrez Solar</t>
  </si>
  <si>
    <t>Mayorga Mayorga</t>
  </si>
  <si>
    <t>JOSELYN TERESA</t>
  </si>
  <si>
    <t>MILLAHUAL CONA</t>
  </si>
  <si>
    <t>Estefania Constanza</t>
  </si>
  <si>
    <t>Albarran Olave</t>
  </si>
  <si>
    <t>CONSTANZA ISABEL</t>
  </si>
  <si>
    <t>BARRIENTOS CIFUENTES</t>
  </si>
  <si>
    <t>josephin</t>
  </si>
  <si>
    <t>vidal veloso</t>
  </si>
  <si>
    <t>ACEVEDO MANCILLA</t>
  </si>
  <si>
    <t>Katherine Natalia</t>
  </si>
  <si>
    <t>Urrutia Salas</t>
  </si>
  <si>
    <t>Maricruz Carolina</t>
  </si>
  <si>
    <t>Prieto Ferrer</t>
  </si>
  <si>
    <t>Salas Cisternas</t>
  </si>
  <si>
    <t>Jean Christopher</t>
  </si>
  <si>
    <t>Aguilera Zurita</t>
  </si>
  <si>
    <t>NELDA INGRID</t>
  </si>
  <si>
    <t>GARCIA SANHUEZA</t>
  </si>
  <si>
    <t>PÉREZ perez</t>
  </si>
  <si>
    <t>francisca nicole</t>
  </si>
  <si>
    <t>troncoso pasmiño</t>
  </si>
  <si>
    <t>Yanira Patricia</t>
  </si>
  <si>
    <t>Nanjari Villablanca</t>
  </si>
  <si>
    <t>FERNÁNDEZ MELLADO</t>
  </si>
  <si>
    <t>Joaquín José</t>
  </si>
  <si>
    <t>Ulloa Barrientos</t>
  </si>
  <si>
    <t>Evelyn Marlenne</t>
  </si>
  <si>
    <t>Meza Caniuqueo</t>
  </si>
  <si>
    <t>Jonathan Alfredo</t>
  </si>
  <si>
    <t>González Altamirano</t>
  </si>
  <si>
    <t>MATAMALA SILES</t>
  </si>
  <si>
    <t>YARIZA ALEJANDRA</t>
  </si>
  <si>
    <t>CASTILLO RIQUELME</t>
  </si>
  <si>
    <t>JIGIOLA ANDREA</t>
  </si>
  <si>
    <t>AVENDAÑO ROJAS</t>
  </si>
  <si>
    <t>Jara Rodríguez</t>
  </si>
  <si>
    <t>SILVA VÁSQUEZ</t>
  </si>
  <si>
    <t>ROBERTO FERNANDO</t>
  </si>
  <si>
    <t>Paloma Isabel</t>
  </si>
  <si>
    <t>Letelier Molina</t>
  </si>
  <si>
    <t>LUIS ANÍBAL</t>
  </si>
  <si>
    <t>EDUARDO ISAAC</t>
  </si>
  <si>
    <t>SEGUEL MUÑOZ</t>
  </si>
  <si>
    <t>Arriagada Pérez</t>
  </si>
  <si>
    <t>ASCENCIO ORTIZ</t>
  </si>
  <si>
    <t>Sánchez Leonardi</t>
  </si>
  <si>
    <t>Madariaga Gómez</t>
  </si>
  <si>
    <t>Alonso Enrique</t>
  </si>
  <si>
    <t>Ojeda Quilodran</t>
  </si>
  <si>
    <t>Juan Carlos Andrez</t>
  </si>
  <si>
    <t>Sáez Espinoza</t>
  </si>
  <si>
    <t>Lilian</t>
  </si>
  <si>
    <t>Vasquez Figueroa</t>
  </si>
  <si>
    <t>SALAMANCA MONGE</t>
  </si>
  <si>
    <t>Camilo Adolfo</t>
  </si>
  <si>
    <t>Salgado Orellana</t>
  </si>
  <si>
    <t>Brian Esteban</t>
  </si>
  <si>
    <t>Astudillo Fica</t>
  </si>
  <si>
    <t>Mary Carmen</t>
  </si>
  <si>
    <t>Lugo De Lara</t>
  </si>
  <si>
    <t>FRANCISCA BELEN</t>
  </si>
  <si>
    <t>CONTRERAS MILLAN</t>
  </si>
  <si>
    <t>RODRIGO ESTEBAN</t>
  </si>
  <si>
    <t>PAJKURIC ITURRA</t>
  </si>
  <si>
    <t>CLAUDIO SEBASTIÁN</t>
  </si>
  <si>
    <t>SOTO VEGA</t>
  </si>
  <si>
    <t>Gissela del Rocío</t>
  </si>
  <si>
    <t>Ruíz Cayetano</t>
  </si>
  <si>
    <t>Wuilde Alexis</t>
  </si>
  <si>
    <t>San Martín Flores</t>
  </si>
  <si>
    <t>Enoc Alejandro</t>
  </si>
  <si>
    <t>Ávila Fritz</t>
  </si>
  <si>
    <t>Millaray</t>
  </si>
  <si>
    <t>zamora zamora</t>
  </si>
  <si>
    <t>MAURICIO HERNÁN</t>
  </si>
  <si>
    <t>ABURTO TRENQUIN</t>
  </si>
  <si>
    <t>KAREN GABRIELA</t>
  </si>
  <si>
    <t>VILUGRÓN CHILA</t>
  </si>
  <si>
    <t>JAVIERA CRISTINA</t>
  </si>
  <si>
    <t>LEFIAN YAÑEZ</t>
  </si>
  <si>
    <t>Kevin</t>
  </si>
  <si>
    <t>Liseth Hoana</t>
  </si>
  <si>
    <t>Fernández Delgado</t>
  </si>
  <si>
    <t>Pérez Huilcaman</t>
  </si>
  <si>
    <t>CHRISTOPHER ANDRES</t>
  </si>
  <si>
    <t>BOBADILLA BRAVO</t>
  </si>
  <si>
    <t>Mora Oyarzún</t>
  </si>
  <si>
    <t>CRISTIAN RAUL</t>
  </si>
  <si>
    <t>RIQUELME CASTILLO</t>
  </si>
  <si>
    <t>Johanna Natalia</t>
  </si>
  <si>
    <t>Ruiz Pérez</t>
  </si>
  <si>
    <t>Guillermo Alejandro</t>
  </si>
  <si>
    <t>Quintero Quintero Oyarce</t>
  </si>
  <si>
    <t>Carrasco Merino</t>
  </si>
  <si>
    <t>Adrianis Rosely</t>
  </si>
  <si>
    <t>Carrasquel Paredes</t>
  </si>
  <si>
    <t>OMAR ENRIQUE</t>
  </si>
  <si>
    <t>MUÑOZ SOTO</t>
  </si>
  <si>
    <t>Jairo adolfo</t>
  </si>
  <si>
    <t>Vidal Manriquez</t>
  </si>
  <si>
    <t>OSCAR LEONARDO</t>
  </si>
  <si>
    <t>SÁEZ RETAMAL</t>
  </si>
  <si>
    <t>SANDRA LORETO</t>
  </si>
  <si>
    <t>SERRANO BAYER</t>
  </si>
  <si>
    <t>SANDRA MARLENE</t>
  </si>
  <si>
    <t>LEIVA ARIAS</t>
  </si>
  <si>
    <t>BÁRBARA ISABEL</t>
  </si>
  <si>
    <t>ARIAS ÁLVAREZ</t>
  </si>
  <si>
    <t>MARTA BELÉN</t>
  </si>
  <si>
    <t>CÉSAR OCTAVIO</t>
  </si>
  <si>
    <t>ÁVILA ARAVENA</t>
  </si>
  <si>
    <t>SUÁREZ DEL POZO</t>
  </si>
  <si>
    <t>JESSIKA DEL CARMEN</t>
  </si>
  <si>
    <t>FUENTES TORRES</t>
  </si>
  <si>
    <t>ALARCÓN FLORES</t>
  </si>
  <si>
    <t>JANETT ANDREA</t>
  </si>
  <si>
    <t>CIFUENTES TRONCOSO</t>
  </si>
  <si>
    <t>COÑUEN REBOLLEDO</t>
  </si>
  <si>
    <t>ELBIA LEONOR</t>
  </si>
  <si>
    <t>RIQUELME MORALES</t>
  </si>
  <si>
    <t>RUTH VALERIA</t>
  </si>
  <si>
    <t>BARRIENTO ZAMBRANO</t>
  </si>
  <si>
    <t>Díaz Chávez</t>
  </si>
  <si>
    <t>CRISTIANE ANDREA</t>
  </si>
  <si>
    <t>LOVENGREEN LARRONDO</t>
  </si>
  <si>
    <t>ELOIDA</t>
  </si>
  <si>
    <t>PONCE FLORES</t>
  </si>
  <si>
    <t>HUGO ERNESTO</t>
  </si>
  <si>
    <t>HERNÁNDEZ BUSTOS</t>
  </si>
  <si>
    <t>Quezada Cabeza</t>
  </si>
  <si>
    <t>LISOLET ALEJANDRA</t>
  </si>
  <si>
    <t>OSSES CASTILLO</t>
  </si>
  <si>
    <t>carol claudia</t>
  </si>
  <si>
    <t>bustos pacheco</t>
  </si>
  <si>
    <t>Williams Ignacio</t>
  </si>
  <si>
    <t>Urrutia Figueroa</t>
  </si>
  <si>
    <t>MARIELA</t>
  </si>
  <si>
    <t>GONZALEZ ROJAS</t>
  </si>
  <si>
    <t>Raul Alexis</t>
  </si>
  <si>
    <t>Rocha Jara</t>
  </si>
  <si>
    <t>RUTH YANETTE</t>
  </si>
  <si>
    <t>PLACENCIA ROA</t>
  </si>
  <si>
    <t>ROXANA DEL PILAR</t>
  </si>
  <si>
    <t>LLANCALEO PORMA</t>
  </si>
  <si>
    <t>Pérez Cardenas</t>
  </si>
  <si>
    <t>KATTY IVETTE</t>
  </si>
  <si>
    <t>MUÑOZ VILLA</t>
  </si>
  <si>
    <t>GABRIELA ISAURA</t>
  </si>
  <si>
    <t>PEREIRA GUAJARDO</t>
  </si>
  <si>
    <t>ROMMEL RAMON</t>
  </si>
  <si>
    <t>RODRIGUEZ ALVAREZ</t>
  </si>
  <si>
    <t>ROSA DEL CARMEN</t>
  </si>
  <si>
    <t>NADIA TERESITA DEL PILAR</t>
  </si>
  <si>
    <t>silvia jacqueline</t>
  </si>
  <si>
    <t>huaiquimilla huentemil</t>
  </si>
  <si>
    <t>Pablo Arturo</t>
  </si>
  <si>
    <t>Pincheira Sandoval</t>
  </si>
  <si>
    <t>Muriel Antonia</t>
  </si>
  <si>
    <t>Melipil Martínez</t>
  </si>
  <si>
    <t>KATERINE MARIOLY</t>
  </si>
  <si>
    <t>ÑANCO HUENCHÚN</t>
  </si>
  <si>
    <t>Michelle Stefanie</t>
  </si>
  <si>
    <t>González Inostroza</t>
  </si>
  <si>
    <t>YORLENI DAMARIS</t>
  </si>
  <si>
    <t>SANHUEZA DELGADO</t>
  </si>
  <si>
    <t>AUGUSTO CARLOS</t>
  </si>
  <si>
    <t>VILLAGRÁN VALENZUELA</t>
  </si>
  <si>
    <t>BRÍGIDA DEL CARMEN</t>
  </si>
  <si>
    <t>GARRIDO NAHUELCOY</t>
  </si>
  <si>
    <t>JOHANA ELIZABETH</t>
  </si>
  <si>
    <t>NAYADETH PAULINA DE LOURDES</t>
  </si>
  <si>
    <t>RAMÍREZ MUÑOZ</t>
  </si>
  <si>
    <t>NIDIA ISABEL</t>
  </si>
  <si>
    <t>PEIÑAN LICANQUEO</t>
  </si>
  <si>
    <t>Arnoldo Sebastian Alejandro</t>
  </si>
  <si>
    <t>Cocio Rivera</t>
  </si>
  <si>
    <t>rainier edgar</t>
  </si>
  <si>
    <t>Velasquez Manzano</t>
  </si>
  <si>
    <t>KARL ANGELO</t>
  </si>
  <si>
    <t>DATTWYLER TEPPA</t>
  </si>
  <si>
    <t>Octavio Mauricio</t>
  </si>
  <si>
    <t>Riquelme Bravo</t>
  </si>
  <si>
    <t>Olivero Hidalgo</t>
  </si>
  <si>
    <t>ERNA LUISA</t>
  </si>
  <si>
    <t>AGUIRRE RIVERA</t>
  </si>
  <si>
    <t>Lorena Haylin</t>
  </si>
  <si>
    <t>Muñoz Lavin</t>
  </si>
  <si>
    <t>GLORIA</t>
  </si>
  <si>
    <t>ORTEGA SAEZ</t>
  </si>
  <si>
    <t>Borgeaud Gutiérrez</t>
  </si>
  <si>
    <t>Isidora</t>
  </si>
  <si>
    <t>Henríquez Henriquez Mella</t>
  </si>
  <si>
    <t>CLAUDIA OLIVIA</t>
  </si>
  <si>
    <t>PAINEN PAINEN</t>
  </si>
  <si>
    <t>Carolina Yohana</t>
  </si>
  <si>
    <t>Manriquez Acuña</t>
  </si>
  <si>
    <t>constanza melissa</t>
  </si>
  <si>
    <t>konings geisser</t>
  </si>
  <si>
    <t>Palma Morales</t>
  </si>
  <si>
    <t>AEDO RIQUELME</t>
  </si>
  <si>
    <t>DIEGO HERNÁN</t>
  </si>
  <si>
    <t>RAMÍREZ CATALÁN</t>
  </si>
  <si>
    <t>Carlos Jose</t>
  </si>
  <si>
    <t>González Poza</t>
  </si>
  <si>
    <t>Andres esteban</t>
  </si>
  <si>
    <t>alarcon Esparza</t>
  </si>
  <si>
    <t>Barrientos Barrientos</t>
  </si>
  <si>
    <t>Esparza Mariñanco</t>
  </si>
  <si>
    <t>Everson Rodrigo</t>
  </si>
  <si>
    <t>Llancafilo Carinao</t>
  </si>
  <si>
    <t>Gutiérrez Concha</t>
  </si>
  <si>
    <t>Alicia Andrea</t>
  </si>
  <si>
    <t>Quintuman Zarate</t>
  </si>
  <si>
    <t>pizmante santiago</t>
  </si>
  <si>
    <t>Cuminao Quiroga</t>
  </si>
  <si>
    <t>Lizandro Matías</t>
  </si>
  <si>
    <t>muñoz valdebenito</t>
  </si>
  <si>
    <t>Katya micaela</t>
  </si>
  <si>
    <t>Celedon Manquelipe</t>
  </si>
  <si>
    <t>LAGOS QUEUPUMIL</t>
  </si>
  <si>
    <t>Karen Paulina Michel</t>
  </si>
  <si>
    <t>Bustos Riquelme</t>
  </si>
  <si>
    <t>maría constanza</t>
  </si>
  <si>
    <t>duran riquelme</t>
  </si>
  <si>
    <t>Joaquín Alejandro</t>
  </si>
  <si>
    <t>Cid Quilquitripay</t>
  </si>
  <si>
    <t>paredes flores</t>
  </si>
  <si>
    <t>Trixel Alessander</t>
  </si>
  <si>
    <t>Astudillo Reyes</t>
  </si>
  <si>
    <t>Fabian Wladimir</t>
  </si>
  <si>
    <t>Acuña Bustamante</t>
  </si>
  <si>
    <t>VALLEJOS REYES</t>
  </si>
  <si>
    <t>BADILLA TAPIA</t>
  </si>
  <si>
    <t>Guijuelos Rojas</t>
  </si>
  <si>
    <t>Ramón</t>
  </si>
  <si>
    <t>Lizama Millalen</t>
  </si>
  <si>
    <t>CHESTA NÚÑEZ</t>
  </si>
  <si>
    <t>EVELYN IRIS</t>
  </si>
  <si>
    <t>DUBREUIL INOSTROZA</t>
  </si>
  <si>
    <t>MARIANELA ISABEL</t>
  </si>
  <si>
    <t>RODRÍGUEZ URRA</t>
  </si>
  <si>
    <t>Abigail scarlett</t>
  </si>
  <si>
    <t>Muñoz Villouta</t>
  </si>
  <si>
    <t>YABBUR CISTERNAS</t>
  </si>
  <si>
    <t>GUTIÉRREZ ULLOA</t>
  </si>
  <si>
    <t>Fernanda Estefanía</t>
  </si>
  <si>
    <t>Roa Cerda</t>
  </si>
  <si>
    <t>Jennifer Magdalena</t>
  </si>
  <si>
    <t>San Martín Pino</t>
  </si>
  <si>
    <t>ISABEL INÉS</t>
  </si>
  <si>
    <t>NEIRA CERDA</t>
  </si>
  <si>
    <t>danitza pamela</t>
  </si>
  <si>
    <t>kahler espinoza</t>
  </si>
  <si>
    <t>ROMINA ARACELLI</t>
  </si>
  <si>
    <t>VON-GEIRKE SALAZAR</t>
  </si>
  <si>
    <t>CÉSAR DANIEL</t>
  </si>
  <si>
    <t>SALAZAR CARRASCO</t>
  </si>
  <si>
    <t>Barbara Estefanny</t>
  </si>
  <si>
    <t>Salazar Fuentes</t>
  </si>
  <si>
    <t>sanchez horta</t>
  </si>
  <si>
    <t>EVELIN VANESA</t>
  </si>
  <si>
    <t>HENRÍQUEZ COLIMÁN</t>
  </si>
  <si>
    <t>LAURA NICOLE</t>
  </si>
  <si>
    <t>VALDEBENITO SEPÚLVEDA</t>
  </si>
  <si>
    <t>PAULINA NICOLE</t>
  </si>
  <si>
    <t>ANDREA DE LAS MARGARITAS</t>
  </si>
  <si>
    <t>DELGADO JIMÉNEZ</t>
  </si>
  <si>
    <t>ALLENDES FERNÁNDEZ</t>
  </si>
  <si>
    <t>Velásquez Baro</t>
  </si>
  <si>
    <t>Gladys del Carmen</t>
  </si>
  <si>
    <t>Gallegos Rodríguez</t>
  </si>
  <si>
    <t>Paola Carolina</t>
  </si>
  <si>
    <t>Vidal Juan</t>
  </si>
  <si>
    <t>enzo francisco</t>
  </si>
  <si>
    <t>quiñanao ñancuan</t>
  </si>
  <si>
    <t>Llancapán Nahuelcoy</t>
  </si>
  <si>
    <t>LIBET DEL PILAR</t>
  </si>
  <si>
    <t>BUSTAMANTE HERRERA</t>
  </si>
  <si>
    <t>XIMENA STEPHANIE</t>
  </si>
  <si>
    <t>TIRAPEGUI TENORIO</t>
  </si>
  <si>
    <t>soares pereira pio</t>
  </si>
  <si>
    <t>ACUÑA CONTRERAS</t>
  </si>
  <si>
    <t>Aliante Aguilera</t>
  </si>
  <si>
    <t>Carla alicia</t>
  </si>
  <si>
    <t>Escobar Gómez</t>
  </si>
  <si>
    <t>Rivas Utreras</t>
  </si>
  <si>
    <t>MARIOLI DEL CARMEN</t>
  </si>
  <si>
    <t>FIGUEROA GAVILÁN</t>
  </si>
  <si>
    <t>LIDIA OLIMPIA</t>
  </si>
  <si>
    <t>PEÑA VILLA</t>
  </si>
  <si>
    <t>Alejandra Patrcia</t>
  </si>
  <si>
    <t>Henriquez Aravena</t>
  </si>
  <si>
    <t>Ana Katia Estefania</t>
  </si>
  <si>
    <t>FIgueroa Torres</t>
  </si>
  <si>
    <t>Pablo Alberto</t>
  </si>
  <si>
    <t>Sierra Durán</t>
  </si>
  <si>
    <t>Bové Titelman</t>
  </si>
  <si>
    <t>RUTH KENY</t>
  </si>
  <si>
    <t>CATRILAF HUECHE</t>
  </si>
  <si>
    <t>Romina Verónica</t>
  </si>
  <si>
    <t>Ávalos Muñoz</t>
  </si>
  <si>
    <t>MÓNICA JUANA BEATRIZ</t>
  </si>
  <si>
    <t>HERRERA OREÑA</t>
  </si>
  <si>
    <t>ÓRDENES BRAVO</t>
  </si>
  <si>
    <t>Paulina Eliet</t>
  </si>
  <si>
    <t>Castro Monje</t>
  </si>
  <si>
    <t>Gloria Elena</t>
  </si>
  <si>
    <t>Barra Garrido</t>
  </si>
  <si>
    <t>Martínez Pinilla</t>
  </si>
  <si>
    <t>IVONNE JACQUELINE</t>
  </si>
  <si>
    <t>HENRIQUEZ LEVICAN</t>
  </si>
  <si>
    <t>SERGIO ALFREDO</t>
  </si>
  <si>
    <t>PEREIRA COFRÉ</t>
  </si>
  <si>
    <t>JUAN EFRAÍN</t>
  </si>
  <si>
    <t>SÁNCHEZ BELTRÁN</t>
  </si>
  <si>
    <t>MILAGROS EVELYN</t>
  </si>
  <si>
    <t>SILVA MENDOZA</t>
  </si>
  <si>
    <t>Rosa Jimena</t>
  </si>
  <si>
    <t>Villegas Vásquez</t>
  </si>
  <si>
    <t>Pia de los Angeles</t>
  </si>
  <si>
    <t>del Valle Berrios</t>
  </si>
  <si>
    <t>ALCEDO VILLALOBOS</t>
  </si>
  <si>
    <t>KAREN DAISY</t>
  </si>
  <si>
    <t>PAREDES ALVARADO</t>
  </si>
  <si>
    <t>HORACIO JOSE</t>
  </si>
  <si>
    <t>GISELA ALEJANDRA</t>
  </si>
  <si>
    <t>DETONA .</t>
  </si>
  <si>
    <t>KAROLAINE PATRICIA</t>
  </si>
  <si>
    <t>BUGUEÑO RIVERA</t>
  </si>
  <si>
    <t>TATIANA PRISCILLA</t>
  </si>
  <si>
    <t>QUEZADA SILVA</t>
  </si>
  <si>
    <t>PRICSILA PAZ</t>
  </si>
  <si>
    <t>VEGA CONTRERAS</t>
  </si>
  <si>
    <t>Constanza Ivonne</t>
  </si>
  <si>
    <t>Rojas Salazar</t>
  </si>
  <si>
    <t>Figueroa Medina</t>
  </si>
  <si>
    <t>Viridiana</t>
  </si>
  <si>
    <t>Joan Jerin</t>
  </si>
  <si>
    <t>Henriquez Sotomayor</t>
  </si>
  <si>
    <t>Henriquez Ponce</t>
  </si>
  <si>
    <t>kimberly vanessa</t>
  </si>
  <si>
    <t>Gúmera Carreño</t>
  </si>
  <si>
    <t>Victoria alejandra</t>
  </si>
  <si>
    <t>Cova Silva</t>
  </si>
  <si>
    <t>Nicole estefanie</t>
  </si>
  <si>
    <t>Ada karin</t>
  </si>
  <si>
    <t>Romero Quezada</t>
  </si>
  <si>
    <t>Sebastian francisco</t>
  </si>
  <si>
    <t>Araya Escobar</t>
  </si>
  <si>
    <t>Valeria Marisol</t>
  </si>
  <si>
    <t>Díaz Llanos</t>
  </si>
  <si>
    <t>Alcaino Henriquez</t>
  </si>
  <si>
    <t>JUAN DIEGO</t>
  </si>
  <si>
    <t>RAMIREZ CERDA</t>
  </si>
  <si>
    <t>Nicole Stephanie</t>
  </si>
  <si>
    <t>Miranda Contreras</t>
  </si>
  <si>
    <t>Erwin</t>
  </si>
  <si>
    <t>Lanas Carvajal</t>
  </si>
  <si>
    <t>Sofia angelica</t>
  </si>
  <si>
    <t>Ordoñez Soto</t>
  </si>
  <si>
    <t>Valenzuela Maturana</t>
  </si>
  <si>
    <t>Sepulveda Chamblas</t>
  </si>
  <si>
    <t>Acevedo Borquez</t>
  </si>
  <si>
    <t>Marce Huayta</t>
  </si>
  <si>
    <t>Natalia Stefani</t>
  </si>
  <si>
    <t>Arcazola Astudillo</t>
  </si>
  <si>
    <t>Franco Cristian</t>
  </si>
  <si>
    <t>Sanchez Poblete</t>
  </si>
  <si>
    <t>Macarena Natalia</t>
  </si>
  <si>
    <t>Muñoz Sotomayor</t>
  </si>
  <si>
    <t>Soledad Andrea</t>
  </si>
  <si>
    <t>Pérez Bazaes</t>
  </si>
  <si>
    <t>Gustavo antonio</t>
  </si>
  <si>
    <t>Solis Briceño</t>
  </si>
  <si>
    <t>Wendy Dayana</t>
  </si>
  <si>
    <t>Ortiz Feo</t>
  </si>
  <si>
    <t>Tapia Salinas</t>
  </si>
  <si>
    <t>Maria valeska</t>
  </si>
  <si>
    <t>Nowajewski Reyes</t>
  </si>
  <si>
    <t>Roxana Edith</t>
  </si>
  <si>
    <t>Arenaza León</t>
  </si>
  <si>
    <t>Rossana maribel</t>
  </si>
  <si>
    <t>Candia Sepulveda</t>
  </si>
  <si>
    <t>Jacqueline Andrea</t>
  </si>
  <si>
    <t>Maulen Gonzalez</t>
  </si>
  <si>
    <t>Katherine Macarena</t>
  </si>
  <si>
    <t>Hurtado Gonzales</t>
  </si>
  <si>
    <t>Soledad Marcia</t>
  </si>
  <si>
    <t>Bustos Garrido</t>
  </si>
  <si>
    <t>Madeline</t>
  </si>
  <si>
    <t>Salinas Orellana</t>
  </si>
  <si>
    <t>Jiménez Rodríguez</t>
  </si>
  <si>
    <t>Pabla del Carmen</t>
  </si>
  <si>
    <t>OLEA CIFUENTES</t>
  </si>
  <si>
    <t>Rosa abigail</t>
  </si>
  <si>
    <t>Vidal Uribe</t>
  </si>
  <si>
    <t>Freddy Alberto</t>
  </si>
  <si>
    <t>Quesada Oliveros</t>
  </si>
  <si>
    <t>Gabriela ignacia</t>
  </si>
  <si>
    <t>Encina Lillo</t>
  </si>
  <si>
    <t>Valentina teresa</t>
  </si>
  <si>
    <t>Pino Urzúa</t>
  </si>
  <si>
    <t>Solís Arancibia</t>
  </si>
  <si>
    <t>Emelyn Yessenia</t>
  </si>
  <si>
    <t>Saavedra García</t>
  </si>
  <si>
    <t>LORENA NICOLE</t>
  </si>
  <si>
    <t>MESÍAS PINAZO</t>
  </si>
  <si>
    <t>Septiembre</t>
  </si>
  <si>
    <t>RAÚL ERNESTO</t>
  </si>
  <si>
    <t>SANHUEZA AHUMADA</t>
  </si>
  <si>
    <t>KAREN ELIETH</t>
  </si>
  <si>
    <t>RIVEROS REY</t>
  </si>
  <si>
    <t>valentina andre</t>
  </si>
  <si>
    <t>hernandez santander</t>
  </si>
  <si>
    <t>NADYA LORETO</t>
  </si>
  <si>
    <t>GODOY ROJAS</t>
  </si>
  <si>
    <t>Ragga Angel</t>
  </si>
  <si>
    <t>ISABEL JACQUELINE</t>
  </si>
  <si>
    <t>DÍAZ LINARES</t>
  </si>
  <si>
    <t>JORGE IVÁN</t>
  </si>
  <si>
    <t>ORTÍZ BLANC</t>
  </si>
  <si>
    <t>NEIZA HEIDI</t>
  </si>
  <si>
    <t>BAUTISTA VIGABRIEL</t>
  </si>
  <si>
    <t>CLAUDIA CAMILA</t>
  </si>
  <si>
    <t>PÉREZ BRIONES</t>
  </si>
  <si>
    <t>Piero Ignacion</t>
  </si>
  <si>
    <t>Figueroa Nuñez</t>
  </si>
  <si>
    <t>ALLENDE JARAMILLO</t>
  </si>
  <si>
    <t>YARELA FRANCISCA</t>
  </si>
  <si>
    <t>MUÑOZ CORTÉS</t>
  </si>
  <si>
    <t>PEÑA SOTO</t>
  </si>
  <si>
    <t>Roberto Luis</t>
  </si>
  <si>
    <t>Gajardo Inostroza</t>
  </si>
  <si>
    <t>Paulina Franny</t>
  </si>
  <si>
    <t>PINO MOSCOSO</t>
  </si>
  <si>
    <t>bertha elizabeth</t>
  </si>
  <si>
    <t>vidaure medina</t>
  </si>
  <si>
    <t>GARCÍA HERNÁNDEZ</t>
  </si>
  <si>
    <t>FERNANDA ISABELLA</t>
  </si>
  <si>
    <t>BUCCIONI MALDONADO</t>
  </si>
  <si>
    <t>PIERA DANIELLA</t>
  </si>
  <si>
    <t>EveLyn</t>
  </si>
  <si>
    <t>Soza Catalan</t>
  </si>
  <si>
    <t>GÓMEZ MARAMBIO</t>
  </si>
  <si>
    <t>IMELDA ELIANA MABEL</t>
  </si>
  <si>
    <t>VERÓNICA GEOVANNA</t>
  </si>
  <si>
    <t>HUANCA VARAS</t>
  </si>
  <si>
    <t>MILLARAY POLET</t>
  </si>
  <si>
    <t>LINARES CEPEDA</t>
  </si>
  <si>
    <t>ERIC JHON</t>
  </si>
  <si>
    <t>Mena Hill</t>
  </si>
  <si>
    <t>PACHECO ARAVENA</t>
  </si>
  <si>
    <t>PAZ CAROLINA</t>
  </si>
  <si>
    <t>GALLEGUILLOS TICUNA</t>
  </si>
  <si>
    <t>Abril Sibila</t>
  </si>
  <si>
    <t>Rojas Mollo</t>
  </si>
  <si>
    <t>ALICIA LUISA</t>
  </si>
  <si>
    <t>ARDILES ALMARZA</t>
  </si>
  <si>
    <t>Ulises</t>
  </si>
  <si>
    <t>Querales Arratia</t>
  </si>
  <si>
    <t>LILIAN MILENA</t>
  </si>
  <si>
    <t>CHÁVEZ MUÑOZ</t>
  </si>
  <si>
    <t>NATALY BERTA</t>
  </si>
  <si>
    <t>LOAIZA ALARCÓN</t>
  </si>
  <si>
    <t>RUZ HURTADO</t>
  </si>
  <si>
    <t>ALIAGA MARTÍNEZ</t>
  </si>
  <si>
    <t>Valentina Antonia de Lourdes</t>
  </si>
  <si>
    <t>Zepeda Espinosa</t>
  </si>
  <si>
    <t>NATHALIA</t>
  </si>
  <si>
    <t>BARRERA LARA</t>
  </si>
  <si>
    <t>SOTO RAMÍREZ</t>
  </si>
  <si>
    <t>Ortega Aguirre</t>
  </si>
  <si>
    <t>SANDRA STHEFANY</t>
  </si>
  <si>
    <t>MIRANDA SUBIABRE</t>
  </si>
  <si>
    <t>GUENTELICÁN VILLARROEL</t>
  </si>
  <si>
    <t>nolvia de lourdes</t>
  </si>
  <si>
    <t>peralta levin</t>
  </si>
  <si>
    <t>ROXANA ISABEL</t>
  </si>
  <si>
    <t>PAREDES LOVERA</t>
  </si>
  <si>
    <t>Ramón Antonio</t>
  </si>
  <si>
    <t>Sánchez Ramos</t>
  </si>
  <si>
    <t>María Jesús</t>
  </si>
  <si>
    <t>Hernández Rauque</t>
  </si>
  <si>
    <t>ANALICIA CANDELARIA</t>
  </si>
  <si>
    <t>SERÓN WITTO</t>
  </si>
  <si>
    <t>Leny Eunise</t>
  </si>
  <si>
    <t>Cares Pérez</t>
  </si>
  <si>
    <t>Omaryerling Dayana</t>
  </si>
  <si>
    <t>Monasterios de Leal</t>
  </si>
  <si>
    <t>Ximena del Carmen</t>
  </si>
  <si>
    <t>Vivanco Tapia</t>
  </si>
  <si>
    <t>blanca rosa</t>
  </si>
  <si>
    <t>olivares villalon</t>
  </si>
  <si>
    <t>Héctor alejandro</t>
  </si>
  <si>
    <t>maicheo almonacid</t>
  </si>
  <si>
    <t>Isabel Ignacia</t>
  </si>
  <si>
    <t>Busquets Wenderoth</t>
  </si>
  <si>
    <t>MELISA ANDREA</t>
  </si>
  <si>
    <t>BARRIENTOS KAHLER</t>
  </si>
  <si>
    <t>Claudia Patricia</t>
  </si>
  <si>
    <t>Beltran Conejeros</t>
  </si>
  <si>
    <t>CAMILA MACARENA</t>
  </si>
  <si>
    <t>FUENTES OLATE</t>
  </si>
  <si>
    <t>GONZALEZ MACAYA</t>
  </si>
  <si>
    <t>AVENDAÑO VELÁSQUEZ</t>
  </si>
  <si>
    <t>Maricel</t>
  </si>
  <si>
    <t>Gonzalez Uribe</t>
  </si>
  <si>
    <t>MARÍA PAOLA</t>
  </si>
  <si>
    <t>MAFFEI ILLANES</t>
  </si>
  <si>
    <t>SOSA VIDAL</t>
  </si>
  <si>
    <t>Carolina Elena</t>
  </si>
  <si>
    <t>Araneda Velásquez</t>
  </si>
  <si>
    <t>Danixa Jasminas</t>
  </si>
  <si>
    <t>BARRÍA DÍAZ</t>
  </si>
  <si>
    <t>SOLEDAD ESTELIA</t>
  </si>
  <si>
    <t>LEIVA VALENZUELA</t>
  </si>
  <si>
    <t>GUINEO GALLARDO</t>
  </si>
  <si>
    <t>ROSAS PÉREZ</t>
  </si>
  <si>
    <t>YAVARI MURIEL</t>
  </si>
  <si>
    <t>Llian</t>
  </si>
  <si>
    <t>Segura Villarroel</t>
  </si>
  <si>
    <t>Yessica Andrea</t>
  </si>
  <si>
    <t>Mansilla Soto</t>
  </si>
  <si>
    <t>Giselle Carol</t>
  </si>
  <si>
    <t>Naguil Taylor</t>
  </si>
  <si>
    <t>GERDA MARIE SOLANGE</t>
  </si>
  <si>
    <t>DURÁN SWART</t>
  </si>
  <si>
    <t>Dal Pozzo Melo</t>
  </si>
  <si>
    <t>Sandra Margarita</t>
  </si>
  <si>
    <t>Orellana GALINDO</t>
  </si>
  <si>
    <t>Gamboa Peña</t>
  </si>
  <si>
    <t>LORENA MARGOT</t>
  </si>
  <si>
    <t>CARRILLO CÁRDENAS</t>
  </si>
  <si>
    <t>BASUALDO SOLÍS</t>
  </si>
  <si>
    <t>TORRES JARA</t>
  </si>
  <si>
    <t>Velasquez vivar</t>
  </si>
  <si>
    <t>PAOLA ANELOREN</t>
  </si>
  <si>
    <t>NAVARRO GAYES</t>
  </si>
  <si>
    <t>SANTIBÁÑEZ ROSAS</t>
  </si>
  <si>
    <t>Paulina Leticia</t>
  </si>
  <si>
    <t>Andrade Avila</t>
  </si>
  <si>
    <t>CABELLO DEVIA</t>
  </si>
  <si>
    <t>Osvaldo Luis</t>
  </si>
  <si>
    <t>Bahamonde Bahamonde</t>
  </si>
  <si>
    <t>Maldonado Kramm</t>
  </si>
  <si>
    <t>JUANA MIREYA</t>
  </si>
  <si>
    <t>MAYORGA PAYAHUALA</t>
  </si>
  <si>
    <t>CAMILA YOHANA</t>
  </si>
  <si>
    <t>Haro Santana</t>
  </si>
  <si>
    <t>González Vera</t>
  </si>
  <si>
    <t>SERGIO OCTAVIO</t>
  </si>
  <si>
    <t>SANHUEZA VARGAS</t>
  </si>
  <si>
    <t>Aristimuño Sandoval</t>
  </si>
  <si>
    <t>evelyn graciela</t>
  </si>
  <si>
    <t>carrillo chacin</t>
  </si>
  <si>
    <t>Broughton Martinez</t>
  </si>
  <si>
    <t>patricio enrique</t>
  </si>
  <si>
    <t>perez perez</t>
  </si>
  <si>
    <t>Mary Helen</t>
  </si>
  <si>
    <t>Morelli Smith</t>
  </si>
  <si>
    <t>Paola Andres</t>
  </si>
  <si>
    <t>Reicher Biewer</t>
  </si>
  <si>
    <t>Cintya Sarahi</t>
  </si>
  <si>
    <t>Guaitiao Ortega</t>
  </si>
  <si>
    <t>Berrios Rojas</t>
  </si>
  <si>
    <t>RESTREPO ALVAREZ</t>
  </si>
  <si>
    <t>PRISCILA ELISABETH</t>
  </si>
  <si>
    <t>HERRERA FUENTES</t>
  </si>
  <si>
    <t>SANDRA ELISABETT</t>
  </si>
  <si>
    <t>AMOLEF MARDONES</t>
  </si>
  <si>
    <t>Andrea Lourdes</t>
  </si>
  <si>
    <t>Barría Barría Ojeda</t>
  </si>
  <si>
    <t>JOSÉ</t>
  </si>
  <si>
    <t>LARROULET IRARRÁZAVAL</t>
  </si>
  <si>
    <t>ross picero</t>
  </si>
  <si>
    <t>ALEJANDRO PATRICIO</t>
  </si>
  <si>
    <t>MANCILLA MANCILLA</t>
  </si>
  <si>
    <t>Richard Esteban</t>
  </si>
  <si>
    <t>Cárdenas Chandía</t>
  </si>
  <si>
    <t>Rivera Rivera</t>
  </si>
  <si>
    <t>CANO VARELA</t>
  </si>
  <si>
    <t>GALLARDO ARGEL</t>
  </si>
  <si>
    <t>GONZÁLEZ PEÑA</t>
  </si>
  <si>
    <t>ALEJANDRO GABRIEL</t>
  </si>
  <si>
    <t>ARAYA PROBOSTE</t>
  </si>
  <si>
    <t>IRIS MARIBEL</t>
  </si>
  <si>
    <t>MEDINA ACEITUNO</t>
  </si>
  <si>
    <t>CELESTE</t>
  </si>
  <si>
    <t>IÑIGUEZ QUEZADA</t>
  </si>
  <si>
    <t>AGUILAR AGUERO</t>
  </si>
  <si>
    <t>JAIME ALBERTO</t>
  </si>
  <si>
    <t>GALLARDO REYES</t>
  </si>
  <si>
    <t>MEDINA ZAMORA</t>
  </si>
  <si>
    <t>MELLA OYARZO</t>
  </si>
  <si>
    <t>Consuelo Fernanda De Jesús</t>
  </si>
  <si>
    <t>Pérez Diéguez</t>
  </si>
  <si>
    <t>SOFÍA FRANCISCA</t>
  </si>
  <si>
    <t>CONCHA SILVA</t>
  </si>
  <si>
    <t>Carcamo Gomez</t>
  </si>
  <si>
    <t>MARIZA DEL CARMEN</t>
  </si>
  <si>
    <t>REINUN FLORES</t>
  </si>
  <si>
    <t>SARA LANY</t>
  </si>
  <si>
    <t>MAXI HAN</t>
  </si>
  <si>
    <t>RAQUEL DEL CARMEN</t>
  </si>
  <si>
    <t>OJEDA VELÁSQUEZ</t>
  </si>
  <si>
    <t>Saldia Figueroa</t>
  </si>
  <si>
    <t>NATALY BEATRIZ</t>
  </si>
  <si>
    <t>GARCÍA OLGUÍN</t>
  </si>
  <si>
    <t>CATHERINE YANETTE</t>
  </si>
  <si>
    <t>SCHMEISSER AREL</t>
  </si>
  <si>
    <t>Irma Morelia</t>
  </si>
  <si>
    <t>Mondaca Saldivia</t>
  </si>
  <si>
    <t>IVÁN MAURO SEBASTIÁN</t>
  </si>
  <si>
    <t>MEDINA ÁLVAREZ</t>
  </si>
  <si>
    <t>RUDY</t>
  </si>
  <si>
    <t>BOULLOSA GOICH</t>
  </si>
  <si>
    <t>REYES REYES</t>
  </si>
  <si>
    <t>BREVIS ANTÚNEZ</t>
  </si>
  <si>
    <t>LUISA</t>
  </si>
  <si>
    <t>BARRIENTOS PALMA</t>
  </si>
  <si>
    <t>MAURICIO ESTEBAN</t>
  </si>
  <si>
    <t>ORELLANA SOTO</t>
  </si>
  <si>
    <t>JIMENA CAROLINA</t>
  </si>
  <si>
    <t>GONZALEZ MIMICA</t>
  </si>
  <si>
    <t>VERDUGO GAJARDO</t>
  </si>
  <si>
    <t>Guillermo Patricio</t>
  </si>
  <si>
    <t>Muñoz Soto</t>
  </si>
  <si>
    <t>ANTONIO ALEJANDRO</t>
  </si>
  <si>
    <t>CHEUQUEMÁN ARTIAGA</t>
  </si>
  <si>
    <t>ZAMORA CARDENAS</t>
  </si>
  <si>
    <t>JOSELINE LISSELOTTE</t>
  </si>
  <si>
    <t>MILLING TORRES</t>
  </si>
  <si>
    <t>VALENTINA ALEXANDRA</t>
  </si>
  <si>
    <t>COLOMA ESCOBAR</t>
  </si>
  <si>
    <t>MARCOS GERMÁN</t>
  </si>
  <si>
    <t>CUBILLOS GONZÁLEZ</t>
  </si>
  <si>
    <t>ROCIO CAROLINA</t>
  </si>
  <si>
    <t>IBARRA HALLEY</t>
  </si>
  <si>
    <t>olga estela</t>
  </si>
  <si>
    <t>cardenas ojeda</t>
  </si>
  <si>
    <t>Cardenas Ruiz</t>
  </si>
  <si>
    <t>Rivera Barrientos</t>
  </si>
  <si>
    <t>Valentina paz</t>
  </si>
  <si>
    <t>Montaña Guarda</t>
  </si>
  <si>
    <t>Gaella Camila</t>
  </si>
  <si>
    <t>Mansilla Miranda</t>
  </si>
  <si>
    <t>HISGLIANDY ALEJANDRA</t>
  </si>
  <si>
    <t>FUENTES NAVARRETE</t>
  </si>
  <si>
    <t>Yuliana Andrea</t>
  </si>
  <si>
    <t>Alvarez Arias</t>
  </si>
  <si>
    <t>paula raffaela</t>
  </si>
  <si>
    <t>hernandez raab</t>
  </si>
  <si>
    <t>elizabeth marisol</t>
  </si>
  <si>
    <t>diaz sepulveda</t>
  </si>
  <si>
    <t>DARCY GUILLERMINA</t>
  </si>
  <si>
    <t>HARO LINARES</t>
  </si>
  <si>
    <t>YOSETT YORDANA</t>
  </si>
  <si>
    <t>MORALES BARRIENTOS</t>
  </si>
  <si>
    <t>DÍAZ MANSILLA</t>
  </si>
  <si>
    <t>Demian Benjamín</t>
  </si>
  <si>
    <t>Oyarzún Mancilla</t>
  </si>
  <si>
    <t>DANIEL ALFONSO</t>
  </si>
  <si>
    <t>RAMÍREZ BALBOA</t>
  </si>
  <si>
    <t>TAMARA DE LAS MERCEDES</t>
  </si>
  <si>
    <t>VILLARROEL MUÑOZ</t>
  </si>
  <si>
    <t>HORMAZÁBAL HEIMERL</t>
  </si>
  <si>
    <t>María Viviana Paz</t>
  </si>
  <si>
    <t>Duran Zamorano</t>
  </si>
  <si>
    <t>Cynthia Daniela</t>
  </si>
  <si>
    <t>Ortega Uribe</t>
  </si>
  <si>
    <t>Oscar Fabian</t>
  </si>
  <si>
    <t>Luna Torres</t>
  </si>
  <si>
    <t>Lucía Paulina</t>
  </si>
  <si>
    <t>San Martín Ojeda</t>
  </si>
  <si>
    <t>Garces Vargas</t>
  </si>
  <si>
    <t>BÁRBARA CAMILA</t>
  </si>
  <si>
    <t>OJEDA ANDRADE</t>
  </si>
  <si>
    <t>ESTEBAN GONZALO</t>
  </si>
  <si>
    <t>MANSILLA MASCAREÑO</t>
  </si>
  <si>
    <t>MAGDALENA</t>
  </si>
  <si>
    <t>RUIZ DE PRADA</t>
  </si>
  <si>
    <t>JOSIE CAROLLA</t>
  </si>
  <si>
    <t>Alejandro Gonzalo</t>
  </si>
  <si>
    <t>Alvarez Sanchez</t>
  </si>
  <si>
    <t>ELSA FABIOLA</t>
  </si>
  <si>
    <t>karen fabiola</t>
  </si>
  <si>
    <t>soto vargas</t>
  </si>
  <si>
    <t>CAMILA NICOLE</t>
  </si>
  <si>
    <t>GÓMEZ ROBINET</t>
  </si>
  <si>
    <t>Camilo Javier</t>
  </si>
  <si>
    <t>Gesell Montenegro</t>
  </si>
  <si>
    <t>Radonich Gil</t>
  </si>
  <si>
    <t>SANDRA PAMELA</t>
  </si>
  <si>
    <t>NAVARRO KAMANN</t>
  </si>
  <si>
    <t>Miranda Huenchur</t>
  </si>
  <si>
    <t>Bañados García</t>
  </si>
  <si>
    <t>Barría Quintana</t>
  </si>
  <si>
    <t>Vásquez Flores</t>
  </si>
  <si>
    <t>Karen Lorena</t>
  </si>
  <si>
    <t>Andrade CHICUY</t>
  </si>
  <si>
    <t>Guillermo Luis</t>
  </si>
  <si>
    <t>Mansilla Villegas</t>
  </si>
  <si>
    <t>Ivania Danisa</t>
  </si>
  <si>
    <t>Hidalgo Cárcamo</t>
  </si>
  <si>
    <t>LUCIA CONSTANZA</t>
  </si>
  <si>
    <t>DE LA QUINTANA RIEDEMANN</t>
  </si>
  <si>
    <t>CHARLOTTE ANNE HELENE</t>
  </si>
  <si>
    <t>FREROT /</t>
  </si>
  <si>
    <t>FRANCISCO JOSE</t>
  </si>
  <si>
    <t>SUAREZ TRABAZO</t>
  </si>
  <si>
    <t>SANDRO MANUEL</t>
  </si>
  <si>
    <t>MELIPILLÁN CÁRDENAS</t>
  </si>
  <si>
    <t>Bernarda Ardoni</t>
  </si>
  <si>
    <t>Union Valencia</t>
  </si>
  <si>
    <t>constanza ester</t>
  </si>
  <si>
    <t>almonacid heisinger</t>
  </si>
  <si>
    <t>MIRIAM MARGOT</t>
  </si>
  <si>
    <t>TRIVIÑO ELGUETA</t>
  </si>
  <si>
    <t>ALEANDRO ANTONIO</t>
  </si>
  <si>
    <t>TARUMÁN HUINAO</t>
  </si>
  <si>
    <t>Cruz Orellana</t>
  </si>
  <si>
    <t>LORETO PATRICIA</t>
  </si>
  <si>
    <t>HENRÍQUEZ AGUILAR</t>
  </si>
  <si>
    <t>MACHUCA BARRAZA</t>
  </si>
  <si>
    <t>INÉS DEL CARMEN</t>
  </si>
  <si>
    <t>NAVARRO ASENCIO</t>
  </si>
  <si>
    <t>ANDRADE VIDAL</t>
  </si>
  <si>
    <t>Mansilla Saldivia</t>
  </si>
  <si>
    <t>Duncan Ricardo</t>
  </si>
  <si>
    <t>Livingston Bergmann</t>
  </si>
  <si>
    <t>MARÍA ROSA</t>
  </si>
  <si>
    <t>DÍAZ ORTEGA</t>
  </si>
  <si>
    <t>YOSELINNE</t>
  </si>
  <si>
    <t>ANDRADE BARRIA</t>
  </si>
  <si>
    <t>azucena</t>
  </si>
  <si>
    <t>Retamal retamal</t>
  </si>
  <si>
    <t>VIDAL CUADROS</t>
  </si>
  <si>
    <t>EFRAÍN MARMADUQUE</t>
  </si>
  <si>
    <t>CARMEN AURORA</t>
  </si>
  <si>
    <t>VIDAL NÚÑEZ</t>
  </si>
  <si>
    <t>MARICELA ELIZABETH</t>
  </si>
  <si>
    <t>OLGUÍN CONTRERAS</t>
  </si>
  <si>
    <t>GALLARDO ZAMBRANO</t>
  </si>
  <si>
    <t>LECAROS CESPEDES</t>
  </si>
  <si>
    <t>CARBONELL SEPULVEDA</t>
  </si>
  <si>
    <t>ROCÍO ESPERANZA</t>
  </si>
  <si>
    <t>CONSALES NÚÑEZ</t>
  </si>
  <si>
    <t>ACEVEDO ALARCON</t>
  </si>
  <si>
    <t>REBOLLEDO CARVAJAL</t>
  </si>
  <si>
    <t>GLADINA VALDIVIESO</t>
  </si>
  <si>
    <t>PÉREZ SANTONI</t>
  </si>
  <si>
    <t>GONZALEZ SUAREZ</t>
  </si>
  <si>
    <t>PEREZ LISPERGUER</t>
  </si>
  <si>
    <t>CAMUS LABRAÑA</t>
  </si>
  <si>
    <t>EGGELING SILVA</t>
  </si>
  <si>
    <t>GACITUA OSORES</t>
  </si>
  <si>
    <t>LOYOLA RUZ</t>
  </si>
  <si>
    <t>KARINA ANGELA</t>
  </si>
  <si>
    <t>ARAVENA GALLARDO</t>
  </si>
  <si>
    <t>YERUPZA</t>
  </si>
  <si>
    <t>VILLAGRAN FIGUERA</t>
  </si>
  <si>
    <t>CINTHYA DEL ROSARIO</t>
  </si>
  <si>
    <t>REYES VALDÉS</t>
  </si>
  <si>
    <t>JOSÉ ALBERTO</t>
  </si>
  <si>
    <t>MARTIN GARRIDO</t>
  </si>
  <si>
    <t>ROJAS VIDAL</t>
  </si>
  <si>
    <t>DAMARIS</t>
  </si>
  <si>
    <t>LUIS ABEL VLADIMIR</t>
  </si>
  <si>
    <t>TRONCOSO ARRIAGADA</t>
  </si>
  <si>
    <t>NELSON MARCELO</t>
  </si>
  <si>
    <t>BALCAZAR ARMIJO</t>
  </si>
  <si>
    <t>VARGAS FERNÁNDEZ</t>
  </si>
  <si>
    <t>MARITZA</t>
  </si>
  <si>
    <t>LEYTON MORAGA</t>
  </si>
  <si>
    <t>ESCOBAR MUÑOZ</t>
  </si>
  <si>
    <t>PARRA MARTINEZ</t>
  </si>
  <si>
    <t>RONDA LEIVA</t>
  </si>
  <si>
    <t>MITZI NICOLE</t>
  </si>
  <si>
    <t>BRAVO GAVILAN</t>
  </si>
  <si>
    <t>LEYLA MASSIEL</t>
  </si>
  <si>
    <t>JARA LÓPEZ</t>
  </si>
  <si>
    <t>Villa Poblete</t>
  </si>
  <si>
    <t>Saez Mellico</t>
  </si>
  <si>
    <t>Karina Constanza</t>
  </si>
  <si>
    <t>Serón Alcayaga</t>
  </si>
  <si>
    <t>VILLALOBOS QUINTERO</t>
  </si>
  <si>
    <t>FRANCISCA MARÍA CRISTINA</t>
  </si>
  <si>
    <t>GONZÁLEZ GACITÚA</t>
  </si>
  <si>
    <t>VERONICA AMELIA</t>
  </si>
  <si>
    <t>CATALAN MUJICA</t>
  </si>
  <si>
    <t>PAOLA ANTONIETA</t>
  </si>
  <si>
    <t>RIQUELME GONZÁLEZ</t>
  </si>
  <si>
    <t>ELIZABETH NIEVES</t>
  </si>
  <si>
    <t>ORELLANA MORAGA</t>
  </si>
  <si>
    <t>EDUARDO ANDRES</t>
  </si>
  <si>
    <t>CASTILLO SILVA</t>
  </si>
  <si>
    <t>SAN MARTIN PIÑA</t>
  </si>
  <si>
    <t>sergio alfredo</t>
  </si>
  <si>
    <t>burgos barrera</t>
  </si>
  <si>
    <t>ELISEO FERNANDO</t>
  </si>
  <si>
    <t>STUARDO CAMPOS</t>
  </si>
  <si>
    <t>Muriel Daniela</t>
  </si>
  <si>
    <t>Avila Padilla</t>
  </si>
  <si>
    <t>constanza Victoria</t>
  </si>
  <si>
    <t>Arraño Jara</t>
  </si>
  <si>
    <t>Córdova San Martin</t>
  </si>
  <si>
    <t>VASQUEZ OLIVOS</t>
  </si>
  <si>
    <t>Hyung</t>
  </si>
  <si>
    <t>KANG .</t>
  </si>
  <si>
    <t>Latorre Cubillos</t>
  </si>
  <si>
    <t>PLACENCIO OYARCE</t>
  </si>
  <si>
    <t>liset patricia</t>
  </si>
  <si>
    <t>vergara olivares</t>
  </si>
  <si>
    <t>Dilia  Coromoto</t>
  </si>
  <si>
    <t>Cones Carvo</t>
  </si>
  <si>
    <t>IRIS ANGELA</t>
  </si>
  <si>
    <t>REYES VALDIVIA</t>
  </si>
  <si>
    <t>rene manuel</t>
  </si>
  <si>
    <t>mendez sanhueza</t>
  </si>
  <si>
    <t>OLIVARES RIVEROS</t>
  </si>
  <si>
    <t>Yina Andrea</t>
  </si>
  <si>
    <t>Espinoza Macaya</t>
  </si>
  <si>
    <t>Arroyo Cortez</t>
  </si>
  <si>
    <t>CANCINO RIQUELME</t>
  </si>
  <si>
    <t>DEBORA ESTER</t>
  </si>
  <si>
    <t>MEDINA ZÚÑIGA</t>
  </si>
  <si>
    <t>LAGOS ROA</t>
  </si>
  <si>
    <t>CAMILA DE JESÚS</t>
  </si>
  <si>
    <t>TOBAR VILLA</t>
  </si>
  <si>
    <t>Eric jason</t>
  </si>
  <si>
    <t>Inzunza Torrejón</t>
  </si>
  <si>
    <t>MACARENA ESTER</t>
  </si>
  <si>
    <t>VARAS KALLENS</t>
  </si>
  <si>
    <t>JOSÉ PONCIANO</t>
  </si>
  <si>
    <t>OTONDO ARRAZTIO</t>
  </si>
  <si>
    <t>Carmen Luz</t>
  </si>
  <si>
    <t>Fernández Aedo</t>
  </si>
  <si>
    <t>Maximiliano Patricio</t>
  </si>
  <si>
    <t>Moreno Zamorano</t>
  </si>
  <si>
    <t>Luis Alexi</t>
  </si>
  <si>
    <t>Zuñiga Cancino</t>
  </si>
  <si>
    <t>CARLOS PATRICIO</t>
  </si>
  <si>
    <t>BARRA CASTILLO</t>
  </si>
  <si>
    <t>Codelia Contreras</t>
  </si>
  <si>
    <t>Salazar Schlotterbeck</t>
  </si>
  <si>
    <t>PEÑAILILLO ESPINOZA</t>
  </si>
  <si>
    <t>Claudia Elisabeth</t>
  </si>
  <si>
    <t>Torres Sanchez</t>
  </si>
  <si>
    <t>ZULY ANN</t>
  </si>
  <si>
    <t>FLORES ALCÁNTARA</t>
  </si>
  <si>
    <t>DAYANA LEONOR</t>
  </si>
  <si>
    <t>GUILARTE CARABALLO</t>
  </si>
  <si>
    <t>QUINTANILLA SILVA</t>
  </si>
  <si>
    <t>HELONY</t>
  </si>
  <si>
    <t>PERICANA SOTO</t>
  </si>
  <si>
    <t>tatiana soledad</t>
  </si>
  <si>
    <t>arroyo melo</t>
  </si>
  <si>
    <t>Maria cristina</t>
  </si>
  <si>
    <t>Vergara Becerra</t>
  </si>
  <si>
    <t>Francisco Fernando</t>
  </si>
  <si>
    <t>Luna Lorca</t>
  </si>
  <si>
    <t>Agustin Jose</t>
  </si>
  <si>
    <t>Urdaneta Colina</t>
  </si>
  <si>
    <t>GARCIA ARAUJO</t>
  </si>
  <si>
    <t>Carolaine Andrea</t>
  </si>
  <si>
    <t>Landaeta Figueroa</t>
  </si>
  <si>
    <t>MARIANA PAMELA</t>
  </si>
  <si>
    <t>INDO HURTADO</t>
  </si>
  <si>
    <t>Vladimir Alexander</t>
  </si>
  <si>
    <t>Rodríguez Matamoros</t>
  </si>
  <si>
    <t>Fanny Alexandra</t>
  </si>
  <si>
    <t>Mogollon Rojas</t>
  </si>
  <si>
    <t>CAROLINA ERNESTINA</t>
  </si>
  <si>
    <t>CUEVAS INZUNZA</t>
  </si>
  <si>
    <t>GALAZ HERRERA</t>
  </si>
  <si>
    <t>SALAS LAGOS</t>
  </si>
  <si>
    <t>PAMELA ADRIANA</t>
  </si>
  <si>
    <t>JEREZ PLAZA</t>
  </si>
  <si>
    <t>Alejandra yamilet</t>
  </si>
  <si>
    <t>Iligaray Quiñimil</t>
  </si>
  <si>
    <t>daniel vasquez</t>
  </si>
  <si>
    <t>vasquez saavedra</t>
  </si>
  <si>
    <t>Colleoni Villagrán</t>
  </si>
  <si>
    <t>Fernández González</t>
  </si>
  <si>
    <t>Aguayo Maturana</t>
  </si>
  <si>
    <t>Carrasco Candia</t>
  </si>
  <si>
    <t>Patricia del Carmen</t>
  </si>
  <si>
    <t>Anabalón Gutierrez</t>
  </si>
  <si>
    <t>Chandia Jorquera</t>
  </si>
  <si>
    <t>natalia isabel</t>
  </si>
  <si>
    <t>aravena roldan</t>
  </si>
  <si>
    <t>Ximena Veronica</t>
  </si>
  <si>
    <t>TAPIA BARRIENTOS</t>
  </si>
  <si>
    <t>yulian de los angeles</t>
  </si>
  <si>
    <t>salazar solis</t>
  </si>
  <si>
    <t>MÓNICA GABRIELA</t>
  </si>
  <si>
    <t>MUÑOZ TAMAYO</t>
  </si>
  <si>
    <t>ANAKARY</t>
  </si>
  <si>
    <t>ALVAREZ ALONZO</t>
  </si>
  <si>
    <t>Indiaros Ginelle</t>
  </si>
  <si>
    <t>Velazquez Brea</t>
  </si>
  <si>
    <t>VALDÉS NÚÑEZ</t>
  </si>
  <si>
    <t>HUERTAS DE LA CRUZ</t>
  </si>
  <si>
    <t>LESMARY DEL VALLE</t>
  </si>
  <si>
    <t>SANTIAGO ARAUJO</t>
  </si>
  <si>
    <t>FLAVIA DEL CARMEN</t>
  </si>
  <si>
    <t>MARAMBIO FLORES</t>
  </si>
  <si>
    <t>YASNA ANTONIETA</t>
  </si>
  <si>
    <t>VALENZUELA MUÑOZ</t>
  </si>
  <si>
    <t>VERDUGO PAINEPÁN</t>
  </si>
  <si>
    <t>SANDRA PATRICIA</t>
  </si>
  <si>
    <t>YAMELYS DEL VALLE</t>
  </si>
  <si>
    <t>GAMBOA GONZALEZ</t>
  </si>
  <si>
    <t>CONTRERAS ESTROZ</t>
  </si>
  <si>
    <t>ADIANIZ DIVINA</t>
  </si>
  <si>
    <t>MORAIS RODRIGUEZ</t>
  </si>
  <si>
    <t>MILAN DAVID</t>
  </si>
  <si>
    <t>BARROETA BLANCO</t>
  </si>
  <si>
    <t>KEILY DAYANA</t>
  </si>
  <si>
    <t>PRIETO GARCIA</t>
  </si>
  <si>
    <t>MARIA ROSA</t>
  </si>
  <si>
    <t>RANGEL .</t>
  </si>
  <si>
    <t>ANETTE VALENTINA</t>
  </si>
  <si>
    <t>ADASME LÓPEZ</t>
  </si>
  <si>
    <t>RONALD JESUS</t>
  </si>
  <si>
    <t>LUCERO HEREIRA</t>
  </si>
  <si>
    <t>YINEIDYS AURELIS</t>
  </si>
  <si>
    <t>ARCILA RODRIGUEZ</t>
  </si>
  <si>
    <t>ANA ABIGAIL</t>
  </si>
  <si>
    <t>LOBOS SEPÚLVEDA</t>
  </si>
  <si>
    <t>NOELIA DEL MILAGRO</t>
  </si>
  <si>
    <t>KUNCAR .</t>
  </si>
  <si>
    <t>MASSIEL JOSABET</t>
  </si>
  <si>
    <t>FUENTEALBA CÁCERES</t>
  </si>
  <si>
    <t>VERONICA VALENTINA</t>
  </si>
  <si>
    <t>BORJAS LUGO</t>
  </si>
  <si>
    <t>LUCIANO ESTEBAN</t>
  </si>
  <si>
    <t>GONZÁLEZ ÁLVAREZ</t>
  </si>
  <si>
    <t>MATUS CALDERÓN</t>
  </si>
  <si>
    <t>THOMAS OMAR</t>
  </si>
  <si>
    <t>BUSTOS ORTIZ</t>
  </si>
  <si>
    <t>ANDREA ROMINA</t>
  </si>
  <si>
    <t>RIVERA ARRATIA</t>
  </si>
  <si>
    <t>VENEGAS BERNAL</t>
  </si>
  <si>
    <t>GLADYS JOSEFINA</t>
  </si>
  <si>
    <t>CANALES VEAS</t>
  </si>
  <si>
    <t>LIRIA VANESSA</t>
  </si>
  <si>
    <t>UGUETO MONTOYA</t>
  </si>
  <si>
    <t>GONZÁLEZ DUARTE</t>
  </si>
  <si>
    <t>UBILLA PEÑA</t>
  </si>
  <si>
    <t>CARLA VANESSA ANDREA</t>
  </si>
  <si>
    <t>JARPA GÓMEZ</t>
  </si>
  <si>
    <t>Kamila F.</t>
  </si>
  <si>
    <t>Fuentes S.</t>
  </si>
  <si>
    <t>Villalobos Oyarce</t>
  </si>
  <si>
    <t>Almonacid Nuñez</t>
  </si>
  <si>
    <t>QUIROGA ZAMORANO</t>
  </si>
  <si>
    <t>Toloza Neira</t>
  </si>
  <si>
    <t>Solange Beatriz</t>
  </si>
  <si>
    <t>Elgueta Vergara</t>
  </si>
  <si>
    <t>Vidal Mendoza</t>
  </si>
  <si>
    <t>Jessica Estrella</t>
  </si>
  <si>
    <t>González Meza</t>
  </si>
  <si>
    <t>ALLYSON CAMILA</t>
  </si>
  <si>
    <t>CABEZAS ORTEGA</t>
  </si>
  <si>
    <t>Yanairi</t>
  </si>
  <si>
    <t>Cortes Borrero</t>
  </si>
  <si>
    <t>yaritza nicole</t>
  </si>
  <si>
    <t>peña lopez</t>
  </si>
  <si>
    <t>Lucero Veas</t>
  </si>
  <si>
    <t>Tania Aracelly</t>
  </si>
  <si>
    <t>Jiménez Coñuman</t>
  </si>
  <si>
    <t>PINO SEPÚLVEDA</t>
  </si>
  <si>
    <t>MARCELA Angélica</t>
  </si>
  <si>
    <t>Carrasco Peña</t>
  </si>
  <si>
    <t>Rivero Refunjol</t>
  </si>
  <si>
    <t>Catalina Ariana Marianne</t>
  </si>
  <si>
    <t>Villanueva Villanueva</t>
  </si>
  <si>
    <t>Vasquez Chávez</t>
  </si>
  <si>
    <t>Anai Soledad</t>
  </si>
  <si>
    <t>Gomez Yujra</t>
  </si>
  <si>
    <t>EDITH PAULINA</t>
  </si>
  <si>
    <t>HERNÁNDEZ CARRIÓN</t>
  </si>
  <si>
    <t>Valeria jeniseth</t>
  </si>
  <si>
    <t>Hernandez Perez</t>
  </si>
  <si>
    <t>Mauricio Humberto</t>
  </si>
  <si>
    <t>López Alcaino</t>
  </si>
  <si>
    <t>KARLA EVANDRA</t>
  </si>
  <si>
    <t>PEÑA GONZÁLEZ</t>
  </si>
  <si>
    <t>Marianela Andrea</t>
  </si>
  <si>
    <t>Yeritza</t>
  </si>
  <si>
    <t>Esveile Barrios</t>
  </si>
  <si>
    <t>ERIC ANIBAL</t>
  </si>
  <si>
    <t>Castillo Inostroza</t>
  </si>
  <si>
    <t>MONICA LORETO</t>
  </si>
  <si>
    <t>vasquez bravo</t>
  </si>
  <si>
    <t>Yenifer Nathaly</t>
  </si>
  <si>
    <t>Colmenares Araujo</t>
  </si>
  <si>
    <t>NAYADETH SCARLET</t>
  </si>
  <si>
    <t>CACERES CAÑAS</t>
  </si>
  <si>
    <t>ISABEL ROSSANA</t>
  </si>
  <si>
    <t>LEÓN PARDO</t>
  </si>
  <si>
    <t>Marcos Patricio</t>
  </si>
  <si>
    <t>Cruz carvallo</t>
  </si>
  <si>
    <t>Marta Fresia</t>
  </si>
  <si>
    <t>Cárcamo Navarrete</t>
  </si>
  <si>
    <t>ARISABETH</t>
  </si>
  <si>
    <t>DUQUE NOGUERA</t>
  </si>
  <si>
    <t>cordero flores</t>
  </si>
  <si>
    <t>YISU FRANCHESCA</t>
  </si>
  <si>
    <t>GARCÍA Garcia</t>
  </si>
  <si>
    <t>Vanessa Paulette</t>
  </si>
  <si>
    <t>Tapia Garrido</t>
  </si>
  <si>
    <t>Moncada Moncada Correa</t>
  </si>
  <si>
    <t>YELIKA BETZABETH</t>
  </si>
  <si>
    <t>LÓPEZ VALDEBENITO</t>
  </si>
  <si>
    <t>ANGELA YOSETH</t>
  </si>
  <si>
    <t>VALDEBENITO GUTIÉRREZ</t>
  </si>
  <si>
    <t>Sandy Victoria</t>
  </si>
  <si>
    <t>Robalino Mora</t>
  </si>
  <si>
    <t>Tello Pino</t>
  </si>
  <si>
    <t>Elba Mercedes</t>
  </si>
  <si>
    <t>Polanco Polanco</t>
  </si>
  <si>
    <t>Fernández Villavicencio</t>
  </si>
  <si>
    <t>fernandez fernandez sepulveda</t>
  </si>
  <si>
    <t>Sabay Saavedra</t>
  </si>
  <si>
    <t>evelyn del carmen</t>
  </si>
  <si>
    <t>briso osorio</t>
  </si>
  <si>
    <t>caballero vidal</t>
  </si>
  <si>
    <t>Frederick</t>
  </si>
  <si>
    <t>Adarfio Adarfio</t>
  </si>
  <si>
    <t>Mariett daniela</t>
  </si>
  <si>
    <t>Contreras Jerez</t>
  </si>
  <si>
    <t>Yorka</t>
  </si>
  <si>
    <t>Muñoz Saldías</t>
  </si>
  <si>
    <t>Bravo López</t>
  </si>
  <si>
    <t>Vásquez Román</t>
  </si>
  <si>
    <t>Skarlette Anriette</t>
  </si>
  <si>
    <t>Diaz Palet</t>
  </si>
  <si>
    <t>OSCAR ANTONIO</t>
  </si>
  <si>
    <t>Orellana Urra</t>
  </si>
  <si>
    <t>Leandro Esteban</t>
  </si>
  <si>
    <t>Roxana Noemí</t>
  </si>
  <si>
    <t>Ortiz Cerda</t>
  </si>
  <si>
    <t>MENDEZ WILHELM</t>
  </si>
  <si>
    <t>Guajardo Alvarez</t>
  </si>
  <si>
    <t>Diana</t>
  </si>
  <si>
    <t>Sujey Obando</t>
  </si>
  <si>
    <t>Barbosa de Paula Barbosa</t>
  </si>
  <si>
    <t>Nelida Adriana tomasa</t>
  </si>
  <si>
    <t>Hernández Rodriguez</t>
  </si>
  <si>
    <t>Ricardo enrique</t>
  </si>
  <si>
    <t>carvajal Cerda</t>
  </si>
  <si>
    <t>JENNIFFER</t>
  </si>
  <si>
    <t>Ceballos Ospina</t>
  </si>
  <si>
    <t>MENA LÓPEZ</t>
  </si>
  <si>
    <t>TAPIA JOFRÉ</t>
  </si>
  <si>
    <t>JIMÉNEZ DÍAZ</t>
  </si>
  <si>
    <t>Adans Zayd</t>
  </si>
  <si>
    <t>Hernandez Rondon</t>
  </si>
  <si>
    <t>JEAN PIERE</t>
  </si>
  <si>
    <t>JARPA VENEGAS</t>
  </si>
  <si>
    <t>María Efigenia</t>
  </si>
  <si>
    <t>González Barraza</t>
  </si>
  <si>
    <t>GALVEZ MEDINA</t>
  </si>
  <si>
    <t>Alex ariel</t>
  </si>
  <si>
    <t>Palacios Sanchez</t>
  </si>
  <si>
    <t>molina lorca</t>
  </si>
  <si>
    <t>Skarlett Nathaly</t>
  </si>
  <si>
    <t>Aparicio Canelon</t>
  </si>
  <si>
    <t>Saida Del Valle</t>
  </si>
  <si>
    <t>Fuentes Lopez</t>
  </si>
  <si>
    <t>Allende Allende</t>
  </si>
  <si>
    <t>Martin Manuel</t>
  </si>
  <si>
    <t>Gutierrez Bracho</t>
  </si>
  <si>
    <t>María Laura</t>
  </si>
  <si>
    <t>Castillo Ferrer</t>
  </si>
  <si>
    <t>CANCINO VÁSQUEZ</t>
  </si>
  <si>
    <t>MARIA ANDREINA</t>
  </si>
  <si>
    <t>Valiente Escobar</t>
  </si>
  <si>
    <t>pacheco barbatto</t>
  </si>
  <si>
    <t>Denisse Loreto</t>
  </si>
  <si>
    <t>Blanco Cadiz</t>
  </si>
  <si>
    <t>Milanyela Jossek</t>
  </si>
  <si>
    <t>Altuve Cardozo</t>
  </si>
  <si>
    <t>alvaro ramon</t>
  </si>
  <si>
    <t>manquelipe toro</t>
  </si>
  <si>
    <t>Ramis Mardones</t>
  </si>
  <si>
    <t>Sepulveda Mora</t>
  </si>
  <si>
    <t>CISTERNAS MORALES</t>
  </si>
  <si>
    <t>TAMARA CATALINA</t>
  </si>
  <si>
    <t>ONTEAUX RODRÍGUEZ</t>
  </si>
  <si>
    <t>RÍOS MONFIL</t>
  </si>
  <si>
    <t>Darling Katherinne</t>
  </si>
  <si>
    <t>González Rodríguez</t>
  </si>
  <si>
    <t>ANDREW</t>
  </si>
  <si>
    <t>HOLMES ÓRDENES</t>
  </si>
  <si>
    <t>vivian</t>
  </si>
  <si>
    <t>Miranda vergara</t>
  </si>
  <si>
    <t>LIFE COROMOTO</t>
  </si>
  <si>
    <t>GALINDO MUJICA</t>
  </si>
  <si>
    <t>EVELYN CATALINA</t>
  </si>
  <si>
    <t>ALVARADO AGUILERA</t>
  </si>
  <si>
    <t>Julio García</t>
  </si>
  <si>
    <t>Cruz Orlando</t>
  </si>
  <si>
    <t>CAROL ELIANA</t>
  </si>
  <si>
    <t>VERA SANDOVAL</t>
  </si>
  <si>
    <t>Nathaly Angelica</t>
  </si>
  <si>
    <t>Badilla Moreno</t>
  </si>
  <si>
    <t>Franco emilio</t>
  </si>
  <si>
    <t>Cantillana Dominguez</t>
  </si>
  <si>
    <t>Henriquez Rios</t>
  </si>
  <si>
    <t>Humar Humar</t>
  </si>
  <si>
    <t>ARAYA VALENZUELA</t>
  </si>
  <si>
    <t>RUIZ ESPARZA</t>
  </si>
  <si>
    <t>PRISCILLA SOLANGE</t>
  </si>
  <si>
    <t>OLIVARES HERNÁNDEZ</t>
  </si>
  <si>
    <t>Gabriela Geraldine</t>
  </si>
  <si>
    <t>Tornería Muñoz</t>
  </si>
  <si>
    <t>Joaquin Alberto</t>
  </si>
  <si>
    <t>Romero Garcia</t>
  </si>
  <si>
    <t>VALERIA ANGELICA</t>
  </si>
  <si>
    <t>HERRERA OLIVARES</t>
  </si>
  <si>
    <t>Daniela Scarleth</t>
  </si>
  <si>
    <t>Arenas Pizarro</t>
  </si>
  <si>
    <t>Shantal</t>
  </si>
  <si>
    <t>Bonilla Carvajal</t>
  </si>
  <si>
    <t>ELIZABETH KEREN</t>
  </si>
  <si>
    <t>ORREGO VIERA</t>
  </si>
  <si>
    <t>Silva Peña</t>
  </si>
  <si>
    <t>Valentina Fernanda</t>
  </si>
  <si>
    <t>Arredondo Ortega</t>
  </si>
  <si>
    <t>vanessa maria</t>
  </si>
  <si>
    <t>Diaz Rodas</t>
  </si>
  <si>
    <t>ANDRES CRISTIAN</t>
  </si>
  <si>
    <t>ORELLANA QUINTEROS</t>
  </si>
  <si>
    <t>Barahona Peralta</t>
  </si>
  <si>
    <t>Josias Israel</t>
  </si>
  <si>
    <t>Muñoz Bettancourt</t>
  </si>
  <si>
    <t>Mauricio Rodrigo Felipe</t>
  </si>
  <si>
    <t>De La Sotta Pinilla</t>
  </si>
  <si>
    <t>Cvitanovic Gougain</t>
  </si>
  <si>
    <t>CRUZAT VILLALOBOS</t>
  </si>
  <si>
    <t>ANGELINA ARACELLI</t>
  </si>
  <si>
    <t>MATILLA SAAVEDRA</t>
  </si>
  <si>
    <t>GUTIÉRREZ BLANCO</t>
  </si>
  <si>
    <t>Cristobal Andres</t>
  </si>
  <si>
    <t>leal maye</t>
  </si>
  <si>
    <t>Willmary</t>
  </si>
  <si>
    <t>Noguera Omaña</t>
  </si>
  <si>
    <t>Astudillo Rivera</t>
  </si>
  <si>
    <t>Leon Guggisberg</t>
  </si>
  <si>
    <t>Osorio Ferrada</t>
  </si>
  <si>
    <t>Astrid christine</t>
  </si>
  <si>
    <t>Hornig Hollstein</t>
  </si>
  <si>
    <t>FORMAS Formas</t>
  </si>
  <si>
    <t>MARIA TATIANA BLANCA</t>
  </si>
  <si>
    <t>LAZO CLARKE</t>
  </si>
  <si>
    <t>CIROSKA</t>
  </si>
  <si>
    <t>GONZALEZ DIAZ</t>
  </si>
  <si>
    <t>Macarena Pilar</t>
  </si>
  <si>
    <t>Sotomayor Masso</t>
  </si>
  <si>
    <t>Katherine Andreina</t>
  </si>
  <si>
    <t>Henríquez Sarmiento</t>
  </si>
  <si>
    <t>JORGE ROLANDO</t>
  </si>
  <si>
    <t>PALMA ALVARADO</t>
  </si>
  <si>
    <t>Jenny</t>
  </si>
  <si>
    <t>Catalán Villablanca</t>
  </si>
  <si>
    <t>Pradenas Catalan</t>
  </si>
  <si>
    <t>Espinosa Henriquez</t>
  </si>
  <si>
    <t>ALDO ALEJANDRO</t>
  </si>
  <si>
    <t>OTÁROLA VÁSQUEZ</t>
  </si>
  <si>
    <t>martiza antonieta</t>
  </si>
  <si>
    <t>moya molina</t>
  </si>
  <si>
    <t>Vargas Rebolledo</t>
  </si>
  <si>
    <t>Villagrán Pizarro</t>
  </si>
  <si>
    <t>Romina Alejandra</t>
  </si>
  <si>
    <t>Rivera Gaete</t>
  </si>
  <si>
    <t>carolina Stephanie</t>
  </si>
  <si>
    <t>acuña duran</t>
  </si>
  <si>
    <t>Lidson Verluavic</t>
  </si>
  <si>
    <t>Alonzo Febres</t>
  </si>
  <si>
    <t>Grondona Aranega</t>
  </si>
  <si>
    <t>Sunimar</t>
  </si>
  <si>
    <t>Reina De Garcia</t>
  </si>
  <si>
    <t>Muñoz Sanhueza</t>
  </si>
  <si>
    <t>Pinto Troncoso</t>
  </si>
  <si>
    <t>Dieguez Perinetti</t>
  </si>
  <si>
    <t>valeska</t>
  </si>
  <si>
    <t>tapia rojas</t>
  </si>
  <si>
    <t>paula javiera</t>
  </si>
  <si>
    <t>reyes reyes</t>
  </si>
  <si>
    <t>TOLEDO QUEVEDO</t>
  </si>
  <si>
    <t>Gonzalez Becerra</t>
  </si>
  <si>
    <t>PEÑA GARCÍA</t>
  </si>
  <si>
    <t>Zuleta Pizarro</t>
  </si>
  <si>
    <t>GABRIELA ELCIRA</t>
  </si>
  <si>
    <t>SERRANO LÓPEZ</t>
  </si>
  <si>
    <t>Janet del Pilar</t>
  </si>
  <si>
    <t>Romero Gonzalez</t>
  </si>
  <si>
    <t>Sabrina Antonia</t>
  </si>
  <si>
    <t>Valenzuela Sepulveda</t>
  </si>
  <si>
    <t>ANALIA PAZ</t>
  </si>
  <si>
    <t>CUEVAS ACEVEDO</t>
  </si>
  <si>
    <t>Fredes Bugueño</t>
  </si>
  <si>
    <t>MATIAS ALONSO</t>
  </si>
  <si>
    <t>ROMAN FALCON</t>
  </si>
  <si>
    <t>Andrea Liliana</t>
  </si>
  <si>
    <t>Almendras Diaz</t>
  </si>
  <si>
    <t>Oscar Alejandro</t>
  </si>
  <si>
    <t>Salazar Hormazabal</t>
  </si>
  <si>
    <t>Burgos Rodriguez</t>
  </si>
  <si>
    <t>JORGE HUMBERTO</t>
  </si>
  <si>
    <t>NARVÁEZ GONZÁLEZ</t>
  </si>
  <si>
    <t>Leal Alvarado</t>
  </si>
  <si>
    <t>yosmely</t>
  </si>
  <si>
    <t>ruiz duarte</t>
  </si>
  <si>
    <t>constanza vanesa</t>
  </si>
  <si>
    <t>garrido huaiquil</t>
  </si>
  <si>
    <t>Amores Aguilera</t>
  </si>
  <si>
    <t>PACHECO HIDALGO</t>
  </si>
  <si>
    <t>Carola</t>
  </si>
  <si>
    <t>SEPÚLVEDA SALAS</t>
  </si>
  <si>
    <t>Hertel Hertel</t>
  </si>
  <si>
    <t>Rouse</t>
  </si>
  <si>
    <t>Vasquez García</t>
  </si>
  <si>
    <t>Esteban ricardo</t>
  </si>
  <si>
    <t>Leiva San martin</t>
  </si>
  <si>
    <t>Jonatan Eliseo</t>
  </si>
  <si>
    <t>Tania denisse</t>
  </si>
  <si>
    <t>Pinto Cruz</t>
  </si>
  <si>
    <t>JANIS</t>
  </si>
  <si>
    <t>VALENZUELA NAVARRO</t>
  </si>
  <si>
    <t>MIRANDA HORMAZABAL</t>
  </si>
  <si>
    <t>Carmen Natalie</t>
  </si>
  <si>
    <t>Quintard Riess</t>
  </si>
  <si>
    <t>DANIELA BELEN</t>
  </si>
  <si>
    <t>OVIEDO MASCARELL</t>
  </si>
  <si>
    <t>GALVEZ NAVARRETE</t>
  </si>
  <si>
    <t>Nathaly Carolina</t>
  </si>
  <si>
    <t>Perez Vargas</t>
  </si>
  <si>
    <t>Paolo Gerardo</t>
  </si>
  <si>
    <t>Benvenutto Soto</t>
  </si>
  <si>
    <t>EDDA DEL CARMEN</t>
  </si>
  <si>
    <t>FORTINI BEAS</t>
  </si>
  <si>
    <t>Sandoval Niedbalski</t>
  </si>
  <si>
    <t>Camila Antonia</t>
  </si>
  <si>
    <t>Cerda Espinoza</t>
  </si>
  <si>
    <t>Huenchufil Valenzuela</t>
  </si>
  <si>
    <t>SERGIO FELIPE IGNACIO</t>
  </si>
  <si>
    <t>PAREDES DÍAZ</t>
  </si>
  <si>
    <t>Aguilera Aguayo</t>
  </si>
  <si>
    <t>YVETTE</t>
  </si>
  <si>
    <t>DELGADO HERNANDEZ</t>
  </si>
  <si>
    <t>Lara Ponce</t>
  </si>
  <si>
    <t>Marisol carmen rosa</t>
  </si>
  <si>
    <t>molina martinez</t>
  </si>
  <si>
    <t>RODRIGO ISRAEL SERGIO</t>
  </si>
  <si>
    <t>Gatica Zúñiga</t>
  </si>
  <si>
    <t>Pablo andres</t>
  </si>
  <si>
    <t>Quiroz Marti</t>
  </si>
  <si>
    <t>catherine Laura</t>
  </si>
  <si>
    <t>Bustamante celis</t>
  </si>
  <si>
    <t>Campos Rivera</t>
  </si>
  <si>
    <t>Jose rodrigo</t>
  </si>
  <si>
    <t>Villaseñor Perez</t>
  </si>
  <si>
    <t>MARIA SOLEDAD</t>
  </si>
  <si>
    <t>FRAGA PEREZ</t>
  </si>
  <si>
    <t>Loyola Peña</t>
  </si>
  <si>
    <t>SOFÍA IGNACIA</t>
  </si>
  <si>
    <t>DE LA ORDEN GONZÁLEZ</t>
  </si>
  <si>
    <t>Leidy</t>
  </si>
  <si>
    <t>claudia maria paz</t>
  </si>
  <si>
    <t>pizarro toro</t>
  </si>
  <si>
    <t>Caceres Olivares</t>
  </si>
  <si>
    <t>Daniel De Jesus</t>
  </si>
  <si>
    <t>Atencio Huggins</t>
  </si>
  <si>
    <t>Rodríguez González</t>
  </si>
  <si>
    <t>dania areli</t>
  </si>
  <si>
    <t>gutierrez ramos</t>
  </si>
  <si>
    <t>Arriagada Cuadro</t>
  </si>
  <si>
    <t>MAGDALENA MARIA</t>
  </si>
  <si>
    <t>GREZ MANSILLA</t>
  </si>
  <si>
    <t>MOISÉS ISAÍAS</t>
  </si>
  <si>
    <t>ROCCO CASTRO</t>
  </si>
  <si>
    <t>Liguencura Nuñez</t>
  </si>
  <si>
    <t>ALICIA AMELIA</t>
  </si>
  <si>
    <t>JUICA ROCCO</t>
  </si>
  <si>
    <t>orellana guzman</t>
  </si>
  <si>
    <t>david leornardo</t>
  </si>
  <si>
    <t>martinez carrasco</t>
  </si>
  <si>
    <t>ivonne</t>
  </si>
  <si>
    <t>Palma palma</t>
  </si>
  <si>
    <t>Rodriguez Rodríguez</t>
  </si>
  <si>
    <t>ORTA BERBESI</t>
  </si>
  <si>
    <t>Samuel Andrés</t>
  </si>
  <si>
    <t>Zamora Calisto</t>
  </si>
  <si>
    <t>yineth</t>
  </si>
  <si>
    <t>de los rios De los rios</t>
  </si>
  <si>
    <t>ÁLVARO CÉSAR</t>
  </si>
  <si>
    <t>BRAVO VELÁSQUEZ</t>
  </si>
  <si>
    <t>KATIUSKA CAROLINA</t>
  </si>
  <si>
    <t>SANCHEZ DE SANCHEZ</t>
  </si>
  <si>
    <t>Hanus Marín</t>
  </si>
  <si>
    <t>MARILAF FLORES</t>
  </si>
  <si>
    <t>Raúl Ignacio</t>
  </si>
  <si>
    <t>Flores Cordero</t>
  </si>
  <si>
    <t>PEDRO OCTAVIO</t>
  </si>
  <si>
    <t>CELEDÓN PAVEZ</t>
  </si>
  <si>
    <t>VEGA vega</t>
  </si>
  <si>
    <t>alquinta rojo</t>
  </si>
  <si>
    <t>Catalina Rosa</t>
  </si>
  <si>
    <t>Romo Campos</t>
  </si>
  <si>
    <t>HERNAN PEDRO</t>
  </si>
  <si>
    <t>FUENTES FIGUEROA</t>
  </si>
  <si>
    <t>Angel</t>
  </si>
  <si>
    <t>Lillo Uribe</t>
  </si>
  <si>
    <t>RONALD GUSTAVO</t>
  </si>
  <si>
    <t>BAS GALLEGOS</t>
  </si>
  <si>
    <t>SANCHEZ FIGUEROA</t>
  </si>
  <si>
    <t>Carol</t>
  </si>
  <si>
    <t>Javiera Catalina</t>
  </si>
  <si>
    <t>Garcia Diaz</t>
  </si>
  <si>
    <t>Bárbara Romina</t>
  </si>
  <si>
    <t>Orellana Concha</t>
  </si>
  <si>
    <t>Deisy Melitza</t>
  </si>
  <si>
    <t>ANA MARIELA</t>
  </si>
  <si>
    <t>FRANCIS TENEMAS</t>
  </si>
  <si>
    <t>Elena María</t>
  </si>
  <si>
    <t>Astudillo Astudillo Carreño</t>
  </si>
  <si>
    <t>Brigitte Alejandra</t>
  </si>
  <si>
    <t>Carrasco Guzmán</t>
  </si>
  <si>
    <t>Molina De Vasquez</t>
  </si>
  <si>
    <t>Carlos Fernando</t>
  </si>
  <si>
    <t>Laplechade Orrego</t>
  </si>
  <si>
    <t>Morales Barra</t>
  </si>
  <si>
    <t>Constenla Luna</t>
  </si>
  <si>
    <t>LORETTO</t>
  </si>
  <si>
    <t>VITERI BERMEDO</t>
  </si>
  <si>
    <t>Quiroga Quiroga Nuñez</t>
  </si>
  <si>
    <t>Vega Espinoza</t>
  </si>
  <si>
    <t>Beatriz Marina</t>
  </si>
  <si>
    <t>Rivera Lettich</t>
  </si>
  <si>
    <t>Piazze piazze quezada</t>
  </si>
  <si>
    <t>shigue kazu</t>
  </si>
  <si>
    <t>ogino ogino vargas</t>
  </si>
  <si>
    <t>MARICEL ANDREA</t>
  </si>
  <si>
    <t>CÁCERES MORALES</t>
  </si>
  <si>
    <t>Cornejo Cornejo</t>
  </si>
  <si>
    <t>VICTORIA PATRICIA</t>
  </si>
  <si>
    <t>ROCHA ARANCIBIA</t>
  </si>
  <si>
    <t>Pinto Pinto</t>
  </si>
  <si>
    <t>GLADYS CECILIA</t>
  </si>
  <si>
    <t>MALLMA TAPIA</t>
  </si>
  <si>
    <t>MARCIA DANIELA</t>
  </si>
  <si>
    <t>PAVEZ ALARCÓN</t>
  </si>
  <si>
    <t>ISABEL ESMERALDA</t>
  </si>
  <si>
    <t>PERALTA PERALTA</t>
  </si>
  <si>
    <t>RICARDO LUIS</t>
  </si>
  <si>
    <t>ESPINOZA PONCE</t>
  </si>
  <si>
    <t>Nuñez Flores</t>
  </si>
  <si>
    <t>ARESTIZABAL MACHUCA</t>
  </si>
  <si>
    <t>JUAN JOSÉ PATRICIO</t>
  </si>
  <si>
    <t>BRAVO VÁSQUEZ</t>
  </si>
  <si>
    <t>PABLO JOSE ANTONIO</t>
  </si>
  <si>
    <t>Argañaraz Argañaraz</t>
  </si>
  <si>
    <t>Bryan Jeremy</t>
  </si>
  <si>
    <t>Caceres Aguirre</t>
  </si>
  <si>
    <t>Reinaldo Abraham</t>
  </si>
  <si>
    <t>Perez Cea</t>
  </si>
  <si>
    <t>MUÑOZ LEIVA</t>
  </si>
  <si>
    <t>eduardo matias</t>
  </si>
  <si>
    <t>ponce kliebs</t>
  </si>
  <si>
    <t>Burgos Carrizo</t>
  </si>
  <si>
    <t>Gavilán Arévalo</t>
  </si>
  <si>
    <t>RICARDO ALFREDO</t>
  </si>
  <si>
    <t>PACHECO GONZALEZ</t>
  </si>
  <si>
    <t>LEONEL JOSE</t>
  </si>
  <si>
    <t>ROSAS DIAZ</t>
  </si>
  <si>
    <t>Verónica Emperatriz</t>
  </si>
  <si>
    <t>Robledo Madariaga</t>
  </si>
  <si>
    <t>Tania Camila</t>
  </si>
  <si>
    <t>Milesi Escobar</t>
  </si>
  <si>
    <t>Cornejo Sáez</t>
  </si>
  <si>
    <t>YESENIA PAULETTE</t>
  </si>
  <si>
    <t>Montupil Ñanco</t>
  </si>
  <si>
    <t>natalia estafany</t>
  </si>
  <si>
    <t>gonzalez riquelme</t>
  </si>
  <si>
    <t>Alva Ponce</t>
  </si>
  <si>
    <t>Bryan Aaron</t>
  </si>
  <si>
    <t>Álvarez Muñoz</t>
  </si>
  <si>
    <t>ANA SABINA</t>
  </si>
  <si>
    <t>Cynthia Macarena</t>
  </si>
  <si>
    <t>Leiva Romero</t>
  </si>
  <si>
    <t>Jaime jesus</t>
  </si>
  <si>
    <t>Ramirez Quezada</t>
  </si>
  <si>
    <t>Jorge Tomás</t>
  </si>
  <si>
    <t>Yugovic Sapunar</t>
  </si>
  <si>
    <t>Maturana Maturana</t>
  </si>
  <si>
    <t>joisse makarena</t>
  </si>
  <si>
    <t>reyes farias</t>
  </si>
  <si>
    <t>Guillermo Andres</t>
  </si>
  <si>
    <t>Tapia Varas</t>
  </si>
  <si>
    <t>Dominique</t>
  </si>
  <si>
    <t>Tapia Bayer</t>
  </si>
  <si>
    <t>Rafael Alberto</t>
  </si>
  <si>
    <t>Blanco Jimenez</t>
  </si>
  <si>
    <t>Myrlande</t>
  </si>
  <si>
    <t>Edmond Edmond</t>
  </si>
  <si>
    <t>ASTUDILLO ROMERO</t>
  </si>
  <si>
    <t>Del Río Pacheco</t>
  </si>
  <si>
    <t>Pino Ilabaca</t>
  </si>
  <si>
    <t>ALMENDRA CASTILLO</t>
  </si>
  <si>
    <t>GLORIA ESTEFANI</t>
  </si>
  <si>
    <t>COLLIPAL COLLÍO</t>
  </si>
  <si>
    <t>aravena aravena</t>
  </si>
  <si>
    <t>Chandia Cornejo</t>
  </si>
  <si>
    <t>Cruz Rodriguez</t>
  </si>
  <si>
    <t>JENNIFER</t>
  </si>
  <si>
    <t>SCOTT ARIAS</t>
  </si>
  <si>
    <t>Carla Irene</t>
  </si>
  <si>
    <t>Valdebenito Roco</t>
  </si>
  <si>
    <t>NATALIA CRISTINA</t>
  </si>
  <si>
    <t>BUSTOS PINO</t>
  </si>
  <si>
    <t>Mauricio Andrés</t>
  </si>
  <si>
    <t>Miranda Escobar</t>
  </si>
  <si>
    <t>ESPINOZA ESPINOZA LLANOS</t>
  </si>
  <si>
    <t>JESSICA CECILIA</t>
  </si>
  <si>
    <t>Edmy Roxany</t>
  </si>
  <si>
    <t>Dudamel Ramos</t>
  </si>
  <si>
    <t>Guerrero Vejar</t>
  </si>
  <si>
    <t>Joann Christopher Patricio</t>
  </si>
  <si>
    <t>Leyton Valderrama</t>
  </si>
  <si>
    <t>Carrillo Gandolfi</t>
  </si>
  <si>
    <t>Duarte Arias</t>
  </si>
  <si>
    <t>SOLANGE NICOLE</t>
  </si>
  <si>
    <t>Villavicencio Soto</t>
  </si>
  <si>
    <t>Baltazar</t>
  </si>
  <si>
    <t>Jaffe Guzman</t>
  </si>
  <si>
    <t>soto españa</t>
  </si>
  <si>
    <t>Maximiliano Jesus</t>
  </si>
  <si>
    <t>Bulboa Pino</t>
  </si>
  <si>
    <t>Aries Carolina</t>
  </si>
  <si>
    <t>Bolívar Aponte</t>
  </si>
  <si>
    <t>Valescka</t>
  </si>
  <si>
    <t>Saez Saez Espinoza</t>
  </si>
  <si>
    <t>Narváez Narvaez</t>
  </si>
  <si>
    <t>leyton lopez</t>
  </si>
  <si>
    <t>JAVIERA PAZ DE LAS MERCEDES</t>
  </si>
  <si>
    <t>VILLANUEVA FUENTES</t>
  </si>
  <si>
    <t>CRISTIAN ALBERTO</t>
  </si>
  <si>
    <t>BAHAMONDES SOTO</t>
  </si>
  <si>
    <t>glorimar</t>
  </si>
  <si>
    <t>lemus nebro</t>
  </si>
  <si>
    <t>GYNO ARIEL</t>
  </si>
  <si>
    <t>MARCOLETA BELLO</t>
  </si>
  <si>
    <t>Zamorano Lezana</t>
  </si>
  <si>
    <t>YOVANNY HERNAN</t>
  </si>
  <si>
    <t>MUÑOZ VERGARA</t>
  </si>
  <si>
    <t>FRANCIA NATALIE</t>
  </si>
  <si>
    <t>Carla alejandra</t>
  </si>
  <si>
    <t>Giuseppe</t>
  </si>
  <si>
    <t>Castaldi LAMEDA</t>
  </si>
  <si>
    <t>Morales Pareja</t>
  </si>
  <si>
    <t>Olmedo Olmedo</t>
  </si>
  <si>
    <t>Embry Moreno</t>
  </si>
  <si>
    <t>Evelyn rocio</t>
  </si>
  <si>
    <t>Denjoy Angulo</t>
  </si>
  <si>
    <t>Guzman Quezada</t>
  </si>
  <si>
    <t>Karianyeli Roxana</t>
  </si>
  <si>
    <t>Gonzalez Montilla</t>
  </si>
  <si>
    <t>Erick Ariel</t>
  </si>
  <si>
    <t>Canales Giordano</t>
  </si>
  <si>
    <t>Dantas Ribeiro</t>
  </si>
  <si>
    <t>Valeria Andrea</t>
  </si>
  <si>
    <t>Reyes Salinas</t>
  </si>
  <si>
    <t>ROMINA CRISTINA</t>
  </si>
  <si>
    <t>SANDOVAL ROJAS</t>
  </si>
  <si>
    <t>Paulo Cesar</t>
  </si>
  <si>
    <t>Gomez Pardo</t>
  </si>
  <si>
    <t>Edmy Coralina</t>
  </si>
  <si>
    <t>Chavez Silva</t>
  </si>
  <si>
    <t>Silvia Brigitte</t>
  </si>
  <si>
    <t>Paredes MARTINEZ</t>
  </si>
  <si>
    <t>YELINA MILAGROS</t>
  </si>
  <si>
    <t>LARREAL BOHORQUEZ</t>
  </si>
  <si>
    <t>Esteban luis</t>
  </si>
  <si>
    <t>Medina Soto</t>
  </si>
  <si>
    <t>cesar esteban</t>
  </si>
  <si>
    <t>sandoval yevenes</t>
  </si>
  <si>
    <t>VERÓNICA ABIGAIL</t>
  </si>
  <si>
    <t>SAN MARTÍN ZABALAGA</t>
  </si>
  <si>
    <t>arais kimera</t>
  </si>
  <si>
    <t>fuentes benavides</t>
  </si>
  <si>
    <t>Boris Israel</t>
  </si>
  <si>
    <t>Cruces Martínez</t>
  </si>
  <si>
    <t>Judith constanza</t>
  </si>
  <si>
    <t>Araya Albornoz</t>
  </si>
  <si>
    <t>Daniela Ester</t>
  </si>
  <si>
    <t>Herrera Celis</t>
  </si>
  <si>
    <t>Patricia Nicole</t>
  </si>
  <si>
    <t>Pallante Navarro</t>
  </si>
  <si>
    <t>ZÚÑIGA CATALÁN</t>
  </si>
  <si>
    <t>Nicolle</t>
  </si>
  <si>
    <t>Topp Ide</t>
  </si>
  <si>
    <t>Carlos luis</t>
  </si>
  <si>
    <t>Leon Sarabia</t>
  </si>
  <si>
    <t>Lizbeth</t>
  </si>
  <si>
    <t>Garcia Gongora</t>
  </si>
  <si>
    <t>MONICA SUSANA</t>
  </si>
  <si>
    <t>SANCHEZ FRANCO</t>
  </si>
  <si>
    <t>JAVIERA STEFANIA</t>
  </si>
  <si>
    <t>CARVAJAL DESIDEL</t>
  </si>
  <si>
    <t>Orellana Cueto</t>
  </si>
  <si>
    <t>GILBERTH ANDRES</t>
  </si>
  <si>
    <t>HERRERA ALVAREZ</t>
  </si>
  <si>
    <t>PARDO CISTERNA</t>
  </si>
  <si>
    <t>Giselle Tamara</t>
  </si>
  <si>
    <t>Salinas Salas</t>
  </si>
  <si>
    <t>Azocar Pizarro</t>
  </si>
  <si>
    <t>Cádiz Quiñones</t>
  </si>
  <si>
    <t>Guissel Andrea</t>
  </si>
  <si>
    <t>Urrutia Jara</t>
  </si>
  <si>
    <t>Mery Fabiola</t>
  </si>
  <si>
    <t>Quezada Oporto</t>
  </si>
  <si>
    <t>claudia alejandra</t>
  </si>
  <si>
    <t>pereira mora</t>
  </si>
  <si>
    <t>TERESA ANTONIA</t>
  </si>
  <si>
    <t>González Inzunza</t>
  </si>
  <si>
    <t>PATRICIA ELENA</t>
  </si>
  <si>
    <t>Cisterna Olivares</t>
  </si>
  <si>
    <t>Vergara Ilabaca</t>
  </si>
  <si>
    <t>Barrientos Montiel</t>
  </si>
  <si>
    <t>miguel antonio</t>
  </si>
  <si>
    <t>caceres campos</t>
  </si>
  <si>
    <t>Zamorano González</t>
  </si>
  <si>
    <t>Jezreell Askenaz</t>
  </si>
  <si>
    <t>Zeidler Vásquez</t>
  </si>
  <si>
    <t>Carlos Rigoberto</t>
  </si>
  <si>
    <t>Zamorano Mateluna</t>
  </si>
  <si>
    <t>VEGA CHACANA</t>
  </si>
  <si>
    <t>Avila Ferreira</t>
  </si>
  <si>
    <t>Cristopher</t>
  </si>
  <si>
    <t>Zenteno Lagos</t>
  </si>
  <si>
    <t>Clemente</t>
  </si>
  <si>
    <t>Garcia Undurraga</t>
  </si>
  <si>
    <t>ROSA LEONOR</t>
  </si>
  <si>
    <t>ESPINOSA CANALES</t>
  </si>
  <si>
    <t>torres gonzalez</t>
  </si>
  <si>
    <t>Ruby</t>
  </si>
  <si>
    <t>Villegas Ramirez</t>
  </si>
  <si>
    <t>uribe jeria</t>
  </si>
  <si>
    <t>KARINA NICOL</t>
  </si>
  <si>
    <t>BLANCO YAÑEZ</t>
  </si>
  <si>
    <t>MUÑOZ LAGOS</t>
  </si>
  <si>
    <t>CATHERINE DEL CARMEN</t>
  </si>
  <si>
    <t>CASTILLO HERNÁNDEZ</t>
  </si>
  <si>
    <t>samanta catalina</t>
  </si>
  <si>
    <t>rolack jaramillo</t>
  </si>
  <si>
    <t>SILVINA</t>
  </si>
  <si>
    <t>TRIPAILAO .</t>
  </si>
  <si>
    <t>yessica andrea</t>
  </si>
  <si>
    <t>reuss matamala</t>
  </si>
  <si>
    <t>GLORIA VANESSA</t>
  </si>
  <si>
    <t>LEIVA MÉNDEZ</t>
  </si>
  <si>
    <t>MARCELA OLIVIA</t>
  </si>
  <si>
    <t>VILLANUEVA BUENOTRIPAY</t>
  </si>
  <si>
    <t>GALLARDO ABURTO</t>
  </si>
  <si>
    <t>Hernan</t>
  </si>
  <si>
    <t>Vidal Miranda</t>
  </si>
  <si>
    <t>COCIÑA URIBE</t>
  </si>
  <si>
    <t>Macarena Del Pilar</t>
  </si>
  <si>
    <t>Gatica Bobadilla</t>
  </si>
  <si>
    <t>SUSANA JACQUELINE</t>
  </si>
  <si>
    <t>REREQUEO MUÑOZ</t>
  </si>
  <si>
    <t>LUCÍA MARILYN</t>
  </si>
  <si>
    <t>HERNÁNDEZ RUMIÁN</t>
  </si>
  <si>
    <t>SAAVEDRA SALINAS</t>
  </si>
  <si>
    <t>STEPHANIE PAOLA</t>
  </si>
  <si>
    <t>FEHRMANN FERNANDEZ</t>
  </si>
  <si>
    <t>Saenz Venegas</t>
  </si>
  <si>
    <t>PAOLA ROXANA</t>
  </si>
  <si>
    <t>GONZALEZ GAC</t>
  </si>
  <si>
    <t>KARIN XIMENA</t>
  </si>
  <si>
    <t>BARRÍA CÉSPEDES</t>
  </si>
  <si>
    <t>Bárbara Paulina Alejandra</t>
  </si>
  <si>
    <t>Robles Soto</t>
  </si>
  <si>
    <t>Nycole Andrea</t>
  </si>
  <si>
    <t>Navarrete Barichivich</t>
  </si>
  <si>
    <t>APARICIO CONDE</t>
  </si>
  <si>
    <t>ANGÉLICA ELIZABETH</t>
  </si>
  <si>
    <t>OLIVERA ARTEAGA</t>
  </si>
  <si>
    <t>SILVIA VERÓNICA</t>
  </si>
  <si>
    <t>ÁVILA SANDOVAL</t>
  </si>
  <si>
    <t>Tellez Téllez</t>
  </si>
  <si>
    <t>JOHANA FABIOLA</t>
  </si>
  <si>
    <t>VALENZUELA DELGADO</t>
  </si>
  <si>
    <t>DANIELA SOLANGE</t>
  </si>
  <si>
    <t>SOLORZA CISTERNA</t>
  </si>
  <si>
    <t>Francisca Pía</t>
  </si>
  <si>
    <t>Muñoz Zumarán</t>
  </si>
  <si>
    <t>MUÑOZ SANZANA</t>
  </si>
  <si>
    <t>MÓNICA MARLENE</t>
  </si>
  <si>
    <t>ALVARADO FOITZICK</t>
  </si>
  <si>
    <t>sanchez morales</t>
  </si>
  <si>
    <t>Constanza Jazmín</t>
  </si>
  <si>
    <t>Lobos Bahamondes</t>
  </si>
  <si>
    <t>VICTORIA CATALINA</t>
  </si>
  <si>
    <t>FUENTEALBA GALLARDO</t>
  </si>
  <si>
    <t>Suarez Reyes</t>
  </si>
  <si>
    <t>Vincenzo Alessandro</t>
  </si>
  <si>
    <t>Corona Bazzi</t>
  </si>
  <si>
    <t>DE LA FUENTE CAMPOS</t>
  </si>
  <si>
    <t>BENAVENTE SANHUEZA</t>
  </si>
  <si>
    <t>GLORIA SUSANA</t>
  </si>
  <si>
    <t>HENRÍQUEZ LEIVA</t>
  </si>
  <si>
    <t>Bravo Urrutia</t>
  </si>
  <si>
    <t>JEANIRA DEISSY</t>
  </si>
  <si>
    <t>MILLAR SOTO</t>
  </si>
  <si>
    <t>JUDITH ESTER</t>
  </si>
  <si>
    <t>AGURTO PICHUMILLA</t>
  </si>
  <si>
    <t>RUTH MARISOL</t>
  </si>
  <si>
    <t>HENRÍQUEZ PÉREZ</t>
  </si>
  <si>
    <t>SANDOVAL HIDALGO</t>
  </si>
  <si>
    <t>Katherine Alice Mary</t>
  </si>
  <si>
    <t>Montiel Contreras</t>
  </si>
  <si>
    <t>CRISTINA EDITH</t>
  </si>
  <si>
    <t>AGUILERA MIRANDA</t>
  </si>
  <si>
    <t>Reyes ROJO</t>
  </si>
  <si>
    <t>BÁRBARA DENISSE</t>
  </si>
  <si>
    <t>MILLER BURGOS</t>
  </si>
  <si>
    <t>IVONNE DEL PILAR</t>
  </si>
  <si>
    <t>Justine Adriana</t>
  </si>
  <si>
    <t>Beltrán Nauto</t>
  </si>
  <si>
    <t>Gaily</t>
  </si>
  <si>
    <t>Espinoza Maraboli</t>
  </si>
  <si>
    <t>Benita del Carmen</t>
  </si>
  <si>
    <t>jimenez jimenez</t>
  </si>
  <si>
    <t>francisca noemi</t>
  </si>
  <si>
    <t>cañuleo concha</t>
  </si>
  <si>
    <t>JAVIERA YESENIA</t>
  </si>
  <si>
    <t>CECILIA ELIZABETH</t>
  </si>
  <si>
    <t>Carla ines</t>
  </si>
  <si>
    <t>Hultazo Novoa</t>
  </si>
  <si>
    <t>VERA JARA</t>
  </si>
  <si>
    <t>Pamela Claudia</t>
  </si>
  <si>
    <t>Cárdenas Montero</t>
  </si>
  <si>
    <t>Gatica Peralta</t>
  </si>
  <si>
    <t>Pastenes Pastenes</t>
  </si>
  <si>
    <t>Lisette Del Carmen</t>
  </si>
  <si>
    <t>Barria Medero</t>
  </si>
  <si>
    <t>KARLA INÉS DE MARÍA</t>
  </si>
  <si>
    <t>CESEK TOLEDO</t>
  </si>
  <si>
    <t>GONZÁLEZ CAAMAÑO</t>
  </si>
  <si>
    <t>LEIVA CASTRO</t>
  </si>
  <si>
    <t>LUCÍA MACARENA</t>
  </si>
  <si>
    <t>OVALLE .</t>
  </si>
  <si>
    <t>VITALIA MARGOT</t>
  </si>
  <si>
    <t>PÉREZ TORRES</t>
  </si>
  <si>
    <t>PAMELA ELIZABETH</t>
  </si>
  <si>
    <t>VALENZUELA GRAINDORGE</t>
  </si>
  <si>
    <t>OTÁROLA LAGOS</t>
  </si>
  <si>
    <t>DONOSO Donoso</t>
  </si>
  <si>
    <t>ULLOA PETTET</t>
  </si>
  <si>
    <t>Simoneth alejandra</t>
  </si>
  <si>
    <t>Gatica Vidal</t>
  </si>
  <si>
    <t>Digna ester</t>
  </si>
  <si>
    <t>Huichaqueo Nautulpán</t>
  </si>
  <si>
    <t>LUZ MARISOL</t>
  </si>
  <si>
    <t>DÍAZ MOLINA</t>
  </si>
  <si>
    <t>YESSICA ELIANA</t>
  </si>
  <si>
    <t>MAYORGA ALMONACID</t>
  </si>
  <si>
    <t>BURGOS Burgos</t>
  </si>
  <si>
    <t>DORIANA DEL PILAR</t>
  </si>
  <si>
    <t>ASTETE BARAHONA</t>
  </si>
  <si>
    <t>MONICA DEL CARMEN</t>
  </si>
  <si>
    <t>CORTEZ ANCHEO</t>
  </si>
  <si>
    <t>LLANOS SEPÚLVEDA</t>
  </si>
  <si>
    <t>SAHIZA DARCHAN</t>
  </si>
  <si>
    <t>Villanueva López</t>
  </si>
  <si>
    <t>BLANCA AÍDA</t>
  </si>
  <si>
    <t>CHÁVEZ VALDERRAMA</t>
  </si>
  <si>
    <t>KARIME Fabiola</t>
  </si>
  <si>
    <t>Seguel Valderas</t>
  </si>
  <si>
    <t>Quena Quena</t>
  </si>
  <si>
    <t>Solis Casas</t>
  </si>
  <si>
    <t>amaya</t>
  </si>
  <si>
    <t>uriarte urrutia</t>
  </si>
  <si>
    <t>ROSARIO HERMINDA</t>
  </si>
  <si>
    <t>NAHUELPÁN SILVA</t>
  </si>
  <si>
    <t>BUSTOS DARMENDRAIL</t>
  </si>
  <si>
    <t>Luz Andrea</t>
  </si>
  <si>
    <t>Huerta Donoso</t>
  </si>
  <si>
    <t>Javier Ignacio Monje</t>
  </si>
  <si>
    <t>Monje Monje</t>
  </si>
  <si>
    <t>VIVIANA INÉS</t>
  </si>
  <si>
    <t>SEPÚLVEDA MORENO</t>
  </si>
  <si>
    <t>MADELYN CONSTANZA ANGÉLICA</t>
  </si>
  <si>
    <t>VILLA ÁVILA</t>
  </si>
  <si>
    <t>DAVID ELISEO</t>
  </si>
  <si>
    <t>BARRA MARTÍNEZ</t>
  </si>
  <si>
    <t>Makarena Scarlett</t>
  </si>
  <si>
    <t>Llancao Barraza</t>
  </si>
  <si>
    <t>Ariel Nicolás</t>
  </si>
  <si>
    <t>Mella Guarda</t>
  </si>
  <si>
    <t>BARBARA ANDREA</t>
  </si>
  <si>
    <t>CACERES BUSTOS</t>
  </si>
  <si>
    <t>Lucas René</t>
  </si>
  <si>
    <t>Mundaca Gajardo</t>
  </si>
  <si>
    <t>OSCAR OLIVER</t>
  </si>
  <si>
    <t>DÍAZ ROLDÁN</t>
  </si>
  <si>
    <t>LIZAMA VERA</t>
  </si>
  <si>
    <t>JULIÁN ERNESTO</t>
  </si>
  <si>
    <t>GONZÁLEZ URQUIZA</t>
  </si>
  <si>
    <t>Torres Santibañez</t>
  </si>
  <si>
    <t>vargas delgado</t>
  </si>
  <si>
    <t>ELÍAS LEONARDO</t>
  </si>
  <si>
    <t>SILVA MUÑOZ</t>
  </si>
  <si>
    <t>CÉSAR ENRIQUE</t>
  </si>
  <si>
    <t>GONZÁLEZ RAMÍREZ</t>
  </si>
  <si>
    <t>Zúñiga Fuentes</t>
  </si>
  <si>
    <t>ROSA MIRIAM</t>
  </si>
  <si>
    <t>OPAZO MONTECINO</t>
  </si>
  <si>
    <t>OPORTO MARTÍNEZ</t>
  </si>
  <si>
    <t>carla daniela</t>
  </si>
  <si>
    <t>bustos veloso</t>
  </si>
  <si>
    <t>RUBÉN ANTONIO</t>
  </si>
  <si>
    <t>XIMENA NONIER</t>
  </si>
  <si>
    <t>BRANA CURINAO</t>
  </si>
  <si>
    <t>LEIVA PANIAGUA</t>
  </si>
  <si>
    <t>VALENZUELA VASQUEZ</t>
  </si>
  <si>
    <t>JESSICA NELIA</t>
  </si>
  <si>
    <t>MAMANI AYCA</t>
  </si>
  <si>
    <t>Abel Elias</t>
  </si>
  <si>
    <t>Nina Flores</t>
  </si>
  <si>
    <t>KATTIA MARTA</t>
  </si>
  <si>
    <t>FLORES AYCA</t>
  </si>
  <si>
    <t>QUISPE JOFRÉ</t>
  </si>
  <si>
    <t>Alcántara Unzueta</t>
  </si>
  <si>
    <t>NINA FLORES</t>
  </si>
  <si>
    <t>Alexandra Runa-simi</t>
  </si>
  <si>
    <t>Quispe Huallpa</t>
  </si>
  <si>
    <t>Verónica angelica</t>
  </si>
  <si>
    <t>Hidalgo Tabali</t>
  </si>
  <si>
    <t>MARÍA JOSÉ LOURDES</t>
  </si>
  <si>
    <t>CORONADO BARRÍA</t>
  </si>
  <si>
    <t>EMMA JOANNE</t>
  </si>
  <si>
    <t>VASQUEZ CASANOBA</t>
  </si>
  <si>
    <t>marion</t>
  </si>
  <si>
    <t>Morales bastias</t>
  </si>
  <si>
    <t>Roberto carlos</t>
  </si>
  <si>
    <t>Cortes Aguilar</t>
  </si>
  <si>
    <t>Vinka</t>
  </si>
  <si>
    <t>LUZ LILIANA</t>
  </si>
  <si>
    <t>PALTA CARMONA</t>
  </si>
  <si>
    <t>Fabián Daniel</t>
  </si>
  <si>
    <t>CASTILLO Stumptner</t>
  </si>
  <si>
    <t>LETICIA RAQUEL</t>
  </si>
  <si>
    <t>CORTÉS LEÓN</t>
  </si>
  <si>
    <t>GABRIELA PAMELA</t>
  </si>
  <si>
    <t>FLORES ARAMAYO</t>
  </si>
  <si>
    <t>BARRA NOVOA</t>
  </si>
  <si>
    <t>CORINA ROSA</t>
  </si>
  <si>
    <t>ÁLVAREZ FLORES</t>
  </si>
  <si>
    <t>Danissa isabel</t>
  </si>
  <si>
    <t>Villagran Contreras</t>
  </si>
  <si>
    <t>enrique</t>
  </si>
  <si>
    <t>valdivia cabrera</t>
  </si>
  <si>
    <t>CLAUDIA MONSERRAT</t>
  </si>
  <si>
    <t>ORMEÑO BARRAGÁN</t>
  </si>
  <si>
    <t>CAROLINA ROSA MARÍA</t>
  </si>
  <si>
    <t>COFRÉ ZAVALA</t>
  </si>
  <si>
    <t>CONDORI FLORES</t>
  </si>
  <si>
    <t>CAMPOS ORELLANA</t>
  </si>
  <si>
    <t>VARGAS MONTANÉ</t>
  </si>
  <si>
    <t>BRIAN SEBASTIÁN</t>
  </si>
  <si>
    <t>CARRASCO CASTILLO</t>
  </si>
  <si>
    <t>CLAUDIA ISABEL</t>
  </si>
  <si>
    <t>HARCHA CORTÉS</t>
  </si>
  <si>
    <t>ALEXIS ANTONIO</t>
  </si>
  <si>
    <t>MUÑOZ FUENTEALBA</t>
  </si>
  <si>
    <t>NATALIA LOURDES</t>
  </si>
  <si>
    <t>VEGA HERNÁNDEZ</t>
  </si>
  <si>
    <t>NAVARRO BUSTOS</t>
  </si>
  <si>
    <t>Alison Escarlet</t>
  </si>
  <si>
    <t>Reyes Valdevellano</t>
  </si>
  <si>
    <t>DESIREE CAROLINA</t>
  </si>
  <si>
    <t>PEREZ Poveda</t>
  </si>
  <si>
    <t>JULIETA DEL CARMEN</t>
  </si>
  <si>
    <t>NEIRA RODRÍGUEZ</t>
  </si>
  <si>
    <t>Valeria Estefanía</t>
  </si>
  <si>
    <t>Riquelme Garcés</t>
  </si>
  <si>
    <t>Yohana Luz</t>
  </si>
  <si>
    <t>Matus Cerna</t>
  </si>
  <si>
    <t>Adrian</t>
  </si>
  <si>
    <t>Sáez Garcia</t>
  </si>
  <si>
    <t>Karen Marlene</t>
  </si>
  <si>
    <t>Mella Bravo</t>
  </si>
  <si>
    <t>Adan ramon</t>
  </si>
  <si>
    <t>Valdebenito Muñoz</t>
  </si>
  <si>
    <t>BERGER HERRERA</t>
  </si>
  <si>
    <t>marcelo alejandro</t>
  </si>
  <si>
    <t>sanz soto</t>
  </si>
  <si>
    <t>CECILIA ISABEL</t>
  </si>
  <si>
    <t>CAMPOS PINO</t>
  </si>
  <si>
    <t>HÉCTOR ELIER</t>
  </si>
  <si>
    <t>SANDOVAL TOLEDO</t>
  </si>
  <si>
    <t>Alison Ines</t>
  </si>
  <si>
    <t>Garrido Reyes</t>
  </si>
  <si>
    <t>Saavedra Acuña</t>
  </si>
  <si>
    <t>Ortega gonzalez</t>
  </si>
  <si>
    <t>TIAREN GABRIELA</t>
  </si>
  <si>
    <t>GACITÚA TORO</t>
  </si>
  <si>
    <t>Veronica soledad</t>
  </si>
  <si>
    <t>Orias Valle</t>
  </si>
  <si>
    <t>PAOLA LORENA</t>
  </si>
  <si>
    <t>SANDOVAL FERRADA</t>
  </si>
  <si>
    <t>Muñoz Vásquez</t>
  </si>
  <si>
    <t>pedro nicolas</t>
  </si>
  <si>
    <t>brontis paredes</t>
  </si>
  <si>
    <t>SAGURIE SOLIS</t>
  </si>
  <si>
    <t>EDITH ELIZABETH</t>
  </si>
  <si>
    <t>Leonor Angélica</t>
  </si>
  <si>
    <t>Coloma Campos</t>
  </si>
  <si>
    <t>Paulina consuelo</t>
  </si>
  <si>
    <t>Ramírez Marin</t>
  </si>
  <si>
    <t>Parra Matus</t>
  </si>
  <si>
    <t>Daniela del pilar</t>
  </si>
  <si>
    <t>Figueroa Quezada</t>
  </si>
  <si>
    <t>Herrera Verdugo</t>
  </si>
  <si>
    <t>Jeannette  Silvana</t>
  </si>
  <si>
    <t>Acchiardi Troncoso</t>
  </si>
  <si>
    <t>RUIZ INOSTROZA</t>
  </si>
  <si>
    <t>VALERIA QUEVEDO</t>
  </si>
  <si>
    <t>ROMÁN FRIZ</t>
  </si>
  <si>
    <t>Ubilla Concha</t>
  </si>
  <si>
    <t>CAMILA DANIELA</t>
  </si>
  <si>
    <t>VERGARA FAÚNDEZ</t>
  </si>
  <si>
    <t>JOSEFA VALENTINA</t>
  </si>
  <si>
    <t>CABRERA TOLEDO</t>
  </si>
  <si>
    <t>Susan del rosario</t>
  </si>
  <si>
    <t>Betancourt Betancourt</t>
  </si>
  <si>
    <t>Mora Mora</t>
  </si>
  <si>
    <t>CARRASCO MONTECINOS</t>
  </si>
  <si>
    <t>Monica Graciela</t>
  </si>
  <si>
    <t>Aguero Bustos</t>
  </si>
  <si>
    <t>FLOR EVANGELINA</t>
  </si>
  <si>
    <t>ZAPATA ARRIAGADA</t>
  </si>
  <si>
    <t>DENISE CAROLINA</t>
  </si>
  <si>
    <t>HIDALGO GALLEGUILLOS</t>
  </si>
  <si>
    <t>CAIRO GALLARDO</t>
  </si>
  <si>
    <t>CATALINA MACARENA</t>
  </si>
  <si>
    <t>LETELIER NICOLAI</t>
  </si>
  <si>
    <t>CINDY PAZ</t>
  </si>
  <si>
    <t>JIMÉNEZ ESCÁRATE</t>
  </si>
  <si>
    <t>Saavedra Cerda</t>
  </si>
  <si>
    <t>AGUAYO ESPINOZA</t>
  </si>
  <si>
    <t>MICHELLE ESMERALDA</t>
  </si>
  <si>
    <t>FARÍAS LEIVA</t>
  </si>
  <si>
    <t>JUDITH MARINA</t>
  </si>
  <si>
    <t>MAYTA CALIZAYA</t>
  </si>
  <si>
    <t>CRISHTIAN MARCELO</t>
  </si>
  <si>
    <t>COLLADO VALLE</t>
  </si>
  <si>
    <t>Analia</t>
  </si>
  <si>
    <t>Vera Avila</t>
  </si>
  <si>
    <t>Roa Vidal</t>
  </si>
  <si>
    <t>Tapia Sandoval</t>
  </si>
  <si>
    <t>CONSTANZA JANELLA</t>
  </si>
  <si>
    <t>CARBONE ANDIA</t>
  </si>
  <si>
    <t>Melanie Alexandra</t>
  </si>
  <si>
    <t>Cespedes Rojas</t>
  </si>
  <si>
    <t>LUCÍA LORENA</t>
  </si>
  <si>
    <t>HIDALGO CUELLO</t>
  </si>
  <si>
    <t>JESSICA DE LOURDES</t>
  </si>
  <si>
    <t>OPAZO ROJAS</t>
  </si>
  <si>
    <t>Yánez Valarino</t>
  </si>
  <si>
    <t>Gallardo Cortes</t>
  </si>
  <si>
    <t>Stefany</t>
  </si>
  <si>
    <t>Juan jose</t>
  </si>
  <si>
    <t>Vergara Velasco</t>
  </si>
  <si>
    <t>Alexandra Marjorie</t>
  </si>
  <si>
    <t>Painemil Berna</t>
  </si>
  <si>
    <t>SANDRA RAQUEL</t>
  </si>
  <si>
    <t>CERON MOSQUERA</t>
  </si>
  <si>
    <t>Monica Patricia</t>
  </si>
  <si>
    <t>Ricaldi Rivera</t>
  </si>
  <si>
    <t>González Lillo</t>
  </si>
  <si>
    <t>ALVEAR GONZÁLEZ</t>
  </si>
  <si>
    <t>MANRÍQUEZ VERGARA</t>
  </si>
  <si>
    <t>Tamara Thais</t>
  </si>
  <si>
    <t>Fuentes Valenzuela</t>
  </si>
  <si>
    <t>Ingrid elizabeth</t>
  </si>
  <si>
    <t>Zamorano Zamorano</t>
  </si>
  <si>
    <t>PAULA ALEXANDRA</t>
  </si>
  <si>
    <t>ESPINOZA PERALTA</t>
  </si>
  <si>
    <t>Layera Garcia</t>
  </si>
  <si>
    <t>Mercado García</t>
  </si>
  <si>
    <t>VALERY ALEXANDRA</t>
  </si>
  <si>
    <t>PEDRAZA ARAYA</t>
  </si>
  <si>
    <t>NIEVES  albertina</t>
  </si>
  <si>
    <t>Santiago Miquias</t>
  </si>
  <si>
    <t>Mayte</t>
  </si>
  <si>
    <t>Lucero Melendez</t>
  </si>
  <si>
    <t>YANINA</t>
  </si>
  <si>
    <t>Segovia Segovia</t>
  </si>
  <si>
    <t>Vicencio Orrego</t>
  </si>
  <si>
    <t>Pía Carolina</t>
  </si>
  <si>
    <t>Troncoso Mery</t>
  </si>
  <si>
    <t>ACEVEDO OLIVO</t>
  </si>
  <si>
    <t>Mamani Guzmán</t>
  </si>
  <si>
    <t>valentina jose</t>
  </si>
  <si>
    <t>calvo rivera</t>
  </si>
  <si>
    <t>Ana karen</t>
  </si>
  <si>
    <t>Araya Oyanader</t>
  </si>
  <si>
    <t>Francisco Rodriguez</t>
  </si>
  <si>
    <t>PRISCILLA GISELLE</t>
  </si>
  <si>
    <t>Emmanuel</t>
  </si>
  <si>
    <t>Salguero Salguero</t>
  </si>
  <si>
    <t>Mardones Luna</t>
  </si>
  <si>
    <t>David Caleb</t>
  </si>
  <si>
    <t>Robles Rojas</t>
  </si>
  <si>
    <t>Troncoso Troncoso</t>
  </si>
  <si>
    <t>MARGARITA NOEMÍ</t>
  </si>
  <si>
    <t>RODRÍGUEZ ASTORGA</t>
  </si>
  <si>
    <t>CASTILLO VÉLIZ</t>
  </si>
  <si>
    <t>MARIO FERNANDO</t>
  </si>
  <si>
    <t>ZANONI CORTÉS</t>
  </si>
  <si>
    <t>FELIXIA</t>
  </si>
  <si>
    <t>ALVAREZ ALFARO</t>
  </si>
  <si>
    <t>MIERES NORAMBUENA</t>
  </si>
  <si>
    <t>KARIN ROMMY</t>
  </si>
  <si>
    <t>LOBOS JIMÉNEZ</t>
  </si>
  <si>
    <t>paula daniela</t>
  </si>
  <si>
    <t>godoy astudillo</t>
  </si>
  <si>
    <t>marcela ivette</t>
  </si>
  <si>
    <t>castro zuñiga</t>
  </si>
  <si>
    <t>GABRIELA ANGELICA</t>
  </si>
  <si>
    <t>CONTRERAS ROJAS</t>
  </si>
  <si>
    <t>CORTÉS DÍAZ</t>
  </si>
  <si>
    <t>Pía javiera</t>
  </si>
  <si>
    <t>Rojas Castillo</t>
  </si>
  <si>
    <t>NATHALIE PAULINA</t>
  </si>
  <si>
    <t>FERNÁNDEZ LEYTON</t>
  </si>
  <si>
    <t>YOLANDA</t>
  </si>
  <si>
    <t>RODRIGUEZ ANDRADE</t>
  </si>
  <si>
    <t>JÁUREGUI CORTÉS</t>
  </si>
  <si>
    <t>GODOY ALDAY</t>
  </si>
  <si>
    <t>SEAN JOISSY ALY</t>
  </si>
  <si>
    <t>pavez diaz</t>
  </si>
  <si>
    <t>ESTEFANÍA ANGELINA</t>
  </si>
  <si>
    <t>GARAY GUERRA</t>
  </si>
  <si>
    <t>Gálvez Ceriche</t>
  </si>
  <si>
    <t>GEMA PETRONILA DEL ROSARIO</t>
  </si>
  <si>
    <t>ELSA MILENA</t>
  </si>
  <si>
    <t>SANTANDER MONÁRDEZ</t>
  </si>
  <si>
    <t>Cruces Flores</t>
  </si>
  <si>
    <t>Kiara Alejandra</t>
  </si>
  <si>
    <t>Bello Osorio</t>
  </si>
  <si>
    <t>MIRIAM SARIELA</t>
  </si>
  <si>
    <t>LIZAMA MENESES</t>
  </si>
  <si>
    <t>Sonia Eugenia</t>
  </si>
  <si>
    <t>Rojas Alvarez</t>
  </si>
  <si>
    <t>ROXANA DEL ROSARIO</t>
  </si>
  <si>
    <t>VEGA FERNÁNDEZ</t>
  </si>
  <si>
    <t>Honorato Salgado</t>
  </si>
  <si>
    <t>KONSTANZA PAULLETTE</t>
  </si>
  <si>
    <t>VERDUGO IDUARTE</t>
  </si>
  <si>
    <t>stephany nicole</t>
  </si>
  <si>
    <t>alfaro espejo</t>
  </si>
  <si>
    <t>MONROY LATRACH</t>
  </si>
  <si>
    <t>IRMA ESTER</t>
  </si>
  <si>
    <t>ÁLVAREZ AGUIRRE</t>
  </si>
  <si>
    <t>Virginia Eugenia</t>
  </si>
  <si>
    <t>Pizarro Machuca</t>
  </si>
  <si>
    <t>OVIEDO FERNÁNDEZ</t>
  </si>
  <si>
    <t>Trincado Santibañez</t>
  </si>
  <si>
    <t>Gabriela Nazira</t>
  </si>
  <si>
    <t>Ledezma Ramos</t>
  </si>
  <si>
    <t>Bárbara Grace</t>
  </si>
  <si>
    <t>Yañez Castro</t>
  </si>
  <si>
    <t>Aillen Julieth</t>
  </si>
  <si>
    <t>Romero España</t>
  </si>
  <si>
    <t>ROJAS ADARO</t>
  </si>
  <si>
    <t>Globelda Joana</t>
  </si>
  <si>
    <t>Plaza Portilla</t>
  </si>
  <si>
    <t>YIM-PEN LIZA</t>
  </si>
  <si>
    <t>FARÍAS CHIONG</t>
  </si>
  <si>
    <t>SALCEDO ARAYA</t>
  </si>
  <si>
    <t>Olga Irene</t>
  </si>
  <si>
    <t>Campillay Villalobos</t>
  </si>
  <si>
    <t>Sara Solange</t>
  </si>
  <si>
    <t>Escobar Godoy</t>
  </si>
  <si>
    <t>GUTIÉRREZ CONEJEROS</t>
  </si>
  <si>
    <t>Vargas Varela</t>
  </si>
  <si>
    <t>ELVIRA JENNY</t>
  </si>
  <si>
    <t>GORDILLO CARVAJAL</t>
  </si>
  <si>
    <t>RIVERA GALLARDO</t>
  </si>
  <si>
    <t>Johana Pilar</t>
  </si>
  <si>
    <t>Castro Hermnanadez</t>
  </si>
  <si>
    <t>JAIRO</t>
  </si>
  <si>
    <t>ESPINOSA LARA</t>
  </si>
  <si>
    <t>CARRAZANA LEÓN</t>
  </si>
  <si>
    <t>GONZALEZ PIZARRO</t>
  </si>
  <si>
    <t>ROXANA LORENA</t>
  </si>
  <si>
    <t>CORTÉS ROJAS</t>
  </si>
  <si>
    <t>CHIUMINATTO ESTÉVEZ</t>
  </si>
  <si>
    <t>LUIS DE JESUS</t>
  </si>
  <si>
    <t>ROBLES VILLARROEL</t>
  </si>
  <si>
    <t>HORTENSIA DEL CARMEN</t>
  </si>
  <si>
    <t>LEÓN GONZÁLEZ</t>
  </si>
  <si>
    <t>marjorie lissette</t>
  </si>
  <si>
    <t>araya robles</t>
  </si>
  <si>
    <t>TRINIDAD SALOMÉ</t>
  </si>
  <si>
    <t>RAMÍREZ GARRIDO</t>
  </si>
  <si>
    <t>CONSTANZA SORAYA</t>
  </si>
  <si>
    <t>ARAYA ADAOS</t>
  </si>
  <si>
    <t>ALAN ANDRÉS</t>
  </si>
  <si>
    <t>IBACACHE ROBLES</t>
  </si>
  <si>
    <t>Sergio Fabian</t>
  </si>
  <si>
    <t>Cortés Cortés</t>
  </si>
  <si>
    <t>INGRID ELIZABETH</t>
  </si>
  <si>
    <t>CATRIHUAL LANCELLOTTI</t>
  </si>
  <si>
    <t>Tania Estefania</t>
  </si>
  <si>
    <t>Cerda Miranda</t>
  </si>
  <si>
    <t>Rocío Carolina</t>
  </si>
  <si>
    <t>JEANETTE DEL CARMEN</t>
  </si>
  <si>
    <t>VÁSQUEZ BUGUEÑO</t>
  </si>
  <si>
    <t>RAMOS .</t>
  </si>
  <si>
    <t>GRECIALYS DEL CARMEN</t>
  </si>
  <si>
    <t>CHIRINOS CALLEJAS</t>
  </si>
  <si>
    <t>NICOLÁS</t>
  </si>
  <si>
    <t>FERNÁNDEZ TAGLE</t>
  </si>
  <si>
    <t>MARIO MICHAEL</t>
  </si>
  <si>
    <t>MANOSALVA SAN MARTIN</t>
  </si>
  <si>
    <t>Andreani Andreani</t>
  </si>
  <si>
    <t>KAREN ELIZABETH</t>
  </si>
  <si>
    <t>ALCAYAGA CÁCERES</t>
  </si>
  <si>
    <t>JENNY ELIZABETH</t>
  </si>
  <si>
    <t>ARREDONDO ROBLES</t>
  </si>
  <si>
    <t>cristian gabriel</t>
  </si>
  <si>
    <t>abarca egaña</t>
  </si>
  <si>
    <t>ALEJANDRA IRENE</t>
  </si>
  <si>
    <t>ROJAS PÉREZ</t>
  </si>
  <si>
    <t>CONTRERAS SIERRA</t>
  </si>
  <si>
    <t>CORINA LILIANA</t>
  </si>
  <si>
    <t>CARRILLO FERNÁNDEZ</t>
  </si>
  <si>
    <t>SANTIAGO TRONCOSO</t>
  </si>
  <si>
    <t>LICELOTTE XIMENA</t>
  </si>
  <si>
    <t>UTEAU UBILLA</t>
  </si>
  <si>
    <t>Manuel Alberto</t>
  </si>
  <si>
    <t>Rocha Miano</t>
  </si>
  <si>
    <t>GENESIS YOLIMAR</t>
  </si>
  <si>
    <t>MARTINEZ RAMIREZ</t>
  </si>
  <si>
    <t>Vanessa Camila Susana</t>
  </si>
  <si>
    <t>González Salas</t>
  </si>
  <si>
    <t>CARMEN DEL PILAR</t>
  </si>
  <si>
    <t>RIVERA ARAYA</t>
  </si>
  <si>
    <t>Viviana Macarena</t>
  </si>
  <si>
    <t>Gálvez Pichiñan</t>
  </si>
  <si>
    <t>GONZÁLEZ SANTIAGO</t>
  </si>
  <si>
    <t>Véliz Véliz</t>
  </si>
  <si>
    <t>AVILÉS BRANTT</t>
  </si>
  <si>
    <t>COLLAO IBACACHE</t>
  </si>
  <si>
    <t>Karla Kristina</t>
  </si>
  <si>
    <t>Gutierrez Ramirez</t>
  </si>
  <si>
    <t>QUINTANILLA BAEZA</t>
  </si>
  <si>
    <t>Francisca Amelia</t>
  </si>
  <si>
    <t>Cruz Hurtado</t>
  </si>
  <si>
    <t>Roger Joaquin</t>
  </si>
  <si>
    <t>Martinez Eybeh</t>
  </si>
  <si>
    <t>JENNY MAGDALENA</t>
  </si>
  <si>
    <t>MORENO VILLANUEVA</t>
  </si>
  <si>
    <t>Liliana Elene</t>
  </si>
  <si>
    <t>Silva Gonzalez</t>
  </si>
  <si>
    <t>PAULETTE NICOLE</t>
  </si>
  <si>
    <t>PETIT DUBO</t>
  </si>
  <si>
    <t>INTHY MILLARAY</t>
  </si>
  <si>
    <t>SAAVEDRA SILVA</t>
  </si>
  <si>
    <t>Rosa Ondina</t>
  </si>
  <si>
    <t>Piñones Castillo</t>
  </si>
  <si>
    <t>WILSON ANDRÉS</t>
  </si>
  <si>
    <t>PERALTA MONTECINOS</t>
  </si>
  <si>
    <t>Cecilia Del Pilar</t>
  </si>
  <si>
    <t>Gómez Encina</t>
  </si>
  <si>
    <t>ximena catalina</t>
  </si>
  <si>
    <t>abuhadba pedraza</t>
  </si>
  <si>
    <t>Carolain Belén</t>
  </si>
  <si>
    <t>MÓNICA JACQUELINE</t>
  </si>
  <si>
    <t>CORREA MOYA</t>
  </si>
  <si>
    <t>Hugo Nicolas</t>
  </si>
  <si>
    <t>Mendez Garcia</t>
  </si>
  <si>
    <t>Catty Elizabeth</t>
  </si>
  <si>
    <t>Tolmo Pacheco</t>
  </si>
  <si>
    <t>Gabriela Stephany</t>
  </si>
  <si>
    <t>Toledo Palacios</t>
  </si>
  <si>
    <t>MONÁRDEZ CORTÉS</t>
  </si>
  <si>
    <t>TAPIA FLORES</t>
  </si>
  <si>
    <t>Herrera Carrasco</t>
  </si>
  <si>
    <t>PABLO DANIEL</t>
  </si>
  <si>
    <t>LARA CORTÉS</t>
  </si>
  <si>
    <t>MACARENA PAZ</t>
  </si>
  <si>
    <t>PINO GONZÁLEZ</t>
  </si>
  <si>
    <t>mauricio alexis</t>
  </si>
  <si>
    <t>garcia cortes</t>
  </si>
  <si>
    <t>Abarcia Morales</t>
  </si>
  <si>
    <t>Mayra Isabel</t>
  </si>
  <si>
    <t>Ayavire Ayavire</t>
  </si>
  <si>
    <t>ROJAS GÓMEZ</t>
  </si>
  <si>
    <t>Villalobos Albarnez</t>
  </si>
  <si>
    <t>Stefany Patricia</t>
  </si>
  <si>
    <t>Bruna Bruna Pizarro</t>
  </si>
  <si>
    <t>ARAYA SASMAYA</t>
  </si>
  <si>
    <t>SANTANDER AGUIRRE</t>
  </si>
  <si>
    <t>Emiliana Paulina</t>
  </si>
  <si>
    <t>Rivera Alfaro</t>
  </si>
  <si>
    <t>Jean Carla Wendy</t>
  </si>
  <si>
    <t>Izquierdo Ignacio</t>
  </si>
  <si>
    <t>Rodríguez Richards</t>
  </si>
  <si>
    <t>Diaz herrera</t>
  </si>
  <si>
    <t>Daniela belen</t>
  </si>
  <si>
    <t>Montiel Cortes</t>
  </si>
  <si>
    <t>Maury Ardiles</t>
  </si>
  <si>
    <t>Araya Cortés</t>
  </si>
  <si>
    <t>Victoria De Jesus</t>
  </si>
  <si>
    <t>Cortes Gajardo</t>
  </si>
  <si>
    <t>Maricela del Carmen</t>
  </si>
  <si>
    <t>Zepeda Segovia</t>
  </si>
  <si>
    <t>Constanza Zolange</t>
  </si>
  <si>
    <t>Alvarez Meriño</t>
  </si>
  <si>
    <t>Del Canto Barrera</t>
  </si>
  <si>
    <t>Astorga Astorga Barrios</t>
  </si>
  <si>
    <t>JUGER Rozas</t>
  </si>
  <si>
    <t>ANA ORIELA</t>
  </si>
  <si>
    <t>TORO COLLAO</t>
  </si>
  <si>
    <t>RAFAEL ANTONIO</t>
  </si>
  <si>
    <t>ATENAS ORÓSTEGUI</t>
  </si>
  <si>
    <t>Acuña De la Paz</t>
  </si>
  <si>
    <t>BARRIENTOS Barrientos</t>
  </si>
  <si>
    <t>PAULA ISABEL</t>
  </si>
  <si>
    <t>CORTÉS FLORES</t>
  </si>
  <si>
    <t>CELEDÓN PLAZA</t>
  </si>
  <si>
    <t>Sergio Armando</t>
  </si>
  <si>
    <t>Serrano Tapia</t>
  </si>
  <si>
    <t>Claudio Sebastián</t>
  </si>
  <si>
    <t>Castillo Lamas</t>
  </si>
  <si>
    <t>GONZÁLEZ CORTÉS</t>
  </si>
  <si>
    <t>GLORIA DEL PILAR</t>
  </si>
  <si>
    <t>CAMPUSANO ALVARADO</t>
  </si>
  <si>
    <t>Luz Ines</t>
  </si>
  <si>
    <t>Veliz Zambrano</t>
  </si>
  <si>
    <t>MACARENA ELIZABETH</t>
  </si>
  <si>
    <t>MARCHANT ROBLES</t>
  </si>
  <si>
    <t>Urdaneta Urdaneta</t>
  </si>
  <si>
    <t>DIEGO WILSON</t>
  </si>
  <si>
    <t>SLIPCHENCO FLORES</t>
  </si>
  <si>
    <t>NAVARRETE OPAZO</t>
  </si>
  <si>
    <t>JANET</t>
  </si>
  <si>
    <t>GONZALEZ SILVA</t>
  </si>
  <si>
    <t>GONZALEZ CARTER</t>
  </si>
  <si>
    <t>OYARZO ARAYA</t>
  </si>
  <si>
    <t>SUSSY</t>
  </si>
  <si>
    <t>TAPIA CONTRERAS</t>
  </si>
  <si>
    <t>STEFANO</t>
  </si>
  <si>
    <t>VALENCIA MARTINEZ</t>
  </si>
  <si>
    <t>DANIELA JACINTA</t>
  </si>
  <si>
    <t>MONTENEGRO ROZAS</t>
  </si>
  <si>
    <t>KATHERIN LISSETTE</t>
  </si>
  <si>
    <t>BARRERA CIANFERONI</t>
  </si>
  <si>
    <t>SERGIO ERNESTO</t>
  </si>
  <si>
    <t>NOELIA</t>
  </si>
  <si>
    <t>TAPIA GALLARDO</t>
  </si>
  <si>
    <t>FARÍAS DELGADO</t>
  </si>
  <si>
    <t>OLMOS FIGUEROA</t>
  </si>
  <si>
    <t>Yanina lisette</t>
  </si>
  <si>
    <t>Astudillo Astudillo</t>
  </si>
  <si>
    <t>EXEQUIEL DAVID</t>
  </si>
  <si>
    <t>BARAHONA MENA</t>
  </si>
  <si>
    <t>SOFÍA ANDREA</t>
  </si>
  <si>
    <t>ARAYA BARRAZA</t>
  </si>
  <si>
    <t>CAMILA ANGELINA</t>
  </si>
  <si>
    <t>MOLINA ARELLANO</t>
  </si>
  <si>
    <t>ERIKA</t>
  </si>
  <si>
    <t>ARAYA OCARANZA</t>
  </si>
  <si>
    <t>Aliaga Morales</t>
  </si>
  <si>
    <t>CAMILA HAYDEE</t>
  </si>
  <si>
    <t>GHIO ARRIAGADA</t>
  </si>
  <si>
    <t>Eduardo Tito</t>
  </si>
  <si>
    <t>Gonzalez Lazcano</t>
  </si>
  <si>
    <t>Carmen Maria</t>
  </si>
  <si>
    <t>Franco Gonzalez</t>
  </si>
  <si>
    <t>TANIA LUISA</t>
  </si>
  <si>
    <t>RIVEROS BURGOS</t>
  </si>
  <si>
    <t>Marco Esteban</t>
  </si>
  <si>
    <t>Pinochet Pizarro</t>
  </si>
  <si>
    <t>Rebolledo Flores</t>
  </si>
  <si>
    <t>eduardo fernando</t>
  </si>
  <si>
    <t>castro tapia</t>
  </si>
  <si>
    <t>Jeny Elizabeth</t>
  </si>
  <si>
    <t>Valencia Neira</t>
  </si>
  <si>
    <t>Viviana del Rosario</t>
  </si>
  <si>
    <t>Sessarego Negrete</t>
  </si>
  <si>
    <t>NÚÑEZ ARANEDA</t>
  </si>
  <si>
    <t>ÁLVAREZ CASANOVA</t>
  </si>
  <si>
    <t>MOLINA DIAZ</t>
  </si>
  <si>
    <t>VIVIANE</t>
  </si>
  <si>
    <t>FERNANDES HORTA</t>
  </si>
  <si>
    <t>Valentina Oriele</t>
  </si>
  <si>
    <t>Jiménez Arenas</t>
  </si>
  <si>
    <t>Gabriela Sofía</t>
  </si>
  <si>
    <t>Parra Vergara</t>
  </si>
  <si>
    <t>Mery Urrutia</t>
  </si>
  <si>
    <t>MARIELA JOSE</t>
  </si>
  <si>
    <t>PACHECO MARTINEZ</t>
  </si>
  <si>
    <t>Camila Valentina Andrea</t>
  </si>
  <si>
    <t>Rodriguez Fuentes</t>
  </si>
  <si>
    <t>Juan Cristobal</t>
  </si>
  <si>
    <t>Reyes Fuenzalida</t>
  </si>
  <si>
    <t>CONSUELO BELÉN</t>
  </si>
  <si>
    <t>FLORES VERGARA</t>
  </si>
  <si>
    <t>Priscila Sandra</t>
  </si>
  <si>
    <t>Barra Pastén</t>
  </si>
  <si>
    <t>Raiza  Chiquinquira</t>
  </si>
  <si>
    <t>Urdaneta Semprun</t>
  </si>
  <si>
    <t>Diana Edith</t>
  </si>
  <si>
    <t>Romero Silva</t>
  </si>
  <si>
    <t>Gonzalez APPELGREN</t>
  </si>
  <si>
    <t>MENDOZA CASTRO</t>
  </si>
  <si>
    <t>yanina</t>
  </si>
  <si>
    <t>Muñoz muñoz</t>
  </si>
  <si>
    <t>VENEGAS ESPINOZA</t>
  </si>
  <si>
    <t>Francisca Andres</t>
  </si>
  <si>
    <t>Gatica Olguin</t>
  </si>
  <si>
    <t>fernando humberto</t>
  </si>
  <si>
    <t>herrera guzman</t>
  </si>
  <si>
    <t>Hans Gerhard</t>
  </si>
  <si>
    <t>Brandenberg Jimenez</t>
  </si>
  <si>
    <t>antonio juan pablo</t>
  </si>
  <si>
    <t>doberti kalafatovic</t>
  </si>
  <si>
    <t>garcia garcia</t>
  </si>
  <si>
    <t>Bengoa Ruete</t>
  </si>
  <si>
    <t>URBINA BENAVIDES</t>
  </si>
  <si>
    <t>Luis Patricio</t>
  </si>
  <si>
    <t>Lloyd Arredondo</t>
  </si>
  <si>
    <t>VERGARA ARAYA</t>
  </si>
  <si>
    <t>EDITH GENNY DEL CARMEN</t>
  </si>
  <si>
    <t>Figueroa Lopez</t>
  </si>
  <si>
    <t>Arely Constanza</t>
  </si>
  <si>
    <t>Araya Caris</t>
  </si>
  <si>
    <t>Joaquín Román</t>
  </si>
  <si>
    <t>Arancibia Salinas</t>
  </si>
  <si>
    <t>Jose Guillermo</t>
  </si>
  <si>
    <t>Carvallo Ahumada</t>
  </si>
  <si>
    <t>Almendra abril</t>
  </si>
  <si>
    <t>Tapia Flores</t>
  </si>
  <si>
    <t>MARTIN IGNACIO</t>
  </si>
  <si>
    <t>Saa Gallardo</t>
  </si>
  <si>
    <t>YENNY LAURA</t>
  </si>
  <si>
    <t>AGUILERA MUÑOZ</t>
  </si>
  <si>
    <t>Elizabeth Catalina</t>
  </si>
  <si>
    <t>Arancibia Lopez</t>
  </si>
  <si>
    <t>Melanie Citlalli</t>
  </si>
  <si>
    <t>Muñoz Silva</t>
  </si>
  <si>
    <t>EUGENIA PAOLA</t>
  </si>
  <si>
    <t>LOO PARRA</t>
  </si>
  <si>
    <t>MARIELA RAFAELA</t>
  </si>
  <si>
    <t>PÉREZ VALENZUELA</t>
  </si>
  <si>
    <t>Bastián Alonso</t>
  </si>
  <si>
    <t>Rivero Carrasco</t>
  </si>
  <si>
    <t>fabiola</t>
  </si>
  <si>
    <t>seguel seguel</t>
  </si>
  <si>
    <t>Verdejo Silva</t>
  </si>
  <si>
    <t>MICHEL ALBERTO</t>
  </si>
  <si>
    <t>Alvarado Martínez</t>
  </si>
  <si>
    <t>Siggri cecilia</t>
  </si>
  <si>
    <t>Heidke Villegas</t>
  </si>
  <si>
    <t>Olivares Martínez</t>
  </si>
  <si>
    <t>Elizabeth Belén Makarena</t>
  </si>
  <si>
    <t>Valdés Aranda</t>
  </si>
  <si>
    <t>MILENA DANISA</t>
  </si>
  <si>
    <t>TUDARES DE AGUILAR</t>
  </si>
  <si>
    <t>VICENCIO RIVAS</t>
  </si>
  <si>
    <t>Elizabeth Graciela</t>
  </si>
  <si>
    <t>Lopez lopez</t>
  </si>
  <si>
    <t>Vivanco Lillo</t>
  </si>
  <si>
    <t>Danny Hector</t>
  </si>
  <si>
    <t>Guajardo Vega</t>
  </si>
  <si>
    <t>Jocelyn Giselle</t>
  </si>
  <si>
    <t>Simahan Alburquenque</t>
  </si>
  <si>
    <t>Catalina Francisca</t>
  </si>
  <si>
    <t>Jiménez Muñoz</t>
  </si>
  <si>
    <t>Valentina licette</t>
  </si>
  <si>
    <t>Yañez Allendes</t>
  </si>
  <si>
    <t>Monory Silva</t>
  </si>
  <si>
    <t>Céspedes Herrera</t>
  </si>
  <si>
    <t>Olivares Rozas</t>
  </si>
  <si>
    <t>Paez Herrera</t>
  </si>
  <si>
    <t>Rivera Carmona</t>
  </si>
  <si>
    <t>Bruno Aleksander</t>
  </si>
  <si>
    <t>Cádiz Figueroa</t>
  </si>
  <si>
    <t>Sofía Ignacia</t>
  </si>
  <si>
    <t>Herrera Cádiz</t>
  </si>
  <si>
    <t>lukas ignacio</t>
  </si>
  <si>
    <t>millon castillo</t>
  </si>
  <si>
    <t>Moreno Contreras</t>
  </si>
  <si>
    <t>Herrera Fuenzalida</t>
  </si>
  <si>
    <t>Soza Galdámez</t>
  </si>
  <si>
    <t>Consuelo Pilar</t>
  </si>
  <si>
    <t>Astorga QUE</t>
  </si>
  <si>
    <t>Palachay Barba</t>
  </si>
  <si>
    <t>KATIA PAOLA</t>
  </si>
  <si>
    <t>VILLARROEL YOUNG</t>
  </si>
  <si>
    <t>Galdames Galdames</t>
  </si>
  <si>
    <t>SILVA ALVIÑA</t>
  </si>
  <si>
    <t>Héctor Andres</t>
  </si>
  <si>
    <t>Miranda Pinochet</t>
  </si>
  <si>
    <t>Vásquez</t>
  </si>
  <si>
    <t>TERESA IRIS</t>
  </si>
  <si>
    <t>HERRERA MORALES</t>
  </si>
  <si>
    <t>Mauricio Jose</t>
  </si>
  <si>
    <t>Galdames Pino</t>
  </si>
  <si>
    <t>Betzabé</t>
  </si>
  <si>
    <t>Bórquez Góngora</t>
  </si>
  <si>
    <t>LOPEZ ALVARADO</t>
  </si>
  <si>
    <t>LILIAN</t>
  </si>
  <si>
    <t>URTUBIA URTUBIA FERNANDEZ</t>
  </si>
  <si>
    <t>Lobo Cuevas</t>
  </si>
  <si>
    <t>Vergara Videla</t>
  </si>
  <si>
    <t>Maximiliano Felipe</t>
  </si>
  <si>
    <t>Rozas Rifo</t>
  </si>
  <si>
    <t>CÓRDOVA GARCÍA</t>
  </si>
  <si>
    <t>Henriquez Vicencio</t>
  </si>
  <si>
    <t>Francisca Ester</t>
  </si>
  <si>
    <t>Jara Muñoz</t>
  </si>
  <si>
    <t>EDUARDO OCTAVIO</t>
  </si>
  <si>
    <t>PENROZ ABARCA</t>
  </si>
  <si>
    <t>Catalina Jordana</t>
  </si>
  <si>
    <t>Ponce Saldaña</t>
  </si>
  <si>
    <t>Karina Ignacia</t>
  </si>
  <si>
    <t>Perez Fernandez</t>
  </si>
  <si>
    <t>RENE ALBERTO</t>
  </si>
  <si>
    <t>Guzman Yañez</t>
  </si>
  <si>
    <t>Giulliana elizabeth</t>
  </si>
  <si>
    <t>rojas garcia</t>
  </si>
  <si>
    <t>Carla Nicole</t>
  </si>
  <si>
    <t>Carrasco Larenas</t>
  </si>
  <si>
    <t>Leonor</t>
  </si>
  <si>
    <t>Martinez-conde Martinez</t>
  </si>
  <si>
    <t>ROGELIO FRANCISCO</t>
  </si>
  <si>
    <t>GUERRA ARAYA</t>
  </si>
  <si>
    <t>MAUNA CANALES</t>
  </si>
  <si>
    <t>constans del pilar</t>
  </si>
  <si>
    <t>valencia perez</t>
  </si>
  <si>
    <t>jessica karin</t>
  </si>
  <si>
    <t>pichunante henriquez</t>
  </si>
  <si>
    <t>Evelyn Andrea</t>
  </si>
  <si>
    <t>Navarrete Guerra</t>
  </si>
  <si>
    <t>Jeannette del Carmen</t>
  </si>
  <si>
    <t>Sanzo Rios</t>
  </si>
  <si>
    <t>NATALI CRISTAL</t>
  </si>
  <si>
    <t>AHUMADA SAAVEDRA</t>
  </si>
  <si>
    <t>Cataldo Pino</t>
  </si>
  <si>
    <t>DERSY CECILIA</t>
  </si>
  <si>
    <t>Urrea Jara</t>
  </si>
  <si>
    <t>NUBIA DE LOS ANGELES</t>
  </si>
  <si>
    <t>ARAYA ARAVENA</t>
  </si>
  <si>
    <t>Olivares Zamora</t>
  </si>
  <si>
    <t>MERCEDES DANITZA</t>
  </si>
  <si>
    <t>ASPILLAGA COX</t>
  </si>
  <si>
    <t>CALDERÓN DOSQUE</t>
  </si>
  <si>
    <t>CINDY LORENA</t>
  </si>
  <si>
    <t>ALBORNOZ SARRICUETA</t>
  </si>
  <si>
    <t>SOTO RODRIGUEZ</t>
  </si>
  <si>
    <t>Joel Ernesto</t>
  </si>
  <si>
    <t>González Olivares</t>
  </si>
  <si>
    <t>cabrera roman</t>
  </si>
  <si>
    <t>Matías Daniel</t>
  </si>
  <si>
    <t>Salinas Soto</t>
  </si>
  <si>
    <t>Soledad del carmen</t>
  </si>
  <si>
    <t>GARCÍA FERRERA</t>
  </si>
  <si>
    <t>MARCELA TRINIDAD</t>
  </si>
  <si>
    <t>GONZÁLEZ DE RODT</t>
  </si>
  <si>
    <t>Aylin Evangelina</t>
  </si>
  <si>
    <t>Herrera Cortez</t>
  </si>
  <si>
    <t>PAMELA CRISTINA</t>
  </si>
  <si>
    <t>REBOLLEDO INSULZA</t>
  </si>
  <si>
    <t>franco ignacio</t>
  </si>
  <si>
    <t>olavarria vasquez</t>
  </si>
  <si>
    <t>GREYDA MAYELA</t>
  </si>
  <si>
    <t>RODRIGUEZ DE OVALLES</t>
  </si>
  <si>
    <t>SAN MATINA CRISTI</t>
  </si>
  <si>
    <t>DESIREE ALESSANDRA</t>
  </si>
  <si>
    <t>MUNCELES MENDEZ</t>
  </si>
  <si>
    <t>ROSA ESTHER</t>
  </si>
  <si>
    <t>POZO CASTILLO</t>
  </si>
  <si>
    <t>Angela Fernanda</t>
  </si>
  <si>
    <t>Garrido Espinoza</t>
  </si>
  <si>
    <t>Villarroel Villarroel Cerda</t>
  </si>
  <si>
    <t>SOTO VILLENA</t>
  </si>
  <si>
    <t>MORA ROJAS</t>
  </si>
  <si>
    <t>SANDRO RAMÓN</t>
  </si>
  <si>
    <t>GUTIÉRREZ BELTRÁN</t>
  </si>
  <si>
    <t>ANYELINA LISETT</t>
  </si>
  <si>
    <t>RIVEROS LÓPEZ</t>
  </si>
  <si>
    <t>BRAVO ROMERO</t>
  </si>
  <si>
    <t>SANCHEZ RAMOS</t>
  </si>
  <si>
    <t>DEL RÍO DÍAZ</t>
  </si>
  <si>
    <t>gloria angelica</t>
  </si>
  <si>
    <t>herrera moncada</t>
  </si>
  <si>
    <t>JENNIFFER ELIZABETH</t>
  </si>
  <si>
    <t>VARGAS OLIVARES</t>
  </si>
  <si>
    <t>EVELIN</t>
  </si>
  <si>
    <t>PASTEN CORREA</t>
  </si>
  <si>
    <t>Loretta</t>
  </si>
  <si>
    <t>Cáceres Zegarra</t>
  </si>
  <si>
    <t>KAMILLA IRENE</t>
  </si>
  <si>
    <t>ARELLANO PINO</t>
  </si>
  <si>
    <t>Katherine Vanesa</t>
  </si>
  <si>
    <t>Melgarejo Reyes</t>
  </si>
  <si>
    <t>LISSETTE ABIGAIL</t>
  </si>
  <si>
    <t>MALDONADO NOVOA</t>
  </si>
  <si>
    <t>QUINTEROS PIÑA</t>
  </si>
  <si>
    <t>LESLIE ELIZABETH</t>
  </si>
  <si>
    <t>MELO TORO</t>
  </si>
  <si>
    <t>Vivanco Garrido</t>
  </si>
  <si>
    <t>Jessica del carmen</t>
  </si>
  <si>
    <t>Mandujano Ponce</t>
  </si>
  <si>
    <t>ORELLANA GUTIERREZ</t>
  </si>
  <si>
    <t>camila maria</t>
  </si>
  <si>
    <t>sanchez cabello</t>
  </si>
  <si>
    <t>Rojas Rodríguez</t>
  </si>
  <si>
    <t>Suely Victoria</t>
  </si>
  <si>
    <t>Caamaño Yañez</t>
  </si>
  <si>
    <t>MARIA SOFIA</t>
  </si>
  <si>
    <t>BARRIGA MONTES</t>
  </si>
  <si>
    <t>FERREIRA CEREZO</t>
  </si>
  <si>
    <t>DELSO SALINAS</t>
  </si>
  <si>
    <t>IBAÑEZ FREDES</t>
  </si>
  <si>
    <t>Yoana Josefina</t>
  </si>
  <si>
    <t>YASNA TERESA</t>
  </si>
  <si>
    <t>ROJAS REYES</t>
  </si>
  <si>
    <t>GABRIELA DE LAS MERCEDES</t>
  </si>
  <si>
    <t>GÁLVEZ VIDAL</t>
  </si>
  <si>
    <t>JOSÉ CAMILO</t>
  </si>
  <si>
    <t>AGUILERA ALBURQUENQUE</t>
  </si>
  <si>
    <t>IRRIBARRA ESPINOSA</t>
  </si>
  <si>
    <t>GISSELLE FABIOLA</t>
  </si>
  <si>
    <t>MELO CONTRERAS</t>
  </si>
  <si>
    <t>ROMINA FRANCESCA</t>
  </si>
  <si>
    <t>MAZZOTTI VEGA</t>
  </si>
  <si>
    <t>NAVARRO CASTILLO</t>
  </si>
  <si>
    <t>ASTUDILLO GUZMÁN</t>
  </si>
  <si>
    <t>katherinne patricia</t>
  </si>
  <si>
    <t>leyton soto</t>
  </si>
  <si>
    <t>ESPINOZA SALINAS</t>
  </si>
  <si>
    <t>PULGAR ARÉVALO</t>
  </si>
  <si>
    <t>ROSA MARLENE</t>
  </si>
  <si>
    <t>GODOY PEREIRA</t>
  </si>
  <si>
    <t>RAFAELA ANDREA</t>
  </si>
  <si>
    <t>Javier Heriberto</t>
  </si>
  <si>
    <t>Cárdenas Hurtado</t>
  </si>
  <si>
    <t>maricel marcela</t>
  </si>
  <si>
    <t>melgarejo epuleo</t>
  </si>
  <si>
    <t>JAVIER ALONSO</t>
  </si>
  <si>
    <t>PEÑA NÚÑEZ</t>
  </si>
  <si>
    <t>Alyson Danae</t>
  </si>
  <si>
    <t>Moya Abarca</t>
  </si>
  <si>
    <t>Yissella Del Carmen</t>
  </si>
  <si>
    <t>Caroca Rubio</t>
  </si>
  <si>
    <t>luis alberto</t>
  </si>
  <si>
    <t>bustamante pérez</t>
  </si>
  <si>
    <t>Gálvez Silva</t>
  </si>
  <si>
    <t>Pierre-wensley</t>
  </si>
  <si>
    <t>Laguerre .</t>
  </si>
  <si>
    <t>CÉSPEDES NAVARRETE</t>
  </si>
  <si>
    <t>TORRES GALAZ</t>
  </si>
  <si>
    <t>Bárbara Conzuelo</t>
  </si>
  <si>
    <t>Reyes Baeza</t>
  </si>
  <si>
    <t>ALLENDE CEA</t>
  </si>
  <si>
    <t>Valenzuela Vicencio</t>
  </si>
  <si>
    <t>Barbara catalina</t>
  </si>
  <si>
    <t>Catalan Mayor</t>
  </si>
  <si>
    <t>IRIARTE Iriarte villegas</t>
  </si>
  <si>
    <t>Cerda Pardo</t>
  </si>
  <si>
    <t>Bàrbara Elena</t>
  </si>
  <si>
    <t>Abarca Olea</t>
  </si>
  <si>
    <t>Mariluz del Carmen</t>
  </si>
  <si>
    <t>Dinator Cuevas</t>
  </si>
  <si>
    <t>Berríos Coliñir</t>
  </si>
  <si>
    <t>Aracelly Fernanda</t>
  </si>
  <si>
    <t>Valenzuela Gajardo</t>
  </si>
  <si>
    <t>Díaz BOBADILLa</t>
  </si>
  <si>
    <t>Massiel</t>
  </si>
  <si>
    <t>Lagos Lagos Vallejos</t>
  </si>
  <si>
    <t>MARTÍNEZ NARANJO</t>
  </si>
  <si>
    <t>CYNTHIA MACARENA DE LOURDES</t>
  </si>
  <si>
    <t>PAREDES MUÑOZ</t>
  </si>
  <si>
    <t>Nataly Evelyn</t>
  </si>
  <si>
    <t>Cortés Farfal</t>
  </si>
  <si>
    <t>Vargas tapia tapia</t>
  </si>
  <si>
    <t>RODRIGUEZ HERRERA</t>
  </si>
  <si>
    <t>LORETO DEL ROSARIO</t>
  </si>
  <si>
    <t>ORELLANA RAMÍREZ</t>
  </si>
  <si>
    <t>Carolina Daniela</t>
  </si>
  <si>
    <t>Pavez Flores</t>
  </si>
  <si>
    <t>Paula Antonieta</t>
  </si>
  <si>
    <t>Hernández Morales</t>
  </si>
  <si>
    <t>SUSANA BEATRIZ</t>
  </si>
  <si>
    <t>GUTIERREZ ALARCON</t>
  </si>
  <si>
    <t>PONTILLO PALOMINOS</t>
  </si>
  <si>
    <t>Alejandra patricia</t>
  </si>
  <si>
    <t>Pinilla Julio</t>
  </si>
  <si>
    <t>María Patricia</t>
  </si>
  <si>
    <t>Morán Castro</t>
  </si>
  <si>
    <t>PÉREZ PÉREZ</t>
  </si>
  <si>
    <t>Coloma Coloma</t>
  </si>
  <si>
    <t>FLORENCIA</t>
  </si>
  <si>
    <t>WIELANDT ARANGUA</t>
  </si>
  <si>
    <t>LISETTE STEFANIA</t>
  </si>
  <si>
    <t>CALDERÓN ZAMORANO</t>
  </si>
  <si>
    <t>MARICEL ELIZABETH</t>
  </si>
  <si>
    <t>SILVA DUARTE</t>
  </si>
  <si>
    <t>ELOÍSA DEL CARMEN</t>
  </si>
  <si>
    <t>BRAVO PARRAGUEZ</t>
  </si>
  <si>
    <t>FABIOLA LAURA</t>
  </si>
  <si>
    <t>MARTÍNEZ VILLACURA</t>
  </si>
  <si>
    <t>Carol Paz</t>
  </si>
  <si>
    <t>Valenzuela Toledo</t>
  </si>
  <si>
    <t>GABRIELA VICTORIA</t>
  </si>
  <si>
    <t>HERRERA ÁLVAREZ</t>
  </si>
  <si>
    <t>hanyel natali</t>
  </si>
  <si>
    <t>soriano vidal</t>
  </si>
  <si>
    <t>ARELYS COROMOTO</t>
  </si>
  <si>
    <t>MARTIZ TOVAR</t>
  </si>
  <si>
    <t>ARAVENA DECART</t>
  </si>
  <si>
    <t>sandoval Barrera</t>
  </si>
  <si>
    <t>MARITZA ALEJANDRA</t>
  </si>
  <si>
    <t>BECERRA GONZÁLEZ</t>
  </si>
  <si>
    <t>DIAZ ORMEÑO</t>
  </si>
  <si>
    <t>GERALDINE ONNA</t>
  </si>
  <si>
    <t>ZAPATA RETAMALES</t>
  </si>
  <si>
    <t>Yenny Patricia</t>
  </si>
  <si>
    <t>Blanco Salinas</t>
  </si>
  <si>
    <t>barbara noelia</t>
  </si>
  <si>
    <t>pavez moscoso</t>
  </si>
  <si>
    <t>Daniela Valentina Patricia</t>
  </si>
  <si>
    <t>Morales Orellana</t>
  </si>
  <si>
    <t>Camila Alexi</t>
  </si>
  <si>
    <t>EMA ALEJANDRA</t>
  </si>
  <si>
    <t>RIVAS LOPEZ</t>
  </si>
  <si>
    <t>Evelin susana</t>
  </si>
  <si>
    <t>pulgar valenzuela</t>
  </si>
  <si>
    <t>Ravanal Guerra</t>
  </si>
  <si>
    <t>FERNANDO AUGUSTO</t>
  </si>
  <si>
    <t>CESPEDES BERRIOS</t>
  </si>
  <si>
    <t>Herrera Melo</t>
  </si>
  <si>
    <t>BÁRBARA NATALIA</t>
  </si>
  <si>
    <t>MONTES LAGOS</t>
  </si>
  <si>
    <t>Miranda Abarca</t>
  </si>
  <si>
    <t>Sandra Patricia</t>
  </si>
  <si>
    <t>Correa Sagredo</t>
  </si>
  <si>
    <t>Lorena pilar</t>
  </si>
  <si>
    <t>Sanhueza Muñoz</t>
  </si>
  <si>
    <t>MARÍN ESPINA</t>
  </si>
  <si>
    <t>Ignacia  Isabela</t>
  </si>
  <si>
    <t>Valenzuela Mauro</t>
  </si>
  <si>
    <t>SOLEDAD DEL TRÁNSITO</t>
  </si>
  <si>
    <t>MUÑOZ ASTETE</t>
  </si>
  <si>
    <t>AVENDAÑO RIQUELME</t>
  </si>
  <si>
    <t>QUIJADA ULLOA</t>
  </si>
  <si>
    <t>TORREALBA ARENAS</t>
  </si>
  <si>
    <t>Moraga Lizama</t>
  </si>
  <si>
    <t>ELIZABETH GRACE</t>
  </si>
  <si>
    <t>LARA UBILLA</t>
  </si>
  <si>
    <t>Tocaba Alexandra</t>
  </si>
  <si>
    <t>Moreno Catalan</t>
  </si>
  <si>
    <t>Irenes Fabiola</t>
  </si>
  <si>
    <t>Reyes Rodriguez</t>
  </si>
  <si>
    <t>JEANNETTE ANDREA</t>
  </si>
  <si>
    <t>FARÍAS LORCA</t>
  </si>
  <si>
    <t>NATHALIA MARTHA</t>
  </si>
  <si>
    <t>CHÁVEZ ORTIZ</t>
  </si>
  <si>
    <t>Mayda Rayén</t>
  </si>
  <si>
    <t>Leyton González</t>
  </si>
  <si>
    <t>TORO CALLEJAS</t>
  </si>
  <si>
    <t>FERNÁNDEZ VÉLIZ</t>
  </si>
  <si>
    <t>BARRERA BAEZA</t>
  </si>
  <si>
    <t>YOSELIN MACARENA</t>
  </si>
  <si>
    <t>PALMA DONOSO</t>
  </si>
  <si>
    <t>Fabian Octavio</t>
  </si>
  <si>
    <t>Espinoza Martinez</t>
  </si>
  <si>
    <t>INES REBECA</t>
  </si>
  <si>
    <t>ARANEDA Díaz</t>
  </si>
  <si>
    <t>SAAVEDRA GONZÁLEZ</t>
  </si>
  <si>
    <t>Ibacache Valenzuela</t>
  </si>
  <si>
    <t>Nataly javiera</t>
  </si>
  <si>
    <t>Valenzuela Rivera</t>
  </si>
  <si>
    <t>caceres fuentes</t>
  </si>
  <si>
    <t>JULIO SALDÍVAR</t>
  </si>
  <si>
    <t>Berríos Ramírez</t>
  </si>
  <si>
    <t>VIDAL CERDA</t>
  </si>
  <si>
    <t>JANETTE DE LAS MERCEDES</t>
  </si>
  <si>
    <t>CARO MUÑOZ</t>
  </si>
  <si>
    <t>VILCHES OLIVARES</t>
  </si>
  <si>
    <t>Claudio Elías</t>
  </si>
  <si>
    <t>Del Pino Vásquez</t>
  </si>
  <si>
    <t>Cerda Pizarro</t>
  </si>
  <si>
    <t>HUGO IGNACIO</t>
  </si>
  <si>
    <t>FÁEZ ROJAS</t>
  </si>
  <si>
    <t>Chandía Castillo</t>
  </si>
  <si>
    <t>viviana isabel</t>
  </si>
  <si>
    <t>rodriguez moreno</t>
  </si>
  <si>
    <t>Maria esperanza</t>
  </si>
  <si>
    <t>palominos gonzalez</t>
  </si>
  <si>
    <t>FIGUEROA GARCÍA</t>
  </si>
  <si>
    <t>Nuñez Vicencio</t>
  </si>
  <si>
    <t>Javiera Marcela</t>
  </si>
  <si>
    <t>Etchegaray Inostroza</t>
  </si>
  <si>
    <t>Ariela Paz</t>
  </si>
  <si>
    <t>Donoso Albornoz</t>
  </si>
  <si>
    <t>RUTH TERESA</t>
  </si>
  <si>
    <t>DÍAZ MARDONES</t>
  </si>
  <si>
    <t>JOCELYN RACHEL ANDREA</t>
  </si>
  <si>
    <t>ABARCA SAAVEDRA</t>
  </si>
  <si>
    <t>CARVAJAL ARENA</t>
  </si>
  <si>
    <t>Ashley Elizabeth</t>
  </si>
  <si>
    <t>Muñoz Piamba</t>
  </si>
  <si>
    <t>CASTRO SALDÍAS</t>
  </si>
  <si>
    <t>FRESIA CARMEN</t>
  </si>
  <si>
    <t>MANRÍQUEZ HERNÁNDEZ</t>
  </si>
  <si>
    <t>PINEDA ALEUY</t>
  </si>
  <si>
    <t>SONIA</t>
  </si>
  <si>
    <t>GUTIERREZ MENDEZ</t>
  </si>
  <si>
    <t>ADASME RUZ</t>
  </si>
  <si>
    <t>CRISTIAN ANTONIO</t>
  </si>
  <si>
    <t>ROJAS OLIVARES</t>
  </si>
  <si>
    <t>MELIZA ALEJANDRA</t>
  </si>
  <si>
    <t>SEPÚLVEDA GALDAMES</t>
  </si>
  <si>
    <t>Figueroa Navarro</t>
  </si>
  <si>
    <t>Scarlett Paulina Alejandra</t>
  </si>
  <si>
    <t>Muñoz Cáceres</t>
  </si>
  <si>
    <t>RUBY</t>
  </si>
  <si>
    <t>César Chistopher</t>
  </si>
  <si>
    <t>Gallardo Nieto</t>
  </si>
  <si>
    <t>GISSELA ANDREA</t>
  </si>
  <si>
    <t>MUÑOZ ILLANES</t>
  </si>
  <si>
    <t>JOSÉ DAVID</t>
  </si>
  <si>
    <t>Dariolette alejandra</t>
  </si>
  <si>
    <t>opazo bueno</t>
  </si>
  <si>
    <t>Pincheira López</t>
  </si>
  <si>
    <t>Valdés Gómez</t>
  </si>
  <si>
    <t>AMALIA PÍA</t>
  </si>
  <si>
    <t>MORALES MARTÍNEZ</t>
  </si>
  <si>
    <t>angela alejandra</t>
  </si>
  <si>
    <t>bergez valdes</t>
  </si>
  <si>
    <t>Nerva Elena</t>
  </si>
  <si>
    <t>Lara Quiero</t>
  </si>
  <si>
    <t>Jessica Andrea</t>
  </si>
  <si>
    <t>Morales Quezada</t>
  </si>
  <si>
    <t>ORREGO TORRES</t>
  </si>
  <si>
    <t>PALMA VARGAS</t>
  </si>
  <si>
    <t>barriga gonzalez</t>
  </si>
  <si>
    <t>Fuentes Tobar</t>
  </si>
  <si>
    <t>JOSÉ GERMÁN</t>
  </si>
  <si>
    <t>GUTIÉRREZ RIFFO</t>
  </si>
  <si>
    <t>Valdivia Garrido</t>
  </si>
  <si>
    <t>MONTALVA AVENDAÑO</t>
  </si>
  <si>
    <t>JENIFFER SOLEDAD</t>
  </si>
  <si>
    <t>Triggs Solar</t>
  </si>
  <si>
    <t>DÍAZ Diaz</t>
  </si>
  <si>
    <t>Figueroa Llanos</t>
  </si>
  <si>
    <t>GLADYS MARTA</t>
  </si>
  <si>
    <t>ELGUETA URRUTIA</t>
  </si>
  <si>
    <t>Solange Stephanie</t>
  </si>
  <si>
    <t>Zúñiga López</t>
  </si>
  <si>
    <t>QUINTANA MARTÍNEZ</t>
  </si>
  <si>
    <t>CLAUDIA ROMINA</t>
  </si>
  <si>
    <t>ARAVENA VALDOVINOS</t>
  </si>
  <si>
    <t>Adriana Cristina</t>
  </si>
  <si>
    <t>López Valdés</t>
  </si>
  <si>
    <t>VALERIA PAZ</t>
  </si>
  <si>
    <t>COFRÉ VALDÉS</t>
  </si>
  <si>
    <t>ARAVENA LOPEZ</t>
  </si>
  <si>
    <t>Marinka Constanza</t>
  </si>
  <si>
    <t>ravanal ricci</t>
  </si>
  <si>
    <t>MARTÍNEZ LEYTON</t>
  </si>
  <si>
    <t>Carla Camila</t>
  </si>
  <si>
    <t>Guzmán Sáez</t>
  </si>
  <si>
    <t>RIVAS VALDÉS</t>
  </si>
  <si>
    <t>AMAYA RAYEN</t>
  </si>
  <si>
    <t>CASTRO PAVEZ</t>
  </si>
  <si>
    <t>MORALES SOBARZO</t>
  </si>
  <si>
    <t>Castro Stuven</t>
  </si>
  <si>
    <t>ROCÍO FERNANDA</t>
  </si>
  <si>
    <t>ARÉVALO MORALES</t>
  </si>
  <si>
    <t>Ignacia Patricia</t>
  </si>
  <si>
    <t>Teresa De Jesús</t>
  </si>
  <si>
    <t>CONTARDO BARRERA</t>
  </si>
  <si>
    <t>López Leiva</t>
  </si>
  <si>
    <t>PARADA GONZÁLEZ</t>
  </si>
  <si>
    <t>Karen Cecilia</t>
  </si>
  <si>
    <t>Zuñiga Garrido</t>
  </si>
  <si>
    <t>Flavia andrea</t>
  </si>
  <si>
    <t>ramos tejo</t>
  </si>
  <si>
    <t>Joselin Estefani</t>
  </si>
  <si>
    <t>Soto Yáñez</t>
  </si>
  <si>
    <t>ANGELA FERNANDA</t>
  </si>
  <si>
    <t>MORANT MOLINA</t>
  </si>
  <si>
    <t>RUIZ LÓPEZ</t>
  </si>
  <si>
    <t>HUINA HUILIPÁN</t>
  </si>
  <si>
    <t>MARIA ELENA</t>
  </si>
  <si>
    <t>RIQUELME Riveros</t>
  </si>
  <si>
    <t>Marcos José</t>
  </si>
  <si>
    <t>Alós Díaz</t>
  </si>
  <si>
    <t>DÍAZ LARA</t>
  </si>
  <si>
    <t>noelia del carmen</t>
  </si>
  <si>
    <t>nahuelpan melivilu</t>
  </si>
  <si>
    <t>KATHERIN ALEJANDRA</t>
  </si>
  <si>
    <t>ASTETE TAPIA</t>
  </si>
  <si>
    <t>Hernández Figueroa</t>
  </si>
  <si>
    <t>Leslie soledad</t>
  </si>
  <si>
    <t>ALIAGA GUAJARDO</t>
  </si>
  <si>
    <t>GÓMEZ BRIONES</t>
  </si>
  <si>
    <t>Espejo Riquelme</t>
  </si>
  <si>
    <t>Valentina Genesis</t>
  </si>
  <si>
    <t>Ríos Castillo</t>
  </si>
  <si>
    <t>Corvalan Corvalan</t>
  </si>
  <si>
    <t>MOLINA ROJAS</t>
  </si>
  <si>
    <t>yenniffer Andrea</t>
  </si>
  <si>
    <t>Rojas Chavez</t>
  </si>
  <si>
    <t>Pamela Aileen</t>
  </si>
  <si>
    <t>Pino Rocha</t>
  </si>
  <si>
    <t>MARLENE ESTER</t>
  </si>
  <si>
    <t>YÁÑEZ ZURITA</t>
  </si>
  <si>
    <t>Jeannette Del Carmen</t>
  </si>
  <si>
    <t>Campos San Martín</t>
  </si>
  <si>
    <t>Connie</t>
  </si>
  <si>
    <t>Jeria Pozo</t>
  </si>
  <si>
    <t>DENIS BESABET</t>
  </si>
  <si>
    <t>MATURANA GONZÁLEZ</t>
  </si>
  <si>
    <t>VIVIANA PILAR</t>
  </si>
  <si>
    <t>CANALES SÁNCHEZ</t>
  </si>
  <si>
    <t>ELY CECILIA</t>
  </si>
  <si>
    <t>Aravena Ruz</t>
  </si>
  <si>
    <t>MAYERLY ALEJANDRA</t>
  </si>
  <si>
    <t>MEDEL ROJAS</t>
  </si>
  <si>
    <t>VALDOVINOS ZARGES</t>
  </si>
  <si>
    <t>TORRES RAMÍREZ</t>
  </si>
  <si>
    <t>CARMEN SUSAN</t>
  </si>
  <si>
    <t>ARANDA PADILLA</t>
  </si>
  <si>
    <t>MAUREEN</t>
  </si>
  <si>
    <t>ZBINDEN SALAZAR</t>
  </si>
  <si>
    <t>MUÑOZ BUSTOS</t>
  </si>
  <si>
    <t>MAURICIO IVÁN</t>
  </si>
  <si>
    <t>HUENCHUÑIR GONZÁLEZ</t>
  </si>
  <si>
    <t>ALICE</t>
  </si>
  <si>
    <t>VARGAS MORA</t>
  </si>
  <si>
    <t>DIAZ PAREDES</t>
  </si>
  <si>
    <t>CONTRERAS JARA</t>
  </si>
  <si>
    <t>ANA MARÍA CECILIA</t>
  </si>
  <si>
    <t>JARA ÁLVAREZ</t>
  </si>
  <si>
    <t>Lorena Pilar</t>
  </si>
  <si>
    <t>Saldivia Chavarria</t>
  </si>
  <si>
    <t>GUENANTE ALARCÓN</t>
  </si>
  <si>
    <t>BERNARDA ALEJANDRA</t>
  </si>
  <si>
    <t>SÁEZ FLORES</t>
  </si>
  <si>
    <t>Fernanda Irene</t>
  </si>
  <si>
    <t>Abarca Oses</t>
  </si>
  <si>
    <t>claudia carolina</t>
  </si>
  <si>
    <t>santibañez gazmuri</t>
  </si>
  <si>
    <t>FLORES MORA</t>
  </si>
  <si>
    <t>Ávila López</t>
  </si>
  <si>
    <t>LILIAN ESTELA</t>
  </si>
  <si>
    <t>VERA GAJARDO</t>
  </si>
  <si>
    <t>ELDA SHARON</t>
  </si>
  <si>
    <t>MORALES BUSTOS</t>
  </si>
  <si>
    <t>LEYLA DEL CARMEN</t>
  </si>
  <si>
    <t>GATICA CARTES</t>
  </si>
  <si>
    <t>LLANOS ANDRADES</t>
  </si>
  <si>
    <t>ALICIA ESTER</t>
  </si>
  <si>
    <t>SÁNCHEZ BARROS</t>
  </si>
  <si>
    <t>Elsa</t>
  </si>
  <si>
    <t>Vásquez Canales</t>
  </si>
  <si>
    <t>Parra Parra</t>
  </si>
  <si>
    <t>SCHMIDLIN SEGUEL</t>
  </si>
  <si>
    <t>CHÁVEZ CHÁVEZ</t>
  </si>
  <si>
    <t>GONZALEZ VALENZUELA</t>
  </si>
  <si>
    <t>MIGUEL ESTEBAN</t>
  </si>
  <si>
    <t>ERICES ARROYO</t>
  </si>
  <si>
    <t>Yasmin Escarlett</t>
  </si>
  <si>
    <t>Salcedo Castillo</t>
  </si>
  <si>
    <t>Hormazabal Ortiz</t>
  </si>
  <si>
    <t>PEÑA SANTOS</t>
  </si>
  <si>
    <t>Flores Velasquez</t>
  </si>
  <si>
    <t>OYARZO SALGADO</t>
  </si>
  <si>
    <t>NATHALIE DANIELA</t>
  </si>
  <si>
    <t>ROCA DURÁN</t>
  </si>
  <si>
    <t>michelle belen</t>
  </si>
  <si>
    <t>de la vega meza</t>
  </si>
  <si>
    <t>Daniela Paola</t>
  </si>
  <si>
    <t>Alarcón Muñoz</t>
  </si>
  <si>
    <t>BERRÍOS GRANDÓN</t>
  </si>
  <si>
    <t>Lorena Coromoto</t>
  </si>
  <si>
    <t>Villamizar Flores</t>
  </si>
  <si>
    <t>FELIPE PEDRO OSVALDO</t>
  </si>
  <si>
    <t>AGUIAR VALENZUELA</t>
  </si>
  <si>
    <t>CONSTANZA RAQUEL DEL CARMEN</t>
  </si>
  <si>
    <t>PAZ NEIRA</t>
  </si>
  <si>
    <t>IVONNE ESTEFANY</t>
  </si>
  <si>
    <t>VENEGAS VENEGAS</t>
  </si>
  <si>
    <t>DURAN MONTALVO</t>
  </si>
  <si>
    <t>JESSICA IVONNE</t>
  </si>
  <si>
    <t>FUENTES YÁÑEZ</t>
  </si>
  <si>
    <t>ANGELA SOLEDAD</t>
  </si>
  <si>
    <t>DÍAZ RIVERA</t>
  </si>
  <si>
    <t>DIEGO ANGELO</t>
  </si>
  <si>
    <t>ERICES OLIVERA</t>
  </si>
  <si>
    <t>KATTIA LORETO</t>
  </si>
  <si>
    <t>SALAZAR GARRIDO</t>
  </si>
  <si>
    <t>PAMELA ALEXANDRA</t>
  </si>
  <si>
    <t>PUCHI ARREDONDO</t>
  </si>
  <si>
    <t>TAMARA REBECA</t>
  </si>
  <si>
    <t>MIAKIMINKAS CERDA</t>
  </si>
  <si>
    <t>DUNIA DEL CARMEN</t>
  </si>
  <si>
    <t>FUENTES RIVERA</t>
  </si>
  <si>
    <t>Pineda Becerra</t>
  </si>
  <si>
    <t>juan FRANCISCO</t>
  </si>
  <si>
    <t>Vaccaro Merino</t>
  </si>
  <si>
    <t>SÁEZ SILLS</t>
  </si>
  <si>
    <t>MEDEL FREDES</t>
  </si>
  <si>
    <t>MUÑOZ CHANDÍA</t>
  </si>
  <si>
    <t>Marlene Eliana</t>
  </si>
  <si>
    <t>Escobar Sepulveda</t>
  </si>
  <si>
    <t>Anasofia</t>
  </si>
  <si>
    <t>Liscano Montoya</t>
  </si>
  <si>
    <t>Angelica  Gabriela</t>
  </si>
  <si>
    <t>Aceiton Alarcon</t>
  </si>
  <si>
    <t>Poblete Gallegos</t>
  </si>
  <si>
    <t>MACARENA CECILIA</t>
  </si>
  <si>
    <t>KARINA DALILA</t>
  </si>
  <si>
    <t>VIELMA VILLABLANCA</t>
  </si>
  <si>
    <t>Sandra Francisca</t>
  </si>
  <si>
    <t>Cabrera Barriga</t>
  </si>
  <si>
    <t>GRACIELA INÉS</t>
  </si>
  <si>
    <t>RODRÍGUEZ SEGUEL</t>
  </si>
  <si>
    <t>CAROLINA NOEMÍ</t>
  </si>
  <si>
    <t>VELOSO MUÑOZ</t>
  </si>
  <si>
    <t>JARPA LARA</t>
  </si>
  <si>
    <t>Christian andres</t>
  </si>
  <si>
    <t>Chandia Cuevas</t>
  </si>
  <si>
    <t>EMILIA LORENA</t>
  </si>
  <si>
    <t>MOYA SILVA</t>
  </si>
  <si>
    <t>Rosanna Maria</t>
  </si>
  <si>
    <t>Maneiro Sulbaran</t>
  </si>
  <si>
    <t>MAURICIO FERNANDO</t>
  </si>
  <si>
    <t>VALLEJOS CARRILLO</t>
  </si>
  <si>
    <t>CATHERINE PAOLA</t>
  </si>
  <si>
    <t>CASTILLO SANHUEZA</t>
  </si>
  <si>
    <t>SARA NATACHA</t>
  </si>
  <si>
    <t>ORÓSTICA OLAYA</t>
  </si>
  <si>
    <t>Danielle</t>
  </si>
  <si>
    <t>Cruz Valverde</t>
  </si>
  <si>
    <t>TORRES PRADENAS</t>
  </si>
  <si>
    <t>Estefanny Gicel</t>
  </si>
  <si>
    <t>Erices Alarcón</t>
  </si>
  <si>
    <t>JUAN ELIAS</t>
  </si>
  <si>
    <t>BURGOS VILLAGRA</t>
  </si>
  <si>
    <t>sepulveda mora</t>
  </si>
  <si>
    <t>MELISSA GIORDANA</t>
  </si>
  <si>
    <t>ORELLANA VALLEJOS</t>
  </si>
  <si>
    <t>Fatima Del Valle</t>
  </si>
  <si>
    <t>Caamaño Castillo</t>
  </si>
  <si>
    <t>ARAVENA RODRÍGUEZ</t>
  </si>
  <si>
    <t>GUTIÉRREZ CRISOSTO</t>
  </si>
  <si>
    <t>SUSANA MARIBEL</t>
  </si>
  <si>
    <t>LEAL ALVEAR</t>
  </si>
  <si>
    <t>BURGOS ZAMBRANO</t>
  </si>
  <si>
    <t>MARIANNY LISET</t>
  </si>
  <si>
    <t>GUILLEN SOTO</t>
  </si>
  <si>
    <t>MORALES SALAS</t>
  </si>
  <si>
    <t>Cuevas cuevas</t>
  </si>
  <si>
    <t>RUTH JEANNETTE</t>
  </si>
  <si>
    <t>MELIMÁN CANDIA</t>
  </si>
  <si>
    <t>MÓNICA ELIZABETH</t>
  </si>
  <si>
    <t>TRONCOSO SALAZAR</t>
  </si>
  <si>
    <t>María Ignacia Adriana</t>
  </si>
  <si>
    <t>Valdivia Senociaín</t>
  </si>
  <si>
    <t>CAROLINA DEL ROSARIO</t>
  </si>
  <si>
    <t>Ugarte Duran</t>
  </si>
  <si>
    <t>LLANES VALLEJO</t>
  </si>
  <si>
    <t>SILVIA MARÍA</t>
  </si>
  <si>
    <t>RODRÍGUEZ ACUÑA</t>
  </si>
  <si>
    <t>ARAYA STOCKLE</t>
  </si>
  <si>
    <t>HORNELLA DANITZA</t>
  </si>
  <si>
    <t>PADILLA JARA</t>
  </si>
  <si>
    <t>MIXSI MELIZA</t>
  </si>
  <si>
    <t>CHAMORRO TOLEDO</t>
  </si>
  <si>
    <t>Salamanca Rebolledo</t>
  </si>
  <si>
    <t>XIMENA DEL ROSARIO</t>
  </si>
  <si>
    <t>VILLAGRA RAIN</t>
  </si>
  <si>
    <t>JUANA IDA</t>
  </si>
  <si>
    <t>GARCÉS DELGADILLO</t>
  </si>
  <si>
    <t>KAREN MABEL</t>
  </si>
  <si>
    <t>DÍAZ SOTO</t>
  </si>
  <si>
    <t>MADARIAGA MUÑOZ</t>
  </si>
  <si>
    <t>Fuenzalida Fuenzalida</t>
  </si>
  <si>
    <t>Rosa Soledad</t>
  </si>
  <si>
    <t>Muñoz Sepúlveda</t>
  </si>
  <si>
    <t>ANGELA IVONNE</t>
  </si>
  <si>
    <t>CONTRERAS MORA</t>
  </si>
  <si>
    <t>HERNÁNDEZ SALINAS</t>
  </si>
  <si>
    <t>CINTIA VALERI</t>
  </si>
  <si>
    <t>BELTRÁN GÓMEZ</t>
  </si>
  <si>
    <t>KARLA REGINA</t>
  </si>
  <si>
    <t>ECHEVERRÍA NAVARRETE</t>
  </si>
  <si>
    <t>Peña Gutiérrez</t>
  </si>
  <si>
    <t>Vega Cifuentes</t>
  </si>
  <si>
    <t>carolina fernanda</t>
  </si>
  <si>
    <t>rodriguez ruminot</t>
  </si>
  <si>
    <t>Elba Jacqueline</t>
  </si>
  <si>
    <t>Soto Núñez</t>
  </si>
  <si>
    <t>CANCINO BUSTOS</t>
  </si>
  <si>
    <t>IVÓN NATALIA</t>
  </si>
  <si>
    <t>DÍAZ ORELLANA</t>
  </si>
  <si>
    <t>MICHELLE MARIA</t>
  </si>
  <si>
    <t>VIDAL PADILLA</t>
  </si>
  <si>
    <t>Araya SOTO</t>
  </si>
  <si>
    <t>ADRIANA ANGELICA</t>
  </si>
  <si>
    <t>CUEVAS CUEVAS MENDOZA</t>
  </si>
  <si>
    <t>Jaqueline Leticia</t>
  </si>
  <si>
    <t>Fierro Gutiérrez</t>
  </si>
  <si>
    <t>ORIETTA ALEJANDRA</t>
  </si>
  <si>
    <t>CARO LÓPEZ</t>
  </si>
  <si>
    <t>Castillo Burgos</t>
  </si>
  <si>
    <t>MAGDALENA HERMINDA</t>
  </si>
  <si>
    <t>PEDRERO RIQUELME</t>
  </si>
  <si>
    <t>Katherine Makarena</t>
  </si>
  <si>
    <t>Mora Jara</t>
  </si>
  <si>
    <t>Serrano Cid</t>
  </si>
  <si>
    <t>ESPINOZA VILLEGAS</t>
  </si>
  <si>
    <t>Raquel Estefanía</t>
  </si>
  <si>
    <t>Novoa Esparza</t>
  </si>
  <si>
    <t>MÓNICA CECILIA</t>
  </si>
  <si>
    <t>VÁSQUEZ SALGADO</t>
  </si>
  <si>
    <t>VILLEGAS YÁÑEZ</t>
  </si>
  <si>
    <t>LETICIA JOHANA</t>
  </si>
  <si>
    <t>PINILLA HERNÁNDEZ</t>
  </si>
  <si>
    <t>YANETT OLIVIA</t>
  </si>
  <si>
    <t>BELTRÁN FONSECA</t>
  </si>
  <si>
    <t>SANDRA FRANCISCA</t>
  </si>
  <si>
    <t>LARA OPAZO</t>
  </si>
  <si>
    <t>Camila Beatriz</t>
  </si>
  <si>
    <t>Yáñez Correa</t>
  </si>
  <si>
    <t>Patricia Jeannette</t>
  </si>
  <si>
    <t>Mardones Cuevas</t>
  </si>
  <si>
    <t>MARIELA VALESKA</t>
  </si>
  <si>
    <t>VENEGAS CASTILLO</t>
  </si>
  <si>
    <t>Karina Estrella</t>
  </si>
  <si>
    <t>Figueroa Vargas</t>
  </si>
  <si>
    <t>LORETO SOLEDAD</t>
  </si>
  <si>
    <t>RIVAS LOZANO</t>
  </si>
  <si>
    <t>ERIKA SUSANA</t>
  </si>
  <si>
    <t>LOZANO VELÁSQUEZ</t>
  </si>
  <si>
    <t>Sylvia Andrea</t>
  </si>
  <si>
    <t>Alarcón Alvear</t>
  </si>
  <si>
    <t>FIERRO ALBORNOZ</t>
  </si>
  <si>
    <t>ROXANA LUZ</t>
  </si>
  <si>
    <t>PARRA DÍAZ</t>
  </si>
  <si>
    <t>Sandra Antonieta</t>
  </si>
  <si>
    <t>Vargas Quijada</t>
  </si>
  <si>
    <t>BEATRIZ ANTONIETA</t>
  </si>
  <si>
    <t>ORELLANA SÁEZ</t>
  </si>
  <si>
    <t>ROCÍO SOLEDAD</t>
  </si>
  <si>
    <t>CRUCES NEIRA</t>
  </si>
  <si>
    <t>LESLY YENNIFER</t>
  </si>
  <si>
    <t>ROJAS ARCOS</t>
  </si>
  <si>
    <t>Karim Elena</t>
  </si>
  <si>
    <t>González Leal</t>
  </si>
  <si>
    <t>MAGALY DEL CARMEN</t>
  </si>
  <si>
    <t>GUTIÉRREZ ARROYO</t>
  </si>
  <si>
    <t>MARCIA YANINA</t>
  </si>
  <si>
    <t>PAEZ PAEZ</t>
  </si>
  <si>
    <t>Verónica Jeannette</t>
  </si>
  <si>
    <t>Merino Flores</t>
  </si>
  <si>
    <t>GONZÁLEZ OCARANZA</t>
  </si>
  <si>
    <t>Kundic- Kundic Thomas</t>
  </si>
  <si>
    <t>Altamirano Nuñez</t>
  </si>
  <si>
    <t>Yessica del carmen</t>
  </si>
  <si>
    <t>Medina Torres</t>
  </si>
  <si>
    <t>ALARCÓN CARRILLO</t>
  </si>
  <si>
    <t>Mariluz del Pilar</t>
  </si>
  <si>
    <t>Perez Garces</t>
  </si>
  <si>
    <t>Provost Rocha</t>
  </si>
  <si>
    <t>ESPINOZA CARRILLO</t>
  </si>
  <si>
    <t>MARIBEL MARLENE</t>
  </si>
  <si>
    <t>PEREIRA GUZMÁN</t>
  </si>
  <si>
    <t>LIDIA MARIOLI</t>
  </si>
  <si>
    <t>Carolina Cecilia</t>
  </si>
  <si>
    <t>Molina González</t>
  </si>
  <si>
    <t>KARIN TERESA</t>
  </si>
  <si>
    <t>PINOCHET MATUS</t>
  </si>
  <si>
    <t>ANGÉLICA MERCEDES</t>
  </si>
  <si>
    <t>CARRASCO ESPINOZA</t>
  </si>
  <si>
    <t>NATALIE CAROLINA</t>
  </si>
  <si>
    <t>SEPÚLVEDA ZAMBRANO</t>
  </si>
  <si>
    <t>KATERINE ELISA</t>
  </si>
  <si>
    <t>BARTSCH GRACE</t>
  </si>
  <si>
    <t>MUÑOZ IBARRA</t>
  </si>
  <si>
    <t>CANTERO RAMÍREZ</t>
  </si>
  <si>
    <t>JOSSELINE ALEJANDRA DEL CARMEN</t>
  </si>
  <si>
    <t>SILVA RAMOS</t>
  </si>
  <si>
    <t>SANDRA CAROLINA</t>
  </si>
  <si>
    <t>SALAZAR RETAMAL</t>
  </si>
  <si>
    <t>Constanzo Avila</t>
  </si>
  <si>
    <t>NATHALY ANGÉLICA</t>
  </si>
  <si>
    <t>MARDONES JARAMILLO</t>
  </si>
  <si>
    <t>NANCY JESSICA</t>
  </si>
  <si>
    <t>SOLÍS PINO</t>
  </si>
  <si>
    <t>Marian Valeska</t>
  </si>
  <si>
    <t>Mellado Muñoz</t>
  </si>
  <si>
    <t>BEATRIZ MARGARITA</t>
  </si>
  <si>
    <t>OVALLE HUILIPÁN</t>
  </si>
  <si>
    <t>GERALDINE MURIELLE</t>
  </si>
  <si>
    <t>ULLOA JARAMILLO</t>
  </si>
  <si>
    <t>AÍDA ALICIA</t>
  </si>
  <si>
    <t>ALTAMIRANO ESPINOZA</t>
  </si>
  <si>
    <t>CAROL ELIZABETH</t>
  </si>
  <si>
    <t>MERINO TORRES</t>
  </si>
  <si>
    <t>Sagredo Astudillo ASTUDILLO</t>
  </si>
  <si>
    <t>PUGA SÁNCHEZ</t>
  </si>
  <si>
    <t>GÓMEZ MONTERO</t>
  </si>
  <si>
    <t>Catherin Andrea</t>
  </si>
  <si>
    <t>Hernández Cariaga</t>
  </si>
  <si>
    <t>GOMES MORALES BURGOS</t>
  </si>
  <si>
    <t>Jennidy Marioly</t>
  </si>
  <si>
    <t>Troncoso Inostroza</t>
  </si>
  <si>
    <t>GONZÁLEZ OLAVE</t>
  </si>
  <si>
    <t>SILVINA NOELIA</t>
  </si>
  <si>
    <t>JAQUE GACITÚA</t>
  </si>
  <si>
    <t>Concha Concha</t>
  </si>
  <si>
    <t>SORAYA MARGOT</t>
  </si>
  <si>
    <t>Noriega Martinez</t>
  </si>
  <si>
    <t>BLADIMIR ANDRÉS</t>
  </si>
  <si>
    <t>NAVARRO SALAS</t>
  </si>
  <si>
    <t>QUEZADA MONTECINOS</t>
  </si>
  <si>
    <t>Margarita Mónica</t>
  </si>
  <si>
    <t>Rodríguez Bravo</t>
  </si>
  <si>
    <t>MAIRA ODALI</t>
  </si>
  <si>
    <t>TOLOZA TOLOZA</t>
  </si>
  <si>
    <t>Erick oswalmer</t>
  </si>
  <si>
    <t>Salcedo Rivas</t>
  </si>
  <si>
    <t>BÁRBARA DANIELLA</t>
  </si>
  <si>
    <t>OYARCE CASTRO</t>
  </si>
  <si>
    <t>Nataly Macarena</t>
  </si>
  <si>
    <t>Muñoz Fonseca</t>
  </si>
  <si>
    <t>MACARENA ROSANA</t>
  </si>
  <si>
    <t>MARTÍNEZ REYES</t>
  </si>
  <si>
    <t>CHARLÍN BALAGA</t>
  </si>
  <si>
    <t>PAULINA ELIZABETH</t>
  </si>
  <si>
    <t>FIGUEROA CUEVAS</t>
  </si>
  <si>
    <t>SOFÍA ERNESTINA</t>
  </si>
  <si>
    <t>FERNÁNDEZ MORA</t>
  </si>
  <si>
    <t>Ojeda Esparza</t>
  </si>
  <si>
    <t>IRAIRA SEPÚLVEDA</t>
  </si>
  <si>
    <t>EVELYN MACARENA</t>
  </si>
  <si>
    <t>GARRIDO TOLEDO</t>
  </si>
  <si>
    <t>Castillo Fernández</t>
  </si>
  <si>
    <t>SILVA ARAYA</t>
  </si>
  <si>
    <t>ANGELA ROMANETT</t>
  </si>
  <si>
    <t>ARRIAGADA CIFUENTES</t>
  </si>
  <si>
    <t>SANDRA IVÓN</t>
  </si>
  <si>
    <t>SILVA PINCHEIRA</t>
  </si>
  <si>
    <t>IRMA STEFANY</t>
  </si>
  <si>
    <t>BETANCUR RIOSECO</t>
  </si>
  <si>
    <t>Ana rosa</t>
  </si>
  <si>
    <t>Astete Carrasco</t>
  </si>
  <si>
    <t>MARÍA MACARENA PATRICIA</t>
  </si>
  <si>
    <t>WOHLK RINCÓN</t>
  </si>
  <si>
    <t>DENISSE BETZABÉ</t>
  </si>
  <si>
    <t>FREIRE MARTÍNEZ</t>
  </si>
  <si>
    <t>María Rosa</t>
  </si>
  <si>
    <t>Lepicheo Castro</t>
  </si>
  <si>
    <t>BERTA EMILIA</t>
  </si>
  <si>
    <t>DAGACH SALINAS</t>
  </si>
  <si>
    <t>Villegas Rodríguez</t>
  </si>
  <si>
    <t>RUTH FABIOLA</t>
  </si>
  <si>
    <t>TAPIA FORASTE</t>
  </si>
  <si>
    <t>GAZALEZ BENÍTEZ</t>
  </si>
  <si>
    <t>Cruzat Lavin</t>
  </si>
  <si>
    <t>JASMIN REBECA</t>
  </si>
  <si>
    <t>Ortega Salazar</t>
  </si>
  <si>
    <t>Vania</t>
  </si>
  <si>
    <t>Espinoza Gutiérrez</t>
  </si>
  <si>
    <t>LINDA ELIZABETH</t>
  </si>
  <si>
    <t>PULGAR CASTRO</t>
  </si>
  <si>
    <t>Katherine giannina alejandra</t>
  </si>
  <si>
    <t>Daniela evelyn</t>
  </si>
  <si>
    <t>Rojas Rico</t>
  </si>
  <si>
    <t>Leonora</t>
  </si>
  <si>
    <t>Varela Hermosilla</t>
  </si>
  <si>
    <t>PAULA DAIANA</t>
  </si>
  <si>
    <t>MOYA CANTO</t>
  </si>
  <si>
    <t>Espinoza Gonzalez</t>
  </si>
  <si>
    <t>Carmen Ximena</t>
  </si>
  <si>
    <t>Palma Villalón</t>
  </si>
  <si>
    <t>Pamela Graciela</t>
  </si>
  <si>
    <t>FLORES DÍAZ</t>
  </si>
  <si>
    <t>Rojas Poblete</t>
  </si>
  <si>
    <t>Angela Eduviges</t>
  </si>
  <si>
    <t>Pérez León</t>
  </si>
  <si>
    <t>CINTHIA DENISSE</t>
  </si>
  <si>
    <t>CANDIA LAGOS</t>
  </si>
  <si>
    <t>KAREN ROSSANA</t>
  </si>
  <si>
    <t>CÁRCAMO VILLAGRA</t>
  </si>
  <si>
    <t>Soledad Nataly</t>
  </si>
  <si>
    <t>monica reina elizeth</t>
  </si>
  <si>
    <t>acuña binimelis</t>
  </si>
  <si>
    <t>Jeannette Elizabeth</t>
  </si>
  <si>
    <t>Montecinos Bello</t>
  </si>
  <si>
    <t>Muñoz Ramirez</t>
  </si>
  <si>
    <t>Salamanca Aguilera</t>
  </si>
  <si>
    <t>MARÍA FERNANDA ANDREA</t>
  </si>
  <si>
    <t>LOYOLA RICHARDSON</t>
  </si>
  <si>
    <t>Becerra Castillo</t>
  </si>
  <si>
    <t>peña gutierrez</t>
  </si>
  <si>
    <t>RITA INGRID</t>
  </si>
  <si>
    <t>LAGOS PANES</t>
  </si>
  <si>
    <t>CACERES ULE</t>
  </si>
  <si>
    <t>ALEX ALBERTO</t>
  </si>
  <si>
    <t>COLOMA NAVARRO</t>
  </si>
  <si>
    <t>viviana Delia</t>
  </si>
  <si>
    <t>vidal cruces</t>
  </si>
  <si>
    <t>GERALDINE MARIBET</t>
  </si>
  <si>
    <t>MACAYA RAMÍREZ</t>
  </si>
  <si>
    <t>Viviana Loreto</t>
  </si>
  <si>
    <t>Olmos Cáceres</t>
  </si>
  <si>
    <t>SANDOVAL SÁNCHEZ</t>
  </si>
  <si>
    <t>MANRÍQUEZ MENA</t>
  </si>
  <si>
    <t>jonathan felipe marcelo</t>
  </si>
  <si>
    <t>salgado sepulveda</t>
  </si>
  <si>
    <t>Inzunza Cisterna</t>
  </si>
  <si>
    <t>MENDOZA CORREA</t>
  </si>
  <si>
    <t>DIANA CAMILA</t>
  </si>
  <si>
    <t>ISLER LEVANCINI</t>
  </si>
  <si>
    <t>Andrade Parra</t>
  </si>
  <si>
    <t>CYNDI AILEEN</t>
  </si>
  <si>
    <t>ZAPATA GALLEGOS</t>
  </si>
  <si>
    <t>Padilla Padilla Manriquez</t>
  </si>
  <si>
    <t>GERMÁN EDUARDO</t>
  </si>
  <si>
    <t>CHEA LARENAS</t>
  </si>
  <si>
    <t>JOSÉ ADRIÁN</t>
  </si>
  <si>
    <t>IBÁÑEZ SALAZAR</t>
  </si>
  <si>
    <t>christian waldemir</t>
  </si>
  <si>
    <t>salazar camaño</t>
  </si>
  <si>
    <t>Natalia mabel</t>
  </si>
  <si>
    <t>Paredes Soto</t>
  </si>
  <si>
    <t>INGRID ANGÉLICA</t>
  </si>
  <si>
    <t>HERNÁNDEZ URBINA</t>
  </si>
  <si>
    <t>MOLINA VENEGAS</t>
  </si>
  <si>
    <t>Pablina Alejandra</t>
  </si>
  <si>
    <t>Mellado Barriga</t>
  </si>
  <si>
    <t>SOLAR MONSÁLVEZ</t>
  </si>
  <si>
    <t>German Eduardo</t>
  </si>
  <si>
    <t>Aravena Robles</t>
  </si>
  <si>
    <t>sandra del carmen</t>
  </si>
  <si>
    <t>chandia badilla</t>
  </si>
  <si>
    <t>Camaño Nahuelpan</t>
  </si>
  <si>
    <t>Zapata Córdova</t>
  </si>
  <si>
    <t>Daniela Alexandra</t>
  </si>
  <si>
    <t>Hidalgo Fuentes</t>
  </si>
  <si>
    <t>Araneda Vera</t>
  </si>
  <si>
    <t>LISSETTE ANDREA</t>
  </si>
  <si>
    <t>RIVERA BOBADILLA</t>
  </si>
  <si>
    <t>Patricia Abigail</t>
  </si>
  <si>
    <t>Muñoz Concha</t>
  </si>
  <si>
    <t>BRENDA</t>
  </si>
  <si>
    <t>GONZÁLEZ CONTRERAS</t>
  </si>
  <si>
    <t>KAREN CATALINA</t>
  </si>
  <si>
    <t>ARRIAGADA SALAZAR</t>
  </si>
  <si>
    <t>LUCAS RÜTH</t>
  </si>
  <si>
    <t>YISSENIA</t>
  </si>
  <si>
    <t>RAMOS MAUREIRA</t>
  </si>
  <si>
    <t>MAURICIO FELIPE</t>
  </si>
  <si>
    <t>GUTIERREZ PINILLA</t>
  </si>
  <si>
    <t>ZUÑIGA CERNA</t>
  </si>
  <si>
    <t>SALAZAR VARELA</t>
  </si>
  <si>
    <t>marion estefanie</t>
  </si>
  <si>
    <t>peña roa</t>
  </si>
  <si>
    <t>JENNY CARMEN</t>
  </si>
  <si>
    <t>GÓMEZ BUSTOS</t>
  </si>
  <si>
    <t>Natalia Briggitte</t>
  </si>
  <si>
    <t>Pradel Pradel</t>
  </si>
  <si>
    <t>Laura Patricia</t>
  </si>
  <si>
    <t>Nuñez Fernández</t>
  </si>
  <si>
    <t>Constanza Pilar</t>
  </si>
  <si>
    <t>Jara Bovet</t>
  </si>
  <si>
    <t>GUZMÁN ROA</t>
  </si>
  <si>
    <t>SILVANA ANGELICA</t>
  </si>
  <si>
    <t>FLORES REYES</t>
  </si>
  <si>
    <t>Carlos Edgardo</t>
  </si>
  <si>
    <t>Sanhueza Ramirez</t>
  </si>
  <si>
    <t>SOLANGE SOLEDAD</t>
  </si>
  <si>
    <t>HUENCHUPIL MEZA</t>
  </si>
  <si>
    <t>ROSA ESTELA</t>
  </si>
  <si>
    <t>SAAVEDRA AVENDAÑO</t>
  </si>
  <si>
    <t>LEPSI ALEJANDRA</t>
  </si>
  <si>
    <t>ALISTER LAGOS</t>
  </si>
  <si>
    <t>Christel Daniela</t>
  </si>
  <si>
    <t>Castro Riquelme</t>
  </si>
  <si>
    <t>RUIZ URRUTIA</t>
  </si>
  <si>
    <t>Felipe Alejando</t>
  </si>
  <si>
    <t>Yusseff Cabrera</t>
  </si>
  <si>
    <t>Nataly Emilia</t>
  </si>
  <si>
    <t>Neira Diaz</t>
  </si>
  <si>
    <t>PATRICIA TERESA</t>
  </si>
  <si>
    <t>JARA JARA</t>
  </si>
  <si>
    <t>TRAVIESO LANDEROS</t>
  </si>
  <si>
    <t>Zapata Godoy</t>
  </si>
  <si>
    <t>TERESITA GREGORIA</t>
  </si>
  <si>
    <t>GARABITO CANIUQUEO</t>
  </si>
  <si>
    <t>yasna</t>
  </si>
  <si>
    <t>robles toro</t>
  </si>
  <si>
    <t>Orellana Gutierrez</t>
  </si>
  <si>
    <t>NINOSKA SOLEDAD</t>
  </si>
  <si>
    <t>MELLADO BURGOS</t>
  </si>
  <si>
    <t>Reyes Arellano</t>
  </si>
  <si>
    <t>NATALIA JUDITH</t>
  </si>
  <si>
    <t>VILLALÓN POBLETE</t>
  </si>
  <si>
    <t>Abarzúa Anguita</t>
  </si>
  <si>
    <t>Joanna Mabel</t>
  </si>
  <si>
    <t>Gallegos Vallejos</t>
  </si>
  <si>
    <t>PATRICIO EDUARDO</t>
  </si>
  <si>
    <t>ORTIZ BENAVIDES</t>
  </si>
  <si>
    <t>LISBETH ANDREA</t>
  </si>
  <si>
    <t>SÁEZ ARÉVALO</t>
  </si>
  <si>
    <t>CARLOS ALBERTO LUIS</t>
  </si>
  <si>
    <t>MORALES MARÍN</t>
  </si>
  <si>
    <t>VÍCTOR ERNALDO</t>
  </si>
  <si>
    <t>CONCHA ARAVENA</t>
  </si>
  <si>
    <t>Natalia Daniela</t>
  </si>
  <si>
    <t>Soto Robles</t>
  </si>
  <si>
    <t>MARINA DE LAS NIEVES</t>
  </si>
  <si>
    <t>RUMINOT MARCHAN</t>
  </si>
  <si>
    <t>ANA DEL CARMEN</t>
  </si>
  <si>
    <t>BUSTOS TRECANAO</t>
  </si>
  <si>
    <t>DORIS ELIANA</t>
  </si>
  <si>
    <t>LINCUANTE HUINOLPAN</t>
  </si>
  <si>
    <t>AURELIO ANTONIO</t>
  </si>
  <si>
    <t>MILLAMÁN ANTILEO</t>
  </si>
  <si>
    <t>Katherin Vivianne</t>
  </si>
  <si>
    <t>Fuentes Rodríguez</t>
  </si>
  <si>
    <t>URQUIZA DURÁN</t>
  </si>
  <si>
    <t>Caifual Rodriguez</t>
  </si>
  <si>
    <t>Betzabeth Danitza</t>
  </si>
  <si>
    <t>Jecxabel</t>
  </si>
  <si>
    <t>Santibañez Biava</t>
  </si>
  <si>
    <t>ismenia soledad</t>
  </si>
  <si>
    <t>ledezma zurita</t>
  </si>
  <si>
    <t>Tapia San Martin</t>
  </si>
  <si>
    <t>Ortega Sandoval</t>
  </si>
  <si>
    <t>VALERIA ESTEFANY</t>
  </si>
  <si>
    <t>FERRADA LOBOS</t>
  </si>
  <si>
    <t>Espinoza Tardones</t>
  </si>
  <si>
    <t>AGUAYO Catalán</t>
  </si>
  <si>
    <t>Calful Ganga</t>
  </si>
  <si>
    <t>grace cynthia</t>
  </si>
  <si>
    <t>cea garcés</t>
  </si>
  <si>
    <t>millahual caceres</t>
  </si>
  <si>
    <t>Isadora</t>
  </si>
  <si>
    <t>Sandoval Aguilera</t>
  </si>
  <si>
    <t>PAULA YESENIA</t>
  </si>
  <si>
    <t>SANDOVAL CHANDIA</t>
  </si>
  <si>
    <t>javiera paz belen</t>
  </si>
  <si>
    <t>muñoz salazar</t>
  </si>
  <si>
    <t>Yanett Danitza</t>
  </si>
  <si>
    <t>Gaete Sepúlveda</t>
  </si>
  <si>
    <t>SANDRA LISETTE</t>
  </si>
  <si>
    <t>APARICIO SILVA</t>
  </si>
  <si>
    <t>Yuderkys Vanesa</t>
  </si>
  <si>
    <t>Jaimes Galviz</t>
  </si>
  <si>
    <t>ANTONIA CONSTANZA SOLEDAD</t>
  </si>
  <si>
    <t>ORTIZ PINTO</t>
  </si>
  <si>
    <t>SAN MARTÍN HERNÁNDEZ</t>
  </si>
  <si>
    <t>María Silvia</t>
  </si>
  <si>
    <t>Paillao Araneda</t>
  </si>
  <si>
    <t>ECHEVERRÍA ÁLVAREZ</t>
  </si>
  <si>
    <t>DIONICIA MERCEDES</t>
  </si>
  <si>
    <t>LEAL CAMILO</t>
  </si>
  <si>
    <t>ELIZABETH ANGELICA</t>
  </si>
  <si>
    <t>HIDALGO PARRA</t>
  </si>
  <si>
    <t>EDELICIA</t>
  </si>
  <si>
    <t>SANTIBÁÑEZ MONTECINOS</t>
  </si>
  <si>
    <t>CABA VARGAS</t>
  </si>
  <si>
    <t>VEGA FIGUEROA</t>
  </si>
  <si>
    <t>Waldo santos</t>
  </si>
  <si>
    <t>Bascur Beltrán</t>
  </si>
  <si>
    <t>Rojas Cordano</t>
  </si>
  <si>
    <t>BANGELA NICOL</t>
  </si>
  <si>
    <t>CID GIACOMOZZI</t>
  </si>
  <si>
    <t>Marianella Laura del carmen</t>
  </si>
  <si>
    <t>Poo Figueroa</t>
  </si>
  <si>
    <t>MABEL XIMENA</t>
  </si>
  <si>
    <t>ALARCÓN HUAIQUIL</t>
  </si>
  <si>
    <t>KATERINNE ANDREA</t>
  </si>
  <si>
    <t>SÁEZ MORENO</t>
  </si>
  <si>
    <t>URRA JIMÉNEZ</t>
  </si>
  <si>
    <t>Jans Báez</t>
  </si>
  <si>
    <t>SONIA MARIBEL</t>
  </si>
  <si>
    <t>ZÚÑIGA NOVOA</t>
  </si>
  <si>
    <t>LAURA ROSA</t>
  </si>
  <si>
    <t>CRUZ GALLARDO</t>
  </si>
  <si>
    <t>Brenda Beatriz</t>
  </si>
  <si>
    <t>Vásquez Fuentes</t>
  </si>
  <si>
    <t>Vilche VALENZUELA</t>
  </si>
  <si>
    <t>VALENZUELA ÁLVAREZ</t>
  </si>
  <si>
    <t>Nuñez cerda Nuñez cerda</t>
  </si>
  <si>
    <t>VARGAS JARA</t>
  </si>
  <si>
    <t>MARÍA ANITA</t>
  </si>
  <si>
    <t>RODRÍGUEZ CAMPOS</t>
  </si>
  <si>
    <t>Aviles Aviles</t>
  </si>
  <si>
    <t>Monica Magdalena</t>
  </si>
  <si>
    <t>Salazar Undurraga</t>
  </si>
  <si>
    <t>GODOY SALAS</t>
  </si>
  <si>
    <t>Jacqueline Annette</t>
  </si>
  <si>
    <t>Gutiérrez Meneses</t>
  </si>
  <si>
    <t>maria lorena</t>
  </si>
  <si>
    <t>bari galvez</t>
  </si>
  <si>
    <t>Vallejos Jara</t>
  </si>
  <si>
    <t>FANNY GISSELE</t>
  </si>
  <si>
    <t>QUIROZ OLATE</t>
  </si>
  <si>
    <t>MUÑOZ RIQUELME</t>
  </si>
  <si>
    <t>Michele Helene</t>
  </si>
  <si>
    <t>Camousseight Inostroza</t>
  </si>
  <si>
    <t>Monica Cecilia</t>
  </si>
  <si>
    <t>Moraga Vallecillo</t>
  </si>
  <si>
    <t>Jesica fernanda</t>
  </si>
  <si>
    <t>Valdebenito Condeza</t>
  </si>
  <si>
    <t>Gordo Quiroz</t>
  </si>
  <si>
    <t>Francisca Ingrid</t>
  </si>
  <si>
    <t>Orrego Saldaña</t>
  </si>
  <si>
    <t>NAYADETH PAOLA</t>
  </si>
  <si>
    <t>PINTO SILVA</t>
  </si>
  <si>
    <t>GRICEL SCARLET</t>
  </si>
  <si>
    <t>ZAPATA MÜLLER</t>
  </si>
  <si>
    <t>YENIFER CATERIN</t>
  </si>
  <si>
    <t>ULLOA TRALMA</t>
  </si>
  <si>
    <t>POLETTE NICOLE</t>
  </si>
  <si>
    <t>CASANUEVA CASANUEVA</t>
  </si>
  <si>
    <t>DAMARIS CAROLINA</t>
  </si>
  <si>
    <t>HIGUERAS CASTILLO</t>
  </si>
  <si>
    <t>Brenda Danitza</t>
  </si>
  <si>
    <t>Avila Oporto</t>
  </si>
  <si>
    <t>Norma Elizabeth</t>
  </si>
  <si>
    <t>Cañumir Millanao</t>
  </si>
  <si>
    <t>GENESIS ISABEL</t>
  </si>
  <si>
    <t>HERNANDEZ MANGARRE</t>
  </si>
  <si>
    <t>LILIANS MARLENE</t>
  </si>
  <si>
    <t>VÁSQUEZ CALAMARI</t>
  </si>
  <si>
    <t>MARCIA LORENA</t>
  </si>
  <si>
    <t>POLANCO CIFUENTES</t>
  </si>
  <si>
    <t>Gisella</t>
  </si>
  <si>
    <t>TOLEDO Escobar</t>
  </si>
  <si>
    <t>Macaya Arriagada</t>
  </si>
  <si>
    <t>ROCÍO CARLA BELÉN</t>
  </si>
  <si>
    <t>RIQUELME CHAVARRÍA</t>
  </si>
  <si>
    <t>Juana Rosa</t>
  </si>
  <si>
    <t>Ñirrian Cochi</t>
  </si>
  <si>
    <t>MANOSALVA ESCALONA</t>
  </si>
  <si>
    <t>Maribeth Elena</t>
  </si>
  <si>
    <t>Valenzuela Saravia</t>
  </si>
  <si>
    <t>Benavente Chanqueo</t>
  </si>
  <si>
    <t>Canales Medina</t>
  </si>
  <si>
    <t>FRANKLIN DANIEL ANDRÉS</t>
  </si>
  <si>
    <t>GUTIÉRREZ SEPÚLVEDA</t>
  </si>
  <si>
    <t>LUZ MARIBEL</t>
  </si>
  <si>
    <t>MILLÁN LAGOS</t>
  </si>
  <si>
    <t>quintun albornoz</t>
  </si>
  <si>
    <t>Nelson alejandro</t>
  </si>
  <si>
    <t>Cruces Valdes</t>
  </si>
  <si>
    <t>Arredondo Maritano</t>
  </si>
  <si>
    <t>GRICEL DAYAN</t>
  </si>
  <si>
    <t>Huanquilen reyes</t>
  </si>
  <si>
    <t>MARÍA AGUSTINA</t>
  </si>
  <si>
    <t>ANTILAO CARILAO</t>
  </si>
  <si>
    <t>EXEQUIEL MATÍAS</t>
  </si>
  <si>
    <t>RIVAS ALIQUINTUI</t>
  </si>
  <si>
    <t>FIGUEROA CASTRO</t>
  </si>
  <si>
    <t>MICHELLE CONSTANZA</t>
  </si>
  <si>
    <t>SALAZAR GONZALEZ</t>
  </si>
  <si>
    <t>Blanca Edelmira</t>
  </si>
  <si>
    <t>Inostroza Miranda</t>
  </si>
  <si>
    <t>FIERRO GALVEZ</t>
  </si>
  <si>
    <t>KARIN ALEJANDRA</t>
  </si>
  <si>
    <t>ORTIZ CARTES</t>
  </si>
  <si>
    <t>JENIFER ALEJANDRA</t>
  </si>
  <si>
    <t>MIRANDA MIRANDA</t>
  </si>
  <si>
    <t>MIRANDA MANRÍQUEZ</t>
  </si>
  <si>
    <t>Diego nicolas</t>
  </si>
  <si>
    <t>Herrera Aceituno</t>
  </si>
  <si>
    <t>VIRGINIA LEONOR</t>
  </si>
  <si>
    <t>PALMA HUERTA</t>
  </si>
  <si>
    <t>GRACE NANCY</t>
  </si>
  <si>
    <t>ARANCIBIA ESCOBAR</t>
  </si>
  <si>
    <t>MIRTA DE LAS MERCEDES</t>
  </si>
  <si>
    <t>CANTERO AGUILERA</t>
  </si>
  <si>
    <t>toro gaminao</t>
  </si>
  <si>
    <t>MARISOL DE LOURDES</t>
  </si>
  <si>
    <t>VARELA ZABALA</t>
  </si>
  <si>
    <t>ELISABEHT DEL CARMEN</t>
  </si>
  <si>
    <t>HIDALGO MUÑOZ</t>
  </si>
  <si>
    <t>SEPÚLVEDA BELTRÁN</t>
  </si>
  <si>
    <t>diego manuel</t>
  </si>
  <si>
    <t>calfueque carrasco</t>
  </si>
  <si>
    <t>BELMAR ARÉVALO</t>
  </si>
  <si>
    <t>Kuncar Fritz</t>
  </si>
  <si>
    <t>Yubaniz Del Carmen</t>
  </si>
  <si>
    <t>Fuentes Labrín</t>
  </si>
  <si>
    <t>FUENTES SÁEZ</t>
  </si>
  <si>
    <t>GARRIDO VALDEBENITO</t>
  </si>
  <si>
    <t>ALEXIS RODRIGO</t>
  </si>
  <si>
    <t>GARCÍA TRECAMÁN</t>
  </si>
  <si>
    <t>COFRE GONZALEZ</t>
  </si>
  <si>
    <t>NAVARRETE Navarrete</t>
  </si>
  <si>
    <t>Albornoz Paillan</t>
  </si>
  <si>
    <t>BANIA VANESA</t>
  </si>
  <si>
    <t>MARINAO SANDOVAL</t>
  </si>
  <si>
    <t>aburto mardones</t>
  </si>
  <si>
    <t>Hernández Barria</t>
  </si>
  <si>
    <t>PILAR GABRIELA</t>
  </si>
  <si>
    <t>PAINEMAL GALLARDO</t>
  </si>
  <si>
    <t>Tamar Ivonne</t>
  </si>
  <si>
    <t>Lefiguala Ulloa</t>
  </si>
  <si>
    <t>Ríos Rios Galvez</t>
  </si>
  <si>
    <t>Leal Vasquez</t>
  </si>
  <si>
    <t>Moises Fernando</t>
  </si>
  <si>
    <t>Collio Antillanca</t>
  </si>
  <si>
    <t>GONZÁLEZ González</t>
  </si>
  <si>
    <t>FLORISA VERÓNICA</t>
  </si>
  <si>
    <t>CORTÉS CARO</t>
  </si>
  <si>
    <t>Grace Amaya Melanie</t>
  </si>
  <si>
    <t>Paredes Salinas</t>
  </si>
  <si>
    <t>CLAUDIA NINOSKA</t>
  </si>
  <si>
    <t>MILLAGUIR RUIZ</t>
  </si>
  <si>
    <t>NÚÑEZ MATAMALA</t>
  </si>
  <si>
    <t>Carla Noemí</t>
  </si>
  <si>
    <t>Cienfuegos Bustos</t>
  </si>
  <si>
    <t>MAGDIELA ELVIRA</t>
  </si>
  <si>
    <t>MILLAHUAL MUÑOZ</t>
  </si>
  <si>
    <t>Carol Belen</t>
  </si>
  <si>
    <t>Arellano Navarrete</t>
  </si>
  <si>
    <t>nicolas ignacio</t>
  </si>
  <si>
    <t>escobar mora</t>
  </si>
  <si>
    <t>Constanza Magdalena</t>
  </si>
  <si>
    <t>Díaz Pavez</t>
  </si>
  <si>
    <t>German Antonio</t>
  </si>
  <si>
    <t>Vera Gajardo</t>
  </si>
  <si>
    <t>LEAL POO</t>
  </si>
  <si>
    <t>Ulloa Arévalo</t>
  </si>
  <si>
    <t>Martinez Parra</t>
  </si>
  <si>
    <t>CANTO MANSILLA</t>
  </si>
  <si>
    <t>Romina Guisel</t>
  </si>
  <si>
    <t>Sáez Rosas</t>
  </si>
  <si>
    <t>Regina del Pilar</t>
  </si>
  <si>
    <t>Morales Gomez</t>
  </si>
  <si>
    <t>LIDIA MERCEDES</t>
  </si>
  <si>
    <t>HUECHAN CAVIERES</t>
  </si>
  <si>
    <t>Jean Luis</t>
  </si>
  <si>
    <t>Cerda Delgado</t>
  </si>
  <si>
    <t>Mixie Araceli</t>
  </si>
  <si>
    <t>Gallegos Burgos</t>
  </si>
  <si>
    <t>Carolina Stephanie</t>
  </si>
  <si>
    <t>Hetz Mendoza</t>
  </si>
  <si>
    <t>Sebastián Benjamín</t>
  </si>
  <si>
    <t>Sandoval Barriga</t>
  </si>
  <si>
    <t>Catalina Abigail</t>
  </si>
  <si>
    <t>Jaramillo Salvo</t>
  </si>
  <si>
    <t>Salamanca Sepulveda</t>
  </si>
  <si>
    <t>Mancilla Sepulveda</t>
  </si>
  <si>
    <t>Sarai Noemi</t>
  </si>
  <si>
    <t>Vasquez Soto</t>
  </si>
  <si>
    <t>ROBERTO MANUEL</t>
  </si>
  <si>
    <t>PINEDA VALENZUELA</t>
  </si>
  <si>
    <t>Yasmin</t>
  </si>
  <si>
    <t>Melgarejo Melgarejo</t>
  </si>
  <si>
    <t>ANNIE MARCELA ALEJANDRA</t>
  </si>
  <si>
    <t>CARTES MEDINA</t>
  </si>
  <si>
    <t>Cristobal andres</t>
  </si>
  <si>
    <t>Lorxa Saez</t>
  </si>
  <si>
    <t>Magdalena Javiera</t>
  </si>
  <si>
    <t>Montaldo Pavez</t>
  </si>
  <si>
    <t>Maldonado Gonzalez</t>
  </si>
  <si>
    <t>Sandoval sandoval</t>
  </si>
  <si>
    <t>NICOL YORDANA</t>
  </si>
  <si>
    <t>PINTO TRAGNOLAO</t>
  </si>
  <si>
    <t>NATALIA ADRIANA</t>
  </si>
  <si>
    <t>BIOCCA SANDOVAL</t>
  </si>
  <si>
    <t>ÁLVARO SANTIAGO</t>
  </si>
  <si>
    <t>CURIMIL HUICHACURA</t>
  </si>
  <si>
    <t>NITZA LILIANA</t>
  </si>
  <si>
    <t>CHÁVEZ FLORES</t>
  </si>
  <si>
    <t>MENA MORENO</t>
  </si>
  <si>
    <t>LUISA LORENA DE LOURDES</t>
  </si>
  <si>
    <t>SÁNCHEZ BAHAMONDES</t>
  </si>
  <si>
    <t>contardo sepulveda</t>
  </si>
  <si>
    <t>Bello Lindo</t>
  </si>
  <si>
    <t>JEANIFFER EMILIA</t>
  </si>
  <si>
    <t>JOSHELINE YESSENIA ANDREA</t>
  </si>
  <si>
    <t>ESCOBAR FUENTES</t>
  </si>
  <si>
    <t>YARITZA MARIOLLY</t>
  </si>
  <si>
    <t>CÁRCAMO OYARZO</t>
  </si>
  <si>
    <t>NOEMI DEL CARMEN</t>
  </si>
  <si>
    <t>VILLARROEL BRICEÑO</t>
  </si>
  <si>
    <t>becerra rubilar</t>
  </si>
  <si>
    <t>Arriagada mass</t>
  </si>
  <si>
    <t>Mitzi Suimey</t>
  </si>
  <si>
    <t>Maldonado Gallardo</t>
  </si>
  <si>
    <t>Dilan Gabriel</t>
  </si>
  <si>
    <t>Medina Cisternas</t>
  </si>
  <si>
    <t>ELIZABETH LISSETTE</t>
  </si>
  <si>
    <t>ARÁNGUIZ PINO</t>
  </si>
  <si>
    <t>Nicole Vjrusa Andrea</t>
  </si>
  <si>
    <t>Delgado Lizardi</t>
  </si>
  <si>
    <t>Nelson Elias</t>
  </si>
  <si>
    <t>Andreau Gazale</t>
  </si>
  <si>
    <t>Diaz Barrera</t>
  </si>
  <si>
    <t>Dellanira</t>
  </si>
  <si>
    <t>Noriega Diaz</t>
  </si>
  <si>
    <t>betsabe</t>
  </si>
  <si>
    <t>torres mirelles</t>
  </si>
  <si>
    <t>CRISTOBAL FABIAN</t>
  </si>
  <si>
    <t>VASQUEZ QUIROZ</t>
  </si>
  <si>
    <t>Mercado Irribarra</t>
  </si>
  <si>
    <t>Mario Esteban</t>
  </si>
  <si>
    <t>Ramos Figueroa</t>
  </si>
  <si>
    <t>MELISSA MAYELIS</t>
  </si>
  <si>
    <t>MENDINUETA MARTINEZ</t>
  </si>
  <si>
    <t>Renata Alejandra</t>
  </si>
  <si>
    <t>Fraile Claussen</t>
  </si>
  <si>
    <t>Saez Hidalgo</t>
  </si>
  <si>
    <t>Sofía alejandra</t>
  </si>
  <si>
    <t>Lazcano canelo</t>
  </si>
  <si>
    <t>Alvarez Sandoval</t>
  </si>
  <si>
    <t>Medina Pérez</t>
  </si>
  <si>
    <t>González Valdés</t>
  </si>
  <si>
    <t>ALAS FERNANDEZ</t>
  </si>
  <si>
    <t>Sanhueza Villanueva</t>
  </si>
  <si>
    <t>Sepúlveda Acuña</t>
  </si>
  <si>
    <t>Arlette</t>
  </si>
  <si>
    <t>Home Jerez</t>
  </si>
  <si>
    <t>Darlyng Juliana</t>
  </si>
  <si>
    <t>Sara Ester</t>
  </si>
  <si>
    <t>López Ortiz</t>
  </si>
  <si>
    <t>ZULETA PERINES</t>
  </si>
  <si>
    <t>Wherrems Sobrino</t>
  </si>
  <si>
    <t>Medina Perez</t>
  </si>
  <si>
    <t>Evelyn cecilia</t>
  </si>
  <si>
    <t>Caceres Cortes</t>
  </si>
  <si>
    <t>Rojas Fuentes</t>
  </si>
  <si>
    <t>NICOL YAZMÍN</t>
  </si>
  <si>
    <t>VICTORIANO NAVARRO</t>
  </si>
  <si>
    <t>Díaz Villarroel</t>
  </si>
  <si>
    <t>Labra Aragón</t>
  </si>
  <si>
    <t>Meza Álvarez</t>
  </si>
  <si>
    <t>Nancy Eliana</t>
  </si>
  <si>
    <t>Ortiz Aguilera</t>
  </si>
  <si>
    <t>José Thomas</t>
  </si>
  <si>
    <t>Calderón Carvallo</t>
  </si>
  <si>
    <t>Luisa Andrea</t>
  </si>
  <si>
    <t>Navarrete Molina</t>
  </si>
  <si>
    <t>Amarú Sol</t>
  </si>
  <si>
    <t>Zaror Fernández</t>
  </si>
  <si>
    <t>dailenys suyin</t>
  </si>
  <si>
    <t>nava arellano</t>
  </si>
  <si>
    <t>Benjamin Pablo</t>
  </si>
  <si>
    <t>Curihual Lermanda</t>
  </si>
  <si>
    <t>Nancy Alejandra</t>
  </si>
  <si>
    <t>Velasquez Maldonado</t>
  </si>
  <si>
    <t>Salazar Muñoz</t>
  </si>
  <si>
    <t>jesus alejandro</t>
  </si>
  <si>
    <t>yamarte soto</t>
  </si>
  <si>
    <t>Daniela Sunsire</t>
  </si>
  <si>
    <t>Barcelo Fernandez</t>
  </si>
  <si>
    <t>Espinoza Bravo</t>
  </si>
  <si>
    <t>Angelica maria</t>
  </si>
  <si>
    <t>Olivares Barrios</t>
  </si>
  <si>
    <t>Joana Ximena</t>
  </si>
  <si>
    <t>Alamos Valencia</t>
  </si>
  <si>
    <t>Jennyfer carolina</t>
  </si>
  <si>
    <t>Peña Cedeño</t>
  </si>
  <si>
    <t>Reactívate Jardines Infantiles + Reactivate Pyme</t>
  </si>
  <si>
    <t>Formación Empresarial L3 - Ruta Digital</t>
  </si>
  <si>
    <t>JUAN PABLO NAVARRETE PÁEZ</t>
  </si>
  <si>
    <t>julio</t>
  </si>
  <si>
    <t>CAROLINA ESTEFANI RÍOS MUÑOZ</t>
  </si>
  <si>
    <t>BILLY WILLY MORALES PONCE</t>
  </si>
  <si>
    <t>SERGIO ANTONIO GALLARDO MUÑOZ</t>
  </si>
  <si>
    <t>NICOLÁS ANDRÉS SOTO MALTEZ</t>
  </si>
  <si>
    <t>Bárbara Torres Zuñiga</t>
  </si>
  <si>
    <t>Victoria Alvarez Gómez</t>
  </si>
  <si>
    <t>Leslie estivali Moyano Mancilla</t>
  </si>
  <si>
    <t>VÍCTOR MANUEL TAPIA Narrias</t>
  </si>
  <si>
    <t>CONSTANZA JAVIERA ESPINOZA CORTÉS</t>
  </si>
  <si>
    <t>zeus moreno echeverria</t>
  </si>
  <si>
    <t>Andres Villalobos Elola</t>
  </si>
  <si>
    <t>Sebastian Mauricio Luthor Marquez</t>
  </si>
  <si>
    <t>PABLO ANDRÉS ESPINOZA QUEZADA</t>
  </si>
  <si>
    <t>PAULO FRANCISCO MELINAO FRITIZ</t>
  </si>
  <si>
    <t>HUGO MIGUEL VILLEGAS BARRÍA</t>
  </si>
  <si>
    <t>RAÚL JOSÉ FERNANDO SÁEZ BUSTOS</t>
  </si>
  <si>
    <t>JUAN CARLO ASENJO BONOMETTI</t>
  </si>
  <si>
    <t>SEBASTIÁN ADOLFO VALDEBENITO bustos</t>
  </si>
  <si>
    <t>VALESKA CAROLINA PEREIRA MATUS</t>
  </si>
  <si>
    <t>JOSÉ ROBERTO LAGOS MORAGA</t>
  </si>
  <si>
    <t>Felipe Andres Martinez Gallardo</t>
  </si>
  <si>
    <t>CRISTIAN FELIPE VALLS JIMÉNEZ</t>
  </si>
  <si>
    <t>Felix Giovanni Aaron Santibañez Peñailillo</t>
  </si>
  <si>
    <t>CLAUDIA JACQUELINE MORALES DÍAZ</t>
  </si>
  <si>
    <t>LUIS ENRIQUE GOMEZ CARCAMO</t>
  </si>
  <si>
    <t>DANIELA ALEJANDRA PAREDES CHAMORRO</t>
  </si>
  <si>
    <t>Constanza MIRANDA Miranda</t>
  </si>
  <si>
    <t>Jaime Esteban Edgardo Morales Paredes</t>
  </si>
  <si>
    <t>MARÍA JOSÉ Alvarado Molina</t>
  </si>
  <si>
    <t>Fernando Alarcón Montaña</t>
  </si>
  <si>
    <t>FABIÁN ANTONIO PAVEZ PAVEZ</t>
  </si>
  <si>
    <t>PAULA MARGARITA TOLEDO CONSTANCIO</t>
  </si>
  <si>
    <t>MARÍA XIMENA AQUEVEQUE GALLARDO</t>
  </si>
  <si>
    <t>NATALIA GENOVEVA MELLA VARGAS</t>
  </si>
  <si>
    <t>MARIA CORTES BUGUEÑO</t>
  </si>
  <si>
    <t>VIVIANA DEL PILAR VERA VARGAS</t>
  </si>
  <si>
    <t>Ricardo Oliveros Woenckhaus</t>
  </si>
  <si>
    <t>MARIANA IVÓN DE JESÚS RODRÍGUEZ MELLA</t>
  </si>
  <si>
    <t>PIERINNA MAEVA GALLARDO INOSTROZA</t>
  </si>
  <si>
    <t>michael olivares castillo</t>
  </si>
  <si>
    <t>Angela Jara Valladares</t>
  </si>
  <si>
    <t>SERGIO ELÍAS CONTRERAS PAIRO</t>
  </si>
  <si>
    <t xml:space="preserve">JOSE LUIS  CARVAJAL  VIDELA </t>
  </si>
  <si>
    <t>JORGE ALEJANDRO LECAROS ZÚÑIGA</t>
  </si>
  <si>
    <t xml:space="preserve">NICOLAS RAMIREZ  MUNIZAGA </t>
  </si>
  <si>
    <t>IDA DE LA CRUZ MORALES AGUILERA</t>
  </si>
  <si>
    <t>JACQUELINE EDELMIRA VEGA MANZANARES</t>
  </si>
  <si>
    <t>FABIOLA ALEJANDRA LLANQUÍN GONZÁLEZ</t>
  </si>
  <si>
    <t>LILIANA CELESTE MONTOYA ORDOÑEZ</t>
  </si>
  <si>
    <t>JUAN PABLO SAN MARTÍN DÍAZ</t>
  </si>
  <si>
    <t>FELIPE SEBASTIÁN ALEJANDRO CONTRERAS CONTRERAS</t>
  </si>
  <si>
    <t>PAULINA ANDREA AHUMADA CONTRERAS</t>
  </si>
  <si>
    <t>PAULA ELIZABETH VEGA CHACAMA</t>
  </si>
  <si>
    <t>MIGUEL ALBERTO JACOBO CONCHA ROJAS</t>
  </si>
  <si>
    <t xml:space="preserve">LUISA AMELIA BOLAÑOS  FLORES </t>
  </si>
  <si>
    <t>AYLEN VARGAS RAMÍREZ</t>
  </si>
  <si>
    <t>MARLENE ORIELE GONZÁLEZ LÓPEZ</t>
  </si>
  <si>
    <t>MARTÍN ALONSO LETELIER CORREA</t>
  </si>
  <si>
    <t>SIOMARA ROMANÉ MEZA MEZA</t>
  </si>
  <si>
    <t>GERARDO ESTEBAN LÓPEZ MENDOZA</t>
  </si>
  <si>
    <t>DAILYNG SULAMITA GÓMEZ GÓMEZ</t>
  </si>
  <si>
    <t>ESTER ELISA BURGOS URIBE</t>
  </si>
  <si>
    <t>MAURICIO ALEJANDRO OPAZO OPAZO</t>
  </si>
  <si>
    <t>CELSO ALEJANDRO TAUCARE VILLARREAL</t>
  </si>
  <si>
    <t>MICHAEL FERNANDO SILVA ARANCIBIA</t>
  </si>
  <si>
    <t>EBER RETAMOZO PERALTA</t>
  </si>
  <si>
    <t>VÍCTOR MANUEL CRISPÍN RUEDA</t>
  </si>
  <si>
    <t>JUAN PABLO POBLETE AGUILAR</t>
  </si>
  <si>
    <t>TERESA LORETO NOEMÍ QUELOPANA CASTRO</t>
  </si>
  <si>
    <t>KAREM D'YAN ANABALÓN ÁLVAREZ</t>
  </si>
  <si>
    <t>CESAR ANTONIO  MONTAÑO MONTAÑO</t>
  </si>
  <si>
    <t>CAROLINA ANDREA DE FÁTIMA GUARACHE MORAGA</t>
  </si>
  <si>
    <t>LEONARDO MARTÍN RIVAS ASTUDILLO</t>
  </si>
  <si>
    <t>FRANCISCO GABRIEL SILVA CONTRERAS</t>
  </si>
  <si>
    <t>CECILIA ALEJANDRA MALDONADO VERGARA</t>
  </si>
  <si>
    <t>ARIELA NICOLE BRAVO BARRERA</t>
  </si>
  <si>
    <t>MILEN PAOLA ZUNILDA CORTÉS SERRANO</t>
  </si>
  <si>
    <t>MICHAEL ANDRÉS RAMÍREZ PIZARRO</t>
  </si>
  <si>
    <t>JOHN IGNACIO  BARRIOS  AGUIRRE</t>
  </si>
  <si>
    <t>BERBELI  SEPULVEDA CARRION</t>
  </si>
  <si>
    <t>CRISTOPHER RODRIGO  SANTANDER  ASTUDILLO</t>
  </si>
  <si>
    <t>FERNANDA ARGOMEDO SILVA</t>
  </si>
  <si>
    <t>CARLOS FELIPE ORDENES ALVAREZ</t>
  </si>
  <si>
    <t>CRISTIAN GONZALO CARES TORO</t>
  </si>
  <si>
    <t>CAMILA ALEJANDRA JERIA GUERRA</t>
  </si>
  <si>
    <t>EDUARDO ALEXIS GATICA TERCERO</t>
  </si>
  <si>
    <t>PABLO  PEREIRA  VARAS</t>
  </si>
  <si>
    <t>ESTEBAN RENE CAVERO GORIGOYTIA</t>
  </si>
  <si>
    <t>VIVIANA PAZ ESCOBAR CABRERA</t>
  </si>
  <si>
    <t>MICHAEL GUTIERREZ RIQUELME</t>
  </si>
  <si>
    <t>BRIGITTE NICOLE ROBLES PINTO</t>
  </si>
  <si>
    <t xml:space="preserve">YESSENIA YZIAL MORALES SEGURA </t>
  </si>
  <si>
    <t>DAVID SALVADOR ADASME HERNANDEZ</t>
  </si>
  <si>
    <t>JAIME KLAUSSY GUTIÉRREZ BURGOS</t>
  </si>
  <si>
    <t>VIRGINIA AURORA NÚÑEZ MOLLO</t>
  </si>
  <si>
    <t>MARÍA EUGENIA CHOQUE CRUZ</t>
  </si>
  <si>
    <t>ÁLVARO MATÍAS URRA SOTO</t>
  </si>
  <si>
    <t>MARIBEL FELICITAS QUISPE MORALES</t>
  </si>
  <si>
    <t>EDUARDO ROBERTO JUSTO CRUCES</t>
  </si>
  <si>
    <t>BÁRBARA GISELLE COFRÉ HORMAZÁBAL</t>
  </si>
  <si>
    <t>NICOLÁS GUILLERMO SUÁREZ BASTÍAS</t>
  </si>
  <si>
    <t>EDUARDO PATRICIO NÚÑEZ MOLLO</t>
  </si>
  <si>
    <t>ELIZABETH DE LOS ANGELES URTUBIA RECABARREN</t>
  </si>
  <si>
    <t>JOSEPH HOMERO GÓMEZ GÓMEZ</t>
  </si>
  <si>
    <t>ROCÍO PAZ GÓMEZ VALENCIA</t>
  </si>
  <si>
    <t>VIVIANA TORO TOBAR</t>
  </si>
  <si>
    <t>CYNTHIA ALEJANDRA PÉREZ ÁLVAREZ</t>
  </si>
  <si>
    <t>MARCELO TOLEDO LORCA</t>
  </si>
  <si>
    <t>PAMELA ALEJANDRA PACHECO MERCADO</t>
  </si>
  <si>
    <t>ATALA DEL CARMEN ZAMORA ROJAS</t>
  </si>
  <si>
    <t>ALISON SCARLETT CASTAÑEDA ARAYA</t>
  </si>
  <si>
    <t>MARCELA XIMENA LÓPEZ MALUENDA</t>
  </si>
  <si>
    <t>ALEXANDER CAMILO CÁCERES CARRASCO</t>
  </si>
  <si>
    <t>JIMMY JOHN GABRIEL GUZMÁN AMARO</t>
  </si>
  <si>
    <t>MÓNICA ANDREA MUÑOZ LARA</t>
  </si>
  <si>
    <t>KEVIN LUCIANO VIVERO BUTLER</t>
  </si>
  <si>
    <t>LUIS ALFONSO HUATAY DIAZ</t>
  </si>
  <si>
    <t>BEATRIZ NAOMÍ SOLEDAD LAGOS ÁLVAREZ</t>
  </si>
  <si>
    <t>ALEXI RODRIGO LEDESMA MORUNA</t>
  </si>
  <si>
    <t>FELIPE IGNACIO VALENZUELA CALDERÓN</t>
  </si>
  <si>
    <t>ALEJANDRO VERGARA PIZARRO</t>
  </si>
  <si>
    <t>GIARELLA BELÉN ARAYA VEGA</t>
  </si>
  <si>
    <t>NISVEHT NOEMÍ CHACAMA HEREDIA</t>
  </si>
  <si>
    <t>DIEGO IGNACIO ESTIVALES CÁCERES</t>
  </si>
  <si>
    <t>CAMILA PAOLA BALTAZAR CAYO</t>
  </si>
  <si>
    <t>LEA LUZ MOLLO MENDIETA</t>
  </si>
  <si>
    <t>SANDRA CAMILA MAMANI MAMANI</t>
  </si>
  <si>
    <t>NATALIE STEFFANY RAMÍREZ VERGARA</t>
  </si>
  <si>
    <t>ROBERTO SEBASTIÁN MILLAR MILLAR</t>
  </si>
  <si>
    <t>ALEXANDRA PAOLA GÁLVEZ SOTO</t>
  </si>
  <si>
    <t>JOEL SEGUNDO GÓMEZ MAMANI</t>
  </si>
  <si>
    <t>CLAUDIO PATRICIO  CUEVAS BASTIAS</t>
  </si>
  <si>
    <t>MONSERRAT ROCÍO HERVAS AHUMADA</t>
  </si>
  <si>
    <t xml:space="preserve">VIVIANA CHALLAPA  CHALLAPA </t>
  </si>
  <si>
    <t>MELANY SOFIA ESTER ZAMORA VALDES</t>
  </si>
  <si>
    <t>ALICIA ODETTE DE LA VICTORIA LÓPEZ CATALDO</t>
  </si>
  <si>
    <t>MARJORIE JOSSELIN GARCÍA CHOQUE</t>
  </si>
  <si>
    <t>CAMILA FERNANDA ROJAS ROJAS</t>
  </si>
  <si>
    <t>PEDRO DAVID  ASTUDILLO AMAS</t>
  </si>
  <si>
    <t>RENATO  LÓPEZ  MONTUPIN</t>
  </si>
  <si>
    <t xml:space="preserve">MARCELA ALEJANDRA ZAVALA  ROJAS </t>
  </si>
  <si>
    <t>KIARA BLEINCH SANCHEZ LUNA</t>
  </si>
  <si>
    <t>NICOLÁS ELÍAS SCIARAFFIA MORALES</t>
  </si>
  <si>
    <t>EDGARDO IGNACIO CANALES ACUÑA</t>
  </si>
  <si>
    <t>CRISTOPHER ESTEBAN SILVA GARRIDO</t>
  </si>
  <si>
    <t>MAXIMILIANO ANTONIO DURÁN CASTILLO</t>
  </si>
  <si>
    <t>ANDRES EDUARDO QUIROZ SANCHEZ</t>
  </si>
  <si>
    <t>TERESA MARIANELA BAEZ CASTILLO</t>
  </si>
  <si>
    <t>RODRIGO JOSÉ SEPÚLVEDA CÁRDENAS</t>
  </si>
  <si>
    <t>BELEN DEL CARMEN ROJAS URRUTIA</t>
  </si>
  <si>
    <t>JORGE ANDRÉS MONDACA RIVERA</t>
  </si>
  <si>
    <t>JULIO ANDRES MOLINA PULGAR</t>
  </si>
  <si>
    <t>FRANCCIESCA ANDREE CACCIOLATO PALLARES</t>
  </si>
  <si>
    <t>FERNANDA CONSTANZA GONZALEZ TORO</t>
  </si>
  <si>
    <t>ESTEFANÍA ALEXANDRA CAIMANQUE VALENZUELA</t>
  </si>
  <si>
    <t>PIERA FERNANDA MENARES VILDOSO</t>
  </si>
  <si>
    <t>SIMON ERNESTO JARA LOPEZ</t>
  </si>
  <si>
    <t>JAIME GREGORIO MELILLAN MELILLAN</t>
  </si>
  <si>
    <t>YESSENIA ANDREINA JOPIA HUENCHO</t>
  </si>
  <si>
    <t>ALBERTO CORTES GUERRA</t>
  </si>
  <si>
    <t>HAROLD RIOS AGUILERA</t>
  </si>
  <si>
    <t>GENSON FABIÁN GONZÁLEZ ARAVENA</t>
  </si>
  <si>
    <t>ROBERTO CARLOS VILLACORTA ROBLES</t>
  </si>
  <si>
    <t>VICTORIA KIRIMA GUERRA HURTADO</t>
  </si>
  <si>
    <t>FREDDY ANDRÉS SOTO TORRES</t>
  </si>
  <si>
    <t>MARIANELA SOLEDAD ARMIJO RIVERA</t>
  </si>
  <si>
    <t>MARÍA ALEJANDRA HERRERA EGAÑA</t>
  </si>
  <si>
    <t>ALEXIS MAURICIO ZEBRA ALVARADO</t>
  </si>
  <si>
    <t>ROSSANA DELORME MUÑOZ</t>
  </si>
  <si>
    <t>RODRIGO ALEXIS ARAYA SANTANDER</t>
  </si>
  <si>
    <t>MIXCY DEL CARMEN RIQUELME FIGUEROA</t>
  </si>
  <si>
    <t>DIANA MARJORIE MORALES RÍOS</t>
  </si>
  <si>
    <t>ANA CRISTINA JIMÉNEZ ARAYA</t>
  </si>
  <si>
    <t>LEONARDO SEBASTIÁN VARGAS ESPINOZA</t>
  </si>
  <si>
    <t>SABRINA JESICA DE LUCA .</t>
  </si>
  <si>
    <t>MIGUEL EDUARDO GUZMÁN ORTIZ</t>
  </si>
  <si>
    <t>ALEJANDRA DEL CARMEN LAY CORTEZ</t>
  </si>
  <si>
    <t>PAULINA LORETO JORQUERA PÉREZ</t>
  </si>
  <si>
    <t>MARÍA ESPERANZA DEL CARMEN MOLINA BAKER</t>
  </si>
  <si>
    <t>CRISTIAN LUIS CUELLO BERRÍOS</t>
  </si>
  <si>
    <t>OSCAR VIRGILIO D'ARCANGELI CÁCERES</t>
  </si>
  <si>
    <t>YAMILA MUÑOZ GÓMEZ</t>
  </si>
  <si>
    <t>JOCELYN ROSA NÚÑEZ PIÑONES</t>
  </si>
  <si>
    <t>CINDY YANNINA CONTRERAS ARANCIBIA</t>
  </si>
  <si>
    <t>NYCOL GONZALEZ GONZÁLEZ</t>
  </si>
  <si>
    <t>JONATHAN ORLANDO VALDERRAMA VALENCIA</t>
  </si>
  <si>
    <t>RODRIGO ANDRÉS ORTIZ ORMEÑO</t>
  </si>
  <si>
    <t>CONSTANZA DEL PILAR ALARCÓN GONZÁLEZ</t>
  </si>
  <si>
    <t>PAULA DEL CARMEN VALENZUELA NARANJO</t>
  </si>
  <si>
    <t>ROGELIO EDUARDO QUIROGA VÁSQUEZ</t>
  </si>
  <si>
    <t>RODRIGO IGNACIO GAVILÁN SEGURA</t>
  </si>
  <si>
    <t>LORENA TATIANA ESPINOZA ESPINOZA</t>
  </si>
  <si>
    <t>IBAR PATRICIO ALEJANDRO ALFARO RODRÍGUEZ</t>
  </si>
  <si>
    <t>MARCELA INES SERRANO LARA</t>
  </si>
  <si>
    <t>PAULA ALEJANDRA GONZÁLEZ MOYA</t>
  </si>
  <si>
    <t>ALEJANDRO ANDRÉS GALLEGUILLOS ROSALES</t>
  </si>
  <si>
    <t>MARIO ALBERTO SOLARI CARVAJAL</t>
  </si>
  <si>
    <t>LUIS ANDRÉS VILLALÓN VEGA</t>
  </si>
  <si>
    <t>ANGÉLICA JUDITT CORRALES JORQUERA</t>
  </si>
  <si>
    <t>KEYLHA ANDREA RIQUELME LAFERTTE</t>
  </si>
  <si>
    <t>LORETTO ELIZABETH VALENZUELA OROZCO</t>
  </si>
  <si>
    <t>LEONEL ALBERTO VILLAR OCHOA</t>
  </si>
  <si>
    <t>RAFAEL ALONSO ARTURO CORTÉS VEGA</t>
  </si>
  <si>
    <t>CRISTIAN JESÚS JIMMY VARELA NEIRA</t>
  </si>
  <si>
    <t>CATALINA HEYDEN LATORRE</t>
  </si>
  <si>
    <t>KATTY MABEL ZAPATA SOZA</t>
  </si>
  <si>
    <t>KONY ARACELI GONZÁLEZ UBEDA</t>
  </si>
  <si>
    <t>PABLO SEBASTIÁN TORO PÉREZ</t>
  </si>
  <si>
    <t>CRISTIAN ANTON AMIGO GARCÍA</t>
  </si>
  <si>
    <t>EDGARDO ILDEFONSO GUZMÁN MARÍN</t>
  </si>
  <si>
    <t>KATHERINE ANDREA VELOZO NÚÑEZ</t>
  </si>
  <si>
    <t>SUSANA ISABEL VARGAS ESPINOZA</t>
  </si>
  <si>
    <t>ALBERTO NARDIN .</t>
  </si>
  <si>
    <t>JHONATAN AGUDELO CAMPANO</t>
  </si>
  <si>
    <t>JORDANA XIMENA ALONDRA CERÓN MIRANDA</t>
  </si>
  <si>
    <t>ALEXI IGNACIO SAGUA TORREBLANCA</t>
  </si>
  <si>
    <t>ISMAEL MOYA PONCE</t>
  </si>
  <si>
    <t>PIA FERNANDA VALENCIA VEAS</t>
  </si>
  <si>
    <t>JUAN MANUEL CONCHA LOBOS</t>
  </si>
  <si>
    <t>LUIS ALBERTO  CARVAJAL GOMEZ</t>
  </si>
  <si>
    <t>XIMENA VALERIA ALEJANDRA VILLAGRÁN VILLALOBOS</t>
  </si>
  <si>
    <t>AYLEEN DEL CARMEN TAPIA VERGARA</t>
  </si>
  <si>
    <t>JUBITZA VALENTINA SANTIBÁÑEZ LÓPEZ</t>
  </si>
  <si>
    <t>GENESIS TIARE ARANCIBIA  GALLARDO</t>
  </si>
  <si>
    <t>CONSTANZA HERRERA ZUÑIGA</t>
  </si>
  <si>
    <t>TRINIDAD RAQUEL HEIN  FERNANDEZ</t>
  </si>
  <si>
    <t>SIBILA VALDÉS SOTO</t>
  </si>
  <si>
    <t>ENRIQUE SEBASTIÁN RIVEROS FARIAS</t>
  </si>
  <si>
    <t>PABLO ANDRÉS AGUIRRE AGUIRRE</t>
  </si>
  <si>
    <t>SOFÍA ISABELLA ARAYA  RAVELLO</t>
  </si>
  <si>
    <t>DAVID ANDRÉS OGALDE PINTO</t>
  </si>
  <si>
    <t>NELSON LEONEL PINTO  AZARES</t>
  </si>
  <si>
    <t>JAIRO ENRIQUE LOPEZ BELTRAN</t>
  </si>
  <si>
    <t xml:space="preserve">SEBASTIAN ANDRES  GUERRERO BASTOS </t>
  </si>
  <si>
    <t>ISABEL MONTERO TROPA</t>
  </si>
  <si>
    <t>CAMILO JESUS CARCAMO LLANOS</t>
  </si>
  <si>
    <t>ALEXIS FABIAN TORRES CARVAJAL</t>
  </si>
  <si>
    <t>KAREN LUZA GONZALEZ</t>
  </si>
  <si>
    <t>DIEGO DELGADO MIRANDA</t>
  </si>
  <si>
    <t>FRANK JORDAN VAN GURP CARVAJAL</t>
  </si>
  <si>
    <t>DIEGO ALEJANDRO ROJAS GARRIDO</t>
  </si>
  <si>
    <t>LUIS ALBERTO ARACENA  BARRAZA</t>
  </si>
  <si>
    <t>MARÍA ALEJANDRA TORRES BLANDON</t>
  </si>
  <si>
    <t>SIDUE MONICA NAVARRETE GALLEGUILLOS</t>
  </si>
  <si>
    <t>JORGE ANDRES NEIRA PASTÉN</t>
  </si>
  <si>
    <t>JUAN CARLOS VEGA VARAS</t>
  </si>
  <si>
    <t>SEBASTIAN ARIEL VALENZUELA  TOBAR</t>
  </si>
  <si>
    <t>VÍCTOR GUILLERMO LOBOS SALAZAR</t>
  </si>
  <si>
    <t>FRANCISCO ALEJANDRO PÁEZ PÁEZ</t>
  </si>
  <si>
    <t>ERICK RODRIGO REYNUABA ADAROS</t>
  </si>
  <si>
    <t>PAULINA ALEJANDRA BRICEÑO VARGAS</t>
  </si>
  <si>
    <t>PAZ MANUELA OSORIO ÁVILA</t>
  </si>
  <si>
    <t>MARILYN STEPHANIE LÓPEZ LÓPEZ</t>
  </si>
  <si>
    <t>MAKARENA CAROLINA MUÑOZ VALENZUELA</t>
  </si>
  <si>
    <t>MARÍA ELENA DEL CARMEN PALACIOS ÁVILA</t>
  </si>
  <si>
    <t>LUIS ANDRÉS PLAZA CABRERA</t>
  </si>
  <si>
    <t>DAVID MOISÉS TRUJILLO DÍAZ</t>
  </si>
  <si>
    <t>DEYSI LEONOR PAREDES PERALTA</t>
  </si>
  <si>
    <t>ANDREA FABIOLA NÚÑEZ DÍAZ</t>
  </si>
  <si>
    <t>PRISCILLA ANDREA MONROY CORTÉS</t>
  </si>
  <si>
    <t>MICHEL DENISSE IBACACHE LIZAMA</t>
  </si>
  <si>
    <t>NAJIB FOUAD AMARTI ALDAY</t>
  </si>
  <si>
    <t>KATHERINE ESTEFANÍA CORTÉS ARREDONDO</t>
  </si>
  <si>
    <t>MARÍA JOSÉ FRÍAS TORRES</t>
  </si>
  <si>
    <t>CRISTÓBAL GABRIEL MONTALBÁN GONZÁLEZ</t>
  </si>
  <si>
    <t>VÍCTOR CRISTIAN ALFARO VILLANUEVA</t>
  </si>
  <si>
    <t>CAROL NICOLE OLGUÍN TORRES</t>
  </si>
  <si>
    <t>YERMIN DEL ROSARIO DÍAZ CHÁVEZ</t>
  </si>
  <si>
    <t>PAULA GUTIÉRREZ AGUIRRE</t>
  </si>
  <si>
    <t>MIGUEL ROJAS GONZALEZ</t>
  </si>
  <si>
    <t>KATYA FERNANDA DÍAZ CARVAJAL</t>
  </si>
  <si>
    <t>JUAN LUIS ESPINOZA VEAS</t>
  </si>
  <si>
    <t>RODRIGO JAVIER GONZÁLEZ GONZÁLEZ</t>
  </si>
  <si>
    <t>SEBASTIÁN ANDRÉS CARRASCO OLGUÍN</t>
  </si>
  <si>
    <t>CLAUDIA PAOLA GALLEGUILLOS CÓRDOVA</t>
  </si>
  <si>
    <t>PAMELA DOMINGUEZ GARCES</t>
  </si>
  <si>
    <t>BERNARDO ALFREDO QUEVEDO  ROJAS</t>
  </si>
  <si>
    <t>BÁRBARA CAMILA SÁNCHEZ HEREDIA</t>
  </si>
  <si>
    <t>SUSAN CORTES FAJARDO</t>
  </si>
  <si>
    <t>ROBINSON GUILLERMO CAMPILLAY  TAMBLAY</t>
  </si>
  <si>
    <t>JAVIERA SEGURA ARCAS</t>
  </si>
  <si>
    <t xml:space="preserve">JOHAN ANDRÉS  ALVARADO  CORDERO </t>
  </si>
  <si>
    <t>CAMILA MARIANA CONTRERAS LAMAS</t>
  </si>
  <si>
    <t>GABRIEL ANTONIO ARAVENA CASTRO</t>
  </si>
  <si>
    <t>ANTONIA MARTINEZ CHRISTIE</t>
  </si>
  <si>
    <t>SEGUNDO ARTEMIO PASTEN CORTES</t>
  </si>
  <si>
    <t>JAVIER NICOMEDES TELLO TAPIA</t>
  </si>
  <si>
    <t>XIMENA RUTH GUZMAN BARRAZA</t>
  </si>
  <si>
    <t>OSCAR ERNESTO FERRERA GATICA</t>
  </si>
  <si>
    <t>DERLINDA MARISOL BARRIOS  BERRIOS</t>
  </si>
  <si>
    <t>JORGE RODRIGO TORRES FRITIS</t>
  </si>
  <si>
    <t>HUMBERTO NICOLÁS CABALLERO ERBETTA</t>
  </si>
  <si>
    <t>KATIUSKA STEPHANIA SCHAAF NIETO</t>
  </si>
  <si>
    <t>DONKAN FELIPE LOBOS GARROTE</t>
  </si>
  <si>
    <t>MARCELA FERNANDA GONZÁLEZ GUTIÉRREZ</t>
  </si>
  <si>
    <t>MARÍA CAROLINA DIAZ DEL RIO NARANJO</t>
  </si>
  <si>
    <t>LORETO IGNACIA IBARRA CORTÉS</t>
  </si>
  <si>
    <t>FÉLIX ESTEBAN PONCE JACOB</t>
  </si>
  <si>
    <t>JORGE ANDRÉS DÍAZ MORALES</t>
  </si>
  <si>
    <t>CARMEN GLORIA CHINCHÓN GONZÁLEZ</t>
  </si>
  <si>
    <t>MARCO ANTONIO PANTOJA VERCHERE</t>
  </si>
  <si>
    <t>EDUARDO JAVIER RODRÍGUEZ CASTRO</t>
  </si>
  <si>
    <t>CRISTINA ANDREA RAMOS JORQUERA</t>
  </si>
  <si>
    <t>MARICEL ALEJANDRA SALAZAR STUARDO</t>
  </si>
  <si>
    <t>JOSÉ MIGUEL SANTANDER HERRERA</t>
  </si>
  <si>
    <t>MARÍA FERNANDA ABARZÚA CACES</t>
  </si>
  <si>
    <t>VIVIAN SARA MOSNAIM PERLROTH</t>
  </si>
  <si>
    <t>EDUARDO ANTONIO VIDELA PAVISIC</t>
  </si>
  <si>
    <t>VÍCTOR MAXIMILIANO JIMÉNEZ BRUNA</t>
  </si>
  <si>
    <t>ALBERTO ENRIQUE LEDEZMA PÉREZ</t>
  </si>
  <si>
    <t>VÍCTOR ANDRÉS CAMPUSANO QUINTEROS</t>
  </si>
  <si>
    <t>NATALIA SONIA PÉREZ RIVERA</t>
  </si>
  <si>
    <t>VANIA MONSERRAT AMPUERO SEGUIC</t>
  </si>
  <si>
    <t>JOSÉ MANUEL CARMONA BARRIOS</t>
  </si>
  <si>
    <t>MARÍA JOSÉ PEÑAILILLO VILLANUEVA</t>
  </si>
  <si>
    <t>MARÍA ANGÉLICA MUÑOZ MUÑOZ</t>
  </si>
  <si>
    <t>CAMILA FRANCISCA RIVERA MARTÍNEZ</t>
  </si>
  <si>
    <t>KAROLL SALOMÉ VERA VELÁSQUEZ</t>
  </si>
  <si>
    <t>FRANCO RODRIGO DÍAZ CORTÉS</t>
  </si>
  <si>
    <t>FELIPE RAFAEL TRONCOSO CASTRO</t>
  </si>
  <si>
    <t>CLAUDIO EDUARDO HERMOSILLA GAJARDO</t>
  </si>
  <si>
    <t>SEBASTIÁN GONZALO MERY NARANJO</t>
  </si>
  <si>
    <t>DANIEL SEBASTIÁN LÓPEZ ALZAMORA</t>
  </si>
  <si>
    <t>NADIA KARENINA SCHIMANIETZ CÉSPED</t>
  </si>
  <si>
    <t>PAULO HENRIQUE SILVA TALAMILLA</t>
  </si>
  <si>
    <t>BENJAMÍN ISRAEL PIZARRO GUTIÉRREZ</t>
  </si>
  <si>
    <t>JUAN SEBASTIÁN GONZÁLEZ GONZÁLEZ</t>
  </si>
  <si>
    <t>JESSICA CAROLINA ALVARADO BERRÍOS</t>
  </si>
  <si>
    <t>MARCELA DEL PILAR CORTÉS DE MONROY BARRIOS</t>
  </si>
  <si>
    <t>JOSÉ RAÚL TORRES MOYA</t>
  </si>
  <si>
    <t>FERNANDA PAZ MOYA MURA</t>
  </si>
  <si>
    <t>YANNIA VALESKA ARANCIBIA SALDÍVAR</t>
  </si>
  <si>
    <t>KARLA DEL PILAR CARVAJAL ULLOA</t>
  </si>
  <si>
    <t>CRISTIAN ALFREDO ROJAS VELÁSQUEZ</t>
  </si>
  <si>
    <t>MARIA SALVATIERRA ARNES</t>
  </si>
  <si>
    <t>MARGARITA ESTER ARAYA JOFRÉ</t>
  </si>
  <si>
    <t>JULIETA IGNACIA OLIVA CORTEZ</t>
  </si>
  <si>
    <t>VÍCTOR MANUEL SILVA CORTÉS</t>
  </si>
  <si>
    <t>PABLA ANTONIA RODRÍGUEZ LÓPEZ</t>
  </si>
  <si>
    <t>DARÍO ÁLVARO VALENZUELA CARRASCO</t>
  </si>
  <si>
    <t>KIMBERLY ALEUZENEV ROSAL .</t>
  </si>
  <si>
    <t>CAROLINA JAZMÍN DE LOURDES LAGUNAS CÁCERES</t>
  </si>
  <si>
    <t>MARÍA CONSUELO BAEZ RIVEROS</t>
  </si>
  <si>
    <t>ROXANA VALENCIA MOYANO</t>
  </si>
  <si>
    <t>ANDREA CAROLINA ANZOLA MÜLLER</t>
  </si>
  <si>
    <t>OSCAR FERNANDO CORTÉS BARRAZA</t>
  </si>
  <si>
    <t>FABIÁN FRANCISCO MIRANDA PARRA</t>
  </si>
  <si>
    <t>FABIÁN MAURICIO GALLARDO GALLARDO</t>
  </si>
  <si>
    <t>JAVIER ALEJANDREO TRULLEN URRUTIA</t>
  </si>
  <si>
    <t>HENRRY ARIEL VEGA RAMIREZ</t>
  </si>
  <si>
    <t>ARACELLI PAZ PARADA MONTANO</t>
  </si>
  <si>
    <t>PABLO REYES NUÑEZ</t>
  </si>
  <si>
    <t>ANDREA MAITE BARAHONA  OLAZARAN</t>
  </si>
  <si>
    <t>GEOVANI MAURICIO FLORES ALVAREZ</t>
  </si>
  <si>
    <t>GISELLE BUGUEÑO BUGUEÑO</t>
  </si>
  <si>
    <t>VÍCTOR HUGO DÍAZ DÍAZ</t>
  </si>
  <si>
    <t>JONATHAN ALBERTO GALLARDO GONZALEZ</t>
  </si>
  <si>
    <t>GLADYS ALICIA VERA LEDEZMA</t>
  </si>
  <si>
    <t>MARCELA AMADA GUERRERO BARRALES</t>
  </si>
  <si>
    <t>CAROLINA PAMELA URQUETA ESPINOZA</t>
  </si>
  <si>
    <t>ALDO FABIÁN NARVÁEZ CARRASCO</t>
  </si>
  <si>
    <t xml:space="preserve">YARA NOEMI BUGUEÑO FERNANDEZ </t>
  </si>
  <si>
    <t>FELIPE ANDRES  ARDILES OCARANZA</t>
  </si>
  <si>
    <t>PAMELA PATRICIA MARTINEZ ROJAS</t>
  </si>
  <si>
    <t>PAOLA ALEJANDRA ROMO JURE</t>
  </si>
  <si>
    <t>FELIPE ANDRES OLGUIN MORAGA</t>
  </si>
  <si>
    <t>DANIEL ALEJANDRO AGUILERA CHEBAIR</t>
  </si>
  <si>
    <t>CESAR AARON NAVARRO DIAZ</t>
  </si>
  <si>
    <t>BÁRBARA SOLANGE GARCÍA FREDES</t>
  </si>
  <si>
    <t>ANGELO SADY ASUN PEÑA</t>
  </si>
  <si>
    <t>CONSTANZA ALEJANDRA MAULÉN RUBILAR</t>
  </si>
  <si>
    <t>VÍCTOR NICOLÁS GÓMEZ FIGUEROA</t>
  </si>
  <si>
    <t>ANA LUISA SEPULVEDA JAQUE</t>
  </si>
  <si>
    <t>YERKO FREDDY BARRERA CORTES</t>
  </si>
  <si>
    <t>CRISTOBAL CORTES CASTILLO</t>
  </si>
  <si>
    <t>IGNACIO EDUARDO BOBADILLA ROMERO</t>
  </si>
  <si>
    <t>TAMARA ANTONELA JAQUE CERDA</t>
  </si>
  <si>
    <t>ANDRÉS  MONTALBAN  CASTILLO</t>
  </si>
  <si>
    <t>CRISTIAN ANDRES  RAMOS  AGUILERA</t>
  </si>
  <si>
    <t>MARIANA CATALINA EDITH CALLEJAS VALENZUELA</t>
  </si>
  <si>
    <t>ROMINA ANTONELLA DUARTE CASTILLO</t>
  </si>
  <si>
    <t>RODRIGO MADARIAGA RIVERA</t>
  </si>
  <si>
    <t xml:space="preserve">ALEX ANDRES  LÓPEZ  ÁVILA </t>
  </si>
  <si>
    <t>CLARA MARÍA MARTINEZ BUGUEÑO</t>
  </si>
  <si>
    <t>FRANCISCO ARNOLDO ORTIZ CARVAJAL</t>
  </si>
  <si>
    <t>CLAUDIO VICENTE MELLADO LABRA</t>
  </si>
  <si>
    <t>LEONARDO ARIEL MIRANDA CORTES</t>
  </si>
  <si>
    <t>ROBERTO EDUARDO URREJOLA RÍOS</t>
  </si>
  <si>
    <t>CORINA ANDREINA  CONDE BAUTISTA</t>
  </si>
  <si>
    <t>ÁLVARO RODRIGO GÓMEZ LUCERO</t>
  </si>
  <si>
    <t>FABIAN ANDRES NEGRETE DIAZ</t>
  </si>
  <si>
    <t>JUAN CARLOS QUIJADA MUÑOZ</t>
  </si>
  <si>
    <t>XIMENA PAOLA BELMAR AGUILERA</t>
  </si>
  <si>
    <t>PAOLA FERNANDA RIQUELME PINTO</t>
  </si>
  <si>
    <t>SILVIA MONTSERRAT BRUNA PÁEZ</t>
  </si>
  <si>
    <t>CARMEN LUZ VILLARREAL FARÍAS</t>
  </si>
  <si>
    <t>RENATO IVÁN PAREDES TURRA</t>
  </si>
  <si>
    <t>GISELA ANDREA HERNÁNDEZ HERNÁNDEZ</t>
  </si>
  <si>
    <t>CLAUDIA REVECO IBARRA</t>
  </si>
  <si>
    <t>LUIS ENRIQUE ESCALONA VALENZUELA</t>
  </si>
  <si>
    <t>DANIEL RODRIGO CARREÑO RIVEROS</t>
  </si>
  <si>
    <t>MIGUEL ANGEL PIZARRO MIRANDA</t>
  </si>
  <si>
    <t>TAMARA VALESKA MALDONADO CASTRO</t>
  </si>
  <si>
    <t>FERNANDO ANDRÉS LANAS ÓRDENES</t>
  </si>
  <si>
    <t>MARÍA JOSÉ TORRES DELGADO</t>
  </si>
  <si>
    <t>CARLA MARIBEL TORO RUBIO</t>
  </si>
  <si>
    <t>DANIELA PAZ ROSALES MUÑOZ</t>
  </si>
  <si>
    <t>REBECA EUSEBIA DEL ROSARIO DAWSON MERCADO</t>
  </si>
  <si>
    <t>ELVIRA DEL CARMEN AGUILERA GUERRERO</t>
  </si>
  <si>
    <t>MARÍA JACQUELINE ROJAS GONZÁLEZ</t>
  </si>
  <si>
    <t>CECILIA DEL CARMEN FERNÁNDEZ DURÁN</t>
  </si>
  <si>
    <t>MARION INÉS ORTEGA PÉREZ</t>
  </si>
  <si>
    <t>TERESA NELLA DE LA CERDA PAOLINELLI</t>
  </si>
  <si>
    <t>KARIN LUCÍA GEPP ABARCA</t>
  </si>
  <si>
    <t>MARIELA ISABEL PÉREZ BASCUÑÁN</t>
  </si>
  <si>
    <t>PAMELA EVELYN ROSAS DÁVALOS</t>
  </si>
  <si>
    <t>SIDHARTHA KASMIR CORVALÁN GÓMEZ</t>
  </si>
  <si>
    <t>RODRIGO JAVIER GODOY MORAGA</t>
  </si>
  <si>
    <t>NADIA VERÓNICA HERRERA REYES</t>
  </si>
  <si>
    <t>ALEJANDRA ANDREA SEPÚLVEDA VENEGAS</t>
  </si>
  <si>
    <t>VICTORIA EUGENIA GAMBOA MATURANA</t>
  </si>
  <si>
    <t>JUAN ROLANDO ALVAREZ HERNANDEZ</t>
  </si>
  <si>
    <t>BIANKA HERRERA VIDAL</t>
  </si>
  <si>
    <t>ANDREA SARAY SANTIBÁÑEZ JOFRÉ</t>
  </si>
  <si>
    <t>MANUEL ALEJANDRO RIVERA DIDIER</t>
  </si>
  <si>
    <t>PAMELA ALEJANDRA SALINAS BERNAL</t>
  </si>
  <si>
    <t>NATALIA VALENTINA VILLABLANCA PALAVECINO</t>
  </si>
  <si>
    <t>VANESSA ROSA ERIKA MUÑOZ FLORES</t>
  </si>
  <si>
    <t>JESSICA ANDREA MUÑOZ CORTEZ</t>
  </si>
  <si>
    <t>MAKARENA NICOLE VILLARROEL BRAVO</t>
  </si>
  <si>
    <t>GUILLERMO AGUAYO AGUAYO</t>
  </si>
  <si>
    <t>PABLO ANDRÉS SANTIBÁÑEZ GALLARDO</t>
  </si>
  <si>
    <t>CONSTANZA BARROS SÁNCHEZ</t>
  </si>
  <si>
    <t>JARICZA DE LOURDES ÁLVAREZ SALVO</t>
  </si>
  <si>
    <t>NATALIA STEFANIA MOLINA MORIS</t>
  </si>
  <si>
    <t>KATHERYNE DANIELA OLIVARES CRUZ</t>
  </si>
  <si>
    <t>MILEN SALGADO RAMÍREZ</t>
  </si>
  <si>
    <t>CARLA DANIELA GALLARDO OLIVARES</t>
  </si>
  <si>
    <t>FRANCISCO JAVIER BUSTAMANTE ROJAS</t>
  </si>
  <si>
    <t>DENISS CAROLINA TORRES CORTÉS</t>
  </si>
  <si>
    <t>ESTEBAN NICOLÁS BARRAZA NAVARRO</t>
  </si>
  <si>
    <t>JAVIER IGNACIO BAEZ APABLAZA</t>
  </si>
  <si>
    <t>DOMINIQUE CAMILA MARCHANT RALIL</t>
  </si>
  <si>
    <t>NICOLE FRANCISCA MALDONADO MELL</t>
  </si>
  <si>
    <t>SEINEP YESSIE JACOB SALAS</t>
  </si>
  <si>
    <t>FRANCO GIOVANNI ROMERO D'ESPOSITO</t>
  </si>
  <si>
    <t>VALENTINA JANET IZUCK CORTÉS</t>
  </si>
  <si>
    <t>VANESSA ANDREA DELPINO ESCOBAR</t>
  </si>
  <si>
    <t>ANA BEATRIZ DIAZ MOREYRA</t>
  </si>
  <si>
    <t>FRANCISCO MANUEL DURÁN ALARCÓN</t>
  </si>
  <si>
    <t>FRANCISCO ARMANDO ALVARADO TAPIA</t>
  </si>
  <si>
    <t>GABRIEL FELIPE ABARCA URTUBIA</t>
  </si>
  <si>
    <t>DANIELA CAROLINA GALLARDO GARCÍA</t>
  </si>
  <si>
    <t>MATÍAS ANDRÉS BRIONES HERNÁNDEZ</t>
  </si>
  <si>
    <t>WILSON ESCAIDA GONZÁLEZ</t>
  </si>
  <si>
    <t>FRANCISCA ALEJANDRA HERRERA MUÑOZ</t>
  </si>
  <si>
    <t>CAMILA NATALIA TOHA STANGA</t>
  </si>
  <si>
    <t>MARÍA ELENA ROJAS BRAVO</t>
  </si>
  <si>
    <t>GERARDO FELIPE ANDRÉS HERRERA HERRERA</t>
  </si>
  <si>
    <t>PAOLA ANDREA MUÑOZ GONZÁLEZ</t>
  </si>
  <si>
    <t>GERARDO ANDRÉS MARCOLETA SARMIENTO</t>
  </si>
  <si>
    <t>CAMILA PAZ ÁLVAREZ ROJAS</t>
  </si>
  <si>
    <t>RICARDO RODRIGO BADILLA RAMÍREZ</t>
  </si>
  <si>
    <t>LESLY YASNA ESCOBAR HERRERA</t>
  </si>
  <si>
    <t>KARLA CRISTI OYARCE GALLARDO</t>
  </si>
  <si>
    <t>ISABEL MARIA BENJUMEDA WIJNHOVEN</t>
  </si>
  <si>
    <t>ALENY LIZ RUTHERFORD SAILER</t>
  </si>
  <si>
    <t>ROMINA PAZ PRADO SALDIVIA</t>
  </si>
  <si>
    <t>JAVIERA MIRANDA BENÍTEZ</t>
  </si>
  <si>
    <t>OMAR IGNACIO HERNÁNDEZ SOTOMAYOR</t>
  </si>
  <si>
    <t>MIGUEL ANGEL TRONCOSO MILLÁN</t>
  </si>
  <si>
    <t>EDITH JOHANNA PEREIRA GONZÁLEZ</t>
  </si>
  <si>
    <t>JUAN MANUEL SÁEZ QUIROZ</t>
  </si>
  <si>
    <t>MARÍA PAZ MUÑOZ BRAVO</t>
  </si>
  <si>
    <t>JUAN DANIEL INZUNZA CONTRERAS</t>
  </si>
  <si>
    <t>FRANCO IGNACIO ABETT DE LA TORRE DÍAZ</t>
  </si>
  <si>
    <t>ANA VANESSA AGUILAR PAREDES</t>
  </si>
  <si>
    <t>ROMINA BEVILACQUA RISMONDO</t>
  </si>
  <si>
    <t>NICOL DEL CARMEN LAGOS ÁLVAREZ</t>
  </si>
  <si>
    <t>JUAN ALEJANDRO GONZÁLEZ RODRÍGUEZ</t>
  </si>
  <si>
    <t>CARLA ANDREA MONTOYA ELGUETA</t>
  </si>
  <si>
    <t>KEVIN HAROLD OLGUÍN WICKI</t>
  </si>
  <si>
    <t>ARANTXA JAVIERA PALMA SANHUEZA</t>
  </si>
  <si>
    <t>RICARDO JESÚS RODRÍGUEZ PORRAS</t>
  </si>
  <si>
    <t>LUIS CAMILO FELIPE IZQUIERDO LAGOS</t>
  </si>
  <si>
    <t>MARCELA SOLANGE DEL CARMEN RAMÍREZ YÁÑEZ</t>
  </si>
  <si>
    <t>NEVA KRISTEL SEREY CARMONA</t>
  </si>
  <si>
    <t>MACARENA ÁVILA GÓMEZ</t>
  </si>
  <si>
    <t>PAOLA DE LOURDES SAN MARTÍN CISTERNAS</t>
  </si>
  <si>
    <t>LILIANA ALEJANDRA NÚÑEZ ZÚÑIGA</t>
  </si>
  <si>
    <t>DIEGO OJEDA ZÚÑIGA</t>
  </si>
  <si>
    <t>CARLOS FELIPE NIETO DUARTE</t>
  </si>
  <si>
    <t>MÓNICA EMILIA CÁRDENAS SILVA</t>
  </si>
  <si>
    <t>ANGÉLICA MARÍA ELIANA QUIJÓN CASTILLO</t>
  </si>
  <si>
    <t>LUCAS PATRICIO MARTÍNEZ PAZ</t>
  </si>
  <si>
    <t>MAURICIO JAVIER CLAVERÍA HENRÍQUEZ</t>
  </si>
  <si>
    <t>JOSEFINA DE JESÚS RODRÍGUEZ CUADRA</t>
  </si>
  <si>
    <t>JOSÉ IGNACIO CONTRERAS GONZÁLEZ</t>
  </si>
  <si>
    <t>NATALY MARIELA ORELLANA SANDOVAL</t>
  </si>
  <si>
    <t>FELIPE ANTONIO MILLAR VÁSQUEZ</t>
  </si>
  <si>
    <t>MICHEL DENISSE DURANDEAU FRITZ</t>
  </si>
  <si>
    <t>SIMÓN ANDRÉS RIVERA ROJAS</t>
  </si>
  <si>
    <t>MANUEL ALEJANDRO HERRERA MONTOYA</t>
  </si>
  <si>
    <t>DARLEN KATHE MUÑOZ OTTERSTEIN</t>
  </si>
  <si>
    <t>FELIPE ANDRÉS BECERRA COFRÉ</t>
  </si>
  <si>
    <t>RIMSKY ARTURO LILLO PEÑAILILLO</t>
  </si>
  <si>
    <t>SHANTAL SCARLETT REBECA AMPUERO OSORIO</t>
  </si>
  <si>
    <t>WLADIMIR ILIC DONOSO</t>
  </si>
  <si>
    <t>MÓNICA LORENA MAUREIRA AHUMADA</t>
  </si>
  <si>
    <t>BENJAMÍN ALEJANDRO CUEVAS MUÑOZ</t>
  </si>
  <si>
    <t>AXEL GABRIEL COLLAO BUSTAMANTE</t>
  </si>
  <si>
    <t>MAIMA TCHING CHI YEN</t>
  </si>
  <si>
    <t>NICOLE ANDREA BARRIENTOS RUIZ</t>
  </si>
  <si>
    <t>JOSEFA PAZ CABRERA SALGADO</t>
  </si>
  <si>
    <t>YUBELKYS MILAGROS SIEGLER GONZALEZ</t>
  </si>
  <si>
    <t>CARLOS LUCIANO TOLOSA GIL</t>
  </si>
  <si>
    <t>KAREM NATALIE SEGURA MONZÓN</t>
  </si>
  <si>
    <t>MAYCOL ANDRÉS FERNÁNDEZ ARAYA</t>
  </si>
  <si>
    <t>ALEJANDRA INÉS ESPINOSA BORDACHAR</t>
  </si>
  <si>
    <t>DANIELA ANGÉLICA MENDOZA LERES</t>
  </si>
  <si>
    <t>NATALIA AVSOLOMOVICH FALCÓN</t>
  </si>
  <si>
    <t>DORIS ANDREA SAGREDO MORALES</t>
  </si>
  <si>
    <t>FLAVIA LORETO MORAGA MORALES</t>
  </si>
  <si>
    <t>JUAN GUILLERMO DONOSO MIRANDA</t>
  </si>
  <si>
    <t>FERNANDA ANDREA MEZA FLORES</t>
  </si>
  <si>
    <t>CHRISTOPHER ALEXIS GONZÁLEZ VALDÉS</t>
  </si>
  <si>
    <t>NANCY GABRIELA ESCOBAR ABASOLO</t>
  </si>
  <si>
    <t>CARLOS EDUARDO GONZÁLEZ ERAZO</t>
  </si>
  <si>
    <t>HECTOR MORALES PINOCHET</t>
  </si>
  <si>
    <t>RODRIGO ALEXANDER SANDOVAL MARTÍNEZ</t>
  </si>
  <si>
    <t>SOFÍA CISTERNAS ROCO</t>
  </si>
  <si>
    <t>NICOLE ALEJANDRA  GUERRA  ALFARO</t>
  </si>
  <si>
    <t>CARLA FABIOLA  TELLO PARDO</t>
  </si>
  <si>
    <t>CLAUDIO ARANCIBIA TAPIA</t>
  </si>
  <si>
    <t>VALERIA KATHERINA MÉRIDA CONTRERAS</t>
  </si>
  <si>
    <t>KEVIN OCTAVIO RIVANO FARIAS</t>
  </si>
  <si>
    <t>AMARU IGNACIO MORALES VERDEJO</t>
  </si>
  <si>
    <t>SADY ESTHEFANY OLAVE ÁLVAREZ</t>
  </si>
  <si>
    <t>REINALDO ANDRES ORELLANA FERNANDEZ</t>
  </si>
  <si>
    <t>JAVIERA ANDREA ROJAS DEL RÍO</t>
  </si>
  <si>
    <t>ANGELICA MÁRQUEZ GUERRERO</t>
  </si>
  <si>
    <t>DIEGO TAPIA NOVIÓN</t>
  </si>
  <si>
    <t>TREICY VIVIAN MONDACA CHAMORRO</t>
  </si>
  <si>
    <t>ALLISON CECILIA MORENO CARREÑO</t>
  </si>
  <si>
    <t>JUAN FRANCISCO VALDÉS YÁÑEZ</t>
  </si>
  <si>
    <t>MARIA PAZ LEON LEON</t>
  </si>
  <si>
    <t>DIEGO ULISES RODRIGUEZ AVILA</t>
  </si>
  <si>
    <t>GONZALO ENRIQUE GUTIÉRREZ PIÑA</t>
  </si>
  <si>
    <t>ALEXIS RODRIGO  LAGOS COFRE</t>
  </si>
  <si>
    <t>LUIS CACERES RIQUELME</t>
  </si>
  <si>
    <t>BRAYAN ANDRÉS CATALÁN DURÁN</t>
  </si>
  <si>
    <t>CONSTANZA CALDERON ARAYA</t>
  </si>
  <si>
    <t>SUSANA PAOLA PEREZ HUERTA</t>
  </si>
  <si>
    <t>MATÍAS ALEXANDER GONZÁLEZ GALLARDO</t>
  </si>
  <si>
    <t>KATHERIN EVELYN RIQUELME  AMPUERO</t>
  </si>
  <si>
    <t>BELÉN ALEJANDRA TORRES SANDOVAL</t>
  </si>
  <si>
    <t>KATALINA ANDREA VÁSQUEZ ROJAS</t>
  </si>
  <si>
    <t>CATALINA ISIDORA PEZOA ROCCO</t>
  </si>
  <si>
    <t xml:space="preserve">MARCOS EDUARDO  PERVAN  LA PAZ </t>
  </si>
  <si>
    <t>DIEGO ESTEBAN VENEGAS  VIVANCO</t>
  </si>
  <si>
    <t>MATIAS FUENTES PFEIL PFEIL</t>
  </si>
  <si>
    <t>FENANDO ERICK  MONDACA REYES</t>
  </si>
  <si>
    <t>CONSTANZA BELÉN ESCOBAR ESPINOZA</t>
  </si>
  <si>
    <t>DAVID ANDRÉS TORRES MANQUEL</t>
  </si>
  <si>
    <t>ESTEBAN FERREIRA RIQUELME</t>
  </si>
  <si>
    <t>MATIAS SALVADOR ALARCÓN VARGAS</t>
  </si>
  <si>
    <t>ALDO ANDRÉS FLORES DIAZ</t>
  </si>
  <si>
    <t>GARY ANDRES GUERRA CALIZTO</t>
  </si>
  <si>
    <t>HIGINIO HERRERA ARAVENA</t>
  </si>
  <si>
    <t>BRYAN ISAAC REBOLLEDO SEPÚLVEDA</t>
  </si>
  <si>
    <t>MARJORIE NELDA RITZ SANDOVAL</t>
  </si>
  <si>
    <t>PABLO SEBASTIAN GONZÁLEZ GODOY</t>
  </si>
  <si>
    <t>RODOLFO ANDRE CATALÁN CATALÁN</t>
  </si>
  <si>
    <t>PABLO ANTONIO RIVEROS SOTO</t>
  </si>
  <si>
    <t>ALICE CRIS RUTHERFORD SAILER</t>
  </si>
  <si>
    <t>CAMILA FUENTES FIGUEROA</t>
  </si>
  <si>
    <t>FRANCISCA LOPEZ SANCHEZ</t>
  </si>
  <si>
    <t>MARJORIE NATALIA AVALOS SALINAS</t>
  </si>
  <si>
    <t>CLAUDIA ANDREA PEDREROS  PEDERNERA</t>
  </si>
  <si>
    <t>SILVANA CECILIA GONZÁLEZ VÁSQUEZ</t>
  </si>
  <si>
    <t>LUIS ALBERTO RIQUELME ALVAREZ</t>
  </si>
  <si>
    <t>MARÍA EUGENIA RUIZ CAMPOS</t>
  </si>
  <si>
    <t>GONZALO ALEJANDRO GUTIÉRREZ NÚÑEZ</t>
  </si>
  <si>
    <t>VALENTINA PAZ HENRIQUEZ REYES</t>
  </si>
  <si>
    <t>ALFREDO ALARCON LANDERRETCHE</t>
  </si>
  <si>
    <t>PALOMA NICOLE SANTIBÁÑEZ SEGOVIA</t>
  </si>
  <si>
    <t>VERÓNICA MARLENE BASUALDO LÓPEZ</t>
  </si>
  <si>
    <t>MARTA LUCIA LEANDRO SILVA</t>
  </si>
  <si>
    <t xml:space="preserve">WILLIAM PATRICK  YÁÑEZ  FUENTES </t>
  </si>
  <si>
    <t>FELIPE CRISTOBAL SAGREDO CASTRO</t>
  </si>
  <si>
    <t>MATÍAS ANDRÉS SALINAS RODRÍGUEZ</t>
  </si>
  <si>
    <t>PABLO FOURNIES PALLAVICINI</t>
  </si>
  <si>
    <t>JAIME RODRIGO VERDEJO BAEZ</t>
  </si>
  <si>
    <t>CATALINA FERNANDA  GONZÁLEZ  VALDOVINOS</t>
  </si>
  <si>
    <t>JEAN CARLOS SANCHEZ RIVERA</t>
  </si>
  <si>
    <t>SILAS MANUEL  GAETE  PAGANI</t>
  </si>
  <si>
    <t>CHRISTIAN RICARDO RODRÍGUEZ ORÓSTICA</t>
  </si>
  <si>
    <t>DANITZA ANTONIA ZÚÑIGA NUÑEZ</t>
  </si>
  <si>
    <t>MARIA VERONICA CORTES MUÑOZ</t>
  </si>
  <si>
    <t>JOSE IGNACIO HERNANDEZ MEZA</t>
  </si>
  <si>
    <t>ZINA ESTEFANÍA ALARCÓN VALENZUELA</t>
  </si>
  <si>
    <t>RICARDO SUÁREZ RAMÍREZ</t>
  </si>
  <si>
    <t>FRANCO ANTAR BOBADILLA PIZARRO</t>
  </si>
  <si>
    <t>ALEX RODRIGO PASTEN  ALVARADO</t>
  </si>
  <si>
    <t>CARMEN GLORIA SOTO GALDAMES</t>
  </si>
  <si>
    <t>FELIPE ANDRES PÉREZ FLORES</t>
  </si>
  <si>
    <t>SANDRA CAROLINA  HERRERA  NAVIA</t>
  </si>
  <si>
    <t>MARIA BRIGIDA FAUNDES CUADRA</t>
  </si>
  <si>
    <t>JENNIFER ELIZABETH TOBAR MUÑOZ</t>
  </si>
  <si>
    <t>FRANCISCA CONSTANZA VERA GALLEGOS</t>
  </si>
  <si>
    <t>GLADYS DEL PILAR SANTOS LEGER</t>
  </si>
  <si>
    <t>JOAQUIN ANDRES CABALLERIA  ROJAS</t>
  </si>
  <si>
    <t>JONATHAN TELLO CEPEDA</t>
  </si>
  <si>
    <t>LUIS ALBERTO ESCOBAR VERGARA</t>
  </si>
  <si>
    <t>CLAUDIO IVAN GONZALEZ SOLANO</t>
  </si>
  <si>
    <t>SOFÍA ALEJANDRA ASTORGA ARTIGAS</t>
  </si>
  <si>
    <t>CAROLINA  ROJAS  PIÑA</t>
  </si>
  <si>
    <t xml:space="preserve">RICARDO ESTEBAN SANCHEZ LIRA </t>
  </si>
  <si>
    <t>FELIPE INOSTROZA VALENCIA</t>
  </si>
  <si>
    <t>JOHN ALEXANDER MEYER FRITIS</t>
  </si>
  <si>
    <t>FRANCISCO JAVIER MIRALLES CRUZ</t>
  </si>
  <si>
    <t>GONZALO ALEJANDRO MONTES FORNO</t>
  </si>
  <si>
    <t>MARITZA GLORIA BASOALTO KELLER</t>
  </si>
  <si>
    <t>CHRISTIAN ALEJANDRO ARACENA FRIDERICHSEN</t>
  </si>
  <si>
    <t>PATRICIO ANDRÉS SPENCER MOYA</t>
  </si>
  <si>
    <t>PAULINA ANDREA FERNÁNDEZ HOLMER</t>
  </si>
  <si>
    <t>FRANCA GUILIANA TORRES ANGELINI</t>
  </si>
  <si>
    <t>LORENA PAZ OLATE TAPIA</t>
  </si>
  <si>
    <t>AMPARO AMOR MATUTE GARCÍA</t>
  </si>
  <si>
    <t>JAIME ESTEBAN GONZÁLEZ VERGARA</t>
  </si>
  <si>
    <t>FABIÁN ESTEBAN BARRERA CONTRERAS</t>
  </si>
  <si>
    <t>FLORENCIA CALDERON DE LA BARRA</t>
  </si>
  <si>
    <t>MAGDALENA ELVIRA ARANCIBIA VERA</t>
  </si>
  <si>
    <t>SUSANA ALICIA VALENZUELA CARO</t>
  </si>
  <si>
    <t>GERMÁN EDMUNDO ASTUDILLO VALDIVIA</t>
  </si>
  <si>
    <t>ANDREA ESTEFANÍA HERRERA HINOJOSA</t>
  </si>
  <si>
    <t>SEBASTIÁN ARÍSTIDES TOLEDO VILLAGRÁN</t>
  </si>
  <si>
    <t>EDUARDO ANDRÉS HIDALGO CASTILLO</t>
  </si>
  <si>
    <t>JORGE ANDRÉS AGUILAR PALACIOS</t>
  </si>
  <si>
    <t>ALEJANDRA ANDREA PRIETO LARENAS</t>
  </si>
  <si>
    <t>PRISCILLA ANDREA NÚÑEZ BLANCO</t>
  </si>
  <si>
    <t>FRESIA DEL CARMEN CÁCERES JORQUERA</t>
  </si>
  <si>
    <t>DUBY CATALINA TAPIA REYES</t>
  </si>
  <si>
    <t>PAULA ARACELLI TRONCOSO MELLADO</t>
  </si>
  <si>
    <t>CRISTIAN EDUARDO MERCADO CRUCES</t>
  </si>
  <si>
    <t>MELANIE LORETO  HEVIA PIÑA</t>
  </si>
  <si>
    <t>MACARENA ANDREA ORTIZ BRIGNARDELLO</t>
  </si>
  <si>
    <t>BÁRBARA ESTHER BEDWELL BUSTAMANTE</t>
  </si>
  <si>
    <t>CAROLINA ANDREA PIZARRO TOLEDO</t>
  </si>
  <si>
    <t>DIEGO PRESSER GUERRA</t>
  </si>
  <si>
    <t>EDGARDO ALEJANDRO NAVARRETE NÚÑEZ</t>
  </si>
  <si>
    <t>EVA ALEJANDRA SÁNCHEZ ZÚÑIGA</t>
  </si>
  <si>
    <t>MARCELA DEL PILAR MOREIRA COFRÉ</t>
  </si>
  <si>
    <t>BENJAMÍN MAXIMILIANO BLAIMONT CALDERÓN</t>
  </si>
  <si>
    <t>ÁLVARO RODRIGO SOTO URTUBIA</t>
  </si>
  <si>
    <t>SIMÓN RENATO VILLABLANCA PALAVECINO</t>
  </si>
  <si>
    <t>MAURICIO IVÁN ANDRÉS MENA DÍAZ</t>
  </si>
  <si>
    <t>FRESIA MARINA ESPINOZA ISAMIT</t>
  </si>
  <si>
    <t>CLAUDIA ANDREA ULLOA DEL CAMPO</t>
  </si>
  <si>
    <t>CATALINA HERNÁNDEZ INFANTE</t>
  </si>
  <si>
    <t>MATÍAS JOSÉ VUKUSICH WILLIAMS</t>
  </si>
  <si>
    <t>CAMILA FERNANDA GONZÁLEZ DÍAZ</t>
  </si>
  <si>
    <t>NATALY PAZ ÁLVAREZ MUÑOZ</t>
  </si>
  <si>
    <t>MILITZA DIANELA DEL CARMEN SOTTORFF GONZÁLEZ</t>
  </si>
  <si>
    <t>CAMILA NARANJO SARIEGO</t>
  </si>
  <si>
    <t>YENIFER ROMINA VIVANCO VILLA</t>
  </si>
  <si>
    <t>AMANDA UNDURRAGA JERIA</t>
  </si>
  <si>
    <t>KAREN ALEJANDRA MALERBA VARGAS</t>
  </si>
  <si>
    <t>FRANCISCO JAVIER SALAS ZÚÑIGA</t>
  </si>
  <si>
    <t>BORIS ANDRÉS MELLA RODRÍGUEZ</t>
  </si>
  <si>
    <t>JORGE ALEJANDRO FIGUEROA VIDAL</t>
  </si>
  <si>
    <t>JORGE SANTIAGO DONDERO CHAPA</t>
  </si>
  <si>
    <t>FELIPE ANDRÉS RAMÍREZ AGUIRRE</t>
  </si>
  <si>
    <t>PABLO CID LAGOS</t>
  </si>
  <si>
    <t>JOSÉ IGNACIO BAUDRAND BIGGS</t>
  </si>
  <si>
    <t>JUAN RAMÓN VERA REYES</t>
  </si>
  <si>
    <t>SEBASTIÁN ANDRÉS GUTIÉRREZ MORALES</t>
  </si>
  <si>
    <t>MARTINEZ MARTÍNEZ ROJAS</t>
  </si>
  <si>
    <t>DANIELA DE LOS ANGELES NORAMBUENA SEPÚLVEDA</t>
  </si>
  <si>
    <t>CARLOS ENRIQUE SANTIBÁÑEZ RODRÍGUEZ</t>
  </si>
  <si>
    <t>RODRIGO MARCOS CALDERÓN CASTILLO</t>
  </si>
  <si>
    <t>DARLYNG FRITZ MELLA</t>
  </si>
  <si>
    <t>PAULO JOSÉ BERNAL PERALTA</t>
  </si>
  <si>
    <t>NANCY LOREDANA VILLARREAL GONZÁLEZ</t>
  </si>
  <si>
    <t>GEMITA DEL CARMEN SOLAR IBARRA</t>
  </si>
  <si>
    <t>ANASTASIA MARÍA JOSÉ CONCHA PERALTA</t>
  </si>
  <si>
    <t>ROBERTO ANTONIO JIMÉNEZ FUENTES</t>
  </si>
  <si>
    <t>ERIKA MARGARITA OPORTOT MUÑOZ</t>
  </si>
  <si>
    <t>PAULINA DEL PILAR ARMIJO HENRÍQUEZ</t>
  </si>
  <si>
    <t>ÁLVARO JONATHAN RODRÍGUEZ ESPINOZA</t>
  </si>
  <si>
    <t>GABRIELA ESTELA VIVALLO VILLANUEVA</t>
  </si>
  <si>
    <t>GLORIA TAMARA VÁSQUEZ DELGADO</t>
  </si>
  <si>
    <t>PATRICIA ROMINA VILLARROEL PÉREZ</t>
  </si>
  <si>
    <t>ANALI VIVIANA OLIVA NAVARRETE</t>
  </si>
  <si>
    <t>ROMINA STEPHANIE MUÑOZ GUEVARA</t>
  </si>
  <si>
    <t>FRANCISCA ANALIA SAPIAINS CARRASCO</t>
  </si>
  <si>
    <t>PAMELA BEATRIZ GARRIDO RIVERA</t>
  </si>
  <si>
    <t>PAULINA BELÉN MAFFUD GONZÁLEZ</t>
  </si>
  <si>
    <t>JEANETTE ALEJANDRA MORÁN LOBOS</t>
  </si>
  <si>
    <t>CAMILA ANDREA MIRANDA CÓRDOVA</t>
  </si>
  <si>
    <t>ORIANA LUISA GUTIÉRREZ MANRÍQUEZ</t>
  </si>
  <si>
    <t>VIVIANA MARÍN GUTIÉRREZ</t>
  </si>
  <si>
    <t>ORLANDO JOEL GONZALEZ ZAMBRANO</t>
  </si>
  <si>
    <t>JESÚS ANDRÉS LATORRE SEPÚLVEDA</t>
  </si>
  <si>
    <t>MACARENA PAZ TORRES ESQUIVEL</t>
  </si>
  <si>
    <t>MAYRA ALONDRA ONFRAY CARVAJAL</t>
  </si>
  <si>
    <t>DANIELA CECILIA CARVAJAL MEZA</t>
  </si>
  <si>
    <t>GISSELA JHOVANKA CONTRERAS ARRIAGADA</t>
  </si>
  <si>
    <t>ROBERTO LEONARDO GÓMEZ SUÁREZ</t>
  </si>
  <si>
    <t>ROBERTO HOMERO PÉREZ GONZÁLEZ</t>
  </si>
  <si>
    <t>DANIEL ROBERTO VALENZUELA PÉREZ</t>
  </si>
  <si>
    <t>JOHER RAFAEL MARQUEZ HERRERA</t>
  </si>
  <si>
    <t>FRANCISCO JOSÉ OLIVARES SALAS</t>
  </si>
  <si>
    <t>KARIN PASCAL ARAVENA MUÑOZ</t>
  </si>
  <si>
    <t>ALEJANDRA KARINA CONTRERAS SEVERINO</t>
  </si>
  <si>
    <t>GENESIS SCARLETT PARADA POZO</t>
  </si>
  <si>
    <t>GABRIEL AMADO PAREDES PICHINAO</t>
  </si>
  <si>
    <t>RODRIGO ALEXIS LOZANO MUÑOZ</t>
  </si>
  <si>
    <t>RODRIGO ORLANDO ROJAS CHACÓN</t>
  </si>
  <si>
    <t>FLORENCE CHRISTINE MARIE BRUNO BOUCHAT .</t>
  </si>
  <si>
    <t>SARA KARINA OLIVA ADARO</t>
  </si>
  <si>
    <t>FERNANDA VALESKA SÁNCHEZ BADILLA</t>
  </si>
  <si>
    <t>DERLY JOHANNA ROMERO SUAREZ</t>
  </si>
  <si>
    <t>NICOLÁS GABRIEL MADRID MUÑOZ</t>
  </si>
  <si>
    <t>REINALDO YAÑEZ JOFRÉ</t>
  </si>
  <si>
    <t>EREK JOCSAN PONCE REYES</t>
  </si>
  <si>
    <t>ISABEL CAROLINA NÚÑEZ GONZÁLEZ</t>
  </si>
  <si>
    <t>GIOVANNI ALEJANDRO SILVA S</t>
  </si>
  <si>
    <t>NICOLÁS FELIPE HERRERA VIDELA</t>
  </si>
  <si>
    <t>ESTEBAN GABRIEL OLIVA AHUMADA</t>
  </si>
  <si>
    <t>SEBASTIÁN ALEJANDRO DÍAZ FARÍAS</t>
  </si>
  <si>
    <t>ALEXIS JUSTINOA ARMIJO NÚÑEZ</t>
  </si>
  <si>
    <t>NATALIA FLORENCIA VENTURIN .</t>
  </si>
  <si>
    <t>GADIEL MATÍAS ALEJANDRO NAVARRO PÉREZ</t>
  </si>
  <si>
    <t>RODRIGO ALBERTO FERNÁNDEZ HOLMER</t>
  </si>
  <si>
    <t>MICHAEL  HERNANDEZ ACEVEDO</t>
  </si>
  <si>
    <t>MARÍA ELENA ARAVENA MOYA</t>
  </si>
  <si>
    <t>DAVID BELTRÁN MUÑOZ</t>
  </si>
  <si>
    <t>KISBEL ANGELICA PEREZ ORTIZ</t>
  </si>
  <si>
    <t>JEANNETTE DEL CARMEN MALDONADO GÓMEZ</t>
  </si>
  <si>
    <t>FLORENCIA GUAZZINI GUAZZINI</t>
  </si>
  <si>
    <t>JAIME EDGARDO CALDERÓN GUTIÉRREZ</t>
  </si>
  <si>
    <t>VICENTE TOMAS APABLAZA OLIVEROS</t>
  </si>
  <si>
    <t>CONSUELO OVALLE CABRERA</t>
  </si>
  <si>
    <t>PABLO CASSIS ESCOPELITO</t>
  </si>
  <si>
    <t>MAURICIO ANTONIO ARAVENA PALMA</t>
  </si>
  <si>
    <t>BASTIAN RENE SAGREDO DOENITZ</t>
  </si>
  <si>
    <t>FRANCO FERRECCIO BUGUEÑO</t>
  </si>
  <si>
    <t>MACARENA BELÉN LILLO PASTÉN</t>
  </si>
  <si>
    <t>ISA BELLA ZUFFI FLÁNDEZ</t>
  </si>
  <si>
    <t>FRANCESCA MARÍA COSTA MACCHIAVELLO</t>
  </si>
  <si>
    <t>EMMA JULIA ROJAS DÍAZ</t>
  </si>
  <si>
    <t>PAULA VICTORIA TALLARICO ABARCA</t>
  </si>
  <si>
    <t>HOLLY ZUE CIFUENTES ROMERO</t>
  </si>
  <si>
    <t>DANIELA ALEJANDRA QUIROZ OLGUÍN</t>
  </si>
  <si>
    <t>MIKELA LEGUINA SCHENONE</t>
  </si>
  <si>
    <t>MARIANO ALEXANDER VILLAR HAIDO</t>
  </si>
  <si>
    <t>MARÍA IGNACIA PIZARRO CORVALÁN</t>
  </si>
  <si>
    <t>CLAUDIA JACQUELINE GUZMÁN VÉLIZ</t>
  </si>
  <si>
    <t>MARÍA ELISA BOOTH WERNER</t>
  </si>
  <si>
    <t>ALEJANDRO EDMUNDO BORDEU OSSA</t>
  </si>
  <si>
    <t>MARYORIE PAULINA VALENZUELA BASULTO</t>
  </si>
  <si>
    <t>AMELIA DEL CARMEN  CASTRO  ZUÑIGA</t>
  </si>
  <si>
    <t>GABRIEL  RECABARREN GALLEGUILLOS</t>
  </si>
  <si>
    <t>MARCO ARRIAGADA ARAVENA</t>
  </si>
  <si>
    <t>JEEAN MANUEL SANCHEZ HERNANDEZ</t>
  </si>
  <si>
    <t>JOSEFINA PEÑA URZÚA</t>
  </si>
  <si>
    <t>HERMANN KEVIN ALEGRE AGUILERA</t>
  </si>
  <si>
    <t>FELIPE RAÚL GANA SCHULBACH</t>
  </si>
  <si>
    <t>PAULINA CAMPOS OYARZÚN</t>
  </si>
  <si>
    <t>MARIA GABRIELA MORENO DE AVENDAÑO</t>
  </si>
  <si>
    <t>MARIA ANTONIETA GONZÁLEZ GONZÁLEZ</t>
  </si>
  <si>
    <t>PATRICIO ANDRES OSORIO CRUZ</t>
  </si>
  <si>
    <t xml:space="preserve">JUAN GUILLERMO  ESPINOZA  CARRASCO </t>
  </si>
  <si>
    <t>HECTOR  OSORIO CARREÑO</t>
  </si>
  <si>
    <t>MABEL DEL CARMEN MORALES TAMAYO</t>
  </si>
  <si>
    <t>DARYL MONTENEGRO FUENTES</t>
  </si>
  <si>
    <t>VALENTINA BELEN ALLENDE SEPULVEDA</t>
  </si>
  <si>
    <t>JUAN CRISTIAN ANDRES  CARRILLO MUÑOZ</t>
  </si>
  <si>
    <t>RAIMUNDO MARCELO MOLINA CRUZ</t>
  </si>
  <si>
    <t>ROBINSON GERARDO JAQUE CANTILLANA</t>
  </si>
  <si>
    <t>MATÍAS IGNACIO RIVERO ARAYA</t>
  </si>
  <si>
    <t>LUIS ALFONSO RONDON BERNARDI</t>
  </si>
  <si>
    <t>EDUARDO ISAIAS ALDANA HENRIQUEZ</t>
  </si>
  <si>
    <t>DAVID ESTEBAN CORTEZ ÓRDENES</t>
  </si>
  <si>
    <t>WILLIAN ALEJANDRO OSTO VIVAS</t>
  </si>
  <si>
    <t>CONSUELO DIAZ ABT</t>
  </si>
  <si>
    <t>SERGIO LEONARDO RUZ AVILA</t>
  </si>
  <si>
    <t>ROXANA MARGOLY FLORES FARIAS</t>
  </si>
  <si>
    <t>NICOLAS PATRICIO GONZALEZ ROBLEDO</t>
  </si>
  <si>
    <t>LUCAS ROBERTO ROTH GARRIDO</t>
  </si>
  <si>
    <t>DANIEL EDUARDO  GONZÁLEZ OGAZ</t>
  </si>
  <si>
    <t>ELIZABETH LUISA  TAIBO ESPINOZA</t>
  </si>
  <si>
    <t>LUZ MARÍA  VÉLIZ SANTANDER</t>
  </si>
  <si>
    <t>JOHANNA FERNANDA BERRIOS ORELLANA</t>
  </si>
  <si>
    <t>DAIZA LISSETTE PEREZ ALVAREZ</t>
  </si>
  <si>
    <t xml:space="preserve">TIARE BRIONES HERNÁNDEZ </t>
  </si>
  <si>
    <t>PATRICIO EDUARDO RAMÍREZ IGLESIAS</t>
  </si>
  <si>
    <t>ELIZABETH EMELID CONTRERAS TAPIA</t>
  </si>
  <si>
    <t>BENJAMÍN PIZARRO FIGUEROA</t>
  </si>
  <si>
    <t xml:space="preserve">VALENTINA PAZ  OLMOS  POZO </t>
  </si>
  <si>
    <t>MANUEL GUILLERMO BENITEZ BENITEZ</t>
  </si>
  <si>
    <t>CARMEN GLORIA ORTEGA  CERDA</t>
  </si>
  <si>
    <t>RUBEN ALEJANDRO BARROS GUERRA</t>
  </si>
  <si>
    <t>JUAN PABLO MEYER MAUREIRA</t>
  </si>
  <si>
    <t>CARLA ANDREA VERA TAPIA</t>
  </si>
  <si>
    <t>MAGDALENA ISABEL DE JESÚS DÍAZ MARCHANT</t>
  </si>
  <si>
    <t>JOSE FRANCISCO ORLANDO LEAL GONZALEZ</t>
  </si>
  <si>
    <t>JOSE RAFAEL BECERRA PEREZ</t>
  </si>
  <si>
    <t>JADRA JEHAN DARUICH LARRAÍN</t>
  </si>
  <si>
    <t>ISAAC SEBASTIÁN MELLADO QUEZADA</t>
  </si>
  <si>
    <t>JAVIER EDUARDO PÉREZ ABARCA</t>
  </si>
  <si>
    <t>VICTORIA ANDREA SANCHEZ JELDRES</t>
  </si>
  <si>
    <t>STEFANO ANTONIO DONDERO LENCIONI</t>
  </si>
  <si>
    <t>MARÍA DE LA LUZ BRAVO MOLINA</t>
  </si>
  <si>
    <t>CARLOS AUGUSTO SANDOVAL  SOTO</t>
  </si>
  <si>
    <t>ESTEBAN SEPÚLVEDA SEPÚLVEDA</t>
  </si>
  <si>
    <t>ALEXIS ALBERTO VILLA AVILA</t>
  </si>
  <si>
    <t>JACQUELINE ELIZABETH VALDERRAMA VALENZUELA</t>
  </si>
  <si>
    <t>FRANCO ESTEBAN JONAS HERNANDEZ</t>
  </si>
  <si>
    <t>ELIZABETH SCARLETT  FERNANDEZ CERECEDA</t>
  </si>
  <si>
    <t>ITALO NAVARRO TORO</t>
  </si>
  <si>
    <t>ITALO BAY MOLINA</t>
  </si>
  <si>
    <t>DOMINIQUE NICOLE HOLLOWAY SAHLI</t>
  </si>
  <si>
    <t>RODRIGO CERNA CERNA</t>
  </si>
  <si>
    <t>ANDREA VIRGINIA ORTIZ OLIVARES</t>
  </si>
  <si>
    <t>CONSTANZA CATALINA  PÉREZ AEDO</t>
  </si>
  <si>
    <t>FRANCISCO JOSE ITALIANO OCHOA</t>
  </si>
  <si>
    <t>LUIS EDUARDO LAMAS  SANCHEZ</t>
  </si>
  <si>
    <t>ROSEANNE STEFANY OPAZO JATI</t>
  </si>
  <si>
    <t>JOSE HERENCIA OLAVE</t>
  </si>
  <si>
    <t>PALOMA ROCIO GARAY ORMAZABAL</t>
  </si>
  <si>
    <t>ESTEBAN ALBERTO SEPÚLVEDA AGUILAR</t>
  </si>
  <si>
    <t>SEBASTIÁN PABLO MOYANO MANUGUIAN</t>
  </si>
  <si>
    <t>EVA MÓNICA NAVARRO CASTILLO</t>
  </si>
  <si>
    <t>CAROLINA DE LOURDES SANTIBÁÑEZ TORRES</t>
  </si>
  <si>
    <t>DIEGO GONZALEZ SANCHEZ</t>
  </si>
  <si>
    <t>SEBASTIÁN IGNACIO ROSAS MÜLLER</t>
  </si>
  <si>
    <t>GERMAIN ALEJANDRO TEJOS CASTAÑEDA</t>
  </si>
  <si>
    <t>MARIA DE LOS ANGELES MUÑOZ SALGADO</t>
  </si>
  <si>
    <t xml:space="preserve">JOSEFA CASTRO  MORENO </t>
  </si>
  <si>
    <t xml:space="preserve">VIVIANA DEL PILAR CONTRERAS RODRÍGUEZ </t>
  </si>
  <si>
    <t>JULIO GARCÍA CRUZ ORLANDO</t>
  </si>
  <si>
    <t>FRANCISCO JAVIER PARDO FUENZALIDA</t>
  </si>
  <si>
    <t>JAVIER ARTURO CHÁVEZ MENCARINI</t>
  </si>
  <si>
    <t>DAVID IGNACIO SILVA  MELÉNDEZ</t>
  </si>
  <si>
    <t>MARIA ROXANA PELLIZZON BALZA</t>
  </si>
  <si>
    <t>KEILYS DEL ROSARIO SANCHEZ URBINA</t>
  </si>
  <si>
    <t>ALEXANDRA BEATRIZ VALDEBENITO SOLÍS</t>
  </si>
  <si>
    <t>LEONARDO ANDRÉS CASTILLO ACUÑA</t>
  </si>
  <si>
    <t>CRISTINA LOPEZ  VARGAS</t>
  </si>
  <si>
    <t>LUIS FERNANDO ANTIGUAY ERICES</t>
  </si>
  <si>
    <t>PAULA MERCEDES GACITUA GUZMAN</t>
  </si>
  <si>
    <t>ALEJANDRA CASTILLA MIRANDA</t>
  </si>
  <si>
    <t>AMADOR ANDRE CONTRERAS MARCONE</t>
  </si>
  <si>
    <t>BENJAMÍN IGNACIO CONSTANT MANDIOLA</t>
  </si>
  <si>
    <t>GUILLERMO  MIRANDA  SANCHEZ</t>
  </si>
  <si>
    <t>MITCY ANDREA VICENCIO RONDA</t>
  </si>
  <si>
    <t>ERIKA DE LOS ANGELES HAARDT WITTE</t>
  </si>
  <si>
    <t>MARÍA EUGENIA GONZÁLEZ ESBRY</t>
  </si>
  <si>
    <t>SEBASTIAN MUÑOZ ARRIAZA</t>
  </si>
  <si>
    <t>CLAUDIA CECILIA RIVERA CELIS</t>
  </si>
  <si>
    <t>CAMILA ANDREA SEREY CABALLERÍA</t>
  </si>
  <si>
    <t>MARCELA JUDY QUIROZ MARIN</t>
  </si>
  <si>
    <t>GABRIELA SOFIA MEZA CACERES</t>
  </si>
  <si>
    <t>ALAN YAIR REZEPKA BITRÁN</t>
  </si>
  <si>
    <t>JEANNETTE DAYSI GODOY PLAZA</t>
  </si>
  <si>
    <t>OMAR ALEXIS SEPULVEDA CONCHA</t>
  </si>
  <si>
    <t>GUILERMO JAIR CABEZAS  LIRA</t>
  </si>
  <si>
    <t>RAFAEL IGNACIO GONZÁLEZ VIVANCO</t>
  </si>
  <si>
    <t>ANA CAROLINA VASQUEZ PINO</t>
  </si>
  <si>
    <t>ROSA ELENA HERNÁNDEZ RIVERO</t>
  </si>
  <si>
    <t>MARCELO PATRICIO JAURE CÁCERES</t>
  </si>
  <si>
    <t>RENATO FABRIZIO QUIROZ MIRANDA</t>
  </si>
  <si>
    <t>YAEL SERMAN ROYO</t>
  </si>
  <si>
    <t>SAMUEL DANIEL PÉREZ  PUCHE</t>
  </si>
  <si>
    <t>ANDRES AVAGLIANO PEÑAFIEL</t>
  </si>
  <si>
    <t>JAVIER ALONSO MARTÍNEZ VARGAS</t>
  </si>
  <si>
    <t>IGNACIO ANTONIO OLHABERRY PAYERAS</t>
  </si>
  <si>
    <t>VICTOR PEREZ ZAVALA</t>
  </si>
  <si>
    <t>VALENTINA ANDREA  SCARPELLO ORTIZ</t>
  </si>
  <si>
    <t>PATRICIA ANDREA ZUÑIGA HUERTA</t>
  </si>
  <si>
    <t>WALTER MAURICIO ALDANA GALVEZ</t>
  </si>
  <si>
    <t>RAFAEL EDUARDO VILLARROEL URTUBIA</t>
  </si>
  <si>
    <t>RODRIGO EDUARDO BASTIAS FOLCH</t>
  </si>
  <si>
    <t>FELIPE ANDRÉS MENDOZA TAPIA</t>
  </si>
  <si>
    <t>ROBERTO CARLOS AVENDAÑO ÁLVAREZ</t>
  </si>
  <si>
    <t>PABLO ANDRÉS CÓRDOVA ROJAS</t>
  </si>
  <si>
    <t>ROSA ELENA PADILLA GONZÁLEZ</t>
  </si>
  <si>
    <t>VIVIANA ANDREA VIDELA MORALES</t>
  </si>
  <si>
    <t>ALEXANDRA MAXEINER ORTEGA ORTEGA</t>
  </si>
  <si>
    <t>JORGE IGNACIO AGUILAR AGUILAR</t>
  </si>
  <si>
    <t>EVELYN GABRIELA REYES NÚÑEZ</t>
  </si>
  <si>
    <t>LUIS ALFONSO LUFI LILLO</t>
  </si>
  <si>
    <t>ALVARO CRISTIAN CARO CARO</t>
  </si>
  <si>
    <t>JUAN ANTONIO SOTO ALARCÓN</t>
  </si>
  <si>
    <t>FERNANDO ANTONIO HERNÁNDEZ LIRA</t>
  </si>
  <si>
    <t>FERNANDA MARGARITA ROJAS DUQUE</t>
  </si>
  <si>
    <t>JENNIFER LISETTE BRAVO FERNÁNDEZ</t>
  </si>
  <si>
    <t>CRISTIAN ENRIQUE SÁNCHEZ ALTAMIRANO</t>
  </si>
  <si>
    <t>MARIETA FERNANDA VANDER SCHOT BUSTAMANTE</t>
  </si>
  <si>
    <t>FELIPE URRUTIA URRUTIA</t>
  </si>
  <si>
    <t>GLORIA MARGARITA GUEVARA LEIVA</t>
  </si>
  <si>
    <t>SUSANA IVONNE DEL TRÁNSITO COLOMA CARRASCO</t>
  </si>
  <si>
    <t>MARÍA CELESTE SOTO ILUFI</t>
  </si>
  <si>
    <t>JOSÉ NICOLÁS FLORES OSORIO</t>
  </si>
  <si>
    <t>DANIELA DE LOS ANGELES CARVAJAL LEIVA</t>
  </si>
  <si>
    <t>VIVIANA DEL PILAR GALAZ CALDERÓN</t>
  </si>
  <si>
    <t>NATALY DEL PILAR LÓPEZ HEVIA</t>
  </si>
  <si>
    <t>MARÍA TERESA MORALES PINO</t>
  </si>
  <si>
    <t>BETSYMILLER DOMINIC CALDERÓN CABELLO</t>
  </si>
  <si>
    <t>SILVIA CECILIA FUENTEALBA ILLESCA</t>
  </si>
  <si>
    <t>ELSON MICHEL ROCUANT ZÚÑIGA</t>
  </si>
  <si>
    <t>DANIELA ISABEL SARMIENTO RIVERO</t>
  </si>
  <si>
    <t>CARLOS ALBERTO QUINTANA IBARRA</t>
  </si>
  <si>
    <t>LORETO DE JESÚS POVEDA PEMPELFORT</t>
  </si>
  <si>
    <t>PAULA ANDREA BARNES RICHARDS</t>
  </si>
  <si>
    <t>NICOLÁS WLADIMIR BAEZA MORALES</t>
  </si>
  <si>
    <t>MACARENA LORETO GÓMEZ AEDO</t>
  </si>
  <si>
    <t>CLAUDIA LORENA PIZARRO TIRADO</t>
  </si>
  <si>
    <t>RODRIGO SEPÚLVEDA BARBERIS</t>
  </si>
  <si>
    <t>CARLOS ALFREDO PULGAR AGUAYO</t>
  </si>
  <si>
    <t>CRISTIAN EDUARDO PIZARRO TIRADO</t>
  </si>
  <si>
    <t>ROSA ESTER ORELLANA OSORIO</t>
  </si>
  <si>
    <t>JUAN ANDRÉS VILLAVICENCIO DUARTE</t>
  </si>
  <si>
    <t>CAMILA ANDREA PATRICIA BRAVO ARAYA</t>
  </si>
  <si>
    <t>EMILIA BELÉN CARRILLO ORBENES</t>
  </si>
  <si>
    <t>JOCELYN RACHEL ANDREA ABARCA SAAVEDRA</t>
  </si>
  <si>
    <t>ALONSO JESÚS SANDOVAL TOBAR</t>
  </si>
  <si>
    <t>CRISTIAN YANNINI DUARTE PINO</t>
  </si>
  <si>
    <t>MARIA FERNANDA NAVIA VERA</t>
  </si>
  <si>
    <t>JAVIER OSVALDO BASTÍAS VILCHES</t>
  </si>
  <si>
    <t>CLAUDIO ALEJANDRO PIÑA AGUILERA</t>
  </si>
  <si>
    <t>DIEGO ANDRÉS BOZO GONZÁLEZ</t>
  </si>
  <si>
    <t>RAÚL GERARDO FIGUEROA VICENCIO</t>
  </si>
  <si>
    <t>JOAQUÍN JARAMILLO ROSSELOT</t>
  </si>
  <si>
    <t>PAULA BETZABETH BRIZUELA RIVAS</t>
  </si>
  <si>
    <t>MERYBETH VICTORIA LEFFONT GATICA-SEGUEL</t>
  </si>
  <si>
    <t>GABRIEL EDUARDO VALENZUELA TORO</t>
  </si>
  <si>
    <t>MARÍA JOSÉ LEIGHTON SAAVEDRA</t>
  </si>
  <si>
    <t>HÉCTOR FELIPE HERRERA GONZÁLEZ</t>
  </si>
  <si>
    <t>FERNANDO FELIPE PLAZA TOBAR</t>
  </si>
  <si>
    <t>MARIANA CONSTANZA SERRANO PINO</t>
  </si>
  <si>
    <t>MAURICIO ANTONIO GUTIÉRREZ DINAMARCA</t>
  </si>
  <si>
    <t>DEBORA ESTEFANÍA LARA LARA</t>
  </si>
  <si>
    <t>VERÓNICA GRACIELA LILIANA KLEIN PRENZEL</t>
  </si>
  <si>
    <t>JENNY BEATRIZ LÓPEZ CARREÑO</t>
  </si>
  <si>
    <t>FERNANDO ENRIQUE SILVA FARÍAS</t>
  </si>
  <si>
    <t>HUMBERTO ANTONIO VILCHES DONOSO</t>
  </si>
  <si>
    <t>RODRIGO RUBIO HERNÁNDEZ</t>
  </si>
  <si>
    <t>SEGUNDO ONOFRE AGUILERA ORTIZ</t>
  </si>
  <si>
    <t>IRA STEPHANIE MARTIN NÚÑEZ</t>
  </si>
  <si>
    <t>FELIPE SEBASTIÁN PEÑALOZA MOYA</t>
  </si>
  <si>
    <t>MANUEL ANTONIO POBLETE GONZÁLEZ</t>
  </si>
  <si>
    <t>KARINA ANDREA HERNÁNDEZ ORELLANA</t>
  </si>
  <si>
    <t>PAMELA ROSA YÁÑEZ FUENZALIDA</t>
  </si>
  <si>
    <t>AMALIA DEL CARMEN DÍAZ SILVA</t>
  </si>
  <si>
    <t>SYLVIA INÉS TIJMES HAVERBECK</t>
  </si>
  <si>
    <t>AGUSTINA AILEN GONZALEZ .</t>
  </si>
  <si>
    <t>KAREN LILIANA FRANCO RODRÍGUEZ</t>
  </si>
  <si>
    <t>CLAUDIO ANDRÉS GAETE DURÁN</t>
  </si>
  <si>
    <t>ESTER FRANCISCA SALAZAR ORELLANA</t>
  </si>
  <si>
    <t>KARLA SUSANA FERNANDA VILCHES DÍAZ</t>
  </si>
  <si>
    <t>BASTIÁN ALEJANDRO FREDES MINVIELLE</t>
  </si>
  <si>
    <t>RODRIGO IVÁN PINO PINO</t>
  </si>
  <si>
    <t>JUAN RODRIGO LÓPEZ RODRÍGUEZ</t>
  </si>
  <si>
    <t>FERNANDO SEBASTIÁN LABARCA OSORIO</t>
  </si>
  <si>
    <t>MARÍA ANGELICA MARIN PARRA</t>
  </si>
  <si>
    <t>CAMILA CONSTANZA DONOSO MENESES</t>
  </si>
  <si>
    <t>NADIA VILLA  SILVA</t>
  </si>
  <si>
    <t>DANAE DENNISE ROZAS LIZANA</t>
  </si>
  <si>
    <t>CARLOS ANTONIO DI LASCIO  ZAMORA</t>
  </si>
  <si>
    <t>LUIS ALEJANDRO MUÑOZ URZÙA</t>
  </si>
  <si>
    <t>ANTXANE JUGO MARINA</t>
  </si>
  <si>
    <t>CARMEN PAULA ESCALONA MATTA</t>
  </si>
  <si>
    <t>DANIEL IGNACIO OLMEDO MORALES</t>
  </si>
  <si>
    <t>DENISSE SOLEDAD GUERRA FIEGEHEN</t>
  </si>
  <si>
    <t>JAVIERA JOSE VERGARA VALLEJOS</t>
  </si>
  <si>
    <t>JOHANNA MACARENA LARA MORAGA</t>
  </si>
  <si>
    <t>MARIO FELIPE FELIPE</t>
  </si>
  <si>
    <t>CRISTÓBAL FELIPE PAVEZ  HUERTA</t>
  </si>
  <si>
    <t>ROMINA ISABEL MANOSALVA TOLEDO</t>
  </si>
  <si>
    <t>CATALINA ASSENETT LAM GONZALEZ</t>
  </si>
  <si>
    <t>JUAN CARLOS ROA ORELLANA</t>
  </si>
  <si>
    <t>SCARLET JAVIERA MUÑOZ LEIVA</t>
  </si>
  <si>
    <t>GREGORI JOSE MORGADO RODRIGUEZ</t>
  </si>
  <si>
    <t>ALEXANDER MOYA  VALENZUELA</t>
  </si>
  <si>
    <t>DIEGO JUANLUIS LATORRE MONTES</t>
  </si>
  <si>
    <t>KARINA ALEJANDRA GONZÁLEZ GONZÁLEZ</t>
  </si>
  <si>
    <t>DIEGO  CANQUI ALA</t>
  </si>
  <si>
    <t>PAULA ANDREA OLMEDO PEÑA</t>
  </si>
  <si>
    <t xml:space="preserve">LUIS HERNÁN  SOTELO  GONZALEZ </t>
  </si>
  <si>
    <t>VALENTINA CAVIERES ROSALES</t>
  </si>
  <si>
    <t>CATHERINE PAOLA MALDONADO GOMEZ</t>
  </si>
  <si>
    <t>CATALINA FRAZIER AGUILAR</t>
  </si>
  <si>
    <t>MAXIMILIANO ANDRÉS  CASTRO IBARRA</t>
  </si>
  <si>
    <t>NATALIA BEATRIZ TORRES SOTO</t>
  </si>
  <si>
    <t xml:space="preserve">VALERIA DENISSE FUENZALIDA  SALVATIERRA </t>
  </si>
  <si>
    <t>RUBEN JOSE VELASQUEZ BERROTERAN</t>
  </si>
  <si>
    <t>FELIPE ANDRÉS GONZALEZ VALENZUELA</t>
  </si>
  <si>
    <t>LUIS ROBERTO VENEGAS HENRIQUEZ</t>
  </si>
  <si>
    <t>FELIPE IGNACIO NÚÑEZ SILVA</t>
  </si>
  <si>
    <t>MARCELO SEGUNDO IBAÑEZ  GALAZ</t>
  </si>
  <si>
    <t>CAMILA FRANCISCA POBLETE  GAETE</t>
  </si>
  <si>
    <t>JAVIERA IGNACIA DE JESÚS  TRONCOSO SALAZAR</t>
  </si>
  <si>
    <t>MARCO ANTONIO  ARÉVALO VALLEJOS</t>
  </si>
  <si>
    <t>JAVIERA TATIANA CORREA BAZAY</t>
  </si>
  <si>
    <t>JUAN HILARIO GAETE NAVARRO</t>
  </si>
  <si>
    <t>CARLOS ALBERTO MARTÍNEZ NARANJO</t>
  </si>
  <si>
    <t>ELSA PAMELA  ALBORNOZ CASTILLO</t>
  </si>
  <si>
    <t>WILLIAMS  CORNEJO GONZALEZ</t>
  </si>
  <si>
    <t>ILIA ISORA  RAVELO  GONZÁLEZ</t>
  </si>
  <si>
    <t>JEAN CARLOS GARCIA ORTIZ</t>
  </si>
  <si>
    <t>MARIA JOSE BRAVO PORTILLO</t>
  </si>
  <si>
    <t>JONATHAN LUKINOVIC HEVIA</t>
  </si>
  <si>
    <t>PAMELA ANDREA MARTÍNEZ MANRÍQUEZ</t>
  </si>
  <si>
    <t>JAIME EDUARDO CÁCERES PADILLA</t>
  </si>
  <si>
    <t>ALEXIS  CARVAJAL  FUENTES</t>
  </si>
  <si>
    <t>DIEGO SEGURA TOLEDO</t>
  </si>
  <si>
    <t>GERMANA DEL CARMEN CASTILLO MUÑOZ</t>
  </si>
  <si>
    <t>GISELLA CLARITA STUVEN CABRERA</t>
  </si>
  <si>
    <t>FABIOLA DEL PILAR GUZMÁN VALLEJOS</t>
  </si>
  <si>
    <t>PAOLA ALEJANDRA GONZÁLEZ ARCOS</t>
  </si>
  <si>
    <t>FRANCISCO JAVIER VERA AGURTO</t>
  </si>
  <si>
    <t>JOSÉ ROBERTO CARES MUÑOZ</t>
  </si>
  <si>
    <t>CLAUDIA ALEJANDRA ORELLANA ORELLANA</t>
  </si>
  <si>
    <t>MARÍA LORETO DEL CARMEN FERNÁNDEZ ROZAS</t>
  </si>
  <si>
    <t>JORGE PATRICIO ACUÑA ALASTUEY</t>
  </si>
  <si>
    <t>CRISTIAN HUMBERTO MENESES RIVERA</t>
  </si>
  <si>
    <t>ISABEL ALEJANDRA PORTO FUENTES</t>
  </si>
  <si>
    <t>RAMÓN EUGENIO OLIVOS ORELLANA</t>
  </si>
  <si>
    <t>JUAN BAUTISTA ROJAS LETELIER</t>
  </si>
  <si>
    <t>CARLOS ELÍAS CHANDÍA ALVIAL</t>
  </si>
  <si>
    <t>LEONARDO ANTONIO LOYOLA VERGARA</t>
  </si>
  <si>
    <t>PABLO JOSÉ SEPÚLVEDA RAMÍREZ</t>
  </si>
  <si>
    <t>CLAUDIO ANDRÉS PÉREZ MÉNDEZ</t>
  </si>
  <si>
    <t>IRIS ELENA ANDRADES VILLALOBOS</t>
  </si>
  <si>
    <t>ALEJANDRA DEL PILAR VARGAS CONTRERAS</t>
  </si>
  <si>
    <t>GERSON ADRIÁN ARAYA RODRÍGUEZ</t>
  </si>
  <si>
    <t>JUAN CARLOS MOLINA YÁÑEZ</t>
  </si>
  <si>
    <t>CÉSAR ADRIÁN ORTEGA CASTILLO</t>
  </si>
  <si>
    <t>XIMENA VICTORIA ZÚÑIGA OLIVER</t>
  </si>
  <si>
    <t>RODRIGO ALFONSO URIBE CASTILLO</t>
  </si>
  <si>
    <t>MARÍA INÉS MUÑOZ ALIAGA</t>
  </si>
  <si>
    <t>KARINA SOLEDAD GONZÁLEZ CÁCERES</t>
  </si>
  <si>
    <t>MARCELA ANDREA JIMÉNEZ ARANCIBIA</t>
  </si>
  <si>
    <t>CAMILA CONSTANZA FRIZ RAMÍREZ</t>
  </si>
  <si>
    <t>ANDREA SKARLETTELE FUENTES VILLASECA</t>
  </si>
  <si>
    <t>LAURA LUCILA SOBARZO ROJAS</t>
  </si>
  <si>
    <t>PAULA ALEJANDRA HERRERA VENEGAS</t>
  </si>
  <si>
    <t>MARÍA ISABEL MEJÍAS PICHOANTE</t>
  </si>
  <si>
    <t>GUSTAVO BUENO ÁLVAREZ</t>
  </si>
  <si>
    <t>DARÍO ALEJANDRO CASTRO DE LUISA</t>
  </si>
  <si>
    <t>PAMELA ANGÉLICA FUENTES ACEVEDO</t>
  </si>
  <si>
    <t>MERY YASLEN GONZÁLEZ POBLETE</t>
  </si>
  <si>
    <t>CRISTOPHER FERNANDO ACUÑA GUZMÁN</t>
  </si>
  <si>
    <t>SUSANA YANELA VILLAR SALAS</t>
  </si>
  <si>
    <t>CAROLINA ELIZABETH ALARCÓN HENRÍQUEZ</t>
  </si>
  <si>
    <t>MARCIA DEL PILAR CORREA LABRÍN</t>
  </si>
  <si>
    <t>JAVIER ESTEBAN SANTELICES GARCÉS</t>
  </si>
  <si>
    <t>FRANCISCO ANTONIO VALLADARES IBARRA</t>
  </si>
  <si>
    <t>JOCELYN PAULINA VELASCO CONCHA</t>
  </si>
  <si>
    <t>CLAUDIA GABRIELA NÚÑEZ MELLADO</t>
  </si>
  <si>
    <t>FRANCISCA ANDREA SOBARZO ROJAS</t>
  </si>
  <si>
    <t>GABRIELA MARISOL GARRIDO AHUMADA</t>
  </si>
  <si>
    <t>GONZALO ESTEBAN VÁSQUEZ VÁSQUEZ</t>
  </si>
  <si>
    <t>JOSÉ IGNACIO RUBILAR RIVAS</t>
  </si>
  <si>
    <t>JULIO ALONSO RAMOS GONZÁLEZ</t>
  </si>
  <si>
    <t>VÍCTOR ALEJANDRO MUÑOZ PEÑA</t>
  </si>
  <si>
    <t>XIMENA MERCEDES PÉREZ VALLEJOS</t>
  </si>
  <si>
    <t>HÉCTOR JOSÉ HERNÁNDEZ REVECO</t>
  </si>
  <si>
    <t>PABLO ANTONIO MELÉNDEZ MUSA</t>
  </si>
  <si>
    <t>ANGELINA GRACIELA MEDEL NOVOA</t>
  </si>
  <si>
    <t>ANDREA REGINA LEÓN PÉREZ</t>
  </si>
  <si>
    <t>NICOLÁS IGNACIO NÚÑEZ SOTO</t>
  </si>
  <si>
    <t>MARÍA JOSÉ RODRÍGUEZ HEREDIA</t>
  </si>
  <si>
    <t>CLAUDIO ANDRÉS CASTILLO TARIS</t>
  </si>
  <si>
    <t>MARÍA FRANCISCA FUENTES MUÑOZ</t>
  </si>
  <si>
    <t>NICOL ALEJANDRA VALDÉS SALGADO</t>
  </si>
  <si>
    <t>BÁRBARA ERMILA SOTO SAGAL</t>
  </si>
  <si>
    <t>ROBERTO EUGENIO FUENTES RYKS</t>
  </si>
  <si>
    <t>LUIS ALBERTO IGNACIO FIGUEROA DÍAZ</t>
  </si>
  <si>
    <t>NATALIA PAZ HERNÁNDEZ GIACAMAN</t>
  </si>
  <si>
    <t>CARLOS EDUARDO MELÉNDEZ MELÉNDEZ</t>
  </si>
  <si>
    <t>NATALIA ANDREA ZAPATA ROCCO</t>
  </si>
  <si>
    <t>RONALD ANTONIO HERNÁNDEZ REBOLLEDO</t>
  </si>
  <si>
    <t>TIANY ARACELY SILVA GODOY</t>
  </si>
  <si>
    <t>SEBASTIÁN RODRIGO GARCÍA ALMONACID</t>
  </si>
  <si>
    <t>NICOLE ANDREA MEZA LÓPEZ</t>
  </si>
  <si>
    <t>FRANCISCA PAOLA RIVERA SEPÚLVEDA</t>
  </si>
  <si>
    <t>ROBERTO EUGENIO FUENTES SOTO</t>
  </si>
  <si>
    <t>LIUVER LOPEZ PEREZ</t>
  </si>
  <si>
    <t>YINET MARISELA GUTIÉRREZ JARA</t>
  </si>
  <si>
    <t>RAMIRO HUMBERTO PINOCHET YÁÑEZ</t>
  </si>
  <si>
    <t>CLAUDIO HUMBERTO MUÑOZ ARAVENA</t>
  </si>
  <si>
    <t>PAULA ANDREA BARON AGUIRRE</t>
  </si>
  <si>
    <t>RODRIGO ENRIQUE VERGARA ELGUETA</t>
  </si>
  <si>
    <t>FRANCO ANDRÉS CÓRDOVA CASTILLO</t>
  </si>
  <si>
    <t>MAURICIO ANTONIO ALBORNOZ ACEVEDO</t>
  </si>
  <si>
    <t>CRISTIAN DANIEL GÓMEZ ROCO</t>
  </si>
  <si>
    <t>LEA EVA LÓPEZ VIDAL</t>
  </si>
  <si>
    <t>CAROLINA DE LOS ANGELES ALVEAR HENRÍQUEZ</t>
  </si>
  <si>
    <t>JAIME ANDRÉS MOYA BRAVO</t>
  </si>
  <si>
    <t>CAMILA FERNANDA NÚÑEZ ARAVENA</t>
  </si>
  <si>
    <t>CARLOS ANDRÉS MEZA MUÑOZ</t>
  </si>
  <si>
    <t>ROBERTO ABUSLEME HIRSCH</t>
  </si>
  <si>
    <t>JAVIERA SOLEDAD PAVEZ CÉSPEDES</t>
  </si>
  <si>
    <t>JOSÉ MIGUEL LASTRA CASTILLO</t>
  </si>
  <si>
    <t>AYELEN CAROLINA SAGREDO FUENTES</t>
  </si>
  <si>
    <t>CRISTÓBAL IGNACIO NAMIR DEDES OSSES</t>
  </si>
  <si>
    <t>BRYAN FERNANDO ARANCIBIA LIZANA</t>
  </si>
  <si>
    <t>CATHERINE ALEJANDRA FLORES SALGADO</t>
  </si>
  <si>
    <t>AILEEN TURNER PANTOJA</t>
  </si>
  <si>
    <t>JOSUE ANTONIO LEAL NOVOA</t>
  </si>
  <si>
    <t>ESTEFANÍA ELSA NICOL RETAMAL QUIROZ</t>
  </si>
  <si>
    <t>FERNANDO ALEXIS CORNEJO MONDACA</t>
  </si>
  <si>
    <t>IVÁN EDUARDO SALGADO  ALVEAR</t>
  </si>
  <si>
    <t>DENISE PILAR CAMPOS JARA</t>
  </si>
  <si>
    <t>NICOLÁS ELIAS FIGUEROA TOLEDO</t>
  </si>
  <si>
    <t>LIZ GONZALEZ ESTRADA</t>
  </si>
  <si>
    <t>LAURITA GORETY OYARCE NAVARRETE</t>
  </si>
  <si>
    <t>ALINA MANCILLA PEÑALOZA</t>
  </si>
  <si>
    <t>DIEGO IGNACIO ORELLANA FUENTES</t>
  </si>
  <si>
    <t>EDUARDO CANALES MONTALBA</t>
  </si>
  <si>
    <t>SERGIO ORLANDO CALDERON LIZAMA</t>
  </si>
  <si>
    <t>CAROLINA JOSÉ CORNEJO FONTALBA</t>
  </si>
  <si>
    <t>MATIAS IGNACIO BARRERA JAÑA</t>
  </si>
  <si>
    <t>RODRIGO ESTEBAN CANALES GAJARDO</t>
  </si>
  <si>
    <t>HÉCTOR MATÍAS ORTEGA ESCOBAR</t>
  </si>
  <si>
    <t>ADRIANA VALESKA CACERES HERRERA</t>
  </si>
  <si>
    <t>EDUARDO JORDAN ARRIAGADA  ARCE</t>
  </si>
  <si>
    <t>MAURICIO EDUARDO GARCÍA MARDONES</t>
  </si>
  <si>
    <t>GEORGETTE MURIEL GUERRA SÁNCHEZ</t>
  </si>
  <si>
    <t>NICOLÁS IGNACIO BRAVO GODOY</t>
  </si>
  <si>
    <t>JAVIER ANDRES DOMÍNGUEZ TORRES</t>
  </si>
  <si>
    <t>MARIO DANILO GRANDON ARAYA</t>
  </si>
  <si>
    <t>CÉSAR AUGUSTO BRUNA LÓPEZ</t>
  </si>
  <si>
    <t>CESAR ANTONIO SEGURA  PEREZ</t>
  </si>
  <si>
    <t>LUIS SEBASTIAN PRADO AGURTO</t>
  </si>
  <si>
    <t>ANGEL EDUARDO MAUREIRA NORAMBUENA</t>
  </si>
  <si>
    <t>PATRICIO ANDRES CRUZ ACEITUNO</t>
  </si>
  <si>
    <t>FELIPE JAVIER SALDIAS ROSALES</t>
  </si>
  <si>
    <t>JAVIER RAFAEL BRAVO  ECHEVERRIA</t>
  </si>
  <si>
    <t>MARIA JOSE DEL PILAR ARPEA BALADRON</t>
  </si>
  <si>
    <t>JUAN ROBERTO MUÑOZ  MICHEA</t>
  </si>
  <si>
    <t>FRANCO JAVIER PAREDES VISINTIN</t>
  </si>
  <si>
    <t>CHRISTIAN PATRICIO ROSSON ALEGRÍA</t>
  </si>
  <si>
    <t>PAMELA DEL PILAR MUÑOZ VERDUGO</t>
  </si>
  <si>
    <t>JULIO ENRIQUE ORELLANA MERCADO</t>
  </si>
  <si>
    <t>JORGE ANTONIO NORAMBUENA ROSALES</t>
  </si>
  <si>
    <t>FRANCISCA UGARTE GUAZZINI</t>
  </si>
  <si>
    <t>MARÍA DE LOS ÁNGELES  ROJAS CASTRO</t>
  </si>
  <si>
    <t>MAURICIO ALFONSO MÉDEZ OLAVE</t>
  </si>
  <si>
    <t>SEBASTIAN IGNACIO VASQUEZ ROCUANT</t>
  </si>
  <si>
    <t>ERNESTO AMADOR PALMA CISTERNA</t>
  </si>
  <si>
    <t>PATRICIA SOLEDAD CALQUÍN VEAS</t>
  </si>
  <si>
    <t>ALEJANDRA PAZ FERNÁNDEZ HOLMER</t>
  </si>
  <si>
    <t>VALENTINA ALEJANDRA CAMPANA ZAMBRANO</t>
  </si>
  <si>
    <t>RAÚL ISAAC  FOLATRE  CARVAJAL</t>
  </si>
  <si>
    <t>SERGIO ANDRES MANZO  GONZALEZ</t>
  </si>
  <si>
    <t>SILVIA ALEJANDRA REYES  MUÑOZ</t>
  </si>
  <si>
    <t>CARLOS ERNESTO VILCHES MARÍN</t>
  </si>
  <si>
    <t>ESTEBAN ADOLFO NÚÑEZ NÚÑEZ</t>
  </si>
  <si>
    <t>DANIEL LEANDRO CABRERA LEYTON</t>
  </si>
  <si>
    <t>SERGIO ENRIQUE ESPINOSA ESCOBAR</t>
  </si>
  <si>
    <t>JOSE LUIS DIAZ ACEVEDO</t>
  </si>
  <si>
    <t>MAGALY ANDREA CORREA  ABARCA</t>
  </si>
  <si>
    <t xml:space="preserve">SANDRA TERESA  ILABACA  FLORES </t>
  </si>
  <si>
    <t>ANA MARÍA BRAVO MELLA</t>
  </si>
  <si>
    <t>CLAUDIA ANGÉLICA GONZÁLEZ JIMÉNEZ</t>
  </si>
  <si>
    <t>OMAR JESÚS ABARZÚA LÓPEZ</t>
  </si>
  <si>
    <t>FABIÁN HASBÚN MEDINA</t>
  </si>
  <si>
    <t>DANIELA PAZ CERDA QUINTANA</t>
  </si>
  <si>
    <t>MARIA ANTONIETA BUSTOS DIAZ</t>
  </si>
  <si>
    <t>MARIANO JOSÉ SÁNCHEZ YÁÑEZ</t>
  </si>
  <si>
    <t>DANIELA IGNACIA GREZ ESCANILLA</t>
  </si>
  <si>
    <t>CAROLINA EUGENIA PALMENIA RUIZ ITURRIAGA</t>
  </si>
  <si>
    <t>ANA ELIZABETH IBAÑEZ GONZALEZ</t>
  </si>
  <si>
    <t>NANCY CLOTILDE MANRIQUEZ BARRIGA</t>
  </si>
  <si>
    <t>MARIO ALBERTO VILLALOBOS REYES</t>
  </si>
  <si>
    <t>JOAQUÍN ANDRÉS SOLÍS GONZÁLEZ</t>
  </si>
  <si>
    <t>CAROLINA ESTER PARRA CONTRERAS</t>
  </si>
  <si>
    <t>JUAN PABLO TERCERO GARRIDO MARCHANT</t>
  </si>
  <si>
    <t>CRISTIAN ANDRÉS ZÚÑIGA DEL PINO</t>
  </si>
  <si>
    <t>MARGARITA ADRIANA QUIROZ CARREÑO</t>
  </si>
  <si>
    <t>JOAQUÍN RODRIGO BASTÍAS GRUNWALD</t>
  </si>
  <si>
    <t>CARLOS ANTONIO BOZA GONZÁLEZ</t>
  </si>
  <si>
    <t>ALEJANDRA SOLEDAD SEPÚLVEDA VALENZUELA</t>
  </si>
  <si>
    <t>ROBERTO IVÁN CORTÉS ASENJO</t>
  </si>
  <si>
    <t>BLANCA FILOMENA FAÚNDEZ GODOY</t>
  </si>
  <si>
    <t>PAMELA MONY SERRANO CÉSPEDES</t>
  </si>
  <si>
    <t>DANILO ALEXANDER ALARCÓN GUTIÉRREZ</t>
  </si>
  <si>
    <t>GONZALO ESTEBAN FALCÓN PACHECO</t>
  </si>
  <si>
    <t>NANCY DE LAS MERCEDES ALARCÓN PARRA</t>
  </si>
  <si>
    <t>GUSTAVO ADOLFO CARRASCO ANZIANI</t>
  </si>
  <si>
    <t>JOSÉ HUMBERTO OSSES PLAZA</t>
  </si>
  <si>
    <t>MARCELO ALEJANDRO MUÑOZ SEGURA</t>
  </si>
  <si>
    <t>MIGUEL ALFONSO ORTIZ CID</t>
  </si>
  <si>
    <t>MATÍAS IGNACIO NAVARRETE PENROZ</t>
  </si>
  <si>
    <t>FELIPE ANTONIO ORTIZ TUDELA</t>
  </si>
  <si>
    <t>DANIELA BELÉN ACEVEDO SYLVESTER</t>
  </si>
  <si>
    <t>JAVIER IGNACIO GONZÁLEZ SÁNCHEZ</t>
  </si>
  <si>
    <t>MATILDE MARGARITA PINTO ALEGRÍA</t>
  </si>
  <si>
    <t>GIOVANNA RAMONA ANDRADE MORALES</t>
  </si>
  <si>
    <t>JOSÉ MIGUEL ARTEAGA CARRASCO</t>
  </si>
  <si>
    <t>LEWINS OSWALDO MONTEVERDE ROSILLO</t>
  </si>
  <si>
    <t>CRISTIAN ALEJANDRO BURGOS FERNANDEZ</t>
  </si>
  <si>
    <t xml:space="preserve">ANA ANGELINA  BAHAMÓNDEZ  SÁNCHEZ </t>
  </si>
  <si>
    <t>NURIA ORMEÑO AGUILERA</t>
  </si>
  <si>
    <t>EDUARDO ANTONIO CONTRERAS GUERRA</t>
  </si>
  <si>
    <t>JIMMY ENRIQUE SILVA ALARCON</t>
  </si>
  <si>
    <t>ALBERTO CARLOS MOLINA SALGADO</t>
  </si>
  <si>
    <t>JOSE LEONARDO AMÉSTICA BUSTOS</t>
  </si>
  <si>
    <t>CATALINA STEPHANIE FUENTES  CARO</t>
  </si>
  <si>
    <t>PAULINA MARDONES OYARCE</t>
  </si>
  <si>
    <t>SILVANA ANDREA BUSTOS ACUÑA</t>
  </si>
  <si>
    <t>RODRIGO ANDRÉS ACEVEDO MIRANDA</t>
  </si>
  <si>
    <t xml:space="preserve">DAYANA DEL PILAR SOTO RUBILAR </t>
  </si>
  <si>
    <t>PAULINA NOEMI ZAMUDIO VASQUEZ</t>
  </si>
  <si>
    <t>CAROLINA SANCHEZ MEDINA</t>
  </si>
  <si>
    <t>DIEGO ANDRÉS  LUCERO GONZALEZ</t>
  </si>
  <si>
    <t>SEBASTIAN LANCELOT QUEZADA SCHNEIDER</t>
  </si>
  <si>
    <t>ROBERTO MIGUEL MUÑOZ COFRÉ</t>
  </si>
  <si>
    <t>GONZALO ANDRÉS ARANDA VÁSQUEZ</t>
  </si>
  <si>
    <t>ALEJANDRA VALERIA IBARRA REBOLLEDO</t>
  </si>
  <si>
    <t>PAOLA ELIZABETH SALAMANCA MONGE</t>
  </si>
  <si>
    <t>FABIÁN ALFREDO FUENTES BETANCUR</t>
  </si>
  <si>
    <t>ELIZABETH VALERIA CÁRCAMO BARRIGA</t>
  </si>
  <si>
    <t>PEDRO DAMIÁN CAMPOS MORA</t>
  </si>
  <si>
    <t>ANA DE LOS ANGELES ARCE BUSTOS</t>
  </si>
  <si>
    <t>ANDREA DANIELA BECERRA ROBLES</t>
  </si>
  <si>
    <t>ADA DE LA LOURDES DINAMARCA SÁNCHEZ</t>
  </si>
  <si>
    <t>GUISELA SUSANA VALLADARES RIVAS</t>
  </si>
  <si>
    <t>VIRGINIA PAZ TORRES MUÑOZ</t>
  </si>
  <si>
    <t>MARISA SOLEDAD SALGADO VILLANUEVA</t>
  </si>
  <si>
    <t>KARINA BEATRIZ SAAVEDRA ARAYA</t>
  </si>
  <si>
    <t>SORAYA EMILY ARTEAGA VEJAR</t>
  </si>
  <si>
    <t>ANA MARÍA PÉREZ SANTANA</t>
  </si>
  <si>
    <t>KARINA ALEXANDRA GUÍÑEZ NEIRA</t>
  </si>
  <si>
    <t>JORGE ALEJANDRO DÍAZ MONSALVES</t>
  </si>
  <si>
    <t>CARLOS ALFONSO ARROYO AROSTEGUY</t>
  </si>
  <si>
    <t>PAMELA LISETTE SAN MARTÍN ROJAS</t>
  </si>
  <si>
    <t>LORENA DEL CARMEN VARELA LLANCAO</t>
  </si>
  <si>
    <t>FABIÁN WILSON ORTEGA CATALÁN</t>
  </si>
  <si>
    <t>BERNARDA IVÓN MARICAN PEÑA</t>
  </si>
  <si>
    <t>GENESIS ALEXANDRA ALBORNOZ GARRIDO</t>
  </si>
  <si>
    <t>LUIS HERNÁN SALAZAR CARTES</t>
  </si>
  <si>
    <t>GABRIEL ANGEL ABARCA SALINAS</t>
  </si>
  <si>
    <t>ANA MARÍA RODRÍGUEZ ORTIZ</t>
  </si>
  <si>
    <t>GRACIELA INÉS RODRÍGUEZ SEGUEL</t>
  </si>
  <si>
    <t>CRISTINA ELIZABETH FUENTES MUÑOZ</t>
  </si>
  <si>
    <t>JEANNETTE ALEJANDRA RODRÍGUEZ FIGUEROA</t>
  </si>
  <si>
    <t>RODRIGO ENRIQUE FERNÁNDEZ MANRÍQUEZ</t>
  </si>
  <si>
    <t>ALICIA INÉS BARRA HIDALGO</t>
  </si>
  <si>
    <t>TERESITA DEL ROSARIO ANABALÓN ESCOBAR</t>
  </si>
  <si>
    <t>ROCÍO DE LOS ANGELES FERNÁNDEZ VARAS</t>
  </si>
  <si>
    <t>GABRIEL EDUARDO CATRIL CAVIERES</t>
  </si>
  <si>
    <t>FERNANDA BELÉN LAGOS IBACACHE</t>
  </si>
  <si>
    <t>MARGARITA ANGÉLICA QUEZADA VALENZUELA</t>
  </si>
  <si>
    <t>EDUARDO ESTEBAN VILLANUEVA BARCENA</t>
  </si>
  <si>
    <t>VIVIANA ANDREA VENEGAS QUIJÓN</t>
  </si>
  <si>
    <t>ERIKA JOCELYN MUÑOZ CALVO</t>
  </si>
  <si>
    <t>BERTA GEMITA VILLAGRÁN KRUMEL</t>
  </si>
  <si>
    <t>PATRICIA FERNANDA SILVA ANDRADES</t>
  </si>
  <si>
    <t>ALEXIS HERNALDO CAMPOS MARTÍNEZ</t>
  </si>
  <si>
    <t>RODRIGO ALEJANDRO SALDÍAS MELO</t>
  </si>
  <si>
    <t>MAGDALENA DEL CARMEN JARA FERNÁNDEZ</t>
  </si>
  <si>
    <t>FÁTIMA ESTER VALDÉS ÁVILA</t>
  </si>
  <si>
    <t>OSWIN HEMMELMANN PARRA</t>
  </si>
  <si>
    <t>PABLO ANDRÉS JURE YÁÑEZ</t>
  </si>
  <si>
    <t>CARMEN NATALIA PEÑAILILLO MOLINA</t>
  </si>
  <si>
    <t>ARCADIO ALEXIS MARIPIL LINAY</t>
  </si>
  <si>
    <t>CRISTIAN ANDRÉS ESPINOZA SILVA</t>
  </si>
  <si>
    <t>GONZALO NICOLÁS CANALES MUÑOZ</t>
  </si>
  <si>
    <t>JUAN ANTONIO FUENTEALBA FLORES</t>
  </si>
  <si>
    <t>LUIS EDUARDO VILLARROEL CID</t>
  </si>
  <si>
    <t>JOHANNA ESTER CASTRO GONZÁLEZ</t>
  </si>
  <si>
    <t>FRANCISCO IGNACIO REYES ALCÁNTARA</t>
  </si>
  <si>
    <t>VANESSA ELIZABETH BELTRÁN GONZÁLEZ</t>
  </si>
  <si>
    <t>CAMILA JESÚS INZUNZA CERDA</t>
  </si>
  <si>
    <t>IRIS ADRIANA FUENTES SALDÍAS</t>
  </si>
  <si>
    <t>AMANDINA CARMEN MANQUEPI VITA</t>
  </si>
  <si>
    <t>LUIS ROBERTO VEGA OLIVARES</t>
  </si>
  <si>
    <t>LILY GABRIELA TORRES TORRES</t>
  </si>
  <si>
    <t>JOSÉ MANUEL SÁNCHEZ ROZAS</t>
  </si>
  <si>
    <t>ISIDORA MARÍA MUNITA PAIROA</t>
  </si>
  <si>
    <t>VÍCTOR ANDRÉS MATAMALA SILES</t>
  </si>
  <si>
    <t>CAROLINA NOEMÍ VELOSO MUÑOZ</t>
  </si>
  <si>
    <t>SILVANA PILAR SANHUEZA VEJAR</t>
  </si>
  <si>
    <t>DANIELA ALEJANDRA PALMA GONZÁLEZ</t>
  </si>
  <si>
    <t>OSCAR FERNANDO ARANEDA ROA</t>
  </si>
  <si>
    <t>ANGÉLICA PAOLA LOYOLA LAGOS</t>
  </si>
  <si>
    <t>MATÍAS NICOLÁS MARÍN ACUÑA</t>
  </si>
  <si>
    <t>KARINA PATRICIA DEL CANTO SEPÚLVEDA</t>
  </si>
  <si>
    <t>MAURO LUCIANO BRUNO HERRERA</t>
  </si>
  <si>
    <t>NICOLE SALOMÉ ESPERGUEL BENÍTEZ</t>
  </si>
  <si>
    <t>WILSON RODRIGO BARRIGA OFFERMAN</t>
  </si>
  <si>
    <t>FRANCISCO FABIÁN VALLEJOS DE LA JARA</t>
  </si>
  <si>
    <t>ROXANA ALEJANDRA YÁÑEZ SALINAS</t>
  </si>
  <si>
    <t>PAMELA ALEJANDRA GATICA MANCILLA</t>
  </si>
  <si>
    <t>DANIELA BELÉN LUENGO BURGOS</t>
  </si>
  <si>
    <t>JAVIER ALEJANDRO RODRÍGUEZ VINET</t>
  </si>
  <si>
    <t>NAIROBIS COROMOTO GALEA SANTELLA</t>
  </si>
  <si>
    <t>ANDREA FRANCISCA BELÉN VALENCIA MUÑOZ</t>
  </si>
  <si>
    <t>MARÍA JOSÉ MOLINA MOLINA</t>
  </si>
  <si>
    <t>OSCAR VALENTÍN FERNÁNDEZ GATICA</t>
  </si>
  <si>
    <t>JUAN FRANCISCO VARGAS DURÁN</t>
  </si>
  <si>
    <t>KATHERINE VIVIANA MARTÍNEZ ALARCÓN</t>
  </si>
  <si>
    <t>RODRIGO ALEJANDRO SANHUEZA PAREDES</t>
  </si>
  <si>
    <t>CHRISTOPHER ALEXIS BURDILES JARA</t>
  </si>
  <si>
    <t>ÁLVARO JAVIER SAN MARTÍN OPORTUS</t>
  </si>
  <si>
    <t>DARWIN ALONSO ROSAS PEÑA</t>
  </si>
  <si>
    <t>MATÍAS ENRIQUE FIGUEROA CORREA</t>
  </si>
  <si>
    <t>DIEGO ABRAHAM GUTIÉRREZ GUTIÉRREZ</t>
  </si>
  <si>
    <t>KARIN OLAYA LEIVA BRAVO</t>
  </si>
  <si>
    <t>CLAUDIA SOLEDAD GARCÍA ARAVENA</t>
  </si>
  <si>
    <t>SUSANA SALOMÉ GUERRA SÁEZ</t>
  </si>
  <si>
    <t>ANDREA BELÉN BERMÚDEZ ARAYA</t>
  </si>
  <si>
    <t>DANIELA ANDREA GARCÍA PADILLA</t>
  </si>
  <si>
    <t>YARIZA ALEJANDRA CASTILLO RIQUELME</t>
  </si>
  <si>
    <t>PAULETTE ANGÉLICA PUENTES PÉREZ</t>
  </si>
  <si>
    <t>RODRIGO ALEXIS GALLEGOS MUÑOZ</t>
  </si>
  <si>
    <t>PATRICIO ENYERSON VILLARROEL MONTOYA</t>
  </si>
  <si>
    <t>PABLO IGNACIO CARTES VILLAGRÁN</t>
  </si>
  <si>
    <t>MARISOL MARCELA TORRIJOS BRAVO</t>
  </si>
  <si>
    <t>BELÉN MONSERRATT ARAVENA ROBLES</t>
  </si>
  <si>
    <t>FERNANDO ANDRÉS LEAL TORRES</t>
  </si>
  <si>
    <t>ALBERTO ANDRÉS ASTORGA CAPURRO</t>
  </si>
  <si>
    <t>PEDRO ENRIQUE BARANDIARAN YACTAYO</t>
  </si>
  <si>
    <t>VICTORIA FERNANDA FUENTES VERGARA</t>
  </si>
  <si>
    <t>PABLO VASQUEZ TOLEDO</t>
  </si>
  <si>
    <t>FLORANNY DALILA GAMERO OBANDO</t>
  </si>
  <si>
    <t>JOSÉ DANIEL LÓPEZ GALINDO</t>
  </si>
  <si>
    <t>MARLENE VERÓNICA MARTÍNEZ ARREPOL</t>
  </si>
  <si>
    <t>BENJAMÍN ANDRÉS BELMAR ARRIAGADA</t>
  </si>
  <si>
    <t>VALENTINA CONSTANZA MONSALVE FLORES</t>
  </si>
  <si>
    <t>MARÍA MERCEDES LAMAS GERMAIN</t>
  </si>
  <si>
    <t>LUIS RAMÓN BUSTOS AVILÉS</t>
  </si>
  <si>
    <t>ANDREA DEL ROSARIO ORMEÑO OÑATE</t>
  </si>
  <si>
    <t>JOSEFINA IGNACIA DE JESÚS IBARRA TORRES</t>
  </si>
  <si>
    <t>JOSÉ NICOLÁS FERNÁNDEZ GÓMEZ</t>
  </si>
  <si>
    <t>IVÁN ALEJANDRO SÁNCHEZ HERRERA</t>
  </si>
  <si>
    <t>SAÚL ALEJANDRO FIERRO FUENTES</t>
  </si>
  <si>
    <t>FELIPE ANDRÉS UGARTE GÓMEZ</t>
  </si>
  <si>
    <t>MARLYXZA DE LOS ANGELES ARANGUREN GIL</t>
  </si>
  <si>
    <t>PAMELA ALEJANDRA BARRA GUERRERO</t>
  </si>
  <si>
    <t>RONALD ANDRÉS DELGADO TORRES</t>
  </si>
  <si>
    <t>MILENIS CORINA RODRIGUEZ CABRERA</t>
  </si>
  <si>
    <t>LAURIBETH LOURDES CORDERO GUANCHEZ</t>
  </si>
  <si>
    <t>MARIO IGNACIO FREIXAS STEGMEIER</t>
  </si>
  <si>
    <t>GONZALO IGNACIO HERNÁNDEZ CÁRCAMO</t>
  </si>
  <si>
    <t>STEPHANIA ALEXA SANDOVAL PÉNDOLA</t>
  </si>
  <si>
    <t>JAIME NICOLÁS INOSTROZA AMARO</t>
  </si>
  <si>
    <t>JAVIERA ALEJANDRA GODOY MUÑOZ</t>
  </si>
  <si>
    <t>KATHERINE FRANCISCA HEGGIE CABEZAS</t>
  </si>
  <si>
    <t>CONSTANZA ANDREA BARRERA BUSTOS</t>
  </si>
  <si>
    <t>JORGE ESTEBAN GARCES NEGRETE</t>
  </si>
  <si>
    <t>OMAR ENRIQUE MUÑOZ SOTO</t>
  </si>
  <si>
    <t>CAMILA DEL PILAR VALENZUELA ALBORNOZ</t>
  </si>
  <si>
    <t>SILVANA FRANCISCA JARA ALTAMIRANO</t>
  </si>
  <si>
    <t>WLADIMIR IGOR BREVIS  ESPINOZA</t>
  </si>
  <si>
    <t>SANDY CRISTINE ROBINSON NAVARRETE</t>
  </si>
  <si>
    <t>MARÍA PINILLA DE DIOS</t>
  </si>
  <si>
    <t>SONIA DEL CARMEN GARCÍA FUENTES</t>
  </si>
  <si>
    <t xml:space="preserve">MARLINA LISETH  SÁEZ HORMAZÁBAL </t>
  </si>
  <si>
    <t>ESTEBAN HUMBERTO MUÑOZ CANDIA</t>
  </si>
  <si>
    <t>FRANCISCO JAVIER  ROJO REBECO</t>
  </si>
  <si>
    <t>ISAAC EDUARDO LAGOS RODRÍGUEZ</t>
  </si>
  <si>
    <t>ALLAN PATRICIO SMITH DELGADO</t>
  </si>
  <si>
    <t>MARCO ANTONIO FUENTES VALENZUELA</t>
  </si>
  <si>
    <t>KATHERINNE ALEJANDRA SEPÚLVEDA ARRIAGADA</t>
  </si>
  <si>
    <t>NICOLE ALEJANDRA TORRES MONTECINO</t>
  </si>
  <si>
    <t>SIGIFREDO ARTURO MARTÍNEZ GALLARDO</t>
  </si>
  <si>
    <t>NICOLAS IGNACIO RODRIGUEZ MANRIQUEZ</t>
  </si>
  <si>
    <t>JUAN OSCAR GARRIDO CISTERNA</t>
  </si>
  <si>
    <t>FRANCO ELIAS CARABONI RAASCH</t>
  </si>
  <si>
    <t>MATÍAS EDUARDO CAMPOS SAN MARTÍN</t>
  </si>
  <si>
    <t>ROCÍO NAYELY URIBE ROJAS</t>
  </si>
  <si>
    <t>JORGE LUIS ARAYA NEIRA</t>
  </si>
  <si>
    <t>ALEJANDRO ALFONSO VILLALÓN SEPÚLVEDA</t>
  </si>
  <si>
    <t>MONSERRAT BELÉN VILLARROEL BURBOA</t>
  </si>
  <si>
    <t>LUCIANO ALBERTO REYES REBOLLEDO</t>
  </si>
  <si>
    <t>CAROLINA ANDREA MEJÍA BERRÍOS</t>
  </si>
  <si>
    <t>ESTEFANÍA MORENO PALMA</t>
  </si>
  <si>
    <t>PILAR VALENTINA NÚÑEZ ACUÑA</t>
  </si>
  <si>
    <t>CONSTANZA FELISA BUSTOS JOFRÉ</t>
  </si>
  <si>
    <t>GONZALO IGNACIO MOYA RODRÍGUEZ</t>
  </si>
  <si>
    <t>ROMINA MACARENA VILA VILLARROEL</t>
  </si>
  <si>
    <t>CÉSAR MOISÉS ANIÑIR TROMELAO</t>
  </si>
  <si>
    <t>DANIELA ANDREA RIFFO VILLAGRÁN</t>
  </si>
  <si>
    <t>YOBANNY DILAIR GÓMEZ ORTIZ</t>
  </si>
  <si>
    <t>PATRICIO ARIEL VÁSQUEZ MADARIAGA</t>
  </si>
  <si>
    <t>RODRIGO ALVARO VALDERRAMA VERGARA</t>
  </si>
  <si>
    <t>JAVIERA VALENTINA CABEZAS SOTO</t>
  </si>
  <si>
    <t>ANTONIA IGNACIA JIMENEZ  ORMEÑO</t>
  </si>
  <si>
    <t>RUBEN CUEVAS QUIJADA</t>
  </si>
  <si>
    <t>MARIA JOSE VIVEROS BELTRAN</t>
  </si>
  <si>
    <t>LUIS ALBERTO LAGOS TOLEDO</t>
  </si>
  <si>
    <t>BORIS FELIPE MOYA CARRASCO</t>
  </si>
  <si>
    <t>BASTIÁN IGNACIO CEA VILLALOBOS</t>
  </si>
  <si>
    <t>CAROL MARIOLI ALVAREZ ALEGRIA</t>
  </si>
  <si>
    <t>HOMERO ERNESTO ILLANES MORALES</t>
  </si>
  <si>
    <t>CARLOS ALBERTO ARIAS OROZCO</t>
  </si>
  <si>
    <t>ALEJANDRO ALEXIZ MUÑOZ  SALGADO</t>
  </si>
  <si>
    <t>GUSTAVO ALEXI AGUILERA SOTO</t>
  </si>
  <si>
    <t>PABLO ANDRES TOLEDO FERNANDEZ</t>
  </si>
  <si>
    <t>JARED ALARCÓN MANOSALVA</t>
  </si>
  <si>
    <t>CONSTANZA JAVIERA SEPULVEDA GARABITO</t>
  </si>
  <si>
    <t>ELIZABETH FABIOLA ARRIAGADA MERINO</t>
  </si>
  <si>
    <t>JULIO ANDRÉS OLIVERA VALLEJOS</t>
  </si>
  <si>
    <t>BARBARA IGNACIA PINO  ALBORNOZ</t>
  </si>
  <si>
    <t>PAOLA BLU SAN MARTIN</t>
  </si>
  <si>
    <t>DANIEL FREITEZ APONTE</t>
  </si>
  <si>
    <t>YESSICA ELENA  HERMOSILLA  HERNANDEZ</t>
  </si>
  <si>
    <t>IGNACIO ANDRÉS CARTES STUARDO</t>
  </si>
  <si>
    <t>FERNANDA DEL PILAR SANTA MARIA ILUFI</t>
  </si>
  <si>
    <t>EDUARDO MAURICIO CIFUENTES  ARRIAGADA</t>
  </si>
  <si>
    <t>WUILDE ALEXIS SAN MARTÍN FLORES</t>
  </si>
  <si>
    <t>RONALD ALEJANDRO CARRASCO LOMEÑA</t>
  </si>
  <si>
    <t>BASTIÁN MARCELO ALEJANDRO RIVAS CONTRERAS</t>
  </si>
  <si>
    <t>ESTEBAN EMILIO MEDINA RIVERA</t>
  </si>
  <si>
    <t>MARIA CAROLINA PANTOJA ROBLES</t>
  </si>
  <si>
    <t>GUSTAVO ADOLFO VERGARA MONSALVE</t>
  </si>
  <si>
    <t>MIRIAM ANGELICA ESPINOZA GONZÁLEZ</t>
  </si>
  <si>
    <t>INGRID JOHANNA ANDREA LOPEZ  BAEZA</t>
  </si>
  <si>
    <t>MOISES JACOBO ESCOBAR  RIQUELME</t>
  </si>
  <si>
    <t>FRANCO NICOLÁS ROA GUIDOTTI</t>
  </si>
  <si>
    <t>CATALINA ALEJANDRA  PALMA SALAZAR</t>
  </si>
  <si>
    <t xml:space="preserve">CRISTINA DEL ROSARIO LAGOS GALVEZ </t>
  </si>
  <si>
    <t>MARIO ANDRES PADILLA OPAZO</t>
  </si>
  <si>
    <t>MASSIEL ANDREA FUENTES CABEZAS</t>
  </si>
  <si>
    <t>GIORGIO GIOVANNI FERRARI FUENTES</t>
  </si>
  <si>
    <t xml:space="preserve">DANIEL FRANCISCO  NAVARRETE  VERGARA </t>
  </si>
  <si>
    <t>JOSE ROBERTO BUSTOS NARVAEZ</t>
  </si>
  <si>
    <t>ALVARO RIFFO SEGURA</t>
  </si>
  <si>
    <t>NELSON DANILO  PARRA PEREZ</t>
  </si>
  <si>
    <t>NORMA IRENE DECIDET CONTRERAS</t>
  </si>
  <si>
    <t>JORGE ARIEL CIFUENTES VILLARREAL</t>
  </si>
  <si>
    <t>MARGARITA DE LAS NIEVES JARA HERRERA</t>
  </si>
  <si>
    <t>RAMON VALERA ARRIECHE</t>
  </si>
  <si>
    <t>EDWARD EVELIO MONTIEL MAURERA</t>
  </si>
  <si>
    <t>JORGE ANTONIO AUGUSTO ACOSTA RADA</t>
  </si>
  <si>
    <t>ELISA ADRIANA INOSTROZA GARCIA</t>
  </si>
  <si>
    <t>FELIPE| QUIERO PUENTES</t>
  </si>
  <si>
    <t>HELMUTH EDGARDO SILVA CONSTANZO</t>
  </si>
  <si>
    <t>SEBASTIAN ALEJANDRO PLACENCIA VALENZUELA</t>
  </si>
  <si>
    <t>ELEODORO ALEJANDRO ARIAS CASTRO</t>
  </si>
  <si>
    <t>RAUL ALEJANDRO QUIROZ RIVAS</t>
  </si>
  <si>
    <t>BRIAN ESTEBAN ASTUDILLO FICA</t>
  </si>
  <si>
    <t>GREGORY JIMENEZ HERNANDEZ</t>
  </si>
  <si>
    <t>DAYSI CATALINA PROVOSTE VIVEROS</t>
  </si>
  <si>
    <t>BILLY WESLY  GUEVARA  RAMIREZ</t>
  </si>
  <si>
    <t>CATHERINE  CEA NOVOA</t>
  </si>
  <si>
    <t>DIEGO IGNACIO SAAVEDRA CHAVEZ</t>
  </si>
  <si>
    <t>FELIPE ESTEBAN IGNACIO LOPEZ VILLA</t>
  </si>
  <si>
    <t>CAROLINA ALEXANDRA ESPINOZA CONCHA</t>
  </si>
  <si>
    <t>DIEGO AGUILERA SEREÑO</t>
  </si>
  <si>
    <t>LUIS ALEXIS VIDAL JARA</t>
  </si>
  <si>
    <t>SANDRA  RIFFO RAMOS</t>
  </si>
  <si>
    <t>RONALD DAMIAN PLACENCIA MARTINEZ</t>
  </si>
  <si>
    <t>DIEGO IGNACIO PEREIRA INOSTROZA</t>
  </si>
  <si>
    <t>PATRICIO JAIME SAEZ SEPULVEDA</t>
  </si>
  <si>
    <t>KARINA PALMA ALMENDRA</t>
  </si>
  <si>
    <t>FRANCIS VANESSA GANDARES RUIZ</t>
  </si>
  <si>
    <t>GUSTAVO ANDRÉS MENA HOFER</t>
  </si>
  <si>
    <t>MARCELO IGOR QUIDEL HUIRCALAF</t>
  </si>
  <si>
    <t>ROBERTO ADRIÁN NEIRA SOTO</t>
  </si>
  <si>
    <t>JAIME EDUARDO MARTÍNEZ SANDOVAL</t>
  </si>
  <si>
    <t>EVELIN MARISA GODOY CID</t>
  </si>
  <si>
    <t>EDGARDO ESTEBAN ESCOBAR LUCERO</t>
  </si>
  <si>
    <t>ROBERTO MIGUEL MARIVIL HUENUMILLA</t>
  </si>
  <si>
    <t>EDITH PATRICIA LIPIN HUENCHUQUEN</t>
  </si>
  <si>
    <t>DANTE ELÍAS JARA CARRASCO</t>
  </si>
  <si>
    <t>MARIANA ANDREA ROJAS ROMÁN</t>
  </si>
  <si>
    <t>UBERLINDA DEL CARMEN HUENTEMIL SANTIBÁÑEZ</t>
  </si>
  <si>
    <t>VÍCTOR EDUARDO CHÁVEZ VARELA</t>
  </si>
  <si>
    <t>RENÉ ALFONSO CALFUL SALAS</t>
  </si>
  <si>
    <t>DIANA CECILIA CONA CONA</t>
  </si>
  <si>
    <t>MÓNICA ALEJANDRA ALIANTE MUÑOZ</t>
  </si>
  <si>
    <t>ESILDA ALICIA PAINEMAL RAIN</t>
  </si>
  <si>
    <t>VENANCIO CHIHUAILAF CALLFUCURA</t>
  </si>
  <si>
    <t>MAURICIO ALEJANDRO BUSTAMANTE SALAZAR</t>
  </si>
  <si>
    <t>ODETH ANDREA FUENTEALBA SAAVEDRA</t>
  </si>
  <si>
    <t>DANIELA HAYDÉE RAMÍREZ SALAMANCA</t>
  </si>
  <si>
    <t>MARÍA EUGENIA CANIULLÁN HUAIQUIÑIR</t>
  </si>
  <si>
    <t>DIEGO IGNACIO FIGUEROA FLORES</t>
  </si>
  <si>
    <t>CLAUDIA ANDREA FIGUEROA FIGUEROA</t>
  </si>
  <si>
    <t>JAVIERA PAZ RIESCO ROA</t>
  </si>
  <si>
    <t>LUIS RIGOBERTO CANIUMIL LINARES</t>
  </si>
  <si>
    <t>IVONNE DEL CARMEN PAILLANAO ITURRA</t>
  </si>
  <si>
    <t>MARCELO ROLANDO HUARACÁN RIVAS</t>
  </si>
  <si>
    <t>HUGO EDGARDO GALLARDO MONTEPIL</t>
  </si>
  <si>
    <t>ORIANA LUCÍA BUSTOS RODRÍGUEZ</t>
  </si>
  <si>
    <t>PAZ MACARENA MUÑOZ RIVERA</t>
  </si>
  <si>
    <t>LORENA YOCELYN VENEGAS FLORES</t>
  </si>
  <si>
    <t>EDGARDO ALFONSO TOLEDO BARRAZA</t>
  </si>
  <si>
    <t>JEANNETTE MARIANELA BUSTOS VALDÉS</t>
  </si>
  <si>
    <t>GINETTE LORENA LEIVA PAINEMAL</t>
  </si>
  <si>
    <t>PRISCILLA ESTER AGUAYO FUENTES</t>
  </si>
  <si>
    <t>NELSON ISAÍAS MALTES NEIRA</t>
  </si>
  <si>
    <t>PAULO ALEJANDRO ÁLVAREZ FIGUEROA</t>
  </si>
  <si>
    <t>TOMÁS ANDRÉS BREVIS MORALES</t>
  </si>
  <si>
    <t>ESPERANZA GENOVEVA DE JESÚS CONTRERAS GONZÁLEZ</t>
  </si>
  <si>
    <t>GABRIELA ANDREA CURILLÁN CATRICURA</t>
  </si>
  <si>
    <t>NIDYA ELICELOT FAÚNDEZ VARGAS</t>
  </si>
  <si>
    <t>GABRIELA DEL CARMEN CONEJEROS QUIJÓN</t>
  </si>
  <si>
    <t>DAVID ALEJANDRO CAVIERES ACUÑA</t>
  </si>
  <si>
    <t>PATRICIA DEL TRÁNSITO GONZÁLEZ AZÓCAR</t>
  </si>
  <si>
    <t>ROXANA ANDREA AGUILERA VENEGAS</t>
  </si>
  <si>
    <t>JUAN GUIDO GARCÉS RODRÍGUEZ</t>
  </si>
  <si>
    <t>KATHERIN CECILIA BARRAZA JOPIA</t>
  </si>
  <si>
    <t>LAURA DANITZA AEDO FERNÁNDEZ</t>
  </si>
  <si>
    <t>RICHARD PATRICIO MONSALVE LAGOS</t>
  </si>
  <si>
    <t>PAOLA SOLEDAD GALLARDO ALVARADO</t>
  </si>
  <si>
    <t>MIGUEL ELISEO PACHECO REYES</t>
  </si>
  <si>
    <t>OSVALDO FELIPE NOVOA SÁEZ</t>
  </si>
  <si>
    <t>CECILIA BETZABETH BAÑARES CASTRO</t>
  </si>
  <si>
    <t>LLAUPE QUIDEL LINCONAO</t>
  </si>
  <si>
    <t>ALEJANDRO RODOLFO REYES DÍAZ</t>
  </si>
  <si>
    <t>FERNANDO ANDRÉS YÁÑEZ VILLALOBOS</t>
  </si>
  <si>
    <t>NICOLÁS IGNACIO ARRIAGADA MÉNDEZ</t>
  </si>
  <si>
    <t>MACARENA GISELLE BUSTAMANTE HERNÁNDEZ</t>
  </si>
  <si>
    <t>NATALIA ANDREA LAGOS JORQUERA</t>
  </si>
  <si>
    <t>FELIPE EDUARDO FAÚNDEZ LOBOS</t>
  </si>
  <si>
    <t>CARLOS ALEJANDRO HENRÍQUEZ ZÚÑIGA</t>
  </si>
  <si>
    <t>ELENA DEL CARMEN HIDALGO LAGOS</t>
  </si>
  <si>
    <t>SERGIO RENÉ RIVERA NÚÑEZ</t>
  </si>
  <si>
    <t>YENNY PAOLA CORREA OLAVE</t>
  </si>
  <si>
    <t>BEATRIZ DEL CARMEN GARRIDO SOTO</t>
  </si>
  <si>
    <t>VÍCTOR MANUEL VILLALOBOS QUIJADA</t>
  </si>
  <si>
    <t>SOLEDAD LIRAYEN BAEZA TORREJÓN</t>
  </si>
  <si>
    <t>JUAN VICTORINO HUAIQUINAO HUINA</t>
  </si>
  <si>
    <t>FRANCISCO ANTONIO ANGEL ÑANCUCHEO</t>
  </si>
  <si>
    <t>GRACIELA PILAR QUILAPÁN CHEUQUEL</t>
  </si>
  <si>
    <t>CAROLINA ANDREA ASTUDILLO ASTUDILLO</t>
  </si>
  <si>
    <t>GIANCARLO ELIO FULGERI ALARCÓN</t>
  </si>
  <si>
    <t>WALTER BERNARDO CABEZAS PAILLALÍ</t>
  </si>
  <si>
    <t>VALESKA ANDREA CABALLERO HUAIQUIFIL</t>
  </si>
  <si>
    <t>JESSICA ELISABETH LABRAS MUÑOZ</t>
  </si>
  <si>
    <t>ERWIN MARCELO BUSTOS SÁNCHEZ</t>
  </si>
  <si>
    <t>DUSTIN ANDRÉS PACHECO ANTILAO</t>
  </si>
  <si>
    <t>MARÍA JOSÉ CORTÉS NAVEILLÁN</t>
  </si>
  <si>
    <t>KAREN MARCELA QUIERO ÓRDENES</t>
  </si>
  <si>
    <t>MARJORIE ANDREA CONTRERAS ARRIAGADA</t>
  </si>
  <si>
    <t>WILLIAMS NICOLÁS KLAGGES ROMERO</t>
  </si>
  <si>
    <t>PAOLO ALBERTO MENESES COVILI</t>
  </si>
  <si>
    <t>OLIVIA LILIANA RIQUELME CIFUENTES</t>
  </si>
  <si>
    <t>OLAYA ROXANA CISTERNA CARRILLO</t>
  </si>
  <si>
    <t>CATHERINE JOSEFINA COFRÉ MERINO</t>
  </si>
  <si>
    <t>ARACELY DEL PILAR NORAMBUENA HENRÍQUEZ</t>
  </si>
  <si>
    <t>MAGDALENA FABIOLA GUTIÉRREZ ESPERGUEL</t>
  </si>
  <si>
    <t>CAMILA YOSSELYN ARCOS LARRAÍN</t>
  </si>
  <si>
    <t>ÁLVARO GABRIEL SEGURA NAVARRO</t>
  </si>
  <si>
    <t>CAMILA NATALY CAMPOS CARRASCO</t>
  </si>
  <si>
    <t>DOMINGO TOMÁS FERNÁNDEZ KOCKSCH</t>
  </si>
  <si>
    <t>FELIPE ALFONSO BRIONES GUTIÉRREZ</t>
  </si>
  <si>
    <t>ERICK NILSON ARAYA ARAYA</t>
  </si>
  <si>
    <t>GUILLERMO ORLANDO OLIVARES MUÑOZ</t>
  </si>
  <si>
    <t>JUAN CARLOS QUIÑEMAN MILLA</t>
  </si>
  <si>
    <t>CRISTÓBAL ALEJANDRO PUNOLEF CURIPÁN</t>
  </si>
  <si>
    <t>HÉCTOR JAIME HUALACAN CAULLÁN</t>
  </si>
  <si>
    <t>CAROLINA GUISEL LLANCAO TORRES</t>
  </si>
  <si>
    <t>ANDREA ELIZABETH CARRUZ VENEGAS</t>
  </si>
  <si>
    <t>AMNER MATÍAS CHEUQUE CARILAO</t>
  </si>
  <si>
    <t>DARWIN ADRIÁN CARRERA HUECHUCOY</t>
  </si>
  <si>
    <t>FERNANDO JAVIER FIGUEROA MENDOZA</t>
  </si>
  <si>
    <t>GLORIA INÉS FERREIRA JARA</t>
  </si>
  <si>
    <t>FRANCO FABIÁN CONTRERAS MORALES</t>
  </si>
  <si>
    <t>STHEFANIA ESTRELLA MANRIQUEZ GUTIERREZ</t>
  </si>
  <si>
    <t>LUIS ENRIQUE BADILLA TAPIA</t>
  </si>
  <si>
    <t>EVELYN HUANQUILEN HUANQUILEN ANCAN</t>
  </si>
  <si>
    <t>ELIACER ANTONIO ALONSO NECULÑIR</t>
  </si>
  <si>
    <t>NAYARETH YALILE  MELGAREJO  GELDRES</t>
  </si>
  <si>
    <t>PATRICIO CAIFUAL RODRIGUEZ</t>
  </si>
  <si>
    <t>LUIS ALEJANDRO  ESCOBAR MARDONES</t>
  </si>
  <si>
    <t xml:space="preserve">DIEGO ALEXANDER  MOLINA SANHUEZA </t>
  </si>
  <si>
    <t>MARIA EUGENIA ALARCON BUSTOS</t>
  </si>
  <si>
    <t xml:space="preserve">JAVIERA GERALDINE YAMILETTE QUINTANA  AZÓCAR </t>
  </si>
  <si>
    <t>ROSA ELENA PILQUINAO PARRA</t>
  </si>
  <si>
    <t>LUZ ELIANA ARAYA PARRA</t>
  </si>
  <si>
    <t xml:space="preserve">GERALDINE MACARENA  OLMEDO SALGADO </t>
  </si>
  <si>
    <t>FRANCISCO JAVIER LAGOS SANTANDER</t>
  </si>
  <si>
    <t>CAMILA NICOL GAJARDO GAJARDO</t>
  </si>
  <si>
    <t>NELSON ANTONIO HUENCHUAL HUENCHUAL</t>
  </si>
  <si>
    <t>YOLANDA NICOL SANDOVAL GONZALEZ</t>
  </si>
  <si>
    <t>KARINA GONZALEZ VILLALOBOS</t>
  </si>
  <si>
    <t>NILZA ELIANA SALAZAR CARRASCO</t>
  </si>
  <si>
    <t>ADIN HENRY BEJAR TOLEDO</t>
  </si>
  <si>
    <t xml:space="preserve">NATALY FABIOLA  BRUNET  GUTIÉRREZ </t>
  </si>
  <si>
    <t>MARGARITA PALACIOS GODOY</t>
  </si>
  <si>
    <t>ROBERTO CARLOS CANCINO HUENCHUPÁN</t>
  </si>
  <si>
    <t>CLAUDIO RODRIGO LOPEZ FIGUEROA</t>
  </si>
  <si>
    <t>BRUNO ESTEBAN NOWAJENSTU FIERRO</t>
  </si>
  <si>
    <t>CARMEN  MARIHUÁN NAHUELCURA</t>
  </si>
  <si>
    <t>CAMILO JOSÉ PEDRO MUÑOZ HERMOSILLA</t>
  </si>
  <si>
    <t>JOSÉ FERNANDO CISTERNA PEDREROS</t>
  </si>
  <si>
    <t>BORIS GERMAN WALDOW SANDOVAL</t>
  </si>
  <si>
    <t>SEBASTIÁN ANDRÉS  NUÑEZ  NUÑEZ</t>
  </si>
  <si>
    <t>ERWIN RODRIGO LINARES LLAFQUEN</t>
  </si>
  <si>
    <t xml:space="preserve">MARIA FERNANDA IGNACIA  PINCHEIRA  PAREDES </t>
  </si>
  <si>
    <t>SOFIA CATALINA OSIADACZ HERRERA</t>
  </si>
  <si>
    <t>CECILIA DEL PILAR CARRASCO BRAVO</t>
  </si>
  <si>
    <t>NELSON OCTAVIO RODRIGUEZ VALLEJOS</t>
  </si>
  <si>
    <t>LILIANA ORIELLE SARA  TORRES  MALINARICH</t>
  </si>
  <si>
    <t>YANET CELINDA QUIDEL RIVAS</t>
  </si>
  <si>
    <t>MANUEL ALEJANDRO FIGUEROA CASTILLO</t>
  </si>
  <si>
    <t>LIDIA MARGOT JARA  FLORES</t>
  </si>
  <si>
    <t>MARGARITA BELLA HUILCALEO CATRILEO</t>
  </si>
  <si>
    <t xml:space="preserve">CRISTINA LORETO  CATRILAF  ALCHAHUEÑE </t>
  </si>
  <si>
    <t>ALEJANDRO GENARO AEDO LAGOS</t>
  </si>
  <si>
    <t>ALEJANDRO EDUARDO MONTES SALAZAR</t>
  </si>
  <si>
    <t>JUAN SEBASTIÁN LLAMÍN SOTO</t>
  </si>
  <si>
    <t>DANIELA ANDREA SÁEZ SÁEZ</t>
  </si>
  <si>
    <t>CAROLINA CONSTANZA WENDT AVILÉS</t>
  </si>
  <si>
    <t>SHEILA CAMILA VELÁSQUEZ GALAZ</t>
  </si>
  <si>
    <t>YARELA SCARLET BUITRE PACHECO</t>
  </si>
  <si>
    <t>ARIEL HERNAN FUENTES ZUÑIGA</t>
  </si>
  <si>
    <t>MARJORIE NICOLE LEIVA CORTES</t>
  </si>
  <si>
    <t>SEBASTIANA YASMIN NEIRA FERNANDEZ</t>
  </si>
  <si>
    <t>FIORELLA NATALIA BERTOLOTTO LEONELLI</t>
  </si>
  <si>
    <t>ALEJANDRA CONSTANZA  PULGAR  BRUGGINK</t>
  </si>
  <si>
    <t>SERGIO ESTEBAN BIZAMA ÁVILA</t>
  </si>
  <si>
    <t>JUAN PABLO MEIER OPAZO</t>
  </si>
  <si>
    <t>LIDIA VERONICA CANIO RELMUCAO</t>
  </si>
  <si>
    <t>CLAUDIO EDUARDO GONZÁLEZ NAVARRETE</t>
  </si>
  <si>
    <t xml:space="preserve">VERONICA ESTER  MARICAN  CUEVAS </t>
  </si>
  <si>
    <t>PAOLA BELEN BARRA DIAZ</t>
  </si>
  <si>
    <t>ERICA ANDREA IBARRA LOPEZ</t>
  </si>
  <si>
    <t xml:space="preserve">MARISEL MARLENE LLANCAFILO  ANTINAO </t>
  </si>
  <si>
    <t>KAREN DANIELA LEAL ORELLANA</t>
  </si>
  <si>
    <t xml:space="preserve">CRISTINA ANDREA DIAZ ALEGRIA </t>
  </si>
  <si>
    <t>MARCIA ANDREA PALMA MORALES</t>
  </si>
  <si>
    <t>JOSE ERNESTO CAILLET GUERRA</t>
  </si>
  <si>
    <t>ELIZABETH MARIA ORELLANA AVENDAÑO</t>
  </si>
  <si>
    <t>ALEJANDRO JAVIER CASTAGNOLI SEPÚLVEDA</t>
  </si>
  <si>
    <t>MARCO AROLDO ROMET HERRERA SCHWARTINSKY</t>
  </si>
  <si>
    <t>CRISTIAN RODRIGO BARRIENTOS GONZÁLEZ</t>
  </si>
  <si>
    <t>ANDREA SOLEDAD DELGADO BUSTAMANTE</t>
  </si>
  <si>
    <t>CLAUDIA ANDREA LATORRE ZEPEDA</t>
  </si>
  <si>
    <t>JONATHAN SILVIO ARAVENA MOLNAR</t>
  </si>
  <si>
    <t>NORA ALICIA SEPÚLVEDA ROZAS</t>
  </si>
  <si>
    <t>MARY ANGEL SÁNCHEZ CARO</t>
  </si>
  <si>
    <t>LUIS FELIPE TAPIA FRIZ</t>
  </si>
  <si>
    <t>PEDRO BERNARDO HUENULEF BARRIENTOS</t>
  </si>
  <si>
    <t>CLAUDIA ANDREA PÉREZ OYANEDEL</t>
  </si>
  <si>
    <t>XIMENA DEL CARMEN GARRIDO GONZÁLEZ</t>
  </si>
  <si>
    <t>MARCO ANTONIO FERNANDOI BUSTOS</t>
  </si>
  <si>
    <t>CARLOS ALBERTO CATALÁN HERNÁNDEZ</t>
  </si>
  <si>
    <t>XIMENA FAVIA ALEJANDRA RETAMALES VELÁSQUEZ</t>
  </si>
  <si>
    <t>BRILDA DEL CARMEN TRIPAILAF OVALLE</t>
  </si>
  <si>
    <t>ANA ORFELIA ROMERO SOBARZO</t>
  </si>
  <si>
    <t>AMANDA ITURRA LEAL</t>
  </si>
  <si>
    <t>DIEGO ALONSO BENAVIDES ACUÑA</t>
  </si>
  <si>
    <t>DORKA BEADIL QUINTUMÁN QUILAQUEO</t>
  </si>
  <si>
    <t>CARLOS ALFREDO YÁÑEZ MANOSALVA</t>
  </si>
  <si>
    <t>JORGE ANDRÉS MOLINA GONZÁLEZ</t>
  </si>
  <si>
    <t>RAMÓN ALEJANDRO FUENTES MALDONADO</t>
  </si>
  <si>
    <t>ERIKA ELIANA ARAYA GONZÁLEZ</t>
  </si>
  <si>
    <t>LORENA ANDREA GROVES MUÑOZ</t>
  </si>
  <si>
    <t>MARCELA BRUNA CASTRO</t>
  </si>
  <si>
    <t>CAMILO ANDRÉS NAQUIRA BECKER</t>
  </si>
  <si>
    <t>ANDRES YANEZ FISCHER</t>
  </si>
  <si>
    <t>PAULINA BELÉN GAYOSO GANNICA</t>
  </si>
  <si>
    <t>CRISTÓBAL MAURICIO HERNÁNDEZ COFRÉ</t>
  </si>
  <si>
    <t>JAVIER ALEJANDRO ARAVENA PEÑA</t>
  </si>
  <si>
    <t>DIEGO IGNACIO CASTRO FERNÁNDEZ</t>
  </si>
  <si>
    <t>SERGIO SEVERINO HUAIQUIMILLA SEPÚLVEDA</t>
  </si>
  <si>
    <t>OSCAR FERNANDO FUENTEALBA SALGADO</t>
  </si>
  <si>
    <t>JAVIER IGNACIO VALENCIA GONZÁLEZ</t>
  </si>
  <si>
    <t>KARINA LILY VALENZUELA KIRSTEN</t>
  </si>
  <si>
    <t>CAMILA PATRICIA MANZO CONTRERAS</t>
  </si>
  <si>
    <t>TANYA NICOLE PEÑALOZA SAAVEDRA</t>
  </si>
  <si>
    <t>HUGO ANDRÉS GALDAMES ROJAS</t>
  </si>
  <si>
    <t>FERNANDO ANDRÉS ROSA VÁSQUEZ</t>
  </si>
  <si>
    <t>MARÍA PÍA ALBORNOZ VALENZUELA</t>
  </si>
  <si>
    <t>CAROLINA ANDREA PAREDES RETAMAL</t>
  </si>
  <si>
    <t>ESCARLET ANDREA PEDRERO PAILLAMILLA</t>
  </si>
  <si>
    <t>RICARDO ADRIÁN QUINTUL OSORIO</t>
  </si>
  <si>
    <t>TAMARA JUDITH RAMÍREZ FUENTES</t>
  </si>
  <si>
    <t>MARIA EUGENIA FERNANDEZ OÑATE</t>
  </si>
  <si>
    <t>MARÍA MAGDALENA MUÑOZ MUÑOZ</t>
  </si>
  <si>
    <t>CAMILA POBLETE CABALLERO</t>
  </si>
  <si>
    <t xml:space="preserve">CLAUDIA DANIELA  GODOY  PINOCHET </t>
  </si>
  <si>
    <t>CLAUDIA CRISTINA MUÑOZ ARISMENDI</t>
  </si>
  <si>
    <t>SEBASTIÁN IGNACIO CASTRO MALDONADO</t>
  </si>
  <si>
    <t>PABLO EMILIANO OPORTO FUENTES</t>
  </si>
  <si>
    <t>GABRIEL IGNACIO  GATICA RIVERA</t>
  </si>
  <si>
    <t>TAMARA ARACELY AGUILERA CATALÁN</t>
  </si>
  <si>
    <t>PAMELA JOSSELIN REBOLLEDO ALVAREZ</t>
  </si>
  <si>
    <t>CINTYA PAOLA BRITO PEÑA</t>
  </si>
  <si>
    <t>KEVIN ALEJANDRO  SANTELICES  VILLANUEVA</t>
  </si>
  <si>
    <t>MATÍAS IGNACIO BRAVO LARA</t>
  </si>
  <si>
    <t>ENRIQUE VALENTIN PEREZ HENRIQUEZ</t>
  </si>
  <si>
    <t>ANDREA SOLANGE OBANDO ALVARADO</t>
  </si>
  <si>
    <t>MARIA CONSUELO CASTILLO ORTIZ</t>
  </si>
  <si>
    <t>YONATHAN GABRIEL ALVAREZ VELASQUEZ</t>
  </si>
  <si>
    <t>KATHERINE DEL CARMEN  ESCOBAR  CORDOVA</t>
  </si>
  <si>
    <t>RICARDO ANTONIO ARTEAGA SAN MARTIN</t>
  </si>
  <si>
    <t>MACARENA MATILDE SHIELDS JARA</t>
  </si>
  <si>
    <t>ANDRÉS SEBASTIÁN   FERNÁNDEZ QUEZADA</t>
  </si>
  <si>
    <t>PAOLA CATALINA ZOLEZZI  SÁNCHEZ</t>
  </si>
  <si>
    <t>DIEGO IGNACIO RAMOS MERINO</t>
  </si>
  <si>
    <t>LORENA CAROLINA NEIGUAL SILVA</t>
  </si>
  <si>
    <t>GONZALO HERNÁN MUÑOZ CEBALLOS</t>
  </si>
  <si>
    <t>ROBERTO PATRICIO SAINZ DE LA PEÑA ACEVEDO</t>
  </si>
  <si>
    <t>OSCAR ALFONSO VALENZUELA VALENZUELA</t>
  </si>
  <si>
    <t>CONSTANZA VALENTINA PEREZ VILLAGRAN</t>
  </si>
  <si>
    <t>WALTER ANDRÉS RIVERA POBLETE</t>
  </si>
  <si>
    <t>ALEX JAVIER DURAN VELASQUEZ</t>
  </si>
  <si>
    <t xml:space="preserve">ANDREA VERONICA  VALDEBENITO  VIDAL </t>
  </si>
  <si>
    <t>CAROLINA NOEMI ROJAS  VEGA</t>
  </si>
  <si>
    <t>DANIEL ARMIN GONZALEZ TORRES</t>
  </si>
  <si>
    <t>DANIELLA ROLDAN PAEZ</t>
  </si>
  <si>
    <t>JOSE REYES GATICA</t>
  </si>
  <si>
    <t>NATALIA VALENZUELA FLORES</t>
  </si>
  <si>
    <t>OSCAR FABIÁN PAILLACAR ASENCIO</t>
  </si>
  <si>
    <t>OMAR ALBERTO OPAZO RODRÍGUEZ</t>
  </si>
  <si>
    <t>SUSSI ELIZABETH HERMOSILLA ORTIZ</t>
  </si>
  <si>
    <t>MARCELA ALEJANDRA ROJAS HURTADO</t>
  </si>
  <si>
    <t>DANIELA TAMARA FRANCESCA SEGUEL VÁSQUEZ</t>
  </si>
  <si>
    <t>CARLA MACARENA ÁLVAREZ BARRIENTOS</t>
  </si>
  <si>
    <t>PIERA AGUSTINA OLIVARES AMPUERO</t>
  </si>
  <si>
    <t>ESTRELLA BELÉN ÁLVAREZ LILLO</t>
  </si>
  <si>
    <t>ANA MARÍA HARO ORTIZ</t>
  </si>
  <si>
    <t>FRANCISCO JAVIER FERNÁNDEZ SOLAR</t>
  </si>
  <si>
    <t>ANA CORINA GÓMEZ LABBÉ</t>
  </si>
  <si>
    <t>RIGOBERTO FRANCISCO VARNET BARRIENTOS</t>
  </si>
  <si>
    <t>SANTIAGO ANGEL VEJAR VILLAVERDE</t>
  </si>
  <si>
    <t>DIEGO NICOLÁS ASENCIO AMPUERO</t>
  </si>
  <si>
    <t>KARIN CONSTANZA OJEDA MEDINA</t>
  </si>
  <si>
    <t>JAIME ANDRÉS SANDOVAL ZMIRACK</t>
  </si>
  <si>
    <t>CLEDY YESENIA KRISTY OBANDO</t>
  </si>
  <si>
    <t>VIVIANA ELIZABETH URTUBIA CORONADO</t>
  </si>
  <si>
    <t>BRUNO RAMÓN URGELLES LATORRE</t>
  </si>
  <si>
    <t>VERÓNICA SOLEDAD VALDIVIA SOTO</t>
  </si>
  <si>
    <t>PALOMA ANDREA ITURRIETA RUIZ</t>
  </si>
  <si>
    <t>NICOLÁS ALFREDO OPITZ SALDIVIA</t>
  </si>
  <si>
    <t>VICENTE FERNÁNDEZ BARROS</t>
  </si>
  <si>
    <t>YENIFER VALERIA RICHARDS SCHADOW</t>
  </si>
  <si>
    <t>BÁRBARA ALEJANDRA ALVARADO COTTENIE</t>
  </si>
  <si>
    <t>YASNA ANDREA MUÑOZ VARGAS</t>
  </si>
  <si>
    <t>RODRIGO ADALIO SOTO GÓMEZ</t>
  </si>
  <si>
    <t>REGINA DEL CARMEN CÁRDENAS VARGAS</t>
  </si>
  <si>
    <t>ELLEN MARIE BÜLTEMANN .0</t>
  </si>
  <si>
    <t>XIMENA VITALIA GÓMEZ ARRU</t>
  </si>
  <si>
    <t>GUILLERMO ANDRÉS OJEDA SOTO</t>
  </si>
  <si>
    <t>PATRICIO ÁLVARO ALEJANDRO ACUÑA SOLIVELLES</t>
  </si>
  <si>
    <t>MARÍA ANGÉLICA ALTAMIRANO OJEDA</t>
  </si>
  <si>
    <t>AILYN LISSET TORRES CASTRO</t>
  </si>
  <si>
    <t>CARLA ANDREA AICHELE BURGOS</t>
  </si>
  <si>
    <t>JOSÉ ALEJANDRO OJEDA VERA</t>
  </si>
  <si>
    <t>PAMELA ANDREA MARTÍNEZ BURGOS</t>
  </si>
  <si>
    <t>ROBERTO ENRIQUE ARIAS MARABOLÍ</t>
  </si>
  <si>
    <t>MARÍA NURY VELÁSQUEZ SOTO</t>
  </si>
  <si>
    <t>VERÓNICA GABRIELA PITRIPÁN VALLADARES</t>
  </si>
  <si>
    <t>IVÁN RODRIGO AQUILES CASTRO DÍAZ</t>
  </si>
  <si>
    <t>KARLA FRANCHESCA NAVARRETE LEVICOI</t>
  </si>
  <si>
    <t>SERGIO NICOLÁS SEPÚLVEDA GONZÁLEZ</t>
  </si>
  <si>
    <t>EVELYN CONSTANZA GODOY OTÁROLA</t>
  </si>
  <si>
    <t>PAZ STEPHANY KORTMANN KREMER</t>
  </si>
  <si>
    <t>CARLOS MATÍAS FIGUEROA GUERRERO</t>
  </si>
  <si>
    <t>CATHERINE EUGENIA CERDA VALENZUELA</t>
  </si>
  <si>
    <t>LORETO GUISLAINE CARRASCO PAILLAL</t>
  </si>
  <si>
    <t>CLAUDIO FERNANDO VIDAL RUNÍN</t>
  </si>
  <si>
    <t>NORMA JEANETTE QUIROGA BERRÍOS</t>
  </si>
  <si>
    <t>ANGELA MARÍA GÓMEZ CORNEJO</t>
  </si>
  <si>
    <t>MARÍA JOSÉ BAZAES GONZÁLEZ</t>
  </si>
  <si>
    <t>ANA ANGELINE BUSTAMANTE ARISMENDI</t>
  </si>
  <si>
    <t>SORAYA ANGÉLICA VALLEJOS HERRERA</t>
  </si>
  <si>
    <t>HYLEIM DEL PILAR IBARRA VÉLIZ</t>
  </si>
  <si>
    <t>JONATAN CAMILO ZAPATA ZAPATA</t>
  </si>
  <si>
    <t>LUIS OVALLE TALMA TALMA</t>
  </si>
  <si>
    <t>ÁLVARO DANIEL TRONCOSO OLGUÍN</t>
  </si>
  <si>
    <t>MARJORIE CONSTANZA ALCÁNTARA TOLEDO</t>
  </si>
  <si>
    <t>TOMÁS ESTEBAN QUEZADA QUIROZ</t>
  </si>
  <si>
    <t>MIGUEL ANGEL OJEDA GALLARDO</t>
  </si>
  <si>
    <t>ALEJANDRA IVETTE CASTILLO CATALÁN</t>
  </si>
  <si>
    <t>LUIS ANTONIO ARAVENA MELLA</t>
  </si>
  <si>
    <t>DIEGO ALBERTO CÁRDENAS TORO</t>
  </si>
  <si>
    <t>JOAQUÍN ANDRÉS OYANEDER CONTRERAS</t>
  </si>
  <si>
    <t>CATALINA ASTRID CERDA PEÑALOZA</t>
  </si>
  <si>
    <t>VANYA DANIELA POBLETE DROPPELMANN</t>
  </si>
  <si>
    <t>CRISTÓBAL ENRIQUE CARRILLO VALDIVIA</t>
  </si>
  <si>
    <t>HERNÁN MAURICIO FAÚNDEZ CÁRCAMO</t>
  </si>
  <si>
    <t>VANESSA SOLANGE MANSILLA CÁRCAMO</t>
  </si>
  <si>
    <t>JUAN JOSÉ PÉREZ BENAVIDES</t>
  </si>
  <si>
    <t>DIEGO IGNACIO  BENAVIDES  MONCADA</t>
  </si>
  <si>
    <t>GONZALO JAVIER SÁNCHEZ VERDUGO</t>
  </si>
  <si>
    <t>ANDREA JEANNETTE ROSSE  RODRÍGUEZ PINOCHET</t>
  </si>
  <si>
    <t>MATIAS SANTELICES DATTWYLER</t>
  </si>
  <si>
    <t>CINDY GALLARDO  PAREDES</t>
  </si>
  <si>
    <t>MARICELA ALEJANDRA DÍAZ URBINA</t>
  </si>
  <si>
    <t>FELIPE IGNACIO MATURANA ORTIZ</t>
  </si>
  <si>
    <t>IRINA  REYES DONOSO</t>
  </si>
  <si>
    <t xml:space="preserve">ALEX  SUAZO  FERRADA </t>
  </si>
  <si>
    <t>ARTURO ANDRÉS BARRIOS CERDA</t>
  </si>
  <si>
    <t xml:space="preserve">MARCELO SIMON BARRIA DUAMANTE </t>
  </si>
  <si>
    <t>PAMELA VIVIANA  OYARZUN CARRASCO</t>
  </si>
  <si>
    <t>JAVIER IGNACIO ARANCIBIA FUENTES</t>
  </si>
  <si>
    <t>MARIANELA FRANCHESCA JARA LLANQUILEF</t>
  </si>
  <si>
    <t>KAREN ANDREA CARDENAS SCHWERTER</t>
  </si>
  <si>
    <t>MARIA JOSÉ   DIAZ CASTILLO</t>
  </si>
  <si>
    <t>CAROLINA ANDREA MUÑOZ PUEBLA</t>
  </si>
  <si>
    <t>MIGUEL HERNÁN ASENJO DÍAZ</t>
  </si>
  <si>
    <t>GONZALO JORGE ANDRÉS MUÑOZ YÁÑEZ</t>
  </si>
  <si>
    <t>FLOR DEL CARMEN LEVICOY VARGAS</t>
  </si>
  <si>
    <t>BEATRIZ MOZÓ  SÁNCHEZ</t>
  </si>
  <si>
    <t>HARMIN LEONEL TOLEDO GONZALEZ</t>
  </si>
  <si>
    <t>MARIA GABRIELA ESPINOZA MENDEZ</t>
  </si>
  <si>
    <t>VALENTINA IGNACIA VÁSQUEZ HUENCHUÑIR</t>
  </si>
  <si>
    <t>ROCIO LORETO REBOLLEDO ALMONACID</t>
  </si>
  <si>
    <t>ANTONIO JOSÉ ESTRADA OLIVARI</t>
  </si>
  <si>
    <t>SEBASTIAN ANTONIO ARAVENA GUTIERREZ</t>
  </si>
  <si>
    <t>PATRICIO ALBERTO PAEZ GALLEGUILLO</t>
  </si>
  <si>
    <t>DANIEL ISAAC MOENA ARTIGAS</t>
  </si>
  <si>
    <t>GEORDY JOHNATHAN DÖRNER  VARGAS</t>
  </si>
  <si>
    <t>LILIANA BEATRIZ CORONADO  GODOY</t>
  </si>
  <si>
    <t>RICHARD ANDRÉS MALDONADO GÓMEZ</t>
  </si>
  <si>
    <t>FREDY ESPINOZA MONTIEL</t>
  </si>
  <si>
    <t>FELIPE ANTONIO SOTO GARRIDO</t>
  </si>
  <si>
    <t>TRINIDAD MÉNDEZ BARAONA</t>
  </si>
  <si>
    <t>DANIELA BELEM MUÑOZ ALAMOS</t>
  </si>
  <si>
    <t>DANIEL IGNACIO HAKIM LAPOSTOL</t>
  </si>
  <si>
    <t>CARMEN GLORIA BAHAMONDE YAÑEZ</t>
  </si>
  <si>
    <t>NICOLE ANDREA VARGAS CABERO</t>
  </si>
  <si>
    <t>SEBASTIÁN IGNACIO SOTO SOTO</t>
  </si>
  <si>
    <t>MILENA FERNANDA COMICHEO BAHAMONDE</t>
  </si>
  <si>
    <t>JOSE GERARDO SALDIVIA AMPUERO</t>
  </si>
  <si>
    <t>MICHEL ANDREINA VASQUEZ MENDEZ</t>
  </si>
  <si>
    <t>FRANCISCA NILO COLLADO</t>
  </si>
  <si>
    <t>JULIÁN MAYORQUIN  YARA</t>
  </si>
  <si>
    <t>FABIAN ANDRES  CARDENAS  ALVAREZ</t>
  </si>
  <si>
    <t>CRISTÓBAL EDUARDO CORONADO HERNÁNDEZ</t>
  </si>
  <si>
    <t>FRANCISCO JAVIER MARCHANT AGUAYO</t>
  </si>
  <si>
    <t>ALEJANDRO NOVOA ROJAS</t>
  </si>
  <si>
    <t>SOLEDAD ANDREA OYARZUN FALFAN</t>
  </si>
  <si>
    <t>STEPHANIE TRAUTMANN MARCOLETA</t>
  </si>
  <si>
    <t>FERNANDA NICOLE VERA CARRASCO</t>
  </si>
  <si>
    <t>RODRIGO ALEXIS BUSTOS GOMEZ</t>
  </si>
  <si>
    <t>JOSÉ LUIS DUAMANTE ANTIÑANCO</t>
  </si>
  <si>
    <t>JUAN CARLOS DIAZ VARGAS</t>
  </si>
  <si>
    <t xml:space="preserve">ILSE ROMINA ASENCIO  TENEB </t>
  </si>
  <si>
    <t>CRISTIAN MANUEL VARGAS MUÑOZ</t>
  </si>
  <si>
    <t>SEBASTIÁN RODRIGO ALVAREZ OLAVE</t>
  </si>
  <si>
    <t>MARCIA IVONNE FERRADA MATUS</t>
  </si>
  <si>
    <t>CRISTIAN ANDRES  CALISTRI SOTO</t>
  </si>
  <si>
    <t>JOSE ALEJANDRO GUAIQUIL VIDAL</t>
  </si>
  <si>
    <t>MARCIA ETHEL GÓMEZ VARGAS</t>
  </si>
  <si>
    <t>SILVIA PINTO RÍOS</t>
  </si>
  <si>
    <t>FRANCISCO JOSÉ LARA HIDALGO</t>
  </si>
  <si>
    <t>CLAUDIO FERNANDO ZEPEDA MORENO</t>
  </si>
  <si>
    <t>GABRIELA JOSÉ AZÓCAR HEISE</t>
  </si>
  <si>
    <t>MARCELA ARACENA NARANJO</t>
  </si>
  <si>
    <t>MARITZA CECILIA SEGOVIA ESPINOZA</t>
  </si>
  <si>
    <t>CAROLINA ANDREA LOYOLA CONTRERAS</t>
  </si>
  <si>
    <t>EDUARDO ENRIQUE PACHECO BAEZA</t>
  </si>
  <si>
    <t>SCHLOMITH MONSERRAT NESERKE MONTECINOS</t>
  </si>
  <si>
    <t>PATRICIO ALEXIS VARGAS RÍOS</t>
  </si>
  <si>
    <t>MARIA DE CARMEN GUEVARA RIOS</t>
  </si>
  <si>
    <t>GABRIEL IGNACIO MORENO CHIGUAY</t>
  </si>
  <si>
    <t>CRISTÓBAL EDUARDO VALLADARES GAJARDO</t>
  </si>
  <si>
    <t>CAMILA FERNANDA GONZÁLEZ FUENZALIDA</t>
  </si>
  <si>
    <t>ALEX HUMBERTO ESTEBAN PONCE VENEGAS</t>
  </si>
  <si>
    <t>PABLO ALEXIS SANTANA SALDIVIA</t>
  </si>
  <si>
    <t>DANIELA ALEJANDRA DÍAZ MERA</t>
  </si>
  <si>
    <t>GABRIEL ALEJANDRO ASENIE URRA</t>
  </si>
  <si>
    <t>JAVIER ALEJANDRO GALILEA REYES</t>
  </si>
  <si>
    <t>DANIELA ANGELA CONSTANZA URRUTIA PÉREZ</t>
  </si>
  <si>
    <t>PAOLA ANDREA URQUEJO PALMA</t>
  </si>
  <si>
    <t>DANIEL FELIPE IRQUEN TRONCOSO</t>
  </si>
  <si>
    <t>ROCÍO LORETO LOBOS SÁEZ</t>
  </si>
  <si>
    <t>JOSÉ LUIS ASTUDILLO KOCH</t>
  </si>
  <si>
    <t>STEPHANIE IVETTE FIGUEROA REYES</t>
  </si>
  <si>
    <t>EDUARDO HUMBERTO BARRÍA PERALTA</t>
  </si>
  <si>
    <t>JAVIERA PATRICIA CARVAJAL ARACENA</t>
  </si>
  <si>
    <t>VÍCTOR ALEJANDRO MERCEGUE ROCCO</t>
  </si>
  <si>
    <t>DANIEL ALEJANDRO  PRIETO SANTANDER</t>
  </si>
  <si>
    <t>MARÍA FRANCISCA CÁRDENAS ROJAS</t>
  </si>
  <si>
    <t xml:space="preserve">YENIFER LILIANA  SAGAL CORONADO </t>
  </si>
  <si>
    <t>MICHEL HENRY LALANNE CARO</t>
  </si>
  <si>
    <t>SILVANA ALEJANDRA CUEVAS  ORELLANA</t>
  </si>
  <si>
    <t>MACKARENA PAZ HERNÁNDEZ GÓMEZ</t>
  </si>
  <si>
    <t>ROSNERI DE LOS ANGELES MONTEROLA YEPEZ</t>
  </si>
  <si>
    <t>THOMAS ESTEBAN RODRÍGUEZ LEVÍN</t>
  </si>
  <si>
    <t>ESMERITA ELIZABETH BUSTAMANTE ESPEJO</t>
  </si>
  <si>
    <t>FRANCISCO ELEACER  PEZO PROBOSTE</t>
  </si>
  <si>
    <t>DANIELA EUGENIA VARGAS USACH</t>
  </si>
  <si>
    <t>FELIPE ANDRÉS SILVA  SCHAEFFER</t>
  </si>
  <si>
    <t>EYAL LEVY GRASS</t>
  </si>
  <si>
    <t>VLADIMIR ALEXANDER PALMA OBREQUE</t>
  </si>
  <si>
    <t>TATIANA ANDREA ULLOA DELGADO</t>
  </si>
  <si>
    <t>FRANCO SALINAS INOSTROZA</t>
  </si>
  <si>
    <t>MAURICIO ALEJANDRO GUIZA  ILLANES</t>
  </si>
  <si>
    <t>RAQUEL IVONE BORQUEZ BORQUEZ</t>
  </si>
  <si>
    <t>JULIAN ALEXIS ALDEA CORTEZ</t>
  </si>
  <si>
    <t>BLAS ARMANDO  MUÑOZ  SALAZAR</t>
  </si>
  <si>
    <t>YANETH DEL CARMEN GODOY RUIZ</t>
  </si>
  <si>
    <t>HILDA EMELINA TRONCOSO  ESCOBAR</t>
  </si>
  <si>
    <t>JOSÉ MIGUEL BELMAR PÉREZ</t>
  </si>
  <si>
    <t>LUIS BOUQUILLARD GÓMEZ</t>
  </si>
  <si>
    <t>CARLOS ALBERTO CALISTO CALISTO</t>
  </si>
  <si>
    <t>MARIANA YANETTE DÍAZ COLI</t>
  </si>
  <si>
    <t>JUAN ANDRÉS GÓMEZ PÉREZ</t>
  </si>
  <si>
    <t>KINERET PAZ MUÑOZ VERDUGO</t>
  </si>
  <si>
    <t>JACQUELINE ADELINA PALMA ROUSSEL</t>
  </si>
  <si>
    <t>MARTA GIOVANNA CASICCIA MUÑOZ</t>
  </si>
  <si>
    <t>SILVIA LORETO CÁRDENAS IBÁÑEZ</t>
  </si>
  <si>
    <t>JUAN HERNÁN ARAYA RIVERA</t>
  </si>
  <si>
    <t>ONOFRE ALBERTO LEAL DÍAZ</t>
  </si>
  <si>
    <t>NICOLÁS FEDOR ARAYA CAMBIAZO</t>
  </si>
  <si>
    <t>MARÍA ELENA MONTECINOS MURILLO</t>
  </si>
  <si>
    <t>CRISTIAN ARIEL TORRES ROGEL</t>
  </si>
  <si>
    <t>BÁRBARA ANDREA RAMÍREZ ALARCÓN</t>
  </si>
  <si>
    <t>JUAN CARLOS EGENAU PAREDES</t>
  </si>
  <si>
    <t>NANCY CAROLINA ARIAS ORTIZ</t>
  </si>
  <si>
    <t>CARLOS FERNANDO RIVEROS PAJARITO</t>
  </si>
  <si>
    <t>MÓNICA ELIANA ULLOA IGOR</t>
  </si>
  <si>
    <t>LUIS ANDRÉS HERRERA GUAIQUIO</t>
  </si>
  <si>
    <t>MARCELA ALEJANDRA CONTRERAS ARRIAGADA</t>
  </si>
  <si>
    <t>SEBASTIAN VELÁSQUEZ ACEVEDO</t>
  </si>
  <si>
    <t>VIVIANA JANET BAZÁN CÁRCAMO</t>
  </si>
  <si>
    <t>PAULA GABRIELA LEIVA URBINA</t>
  </si>
  <si>
    <t>CECILIA DEL CARMEN RÍOS BRUQUE</t>
  </si>
  <si>
    <t>PATRICIA ANN LONG .</t>
  </si>
  <si>
    <t>CAROL STEFANI SALCES MELO</t>
  </si>
  <si>
    <t>MAURICIO ALBERTO SOUBELET PINO</t>
  </si>
  <si>
    <t>NICOLÁS ANDRÉS NAVARRO GATICA</t>
  </si>
  <si>
    <t>ANDRÉS MISAEL VERA TORRES</t>
  </si>
  <si>
    <t>DIEGO ALEJANDRO MORALES BÓRQUEZ</t>
  </si>
  <si>
    <t>ZAMIR OJEDA BARRIENTOS</t>
  </si>
  <si>
    <t>INGLIS JEANETTE OYARZO HERNÁNDEZ</t>
  </si>
  <si>
    <t>CRISTIAN LORENZO PAREDES SÁNCHEZ</t>
  </si>
  <si>
    <t>CAMILA ANDREA GOIC MIRALLES</t>
  </si>
  <si>
    <t>ARCHIE JOSUE SEPÚLVEDA HERNÁNDEZ</t>
  </si>
  <si>
    <t>KARLA FABIOLA BARRÍA DÍAZ</t>
  </si>
  <si>
    <t>ANGELA ROMINA GATICA SOTOMAYOR</t>
  </si>
  <si>
    <t>DAVID ABRAHAM SEGURA FUENTES</t>
  </si>
  <si>
    <t>FRANCISCO SEBASTIÁN ULLOA BOBADILLA</t>
  </si>
  <si>
    <t>DAFNE STEPHANIE SAAVEDRA MEDINA</t>
  </si>
  <si>
    <t>MIGUEL ANGEL MALDONADO GALLARDO</t>
  </si>
  <si>
    <t>JUAN FERNANDO TRUJILLO OJEDA</t>
  </si>
  <si>
    <t>ALEJANDRA ISABEL UGARTE SANGRONIS</t>
  </si>
  <si>
    <t>KATHERINE MACARENA OYARZO MANSILLA</t>
  </si>
  <si>
    <t>MARÍA LORETO MEDINA MUÑOZ</t>
  </si>
  <si>
    <t>NICOLÁS ANDRÉS BEROS GÓMEZ</t>
  </si>
  <si>
    <t>JENNIFER JASMÍN OYARZÚN NAUCO</t>
  </si>
  <si>
    <t>SOFÍA CECILIA MARDONES BRAVO</t>
  </si>
  <si>
    <t>HERNÁN FELIPE VEGA MELO</t>
  </si>
  <si>
    <t>NANCY ALEXIS PASTÉN MARAMBIO</t>
  </si>
  <si>
    <t>CATALINA FLAÑO IPINZA</t>
  </si>
  <si>
    <t>GINA ALEJANDRA AGUILAR JARA</t>
  </si>
  <si>
    <t>BENJAMÍN NICOLÁS GONZÁLEZ DONOSO</t>
  </si>
  <si>
    <t>RAÚL ALFONSO SALCES RIVERA</t>
  </si>
  <si>
    <t>CHRISTIAN MANUEL  ITURRA MAZZELLA</t>
  </si>
  <si>
    <t>FELIPE ALEJANDRO CATALÁN ORTEGA ORTEGA</t>
  </si>
  <si>
    <t>EDUARDO FIGUEROA CLARO</t>
  </si>
  <si>
    <t>TAMARA MAASS WOLFENSON</t>
  </si>
  <si>
    <t>MARÍA IGNACIA MORA ARRIBILLAGA</t>
  </si>
  <si>
    <t>MARÍA VICTORIA BARRERA GALLEGUILLOS</t>
  </si>
  <si>
    <t>LUIS DAGOBERTO FONTEALBA VELASQUEZ</t>
  </si>
  <si>
    <t>PAMELA CORTEZ CHÁVEZ</t>
  </si>
  <si>
    <t>STEPHANY SUGEILY RELLING SAGREDO</t>
  </si>
  <si>
    <t>JORGE ANDRES CARDENAS LEVICAN</t>
  </si>
  <si>
    <t>EDUARDO ALFREDO BORGUENSON BARRIENTOS</t>
  </si>
  <si>
    <t>ADRIÁN ALEJANDRO LEGUE VILLARROEL</t>
  </si>
  <si>
    <t>CRISTIAN ANDRES VIVAS  MERA</t>
  </si>
  <si>
    <t>RODRIGO ANDRES MANCILLA SANCHEZ</t>
  </si>
  <si>
    <t>ALEJANDRO ANDRÉS MUÑOZ OYARZO</t>
  </si>
  <si>
    <t>DAVID EDUARDO ERICES PRADENAS</t>
  </si>
  <si>
    <t>EVELYN ANDREA GUERRERO  MIRANDA</t>
  </si>
  <si>
    <t>FABIOLA ANDREA GARCÍA CANCINO</t>
  </si>
  <si>
    <t>FRANCIA ALEJANDRA VARGAS CARDENAS</t>
  </si>
  <si>
    <t>BLANCA ESTER LLANOS RIVAS</t>
  </si>
  <si>
    <t xml:space="preserve">ANTONI LUCIANO AMPUERO  VARGAS </t>
  </si>
  <si>
    <t>FRANCISCO FERNANDEZ MONTAÑA</t>
  </si>
  <si>
    <t>GABRIEL MARCELO MATA BAUZA</t>
  </si>
  <si>
    <t>JOSE IGNACIO GOMEZ AMPUERO</t>
  </si>
  <si>
    <t>CARLA ANDREA ÁLVAREZ ALARCÓN</t>
  </si>
  <si>
    <t>GLADYS BEATRIZ DE LOURDES MORAGA PEREZ</t>
  </si>
  <si>
    <t>DANILSON BORIS  PAVLOV MACIAS</t>
  </si>
  <si>
    <t>JORGE ANDRÉS VIDAL MELIÁN</t>
  </si>
  <si>
    <t>JORGE ANDRES URRUTIA MOLDES</t>
  </si>
  <si>
    <t>HUGO ALEJANDRO MARTÍNEZ CHIGUAY</t>
  </si>
  <si>
    <t>OSVALDO IGNACIO SILVA YAÑEZ</t>
  </si>
  <si>
    <t>PABLO ANDRÉS VARGAS SALDIVIA</t>
  </si>
  <si>
    <t>CARLA LORENA ROMERO QUIROZ</t>
  </si>
  <si>
    <t>JESSICA PAOLA SERRANO ROJO</t>
  </si>
  <si>
    <t>BIANCA SOLEDAD CODOCEO LECAROS</t>
  </si>
  <si>
    <t>INGRID ROBERTA GARVISO CORTÉS</t>
  </si>
  <si>
    <t>ALEJANDRINA VERLEINE CHANDÍA HILAJA</t>
  </si>
  <si>
    <t>DANIELA IVETTE ALARCÓN OJEDA</t>
  </si>
  <si>
    <t>CLAUDIA ANDREA SPENCER LÓPEZ</t>
  </si>
  <si>
    <t>NICOLE FERNANDINI NIEVES</t>
  </si>
  <si>
    <t>YOHANNA ANDREA BOULDRES VERGARA</t>
  </si>
  <si>
    <t>ROSA AMELIA GUTIÉRREZ GUTIÉRREZ</t>
  </si>
  <si>
    <t>EVELYN PAMELA VÁSQUEZ VILDOSO</t>
  </si>
  <si>
    <t>LETICIA RAQUEL CORTÉS LEÓN</t>
  </si>
  <si>
    <t>MAGDALENA DEL ROSARIO CASTILLO ALLENDES</t>
  </si>
  <si>
    <t>LIZETH VIVIANA CHOQUE CHOQUE</t>
  </si>
  <si>
    <t>VANESSA ROSE MARIE CALLE ALAVE</t>
  </si>
  <si>
    <t>DINA VALESKA BASTIDAS SOTO</t>
  </si>
  <si>
    <t>MARIELE ISABEL GODOY GARCÍA</t>
  </si>
  <si>
    <t>CAROLINA CARMEN ONOFRE HUAYLLA</t>
  </si>
  <si>
    <t>EMILIA JOSÉ CASANOVA SALAS</t>
  </si>
  <si>
    <t>LUZ LILIANA PALTA CARMONA</t>
  </si>
  <si>
    <t>NELLY JOSEFINA MARGARITA STECHER RUIZ</t>
  </si>
  <si>
    <t>NOELIA MARILENA LÓPEZ CORTÉS</t>
  </si>
  <si>
    <t>ROXANA NINA FLORES</t>
  </si>
  <si>
    <t>EINGELL STEPHANIE BALTRA NÚÑEZ</t>
  </si>
  <si>
    <t>NATALY ROCÍO ANSALDO COFRÉ</t>
  </si>
  <si>
    <t>CAMILA BELÉN SAN MARTÍN CONSTANT</t>
  </si>
  <si>
    <t>ELIZABETH BEATRIZ CLAUDE CORTEZ</t>
  </si>
  <si>
    <t>TATIANA TEMERLIN .</t>
  </si>
  <si>
    <t>VERÓNICA ANGELICA HIDALGO TABALI</t>
  </si>
  <si>
    <t>ROSA CORTES OLIVARES</t>
  </si>
  <si>
    <t>JAEL INGE BRAZ LIDL</t>
  </si>
  <si>
    <t>TAMARA NATALIA LIRA MONZÓN</t>
  </si>
  <si>
    <t>KARINA ELIZABETH DIAZ RIVERO</t>
  </si>
  <si>
    <t>VALESKA DAGMAR ECHEVERRIA HERRERA</t>
  </si>
  <si>
    <t>ANDREA PEREIRA ROSENDE</t>
  </si>
  <si>
    <t>JAVIERA CRISTEL LUNA MORENO RÍOS</t>
  </si>
  <si>
    <t>VALESKA ALEJANDRA MIRANDA GARRIDO</t>
  </si>
  <si>
    <t xml:space="preserve">KAREN AYLIN MARCA LLANCO </t>
  </si>
  <si>
    <t>PAOLA ALEXANDRA CHACÓN SANHUEZA</t>
  </si>
  <si>
    <t>VALERIA  SPERRHAKE ZARATE</t>
  </si>
  <si>
    <t>EDITH LILIAN  QUIGUATA  ROJAS</t>
  </si>
  <si>
    <t>ANGELA DANIELA  TANCARA  OSSANDON</t>
  </si>
  <si>
    <t>MARÍA ANGELICA  MADUEÑO  ZUBIETA</t>
  </si>
  <si>
    <t>MARÍA ELENA  SANHUEZA  GONZALES</t>
  </si>
  <si>
    <t>ELIZABETH  GONZÁLEZ  CUELLAR</t>
  </si>
  <si>
    <t>ROSA DANIELA QUIROGA GARCÍA</t>
  </si>
  <si>
    <t>TERESA LASTENIA  CASTRO  AGUIRRE</t>
  </si>
  <si>
    <t>EMMA JOANNE  VASQUEZ  CASANOBA</t>
  </si>
  <si>
    <t>GUISELLE CORAL PIÑA MOLLO</t>
  </si>
  <si>
    <t>LINDA SAN MARTÍN</t>
  </si>
  <si>
    <t>GRACIELA ELENA  GATICA  ROJO</t>
  </si>
  <si>
    <t>FLORENCIA LUISA MONDACA MOLINA</t>
  </si>
  <si>
    <t>LILA GLORIA GARCIA  CHOQUE</t>
  </si>
  <si>
    <t>MARÍA PAZ DOMIQUE FREDES VIVANCO</t>
  </si>
  <si>
    <t>SEDCHLI SUSANA AGUAYO HAUYON</t>
  </si>
  <si>
    <t>MARION MORALES BASTIAS</t>
  </si>
  <si>
    <t>ALEXANDRA RUNA-SIMI QUISPE HUALLPA</t>
  </si>
  <si>
    <t>MACKARENA MONSERRATT CALDERÓN ANGULO</t>
  </si>
  <si>
    <t>MIRTHA ANGÉLICA QUIROZ MATELUNA</t>
  </si>
  <si>
    <t>MARISOL ANDREA ACUÑA PERALTA</t>
  </si>
  <si>
    <t>MARÍA EMILIA OCAMPO GÓMEZ</t>
  </si>
  <si>
    <t>VERÓNICA GEOVANNA HUANCA VARAS</t>
  </si>
  <si>
    <t>CINTHIA ALEJANDRA GARCÍA CHOQUE</t>
  </si>
  <si>
    <t>DORALISA DEL CARMEN PARADA AVENDAÑO</t>
  </si>
  <si>
    <t>FRANCISCA JAVIERA ARANCIBIA CASANOVA</t>
  </si>
  <si>
    <t>ELIZABETH ANN BALTAZAR SUPANTA</t>
  </si>
  <si>
    <t>NATALY BERTA LOAIZA ALARCÓN</t>
  </si>
  <si>
    <t>LORENA NICOLE MESÍAS PINAZO</t>
  </si>
  <si>
    <t>LILIAN MILENA CHÁVEZ MUÑOZ</t>
  </si>
  <si>
    <t>CINTHYA DEL ROSARIO REYES VALDÉS</t>
  </si>
  <si>
    <t>YOSELYN PAULINA MONTERO RIVERA</t>
  </si>
  <si>
    <t>CLAUDIA LINA YÁÑEZ CASTILLO</t>
  </si>
  <si>
    <t>JOHANA ALEJANDRA CASTILLO DÍAZ</t>
  </si>
  <si>
    <t>CARLA ELEONORA ÁVALOS RIVERA</t>
  </si>
  <si>
    <t>CAMILA CONSTANZA FUENTES HINOJOSA</t>
  </si>
  <si>
    <t>ALICIA ALEJANDRA VILLARROEL ESPINOSA</t>
  </si>
  <si>
    <t>ISABEL JACQUELINE DÍAZ LINARES</t>
  </si>
  <si>
    <t>CLAUDIA JARA LAGOS</t>
  </si>
  <si>
    <t>GLORIA ESPERANZA ROMÁN ANSALDO</t>
  </si>
  <si>
    <t>FRANCISCA BELÉN ANRÍQUEZ ACUÑA</t>
  </si>
  <si>
    <t>STEPHANY ANDREA MUÑOZ TAVILO</t>
  </si>
  <si>
    <t>JACQUELINE DEL CARMEN GARCÍA HERNÁNDEZ</t>
  </si>
  <si>
    <t>PAULINA FRANNY PINO MOSCOSO</t>
  </si>
  <si>
    <t>DANIELA ANDREA SALINAS VILDOSO</t>
  </si>
  <si>
    <t>CLAUDIA CONSTANZA PIÑONES AGUIRRE</t>
  </si>
  <si>
    <t>ALEJANDRA JACQUELINE  CAUTIN MAMANI</t>
  </si>
  <si>
    <t>PAZ CAROLINA GALLEGUILLOS TICUNA</t>
  </si>
  <si>
    <t>CARLA JAVIERA CEPEDA REYES</t>
  </si>
  <si>
    <t xml:space="preserve">CONSTANZA ANTONIA  AGUILERA  ROJO </t>
  </si>
  <si>
    <t>ELIZABETH  CASTILLO BELMAR</t>
  </si>
  <si>
    <t>FRANCY STEFANNY RENDIC CLAVIJO</t>
  </si>
  <si>
    <t>NATALIE ANDREA CABRERA ROJAS</t>
  </si>
  <si>
    <t>EDILBERTA OLMI MENDIETA VILLCA</t>
  </si>
  <si>
    <t>CATALINA KAREN LOZANO DÍAZ</t>
  </si>
  <si>
    <t>YANIRA ABIGAIL VILDOSO RAMOS</t>
  </si>
  <si>
    <t>DANIELLA ANDREA CORDANO VALENZUELA</t>
  </si>
  <si>
    <t>YASNA FABIOLA ARAYA OLIVARES</t>
  </si>
  <si>
    <t>CARLA ELIZABETH MOLINA LAGOS</t>
  </si>
  <si>
    <t>CAMILA ESPERANZA DE LA PAZ REYES</t>
  </si>
  <si>
    <t>YASNA MARCELA MONSERRAT  ROMO RAMIREZ</t>
  </si>
  <si>
    <t>CINIA IRENE OLGUIN GARCES</t>
  </si>
  <si>
    <t>EVELYN SOZA CATALAN</t>
  </si>
  <si>
    <t>PIERA DANIELLA BUCCIONI MALDONADO</t>
  </si>
  <si>
    <t>FERNANDA ISABELLA  BUCCIONI  MALDONADO</t>
  </si>
  <si>
    <t>FABIOLA NATACHA JIMENEZ EBNER</t>
  </si>
  <si>
    <t>BERTHA ELIZABETH VIDAURE  MEDINA</t>
  </si>
  <si>
    <t>BERENICE SOZA MORALES</t>
  </si>
  <si>
    <t>CLAUDIA ELIZABETH CORTÉS  GALLARDO</t>
  </si>
  <si>
    <t>ELVIRA ENRIQUETA MADARIAGA COPA</t>
  </si>
  <si>
    <t>ALEJANDRA SEPULVEDA  BUSTOS</t>
  </si>
  <si>
    <t>MARÍA ANGÉLICA SANTANDER CASTILLO</t>
  </si>
  <si>
    <t>GABRIELA ANGÉLICA CONTRERAS ROJAS</t>
  </si>
  <si>
    <t>PAMELA ALEJANDRA SALCEDO ARAYA</t>
  </si>
  <si>
    <t>MARIBEL SOLEDAD CRUCES FLORES</t>
  </si>
  <si>
    <t>BÁRBARA RUTH HUANCA CASTILLO</t>
  </si>
  <si>
    <t>GEMA PETRONILA DEL ROSARIO VARGAS HERRERA</t>
  </si>
  <si>
    <t>IRMA ESTER ÁLVAREZ AGUIRRE</t>
  </si>
  <si>
    <t>ROXANA DEL ROSARIO VEGA FERNÁNDEZ</t>
  </si>
  <si>
    <t>PAULA ANDREA GONZÁLEZ ARAYA</t>
  </si>
  <si>
    <t>ELSA MILENA SANTANDER MONÁRDEZ</t>
  </si>
  <si>
    <t>MARCELA ANDREA CORTÉS DÍAZ</t>
  </si>
  <si>
    <t>MARÍA VALENTINA OVIEDO FERNÁNDEZ</t>
  </si>
  <si>
    <t>MIRIAM SARIELA LIZAMA MENESES</t>
  </si>
  <si>
    <t>KONSTANZA PAULLETTE VERDUGO IDUARTE</t>
  </si>
  <si>
    <t>FELIXIA EDITH ÁLVAREZ ALFARO</t>
  </si>
  <si>
    <t>NATALIA FRANCISCA MONROY LATRACH</t>
  </si>
  <si>
    <t>SAMANTA CATALINA ROLACK JARAMILLO</t>
  </si>
  <si>
    <t>BERNARDA ELENA SALAZAR SALAZAR</t>
  </si>
  <si>
    <t>VIANKA NATALIA VARGAS ROJAS</t>
  </si>
  <si>
    <t>PAULA DANIELA GODOY ASTUDILLO</t>
  </si>
  <si>
    <t>YINA ANDREA ESPINOZA MACAYA</t>
  </si>
  <si>
    <t>FERNANDA GALEB CORTÉS</t>
  </si>
  <si>
    <t>SCHIRLEY PAOLA COLMAN CATALÁN</t>
  </si>
  <si>
    <t>KAREN ANDREA ROJAS ADARO</t>
  </si>
  <si>
    <t>CAMILA ALEJANDRA RIVERA FERNÁNDEZ</t>
  </si>
  <si>
    <t>CONSTANZA ANDREA GUZMÁN BONILLA</t>
  </si>
  <si>
    <t>CONSTANZA CAMILA VALDIVIA CORNEJO</t>
  </si>
  <si>
    <t>NATHALIE PAULINA FERNÁNDEZ LEYTON</t>
  </si>
  <si>
    <t>YIM-PEN LIZA FARÍAS CHIONG</t>
  </si>
  <si>
    <t>CLAUDIA ANDREA GORDILLO MONÁRDEZ</t>
  </si>
  <si>
    <t>FRANCISCA GALEB CORTÉS</t>
  </si>
  <si>
    <t>CAROLINA ANDREA GODOY ALDAY</t>
  </si>
  <si>
    <t>MELIZA ANDREA PERALTA VALDIVIA</t>
  </si>
  <si>
    <t>RAQUEL MARGARITA GÓMEZ SELVA</t>
  </si>
  <si>
    <t>PAOLA ALEJANDRA HONORATO SALGADO</t>
  </si>
  <si>
    <t>MARISOL TRINCADO SANTIBAÑEZ</t>
  </si>
  <si>
    <t>CAMILA ANDREA SEURA CRUZ</t>
  </si>
  <si>
    <t>CONSTANZA DANIELA ÁLVAREZ AHUMADA</t>
  </si>
  <si>
    <t xml:space="preserve">SONIA EUGENIA ROJAS ALVAREZ </t>
  </si>
  <si>
    <t>GLOBELDA JOANA PLAZA  PORTILLA</t>
  </si>
  <si>
    <t>OLGA IRENE CAMPILLAY  VILLALOBOS</t>
  </si>
  <si>
    <t>KIARA ALEJANDRA BELLO OSORIO</t>
  </si>
  <si>
    <t>STEPHANY NICOLE ALFARO ESPEJO</t>
  </si>
  <si>
    <t>CAROLINA ANGELICA ARCOS GONZALEZ</t>
  </si>
  <si>
    <t>AILLEN JULIETH ROMERO ESPAÑA</t>
  </si>
  <si>
    <t>MARTA GÁLVEZ  CERICHE</t>
  </si>
  <si>
    <t>VIRGINIA EUGENIA PIZARRO MACHUCA</t>
  </si>
  <si>
    <t>PAULINA YOLANDA MOYANO FERNÁNDEZ</t>
  </si>
  <si>
    <t>ANGELICA MARIA  LOPEZ LOPEZ</t>
  </si>
  <si>
    <t>ALEJANDRA IRENE ROJAS PÉREZ</t>
  </si>
  <si>
    <t>LICELOTTE XIMENA UTEAU UBILLA</t>
  </si>
  <si>
    <t>AMELIA LORENA PERALTA CORTÉS</t>
  </si>
  <si>
    <t>KATIA ISABEL ZAMORANO MADRID</t>
  </si>
  <si>
    <t>DANIELA ANDREA CABRERA CATALÁN</t>
  </si>
  <si>
    <t>CAROLINA PAOLA TAPIA HURTADO</t>
  </si>
  <si>
    <t>GABRIELA CAROLINA GÓMEZ GONZÁLEZ</t>
  </si>
  <si>
    <t>MACARENA ANDREA ARAYA FERNÁNDEZ</t>
  </si>
  <si>
    <t>MÓNICA DEL CARMEN FIGUEROA DÍAZ</t>
  </si>
  <si>
    <t>MARÍA PATRICIA SILVA MONTOYA</t>
  </si>
  <si>
    <t>DIANA MICKAL VILLANUEVA ALFARO</t>
  </si>
  <si>
    <t>YASNA PILAR AVILÉS BRANTT</t>
  </si>
  <si>
    <t>CLAUDIA ALEJANDRA CONTRERAS SIERRA</t>
  </si>
  <si>
    <t>MARÍA DE LOS ANGELES GONZÁLEZ SANTIAGO</t>
  </si>
  <si>
    <t>MARÍA CRISTINA SANTIAGO TRONCOSO</t>
  </si>
  <si>
    <t>LORENA JEANETTE ZEPEDA HIDALGO</t>
  </si>
  <si>
    <t>KAREN ELIZABETH ALCAYAGA CÁCERES</t>
  </si>
  <si>
    <t>ANGELINA ESTELA ARAYA LAYANA</t>
  </si>
  <si>
    <t>MARÍA JOSÉ COLLAO IBACACHE</t>
  </si>
  <si>
    <t>HORTENSIA DEL CARMEN LEÓN GONZÁLEZ</t>
  </si>
  <si>
    <t>CORINA LILIANA CARRILLO FERNÁNDEZ</t>
  </si>
  <si>
    <t>JENNY MAGDALENA MORENO VILLANUEVA</t>
  </si>
  <si>
    <t>NADIA LESLIE DÍAZ ZAMBRA</t>
  </si>
  <si>
    <t>MÓNICA JEANNETTE DE LOURDES MORA QUINTANILLA</t>
  </si>
  <si>
    <t>PAULETTE NICOLE PETIT DUBO</t>
  </si>
  <si>
    <t>SARA ALEJANDRA MUÑOZ ARAYA</t>
  </si>
  <si>
    <t>CLAUDIA PAMELA CARVAJAL SAAVEDRA</t>
  </si>
  <si>
    <t>BETSY BEATRIZ BEA CANALES</t>
  </si>
  <si>
    <t>DESIREE MAYLEN HERRERA GALLARDO</t>
  </si>
  <si>
    <t>NATALY ANDREA ROJAS GÓMEZ</t>
  </si>
  <si>
    <t>MARIELLA DE LOS ANGELES MOLINA COBS</t>
  </si>
  <si>
    <t>ROXANA LORENA CORTÉS ROJAS</t>
  </si>
  <si>
    <t>MACARENA ANDREA ARTAL ROSEL</t>
  </si>
  <si>
    <t>CECILIA DEL CARMEN QUINTANILLA BAEZA</t>
  </si>
  <si>
    <t>EMMA VICTORIA AGUIRRE ROZAS</t>
  </si>
  <si>
    <t>MARJORIE LISSETTE ARAYA ROBLES</t>
  </si>
  <si>
    <t>ANA RUDY CAIMANQUE PERALTA</t>
  </si>
  <si>
    <t>KAMILA ANTONIA VILLALOBOS ARAYA</t>
  </si>
  <si>
    <t>CAROL MILENA ALFARO PLAZA</t>
  </si>
  <si>
    <t>DANIELA FERNANDA ALVARADO RAMÍREZ</t>
  </si>
  <si>
    <t>JENNY ELIZABETH ARREDONDO ROBLES</t>
  </si>
  <si>
    <t>ISABEL DEL CARMEN GALLARDO BUGUEÑO</t>
  </si>
  <si>
    <t>NATALI PIERRINA RIVERA CORTÉS</t>
  </si>
  <si>
    <t>MARÍA DEL ROSARIO CORDES PIZARRO</t>
  </si>
  <si>
    <t>MARIBEL CECILIA GUERRA MONTERO</t>
  </si>
  <si>
    <t>FRANCISCA JAVIERA LORETO MIRANDA ROSALES</t>
  </si>
  <si>
    <t>CATALINA BELÉN CORTÉS GODOY</t>
  </si>
  <si>
    <t>CRISTINA SOLEDAD RODRÍGUEZ PALTA</t>
  </si>
  <si>
    <t>CARMEN DEL PILAR RIVERA ARAYA</t>
  </si>
  <si>
    <t>AURORA DEL TRÁNSITO CASTILLO MARÍN</t>
  </si>
  <si>
    <t>TANIA ESTEFANÍA GONZÁLEZ GONZÁLEZ</t>
  </si>
  <si>
    <t>AMELIE MARIE CHARLOTTE ROCCA ARAYA</t>
  </si>
  <si>
    <t>DOMINIQUE NAIM GARCÍA</t>
  </si>
  <si>
    <t>MARÍA EUGENIA CASTILLO ARANCIBIA</t>
  </si>
  <si>
    <t>CLAUDIA ANDREA PETIT PINTO</t>
  </si>
  <si>
    <t>CAROLINA LORENA GÁLVEZ MOYA</t>
  </si>
  <si>
    <t>STEPHANIE CAROLINA MONTERO BÓRQUEZ</t>
  </si>
  <si>
    <t>CATALINA ANDREA TAPIA FLORES</t>
  </si>
  <si>
    <t>BÁRBARA CONSTANZA DE LA FUENTE MEZA</t>
  </si>
  <si>
    <t>CONSTANZA LORETO RIFFO MATURANA</t>
  </si>
  <si>
    <t>DENISSE LORETO CASTILLO MALDONADO</t>
  </si>
  <si>
    <t>MORGAN ISABELLE PASCALE THOMAS .</t>
  </si>
  <si>
    <t>VALENTINA HORTENSIA ARIAS LLANOS</t>
  </si>
  <si>
    <t>NORA GLORIA CECILIA ZÚÑIGA OLIVARES</t>
  </si>
  <si>
    <t>MARIA LORENA VARGAS IRIBARREN</t>
  </si>
  <si>
    <t>CAROL SAEZ CUEVAS</t>
  </si>
  <si>
    <t>ISABEL PASCUALA ALVAREZ ALVAREZ</t>
  </si>
  <si>
    <t>FERNANDA ISABEL UGARTE LEITON</t>
  </si>
  <si>
    <t>VALENTINA IRENE ABURTO MUNITA</t>
  </si>
  <si>
    <t>JAZMINA ANDREA GACITÚA BRAVO</t>
  </si>
  <si>
    <t>PIA CATALINA TIRADO COLLADO</t>
  </si>
  <si>
    <t>VIVIANA MACARENA GÁLVEZ PICHIÑAN</t>
  </si>
  <si>
    <t xml:space="preserve">JUANA ELIZABETH PASTÉN  AHUMADA </t>
  </si>
  <si>
    <t>ROMINA SOFÍA GONZÁLEZ HERNANDEZ</t>
  </si>
  <si>
    <t>MARTA MARTÍNEZ MARTINEZ</t>
  </si>
  <si>
    <t>LILIAN ALEJANDRA GUERRA AVILÉS AVILES</t>
  </si>
  <si>
    <t>CECILIA DEL PILAR GÓMEZ ENCINA</t>
  </si>
  <si>
    <t>ANGELICA MARIA ERICES TORO</t>
  </si>
  <si>
    <t>VANESSA CAMILA SUSANA GONZÁLEZ SALAS</t>
  </si>
  <si>
    <t xml:space="preserve">LETICIA BERNARDITA OGALDE  FARIAS </t>
  </si>
  <si>
    <t>ROMMY GABRIELA GARCIA LOPEZ</t>
  </si>
  <si>
    <t xml:space="preserve">DANIELA VANESSA  FUENTES  TAPIA </t>
  </si>
  <si>
    <t>MARCIA SOLEDAD PERALTA MARTINEZ</t>
  </si>
  <si>
    <t>PATRICIA SOLEDAD VÉLIZ VÉLIZ</t>
  </si>
  <si>
    <t>PATRICIA YESENIA VICENCIO SAAVEDRA</t>
  </si>
  <si>
    <t>JOSELIN JOZARETH RATTIA  COLINA</t>
  </si>
  <si>
    <t>MARIEL DENISSE BOBADILLA ROMERO</t>
  </si>
  <si>
    <t>PATRICIA ANDREA  NÚÑEZ SALFATE</t>
  </si>
  <si>
    <t xml:space="preserve">ANGELA CONSUELO HERNANDEZ HERNANDEZ </t>
  </si>
  <si>
    <t>CRISTINA DEL PILAR SILVA TALAMILLA</t>
  </si>
  <si>
    <t>MONICA DE LAS MERCEDES SIGNORELLI HIDALGO</t>
  </si>
  <si>
    <t>LISMER COROMOTO ALVAREZ MORENO</t>
  </si>
  <si>
    <t>SANDRA TAMARA RIVERA LEON</t>
  </si>
  <si>
    <t>XIMENA CATALINA ABUHADBA PEDRAZA</t>
  </si>
  <si>
    <t>LILIANA ELENE SILVA GONZALEZ</t>
  </si>
  <si>
    <t>KARLA KRISTINA GUTIERREZ RAMIREZ</t>
  </si>
  <si>
    <t>VILMA FERNANDA  MOYA  ROJAS</t>
  </si>
  <si>
    <t>TAMARA FRANCISCA GODOY OPAZO</t>
  </si>
  <si>
    <t>MONICA DEL CARMEN RIVERA  RODRIGUEZ</t>
  </si>
  <si>
    <t>JEMIMA ELIZABETH TRUJILLO DIAZ</t>
  </si>
  <si>
    <t>FRANCISCA AMELIA CRUZ HURTADO</t>
  </si>
  <si>
    <t>MARCELA ANDREA  TRUJILLO ROMERO</t>
  </si>
  <si>
    <t>MACARENA  SALAS BOZOLO</t>
  </si>
  <si>
    <t>CONSTANZA KATHERINA PIZARRO MARIN</t>
  </si>
  <si>
    <t>MARÍA LORETO  GALLARDO  GALLARDO</t>
  </si>
  <si>
    <t>CONNIE PATRICIA OLIVARES LINDEMANN</t>
  </si>
  <si>
    <t>MARÍA VICTORIA ROZAS ZABALA</t>
  </si>
  <si>
    <t>MARÍA LORENA DÍAZ CORTÉS</t>
  </si>
  <si>
    <t>YOLANDA MAKARENA ARAYA SAN FRANCISCO</t>
  </si>
  <si>
    <t>SONIA DEL CARMEN HERNÁNDEZ MOYA</t>
  </si>
  <si>
    <t>PAMELA ANDREA BURBOA ZARATE</t>
  </si>
  <si>
    <t>CAROLINA MERCEDES CHACÓN FARÍAS</t>
  </si>
  <si>
    <t>TERESA IRIS HERRERA MORALES</t>
  </si>
  <si>
    <t>LUISA DEBORA REJANE GONZÁLEZ HUERTA</t>
  </si>
  <si>
    <t>RUTH VERÓNICA DEL CARMEN FIGUEROA PACHECO</t>
  </si>
  <si>
    <t>PAMELA ANDREA CASTRO ARAVENA</t>
  </si>
  <si>
    <t>ANDREA BEATRIZ ACUÑA GARCÍA</t>
  </si>
  <si>
    <t>MARÍA ANDREA ISABEL COVARRUBIAS TORRES</t>
  </si>
  <si>
    <t>FERNANDA BERNARDITA ESPINOSA BERGERET</t>
  </si>
  <si>
    <t>MARÍA ISABEL VIDAL LERDO DE TEJADA</t>
  </si>
  <si>
    <t>DANIELA PAZ TORRES BERNARDELLO</t>
  </si>
  <si>
    <t>GABRIELA ISABEL VERGARA VERGARA PALZA</t>
  </si>
  <si>
    <t>MICHELLE MARLEN FERNÁNDEZ CORTÉS</t>
  </si>
  <si>
    <t>ANA CRISTINA LEMUS ARÉVALO</t>
  </si>
  <si>
    <t>ESPERANZA ASUNCIÓN DE JESÚS GONZÁLEZ OVALLE</t>
  </si>
  <si>
    <t>LUISA SARA COLLAO JORQUERA</t>
  </si>
  <si>
    <t>MARLEN MORALES DÍAZ</t>
  </si>
  <si>
    <t>MAITE DEL PILAR BAHAMONDES ARANCIBIA</t>
  </si>
  <si>
    <t>PAULINA DEL ROSARIO BAEZA MORALES</t>
  </si>
  <si>
    <t>SARA SOLEDAD DE LA ASUNCIÓN BENAVIDES VILLALOBOS</t>
  </si>
  <si>
    <t>MARICEL NATACHA HIDALGO VERDEJO</t>
  </si>
  <si>
    <t>VIRGINIA MARTA CARMELA SPENCER GUZMÁN</t>
  </si>
  <si>
    <t>DAFNYS ALFONSINA IRIONDO LAMILLA</t>
  </si>
  <si>
    <t>CLAUDIA ANDREA CABEZAS FLORES</t>
  </si>
  <si>
    <t>MARÍA CONSUELO ARTIGAS CARRASCO</t>
  </si>
  <si>
    <t>BLANCA ESTER FUENZALIDA CANALES</t>
  </si>
  <si>
    <t>KATHERINE ELIZABETH AHUMADA DELGADILLO</t>
  </si>
  <si>
    <t>JOCELYN ANGÉLICA SANTIBÁÑEZ LAZO</t>
  </si>
  <si>
    <t>PAULINA BEATRIZ ORTEGA RAMOS</t>
  </si>
  <si>
    <t>LESLIE MABEL HIDALGO BERTERO</t>
  </si>
  <si>
    <t>LORETO ANDREA NÚÑEZ MONTIEL</t>
  </si>
  <si>
    <t>PATRICIA JIMENA ENCINAS ROMÁN</t>
  </si>
  <si>
    <t>SYLVIA RUTH RIVERA RODRÍGUEZ</t>
  </si>
  <si>
    <t>JOHANA ANDREA VALENZUELA VÁSQUEZ</t>
  </si>
  <si>
    <t>DANIELA MORAIMA ZENTENO HERMOSILLA</t>
  </si>
  <si>
    <t>CONSTANZA CAROLINA CORDERO BARRIENTOS</t>
  </si>
  <si>
    <t>CINTHIA ESTEFANIE GODOY GONZÁLEZ</t>
  </si>
  <si>
    <t>MARÍA ALEJANDRA FIGUEROA ARÁNGUIZ</t>
  </si>
  <si>
    <t>LUCÍA ANDREA TORO MUÑOZ</t>
  </si>
  <si>
    <t>ROSA PAOLA PASTÉN HIDALGO</t>
  </si>
  <si>
    <t>VALERIA FRANCISCA CHAMORRO QUIROGA</t>
  </si>
  <si>
    <t>CLAUDIA FRANCISCA VAN DER SCHRAFT MIQUEL</t>
  </si>
  <si>
    <t>CECILIA ALEJANDRA ALTAMIRANO GAVIÑO</t>
  </si>
  <si>
    <t>CINTIA MARQUES ESTEVAO</t>
  </si>
  <si>
    <t>MARÍA FRANCISCA FLORES SAAVEDRA</t>
  </si>
  <si>
    <t>KARLA VIVIANA PAREDES RIVERA</t>
  </si>
  <si>
    <t>HERTIA MANNET SAAVEDRA ZUBER</t>
  </si>
  <si>
    <t>ISABEL MARGARITA PINO AYET</t>
  </si>
  <si>
    <t>DANIELA NICOLE ALEJANDRA FLORES CONCHA</t>
  </si>
  <si>
    <t>BÁRBARA CAROLINA SALINAS GUTIÉRREZ</t>
  </si>
  <si>
    <t>CONSTANZA ANDREA VIDAL RAMÍREZ</t>
  </si>
  <si>
    <t>INA PAOLA ROJAS GARVIZO</t>
  </si>
  <si>
    <t>VICTORIA PAZ AGUIRRE AGUIRRE</t>
  </si>
  <si>
    <t>LILIAND MARÍA SEYDEWITZ CONTRERAS</t>
  </si>
  <si>
    <t>MARÍA BERNARDA DEL CARMEN SAGREDO SATAS</t>
  </si>
  <si>
    <t>ANDREA ESTER LÓPEZ CABRERA</t>
  </si>
  <si>
    <t>CARLA NATALIA ALLENDES SOZA</t>
  </si>
  <si>
    <t>CAROLINA ESTER GALAZ HERRERA</t>
  </si>
  <si>
    <t>MARÍA FRANCISCA PÉREZ ÓRDENES</t>
  </si>
  <si>
    <t>PAULA DANIELA GATICA CABALLERO</t>
  </si>
  <si>
    <t>CARLA SALINAS PINEDA</t>
  </si>
  <si>
    <t>MARÍA INÉS MARTÍNEZ SAAVEDRA</t>
  </si>
  <si>
    <t>MARLENE DENISE MARÍN ZÚÑIGA</t>
  </si>
  <si>
    <t>KRISTINA PATRICIOVNA SLIPCHENCO FLORES</t>
  </si>
  <si>
    <t>PAOLA ANDREA WOSZCZYNIN MÉNDEZ</t>
  </si>
  <si>
    <t>ELIZABETH MACARENA VILLEGAS ABARCA</t>
  </si>
  <si>
    <t>MARÍA JOSÉ AMPUERO MEDINA</t>
  </si>
  <si>
    <t>GLORIA ALEJANDRA PORCILE VALDIVIA</t>
  </si>
  <si>
    <t>KATHERINE ANGÉLICA SUÁREZ OYARSE</t>
  </si>
  <si>
    <t>BÁRBARA ROMINA ZAMORA MALDONADO</t>
  </si>
  <si>
    <t>MAKARENA YOLANDA FERNÁNDEZ GUAJARDO</t>
  </si>
  <si>
    <t>JESSICA CAROLINA ESPINOZA BEZAMA</t>
  </si>
  <si>
    <t>MARGARITA PAZ SAN MARTÍN ROJAS</t>
  </si>
  <si>
    <t>LORENA VIVIANA GONZÁLEZ MORENO</t>
  </si>
  <si>
    <t>JAVIERA PAZ AGUIRRE GÓMEZ</t>
  </si>
  <si>
    <t>IVANIA LISSETTE RAMÍREZ TEJOS</t>
  </si>
  <si>
    <t>MARÍA NATALIA MORENO DURÁN</t>
  </si>
  <si>
    <t>MIXY ALEJANDRA MORENO CARREÑO</t>
  </si>
  <si>
    <t>GRACE KAREN CABELLO CARREÑO</t>
  </si>
  <si>
    <t>CAROLINA ANDREA LÓPEZ PÉREZ</t>
  </si>
  <si>
    <t>JAZMÍN MARCOLETA SARMIENTO</t>
  </si>
  <si>
    <t>DANIELA SOLEDAD VALENZUELA OYARZO</t>
  </si>
  <si>
    <t>VALENTINA LORENA PACHECO SALGUERO</t>
  </si>
  <si>
    <t>MARÍA FERNANDA ABARCA MEDINA</t>
  </si>
  <si>
    <t>CAROLINA ANDREA GUZMÁN SAGREDO</t>
  </si>
  <si>
    <t>LUCIANA ESTEFANÍA VILLANUEVA GARNHAM</t>
  </si>
  <si>
    <t>MARIA INES GONZALEZ CASTRO GONZALEZ CASTRO</t>
  </si>
  <si>
    <t>MACARENA FABIOLA QUINTANA BRAVO</t>
  </si>
  <si>
    <t>XAVIERA IGNACIA GONZÁLEZ TORRENS</t>
  </si>
  <si>
    <t>CLAUDIA ANDREA VARGAS MORENO</t>
  </si>
  <si>
    <t>DIANA ALEJANDRA VALDENEGRO ALBORNOZ</t>
  </si>
  <si>
    <t>TATIANA DEL CARMEN HEVIA SALINAS</t>
  </si>
  <si>
    <t>CARLA IVETT GÓNGORA SAAVEDRA</t>
  </si>
  <si>
    <t>SANDRA CECILIA HERMOSILLA AYALA</t>
  </si>
  <si>
    <t>DAYMA DINA SEGOVIA AÑASCO</t>
  </si>
  <si>
    <t>JAVIERA ALEXANDRA ARACENA MANSUR</t>
  </si>
  <si>
    <t>GEMA MARÍA GONZÁLEZ PLAZA</t>
  </si>
  <si>
    <t>CAMILA HAYDEE GHIO ARRIAGADA</t>
  </si>
  <si>
    <t>KRISLA ANDREA AGUILANTE CAMUS</t>
  </si>
  <si>
    <t>CONNIE FRANCISCA OLGUÍN CONCHA</t>
  </si>
  <si>
    <t>YANINA LISETTE ASTUDILLO ASTUDILLO</t>
  </si>
  <si>
    <t>YENIFER ROMANET VERA PALACIOS</t>
  </si>
  <si>
    <t>MARIA PAZ SOLANO PEÑARANDA</t>
  </si>
  <si>
    <t>FERNANDA HERNANDEZ SILVA</t>
  </si>
  <si>
    <t>KAREN JUDITH DELGADO BAEZ</t>
  </si>
  <si>
    <t>JOSELYN DENISSE MORALES ASTORGA</t>
  </si>
  <si>
    <t>KATHERINE VALENCIA CARDONA</t>
  </si>
  <si>
    <t>ANDREA DEL CARMEN PUEYES MARTÍNEZ</t>
  </si>
  <si>
    <t>MONICA SANHUEZA SANHUEZA</t>
  </si>
  <si>
    <t>BERTHA ARACELI OSORIO CASTILLO</t>
  </si>
  <si>
    <t>RUBY KARLA RAMÍREZ GÓMEZ</t>
  </si>
  <si>
    <t>BÁRBARA ALEJANDRA MADARIAGA ARIAS</t>
  </si>
  <si>
    <t>ELIZABETH DEL CARMEN RUBIO RIQUELME</t>
  </si>
  <si>
    <t>CARLA FRANCISCA ECHEVERRÍA BARRIGA</t>
  </si>
  <si>
    <t>PAULA ALEJANDRA CAMHI MONCADA</t>
  </si>
  <si>
    <t>JIMENA VALENTINA RÍOS MUÑOZ</t>
  </si>
  <si>
    <t>DANIELA ALEJANDRA FLORES AGUILERA</t>
  </si>
  <si>
    <t>PAMELA FRANCISCA CASTRO SAAVEDRA</t>
  </si>
  <si>
    <t>ANA ANGÉLICA CHÁVEZ DÍAZ</t>
  </si>
  <si>
    <t>ESPERANZA RAYEN PARRA VENEGAS</t>
  </si>
  <si>
    <t>LORNA GRACE BETANCOURT DELGADO</t>
  </si>
  <si>
    <t>PATRICIA ANDREA ALBORNOZ RAMÍREZ</t>
  </si>
  <si>
    <t>VANNIA NICOLLE CHINCHÓN CORTÉS</t>
  </si>
  <si>
    <t>GISELA ALEJANDRA DETONA .</t>
  </si>
  <si>
    <t>PAOLA ALEJANDRA CÉSPED CARVACHO</t>
  </si>
  <si>
    <t>LEYLA DALAL ASTORGA CÁRDENAS</t>
  </si>
  <si>
    <t>AMPARO SOLEDAD MUÑOZ MILLAI</t>
  </si>
  <si>
    <t>PAULINA ALEJANDRA MENA AGUIRRE</t>
  </si>
  <si>
    <t>CAROLINA ANDREA OLIVIER PEREIRA</t>
  </si>
  <si>
    <t>ELIANA GABRIELA HERNÁNDEZ RIVEROS</t>
  </si>
  <si>
    <t>CLAUDIA ANGÉLICA PINTO VÉLIZ</t>
  </si>
  <si>
    <t>ELIZABETH CASANDRA CARVACHO AYALA</t>
  </si>
  <si>
    <t>VITALIA IVONNE SUÁREZ ZAMORA</t>
  </si>
  <si>
    <t>JAVIERA ANDREA MUÑOZ SALINAS</t>
  </si>
  <si>
    <t>CRISTINA ALEJANDRA SOLÍS SOBARZO</t>
  </si>
  <si>
    <t>IVONNE AMADA MORALES DELGADO</t>
  </si>
  <si>
    <t>CINDY IVANIA ZAMBRA URBINA</t>
  </si>
  <si>
    <t>ANDREA CAMILA ALEJANDRA VERGARA BUGUEÑO</t>
  </si>
  <si>
    <t>ANA MARÍA FRIZ ALCAÍNO</t>
  </si>
  <si>
    <t>FENNY NICOLE ROJAS MALLEA</t>
  </si>
  <si>
    <t>GRACIELA PAZ DE LA JARA SAN MARTÍN</t>
  </si>
  <si>
    <t>EVELIN ADRIANA MORAGA GARAY</t>
  </si>
  <si>
    <t>CAROLINA ARSENIA MARTÍNEZ MESÍAS</t>
  </si>
  <si>
    <t>CAROLINA IVONE GUERRERO CABRERA</t>
  </si>
  <si>
    <t>YARERLA DANAE CUEVAS BARRERA</t>
  </si>
  <si>
    <t>IVANKA ALEJANDRA LANZARINI PUJLIZEVIC</t>
  </si>
  <si>
    <t>ISABEL DEL CARMEN BENAVIDES FERNÁNDEZ</t>
  </si>
  <si>
    <t>PAULINA ALEJANDRA ARREDONDO ARREDONDO</t>
  </si>
  <si>
    <t>MARÍA CRISTINA TORRES CORTÉS</t>
  </si>
  <si>
    <t>PRICSILA PAZ VEGA CONTRERAS</t>
  </si>
  <si>
    <t>CAROLINA ALEJANDRA MONSALVES CONTRERAS</t>
  </si>
  <si>
    <t>SOLEDAD IVÓN RIVEROS DÍAZ</t>
  </si>
  <si>
    <t>JOCELYNE MAGALY VALDEBENITO RETAMALES</t>
  </si>
  <si>
    <t>ALEJANDRA ANDREA GUTIÉRREZ PARRAGUEZ</t>
  </si>
  <si>
    <t>FABIOLA ANDREA DÍAZ NARVÁEZ</t>
  </si>
  <si>
    <t>CAROLINA ADRIANA AGUILERA ÁVILA</t>
  </si>
  <si>
    <t>LORETO SOLEDAD  CALFUALA CORDOVA</t>
  </si>
  <si>
    <t>GABRIELA SOFÍA PARRA VERGARA</t>
  </si>
  <si>
    <t>JEANNETTE DEL CARMEN SANZO RIOS</t>
  </si>
  <si>
    <t>MAKARENA ARAYA DONOSO</t>
  </si>
  <si>
    <t>CONSUELO DEL CARMEN MIRANDA ASTUDILLO</t>
  </si>
  <si>
    <t>PAMELA ANDREA OTÁROLA LÓPEZ</t>
  </si>
  <si>
    <t>SOFÍA TRINIDAD GODOY ZUMAETA</t>
  </si>
  <si>
    <t>DANIELA VALENTINA FERNÁNDEZ ROMERO</t>
  </si>
  <si>
    <t>ROXANA MARLENE  CANCINOS LEDESMA</t>
  </si>
  <si>
    <t>CAMILA IGNACIA FERREIRA SOTO</t>
  </si>
  <si>
    <t>ROMINA ALEJANDRA JOPIA  RUBILAR</t>
  </si>
  <si>
    <t>PAULA CONSTANZA VERA LEIVA</t>
  </si>
  <si>
    <t>CONSTANZA FUENZALIDA CAVIERES</t>
  </si>
  <si>
    <t>JOSELYN EYRIAN  ORTIZ FIGUEROA</t>
  </si>
  <si>
    <t xml:space="preserve">KAROLAY MONTT MONARDES </t>
  </si>
  <si>
    <t>NATALIA ELISA CABEZAS PIZARRO</t>
  </si>
  <si>
    <t>KARLA TAMARA ALARCÓN CONTRERAS</t>
  </si>
  <si>
    <t>JAVIERA PAZ VENEGAS ESPINOZA</t>
  </si>
  <si>
    <t xml:space="preserve"> LEONOR NATHALY  BARRAZA   DURAN</t>
  </si>
  <si>
    <t>ANTONIA ANAIS ARANZU RIQUELME BURGOS</t>
  </si>
  <si>
    <t>CAMILA VALERIA CONTRERAS GÓMEZ</t>
  </si>
  <si>
    <t>YARENLA DABORKA VARGAS  HERNANDEZ</t>
  </si>
  <si>
    <t>BEATRIZ VIVIANA  LILLO CATALAN</t>
  </si>
  <si>
    <t>MARÍA VICTORIA  OLIVARES PASTEN</t>
  </si>
  <si>
    <t>SAYEÑÑ FRANCISCA CÁCERES  DÍAZ</t>
  </si>
  <si>
    <t>PATRICIA ANDREA HENRIQUEZ VICENCIO</t>
  </si>
  <si>
    <t>FRANCISCA JAVIERA MUÑOZ RIVERA</t>
  </si>
  <si>
    <t>ANDREA CRISTINA MUÑOZ ROJAS</t>
  </si>
  <si>
    <t>CAROLINA FLORES MUÑOZ</t>
  </si>
  <si>
    <t>MARIA JESUS SILVA VARGAS</t>
  </si>
  <si>
    <t>CAROLINA ANTONIA MUÑOZ  CORTEZ</t>
  </si>
  <si>
    <t>JEANNETTE BEATRIZ CARRASCO SILVA</t>
  </si>
  <si>
    <t>MARCIA ALEJANDRA LOPEZ TORO</t>
  </si>
  <si>
    <t>FRANCISCA ESTER JARA  MUÑOZ</t>
  </si>
  <si>
    <t>MANE DE JESUS MIRANDA KOBROCK</t>
  </si>
  <si>
    <t>JAVIERA FERNANDA HERRERA OJEDA</t>
  </si>
  <si>
    <t>CAROL VALESKA  GONZÁLEZ  OSORIO</t>
  </si>
  <si>
    <t>MARIA JOSE PEÑA DIAZ</t>
  </si>
  <si>
    <t>MARÍA ISABEL VILLAVICENCIO RIVERA</t>
  </si>
  <si>
    <t>MARÍA JOSÉ CARRILLO MORESCO</t>
  </si>
  <si>
    <t>MACARENA GUISSELLE TORRES OLIVARES</t>
  </si>
  <si>
    <t>DANIELA CLAUDIA FAUNDEZ NAVIA</t>
  </si>
  <si>
    <t>ROSA ALICIA ARANCIBIA CARMONA</t>
  </si>
  <si>
    <t>NATALIA BELÉN CERDA SALGADO</t>
  </si>
  <si>
    <t>PEGGY PAMELA CONTRERAS YAÑEZ</t>
  </si>
  <si>
    <t>STEFANY DARLEEN DUHALDE RAMIREZ</t>
  </si>
  <si>
    <t>DANEA AYLIN GALLARDO CONTRERAS</t>
  </si>
  <si>
    <t>SALOMÉ VÁSQUEZ VERGARA</t>
  </si>
  <si>
    <t xml:space="preserve">PAOLA ADRIANA MESSINA  ARAYA </t>
  </si>
  <si>
    <t>CONSTANZA MERY DE LA CUADRA</t>
  </si>
  <si>
    <t>CAMILA CONSTANZA AGUILERA BUSTAMANTE</t>
  </si>
  <si>
    <t>GIANINA JOANNE FABRES TRIGO</t>
  </si>
  <si>
    <t>CAMILA JAVIERA INÉS AVELLO ÁGUILA</t>
  </si>
  <si>
    <t>MARÍA LUISA CORDOVA BASUALDO</t>
  </si>
  <si>
    <t>VALENTINA JAVIERA TRONCOSO MOLINA</t>
  </si>
  <si>
    <t>SZYMBORSKA HITURANGI RIROROCO SALINAS</t>
  </si>
  <si>
    <t>MARIA IGNACIA JIMENEZ GUZMAN</t>
  </si>
  <si>
    <t xml:space="preserve">PATRICIA ALEJANDRA  CISTERNAS  FUENZALIDA </t>
  </si>
  <si>
    <t>CATALINA SCARLETT TAVILO JAIMALIS</t>
  </si>
  <si>
    <t>DANIELA MARIBEL  FERNANDEZ  HERNANDEZ</t>
  </si>
  <si>
    <t>CAMILA FERNANDA CARMONA DÍAZ</t>
  </si>
  <si>
    <t xml:space="preserve">PAULA DENNYS MONTAÑA  ARÉVALO </t>
  </si>
  <si>
    <t>NATALIA VANESSA  ALEGRIA  ALVAREZ</t>
  </si>
  <si>
    <t>MARCELA PATRICIA REYES ALVAREZ</t>
  </si>
  <si>
    <t>PAULINA ANDREA CACERES CASTRO</t>
  </si>
  <si>
    <t>NATALY SALINAS ESPINOZA</t>
  </si>
  <si>
    <t>DANIELA NICOLE ARMIJO CODOCEDO</t>
  </si>
  <si>
    <t>MARIA JOSE MATISEN  JELDES</t>
  </si>
  <si>
    <t>MARIA ROSWITHA OSORIO HODGES</t>
  </si>
  <si>
    <t>SOLEDAD  SOTO TOBAR</t>
  </si>
  <si>
    <t xml:space="preserve">EVELYN PILAR HUINAO  GUZMAN </t>
  </si>
  <si>
    <t>LUISA DIGNA MANZANO OVANDO</t>
  </si>
  <si>
    <t>MARÍA JESÚS IGNACIA FIGUEROA HUENCHO</t>
  </si>
  <si>
    <t xml:space="preserve">MICHELY DEL CARMEN  DÍAZ ACUÑA </t>
  </si>
  <si>
    <t>CARMEN LUISA ASTUDILLO ASTORGA</t>
  </si>
  <si>
    <t xml:space="preserve">MACARENA DEL PILAR MALO  FERNANDEZ </t>
  </si>
  <si>
    <t>MARIA VICTORIA ORTEGA ORTEGA</t>
  </si>
  <si>
    <t>GISELA ANDREA ARELLANO VERA</t>
  </si>
  <si>
    <t>ANZORENA BELEN CABALLERIA  SEPULVEDA</t>
  </si>
  <si>
    <t>MOIRA CAMILA BENNETT  TORRES</t>
  </si>
  <si>
    <t>PAULA KATYA CUBILLOS VASQUEZ</t>
  </si>
  <si>
    <t>FRESIA ANGELICA BELLO GOMEZ</t>
  </si>
  <si>
    <t>NATALY BALLADARES BLANCO</t>
  </si>
  <si>
    <t>EDEN GIOVANNELLA  AGUIRRE FROZZINI</t>
  </si>
  <si>
    <t>LUCY DEL CARMEN CÁCERES VERGARA</t>
  </si>
  <si>
    <t>SANDRA PAOLA SOTO NAVARRO</t>
  </si>
  <si>
    <t>EDDANYS MAILYN BARRIOS TOVAR</t>
  </si>
  <si>
    <t>CONSTANZA NATALI VASCONCELLO  ESCALONA</t>
  </si>
  <si>
    <t>MARCIA DEL CARMEN GONZALEZ  PINILLA</t>
  </si>
  <si>
    <t>SILVIA JACQUELINE URBINA ABARCA</t>
  </si>
  <si>
    <t>DANIELA CAROLINA CHAMORRO PAREDES</t>
  </si>
  <si>
    <t>CARLA NICOLE CARRASCO LARENAS</t>
  </si>
  <si>
    <t>KARYN RIQUELME RIQUELME</t>
  </si>
  <si>
    <t>CAMILA ALEXANDRA MORENO CLAVIJO</t>
  </si>
  <si>
    <t>DANIELA FRANCISCA ARAVENA UGARTE</t>
  </si>
  <si>
    <t>BÁRBARA ANDREA ESPINOZA SALINAS</t>
  </si>
  <si>
    <t>ANA MARÍA QUIJADA ULLOA</t>
  </si>
  <si>
    <t>ARACELLY FERNANDA VALENZUELA GAJARDO</t>
  </si>
  <si>
    <t>CLAUDIA ROMINA ARAVENA VALDOVINOS</t>
  </si>
  <si>
    <t>ANA PATRICIA MONTALVA AVENDAÑO</t>
  </si>
  <si>
    <t>CAROLINA PATRICIA ABARCA CANCINO</t>
  </si>
  <si>
    <t>KAREN ISABEL ORELLANA ORELLANA</t>
  </si>
  <si>
    <t>CLAUDIA SEPÚLVEDA SEPÚLVEDA DESPOUSE</t>
  </si>
  <si>
    <t>KATHERINE CONSTANZA DÍAZ-MUÑOZ SUAZO</t>
  </si>
  <si>
    <t>NATALY ESTEFANY RUIZ LÓPEZ</t>
  </si>
  <si>
    <t>CRISTINA ALEJANDRA CERECEDA LEYTON</t>
  </si>
  <si>
    <t>FABIOLA DEL CARMEN ALBORNOZ PACHECO</t>
  </si>
  <si>
    <t>ANGELA FABIOLA DONOSO MÉNDEZ</t>
  </si>
  <si>
    <t>MARÍA CAROLINA HUAIQUIO BAEZA</t>
  </si>
  <si>
    <t>MARISOL DEL CARMEN CORREA RAMÍREZ</t>
  </si>
  <si>
    <t>CATALINA ANDREA CAMUS NÚÑEZ</t>
  </si>
  <si>
    <t>RAQUEL NOEMÍ BAEZA MIRANDA</t>
  </si>
  <si>
    <t>LILI ALEJANDRA ALARCÓN  CÁRDENAS</t>
  </si>
  <si>
    <t>FANNY ELIZABETH ASCENCIO BARRIOS</t>
  </si>
  <si>
    <t>CRISTINA DEL CARMEN BRAVO BRAVO</t>
  </si>
  <si>
    <t>JOCELYN DE LOS ANGELES RODRÍGUEZ JARAMILLO</t>
  </si>
  <si>
    <t>ALEJANDRA JOSÉ SOTO VILLEGAS</t>
  </si>
  <si>
    <t>AMALIA PÍA MORALES MARTÍNEZ</t>
  </si>
  <si>
    <t>PATRICIA CRISTAL ROJAS MIRANDA</t>
  </si>
  <si>
    <t>MARÍA PÍA CORNEJO VIDAL</t>
  </si>
  <si>
    <t>GABRIELA ROMANÉ PARRA FAÚNDEZ</t>
  </si>
  <si>
    <t>RUBY VALERIA SALAZAR MORALES</t>
  </si>
  <si>
    <t>CECILIA ALEJANDRA SALGADO FAÚNDEZ</t>
  </si>
  <si>
    <t>SOLEDAD DEL CARMEN HUERTA MEDINA</t>
  </si>
  <si>
    <t>ANGELA FERNANDA MORANT MOLINA</t>
  </si>
  <si>
    <t>GISSELA ANDREA MUÑOZ ILLANES</t>
  </si>
  <si>
    <t>VALENTINA ALEJANDRA MORALES SOBARZO</t>
  </si>
  <si>
    <t>ANA ROSA HENRÍQUEZ MATAMALA</t>
  </si>
  <si>
    <t>LIDIA CAROLINA COVARRUBIAS JORQUERA</t>
  </si>
  <si>
    <t>GISSEL ALEJANDRA SERRANO FLORES</t>
  </si>
  <si>
    <t>DENISSE MERCEDES GONZÁLEZ GONZÁLEZ</t>
  </si>
  <si>
    <t>NURY MAGDALENA ARAYA BRIONES</t>
  </si>
  <si>
    <t>BEATRIZ DE LAS MERCEDES SAGAL HERNANDEZ</t>
  </si>
  <si>
    <t>HAILEEN ALEJANDRA CECILIA FUENTES ROA</t>
  </si>
  <si>
    <t>SHYRLENE LISETTE SHIRAY FLORES</t>
  </si>
  <si>
    <t>PAULA ALEJANDRA ROCO OLGUÍN</t>
  </si>
  <si>
    <t>CAMILA FERNANDA FIGUEROA NAVARRO</t>
  </si>
  <si>
    <t>NATALIA DE LOS ANGELES JARA POBLETE</t>
  </si>
  <si>
    <t>PÍA ANDREA QUINTANA MARTÍNEZ</t>
  </si>
  <si>
    <t>CONSTANZA VICTORIA ARRAÑO JARA</t>
  </si>
  <si>
    <t>VERÓNICA ALEJANDRA RAMÍREZ ARMIJO</t>
  </si>
  <si>
    <t>CAROLINA DEL CARMEN CASTILLO MELGAREJO</t>
  </si>
  <si>
    <t>JESSICA ANDREA MORALES QUEZADA</t>
  </si>
  <si>
    <t>VALENTINA ALEJANDRA PARADA GONZÁLEZ</t>
  </si>
  <si>
    <t>FLORENCIA PINOCHET LAGOS</t>
  </si>
  <si>
    <t>ROSA ISABEL VERGARA ESPINOZA</t>
  </si>
  <si>
    <t>LORENA ABIGAIL MUÑOZ ALARCÓN</t>
  </si>
  <si>
    <t>MARÍA TERESA DE JESÚS AGUILAR VALDÉS</t>
  </si>
  <si>
    <t>NICOL STEFANY VALENZUELA ORMAZÁBAL</t>
  </si>
  <si>
    <t>VALERIA PAZ COFRÉ VALDÉS</t>
  </si>
  <si>
    <t>AMAYA RAYEN CASTRO PAVEZ</t>
  </si>
  <si>
    <t>JAVIERA PINOCHET LAGOS</t>
  </si>
  <si>
    <t>JESSICA DEL CARMEN DE LA JARA ARRIAGADA</t>
  </si>
  <si>
    <t>KAREN ANDREA NAVARRO GÁLVEZ</t>
  </si>
  <si>
    <t>MITZY CARLINA ROJAS CÁRDENAS</t>
  </si>
  <si>
    <t>CORINA DE LAS MERCEDES MOLINA RUZ</t>
  </si>
  <si>
    <t>BLANCA AURORA DEL ROSARIO AMIOT RODRÍGUEZ</t>
  </si>
  <si>
    <t>TERESA EUGENIA PRADO ABARCA</t>
  </si>
  <si>
    <t>CAROLINA ANDREA RIVAS VALDÉS</t>
  </si>
  <si>
    <t>THAIS REGINA SCARMATTO GAYO</t>
  </si>
  <si>
    <t>STEPHANY ALEXANDRA DÍAZ BRANADA</t>
  </si>
  <si>
    <t>DANIELA BELÉN ORELLANA VALLEJOS</t>
  </si>
  <si>
    <t>PATRICIA ANGÉLICA CABRERA LAGOS</t>
  </si>
  <si>
    <t>MARÍA JOSÉ GUERRERO PAVEZ</t>
  </si>
  <si>
    <t>MACARENA ALEJANDRA TORO TRONCOSO</t>
  </si>
  <si>
    <t>DELIA DE LOURDES ALFARO CASTILLO</t>
  </si>
  <si>
    <t>ILONKA PIERINA SILVA QUINTEROS</t>
  </si>
  <si>
    <t>ANGELA ALEJANDRA BERGEZ VALDÉS</t>
  </si>
  <si>
    <t>JENIFFER SOLEDAD GUERRERO SEPÚLVEDA</t>
  </si>
  <si>
    <t>KARLA PRISCILA ZAPATA FUENTES</t>
  </si>
  <si>
    <t>MARÍA SOFÍA BARRIGA MONTES</t>
  </si>
  <si>
    <t>SOFÍA ESTEPHANY JOFRÉ SANDOVAL</t>
  </si>
  <si>
    <t>PAZ VALERIA GARRIDO HERRERA</t>
  </si>
  <si>
    <t>PAULA ANDREA MONDACA NÚÑEZ</t>
  </si>
  <si>
    <t>CAMILA BELÉN CONTARDO BARRERA</t>
  </si>
  <si>
    <t>CONSTANZA BEATRIZ ESPINOZA MORAGA</t>
  </si>
  <si>
    <t>CARLA FRANCISCA MARTÍNEZ LEYTON</t>
  </si>
  <si>
    <t>ROCÍO FERNANDA ARÉVALO MORALES</t>
  </si>
  <si>
    <t>AMANDA CECILIA LILLO ALEGRÍA</t>
  </si>
  <si>
    <t>CAMILA SOFÍA GONZÁLEZ LOYOLA</t>
  </si>
  <si>
    <t>ALEXANDRA DÍAZ DELZO</t>
  </si>
  <si>
    <t>MARÍA JOSÉ IVERSON OPAZO</t>
  </si>
  <si>
    <t xml:space="preserve">DANIELA PAZ ROJAS GONZALEZ </t>
  </si>
  <si>
    <t>ANGELA DEL PILAR ZUÑIGA ROSALES</t>
  </si>
  <si>
    <t xml:space="preserve">MICHEL FRANCISCA  VÁSQUEZ  GUTIERREZ </t>
  </si>
  <si>
    <t>CAROLINA DANISA CESPEDES CONCHA</t>
  </si>
  <si>
    <t>NICOLLE ANDREA PEÑAFIEL PARRA</t>
  </si>
  <si>
    <t>VALERIA MARGARITA HUERTA FERNANDOIS</t>
  </si>
  <si>
    <t>ANA BELÉN ESCOBAR VALENZUELA</t>
  </si>
  <si>
    <t>DIGNA ISABEL FARÍAS IBARRA</t>
  </si>
  <si>
    <t>VIVIANA ANDREA PAREDES  ALBORNOZ</t>
  </si>
  <si>
    <t>YESENIA DEL CARMEN CAMPOS MORALES</t>
  </si>
  <si>
    <t>CAMILA FERNANDA CONTARDO CONCHA</t>
  </si>
  <si>
    <t>MARÍA ANGÉLICA CEBALLOS VALENZUELA</t>
  </si>
  <si>
    <t>JEANNETTE DEL CARMEN CAMPOS SAN MARTÍN</t>
  </si>
  <si>
    <t>CARIN CAROLAY BAEZA BURGOS</t>
  </si>
  <si>
    <t>CAROL FERNANDA NÚÑEZ SEPÚLVEDA</t>
  </si>
  <si>
    <t>TAMARA CECILIA FARÍAS MUÑOZ</t>
  </si>
  <si>
    <t>FABIOLA ANDREA ARAYA VERGARA</t>
  </si>
  <si>
    <t>ROCIO MILAGRO RIQUELME RIVERA</t>
  </si>
  <si>
    <t>MAIRA CORINA CÁCERES MOLINA</t>
  </si>
  <si>
    <t>JAVIERA IGNACIA SÁEZ CANCINO</t>
  </si>
  <si>
    <t>MARITZA DE LAS MERCEDES  VALDES POLANCO</t>
  </si>
  <si>
    <t>MARIA AGOSTINA GIORGIS SILVA</t>
  </si>
  <si>
    <t>ELENA DEL CARMEN MUÑOZ  BRIONES</t>
  </si>
  <si>
    <t>MARIELA ELIZABETH BARRIOS CASTRO</t>
  </si>
  <si>
    <t xml:space="preserve">ANA ROSA  GÁLVEZ  VARGAS </t>
  </si>
  <si>
    <t>MARIA ELENA  RIQUELME RIVEROS</t>
  </si>
  <si>
    <t>NICOL SOLEDAD  LEAL MACHUCA</t>
  </si>
  <si>
    <t>ERILIETH YORLY ESNIDA MARTINEZ</t>
  </si>
  <si>
    <t>MARÍA JOSÉ GUERRERO GUTIÉRREZ</t>
  </si>
  <si>
    <t>VERONICA PATRICIA UBILLA AREVALO</t>
  </si>
  <si>
    <t>KARINA ANGELICA OLIVA  GONZALEZ</t>
  </si>
  <si>
    <t>MARÍA JOSÉ GARCÍA MACCLURE</t>
  </si>
  <si>
    <t>MAGDALENA GONZALEZ LLANO</t>
  </si>
  <si>
    <t>JOSELYN NICOLE ALBORNOZ MEDINA</t>
  </si>
  <si>
    <t>MARÍA PAZ SALGADO VILLEGA</t>
  </si>
  <si>
    <t>CAMILA JAVIERA  PEZO CORDOVA</t>
  </si>
  <si>
    <t>CLAUDIA LORENA  CARREÑO MOYA</t>
  </si>
  <si>
    <t>ROXANA ANDREA SILVA QUIROGA</t>
  </si>
  <si>
    <t>ALONDRA PAULINA ROMO SEPÚLVEDA</t>
  </si>
  <si>
    <t>IGNACIA PATRICIA DÍAZ RIVAS</t>
  </si>
  <si>
    <t>DIANA ALEXANDRA GONZÁLEZ FUENTES</t>
  </si>
  <si>
    <t>SOLANGE STEPHANIE ZÚÑIGA LÓPEZ</t>
  </si>
  <si>
    <t>CRISTINA ALEJANDRA BUSTAMANTE HERNÁNDEZ</t>
  </si>
  <si>
    <t>CARLA ANDREA MARTÍNEZ MUÑOZ</t>
  </si>
  <si>
    <t>DANIELA ANDREA SANHUEZA SAN MARTÍN</t>
  </si>
  <si>
    <t xml:space="preserve">LUCIA KARINA  NAVARRO  HENRIQUEZ </t>
  </si>
  <si>
    <t>ADRIANA CRISTINA LÓPEZ VALDÉS</t>
  </si>
  <si>
    <t>JOSEFINA ANTONIA ARROYO MENESES</t>
  </si>
  <si>
    <t>CARMEN SUSANA ACEVEDO VIVANCO</t>
  </si>
  <si>
    <t>GABRIELA FERNANDA HENRIQUEZ SEPULVEDA</t>
  </si>
  <si>
    <t>ANA DE LAS MERCEDEZ  BARAHONA SILVA</t>
  </si>
  <si>
    <t xml:space="preserve">JOHANA ANDREA  RODRÍGUEZ  DURÁN </t>
  </si>
  <si>
    <t>PAOLA ALEJANDRA ARAYA GUTIERREZ</t>
  </si>
  <si>
    <t>KAREN CECILIA ZUÑIGA GARRIDO</t>
  </si>
  <si>
    <t>MARINKA CONSTANZA RAVANAL RICCI</t>
  </si>
  <si>
    <t>TERESA DE JESÚS ROJAS PARRA</t>
  </si>
  <si>
    <t>CAMILA FERNANDA CASTRO BARRIGA</t>
  </si>
  <si>
    <t>ALEJANDRA PAOLA SALAZAR CASTRO</t>
  </si>
  <si>
    <t>MONICA HERRERA HERRERA</t>
  </si>
  <si>
    <t>MARCELA IVONNE ESPINOZA LABARCA</t>
  </si>
  <si>
    <t>KATIUSHKA ALICIA SVEC PARRA</t>
  </si>
  <si>
    <t>XIMENA PATRICIA REYES CASTRO</t>
  </si>
  <si>
    <t>PAOLA DEL PILAR ARAVENA LOPEZ</t>
  </si>
  <si>
    <t xml:space="preserve">BÁRBARA ANDREA  SALGADO  CERPA </t>
  </si>
  <si>
    <t>MARCELA ANDREA GARCÍA BARRIOS</t>
  </si>
  <si>
    <t>CARLA CAMILA GUZMÁN SÁEZ</t>
  </si>
  <si>
    <t>MARÍA FERNANDA MONDACA GÓMEZ</t>
  </si>
  <si>
    <t>PATRICIA DEL CARMEN CANDIA ORTIZ</t>
  </si>
  <si>
    <t>DANIELA CONSTANZA LAURA ANDRADE AGURTO</t>
  </si>
  <si>
    <t>SUSANA CECILIA VILLAR GÓMEZ</t>
  </si>
  <si>
    <t>IVONE DE LA BARRA DE LA BARRA</t>
  </si>
  <si>
    <t>KAREN EVELYN GUTIÉRREZ MUÑOZ</t>
  </si>
  <si>
    <t>JOHANNA PAULINA PALAVECINO RIQUELME</t>
  </si>
  <si>
    <t>EVELYN ELIA LARA NAVARRETE</t>
  </si>
  <si>
    <t>CLAUDIA DANIELA NEIRA GUTIÉRREZ</t>
  </si>
  <si>
    <t>NICOL MAGDALENA SOTO IRRIBARRA</t>
  </si>
  <si>
    <t>DORIS PAMELA ARAVENA CORTÉS</t>
  </si>
  <si>
    <t>STEPHANIE TABJA DACCARETT</t>
  </si>
  <si>
    <t>MARISOL ISABEL CASTILLO MALDONADO</t>
  </si>
  <si>
    <t>SUSANA CAROLINA CONTRERAS BASTÍAS</t>
  </si>
  <si>
    <t>CAROLINA MAGDALENA REYES VENEGAS</t>
  </si>
  <si>
    <t>MARÍA PAZ CARRASCO VACCARO</t>
  </si>
  <si>
    <t>MARCELA DEL PILAR SOLÍS COFRÉ</t>
  </si>
  <si>
    <t>PAULINA VERÓNICA OSES GÓMEZ</t>
  </si>
  <si>
    <t>SUSANA ELIZABETH ARAVENA RÍOS</t>
  </si>
  <si>
    <t>VALESKA ALEXANDRA INOSTROZA ITURRA</t>
  </si>
  <si>
    <t>JELITZA MERCEDES BONOMIE VELASQUEZ</t>
  </si>
  <si>
    <t>SANDRA BEATRIZ AYACURA CUEVAS</t>
  </si>
  <si>
    <t>FERNANDA MARCELA URRUTIA REBOLLEDO</t>
  </si>
  <si>
    <t>KATHERINE ISABEL OYARCE VÁSQUEZ</t>
  </si>
  <si>
    <t>ROSA LUZ HOLDER ARREPOL</t>
  </si>
  <si>
    <t>ANDREA SOLEDAD OLALDE OVALLE</t>
  </si>
  <si>
    <t>NOEMÍ ANTONIETA  FUENTES  ARIAS</t>
  </si>
  <si>
    <t>PAOLA VICTORIA CABRERA CERNA</t>
  </si>
  <si>
    <t>RAQUEL ESTER ARIAS ARIAS</t>
  </si>
  <si>
    <t>CONSUELO IGNACIA POBLETE HINOJOSA</t>
  </si>
  <si>
    <t>ROSARIO IGNACIA  DAVISON LEIVA</t>
  </si>
  <si>
    <t>PATRICIA DANIELA MEDINA LARENAS</t>
  </si>
  <si>
    <t>LADY ESTEFANÍA FERNÁNDEZ FERNÁNDEZ</t>
  </si>
  <si>
    <t>LILIAN MARCELA TAPIA MUÑOZ</t>
  </si>
  <si>
    <t xml:space="preserve">ERIKA VIVIANA  LABRÍN  CÁCERES </t>
  </si>
  <si>
    <t>MÓNICA ISABEL LEIVA LEIVA</t>
  </si>
  <si>
    <t>NORMA JOHANNA LUCERO ORELLANA</t>
  </si>
  <si>
    <t>JEANNETTE ALEJANDRA VENEGAS  MARDONES</t>
  </si>
  <si>
    <t>ANGELA NAVARRETE BELLO</t>
  </si>
  <si>
    <t>SUSANA JEANETTE QUEVEDO MATUS</t>
  </si>
  <si>
    <t>SANDRA  MELGAREJO MENA</t>
  </si>
  <si>
    <t>MARÍA ANGÉLICA ALARCÓN CARRILLO</t>
  </si>
  <si>
    <t>MARTA JACQUELINE MEDINA CUEVAS</t>
  </si>
  <si>
    <t>MARTA ALEJANDRA  BRAVO ESPINOZA</t>
  </si>
  <si>
    <t>PAULA NATALIA CANCINO BUSTOS</t>
  </si>
  <si>
    <t>PAULA ANDREA ESPINOZA CARRILLO</t>
  </si>
  <si>
    <t>MARÍA MACARENA PATRICIA WOHLK RINCÓN</t>
  </si>
  <si>
    <t>CLAUDIA ANDREA GONZÁLEZ VALENZUELA</t>
  </si>
  <si>
    <t>SUSANA BEATRIZ BELTRÁN LIZAMA</t>
  </si>
  <si>
    <t>CLAUDIA ANDREA GUENANTE ALARCÓN</t>
  </si>
  <si>
    <t>BEATRIZ MARGARITA OVALLE HUILIPÁN</t>
  </si>
  <si>
    <t>CAROL ELIZABETH MERINO TORRES</t>
  </si>
  <si>
    <t>CLAUDIA PAOLA QUEZADA MONTECINOS</t>
  </si>
  <si>
    <t>ANGELA ROMANETT ARRIAGADA CIFUENTES</t>
  </si>
  <si>
    <t>MARLENE ELIANA RODRIGUEZ RODRIGUEZ</t>
  </si>
  <si>
    <t>RUTH FABIOLA TAPIA FORASTE</t>
  </si>
  <si>
    <t>LILIANA ELIZABETH LANDERO CISTERNAS</t>
  </si>
  <si>
    <t>ELIZABETH ANDREA GONZÁLEZ OCARANZA</t>
  </si>
  <si>
    <t>ANGELA IVONNE CONTRERAS MORA</t>
  </si>
  <si>
    <t>MAYERLY ALEJANDRA MEDEL ROJAS</t>
  </si>
  <si>
    <t>NATALIA ALEJANDRA ESPINOZA SILVA</t>
  </si>
  <si>
    <t>CAROLINA ALEJANDRA BECERRA ROBLES</t>
  </si>
  <si>
    <t>ANA MARÍA CECILIA JARA ÁLVAREZ</t>
  </si>
  <si>
    <t>EMELINA ALEJANDRA PEÑA SOTO</t>
  </si>
  <si>
    <t>SILVINA NOELIA JAQUE GACITÚA</t>
  </si>
  <si>
    <t>JOHANNA ANDREA SOLAR MONSÁLVEZ</t>
  </si>
  <si>
    <t>NATALIE CAROLINA SEPÚLVEDA ZAMBRANO</t>
  </si>
  <si>
    <t>MACARENA CECILIA VERGARA VERGARA</t>
  </si>
  <si>
    <t>KAREN ROSSANA CÁRCAMO VILLAGRA</t>
  </si>
  <si>
    <t>PAMELA ANGÉLICA SILVA ARAYA</t>
  </si>
  <si>
    <t>BERTA EMILIA DAGACH SALINAS</t>
  </si>
  <si>
    <t>ROSA ANGÉLICA GAZALEZ BENÍTEZ</t>
  </si>
  <si>
    <t>DANIELA CAROLINA SAGREDO ASTUDILLO ASTUDILLO</t>
  </si>
  <si>
    <t>MICHELLE MARIA VIDAL PADILLA</t>
  </si>
  <si>
    <t>JIGIOLA ANDREA AVENDAÑO ROJAS</t>
  </si>
  <si>
    <t>CINTHIA DENISSE CANDIA LAGOS</t>
  </si>
  <si>
    <t>EVELYN MACARENA GARRIDO TOLEDO</t>
  </si>
  <si>
    <t>MARÍA DEL CARMEN DÍAZ RÍOS</t>
  </si>
  <si>
    <t>ELBA DEL CARMEN PINILLA RIQUELME</t>
  </si>
  <si>
    <t>MÓNICA CECILIA VÁSQUEZ SALGADO</t>
  </si>
  <si>
    <t>XIMENA DEL ROSARIO ORTEGA TORRES</t>
  </si>
  <si>
    <t>SANDRA IVÓN SILVA PINCHEIRA</t>
  </si>
  <si>
    <t>SILVIA MARÍA RODRÍGUEZ ACUÑA</t>
  </si>
  <si>
    <t>MARIELA VALESKA VENEGAS CASTILLO</t>
  </si>
  <si>
    <t>ANA MARÍA ARAVENA RODRÍGUEZ</t>
  </si>
  <si>
    <t>KARINA ALEJANDRA FARÍAS GONZÁLEZ</t>
  </si>
  <si>
    <t>SANDRA FRANCISCA LARA OPAZO</t>
  </si>
  <si>
    <t>CLAUDIA SOFÍA GUTIÉRREZ CRISOSTO</t>
  </si>
  <si>
    <t>IVÓN NATALIA DÍAZ ORELLANA</t>
  </si>
  <si>
    <t>PAMELA ANDREA GUTIÉRREZ CRISOSTO</t>
  </si>
  <si>
    <t>MARIBEL MARLENE PEREIRA GUZMÁN</t>
  </si>
  <si>
    <t>CLAUDIA CAROLINA FUENTES GONZÁLEZ</t>
  </si>
  <si>
    <t>TAMARA REBECA MIAKIMINKAS CERDA</t>
  </si>
  <si>
    <t>MARÍA FERNANDA ANDREA LOYOLA RICHARDSON</t>
  </si>
  <si>
    <t>CLAUDIA CECILIA VILLAGRA RAIN</t>
  </si>
  <si>
    <t>LETICIA JOHANA PINILLA HERNÁNDEZ</t>
  </si>
  <si>
    <t>ANGÉLICA MARÍA MORALES SALAS</t>
  </si>
  <si>
    <t>PAULA DAIANA MOYA CANTO</t>
  </si>
  <si>
    <t>LILIAN BERNAL ESPINOZA</t>
  </si>
  <si>
    <t>MARIA FRANCESCA  ARAYA SOTO</t>
  </si>
  <si>
    <t>KAREN NAYARETH FERNANDA AGUILERA OÑATE</t>
  </si>
  <si>
    <t>SOFÍA ERNESTINA FERNÁNDEZ MORA</t>
  </si>
  <si>
    <t>PATRICIA ELIZABETH VILLEGAS YÁÑEZ</t>
  </si>
  <si>
    <t>PAULA ANDREA ESPINOZA GONZALEZ</t>
  </si>
  <si>
    <t>JAVIERA PATRICIA ESPINOZA VILLEGAS</t>
  </si>
  <si>
    <t>RUTH JEANNETTE MELIMÁN CANDIA</t>
  </si>
  <si>
    <t>JOSSELINE ALEJANDRA DEL CARMEN SILVA RAMOS</t>
  </si>
  <si>
    <t>MAGALY DEL CARMEN GUTIÉRREZ ARROYO</t>
  </si>
  <si>
    <t>PAMELA ANDREA FIERRO ALBORNOZ</t>
  </si>
  <si>
    <t>BEATRIZ DEL CARMEN BURGOS ZAMBRANO</t>
  </si>
  <si>
    <t>MARÍA TERESA TORRES MANCILLA</t>
  </si>
  <si>
    <t>LESLY YENNIFER ROJAS ARCOS</t>
  </si>
  <si>
    <t>ANA ARAYA SOTO</t>
  </si>
  <si>
    <t>NICOLE ALEJANDRA IRAIRA SEPÚLVEDA</t>
  </si>
  <si>
    <t>MARÍA EUGENIA GONZÁLEZ SAN MARTÍN</t>
  </si>
  <si>
    <t>DELIA ISABETH PEÑA CASTILLO</t>
  </si>
  <si>
    <t>CYNDI AILEEN ZAPATA GALLEGOS</t>
  </si>
  <si>
    <t>MITZI ALIKY RODRÍGUEZ GALLARDO</t>
  </si>
  <si>
    <t>ROXANA LUZ PARRA DÍAZ</t>
  </si>
  <si>
    <t>CAROLINA FERNANDA FLORES MORA</t>
  </si>
  <si>
    <t>ROCÍO SOLEDAD CRUCES NEIRA</t>
  </si>
  <si>
    <t>PAULINA ANDREA CHARLÍN BALAGA</t>
  </si>
  <si>
    <t>KAREN MABEL DÍAZ SOTO</t>
  </si>
  <si>
    <t>NATHALY ANGÉLICA MARDONES JARAMILLO</t>
  </si>
  <si>
    <t>DENISSE BETZABÉ FREIRE MARTÍNEZ</t>
  </si>
  <si>
    <t>DANIELA MONSERRAT CARABONI RAASCH</t>
  </si>
  <si>
    <t>MELISSA GIORDANA ORELLANA VALLEJOS</t>
  </si>
  <si>
    <t>DANIELA CATALINA NAVARRETE OPAZO</t>
  </si>
  <si>
    <t>MAUREEN HANTZE ZBINDEN SALAZAR</t>
  </si>
  <si>
    <t>MÓNICA ELIZABETH TRONCOSO SALAZAR</t>
  </si>
  <si>
    <t>GERALDINE MURIELLE ULLOA JARAMILLO</t>
  </si>
  <si>
    <t>ORIETTA ALEJANDRA CARO LÓPEZ</t>
  </si>
  <si>
    <t>JESSICA GEOVANNA JORQUERA GONZÁLEZ</t>
  </si>
  <si>
    <t>LORENA PILAR SALDIVIA CHAVARRÍA</t>
  </si>
  <si>
    <t>FERNANDA IRENE ABARCA OSES</t>
  </si>
  <si>
    <t>CAROL ROSARIO FLORES RIVERA</t>
  </si>
  <si>
    <t xml:space="preserve">JAVIERA FRANCISCA PUGA SANCHEZ </t>
  </si>
  <si>
    <t>ERIKA SUSANA LOZANO VELÁSQUEZ</t>
  </si>
  <si>
    <t>LORENA ALEJANDRA CANTERO RAMÍREZ</t>
  </si>
  <si>
    <t>VERÓNICA ALEJANDRA CONTRERAS MORALES</t>
  </si>
  <si>
    <t>VALENTINA ALEJANDRA RETAMALES SWEARS</t>
  </si>
  <si>
    <t>PAULINA ELIZABETH FIGUEROA CUEVAS</t>
  </si>
  <si>
    <t>AÍDA ALICIA ALTAMIRANO ESPINOZA</t>
  </si>
  <si>
    <t>MARCELA MACARENA PARRA PARRA</t>
  </si>
  <si>
    <t>MACARENA ROSANA MARTÍNEZ REYES</t>
  </si>
  <si>
    <t>MAIRA ODALI TOLOZA TOLOZA</t>
  </si>
  <si>
    <t>ALEJANDRA ANDREA CHÁVEZ CHÁVEZ</t>
  </si>
  <si>
    <t>JAVIERA IGNACIA PARADA SÁNCHEZ</t>
  </si>
  <si>
    <t>MARIELA NICOLE GIACOMOZZI SANHUEZA</t>
  </si>
  <si>
    <t>DANYELLA ROCÍO SCHAAF CASTAGNOLI</t>
  </si>
  <si>
    <t>MARIANNY LISET GUILLEN SOTO</t>
  </si>
  <si>
    <t>DANIELA PAZ CARRASCO GARCÍA</t>
  </si>
  <si>
    <t>MARÍA LORENA MADARIAGA MUÑOZ</t>
  </si>
  <si>
    <t>MARIA DURAN MONTALVO</t>
  </si>
  <si>
    <t>VALENTINA XIMENA OLAVE DÍAZ</t>
  </si>
  <si>
    <t>CARLA NATALIE CHÁVEZ MIRANDA</t>
  </si>
  <si>
    <t>RITA INGRID LAGOS PANES</t>
  </si>
  <si>
    <t>CLAUDIA JACQUELINE LLANES VALLEJO</t>
  </si>
  <si>
    <t>YASNA STEFANY ARÉVALO PROVOST</t>
  </si>
  <si>
    <t>SUSANA MARIBEL LEAL ALVEAR</t>
  </si>
  <si>
    <t>ADRIANA ANGELICA CUEVAS CUEVAS MENDOZA</t>
  </si>
  <si>
    <t>BEATRIZ ANTONIETA ORELLANA SÁEZ</t>
  </si>
  <si>
    <t>LUISA ELENA RAMÍREZ RIVERA</t>
  </si>
  <si>
    <t>CAMILA ANDREA MUÑOZ IBARRA</t>
  </si>
  <si>
    <t>FRANCISCA ANDREA GONZÁLEZ OLAVE</t>
  </si>
  <si>
    <t>LIDIA MARIOLI GUTIÉRREZ MUÑOZ</t>
  </si>
  <si>
    <t>SONJA HEBEL GERBER</t>
  </si>
  <si>
    <t>VALENTINA ISABELLA PUCHI VÁSQUEZ</t>
  </si>
  <si>
    <t>CAMILA ANDREA GÓMEZ MONTERO</t>
  </si>
  <si>
    <t>PAMELA ALEXANDRA PUCHI ARREDONDO</t>
  </si>
  <si>
    <t>JESSICA IVONNE FUENTES YÁÑEZ</t>
  </si>
  <si>
    <t>CAMILA ANDREA NEIRA JARA</t>
  </si>
  <si>
    <t>GRAEIS ALEJANDRA ZAVALA VALLEJOS</t>
  </si>
  <si>
    <t>ISABEL ALEJANDRA HERNÁNDEZ SALINAS</t>
  </si>
  <si>
    <t>ANGÉLICA MERCEDES CARRASCO ESPINOZA</t>
  </si>
  <si>
    <t>NICOLE ANDREA CAAMAÑO CASTILLO</t>
  </si>
  <si>
    <t>NANCY JESSICA SOLÍS PINO</t>
  </si>
  <si>
    <t>CAMILA ALEJANDRA FLORES DÍAZ</t>
  </si>
  <si>
    <t>LORETO MILENA PARRA VEGAS</t>
  </si>
  <si>
    <t>LORETO SOLEDAD RIVAS LOZANO</t>
  </si>
  <si>
    <t>JAVIERA ANDREA ARAYA STOCKLE</t>
  </si>
  <si>
    <t>MAGDALENA HERMINDA PEDRERO RIQUELME</t>
  </si>
  <si>
    <t>ROCÍO BELÉN CARES MANRÍQUEZ</t>
  </si>
  <si>
    <t>BÁRBARA DANIELLA OYARCE CASTRO</t>
  </si>
  <si>
    <t>VANESSA ANDREA MUÑOZ RAMIREZ</t>
  </si>
  <si>
    <t>VERÓNICA JEANNETTE MERINO FLORES</t>
  </si>
  <si>
    <t>BÁRBARA OJEDA ESPARZA</t>
  </si>
  <si>
    <t>FRANCISCA BELÉN SALAS CISTERNAS</t>
  </si>
  <si>
    <t>PATRICIA TORRES ESCOBAR</t>
  </si>
  <si>
    <t>DANIELA ALEJANDRA ARREDONDO ROJAS</t>
  </si>
  <si>
    <t>CLAUDIA ALTAMIRANO NUÑEZ</t>
  </si>
  <si>
    <t>PASTORA MARIE VOLLAIRE RIQUELME</t>
  </si>
  <si>
    <t>MARÍA IGNACIA ADRIANA VALDIVIA SENOCIAÍN</t>
  </si>
  <si>
    <t xml:space="preserve">MARÍA ISABEL  CASAR LETURIA </t>
  </si>
  <si>
    <t>CARLA VARGAS VERA</t>
  </si>
  <si>
    <t>YANETT OLIVIA BELTRÁN  FONSECA</t>
  </si>
  <si>
    <t>LEONORA VARELA HERMOSILLA</t>
  </si>
  <si>
    <t>MARILUZ DEL PILAR  PEREZ GARCES</t>
  </si>
  <si>
    <t>NICOLE DEL CARMEN TOLOZA LEVIL</t>
  </si>
  <si>
    <t>LISETH HOANA  FERNÁNDEZ DELGADO</t>
  </si>
  <si>
    <t>KAREN FRANCISCA GARRIDO RIOSECO</t>
  </si>
  <si>
    <t>SOLEDAD NATALY MOLINA MOLINA</t>
  </si>
  <si>
    <t>CAROLINA FERNANDA RODRIGUEZ RUMINOT</t>
  </si>
  <si>
    <t xml:space="preserve">MARIAN VALESKA  MELLADO  MUÑOZ </t>
  </si>
  <si>
    <t>RAQUEL ESTEFANÍA NOVOA ESPARZA</t>
  </si>
  <si>
    <t>KATERINE ELISA BARTSCH GRACE</t>
  </si>
  <si>
    <t>VALERIA MARCELA AMIGO  GUERRERO</t>
  </si>
  <si>
    <t>VALERIA BEATRIZ SILVA VERGINE</t>
  </si>
  <si>
    <t>CAROLINA DEL ROSARIO UGARTE DURAN</t>
  </si>
  <si>
    <t>ISIDORA IGNACIA PARIS FUENZALIDA</t>
  </si>
  <si>
    <t>KARIM ELENA  GONZÁLEZ  LEAL</t>
  </si>
  <si>
    <t>VALESKA ALEJANDRA VEGA CIFUENTES</t>
  </si>
  <si>
    <t xml:space="preserve">CINTIA VALERI  BELTRÁN  GÓMEZ </t>
  </si>
  <si>
    <t>CARMEN XIMENA  PALMA VILLALÓN</t>
  </si>
  <si>
    <t>MARCIA YANINA  PAEZ  PAEZ</t>
  </si>
  <si>
    <t>MONICA REINA ELIZETH ACUÑA BINIMELIS</t>
  </si>
  <si>
    <t>CATHERIN ANDREA HERNÁNDEZ CARIAGA</t>
  </si>
  <si>
    <t>KATHERINNE SOTO MARTINEZ</t>
  </si>
  <si>
    <t>VANESSA POLO TOVAR</t>
  </si>
  <si>
    <t>HORNELLA DANITZA PADILLA  JARA</t>
  </si>
  <si>
    <t>KARINA ESTRELLA  FIGUEROA VARGAS</t>
  </si>
  <si>
    <t>LINDA ELIZABETH TORRES HERRERA</t>
  </si>
  <si>
    <t xml:space="preserve">YESSICA DEL CARMEN  MEDINA  TORRES </t>
  </si>
  <si>
    <t>SANDRA CAROLINA SALAZAR RETAMAL</t>
  </si>
  <si>
    <t>DANIELA EVELYN ROJAS RICO</t>
  </si>
  <si>
    <t>KATHERINE GIANNINA ALEJANDRA CARDENAS SILVA</t>
  </si>
  <si>
    <t>JASMIN REBECA CONTRERAS  VALENCIA</t>
  </si>
  <si>
    <t>SANDRA ANTONIETA VARGAS QUIJADA</t>
  </si>
  <si>
    <t>JENNIDY MARIOLY  TRONCOSO INOSTROZA</t>
  </si>
  <si>
    <t>CAMILA BELÉN ARRIAGADA PÉREZ</t>
  </si>
  <si>
    <t>MARÍA FERNANDA CÁCERES MILLANAO</t>
  </si>
  <si>
    <t>SANDRA FRANCISCA CABRERA BARRIGA</t>
  </si>
  <si>
    <t>ANDREA DEL CARMEN CACERES HENRIQUEZ</t>
  </si>
  <si>
    <t>CARMEN GLORIA SALAMANCA AGUILERA</t>
  </si>
  <si>
    <t xml:space="preserve">MARIA ROSARIO CASTILLO BURGOS </t>
  </si>
  <si>
    <t xml:space="preserve">CLAUDIA CRISTINA  CARCAMO FERRADA </t>
  </si>
  <si>
    <t xml:space="preserve"> JEANNETTE ELIZABETH MONTECINOS BELLO</t>
  </si>
  <si>
    <t>KATHERINE MAKARENA  MORA  JARA</t>
  </si>
  <si>
    <t>FATIMA DEL VALLE DIAZ GONZALEZ</t>
  </si>
  <si>
    <t>CAROLINA ANDREA PEÑA GUTIÉRREZ</t>
  </si>
  <si>
    <t xml:space="preserve">JAVIERA ALEJANDRA  SERRANO CID </t>
  </si>
  <si>
    <t>ANA ROSA ASTETE CARRASCO</t>
  </si>
  <si>
    <t>KARIN TERESA  PINOCHET MATUS</t>
  </si>
  <si>
    <t>ANGELA EDUVIGES PÉREZ LEÓN</t>
  </si>
  <si>
    <t>JAQUELINE LETICIA FIERRO GUTIÉRREZ</t>
  </si>
  <si>
    <t>PAULA DANIELA PAZ VIDAL</t>
  </si>
  <si>
    <t>ROCÍO CONSTANZA PALACIOS MENDOZA</t>
  </si>
  <si>
    <t>CAMILA ANDREA LEPICHEO CASTRO</t>
  </si>
  <si>
    <t>MAGDALENA CAROLINA DIAZ FARFARELLO</t>
  </si>
  <si>
    <t>JENNIFER FUENZALIDA FUENZALIDA</t>
  </si>
  <si>
    <t>MARÍA ROSA LEPICHEO CASTRO</t>
  </si>
  <si>
    <t>GABRIELA CONCHA CONCHA</t>
  </si>
  <si>
    <t>SYLVIA ANDREA ALARCÓN ALVEAR</t>
  </si>
  <si>
    <t>CONSTANZA YAÑEZ REYES</t>
  </si>
  <si>
    <t>ELBA JACQUELINE SOTO NÚÑEZ</t>
  </si>
  <si>
    <t>MARÍA JOSÉ GONZÁLEZ GONZÁLEZ</t>
  </si>
  <si>
    <t>MARGARITA MÓNICA RODRÍGUEZ BRAVO</t>
  </si>
  <si>
    <t>MARÍA JOSÉ CRUZAT LAVIN</t>
  </si>
  <si>
    <t>CAMILA BEATRIZ YÁÑEZ CORREA</t>
  </si>
  <si>
    <t>VERÓNICA ORTIZ MUÑOZ</t>
  </si>
  <si>
    <t>PAMELA GRACIELA  GONZÁLEZ DÍAZ</t>
  </si>
  <si>
    <t>MIRIAM RUTH CONTRERAS  ARAYA</t>
  </si>
  <si>
    <t>MARÍA JOSÉ CONSTANZO AVILA</t>
  </si>
  <si>
    <t xml:space="preserve">NATALY MACARENA MUÑOZ  FONSECA </t>
  </si>
  <si>
    <t>ROSA SOLEDAD MUÑOZ SEPÚLVEDA</t>
  </si>
  <si>
    <t>CAROLINA CECILIA MOLINA GONZÁLEZ</t>
  </si>
  <si>
    <t>VIVIANA DELIA VIDAL  CRUCES</t>
  </si>
  <si>
    <t>CAMILA FERNANDA PROVOST ROCHA</t>
  </si>
  <si>
    <t>MARIA TERESA GOMES MORALES BURGOS</t>
  </si>
  <si>
    <t xml:space="preserve">SORAYA MARGOT NORIEGA  MARTINEZ </t>
  </si>
  <si>
    <t>PATRICIA JEANNETTE MARDONES CUEVAS</t>
  </si>
  <si>
    <t>MARIA TERESA  MELILLANCA SANHUEZA</t>
  </si>
  <si>
    <t>MARIA TERESA SALAMANCA REBOLLEDO</t>
  </si>
  <si>
    <t>SARA DE LOURDES LÓPEZ ALARCÓN</t>
  </si>
  <si>
    <t>MÓNICA JUANA BEATRIZ HERRERA OREÑA</t>
  </si>
  <si>
    <t>CLAUDIA ALEJANDRA SUÁREZ DEL POZO</t>
  </si>
  <si>
    <t>PATRICIA IVÓN SÁEZ OÑATE</t>
  </si>
  <si>
    <t>LORENA ANDREA VILLARROEL VEROITZA</t>
  </si>
  <si>
    <t>NINOSKA SOLEDAD MELLADO BURGOS</t>
  </si>
  <si>
    <t>ANDREA DE LAS MARGARITAS DELGADO JIMÉNEZ</t>
  </si>
  <si>
    <t>KARIN ALEJANDRA ORTIZ CARTES</t>
  </si>
  <si>
    <t>MARCIA LORENA POLANCO CIFUENTES</t>
  </si>
  <si>
    <t>CAROLINA FABIOLA ALTAMIRANO OJEDA</t>
  </si>
  <si>
    <t>DANIELA ANDREA CABA VARGAS</t>
  </si>
  <si>
    <t>SUSANA ANDREA GÓMEZ PICHILLANCA</t>
  </si>
  <si>
    <t>MARÍA EUGENIA GODOY SALAS</t>
  </si>
  <si>
    <t>JULIA ESTER CARIMÁN CAURAPÁN</t>
  </si>
  <si>
    <t>VIRGINIA LEONOR PALMA HUERTA</t>
  </si>
  <si>
    <t>MARÍA DEL CARMEN VARGAS JARA</t>
  </si>
  <si>
    <t>YANETH FABIOLA MENDOZA LÓPEZ</t>
  </si>
  <si>
    <t>LUZ MARÍA YÁÑEZ SUÁREZ</t>
  </si>
  <si>
    <t>ALEXANDRA MARTÍNEZ PINILLA</t>
  </si>
  <si>
    <t>GRACE NANCY ARANCIBIA ESCOBAR</t>
  </si>
  <si>
    <t>ISRAELITA DEL CARMEN ALARCÓN GUTIÉRREZ</t>
  </si>
  <si>
    <t>CLAUDIA ALEJANDRA ALLENDES FERNÁNDEZ</t>
  </si>
  <si>
    <t>LAURA ROSA PÉREZ CUBILLOS</t>
  </si>
  <si>
    <t>ALICIA DEL CARMEN ACUÑA CONTRERAS</t>
  </si>
  <si>
    <t>NADIA TERESITA DEL PILAR SILVA SAAVEDRA</t>
  </si>
  <si>
    <t>JUANA DEL CARMEN BELMAR ARÉVALO</t>
  </si>
  <si>
    <t>MARÍA TERESA VEGA FIGUEROA</t>
  </si>
  <si>
    <t>SONIA MARIBEL ZÚÑIGA NOVOA</t>
  </si>
  <si>
    <t>VIRGINIA VILCHE VALENZUELA</t>
  </si>
  <si>
    <t>JANETTE ALEJANDRA COLIHUEQUE TRECANAO</t>
  </si>
  <si>
    <t>NIDIA ISABEL PEIÑAN LICANQUEO</t>
  </si>
  <si>
    <t>DANIELA ALEJANDRA JÉLVEZ RIQUELME</t>
  </si>
  <si>
    <t>LUZ ELIANA URRA JIMÉNEZ</t>
  </si>
  <si>
    <t>LUZ MIREYA GUTIÉRREZ SUAZO</t>
  </si>
  <si>
    <t>KATERINE PAMELA ACUÑA PALMA</t>
  </si>
  <si>
    <t>ANA ZULEMA JARA FLORES</t>
  </si>
  <si>
    <t>GISSELLE GABRIELA CONEJEROS OSORIO</t>
  </si>
  <si>
    <t>LILIANS MARLENE VÁSQUEZ CALAMARI</t>
  </si>
  <si>
    <t>CLAUDIA JAVIERA FRITZ HERRERA</t>
  </si>
  <si>
    <t>MAGDALENA DEL CARMEN ÓRDENES BRAVO</t>
  </si>
  <si>
    <t>PILAR ANTONIETA MUÑIZ SIQUES</t>
  </si>
  <si>
    <t>KATTY IVETTE MUÑOZ VILLA</t>
  </si>
  <si>
    <t>EDELICIA SANTIBÁÑEZ MONTECINOS</t>
  </si>
  <si>
    <t xml:space="preserve">MARITZA AGUAYO CATALÁN </t>
  </si>
  <si>
    <t>ALICE DANIELA VARGAS MORA</t>
  </si>
  <si>
    <t>JENNIFER VANESA MÜLCHI SANHUEZA</t>
  </si>
  <si>
    <t>DORIS ELIANA LINCUANTE HUINOLPAN</t>
  </si>
  <si>
    <t>FANNY GISSELE QUIROZ OLATE</t>
  </si>
  <si>
    <t>JENIFFER PATRICIA MANRÍQUEZ LEAL</t>
  </si>
  <si>
    <t>MARÍA ANITA RODRÍGUEZ CAMPOS</t>
  </si>
  <si>
    <t>CONSTANZA PILAR JARA BOVET</t>
  </si>
  <si>
    <t>YORLENI DAMARIS SANHUEZA DELGADO</t>
  </si>
  <si>
    <t>RUTH VALERIA BARRIENTO ZAMBRANO</t>
  </si>
  <si>
    <t>NAYADETH PAOLA PINTO SILVA</t>
  </si>
  <si>
    <t>NITZA LILIANA CHÁVEZ FLORES</t>
  </si>
  <si>
    <t>YENIFER CATERIN ULLOA TRALMA</t>
  </si>
  <si>
    <t>LIBET DEL PILAR BUSTAMANTE HERRERA</t>
  </si>
  <si>
    <t>MARÍA TRINIDAD BOZZI GÜEMES</t>
  </si>
  <si>
    <t>SOLANGE SOLEDAD HUENCHUPIL MEZA</t>
  </si>
  <si>
    <t>MARÍA PAZ URQUIZA DURÁN</t>
  </si>
  <si>
    <t>JENNIE DEL CARMEN CALDERÓN REYES</t>
  </si>
  <si>
    <t>ELIZAMA ESTRADA BELTRAN</t>
  </si>
  <si>
    <t>ELIZABETH CAROLINA VALENZUELA ÁLVAREZ</t>
  </si>
  <si>
    <t>RUTH KENY CATRILAF HUECHE</t>
  </si>
  <si>
    <t>RUTH YANETTE PLACENCIA ROA</t>
  </si>
  <si>
    <t>YASNA REINERIA SILVA PINO</t>
  </si>
  <si>
    <t>PAOLA MACARENA SAN MARTÍN HERNÁNDEZ</t>
  </si>
  <si>
    <t>CAROL CLAUDIA BUSTOS PACHECO</t>
  </si>
  <si>
    <t>MARISOL DE LOURDES VARELA ZABALA</t>
  </si>
  <si>
    <t>NATALIA JUDITH VILLALÓN POBLETE</t>
  </si>
  <si>
    <t>CHRISTEL NICOLE HORNER OSSES</t>
  </si>
  <si>
    <t>GABRIELA ANDREA NÚÑEZ IMIL</t>
  </si>
  <si>
    <t>LAURA NICOLE VALDEBENITO SEPÚLVEDA</t>
  </si>
  <si>
    <t>SILVANA GIANINNA VITALI ASTORGA</t>
  </si>
  <si>
    <t>MARÍA ELENA ECHEVERRÍA ÁLVAREZ</t>
  </si>
  <si>
    <t>KATERINE MARIOLY ÑANCO HUENCHÚN</t>
  </si>
  <si>
    <t>CAMILA ANDREA GARRIDO VALDEBENITO</t>
  </si>
  <si>
    <t>JUANA JACQUELINE MEÑACO MARIHUÉN</t>
  </si>
  <si>
    <t>ELISABEHT DEL CARMEN HIDALGO MUÑOZ</t>
  </si>
  <si>
    <t>LUZ MARIBEL MILLÁN LAGOS</t>
  </si>
  <si>
    <t>YASNA MARIANELA ROBLES TORO</t>
  </si>
  <si>
    <t>KATERINNE ANDREA SÁEZ MORENO</t>
  </si>
  <si>
    <t>SANDRA LISETTE APARICIO SILVA</t>
  </si>
  <si>
    <t>KAREN ANDREA CERDA VELOZO</t>
  </si>
  <si>
    <t>BANGELA NICOL CID GIACOMOZZI</t>
  </si>
  <si>
    <t>DIANA CAROLINA GUTIERREZ GARCIA</t>
  </si>
  <si>
    <t>NICOLE ALEJANDRA FIGUEROA CASTRO</t>
  </si>
  <si>
    <t>JOHANA ELIZABETH RODRIGUEZ .</t>
  </si>
  <si>
    <t>MARIOLI DEL CARMEN FIGUEROA GAVILÁN</t>
  </si>
  <si>
    <t>SILVIA JACQUELINE HUAIQUIMILLA HUENTEMIL</t>
  </si>
  <si>
    <t>CAMILA FERNANDA SOBARZO REYES</t>
  </si>
  <si>
    <t>MARISOL SOLANGE RAMÍREZ RECABARREN</t>
  </si>
  <si>
    <t>MARINA DE LAS NIEVES RUMINOT  MARCHAN</t>
  </si>
  <si>
    <t xml:space="preserve">GISSELLE ISABEL  PACHECO  CALFULAF </t>
  </si>
  <si>
    <t>SANDRA PATRICIA GATICA IBAÑEZ</t>
  </si>
  <si>
    <t>CARLA ANDREA RIVERA CONEJEROS</t>
  </si>
  <si>
    <t>ASTRID DEL CARMEN  BELTRAN  VALLEJOS</t>
  </si>
  <si>
    <t>XIMENA STEPHANIE TIRAPEGUI TENORIO</t>
  </si>
  <si>
    <t>PAULINA ELIET  CASTRO  MONJE</t>
  </si>
  <si>
    <t>ISMENIA SOLEDAD LEDEZMA ZURITA</t>
  </si>
  <si>
    <t>MARIANA  PÉREZ HERMOSILLA</t>
  </si>
  <si>
    <t>ANA KATIA ESTEFANIA  FIGUEROA TORRES</t>
  </si>
  <si>
    <t>JAVIERA PAZ BELEN MUÑOZ SALAZAR</t>
  </si>
  <si>
    <t>CONSTANZA BELÉN  DÍAZ  VALDIVIA</t>
  </si>
  <si>
    <t>SIHOMARA CONSTANZA AGURTO CARRASCO</t>
  </si>
  <si>
    <t>CAMILA NUÑEZ CERDA NUÑEZ CERDA</t>
  </si>
  <si>
    <t>VANESSA ANDREA SOLAR ESCOBAR</t>
  </si>
  <si>
    <t>ELIZABETH ANGELICA HIDALGO PARRA</t>
  </si>
  <si>
    <t>GLADYS DEL CARMEN GALLEGOS RODRÍGUEZ</t>
  </si>
  <si>
    <t>JECXABEL SANTIBAÑEZ BIAVA</t>
  </si>
  <si>
    <t>MONICA MAGDALENA SALAZAR UNDURRAGA</t>
  </si>
  <si>
    <t>MONICA CECILIA  MORAGA  VALLECILLO</t>
  </si>
  <si>
    <t>PAULINA NICOLE BEROIZA ACUÑA</t>
  </si>
  <si>
    <t>VERÓNICA ISABEL JANS BÁEZ</t>
  </si>
  <si>
    <t>CAROL VIRGINIA VALDIVIA BENAVIDES</t>
  </si>
  <si>
    <t>DANIELA ALEJANDRA  MANOSALVA ESCALONA</t>
  </si>
  <si>
    <t xml:space="preserve">GLORIA JEANETTE  ALEGRÍA  RIVERA </t>
  </si>
  <si>
    <t>ANDREA PATRICIA OYAECE VILLANUEVA</t>
  </si>
  <si>
    <t>ANA COFRE GONZALEZ</t>
  </si>
  <si>
    <t>BARBARA ANDREA MUÑOZ JARA</t>
  </si>
  <si>
    <t>CONSTANZA MAGDALENA DÍAZ  PAVEZ</t>
  </si>
  <si>
    <t>TAMARA GISEL MUÑOZ SALAZAR</t>
  </si>
  <si>
    <t>GHESLEINE  SAN MARTIN ARELLANO</t>
  </si>
  <si>
    <t>NORMA ELIZABETH  CAÑUMIR  MILLANAO</t>
  </si>
  <si>
    <t>CLAUDIA ANDREA GORDO QUIROZ</t>
  </si>
  <si>
    <t>JOCELYN DANIELA  CHIHUEICURA  TRANGOL</t>
  </si>
  <si>
    <t>RAQUEL  ALIANTE AGUILERA</t>
  </si>
  <si>
    <t>MARTA GLORIA  LLANCAPÁN  NAHUELCOY</t>
  </si>
  <si>
    <t xml:space="preserve">CAMILA  SOARES PEREIRA PIO </t>
  </si>
  <si>
    <t>LORENA DEL CARMEN TORO GAMINAO</t>
  </si>
  <si>
    <t>GABRIELA ANDREA SIERRA DIAZ</t>
  </si>
  <si>
    <t>MARÍA SILVIA PAILLAO ARANEDA</t>
  </si>
  <si>
    <t>CATALINA JAVIERA MUÑOZ TIZNADO</t>
  </si>
  <si>
    <t xml:space="preserve">JAVIERA PAZ  ROJAS  CORDANO </t>
  </si>
  <si>
    <t>CAROLINA ANDREA OLIVERO  HIDALGO</t>
  </si>
  <si>
    <t>GLORIA PATRICIA SALAZAR  RIQUELME</t>
  </si>
  <si>
    <t>MICHELLE ALEXANDRA CAREAU SAAVEDRA</t>
  </si>
  <si>
    <t>MARIA ISABEL VALLEJOS JARA</t>
  </si>
  <si>
    <t>PAMELA ANDREA GUIJUELOS  ROJAS</t>
  </si>
  <si>
    <t>MIRTA DE LAS MERCEDES CANTERO AGUILERA</t>
  </si>
  <si>
    <t>CONSTANZA KUNCAR FRITZ</t>
  </si>
  <si>
    <t>KATHERINE MILLAHUAL CACERES</t>
  </si>
  <si>
    <t>NANCY LILIANA HENRIQUEZ  IGAIMÁN</t>
  </si>
  <si>
    <t>MARIANELLA LAURA DEL CARMEN POO FIGUEROA</t>
  </si>
  <si>
    <t>KAREN ELIZABETH  GARRIDO  SAAVEDRA</t>
  </si>
  <si>
    <t>MARIBETH ELENA VALENZUELA SARAVIA</t>
  </si>
  <si>
    <t>VALENTINA ALEJANDRA TAPIA SAN MARTIN</t>
  </si>
  <si>
    <t>FRANCISCA INGRID ORREGO SALDAÑA</t>
  </si>
  <si>
    <t>GENESIS ISABEL HERNANDEZ MANGARRE</t>
  </si>
  <si>
    <t>BRENDA BEATRIZ VÁSQUEZ FUENTES</t>
  </si>
  <si>
    <t>ANTONIA CONSTANZA SOLEDAD ORTIZ  PINTO</t>
  </si>
  <si>
    <t>YANETT DANITZA GAETE SEPÚLVEDA</t>
  </si>
  <si>
    <t>JUANA ROSA ÑIRRIAN COCHI</t>
  </si>
  <si>
    <t>ALEJANDRA PATRCIA HENRIQUEZ ARAVENA</t>
  </si>
  <si>
    <t>GRACE CYNTHIA CEA  GARCÉS</t>
  </si>
  <si>
    <t>CAMILA ALEJANDRA ESPINOZA TARDONES</t>
  </si>
  <si>
    <t>MICHELE HELENE CAMOUSSEIGHT  INOSTROZA</t>
  </si>
  <si>
    <t>MARGARITA  QUINTUN ALBORNOZ</t>
  </si>
  <si>
    <t>VIVIANA LORENA VELÁSQUEZ  BARO</t>
  </si>
  <si>
    <t>LIDIA ALEJANDRA RIVAS UTRERAS</t>
  </si>
  <si>
    <t>MARIA LORENA BARI GALVEZ</t>
  </si>
  <si>
    <t>ISADORA  SANDOVAL AGUILERA</t>
  </si>
  <si>
    <t>JACQUELINE ANNETTE GUTIÉRREZ MENESES</t>
  </si>
  <si>
    <t>MARIA JOSE AVILES SEPULVEDA</t>
  </si>
  <si>
    <t>LORENA FERNANDA CALFUL GANGA</t>
  </si>
  <si>
    <t>GISELLA TOLEDO ESCOBAR</t>
  </si>
  <si>
    <t>YUBANIZ DEL CARMEN FUENTES LABRÍN</t>
  </si>
  <si>
    <t>JUANA GRACIELA CAYUQUEO CAYUQUEO</t>
  </si>
  <si>
    <t>BRENDA DANITZA AVILA OPORTO</t>
  </si>
  <si>
    <t>DIONICIA MERCEDES LEAL  CAMILO</t>
  </si>
  <si>
    <t>NIMCY IVONNE CAYUL QUEZADA</t>
  </si>
  <si>
    <t>PAOLA ROXANA GONZÁLEZ GAC</t>
  </si>
  <si>
    <t>DANIELA ALEJANDRA GARNICA EUGENIN</t>
  </si>
  <si>
    <t>IPCIA ALEJANDRA ZURITA URREA</t>
  </si>
  <si>
    <t>IVONNE DEL PILAR GÓMEZ GONZÁLEZ</t>
  </si>
  <si>
    <t>GLORIA SUSANA HENRÍQUEZ LEIVA</t>
  </si>
  <si>
    <t>JEANIRA DEISSY MILLAR SOTO</t>
  </si>
  <si>
    <t>MARÍA EUGENIA MÁRQUEZ BETANCOURT</t>
  </si>
  <si>
    <t>VIVIANA LORENA BENAVENTE SANHUEZA</t>
  </si>
  <si>
    <t>XIMENA PAOLA GALLARDO ABURTO</t>
  </si>
  <si>
    <t>CRISTINA EDITH AGUILERA MIRANDA</t>
  </si>
  <si>
    <t>JESSICA ARIANA SEPÚLVEDA DELGADO</t>
  </si>
  <si>
    <t>GLORIA VANESSA LEIVA  MÉNDEZ</t>
  </si>
  <si>
    <t>SOFÍA FRANCINI BASCUÑÁN SOBARZO</t>
  </si>
  <si>
    <t>ELIZABETH REYES ROJO</t>
  </si>
  <si>
    <t>SUSANA BEATRIZ DURÁN RAMÍREZ</t>
  </si>
  <si>
    <t>SILVINA TRIPAILAO .</t>
  </si>
  <si>
    <t>DORIANA DEL PILAR ASTETE BARAHONA</t>
  </si>
  <si>
    <t>JACQUELINE NATALIA PERALTA PERALTA CHAVEZ</t>
  </si>
  <si>
    <t>ROXANA MARICEL MUÑOZ LAGOS</t>
  </si>
  <si>
    <t>LORENA VICTORIA SOTO RAMÍREZ</t>
  </si>
  <si>
    <t>CARMEN SOFÍA MANQUELIPE REINANTE</t>
  </si>
  <si>
    <t>SUSANA JACQUELINE REREQUEO MUÑOZ</t>
  </si>
  <si>
    <t>YESSICA ANDREA REUSS MATAMALA</t>
  </si>
  <si>
    <t>MARÍA IGNACIA GONZÁLEZ CAAMAÑO</t>
  </si>
  <si>
    <t>LUCÍA MACARENA OVALLE .</t>
  </si>
  <si>
    <t>DANIELA ANDREA VERA JARA</t>
  </si>
  <si>
    <t>ANA MARÍA ULLOA PETTET</t>
  </si>
  <si>
    <t>VITALIA MARGOT PÉREZ TORRES</t>
  </si>
  <si>
    <t>MÓNICA MARLENE ALVARADO FOITZICK</t>
  </si>
  <si>
    <t>PALOMA ANDREA COCIÑA URIBE</t>
  </si>
  <si>
    <t>PAMELA ELIZABETH VALENZUELA GRAINDORGE</t>
  </si>
  <si>
    <t>JESSICA BEATRIZ SANDOVAL HIDALGO</t>
  </si>
  <si>
    <t>JAVIERA YESENIA MANCILLA MARTÍNEZ</t>
  </si>
  <si>
    <t>BÁRBARA DENISSE MILLER BURGOS</t>
  </si>
  <si>
    <t>EVELYN MAKARENA BELLO MANQUE</t>
  </si>
  <si>
    <t>JUDITH ESTER AGURTO PICHUMILLA</t>
  </si>
  <si>
    <t>DEBORA ELIZABETH CÁRCAMO REYES</t>
  </si>
  <si>
    <t>DANIELA SOLANGE SOLORZA CISTERNA</t>
  </si>
  <si>
    <t>VICTORIA CATALINA FUENTEALBA GALLARDO</t>
  </si>
  <si>
    <t>CECILIA ELIZABETH GONZÁLEZ GONZÁLEZ</t>
  </si>
  <si>
    <t>RUTH MARISOL HENRÍQUEZ PÉREZ</t>
  </si>
  <si>
    <t>BÁRBARA PAULINA ALEJANDRA ROBLES SOTO</t>
  </si>
  <si>
    <t>JACQUELINE ALEJANDRA CÁCERES ARAYA</t>
  </si>
  <si>
    <t>DENISSE DARLI  ALVAREZ SOTO</t>
  </si>
  <si>
    <t>SIMONETH ALEJANDRA MUÑOZ FLORES</t>
  </si>
  <si>
    <t>CONSTANZA JAZMÍN LOBOS BAHAMONDES</t>
  </si>
  <si>
    <t>GABRIELA PAZ PASTENES PASTENES</t>
  </si>
  <si>
    <t>MYRIAM AMADA GUERRERO DIAZ</t>
  </si>
  <si>
    <t>JUSTINE ADRIANA BELTRÁN NAUTO</t>
  </si>
  <si>
    <t>MONICA DEL CARMEN CORTEZ  ANCHEO</t>
  </si>
  <si>
    <t>FRANCISCA PÍA MUÑOZ ZUMARÁN</t>
  </si>
  <si>
    <t>JAVIERA MACARENA LEIVA CASTRO</t>
  </si>
  <si>
    <t>MARÍA CONSTANZA BRAVO URRUTIA</t>
  </si>
  <si>
    <t>BENITA DEL CARMEN JIMENEZ JIMENEZ</t>
  </si>
  <si>
    <t>PAOLA LORENA GATICA PERALTA</t>
  </si>
  <si>
    <t>CLAUDIA ANDREA SUAREZ REYES</t>
  </si>
  <si>
    <t>FRANCISCA NOEMI CAÑULEO CONCHA</t>
  </si>
  <si>
    <t>KATHERINE ALICE MARY MONTIEL CONTRERAS</t>
  </si>
  <si>
    <t xml:space="preserve">VALENTINA AYLEEN  PÁEZ  COLIQUEO </t>
  </si>
  <si>
    <t>MARÍA LUISA GUINEO GALLARDO</t>
  </si>
  <si>
    <t>ROSA AMELIA SANTIBÁÑEZ ROSAS</t>
  </si>
  <si>
    <t>VERÓNICA ISABEL VEGA SOTO</t>
  </si>
  <si>
    <t>CAROLINA CRISTINA REYES GARAY</t>
  </si>
  <si>
    <t>BÁRBARA ALEJANDRA MÉNDEZ RODRÍGUEZ</t>
  </si>
  <si>
    <t>ANALICIA CANDELARIA SERÓN WITTO</t>
  </si>
  <si>
    <t>MIRIAM MARLENE BAEZ VALLE</t>
  </si>
  <si>
    <t>CAROLINA VALESKA MONSALVES LIZAMA</t>
  </si>
  <si>
    <t>PAOLA ANDREA ESCOBAR ÁLVAREZ</t>
  </si>
  <si>
    <t>VIVIANA PAOLA GALLARDO SOTO</t>
  </si>
  <si>
    <t>VALESKA ANGÉLICA CHEUQUIÁN MARILEO</t>
  </si>
  <si>
    <t>CAROLINA BEATRIZ CONTRERAS HERNÁNDEZ</t>
  </si>
  <si>
    <t>ANGELA DE LAS MERCEDES CORNEJO CORNEJO</t>
  </si>
  <si>
    <t>FRESIA MARÍA RAMÍREZ RIQUELME</t>
  </si>
  <si>
    <t>RUTH CANDELARIA HAASE OJEDA</t>
  </si>
  <si>
    <t>CAROLINA ZÚÑIGA ZUÑIGA</t>
  </si>
  <si>
    <t>SONIA ALICIA DÍAZ DÍAZ</t>
  </si>
  <si>
    <t>MELISA ANDREA BARRIENTOS KAHLER</t>
  </si>
  <si>
    <t>GLADYS AVILÉS PIZARRO</t>
  </si>
  <si>
    <t>GERDA MARIE SOLANGE DURÁN SWART</t>
  </si>
  <si>
    <t>VANESSA SOLEDAD VIDAL MUÑOZ</t>
  </si>
  <si>
    <t>LORENA MARGOT CARRILLO CÁRDENAS</t>
  </si>
  <si>
    <t>MACARENA OLAYA HERNÁNDEZ MANCILLA</t>
  </si>
  <si>
    <t>STEPHANY ISABEL MARAMBIO RÍOS</t>
  </si>
  <si>
    <t>ROXANA ISABEL PAREDES LOVERA</t>
  </si>
  <si>
    <t>DORALISA DEL CARMEN GÓMEZ MUÑOZ</t>
  </si>
  <si>
    <t>PAOLA JEANETTE GUTIÉRREZ CATRILEO</t>
  </si>
  <si>
    <t>KAREN ANDREA TORRES JARA</t>
  </si>
  <si>
    <t>CRISTINA DEL CARMEN ECHEVERRÍA GONZÁLEZ</t>
  </si>
  <si>
    <t>VANESA JEANETTE MUÑOZ CARI</t>
  </si>
  <si>
    <t>MARLENE CAROLINA BARRÍA ALVARADO</t>
  </si>
  <si>
    <t>IRENE DEL CARMEN TEREUCÁN SÁNCHEZ</t>
  </si>
  <si>
    <t>PAOLA SOLEDAD SOSA VIDAL</t>
  </si>
  <si>
    <t>FERNANDA ANDREA ROSAS PÉREZ</t>
  </si>
  <si>
    <t>GIANINNA JOHANNA TEJEDA FERRADA</t>
  </si>
  <si>
    <t>JUANA MIREYA MAYORGA PAYAHUALA</t>
  </si>
  <si>
    <t>ALICIA GABRIELA PACHECO SOTO</t>
  </si>
  <si>
    <t>PAOLA ANELOREN NAVARRO GAYES</t>
  </si>
  <si>
    <t>MARLYS YENNY PAREDES VEGA</t>
  </si>
  <si>
    <t>ANGELA MARÍA WEBAR ESPINOZA</t>
  </si>
  <si>
    <t>CARLA ANDREA VELÁSQUEZ MARIMÁN</t>
  </si>
  <si>
    <t>ROMINA FRANCISCA CALZADILLAS ESPINOZA</t>
  </si>
  <si>
    <t>JIMENA ANDREA MAUREIRA FERNÁNDEZ</t>
  </si>
  <si>
    <t>LAURA IVETTE SANTANA ÁLVAREZ</t>
  </si>
  <si>
    <t>MARCELA VIVIANA BARRÍA ALVARADO</t>
  </si>
  <si>
    <t>CARLA MARCELA PINEDA SOTO</t>
  </si>
  <si>
    <t>CLAUDIA LORENA BARRÍA DÍAZ</t>
  </si>
  <si>
    <t>KATHERINE SOLEDAD ALMONACID HERNÁNDEZ</t>
  </si>
  <si>
    <t>SOFÍA LORENA PLAZA CUEVAS</t>
  </si>
  <si>
    <t>MARÍA IGNACIA ROSEMARY RUIZ-TAGLE</t>
  </si>
  <si>
    <t>SANDRA STHEFANY MIRANDA SUBIABRE</t>
  </si>
  <si>
    <t>YAVARI MURIEL VÁSQUEZ PÉREZ</t>
  </si>
  <si>
    <t>MACARENA ANDREA CÁCERES DUPRE</t>
  </si>
  <si>
    <t>DANIELA PATRICIA BASUALDO SOLÍS</t>
  </si>
  <si>
    <t>ELSA LORETO ANTIÑIRE VARGAS</t>
  </si>
  <si>
    <t>MARÍA JESÚS CRISTINA DONOSO ARAYA</t>
  </si>
  <si>
    <t>BRENDA ISABEL NÚÑEZ BOHLE</t>
  </si>
  <si>
    <t>LUCÍA MARILYN HERNÁNDEZ RUMIÁN</t>
  </si>
  <si>
    <t>VALESKA MARIELA AVELLO MIMICA</t>
  </si>
  <si>
    <t>NATALIA BELÉN HORTA GODOY</t>
  </si>
  <si>
    <t>JOSEFA DIANELLA MESÍAS SALAZAR</t>
  </si>
  <si>
    <t>FRANCISCA BOHLE BOHLE</t>
  </si>
  <si>
    <t>EULALIA DEL CARMEN VEGA TRONCOSO</t>
  </si>
  <si>
    <t>ESTEFANÍA DE JESÚS FUENTES MONDINO</t>
  </si>
  <si>
    <t>MARÍA SOLEDAD LORCA MANQUEMILLA</t>
  </si>
  <si>
    <t>AIDOLY YORANSI VILLAMIZAR MOSQUERA</t>
  </si>
  <si>
    <t>SOFÍA EUGENIA HAUSDORF SEPÚLVEDA</t>
  </si>
  <si>
    <t>MARIBEL ANGÉLICA HUENCHUR GUINEO</t>
  </si>
  <si>
    <t>MACARENA ANDREA AVENDAÑO VELÁSQUEZ</t>
  </si>
  <si>
    <t>ESPERANZA DEL CARMEN VERA BAHAMONDE</t>
  </si>
  <si>
    <t>YOHANA ALEJANDRA BUSTAMANTE DÍAZ</t>
  </si>
  <si>
    <t>PAMELA FERNANDA MUÑOZ OYARZÚN</t>
  </si>
  <si>
    <t>MELANIE VERENA BERGER .</t>
  </si>
  <si>
    <t>MARÍA PAOLA MAFFEI ILLANES</t>
  </si>
  <si>
    <t>SOLEDAD ESTELIA LEIVA VALENZUELA</t>
  </si>
  <si>
    <t>FRIDA KATHERIN CARRIO SERÓN</t>
  </si>
  <si>
    <t>DANIELA KARINE CONCHA MUÑOZ</t>
  </si>
  <si>
    <t>MARIA JOSEFINA RAMIREZ ARIAS</t>
  </si>
  <si>
    <t>CLAUDIA ANTONELLA LABRA UNICAHUIN</t>
  </si>
  <si>
    <t xml:space="preserve">VALENTINA POZO GÓMEZ </t>
  </si>
  <si>
    <t>CLAUDIA PAZ DELGADO HENRIQUEZ</t>
  </si>
  <si>
    <t>CAROLINA VELASQUEZ VIVAR</t>
  </si>
  <si>
    <t>PILAR ALEJANDRA MILLAN VERA</t>
  </si>
  <si>
    <t xml:space="preserve">VIRIDIANA  RODRÍGUEZ  CUEVAS </t>
  </si>
  <si>
    <t>PAMELA ELIZABETH NAVARRO VELASQUEZ</t>
  </si>
  <si>
    <t>IRIS SANCHEZ RIQUELME</t>
  </si>
  <si>
    <t>LUCY ANTONIA CURIÑAN GUERRERO</t>
  </si>
  <si>
    <t>CLAUDIA PATRICIA BELTRAN  CONEJEROS</t>
  </si>
  <si>
    <t>VALENTINA LEÓN ESPEJO</t>
  </si>
  <si>
    <t>VALENTINA ANDREA MUÑOZ SALGADO</t>
  </si>
  <si>
    <t>MELISSA MANCILLA MANCILLA</t>
  </si>
  <si>
    <t xml:space="preserve">NICOLE ESTEFANÍA CONSTANZA BARRÍA  VILLARROEL </t>
  </si>
  <si>
    <t xml:space="preserve">SANDRA MARGARITA  ORELLANA  GALINDO </t>
  </si>
  <si>
    <t>HELIA MARÍA  CORREA MOYA</t>
  </si>
  <si>
    <t>GIANNINA FRANCISCA SOTO ZÚÑIGA</t>
  </si>
  <si>
    <t>JESSICA PAOLA PINILLA MIRANDA</t>
  </si>
  <si>
    <t>NICOL LISSETTE PALMA DÍAZ</t>
  </si>
  <si>
    <t>SANDRA GRACIELA  ROSAS  ROSAS</t>
  </si>
  <si>
    <t>ISABEL IGNACIA BUSQUETS WENDEROTH</t>
  </si>
  <si>
    <t>PAULINA LETICIA  ANDRADE AVILA</t>
  </si>
  <si>
    <t xml:space="preserve">SILVIA NANCY COFRE  TIZNADO </t>
  </si>
  <si>
    <t>ROSMARY RODRIGUEZ  ROSARIO</t>
  </si>
  <si>
    <t>YESSICA ANDREA MANSILLA SOTO</t>
  </si>
  <si>
    <t>FRANCISCA ANDREA GÓMEZ MILLÁN</t>
  </si>
  <si>
    <t>PATRICIA VICTORIA BÓRQUEZ ROGEL</t>
  </si>
  <si>
    <t>VIVIANA KARINA DÍAZ PINTO</t>
  </si>
  <si>
    <t>LIDIANA DEL CARMEN MANSILLA ALVARADO</t>
  </si>
  <si>
    <t>DANIXA JASMINAS NAVARRO NAVARRO</t>
  </si>
  <si>
    <t>MARICEL GONZALEZ URIBE</t>
  </si>
  <si>
    <t>CAMILA MACARENA FUENTES OLATE</t>
  </si>
  <si>
    <t>MARINA DEL CARMEN RUNÍN RAICAHUIN</t>
  </si>
  <si>
    <t>ALYNE  VARGAS AGUILAR</t>
  </si>
  <si>
    <t>IGNACIA HOLMES  CHEYRE</t>
  </si>
  <si>
    <t>JESSICA DE LOS ANGELES SANDOVAL BECERRA</t>
  </si>
  <si>
    <t xml:space="preserve">SONIA DEL CARMEN BUSTAMANTE REYES </t>
  </si>
  <si>
    <t>PAMELA VILLAGRA MORA</t>
  </si>
  <si>
    <t>AIDE YASMID GARCIA OSPINA</t>
  </si>
  <si>
    <t>CONSUELO DAL POZZO MELO</t>
  </si>
  <si>
    <t>CAMILA  HERAN ARCE</t>
  </si>
  <si>
    <t>TAMARA COLPI MILLAGUAL</t>
  </si>
  <si>
    <t>KATHERINE ELIZABETH ULLOA BELTRAN</t>
  </si>
  <si>
    <t>BERTILA DEL CARMEN  GONZALEZ ALBARRAN</t>
  </si>
  <si>
    <t>MARIA FERNANDA GONZALEZ MACAYA</t>
  </si>
  <si>
    <t>GABRIELA JOSEFINA SERRANO COEFFE</t>
  </si>
  <si>
    <t>CAROLINA ELENA ARANEDA  VELÁSQUEZ</t>
  </si>
  <si>
    <t>MARIA LUZVENIA CÁRDENAS COÑOCAR</t>
  </si>
  <si>
    <t xml:space="preserve">LIA ELISABETH  OJEDA GONZÁLEZ </t>
  </si>
  <si>
    <t>ANTONIA VIVIANA GOMEZ GOMEZ</t>
  </si>
  <si>
    <t>JAVIERA ANDREA  GAMBOA  PEÑA</t>
  </si>
  <si>
    <t>PRYCILA BELEN OVANDO CARRASCO</t>
  </si>
  <si>
    <t>GISELLE CAROL NAGUIL TAYLOR</t>
  </si>
  <si>
    <t xml:space="preserve">LLIAN  SEGURA  VILLARROEL </t>
  </si>
  <si>
    <t>MARCELA CAROLINA MEDINA ZAMORA</t>
  </si>
  <si>
    <t>OCLIDIA EDIHT SANDOVAL CEA</t>
  </si>
  <si>
    <t>AUTOLIA INÉS MUÑOZ CATALÁN</t>
  </si>
  <si>
    <t>MARÍA CRISTINA CARVALLO IGNAO</t>
  </si>
  <si>
    <t>MAGDALENA CÉSPEDES CESPEDES</t>
  </si>
  <si>
    <t>MARCELA FERNANDA MEIER SERRANO</t>
  </si>
  <si>
    <t xml:space="preserve">XIMENA DE LOURDES OYARZO VILLEGAS </t>
  </si>
  <si>
    <t>MARIZA DEL CARMEN REINUN FLORES</t>
  </si>
  <si>
    <t>KARLA FRANCHESCA MANSILLA OJEDA</t>
  </si>
  <si>
    <t>PAULINA FERNANDA PINOCHET VILLARROEL</t>
  </si>
  <si>
    <t>IVANNA ALEJANDRA RENIN ANDRADE</t>
  </si>
  <si>
    <t>PAULINA MARCELA SOUSSI GARRIDO</t>
  </si>
  <si>
    <t>LESLIE CINDY BECKER ÁLVAREZ</t>
  </si>
  <si>
    <t>CONSTANZA PAZ FUENTES RIFFO</t>
  </si>
  <si>
    <t>CARMEN ISABEL FIGUEROA LIRA</t>
  </si>
  <si>
    <t>CAROLINA ANGÉLICA SEPÚLVEDA LAVANCHY</t>
  </si>
  <si>
    <t>NICOLE ANDREA BAEZA LABBÉ</t>
  </si>
  <si>
    <t>CAROLINA CECILIA JARA CONTRERAS</t>
  </si>
  <si>
    <t>RAQUEL DEL CARMEN OJEDA VELÁSQUEZ</t>
  </si>
  <si>
    <t>LÍA FLORENCIA GÁLVEZ ZÚÑIGA</t>
  </si>
  <si>
    <t>BERTA GRACIELA ARAOS SANHUEZA</t>
  </si>
  <si>
    <t>SARA LANY MAXI HAN</t>
  </si>
  <si>
    <t>NATALY BEATRIZ GARCÍA OLGUÍN</t>
  </si>
  <si>
    <t>SOFÍA FRANCISCA CONCHA SILVA</t>
  </si>
  <si>
    <t>MELISSA LEZANA  PEREZ</t>
  </si>
  <si>
    <t>CAMILA SALDIA FIGUEROA</t>
  </si>
  <si>
    <t xml:space="preserve">JORSSY MARLENE CID  ROMERO </t>
  </si>
  <si>
    <t>PATRICIA HORTENCIA SAN MARTIN MORAGA</t>
  </si>
  <si>
    <t>ELIZABETH ALEJANDRA CASTRO  DÍAZ</t>
  </si>
  <si>
    <t>ROSA ELENA GONZÁLEZ ACEVEDO</t>
  </si>
  <si>
    <t>MARY CATHERINE BRYS 0</t>
  </si>
  <si>
    <t>ANA CHERYLL MORENO  GONZALEZ</t>
  </si>
  <si>
    <t>MARIA ESTHER SIFONTES PUENTES</t>
  </si>
  <si>
    <t>ROSA NICOL MACHACAN NAVARRETE</t>
  </si>
  <si>
    <t>PILAR ALEJANDRA MELLA OYARZO</t>
  </si>
  <si>
    <t>IRMA MORELIA MONDACA SALDIVIA</t>
  </si>
  <si>
    <t>VERONICA  YAQUELIN VARGAS SOLIS</t>
  </si>
  <si>
    <t>CONSUELO FERNANDA DE JESÚS PÉREZ DIÉGUEZ</t>
  </si>
  <si>
    <t>CATALINA STOCK STOCK CRISTI</t>
  </si>
  <si>
    <t>CECILIA ALEJANDRA ROCA COFRÉ</t>
  </si>
  <si>
    <t xml:space="preserve">MARIA ELENA CARCAMO  GOMEZ </t>
  </si>
  <si>
    <t>CAROLINA ANDREA SEPÚLVEDA  VALENCIA</t>
  </si>
  <si>
    <t>ESMERALDA DEL CARMEN ULLOA CÁRCAMO</t>
  </si>
  <si>
    <t>CARMEN GLORIA BARRIOS ROJAS</t>
  </si>
  <si>
    <t>MARÍA IVONNE SOTO SOTO</t>
  </si>
  <si>
    <t>SILVANA DEL CARMEN BORDEN FRÍAS</t>
  </si>
  <si>
    <t>KARINA PAZ SÁNCHEZ SÁNCHEZ</t>
  </si>
  <si>
    <t>YOSETT YORDANA MORALES BARRIENTOS</t>
  </si>
  <si>
    <t>ROSA DEL CARMEN DÍAZ MANSILLA</t>
  </si>
  <si>
    <t>TERESA MARISOL MANCILLA OJEDA</t>
  </si>
  <si>
    <t>ANDREA DEL PILAR TAPIA LASTRA</t>
  </si>
  <si>
    <t>CRISTINA MARGOTH MUÑOZ CALBUYAHUE</t>
  </si>
  <si>
    <t>JOHANA ESTEPHANIE ÁLVAREZ RUIZ</t>
  </si>
  <si>
    <t>INÉS EDITA BARASSI AGUILAR</t>
  </si>
  <si>
    <t>SCANIA JASMINE DÍAZ OSORIO</t>
  </si>
  <si>
    <t>DARCY GUILLERMINA HARO LINARES</t>
  </si>
  <si>
    <t>XIMENA DEL CARMEN GARCÉS MIRANDA</t>
  </si>
  <si>
    <t>BLANCA NOEMÍ OJEDA MARTÍNEZ</t>
  </si>
  <si>
    <t>CAMILA ANDREA OVALLE IVANOVICH</t>
  </si>
  <si>
    <t>PAOLA ANDREA MÁRQUEZ CORREA</t>
  </si>
  <si>
    <t>MARGARITA DEL CARMEN VELÁSQUEZ VELÁSQUEZ</t>
  </si>
  <si>
    <t>MARLENE DEL CARMEN ÁLVAREZ ÁLVAREZ</t>
  </si>
  <si>
    <t>MARÍA CECILIA MEDRANO FLORES</t>
  </si>
  <si>
    <t>MARÍA LIDIA CONEJEROS VALLEJOS</t>
  </si>
  <si>
    <t>MARÍA EMILIA SILVA GUERRERO</t>
  </si>
  <si>
    <t>NINOSKA VALESKA OCAMPO PÉREZ</t>
  </si>
  <si>
    <t>ANA CELIA GUTIÉRREZ CONTRERAS</t>
  </si>
  <si>
    <t>EMELINA ALEJANDRA LEGUE BAHAMONDE</t>
  </si>
  <si>
    <t>MARÍA IGNACIA PÉREZ RODRÍGUEZ</t>
  </si>
  <si>
    <t>PAULA LUCÍA SANDOVAL PARRA</t>
  </si>
  <si>
    <t>PAULA ANDREA KRIMAN VILLANUEVA</t>
  </si>
  <si>
    <t>IVANIA PAZ SALINAS VILLANUEVA</t>
  </si>
  <si>
    <t>PERLA MARILYN MEJÍAS MORALES</t>
  </si>
  <si>
    <t>CATALINA SOLEDAD MUÑOZ ALVARADO</t>
  </si>
  <si>
    <t>JOSELINE LISSELOTTE MILLING TORRES</t>
  </si>
  <si>
    <t>NATALIA VALENTINA AVENDAÑO BURGOS</t>
  </si>
  <si>
    <t>GLADYS BEATRIZ GONZÁLEZ GALLARDO</t>
  </si>
  <si>
    <t>PAULINA ANDREA MORA ARRIBILLAGA</t>
  </si>
  <si>
    <t>MICHELLE NICOLE KALAZICH MONTENEGRO</t>
  </si>
  <si>
    <t>MARGOT JIMENA MUÑOZ BARRERA</t>
  </si>
  <si>
    <t>CONSTANZA ANDREA BALLADARES CASTILLO</t>
  </si>
  <si>
    <t>HISGLIANDY ALEJANDRA FUENTES NAVARRETE</t>
  </si>
  <si>
    <t>KATHERINE CAMILA AMPUERO ÁVILA</t>
  </si>
  <si>
    <t>ANNA SOFÍA DE LA MAZA MACLEAN</t>
  </si>
  <si>
    <t>VANESSA ANDREA CÁCERES GÁLVEZ</t>
  </si>
  <si>
    <t>JACQUELINE GIOVANNA PURATICH PACHECO</t>
  </si>
  <si>
    <t xml:space="preserve">CONSUELO BELÉN  GÓMEZ  SALAS </t>
  </si>
  <si>
    <t>MARÍA ANTONIETA LÓPEZ NEIRA</t>
  </si>
  <si>
    <t>MARITZA KARINA ELIZABETH LOAIZA MEDINA</t>
  </si>
  <si>
    <t>FLORENCIA LAVAGNINO -</t>
  </si>
  <si>
    <t>CAMILA MAGDALENA OSORIO ALIAGA</t>
  </si>
  <si>
    <t>BETINA CONSTANZA LEÓN PARRA</t>
  </si>
  <si>
    <t>PÍA FRANCISCA RAMÍREZ REBOLLEDO</t>
  </si>
  <si>
    <t>FRANCISCA LASO ULLOA</t>
  </si>
  <si>
    <t>CAMILA ANDREA TRUJILLO  VELÁSQUEZ</t>
  </si>
  <si>
    <t>SANDRA JANET SUBIABRE CARCAMO</t>
  </si>
  <si>
    <t>CAROLINA ANDREA BARRIENTOS MAYORGA</t>
  </si>
  <si>
    <t>MIRTHA CELINA AGUILERA  QUEZADA</t>
  </si>
  <si>
    <t xml:space="preserve">MARCELA JANETH CÁRDENAS  CÁRDENAS </t>
  </si>
  <si>
    <t>NATALIA BELÉN OYARZO DILLEMS</t>
  </si>
  <si>
    <t>NORA ELENA HIDALGO CALLE</t>
  </si>
  <si>
    <t>NICOLE ANDREA VALDIVIA ACCARDI</t>
  </si>
  <si>
    <t>CYNTHIA ISABEL PAREDES BORQUEZ</t>
  </si>
  <si>
    <t>PATRICIA ELIANA  TORRES  TORRES</t>
  </si>
  <si>
    <t>PAULA RAFFAELA HERNANDEZ RAAB</t>
  </si>
  <si>
    <t>ROMINA ANDREA SALGADO MARAGAÑO</t>
  </si>
  <si>
    <t>MARÍA ANTONIETA ARCE OVIS</t>
  </si>
  <si>
    <t>MARIA  GARCES  VARGAS</t>
  </si>
  <si>
    <t>KARINA CARCAMO CAICO</t>
  </si>
  <si>
    <t>IVONNE LORENA  DIAZ  DIAZ</t>
  </si>
  <si>
    <t>PAULA SEGOVIA MUÑOZ</t>
  </si>
  <si>
    <t>VALERIA PAREDES  PAREDES</t>
  </si>
  <si>
    <t>GAELLA CAMILA MANSILLA MIRANDA</t>
  </si>
  <si>
    <t>CLAUDIA PAZ SOLEDAD ASENJO  NAVARRO</t>
  </si>
  <si>
    <t>ERVIRA DEL CARMEN OLAVARRIA OLAVARRIA</t>
  </si>
  <si>
    <t>NOELIA ELIZABETH VIERA BASMA</t>
  </si>
  <si>
    <t>NORA ELIA BARRÍA  NAVARRO</t>
  </si>
  <si>
    <t>MELANIE XHIOMARA OYARZÚN RUIZ</t>
  </si>
  <si>
    <t xml:space="preserve">MARÍA BERNARDA  DÍAZ  VELASQUEZ </t>
  </si>
  <si>
    <t>MILENA ANTONIA UJEVIC STEIN</t>
  </si>
  <si>
    <t>CLARA PAZ OLVIDO VEZZANI PESUTIC</t>
  </si>
  <si>
    <t>YASNA ELIZABETH SANCHEZ MANCILLA</t>
  </si>
  <si>
    <t>JEANETTE MARIA VELASQUEZ ARTEAGA</t>
  </si>
  <si>
    <t>SOFÍA BELÉN LUKSIC GASIC</t>
  </si>
  <si>
    <t>VANESSA SOLEDAD CÁRCAMO MILLAPEL</t>
  </si>
  <si>
    <t>Programa de Emprendedores</t>
  </si>
  <si>
    <t>Beneficiarios/as de Capital Abeja Emprende</t>
  </si>
  <si>
    <t>Semilla</t>
  </si>
  <si>
    <t>Abeja</t>
  </si>
  <si>
    <t>Consultora Expro Ltda.</t>
  </si>
  <si>
    <t>Experiencia Profesional en Capacitación EIRL (EXPRO)</t>
  </si>
  <si>
    <t>SENDA LTDA.</t>
  </si>
  <si>
    <t>Savia Consultores SPA</t>
  </si>
  <si>
    <t>PROAXIS SPA.</t>
  </si>
  <si>
    <t xml:space="preserve">Donoso y Bouillet Consultores Ltda. </t>
  </si>
  <si>
    <t>G2000 Ingenieros Consultores</t>
  </si>
  <si>
    <t>Direxiona Capacitación Ltda.</t>
  </si>
  <si>
    <t>IDACC Consultores</t>
  </si>
  <si>
    <t>FEDEFRUTA</t>
  </si>
  <si>
    <t>Alta Gestión EIRL</t>
  </si>
  <si>
    <t>Sociedad Comercial y de Servicios Valdivia L.A Ltda.</t>
  </si>
  <si>
    <t>Servicios Profesionales Spa (AVANZAR)</t>
  </si>
  <si>
    <t>Sociedad Paradigma limitada</t>
  </si>
  <si>
    <t>Sociedad de Fomento A. G. SOFO</t>
  </si>
  <si>
    <t>AL SUR CONSULTORES Ltda.</t>
  </si>
  <si>
    <t>Consultores de la Patagonia SpA</t>
  </si>
  <si>
    <t>Centro de Capacitación y Desarrollo Empresarial de Chile Ltda. CENPADECH</t>
  </si>
  <si>
    <t>Formación Empresarial Lines 3 Ruta Digital</t>
  </si>
  <si>
    <t>Almacenes de Chile</t>
  </si>
  <si>
    <t>Emprende - Capital Semilla</t>
  </si>
  <si>
    <t>Beneficiarios/as de Capital Semilla Emprende</t>
  </si>
  <si>
    <t>Emprende Capital Abeja</t>
  </si>
  <si>
    <t>Beneficiarios/as al 30 de sepriembre del 2021</t>
  </si>
  <si>
    <t>Corporación Regional de Desarrollo Productivo de la Región de Tarapacá</t>
  </si>
  <si>
    <t>20-dic-2016 / 31-ago-2021</t>
  </si>
  <si>
    <t>20-dic-2016/28-sep-2021</t>
  </si>
  <si>
    <t>20-dic-2016/22-sep-2021</t>
  </si>
  <si>
    <t>20-dic-2016/07-sep-2021</t>
  </si>
  <si>
    <t>20-dic-2016/02/sep-2021</t>
  </si>
  <si>
    <t>03-nov-2016/ 23-sep-2021</t>
  </si>
  <si>
    <t>585-14-LP21</t>
  </si>
  <si>
    <t>585-11-LE21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</si>
</sst>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2" formatCode="_ &quot;$&quot;* #,##0_ ;_ &quot;$&quot;* \-#,##0_ ;_ &quot;$&quot;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dd/mm/yyyy;@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8" formatCode="_-[$$-340A]\ * #,##0_-;\-[$$-340A]\ * #,##0_-;_-[$$-340A]\ * &quot;-&quot;??_-;_-@_-"/>
    <numFmt numFmtId="179" formatCode="_-* #,##0\ _€_-;\-* #,##0\ _€_-;_-* &quot;-&quot;??\ _€_-;_-@_-"/>
    <numFmt numFmtId="180" formatCode="_-&quot;$&quot;\ * #,##0_-;\-&quot;$&quot;\ * #,##0_-;_-&quot;$&quot;\ * &quot;-&quot;??_-;_-@_-"/>
    <numFmt numFmtId="181" formatCode="_-* #,##0_-;\-* #,##0_-;_-* &quot;-&quot;??_-;_-@_-"/>
    <numFmt numFmtId="182" formatCode="&quot;$&quot;\ #,##0;[Red]\-&quot;$&quot;\ #,##0"/>
    <numFmt numFmtId="183" formatCode="[$$-340A]#,##0"/>
    <numFmt numFmtId="184" formatCode="&quot;$&quot;#,##0"/>
    <numFmt numFmtId="185" formatCode="_-[$$-2C0A]\ * #,##0_-;\-[$$-2C0A]\ * #,##0_-;_-[$$-2C0A]\ * &quot;-&quot;??_-;_-@_-"/>
    <numFmt numFmtId="186" formatCode="_-&quot;$&quot;\ * #,##0_-;\-&quot;$&quot;\ * #,##0_-;_-&quot;$&quot;\ * &quot;-&quot;??_-;_-@"/>
    <numFmt numFmtId="189" formatCode="_-* #,##0\ _€_-;\-* #,##0\ _€_-;_-* &quot;-&quot;??\ _€_-;_-@"/>
  </numFmts>
  <fonts count="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gobCL"/>
      <family val="3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b/>
      <sz val="10"/>
      <color theme="1"/>
      <name val="gobCL"/>
      <family val="3"/>
    </font>
    <font>
      <sz val="8"/>
      <color rgb="FF444649"/>
      <name val="Arial"/>
      <family val="2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1"/>
      <color rgb="FF333333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1"/>
      <name val="Arial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16365C"/>
      <name val="Calibri"/>
      <family val="2"/>
    </font>
    <font>
      <sz val="8"/>
      <name val="Arial"/>
      <family val="2"/>
    </font>
    <font>
      <sz val="7.5"/>
      <color theme="1"/>
      <name val="Arial"/>
      <family val="2"/>
    </font>
    <font>
      <b/>
      <sz val="11"/>
      <color theme="1"/>
      <name val="gobCL"/>
      <family val="3"/>
    </font>
    <font>
      <b/>
      <sz val="7.5"/>
      <color theme="1"/>
      <name val="Arial"/>
      <family val="2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Arial"/>
      <family val="2"/>
    </font>
    <font>
      <sz val="10"/>
      <color rgb="FF00000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</borders>
  <cellStyleXfs count="5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</cellStyleXfs>
  <cellXfs count="452">
    <xf numFmtId="0" fontId="0" fillId="0" borderId="0" xfId="0"/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NumberFormat="1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0" fontId="46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17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Fill="1" applyBorder="1" applyAlignment="1">
      <alignment horizontal="center" vertical="center" wrapText="1"/>
    </xf>
    <xf numFmtId="174" fontId="0" fillId="0" borderId="0" xfId="0" applyNumberFormat="1"/>
    <xf numFmtId="0" fontId="46" fillId="0" borderId="10" xfId="57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170" fontId="46" fillId="0" borderId="0" xfId="0" applyNumberFormat="1" applyFont="1" applyFill="1" applyAlignment="1">
      <alignment horizontal="center" vertic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Fill="1" applyAlignment="1">
      <alignment horizontal="center" vertical="center" wrapText="1"/>
    </xf>
    <xf numFmtId="0" fontId="55" fillId="60" borderId="10" xfId="0" applyFont="1" applyFill="1" applyBorder="1" applyAlignment="1">
      <alignment horizontal="center" vertical="center" wrapText="1"/>
    </xf>
    <xf numFmtId="14" fontId="52" fillId="0" borderId="10" xfId="0" applyNumberFormat="1" applyFont="1" applyFill="1" applyBorder="1" applyAlignment="1">
      <alignment horizontal="center" vertical="center" wrapText="1"/>
    </xf>
    <xf numFmtId="170" fontId="51" fillId="0" borderId="0" xfId="0" applyNumberFormat="1" applyFont="1" applyFill="1" applyAlignment="1">
      <alignment horizontal="center" vertical="center" wrapText="1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Fill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0" fillId="0" borderId="10" xfId="0" applyFill="1" applyBorder="1" applyAlignment="1">
      <alignment horizontal="center"/>
    </xf>
    <xf numFmtId="170" fontId="46" fillId="0" borderId="0" xfId="0" applyNumberFormat="1" applyFont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6" fillId="33" borderId="37" xfId="314" applyFont="1" applyFill="1" applyBorder="1" applyAlignment="1">
      <alignment horizontal="center" vertical="center" wrapText="1"/>
    </xf>
    <xf numFmtId="0" fontId="16" fillId="33" borderId="41" xfId="314" applyFont="1" applyFill="1" applyBorder="1" applyAlignment="1">
      <alignment horizontal="center" vertical="center" wrapText="1"/>
    </xf>
    <xf numFmtId="0" fontId="16" fillId="33" borderId="42" xfId="314" applyFont="1" applyFill="1" applyBorder="1" applyAlignment="1">
      <alignment horizontal="center" vertical="center" wrapText="1"/>
    </xf>
    <xf numFmtId="0" fontId="16" fillId="33" borderId="40" xfId="314" applyFont="1" applyFill="1" applyBorder="1" applyAlignment="1">
      <alignment horizontal="center" vertical="center" wrapText="1"/>
    </xf>
    <xf numFmtId="0" fontId="16" fillId="33" borderId="44" xfId="314" applyFont="1" applyFill="1" applyBorder="1" applyAlignment="1">
      <alignment horizontal="center" vertical="center" wrapText="1"/>
    </xf>
    <xf numFmtId="0" fontId="16" fillId="33" borderId="45" xfId="314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 applyProtection="1">
      <alignment horizontal="center" vertical="center"/>
      <protection locked="0"/>
    </xf>
    <xf numFmtId="0" fontId="1" fillId="0" borderId="32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15" fontId="1" fillId="0" borderId="10" xfId="0" applyNumberFormat="1" applyFont="1" applyFill="1" applyBorder="1" applyAlignment="1" applyProtection="1">
      <alignment horizontal="center" vertical="center" wrapText="1"/>
    </xf>
    <xf numFmtId="0" fontId="1" fillId="34" borderId="10" xfId="0" applyFont="1" applyFill="1" applyBorder="1" applyAlignment="1">
      <alignment horizontal="center" vertical="center" wrapText="1"/>
    </xf>
    <xf numFmtId="15" fontId="0" fillId="34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/>
      <protection locked="0"/>
    </xf>
    <xf numFmtId="0" fontId="1" fillId="34" borderId="10" xfId="0" applyFont="1" applyFill="1" applyBorder="1" applyAlignment="1" applyProtection="1">
      <alignment horizontal="center" vertical="center"/>
      <protection locked="0"/>
    </xf>
    <xf numFmtId="15" fontId="1" fillId="34" borderId="10" xfId="0" applyNumberFormat="1" applyFont="1" applyFill="1" applyBorder="1" applyAlignment="1" applyProtection="1">
      <alignment horizontal="center" vertical="center" wrapText="1"/>
    </xf>
    <xf numFmtId="0" fontId="1" fillId="34" borderId="0" xfId="0" applyFont="1" applyFill="1" applyAlignment="1">
      <alignment horizontal="center" vertical="center" wrapText="1"/>
    </xf>
    <xf numFmtId="15" fontId="0" fillId="0" borderId="10" xfId="0" applyNumberFormat="1" applyFont="1" applyFill="1" applyBorder="1" applyAlignment="1">
      <alignment horizontal="center" vertical="center" wrapText="1"/>
    </xf>
    <xf numFmtId="0" fontId="0" fillId="34" borderId="10" xfId="0" applyFont="1" applyFill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center" vertical="center"/>
      <protection locked="0"/>
    </xf>
    <xf numFmtId="15" fontId="57" fillId="0" borderId="10" xfId="0" applyNumberFormat="1" applyFont="1" applyFill="1" applyBorder="1" applyAlignment="1" applyProtection="1">
      <alignment horizontal="center" vertical="center" wrapText="1"/>
    </xf>
    <xf numFmtId="10" fontId="1" fillId="0" borderId="10" xfId="572" applyNumberFormat="1" applyFont="1" applyFill="1" applyBorder="1" applyAlignment="1">
      <alignment horizontal="center" vertical="center" wrapText="1"/>
    </xf>
    <xf numFmtId="168" fontId="1" fillId="0" borderId="10" xfId="565" applyNumberFormat="1" applyFont="1" applyFill="1" applyBorder="1" applyAlignment="1">
      <alignment horizontal="center" vertical="center" wrapText="1"/>
    </xf>
    <xf numFmtId="170" fontId="16" fillId="0" borderId="0" xfId="0" applyNumberFormat="1" applyFont="1" applyFill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48" fillId="0" borderId="10" xfId="570" applyFont="1" applyBorder="1" applyAlignment="1" applyProtection="1">
      <alignment horizontal="center" vertical="center" wrapText="1"/>
      <protection locked="0"/>
    </xf>
    <xf numFmtId="14" fontId="48" fillId="0" borderId="10" xfId="570" applyNumberFormat="1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183" fontId="46" fillId="0" borderId="10" xfId="449" applyNumberFormat="1" applyFont="1" applyFill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 wrapText="1"/>
    </xf>
    <xf numFmtId="14" fontId="51" fillId="0" borderId="10" xfId="0" applyNumberFormat="1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170" fontId="51" fillId="0" borderId="10" xfId="0" applyNumberFormat="1" applyFont="1" applyFill="1" applyBorder="1" applyAlignment="1">
      <alignment horizontal="center" vertical="center" wrapText="1"/>
    </xf>
    <xf numFmtId="42" fontId="45" fillId="33" borderId="10" xfId="577" applyFont="1" applyFill="1" applyBorder="1" applyAlignment="1">
      <alignment horizontal="center" vertical="center" wrapText="1"/>
    </xf>
    <xf numFmtId="42" fontId="46" fillId="0" borderId="10" xfId="577" applyFont="1" applyBorder="1" applyAlignment="1">
      <alignment horizontal="center" vertical="center"/>
    </xf>
    <xf numFmtId="42" fontId="46" fillId="0" borderId="0" xfId="577" applyFont="1" applyAlignment="1">
      <alignment horizontal="center"/>
    </xf>
    <xf numFmtId="0" fontId="46" fillId="0" borderId="0" xfId="0" applyFont="1" applyAlignment="1">
      <alignment horizontal="center" wrapText="1"/>
    </xf>
    <xf numFmtId="182" fontId="46" fillId="0" borderId="11" xfId="0" applyNumberFormat="1" applyFont="1" applyFill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NumberFormat="1" applyFont="1" applyBorder="1" applyAlignment="1">
      <alignment horizontal="left" vertical="center" wrapText="1"/>
    </xf>
    <xf numFmtId="42" fontId="46" fillId="34" borderId="10" xfId="577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42" fontId="46" fillId="0" borderId="10" xfId="577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2" fontId="46" fillId="34" borderId="11" xfId="0" applyNumberFormat="1" applyFont="1" applyFill="1" applyBorder="1" applyAlignment="1">
      <alignment vertic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/>
    <xf numFmtId="0" fontId="50" fillId="33" borderId="11" xfId="314" applyFont="1" applyFill="1" applyBorder="1" applyAlignment="1">
      <alignment vertical="center" wrapText="1"/>
    </xf>
    <xf numFmtId="184" fontId="55" fillId="60" borderId="10" xfId="0" applyNumberFormat="1" applyFont="1" applyFill="1" applyBorder="1" applyAlignment="1">
      <alignment horizontal="center" vertical="center" wrapText="1"/>
    </xf>
    <xf numFmtId="14" fontId="50" fillId="33" borderId="10" xfId="314" applyNumberFormat="1" applyFont="1" applyFill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4" fontId="51" fillId="0" borderId="10" xfId="0" applyNumberFormat="1" applyFont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4" fontId="46" fillId="0" borderId="10" xfId="0" applyNumberFormat="1" applyFont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4" fontId="51" fillId="0" borderId="0" xfId="0" applyNumberFormat="1" applyFont="1" applyFill="1" applyAlignment="1">
      <alignment horizontal="center" vertical="center" wrapText="1"/>
    </xf>
    <xf numFmtId="14" fontId="51" fillId="0" borderId="0" xfId="0" applyNumberFormat="1" applyFont="1" applyFill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58" fillId="33" borderId="10" xfId="314" applyFont="1" applyFill="1" applyBorder="1" applyAlignment="1">
      <alignment horizontal="center" vertical="center" wrapText="1"/>
    </xf>
    <xf numFmtId="0" fontId="59" fillId="0" borderId="0" xfId="0" applyFont="1" applyFill="1" applyAlignment="1">
      <alignment horizontal="center" vertical="center" wrapText="1"/>
    </xf>
    <xf numFmtId="0" fontId="63" fillId="60" borderId="10" xfId="0" applyFont="1" applyFill="1" applyBorder="1" applyAlignment="1">
      <alignment horizontal="center" vertical="center" wrapText="1"/>
    </xf>
    <xf numFmtId="0" fontId="63" fillId="33" borderId="10" xfId="0" applyFont="1" applyFill="1" applyBorder="1" applyAlignment="1">
      <alignment horizontal="center" vertical="center" wrapText="1"/>
    </xf>
    <xf numFmtId="14" fontId="60" fillId="0" borderId="10" xfId="0" applyNumberFormat="1" applyFont="1" applyFill="1" applyBorder="1" applyAlignment="1">
      <alignment horizontal="center" vertical="center" wrapText="1"/>
    </xf>
    <xf numFmtId="0" fontId="60" fillId="0" borderId="10" xfId="0" applyNumberFormat="1" applyFont="1" applyFill="1" applyBorder="1" applyAlignment="1">
      <alignment horizontal="center" vertical="center" wrapText="1"/>
    </xf>
    <xf numFmtId="42" fontId="60" fillId="0" borderId="10" xfId="577" applyFont="1" applyFill="1" applyBorder="1" applyAlignment="1">
      <alignment horizontal="center" vertical="center" wrapText="1"/>
    </xf>
    <xf numFmtId="181" fontId="59" fillId="0" borderId="0" xfId="0" applyNumberFormat="1" applyFont="1" applyFill="1" applyAlignment="1">
      <alignment horizontal="center" vertical="center" wrapText="1"/>
    </xf>
    <xf numFmtId="170" fontId="59" fillId="0" borderId="0" xfId="0" applyNumberFormat="1" applyFont="1" applyFill="1" applyAlignment="1">
      <alignment horizontal="center" vertical="center" wrapText="1"/>
    </xf>
    <xf numFmtId="42" fontId="59" fillId="0" borderId="0" xfId="0" applyNumberFormat="1" applyFont="1" applyFill="1" applyAlignment="1">
      <alignment horizontal="center" vertical="center" wrapText="1"/>
    </xf>
    <xf numFmtId="185" fontId="59" fillId="0" borderId="0" xfId="567" applyNumberFormat="1" applyFont="1" applyFill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4" fillId="60" borderId="11" xfId="0" applyFont="1" applyFill="1" applyBorder="1" applyAlignment="1">
      <alignment horizontal="center" vertical="center" wrapText="1"/>
    </xf>
    <xf numFmtId="14" fontId="65" fillId="33" borderId="11" xfId="314" applyNumberFormat="1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56" fillId="0" borderId="10" xfId="0" applyFont="1" applyBorder="1" applyAlignment="1">
      <alignment vertical="center"/>
    </xf>
    <xf numFmtId="181" fontId="0" fillId="0" borderId="10" xfId="0" applyNumberFormat="1" applyFont="1" applyBorder="1" applyAlignment="1">
      <alignment vertical="center"/>
    </xf>
    <xf numFmtId="0" fontId="56" fillId="0" borderId="10" xfId="0" applyFont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14" fontId="66" fillId="61" borderId="10" xfId="0" applyNumberFormat="1" applyFont="1" applyFill="1" applyBorder="1" applyAlignment="1">
      <alignment horizontal="left" vertical="center" wrapText="1"/>
    </xf>
    <xf numFmtId="0" fontId="67" fillId="61" borderId="46" xfId="0" applyFont="1" applyFill="1" applyBorder="1" applyAlignment="1">
      <alignment horizontal="left" vertical="top" wrapText="1"/>
    </xf>
    <xf numFmtId="170" fontId="46" fillId="0" borderId="0" xfId="0" applyNumberFormat="1" applyFont="1" applyFill="1" applyAlignment="1">
      <alignment horizontal="center" vertical="center" wrapText="1"/>
    </xf>
    <xf numFmtId="179" fontId="68" fillId="0" borderId="0" xfId="566" applyNumberFormat="1" applyFont="1" applyFill="1" applyBorder="1" applyAlignment="1">
      <alignment horizontal="center" vertical="center" wrapText="1"/>
    </xf>
    <xf numFmtId="14" fontId="68" fillId="0" borderId="0" xfId="0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84" fontId="51" fillId="0" borderId="11" xfId="0" applyNumberFormat="1" applyFont="1" applyBorder="1" applyAlignment="1">
      <alignment vertical="center" wrapText="1"/>
    </xf>
    <xf numFmtId="184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4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Fill="1" applyBorder="1" applyAlignment="1">
      <alignment horizontal="center" vertical="center" wrapText="1"/>
    </xf>
    <xf numFmtId="183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 applyProtection="1">
      <alignment horizontal="center"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Fill="1" applyBorder="1" applyAlignment="1">
      <alignment horizontal="center" vertical="center"/>
    </xf>
    <xf numFmtId="0" fontId="0" fillId="63" borderId="0" xfId="0" applyFill="1"/>
    <xf numFmtId="0" fontId="53" fillId="63" borderId="35" xfId="0" applyFont="1" applyFill="1" applyBorder="1" applyAlignment="1">
      <alignment vertical="center" wrapText="1"/>
    </xf>
    <xf numFmtId="0" fontId="20" fillId="63" borderId="35" xfId="44" applyFill="1" applyBorder="1" applyAlignment="1">
      <alignment vertical="center" wrapText="1"/>
    </xf>
    <xf numFmtId="0" fontId="53" fillId="63" borderId="35" xfId="0" applyFont="1" applyFill="1" applyBorder="1" applyAlignment="1">
      <alignment horizontal="right" vertical="center" wrapText="1"/>
    </xf>
    <xf numFmtId="0" fontId="20" fillId="63" borderId="35" xfId="44" applyFill="1" applyBorder="1" applyAlignment="1">
      <alignment horizontal="right" vertical="center" wrapText="1"/>
    </xf>
    <xf numFmtId="0" fontId="54" fillId="64" borderId="36" xfId="0" applyFont="1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vertical="center" wrapText="1"/>
    </xf>
    <xf numFmtId="0" fontId="20" fillId="64" borderId="35" xfId="44" applyFill="1" applyBorder="1" applyAlignment="1">
      <alignment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20" fillId="64" borderId="35" xfId="44" applyFill="1" applyBorder="1" applyAlignment="1">
      <alignment horizontal="right" vertical="center" wrapText="1"/>
    </xf>
    <xf numFmtId="0" fontId="54" fillId="63" borderId="36" xfId="0" applyFont="1" applyFill="1" applyBorder="1" applyAlignment="1">
      <alignment horizontal="right" vertical="center" wrapText="1"/>
    </xf>
    <xf numFmtId="0" fontId="46" fillId="0" borderId="3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6" fillId="0" borderId="0" xfId="0" applyFont="1" applyBorder="1" applyAlignment="1">
      <alignment horizontal="center" vertical="center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46" fillId="0" borderId="10" xfId="567" applyNumberFormat="1" applyFont="1" applyFill="1" applyBorder="1" applyAlignment="1">
      <alignment horizontal="center" vertical="center"/>
    </xf>
    <xf numFmtId="3" fontId="46" fillId="0" borderId="10" xfId="567" applyNumberFormat="1" applyFont="1" applyFill="1" applyBorder="1" applyAlignment="1">
      <alignment horizontal="center" vertical="center"/>
    </xf>
    <xf numFmtId="0" fontId="46" fillId="0" borderId="10" xfId="0" applyNumberFormat="1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5" fontId="0" fillId="0" borderId="32" xfId="0" applyNumberFormat="1" applyFont="1" applyFill="1" applyBorder="1" applyAlignment="1" applyProtection="1">
      <alignment horizontal="center" vertical="center" wrapText="1"/>
    </xf>
    <xf numFmtId="0" fontId="0" fillId="0" borderId="32" xfId="0" applyFont="1" applyFill="1" applyBorder="1" applyAlignment="1" applyProtection="1">
      <alignment horizontal="center" vertical="center"/>
      <protection locked="0"/>
    </xf>
    <xf numFmtId="15" fontId="0" fillId="0" borderId="10" xfId="0" applyNumberFormat="1" applyFont="1" applyFill="1" applyBorder="1" applyAlignment="1" applyProtection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82" fontId="46" fillId="34" borderId="10" xfId="0" applyNumberFormat="1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0" applyNumberFormat="1" applyFont="1" applyBorder="1" applyAlignment="1">
      <alignment horizontal="left" vertical="center"/>
    </xf>
    <xf numFmtId="0" fontId="69" fillId="0" borderId="10" xfId="0" applyNumberFormat="1" applyFont="1" applyFill="1" applyBorder="1" applyAlignment="1">
      <alignment horizontal="left" vertical="top" wrapText="1"/>
    </xf>
    <xf numFmtId="0" fontId="0" fillId="0" borderId="10" xfId="0" applyFill="1" applyBorder="1" applyAlignment="1">
      <alignment horizontal="left"/>
    </xf>
    <xf numFmtId="0" fontId="75" fillId="65" borderId="47" xfId="0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0" fillId="0" borderId="0" xfId="0" applyFont="1" applyAlignment="1"/>
    <xf numFmtId="0" fontId="78" fillId="65" borderId="47" xfId="0" applyFont="1" applyFill="1" applyBorder="1" applyAlignment="1">
      <alignment horizontal="center" vertical="center" wrapText="1"/>
    </xf>
    <xf numFmtId="42" fontId="78" fillId="65" borderId="47" xfId="577" applyFont="1" applyFill="1" applyBorder="1" applyAlignment="1">
      <alignment horizontal="right" vertical="center" wrapText="1"/>
    </xf>
    <xf numFmtId="0" fontId="77" fillId="0" borderId="49" xfId="0" applyFont="1" applyBorder="1" applyAlignment="1">
      <alignment horizontal="center" vertical="center" wrapText="1"/>
    </xf>
    <xf numFmtId="0" fontId="77" fillId="66" borderId="47" xfId="0" applyFont="1" applyFill="1" applyBorder="1" applyAlignment="1">
      <alignment horizontal="center" vertical="center" wrapText="1"/>
    </xf>
    <xf numFmtId="42" fontId="77" fillId="66" borderId="47" xfId="577" applyFont="1" applyFill="1" applyBorder="1" applyAlignment="1">
      <alignment horizontal="right" vertical="center" wrapText="1"/>
    </xf>
    <xf numFmtId="0" fontId="77" fillId="66" borderId="52" xfId="0" applyFont="1" applyFill="1" applyBorder="1" applyAlignment="1">
      <alignment horizontal="center" vertical="center" wrapText="1"/>
    </xf>
    <xf numFmtId="0" fontId="77" fillId="66" borderId="53" xfId="0" applyFont="1" applyFill="1" applyBorder="1" applyAlignment="1">
      <alignment horizontal="center" vertical="center" wrapText="1"/>
    </xf>
    <xf numFmtId="42" fontId="77" fillId="66" borderId="52" xfId="577" applyFont="1" applyFill="1" applyBorder="1" applyAlignment="1">
      <alignment horizontal="right" vertical="center" wrapText="1"/>
    </xf>
    <xf numFmtId="0" fontId="79" fillId="66" borderId="47" xfId="0" applyFont="1" applyFill="1" applyBorder="1" applyAlignment="1">
      <alignment wrapText="1"/>
    </xf>
    <xf numFmtId="0" fontId="77" fillId="67" borderId="47" xfId="0" applyFont="1" applyFill="1" applyBorder="1" applyAlignment="1">
      <alignment horizontal="center" vertical="center" wrapText="1"/>
    </xf>
    <xf numFmtId="42" fontId="79" fillId="66" borderId="47" xfId="577" applyFont="1" applyFill="1" applyBorder="1" applyAlignment="1">
      <alignment horizontal="right" wrapText="1"/>
    </xf>
    <xf numFmtId="0" fontId="79" fillId="66" borderId="53" xfId="0" applyFont="1" applyFill="1" applyBorder="1" applyAlignment="1">
      <alignment wrapText="1"/>
    </xf>
    <xf numFmtId="42" fontId="79" fillId="66" borderId="53" xfId="577" applyFont="1" applyFill="1" applyBorder="1" applyAlignment="1">
      <alignment horizontal="right" wrapText="1"/>
    </xf>
    <xf numFmtId="0" fontId="77" fillId="0" borderId="47" xfId="0" applyFont="1" applyBorder="1" applyAlignment="1">
      <alignment horizontal="left" wrapText="1"/>
    </xf>
    <xf numFmtId="0" fontId="77" fillId="66" borderId="47" xfId="0" applyFont="1" applyFill="1" applyBorder="1" applyAlignment="1">
      <alignment horizontal="left" wrapText="1"/>
    </xf>
    <xf numFmtId="0" fontId="77" fillId="66" borderId="53" xfId="0" applyFont="1" applyFill="1" applyBorder="1" applyAlignment="1">
      <alignment wrapText="1"/>
    </xf>
    <xf numFmtId="0" fontId="77" fillId="0" borderId="53" xfId="0" applyFont="1" applyBorder="1" applyAlignment="1">
      <alignment horizontal="left" wrapText="1"/>
    </xf>
    <xf numFmtId="0" fontId="77" fillId="66" borderId="53" xfId="0" applyFont="1" applyFill="1" applyBorder="1" applyAlignment="1">
      <alignment horizontal="left" wrapText="1"/>
    </xf>
    <xf numFmtId="0" fontId="79" fillId="66" borderId="52" xfId="0" applyFont="1" applyFill="1" applyBorder="1" applyAlignment="1">
      <alignment horizontal="center" vertical="center" wrapText="1"/>
    </xf>
    <xf numFmtId="0" fontId="71" fillId="66" borderId="52" xfId="0" applyFont="1" applyFill="1" applyBorder="1" applyAlignment="1">
      <alignment horizontal="center" vertical="center"/>
    </xf>
    <xf numFmtId="42" fontId="79" fillId="0" borderId="47" xfId="577" applyFont="1" applyBorder="1" applyAlignment="1">
      <alignment horizontal="right" wrapText="1"/>
    </xf>
    <xf numFmtId="0" fontId="77" fillId="0" borderId="52" xfId="0" applyFont="1" applyBorder="1" applyAlignment="1">
      <alignment horizontal="center" vertical="center" wrapText="1"/>
    </xf>
    <xf numFmtId="42" fontId="77" fillId="0" borderId="52" xfId="577" applyFont="1" applyBorder="1" applyAlignment="1">
      <alignment horizontal="right" vertical="center" wrapText="1"/>
    </xf>
    <xf numFmtId="0" fontId="79" fillId="0" borderId="47" xfId="0" applyFont="1" applyBorder="1" applyAlignment="1">
      <alignment vertical="top" wrapText="1"/>
    </xf>
    <xf numFmtId="0" fontId="79" fillId="0" borderId="51" xfId="0" applyFont="1" applyBorder="1" applyAlignment="1">
      <alignment vertical="top" wrapText="1"/>
    </xf>
    <xf numFmtId="42" fontId="79" fillId="67" borderId="47" xfId="577" applyFont="1" applyFill="1" applyBorder="1" applyAlignment="1">
      <alignment horizontal="right" vertical="center" wrapText="1"/>
    </xf>
    <xf numFmtId="0" fontId="79" fillId="0" borderId="53" xfId="0" applyFont="1" applyBorder="1" applyAlignment="1">
      <alignment vertical="top" wrapText="1"/>
    </xf>
    <xf numFmtId="0" fontId="79" fillId="0" borderId="52" xfId="0" applyFont="1" applyBorder="1" applyAlignment="1">
      <alignment vertical="top" wrapText="1"/>
    </xf>
    <xf numFmtId="42" fontId="79" fillId="67" borderId="53" xfId="577" applyFont="1" applyFill="1" applyBorder="1" applyAlignment="1">
      <alignment horizontal="right" vertical="center" wrapText="1"/>
    </xf>
    <xf numFmtId="0" fontId="79" fillId="66" borderId="52" xfId="0" applyFont="1" applyFill="1" applyBorder="1" applyAlignment="1">
      <alignment vertical="top" wrapText="1"/>
    </xf>
    <xf numFmtId="0" fontId="77" fillId="0" borderId="47" xfId="0" applyFont="1" applyBorder="1" applyAlignment="1">
      <alignment horizontal="center" vertical="center" wrapText="1"/>
    </xf>
    <xf numFmtId="0" fontId="79" fillId="0" borderId="47" xfId="0" applyFont="1" applyBorder="1" applyAlignment="1">
      <alignment horizontal="center" vertical="center" wrapText="1"/>
    </xf>
    <xf numFmtId="42" fontId="77" fillId="67" borderId="47" xfId="577" applyFont="1" applyFill="1" applyBorder="1" applyAlignment="1">
      <alignment horizontal="right" vertical="center" wrapText="1"/>
    </xf>
    <xf numFmtId="0" fontId="80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80" fillId="0" borderId="0" xfId="0" applyFont="1" applyAlignment="1">
      <alignment horizontal="left" wrapText="1"/>
    </xf>
    <xf numFmtId="0" fontId="80" fillId="0" borderId="0" xfId="0" applyFont="1" applyAlignment="1">
      <alignment horizontal="center" wrapText="1"/>
    </xf>
    <xf numFmtId="0" fontId="79" fillId="0" borderId="52" xfId="0" applyFont="1" applyBorder="1" applyAlignment="1">
      <alignment horizontal="center" vertical="center" wrapText="1"/>
    </xf>
    <xf numFmtId="0" fontId="77" fillId="0" borderId="53" xfId="0" applyFont="1" applyBorder="1" applyAlignment="1">
      <alignment horizontal="center" vertical="center" wrapText="1"/>
    </xf>
    <xf numFmtId="0" fontId="79" fillId="0" borderId="0" xfId="0" applyFont="1" applyAlignment="1">
      <alignment horizontal="center" vertical="top" wrapText="1"/>
    </xf>
    <xf numFmtId="0" fontId="79" fillId="0" borderId="0" xfId="0" applyFont="1" applyAlignment="1">
      <alignment wrapText="1"/>
    </xf>
    <xf numFmtId="0" fontId="77" fillId="0" borderId="53" xfId="0" applyFont="1" applyBorder="1" applyAlignment="1">
      <alignment horizontal="left" vertical="center" wrapText="1"/>
    </xf>
    <xf numFmtId="0" fontId="77" fillId="0" borderId="47" xfId="0" applyFont="1" applyBorder="1" applyAlignment="1">
      <alignment horizontal="left" vertical="center" wrapText="1"/>
    </xf>
    <xf numFmtId="0" fontId="79" fillId="66" borderId="47" xfId="0" applyFont="1" applyFill="1" applyBorder="1" applyAlignment="1">
      <alignment horizontal="left" vertical="center" wrapText="1"/>
    </xf>
    <xf numFmtId="42" fontId="79" fillId="0" borderId="47" xfId="577" applyFont="1" applyBorder="1" applyAlignment="1">
      <alignment horizontal="right" vertical="center" wrapText="1"/>
    </xf>
    <xf numFmtId="0" fontId="79" fillId="0" borderId="47" xfId="0" applyFont="1" applyBorder="1" applyAlignment="1">
      <alignment wrapText="1"/>
    </xf>
    <xf numFmtId="0" fontId="79" fillId="0" borderId="53" xfId="0" applyFont="1" applyBorder="1" applyAlignment="1">
      <alignment wrapText="1"/>
    </xf>
    <xf numFmtId="0" fontId="79" fillId="0" borderId="51" xfId="0" applyFont="1" applyBorder="1" applyAlignment="1">
      <alignment wrapText="1"/>
    </xf>
    <xf numFmtId="0" fontId="79" fillId="0" borderId="51" xfId="0" applyFont="1" applyBorder="1" applyAlignment="1">
      <alignment horizontal="center" wrapText="1"/>
    </xf>
    <xf numFmtId="42" fontId="79" fillId="0" borderId="51" xfId="577" applyFont="1" applyBorder="1" applyAlignment="1">
      <alignment horizontal="right" wrapText="1"/>
    </xf>
    <xf numFmtId="0" fontId="79" fillId="0" borderId="52" xfId="0" applyFont="1" applyBorder="1" applyAlignment="1">
      <alignment wrapText="1"/>
    </xf>
    <xf numFmtId="0" fontId="79" fillId="0" borderId="52" xfId="0" applyFont="1" applyBorder="1" applyAlignment="1">
      <alignment horizontal="center" wrapText="1"/>
    </xf>
    <xf numFmtId="42" fontId="79" fillId="0" borderId="52" xfId="577" applyFont="1" applyBorder="1" applyAlignment="1">
      <alignment horizontal="right" wrapText="1"/>
    </xf>
    <xf numFmtId="0" fontId="77" fillId="66" borderId="47" xfId="0" applyFont="1" applyFill="1" applyBorder="1" applyAlignment="1">
      <alignment horizontal="left" vertical="center" wrapText="1"/>
    </xf>
    <xf numFmtId="0" fontId="81" fillId="66" borderId="47" xfId="0" applyFont="1" applyFill="1" applyBorder="1" applyAlignment="1">
      <alignment horizontal="center" vertical="center" wrapText="1"/>
    </xf>
    <xf numFmtId="42" fontId="81" fillId="66" borderId="47" xfId="577" applyFont="1" applyFill="1" applyBorder="1" applyAlignment="1">
      <alignment horizontal="right" vertical="center" wrapText="1"/>
    </xf>
    <xf numFmtId="0" fontId="79" fillId="0" borderId="47" xfId="0" applyFont="1" applyBorder="1" applyAlignment="1">
      <alignment horizontal="right" wrapText="1"/>
    </xf>
    <xf numFmtId="0" fontId="79" fillId="66" borderId="47" xfId="0" applyFont="1" applyFill="1" applyBorder="1" applyAlignment="1">
      <alignment horizontal="center" wrapText="1"/>
    </xf>
    <xf numFmtId="0" fontId="79" fillId="66" borderId="51" xfId="0" applyFont="1" applyFill="1" applyBorder="1" applyAlignment="1">
      <alignment horizontal="center" wrapText="1"/>
    </xf>
    <xf numFmtId="42" fontId="79" fillId="66" borderId="51" xfId="577" applyFont="1" applyFill="1" applyBorder="1" applyAlignment="1">
      <alignment horizontal="right" wrapText="1"/>
    </xf>
    <xf numFmtId="0" fontId="79" fillId="66" borderId="53" xfId="0" applyFont="1" applyFill="1" applyBorder="1" applyAlignment="1">
      <alignment horizontal="center" wrapText="1"/>
    </xf>
    <xf numFmtId="0" fontId="79" fillId="66" borderId="52" xfId="0" applyFont="1" applyFill="1" applyBorder="1" applyAlignment="1">
      <alignment horizontal="center" wrapText="1"/>
    </xf>
    <xf numFmtId="42" fontId="79" fillId="66" borderId="52" xfId="577" applyFont="1" applyFill="1" applyBorder="1" applyAlignment="1">
      <alignment horizontal="right" wrapText="1"/>
    </xf>
    <xf numFmtId="0" fontId="79" fillId="0" borderId="53" xfId="0" applyFont="1" applyBorder="1" applyAlignment="1">
      <alignment horizontal="center" wrapText="1"/>
    </xf>
    <xf numFmtId="0" fontId="74" fillId="0" borderId="49" xfId="0" applyFont="1" applyBorder="1" applyAlignment="1">
      <alignment horizontal="center" vertical="center" wrapText="1"/>
    </xf>
    <xf numFmtId="0" fontId="74" fillId="0" borderId="53" xfId="0" applyFont="1" applyBorder="1" applyAlignment="1">
      <alignment horizontal="center" vertical="center" wrapText="1"/>
    </xf>
    <xf numFmtId="0" fontId="74" fillId="0" borderId="52" xfId="0" applyFont="1" applyBorder="1" applyAlignment="1">
      <alignment horizontal="center" vertical="center" wrapText="1"/>
    </xf>
    <xf numFmtId="42" fontId="74" fillId="0" borderId="52" xfId="577" applyFont="1" applyBorder="1" applyAlignment="1">
      <alignment horizontal="right" vertical="center" wrapText="1"/>
    </xf>
    <xf numFmtId="189" fontId="74" fillId="0" borderId="0" xfId="0" applyNumberFormat="1" applyFont="1" applyAlignment="1">
      <alignment horizontal="center" vertical="center" wrapText="1"/>
    </xf>
    <xf numFmtId="42" fontId="74" fillId="0" borderId="0" xfId="577" applyFont="1" applyAlignment="1">
      <alignment horizontal="right" vertical="center" wrapText="1"/>
    </xf>
    <xf numFmtId="0" fontId="0" fillId="0" borderId="0" xfId="0" applyFont="1" applyAlignment="1">
      <alignment wrapText="1"/>
    </xf>
    <xf numFmtId="42" fontId="0" fillId="0" borderId="0" xfId="577" applyFont="1" applyAlignment="1">
      <alignment horizontal="right"/>
    </xf>
    <xf numFmtId="0" fontId="16" fillId="33" borderId="30" xfId="314" applyFont="1" applyFill="1" applyBorder="1" applyAlignment="1">
      <alignment horizontal="center" vertical="center" wrapText="1"/>
    </xf>
    <xf numFmtId="178" fontId="0" fillId="33" borderId="38" xfId="0" applyNumberFormat="1" applyFont="1" applyFill="1" applyBorder="1" applyAlignment="1" applyProtection="1">
      <alignment horizontal="center" vertical="center" wrapText="1"/>
      <protection locked="0"/>
    </xf>
    <xf numFmtId="178" fontId="0" fillId="33" borderId="43" xfId="0" applyNumberFormat="1" applyFont="1" applyFill="1" applyBorder="1" applyAlignment="1" applyProtection="1">
      <alignment horizontal="center" vertical="center" wrapText="1"/>
      <protection locked="0"/>
    </xf>
    <xf numFmtId="178" fontId="0" fillId="33" borderId="31" xfId="0" applyNumberFormat="1" applyFont="1" applyFill="1" applyBorder="1" applyAlignment="1" applyProtection="1">
      <alignment horizontal="center" vertical="center" wrapText="1"/>
      <protection locked="0"/>
    </xf>
    <xf numFmtId="178" fontId="0" fillId="33" borderId="39" xfId="0" applyNumberFormat="1" applyFont="1" applyFill="1" applyBorder="1" applyAlignment="1" applyProtection="1">
      <alignment horizontal="center" vertical="center" wrapText="1"/>
      <protection locked="0"/>
    </xf>
    <xf numFmtId="178" fontId="0" fillId="33" borderId="10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10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0" xfId="0" applyFont="1" applyAlignment="1">
      <alignment horizontal="left" wrapText="1"/>
    </xf>
    <xf numFmtId="0" fontId="0" fillId="0" borderId="0" xfId="0" applyFont="1" applyFill="1" applyAlignment="1">
      <alignment horizontal="center" vertical="center" wrapText="1"/>
    </xf>
    <xf numFmtId="0" fontId="83" fillId="34" borderId="10" xfId="0" applyFont="1" applyFill="1" applyBorder="1" applyAlignment="1" applyProtection="1">
      <alignment horizontal="center" vertical="center" wrapText="1"/>
    </xf>
    <xf numFmtId="178" fontId="16" fillId="33" borderId="56" xfId="0" applyNumberFormat="1" applyFont="1" applyFill="1" applyBorder="1" applyAlignment="1">
      <alignment horizontal="center" wrapText="1"/>
    </xf>
    <xf numFmtId="178" fontId="16" fillId="33" borderId="40" xfId="0" applyNumberFormat="1" applyFont="1" applyFill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178" fontId="1" fillId="0" borderId="0" xfId="0" applyNumberFormat="1" applyFont="1" applyFill="1" applyAlignment="1">
      <alignment horizontal="center" vertical="center" wrapText="1"/>
    </xf>
    <xf numFmtId="181" fontId="1" fillId="0" borderId="0" xfId="0" applyNumberFormat="1" applyFont="1" applyFill="1" applyAlignment="1">
      <alignment horizontal="center" vertical="center" wrapText="1"/>
    </xf>
    <xf numFmtId="0" fontId="85" fillId="0" borderId="0" xfId="0" applyFont="1" applyAlignment="1">
      <alignment horizontal="center" wrapText="1"/>
    </xf>
    <xf numFmtId="0" fontId="46" fillId="34" borderId="10" xfId="0" applyFont="1" applyFill="1" applyBorder="1" applyAlignment="1">
      <alignment horizontal="center" vertical="center" wrapText="1"/>
    </xf>
    <xf numFmtId="0" fontId="73" fillId="0" borderId="31" xfId="0" applyFont="1" applyFill="1" applyBorder="1" applyAlignment="1">
      <alignment wrapText="1"/>
    </xf>
    <xf numFmtId="0" fontId="0" fillId="0" borderId="10" xfId="0" applyFont="1" applyFill="1" applyBorder="1" applyAlignment="1">
      <alignment wrapText="1"/>
    </xf>
    <xf numFmtId="0" fontId="73" fillId="0" borderId="31" xfId="0" applyFont="1" applyFill="1" applyBorder="1" applyAlignment="1">
      <alignment vertical="center" wrapText="1"/>
    </xf>
    <xf numFmtId="0" fontId="73" fillId="0" borderId="31" xfId="0" applyFont="1" applyBorder="1" applyAlignment="1">
      <alignment wrapText="1"/>
    </xf>
    <xf numFmtId="0" fontId="0" fillId="34" borderId="10" xfId="0" applyFont="1" applyFill="1" applyBorder="1" applyAlignment="1">
      <alignment wrapText="1"/>
    </xf>
    <xf numFmtId="0" fontId="46" fillId="34" borderId="10" xfId="568" applyFont="1" applyFill="1" applyBorder="1" applyAlignment="1">
      <alignment horizontal="center" vertical="center" wrapText="1"/>
    </xf>
    <xf numFmtId="0" fontId="46" fillId="34" borderId="10" xfId="0" applyFont="1" applyFill="1" applyBorder="1" applyAlignment="1">
      <alignment horizontal="center" vertical="center" wrapText="1"/>
    </xf>
    <xf numFmtId="0" fontId="20" fillId="34" borderId="11" xfId="44" applyFill="1" applyBorder="1" applyAlignment="1">
      <alignment horizontal="center" vertical="center" wrapText="1"/>
    </xf>
    <xf numFmtId="0" fontId="20" fillId="34" borderId="12" xfId="44" applyFill="1" applyBorder="1" applyAlignment="1">
      <alignment horizontal="center" vertical="center" wrapText="1"/>
    </xf>
    <xf numFmtId="0" fontId="20" fillId="34" borderId="32" xfId="44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6" fillId="0" borderId="10" xfId="314" applyFont="1" applyBorder="1" applyAlignment="1">
      <alignment horizontal="center" vertical="center"/>
    </xf>
    <xf numFmtId="182" fontId="46" fillId="34" borderId="10" xfId="0" applyNumberFormat="1" applyFont="1" applyFill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Fill="1" applyBorder="1" applyAlignment="1">
      <alignment horizontal="center" vertical="center"/>
    </xf>
    <xf numFmtId="0" fontId="46" fillId="0" borderId="31" xfId="314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184" fontId="51" fillId="0" borderId="11" xfId="0" applyNumberFormat="1" applyFont="1" applyBorder="1" applyAlignment="1">
      <alignment horizontal="center" vertical="center" wrapText="1"/>
    </xf>
    <xf numFmtId="184" fontId="51" fillId="0" borderId="12" xfId="0" applyNumberFormat="1" applyFont="1" applyBorder="1" applyAlignment="1">
      <alignment horizontal="center" vertical="center" wrapText="1"/>
    </xf>
    <xf numFmtId="184" fontId="51" fillId="0" borderId="32" xfId="0" applyNumberFormat="1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10" xfId="31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8" fillId="33" borderId="11" xfId="314" applyFont="1" applyFill="1" applyBorder="1" applyAlignment="1">
      <alignment horizontal="center" vertical="center" wrapText="1"/>
    </xf>
    <xf numFmtId="0" fontId="58" fillId="33" borderId="12" xfId="314" applyFont="1" applyFill="1" applyBorder="1" applyAlignment="1">
      <alignment horizontal="center" vertical="center" wrapText="1"/>
    </xf>
    <xf numFmtId="0" fontId="58" fillId="33" borderId="32" xfId="314" applyFont="1" applyFill="1" applyBorder="1" applyAlignment="1">
      <alignment horizontal="center" vertical="center" wrapText="1"/>
    </xf>
    <xf numFmtId="0" fontId="59" fillId="0" borderId="10" xfId="314" applyFont="1" applyFill="1" applyBorder="1" applyAlignment="1">
      <alignment horizontal="center" vertical="center" wrapText="1"/>
    </xf>
    <xf numFmtId="0" fontId="59" fillId="0" borderId="10" xfId="314" applyFont="1" applyBorder="1" applyAlignment="1">
      <alignment horizontal="center" vertical="center" wrapText="1"/>
    </xf>
    <xf numFmtId="0" fontId="75" fillId="0" borderId="49" xfId="0" applyFont="1" applyBorder="1" applyAlignment="1">
      <alignment horizontal="center" vertical="center" wrapText="1"/>
    </xf>
    <xf numFmtId="0" fontId="76" fillId="0" borderId="50" xfId="0" applyFont="1" applyBorder="1"/>
    <xf numFmtId="0" fontId="74" fillId="65" borderId="54" xfId="0" applyFont="1" applyFill="1" applyBorder="1" applyAlignment="1">
      <alignment horizontal="center" vertical="center" wrapText="1"/>
    </xf>
    <xf numFmtId="0" fontId="74" fillId="65" borderId="55" xfId="0" applyFont="1" applyFill="1" applyBorder="1" applyAlignment="1">
      <alignment horizontal="center" vertical="center" wrapText="1"/>
    </xf>
    <xf numFmtId="0" fontId="74" fillId="65" borderId="53" xfId="0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178" fontId="16" fillId="33" borderId="10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11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12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32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4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0" xfId="567" applyNumberFormat="1" applyFont="1" applyFill="1" applyBorder="1" applyAlignment="1">
      <alignment horizontal="left" vertical="center"/>
    </xf>
    <xf numFmtId="180" fontId="46" fillId="0" borderId="10" xfId="567" applyNumberFormat="1" applyFont="1" applyFill="1" applyBorder="1" applyAlignment="1">
      <alignment horizontal="center" vertical="center"/>
    </xf>
    <xf numFmtId="184" fontId="46" fillId="0" borderId="10" xfId="567" applyNumberFormat="1" applyFont="1" applyFill="1" applyBorder="1" applyAlignment="1">
      <alignment horizontal="center" vertical="center"/>
    </xf>
    <xf numFmtId="184" fontId="46" fillId="0" borderId="10" xfId="0" applyNumberFormat="1" applyFont="1" applyBorder="1" applyAlignment="1">
      <alignment horizontal="center" vertical="center"/>
    </xf>
    <xf numFmtId="0" fontId="46" fillId="0" borderId="10" xfId="0" applyNumberFormat="1" applyFont="1" applyBorder="1" applyAlignment="1">
      <alignment horizontal="center"/>
    </xf>
    <xf numFmtId="184" fontId="46" fillId="0" borderId="10" xfId="0" applyNumberFormat="1" applyFont="1" applyBorder="1" applyAlignment="1">
      <alignment horizontal="center"/>
    </xf>
    <xf numFmtId="184" fontId="46" fillId="0" borderId="0" xfId="0" applyNumberFormat="1" applyFont="1" applyAlignment="1">
      <alignment horizontal="center"/>
    </xf>
    <xf numFmtId="0" fontId="46" fillId="34" borderId="11" xfId="0" applyFont="1" applyFill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 wrapText="1"/>
    </xf>
    <xf numFmtId="179" fontId="47" fillId="34" borderId="10" xfId="565" applyNumberFormat="1" applyFont="1" applyFill="1" applyBorder="1" applyAlignment="1">
      <alignment horizontal="center" vertical="center" wrapText="1"/>
    </xf>
    <xf numFmtId="0" fontId="46" fillId="34" borderId="12" xfId="0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wrapText="1"/>
    </xf>
    <xf numFmtId="179" fontId="47" fillId="0" borderId="10" xfId="565" applyNumberFormat="1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20" fillId="34" borderId="10" xfId="44" applyFill="1" applyBorder="1" applyAlignment="1">
      <alignment horizontal="center" vertical="center" wrapText="1"/>
    </xf>
    <xf numFmtId="0" fontId="86" fillId="34" borderId="11" xfId="0" applyFont="1" applyFill="1" applyBorder="1" applyAlignment="1">
      <alignment horizontal="center" vertical="center" wrapText="1"/>
    </xf>
    <xf numFmtId="0" fontId="86" fillId="34" borderId="12" xfId="0" applyFont="1" applyFill="1" applyBorder="1" applyAlignment="1">
      <alignment horizontal="center" vertical="center" wrapText="1"/>
    </xf>
    <xf numFmtId="0" fontId="86" fillId="34" borderId="32" xfId="0" applyFont="1" applyFill="1" applyBorder="1" applyAlignment="1">
      <alignment horizontal="center" vertical="center" wrapText="1"/>
    </xf>
    <xf numFmtId="0" fontId="46" fillId="34" borderId="11" xfId="568" applyFont="1" applyFill="1" applyBorder="1" applyAlignment="1">
      <alignment horizontal="center" vertical="center" wrapText="1"/>
    </xf>
    <xf numFmtId="0" fontId="46" fillId="34" borderId="32" xfId="568" applyFont="1" applyFill="1" applyBorder="1" applyAlignment="1">
      <alignment horizontal="center" vertical="center" wrapText="1"/>
    </xf>
    <xf numFmtId="182" fontId="46" fillId="0" borderId="10" xfId="0" applyNumberFormat="1" applyFont="1" applyFill="1" applyBorder="1" applyAlignment="1">
      <alignment horizontal="center" vertical="center"/>
    </xf>
    <xf numFmtId="182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left" vertical="center" wrapText="1"/>
    </xf>
    <xf numFmtId="0" fontId="46" fillId="0" borderId="10" xfId="0" applyNumberFormat="1" applyFont="1" applyBorder="1" applyAlignment="1">
      <alignment vertical="center"/>
    </xf>
    <xf numFmtId="0" fontId="46" fillId="0" borderId="10" xfId="0" applyFont="1" applyBorder="1" applyAlignment="1">
      <alignment vertical="center"/>
    </xf>
    <xf numFmtId="0" fontId="46" fillId="0" borderId="10" xfId="0" applyFont="1" applyBorder="1" applyAlignment="1"/>
    <xf numFmtId="0" fontId="46" fillId="0" borderId="10" xfId="0" applyNumberFormat="1" applyFont="1" applyBorder="1" applyAlignment="1"/>
    <xf numFmtId="0" fontId="46" fillId="0" borderId="10" xfId="0" applyFont="1" applyBorder="1" applyAlignment="1">
      <alignment horizontal="left"/>
    </xf>
    <xf numFmtId="0" fontId="46" fillId="0" borderId="0" xfId="0" applyFont="1" applyAlignment="1">
      <alignment horizontal="left"/>
    </xf>
    <xf numFmtId="0" fontId="88" fillId="34" borderId="10" xfId="0" applyNumberFormat="1" applyFont="1" applyFill="1" applyBorder="1" applyAlignment="1">
      <alignment horizontal="left" vertical="top" wrapText="1"/>
    </xf>
    <xf numFmtId="0" fontId="88" fillId="34" borderId="10" xfId="0" applyNumberFormat="1" applyFont="1" applyFill="1" applyBorder="1" applyAlignment="1">
      <alignment horizontal="center" vertical="top" wrapText="1"/>
    </xf>
    <xf numFmtId="0" fontId="69" fillId="0" borderId="10" xfId="0" applyFont="1" applyBorder="1" applyAlignment="1" applyProtection="1">
      <alignment horizontal="left" vertical="top" wrapText="1" readingOrder="1"/>
      <protection locked="0"/>
    </xf>
    <xf numFmtId="0" fontId="89" fillId="0" borderId="10" xfId="0" applyFont="1" applyBorder="1" applyAlignment="1"/>
    <xf numFmtId="0" fontId="0" fillId="0" borderId="10" xfId="0" applyFont="1" applyBorder="1" applyAlignment="1">
      <alignment horizontal="left" vertical="top" wrapText="1" readingOrder="1"/>
    </xf>
    <xf numFmtId="0" fontId="16" fillId="33" borderId="10" xfId="564" applyFont="1" applyFill="1" applyBorder="1" applyAlignment="1">
      <alignment horizontal="center" vertical="center" wrapText="1"/>
    </xf>
    <xf numFmtId="0" fontId="0" fillId="0" borderId="10" xfId="564" applyFont="1" applyBorder="1" applyAlignment="1">
      <alignment horizontal="center" vertical="center"/>
    </xf>
    <xf numFmtId="0" fontId="1" fillId="0" borderId="10" xfId="564" applyFont="1" applyBorder="1" applyAlignment="1">
      <alignment horizontal="center" vertical="center"/>
    </xf>
    <xf numFmtId="0" fontId="1" fillId="34" borderId="10" xfId="0" applyFont="1" applyFill="1" applyBorder="1" applyAlignment="1">
      <alignment horizontal="center" vertical="center"/>
    </xf>
    <xf numFmtId="170" fontId="1" fillId="34" borderId="10" xfId="0" applyNumberFormat="1" applyFont="1" applyFill="1" applyBorder="1" applyAlignment="1">
      <alignment horizontal="center" vertical="center"/>
    </xf>
    <xf numFmtId="170" fontId="0" fillId="34" borderId="10" xfId="0" applyNumberFormat="1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170" fontId="0" fillId="34" borderId="10" xfId="0" applyNumberFormat="1" applyFill="1" applyBorder="1" applyAlignment="1">
      <alignment horizontal="center"/>
    </xf>
    <xf numFmtId="0" fontId="0" fillId="34" borderId="10" xfId="0" applyFill="1" applyBorder="1"/>
    <xf numFmtId="0" fontId="1" fillId="0" borderId="0" xfId="0" applyFont="1" applyFill="1" applyBorder="1" applyAlignment="1">
      <alignment horizontal="center" vertical="center"/>
    </xf>
    <xf numFmtId="0" fontId="20" fillId="0" borderId="10" xfId="44" applyBorder="1" applyAlignment="1">
      <alignment horizontal="center" vertical="center" wrapText="1"/>
    </xf>
    <xf numFmtId="0" fontId="47" fillId="34" borderId="32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 wrapText="1"/>
    </xf>
    <xf numFmtId="0" fontId="0" fillId="34" borderId="0" xfId="0" applyFont="1" applyFill="1" applyAlignment="1">
      <alignment horizontal="center" vertical="center" wrapText="1"/>
    </xf>
    <xf numFmtId="0" fontId="0" fillId="0" borderId="34" xfId="0" applyFont="1" applyFill="1" applyBorder="1" applyAlignment="1">
      <alignment horizontal="center" vertical="center" wrapText="1"/>
    </xf>
    <xf numFmtId="0" fontId="71" fillId="62" borderId="47" xfId="0" applyFont="1" applyFill="1" applyBorder="1" applyAlignment="1">
      <alignment horizontal="center" vertical="center" wrapText="1"/>
    </xf>
    <xf numFmtId="186" fontId="71" fillId="62" borderId="47" xfId="0" applyNumberFormat="1" applyFont="1" applyFill="1" applyBorder="1" applyAlignment="1">
      <alignment horizontal="center" vertical="center" wrapText="1"/>
    </xf>
    <xf numFmtId="0" fontId="70" fillId="34" borderId="57" xfId="44" applyFont="1" applyFill="1" applyBorder="1" applyAlignment="1">
      <alignment horizontal="center" vertical="center" wrapText="1"/>
    </xf>
    <xf numFmtId="0" fontId="70" fillId="34" borderId="58" xfId="44" applyFont="1" applyFill="1" applyBorder="1" applyAlignment="1">
      <alignment horizontal="center" vertical="center" wrapText="1"/>
    </xf>
    <xf numFmtId="0" fontId="58" fillId="33" borderId="30" xfId="0" applyFont="1" applyFill="1" applyBorder="1" applyAlignment="1">
      <alignment horizontal="center" vertical="center" wrapText="1"/>
    </xf>
    <xf numFmtId="0" fontId="58" fillId="33" borderId="33" xfId="0" applyFont="1" applyFill="1" applyBorder="1" applyAlignment="1">
      <alignment horizontal="center" vertical="center" wrapText="1"/>
    </xf>
    <xf numFmtId="0" fontId="58" fillId="33" borderId="31" xfId="0" applyFont="1" applyFill="1" applyBorder="1" applyAlignment="1">
      <alignment horizontal="center" vertical="center" wrapText="1"/>
    </xf>
    <xf numFmtId="0" fontId="58" fillId="33" borderId="11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58" fillId="33" borderId="10" xfId="0" applyFont="1" applyFill="1" applyBorder="1" applyAlignment="1">
      <alignment horizontal="center" vertical="center" wrapText="1"/>
    </xf>
    <xf numFmtId="0" fontId="58" fillId="33" borderId="32" xfId="0" applyFont="1" applyFill="1" applyBorder="1" applyAlignment="1">
      <alignment horizontal="center" vertical="center" wrapText="1"/>
    </xf>
    <xf numFmtId="0" fontId="50" fillId="33" borderId="32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34" borderId="0" xfId="0" applyFont="1" applyFill="1" applyAlignment="1">
      <alignment horizontal="center" vertical="center" wrapText="1"/>
    </xf>
    <xf numFmtId="1" fontId="46" fillId="34" borderId="10" xfId="0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46" fillId="34" borderId="0" xfId="0" applyFont="1" applyFill="1" applyAlignment="1">
      <alignment wrapText="1"/>
    </xf>
    <xf numFmtId="0" fontId="70" fillId="34" borderId="11" xfId="44" applyFont="1" applyFill="1" applyBorder="1" applyAlignment="1">
      <alignment horizontal="center" vertical="center" wrapText="1"/>
    </xf>
    <xf numFmtId="0" fontId="46" fillId="34" borderId="12" xfId="568" applyFont="1" applyFill="1" applyBorder="1" applyAlignment="1">
      <alignment horizontal="center" vertical="center" wrapText="1"/>
    </xf>
    <xf numFmtId="0" fontId="70" fillId="34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0" fontId="87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left" wrapText="1"/>
    </xf>
    <xf numFmtId="0" fontId="46" fillId="0" borderId="10" xfId="0" applyFont="1" applyBorder="1" applyAlignment="1">
      <alignment wrapText="1"/>
    </xf>
    <xf numFmtId="0" fontId="51" fillId="0" borderId="0" xfId="0" applyFont="1" applyAlignment="1">
      <alignment horizontal="center" vertical="center" wrapText="1"/>
    </xf>
    <xf numFmtId="184" fontId="58" fillId="33" borderId="10" xfId="577" applyNumberFormat="1" applyFont="1" applyFill="1" applyBorder="1" applyAlignment="1">
      <alignment horizontal="center" vertical="center" wrapText="1"/>
    </xf>
    <xf numFmtId="184" fontId="47" fillId="34" borderId="10" xfId="0" applyNumberFormat="1" applyFont="1" applyFill="1" applyBorder="1" applyAlignment="1">
      <alignment horizontal="center" vertical="center" wrapText="1"/>
    </xf>
    <xf numFmtId="184" fontId="47" fillId="0" borderId="10" xfId="0" applyNumberFormat="1" applyFont="1" applyFill="1" applyBorder="1" applyAlignment="1">
      <alignment horizontal="center" vertical="center" wrapText="1"/>
    </xf>
    <xf numFmtId="184" fontId="47" fillId="34" borderId="10" xfId="565" applyNumberFormat="1" applyFont="1" applyFill="1" applyBorder="1" applyAlignment="1">
      <alignment horizontal="center" vertical="center" wrapText="1"/>
    </xf>
    <xf numFmtId="184" fontId="71" fillId="62" borderId="47" xfId="0" applyNumberFormat="1" applyFont="1" applyFill="1" applyBorder="1" applyAlignment="1">
      <alignment horizontal="center" vertical="center" wrapText="1"/>
    </xf>
    <xf numFmtId="184" fontId="0" fillId="0" borderId="10" xfId="577" applyNumberFormat="1" applyFont="1" applyFill="1" applyBorder="1" applyAlignment="1">
      <alignment horizontal="center" wrapText="1"/>
    </xf>
    <xf numFmtId="184" fontId="73" fillId="0" borderId="10" xfId="577" applyNumberFormat="1" applyFont="1" applyFill="1" applyBorder="1" applyAlignment="1">
      <alignment horizontal="center" vertical="center" wrapText="1"/>
    </xf>
    <xf numFmtId="184" fontId="46" fillId="0" borderId="10" xfId="0" applyNumberFormat="1" applyFont="1" applyBorder="1" applyAlignment="1">
      <alignment horizontal="center" wrapText="1"/>
    </xf>
    <xf numFmtId="184" fontId="59" fillId="0" borderId="0" xfId="577" applyNumberFormat="1" applyFont="1" applyAlignment="1">
      <alignment horizontal="center" vertical="center" wrapText="1"/>
    </xf>
    <xf numFmtId="0" fontId="71" fillId="62" borderId="0" xfId="0" applyFont="1" applyFill="1" applyBorder="1" applyAlignment="1">
      <alignment horizontal="center" vertical="center" wrapText="1"/>
    </xf>
    <xf numFmtId="184" fontId="71" fillId="62" borderId="49" xfId="0" applyNumberFormat="1" applyFont="1" applyFill="1" applyBorder="1" applyAlignment="1">
      <alignment horizontal="center" vertical="center" wrapText="1"/>
    </xf>
    <xf numFmtId="0" fontId="71" fillId="62" borderId="10" xfId="0" applyFont="1" applyFill="1" applyBorder="1" applyAlignment="1">
      <alignment horizontal="center" vertical="center" wrapText="1"/>
    </xf>
  </cellXfs>
  <cellStyles count="578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4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3"/>
    <cellStyle name="Millares 7" xfId="246"/>
    <cellStyle name="Millares 8" xfId="469"/>
    <cellStyle name="Millares 9" xfId="470"/>
    <cellStyle name="Moneda" xfId="567" builtinId="4"/>
    <cellStyle name="Moneda [0]" xfId="577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5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6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" xfId="572" builtinId="5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12">
    <dxf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 patternType="none"/>
      </fill>
    </dxf>
    <dxf>
      <fill>
        <patternFill patternType="solid">
          <fgColor rgb="FF92D050"/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L243"/>
  <sheetViews>
    <sheetView showGridLines="0" tabSelected="1" topLeftCell="F1" zoomScaleNormal="100" workbookViewId="0">
      <pane ySplit="2" topLeftCell="A3" activePane="bottomLeft" state="frozenSplit"/>
      <selection pane="bottomLeft" activeCell="I94" sqref="I94"/>
    </sheetView>
  </sheetViews>
  <sheetFormatPr baseColWidth="10" defaultColWidth="43.5703125" defaultRowHeight="12"/>
  <cols>
    <col min="1" max="3" width="9.42578125" style="422" customWidth="1"/>
    <col min="4" max="4" width="13.28515625" style="422" customWidth="1"/>
    <col min="5" max="5" width="16.85546875" style="422" customWidth="1"/>
    <col min="6" max="6" width="21" style="439" customWidth="1"/>
    <col min="7" max="9" width="43.5703125" style="422"/>
    <col min="10" max="10" width="27.28515625" style="448" customWidth="1"/>
    <col min="11" max="11" width="43.5703125" style="422"/>
    <col min="12" max="12" width="14.140625" style="422" customWidth="1"/>
    <col min="13" max="16384" width="43.5703125" style="422"/>
  </cols>
  <sheetData>
    <row r="1" spans="1:11" ht="12.75" customHeight="1">
      <c r="A1" s="417" t="s">
        <v>0</v>
      </c>
      <c r="B1" s="418"/>
      <c r="C1" s="419"/>
      <c r="D1" s="420" t="s">
        <v>1</v>
      </c>
      <c r="E1" s="420" t="s">
        <v>2</v>
      </c>
      <c r="F1" s="421" t="s">
        <v>3</v>
      </c>
      <c r="G1" s="417" t="s">
        <v>4</v>
      </c>
      <c r="H1" s="418"/>
      <c r="I1" s="418"/>
      <c r="J1" s="418"/>
      <c r="K1" s="419"/>
    </row>
    <row r="2" spans="1:11" ht="11.25">
      <c r="A2" s="423" t="s">
        <v>5</v>
      </c>
      <c r="B2" s="423" t="s">
        <v>6</v>
      </c>
      <c r="C2" s="423" t="s">
        <v>7</v>
      </c>
      <c r="D2" s="424"/>
      <c r="E2" s="424"/>
      <c r="F2" s="425"/>
      <c r="G2" s="423" t="s">
        <v>8</v>
      </c>
      <c r="H2" s="423" t="s">
        <v>9</v>
      </c>
      <c r="I2" s="423" t="s">
        <v>10</v>
      </c>
      <c r="J2" s="440" t="s">
        <v>11</v>
      </c>
      <c r="K2" s="423" t="s">
        <v>12</v>
      </c>
    </row>
    <row r="3" spans="1:11" s="426" customFormat="1" ht="12.75" customHeight="1">
      <c r="A3" s="368">
        <v>24</v>
      </c>
      <c r="B3" s="368">
        <v>1</v>
      </c>
      <c r="C3" s="368">
        <v>131</v>
      </c>
      <c r="D3" s="368" t="s">
        <v>31480</v>
      </c>
      <c r="E3" s="368" t="s">
        <v>1814</v>
      </c>
      <c r="F3" s="307" t="s">
        <v>31481</v>
      </c>
      <c r="G3" s="369" t="s">
        <v>31482</v>
      </c>
      <c r="H3" s="369" t="s">
        <v>31483</v>
      </c>
      <c r="I3" s="369" t="s">
        <v>31484</v>
      </c>
      <c r="J3" s="441">
        <v>43655407</v>
      </c>
      <c r="K3" s="370" t="s">
        <v>1893</v>
      </c>
    </row>
    <row r="4" spans="1:11" s="426" customFormat="1" ht="12.75">
      <c r="A4" s="371"/>
      <c r="B4" s="371"/>
      <c r="C4" s="371"/>
      <c r="D4" s="371"/>
      <c r="E4" s="371"/>
      <c r="F4" s="308"/>
      <c r="G4" s="369" t="s">
        <v>31482</v>
      </c>
      <c r="H4" s="369" t="s">
        <v>31485</v>
      </c>
      <c r="I4" s="369" t="s">
        <v>31484</v>
      </c>
      <c r="J4" s="441">
        <v>2188237</v>
      </c>
      <c r="K4" s="370" t="s">
        <v>1893</v>
      </c>
    </row>
    <row r="5" spans="1:11" s="426" customFormat="1" ht="12.75">
      <c r="A5" s="371"/>
      <c r="B5" s="371"/>
      <c r="C5" s="371"/>
      <c r="D5" s="371"/>
      <c r="E5" s="371"/>
      <c r="F5" s="308"/>
      <c r="G5" s="369" t="s">
        <v>31482</v>
      </c>
      <c r="H5" s="369" t="s">
        <v>31483</v>
      </c>
      <c r="I5" s="372" t="s">
        <v>31486</v>
      </c>
      <c r="J5" s="441">
        <v>55530542</v>
      </c>
      <c r="K5" s="39" t="s">
        <v>1819</v>
      </c>
    </row>
    <row r="6" spans="1:11" s="426" customFormat="1" ht="12.75">
      <c r="A6" s="371"/>
      <c r="B6" s="371"/>
      <c r="C6" s="371"/>
      <c r="D6" s="371"/>
      <c r="E6" s="371"/>
      <c r="F6" s="308"/>
      <c r="G6" s="369" t="s">
        <v>31482</v>
      </c>
      <c r="H6" s="369" t="s">
        <v>31485</v>
      </c>
      <c r="I6" s="369" t="s">
        <v>31486</v>
      </c>
      <c r="J6" s="441">
        <v>11040000</v>
      </c>
      <c r="K6" s="39" t="s">
        <v>1819</v>
      </c>
    </row>
    <row r="7" spans="1:11" s="426" customFormat="1" ht="12.75">
      <c r="A7" s="371"/>
      <c r="B7" s="371"/>
      <c r="C7" s="371"/>
      <c r="D7" s="371"/>
      <c r="E7" s="371"/>
      <c r="F7" s="308"/>
      <c r="G7" s="369" t="s">
        <v>31482</v>
      </c>
      <c r="H7" s="369" t="s">
        <v>31483</v>
      </c>
      <c r="I7" s="369" t="s">
        <v>31487</v>
      </c>
      <c r="J7" s="441">
        <v>10427164</v>
      </c>
      <c r="K7" s="39" t="s">
        <v>1819</v>
      </c>
    </row>
    <row r="8" spans="1:11" s="426" customFormat="1" ht="12.75">
      <c r="A8" s="371"/>
      <c r="B8" s="371"/>
      <c r="C8" s="371"/>
      <c r="D8" s="371"/>
      <c r="E8" s="371"/>
      <c r="F8" s="308"/>
      <c r="G8" s="369" t="s">
        <v>31482</v>
      </c>
      <c r="H8" s="369" t="s">
        <v>31485</v>
      </c>
      <c r="I8" s="369" t="s">
        <v>31487</v>
      </c>
      <c r="J8" s="441">
        <v>2416744</v>
      </c>
      <c r="K8" s="39" t="s">
        <v>1819</v>
      </c>
    </row>
    <row r="9" spans="1:11" s="426" customFormat="1" ht="12.75">
      <c r="A9" s="371"/>
      <c r="B9" s="371"/>
      <c r="C9" s="371"/>
      <c r="D9" s="371"/>
      <c r="E9" s="371"/>
      <c r="F9" s="308"/>
      <c r="G9" s="369" t="s">
        <v>31482</v>
      </c>
      <c r="H9" s="369" t="s">
        <v>31483</v>
      </c>
      <c r="I9" s="369" t="s">
        <v>31488</v>
      </c>
      <c r="J9" s="441">
        <v>56054139</v>
      </c>
      <c r="K9" s="39" t="s">
        <v>1873</v>
      </c>
    </row>
    <row r="10" spans="1:11" s="426" customFormat="1" ht="12.75">
      <c r="A10" s="371"/>
      <c r="B10" s="371"/>
      <c r="C10" s="371"/>
      <c r="D10" s="371"/>
      <c r="E10" s="371"/>
      <c r="F10" s="308"/>
      <c r="G10" s="369" t="s">
        <v>31482</v>
      </c>
      <c r="H10" s="369" t="s">
        <v>31485</v>
      </c>
      <c r="I10" s="369" t="s">
        <v>31488</v>
      </c>
      <c r="J10" s="441">
        <v>11105268</v>
      </c>
      <c r="K10" s="39" t="s">
        <v>1873</v>
      </c>
    </row>
    <row r="11" spans="1:11" s="426" customFormat="1" ht="12.75">
      <c r="A11" s="371"/>
      <c r="B11" s="371"/>
      <c r="C11" s="371"/>
      <c r="D11" s="371"/>
      <c r="E11" s="371"/>
      <c r="F11" s="308"/>
      <c r="G11" s="369" t="s">
        <v>31482</v>
      </c>
      <c r="H11" s="369" t="s">
        <v>31483</v>
      </c>
      <c r="I11" s="369" t="s">
        <v>31489</v>
      </c>
      <c r="J11" s="441">
        <v>8970573</v>
      </c>
      <c r="K11" s="39" t="s">
        <v>1873</v>
      </c>
    </row>
    <row r="12" spans="1:11" s="426" customFormat="1" ht="12.75">
      <c r="A12" s="371"/>
      <c r="B12" s="371"/>
      <c r="C12" s="371"/>
      <c r="D12" s="371"/>
      <c r="E12" s="371"/>
      <c r="F12" s="308"/>
      <c r="G12" s="369" t="s">
        <v>31482</v>
      </c>
      <c r="H12" s="369" t="s">
        <v>31485</v>
      </c>
      <c r="I12" s="369" t="s">
        <v>31489</v>
      </c>
      <c r="J12" s="441">
        <v>1788135</v>
      </c>
      <c r="K12" s="39" t="s">
        <v>1873</v>
      </c>
    </row>
    <row r="13" spans="1:11" s="426" customFormat="1" ht="12.75">
      <c r="A13" s="371"/>
      <c r="B13" s="371"/>
      <c r="C13" s="371"/>
      <c r="D13" s="371"/>
      <c r="E13" s="371"/>
      <c r="F13" s="308"/>
      <c r="G13" s="369" t="s">
        <v>31482</v>
      </c>
      <c r="H13" s="369" t="s">
        <v>31483</v>
      </c>
      <c r="I13" s="369" t="s">
        <v>31490</v>
      </c>
      <c r="J13" s="441">
        <v>38148204</v>
      </c>
      <c r="K13" s="370" t="s">
        <v>1938</v>
      </c>
    </row>
    <row r="14" spans="1:11" s="426" customFormat="1" ht="12.75">
      <c r="A14" s="371"/>
      <c r="B14" s="371"/>
      <c r="C14" s="371"/>
      <c r="D14" s="371"/>
      <c r="E14" s="371"/>
      <c r="F14" s="308"/>
      <c r="G14" s="369" t="s">
        <v>31482</v>
      </c>
      <c r="H14" s="369" t="s">
        <v>31485</v>
      </c>
      <c r="I14" s="369" t="s">
        <v>31490</v>
      </c>
      <c r="J14" s="441">
        <v>6630042</v>
      </c>
      <c r="K14" s="370" t="s">
        <v>1938</v>
      </c>
    </row>
    <row r="15" spans="1:11" s="426" customFormat="1" ht="12.75">
      <c r="A15" s="371"/>
      <c r="B15" s="371"/>
      <c r="C15" s="371"/>
      <c r="D15" s="371"/>
      <c r="E15" s="371"/>
      <c r="F15" s="308"/>
      <c r="G15" s="369" t="s">
        <v>31482</v>
      </c>
      <c r="H15" s="369" t="s">
        <v>31483</v>
      </c>
      <c r="I15" s="369" t="s">
        <v>31484</v>
      </c>
      <c r="J15" s="441">
        <v>118162273</v>
      </c>
      <c r="K15" s="373" t="s">
        <v>1833</v>
      </c>
    </row>
    <row r="16" spans="1:11" s="426" customFormat="1" ht="12.75">
      <c r="A16" s="371"/>
      <c r="B16" s="371"/>
      <c r="C16" s="371"/>
      <c r="D16" s="371"/>
      <c r="E16" s="371"/>
      <c r="F16" s="308"/>
      <c r="G16" s="369" t="s">
        <v>31482</v>
      </c>
      <c r="H16" s="369" t="s">
        <v>31485</v>
      </c>
      <c r="I16" s="369" t="s">
        <v>31484</v>
      </c>
      <c r="J16" s="441">
        <v>8453688</v>
      </c>
      <c r="K16" s="373" t="s">
        <v>1833</v>
      </c>
    </row>
    <row r="17" spans="1:11" s="426" customFormat="1" ht="12.75">
      <c r="A17" s="371"/>
      <c r="B17" s="371"/>
      <c r="C17" s="371"/>
      <c r="D17" s="371"/>
      <c r="E17" s="371"/>
      <c r="F17" s="308"/>
      <c r="G17" s="369" t="s">
        <v>31482</v>
      </c>
      <c r="H17" s="369" t="s">
        <v>31483</v>
      </c>
      <c r="I17" s="372" t="s">
        <v>31491</v>
      </c>
      <c r="J17" s="441">
        <v>232005925</v>
      </c>
      <c r="K17" s="373" t="s">
        <v>1829</v>
      </c>
    </row>
    <row r="18" spans="1:11" s="426" customFormat="1" ht="12.75">
      <c r="A18" s="371"/>
      <c r="B18" s="371"/>
      <c r="C18" s="371"/>
      <c r="D18" s="371"/>
      <c r="E18" s="371"/>
      <c r="F18" s="308"/>
      <c r="G18" s="369" t="s">
        <v>31482</v>
      </c>
      <c r="H18" s="369" t="s">
        <v>31485</v>
      </c>
      <c r="I18" s="372" t="s">
        <v>31491</v>
      </c>
      <c r="J18" s="441">
        <v>47509872</v>
      </c>
      <c r="K18" s="373" t="s">
        <v>1829</v>
      </c>
    </row>
    <row r="19" spans="1:11" s="426" customFormat="1" ht="12.75">
      <c r="A19" s="371"/>
      <c r="B19" s="371"/>
      <c r="C19" s="371"/>
      <c r="D19" s="371"/>
      <c r="E19" s="371"/>
      <c r="F19" s="308"/>
      <c r="G19" s="369" t="s">
        <v>31482</v>
      </c>
      <c r="H19" s="369" t="s">
        <v>31483</v>
      </c>
      <c r="I19" s="369" t="s">
        <v>31492</v>
      </c>
      <c r="J19" s="441">
        <v>371494246.74850005</v>
      </c>
      <c r="K19" s="370" t="s">
        <v>1816</v>
      </c>
    </row>
    <row r="20" spans="1:11" s="426" customFormat="1" ht="12.75">
      <c r="A20" s="371"/>
      <c r="B20" s="371"/>
      <c r="C20" s="371"/>
      <c r="D20" s="371"/>
      <c r="E20" s="371"/>
      <c r="F20" s="308"/>
      <c r="G20" s="369" t="s">
        <v>31482</v>
      </c>
      <c r="H20" s="369" t="s">
        <v>31485</v>
      </c>
      <c r="I20" s="369" t="s">
        <v>31492</v>
      </c>
      <c r="J20" s="441">
        <v>38368492</v>
      </c>
      <c r="K20" s="370" t="s">
        <v>1816</v>
      </c>
    </row>
    <row r="21" spans="1:11" s="426" customFormat="1" ht="12.75">
      <c r="A21" s="371"/>
      <c r="B21" s="371"/>
      <c r="C21" s="371"/>
      <c r="D21" s="371"/>
      <c r="E21" s="371"/>
      <c r="F21" s="308"/>
      <c r="G21" s="369" t="s">
        <v>31482</v>
      </c>
      <c r="H21" s="369" t="s">
        <v>31483</v>
      </c>
      <c r="I21" s="369" t="s">
        <v>31484</v>
      </c>
      <c r="J21" s="441">
        <v>162719676</v>
      </c>
      <c r="K21" s="370" t="s">
        <v>1816</v>
      </c>
    </row>
    <row r="22" spans="1:11" s="426" customFormat="1" ht="12.75">
      <c r="A22" s="371"/>
      <c r="B22" s="371"/>
      <c r="C22" s="371"/>
      <c r="D22" s="371"/>
      <c r="E22" s="371"/>
      <c r="F22" s="308"/>
      <c r="G22" s="369" t="s">
        <v>31482</v>
      </c>
      <c r="H22" s="369" t="s">
        <v>31485</v>
      </c>
      <c r="I22" s="369" t="s">
        <v>31484</v>
      </c>
      <c r="J22" s="441">
        <v>10983854</v>
      </c>
      <c r="K22" s="370" t="s">
        <v>1816</v>
      </c>
    </row>
    <row r="23" spans="1:11" s="426" customFormat="1" ht="12.75">
      <c r="A23" s="371"/>
      <c r="B23" s="371"/>
      <c r="C23" s="371"/>
      <c r="D23" s="371"/>
      <c r="E23" s="371"/>
      <c r="F23" s="308"/>
      <c r="G23" s="369" t="s">
        <v>31482</v>
      </c>
      <c r="H23" s="369" t="s">
        <v>31483</v>
      </c>
      <c r="I23" s="369" t="s">
        <v>31493</v>
      </c>
      <c r="J23" s="441">
        <v>26669860</v>
      </c>
      <c r="K23" s="370" t="s">
        <v>1824</v>
      </c>
    </row>
    <row r="24" spans="1:11" s="426" customFormat="1" ht="12.75">
      <c r="A24" s="371"/>
      <c r="B24" s="371"/>
      <c r="C24" s="371"/>
      <c r="D24" s="371"/>
      <c r="E24" s="371"/>
      <c r="F24" s="308"/>
      <c r="G24" s="369" t="s">
        <v>31482</v>
      </c>
      <c r="H24" s="369" t="s">
        <v>31485</v>
      </c>
      <c r="I24" s="369" t="s">
        <v>31493</v>
      </c>
      <c r="J24" s="441">
        <v>923659</v>
      </c>
      <c r="K24" s="370" t="s">
        <v>1824</v>
      </c>
    </row>
    <row r="25" spans="1:11" s="426" customFormat="1" ht="12.75">
      <c r="A25" s="371"/>
      <c r="B25" s="371"/>
      <c r="C25" s="371"/>
      <c r="D25" s="371"/>
      <c r="E25" s="371"/>
      <c r="F25" s="308"/>
      <c r="G25" s="369" t="s">
        <v>31482</v>
      </c>
      <c r="H25" s="369" t="s">
        <v>31483</v>
      </c>
      <c r="I25" s="369" t="s">
        <v>31494</v>
      </c>
      <c r="J25" s="441">
        <v>81935121</v>
      </c>
      <c r="K25" s="370" t="s">
        <v>1824</v>
      </c>
    </row>
    <row r="26" spans="1:11" s="426" customFormat="1" ht="12.75">
      <c r="A26" s="371"/>
      <c r="B26" s="371"/>
      <c r="C26" s="371"/>
      <c r="D26" s="371"/>
      <c r="E26" s="371"/>
      <c r="F26" s="308"/>
      <c r="G26" s="369" t="s">
        <v>31482</v>
      </c>
      <c r="H26" s="369" t="s">
        <v>31485</v>
      </c>
      <c r="I26" s="369" t="s">
        <v>31494</v>
      </c>
      <c r="J26" s="441">
        <v>10075688</v>
      </c>
      <c r="K26" s="370" t="s">
        <v>1824</v>
      </c>
    </row>
    <row r="27" spans="1:11" s="426" customFormat="1" ht="12.75">
      <c r="A27" s="371"/>
      <c r="B27" s="371"/>
      <c r="C27" s="371"/>
      <c r="D27" s="371"/>
      <c r="E27" s="371"/>
      <c r="F27" s="308"/>
      <c r="G27" s="369" t="s">
        <v>31482</v>
      </c>
      <c r="H27" s="369" t="s">
        <v>31483</v>
      </c>
      <c r="I27" s="369" t="s">
        <v>31495</v>
      </c>
      <c r="J27" s="441">
        <v>51650655</v>
      </c>
      <c r="K27" s="370" t="s">
        <v>1824</v>
      </c>
    </row>
    <row r="28" spans="1:11" s="426" customFormat="1" ht="12.75">
      <c r="A28" s="371"/>
      <c r="B28" s="371"/>
      <c r="C28" s="371"/>
      <c r="D28" s="371"/>
      <c r="E28" s="371"/>
      <c r="F28" s="308"/>
      <c r="G28" s="369" t="s">
        <v>31482</v>
      </c>
      <c r="H28" s="369" t="s">
        <v>31485</v>
      </c>
      <c r="I28" s="369" t="s">
        <v>31495</v>
      </c>
      <c r="J28" s="441">
        <v>5178506</v>
      </c>
      <c r="K28" s="370" t="s">
        <v>1824</v>
      </c>
    </row>
    <row r="29" spans="1:11" s="426" customFormat="1" ht="12.75">
      <c r="A29" s="371"/>
      <c r="B29" s="371"/>
      <c r="C29" s="371"/>
      <c r="D29" s="371"/>
      <c r="E29" s="371"/>
      <c r="F29" s="308"/>
      <c r="G29" s="369" t="s">
        <v>31482</v>
      </c>
      <c r="H29" s="369" t="s">
        <v>31483</v>
      </c>
      <c r="I29" s="369" t="s">
        <v>31496</v>
      </c>
      <c r="J29" s="441">
        <v>162427964</v>
      </c>
      <c r="K29" s="370" t="s">
        <v>1826</v>
      </c>
    </row>
    <row r="30" spans="1:11" s="426" customFormat="1" ht="12.75">
      <c r="A30" s="371"/>
      <c r="B30" s="371"/>
      <c r="C30" s="371"/>
      <c r="D30" s="371"/>
      <c r="E30" s="371"/>
      <c r="F30" s="308"/>
      <c r="G30" s="369" t="s">
        <v>31482</v>
      </c>
      <c r="H30" s="369" t="s">
        <v>31485</v>
      </c>
      <c r="I30" s="369" t="s">
        <v>31496</v>
      </c>
      <c r="J30" s="441">
        <v>24449339</v>
      </c>
      <c r="K30" s="370" t="s">
        <v>1826</v>
      </c>
    </row>
    <row r="31" spans="1:11" s="426" customFormat="1" ht="12.75">
      <c r="A31" s="371"/>
      <c r="B31" s="371"/>
      <c r="C31" s="371"/>
      <c r="D31" s="371"/>
      <c r="E31" s="371"/>
      <c r="F31" s="308"/>
      <c r="G31" s="369" t="s">
        <v>31482</v>
      </c>
      <c r="H31" s="369" t="s">
        <v>31483</v>
      </c>
      <c r="I31" s="369" t="s">
        <v>31484</v>
      </c>
      <c r="J31" s="441">
        <v>34684000</v>
      </c>
      <c r="K31" s="370" t="s">
        <v>1958</v>
      </c>
    </row>
    <row r="32" spans="1:11" s="426" customFormat="1" ht="12.75">
      <c r="A32" s="371"/>
      <c r="B32" s="371"/>
      <c r="C32" s="371"/>
      <c r="D32" s="371"/>
      <c r="E32" s="371"/>
      <c r="F32" s="308"/>
      <c r="G32" s="369" t="s">
        <v>31482</v>
      </c>
      <c r="H32" s="369" t="s">
        <v>31485</v>
      </c>
      <c r="I32" s="369" t="s">
        <v>31484</v>
      </c>
      <c r="J32" s="441">
        <v>1693337</v>
      </c>
      <c r="K32" s="370" t="s">
        <v>1958</v>
      </c>
    </row>
    <row r="33" spans="1:11" s="426" customFormat="1" ht="12.75">
      <c r="A33" s="371"/>
      <c r="B33" s="371"/>
      <c r="C33" s="371"/>
      <c r="D33" s="371"/>
      <c r="E33" s="371"/>
      <c r="F33" s="308"/>
      <c r="G33" s="369" t="s">
        <v>31482</v>
      </c>
      <c r="H33" s="369" t="s">
        <v>31483</v>
      </c>
      <c r="I33" s="369" t="s">
        <v>31484</v>
      </c>
      <c r="J33" s="441">
        <v>7200000</v>
      </c>
      <c r="K33" s="370" t="s">
        <v>1958</v>
      </c>
    </row>
    <row r="34" spans="1:11" s="426" customFormat="1" ht="12.75">
      <c r="A34" s="371"/>
      <c r="B34" s="371"/>
      <c r="C34" s="371"/>
      <c r="D34" s="371"/>
      <c r="E34" s="371"/>
      <c r="F34" s="308"/>
      <c r="G34" s="369" t="s">
        <v>31482</v>
      </c>
      <c r="H34" s="369" t="s">
        <v>31485</v>
      </c>
      <c r="I34" s="369" t="s">
        <v>31484</v>
      </c>
      <c r="J34" s="441">
        <v>346828</v>
      </c>
      <c r="K34" s="370" t="s">
        <v>1958</v>
      </c>
    </row>
    <row r="35" spans="1:11" s="426" customFormat="1" ht="12.75">
      <c r="A35" s="371"/>
      <c r="B35" s="371"/>
      <c r="C35" s="371"/>
      <c r="D35" s="371"/>
      <c r="E35" s="371"/>
      <c r="F35" s="308"/>
      <c r="G35" s="369" t="s">
        <v>31482</v>
      </c>
      <c r="H35" s="369" t="s">
        <v>31483</v>
      </c>
      <c r="I35" s="369" t="s">
        <v>31497</v>
      </c>
      <c r="J35" s="441">
        <v>18806000</v>
      </c>
      <c r="K35" s="370" t="s">
        <v>1958</v>
      </c>
    </row>
    <row r="36" spans="1:11" s="426" customFormat="1" ht="12.75">
      <c r="A36" s="371"/>
      <c r="B36" s="371"/>
      <c r="C36" s="371"/>
      <c r="D36" s="371"/>
      <c r="E36" s="371"/>
      <c r="F36" s="308"/>
      <c r="G36" s="369" t="s">
        <v>31482</v>
      </c>
      <c r="H36" s="369" t="s">
        <v>31485</v>
      </c>
      <c r="I36" s="369" t="s">
        <v>31497</v>
      </c>
      <c r="J36" s="441">
        <v>3327876</v>
      </c>
      <c r="K36" s="370" t="s">
        <v>1958</v>
      </c>
    </row>
    <row r="37" spans="1:11" s="426" customFormat="1" ht="12.75">
      <c r="A37" s="371"/>
      <c r="B37" s="371"/>
      <c r="C37" s="371"/>
      <c r="D37" s="371"/>
      <c r="E37" s="371"/>
      <c r="F37" s="308"/>
      <c r="G37" s="369" t="s">
        <v>31482</v>
      </c>
      <c r="H37" s="369" t="s">
        <v>31483</v>
      </c>
      <c r="I37" s="369" t="s">
        <v>31497</v>
      </c>
      <c r="J37" s="441">
        <v>16132500</v>
      </c>
      <c r="K37" s="370" t="s">
        <v>1958</v>
      </c>
    </row>
    <row r="38" spans="1:11" s="426" customFormat="1" ht="12.75">
      <c r="A38" s="371"/>
      <c r="B38" s="371"/>
      <c r="C38" s="371"/>
      <c r="D38" s="371"/>
      <c r="E38" s="371"/>
      <c r="F38" s="308"/>
      <c r="G38" s="369" t="s">
        <v>31482</v>
      </c>
      <c r="H38" s="369" t="s">
        <v>31485</v>
      </c>
      <c r="I38" s="369" t="s">
        <v>31497</v>
      </c>
      <c r="J38" s="441">
        <v>2852373</v>
      </c>
      <c r="K38" s="370" t="s">
        <v>1958</v>
      </c>
    </row>
    <row r="39" spans="1:11" s="426" customFormat="1" ht="12.75">
      <c r="A39" s="371"/>
      <c r="B39" s="371"/>
      <c r="C39" s="371"/>
      <c r="D39" s="371"/>
      <c r="E39" s="371"/>
      <c r="F39" s="308"/>
      <c r="G39" s="369" t="s">
        <v>31482</v>
      </c>
      <c r="H39" s="369" t="s">
        <v>31483</v>
      </c>
      <c r="I39" s="369" t="s">
        <v>31498</v>
      </c>
      <c r="J39" s="441">
        <v>204000000</v>
      </c>
      <c r="K39" s="370" t="s">
        <v>1835</v>
      </c>
    </row>
    <row r="40" spans="1:11" s="426" customFormat="1" ht="12.75">
      <c r="A40" s="371"/>
      <c r="B40" s="371"/>
      <c r="C40" s="371"/>
      <c r="D40" s="371"/>
      <c r="E40" s="371"/>
      <c r="F40" s="308"/>
      <c r="G40" s="369" t="s">
        <v>31482</v>
      </c>
      <c r="H40" s="369" t="s">
        <v>31485</v>
      </c>
      <c r="I40" s="369" t="s">
        <v>31498</v>
      </c>
      <c r="J40" s="441">
        <v>40781021</v>
      </c>
      <c r="K40" s="370" t="s">
        <v>1835</v>
      </c>
    </row>
    <row r="41" spans="1:11" s="426" customFormat="1" ht="12.75">
      <c r="A41" s="371"/>
      <c r="B41" s="371"/>
      <c r="C41" s="371"/>
      <c r="D41" s="371"/>
      <c r="E41" s="371"/>
      <c r="F41" s="308"/>
      <c r="G41" s="369" t="s">
        <v>31482</v>
      </c>
      <c r="H41" s="369" t="s">
        <v>31483</v>
      </c>
      <c r="I41" s="369" t="s">
        <v>31499</v>
      </c>
      <c r="J41" s="441">
        <v>104308800</v>
      </c>
      <c r="K41" s="370" t="s">
        <v>1822</v>
      </c>
    </row>
    <row r="42" spans="1:11" s="426" customFormat="1" ht="12.75">
      <c r="A42" s="371"/>
      <c r="B42" s="371"/>
      <c r="C42" s="371"/>
      <c r="D42" s="371"/>
      <c r="E42" s="371"/>
      <c r="F42" s="308"/>
      <c r="G42" s="369" t="s">
        <v>31482</v>
      </c>
      <c r="H42" s="369" t="s">
        <v>31485</v>
      </c>
      <c r="I42" s="369" t="s">
        <v>31499</v>
      </c>
      <c r="J42" s="441">
        <v>16565074</v>
      </c>
      <c r="K42" s="370" t="s">
        <v>1822</v>
      </c>
    </row>
    <row r="43" spans="1:11" s="426" customFormat="1" ht="12.75">
      <c r="A43" s="371"/>
      <c r="B43" s="371"/>
      <c r="C43" s="371"/>
      <c r="D43" s="371"/>
      <c r="E43" s="371"/>
      <c r="F43" s="308"/>
      <c r="G43" s="369" t="s">
        <v>31482</v>
      </c>
      <c r="H43" s="369" t="s">
        <v>31483</v>
      </c>
      <c r="I43" s="369" t="s">
        <v>31500</v>
      </c>
      <c r="J43" s="441">
        <v>55581000</v>
      </c>
      <c r="K43" s="370" t="s">
        <v>1822</v>
      </c>
    </row>
    <row r="44" spans="1:11" s="426" customFormat="1" ht="12.75">
      <c r="A44" s="371"/>
      <c r="B44" s="371"/>
      <c r="C44" s="371"/>
      <c r="D44" s="371"/>
      <c r="E44" s="371"/>
      <c r="F44" s="308"/>
      <c r="G44" s="369" t="s">
        <v>31482</v>
      </c>
      <c r="H44" s="369" t="s">
        <v>31485</v>
      </c>
      <c r="I44" s="369" t="s">
        <v>31500</v>
      </c>
      <c r="J44" s="441">
        <v>9598532</v>
      </c>
      <c r="K44" s="370" t="s">
        <v>1822</v>
      </c>
    </row>
    <row r="45" spans="1:11" s="426" customFormat="1" ht="12.75">
      <c r="A45" s="371"/>
      <c r="B45" s="371"/>
      <c r="C45" s="371"/>
      <c r="D45" s="371"/>
      <c r="E45" s="371"/>
      <c r="F45" s="308"/>
      <c r="G45" s="369" t="s">
        <v>31482</v>
      </c>
      <c r="H45" s="369" t="s">
        <v>31483</v>
      </c>
      <c r="I45" s="369" t="s">
        <v>31501</v>
      </c>
      <c r="J45" s="441">
        <v>73765759</v>
      </c>
      <c r="K45" s="370" t="s">
        <v>1924</v>
      </c>
    </row>
    <row r="46" spans="1:11" s="426" customFormat="1" ht="12.75">
      <c r="A46" s="371"/>
      <c r="B46" s="371"/>
      <c r="C46" s="371"/>
      <c r="D46" s="371"/>
      <c r="E46" s="371"/>
      <c r="F46" s="308"/>
      <c r="G46" s="369" t="s">
        <v>31482</v>
      </c>
      <c r="H46" s="369" t="s">
        <v>31485</v>
      </c>
      <c r="I46" s="369" t="s">
        <v>31501</v>
      </c>
      <c r="J46" s="441">
        <v>13628300</v>
      </c>
      <c r="K46" s="370" t="s">
        <v>1924</v>
      </c>
    </row>
    <row r="47" spans="1:11" s="426" customFormat="1" ht="12.75">
      <c r="A47" s="371"/>
      <c r="B47" s="371"/>
      <c r="C47" s="371"/>
      <c r="D47" s="371"/>
      <c r="E47" s="371"/>
      <c r="F47" s="308"/>
      <c r="G47" s="369" t="s">
        <v>31482</v>
      </c>
      <c r="H47" s="369" t="s">
        <v>31483</v>
      </c>
      <c r="I47" s="369" t="s">
        <v>31484</v>
      </c>
      <c r="J47" s="441">
        <v>50400000</v>
      </c>
      <c r="K47" s="370" t="s">
        <v>1924</v>
      </c>
    </row>
    <row r="48" spans="1:11" s="426" customFormat="1" ht="12.75">
      <c r="A48" s="371"/>
      <c r="B48" s="371"/>
      <c r="C48" s="371"/>
      <c r="D48" s="371"/>
      <c r="E48" s="371"/>
      <c r="F48" s="308"/>
      <c r="G48" s="369" t="s">
        <v>31482</v>
      </c>
      <c r="H48" s="369" t="s">
        <v>31485</v>
      </c>
      <c r="I48" s="369" t="s">
        <v>31484</v>
      </c>
      <c r="J48" s="441">
        <v>2201842</v>
      </c>
      <c r="K48" s="370" t="s">
        <v>1924</v>
      </c>
    </row>
    <row r="49" spans="1:11" s="426" customFormat="1" ht="12.75">
      <c r="A49" s="371"/>
      <c r="B49" s="371"/>
      <c r="C49" s="371"/>
      <c r="D49" s="371"/>
      <c r="E49" s="371"/>
      <c r="F49" s="308"/>
      <c r="G49" s="369" t="s">
        <v>31482</v>
      </c>
      <c r="H49" s="369" t="s">
        <v>31483</v>
      </c>
      <c r="I49" s="369" t="s">
        <v>31502</v>
      </c>
      <c r="J49" s="441">
        <v>142005000</v>
      </c>
      <c r="K49" s="370" t="s">
        <v>1855</v>
      </c>
    </row>
    <row r="50" spans="1:11" s="426" customFormat="1" ht="12.75">
      <c r="A50" s="371"/>
      <c r="B50" s="371"/>
      <c r="C50" s="371"/>
      <c r="D50" s="371"/>
      <c r="E50" s="371"/>
      <c r="F50" s="308"/>
      <c r="G50" s="369" t="s">
        <v>31482</v>
      </c>
      <c r="H50" s="369" t="s">
        <v>31485</v>
      </c>
      <c r="I50" s="369" t="s">
        <v>31502</v>
      </c>
      <c r="J50" s="441">
        <v>24795560</v>
      </c>
      <c r="K50" s="370" t="s">
        <v>1855</v>
      </c>
    </row>
    <row r="51" spans="1:11" s="426" customFormat="1" ht="25.5">
      <c r="A51" s="371"/>
      <c r="B51" s="371"/>
      <c r="C51" s="371"/>
      <c r="D51" s="371"/>
      <c r="E51" s="371"/>
      <c r="F51" s="308"/>
      <c r="G51" s="369" t="s">
        <v>31482</v>
      </c>
      <c r="H51" s="369" t="s">
        <v>31483</v>
      </c>
      <c r="I51" s="369" t="s">
        <v>31503</v>
      </c>
      <c r="J51" s="441">
        <v>40837096</v>
      </c>
      <c r="K51" s="370" t="s">
        <v>1979</v>
      </c>
    </row>
    <row r="52" spans="1:11" s="426" customFormat="1" ht="25.5">
      <c r="A52" s="371"/>
      <c r="B52" s="371"/>
      <c r="C52" s="371"/>
      <c r="D52" s="371"/>
      <c r="E52" s="371"/>
      <c r="F52" s="308"/>
      <c r="G52" s="369" t="s">
        <v>31482</v>
      </c>
      <c r="H52" s="369" t="s">
        <v>31485</v>
      </c>
      <c r="I52" s="369" t="s">
        <v>31503</v>
      </c>
      <c r="J52" s="441">
        <v>7789693</v>
      </c>
      <c r="K52" s="370" t="s">
        <v>1979</v>
      </c>
    </row>
    <row r="53" spans="1:11" s="426" customFormat="1" ht="25.5">
      <c r="A53" s="371"/>
      <c r="B53" s="371"/>
      <c r="C53" s="371"/>
      <c r="D53" s="371"/>
      <c r="E53" s="371"/>
      <c r="F53" s="308"/>
      <c r="G53" s="369" t="s">
        <v>31482</v>
      </c>
      <c r="H53" s="369" t="s">
        <v>31483</v>
      </c>
      <c r="I53" s="369" t="s">
        <v>31503</v>
      </c>
      <c r="J53" s="441">
        <v>18311875</v>
      </c>
      <c r="K53" s="370" t="s">
        <v>1979</v>
      </c>
    </row>
    <row r="54" spans="1:11" s="426" customFormat="1" ht="25.5">
      <c r="A54" s="371"/>
      <c r="B54" s="371"/>
      <c r="C54" s="371"/>
      <c r="D54" s="371"/>
      <c r="E54" s="371"/>
      <c r="F54" s="308"/>
      <c r="G54" s="369" t="s">
        <v>31482</v>
      </c>
      <c r="H54" s="369" t="s">
        <v>31485</v>
      </c>
      <c r="I54" s="369" t="s">
        <v>31503</v>
      </c>
      <c r="J54" s="441">
        <v>3329164</v>
      </c>
      <c r="K54" s="370" t="s">
        <v>1979</v>
      </c>
    </row>
    <row r="55" spans="1:11" s="426" customFormat="1" ht="12.75">
      <c r="A55" s="371"/>
      <c r="B55" s="371"/>
      <c r="C55" s="371"/>
      <c r="D55" s="371"/>
      <c r="E55" s="371"/>
      <c r="F55" s="308"/>
      <c r="G55" s="369" t="s">
        <v>31482</v>
      </c>
      <c r="H55" s="369" t="s">
        <v>31483</v>
      </c>
      <c r="I55" s="369" t="s">
        <v>31504</v>
      </c>
      <c r="J55" s="441">
        <v>98460142</v>
      </c>
      <c r="K55" s="370" t="s">
        <v>1866</v>
      </c>
    </row>
    <row r="56" spans="1:11" s="426" customFormat="1" ht="12.75">
      <c r="A56" s="371"/>
      <c r="B56" s="371"/>
      <c r="C56" s="371"/>
      <c r="D56" s="371"/>
      <c r="E56" s="374"/>
      <c r="F56" s="309"/>
      <c r="G56" s="369" t="s">
        <v>31482</v>
      </c>
      <c r="H56" s="369" t="s">
        <v>31485</v>
      </c>
      <c r="I56" s="369" t="s">
        <v>31504</v>
      </c>
      <c r="J56" s="441">
        <v>14832585</v>
      </c>
      <c r="K56" s="370" t="s">
        <v>1866</v>
      </c>
    </row>
    <row r="57" spans="1:11" s="426" customFormat="1" ht="25.5" customHeight="1">
      <c r="A57" s="371"/>
      <c r="B57" s="371"/>
      <c r="C57" s="371"/>
      <c r="D57" s="371"/>
      <c r="E57" s="306" t="s">
        <v>1814</v>
      </c>
      <c r="F57" s="375" t="s">
        <v>31505</v>
      </c>
      <c r="G57" s="369" t="s">
        <v>31506</v>
      </c>
      <c r="H57" s="369" t="s">
        <v>31507</v>
      </c>
      <c r="I57" s="369" t="s">
        <v>31508</v>
      </c>
      <c r="J57" s="441">
        <v>1354157</v>
      </c>
      <c r="K57" s="370" t="s">
        <v>1819</v>
      </c>
    </row>
    <row r="58" spans="1:11" s="426" customFormat="1" ht="12.75">
      <c r="A58" s="371"/>
      <c r="B58" s="371"/>
      <c r="C58" s="371"/>
      <c r="D58" s="371"/>
      <c r="E58" s="306"/>
      <c r="F58" s="375"/>
      <c r="G58" s="369" t="s">
        <v>31506</v>
      </c>
      <c r="H58" s="369" t="s">
        <v>31509</v>
      </c>
      <c r="I58" s="369" t="s">
        <v>31508</v>
      </c>
      <c r="J58" s="441">
        <v>6746000</v>
      </c>
      <c r="K58" s="370" t="s">
        <v>1819</v>
      </c>
    </row>
    <row r="59" spans="1:11" s="426" customFormat="1" ht="12.75">
      <c r="A59" s="371"/>
      <c r="B59" s="371"/>
      <c r="C59" s="371"/>
      <c r="D59" s="371"/>
      <c r="E59" s="306"/>
      <c r="F59" s="375"/>
      <c r="G59" s="369" t="s">
        <v>31506</v>
      </c>
      <c r="H59" s="372" t="s">
        <v>31507</v>
      </c>
      <c r="I59" s="372" t="s">
        <v>31490</v>
      </c>
      <c r="J59" s="442">
        <v>1934625</v>
      </c>
      <c r="K59" s="373" t="s">
        <v>1873</v>
      </c>
    </row>
    <row r="60" spans="1:11" s="426" customFormat="1" ht="12.75">
      <c r="A60" s="371"/>
      <c r="B60" s="371"/>
      <c r="C60" s="371"/>
      <c r="D60" s="371"/>
      <c r="E60" s="306"/>
      <c r="F60" s="375"/>
      <c r="G60" s="369" t="s">
        <v>31506</v>
      </c>
      <c r="H60" s="369" t="s">
        <v>31509</v>
      </c>
      <c r="I60" s="369" t="s">
        <v>31490</v>
      </c>
      <c r="J60" s="441">
        <v>9686500</v>
      </c>
      <c r="K60" s="370" t="s">
        <v>1873</v>
      </c>
    </row>
    <row r="61" spans="1:11" s="426" customFormat="1" ht="12.75">
      <c r="A61" s="371"/>
      <c r="B61" s="371"/>
      <c r="C61" s="371"/>
      <c r="D61" s="371"/>
      <c r="E61" s="306"/>
      <c r="F61" s="375"/>
      <c r="G61" s="369" t="s">
        <v>31506</v>
      </c>
      <c r="H61" s="369" t="s">
        <v>31507</v>
      </c>
      <c r="I61" s="369" t="s">
        <v>31490</v>
      </c>
      <c r="J61" s="441">
        <v>360000</v>
      </c>
      <c r="K61" s="370" t="s">
        <v>1938</v>
      </c>
    </row>
    <row r="62" spans="1:11" s="426" customFormat="1" ht="12.75">
      <c r="A62" s="371"/>
      <c r="B62" s="371"/>
      <c r="C62" s="371"/>
      <c r="D62" s="371"/>
      <c r="E62" s="306"/>
      <c r="F62" s="375"/>
      <c r="G62" s="369" t="s">
        <v>31506</v>
      </c>
      <c r="H62" s="369" t="s">
        <v>31509</v>
      </c>
      <c r="I62" s="369" t="s">
        <v>31490</v>
      </c>
      <c r="J62" s="441">
        <v>785006</v>
      </c>
      <c r="K62" s="370" t="s">
        <v>1938</v>
      </c>
    </row>
    <row r="63" spans="1:11" s="426" customFormat="1" ht="12.75" customHeight="1">
      <c r="A63" s="371"/>
      <c r="B63" s="371"/>
      <c r="C63" s="371"/>
      <c r="D63" s="371"/>
      <c r="E63" s="306"/>
      <c r="F63" s="375"/>
      <c r="G63" s="369" t="s">
        <v>31506</v>
      </c>
      <c r="H63" s="369" t="s">
        <v>31507</v>
      </c>
      <c r="I63" s="369" t="s">
        <v>31510</v>
      </c>
      <c r="J63" s="441">
        <v>3119982</v>
      </c>
      <c r="K63" s="370" t="s">
        <v>1833</v>
      </c>
    </row>
    <row r="64" spans="1:11" s="426" customFormat="1" ht="12.75">
      <c r="A64" s="371"/>
      <c r="B64" s="371"/>
      <c r="C64" s="371"/>
      <c r="D64" s="371"/>
      <c r="E64" s="306"/>
      <c r="F64" s="375"/>
      <c r="G64" s="369" t="s">
        <v>31506</v>
      </c>
      <c r="H64" s="369" t="s">
        <v>31509</v>
      </c>
      <c r="I64" s="369" t="s">
        <v>31510</v>
      </c>
      <c r="J64" s="441">
        <v>11802190</v>
      </c>
      <c r="K64" s="370" t="s">
        <v>1833</v>
      </c>
    </row>
    <row r="65" spans="1:11" s="426" customFormat="1" ht="25.5">
      <c r="A65" s="371"/>
      <c r="B65" s="371"/>
      <c r="C65" s="371"/>
      <c r="D65" s="371"/>
      <c r="E65" s="306"/>
      <c r="F65" s="375"/>
      <c r="G65" s="369" t="s">
        <v>31506</v>
      </c>
      <c r="H65" s="369" t="s">
        <v>31507</v>
      </c>
      <c r="I65" s="369" t="s">
        <v>31511</v>
      </c>
      <c r="J65" s="441">
        <v>3955218</v>
      </c>
      <c r="K65" s="370" t="s">
        <v>1829</v>
      </c>
    </row>
    <row r="66" spans="1:11" s="426" customFormat="1" ht="25.5">
      <c r="A66" s="371"/>
      <c r="B66" s="371"/>
      <c r="C66" s="371"/>
      <c r="D66" s="371"/>
      <c r="E66" s="306"/>
      <c r="F66" s="375"/>
      <c r="G66" s="369" t="s">
        <v>31506</v>
      </c>
      <c r="H66" s="369" t="s">
        <v>31509</v>
      </c>
      <c r="I66" s="369" t="s">
        <v>31511</v>
      </c>
      <c r="J66" s="441">
        <v>19039146</v>
      </c>
      <c r="K66" s="370" t="s">
        <v>1829</v>
      </c>
    </row>
    <row r="67" spans="1:11" s="426" customFormat="1" ht="12.75">
      <c r="A67" s="371"/>
      <c r="B67" s="371"/>
      <c r="C67" s="371"/>
      <c r="D67" s="371"/>
      <c r="E67" s="306"/>
      <c r="F67" s="375"/>
      <c r="G67" s="369" t="s">
        <v>31506</v>
      </c>
      <c r="H67" s="369" t="s">
        <v>31507</v>
      </c>
      <c r="I67" s="369" t="s">
        <v>31512</v>
      </c>
      <c r="J67" s="441">
        <v>1031989</v>
      </c>
      <c r="K67" s="370" t="s">
        <v>1824</v>
      </c>
    </row>
    <row r="68" spans="1:11" s="426" customFormat="1" ht="12.75">
      <c r="A68" s="371"/>
      <c r="B68" s="371"/>
      <c r="C68" s="371"/>
      <c r="D68" s="371"/>
      <c r="E68" s="306"/>
      <c r="F68" s="375"/>
      <c r="G68" s="369" t="s">
        <v>31506</v>
      </c>
      <c r="H68" s="369" t="s">
        <v>31509</v>
      </c>
      <c r="I68" s="369" t="s">
        <v>31512</v>
      </c>
      <c r="J68" s="441">
        <v>10310829</v>
      </c>
      <c r="K68" s="370" t="s">
        <v>1824</v>
      </c>
    </row>
    <row r="69" spans="1:11" s="426" customFormat="1" ht="25.5">
      <c r="A69" s="371"/>
      <c r="B69" s="371"/>
      <c r="C69" s="371"/>
      <c r="D69" s="371"/>
      <c r="E69" s="306"/>
      <c r="F69" s="375"/>
      <c r="G69" s="369" t="s">
        <v>31506</v>
      </c>
      <c r="H69" s="372" t="s">
        <v>31507</v>
      </c>
      <c r="I69" s="372" t="s">
        <v>31513</v>
      </c>
      <c r="J69" s="442">
        <v>1033489</v>
      </c>
      <c r="K69" s="373" t="s">
        <v>1826</v>
      </c>
    </row>
    <row r="70" spans="1:11" s="426" customFormat="1" ht="25.5">
      <c r="A70" s="371"/>
      <c r="B70" s="371"/>
      <c r="C70" s="371"/>
      <c r="D70" s="371"/>
      <c r="E70" s="306"/>
      <c r="F70" s="375"/>
      <c r="G70" s="369" t="s">
        <v>31506</v>
      </c>
      <c r="H70" s="372" t="s">
        <v>31509</v>
      </c>
      <c r="I70" s="372" t="s">
        <v>31513</v>
      </c>
      <c r="J70" s="442">
        <v>8698000</v>
      </c>
      <c r="K70" s="373" t="s">
        <v>1826</v>
      </c>
    </row>
    <row r="71" spans="1:11" s="426" customFormat="1" ht="12.75">
      <c r="A71" s="371"/>
      <c r="B71" s="371"/>
      <c r="C71" s="371"/>
      <c r="D71" s="371"/>
      <c r="E71" s="306"/>
      <c r="F71" s="375"/>
      <c r="G71" s="369" t="s">
        <v>31506</v>
      </c>
      <c r="H71" s="372" t="s">
        <v>31507</v>
      </c>
      <c r="I71" s="372" t="s">
        <v>31514</v>
      </c>
      <c r="J71" s="442">
        <v>1895253</v>
      </c>
      <c r="K71" s="373" t="s">
        <v>1835</v>
      </c>
    </row>
    <row r="72" spans="1:11" s="426" customFormat="1" ht="12.75">
      <c r="A72" s="371"/>
      <c r="B72" s="371"/>
      <c r="C72" s="371"/>
      <c r="D72" s="371"/>
      <c r="E72" s="306"/>
      <c r="F72" s="375"/>
      <c r="G72" s="369" t="s">
        <v>31506</v>
      </c>
      <c r="H72" s="372" t="s">
        <v>31509</v>
      </c>
      <c r="I72" s="372" t="s">
        <v>31514</v>
      </c>
      <c r="J72" s="442">
        <v>12390000</v>
      </c>
      <c r="K72" s="373" t="s">
        <v>1835</v>
      </c>
    </row>
    <row r="73" spans="1:11" s="426" customFormat="1" ht="12.75" customHeight="1">
      <c r="A73" s="371"/>
      <c r="B73" s="371"/>
      <c r="C73" s="371"/>
      <c r="D73" s="371"/>
      <c r="E73" s="306"/>
      <c r="F73" s="375"/>
      <c r="G73" s="369" t="s">
        <v>31506</v>
      </c>
      <c r="H73" s="369" t="s">
        <v>31507</v>
      </c>
      <c r="I73" s="369" t="s">
        <v>31515</v>
      </c>
      <c r="J73" s="441">
        <v>1229798</v>
      </c>
      <c r="K73" s="370" t="s">
        <v>1822</v>
      </c>
    </row>
    <row r="74" spans="1:11" s="426" customFormat="1" ht="12.75">
      <c r="A74" s="371"/>
      <c r="B74" s="371"/>
      <c r="C74" s="371"/>
      <c r="D74" s="371"/>
      <c r="E74" s="306"/>
      <c r="F74" s="375"/>
      <c r="G74" s="369" t="s">
        <v>31506</v>
      </c>
      <c r="H74" s="369" t="s">
        <v>31509</v>
      </c>
      <c r="I74" s="369" t="s">
        <v>31515</v>
      </c>
      <c r="J74" s="441">
        <v>6446000</v>
      </c>
      <c r="K74" s="370" t="s">
        <v>1822</v>
      </c>
    </row>
    <row r="75" spans="1:11" s="426" customFormat="1" ht="25.5">
      <c r="A75" s="371"/>
      <c r="B75" s="371"/>
      <c r="C75" s="371"/>
      <c r="D75" s="371"/>
      <c r="E75" s="306"/>
      <c r="F75" s="375"/>
      <c r="G75" s="369" t="s">
        <v>31506</v>
      </c>
      <c r="H75" s="369" t="s">
        <v>31507</v>
      </c>
      <c r="I75" s="369" t="s">
        <v>31516</v>
      </c>
      <c r="J75" s="441">
        <v>1455506</v>
      </c>
      <c r="K75" s="370" t="s">
        <v>1855</v>
      </c>
    </row>
    <row r="76" spans="1:11" s="426" customFormat="1" ht="25.5">
      <c r="A76" s="371"/>
      <c r="B76" s="371"/>
      <c r="C76" s="371"/>
      <c r="D76" s="371"/>
      <c r="E76" s="306"/>
      <c r="F76" s="375"/>
      <c r="G76" s="369" t="s">
        <v>31506</v>
      </c>
      <c r="H76" s="369" t="s">
        <v>31509</v>
      </c>
      <c r="I76" s="369" t="s">
        <v>31516</v>
      </c>
      <c r="J76" s="441">
        <v>5867000</v>
      </c>
      <c r="K76" s="370" t="s">
        <v>1855</v>
      </c>
    </row>
    <row r="77" spans="1:11" s="426" customFormat="1" ht="25.5">
      <c r="A77" s="371"/>
      <c r="B77" s="371"/>
      <c r="C77" s="371"/>
      <c r="D77" s="371"/>
      <c r="E77" s="306"/>
      <c r="F77" s="375"/>
      <c r="G77" s="369" t="s">
        <v>31506</v>
      </c>
      <c r="H77" s="369" t="s">
        <v>31507</v>
      </c>
      <c r="I77" s="369" t="s">
        <v>31503</v>
      </c>
      <c r="J77" s="441">
        <v>510000</v>
      </c>
      <c r="K77" s="370" t="s">
        <v>1979</v>
      </c>
    </row>
    <row r="78" spans="1:11" s="426" customFormat="1" ht="25.5">
      <c r="A78" s="371"/>
      <c r="B78" s="371"/>
      <c r="C78" s="371"/>
      <c r="D78" s="371"/>
      <c r="E78" s="306"/>
      <c r="F78" s="375"/>
      <c r="G78" s="369" t="s">
        <v>31506</v>
      </c>
      <c r="H78" s="369" t="s">
        <v>31509</v>
      </c>
      <c r="I78" s="369" t="s">
        <v>31503</v>
      </c>
      <c r="J78" s="441">
        <v>2556000</v>
      </c>
      <c r="K78" s="370" t="s">
        <v>1979</v>
      </c>
    </row>
    <row r="79" spans="1:11" s="426" customFormat="1" ht="12.75">
      <c r="A79" s="371"/>
      <c r="B79" s="371"/>
      <c r="C79" s="371"/>
      <c r="D79" s="371"/>
      <c r="E79" s="306"/>
      <c r="F79" s="375"/>
      <c r="G79" s="369" t="s">
        <v>31506</v>
      </c>
      <c r="H79" s="369" t="s">
        <v>31507</v>
      </c>
      <c r="I79" s="369" t="s">
        <v>31517</v>
      </c>
      <c r="J79" s="441">
        <v>1304746</v>
      </c>
      <c r="K79" s="370" t="s">
        <v>1866</v>
      </c>
    </row>
    <row r="80" spans="1:11" s="426" customFormat="1" ht="12.75">
      <c r="A80" s="371"/>
      <c r="B80" s="371"/>
      <c r="C80" s="371"/>
      <c r="D80" s="371"/>
      <c r="E80" s="306"/>
      <c r="F80" s="375"/>
      <c r="G80" s="369" t="s">
        <v>31506</v>
      </c>
      <c r="H80" s="369" t="s">
        <v>31509</v>
      </c>
      <c r="I80" s="369" t="s">
        <v>31517</v>
      </c>
      <c r="J80" s="441">
        <v>4105500</v>
      </c>
      <c r="K80" s="370" t="s">
        <v>1866</v>
      </c>
    </row>
    <row r="81" spans="1:11" s="426" customFormat="1" ht="12.75">
      <c r="A81" s="371"/>
      <c r="B81" s="371"/>
      <c r="C81" s="371"/>
      <c r="D81" s="371"/>
      <c r="E81" s="306"/>
      <c r="F81" s="375"/>
      <c r="G81" s="369" t="s">
        <v>31506</v>
      </c>
      <c r="H81" s="369" t="s">
        <v>31507</v>
      </c>
      <c r="I81" s="369" t="s">
        <v>31518</v>
      </c>
      <c r="J81" s="441">
        <v>17558440</v>
      </c>
      <c r="K81" s="370" t="s">
        <v>1816</v>
      </c>
    </row>
    <row r="82" spans="1:11" s="426" customFormat="1" ht="12.75">
      <c r="A82" s="371"/>
      <c r="B82" s="371"/>
      <c r="C82" s="371"/>
      <c r="D82" s="371"/>
      <c r="E82" s="306"/>
      <c r="F82" s="375"/>
      <c r="G82" s="369" t="s">
        <v>31506</v>
      </c>
      <c r="H82" s="369" t="s">
        <v>31509</v>
      </c>
      <c r="I82" s="369" t="s">
        <v>31518</v>
      </c>
      <c r="J82" s="441">
        <v>88903000</v>
      </c>
      <c r="K82" s="370" t="s">
        <v>1816</v>
      </c>
    </row>
    <row r="83" spans="1:11" s="426" customFormat="1" ht="25.5">
      <c r="A83" s="371"/>
      <c r="B83" s="371"/>
      <c r="C83" s="371"/>
      <c r="D83" s="371"/>
      <c r="E83" s="306"/>
      <c r="F83" s="375"/>
      <c r="G83" s="369" t="s">
        <v>31506</v>
      </c>
      <c r="H83" s="369" t="s">
        <v>31507</v>
      </c>
      <c r="I83" s="369" t="s">
        <v>31519</v>
      </c>
      <c r="J83" s="441">
        <v>363576</v>
      </c>
      <c r="K83" s="370" t="s">
        <v>1924</v>
      </c>
    </row>
    <row r="84" spans="1:11" s="426" customFormat="1" ht="25.5">
      <c r="A84" s="371"/>
      <c r="B84" s="371"/>
      <c r="C84" s="371"/>
      <c r="D84" s="371"/>
      <c r="E84" s="306"/>
      <c r="F84" s="375"/>
      <c r="G84" s="369" t="s">
        <v>31506</v>
      </c>
      <c r="H84" s="369" t="s">
        <v>31509</v>
      </c>
      <c r="I84" s="369" t="s">
        <v>31519</v>
      </c>
      <c r="J84" s="441">
        <v>4090850</v>
      </c>
      <c r="K84" s="370" t="s">
        <v>1924</v>
      </c>
    </row>
    <row r="85" spans="1:11" s="426" customFormat="1" ht="25.5">
      <c r="A85" s="371"/>
      <c r="B85" s="371"/>
      <c r="C85" s="371"/>
      <c r="D85" s="371"/>
      <c r="E85" s="306"/>
      <c r="F85" s="375"/>
      <c r="G85" s="369" t="s">
        <v>31506</v>
      </c>
      <c r="H85" s="369" t="s">
        <v>31507</v>
      </c>
      <c r="I85" s="369" t="s">
        <v>31519</v>
      </c>
      <c r="J85" s="441">
        <v>127547</v>
      </c>
      <c r="K85" s="370" t="s">
        <v>1893</v>
      </c>
    </row>
    <row r="86" spans="1:11" s="426" customFormat="1" ht="25.5">
      <c r="A86" s="371"/>
      <c r="B86" s="371"/>
      <c r="C86" s="371"/>
      <c r="D86" s="371"/>
      <c r="E86" s="306"/>
      <c r="F86" s="375"/>
      <c r="G86" s="369" t="s">
        <v>31506</v>
      </c>
      <c r="H86" s="369" t="s">
        <v>31509</v>
      </c>
      <c r="I86" s="369" t="s">
        <v>31519</v>
      </c>
      <c r="J86" s="441">
        <v>2635356</v>
      </c>
      <c r="K86" s="370" t="s">
        <v>1893</v>
      </c>
    </row>
    <row r="87" spans="1:11" s="426" customFormat="1" ht="12.75">
      <c r="A87" s="371"/>
      <c r="B87" s="371"/>
      <c r="C87" s="371"/>
      <c r="D87" s="371"/>
      <c r="E87" s="306"/>
      <c r="F87" s="375"/>
      <c r="G87" s="369" t="s">
        <v>31506</v>
      </c>
      <c r="H87" s="369" t="s">
        <v>31507</v>
      </c>
      <c r="I87" s="369" t="s">
        <v>31497</v>
      </c>
      <c r="J87" s="441">
        <v>521400</v>
      </c>
      <c r="K87" s="370" t="s">
        <v>1958</v>
      </c>
    </row>
    <row r="88" spans="1:11" s="426" customFormat="1" ht="12.75">
      <c r="A88" s="371"/>
      <c r="B88" s="371"/>
      <c r="C88" s="371"/>
      <c r="D88" s="371"/>
      <c r="E88" s="306"/>
      <c r="F88" s="375"/>
      <c r="G88" s="369" t="s">
        <v>31506</v>
      </c>
      <c r="H88" s="369" t="s">
        <v>31509</v>
      </c>
      <c r="I88" s="369" t="s">
        <v>31497</v>
      </c>
      <c r="J88" s="441">
        <v>2615000</v>
      </c>
      <c r="K88" s="370" t="s">
        <v>1958</v>
      </c>
    </row>
    <row r="89" spans="1:11" s="427" customFormat="1" ht="23.25" customHeight="1">
      <c r="A89" s="371"/>
      <c r="B89" s="371"/>
      <c r="C89" s="371"/>
      <c r="D89" s="371"/>
      <c r="E89" s="368" t="s">
        <v>45674</v>
      </c>
      <c r="F89" s="307" t="s">
        <v>32361</v>
      </c>
      <c r="G89" s="369" t="s">
        <v>32341</v>
      </c>
      <c r="H89" s="369" t="s">
        <v>32342</v>
      </c>
      <c r="I89" s="299" t="s">
        <v>32343</v>
      </c>
      <c r="J89" s="443">
        <v>6999213</v>
      </c>
      <c r="K89" s="369" t="s">
        <v>32344</v>
      </c>
    </row>
    <row r="90" spans="1:11" s="427" customFormat="1" ht="23.25" customHeight="1">
      <c r="A90" s="371"/>
      <c r="B90" s="371"/>
      <c r="C90" s="371"/>
      <c r="D90" s="371"/>
      <c r="E90" s="371"/>
      <c r="F90" s="308"/>
      <c r="G90" s="369" t="s">
        <v>32341</v>
      </c>
      <c r="H90" s="369" t="s">
        <v>32342</v>
      </c>
      <c r="I90" s="428" t="s">
        <v>32345</v>
      </c>
      <c r="J90" s="443">
        <v>13238832</v>
      </c>
      <c r="K90" s="369" t="s">
        <v>22497</v>
      </c>
    </row>
    <row r="91" spans="1:11" s="427" customFormat="1" ht="23.25" customHeight="1">
      <c r="A91" s="371"/>
      <c r="B91" s="371"/>
      <c r="C91" s="371"/>
      <c r="D91" s="371"/>
      <c r="E91" s="371"/>
      <c r="F91" s="308"/>
      <c r="G91" s="369" t="s">
        <v>32341</v>
      </c>
      <c r="H91" s="369" t="s">
        <v>32342</v>
      </c>
      <c r="I91" s="299" t="s">
        <v>32346</v>
      </c>
      <c r="J91" s="443">
        <v>7477488</v>
      </c>
      <c r="K91" s="369" t="s">
        <v>32347</v>
      </c>
    </row>
    <row r="92" spans="1:11" s="427" customFormat="1" ht="23.25" customHeight="1">
      <c r="A92" s="371"/>
      <c r="B92" s="371"/>
      <c r="C92" s="371"/>
      <c r="D92" s="371"/>
      <c r="E92" s="371"/>
      <c r="F92" s="308"/>
      <c r="G92" s="369" t="s">
        <v>32341</v>
      </c>
      <c r="H92" s="369" t="s">
        <v>32342</v>
      </c>
      <c r="I92" s="299" t="s">
        <v>32345</v>
      </c>
      <c r="J92" s="443">
        <v>6525404</v>
      </c>
      <c r="K92" s="369" t="s">
        <v>22393</v>
      </c>
    </row>
    <row r="93" spans="1:11" s="427" customFormat="1" ht="23.25" customHeight="1">
      <c r="A93" s="371"/>
      <c r="B93" s="371"/>
      <c r="C93" s="371"/>
      <c r="D93" s="371"/>
      <c r="E93" s="371"/>
      <c r="F93" s="308"/>
      <c r="G93" s="369" t="s">
        <v>32341</v>
      </c>
      <c r="H93" s="369" t="s">
        <v>32342</v>
      </c>
      <c r="I93" s="299" t="s">
        <v>32348</v>
      </c>
      <c r="J93" s="443">
        <v>8799078</v>
      </c>
      <c r="K93" s="369" t="s">
        <v>1992</v>
      </c>
    </row>
    <row r="94" spans="1:11" s="427" customFormat="1" ht="23.25" customHeight="1">
      <c r="A94" s="371"/>
      <c r="B94" s="371"/>
      <c r="C94" s="371"/>
      <c r="D94" s="371"/>
      <c r="E94" s="371"/>
      <c r="F94" s="308"/>
      <c r="G94" s="369" t="s">
        <v>32341</v>
      </c>
      <c r="H94" s="369" t="s">
        <v>32342</v>
      </c>
      <c r="I94" s="299" t="s">
        <v>32349</v>
      </c>
      <c r="J94" s="443">
        <v>8460000</v>
      </c>
      <c r="K94" s="369" t="s">
        <v>31690</v>
      </c>
    </row>
    <row r="95" spans="1:11" s="427" customFormat="1" ht="23.25" customHeight="1">
      <c r="A95" s="371"/>
      <c r="B95" s="371"/>
      <c r="C95" s="371"/>
      <c r="D95" s="371"/>
      <c r="E95" s="371"/>
      <c r="F95" s="308"/>
      <c r="G95" s="369" t="s">
        <v>32341</v>
      </c>
      <c r="H95" s="369" t="s">
        <v>32342</v>
      </c>
      <c r="I95" s="299" t="s">
        <v>32350</v>
      </c>
      <c r="J95" s="443">
        <v>12575429</v>
      </c>
      <c r="K95" s="369" t="s">
        <v>22519</v>
      </c>
    </row>
    <row r="96" spans="1:11" s="427" customFormat="1" ht="23.25" customHeight="1">
      <c r="A96" s="371"/>
      <c r="B96" s="371"/>
      <c r="C96" s="371"/>
      <c r="D96" s="371"/>
      <c r="E96" s="371"/>
      <c r="F96" s="308"/>
      <c r="G96" s="369" t="s">
        <v>32341</v>
      </c>
      <c r="H96" s="369" t="s">
        <v>32342</v>
      </c>
      <c r="I96" s="299" t="s">
        <v>32351</v>
      </c>
      <c r="J96" s="443">
        <v>7768030</v>
      </c>
      <c r="K96" s="369" t="s">
        <v>31787</v>
      </c>
    </row>
    <row r="97" spans="1:11" s="427" customFormat="1" ht="23.25" customHeight="1">
      <c r="A97" s="371"/>
      <c r="B97" s="371"/>
      <c r="C97" s="371"/>
      <c r="D97" s="371"/>
      <c r="E97" s="371"/>
      <c r="F97" s="308"/>
      <c r="G97" s="369" t="s">
        <v>32341</v>
      </c>
      <c r="H97" s="369" t="s">
        <v>32342</v>
      </c>
      <c r="I97" s="299" t="s">
        <v>32352</v>
      </c>
      <c r="J97" s="443">
        <v>12645674</v>
      </c>
      <c r="K97" s="369" t="s">
        <v>22620</v>
      </c>
    </row>
    <row r="98" spans="1:11" s="427" customFormat="1" ht="23.25" customHeight="1">
      <c r="A98" s="371"/>
      <c r="B98" s="371"/>
      <c r="C98" s="371"/>
      <c r="D98" s="371"/>
      <c r="E98" s="371"/>
      <c r="F98" s="308"/>
      <c r="G98" s="369" t="s">
        <v>32341</v>
      </c>
      <c r="H98" s="369" t="s">
        <v>32342</v>
      </c>
      <c r="I98" s="299" t="s">
        <v>32349</v>
      </c>
      <c r="J98" s="443">
        <v>14250119</v>
      </c>
      <c r="K98" s="369" t="s">
        <v>31874</v>
      </c>
    </row>
    <row r="99" spans="1:11" s="427" customFormat="1" ht="23.25" customHeight="1">
      <c r="A99" s="371"/>
      <c r="B99" s="371"/>
      <c r="C99" s="371"/>
      <c r="D99" s="371"/>
      <c r="E99" s="371"/>
      <c r="F99" s="308"/>
      <c r="G99" s="369" t="s">
        <v>32341</v>
      </c>
      <c r="H99" s="369" t="s">
        <v>32342</v>
      </c>
      <c r="I99" s="299" t="s">
        <v>32349</v>
      </c>
      <c r="J99" s="443">
        <v>14439373</v>
      </c>
      <c r="K99" s="369" t="s">
        <v>22584</v>
      </c>
    </row>
    <row r="100" spans="1:11" s="427" customFormat="1" ht="23.25" customHeight="1">
      <c r="A100" s="371"/>
      <c r="B100" s="371"/>
      <c r="C100" s="371"/>
      <c r="D100" s="371"/>
      <c r="E100" s="371"/>
      <c r="F100" s="308"/>
      <c r="G100" s="369" t="s">
        <v>32341</v>
      </c>
      <c r="H100" s="369" t="s">
        <v>32342</v>
      </c>
      <c r="I100" s="299" t="s">
        <v>32349</v>
      </c>
      <c r="J100" s="443">
        <v>21312449</v>
      </c>
      <c r="K100" s="369" t="s">
        <v>32016</v>
      </c>
    </row>
    <row r="101" spans="1:11" s="427" customFormat="1" ht="23.25" customHeight="1">
      <c r="A101" s="371"/>
      <c r="B101" s="371"/>
      <c r="C101" s="371"/>
      <c r="D101" s="371"/>
      <c r="E101" s="371"/>
      <c r="F101" s="308"/>
      <c r="G101" s="369" t="s">
        <v>32341</v>
      </c>
      <c r="H101" s="369" t="s">
        <v>32342</v>
      </c>
      <c r="I101" s="299" t="s">
        <v>32353</v>
      </c>
      <c r="J101" s="443">
        <v>17002920</v>
      </c>
      <c r="K101" s="369" t="s">
        <v>32122</v>
      </c>
    </row>
    <row r="102" spans="1:11" s="427" customFormat="1" ht="23.25" customHeight="1">
      <c r="A102" s="371"/>
      <c r="B102" s="371"/>
      <c r="C102" s="371"/>
      <c r="D102" s="371"/>
      <c r="E102" s="371"/>
      <c r="F102" s="308"/>
      <c r="G102" s="369" t="s">
        <v>32341</v>
      </c>
      <c r="H102" s="369" t="s">
        <v>32342</v>
      </c>
      <c r="I102" s="299" t="s">
        <v>32354</v>
      </c>
      <c r="J102" s="443">
        <v>21081886</v>
      </c>
      <c r="K102" s="369" t="s">
        <v>22464</v>
      </c>
    </row>
    <row r="103" spans="1:11" s="427" customFormat="1" ht="23.25" customHeight="1">
      <c r="A103" s="371"/>
      <c r="B103" s="371"/>
      <c r="C103" s="371"/>
      <c r="D103" s="371"/>
      <c r="E103" s="371"/>
      <c r="F103" s="308"/>
      <c r="G103" s="369" t="s">
        <v>32341</v>
      </c>
      <c r="H103" s="369" t="s">
        <v>32342</v>
      </c>
      <c r="I103" s="299" t="s">
        <v>32349</v>
      </c>
      <c r="J103" s="443">
        <v>5517218</v>
      </c>
      <c r="K103" s="369" t="s">
        <v>38</v>
      </c>
    </row>
    <row r="104" spans="1:11" s="427" customFormat="1" ht="23.25" customHeight="1">
      <c r="A104" s="371"/>
      <c r="B104" s="371"/>
      <c r="C104" s="371"/>
      <c r="D104" s="371"/>
      <c r="E104" s="371"/>
      <c r="F104" s="308"/>
      <c r="G104" s="369" t="s">
        <v>32341</v>
      </c>
      <c r="H104" s="369" t="s">
        <v>32342</v>
      </c>
      <c r="I104" s="299" t="s">
        <v>32355</v>
      </c>
      <c r="J104" s="443">
        <v>5395901</v>
      </c>
      <c r="K104" s="369" t="s">
        <v>32356</v>
      </c>
    </row>
    <row r="105" spans="1:11" s="427" customFormat="1" ht="23.25" customHeight="1">
      <c r="A105" s="371"/>
      <c r="B105" s="371"/>
      <c r="C105" s="371"/>
      <c r="D105" s="371"/>
      <c r="E105" s="371"/>
      <c r="F105" s="309"/>
      <c r="G105" s="369" t="s">
        <v>32357</v>
      </c>
      <c r="H105" s="369" t="s">
        <v>32358</v>
      </c>
      <c r="I105" s="299" t="s">
        <v>32359</v>
      </c>
      <c r="J105" s="443">
        <v>50000000</v>
      </c>
      <c r="K105" s="369" t="s">
        <v>32360</v>
      </c>
    </row>
    <row r="106" spans="1:11" s="426" customFormat="1" ht="15" customHeight="1">
      <c r="A106" s="371"/>
      <c r="B106" s="371"/>
      <c r="C106" s="371"/>
      <c r="D106" s="371"/>
      <c r="E106" s="306" t="s">
        <v>45675</v>
      </c>
      <c r="F106" s="307" t="s">
        <v>32507</v>
      </c>
      <c r="G106" s="369" t="s">
        <v>32341</v>
      </c>
      <c r="H106" s="369" t="s">
        <v>32342</v>
      </c>
      <c r="I106" s="369" t="s">
        <v>31487</v>
      </c>
      <c r="J106" s="441">
        <v>107022638</v>
      </c>
      <c r="K106" s="370" t="s">
        <v>32481</v>
      </c>
    </row>
    <row r="107" spans="1:11" s="426" customFormat="1" ht="15" customHeight="1">
      <c r="A107" s="371"/>
      <c r="B107" s="371"/>
      <c r="C107" s="371"/>
      <c r="D107" s="371"/>
      <c r="E107" s="306"/>
      <c r="F107" s="308"/>
      <c r="G107" s="369" t="s">
        <v>32341</v>
      </c>
      <c r="H107" s="369" t="s">
        <v>32342</v>
      </c>
      <c r="I107" s="369" t="s">
        <v>32482</v>
      </c>
      <c r="J107" s="441">
        <v>85959461</v>
      </c>
      <c r="K107" s="370" t="s">
        <v>32483</v>
      </c>
    </row>
    <row r="108" spans="1:11" s="426" customFormat="1" ht="15" customHeight="1">
      <c r="A108" s="371"/>
      <c r="B108" s="371"/>
      <c r="C108" s="371"/>
      <c r="D108" s="371"/>
      <c r="E108" s="306"/>
      <c r="F108" s="308"/>
      <c r="G108" s="369" t="s">
        <v>32341</v>
      </c>
      <c r="H108" s="369" t="s">
        <v>32342</v>
      </c>
      <c r="I108" s="372" t="s">
        <v>32484</v>
      </c>
      <c r="J108" s="442">
        <v>72797913</v>
      </c>
      <c r="K108" s="373" t="s">
        <v>32485</v>
      </c>
    </row>
    <row r="109" spans="1:11" s="426" customFormat="1" ht="15" customHeight="1">
      <c r="A109" s="371"/>
      <c r="B109" s="371"/>
      <c r="C109" s="371"/>
      <c r="D109" s="371"/>
      <c r="E109" s="306"/>
      <c r="F109" s="308"/>
      <c r="G109" s="369" t="s">
        <v>32341</v>
      </c>
      <c r="H109" s="369" t="s">
        <v>32342</v>
      </c>
      <c r="I109" s="369" t="s">
        <v>32486</v>
      </c>
      <c r="J109" s="441">
        <v>57748580</v>
      </c>
      <c r="K109" s="370" t="s">
        <v>32487</v>
      </c>
    </row>
    <row r="110" spans="1:11" s="426" customFormat="1" ht="12.75">
      <c r="A110" s="371"/>
      <c r="B110" s="371"/>
      <c r="C110" s="371"/>
      <c r="D110" s="371"/>
      <c r="E110" s="306"/>
      <c r="F110" s="308"/>
      <c r="G110" s="369" t="s">
        <v>32341</v>
      </c>
      <c r="H110" s="369" t="s">
        <v>32342</v>
      </c>
      <c r="I110" s="369" t="s">
        <v>32488</v>
      </c>
      <c r="J110" s="441">
        <v>177765757</v>
      </c>
      <c r="K110" s="370" t="s">
        <v>32489</v>
      </c>
    </row>
    <row r="111" spans="1:11" s="426" customFormat="1" ht="15" customHeight="1">
      <c r="A111" s="371"/>
      <c r="B111" s="371"/>
      <c r="C111" s="371"/>
      <c r="D111" s="371"/>
      <c r="E111" s="306"/>
      <c r="F111" s="308"/>
      <c r="G111" s="369" t="s">
        <v>32341</v>
      </c>
      <c r="H111" s="369" t="s">
        <v>32342</v>
      </c>
      <c r="I111" s="369" t="s">
        <v>1934</v>
      </c>
      <c r="J111" s="441">
        <v>82215994</v>
      </c>
      <c r="K111" s="370" t="s">
        <v>32490</v>
      </c>
    </row>
    <row r="112" spans="1:11" s="426" customFormat="1" ht="15" customHeight="1">
      <c r="A112" s="371"/>
      <c r="B112" s="371"/>
      <c r="C112" s="371"/>
      <c r="D112" s="371"/>
      <c r="E112" s="306"/>
      <c r="F112" s="308"/>
      <c r="G112" s="369" t="s">
        <v>32341</v>
      </c>
      <c r="H112" s="369" t="s">
        <v>32342</v>
      </c>
      <c r="I112" s="369" t="s">
        <v>32491</v>
      </c>
      <c r="J112" s="441">
        <v>253697156</v>
      </c>
      <c r="K112" s="370" t="s">
        <v>32492</v>
      </c>
    </row>
    <row r="113" spans="1:12" s="426" customFormat="1" ht="15" customHeight="1">
      <c r="A113" s="371"/>
      <c r="B113" s="371"/>
      <c r="C113" s="371"/>
      <c r="D113" s="371"/>
      <c r="E113" s="306"/>
      <c r="F113" s="308"/>
      <c r="G113" s="369" t="s">
        <v>32341</v>
      </c>
      <c r="H113" s="369" t="s">
        <v>32342</v>
      </c>
      <c r="I113" s="369" t="s">
        <v>32351</v>
      </c>
      <c r="J113" s="441">
        <v>157802800</v>
      </c>
      <c r="K113" s="370" t="s">
        <v>32493</v>
      </c>
    </row>
    <row r="114" spans="1:12" s="426" customFormat="1" ht="15" customHeight="1">
      <c r="A114" s="371"/>
      <c r="B114" s="371"/>
      <c r="C114" s="371"/>
      <c r="D114" s="371"/>
      <c r="E114" s="306"/>
      <c r="F114" s="308"/>
      <c r="G114" s="369" t="s">
        <v>32341</v>
      </c>
      <c r="H114" s="369" t="s">
        <v>32342</v>
      </c>
      <c r="I114" s="369" t="s">
        <v>32494</v>
      </c>
      <c r="J114" s="441">
        <v>143309289</v>
      </c>
      <c r="K114" s="370" t="s">
        <v>32495</v>
      </c>
    </row>
    <row r="115" spans="1:12" s="426" customFormat="1" ht="15" customHeight="1">
      <c r="A115" s="371"/>
      <c r="B115" s="371"/>
      <c r="C115" s="371"/>
      <c r="D115" s="371"/>
      <c r="E115" s="306"/>
      <c r="F115" s="308"/>
      <c r="G115" s="369" t="s">
        <v>32341</v>
      </c>
      <c r="H115" s="369" t="s">
        <v>32342</v>
      </c>
      <c r="I115" s="369" t="s">
        <v>1934</v>
      </c>
      <c r="J115" s="441">
        <v>96646460</v>
      </c>
      <c r="K115" s="370" t="s">
        <v>22412</v>
      </c>
    </row>
    <row r="116" spans="1:12" s="426" customFormat="1" ht="15" customHeight="1">
      <c r="A116" s="371"/>
      <c r="B116" s="371"/>
      <c r="C116" s="371"/>
      <c r="D116" s="371"/>
      <c r="E116" s="306"/>
      <c r="F116" s="308"/>
      <c r="G116" s="369" t="s">
        <v>32341</v>
      </c>
      <c r="H116" s="369" t="s">
        <v>32342</v>
      </c>
      <c r="I116" s="369" t="s">
        <v>32496</v>
      </c>
      <c r="J116" s="441">
        <v>243193764</v>
      </c>
      <c r="K116" s="370" t="s">
        <v>32497</v>
      </c>
    </row>
    <row r="117" spans="1:12" s="426" customFormat="1" ht="15" customHeight="1">
      <c r="A117" s="371"/>
      <c r="B117" s="371"/>
      <c r="C117" s="371"/>
      <c r="D117" s="371"/>
      <c r="E117" s="306"/>
      <c r="F117" s="308"/>
      <c r="G117" s="369" t="s">
        <v>32341</v>
      </c>
      <c r="H117" s="369" t="s">
        <v>32342</v>
      </c>
      <c r="I117" s="369" t="s">
        <v>32498</v>
      </c>
      <c r="J117" s="441">
        <v>256113443</v>
      </c>
      <c r="K117" s="370" t="s">
        <v>32499</v>
      </c>
    </row>
    <row r="118" spans="1:12" s="426" customFormat="1" ht="15" customHeight="1">
      <c r="A118" s="371"/>
      <c r="B118" s="371"/>
      <c r="C118" s="371"/>
      <c r="D118" s="371"/>
      <c r="E118" s="306"/>
      <c r="F118" s="308"/>
      <c r="G118" s="369" t="s">
        <v>32341</v>
      </c>
      <c r="H118" s="369" t="s">
        <v>32342</v>
      </c>
      <c r="I118" s="372" t="s">
        <v>32500</v>
      </c>
      <c r="J118" s="442">
        <v>108505502</v>
      </c>
      <c r="K118" s="373" t="s">
        <v>32501</v>
      </c>
    </row>
    <row r="119" spans="1:12" s="426" customFormat="1" ht="15" customHeight="1">
      <c r="A119" s="371"/>
      <c r="B119" s="371"/>
      <c r="C119" s="371"/>
      <c r="D119" s="371"/>
      <c r="E119" s="306"/>
      <c r="F119" s="308"/>
      <c r="G119" s="369" t="s">
        <v>32341</v>
      </c>
      <c r="H119" s="369" t="s">
        <v>32342</v>
      </c>
      <c r="I119" s="372" t="s">
        <v>31484</v>
      </c>
      <c r="J119" s="442">
        <v>154104353</v>
      </c>
      <c r="K119" s="373" t="s">
        <v>32502</v>
      </c>
    </row>
    <row r="120" spans="1:12" s="426" customFormat="1" ht="15" customHeight="1">
      <c r="A120" s="371"/>
      <c r="B120" s="371"/>
      <c r="C120" s="371"/>
      <c r="D120" s="371"/>
      <c r="E120" s="306"/>
      <c r="F120" s="308"/>
      <c r="G120" s="369" t="s">
        <v>32341</v>
      </c>
      <c r="H120" s="369" t="s">
        <v>32342</v>
      </c>
      <c r="I120" s="372" t="s">
        <v>32503</v>
      </c>
      <c r="J120" s="442">
        <v>108681312</v>
      </c>
      <c r="K120" s="373" t="s">
        <v>32504</v>
      </c>
    </row>
    <row r="121" spans="1:12" s="426" customFormat="1" ht="15" customHeight="1">
      <c r="A121" s="371"/>
      <c r="B121" s="371"/>
      <c r="C121" s="371"/>
      <c r="D121" s="371"/>
      <c r="E121" s="306"/>
      <c r="F121" s="308"/>
      <c r="G121" s="369" t="s">
        <v>32341</v>
      </c>
      <c r="H121" s="369" t="s">
        <v>32342</v>
      </c>
      <c r="I121" s="372" t="s">
        <v>32505</v>
      </c>
      <c r="J121" s="442">
        <v>89311700</v>
      </c>
      <c r="K121" s="373" t="s">
        <v>32506</v>
      </c>
    </row>
    <row r="122" spans="1:12" s="429" customFormat="1" ht="25.5">
      <c r="A122" s="371"/>
      <c r="B122" s="371"/>
      <c r="C122" s="371"/>
      <c r="D122" s="371"/>
      <c r="E122" s="305" t="s">
        <v>1804</v>
      </c>
      <c r="F122" s="415" t="s">
        <v>1805</v>
      </c>
      <c r="G122" s="413" t="s">
        <v>1932</v>
      </c>
      <c r="H122" s="413" t="s">
        <v>1806</v>
      </c>
      <c r="I122" s="413" t="s">
        <v>1807</v>
      </c>
      <c r="J122" s="450">
        <f>29000000+14250000</f>
        <v>43250000</v>
      </c>
      <c r="K122" s="451" t="s">
        <v>1808</v>
      </c>
      <c r="L122" s="449"/>
    </row>
    <row r="123" spans="1:12" s="429" customFormat="1" ht="25.5">
      <c r="A123" s="371"/>
      <c r="B123" s="371"/>
      <c r="C123" s="371"/>
      <c r="D123" s="371"/>
      <c r="E123" s="305"/>
      <c r="F123" s="416"/>
      <c r="G123" s="413" t="s">
        <v>45687</v>
      </c>
      <c r="H123" s="413" t="s">
        <v>1806</v>
      </c>
      <c r="I123" s="413" t="s">
        <v>1807</v>
      </c>
      <c r="J123" s="450">
        <v>36120000</v>
      </c>
      <c r="K123" s="451" t="s">
        <v>1808</v>
      </c>
      <c r="L123" s="449"/>
    </row>
    <row r="124" spans="1:12" s="429" customFormat="1" ht="34.5" customHeight="1">
      <c r="A124" s="371"/>
      <c r="B124" s="371"/>
      <c r="C124" s="371"/>
      <c r="D124" s="371"/>
      <c r="E124" s="305"/>
      <c r="F124" s="415" t="s">
        <v>1809</v>
      </c>
      <c r="G124" s="413" t="s">
        <v>1810</v>
      </c>
      <c r="H124" s="413" t="s">
        <v>1811</v>
      </c>
      <c r="I124" s="413" t="s">
        <v>1812</v>
      </c>
      <c r="J124" s="450">
        <v>3000000</v>
      </c>
      <c r="K124" s="451" t="s">
        <v>1808</v>
      </c>
      <c r="L124" s="449"/>
    </row>
    <row r="125" spans="1:12" s="429" customFormat="1" ht="37.5" customHeight="1">
      <c r="A125" s="371"/>
      <c r="B125" s="371"/>
      <c r="C125" s="371"/>
      <c r="D125" s="374"/>
      <c r="E125" s="305"/>
      <c r="F125" s="416"/>
      <c r="G125" s="413" t="s">
        <v>45688</v>
      </c>
      <c r="H125" s="413" t="s">
        <v>1811</v>
      </c>
      <c r="I125" s="413" t="s">
        <v>1812</v>
      </c>
      <c r="J125" s="450">
        <v>7500000</v>
      </c>
      <c r="K125" s="451" t="s">
        <v>1808</v>
      </c>
      <c r="L125" s="449"/>
    </row>
    <row r="126" spans="1:12" s="430" customFormat="1" ht="25.5" customHeight="1">
      <c r="A126" s="371"/>
      <c r="B126" s="371"/>
      <c r="C126" s="408">
        <v>132</v>
      </c>
      <c r="D126" s="408" t="s">
        <v>45652</v>
      </c>
      <c r="E126" s="368" t="s">
        <v>45676</v>
      </c>
      <c r="F126" s="405" t="s">
        <v>45677</v>
      </c>
      <c r="G126" s="299" t="s">
        <v>32341</v>
      </c>
      <c r="H126" s="299" t="s">
        <v>32342</v>
      </c>
      <c r="I126" s="299" t="s">
        <v>31519</v>
      </c>
      <c r="J126" s="443">
        <v>39937126</v>
      </c>
      <c r="K126" s="406" t="s">
        <v>32344</v>
      </c>
      <c r="L126" s="299" t="s">
        <v>45654</v>
      </c>
    </row>
    <row r="127" spans="1:12" s="430" customFormat="1" ht="12.75">
      <c r="A127" s="371"/>
      <c r="B127" s="371"/>
      <c r="C127" s="409"/>
      <c r="D127" s="409"/>
      <c r="E127" s="371"/>
      <c r="F127" s="405"/>
      <c r="G127" s="299" t="s">
        <v>32341</v>
      </c>
      <c r="H127" s="299" t="s">
        <v>32342</v>
      </c>
      <c r="I127" s="299" t="s">
        <v>31508</v>
      </c>
      <c r="J127" s="443">
        <v>56240259</v>
      </c>
      <c r="K127" s="406" t="s">
        <v>22497</v>
      </c>
      <c r="L127" s="299" t="s">
        <v>45654</v>
      </c>
    </row>
    <row r="128" spans="1:12" s="430" customFormat="1" ht="12.75">
      <c r="A128" s="371"/>
      <c r="B128" s="371"/>
      <c r="C128" s="409"/>
      <c r="D128" s="409"/>
      <c r="E128" s="371"/>
      <c r="F128" s="405"/>
      <c r="G128" s="299" t="s">
        <v>32341</v>
      </c>
      <c r="H128" s="299" t="s">
        <v>32342</v>
      </c>
      <c r="I128" s="299" t="s">
        <v>31488</v>
      </c>
      <c r="J128" s="443">
        <v>65108910</v>
      </c>
      <c r="K128" s="406" t="s">
        <v>56</v>
      </c>
      <c r="L128" s="299" t="s">
        <v>45654</v>
      </c>
    </row>
    <row r="129" spans="1:12" s="430" customFormat="1" ht="25.5">
      <c r="A129" s="371"/>
      <c r="B129" s="371"/>
      <c r="C129" s="409"/>
      <c r="D129" s="409"/>
      <c r="E129" s="371"/>
      <c r="F129" s="405"/>
      <c r="G129" s="299" t="s">
        <v>32341</v>
      </c>
      <c r="H129" s="299" t="s">
        <v>32342</v>
      </c>
      <c r="I129" s="299" t="s">
        <v>45657</v>
      </c>
      <c r="J129" s="443">
        <v>37363184</v>
      </c>
      <c r="K129" s="406" t="s">
        <v>22393</v>
      </c>
      <c r="L129" s="299" t="s">
        <v>45654</v>
      </c>
    </row>
    <row r="130" spans="1:12" s="430" customFormat="1" ht="12.75">
      <c r="A130" s="371"/>
      <c r="B130" s="371"/>
      <c r="C130" s="409"/>
      <c r="D130" s="409"/>
      <c r="E130" s="371"/>
      <c r="F130" s="405"/>
      <c r="G130" s="299" t="s">
        <v>32341</v>
      </c>
      <c r="H130" s="299" t="s">
        <v>32342</v>
      </c>
      <c r="I130" s="299" t="s">
        <v>45658</v>
      </c>
      <c r="J130" s="443">
        <v>75472526</v>
      </c>
      <c r="K130" s="406" t="s">
        <v>1992</v>
      </c>
      <c r="L130" s="299" t="s">
        <v>45654</v>
      </c>
    </row>
    <row r="131" spans="1:12" s="430" customFormat="1" ht="12.75">
      <c r="A131" s="371"/>
      <c r="B131" s="371"/>
      <c r="C131" s="409"/>
      <c r="D131" s="409"/>
      <c r="E131" s="371"/>
      <c r="F131" s="405"/>
      <c r="G131" s="299" t="s">
        <v>32341</v>
      </c>
      <c r="H131" s="299" t="s">
        <v>32342</v>
      </c>
      <c r="I131" s="299" t="s">
        <v>45660</v>
      </c>
      <c r="J131" s="443">
        <v>162081294</v>
      </c>
      <c r="K131" s="406" t="s">
        <v>31690</v>
      </c>
      <c r="L131" s="299" t="s">
        <v>45654</v>
      </c>
    </row>
    <row r="132" spans="1:12" s="430" customFormat="1" ht="12.75">
      <c r="A132" s="371"/>
      <c r="B132" s="371"/>
      <c r="C132" s="409"/>
      <c r="D132" s="409"/>
      <c r="E132" s="371"/>
      <c r="F132" s="405"/>
      <c r="G132" s="299" t="s">
        <v>32341</v>
      </c>
      <c r="H132" s="299" t="s">
        <v>32342</v>
      </c>
      <c r="I132" s="299" t="s">
        <v>45662</v>
      </c>
      <c r="J132" s="443">
        <v>206984353</v>
      </c>
      <c r="K132" s="406" t="s">
        <v>22519</v>
      </c>
      <c r="L132" s="299" t="s">
        <v>45654</v>
      </c>
    </row>
    <row r="133" spans="1:12" s="430" customFormat="1" ht="12.75">
      <c r="A133" s="371"/>
      <c r="B133" s="371"/>
      <c r="C133" s="409"/>
      <c r="D133" s="409"/>
      <c r="E133" s="371"/>
      <c r="F133" s="405"/>
      <c r="G133" s="299" t="s">
        <v>32341</v>
      </c>
      <c r="H133" s="299" t="s">
        <v>32342</v>
      </c>
      <c r="I133" s="299" t="s">
        <v>45663</v>
      </c>
      <c r="J133" s="443">
        <v>44573419</v>
      </c>
      <c r="K133" s="406" t="s">
        <v>31787</v>
      </c>
      <c r="L133" s="299" t="s">
        <v>45654</v>
      </c>
    </row>
    <row r="134" spans="1:12" s="430" customFormat="1" ht="12.75">
      <c r="A134" s="371"/>
      <c r="B134" s="371"/>
      <c r="C134" s="409"/>
      <c r="D134" s="409"/>
      <c r="E134" s="371"/>
      <c r="F134" s="405"/>
      <c r="G134" s="299" t="s">
        <v>32341</v>
      </c>
      <c r="H134" s="299" t="s">
        <v>32342</v>
      </c>
      <c r="I134" s="299" t="s">
        <v>45664</v>
      </c>
      <c r="J134" s="443">
        <v>30397156</v>
      </c>
      <c r="K134" s="406" t="s">
        <v>31787</v>
      </c>
      <c r="L134" s="299" t="s">
        <v>45654</v>
      </c>
    </row>
    <row r="135" spans="1:12" s="430" customFormat="1" ht="12.75">
      <c r="A135" s="371"/>
      <c r="B135" s="371"/>
      <c r="C135" s="409"/>
      <c r="D135" s="409"/>
      <c r="E135" s="371"/>
      <c r="F135" s="405"/>
      <c r="G135" s="299" t="s">
        <v>32341</v>
      </c>
      <c r="H135" s="299" t="s">
        <v>32342</v>
      </c>
      <c r="I135" s="299" t="s">
        <v>45665</v>
      </c>
      <c r="J135" s="443">
        <v>23721044</v>
      </c>
      <c r="K135" s="406" t="s">
        <v>31787</v>
      </c>
      <c r="L135" s="299" t="s">
        <v>45654</v>
      </c>
    </row>
    <row r="136" spans="1:12" s="430" customFormat="1" ht="25.5">
      <c r="A136" s="371"/>
      <c r="B136" s="371"/>
      <c r="C136" s="409"/>
      <c r="D136" s="409"/>
      <c r="E136" s="371"/>
      <c r="F136" s="405"/>
      <c r="G136" s="299" t="s">
        <v>32341</v>
      </c>
      <c r="H136" s="299" t="s">
        <v>32342</v>
      </c>
      <c r="I136" s="299" t="s">
        <v>31513</v>
      </c>
      <c r="J136" s="443">
        <v>116682231</v>
      </c>
      <c r="K136" s="406" t="s">
        <v>22620</v>
      </c>
      <c r="L136" s="299" t="s">
        <v>45654</v>
      </c>
    </row>
    <row r="137" spans="1:12" s="430" customFormat="1" ht="12.75">
      <c r="A137" s="371"/>
      <c r="B137" s="371"/>
      <c r="C137" s="409"/>
      <c r="D137" s="409"/>
      <c r="E137" s="371"/>
      <c r="F137" s="405"/>
      <c r="G137" s="299" t="s">
        <v>32341</v>
      </c>
      <c r="H137" s="299" t="s">
        <v>32342</v>
      </c>
      <c r="I137" s="299" t="s">
        <v>45667</v>
      </c>
      <c r="J137" s="443">
        <v>32328014</v>
      </c>
      <c r="K137" s="406" t="s">
        <v>31874</v>
      </c>
      <c r="L137" s="299" t="s">
        <v>45654</v>
      </c>
    </row>
    <row r="138" spans="1:12" s="430" customFormat="1" ht="12.75">
      <c r="A138" s="371"/>
      <c r="B138" s="371"/>
      <c r="C138" s="409"/>
      <c r="D138" s="409"/>
      <c r="E138" s="371"/>
      <c r="F138" s="405"/>
      <c r="G138" s="299" t="s">
        <v>32341</v>
      </c>
      <c r="H138" s="299" t="s">
        <v>32342</v>
      </c>
      <c r="I138" s="299" t="s">
        <v>45667</v>
      </c>
      <c r="J138" s="443">
        <v>186722154</v>
      </c>
      <c r="K138" s="406" t="s">
        <v>22584</v>
      </c>
      <c r="L138" s="299" t="s">
        <v>45654</v>
      </c>
    </row>
    <row r="139" spans="1:12" s="430" customFormat="1" ht="12.75">
      <c r="A139" s="371"/>
      <c r="B139" s="371"/>
      <c r="C139" s="409"/>
      <c r="D139" s="409"/>
      <c r="E139" s="371"/>
      <c r="F139" s="405"/>
      <c r="G139" s="299" t="s">
        <v>32341</v>
      </c>
      <c r="H139" s="299" t="s">
        <v>32342</v>
      </c>
      <c r="I139" s="299" t="s">
        <v>45669</v>
      </c>
      <c r="J139" s="443">
        <v>130950351</v>
      </c>
      <c r="K139" s="406" t="s">
        <v>32016</v>
      </c>
      <c r="L139" s="299" t="s">
        <v>45654</v>
      </c>
    </row>
    <row r="140" spans="1:12" s="426" customFormat="1" ht="12.75">
      <c r="A140" s="371"/>
      <c r="B140" s="371"/>
      <c r="C140" s="409"/>
      <c r="D140" s="409"/>
      <c r="E140" s="371"/>
      <c r="F140" s="405"/>
      <c r="G140" s="407" t="s">
        <v>32341</v>
      </c>
      <c r="H140" s="39" t="s">
        <v>32342</v>
      </c>
      <c r="I140" s="39" t="s">
        <v>31502</v>
      </c>
      <c r="J140" s="443">
        <v>60263540</v>
      </c>
      <c r="K140" s="406" t="s">
        <v>32122</v>
      </c>
      <c r="L140" s="39" t="s">
        <v>45654</v>
      </c>
    </row>
    <row r="141" spans="1:12" s="426" customFormat="1" ht="14.25" customHeight="1">
      <c r="A141" s="371"/>
      <c r="B141" s="371"/>
      <c r="C141" s="409"/>
      <c r="D141" s="409"/>
      <c r="E141" s="371"/>
      <c r="F141" s="405"/>
      <c r="G141" s="407" t="s">
        <v>32341</v>
      </c>
      <c r="H141" s="39" t="s">
        <v>32342</v>
      </c>
      <c r="I141" s="39" t="s">
        <v>45671</v>
      </c>
      <c r="J141" s="443">
        <v>107903550</v>
      </c>
      <c r="K141" s="406" t="s">
        <v>22464</v>
      </c>
      <c r="L141" s="39" t="s">
        <v>45654</v>
      </c>
    </row>
    <row r="142" spans="1:12" s="426" customFormat="1" ht="14.25" customHeight="1">
      <c r="A142" s="371"/>
      <c r="B142" s="371"/>
      <c r="C142" s="409"/>
      <c r="D142" s="409"/>
      <c r="E142" s="371"/>
      <c r="F142" s="405"/>
      <c r="G142" s="407" t="s">
        <v>32341</v>
      </c>
      <c r="H142" s="39" t="s">
        <v>32342</v>
      </c>
      <c r="I142" s="39" t="s">
        <v>31519</v>
      </c>
      <c r="J142" s="443">
        <v>38183788</v>
      </c>
      <c r="K142" s="406" t="s">
        <v>38</v>
      </c>
      <c r="L142" s="39" t="s">
        <v>45654</v>
      </c>
    </row>
    <row r="143" spans="1:12" s="426" customFormat="1" ht="14.25" customHeight="1">
      <c r="A143" s="371"/>
      <c r="B143" s="371"/>
      <c r="C143" s="409"/>
      <c r="D143" s="409"/>
      <c r="E143" s="374"/>
      <c r="F143" s="405"/>
      <c r="G143" s="407" t="s">
        <v>32341</v>
      </c>
      <c r="H143" s="39" t="s">
        <v>32342</v>
      </c>
      <c r="I143" s="39" t="s">
        <v>45673</v>
      </c>
      <c r="J143" s="443">
        <v>63033346</v>
      </c>
      <c r="K143" s="406" t="s">
        <v>32315</v>
      </c>
      <c r="L143" s="39" t="s">
        <v>45654</v>
      </c>
    </row>
    <row r="144" spans="1:12" s="426" customFormat="1" ht="15" customHeight="1">
      <c r="A144" s="371"/>
      <c r="B144" s="371"/>
      <c r="C144" s="409"/>
      <c r="D144" s="409"/>
      <c r="E144" s="408" t="s">
        <v>45678</v>
      </c>
      <c r="F144" s="405" t="s">
        <v>45653</v>
      </c>
      <c r="G144" s="299" t="s">
        <v>32341</v>
      </c>
      <c r="H144" s="39" t="s">
        <v>32342</v>
      </c>
      <c r="I144" s="39" t="s">
        <v>31519</v>
      </c>
      <c r="J144" s="443">
        <v>42405785</v>
      </c>
      <c r="K144" s="406" t="s">
        <v>32344</v>
      </c>
      <c r="L144" s="39" t="s">
        <v>45655</v>
      </c>
    </row>
    <row r="145" spans="1:12" s="426" customFormat="1" ht="12.75">
      <c r="A145" s="371"/>
      <c r="B145" s="371"/>
      <c r="C145" s="409"/>
      <c r="D145" s="409"/>
      <c r="E145" s="409"/>
      <c r="F145" s="405"/>
      <c r="G145" s="299" t="s">
        <v>32341</v>
      </c>
      <c r="H145" s="39" t="s">
        <v>32342</v>
      </c>
      <c r="I145" s="39" t="s">
        <v>32482</v>
      </c>
      <c r="J145" s="443">
        <v>42344759</v>
      </c>
      <c r="K145" s="406" t="s">
        <v>22497</v>
      </c>
      <c r="L145" s="39" t="s">
        <v>45655</v>
      </c>
    </row>
    <row r="146" spans="1:12" s="426" customFormat="1" ht="12.75">
      <c r="A146" s="371"/>
      <c r="B146" s="371"/>
      <c r="C146" s="409"/>
      <c r="D146" s="409"/>
      <c r="E146" s="409"/>
      <c r="F146" s="405"/>
      <c r="G146" s="299" t="s">
        <v>32341</v>
      </c>
      <c r="H146" s="39" t="s">
        <v>32342</v>
      </c>
      <c r="I146" s="39" t="s">
        <v>45656</v>
      </c>
      <c r="J146" s="443">
        <v>34184246</v>
      </c>
      <c r="K146" s="406" t="s">
        <v>56</v>
      </c>
      <c r="L146" s="39" t="s">
        <v>45655</v>
      </c>
    </row>
    <row r="147" spans="1:12" s="426" customFormat="1" ht="25.5">
      <c r="A147" s="371"/>
      <c r="B147" s="371"/>
      <c r="C147" s="409"/>
      <c r="D147" s="409"/>
      <c r="E147" s="409"/>
      <c r="F147" s="405"/>
      <c r="G147" s="299" t="s">
        <v>32341</v>
      </c>
      <c r="H147" s="39" t="s">
        <v>32342</v>
      </c>
      <c r="I147" s="39" t="s">
        <v>45657</v>
      </c>
      <c r="J147" s="443">
        <v>39742320</v>
      </c>
      <c r="K147" s="406" t="s">
        <v>22393</v>
      </c>
      <c r="L147" s="39" t="s">
        <v>45655</v>
      </c>
    </row>
    <row r="148" spans="1:12" s="426" customFormat="1" ht="12.75">
      <c r="A148" s="371"/>
      <c r="B148" s="371"/>
      <c r="C148" s="409"/>
      <c r="D148" s="409"/>
      <c r="E148" s="409"/>
      <c r="F148" s="405"/>
      <c r="G148" s="299" t="s">
        <v>32341</v>
      </c>
      <c r="H148" s="39" t="s">
        <v>32342</v>
      </c>
      <c r="I148" s="39" t="s">
        <v>45659</v>
      </c>
      <c r="J148" s="443">
        <v>92898415</v>
      </c>
      <c r="K148" s="406" t="s">
        <v>1992</v>
      </c>
      <c r="L148" s="39" t="s">
        <v>45655</v>
      </c>
    </row>
    <row r="149" spans="1:12" s="426" customFormat="1" ht="12.75">
      <c r="A149" s="371"/>
      <c r="B149" s="371"/>
      <c r="C149" s="409"/>
      <c r="D149" s="409"/>
      <c r="E149" s="409"/>
      <c r="F149" s="405"/>
      <c r="G149" s="299" t="s">
        <v>32341</v>
      </c>
      <c r="H149" s="39" t="s">
        <v>32342</v>
      </c>
      <c r="I149" s="39" t="s">
        <v>45661</v>
      </c>
      <c r="J149" s="443">
        <v>175451531</v>
      </c>
      <c r="K149" s="406" t="s">
        <v>31690</v>
      </c>
      <c r="L149" s="39" t="s">
        <v>45655</v>
      </c>
    </row>
    <row r="150" spans="1:12" s="426" customFormat="1" ht="12.75">
      <c r="A150" s="371"/>
      <c r="B150" s="371"/>
      <c r="C150" s="409"/>
      <c r="D150" s="409"/>
      <c r="E150" s="409"/>
      <c r="F150" s="405"/>
      <c r="G150" s="299" t="s">
        <v>32341</v>
      </c>
      <c r="H150" s="39" t="s">
        <v>32342</v>
      </c>
      <c r="I150" s="39" t="s">
        <v>45663</v>
      </c>
      <c r="J150" s="443">
        <v>226315795</v>
      </c>
      <c r="K150" s="406" t="s">
        <v>22519</v>
      </c>
      <c r="L150" s="39" t="s">
        <v>45655</v>
      </c>
    </row>
    <row r="151" spans="1:12" s="426" customFormat="1" ht="12.75">
      <c r="A151" s="371"/>
      <c r="B151" s="371"/>
      <c r="C151" s="409"/>
      <c r="D151" s="409"/>
      <c r="E151" s="409"/>
      <c r="F151" s="405"/>
      <c r="G151" s="407" t="s">
        <v>32341</v>
      </c>
      <c r="H151" s="39" t="s">
        <v>32342</v>
      </c>
      <c r="I151" s="39" t="s">
        <v>45663</v>
      </c>
      <c r="J151" s="443">
        <v>46110434</v>
      </c>
      <c r="K151" s="406" t="s">
        <v>31787</v>
      </c>
      <c r="L151" s="39" t="s">
        <v>45655</v>
      </c>
    </row>
    <row r="152" spans="1:12" s="426" customFormat="1" ht="12.75">
      <c r="A152" s="371"/>
      <c r="B152" s="371"/>
      <c r="C152" s="409"/>
      <c r="D152" s="409"/>
      <c r="E152" s="409"/>
      <c r="F152" s="405"/>
      <c r="G152" s="407" t="s">
        <v>32341</v>
      </c>
      <c r="H152" s="39" t="s">
        <v>32342</v>
      </c>
      <c r="I152" s="39" t="s">
        <v>45664</v>
      </c>
      <c r="J152" s="443">
        <v>31154274</v>
      </c>
      <c r="K152" s="406" t="s">
        <v>31787</v>
      </c>
      <c r="L152" s="39" t="s">
        <v>45655</v>
      </c>
    </row>
    <row r="153" spans="1:12" s="426" customFormat="1" ht="12.75">
      <c r="A153" s="371"/>
      <c r="B153" s="371"/>
      <c r="C153" s="409"/>
      <c r="D153" s="409"/>
      <c r="E153" s="409"/>
      <c r="F153" s="405"/>
      <c r="G153" s="407" t="s">
        <v>32341</v>
      </c>
      <c r="H153" s="39" t="s">
        <v>32342</v>
      </c>
      <c r="I153" s="39" t="s">
        <v>45665</v>
      </c>
      <c r="J153" s="443">
        <v>25344909</v>
      </c>
      <c r="K153" s="406" t="s">
        <v>31787</v>
      </c>
      <c r="L153" s="39" t="s">
        <v>45655</v>
      </c>
    </row>
    <row r="154" spans="1:12" s="426" customFormat="1" ht="12.75">
      <c r="A154" s="371"/>
      <c r="B154" s="371"/>
      <c r="C154" s="409"/>
      <c r="D154" s="409"/>
      <c r="E154" s="409"/>
      <c r="F154" s="405"/>
      <c r="G154" s="407" t="s">
        <v>32341</v>
      </c>
      <c r="H154" s="39" t="s">
        <v>32342</v>
      </c>
      <c r="I154" s="39" t="s">
        <v>45666</v>
      </c>
      <c r="J154" s="443">
        <v>112117486</v>
      </c>
      <c r="K154" s="406" t="s">
        <v>22620</v>
      </c>
      <c r="L154" s="39" t="s">
        <v>45655</v>
      </c>
    </row>
    <row r="155" spans="1:12" s="426" customFormat="1" ht="12.75">
      <c r="A155" s="371"/>
      <c r="B155" s="371"/>
      <c r="C155" s="409"/>
      <c r="D155" s="409"/>
      <c r="E155" s="409"/>
      <c r="F155" s="405"/>
      <c r="G155" s="407" t="s">
        <v>32341</v>
      </c>
      <c r="H155" s="39" t="s">
        <v>32342</v>
      </c>
      <c r="I155" s="39" t="s">
        <v>45668</v>
      </c>
      <c r="J155" s="443">
        <v>30721601</v>
      </c>
      <c r="K155" s="406" t="s">
        <v>31874</v>
      </c>
      <c r="L155" s="39" t="s">
        <v>45655</v>
      </c>
    </row>
    <row r="156" spans="1:12" s="426" customFormat="1" ht="12.75">
      <c r="A156" s="371"/>
      <c r="B156" s="371"/>
      <c r="C156" s="409"/>
      <c r="D156" s="409"/>
      <c r="E156" s="409"/>
      <c r="F156" s="405"/>
      <c r="G156" s="407" t="s">
        <v>32341</v>
      </c>
      <c r="H156" s="39" t="s">
        <v>32342</v>
      </c>
      <c r="I156" s="39" t="s">
        <v>45667</v>
      </c>
      <c r="J156" s="443">
        <v>172711950</v>
      </c>
      <c r="K156" s="406" t="s">
        <v>22584</v>
      </c>
      <c r="L156" s="39" t="s">
        <v>45655</v>
      </c>
    </row>
    <row r="157" spans="1:12" s="426" customFormat="1" ht="12.75">
      <c r="A157" s="371"/>
      <c r="B157" s="371"/>
      <c r="C157" s="409"/>
      <c r="D157" s="409"/>
      <c r="E157" s="409"/>
      <c r="F157" s="405"/>
      <c r="G157" s="407" t="s">
        <v>32341</v>
      </c>
      <c r="H157" s="39" t="s">
        <v>32342</v>
      </c>
      <c r="I157" s="39" t="s">
        <v>45669</v>
      </c>
      <c r="J157" s="443">
        <v>115061328</v>
      </c>
      <c r="K157" s="406" t="s">
        <v>32016</v>
      </c>
      <c r="L157" s="39" t="s">
        <v>45655</v>
      </c>
    </row>
    <row r="158" spans="1:12" s="426" customFormat="1" ht="12.75">
      <c r="A158" s="371"/>
      <c r="B158" s="371"/>
      <c r="C158" s="409"/>
      <c r="D158" s="409"/>
      <c r="E158" s="409"/>
      <c r="F158" s="405"/>
      <c r="G158" s="407" t="s">
        <v>32341</v>
      </c>
      <c r="H158" s="39" t="s">
        <v>32342</v>
      </c>
      <c r="I158" s="39" t="s">
        <v>45670</v>
      </c>
      <c r="J158" s="443">
        <v>13524883</v>
      </c>
      <c r="K158" s="406" t="s">
        <v>32016</v>
      </c>
      <c r="L158" s="39" t="s">
        <v>45655</v>
      </c>
    </row>
    <row r="159" spans="1:12" s="426" customFormat="1" ht="12.75">
      <c r="A159" s="371"/>
      <c r="B159" s="371"/>
      <c r="C159" s="409"/>
      <c r="D159" s="409"/>
      <c r="E159" s="409"/>
      <c r="F159" s="405"/>
      <c r="G159" s="407" t="s">
        <v>32341</v>
      </c>
      <c r="H159" s="39" t="s">
        <v>32342</v>
      </c>
      <c r="I159" s="39" t="s">
        <v>31502</v>
      </c>
      <c r="J159" s="443">
        <v>50138130</v>
      </c>
      <c r="K159" s="406" t="s">
        <v>32122</v>
      </c>
      <c r="L159" s="39" t="s">
        <v>45655</v>
      </c>
    </row>
    <row r="160" spans="1:12" s="426" customFormat="1" ht="15.75" customHeight="1">
      <c r="A160" s="371"/>
      <c r="B160" s="371"/>
      <c r="C160" s="409"/>
      <c r="D160" s="409"/>
      <c r="E160" s="409"/>
      <c r="F160" s="405"/>
      <c r="G160" s="407" t="s">
        <v>32341</v>
      </c>
      <c r="H160" s="39" t="s">
        <v>32342</v>
      </c>
      <c r="I160" s="39" t="s">
        <v>45671</v>
      </c>
      <c r="J160" s="443">
        <v>107788004</v>
      </c>
      <c r="K160" s="406" t="s">
        <v>22464</v>
      </c>
      <c r="L160" s="39" t="s">
        <v>45655</v>
      </c>
    </row>
    <row r="161" spans="1:12" s="426" customFormat="1" ht="15.75" customHeight="1">
      <c r="A161" s="371"/>
      <c r="B161" s="371"/>
      <c r="C161" s="409"/>
      <c r="D161" s="409"/>
      <c r="E161" s="409"/>
      <c r="F161" s="405"/>
      <c r="G161" s="407" t="s">
        <v>32341</v>
      </c>
      <c r="H161" s="39" t="s">
        <v>32342</v>
      </c>
      <c r="I161" s="39" t="s">
        <v>45672</v>
      </c>
      <c r="J161" s="443">
        <v>37695175</v>
      </c>
      <c r="K161" s="406" t="s">
        <v>38</v>
      </c>
      <c r="L161" s="39" t="s">
        <v>45655</v>
      </c>
    </row>
    <row r="162" spans="1:12" s="426" customFormat="1" ht="15.75" customHeight="1">
      <c r="A162" s="371"/>
      <c r="B162" s="371"/>
      <c r="C162" s="410"/>
      <c r="D162" s="410"/>
      <c r="E162" s="410"/>
      <c r="F162" s="405"/>
      <c r="G162" s="407" t="s">
        <v>32341</v>
      </c>
      <c r="H162" s="39" t="s">
        <v>32342</v>
      </c>
      <c r="I162" s="39" t="s">
        <v>45673</v>
      </c>
      <c r="J162" s="443">
        <v>62464028</v>
      </c>
      <c r="K162" s="406" t="s">
        <v>32315</v>
      </c>
      <c r="L162" s="39" t="s">
        <v>45655</v>
      </c>
    </row>
    <row r="163" spans="1:12" s="429" customFormat="1" ht="25.5">
      <c r="A163" s="371"/>
      <c r="B163" s="371"/>
      <c r="C163" s="379">
        <v>1</v>
      </c>
      <c r="D163" s="379" t="s">
        <v>1813</v>
      </c>
      <c r="E163" s="379" t="s">
        <v>1804</v>
      </c>
      <c r="F163" s="431" t="s">
        <v>1805</v>
      </c>
      <c r="G163" s="413" t="s">
        <v>1932</v>
      </c>
      <c r="H163" s="413" t="s">
        <v>1806</v>
      </c>
      <c r="I163" s="413" t="s">
        <v>1807</v>
      </c>
      <c r="J163" s="444">
        <v>57000000</v>
      </c>
      <c r="K163" s="414">
        <v>29000000</v>
      </c>
    </row>
    <row r="164" spans="1:12" s="429" customFormat="1" ht="12.75" customHeight="1">
      <c r="A164" s="371"/>
      <c r="B164" s="371"/>
      <c r="C164" s="432"/>
      <c r="D164" s="380"/>
      <c r="E164" s="380"/>
      <c r="F164" s="433" t="s">
        <v>1809</v>
      </c>
      <c r="G164" s="413" t="s">
        <v>1810</v>
      </c>
      <c r="H164" s="413" t="s">
        <v>1811</v>
      </c>
      <c r="I164" s="413" t="s">
        <v>1812</v>
      </c>
      <c r="J164" s="444">
        <v>15000000</v>
      </c>
      <c r="K164" s="413" t="s">
        <v>1808</v>
      </c>
    </row>
    <row r="165" spans="1:12" s="426" customFormat="1" ht="30">
      <c r="A165" s="371"/>
      <c r="B165" s="371"/>
      <c r="C165" s="432"/>
      <c r="D165" s="368" t="s">
        <v>22698</v>
      </c>
      <c r="E165" s="376" t="s">
        <v>35</v>
      </c>
      <c r="F165" s="307" t="s">
        <v>22699</v>
      </c>
      <c r="G165" s="299" t="s">
        <v>1982</v>
      </c>
      <c r="H165" s="300" t="s">
        <v>1933</v>
      </c>
      <c r="I165" s="301" t="s">
        <v>1934</v>
      </c>
      <c r="J165" s="445">
        <v>12432689</v>
      </c>
      <c r="K165" s="25" t="s">
        <v>1893</v>
      </c>
      <c r="L165" s="434" t="s">
        <v>22700</v>
      </c>
    </row>
    <row r="166" spans="1:12" s="426" customFormat="1" ht="30">
      <c r="A166" s="371"/>
      <c r="B166" s="371"/>
      <c r="C166" s="432"/>
      <c r="D166" s="371"/>
      <c r="E166" s="377"/>
      <c r="F166" s="308"/>
      <c r="G166" s="299" t="s">
        <v>1982</v>
      </c>
      <c r="H166" s="300" t="s">
        <v>1935</v>
      </c>
      <c r="I166" s="301" t="s">
        <v>1936</v>
      </c>
      <c r="J166" s="445">
        <v>14145000</v>
      </c>
      <c r="K166" s="25" t="s">
        <v>1819</v>
      </c>
      <c r="L166" s="301" t="s">
        <v>22701</v>
      </c>
    </row>
    <row r="167" spans="1:12" s="426" customFormat="1" ht="30">
      <c r="A167" s="371"/>
      <c r="B167" s="371"/>
      <c r="C167" s="432"/>
      <c r="D167" s="371"/>
      <c r="E167" s="377"/>
      <c r="F167" s="308"/>
      <c r="G167" s="299" t="s">
        <v>1982</v>
      </c>
      <c r="H167" s="300" t="s">
        <v>1937</v>
      </c>
      <c r="I167" s="301" t="s">
        <v>1934</v>
      </c>
      <c r="J167" s="445">
        <v>9877398</v>
      </c>
      <c r="K167" s="25" t="s">
        <v>1938</v>
      </c>
      <c r="L167" s="434" t="s">
        <v>22702</v>
      </c>
    </row>
    <row r="168" spans="1:12" s="426" customFormat="1" ht="30">
      <c r="A168" s="371"/>
      <c r="B168" s="371"/>
      <c r="C168" s="432"/>
      <c r="D168" s="371"/>
      <c r="E168" s="377"/>
      <c r="F168" s="308"/>
      <c r="G168" s="299" t="s">
        <v>1982</v>
      </c>
      <c r="H168" s="300" t="s">
        <v>1939</v>
      </c>
      <c r="I168" s="301" t="s">
        <v>1934</v>
      </c>
      <c r="J168" s="445">
        <v>6416203</v>
      </c>
      <c r="K168" s="25" t="s">
        <v>1833</v>
      </c>
      <c r="L168" s="434" t="s">
        <v>22703</v>
      </c>
    </row>
    <row r="169" spans="1:12" s="426" customFormat="1" ht="30">
      <c r="A169" s="371"/>
      <c r="B169" s="371"/>
      <c r="C169" s="432"/>
      <c r="D169" s="371"/>
      <c r="E169" s="377"/>
      <c r="F169" s="308"/>
      <c r="G169" s="299" t="s">
        <v>1982</v>
      </c>
      <c r="H169" s="300" t="s">
        <v>1940</v>
      </c>
      <c r="I169" s="301" t="s">
        <v>1934</v>
      </c>
      <c r="J169" s="445">
        <v>6416203</v>
      </c>
      <c r="K169" s="25" t="s">
        <v>1833</v>
      </c>
      <c r="L169" s="434" t="s">
        <v>22704</v>
      </c>
    </row>
    <row r="170" spans="1:12" s="426" customFormat="1" ht="30">
      <c r="A170" s="371"/>
      <c r="B170" s="371"/>
      <c r="C170" s="432"/>
      <c r="D170" s="371"/>
      <c r="E170" s="377"/>
      <c r="F170" s="308"/>
      <c r="G170" s="299" t="s">
        <v>1982</v>
      </c>
      <c r="H170" s="300" t="s">
        <v>1941</v>
      </c>
      <c r="I170" s="301" t="s">
        <v>1934</v>
      </c>
      <c r="J170" s="445">
        <v>12356458</v>
      </c>
      <c r="K170" s="25" t="s">
        <v>1829</v>
      </c>
      <c r="L170" s="434" t="s">
        <v>22705</v>
      </c>
    </row>
    <row r="171" spans="1:12" s="426" customFormat="1" ht="30">
      <c r="A171" s="371"/>
      <c r="B171" s="371"/>
      <c r="C171" s="432"/>
      <c r="D171" s="371"/>
      <c r="E171" s="377"/>
      <c r="F171" s="308"/>
      <c r="G171" s="299" t="s">
        <v>1982</v>
      </c>
      <c r="H171" s="300" t="s">
        <v>1942</v>
      </c>
      <c r="I171" s="301" t="s">
        <v>1934</v>
      </c>
      <c r="J171" s="446">
        <v>8614760</v>
      </c>
      <c r="K171" s="25" t="s">
        <v>1829</v>
      </c>
      <c r="L171" s="434" t="s">
        <v>22706</v>
      </c>
    </row>
    <row r="172" spans="1:12" s="426" customFormat="1" ht="30">
      <c r="A172" s="371"/>
      <c r="B172" s="371"/>
      <c r="C172" s="432"/>
      <c r="D172" s="371"/>
      <c r="E172" s="377"/>
      <c r="F172" s="308"/>
      <c r="G172" s="299" t="s">
        <v>1982</v>
      </c>
      <c r="H172" s="300" t="s">
        <v>1943</v>
      </c>
      <c r="I172" s="301" t="s">
        <v>1934</v>
      </c>
      <c r="J172" s="446">
        <v>8194603</v>
      </c>
      <c r="K172" s="25" t="s">
        <v>1816</v>
      </c>
      <c r="L172" s="434" t="s">
        <v>22707</v>
      </c>
    </row>
    <row r="173" spans="1:12" s="426" customFormat="1" ht="15">
      <c r="A173" s="371"/>
      <c r="B173" s="371"/>
      <c r="C173" s="432"/>
      <c r="D173" s="371"/>
      <c r="E173" s="377"/>
      <c r="F173" s="308"/>
      <c r="G173" s="299" t="s">
        <v>1982</v>
      </c>
      <c r="H173" s="300" t="s">
        <v>1944</v>
      </c>
      <c r="I173" s="301" t="s">
        <v>1934</v>
      </c>
      <c r="J173" s="446">
        <v>11814427</v>
      </c>
      <c r="K173" s="25" t="s">
        <v>1816</v>
      </c>
      <c r="L173" s="435" t="s">
        <v>22708</v>
      </c>
    </row>
    <row r="174" spans="1:12" s="426" customFormat="1" ht="30">
      <c r="A174" s="371"/>
      <c r="B174" s="371"/>
      <c r="C174" s="432"/>
      <c r="D174" s="371"/>
      <c r="E174" s="377"/>
      <c r="F174" s="308"/>
      <c r="G174" s="299" t="s">
        <v>1982</v>
      </c>
      <c r="H174" s="300" t="s">
        <v>1945</v>
      </c>
      <c r="I174" s="301" t="s">
        <v>1934</v>
      </c>
      <c r="J174" s="446">
        <v>8194604</v>
      </c>
      <c r="K174" s="25" t="s">
        <v>1816</v>
      </c>
      <c r="L174" s="434" t="s">
        <v>22709</v>
      </c>
    </row>
    <row r="175" spans="1:12" s="426" customFormat="1" ht="30">
      <c r="A175" s="371"/>
      <c r="B175" s="371"/>
      <c r="C175" s="432"/>
      <c r="D175" s="371"/>
      <c r="E175" s="377"/>
      <c r="F175" s="308"/>
      <c r="G175" s="299" t="s">
        <v>1982</v>
      </c>
      <c r="H175" s="300" t="s">
        <v>1946</v>
      </c>
      <c r="I175" s="301" t="s">
        <v>1934</v>
      </c>
      <c r="J175" s="446">
        <v>8194604</v>
      </c>
      <c r="K175" s="25" t="s">
        <v>1816</v>
      </c>
      <c r="L175" s="434" t="s">
        <v>22710</v>
      </c>
    </row>
    <row r="176" spans="1:12" s="426" customFormat="1" ht="30">
      <c r="A176" s="371"/>
      <c r="B176" s="371"/>
      <c r="C176" s="432"/>
      <c r="D176" s="371"/>
      <c r="E176" s="377"/>
      <c r="F176" s="308"/>
      <c r="G176" s="299" t="s">
        <v>1982</v>
      </c>
      <c r="H176" s="300" t="s">
        <v>1947</v>
      </c>
      <c r="I176" s="301" t="s">
        <v>1934</v>
      </c>
      <c r="J176" s="446">
        <v>8194603</v>
      </c>
      <c r="K176" s="25" t="s">
        <v>1816</v>
      </c>
      <c r="L176" s="434" t="s">
        <v>22711</v>
      </c>
    </row>
    <row r="177" spans="1:12" s="426" customFormat="1" ht="30">
      <c r="A177" s="371"/>
      <c r="B177" s="371"/>
      <c r="C177" s="432"/>
      <c r="D177" s="371"/>
      <c r="E177" s="377"/>
      <c r="F177" s="308"/>
      <c r="G177" s="299" t="s">
        <v>1982</v>
      </c>
      <c r="H177" s="302" t="s">
        <v>1948</v>
      </c>
      <c r="I177" s="301" t="s">
        <v>1934</v>
      </c>
      <c r="J177" s="446">
        <v>8194603</v>
      </c>
      <c r="K177" s="25" t="s">
        <v>1816</v>
      </c>
      <c r="L177" s="434" t="s">
        <v>22712</v>
      </c>
    </row>
    <row r="178" spans="1:12" s="426" customFormat="1" ht="12.75" customHeight="1">
      <c r="A178" s="371"/>
      <c r="B178" s="371"/>
      <c r="C178" s="432"/>
      <c r="D178" s="371"/>
      <c r="E178" s="377"/>
      <c r="F178" s="308"/>
      <c r="G178" s="299" t="s">
        <v>1982</v>
      </c>
      <c r="H178" s="300" t="s">
        <v>1949</v>
      </c>
      <c r="I178" s="301" t="s">
        <v>1934</v>
      </c>
      <c r="J178" s="446">
        <v>11814426</v>
      </c>
      <c r="K178" s="25" t="s">
        <v>1816</v>
      </c>
      <c r="L178" s="435" t="s">
        <v>22713</v>
      </c>
    </row>
    <row r="179" spans="1:12" s="426" customFormat="1" ht="12.75" customHeight="1">
      <c r="A179" s="371"/>
      <c r="B179" s="371"/>
      <c r="C179" s="432"/>
      <c r="D179" s="371"/>
      <c r="E179" s="377"/>
      <c r="F179" s="308"/>
      <c r="G179" s="299" t="s">
        <v>1982</v>
      </c>
      <c r="H179" s="300" t="s">
        <v>1950</v>
      </c>
      <c r="I179" s="301" t="s">
        <v>1934</v>
      </c>
      <c r="J179" s="446">
        <v>8194606</v>
      </c>
      <c r="K179" s="25" t="s">
        <v>1816</v>
      </c>
      <c r="L179" s="435" t="s">
        <v>22297</v>
      </c>
    </row>
    <row r="180" spans="1:12" s="426" customFormat="1" ht="12.75" customHeight="1">
      <c r="A180" s="371"/>
      <c r="B180" s="371"/>
      <c r="C180" s="432"/>
      <c r="D180" s="371"/>
      <c r="E180" s="377"/>
      <c r="F180" s="308"/>
      <c r="G180" s="299" t="s">
        <v>1982</v>
      </c>
      <c r="H180" s="300" t="s">
        <v>1951</v>
      </c>
      <c r="I180" s="301" t="s">
        <v>1934</v>
      </c>
      <c r="J180" s="446">
        <v>8621688</v>
      </c>
      <c r="K180" s="25" t="s">
        <v>1824</v>
      </c>
      <c r="L180" s="434" t="s">
        <v>22714</v>
      </c>
    </row>
    <row r="181" spans="1:12" s="426" customFormat="1" ht="12.75" customHeight="1">
      <c r="A181" s="371"/>
      <c r="B181" s="371"/>
      <c r="C181" s="432"/>
      <c r="D181" s="371"/>
      <c r="E181" s="377"/>
      <c r="F181" s="308"/>
      <c r="G181" s="299" t="s">
        <v>1982</v>
      </c>
      <c r="H181" s="302" t="s">
        <v>1952</v>
      </c>
      <c r="I181" s="301" t="s">
        <v>1934</v>
      </c>
      <c r="J181" s="446">
        <v>8621688</v>
      </c>
      <c r="K181" s="25" t="s">
        <v>1824</v>
      </c>
      <c r="L181" s="434" t="s">
        <v>121</v>
      </c>
    </row>
    <row r="182" spans="1:12" s="426" customFormat="1" ht="12.75" customHeight="1">
      <c r="A182" s="371"/>
      <c r="B182" s="371"/>
      <c r="C182" s="432"/>
      <c r="D182" s="371"/>
      <c r="E182" s="377"/>
      <c r="F182" s="308"/>
      <c r="G182" s="299" t="s">
        <v>1982</v>
      </c>
      <c r="H182" s="300" t="s">
        <v>1953</v>
      </c>
      <c r="I182" s="301" t="s">
        <v>1954</v>
      </c>
      <c r="J182" s="446">
        <v>9375168</v>
      </c>
      <c r="K182" s="25" t="s">
        <v>1826</v>
      </c>
      <c r="L182" s="434" t="s">
        <v>22715</v>
      </c>
    </row>
    <row r="183" spans="1:12" s="426" customFormat="1" ht="12.75" customHeight="1">
      <c r="A183" s="371"/>
      <c r="B183" s="371"/>
      <c r="C183" s="432"/>
      <c r="D183" s="371"/>
      <c r="E183" s="377"/>
      <c r="F183" s="308"/>
      <c r="G183" s="299" t="s">
        <v>1982</v>
      </c>
      <c r="H183" s="300" t="s">
        <v>1955</v>
      </c>
      <c r="I183" s="301" t="s">
        <v>1954</v>
      </c>
      <c r="J183" s="446">
        <v>7011890</v>
      </c>
      <c r="K183" s="25" t="s">
        <v>1826</v>
      </c>
      <c r="L183" s="434" t="s">
        <v>22716</v>
      </c>
    </row>
    <row r="184" spans="1:12" s="426" customFormat="1" ht="12.75" customHeight="1">
      <c r="A184" s="371"/>
      <c r="B184" s="371"/>
      <c r="C184" s="432"/>
      <c r="D184" s="371"/>
      <c r="E184" s="377"/>
      <c r="F184" s="308"/>
      <c r="G184" s="299" t="s">
        <v>1982</v>
      </c>
      <c r="H184" s="300" t="s">
        <v>1956</v>
      </c>
      <c r="I184" s="301" t="s">
        <v>1954</v>
      </c>
      <c r="J184" s="446">
        <v>7011890</v>
      </c>
      <c r="K184" s="25" t="s">
        <v>1826</v>
      </c>
      <c r="L184" s="434" t="s">
        <v>22717</v>
      </c>
    </row>
    <row r="185" spans="1:12" s="426" customFormat="1" ht="12.75" customHeight="1">
      <c r="A185" s="371"/>
      <c r="B185" s="371"/>
      <c r="C185" s="432"/>
      <c r="D185" s="371"/>
      <c r="E185" s="377"/>
      <c r="F185" s="308"/>
      <c r="G185" s="299" t="s">
        <v>1982</v>
      </c>
      <c r="H185" s="300" t="s">
        <v>1957</v>
      </c>
      <c r="I185" s="301" t="s">
        <v>1934</v>
      </c>
      <c r="J185" s="446">
        <v>9097112</v>
      </c>
      <c r="K185" s="436" t="s">
        <v>1958</v>
      </c>
      <c r="L185" s="437" t="s">
        <v>22718</v>
      </c>
    </row>
    <row r="186" spans="1:12" s="426" customFormat="1" ht="12.75" customHeight="1">
      <c r="A186" s="371"/>
      <c r="B186" s="371"/>
      <c r="C186" s="432"/>
      <c r="D186" s="371"/>
      <c r="E186" s="377"/>
      <c r="F186" s="308"/>
      <c r="G186" s="299" t="s">
        <v>1982</v>
      </c>
      <c r="H186" s="300" t="s">
        <v>1959</v>
      </c>
      <c r="I186" s="301" t="s">
        <v>1960</v>
      </c>
      <c r="J186" s="445">
        <v>6762035</v>
      </c>
      <c r="K186" s="25" t="s">
        <v>1835</v>
      </c>
      <c r="L186" s="434" t="s">
        <v>1961</v>
      </c>
    </row>
    <row r="187" spans="1:12" s="426" customFormat="1" ht="12.75" customHeight="1">
      <c r="A187" s="371"/>
      <c r="B187" s="371"/>
      <c r="C187" s="432"/>
      <c r="D187" s="371"/>
      <c r="E187" s="377"/>
      <c r="F187" s="308"/>
      <c r="G187" s="299" t="s">
        <v>1982</v>
      </c>
      <c r="H187" s="300" t="s">
        <v>1962</v>
      </c>
      <c r="I187" s="301" t="s">
        <v>1960</v>
      </c>
      <c r="J187" s="445">
        <v>6752240</v>
      </c>
      <c r="K187" s="25" t="s">
        <v>1835</v>
      </c>
      <c r="L187" s="434" t="s">
        <v>22719</v>
      </c>
    </row>
    <row r="188" spans="1:12" s="426" customFormat="1" ht="12.75" customHeight="1">
      <c r="A188" s="371"/>
      <c r="B188" s="371"/>
      <c r="C188" s="432"/>
      <c r="D188" s="371"/>
      <c r="E188" s="377"/>
      <c r="F188" s="308"/>
      <c r="G188" s="299" t="s">
        <v>1982</v>
      </c>
      <c r="H188" s="300" t="s">
        <v>1963</v>
      </c>
      <c r="I188" s="301" t="s">
        <v>1960</v>
      </c>
      <c r="J188" s="445">
        <v>6762035</v>
      </c>
      <c r="K188" s="25" t="s">
        <v>1835</v>
      </c>
      <c r="L188" s="434" t="s">
        <v>22720</v>
      </c>
    </row>
    <row r="189" spans="1:12" s="426" customFormat="1" ht="12.75" customHeight="1">
      <c r="A189" s="371"/>
      <c r="B189" s="371"/>
      <c r="C189" s="432"/>
      <c r="D189" s="371"/>
      <c r="E189" s="377"/>
      <c r="F189" s="308"/>
      <c r="G189" s="299" t="s">
        <v>1982</v>
      </c>
      <c r="H189" s="300" t="s">
        <v>1964</v>
      </c>
      <c r="I189" s="301" t="s">
        <v>1960</v>
      </c>
      <c r="J189" s="445">
        <v>6752240</v>
      </c>
      <c r="K189" s="25" t="s">
        <v>1835</v>
      </c>
      <c r="L189" s="434" t="s">
        <v>22721</v>
      </c>
    </row>
    <row r="190" spans="1:12" s="426" customFormat="1" ht="12.75" customHeight="1">
      <c r="A190" s="371"/>
      <c r="B190" s="371"/>
      <c r="C190" s="432"/>
      <c r="D190" s="371"/>
      <c r="E190" s="377"/>
      <c r="F190" s="308"/>
      <c r="G190" s="299" t="s">
        <v>1982</v>
      </c>
      <c r="H190" s="300" t="s">
        <v>1965</v>
      </c>
      <c r="I190" s="301" t="s">
        <v>1960</v>
      </c>
      <c r="J190" s="445">
        <v>10815612</v>
      </c>
      <c r="K190" s="25" t="s">
        <v>1835</v>
      </c>
      <c r="L190" s="434" t="s">
        <v>22722</v>
      </c>
    </row>
    <row r="191" spans="1:12" s="426" customFormat="1" ht="12.75" customHeight="1">
      <c r="A191" s="371"/>
      <c r="B191" s="371"/>
      <c r="C191" s="432"/>
      <c r="D191" s="371"/>
      <c r="E191" s="377"/>
      <c r="F191" s="308"/>
      <c r="G191" s="299" t="s">
        <v>1982</v>
      </c>
      <c r="H191" s="300" t="s">
        <v>1966</v>
      </c>
      <c r="I191" s="301" t="s">
        <v>1960</v>
      </c>
      <c r="J191" s="445">
        <v>10430916</v>
      </c>
      <c r="K191" s="25" t="s">
        <v>1835</v>
      </c>
      <c r="L191" s="434" t="s">
        <v>22723</v>
      </c>
    </row>
    <row r="192" spans="1:12" s="426" customFormat="1" ht="12.75" customHeight="1">
      <c r="A192" s="371"/>
      <c r="B192" s="371"/>
      <c r="C192" s="432"/>
      <c r="D192" s="371"/>
      <c r="E192" s="377"/>
      <c r="F192" s="308"/>
      <c r="G192" s="299" t="s">
        <v>1982</v>
      </c>
      <c r="H192" s="300" t="s">
        <v>1967</v>
      </c>
      <c r="I192" s="301" t="s">
        <v>1934</v>
      </c>
      <c r="J192" s="445">
        <v>7310095</v>
      </c>
      <c r="K192" s="436" t="s">
        <v>1968</v>
      </c>
      <c r="L192" s="437" t="s">
        <v>22724</v>
      </c>
    </row>
    <row r="193" spans="1:12" s="426" customFormat="1" ht="12.75" customHeight="1">
      <c r="A193" s="371"/>
      <c r="B193" s="371"/>
      <c r="C193" s="432"/>
      <c r="D193" s="371"/>
      <c r="E193" s="377"/>
      <c r="F193" s="308"/>
      <c r="G193" s="299" t="s">
        <v>1982</v>
      </c>
      <c r="H193" s="300" t="s">
        <v>1969</v>
      </c>
      <c r="I193" s="301" t="s">
        <v>1934</v>
      </c>
      <c r="J193" s="445">
        <v>7310095</v>
      </c>
      <c r="K193" s="436" t="s">
        <v>1968</v>
      </c>
      <c r="L193" s="437" t="s">
        <v>22725</v>
      </c>
    </row>
    <row r="194" spans="1:12" s="426" customFormat="1" ht="12.75" customHeight="1">
      <c r="A194" s="371"/>
      <c r="B194" s="371"/>
      <c r="C194" s="432"/>
      <c r="D194" s="371"/>
      <c r="E194" s="377"/>
      <c r="F194" s="308"/>
      <c r="G194" s="299" t="s">
        <v>1982</v>
      </c>
      <c r="H194" s="300" t="s">
        <v>1970</v>
      </c>
      <c r="I194" s="301" t="s">
        <v>1934</v>
      </c>
      <c r="J194" s="445">
        <v>7310095</v>
      </c>
      <c r="K194" s="436" t="s">
        <v>1968</v>
      </c>
      <c r="L194" s="437" t="s">
        <v>22726</v>
      </c>
    </row>
    <row r="195" spans="1:12" s="426" customFormat="1" ht="12.75" customHeight="1">
      <c r="A195" s="371"/>
      <c r="B195" s="371"/>
      <c r="C195" s="432"/>
      <c r="D195" s="371"/>
      <c r="E195" s="377"/>
      <c r="F195" s="308"/>
      <c r="G195" s="299" t="s">
        <v>1982</v>
      </c>
      <c r="H195" s="300" t="s">
        <v>1971</v>
      </c>
      <c r="I195" s="301" t="s">
        <v>1934</v>
      </c>
      <c r="J195" s="445">
        <v>6408044</v>
      </c>
      <c r="K195" s="25" t="s">
        <v>1924</v>
      </c>
      <c r="L195" s="434" t="s">
        <v>22727</v>
      </c>
    </row>
    <row r="196" spans="1:12" s="426" customFormat="1" ht="12.75" customHeight="1">
      <c r="A196" s="371"/>
      <c r="B196" s="371"/>
      <c r="C196" s="432"/>
      <c r="D196" s="371"/>
      <c r="E196" s="377"/>
      <c r="F196" s="308"/>
      <c r="G196" s="299" t="s">
        <v>1982</v>
      </c>
      <c r="H196" s="300" t="s">
        <v>1972</v>
      </c>
      <c r="I196" s="301" t="s">
        <v>1934</v>
      </c>
      <c r="J196" s="445">
        <v>4387029</v>
      </c>
      <c r="K196" s="25" t="s">
        <v>1924</v>
      </c>
      <c r="L196" s="434" t="s">
        <v>22728</v>
      </c>
    </row>
    <row r="197" spans="1:12" s="426" customFormat="1" ht="12.75" customHeight="1">
      <c r="A197" s="371"/>
      <c r="B197" s="371"/>
      <c r="C197" s="432"/>
      <c r="D197" s="371"/>
      <c r="E197" s="377"/>
      <c r="F197" s="308"/>
      <c r="G197" s="299" t="s">
        <v>1982</v>
      </c>
      <c r="H197" s="300" t="s">
        <v>1973</v>
      </c>
      <c r="I197" s="301" t="s">
        <v>1934</v>
      </c>
      <c r="J197" s="445">
        <v>4387029</v>
      </c>
      <c r="K197" s="25" t="s">
        <v>1924</v>
      </c>
      <c r="L197" s="434" t="s">
        <v>22729</v>
      </c>
    </row>
    <row r="198" spans="1:12" s="426" customFormat="1" ht="12.75" customHeight="1">
      <c r="A198" s="371"/>
      <c r="B198" s="371"/>
      <c r="C198" s="432"/>
      <c r="D198" s="371"/>
      <c r="E198" s="377"/>
      <c r="F198" s="308"/>
      <c r="G198" s="299" t="s">
        <v>1982</v>
      </c>
      <c r="H198" s="300" t="s">
        <v>1974</v>
      </c>
      <c r="I198" s="301" t="s">
        <v>1934</v>
      </c>
      <c r="J198" s="445">
        <v>4387029</v>
      </c>
      <c r="K198" s="25" t="s">
        <v>1924</v>
      </c>
      <c r="L198" s="434" t="s">
        <v>22730</v>
      </c>
    </row>
    <row r="199" spans="1:12" s="426" customFormat="1" ht="12.75" customHeight="1">
      <c r="A199" s="371"/>
      <c r="B199" s="371"/>
      <c r="C199" s="432"/>
      <c r="D199" s="371"/>
      <c r="E199" s="377"/>
      <c r="F199" s="308"/>
      <c r="G199" s="299" t="s">
        <v>1982</v>
      </c>
      <c r="H199" s="300" t="s">
        <v>1975</v>
      </c>
      <c r="I199" s="301" t="s">
        <v>1934</v>
      </c>
      <c r="J199" s="445">
        <v>6408044</v>
      </c>
      <c r="K199" s="25" t="s">
        <v>1924</v>
      </c>
      <c r="L199" s="434" t="s">
        <v>22731</v>
      </c>
    </row>
    <row r="200" spans="1:12" s="426" customFormat="1" ht="12.75" customHeight="1">
      <c r="A200" s="371"/>
      <c r="B200" s="371"/>
      <c r="C200" s="432"/>
      <c r="D200" s="371"/>
      <c r="E200" s="377"/>
      <c r="F200" s="308"/>
      <c r="G200" s="299" t="s">
        <v>1982</v>
      </c>
      <c r="H200" s="300" t="s">
        <v>1976</v>
      </c>
      <c r="I200" s="301" t="s">
        <v>1934</v>
      </c>
      <c r="J200" s="445">
        <v>9193715</v>
      </c>
      <c r="K200" s="25" t="s">
        <v>1855</v>
      </c>
      <c r="L200" s="434" t="s">
        <v>22732</v>
      </c>
    </row>
    <row r="201" spans="1:12" s="426" customFormat="1" ht="12.75" customHeight="1">
      <c r="A201" s="371"/>
      <c r="B201" s="371"/>
      <c r="C201" s="432"/>
      <c r="D201" s="371"/>
      <c r="E201" s="377"/>
      <c r="F201" s="308"/>
      <c r="G201" s="299" t="s">
        <v>1982</v>
      </c>
      <c r="H201" s="300" t="s">
        <v>1977</v>
      </c>
      <c r="I201" s="301" t="s">
        <v>1934</v>
      </c>
      <c r="J201" s="445">
        <v>9240088</v>
      </c>
      <c r="K201" s="25" t="s">
        <v>1855</v>
      </c>
      <c r="L201" s="434" t="s">
        <v>22733</v>
      </c>
    </row>
    <row r="202" spans="1:12" s="426" customFormat="1" ht="12.75" customHeight="1">
      <c r="A202" s="371"/>
      <c r="B202" s="371"/>
      <c r="C202" s="432"/>
      <c r="D202" s="371"/>
      <c r="E202" s="377"/>
      <c r="F202" s="308"/>
      <c r="G202" s="299" t="s">
        <v>1982</v>
      </c>
      <c r="H202" s="300" t="s">
        <v>1978</v>
      </c>
      <c r="I202" s="301" t="s">
        <v>1934</v>
      </c>
      <c r="J202" s="445">
        <v>460000</v>
      </c>
      <c r="K202" s="25" t="s">
        <v>1979</v>
      </c>
      <c r="L202" s="434" t="s">
        <v>22734</v>
      </c>
    </row>
    <row r="203" spans="1:12" s="426" customFormat="1" ht="12.75" customHeight="1">
      <c r="A203" s="371"/>
      <c r="B203" s="371"/>
      <c r="C203" s="432"/>
      <c r="D203" s="371"/>
      <c r="E203" s="377"/>
      <c r="F203" s="308"/>
      <c r="G203" s="299" t="s">
        <v>1982</v>
      </c>
      <c r="H203" s="300" t="s">
        <v>1980</v>
      </c>
      <c r="I203" s="301" t="s">
        <v>1934</v>
      </c>
      <c r="J203" s="445">
        <v>10920407</v>
      </c>
      <c r="K203" s="25" t="s">
        <v>1979</v>
      </c>
      <c r="L203" s="434" t="s">
        <v>22735</v>
      </c>
    </row>
    <row r="204" spans="1:12" s="426" customFormat="1" ht="12.75" customHeight="1">
      <c r="A204" s="371"/>
      <c r="B204" s="371"/>
      <c r="C204" s="432"/>
      <c r="D204" s="371"/>
      <c r="E204" s="377"/>
      <c r="F204" s="308"/>
      <c r="G204" s="299" t="s">
        <v>1982</v>
      </c>
      <c r="H204" s="300" t="s">
        <v>1981</v>
      </c>
      <c r="I204" s="301" t="s">
        <v>1934</v>
      </c>
      <c r="J204" s="445">
        <v>9079889</v>
      </c>
      <c r="K204" s="25" t="s">
        <v>1866</v>
      </c>
      <c r="L204" s="434" t="s">
        <v>156</v>
      </c>
    </row>
    <row r="205" spans="1:12" s="426" customFormat="1" ht="12.75" customHeight="1">
      <c r="A205" s="371"/>
      <c r="B205" s="371"/>
      <c r="C205" s="432"/>
      <c r="D205" s="371"/>
      <c r="E205" s="377"/>
      <c r="F205" s="308"/>
      <c r="G205" s="299" t="s">
        <v>1982</v>
      </c>
      <c r="H205" s="303" t="s">
        <v>1933</v>
      </c>
      <c r="I205" s="304" t="s">
        <v>1934</v>
      </c>
      <c r="J205" s="445">
        <v>11861424</v>
      </c>
      <c r="K205" s="25" t="s">
        <v>1893</v>
      </c>
      <c r="L205" s="434" t="s">
        <v>22700</v>
      </c>
    </row>
    <row r="206" spans="1:12" s="426" customFormat="1" ht="12.75" customHeight="1">
      <c r="A206" s="371"/>
      <c r="B206" s="371"/>
      <c r="C206" s="432"/>
      <c r="D206" s="371"/>
      <c r="E206" s="377"/>
      <c r="F206" s="308"/>
      <c r="G206" s="299" t="s">
        <v>1982</v>
      </c>
      <c r="H206" s="303" t="s">
        <v>1935</v>
      </c>
      <c r="I206" s="304" t="s">
        <v>1936</v>
      </c>
      <c r="J206" s="445">
        <v>14145000</v>
      </c>
      <c r="K206" s="25" t="s">
        <v>1819</v>
      </c>
      <c r="L206" s="434" t="s">
        <v>22701</v>
      </c>
    </row>
    <row r="207" spans="1:12" s="426" customFormat="1" ht="12.75" customHeight="1">
      <c r="A207" s="371"/>
      <c r="B207" s="371"/>
      <c r="C207" s="432"/>
      <c r="D207" s="371"/>
      <c r="E207" s="377"/>
      <c r="F207" s="308"/>
      <c r="G207" s="299" t="s">
        <v>1982</v>
      </c>
      <c r="H207" s="303" t="s">
        <v>1937</v>
      </c>
      <c r="I207" s="304" t="s">
        <v>1934</v>
      </c>
      <c r="J207" s="445">
        <v>9877398</v>
      </c>
      <c r="K207" s="25" t="s">
        <v>1938</v>
      </c>
      <c r="L207" s="434" t="s">
        <v>22702</v>
      </c>
    </row>
    <row r="208" spans="1:12" s="426" customFormat="1" ht="12.75" customHeight="1">
      <c r="A208" s="371"/>
      <c r="B208" s="371"/>
      <c r="C208" s="432"/>
      <c r="D208" s="371"/>
      <c r="E208" s="377"/>
      <c r="F208" s="308"/>
      <c r="G208" s="299" t="s">
        <v>1982</v>
      </c>
      <c r="H208" s="303" t="s">
        <v>1939</v>
      </c>
      <c r="I208" s="304" t="s">
        <v>1934</v>
      </c>
      <c r="J208" s="445">
        <v>6413460</v>
      </c>
      <c r="K208" s="25" t="s">
        <v>1833</v>
      </c>
      <c r="L208" s="434" t="s">
        <v>22703</v>
      </c>
    </row>
    <row r="209" spans="1:12" s="426" customFormat="1" ht="12.75" customHeight="1">
      <c r="A209" s="371"/>
      <c r="B209" s="371"/>
      <c r="C209" s="432"/>
      <c r="D209" s="371"/>
      <c r="E209" s="377"/>
      <c r="F209" s="308"/>
      <c r="G209" s="299" t="s">
        <v>1982</v>
      </c>
      <c r="H209" s="303" t="s">
        <v>1940</v>
      </c>
      <c r="I209" s="304" t="s">
        <v>1934</v>
      </c>
      <c r="J209" s="445">
        <v>6413453</v>
      </c>
      <c r="K209" s="25" t="s">
        <v>1833</v>
      </c>
      <c r="L209" s="434" t="s">
        <v>22704</v>
      </c>
    </row>
    <row r="210" spans="1:12" s="426" customFormat="1" ht="12.75" customHeight="1">
      <c r="A210" s="371"/>
      <c r="B210" s="371"/>
      <c r="C210" s="432"/>
      <c r="D210" s="371"/>
      <c r="E210" s="377"/>
      <c r="F210" s="308"/>
      <c r="G210" s="299" t="s">
        <v>1982</v>
      </c>
      <c r="H210" s="303" t="s">
        <v>1941</v>
      </c>
      <c r="I210" s="304" t="s">
        <v>1934</v>
      </c>
      <c r="J210" s="445">
        <v>12701458</v>
      </c>
      <c r="K210" s="25" t="s">
        <v>1829</v>
      </c>
      <c r="L210" s="434" t="s">
        <v>22705</v>
      </c>
    </row>
    <row r="211" spans="1:12" s="426" customFormat="1" ht="12.75" customHeight="1">
      <c r="A211" s="371"/>
      <c r="B211" s="371"/>
      <c r="C211" s="432"/>
      <c r="D211" s="371"/>
      <c r="E211" s="377"/>
      <c r="F211" s="308"/>
      <c r="G211" s="299" t="s">
        <v>1982</v>
      </c>
      <c r="H211" s="303" t="s">
        <v>1942</v>
      </c>
      <c r="I211" s="304" t="s">
        <v>1934</v>
      </c>
      <c r="J211" s="445">
        <v>8959760</v>
      </c>
      <c r="K211" s="25" t="s">
        <v>1829</v>
      </c>
      <c r="L211" s="434" t="s">
        <v>22706</v>
      </c>
    </row>
    <row r="212" spans="1:12" s="426" customFormat="1" ht="12.75" customHeight="1">
      <c r="A212" s="371"/>
      <c r="B212" s="371"/>
      <c r="C212" s="432"/>
      <c r="D212" s="371"/>
      <c r="E212" s="377"/>
      <c r="F212" s="308"/>
      <c r="G212" s="299" t="s">
        <v>1982</v>
      </c>
      <c r="H212" s="300" t="s">
        <v>1943</v>
      </c>
      <c r="I212" s="301" t="s">
        <v>1934</v>
      </c>
      <c r="J212" s="446">
        <v>6423900</v>
      </c>
      <c r="K212" s="25" t="s">
        <v>1816</v>
      </c>
      <c r="L212" s="434" t="s">
        <v>22707</v>
      </c>
    </row>
    <row r="213" spans="1:12" s="426" customFormat="1" ht="12.75" customHeight="1">
      <c r="A213" s="371"/>
      <c r="B213" s="371"/>
      <c r="C213" s="432"/>
      <c r="D213" s="371"/>
      <c r="E213" s="377"/>
      <c r="F213" s="308"/>
      <c r="G213" s="299" t="s">
        <v>1982</v>
      </c>
      <c r="H213" s="300" t="s">
        <v>1944</v>
      </c>
      <c r="I213" s="301" t="s">
        <v>1934</v>
      </c>
      <c r="J213" s="446">
        <v>6423900</v>
      </c>
      <c r="K213" s="25" t="s">
        <v>1816</v>
      </c>
      <c r="L213" s="435" t="s">
        <v>22708</v>
      </c>
    </row>
    <row r="214" spans="1:12" s="426" customFormat="1" ht="12.75" customHeight="1">
      <c r="A214" s="371"/>
      <c r="B214" s="371"/>
      <c r="C214" s="432"/>
      <c r="D214" s="371"/>
      <c r="E214" s="377"/>
      <c r="F214" s="308"/>
      <c r="G214" s="299" t="s">
        <v>1982</v>
      </c>
      <c r="H214" s="300" t="s">
        <v>1945</v>
      </c>
      <c r="I214" s="301" t="s">
        <v>1934</v>
      </c>
      <c r="J214" s="446">
        <v>6423900</v>
      </c>
      <c r="K214" s="25" t="s">
        <v>1816</v>
      </c>
      <c r="L214" s="434" t="s">
        <v>22709</v>
      </c>
    </row>
    <row r="215" spans="1:12" s="426" customFormat="1" ht="12.75" customHeight="1">
      <c r="A215" s="371"/>
      <c r="B215" s="371"/>
      <c r="C215" s="432"/>
      <c r="D215" s="371"/>
      <c r="E215" s="377"/>
      <c r="F215" s="308"/>
      <c r="G215" s="299" t="s">
        <v>1982</v>
      </c>
      <c r="H215" s="300" t="s">
        <v>1946</v>
      </c>
      <c r="I215" s="301" t="s">
        <v>1934</v>
      </c>
      <c r="J215" s="446">
        <v>6423900</v>
      </c>
      <c r="K215" s="25" t="s">
        <v>1816</v>
      </c>
      <c r="L215" s="434" t="s">
        <v>22710</v>
      </c>
    </row>
    <row r="216" spans="1:12" s="426" customFormat="1" ht="25.5" customHeight="1">
      <c r="A216" s="371"/>
      <c r="B216" s="371"/>
      <c r="C216" s="432"/>
      <c r="D216" s="371"/>
      <c r="E216" s="377"/>
      <c r="F216" s="308"/>
      <c r="G216" s="299" t="s">
        <v>1982</v>
      </c>
      <c r="H216" s="300" t="s">
        <v>1947</v>
      </c>
      <c r="I216" s="301" t="s">
        <v>1934</v>
      </c>
      <c r="J216" s="446">
        <v>6423900</v>
      </c>
      <c r="K216" s="25" t="s">
        <v>1816</v>
      </c>
      <c r="L216" s="434" t="s">
        <v>22711</v>
      </c>
    </row>
    <row r="217" spans="1:12" s="426" customFormat="1" ht="12.75" customHeight="1">
      <c r="A217" s="371"/>
      <c r="B217" s="371"/>
      <c r="C217" s="432"/>
      <c r="D217" s="371"/>
      <c r="E217" s="377"/>
      <c r="F217" s="308"/>
      <c r="G217" s="299" t="s">
        <v>1982</v>
      </c>
      <c r="H217" s="302" t="s">
        <v>1948</v>
      </c>
      <c r="I217" s="301" t="s">
        <v>1934</v>
      </c>
      <c r="J217" s="446">
        <v>6423900</v>
      </c>
      <c r="K217" s="25" t="s">
        <v>1816</v>
      </c>
      <c r="L217" s="434" t="s">
        <v>22712</v>
      </c>
    </row>
    <row r="218" spans="1:12" s="426" customFormat="1" ht="12.75" customHeight="1">
      <c r="A218" s="371"/>
      <c r="B218" s="371"/>
      <c r="C218" s="432"/>
      <c r="D218" s="371"/>
      <c r="E218" s="377"/>
      <c r="F218" s="308"/>
      <c r="G218" s="299" t="s">
        <v>1982</v>
      </c>
      <c r="H218" s="300" t="s">
        <v>1949</v>
      </c>
      <c r="I218" s="301" t="s">
        <v>1934</v>
      </c>
      <c r="J218" s="446">
        <v>6423900</v>
      </c>
      <c r="K218" s="25" t="s">
        <v>1816</v>
      </c>
      <c r="L218" s="435" t="s">
        <v>22713</v>
      </c>
    </row>
    <row r="219" spans="1:12" s="426" customFormat="1" ht="12.75" customHeight="1">
      <c r="A219" s="371"/>
      <c r="B219" s="371"/>
      <c r="C219" s="432"/>
      <c r="D219" s="371"/>
      <c r="E219" s="377"/>
      <c r="F219" s="308"/>
      <c r="G219" s="299" t="s">
        <v>1982</v>
      </c>
      <c r="H219" s="300" t="s">
        <v>1950</v>
      </c>
      <c r="I219" s="301" t="s">
        <v>1934</v>
      </c>
      <c r="J219" s="446">
        <v>6423900</v>
      </c>
      <c r="K219" s="25" t="s">
        <v>1816</v>
      </c>
      <c r="L219" s="435" t="s">
        <v>22297</v>
      </c>
    </row>
    <row r="220" spans="1:12" s="426" customFormat="1" ht="12.75" customHeight="1">
      <c r="A220" s="371"/>
      <c r="B220" s="371"/>
      <c r="C220" s="432"/>
      <c r="D220" s="371"/>
      <c r="E220" s="377"/>
      <c r="F220" s="308"/>
      <c r="G220" s="299" t="s">
        <v>1982</v>
      </c>
      <c r="H220" s="300" t="s">
        <v>1951</v>
      </c>
      <c r="I220" s="301" t="s">
        <v>1934</v>
      </c>
      <c r="J220" s="446">
        <v>8966688</v>
      </c>
      <c r="K220" s="25" t="s">
        <v>1824</v>
      </c>
      <c r="L220" s="434" t="s">
        <v>22714</v>
      </c>
    </row>
    <row r="221" spans="1:12" s="426" customFormat="1" ht="12.75" customHeight="1">
      <c r="A221" s="371"/>
      <c r="B221" s="371"/>
      <c r="C221" s="432"/>
      <c r="D221" s="371"/>
      <c r="E221" s="377"/>
      <c r="F221" s="308"/>
      <c r="G221" s="299" t="s">
        <v>1982</v>
      </c>
      <c r="H221" s="302" t="s">
        <v>1952</v>
      </c>
      <c r="I221" s="301" t="s">
        <v>1934</v>
      </c>
      <c r="J221" s="446">
        <v>8966688</v>
      </c>
      <c r="K221" s="25" t="s">
        <v>1824</v>
      </c>
      <c r="L221" s="434" t="s">
        <v>121</v>
      </c>
    </row>
    <row r="222" spans="1:12" s="426" customFormat="1" ht="12.75" customHeight="1">
      <c r="A222" s="371"/>
      <c r="B222" s="371"/>
      <c r="C222" s="432"/>
      <c r="D222" s="371"/>
      <c r="E222" s="377"/>
      <c r="F222" s="308"/>
      <c r="G222" s="299" t="s">
        <v>1982</v>
      </c>
      <c r="H222" s="300" t="s">
        <v>1953</v>
      </c>
      <c r="I222" s="301" t="s">
        <v>1954</v>
      </c>
      <c r="J222" s="446">
        <v>9400836</v>
      </c>
      <c r="K222" s="25" t="s">
        <v>1826</v>
      </c>
      <c r="L222" s="434" t="s">
        <v>22715</v>
      </c>
    </row>
    <row r="223" spans="1:12" s="426" customFormat="1" ht="12.75" customHeight="1">
      <c r="A223" s="371"/>
      <c r="B223" s="371"/>
      <c r="C223" s="432"/>
      <c r="D223" s="371"/>
      <c r="E223" s="377"/>
      <c r="F223" s="308"/>
      <c r="G223" s="299" t="s">
        <v>1982</v>
      </c>
      <c r="H223" s="300" t="s">
        <v>1955</v>
      </c>
      <c r="I223" s="301" t="s">
        <v>1954</v>
      </c>
      <c r="J223" s="446">
        <v>6663220</v>
      </c>
      <c r="K223" s="25" t="s">
        <v>1826</v>
      </c>
      <c r="L223" s="434" t="s">
        <v>22716</v>
      </c>
    </row>
    <row r="224" spans="1:12" s="426" customFormat="1" ht="12.75" customHeight="1">
      <c r="A224" s="371"/>
      <c r="B224" s="371"/>
      <c r="C224" s="432"/>
      <c r="D224" s="371"/>
      <c r="E224" s="377"/>
      <c r="F224" s="308"/>
      <c r="G224" s="299" t="s">
        <v>1982</v>
      </c>
      <c r="H224" s="300" t="s">
        <v>1956</v>
      </c>
      <c r="I224" s="301" t="s">
        <v>1954</v>
      </c>
      <c r="J224" s="446">
        <v>6663220</v>
      </c>
      <c r="K224" s="25" t="s">
        <v>1826</v>
      </c>
      <c r="L224" s="434" t="s">
        <v>22717</v>
      </c>
    </row>
    <row r="225" spans="1:12" s="426" customFormat="1" ht="12.75" customHeight="1">
      <c r="A225" s="371"/>
      <c r="B225" s="371"/>
      <c r="C225" s="432"/>
      <c r="D225" s="371"/>
      <c r="E225" s="377"/>
      <c r="F225" s="308"/>
      <c r="G225" s="299" t="s">
        <v>1982</v>
      </c>
      <c r="H225" s="300" t="s">
        <v>1957</v>
      </c>
      <c r="I225" s="301" t="s">
        <v>1934</v>
      </c>
      <c r="J225" s="446">
        <v>9221312</v>
      </c>
      <c r="K225" s="436" t="s">
        <v>1958</v>
      </c>
      <c r="L225" s="437" t="s">
        <v>22718</v>
      </c>
    </row>
    <row r="226" spans="1:12" s="426" customFormat="1" ht="12.75" customHeight="1">
      <c r="A226" s="371"/>
      <c r="B226" s="371"/>
      <c r="C226" s="432"/>
      <c r="D226" s="371"/>
      <c r="E226" s="377"/>
      <c r="F226" s="308"/>
      <c r="G226" s="299" t="s">
        <v>1982</v>
      </c>
      <c r="H226" s="300" t="s">
        <v>1959</v>
      </c>
      <c r="I226" s="301" t="s">
        <v>1960</v>
      </c>
      <c r="J226" s="445">
        <v>6003069</v>
      </c>
      <c r="K226" s="25" t="s">
        <v>1835</v>
      </c>
      <c r="L226" s="434" t="s">
        <v>1961</v>
      </c>
    </row>
    <row r="227" spans="1:12" s="426" customFormat="1" ht="12.75" customHeight="1">
      <c r="A227" s="371"/>
      <c r="B227" s="371"/>
      <c r="C227" s="432"/>
      <c r="D227" s="371"/>
      <c r="E227" s="377"/>
      <c r="F227" s="308"/>
      <c r="G227" s="299" t="s">
        <v>1982</v>
      </c>
      <c r="H227" s="300" t="s">
        <v>1962</v>
      </c>
      <c r="I227" s="301" t="s">
        <v>1960</v>
      </c>
      <c r="J227" s="445">
        <v>6003069</v>
      </c>
      <c r="K227" s="25" t="s">
        <v>1835</v>
      </c>
      <c r="L227" s="434" t="s">
        <v>22719</v>
      </c>
    </row>
    <row r="228" spans="1:12" s="426" customFormat="1" ht="12.75" customHeight="1">
      <c r="A228" s="371"/>
      <c r="B228" s="371"/>
      <c r="C228" s="432"/>
      <c r="D228" s="371"/>
      <c r="E228" s="377"/>
      <c r="F228" s="308"/>
      <c r="G228" s="299" t="s">
        <v>1982</v>
      </c>
      <c r="H228" s="300" t="s">
        <v>1963</v>
      </c>
      <c r="I228" s="301" t="s">
        <v>1960</v>
      </c>
      <c r="J228" s="445">
        <v>6003069</v>
      </c>
      <c r="K228" s="25" t="s">
        <v>1835</v>
      </c>
      <c r="L228" s="434" t="s">
        <v>22720</v>
      </c>
    </row>
    <row r="229" spans="1:12" s="426" customFormat="1" ht="12.75" customHeight="1">
      <c r="A229" s="371"/>
      <c r="B229" s="371"/>
      <c r="C229" s="432"/>
      <c r="D229" s="371"/>
      <c r="E229" s="377"/>
      <c r="F229" s="308"/>
      <c r="G229" s="299" t="s">
        <v>1982</v>
      </c>
      <c r="H229" s="300" t="s">
        <v>1964</v>
      </c>
      <c r="I229" s="301" t="s">
        <v>1960</v>
      </c>
      <c r="J229" s="445">
        <v>6003069</v>
      </c>
      <c r="K229" s="25" t="s">
        <v>1835</v>
      </c>
      <c r="L229" s="434" t="s">
        <v>22721</v>
      </c>
    </row>
    <row r="230" spans="1:12" s="426" customFormat="1" ht="12.75" customHeight="1">
      <c r="A230" s="371"/>
      <c r="B230" s="371"/>
      <c r="C230" s="432"/>
      <c r="D230" s="371"/>
      <c r="E230" s="377"/>
      <c r="F230" s="308"/>
      <c r="G230" s="299" t="s">
        <v>1982</v>
      </c>
      <c r="H230" s="300" t="s">
        <v>1965</v>
      </c>
      <c r="I230" s="301" t="s">
        <v>1960</v>
      </c>
      <c r="J230" s="445">
        <v>9578897</v>
      </c>
      <c r="K230" s="25" t="s">
        <v>1835</v>
      </c>
      <c r="L230" s="434" t="s">
        <v>22722</v>
      </c>
    </row>
    <row r="231" spans="1:12" s="426" customFormat="1" ht="12.75" customHeight="1">
      <c r="A231" s="371"/>
      <c r="B231" s="371"/>
      <c r="C231" s="432"/>
      <c r="D231" s="371"/>
      <c r="E231" s="377"/>
      <c r="F231" s="308"/>
      <c r="G231" s="299" t="s">
        <v>1982</v>
      </c>
      <c r="H231" s="300" t="s">
        <v>1966</v>
      </c>
      <c r="I231" s="301" t="s">
        <v>1960</v>
      </c>
      <c r="J231" s="445">
        <v>9198583</v>
      </c>
      <c r="K231" s="25" t="s">
        <v>1835</v>
      </c>
      <c r="L231" s="434" t="s">
        <v>22723</v>
      </c>
    </row>
    <row r="232" spans="1:12" s="426" customFormat="1" ht="12.75" customHeight="1">
      <c r="A232" s="371"/>
      <c r="B232" s="371"/>
      <c r="C232" s="432"/>
      <c r="D232" s="371"/>
      <c r="E232" s="377"/>
      <c r="F232" s="308"/>
      <c r="G232" s="299" t="s">
        <v>1982</v>
      </c>
      <c r="H232" s="300" t="s">
        <v>1967</v>
      </c>
      <c r="I232" s="301" t="s">
        <v>1934</v>
      </c>
      <c r="J232" s="445">
        <v>7310095</v>
      </c>
      <c r="K232" s="436" t="s">
        <v>1968</v>
      </c>
      <c r="L232" s="437" t="s">
        <v>22724</v>
      </c>
    </row>
    <row r="233" spans="1:12" s="426" customFormat="1" ht="12.75" customHeight="1">
      <c r="A233" s="371"/>
      <c r="B233" s="371"/>
      <c r="C233" s="432"/>
      <c r="D233" s="371"/>
      <c r="E233" s="377"/>
      <c r="F233" s="308"/>
      <c r="G233" s="299" t="s">
        <v>1982</v>
      </c>
      <c r="H233" s="300" t="s">
        <v>1969</v>
      </c>
      <c r="I233" s="301" t="s">
        <v>1934</v>
      </c>
      <c r="J233" s="445">
        <v>7310095</v>
      </c>
      <c r="K233" s="436" t="s">
        <v>1968</v>
      </c>
      <c r="L233" s="437" t="s">
        <v>22725</v>
      </c>
    </row>
    <row r="234" spans="1:12" s="426" customFormat="1" ht="30">
      <c r="A234" s="371"/>
      <c r="B234" s="371"/>
      <c r="C234" s="432"/>
      <c r="D234" s="371"/>
      <c r="E234" s="377"/>
      <c r="F234" s="308"/>
      <c r="G234" s="299" t="s">
        <v>1982</v>
      </c>
      <c r="H234" s="300" t="s">
        <v>1970</v>
      </c>
      <c r="I234" s="301" t="s">
        <v>1934</v>
      </c>
      <c r="J234" s="445">
        <v>7310095</v>
      </c>
      <c r="K234" s="436" t="s">
        <v>1968</v>
      </c>
      <c r="L234" s="437" t="s">
        <v>22726</v>
      </c>
    </row>
    <row r="235" spans="1:12" s="426" customFormat="1" ht="15">
      <c r="A235" s="371"/>
      <c r="B235" s="371"/>
      <c r="C235" s="432"/>
      <c r="D235" s="371"/>
      <c r="E235" s="377"/>
      <c r="F235" s="308"/>
      <c r="G235" s="299" t="s">
        <v>1982</v>
      </c>
      <c r="H235" s="300" t="s">
        <v>1971</v>
      </c>
      <c r="I235" s="301" t="s">
        <v>1934</v>
      </c>
      <c r="J235" s="445">
        <v>6405305</v>
      </c>
      <c r="K235" s="25" t="s">
        <v>1924</v>
      </c>
      <c r="L235" s="434" t="s">
        <v>22727</v>
      </c>
    </row>
    <row r="236" spans="1:12" s="426" customFormat="1" ht="12.75" customHeight="1">
      <c r="A236" s="371"/>
      <c r="B236" s="371"/>
      <c r="C236" s="432"/>
      <c r="D236" s="371"/>
      <c r="E236" s="377"/>
      <c r="F236" s="308"/>
      <c r="G236" s="299" t="s">
        <v>1982</v>
      </c>
      <c r="H236" s="300" t="s">
        <v>1972</v>
      </c>
      <c r="I236" s="301" t="s">
        <v>1934</v>
      </c>
      <c r="J236" s="445">
        <v>4385205</v>
      </c>
      <c r="K236" s="25" t="s">
        <v>1924</v>
      </c>
      <c r="L236" s="434" t="s">
        <v>22728</v>
      </c>
    </row>
    <row r="237" spans="1:12" s="426" customFormat="1" ht="12.75" customHeight="1">
      <c r="A237" s="371"/>
      <c r="B237" s="371"/>
      <c r="C237" s="432"/>
      <c r="D237" s="371"/>
      <c r="E237" s="377"/>
      <c r="F237" s="308"/>
      <c r="G237" s="299" t="s">
        <v>1982</v>
      </c>
      <c r="H237" s="300" t="s">
        <v>1973</v>
      </c>
      <c r="I237" s="301" t="s">
        <v>1934</v>
      </c>
      <c r="J237" s="445">
        <v>4385205</v>
      </c>
      <c r="K237" s="25" t="s">
        <v>1924</v>
      </c>
      <c r="L237" s="434" t="s">
        <v>22729</v>
      </c>
    </row>
    <row r="238" spans="1:12" s="426" customFormat="1" ht="12.75" customHeight="1">
      <c r="A238" s="371"/>
      <c r="B238" s="371"/>
      <c r="C238" s="432"/>
      <c r="D238" s="371"/>
      <c r="E238" s="377"/>
      <c r="F238" s="308"/>
      <c r="G238" s="299" t="s">
        <v>1982</v>
      </c>
      <c r="H238" s="300" t="s">
        <v>1974</v>
      </c>
      <c r="I238" s="301" t="s">
        <v>1934</v>
      </c>
      <c r="J238" s="445">
        <v>4385205</v>
      </c>
      <c r="K238" s="25" t="s">
        <v>1924</v>
      </c>
      <c r="L238" s="434" t="s">
        <v>22730</v>
      </c>
    </row>
    <row r="239" spans="1:12" s="426" customFormat="1" ht="12.75" customHeight="1">
      <c r="A239" s="371"/>
      <c r="B239" s="371"/>
      <c r="C239" s="432"/>
      <c r="D239" s="371"/>
      <c r="E239" s="377"/>
      <c r="F239" s="308"/>
      <c r="G239" s="299" t="s">
        <v>1982</v>
      </c>
      <c r="H239" s="300" t="s">
        <v>1975</v>
      </c>
      <c r="I239" s="301" t="s">
        <v>1934</v>
      </c>
      <c r="J239" s="445">
        <v>6405305</v>
      </c>
      <c r="K239" s="25" t="s">
        <v>1924</v>
      </c>
      <c r="L239" s="434" t="s">
        <v>22731</v>
      </c>
    </row>
    <row r="240" spans="1:12" s="426" customFormat="1" ht="12.75" customHeight="1">
      <c r="A240" s="371"/>
      <c r="B240" s="371"/>
      <c r="C240" s="432"/>
      <c r="D240" s="371"/>
      <c r="E240" s="377"/>
      <c r="F240" s="308"/>
      <c r="G240" s="299" t="s">
        <v>1982</v>
      </c>
      <c r="H240" s="300" t="s">
        <v>1976</v>
      </c>
      <c r="I240" s="301" t="s">
        <v>1934</v>
      </c>
      <c r="J240" s="445">
        <v>9093227</v>
      </c>
      <c r="K240" s="25" t="s">
        <v>1855</v>
      </c>
      <c r="L240" s="434" t="s">
        <v>22732</v>
      </c>
    </row>
    <row r="241" spans="1:12" s="426" customFormat="1" ht="12.75" customHeight="1">
      <c r="A241" s="371"/>
      <c r="B241" s="371"/>
      <c r="C241" s="432"/>
      <c r="D241" s="371"/>
      <c r="E241" s="377"/>
      <c r="F241" s="308"/>
      <c r="G241" s="299" t="s">
        <v>1982</v>
      </c>
      <c r="H241" s="300" t="s">
        <v>1977</v>
      </c>
      <c r="I241" s="301" t="s">
        <v>1934</v>
      </c>
      <c r="J241" s="445">
        <v>9140051</v>
      </c>
      <c r="K241" s="25" t="s">
        <v>1855</v>
      </c>
      <c r="L241" s="434" t="s">
        <v>22733</v>
      </c>
    </row>
    <row r="242" spans="1:12" s="426" customFormat="1" ht="12.75" customHeight="1">
      <c r="A242" s="371"/>
      <c r="B242" s="371"/>
      <c r="C242" s="432"/>
      <c r="D242" s="371"/>
      <c r="E242" s="377"/>
      <c r="F242" s="308"/>
      <c r="G242" s="299" t="s">
        <v>1982</v>
      </c>
      <c r="H242" s="300" t="s">
        <v>1981</v>
      </c>
      <c r="I242" s="301" t="s">
        <v>1934</v>
      </c>
      <c r="J242" s="445">
        <v>9108000</v>
      </c>
      <c r="K242" s="25" t="s">
        <v>1866</v>
      </c>
      <c r="L242" s="434" t="s">
        <v>156</v>
      </c>
    </row>
    <row r="243" spans="1:12" s="426" customFormat="1" ht="12.75" customHeight="1">
      <c r="A243" s="374"/>
      <c r="B243" s="374"/>
      <c r="C243" s="380"/>
      <c r="D243" s="374"/>
      <c r="E243" s="378"/>
      <c r="F243" s="309"/>
      <c r="G243" s="438"/>
      <c r="H243" s="438"/>
      <c r="I243" s="438"/>
      <c r="J243" s="447"/>
      <c r="K243" s="438"/>
      <c r="L243" s="438"/>
    </row>
  </sheetData>
  <mergeCells count="32">
    <mergeCell ref="F126:F143"/>
    <mergeCell ref="E126:E143"/>
    <mergeCell ref="A3:A243"/>
    <mergeCell ref="B3:B243"/>
    <mergeCell ref="C3:C125"/>
    <mergeCell ref="E122:E125"/>
    <mergeCell ref="C126:C162"/>
    <mergeCell ref="D126:D162"/>
    <mergeCell ref="F144:F162"/>
    <mergeCell ref="E144:E162"/>
    <mergeCell ref="F122:F123"/>
    <mergeCell ref="F124:F125"/>
    <mergeCell ref="D3:D125"/>
    <mergeCell ref="F89:F105"/>
    <mergeCell ref="F106:F121"/>
    <mergeCell ref="E106:E121"/>
    <mergeCell ref="E89:E105"/>
    <mergeCell ref="F3:F56"/>
    <mergeCell ref="E57:E88"/>
    <mergeCell ref="F57:F88"/>
    <mergeCell ref="E3:E56"/>
    <mergeCell ref="F165:F243"/>
    <mergeCell ref="C163:C243"/>
    <mergeCell ref="E163:E164"/>
    <mergeCell ref="D163:D164"/>
    <mergeCell ref="D165:D243"/>
    <mergeCell ref="E165:E243"/>
    <mergeCell ref="G1:K1"/>
    <mergeCell ref="D1:D2"/>
    <mergeCell ref="A1:C1"/>
    <mergeCell ref="E1:E2"/>
    <mergeCell ref="F1:F2"/>
  </mergeCells>
  <hyperlinks>
    <hyperlink ref="F165:F181" location="Beneficiarios_Barrios!A1" display="No existen beneficiairios/as Barrios Comerciales"/>
    <hyperlink ref="F3" location="'Beneficiarios MejoraNegocios'!A1" display="beneficiarios/as MejoraNegocios"/>
    <hyperlink ref="F3:F56" location="Reactívate!A1" display="beneficiarios/as Reactívate"/>
    <hyperlink ref="F57" location="'Beneficiarios MejoraNegocios'!A1" display="beneficiarios/as MejoraNegocios"/>
    <hyperlink ref="F57:F83" location="'Beneficiarios Reactívate'!A1" display="beneficiarios/as Reactívate"/>
    <hyperlink ref="F57:F88" location="Reactívate!A1" display="beneficiarios/as Reactívate Jardines Infantiles"/>
    <hyperlink ref="F89:F105" location="'Formación L3'!A1" display="Existen  beneficiarios/as Formación Línea 2"/>
    <hyperlink ref="F164" location="AsesoríasVirtual!A1" display="Enlace beneficiarios/as Asesoría Virtual"/>
    <hyperlink ref="F165" location="Crece!A1" display="No existen beneficiairios/as Crece"/>
    <hyperlink ref="F106" location="Almacenes!A1" display="Beneficiarios/as de Almacenes"/>
    <hyperlink ref="F126" location="Benf_CapAbeja_Emprende!A1" display="Beneficiarios/as de Capital Abeja Emprende"/>
    <hyperlink ref="F126:F143" location="CSEmprende!A1" display="Beneficiarios/as de Capital Semilla Emprende"/>
    <hyperlink ref="F144:F162" location="CAEmprende!A1" display="Beneficiarios/as de Capital Abeja Emprende"/>
    <hyperlink ref="F124" location="AsesoríasVirtual!A1" display="Enlace beneficiarios/as Asesoría Virtual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82" activePane="bottomLeft" state="frozenSplit"/>
      <selection pane="bottomLeft" sqref="A1:A4"/>
    </sheetView>
  </sheetViews>
  <sheetFormatPr baseColWidth="10" defaultRowHeight="12.75"/>
  <cols>
    <col min="1" max="1" width="4.42578125" style="15" bestFit="1" customWidth="1"/>
    <col min="2" max="2" width="55.140625" style="15" customWidth="1"/>
    <col min="3" max="3" width="24" style="15" customWidth="1"/>
    <col min="4" max="4" width="30" style="15" customWidth="1"/>
    <col min="5" max="16384" width="11.42578125" style="15"/>
  </cols>
  <sheetData>
    <row r="1" spans="1:4">
      <c r="A1" s="326" t="s">
        <v>14</v>
      </c>
      <c r="B1" s="204" t="s">
        <v>15</v>
      </c>
      <c r="C1" s="327" t="s">
        <v>30</v>
      </c>
      <c r="D1" s="327"/>
    </row>
    <row r="2" spans="1:4">
      <c r="A2" s="326"/>
      <c r="B2" s="204" t="s">
        <v>16</v>
      </c>
      <c r="C2" s="327" t="s">
        <v>31</v>
      </c>
      <c r="D2" s="327"/>
    </row>
    <row r="3" spans="1:4">
      <c r="A3" s="326"/>
      <c r="B3" s="204" t="s">
        <v>18</v>
      </c>
      <c r="C3" s="327" t="s">
        <v>22737</v>
      </c>
      <c r="D3" s="327"/>
    </row>
    <row r="4" spans="1:4">
      <c r="A4" s="326"/>
      <c r="B4" s="204" t="s">
        <v>19</v>
      </c>
      <c r="C4" s="204" t="s">
        <v>12</v>
      </c>
      <c r="D4" s="204" t="s">
        <v>20</v>
      </c>
    </row>
    <row r="5" spans="1:4" ht="15">
      <c r="A5" s="18">
        <v>1</v>
      </c>
      <c r="B5" s="3" t="s">
        <v>1815</v>
      </c>
      <c r="C5" s="3" t="s">
        <v>1816</v>
      </c>
      <c r="D5" s="3" t="s">
        <v>743</v>
      </c>
    </row>
    <row r="6" spans="1:4" ht="15">
      <c r="A6" s="18">
        <v>2</v>
      </c>
      <c r="B6" s="3" t="s">
        <v>1817</v>
      </c>
      <c r="C6" s="3" t="s">
        <v>1816</v>
      </c>
      <c r="D6" s="3" t="s">
        <v>743</v>
      </c>
    </row>
    <row r="7" spans="1:4" ht="15">
      <c r="A7" s="18">
        <v>3</v>
      </c>
      <c r="B7" s="3" t="s">
        <v>1818</v>
      </c>
      <c r="C7" s="3" t="s">
        <v>1819</v>
      </c>
      <c r="D7" s="3" t="s">
        <v>743</v>
      </c>
    </row>
    <row r="8" spans="1:4" ht="15">
      <c r="A8" s="18">
        <v>4</v>
      </c>
      <c r="B8" s="3" t="s">
        <v>1820</v>
      </c>
      <c r="C8" s="3" t="s">
        <v>1816</v>
      </c>
      <c r="D8" s="3" t="s">
        <v>743</v>
      </c>
    </row>
    <row r="9" spans="1:4" ht="15">
      <c r="A9" s="18">
        <v>5</v>
      </c>
      <c r="B9" s="3" t="s">
        <v>1821</v>
      </c>
      <c r="C9" s="3" t="s">
        <v>1822</v>
      </c>
      <c r="D9" s="3" t="s">
        <v>743</v>
      </c>
    </row>
    <row r="10" spans="1:4" ht="15">
      <c r="A10" s="18">
        <v>6</v>
      </c>
      <c r="B10" s="3" t="s">
        <v>1823</v>
      </c>
      <c r="C10" s="3" t="s">
        <v>1824</v>
      </c>
      <c r="D10" s="3" t="s">
        <v>743</v>
      </c>
    </row>
    <row r="11" spans="1:4" ht="15">
      <c r="A11" s="18">
        <v>7</v>
      </c>
      <c r="B11" s="3" t="s">
        <v>1825</v>
      </c>
      <c r="C11" s="3" t="s">
        <v>1826</v>
      </c>
      <c r="D11" s="3" t="s">
        <v>743</v>
      </c>
    </row>
    <row r="12" spans="1:4" ht="15">
      <c r="A12" s="18">
        <v>8</v>
      </c>
      <c r="B12" s="3" t="s">
        <v>1827</v>
      </c>
      <c r="C12" s="3" t="s">
        <v>1816</v>
      </c>
      <c r="D12" s="3" t="s">
        <v>743</v>
      </c>
    </row>
    <row r="13" spans="1:4" ht="15">
      <c r="A13" s="18">
        <v>9</v>
      </c>
      <c r="B13" s="3" t="s">
        <v>1828</v>
      </c>
      <c r="C13" s="3" t="s">
        <v>1829</v>
      </c>
      <c r="D13" s="3" t="s">
        <v>743</v>
      </c>
    </row>
    <row r="14" spans="1:4" ht="15">
      <c r="A14" s="18">
        <v>10</v>
      </c>
      <c r="B14" s="3" t="s">
        <v>1830</v>
      </c>
      <c r="C14" s="3" t="s">
        <v>1816</v>
      </c>
      <c r="D14" s="3" t="s">
        <v>743</v>
      </c>
    </row>
    <row r="15" spans="1:4" ht="15">
      <c r="A15" s="18">
        <v>11</v>
      </c>
      <c r="B15" s="3" t="s">
        <v>1831</v>
      </c>
      <c r="C15" s="3" t="s">
        <v>1816</v>
      </c>
      <c r="D15" s="3" t="s">
        <v>743</v>
      </c>
    </row>
    <row r="16" spans="1:4" ht="15">
      <c r="A16" s="18">
        <v>12</v>
      </c>
      <c r="B16" s="3" t="s">
        <v>1828</v>
      </c>
      <c r="C16" s="3" t="s">
        <v>1829</v>
      </c>
      <c r="D16" s="3" t="s">
        <v>743</v>
      </c>
    </row>
    <row r="17" spans="1:4" ht="15">
      <c r="A17" s="18">
        <v>13</v>
      </c>
      <c r="B17" s="3" t="s">
        <v>1832</v>
      </c>
      <c r="C17" s="3" t="s">
        <v>1833</v>
      </c>
      <c r="D17" s="3" t="s">
        <v>743</v>
      </c>
    </row>
    <row r="18" spans="1:4" ht="15">
      <c r="A18" s="18">
        <v>14</v>
      </c>
      <c r="B18" s="3" t="s">
        <v>1818</v>
      </c>
      <c r="C18" s="3" t="s">
        <v>1819</v>
      </c>
      <c r="D18" s="3" t="s">
        <v>743</v>
      </c>
    </row>
    <row r="19" spans="1:4" ht="15">
      <c r="A19" s="18">
        <v>15</v>
      </c>
      <c r="B19" s="3" t="s">
        <v>1834</v>
      </c>
      <c r="C19" s="3" t="s">
        <v>1835</v>
      </c>
      <c r="D19" s="3" t="s">
        <v>743</v>
      </c>
    </row>
    <row r="20" spans="1:4" ht="15">
      <c r="A20" s="18">
        <v>16</v>
      </c>
      <c r="B20" s="3" t="s">
        <v>1836</v>
      </c>
      <c r="C20" s="3" t="s">
        <v>1816</v>
      </c>
      <c r="D20" s="3" t="s">
        <v>743</v>
      </c>
    </row>
    <row r="21" spans="1:4" ht="15">
      <c r="A21" s="18">
        <v>17</v>
      </c>
      <c r="B21" s="3" t="s">
        <v>1837</v>
      </c>
      <c r="C21" s="3" t="s">
        <v>1816</v>
      </c>
      <c r="D21" s="3" t="s">
        <v>743</v>
      </c>
    </row>
    <row r="22" spans="1:4" ht="15">
      <c r="A22" s="18">
        <v>18</v>
      </c>
      <c r="B22" s="3" t="s">
        <v>1802</v>
      </c>
      <c r="C22" s="3" t="s">
        <v>1816</v>
      </c>
      <c r="D22" s="3" t="s">
        <v>743</v>
      </c>
    </row>
    <row r="23" spans="1:4" ht="15">
      <c r="A23" s="18">
        <v>19</v>
      </c>
      <c r="B23" s="3" t="s">
        <v>1815</v>
      </c>
      <c r="C23" s="3" t="s">
        <v>1816</v>
      </c>
      <c r="D23" s="3" t="s">
        <v>743</v>
      </c>
    </row>
    <row r="24" spans="1:4" ht="15">
      <c r="A24" s="18">
        <v>20</v>
      </c>
      <c r="B24" s="3" t="s">
        <v>1838</v>
      </c>
      <c r="C24" s="3" t="s">
        <v>1816</v>
      </c>
      <c r="D24" s="3" t="s">
        <v>743</v>
      </c>
    </row>
    <row r="25" spans="1:4" ht="15">
      <c r="A25" s="18">
        <v>21</v>
      </c>
      <c r="B25" s="3" t="s">
        <v>1815</v>
      </c>
      <c r="C25" s="3" t="s">
        <v>1816</v>
      </c>
      <c r="D25" s="3" t="s">
        <v>743</v>
      </c>
    </row>
    <row r="26" spans="1:4" ht="15">
      <c r="A26" s="18">
        <v>22</v>
      </c>
      <c r="B26" s="3" t="s">
        <v>1839</v>
      </c>
      <c r="C26" s="3" t="s">
        <v>1816</v>
      </c>
      <c r="D26" s="3" t="s">
        <v>743</v>
      </c>
    </row>
    <row r="27" spans="1:4" ht="15">
      <c r="A27" s="18">
        <v>23</v>
      </c>
      <c r="B27" s="3" t="s">
        <v>1840</v>
      </c>
      <c r="C27" s="3" t="s">
        <v>1829</v>
      </c>
      <c r="D27" s="3" t="s">
        <v>743</v>
      </c>
    </row>
    <row r="28" spans="1:4" ht="15">
      <c r="A28" s="18">
        <v>24</v>
      </c>
      <c r="B28" s="3" t="s">
        <v>1802</v>
      </c>
      <c r="C28" s="3" t="s">
        <v>1816</v>
      </c>
      <c r="D28" s="3" t="s">
        <v>743</v>
      </c>
    </row>
    <row r="29" spans="1:4" ht="15">
      <c r="A29" s="18">
        <v>25</v>
      </c>
      <c r="B29" s="3" t="s">
        <v>1838</v>
      </c>
      <c r="C29" s="3" t="s">
        <v>1816</v>
      </c>
      <c r="D29" s="3" t="s">
        <v>743</v>
      </c>
    </row>
    <row r="30" spans="1:4" ht="15">
      <c r="A30" s="18">
        <v>26</v>
      </c>
      <c r="B30" s="3" t="s">
        <v>1841</v>
      </c>
      <c r="C30" s="3" t="s">
        <v>1816</v>
      </c>
      <c r="D30" s="3" t="s">
        <v>743</v>
      </c>
    </row>
    <row r="31" spans="1:4" ht="15">
      <c r="A31" s="18">
        <v>27</v>
      </c>
      <c r="B31" s="3" t="s">
        <v>1838</v>
      </c>
      <c r="C31" s="3" t="s">
        <v>1816</v>
      </c>
      <c r="D31" s="3" t="s">
        <v>743</v>
      </c>
    </row>
    <row r="32" spans="1:4" ht="15">
      <c r="A32" s="18">
        <v>28</v>
      </c>
      <c r="B32" s="3" t="s">
        <v>1841</v>
      </c>
      <c r="C32" s="3" t="s">
        <v>1816</v>
      </c>
      <c r="D32" s="3" t="s">
        <v>743</v>
      </c>
    </row>
    <row r="33" spans="1:4" ht="15">
      <c r="A33" s="18">
        <v>29</v>
      </c>
      <c r="B33" s="3" t="s">
        <v>1842</v>
      </c>
      <c r="C33" s="3" t="s">
        <v>1816</v>
      </c>
      <c r="D33" s="3" t="s">
        <v>743</v>
      </c>
    </row>
    <row r="34" spans="1:4" ht="15">
      <c r="A34" s="18">
        <v>30</v>
      </c>
      <c r="B34" s="3" t="s">
        <v>1838</v>
      </c>
      <c r="C34" s="3" t="s">
        <v>1816</v>
      </c>
      <c r="D34" s="3" t="s">
        <v>743</v>
      </c>
    </row>
    <row r="35" spans="1:4" ht="15">
      <c r="A35" s="18">
        <v>31</v>
      </c>
      <c r="B35" s="3" t="s">
        <v>1843</v>
      </c>
      <c r="C35" s="3" t="s">
        <v>1816</v>
      </c>
      <c r="D35" s="3" t="s">
        <v>743</v>
      </c>
    </row>
    <row r="36" spans="1:4" ht="15">
      <c r="A36" s="18">
        <v>32</v>
      </c>
      <c r="B36" s="3" t="s">
        <v>1844</v>
      </c>
      <c r="C36" s="3" t="s">
        <v>1826</v>
      </c>
      <c r="D36" s="3" t="s">
        <v>743</v>
      </c>
    </row>
    <row r="37" spans="1:4" ht="15">
      <c r="A37" s="18">
        <v>33</v>
      </c>
      <c r="B37" s="3" t="s">
        <v>1845</v>
      </c>
      <c r="C37" s="3" t="s">
        <v>1824</v>
      </c>
      <c r="D37" s="3" t="s">
        <v>743</v>
      </c>
    </row>
    <row r="38" spans="1:4" ht="15">
      <c r="A38" s="18">
        <v>34</v>
      </c>
      <c r="B38" s="3" t="s">
        <v>1846</v>
      </c>
      <c r="C38" s="3" t="s">
        <v>1829</v>
      </c>
      <c r="D38" s="3" t="s">
        <v>743</v>
      </c>
    </row>
    <row r="39" spans="1:4" ht="15">
      <c r="A39" s="18">
        <v>35</v>
      </c>
      <c r="B39" s="3" t="s">
        <v>1847</v>
      </c>
      <c r="C39" s="3" t="s">
        <v>1816</v>
      </c>
      <c r="D39" s="3" t="s">
        <v>743</v>
      </c>
    </row>
    <row r="40" spans="1:4" ht="15">
      <c r="A40" s="18">
        <v>36</v>
      </c>
      <c r="B40" s="3" t="s">
        <v>1848</v>
      </c>
      <c r="C40" s="3" t="s">
        <v>1816</v>
      </c>
      <c r="D40" s="3" t="s">
        <v>743</v>
      </c>
    </row>
    <row r="41" spans="1:4" ht="15">
      <c r="A41" s="18">
        <v>37</v>
      </c>
      <c r="B41" s="3" t="s">
        <v>1849</v>
      </c>
      <c r="C41" s="3" t="s">
        <v>1816</v>
      </c>
      <c r="D41" s="3" t="s">
        <v>743</v>
      </c>
    </row>
    <row r="42" spans="1:4" ht="15">
      <c r="A42" s="18">
        <v>38</v>
      </c>
      <c r="B42" s="3" t="s">
        <v>1850</v>
      </c>
      <c r="C42" s="3" t="s">
        <v>1816</v>
      </c>
      <c r="D42" s="3" t="s">
        <v>743</v>
      </c>
    </row>
    <row r="43" spans="1:4" ht="15">
      <c r="A43" s="18">
        <v>39</v>
      </c>
      <c r="B43" s="3" t="s">
        <v>1851</v>
      </c>
      <c r="C43" s="3" t="s">
        <v>1835</v>
      </c>
      <c r="D43" s="3" t="s">
        <v>743</v>
      </c>
    </row>
    <row r="44" spans="1:4" ht="15">
      <c r="A44" s="18">
        <v>40</v>
      </c>
      <c r="B44" s="3" t="s">
        <v>1852</v>
      </c>
      <c r="C44" s="3" t="s">
        <v>1816</v>
      </c>
      <c r="D44" s="3" t="s">
        <v>743</v>
      </c>
    </row>
    <row r="45" spans="1:4" ht="15">
      <c r="A45" s="18">
        <v>41</v>
      </c>
      <c r="B45" s="3" t="s">
        <v>1853</v>
      </c>
      <c r="C45" s="3" t="s">
        <v>1829</v>
      </c>
      <c r="D45" s="3" t="s">
        <v>743</v>
      </c>
    </row>
    <row r="46" spans="1:4" ht="15">
      <c r="A46" s="18">
        <v>42</v>
      </c>
      <c r="B46" s="3" t="s">
        <v>1854</v>
      </c>
      <c r="C46" s="3" t="s">
        <v>1855</v>
      </c>
      <c r="D46" s="3" t="s">
        <v>1054</v>
      </c>
    </row>
    <row r="47" spans="1:4" ht="15">
      <c r="A47" s="18">
        <v>43</v>
      </c>
      <c r="B47" s="3" t="s">
        <v>1856</v>
      </c>
      <c r="C47" s="3" t="s">
        <v>1829</v>
      </c>
      <c r="D47" s="3" t="s">
        <v>1054</v>
      </c>
    </row>
    <row r="48" spans="1:4" ht="15">
      <c r="A48" s="18">
        <v>44</v>
      </c>
      <c r="B48" s="3" t="s">
        <v>1857</v>
      </c>
      <c r="C48" s="3" t="s">
        <v>1816</v>
      </c>
      <c r="D48" s="3" t="s">
        <v>1054</v>
      </c>
    </row>
    <row r="49" spans="1:4" ht="15">
      <c r="A49" s="18">
        <v>45</v>
      </c>
      <c r="B49" s="3" t="s">
        <v>1858</v>
      </c>
      <c r="C49" s="3" t="s">
        <v>1816</v>
      </c>
      <c r="D49" s="3" t="s">
        <v>1054</v>
      </c>
    </row>
    <row r="50" spans="1:4" ht="15">
      <c r="A50" s="18">
        <v>46</v>
      </c>
      <c r="B50" s="3" t="s">
        <v>1859</v>
      </c>
      <c r="C50" s="3" t="s">
        <v>1816</v>
      </c>
      <c r="D50" s="3" t="s">
        <v>1054</v>
      </c>
    </row>
    <row r="51" spans="1:4" ht="15">
      <c r="A51" s="18">
        <v>47</v>
      </c>
      <c r="B51" s="3" t="s">
        <v>1860</v>
      </c>
      <c r="C51" s="3" t="s">
        <v>1816</v>
      </c>
      <c r="D51" s="3" t="s">
        <v>1054</v>
      </c>
    </row>
    <row r="52" spans="1:4" ht="15">
      <c r="A52" s="18">
        <v>48</v>
      </c>
      <c r="B52" s="3" t="s">
        <v>1861</v>
      </c>
      <c r="C52" s="3" t="s">
        <v>1816</v>
      </c>
      <c r="D52" s="3" t="s">
        <v>1054</v>
      </c>
    </row>
    <row r="53" spans="1:4" ht="15">
      <c r="A53" s="18">
        <v>49</v>
      </c>
      <c r="B53" s="3" t="s">
        <v>1862</v>
      </c>
      <c r="C53" s="3" t="s">
        <v>1826</v>
      </c>
      <c r="D53" s="3" t="s">
        <v>1054</v>
      </c>
    </row>
    <row r="54" spans="1:4" ht="15">
      <c r="A54" s="18">
        <v>50</v>
      </c>
      <c r="B54" s="3" t="s">
        <v>1863</v>
      </c>
      <c r="C54" s="3" t="s">
        <v>1816</v>
      </c>
      <c r="D54" s="3" t="s">
        <v>1054</v>
      </c>
    </row>
    <row r="55" spans="1:4" ht="15">
      <c r="A55" s="18">
        <v>51</v>
      </c>
      <c r="B55" s="3" t="s">
        <v>1864</v>
      </c>
      <c r="C55" s="3" t="s">
        <v>1816</v>
      </c>
      <c r="D55" s="3" t="s">
        <v>1054</v>
      </c>
    </row>
    <row r="56" spans="1:4" ht="15">
      <c r="A56" s="18">
        <v>52</v>
      </c>
      <c r="B56" s="3" t="s">
        <v>1865</v>
      </c>
      <c r="C56" s="3" t="s">
        <v>1866</v>
      </c>
      <c r="D56" s="3" t="s">
        <v>1054</v>
      </c>
    </row>
    <row r="57" spans="1:4" ht="15">
      <c r="A57" s="18">
        <v>53</v>
      </c>
      <c r="B57" s="3" t="s">
        <v>1867</v>
      </c>
      <c r="C57" s="3" t="s">
        <v>1816</v>
      </c>
      <c r="D57" s="3" t="s">
        <v>1054</v>
      </c>
    </row>
    <row r="58" spans="1:4" ht="15">
      <c r="A58" s="18">
        <v>54</v>
      </c>
      <c r="B58" s="3" t="s">
        <v>1802</v>
      </c>
      <c r="C58" s="3" t="s">
        <v>1816</v>
      </c>
      <c r="D58" s="3" t="s">
        <v>1054</v>
      </c>
    </row>
    <row r="59" spans="1:4" ht="15">
      <c r="A59" s="18">
        <v>55</v>
      </c>
      <c r="B59" s="3" t="s">
        <v>1868</v>
      </c>
      <c r="C59" s="3" t="s">
        <v>1816</v>
      </c>
      <c r="D59" s="3" t="s">
        <v>1054</v>
      </c>
    </row>
    <row r="60" spans="1:4" ht="15">
      <c r="A60" s="18">
        <v>56</v>
      </c>
      <c r="B60" s="3" t="s">
        <v>1869</v>
      </c>
      <c r="C60" s="3" t="s">
        <v>1822</v>
      </c>
      <c r="D60" s="3" t="s">
        <v>1054</v>
      </c>
    </row>
    <row r="61" spans="1:4" ht="15">
      <c r="A61" s="18">
        <v>57</v>
      </c>
      <c r="B61" s="3" t="s">
        <v>1870</v>
      </c>
      <c r="C61" s="3" t="s">
        <v>1835</v>
      </c>
      <c r="D61" s="3" t="s">
        <v>1054</v>
      </c>
    </row>
    <row r="62" spans="1:4" ht="15">
      <c r="A62" s="18">
        <v>58</v>
      </c>
      <c r="B62" s="3" t="s">
        <v>1871</v>
      </c>
      <c r="C62" s="3" t="s">
        <v>1816</v>
      </c>
      <c r="D62" s="3" t="s">
        <v>1054</v>
      </c>
    </row>
    <row r="63" spans="1:4" ht="15">
      <c r="A63" s="18">
        <v>59</v>
      </c>
      <c r="B63" s="3" t="s">
        <v>1872</v>
      </c>
      <c r="C63" s="3" t="s">
        <v>1873</v>
      </c>
      <c r="D63" s="3" t="s">
        <v>1054</v>
      </c>
    </row>
    <row r="64" spans="1:4" ht="15">
      <c r="A64" s="18">
        <v>60</v>
      </c>
      <c r="B64" s="3" t="s">
        <v>1864</v>
      </c>
      <c r="C64" s="3" t="s">
        <v>1816</v>
      </c>
      <c r="D64" s="3" t="s">
        <v>1054</v>
      </c>
    </row>
    <row r="65" spans="1:4" ht="15">
      <c r="A65" s="18">
        <v>61</v>
      </c>
      <c r="B65" s="3" t="s">
        <v>1802</v>
      </c>
      <c r="C65" s="3" t="s">
        <v>1816</v>
      </c>
      <c r="D65" s="3" t="s">
        <v>1054</v>
      </c>
    </row>
    <row r="66" spans="1:4" ht="15">
      <c r="A66" s="18">
        <v>62</v>
      </c>
      <c r="B66" s="3" t="s">
        <v>1874</v>
      </c>
      <c r="C66" s="3" t="s">
        <v>1829</v>
      </c>
      <c r="D66" s="3" t="s">
        <v>1054</v>
      </c>
    </row>
    <row r="67" spans="1:4" ht="15">
      <c r="A67" s="18">
        <v>63</v>
      </c>
      <c r="B67" s="3" t="s">
        <v>1875</v>
      </c>
      <c r="C67" s="3" t="s">
        <v>1873</v>
      </c>
      <c r="D67" s="3" t="s">
        <v>1054</v>
      </c>
    </row>
    <row r="68" spans="1:4" ht="15">
      <c r="A68" s="18">
        <v>64</v>
      </c>
      <c r="B68" s="3" t="s">
        <v>1876</v>
      </c>
      <c r="C68" s="3" t="s">
        <v>1816</v>
      </c>
      <c r="D68" s="3" t="s">
        <v>1054</v>
      </c>
    </row>
    <row r="69" spans="1:4" ht="15">
      <c r="A69" s="18">
        <v>65</v>
      </c>
      <c r="B69" s="3" t="s">
        <v>1837</v>
      </c>
      <c r="C69" s="3" t="s">
        <v>1816</v>
      </c>
      <c r="D69" s="3" t="s">
        <v>1054</v>
      </c>
    </row>
    <row r="70" spans="1:4" ht="15">
      <c r="A70" s="18">
        <v>66</v>
      </c>
      <c r="B70" s="3" t="s">
        <v>1802</v>
      </c>
      <c r="C70" s="3" t="s">
        <v>1816</v>
      </c>
      <c r="D70" s="3" t="s">
        <v>1054</v>
      </c>
    </row>
    <row r="71" spans="1:4" ht="15">
      <c r="A71" s="18">
        <v>67</v>
      </c>
      <c r="B71" s="3" t="s">
        <v>1877</v>
      </c>
      <c r="C71" s="3" t="s">
        <v>1826</v>
      </c>
      <c r="D71" s="3" t="s">
        <v>1054</v>
      </c>
    </row>
    <row r="72" spans="1:4" ht="15">
      <c r="A72" s="18">
        <v>68</v>
      </c>
      <c r="B72" s="3" t="s">
        <v>1802</v>
      </c>
      <c r="C72" s="3" t="s">
        <v>1816</v>
      </c>
      <c r="D72" s="3" t="s">
        <v>1054</v>
      </c>
    </row>
    <row r="73" spans="1:4" ht="15">
      <c r="A73" s="18">
        <v>69</v>
      </c>
      <c r="B73" s="3" t="s">
        <v>1878</v>
      </c>
      <c r="C73" s="3" t="s">
        <v>1822</v>
      </c>
      <c r="D73" s="3" t="s">
        <v>1054</v>
      </c>
    </row>
    <row r="74" spans="1:4" ht="15">
      <c r="A74" s="18">
        <v>70</v>
      </c>
      <c r="B74" s="3" t="s">
        <v>1838</v>
      </c>
      <c r="C74" s="3" t="s">
        <v>1816</v>
      </c>
      <c r="D74" s="3" t="s">
        <v>1054</v>
      </c>
    </row>
    <row r="75" spans="1:4" ht="15">
      <c r="A75" s="18">
        <v>71</v>
      </c>
      <c r="B75" s="3" t="s">
        <v>1879</v>
      </c>
      <c r="C75" s="3" t="s">
        <v>1829</v>
      </c>
      <c r="D75" s="3" t="s">
        <v>1054</v>
      </c>
    </row>
    <row r="76" spans="1:4" ht="15">
      <c r="A76" s="18">
        <v>72</v>
      </c>
      <c r="B76" s="3" t="s">
        <v>1880</v>
      </c>
      <c r="C76" s="3" t="s">
        <v>1816</v>
      </c>
      <c r="D76" s="3" t="s">
        <v>1054</v>
      </c>
    </row>
    <row r="77" spans="1:4" ht="15">
      <c r="A77" s="18">
        <v>73</v>
      </c>
      <c r="B77" s="3" t="s">
        <v>1802</v>
      </c>
      <c r="C77" s="3" t="s">
        <v>1816</v>
      </c>
      <c r="D77" s="3" t="s">
        <v>1054</v>
      </c>
    </row>
    <row r="78" spans="1:4" ht="15">
      <c r="A78" s="18">
        <v>74</v>
      </c>
      <c r="B78" s="3" t="s">
        <v>1881</v>
      </c>
      <c r="C78" s="3" t="s">
        <v>1835</v>
      </c>
      <c r="D78" s="3" t="s">
        <v>1054</v>
      </c>
    </row>
    <row r="79" spans="1:4" ht="15">
      <c r="A79" s="18">
        <v>75</v>
      </c>
      <c r="B79" s="3" t="s">
        <v>1882</v>
      </c>
      <c r="C79" s="3" t="s">
        <v>1816</v>
      </c>
      <c r="D79" s="3" t="s">
        <v>1054</v>
      </c>
    </row>
    <row r="80" spans="1:4" ht="15">
      <c r="A80" s="18">
        <v>76</v>
      </c>
      <c r="B80" s="3" t="s">
        <v>1802</v>
      </c>
      <c r="C80" s="3" t="s">
        <v>1816</v>
      </c>
      <c r="D80" s="3" t="s">
        <v>1054</v>
      </c>
    </row>
    <row r="81" spans="1:4" ht="15">
      <c r="A81" s="18">
        <v>77</v>
      </c>
      <c r="B81" s="3" t="s">
        <v>1883</v>
      </c>
      <c r="C81" s="3" t="s">
        <v>1829</v>
      </c>
      <c r="D81" s="3" t="s">
        <v>1054</v>
      </c>
    </row>
    <row r="82" spans="1:4" ht="15">
      <c r="A82" s="18">
        <v>78</v>
      </c>
      <c r="B82" s="3" t="s">
        <v>1884</v>
      </c>
      <c r="C82" s="3" t="s">
        <v>1816</v>
      </c>
      <c r="D82" s="3" t="s">
        <v>1054</v>
      </c>
    </row>
    <row r="83" spans="1:4" ht="15">
      <c r="A83" s="18">
        <v>79</v>
      </c>
      <c r="B83" s="3" t="s">
        <v>1885</v>
      </c>
      <c r="C83" s="3" t="s">
        <v>1816</v>
      </c>
      <c r="D83" s="3" t="s">
        <v>1054</v>
      </c>
    </row>
    <row r="84" spans="1:4" ht="15">
      <c r="A84" s="18">
        <v>80</v>
      </c>
      <c r="B84" s="3" t="s">
        <v>1886</v>
      </c>
      <c r="C84" s="3" t="s">
        <v>1816</v>
      </c>
      <c r="D84" s="3" t="s">
        <v>1391</v>
      </c>
    </row>
    <row r="85" spans="1:4" ht="15">
      <c r="A85" s="18">
        <v>81</v>
      </c>
      <c r="B85" s="3" t="s">
        <v>1887</v>
      </c>
      <c r="C85" s="3" t="s">
        <v>1816</v>
      </c>
      <c r="D85" s="3" t="s">
        <v>1391</v>
      </c>
    </row>
    <row r="86" spans="1:4" ht="15">
      <c r="A86" s="18">
        <v>82</v>
      </c>
      <c r="B86" s="3" t="s">
        <v>1888</v>
      </c>
      <c r="C86" s="3" t="s">
        <v>1816</v>
      </c>
      <c r="D86" s="3" t="s">
        <v>1391</v>
      </c>
    </row>
    <row r="87" spans="1:4" ht="15">
      <c r="A87" s="18">
        <v>83</v>
      </c>
      <c r="B87" s="3" t="s">
        <v>1888</v>
      </c>
      <c r="C87" s="3" t="s">
        <v>1816</v>
      </c>
      <c r="D87" s="3" t="s">
        <v>1391</v>
      </c>
    </row>
    <row r="88" spans="1:4" ht="15">
      <c r="A88" s="18">
        <v>84</v>
      </c>
      <c r="B88" s="3" t="s">
        <v>1889</v>
      </c>
      <c r="C88" s="3" t="s">
        <v>1829</v>
      </c>
      <c r="D88" s="3" t="s">
        <v>1391</v>
      </c>
    </row>
    <row r="89" spans="1:4" ht="15">
      <c r="A89" s="18">
        <v>85</v>
      </c>
      <c r="B89" s="3" t="s">
        <v>1890</v>
      </c>
      <c r="C89" s="3" t="s">
        <v>1816</v>
      </c>
      <c r="D89" s="3" t="s">
        <v>1391</v>
      </c>
    </row>
    <row r="90" spans="1:4" ht="15">
      <c r="A90" s="18">
        <v>86</v>
      </c>
      <c r="B90" s="3" t="s">
        <v>1891</v>
      </c>
      <c r="C90" s="3" t="s">
        <v>1816</v>
      </c>
      <c r="D90" s="3" t="s">
        <v>1391</v>
      </c>
    </row>
    <row r="91" spans="1:4" ht="15">
      <c r="A91" s="18">
        <v>87</v>
      </c>
      <c r="B91" s="3" t="s">
        <v>1892</v>
      </c>
      <c r="C91" s="3" t="s">
        <v>1893</v>
      </c>
      <c r="D91" s="3" t="s">
        <v>1391</v>
      </c>
    </row>
    <row r="92" spans="1:4" ht="15">
      <c r="A92" s="18">
        <v>88</v>
      </c>
      <c r="B92" s="3" t="s">
        <v>1894</v>
      </c>
      <c r="C92" s="3" t="s">
        <v>1822</v>
      </c>
      <c r="D92" s="3" t="s">
        <v>1391</v>
      </c>
    </row>
    <row r="93" spans="1:4" ht="15">
      <c r="A93" s="18">
        <v>89</v>
      </c>
      <c r="B93" s="3" t="s">
        <v>1895</v>
      </c>
      <c r="C93" s="3" t="s">
        <v>1816</v>
      </c>
      <c r="D93" s="3" t="s">
        <v>1391</v>
      </c>
    </row>
    <row r="94" spans="1:4" ht="15">
      <c r="A94" s="18">
        <v>90</v>
      </c>
      <c r="B94" s="3" t="s">
        <v>1896</v>
      </c>
      <c r="C94" s="3" t="s">
        <v>1816</v>
      </c>
      <c r="D94" s="3" t="s">
        <v>1391</v>
      </c>
    </row>
    <row r="95" spans="1:4" ht="15">
      <c r="A95" s="18">
        <v>91</v>
      </c>
      <c r="B95" s="3" t="s">
        <v>1897</v>
      </c>
      <c r="C95" s="3" t="s">
        <v>1816</v>
      </c>
      <c r="D95" s="3" t="s">
        <v>1391</v>
      </c>
    </row>
    <row r="96" spans="1:4" ht="15">
      <c r="A96" s="18">
        <v>92</v>
      </c>
      <c r="B96" s="3" t="s">
        <v>1898</v>
      </c>
      <c r="C96" s="3" t="s">
        <v>1816</v>
      </c>
      <c r="D96" s="3" t="s">
        <v>1391</v>
      </c>
    </row>
    <row r="97" spans="1:4" ht="15">
      <c r="A97" s="18">
        <v>93</v>
      </c>
      <c r="B97" s="3" t="s">
        <v>1899</v>
      </c>
      <c r="C97" s="3" t="s">
        <v>1835</v>
      </c>
      <c r="D97" s="3" t="s">
        <v>1391</v>
      </c>
    </row>
    <row r="98" spans="1:4" ht="15">
      <c r="A98" s="18">
        <v>94</v>
      </c>
      <c r="B98" s="3" t="s">
        <v>1900</v>
      </c>
      <c r="C98" s="3" t="s">
        <v>1816</v>
      </c>
      <c r="D98" s="3" t="s">
        <v>1391</v>
      </c>
    </row>
    <row r="99" spans="1:4" ht="15">
      <c r="A99" s="18">
        <v>95</v>
      </c>
      <c r="B99" s="3" t="s">
        <v>1901</v>
      </c>
      <c r="C99" s="3" t="s">
        <v>1816</v>
      </c>
      <c r="D99" s="3" t="s">
        <v>1391</v>
      </c>
    </row>
    <row r="100" spans="1:4" ht="15">
      <c r="A100" s="18">
        <v>96</v>
      </c>
      <c r="B100" s="3" t="s">
        <v>1902</v>
      </c>
      <c r="C100" s="3" t="s">
        <v>1816</v>
      </c>
      <c r="D100" s="3" t="s">
        <v>1391</v>
      </c>
    </row>
    <row r="101" spans="1:4" ht="15">
      <c r="A101" s="18">
        <v>97</v>
      </c>
      <c r="B101" s="3" t="s">
        <v>1903</v>
      </c>
      <c r="C101" s="3" t="s">
        <v>1829</v>
      </c>
      <c r="D101" s="3" t="s">
        <v>1391</v>
      </c>
    </row>
    <row r="102" spans="1:4" ht="15">
      <c r="A102" s="18">
        <v>98</v>
      </c>
      <c r="B102" s="3" t="s">
        <v>1904</v>
      </c>
      <c r="C102" s="3" t="s">
        <v>1824</v>
      </c>
      <c r="D102" s="3" t="s">
        <v>1391</v>
      </c>
    </row>
    <row r="103" spans="1:4" ht="15">
      <c r="A103" s="18">
        <v>99</v>
      </c>
      <c r="B103" s="3" t="s">
        <v>1905</v>
      </c>
      <c r="C103" s="3" t="s">
        <v>1855</v>
      </c>
      <c r="D103" s="3" t="s">
        <v>1391</v>
      </c>
    </row>
    <row r="104" spans="1:4" ht="15">
      <c r="A104" s="18">
        <v>100</v>
      </c>
      <c r="B104" s="3" t="s">
        <v>1906</v>
      </c>
      <c r="C104" s="3" t="s">
        <v>1816</v>
      </c>
      <c r="D104" s="3" t="s">
        <v>1391</v>
      </c>
    </row>
    <row r="105" spans="1:4" ht="15">
      <c r="A105" s="18">
        <v>101</v>
      </c>
      <c r="B105" s="3" t="s">
        <v>1907</v>
      </c>
      <c r="C105" s="3" t="s">
        <v>1816</v>
      </c>
      <c r="D105" s="3" t="s">
        <v>1391</v>
      </c>
    </row>
    <row r="106" spans="1:4" ht="15">
      <c r="A106" s="18">
        <v>102</v>
      </c>
      <c r="B106" s="3" t="s">
        <v>1908</v>
      </c>
      <c r="C106" s="3" t="s">
        <v>1826</v>
      </c>
      <c r="D106" s="3" t="s">
        <v>1391</v>
      </c>
    </row>
    <row r="107" spans="1:4" ht="15">
      <c r="A107" s="18">
        <v>103</v>
      </c>
      <c r="B107" s="3" t="s">
        <v>1901</v>
      </c>
      <c r="C107" s="3" t="s">
        <v>1816</v>
      </c>
      <c r="D107" s="3" t="s">
        <v>1391</v>
      </c>
    </row>
    <row r="108" spans="1:4" ht="15">
      <c r="A108" s="18">
        <v>104</v>
      </c>
      <c r="B108" s="3" t="s">
        <v>1909</v>
      </c>
      <c r="C108" s="3" t="s">
        <v>1816</v>
      </c>
      <c r="D108" s="3" t="s">
        <v>1391</v>
      </c>
    </row>
    <row r="109" spans="1:4" ht="15">
      <c r="A109" s="18">
        <v>105</v>
      </c>
      <c r="B109" s="3" t="s">
        <v>1910</v>
      </c>
      <c r="C109" s="3" t="s">
        <v>1816</v>
      </c>
      <c r="D109" s="3" t="s">
        <v>1391</v>
      </c>
    </row>
    <row r="110" spans="1:4" ht="15">
      <c r="A110" s="18">
        <v>106</v>
      </c>
      <c r="B110" s="3" t="s">
        <v>1909</v>
      </c>
      <c r="C110" s="3" t="s">
        <v>1816</v>
      </c>
      <c r="D110" s="3" t="s">
        <v>1391</v>
      </c>
    </row>
    <row r="111" spans="1:4" ht="15">
      <c r="A111" s="18">
        <v>107</v>
      </c>
      <c r="B111" s="3" t="s">
        <v>1911</v>
      </c>
      <c r="C111" s="3" t="s">
        <v>1816</v>
      </c>
      <c r="D111" s="3" t="s">
        <v>1391</v>
      </c>
    </row>
    <row r="112" spans="1:4" ht="15">
      <c r="A112" s="18">
        <v>108</v>
      </c>
      <c r="B112" s="3" t="s">
        <v>1912</v>
      </c>
      <c r="C112" s="3" t="s">
        <v>1816</v>
      </c>
      <c r="D112" s="3" t="s">
        <v>1391</v>
      </c>
    </row>
    <row r="113" spans="1:4" ht="15">
      <c r="A113" s="18">
        <v>109</v>
      </c>
      <c r="B113" s="3" t="s">
        <v>1913</v>
      </c>
      <c r="C113" s="3" t="s">
        <v>1829</v>
      </c>
      <c r="D113" s="3" t="s">
        <v>1391</v>
      </c>
    </row>
    <row r="114" spans="1:4" ht="15" customHeight="1">
      <c r="A114" s="18">
        <v>110</v>
      </c>
      <c r="B114" s="3" t="s">
        <v>1914</v>
      </c>
      <c r="C114" s="3" t="s">
        <v>1816</v>
      </c>
      <c r="D114" s="3" t="s">
        <v>1391</v>
      </c>
    </row>
    <row r="115" spans="1:4" ht="15" customHeight="1">
      <c r="A115" s="18">
        <v>111</v>
      </c>
      <c r="B115" s="3" t="s">
        <v>1915</v>
      </c>
      <c r="C115" s="3" t="s">
        <v>1824</v>
      </c>
      <c r="D115" s="3" t="s">
        <v>1391</v>
      </c>
    </row>
    <row r="116" spans="1:4" ht="15" customHeight="1">
      <c r="A116" s="18">
        <v>112</v>
      </c>
      <c r="B116" s="3" t="s">
        <v>1916</v>
      </c>
      <c r="C116" s="3" t="s">
        <v>1816</v>
      </c>
      <c r="D116" s="3" t="s">
        <v>1391</v>
      </c>
    </row>
    <row r="117" spans="1:4" ht="15" customHeight="1">
      <c r="A117" s="18">
        <v>113</v>
      </c>
      <c r="B117" s="3" t="s">
        <v>1906</v>
      </c>
      <c r="C117" s="3" t="s">
        <v>1816</v>
      </c>
      <c r="D117" s="3" t="s">
        <v>1391</v>
      </c>
    </row>
    <row r="118" spans="1:4" ht="15" customHeight="1">
      <c r="A118" s="18">
        <v>114</v>
      </c>
      <c r="B118" s="3" t="s">
        <v>1917</v>
      </c>
      <c r="C118" s="3" t="s">
        <v>1835</v>
      </c>
      <c r="D118" s="3" t="s">
        <v>1391</v>
      </c>
    </row>
    <row r="119" spans="1:4" ht="15" customHeight="1">
      <c r="A119" s="18">
        <v>115</v>
      </c>
      <c r="B119" s="3" t="s">
        <v>1918</v>
      </c>
      <c r="C119" s="3" t="s">
        <v>1816</v>
      </c>
      <c r="D119" s="3" t="s">
        <v>1391</v>
      </c>
    </row>
    <row r="120" spans="1:4" ht="15" customHeight="1">
      <c r="A120" s="18">
        <v>116</v>
      </c>
      <c r="B120" s="3" t="s">
        <v>1919</v>
      </c>
      <c r="C120" s="3" t="s">
        <v>1816</v>
      </c>
      <c r="D120" s="3" t="s">
        <v>1391</v>
      </c>
    </row>
    <row r="121" spans="1:4" ht="15" customHeight="1">
      <c r="A121" s="18">
        <v>117</v>
      </c>
      <c r="B121" s="3" t="s">
        <v>1920</v>
      </c>
      <c r="C121" s="3" t="s">
        <v>1816</v>
      </c>
      <c r="D121" s="3" t="s">
        <v>1391</v>
      </c>
    </row>
    <row r="122" spans="1:4" ht="15" customHeight="1">
      <c r="A122" s="18">
        <v>118</v>
      </c>
      <c r="B122" s="3" t="s">
        <v>1921</v>
      </c>
      <c r="C122" s="3" t="s">
        <v>1816</v>
      </c>
      <c r="D122" s="3" t="s">
        <v>1391</v>
      </c>
    </row>
    <row r="123" spans="1:4" ht="15" customHeight="1">
      <c r="A123" s="18">
        <v>119</v>
      </c>
      <c r="B123" s="3" t="s">
        <v>1922</v>
      </c>
      <c r="C123" s="3" t="s">
        <v>1816</v>
      </c>
      <c r="D123" s="3" t="s">
        <v>1391</v>
      </c>
    </row>
    <row r="124" spans="1:4" ht="15" customHeight="1">
      <c r="A124" s="18">
        <v>120</v>
      </c>
      <c r="B124" s="3" t="s">
        <v>1923</v>
      </c>
      <c r="C124" s="3" t="s">
        <v>1924</v>
      </c>
      <c r="D124" s="3" t="s">
        <v>1391</v>
      </c>
    </row>
    <row r="125" spans="1:4" ht="15" customHeight="1">
      <c r="A125" s="18">
        <v>121</v>
      </c>
      <c r="B125" s="3" t="s">
        <v>1920</v>
      </c>
      <c r="C125" s="3" t="s">
        <v>1816</v>
      </c>
      <c r="D125" s="3" t="s">
        <v>1391</v>
      </c>
    </row>
    <row r="126" spans="1:4" ht="15" customHeight="1">
      <c r="A126" s="18">
        <v>122</v>
      </c>
      <c r="B126" s="3" t="s">
        <v>1925</v>
      </c>
      <c r="C126" s="3" t="s">
        <v>1829</v>
      </c>
      <c r="D126" s="3" t="s">
        <v>1391</v>
      </c>
    </row>
    <row r="127" spans="1:4" ht="15" customHeight="1">
      <c r="A127" s="18">
        <v>123</v>
      </c>
      <c r="B127" s="3" t="s">
        <v>1926</v>
      </c>
      <c r="C127" s="3" t="s">
        <v>1829</v>
      </c>
      <c r="D127" s="3" t="s">
        <v>1391</v>
      </c>
    </row>
    <row r="128" spans="1:4" ht="15" customHeight="1">
      <c r="A128" s="18">
        <v>124</v>
      </c>
      <c r="B128" s="3" t="s">
        <v>1927</v>
      </c>
      <c r="C128" s="3" t="s">
        <v>1816</v>
      </c>
      <c r="D128" s="3" t="s">
        <v>1391</v>
      </c>
    </row>
    <row r="129" spans="1:4" ht="15" customHeight="1">
      <c r="A129" s="18">
        <v>125</v>
      </c>
      <c r="B129" s="3" t="s">
        <v>1926</v>
      </c>
      <c r="C129" s="3" t="s">
        <v>1829</v>
      </c>
      <c r="D129" s="3" t="s">
        <v>1391</v>
      </c>
    </row>
    <row r="130" spans="1:4" ht="15" customHeight="1">
      <c r="A130" s="18">
        <v>126</v>
      </c>
      <c r="B130" s="3" t="s">
        <v>1928</v>
      </c>
      <c r="C130" s="3" t="s">
        <v>1826</v>
      </c>
      <c r="D130" s="3" t="s">
        <v>1391</v>
      </c>
    </row>
    <row r="131" spans="1:4" ht="15" customHeight="1">
      <c r="A131" s="18">
        <v>127</v>
      </c>
      <c r="B131" s="3" t="s">
        <v>1840</v>
      </c>
      <c r="C131" s="3" t="s">
        <v>1829</v>
      </c>
      <c r="D131" s="3" t="s">
        <v>1391</v>
      </c>
    </row>
    <row r="132" spans="1:4" ht="15" customHeight="1">
      <c r="A132" s="18">
        <v>128</v>
      </c>
      <c r="B132" s="3" t="s">
        <v>1929</v>
      </c>
      <c r="C132" s="3" t="s">
        <v>1816</v>
      </c>
      <c r="D132" s="3" t="s">
        <v>1391</v>
      </c>
    </row>
    <row r="133" spans="1:4" ht="15" customHeight="1">
      <c r="A133" s="18">
        <v>129</v>
      </c>
      <c r="B133" s="3" t="s">
        <v>1930</v>
      </c>
      <c r="C133" s="3" t="s">
        <v>1816</v>
      </c>
      <c r="D133" s="3" t="s">
        <v>1391</v>
      </c>
    </row>
    <row r="134" spans="1:4" ht="15" customHeight="1">
      <c r="A134" s="18">
        <v>130</v>
      </c>
      <c r="B134" s="3" t="s">
        <v>1931</v>
      </c>
      <c r="C134" s="3" t="s">
        <v>1835</v>
      </c>
      <c r="D134" s="3" t="s">
        <v>1391</v>
      </c>
    </row>
    <row r="135" spans="1:4" ht="15" customHeight="1">
      <c r="A135" s="18">
        <v>131</v>
      </c>
      <c r="B135" s="3" t="s">
        <v>2610</v>
      </c>
      <c r="C135" s="3" t="s">
        <v>1816</v>
      </c>
      <c r="D135" s="29" t="s">
        <v>2611</v>
      </c>
    </row>
    <row r="136" spans="1:4" ht="15" customHeight="1">
      <c r="A136" s="18">
        <v>132</v>
      </c>
      <c r="B136" s="3" t="s">
        <v>2612</v>
      </c>
      <c r="C136" s="3" t="s">
        <v>1816</v>
      </c>
      <c r="D136" s="29" t="s">
        <v>2611</v>
      </c>
    </row>
    <row r="137" spans="1:4" ht="15" customHeight="1">
      <c r="A137" s="18">
        <v>133</v>
      </c>
      <c r="B137" s="3" t="s">
        <v>2613</v>
      </c>
      <c r="C137" s="3" t="s">
        <v>1833</v>
      </c>
      <c r="D137" s="29" t="s">
        <v>2611</v>
      </c>
    </row>
    <row r="138" spans="1:4" ht="15" customHeight="1">
      <c r="A138" s="18">
        <v>134</v>
      </c>
      <c r="B138" s="3" t="s">
        <v>2614</v>
      </c>
      <c r="C138" s="3" t="s">
        <v>1855</v>
      </c>
      <c r="D138" s="29" t="s">
        <v>2611</v>
      </c>
    </row>
    <row r="139" spans="1:4" ht="15" customHeight="1">
      <c r="A139" s="18">
        <v>135</v>
      </c>
      <c r="B139" s="3" t="s">
        <v>2615</v>
      </c>
      <c r="C139" s="3" t="s">
        <v>1816</v>
      </c>
      <c r="D139" s="29" t="s">
        <v>2611</v>
      </c>
    </row>
    <row r="140" spans="1:4" ht="15" customHeight="1">
      <c r="A140" s="18">
        <v>136</v>
      </c>
      <c r="B140" s="3" t="s">
        <v>2616</v>
      </c>
      <c r="C140" s="3" t="s">
        <v>1819</v>
      </c>
      <c r="D140" s="29" t="s">
        <v>2611</v>
      </c>
    </row>
    <row r="141" spans="1:4" ht="15" customHeight="1">
      <c r="A141" s="18">
        <v>137</v>
      </c>
      <c r="B141" s="3" t="s">
        <v>1802</v>
      </c>
      <c r="C141" s="3" t="s">
        <v>1816</v>
      </c>
      <c r="D141" s="29" t="s">
        <v>2611</v>
      </c>
    </row>
    <row r="142" spans="1:4" ht="15" customHeight="1">
      <c r="A142" s="18">
        <v>138</v>
      </c>
      <c r="B142" s="3" t="s">
        <v>2617</v>
      </c>
      <c r="C142" s="3" t="s">
        <v>1816</v>
      </c>
      <c r="D142" s="29" t="s">
        <v>2611</v>
      </c>
    </row>
    <row r="143" spans="1:4" ht="15" customHeight="1">
      <c r="A143" s="18">
        <v>139</v>
      </c>
      <c r="B143" s="3" t="s">
        <v>2618</v>
      </c>
      <c r="C143" s="3" t="s">
        <v>1816</v>
      </c>
      <c r="D143" s="29" t="s">
        <v>2611</v>
      </c>
    </row>
    <row r="144" spans="1:4" ht="15" customHeight="1">
      <c r="A144" s="18">
        <v>140</v>
      </c>
      <c r="B144" s="3" t="s">
        <v>2619</v>
      </c>
      <c r="C144" s="3" t="s">
        <v>1855</v>
      </c>
      <c r="D144" s="29" t="s">
        <v>2611</v>
      </c>
    </row>
    <row r="145" spans="1:4" ht="15" customHeight="1">
      <c r="A145" s="18">
        <v>141</v>
      </c>
      <c r="B145" s="3" t="s">
        <v>1912</v>
      </c>
      <c r="C145" s="3" t="s">
        <v>1816</v>
      </c>
      <c r="D145" s="29" t="s">
        <v>2611</v>
      </c>
    </row>
    <row r="146" spans="1:4" ht="15" customHeight="1">
      <c r="A146" s="18">
        <v>142</v>
      </c>
      <c r="B146" s="3" t="s">
        <v>2620</v>
      </c>
      <c r="C146" s="3" t="s">
        <v>1819</v>
      </c>
      <c r="D146" s="29" t="s">
        <v>2611</v>
      </c>
    </row>
    <row r="147" spans="1:4" ht="15" customHeight="1">
      <c r="A147" s="18">
        <v>143</v>
      </c>
      <c r="B147" s="3" t="s">
        <v>2621</v>
      </c>
      <c r="C147" s="3" t="s">
        <v>1829</v>
      </c>
      <c r="D147" s="29" t="s">
        <v>2611</v>
      </c>
    </row>
    <row r="148" spans="1:4" ht="15" customHeight="1">
      <c r="A148" s="18">
        <v>144</v>
      </c>
      <c r="B148" s="3" t="s">
        <v>2622</v>
      </c>
      <c r="C148" s="3" t="s">
        <v>1829</v>
      </c>
      <c r="D148" s="29" t="s">
        <v>2611</v>
      </c>
    </row>
    <row r="149" spans="1:4" ht="15" customHeight="1">
      <c r="A149" s="18">
        <v>145</v>
      </c>
      <c r="B149" s="3" t="s">
        <v>1802</v>
      </c>
      <c r="C149" s="3" t="s">
        <v>1816</v>
      </c>
      <c r="D149" s="29" t="s">
        <v>2611</v>
      </c>
    </row>
    <row r="150" spans="1:4" ht="15" customHeight="1">
      <c r="A150" s="18">
        <v>146</v>
      </c>
      <c r="B150" s="3" t="s">
        <v>2623</v>
      </c>
      <c r="C150" s="3" t="s">
        <v>2624</v>
      </c>
      <c r="D150" s="29" t="s">
        <v>2611</v>
      </c>
    </row>
    <row r="151" spans="1:4" ht="15" customHeight="1">
      <c r="A151" s="18">
        <v>147</v>
      </c>
      <c r="B151" s="3" t="s">
        <v>2625</v>
      </c>
      <c r="C151" s="3" t="s">
        <v>1816</v>
      </c>
      <c r="D151" s="29" t="s">
        <v>2611</v>
      </c>
    </row>
    <row r="152" spans="1:4" ht="15" customHeight="1">
      <c r="A152" s="18">
        <v>148</v>
      </c>
      <c r="B152" s="3" t="s">
        <v>2626</v>
      </c>
      <c r="C152" s="3" t="s">
        <v>1873</v>
      </c>
      <c r="D152" s="29" t="s">
        <v>2611</v>
      </c>
    </row>
    <row r="153" spans="1:4" ht="15" customHeight="1">
      <c r="A153" s="18">
        <v>149</v>
      </c>
      <c r="B153" s="3" t="s">
        <v>2627</v>
      </c>
      <c r="C153" s="3" t="s">
        <v>1816</v>
      </c>
      <c r="D153" s="29" t="s">
        <v>2611</v>
      </c>
    </row>
    <row r="154" spans="1:4" ht="15" customHeight="1">
      <c r="A154" s="18">
        <v>150</v>
      </c>
      <c r="B154" s="3" t="s">
        <v>2628</v>
      </c>
      <c r="C154" s="3" t="s">
        <v>1816</v>
      </c>
      <c r="D154" s="29" t="s">
        <v>2611</v>
      </c>
    </row>
    <row r="155" spans="1:4" ht="15" customHeight="1">
      <c r="A155" s="18">
        <v>151</v>
      </c>
      <c r="B155" s="3" t="s">
        <v>2622</v>
      </c>
      <c r="C155" s="3" t="s">
        <v>1829</v>
      </c>
      <c r="D155" s="29" t="s">
        <v>2611</v>
      </c>
    </row>
    <row r="156" spans="1:4" ht="15" customHeight="1">
      <c r="A156" s="18">
        <v>152</v>
      </c>
      <c r="B156" s="3" t="s">
        <v>2629</v>
      </c>
      <c r="C156" s="3" t="s">
        <v>1829</v>
      </c>
      <c r="D156" s="29" t="s">
        <v>2611</v>
      </c>
    </row>
    <row r="157" spans="1:4" ht="15" customHeight="1">
      <c r="A157" s="18">
        <v>153</v>
      </c>
      <c r="B157" s="3" t="s">
        <v>2630</v>
      </c>
      <c r="C157" s="3" t="s">
        <v>1824</v>
      </c>
      <c r="D157" s="29" t="s">
        <v>2611</v>
      </c>
    </row>
    <row r="158" spans="1:4" ht="15" customHeight="1">
      <c r="A158" s="18">
        <v>154</v>
      </c>
      <c r="B158" s="3" t="s">
        <v>1901</v>
      </c>
      <c r="C158" s="3" t="s">
        <v>1816</v>
      </c>
      <c r="D158" s="29" t="s">
        <v>2611</v>
      </c>
    </row>
    <row r="159" spans="1:4" ht="15" customHeight="1">
      <c r="A159" s="18">
        <v>155</v>
      </c>
      <c r="B159" s="3" t="s">
        <v>2631</v>
      </c>
      <c r="C159" s="3" t="s">
        <v>1816</v>
      </c>
      <c r="D159" s="29" t="s">
        <v>2611</v>
      </c>
    </row>
    <row r="160" spans="1:4" ht="15" customHeight="1">
      <c r="A160" s="18">
        <v>156</v>
      </c>
      <c r="B160" s="3" t="s">
        <v>2632</v>
      </c>
      <c r="C160" s="3" t="s">
        <v>1829</v>
      </c>
      <c r="D160" s="29" t="s">
        <v>2611</v>
      </c>
    </row>
    <row r="161" spans="1:4" ht="15" customHeight="1">
      <c r="A161" s="18">
        <v>157</v>
      </c>
      <c r="B161" s="3" t="s">
        <v>1922</v>
      </c>
      <c r="C161" s="3" t="s">
        <v>1816</v>
      </c>
      <c r="D161" s="29" t="s">
        <v>2611</v>
      </c>
    </row>
    <row r="162" spans="1:4" ht="15" customHeight="1">
      <c r="A162" s="18">
        <v>158</v>
      </c>
      <c r="B162" s="3" t="s">
        <v>2633</v>
      </c>
      <c r="C162" s="3" t="s">
        <v>1816</v>
      </c>
      <c r="D162" s="29" t="s">
        <v>2611</v>
      </c>
    </row>
    <row r="163" spans="1:4" ht="15" customHeight="1">
      <c r="A163" s="18">
        <v>159</v>
      </c>
      <c r="B163" s="3" t="s">
        <v>2634</v>
      </c>
      <c r="C163" s="3" t="s">
        <v>1816</v>
      </c>
      <c r="D163" s="29" t="s">
        <v>2611</v>
      </c>
    </row>
    <row r="164" spans="1:4" ht="15" customHeight="1">
      <c r="A164" s="18">
        <v>160</v>
      </c>
      <c r="B164" s="3" t="s">
        <v>1901</v>
      </c>
      <c r="C164" s="3" t="s">
        <v>1816</v>
      </c>
      <c r="D164" s="29" t="s">
        <v>2611</v>
      </c>
    </row>
    <row r="165" spans="1:4" ht="15" customHeight="1">
      <c r="A165" s="18">
        <v>161</v>
      </c>
      <c r="B165" s="3" t="s">
        <v>2635</v>
      </c>
      <c r="C165" s="3" t="s">
        <v>1816</v>
      </c>
      <c r="D165" s="29" t="s">
        <v>2611</v>
      </c>
    </row>
    <row r="166" spans="1:4" ht="15" customHeight="1">
      <c r="A166" s="18">
        <v>162</v>
      </c>
      <c r="B166" s="3" t="s">
        <v>2636</v>
      </c>
      <c r="C166" s="3" t="s">
        <v>1829</v>
      </c>
      <c r="D166" s="29" t="s">
        <v>2611</v>
      </c>
    </row>
    <row r="167" spans="1:4" ht="15" customHeight="1">
      <c r="A167" s="18">
        <v>163</v>
      </c>
      <c r="B167" s="3" t="s">
        <v>2637</v>
      </c>
      <c r="C167" s="3" t="s">
        <v>1816</v>
      </c>
      <c r="D167" s="29" t="s">
        <v>2611</v>
      </c>
    </row>
    <row r="168" spans="1:4" ht="15" customHeight="1">
      <c r="A168" s="18">
        <v>164</v>
      </c>
      <c r="B168" s="3" t="s">
        <v>2638</v>
      </c>
      <c r="C168" s="3" t="s">
        <v>1816</v>
      </c>
      <c r="D168" s="29" t="s">
        <v>2611</v>
      </c>
    </row>
    <row r="169" spans="1:4" ht="15" customHeight="1">
      <c r="A169" s="18">
        <v>165</v>
      </c>
      <c r="B169" s="3" t="s">
        <v>2639</v>
      </c>
      <c r="C169" s="3" t="s">
        <v>1873</v>
      </c>
      <c r="D169" s="29" t="s">
        <v>2611</v>
      </c>
    </row>
    <row r="170" spans="1:4" ht="15" customHeight="1">
      <c r="A170" s="18">
        <v>166</v>
      </c>
      <c r="B170" s="3" t="s">
        <v>2640</v>
      </c>
      <c r="C170" s="3" t="s">
        <v>1816</v>
      </c>
      <c r="D170" s="29" t="s">
        <v>2611</v>
      </c>
    </row>
    <row r="171" spans="1:4" ht="15" customHeight="1">
      <c r="A171" s="18">
        <v>167</v>
      </c>
      <c r="B171" s="3" t="s">
        <v>1802</v>
      </c>
      <c r="C171" s="3" t="s">
        <v>1816</v>
      </c>
      <c r="D171" s="29" t="s">
        <v>2611</v>
      </c>
    </row>
    <row r="172" spans="1:4" ht="15" customHeight="1">
      <c r="A172" s="18">
        <v>168</v>
      </c>
      <c r="B172" s="3" t="s">
        <v>2641</v>
      </c>
      <c r="C172" s="3" t="s">
        <v>1816</v>
      </c>
      <c r="D172" s="29" t="s">
        <v>2611</v>
      </c>
    </row>
    <row r="173" spans="1:4" ht="15" customHeight="1">
      <c r="A173" s="18">
        <v>169</v>
      </c>
      <c r="B173" s="3" t="s">
        <v>2642</v>
      </c>
      <c r="C173" s="3" t="s">
        <v>1833</v>
      </c>
      <c r="D173" s="29" t="s">
        <v>2611</v>
      </c>
    </row>
    <row r="174" spans="1:4" ht="15" customHeight="1">
      <c r="A174" s="18">
        <v>170</v>
      </c>
      <c r="B174" s="3" t="s">
        <v>2620</v>
      </c>
      <c r="C174" s="3" t="s">
        <v>1819</v>
      </c>
      <c r="D174" s="29" t="s">
        <v>2611</v>
      </c>
    </row>
    <row r="175" spans="1:4" ht="15" customHeight="1">
      <c r="A175" s="18">
        <v>171</v>
      </c>
      <c r="B175" s="3" t="s">
        <v>2643</v>
      </c>
      <c r="C175" s="3" t="s">
        <v>1816</v>
      </c>
      <c r="D175" s="29" t="s">
        <v>2611</v>
      </c>
    </row>
    <row r="176" spans="1:4" ht="15" customHeight="1">
      <c r="A176" s="18">
        <v>172</v>
      </c>
      <c r="B176" s="3" t="s">
        <v>2644</v>
      </c>
      <c r="C176" s="3" t="s">
        <v>1829</v>
      </c>
      <c r="D176" s="29" t="s">
        <v>2611</v>
      </c>
    </row>
    <row r="177" spans="1:4" ht="15" customHeight="1">
      <c r="A177" s="18">
        <v>173</v>
      </c>
      <c r="B177" s="3" t="s">
        <v>2645</v>
      </c>
      <c r="C177" s="3" t="s">
        <v>1816</v>
      </c>
      <c r="D177" s="29" t="s">
        <v>2611</v>
      </c>
    </row>
    <row r="178" spans="1:4" ht="15" customHeight="1">
      <c r="A178" s="18">
        <v>174</v>
      </c>
      <c r="B178" s="3" t="s">
        <v>1901</v>
      </c>
      <c r="C178" s="3" t="s">
        <v>1816</v>
      </c>
      <c r="D178" s="29" t="s">
        <v>2611</v>
      </c>
    </row>
    <row r="179" spans="1:4" ht="15" customHeight="1">
      <c r="A179" s="18">
        <v>175</v>
      </c>
      <c r="B179" s="3" t="s">
        <v>2646</v>
      </c>
      <c r="C179" s="3" t="s">
        <v>1829</v>
      </c>
      <c r="D179" s="29" t="s">
        <v>2611</v>
      </c>
    </row>
    <row r="180" spans="1:4" ht="15" customHeight="1">
      <c r="A180" s="18">
        <v>176</v>
      </c>
      <c r="B180" s="3" t="s">
        <v>2647</v>
      </c>
      <c r="C180" s="3" t="s">
        <v>1816</v>
      </c>
      <c r="D180" s="29" t="s">
        <v>2611</v>
      </c>
    </row>
    <row r="181" spans="1:4" ht="15" customHeight="1">
      <c r="A181" s="18">
        <v>177</v>
      </c>
      <c r="B181" s="3" t="s">
        <v>1917</v>
      </c>
      <c r="C181" s="3" t="s">
        <v>1835</v>
      </c>
      <c r="D181" s="29" t="s">
        <v>2611</v>
      </c>
    </row>
    <row r="182" spans="1:4" ht="15" customHeight="1">
      <c r="A182" s="18">
        <v>178</v>
      </c>
      <c r="B182" s="3" t="s">
        <v>2648</v>
      </c>
      <c r="C182" s="3" t="s">
        <v>1816</v>
      </c>
      <c r="D182" s="29" t="s">
        <v>2611</v>
      </c>
    </row>
    <row r="183" spans="1:4" ht="15" customHeight="1">
      <c r="A183" s="18">
        <v>179</v>
      </c>
      <c r="B183" s="3" t="s">
        <v>2649</v>
      </c>
      <c r="C183" s="3" t="s">
        <v>1855</v>
      </c>
      <c r="D183" s="29" t="s">
        <v>2611</v>
      </c>
    </row>
    <row r="184" spans="1:4" ht="15" customHeight="1">
      <c r="A184" s="18">
        <v>180</v>
      </c>
      <c r="B184" s="3" t="s">
        <v>1851</v>
      </c>
      <c r="C184" s="3" t="s">
        <v>1835</v>
      </c>
      <c r="D184" s="29" t="s">
        <v>2611</v>
      </c>
    </row>
    <row r="185" spans="1:4" ht="15" customHeight="1">
      <c r="A185" s="18">
        <v>181</v>
      </c>
      <c r="B185" s="3" t="s">
        <v>2650</v>
      </c>
      <c r="C185" s="3" t="s">
        <v>2624</v>
      </c>
      <c r="D185" s="29" t="s">
        <v>2611</v>
      </c>
    </row>
    <row r="186" spans="1:4" ht="15" customHeight="1">
      <c r="A186" s="18">
        <v>182</v>
      </c>
      <c r="B186" s="3" t="s">
        <v>2651</v>
      </c>
      <c r="C186" s="3" t="s">
        <v>1924</v>
      </c>
      <c r="D186" s="29" t="s">
        <v>2611</v>
      </c>
    </row>
    <row r="187" spans="1:4" ht="15" customHeight="1">
      <c r="A187" s="18">
        <v>183</v>
      </c>
      <c r="B187" s="3" t="s">
        <v>2652</v>
      </c>
      <c r="C187" s="3" t="s">
        <v>1835</v>
      </c>
      <c r="D187" s="29" t="s">
        <v>2611</v>
      </c>
    </row>
    <row r="188" spans="1:4" ht="15" customHeight="1">
      <c r="A188" s="18">
        <v>184</v>
      </c>
      <c r="B188" s="3" t="s">
        <v>2653</v>
      </c>
      <c r="C188" s="3" t="s">
        <v>1873</v>
      </c>
      <c r="D188" s="29" t="s">
        <v>2611</v>
      </c>
    </row>
    <row r="189" spans="1:4" ht="15" customHeight="1">
      <c r="A189" s="18">
        <v>185</v>
      </c>
      <c r="B189" s="3" t="s">
        <v>1917</v>
      </c>
      <c r="C189" s="3" t="s">
        <v>1835</v>
      </c>
      <c r="D189" s="29" t="s">
        <v>2611</v>
      </c>
    </row>
    <row r="190" spans="1:4" ht="15" customHeight="1">
      <c r="A190" s="18">
        <v>186</v>
      </c>
      <c r="B190" s="3" t="s">
        <v>1917</v>
      </c>
      <c r="C190" s="3" t="s">
        <v>1835</v>
      </c>
      <c r="D190" s="29" t="s">
        <v>2611</v>
      </c>
    </row>
    <row r="191" spans="1:4" ht="15" customHeight="1">
      <c r="A191" s="18">
        <v>187</v>
      </c>
      <c r="B191" s="3" t="s">
        <v>2654</v>
      </c>
      <c r="C191" s="3" t="s">
        <v>1835</v>
      </c>
      <c r="D191" s="29" t="s">
        <v>2611</v>
      </c>
    </row>
    <row r="192" spans="1:4" ht="15" customHeight="1">
      <c r="A192" s="18">
        <v>188</v>
      </c>
      <c r="B192" s="3" t="s">
        <v>2655</v>
      </c>
      <c r="C192" s="3" t="s">
        <v>1829</v>
      </c>
      <c r="D192" s="29" t="s">
        <v>2611</v>
      </c>
    </row>
    <row r="193" spans="1:4" ht="15" customHeight="1">
      <c r="A193" s="18">
        <v>189</v>
      </c>
      <c r="B193" s="3" t="s">
        <v>2656</v>
      </c>
      <c r="C193" s="3" t="s">
        <v>2624</v>
      </c>
      <c r="D193" s="29" t="s">
        <v>2611</v>
      </c>
    </row>
    <row r="194" spans="1:4" ht="15" customHeight="1">
      <c r="A194" s="18">
        <v>190</v>
      </c>
      <c r="B194" s="3" t="s">
        <v>1897</v>
      </c>
      <c r="C194" s="3" t="s">
        <v>1816</v>
      </c>
      <c r="D194" s="29" t="s">
        <v>2611</v>
      </c>
    </row>
    <row r="195" spans="1:4" ht="15" customHeight="1">
      <c r="A195" s="18">
        <v>191</v>
      </c>
      <c r="B195" s="3" t="s">
        <v>2652</v>
      </c>
      <c r="C195" s="3" t="s">
        <v>1835</v>
      </c>
      <c r="D195" s="29" t="s">
        <v>2611</v>
      </c>
    </row>
    <row r="196" spans="1:4" ht="15" customHeight="1">
      <c r="A196" s="18">
        <v>192</v>
      </c>
      <c r="B196" s="3" t="s">
        <v>2657</v>
      </c>
      <c r="C196" s="3" t="s">
        <v>1816</v>
      </c>
      <c r="D196" s="29" t="s">
        <v>2658</v>
      </c>
    </row>
    <row r="197" spans="1:4" ht="15" customHeight="1">
      <c r="A197" s="18">
        <v>193</v>
      </c>
      <c r="B197" s="3" t="s">
        <v>2659</v>
      </c>
      <c r="C197" s="3" t="s">
        <v>1816</v>
      </c>
      <c r="D197" s="29" t="s">
        <v>2658</v>
      </c>
    </row>
    <row r="198" spans="1:4" ht="15" customHeight="1">
      <c r="A198" s="18">
        <v>194</v>
      </c>
      <c r="B198" s="3" t="s">
        <v>2620</v>
      </c>
      <c r="C198" s="3" t="s">
        <v>1819</v>
      </c>
      <c r="D198" s="29" t="s">
        <v>2658</v>
      </c>
    </row>
    <row r="199" spans="1:4" ht="15" customHeight="1">
      <c r="A199" s="18">
        <v>195</v>
      </c>
      <c r="B199" s="3" t="s">
        <v>2661</v>
      </c>
      <c r="C199" s="3" t="s">
        <v>1816</v>
      </c>
      <c r="D199" s="29" t="s">
        <v>2658</v>
      </c>
    </row>
    <row r="200" spans="1:4" ht="15" customHeight="1">
      <c r="A200" s="18">
        <v>196</v>
      </c>
      <c r="B200" s="392" t="s">
        <v>42232</v>
      </c>
      <c r="C200" s="392" t="s">
        <v>1924</v>
      </c>
      <c r="D200" s="3" t="s">
        <v>42233</v>
      </c>
    </row>
    <row r="201" spans="1:4" ht="15" customHeight="1">
      <c r="A201" s="18">
        <v>197</v>
      </c>
      <c r="B201" s="392" t="s">
        <v>42234</v>
      </c>
      <c r="C201" s="392" t="s">
        <v>1822</v>
      </c>
      <c r="D201" s="3" t="s">
        <v>42233</v>
      </c>
    </row>
    <row r="202" spans="1:4" ht="15" customHeight="1">
      <c r="A202" s="18">
        <v>198</v>
      </c>
      <c r="B202" s="392" t="s">
        <v>42235</v>
      </c>
      <c r="C202" s="392" t="s">
        <v>1819</v>
      </c>
      <c r="D202" s="3" t="s">
        <v>42233</v>
      </c>
    </row>
    <row r="203" spans="1:4" ht="15" customHeight="1">
      <c r="A203" s="18">
        <v>199</v>
      </c>
      <c r="B203" s="392" t="s">
        <v>42236</v>
      </c>
      <c r="C203" s="392" t="s">
        <v>1816</v>
      </c>
      <c r="D203" s="3" t="s">
        <v>42233</v>
      </c>
    </row>
    <row r="204" spans="1:4" ht="15" customHeight="1">
      <c r="A204" s="18">
        <v>200</v>
      </c>
      <c r="B204" s="392" t="s">
        <v>42237</v>
      </c>
      <c r="C204" s="392" t="s">
        <v>1816</v>
      </c>
      <c r="D204" s="3" t="s">
        <v>42233</v>
      </c>
    </row>
    <row r="205" spans="1:4" ht="15" customHeight="1">
      <c r="A205" s="18">
        <v>201</v>
      </c>
      <c r="B205" s="392" t="s">
        <v>42238</v>
      </c>
      <c r="C205" s="392" t="s">
        <v>1824</v>
      </c>
      <c r="D205" s="3" t="s">
        <v>42233</v>
      </c>
    </row>
    <row r="206" spans="1:4" ht="15" customHeight="1">
      <c r="A206" s="18">
        <v>202</v>
      </c>
      <c r="B206" s="392" t="s">
        <v>1802</v>
      </c>
      <c r="C206" s="392" t="s">
        <v>1816</v>
      </c>
      <c r="D206" s="3" t="s">
        <v>42233</v>
      </c>
    </row>
    <row r="207" spans="1:4" ht="15" customHeight="1">
      <c r="A207" s="18">
        <v>203</v>
      </c>
      <c r="B207" s="393" t="s">
        <v>42239</v>
      </c>
      <c r="C207" s="392" t="s">
        <v>1816</v>
      </c>
      <c r="D207" s="3" t="s">
        <v>42233</v>
      </c>
    </row>
    <row r="208" spans="1:4" ht="15" customHeight="1">
      <c r="A208" s="18">
        <v>204</v>
      </c>
      <c r="B208" s="392" t="s">
        <v>42240</v>
      </c>
      <c r="C208" s="392" t="s">
        <v>1816</v>
      </c>
      <c r="D208" s="3" t="s">
        <v>42233</v>
      </c>
    </row>
    <row r="209" spans="1:4" ht="15" customHeight="1">
      <c r="A209" s="18">
        <v>205</v>
      </c>
      <c r="B209" s="394" t="s">
        <v>42241</v>
      </c>
      <c r="C209" s="392" t="s">
        <v>1816</v>
      </c>
      <c r="D209" s="3" t="s">
        <v>35686</v>
      </c>
    </row>
    <row r="210" spans="1:4" ht="15" customHeight="1">
      <c r="A210" s="18">
        <v>206</v>
      </c>
      <c r="B210" s="394" t="s">
        <v>42242</v>
      </c>
      <c r="C210" s="392" t="s">
        <v>1829</v>
      </c>
      <c r="D210" s="3" t="s">
        <v>35686</v>
      </c>
    </row>
    <row r="211" spans="1:4" ht="15" customHeight="1">
      <c r="A211" s="18">
        <v>207</v>
      </c>
      <c r="B211" s="394" t="s">
        <v>42243</v>
      </c>
      <c r="C211" s="392" t="s">
        <v>1829</v>
      </c>
      <c r="D211" s="3" t="s">
        <v>35686</v>
      </c>
    </row>
    <row r="212" spans="1:4" ht="15" customHeight="1">
      <c r="A212" s="18">
        <v>208</v>
      </c>
      <c r="B212" s="394" t="s">
        <v>42244</v>
      </c>
      <c r="C212" s="392" t="s">
        <v>1816</v>
      </c>
      <c r="D212" s="3" t="s">
        <v>35686</v>
      </c>
    </row>
    <row r="213" spans="1:4" ht="15" customHeight="1">
      <c r="A213" s="18">
        <v>209</v>
      </c>
      <c r="B213" s="394" t="s">
        <v>42245</v>
      </c>
      <c r="C213" s="392" t="s">
        <v>1816</v>
      </c>
      <c r="D213" s="3" t="s">
        <v>35686</v>
      </c>
    </row>
    <row r="214" spans="1:4" ht="15" customHeight="1">
      <c r="A214" s="18">
        <v>210</v>
      </c>
      <c r="B214" s="394" t="s">
        <v>42246</v>
      </c>
      <c r="C214" s="392" t="s">
        <v>1829</v>
      </c>
      <c r="D214" s="3" t="s">
        <v>35686</v>
      </c>
    </row>
    <row r="215" spans="1:4" ht="15" customHeight="1">
      <c r="A215" s="18">
        <v>211</v>
      </c>
      <c r="B215" s="394" t="s">
        <v>42247</v>
      </c>
      <c r="C215" s="392" t="s">
        <v>1826</v>
      </c>
      <c r="D215" s="3" t="s">
        <v>35686</v>
      </c>
    </row>
    <row r="216" spans="1:4" ht="15" customHeight="1">
      <c r="A216" s="18">
        <v>212</v>
      </c>
      <c r="B216" s="394" t="s">
        <v>42248</v>
      </c>
      <c r="C216" s="392" t="s">
        <v>1866</v>
      </c>
      <c r="D216" s="3" t="s">
        <v>35686</v>
      </c>
    </row>
    <row r="217" spans="1:4" ht="15" customHeight="1">
      <c r="A217" s="18">
        <v>213</v>
      </c>
      <c r="B217" s="394" t="s">
        <v>42249</v>
      </c>
      <c r="C217" s="392" t="s">
        <v>1833</v>
      </c>
      <c r="D217" s="3" t="s">
        <v>35686</v>
      </c>
    </row>
    <row r="218" spans="1:4" ht="15" customHeight="1">
      <c r="A218" s="18">
        <v>214</v>
      </c>
      <c r="B218" s="394" t="s">
        <v>42250</v>
      </c>
      <c r="C218" s="392" t="s">
        <v>1816</v>
      </c>
      <c r="D218" s="3" t="s">
        <v>35686</v>
      </c>
    </row>
    <row r="219" spans="1:4" ht="15" customHeight="1">
      <c r="A219" s="18">
        <v>215</v>
      </c>
      <c r="B219" s="394" t="s">
        <v>42251</v>
      </c>
      <c r="C219" s="392" t="s">
        <v>1816</v>
      </c>
      <c r="D219" s="3" t="s">
        <v>35686</v>
      </c>
    </row>
    <row r="220" spans="1:4" ht="15" customHeight="1">
      <c r="A220" s="18">
        <v>216</v>
      </c>
      <c r="B220" s="394" t="s">
        <v>42252</v>
      </c>
      <c r="C220" s="392" t="s">
        <v>1816</v>
      </c>
      <c r="D220" s="3" t="s">
        <v>35686</v>
      </c>
    </row>
    <row r="221" spans="1:4" ht="15" customHeight="1">
      <c r="A221" s="18">
        <v>217</v>
      </c>
      <c r="B221" s="394" t="s">
        <v>42253</v>
      </c>
      <c r="C221" s="392" t="s">
        <v>1816</v>
      </c>
      <c r="D221" s="3" t="s">
        <v>35686</v>
      </c>
    </row>
    <row r="222" spans="1:4" ht="15" customHeight="1">
      <c r="A222" s="18">
        <v>218</v>
      </c>
      <c r="B222" s="394" t="s">
        <v>42251</v>
      </c>
      <c r="C222" s="392" t="s">
        <v>1816</v>
      </c>
      <c r="D222" s="3" t="s">
        <v>35686</v>
      </c>
    </row>
    <row r="223" spans="1:4" ht="15" customHeight="1">
      <c r="A223" s="18">
        <v>219</v>
      </c>
      <c r="B223" s="394" t="s">
        <v>42254</v>
      </c>
      <c r="C223" s="392" t="s">
        <v>1816</v>
      </c>
      <c r="D223" s="3" t="s">
        <v>35686</v>
      </c>
    </row>
    <row r="224" spans="1:4" ht="15" customHeight="1">
      <c r="A224" s="18">
        <v>220</v>
      </c>
      <c r="B224" s="394" t="s">
        <v>2622</v>
      </c>
      <c r="C224" s="392" t="s">
        <v>1829</v>
      </c>
      <c r="D224" s="3" t="s">
        <v>35686</v>
      </c>
    </row>
    <row r="225" spans="1:4" ht="15" customHeight="1">
      <c r="A225" s="18">
        <v>221</v>
      </c>
      <c r="B225" s="394" t="s">
        <v>42255</v>
      </c>
      <c r="C225" s="392" t="s">
        <v>1816</v>
      </c>
      <c r="D225" s="3" t="s">
        <v>35686</v>
      </c>
    </row>
    <row r="226" spans="1:4" ht="15" customHeight="1">
      <c r="A226" s="18">
        <v>222</v>
      </c>
      <c r="B226" s="394" t="s">
        <v>42256</v>
      </c>
      <c r="C226" s="392" t="s">
        <v>1816</v>
      </c>
      <c r="D226" s="3" t="s">
        <v>35686</v>
      </c>
    </row>
    <row r="227" spans="1:4" ht="15" customHeight="1">
      <c r="A227" s="18">
        <v>223</v>
      </c>
      <c r="B227" s="394" t="s">
        <v>42257</v>
      </c>
      <c r="C227" s="392" t="s">
        <v>1822</v>
      </c>
      <c r="D227" s="3" t="s">
        <v>35686</v>
      </c>
    </row>
    <row r="228" spans="1:4" ht="15" customHeight="1">
      <c r="A228" s="18">
        <v>224</v>
      </c>
      <c r="B228" s="394" t="s">
        <v>42258</v>
      </c>
      <c r="C228" s="392" t="s">
        <v>1816</v>
      </c>
      <c r="D228" s="3" t="s">
        <v>35686</v>
      </c>
    </row>
    <row r="229" spans="1:4" ht="15" customHeight="1">
      <c r="A229" s="18">
        <v>225</v>
      </c>
      <c r="B229" s="394" t="s">
        <v>42259</v>
      </c>
      <c r="C229" s="392" t="s">
        <v>1816</v>
      </c>
      <c r="D229" s="3" t="s">
        <v>35686</v>
      </c>
    </row>
    <row r="230" spans="1:4" ht="15" customHeight="1">
      <c r="A230" s="18">
        <v>226</v>
      </c>
      <c r="B230" s="394" t="s">
        <v>2622</v>
      </c>
      <c r="C230" s="392" t="s">
        <v>1829</v>
      </c>
      <c r="D230" s="3" t="s">
        <v>35686</v>
      </c>
    </row>
    <row r="231" spans="1:4" ht="15" customHeight="1">
      <c r="A231" s="18">
        <v>227</v>
      </c>
      <c r="B231" s="394" t="s">
        <v>42232</v>
      </c>
      <c r="C231" s="392" t="s">
        <v>1924</v>
      </c>
      <c r="D231" s="3" t="s">
        <v>35686</v>
      </c>
    </row>
    <row r="232" spans="1:4" ht="15" customHeight="1">
      <c r="A232" s="18">
        <v>228</v>
      </c>
      <c r="B232" s="394" t="s">
        <v>42260</v>
      </c>
      <c r="C232" s="392" t="s">
        <v>1816</v>
      </c>
      <c r="D232" s="3" t="s">
        <v>35686</v>
      </c>
    </row>
    <row r="233" spans="1:4" ht="15" customHeight="1">
      <c r="A233" s="18">
        <v>229</v>
      </c>
      <c r="B233" s="394" t="s">
        <v>42236</v>
      </c>
      <c r="C233" s="392" t="s">
        <v>1816</v>
      </c>
      <c r="D233" s="3" t="s">
        <v>35686</v>
      </c>
    </row>
    <row r="234" spans="1:4" ht="15" customHeight="1">
      <c r="A234" s="18">
        <v>230</v>
      </c>
      <c r="B234" s="3" t="s">
        <v>42261</v>
      </c>
      <c r="C234" s="392" t="s">
        <v>1816</v>
      </c>
      <c r="D234" s="3" t="s">
        <v>39049</v>
      </c>
    </row>
    <row r="235" spans="1:4" ht="15" customHeight="1">
      <c r="A235" s="18">
        <v>231</v>
      </c>
      <c r="B235" s="3" t="s">
        <v>42262</v>
      </c>
      <c r="C235" s="392" t="s">
        <v>1829</v>
      </c>
      <c r="D235" s="3" t="s">
        <v>39049</v>
      </c>
    </row>
    <row r="236" spans="1:4" ht="15" customHeight="1">
      <c r="A236" s="18">
        <v>232</v>
      </c>
      <c r="B236" s="3" t="s">
        <v>1851</v>
      </c>
      <c r="C236" s="392" t="s">
        <v>1835</v>
      </c>
      <c r="D236" s="3" t="s">
        <v>39049</v>
      </c>
    </row>
    <row r="237" spans="1:4" ht="15" customHeight="1">
      <c r="A237" s="18">
        <v>233</v>
      </c>
      <c r="B237" s="3" t="s">
        <v>42263</v>
      </c>
      <c r="C237" s="392" t="s">
        <v>1816</v>
      </c>
      <c r="D237" s="3" t="s">
        <v>39049</v>
      </c>
    </row>
    <row r="238" spans="1:4" ht="15" customHeight="1">
      <c r="A238" s="18">
        <v>234</v>
      </c>
      <c r="B238" s="3" t="s">
        <v>42264</v>
      </c>
      <c r="C238" s="392" t="s">
        <v>1824</v>
      </c>
      <c r="D238" s="3" t="s">
        <v>39049</v>
      </c>
    </row>
    <row r="239" spans="1:4" ht="15" customHeight="1">
      <c r="A239" s="18">
        <v>235</v>
      </c>
      <c r="B239" s="3" t="s">
        <v>42247</v>
      </c>
      <c r="C239" s="392" t="s">
        <v>1826</v>
      </c>
      <c r="D239" s="3" t="s">
        <v>39049</v>
      </c>
    </row>
    <row r="240" spans="1:4" ht="15" customHeight="1">
      <c r="A240" s="18">
        <v>236</v>
      </c>
      <c r="B240" s="3" t="s">
        <v>42265</v>
      </c>
      <c r="C240" s="392" t="s">
        <v>1829</v>
      </c>
      <c r="D240" s="3" t="s">
        <v>39049</v>
      </c>
    </row>
    <row r="241" spans="1:4" ht="15" customHeight="1">
      <c r="A241" s="18">
        <v>237</v>
      </c>
      <c r="B241" s="3" t="s">
        <v>42266</v>
      </c>
      <c r="C241" s="392" t="s">
        <v>1816</v>
      </c>
      <c r="D241" s="3" t="s">
        <v>39049</v>
      </c>
    </row>
    <row r="242" spans="1:4" ht="15" customHeight="1">
      <c r="A242" s="18">
        <v>238</v>
      </c>
      <c r="B242" s="3" t="s">
        <v>42267</v>
      </c>
      <c r="C242" s="392" t="s">
        <v>1824</v>
      </c>
      <c r="D242" s="3" t="s">
        <v>39049</v>
      </c>
    </row>
    <row r="243" spans="1:4" ht="15" customHeight="1">
      <c r="A243" s="18">
        <v>239</v>
      </c>
      <c r="B243" s="3" t="s">
        <v>42268</v>
      </c>
      <c r="C243" s="392" t="s">
        <v>1829</v>
      </c>
      <c r="D243" s="3" t="s">
        <v>39049</v>
      </c>
    </row>
    <row r="244" spans="1:4" ht="15" customHeight="1">
      <c r="A244" s="18">
        <v>240</v>
      </c>
      <c r="B244" s="3" t="s">
        <v>42269</v>
      </c>
      <c r="C244" s="392" t="s">
        <v>1816</v>
      </c>
      <c r="D244" s="3" t="s">
        <v>39049</v>
      </c>
    </row>
    <row r="245" spans="1:4" ht="15" customHeight="1">
      <c r="A245" s="18">
        <v>241</v>
      </c>
      <c r="B245" s="3" t="s">
        <v>42270</v>
      </c>
      <c r="C245" s="392" t="s">
        <v>1924</v>
      </c>
      <c r="D245" s="3" t="s">
        <v>39049</v>
      </c>
    </row>
    <row r="246" spans="1:4" ht="15" customHeight="1">
      <c r="A246" s="18">
        <v>242</v>
      </c>
      <c r="B246" s="3" t="s">
        <v>42271</v>
      </c>
      <c r="C246" s="392" t="s">
        <v>1835</v>
      </c>
      <c r="D246" s="3" t="s">
        <v>39049</v>
      </c>
    </row>
    <row r="247" spans="1:4" ht="15" customHeight="1">
      <c r="A247" s="18">
        <v>243</v>
      </c>
      <c r="B247" s="3" t="s">
        <v>42271</v>
      </c>
      <c r="C247" s="392" t="s">
        <v>1835</v>
      </c>
      <c r="D247" s="3" t="s">
        <v>39049</v>
      </c>
    </row>
    <row r="248" spans="1:4" ht="15" customHeight="1">
      <c r="A248" s="18">
        <v>244</v>
      </c>
      <c r="B248" s="3" t="s">
        <v>42272</v>
      </c>
      <c r="C248" s="392" t="s">
        <v>1816</v>
      </c>
      <c r="D248" s="3" t="s">
        <v>39049</v>
      </c>
    </row>
    <row r="249" spans="1:4" ht="15" customHeight="1">
      <c r="A249" s="18">
        <v>245</v>
      </c>
      <c r="B249" s="3" t="s">
        <v>1802</v>
      </c>
      <c r="C249" s="392" t="s">
        <v>1816</v>
      </c>
      <c r="D249" s="3" t="s">
        <v>39049</v>
      </c>
    </row>
    <row r="250" spans="1:4" ht="15" customHeight="1">
      <c r="A250" s="18">
        <v>246</v>
      </c>
      <c r="B250" s="3" t="s">
        <v>42273</v>
      </c>
      <c r="C250" s="392" t="s">
        <v>1829</v>
      </c>
      <c r="D250" s="3" t="s">
        <v>39049</v>
      </c>
    </row>
    <row r="251" spans="1:4" ht="15" customHeight="1">
      <c r="A251" s="18">
        <v>247</v>
      </c>
      <c r="B251" s="3" t="s">
        <v>42241</v>
      </c>
      <c r="C251" s="392" t="s">
        <v>1816</v>
      </c>
      <c r="D251" s="3" t="s">
        <v>39049</v>
      </c>
    </row>
    <row r="252" spans="1:4" ht="15" customHeight="1">
      <c r="A252" s="18">
        <v>248</v>
      </c>
      <c r="B252" s="3" t="s">
        <v>42274</v>
      </c>
      <c r="C252" s="392" t="s">
        <v>1835</v>
      </c>
      <c r="D252" s="3" t="s">
        <v>39049</v>
      </c>
    </row>
    <row r="253" spans="1:4" ht="15" customHeight="1">
      <c r="A253" s="18">
        <v>249</v>
      </c>
      <c r="B253" s="3"/>
      <c r="C253" s="75"/>
      <c r="D253" s="32"/>
    </row>
    <row r="254" spans="1:4" ht="15" customHeight="1">
      <c r="A254" s="18">
        <v>250</v>
      </c>
      <c r="B254" s="3"/>
      <c r="C254" s="75"/>
      <c r="D254" s="32"/>
    </row>
    <row r="255" spans="1:4" ht="15" customHeight="1">
      <c r="A255" s="18">
        <v>251</v>
      </c>
      <c r="B255" s="3"/>
      <c r="C255" s="75"/>
      <c r="D255" s="32"/>
    </row>
    <row r="256" spans="1:4" ht="15" customHeight="1">
      <c r="A256" s="18">
        <v>252</v>
      </c>
      <c r="B256" s="3"/>
      <c r="C256" s="75"/>
      <c r="D256" s="32"/>
    </row>
    <row r="257" spans="1:4" ht="15" customHeight="1">
      <c r="A257" s="18">
        <v>253</v>
      </c>
      <c r="B257" s="3"/>
      <c r="C257" s="75"/>
      <c r="D257" s="32"/>
    </row>
    <row r="258" spans="1:4" ht="15" customHeight="1">
      <c r="A258" s="18">
        <v>254</v>
      </c>
      <c r="B258" s="3"/>
      <c r="C258" s="75"/>
      <c r="D258" s="32"/>
    </row>
    <row r="259" spans="1:4" ht="15" customHeight="1">
      <c r="A259" s="18">
        <v>255</v>
      </c>
      <c r="B259" s="3"/>
      <c r="C259" s="75"/>
      <c r="D259" s="32"/>
    </row>
    <row r="260" spans="1:4" ht="15" customHeight="1">
      <c r="A260" s="18">
        <v>256</v>
      </c>
      <c r="B260" s="3"/>
      <c r="C260" s="75"/>
      <c r="D260" s="32"/>
    </row>
    <row r="261" spans="1:4" ht="15" customHeight="1">
      <c r="A261" s="18">
        <v>257</v>
      </c>
      <c r="B261" s="3"/>
      <c r="C261" s="75"/>
      <c r="D261" s="32"/>
    </row>
    <row r="262" spans="1:4" ht="15" customHeight="1">
      <c r="A262" s="18">
        <v>258</v>
      </c>
      <c r="B262" s="3"/>
      <c r="C262" s="75"/>
      <c r="D262" s="32"/>
    </row>
    <row r="263" spans="1:4" ht="15" customHeight="1">
      <c r="A263" s="18">
        <v>259</v>
      </c>
      <c r="B263" s="3"/>
      <c r="C263" s="75"/>
      <c r="D263" s="32"/>
    </row>
    <row r="264" spans="1:4" ht="15" customHeight="1">
      <c r="A264" s="18">
        <v>260</v>
      </c>
      <c r="B264" s="3"/>
      <c r="C264" s="75"/>
      <c r="D264" s="32"/>
    </row>
    <row r="265" spans="1:4" ht="15" customHeight="1">
      <c r="A265" s="18">
        <v>261</v>
      </c>
      <c r="B265" s="3"/>
      <c r="C265" s="75"/>
      <c r="D265" s="32"/>
    </row>
    <row r="266" spans="1:4" ht="15" customHeight="1">
      <c r="A266" s="18">
        <v>262</v>
      </c>
      <c r="B266" s="3"/>
      <c r="C266" s="75"/>
      <c r="D266" s="32"/>
    </row>
    <row r="267" spans="1:4" ht="15" customHeight="1">
      <c r="A267" s="18">
        <v>263</v>
      </c>
      <c r="B267" s="3"/>
      <c r="C267" s="75"/>
      <c r="D267" s="32"/>
    </row>
    <row r="268" spans="1:4" ht="15" customHeight="1">
      <c r="A268" s="18">
        <v>264</v>
      </c>
      <c r="B268" s="3"/>
      <c r="C268" s="75"/>
      <c r="D268" s="32"/>
    </row>
    <row r="269" spans="1:4" ht="15" customHeight="1">
      <c r="A269" s="18">
        <v>265</v>
      </c>
      <c r="B269" s="3"/>
      <c r="C269" s="75"/>
      <c r="D269" s="32"/>
    </row>
    <row r="270" spans="1:4" ht="15" customHeight="1">
      <c r="A270" s="18">
        <v>266</v>
      </c>
      <c r="B270" s="76"/>
      <c r="C270" s="77"/>
      <c r="D270" s="76"/>
    </row>
    <row r="271" spans="1:4" ht="15" customHeight="1">
      <c r="A271" s="18">
        <v>267</v>
      </c>
      <c r="B271" s="76"/>
      <c r="C271" s="77"/>
      <c r="D271" s="76"/>
    </row>
    <row r="272" spans="1:4" ht="15" customHeight="1">
      <c r="A272" s="18">
        <v>268</v>
      </c>
      <c r="B272" s="76"/>
      <c r="C272" s="77"/>
      <c r="D272" s="76"/>
    </row>
    <row r="273" spans="1:4" ht="15" customHeight="1">
      <c r="A273" s="18">
        <v>269</v>
      </c>
      <c r="B273" s="76"/>
      <c r="C273" s="77"/>
      <c r="D273" s="76"/>
    </row>
    <row r="274" spans="1:4" ht="15" customHeight="1">
      <c r="A274" s="18">
        <v>270</v>
      </c>
      <c r="B274" s="76"/>
      <c r="C274" s="77"/>
      <c r="D274" s="76"/>
    </row>
    <row r="275" spans="1:4" ht="15" customHeight="1">
      <c r="A275" s="18">
        <v>271</v>
      </c>
      <c r="B275" s="76"/>
      <c r="C275" s="77"/>
      <c r="D275" s="76"/>
    </row>
    <row r="276" spans="1:4" ht="15" customHeight="1">
      <c r="A276" s="18">
        <v>272</v>
      </c>
      <c r="B276" s="78"/>
      <c r="C276" s="79"/>
      <c r="D276" s="78"/>
    </row>
    <row r="277" spans="1:4" ht="15" customHeight="1">
      <c r="A277" s="18">
        <v>273</v>
      </c>
      <c r="B277" s="78"/>
      <c r="C277" s="79"/>
      <c r="D277" s="78"/>
    </row>
    <row r="278" spans="1:4" ht="15" customHeight="1">
      <c r="A278" s="18">
        <v>274</v>
      </c>
      <c r="B278" s="78"/>
      <c r="C278" s="79"/>
      <c r="D278" s="78"/>
    </row>
    <row r="279" spans="1:4" ht="15" customHeight="1">
      <c r="A279" s="18">
        <v>275</v>
      </c>
      <c r="B279" s="78"/>
      <c r="C279" s="79"/>
      <c r="D279" s="78"/>
    </row>
    <row r="280" spans="1:4" ht="15" customHeight="1">
      <c r="A280" s="18">
        <v>276</v>
      </c>
      <c r="B280" s="78"/>
      <c r="C280" s="79"/>
      <c r="D280" s="78"/>
    </row>
    <row r="281" spans="1:4" ht="15" customHeight="1">
      <c r="A281" s="18">
        <v>277</v>
      </c>
      <c r="B281" s="78"/>
      <c r="C281" s="79"/>
      <c r="D281" s="78"/>
    </row>
    <row r="282" spans="1:4" ht="15" customHeight="1">
      <c r="A282" s="18">
        <v>278</v>
      </c>
      <c r="B282" s="78"/>
      <c r="C282" s="79"/>
      <c r="D282" s="78"/>
    </row>
    <row r="283" spans="1:4" ht="15" customHeight="1">
      <c r="A283" s="18">
        <v>279</v>
      </c>
      <c r="B283" s="78"/>
      <c r="C283" s="79"/>
      <c r="D283" s="78"/>
    </row>
    <row r="284" spans="1:4" ht="15" customHeight="1">
      <c r="A284" s="18">
        <v>280</v>
      </c>
      <c r="B284" s="78"/>
      <c r="C284" s="79"/>
      <c r="D284" s="78"/>
    </row>
    <row r="285" spans="1:4" ht="15" customHeight="1">
      <c r="A285" s="18">
        <v>281</v>
      </c>
      <c r="B285" s="78"/>
      <c r="C285" s="79"/>
      <c r="D285" s="78"/>
    </row>
    <row r="286" spans="1:4" ht="15" customHeight="1">
      <c r="A286" s="18">
        <v>282</v>
      </c>
      <c r="B286" s="78"/>
      <c r="C286" s="79"/>
      <c r="D286" s="78"/>
    </row>
    <row r="287" spans="1:4" ht="15" customHeight="1">
      <c r="A287" s="18">
        <v>283</v>
      </c>
      <c r="B287" s="78"/>
      <c r="C287" s="79"/>
      <c r="D287" s="78"/>
    </row>
    <row r="288" spans="1:4" ht="15" customHeight="1">
      <c r="A288" s="18">
        <v>284</v>
      </c>
      <c r="B288" s="78"/>
      <c r="C288" s="79"/>
      <c r="D288" s="78"/>
    </row>
    <row r="289" spans="1:4" ht="15" customHeight="1">
      <c r="A289" s="18">
        <v>285</v>
      </c>
      <c r="B289" s="78"/>
      <c r="C289" s="79"/>
      <c r="D289" s="78"/>
    </row>
    <row r="290" spans="1:4" ht="15" customHeight="1">
      <c r="A290" s="18">
        <v>286</v>
      </c>
      <c r="B290" s="78"/>
      <c r="C290" s="79"/>
      <c r="D290" s="78"/>
    </row>
    <row r="291" spans="1:4" ht="15" customHeight="1">
      <c r="A291" s="18">
        <v>287</v>
      </c>
      <c r="B291" s="78"/>
      <c r="C291" s="79"/>
      <c r="D291" s="78"/>
    </row>
    <row r="292" spans="1:4" ht="15" customHeight="1">
      <c r="A292" s="18">
        <v>288</v>
      </c>
      <c r="B292" s="78"/>
      <c r="C292" s="79"/>
      <c r="D292" s="78"/>
    </row>
    <row r="293" spans="1:4" ht="15" customHeight="1">
      <c r="A293" s="18">
        <v>289</v>
      </c>
      <c r="B293" s="78"/>
      <c r="C293" s="79"/>
      <c r="D293" s="78"/>
    </row>
    <row r="294" spans="1:4" ht="15" customHeight="1">
      <c r="A294" s="18">
        <v>290</v>
      </c>
      <c r="B294" s="78"/>
      <c r="C294" s="79"/>
      <c r="D294" s="78"/>
    </row>
    <row r="295" spans="1:4" ht="15" customHeight="1">
      <c r="A295" s="18">
        <v>291</v>
      </c>
      <c r="B295" s="78"/>
      <c r="C295" s="79"/>
      <c r="D295" s="78"/>
    </row>
    <row r="296" spans="1:4" ht="15" customHeight="1">
      <c r="A296" s="18">
        <v>292</v>
      </c>
      <c r="B296" s="78"/>
      <c r="C296" s="79"/>
      <c r="D296" s="78"/>
    </row>
    <row r="297" spans="1:4" ht="15" customHeight="1">
      <c r="A297" s="18">
        <v>293</v>
      </c>
      <c r="B297" s="78"/>
      <c r="C297" s="79"/>
      <c r="D297" s="78"/>
    </row>
    <row r="298" spans="1:4" ht="15" customHeight="1">
      <c r="A298" s="18">
        <v>294</v>
      </c>
      <c r="B298" s="78"/>
      <c r="C298" s="79"/>
      <c r="D298" s="78"/>
    </row>
    <row r="299" spans="1:4" ht="15" customHeight="1">
      <c r="A299" s="18">
        <v>295</v>
      </c>
      <c r="B299" s="78"/>
      <c r="C299" s="79"/>
      <c r="D299" s="78"/>
    </row>
    <row r="300" spans="1:4" ht="15" customHeight="1">
      <c r="A300" s="18">
        <v>296</v>
      </c>
      <c r="B300" s="78"/>
      <c r="C300" s="79"/>
      <c r="D300" s="78"/>
    </row>
    <row r="301" spans="1:4" ht="15" customHeight="1">
      <c r="A301" s="18">
        <v>297</v>
      </c>
      <c r="B301" s="78"/>
      <c r="C301" s="79"/>
      <c r="D301" s="78"/>
    </row>
    <row r="302" spans="1:4" ht="15" customHeight="1">
      <c r="A302" s="18">
        <v>298</v>
      </c>
      <c r="B302" s="78"/>
      <c r="C302" s="79"/>
      <c r="D302" s="78"/>
    </row>
    <row r="303" spans="1:4" ht="15" customHeight="1">
      <c r="A303" s="18">
        <v>299</v>
      </c>
      <c r="B303" s="78"/>
      <c r="C303" s="79"/>
      <c r="D303" s="78"/>
    </row>
    <row r="304" spans="1:4" ht="15" customHeight="1">
      <c r="A304" s="18">
        <v>300</v>
      </c>
      <c r="B304" s="78"/>
      <c r="C304" s="79"/>
      <c r="D304" s="78"/>
    </row>
    <row r="305" spans="1:4" ht="15" customHeight="1">
      <c r="A305" s="18">
        <v>301</v>
      </c>
      <c r="B305" s="78"/>
      <c r="C305" s="79"/>
      <c r="D305" s="78"/>
    </row>
    <row r="306" spans="1:4" ht="15" customHeight="1">
      <c r="A306" s="18">
        <v>302</v>
      </c>
      <c r="B306" s="78"/>
      <c r="C306" s="79"/>
      <c r="D306" s="78"/>
    </row>
    <row r="307" spans="1:4" ht="15" customHeight="1">
      <c r="A307" s="18">
        <v>303</v>
      </c>
      <c r="B307" s="78"/>
      <c r="C307" s="79"/>
      <c r="D307" s="78"/>
    </row>
    <row r="308" spans="1:4" ht="15" customHeight="1">
      <c r="A308" s="18">
        <v>304</v>
      </c>
      <c r="B308" s="78"/>
      <c r="C308" s="79"/>
      <c r="D308" s="78"/>
    </row>
    <row r="309" spans="1:4" ht="15" customHeight="1">
      <c r="A309" s="18">
        <v>305</v>
      </c>
      <c r="B309" s="78"/>
      <c r="C309" s="79"/>
      <c r="D309" s="78"/>
    </row>
    <row r="310" spans="1:4" ht="15" customHeight="1">
      <c r="A310" s="18">
        <v>306</v>
      </c>
      <c r="B310" s="78"/>
      <c r="C310" s="79"/>
      <c r="D310" s="78"/>
    </row>
    <row r="311" spans="1:4" ht="15" customHeight="1">
      <c r="A311" s="18">
        <v>307</v>
      </c>
      <c r="B311" s="78"/>
      <c r="C311" s="79"/>
      <c r="D311" s="78"/>
    </row>
    <row r="312" spans="1:4" ht="15" customHeight="1">
      <c r="A312" s="18">
        <v>308</v>
      </c>
      <c r="B312" s="78"/>
      <c r="C312" s="79"/>
      <c r="D312" s="78"/>
    </row>
    <row r="313" spans="1:4" ht="15" customHeight="1">
      <c r="A313" s="18">
        <v>309</v>
      </c>
      <c r="B313" s="78"/>
      <c r="C313" s="79"/>
      <c r="D313" s="78"/>
    </row>
    <row r="314" spans="1:4" ht="15" customHeight="1">
      <c r="A314" s="18">
        <v>310</v>
      </c>
      <c r="B314" s="78"/>
      <c r="C314" s="79"/>
      <c r="D314" s="78"/>
    </row>
    <row r="315" spans="1:4" ht="15" customHeight="1">
      <c r="A315" s="18">
        <v>311</v>
      </c>
      <c r="B315" s="78"/>
      <c r="C315" s="79"/>
      <c r="D315" s="78"/>
    </row>
    <row r="316" spans="1:4" ht="15" customHeight="1">
      <c r="A316" s="18">
        <v>312</v>
      </c>
      <c r="B316" s="78"/>
      <c r="C316" s="79"/>
      <c r="D316" s="78"/>
    </row>
    <row r="317" spans="1:4" ht="15" customHeight="1">
      <c r="A317" s="18">
        <v>313</v>
      </c>
      <c r="B317" s="78"/>
      <c r="C317" s="79"/>
      <c r="D317" s="78"/>
    </row>
    <row r="318" spans="1:4" ht="15" customHeight="1">
      <c r="A318" s="18">
        <v>314</v>
      </c>
      <c r="B318" s="78"/>
      <c r="C318" s="79"/>
      <c r="D318" s="78"/>
    </row>
    <row r="319" spans="1:4" ht="15" customHeight="1">
      <c r="A319" s="18">
        <v>315</v>
      </c>
      <c r="B319" s="78"/>
      <c r="C319" s="79"/>
      <c r="D319" s="78"/>
    </row>
    <row r="320" spans="1:4" ht="15" customHeight="1">
      <c r="A320" s="18">
        <v>316</v>
      </c>
      <c r="B320" s="78"/>
      <c r="C320" s="79"/>
      <c r="D320" s="78"/>
    </row>
    <row r="321" spans="1:4" ht="15" customHeight="1">
      <c r="A321" s="18">
        <v>317</v>
      </c>
      <c r="B321" s="78"/>
      <c r="C321" s="79"/>
      <c r="D321" s="78"/>
    </row>
    <row r="322" spans="1:4" ht="15" customHeight="1">
      <c r="A322" s="18">
        <v>318</v>
      </c>
      <c r="B322" s="78"/>
      <c r="C322" s="79"/>
      <c r="D322" s="78"/>
    </row>
    <row r="323" spans="1:4" ht="15" customHeight="1">
      <c r="A323" s="18">
        <v>319</v>
      </c>
      <c r="B323" s="78"/>
      <c r="C323" s="79"/>
      <c r="D323" s="78"/>
    </row>
    <row r="324" spans="1:4" ht="15" customHeight="1">
      <c r="A324" s="18">
        <v>320</v>
      </c>
      <c r="B324" s="78"/>
      <c r="C324" s="79"/>
      <c r="D324" s="78"/>
    </row>
    <row r="325" spans="1:4" ht="15" customHeight="1">
      <c r="A325" s="18">
        <v>321</v>
      </c>
      <c r="B325" s="78"/>
      <c r="C325" s="79"/>
      <c r="D325" s="78"/>
    </row>
    <row r="326" spans="1:4" ht="15" customHeight="1">
      <c r="A326" s="18">
        <v>322</v>
      </c>
      <c r="B326" s="78"/>
      <c r="C326" s="79"/>
      <c r="D326" s="78"/>
    </row>
    <row r="327" spans="1:4" ht="15" customHeight="1">
      <c r="A327" s="18">
        <v>323</v>
      </c>
      <c r="B327" s="78"/>
      <c r="C327" s="79"/>
      <c r="D327" s="78"/>
    </row>
    <row r="328" spans="1:4" ht="15" customHeight="1">
      <c r="A328" s="18">
        <v>324</v>
      </c>
      <c r="B328" s="78"/>
      <c r="C328" s="79"/>
      <c r="D328" s="78"/>
    </row>
    <row r="329" spans="1:4" ht="15" customHeight="1">
      <c r="A329" s="18">
        <v>325</v>
      </c>
      <c r="B329" s="78"/>
      <c r="C329" s="79"/>
      <c r="D329" s="78"/>
    </row>
    <row r="330" spans="1:4" ht="15" customHeight="1">
      <c r="A330" s="18">
        <v>326</v>
      </c>
      <c r="B330" s="78"/>
      <c r="C330" s="79"/>
      <c r="D330" s="78"/>
    </row>
    <row r="331" spans="1:4" ht="15" customHeight="1">
      <c r="A331" s="18">
        <v>327</v>
      </c>
      <c r="B331" s="78"/>
      <c r="C331" s="79"/>
      <c r="D331" s="78"/>
    </row>
    <row r="332" spans="1:4" ht="15" customHeight="1">
      <c r="A332" s="18">
        <v>328</v>
      </c>
      <c r="B332" s="78"/>
      <c r="C332" s="79"/>
      <c r="D332" s="78"/>
    </row>
    <row r="333" spans="1:4" ht="15" customHeight="1">
      <c r="A333" s="18">
        <v>329</v>
      </c>
      <c r="B333" s="78"/>
      <c r="C333" s="79"/>
      <c r="D333" s="78"/>
    </row>
    <row r="334" spans="1:4" ht="15" customHeight="1">
      <c r="A334" s="18">
        <v>330</v>
      </c>
      <c r="B334" s="78"/>
      <c r="C334" s="79"/>
      <c r="D334" s="78"/>
    </row>
    <row r="335" spans="1:4" ht="15" customHeight="1">
      <c r="A335" s="18">
        <v>331</v>
      </c>
      <c r="B335" s="78"/>
      <c r="C335" s="79"/>
      <c r="D335" s="78"/>
    </row>
    <row r="336" spans="1:4" ht="15" customHeight="1">
      <c r="A336" s="18">
        <v>332</v>
      </c>
      <c r="B336" s="78"/>
      <c r="C336" s="79"/>
      <c r="D336" s="78"/>
    </row>
    <row r="337" spans="1:4" ht="15" customHeight="1">
      <c r="A337" s="18">
        <v>333</v>
      </c>
      <c r="B337" s="78"/>
      <c r="C337" s="79"/>
      <c r="D337" s="78"/>
    </row>
    <row r="338" spans="1:4" ht="15" customHeight="1">
      <c r="A338" s="18">
        <v>334</v>
      </c>
      <c r="B338" s="78"/>
      <c r="C338" s="79"/>
      <c r="D338" s="78"/>
    </row>
    <row r="339" spans="1:4" ht="15" customHeight="1">
      <c r="A339" s="18">
        <v>335</v>
      </c>
      <c r="B339" s="78"/>
      <c r="C339" s="79"/>
      <c r="D339" s="78"/>
    </row>
    <row r="340" spans="1:4" ht="15" customHeight="1">
      <c r="A340" s="18">
        <v>336</v>
      </c>
      <c r="B340" s="78"/>
      <c r="C340" s="79"/>
      <c r="D340" s="78"/>
    </row>
    <row r="341" spans="1:4" ht="15" customHeight="1">
      <c r="A341" s="18">
        <v>337</v>
      </c>
      <c r="B341" s="78"/>
      <c r="C341" s="79"/>
      <c r="D341" s="78"/>
    </row>
    <row r="342" spans="1:4" ht="15" customHeight="1">
      <c r="A342" s="18">
        <v>338</v>
      </c>
      <c r="B342" s="78"/>
      <c r="C342" s="79"/>
      <c r="D342" s="78"/>
    </row>
    <row r="343" spans="1:4" ht="15" customHeight="1">
      <c r="A343" s="18">
        <v>339</v>
      </c>
      <c r="B343" s="78"/>
      <c r="C343" s="79"/>
      <c r="D343" s="78"/>
    </row>
    <row r="344" spans="1:4" ht="15" customHeight="1">
      <c r="A344" s="18">
        <v>340</v>
      </c>
      <c r="B344" s="78"/>
      <c r="C344" s="79"/>
      <c r="D344" s="78"/>
    </row>
    <row r="345" spans="1:4" ht="15" customHeight="1">
      <c r="A345" s="18">
        <v>341</v>
      </c>
      <c r="B345" s="78"/>
      <c r="C345" s="79"/>
      <c r="D345" s="78"/>
    </row>
    <row r="346" spans="1:4" ht="15" customHeight="1">
      <c r="A346" s="18">
        <v>342</v>
      </c>
      <c r="B346" s="78"/>
      <c r="C346" s="79"/>
      <c r="D346" s="78"/>
    </row>
    <row r="347" spans="1:4" ht="15" customHeight="1">
      <c r="A347" s="18">
        <v>343</v>
      </c>
      <c r="B347" s="78"/>
      <c r="C347" s="79"/>
      <c r="D347" s="78"/>
    </row>
    <row r="348" spans="1:4" ht="15" customHeight="1">
      <c r="A348" s="18">
        <v>344</v>
      </c>
      <c r="B348" s="78"/>
      <c r="C348" s="79"/>
      <c r="D348" s="78"/>
    </row>
    <row r="349" spans="1:4" ht="15" customHeight="1">
      <c r="A349" s="18">
        <v>345</v>
      </c>
      <c r="B349" s="78"/>
      <c r="C349" s="79"/>
      <c r="D349" s="78"/>
    </row>
    <row r="350" spans="1:4" ht="15" customHeight="1">
      <c r="A350" s="18">
        <v>346</v>
      </c>
      <c r="B350" s="78"/>
      <c r="C350" s="79"/>
      <c r="D350" s="78"/>
    </row>
    <row r="351" spans="1:4" ht="15" customHeight="1">
      <c r="A351" s="18">
        <v>347</v>
      </c>
      <c r="B351" s="78"/>
      <c r="C351" s="79"/>
      <c r="D351" s="78"/>
    </row>
    <row r="352" spans="1:4" ht="15" customHeight="1">
      <c r="A352" s="18">
        <v>348</v>
      </c>
      <c r="B352" s="78"/>
      <c r="C352" s="79"/>
      <c r="D352" s="78"/>
    </row>
    <row r="353" spans="1:4" ht="15" customHeight="1">
      <c r="A353" s="18">
        <v>349</v>
      </c>
      <c r="B353" s="78"/>
      <c r="C353" s="79"/>
      <c r="D353" s="78"/>
    </row>
    <row r="354" spans="1:4" ht="15" customHeight="1">
      <c r="A354" s="18">
        <v>350</v>
      </c>
      <c r="B354" s="78"/>
      <c r="C354" s="79"/>
      <c r="D354" s="78"/>
    </row>
    <row r="355" spans="1:4" ht="15" customHeight="1">
      <c r="A355" s="18">
        <v>351</v>
      </c>
      <c r="B355" s="78"/>
      <c r="C355" s="79"/>
      <c r="D355" s="78"/>
    </row>
    <row r="356" spans="1:4" ht="15" customHeight="1">
      <c r="A356" s="18">
        <v>352</v>
      </c>
      <c r="B356" s="78"/>
      <c r="C356" s="79"/>
      <c r="D356" s="78"/>
    </row>
    <row r="357" spans="1:4" ht="15" customHeight="1">
      <c r="A357" s="18">
        <v>353</v>
      </c>
      <c r="B357" s="78"/>
      <c r="C357" s="79"/>
      <c r="D357" s="78"/>
    </row>
    <row r="358" spans="1:4" ht="15" customHeight="1">
      <c r="A358" s="18">
        <v>354</v>
      </c>
      <c r="B358" s="78"/>
      <c r="C358" s="79"/>
      <c r="D358" s="78"/>
    </row>
    <row r="359" spans="1:4" ht="15" customHeight="1">
      <c r="A359" s="18">
        <v>355</v>
      </c>
      <c r="B359" s="78"/>
      <c r="C359" s="79"/>
      <c r="D359" s="78"/>
    </row>
    <row r="360" spans="1:4" ht="15" customHeight="1">
      <c r="A360" s="18">
        <v>356</v>
      </c>
      <c r="B360" s="78"/>
      <c r="C360" s="79"/>
      <c r="D360" s="78"/>
    </row>
    <row r="361" spans="1:4" ht="15" customHeight="1">
      <c r="A361" s="18">
        <v>357</v>
      </c>
      <c r="B361" s="78"/>
      <c r="C361" s="79"/>
      <c r="D361" s="78"/>
    </row>
    <row r="362" spans="1:4" ht="15" customHeight="1">
      <c r="A362" s="18">
        <v>358</v>
      </c>
      <c r="B362" s="78"/>
      <c r="C362" s="79"/>
      <c r="D362" s="78"/>
    </row>
    <row r="363" spans="1:4" ht="15" customHeight="1">
      <c r="A363" s="18">
        <v>359</v>
      </c>
      <c r="B363" s="78"/>
      <c r="C363" s="79"/>
      <c r="D363" s="78"/>
    </row>
    <row r="364" spans="1:4" ht="15" customHeight="1">
      <c r="A364" s="18">
        <v>360</v>
      </c>
      <c r="B364" s="78"/>
      <c r="C364" s="79"/>
      <c r="D364" s="78"/>
    </row>
    <row r="365" spans="1:4" ht="15" customHeight="1">
      <c r="A365" s="18">
        <v>361</v>
      </c>
      <c r="B365" s="78"/>
      <c r="C365" s="79"/>
      <c r="D365" s="78"/>
    </row>
    <row r="366" spans="1:4" ht="15" customHeight="1">
      <c r="A366" s="18">
        <v>362</v>
      </c>
      <c r="B366" s="78"/>
      <c r="C366" s="79"/>
      <c r="D366" s="78"/>
    </row>
    <row r="367" spans="1:4" ht="15" customHeight="1">
      <c r="A367" s="18">
        <v>363</v>
      </c>
      <c r="B367" s="78"/>
      <c r="C367" s="79"/>
      <c r="D367" s="78"/>
    </row>
    <row r="368" spans="1:4" ht="15" customHeight="1">
      <c r="A368" s="18">
        <v>364</v>
      </c>
      <c r="B368" s="78"/>
      <c r="C368" s="79"/>
      <c r="D368" s="78"/>
    </row>
    <row r="369" spans="1:4" ht="15" customHeight="1">
      <c r="A369" s="18">
        <v>365</v>
      </c>
      <c r="B369" s="78"/>
      <c r="C369" s="79"/>
      <c r="D369" s="78"/>
    </row>
    <row r="370" spans="1:4" ht="15" customHeight="1">
      <c r="A370" s="18">
        <v>366</v>
      </c>
      <c r="B370" s="78"/>
      <c r="C370" s="79"/>
      <c r="D370" s="78"/>
    </row>
    <row r="371" spans="1:4" ht="15" customHeight="1">
      <c r="A371" s="18">
        <v>367</v>
      </c>
      <c r="B371" s="78"/>
      <c r="C371" s="79"/>
      <c r="D371" s="78"/>
    </row>
    <row r="372" spans="1:4" ht="15" customHeight="1">
      <c r="A372" s="18">
        <v>368</v>
      </c>
      <c r="B372" s="78"/>
      <c r="C372" s="79"/>
      <c r="D372" s="78"/>
    </row>
    <row r="373" spans="1:4" ht="15" customHeight="1">
      <c r="A373" s="18">
        <v>369</v>
      </c>
      <c r="B373" s="78"/>
      <c r="C373" s="79"/>
      <c r="D373" s="78"/>
    </row>
    <row r="374" spans="1:4" ht="15" customHeight="1">
      <c r="A374" s="18">
        <v>370</v>
      </c>
      <c r="B374" s="78"/>
      <c r="C374" s="79"/>
      <c r="D374" s="78"/>
    </row>
    <row r="375" spans="1:4" ht="15" customHeight="1">
      <c r="A375" s="18">
        <v>371</v>
      </c>
      <c r="B375" s="78"/>
      <c r="C375" s="79"/>
      <c r="D375" s="78"/>
    </row>
    <row r="376" spans="1:4" ht="15" customHeight="1">
      <c r="A376" s="18">
        <v>372</v>
      </c>
      <c r="B376" s="78"/>
      <c r="C376" s="79"/>
      <c r="D376" s="78"/>
    </row>
    <row r="377" spans="1:4" ht="15" customHeight="1">
      <c r="A377" s="18">
        <v>373</v>
      </c>
      <c r="B377" s="78"/>
      <c r="C377" s="79"/>
      <c r="D377" s="78"/>
    </row>
    <row r="378" spans="1:4" ht="15" customHeight="1">
      <c r="A378" s="18">
        <v>374</v>
      </c>
      <c r="B378" s="78"/>
      <c r="C378" s="79"/>
      <c r="D378" s="78"/>
    </row>
    <row r="379" spans="1:4" ht="15" customHeight="1">
      <c r="A379" s="18">
        <v>375</v>
      </c>
      <c r="B379" s="78"/>
      <c r="C379" s="79"/>
      <c r="D379" s="78"/>
    </row>
    <row r="380" spans="1:4" ht="15" customHeight="1">
      <c r="A380" s="18">
        <v>376</v>
      </c>
      <c r="B380" s="78"/>
      <c r="C380" s="79"/>
      <c r="D380" s="78"/>
    </row>
    <row r="381" spans="1:4" ht="15" customHeight="1">
      <c r="A381" s="18">
        <v>377</v>
      </c>
      <c r="B381" s="78"/>
      <c r="C381" s="79"/>
      <c r="D381" s="78"/>
    </row>
    <row r="382" spans="1:4" ht="15" customHeight="1">
      <c r="A382" s="18">
        <v>378</v>
      </c>
      <c r="B382" s="78"/>
      <c r="C382" s="79"/>
      <c r="D382" s="78"/>
    </row>
    <row r="383" spans="1:4" ht="15" customHeight="1">
      <c r="A383" s="18">
        <v>379</v>
      </c>
      <c r="B383" s="78"/>
      <c r="C383" s="79"/>
      <c r="D383" s="78"/>
    </row>
    <row r="384" spans="1:4" ht="15" customHeight="1">
      <c r="A384" s="18">
        <v>380</v>
      </c>
      <c r="B384" s="78"/>
      <c r="C384" s="79"/>
      <c r="D384" s="78"/>
    </row>
    <row r="385" spans="1:4" ht="15" customHeight="1">
      <c r="A385" s="18">
        <v>381</v>
      </c>
      <c r="B385" s="78"/>
      <c r="C385" s="79"/>
      <c r="D385" s="78"/>
    </row>
    <row r="386" spans="1:4" ht="15" customHeight="1">
      <c r="A386" s="18">
        <v>382</v>
      </c>
      <c r="B386" s="78"/>
      <c r="C386" s="79"/>
      <c r="D386" s="78"/>
    </row>
    <row r="387" spans="1:4" ht="15" customHeight="1">
      <c r="A387" s="18">
        <v>383</v>
      </c>
      <c r="B387" s="78"/>
      <c r="C387" s="79"/>
      <c r="D387" s="78"/>
    </row>
    <row r="388" spans="1:4" ht="15" customHeight="1">
      <c r="A388" s="18">
        <v>384</v>
      </c>
      <c r="B388" s="78"/>
      <c r="C388" s="79"/>
      <c r="D388" s="78"/>
    </row>
    <row r="389" spans="1:4" ht="15" customHeight="1">
      <c r="A389" s="18">
        <v>385</v>
      </c>
      <c r="B389" s="78"/>
      <c r="C389" s="79"/>
      <c r="D389" s="78"/>
    </row>
    <row r="390" spans="1:4" ht="15" customHeight="1">
      <c r="A390" s="18">
        <v>386</v>
      </c>
      <c r="B390" s="78"/>
      <c r="C390" s="79"/>
      <c r="D390" s="78"/>
    </row>
    <row r="391" spans="1:4" ht="15" customHeight="1">
      <c r="A391" s="18">
        <v>387</v>
      </c>
      <c r="B391" s="78"/>
      <c r="C391" s="79"/>
      <c r="D391" s="78"/>
    </row>
    <row r="392" spans="1:4" ht="15" customHeight="1">
      <c r="A392" s="18">
        <v>388</v>
      </c>
      <c r="B392" s="78"/>
      <c r="C392" s="79"/>
      <c r="D392" s="78"/>
    </row>
    <row r="393" spans="1:4" ht="15" customHeight="1">
      <c r="A393" s="18">
        <v>389</v>
      </c>
      <c r="B393" s="78"/>
      <c r="C393" s="79"/>
      <c r="D393" s="78"/>
    </row>
    <row r="394" spans="1:4" ht="15" customHeight="1">
      <c r="A394" s="18">
        <v>390</v>
      </c>
      <c r="B394" s="78"/>
      <c r="C394" s="79"/>
      <c r="D394" s="78"/>
    </row>
    <row r="395" spans="1:4" ht="15" customHeight="1">
      <c r="A395" s="18">
        <v>391</v>
      </c>
      <c r="B395" s="78"/>
      <c r="C395" s="79"/>
      <c r="D395" s="78"/>
    </row>
    <row r="396" spans="1:4" ht="15" customHeight="1">
      <c r="A396" s="18">
        <v>392</v>
      </c>
      <c r="B396" s="78"/>
      <c r="C396" s="79"/>
      <c r="D396" s="78"/>
    </row>
    <row r="397" spans="1:4" ht="15" customHeight="1">
      <c r="A397" s="18">
        <v>393</v>
      </c>
      <c r="B397" s="78"/>
      <c r="C397" s="79"/>
      <c r="D397" s="78"/>
    </row>
    <row r="398" spans="1:4" ht="15" customHeight="1">
      <c r="A398" s="18">
        <v>394</v>
      </c>
      <c r="B398" s="78"/>
      <c r="C398" s="79"/>
      <c r="D398" s="78"/>
    </row>
    <row r="399" spans="1:4" ht="15" customHeight="1">
      <c r="A399" s="18">
        <v>395</v>
      </c>
      <c r="B399" s="78"/>
      <c r="C399" s="79"/>
      <c r="D399" s="78"/>
    </row>
    <row r="400" spans="1:4" ht="15" customHeight="1">
      <c r="A400" s="18">
        <v>396</v>
      </c>
      <c r="B400" s="78"/>
      <c r="C400" s="79"/>
      <c r="D400" s="78"/>
    </row>
    <row r="401" spans="1:4" ht="15" customHeight="1">
      <c r="A401" s="18">
        <v>397</v>
      </c>
      <c r="B401" s="78"/>
      <c r="C401" s="79"/>
      <c r="D401" s="78"/>
    </row>
    <row r="402" spans="1:4" ht="15" customHeight="1">
      <c r="A402" s="18">
        <v>398</v>
      </c>
      <c r="B402" s="78"/>
      <c r="C402" s="79"/>
      <c r="D402" s="78"/>
    </row>
    <row r="403" spans="1:4" ht="15" customHeight="1">
      <c r="A403" s="18">
        <v>399</v>
      </c>
      <c r="B403" s="78"/>
      <c r="C403" s="79"/>
      <c r="D403" s="78"/>
    </row>
    <row r="404" spans="1:4" ht="15" customHeight="1">
      <c r="A404" s="18">
        <v>400</v>
      </c>
      <c r="B404" s="78"/>
      <c r="C404" s="79"/>
      <c r="D404" s="78"/>
    </row>
    <row r="405" spans="1:4" ht="15" customHeight="1">
      <c r="A405" s="18">
        <v>401</v>
      </c>
      <c r="B405" s="78"/>
      <c r="C405" s="79"/>
      <c r="D405" s="78"/>
    </row>
    <row r="406" spans="1:4" ht="15" customHeight="1">
      <c r="A406" s="18">
        <v>402</v>
      </c>
      <c r="B406" s="78"/>
      <c r="C406" s="79"/>
      <c r="D406" s="78"/>
    </row>
    <row r="407" spans="1:4" ht="15" customHeight="1">
      <c r="A407" s="18">
        <v>403</v>
      </c>
      <c r="B407" s="78"/>
      <c r="C407" s="79"/>
      <c r="D407" s="78"/>
    </row>
    <row r="408" spans="1:4" ht="15" customHeight="1">
      <c r="A408" s="18">
        <v>404</v>
      </c>
      <c r="B408" s="78"/>
      <c r="C408" s="79"/>
      <c r="D408" s="78"/>
    </row>
    <row r="409" spans="1:4" ht="15" customHeight="1">
      <c r="A409" s="18">
        <v>405</v>
      </c>
      <c r="B409" s="78"/>
      <c r="C409" s="79"/>
      <c r="D409" s="78"/>
    </row>
    <row r="410" spans="1:4" ht="15" customHeight="1">
      <c r="A410" s="18">
        <v>406</v>
      </c>
      <c r="B410" s="78"/>
      <c r="C410" s="79"/>
      <c r="D410" s="78"/>
    </row>
    <row r="411" spans="1:4" ht="15" customHeight="1">
      <c r="A411" s="18">
        <v>407</v>
      </c>
      <c r="B411" s="78"/>
      <c r="C411" s="79"/>
      <c r="D411" s="78"/>
    </row>
    <row r="412" spans="1:4" ht="15" customHeight="1">
      <c r="A412" s="18">
        <v>408</v>
      </c>
      <c r="B412" s="78"/>
      <c r="C412" s="79"/>
      <c r="D412" s="78"/>
    </row>
    <row r="413" spans="1:4" ht="15" customHeight="1">
      <c r="A413" s="18">
        <v>409</v>
      </c>
      <c r="B413" s="78"/>
      <c r="C413" s="79"/>
      <c r="D413" s="78"/>
    </row>
    <row r="414" spans="1:4" ht="15" customHeight="1">
      <c r="A414" s="18">
        <v>410</v>
      </c>
      <c r="B414" s="78"/>
      <c r="C414" s="79"/>
      <c r="D414" s="78"/>
    </row>
    <row r="415" spans="1:4" ht="15" customHeight="1">
      <c r="A415" s="18">
        <v>411</v>
      </c>
      <c r="B415" s="78"/>
      <c r="C415" s="79"/>
      <c r="D415" s="78"/>
    </row>
    <row r="416" spans="1:4" ht="15" customHeight="1">
      <c r="A416" s="18">
        <v>412</v>
      </c>
      <c r="B416" s="78"/>
      <c r="C416" s="79"/>
      <c r="D416" s="78"/>
    </row>
    <row r="417" spans="1:4" ht="15" customHeight="1">
      <c r="A417" s="18">
        <v>413</v>
      </c>
      <c r="B417" s="78"/>
      <c r="C417" s="79"/>
      <c r="D417" s="78"/>
    </row>
    <row r="418" spans="1:4" ht="15" customHeight="1">
      <c r="A418" s="18">
        <v>414</v>
      </c>
      <c r="B418" s="78"/>
      <c r="C418" s="79"/>
      <c r="D418" s="78"/>
    </row>
    <row r="419" spans="1:4" ht="15" customHeight="1">
      <c r="A419" s="18">
        <v>415</v>
      </c>
      <c r="B419" s="78"/>
      <c r="C419" s="79"/>
      <c r="D419" s="78"/>
    </row>
    <row r="420" spans="1:4" ht="15" customHeight="1">
      <c r="A420" s="18">
        <v>416</v>
      </c>
      <c r="B420" s="78"/>
      <c r="C420" s="79"/>
      <c r="D420" s="78"/>
    </row>
    <row r="421" spans="1:4" ht="15" customHeight="1">
      <c r="A421" s="18">
        <v>417</v>
      </c>
      <c r="B421" s="78"/>
      <c r="C421" s="79"/>
      <c r="D421" s="78"/>
    </row>
    <row r="422" spans="1:4" ht="15" customHeight="1">
      <c r="A422" s="18">
        <v>418</v>
      </c>
      <c r="B422" s="78"/>
      <c r="C422" s="79"/>
      <c r="D422" s="78"/>
    </row>
    <row r="423" spans="1:4" ht="15" customHeight="1">
      <c r="A423" s="18">
        <v>419</v>
      </c>
      <c r="B423" s="78"/>
      <c r="C423" s="79"/>
      <c r="D423" s="78"/>
    </row>
    <row r="424" spans="1:4" ht="15" customHeight="1">
      <c r="A424" s="18">
        <v>420</v>
      </c>
      <c r="B424" s="78"/>
      <c r="C424" s="79"/>
      <c r="D424" s="78"/>
    </row>
    <row r="425" spans="1:4" ht="15" customHeight="1">
      <c r="A425" s="18">
        <v>421</v>
      </c>
      <c r="B425" s="78"/>
      <c r="C425" s="79"/>
      <c r="D425" s="78"/>
    </row>
    <row r="426" spans="1:4" ht="15" customHeight="1">
      <c r="A426" s="18">
        <v>422</v>
      </c>
      <c r="B426" s="78"/>
      <c r="C426" s="79"/>
      <c r="D426" s="78"/>
    </row>
    <row r="427" spans="1:4" ht="15" customHeight="1">
      <c r="A427" s="18">
        <v>423</v>
      </c>
      <c r="B427" s="78"/>
      <c r="C427" s="79"/>
      <c r="D427" s="78"/>
    </row>
    <row r="428" spans="1:4" ht="15" customHeight="1">
      <c r="A428" s="18">
        <v>424</v>
      </c>
      <c r="B428" s="78"/>
      <c r="C428" s="79"/>
      <c r="D428" s="78"/>
    </row>
    <row r="429" spans="1:4" ht="15" customHeight="1">
      <c r="A429" s="18">
        <v>425</v>
      </c>
      <c r="B429" s="78"/>
      <c r="C429" s="79"/>
      <c r="D429" s="78"/>
    </row>
    <row r="430" spans="1:4" ht="15" customHeight="1">
      <c r="A430" s="18">
        <v>426</v>
      </c>
      <c r="B430" s="78"/>
      <c r="C430" s="79"/>
      <c r="D430" s="78"/>
    </row>
    <row r="431" spans="1:4" ht="15" customHeight="1">
      <c r="A431" s="18">
        <v>427</v>
      </c>
      <c r="B431" s="78"/>
      <c r="C431" s="79"/>
      <c r="D431" s="78"/>
    </row>
    <row r="432" spans="1:4" ht="15" customHeight="1">
      <c r="A432" s="18">
        <v>428</v>
      </c>
      <c r="B432" s="78"/>
      <c r="C432" s="79"/>
      <c r="D432" s="78"/>
    </row>
    <row r="433" spans="1:4" ht="15" customHeight="1">
      <c r="A433" s="18">
        <v>429</v>
      </c>
      <c r="B433" s="78"/>
      <c r="C433" s="79"/>
      <c r="D433" s="78"/>
    </row>
    <row r="434" spans="1:4" ht="15" customHeight="1">
      <c r="A434" s="18">
        <v>430</v>
      </c>
      <c r="B434" s="78"/>
      <c r="C434" s="79"/>
      <c r="D434" s="78"/>
    </row>
    <row r="435" spans="1:4" ht="15" customHeight="1">
      <c r="A435" s="18">
        <v>431</v>
      </c>
      <c r="B435" s="78"/>
      <c r="C435" s="79"/>
      <c r="D435" s="78"/>
    </row>
    <row r="436" spans="1:4" ht="15" customHeight="1">
      <c r="A436" s="18">
        <v>432</v>
      </c>
      <c r="B436" s="78"/>
      <c r="C436" s="79"/>
      <c r="D436" s="78"/>
    </row>
    <row r="437" spans="1:4" ht="15" customHeight="1">
      <c r="A437" s="18">
        <v>433</v>
      </c>
      <c r="B437" s="78"/>
      <c r="C437" s="79"/>
      <c r="D437" s="78"/>
    </row>
    <row r="438" spans="1:4" ht="15" customHeight="1">
      <c r="A438" s="18">
        <v>434</v>
      </c>
      <c r="B438" s="78"/>
      <c r="C438" s="79"/>
      <c r="D438" s="78"/>
    </row>
    <row r="439" spans="1:4" ht="15" customHeight="1">
      <c r="A439" s="18">
        <v>435</v>
      </c>
      <c r="B439" s="78"/>
      <c r="C439" s="79"/>
      <c r="D439" s="78"/>
    </row>
    <row r="440" spans="1:4" ht="15" customHeight="1">
      <c r="A440" s="18">
        <v>436</v>
      </c>
      <c r="B440" s="78"/>
      <c r="C440" s="79"/>
      <c r="D440" s="78"/>
    </row>
    <row r="441" spans="1:4" ht="15" customHeight="1">
      <c r="A441" s="18">
        <v>437</v>
      </c>
      <c r="B441" s="78"/>
      <c r="C441" s="79"/>
      <c r="D441" s="78"/>
    </row>
    <row r="442" spans="1:4" ht="15" customHeight="1">
      <c r="A442" s="18">
        <v>438</v>
      </c>
      <c r="B442" s="78"/>
      <c r="C442" s="79"/>
      <c r="D442" s="78"/>
    </row>
    <row r="443" spans="1:4" ht="15" customHeight="1">
      <c r="A443" s="18">
        <v>439</v>
      </c>
      <c r="B443" s="78"/>
      <c r="C443" s="79"/>
      <c r="D443" s="78"/>
    </row>
    <row r="444" spans="1:4" ht="15" customHeight="1">
      <c r="A444" s="18">
        <v>440</v>
      </c>
      <c r="B444" s="78"/>
      <c r="C444" s="79"/>
      <c r="D444" s="78"/>
    </row>
    <row r="445" spans="1:4" ht="15" customHeight="1">
      <c r="A445" s="18">
        <v>441</v>
      </c>
      <c r="B445" s="78"/>
      <c r="C445" s="79"/>
      <c r="D445" s="78"/>
    </row>
    <row r="446" spans="1:4" ht="15" customHeight="1">
      <c r="A446" s="18">
        <v>442</v>
      </c>
      <c r="B446" s="78"/>
      <c r="C446" s="79"/>
      <c r="D446" s="78"/>
    </row>
    <row r="447" spans="1:4" ht="15" customHeight="1">
      <c r="A447" s="18">
        <v>443</v>
      </c>
      <c r="B447" s="78"/>
      <c r="C447" s="79"/>
      <c r="D447" s="78"/>
    </row>
    <row r="448" spans="1:4" ht="15" customHeight="1">
      <c r="A448" s="18">
        <v>444</v>
      </c>
      <c r="B448" s="78"/>
      <c r="C448" s="79"/>
      <c r="D448" s="78"/>
    </row>
    <row r="449" spans="1:4" ht="15" customHeight="1">
      <c r="A449" s="18">
        <v>445</v>
      </c>
      <c r="B449" s="78"/>
      <c r="C449" s="79"/>
      <c r="D449" s="78"/>
    </row>
    <row r="450" spans="1:4" ht="15" customHeight="1">
      <c r="A450" s="18">
        <v>446</v>
      </c>
      <c r="B450" s="78"/>
      <c r="C450" s="79"/>
      <c r="D450" s="78"/>
    </row>
    <row r="451" spans="1:4" ht="15" customHeight="1">
      <c r="A451" s="18">
        <v>447</v>
      </c>
      <c r="B451" s="78"/>
      <c r="C451" s="79"/>
      <c r="D451" s="78"/>
    </row>
    <row r="452" spans="1:4" ht="15" customHeight="1">
      <c r="A452" s="18">
        <v>448</v>
      </c>
      <c r="B452" s="78"/>
      <c r="C452" s="79"/>
      <c r="D452" s="78"/>
    </row>
    <row r="453" spans="1:4" ht="15" customHeight="1">
      <c r="A453" s="18">
        <v>449</v>
      </c>
      <c r="B453" s="78"/>
      <c r="C453" s="79"/>
      <c r="D453" s="78"/>
    </row>
    <row r="454" spans="1:4" ht="15" customHeight="1">
      <c r="A454" s="18">
        <v>450</v>
      </c>
      <c r="B454" s="78"/>
      <c r="C454" s="79"/>
      <c r="D454" s="78"/>
    </row>
    <row r="455" spans="1:4" ht="15" customHeight="1">
      <c r="A455" s="18">
        <v>451</v>
      </c>
      <c r="B455" s="78"/>
      <c r="C455" s="79"/>
      <c r="D455" s="78"/>
    </row>
    <row r="456" spans="1:4" ht="15" customHeight="1">
      <c r="A456" s="18">
        <v>452</v>
      </c>
      <c r="B456" s="78"/>
      <c r="C456" s="79"/>
      <c r="D456" s="78"/>
    </row>
    <row r="457" spans="1:4" ht="15" customHeight="1">
      <c r="A457" s="18">
        <v>453</v>
      </c>
      <c r="B457" s="78"/>
      <c r="C457" s="79"/>
      <c r="D457" s="78"/>
    </row>
    <row r="458" spans="1:4" ht="15" customHeight="1">
      <c r="A458" s="18">
        <v>454</v>
      </c>
      <c r="B458" s="78"/>
      <c r="C458" s="79"/>
      <c r="D458" s="78"/>
    </row>
    <row r="459" spans="1:4" ht="15" customHeight="1">
      <c r="A459" s="18">
        <v>455</v>
      </c>
      <c r="B459" s="78"/>
      <c r="C459" s="79"/>
      <c r="D459" s="78"/>
    </row>
    <row r="460" spans="1:4" ht="15" customHeight="1">
      <c r="A460" s="18">
        <v>456</v>
      </c>
      <c r="B460" s="78"/>
      <c r="C460" s="79"/>
      <c r="D460" s="78"/>
    </row>
    <row r="461" spans="1:4" ht="15" customHeight="1">
      <c r="A461" s="18">
        <v>457</v>
      </c>
      <c r="B461" s="78"/>
      <c r="C461" s="79"/>
      <c r="D461" s="78"/>
    </row>
    <row r="462" spans="1:4" ht="15" customHeight="1">
      <c r="A462" s="18">
        <v>458</v>
      </c>
      <c r="B462" s="78"/>
      <c r="C462" s="79"/>
      <c r="D462" s="78"/>
    </row>
    <row r="463" spans="1:4" ht="15" customHeight="1">
      <c r="A463" s="18">
        <v>459</v>
      </c>
      <c r="B463" s="78"/>
      <c r="C463" s="79"/>
      <c r="D463" s="78"/>
    </row>
    <row r="464" spans="1:4" ht="15" customHeight="1">
      <c r="A464" s="18">
        <v>460</v>
      </c>
      <c r="B464" s="78"/>
      <c r="C464" s="79"/>
      <c r="D464" s="78"/>
    </row>
    <row r="465" spans="1:4" ht="15" customHeight="1">
      <c r="A465" s="18">
        <v>461</v>
      </c>
      <c r="B465" s="78"/>
      <c r="C465" s="79"/>
      <c r="D465" s="78"/>
    </row>
    <row r="466" spans="1:4" ht="15" customHeight="1">
      <c r="A466" s="18">
        <v>462</v>
      </c>
      <c r="B466" s="78"/>
      <c r="C466" s="79"/>
      <c r="D466" s="78"/>
    </row>
    <row r="467" spans="1:4" ht="15" customHeight="1">
      <c r="A467" s="18">
        <v>463</v>
      </c>
      <c r="B467" s="78"/>
      <c r="C467" s="79"/>
      <c r="D467" s="78"/>
    </row>
    <row r="468" spans="1:4" ht="15" customHeight="1">
      <c r="A468" s="18">
        <v>464</v>
      </c>
      <c r="B468" s="78"/>
      <c r="C468" s="79"/>
      <c r="D468" s="78"/>
    </row>
    <row r="469" spans="1:4" ht="15" customHeight="1">
      <c r="A469" s="18">
        <v>465</v>
      </c>
      <c r="B469" s="78"/>
      <c r="C469" s="79"/>
      <c r="D469" s="78"/>
    </row>
    <row r="470" spans="1:4" ht="15" customHeight="1">
      <c r="A470" s="18">
        <v>466</v>
      </c>
      <c r="B470" s="78"/>
      <c r="C470" s="79"/>
      <c r="D470" s="78"/>
    </row>
    <row r="471" spans="1:4" ht="15" customHeight="1">
      <c r="A471" s="18">
        <v>467</v>
      </c>
      <c r="B471" s="78"/>
      <c r="C471" s="79"/>
      <c r="D471" s="78"/>
    </row>
    <row r="472" spans="1:4" ht="15" customHeight="1">
      <c r="A472" s="18">
        <v>468</v>
      </c>
      <c r="B472" s="78"/>
      <c r="C472" s="79"/>
      <c r="D472" s="78"/>
    </row>
    <row r="473" spans="1:4" ht="15" customHeight="1">
      <c r="A473" s="18">
        <v>469</v>
      </c>
      <c r="B473" s="78"/>
      <c r="C473" s="79"/>
      <c r="D473" s="78"/>
    </row>
    <row r="474" spans="1:4" ht="15" customHeight="1">
      <c r="A474" s="18">
        <v>470</v>
      </c>
      <c r="B474" s="78"/>
      <c r="C474" s="79"/>
      <c r="D474" s="78"/>
    </row>
    <row r="475" spans="1:4" ht="15" customHeight="1">
      <c r="A475" s="18">
        <v>471</v>
      </c>
      <c r="B475" s="78"/>
      <c r="C475" s="79"/>
      <c r="D475" s="78"/>
    </row>
    <row r="476" spans="1:4" ht="15" customHeight="1">
      <c r="A476" s="18">
        <v>472</v>
      </c>
      <c r="B476" s="78"/>
      <c r="C476" s="79"/>
      <c r="D476" s="78"/>
    </row>
    <row r="477" spans="1:4" ht="15" customHeight="1">
      <c r="A477" s="18">
        <v>473</v>
      </c>
      <c r="B477" s="78"/>
      <c r="C477" s="79"/>
      <c r="D477" s="78"/>
    </row>
    <row r="478" spans="1:4" ht="15" customHeight="1">
      <c r="A478" s="18">
        <v>474</v>
      </c>
      <c r="B478" s="78"/>
      <c r="C478" s="79"/>
      <c r="D478" s="78"/>
    </row>
    <row r="479" spans="1:4" ht="15" customHeight="1">
      <c r="A479" s="18">
        <v>475</v>
      </c>
      <c r="B479" s="78"/>
      <c r="C479" s="79"/>
      <c r="D479" s="78"/>
    </row>
    <row r="480" spans="1:4" ht="15" customHeight="1">
      <c r="A480" s="18">
        <v>476</v>
      </c>
      <c r="B480" s="78"/>
      <c r="C480" s="79"/>
      <c r="D480" s="78"/>
    </row>
    <row r="481" spans="1:4" ht="15" customHeight="1">
      <c r="A481" s="18">
        <v>477</v>
      </c>
      <c r="B481" s="78"/>
      <c r="C481" s="79"/>
      <c r="D481" s="78"/>
    </row>
    <row r="482" spans="1:4" ht="15" customHeight="1">
      <c r="A482" s="18">
        <v>478</v>
      </c>
      <c r="B482" s="78"/>
      <c r="C482" s="79"/>
      <c r="D482" s="78"/>
    </row>
    <row r="483" spans="1:4" ht="15" customHeight="1">
      <c r="A483" s="18">
        <v>479</v>
      </c>
      <c r="B483" s="78"/>
      <c r="C483" s="79"/>
      <c r="D483" s="78"/>
    </row>
    <row r="484" spans="1:4" ht="15" customHeight="1">
      <c r="A484" s="18">
        <v>480</v>
      </c>
      <c r="B484" s="78"/>
      <c r="C484" s="79"/>
      <c r="D484" s="78"/>
    </row>
    <row r="485" spans="1:4" ht="15" customHeight="1">
      <c r="A485" s="18">
        <v>481</v>
      </c>
      <c r="B485" s="78"/>
      <c r="C485" s="79"/>
      <c r="D485" s="78"/>
    </row>
    <row r="486" spans="1:4" ht="15" customHeight="1">
      <c r="A486" s="18">
        <v>482</v>
      </c>
      <c r="B486" s="78"/>
      <c r="C486" s="79"/>
      <c r="D486" s="78"/>
    </row>
    <row r="487" spans="1:4" ht="15" customHeight="1">
      <c r="A487" s="18">
        <v>483</v>
      </c>
      <c r="B487" s="78"/>
      <c r="C487" s="79"/>
      <c r="D487" s="78"/>
    </row>
    <row r="488" spans="1:4" ht="15" customHeight="1">
      <c r="A488" s="18">
        <v>484</v>
      </c>
      <c r="B488" s="78"/>
      <c r="C488" s="79"/>
      <c r="D488" s="78"/>
    </row>
    <row r="489" spans="1:4" ht="15" customHeight="1">
      <c r="A489" s="18">
        <v>485</v>
      </c>
      <c r="B489" s="78"/>
      <c r="C489" s="79"/>
      <c r="D489" s="78"/>
    </row>
    <row r="490" spans="1:4" ht="15" customHeight="1">
      <c r="A490" s="18">
        <v>486</v>
      </c>
      <c r="B490" s="78"/>
      <c r="C490" s="79"/>
      <c r="D490" s="78"/>
    </row>
    <row r="491" spans="1:4" ht="15" customHeight="1">
      <c r="A491" s="18">
        <v>487</v>
      </c>
      <c r="B491" s="78"/>
      <c r="C491" s="79"/>
      <c r="D491" s="78"/>
    </row>
    <row r="492" spans="1:4" ht="15" customHeight="1">
      <c r="A492" s="18">
        <v>488</v>
      </c>
      <c r="B492" s="78"/>
      <c r="C492" s="79"/>
      <c r="D492" s="78"/>
    </row>
    <row r="493" spans="1:4" ht="15" customHeight="1">
      <c r="A493" s="18">
        <v>489</v>
      </c>
      <c r="B493" s="78"/>
      <c r="C493" s="79"/>
      <c r="D493" s="78"/>
    </row>
    <row r="494" spans="1:4" ht="15" customHeight="1">
      <c r="A494" s="18">
        <v>490</v>
      </c>
      <c r="B494" s="78"/>
      <c r="C494" s="79"/>
      <c r="D494" s="78"/>
    </row>
    <row r="495" spans="1:4" ht="15" customHeight="1">
      <c r="A495" s="18">
        <v>491</v>
      </c>
      <c r="B495" s="78"/>
      <c r="C495" s="79"/>
      <c r="D495" s="78"/>
    </row>
    <row r="496" spans="1:4" ht="15" customHeight="1">
      <c r="A496" s="18">
        <v>492</v>
      </c>
      <c r="B496" s="78"/>
      <c r="C496" s="79"/>
      <c r="D496" s="78"/>
    </row>
    <row r="497" spans="1:4" ht="15" customHeight="1">
      <c r="A497" s="18">
        <v>493</v>
      </c>
      <c r="B497" s="78"/>
      <c r="C497" s="79"/>
      <c r="D497" s="78"/>
    </row>
    <row r="498" spans="1:4" ht="15" customHeight="1">
      <c r="A498" s="18">
        <v>494</v>
      </c>
      <c r="B498" s="78"/>
      <c r="C498" s="79"/>
      <c r="D498" s="78"/>
    </row>
    <row r="499" spans="1:4" ht="15" customHeight="1">
      <c r="A499" s="18">
        <v>495</v>
      </c>
      <c r="B499" s="78"/>
      <c r="C499" s="79"/>
      <c r="D499" s="78"/>
    </row>
    <row r="500" spans="1:4" ht="15" customHeight="1">
      <c r="A500" s="18">
        <v>496</v>
      </c>
      <c r="B500" s="78"/>
      <c r="C500" s="79"/>
      <c r="D500" s="78"/>
    </row>
    <row r="501" spans="1:4" ht="15" customHeight="1">
      <c r="A501" s="18">
        <v>497</v>
      </c>
      <c r="B501" s="78"/>
      <c r="C501" s="79"/>
      <c r="D501" s="78"/>
    </row>
    <row r="502" spans="1:4" ht="15" customHeight="1">
      <c r="A502" s="18">
        <v>498</v>
      </c>
      <c r="B502" s="78"/>
      <c r="C502" s="79"/>
      <c r="D502" s="78"/>
    </row>
    <row r="503" spans="1:4" ht="15" customHeight="1">
      <c r="A503" s="18">
        <v>499</v>
      </c>
      <c r="B503" s="78"/>
      <c r="C503" s="79"/>
      <c r="D503" s="78"/>
    </row>
    <row r="504" spans="1:4" ht="15" customHeight="1">
      <c r="A504" s="18">
        <v>500</v>
      </c>
      <c r="B504" s="78"/>
      <c r="C504" s="79"/>
      <c r="D504" s="78"/>
    </row>
    <row r="505" spans="1:4" ht="15" customHeight="1">
      <c r="A505" s="18">
        <v>501</v>
      </c>
      <c r="B505" s="78"/>
      <c r="C505" s="79"/>
      <c r="D505" s="78"/>
    </row>
    <row r="506" spans="1:4" ht="15" customHeight="1">
      <c r="A506" s="18">
        <v>502</v>
      </c>
      <c r="B506" s="78"/>
      <c r="C506" s="79"/>
      <c r="D506" s="78"/>
    </row>
    <row r="507" spans="1:4" ht="15" customHeight="1">
      <c r="A507" s="18">
        <v>503</v>
      </c>
      <c r="B507" s="78"/>
      <c r="C507" s="79"/>
      <c r="D507" s="78"/>
    </row>
    <row r="508" spans="1:4" ht="15" customHeight="1">
      <c r="A508" s="18">
        <v>504</v>
      </c>
      <c r="B508" s="78"/>
      <c r="C508" s="79"/>
      <c r="D508" s="78"/>
    </row>
    <row r="509" spans="1:4" ht="15" customHeight="1">
      <c r="A509" s="18">
        <v>505</v>
      </c>
      <c r="B509" s="78"/>
      <c r="C509" s="79"/>
      <c r="D509" s="78"/>
    </row>
    <row r="510" spans="1:4" ht="15" customHeight="1">
      <c r="A510" s="18">
        <v>506</v>
      </c>
      <c r="B510" s="78"/>
      <c r="C510" s="79"/>
      <c r="D510" s="78"/>
    </row>
    <row r="511" spans="1:4" ht="15" customHeight="1">
      <c r="A511" s="18">
        <v>507</v>
      </c>
      <c r="B511" s="78"/>
      <c r="C511" s="79"/>
      <c r="D511" s="78"/>
    </row>
    <row r="512" spans="1:4" ht="15" customHeight="1">
      <c r="A512" s="18">
        <v>508</v>
      </c>
      <c r="B512" s="78"/>
      <c r="C512" s="79"/>
      <c r="D512" s="78"/>
    </row>
    <row r="513" spans="1:4" ht="15" customHeight="1">
      <c r="A513" s="18">
        <v>509</v>
      </c>
      <c r="B513" s="78"/>
      <c r="C513" s="79"/>
      <c r="D513" s="78"/>
    </row>
    <row r="514" spans="1:4" ht="15" customHeight="1">
      <c r="A514" s="18">
        <v>510</v>
      </c>
      <c r="B514" s="78"/>
      <c r="C514" s="79"/>
      <c r="D514" s="78"/>
    </row>
    <row r="515" spans="1:4" ht="15" customHeight="1">
      <c r="A515" s="18">
        <v>511</v>
      </c>
      <c r="B515" s="78"/>
      <c r="C515" s="79"/>
      <c r="D515" s="78"/>
    </row>
    <row r="516" spans="1:4" ht="15" customHeight="1">
      <c r="A516" s="18">
        <v>512</v>
      </c>
      <c r="B516" s="78"/>
      <c r="C516" s="79"/>
      <c r="D516" s="78"/>
    </row>
    <row r="517" spans="1:4" ht="15" customHeight="1">
      <c r="A517" s="18">
        <v>513</v>
      </c>
      <c r="B517" s="78"/>
      <c r="C517" s="79"/>
      <c r="D517" s="78"/>
    </row>
    <row r="518" spans="1:4" ht="15" customHeight="1">
      <c r="A518" s="18">
        <v>514</v>
      </c>
      <c r="B518" s="78"/>
      <c r="C518" s="79"/>
      <c r="D518" s="78"/>
    </row>
    <row r="519" spans="1:4" ht="15" customHeight="1">
      <c r="A519" s="18">
        <v>515</v>
      </c>
      <c r="B519" s="78"/>
      <c r="C519" s="79"/>
      <c r="D519" s="78"/>
    </row>
    <row r="520" spans="1:4" ht="15" customHeight="1">
      <c r="A520" s="18">
        <v>516</v>
      </c>
      <c r="B520" s="78"/>
      <c r="C520" s="79"/>
      <c r="D520" s="78"/>
    </row>
    <row r="521" spans="1:4" ht="15" customHeight="1">
      <c r="A521" s="18">
        <v>517</v>
      </c>
      <c r="B521" s="78"/>
      <c r="C521" s="79"/>
      <c r="D521" s="78"/>
    </row>
    <row r="522" spans="1:4" ht="15" customHeight="1">
      <c r="A522" s="18">
        <v>518</v>
      </c>
      <c r="B522" s="78"/>
      <c r="C522" s="79"/>
      <c r="D522" s="78"/>
    </row>
    <row r="523" spans="1:4" ht="15" customHeight="1">
      <c r="A523" s="18">
        <v>519</v>
      </c>
      <c r="B523" s="78"/>
      <c r="C523" s="79"/>
      <c r="D523" s="78"/>
    </row>
    <row r="524" spans="1:4" ht="15" customHeight="1">
      <c r="A524" s="18">
        <v>520</v>
      </c>
      <c r="B524" s="78"/>
      <c r="C524" s="79"/>
      <c r="D524" s="78"/>
    </row>
    <row r="525" spans="1:4" ht="15" customHeight="1">
      <c r="A525" s="18">
        <v>521</v>
      </c>
      <c r="B525" s="78"/>
      <c r="C525" s="79"/>
      <c r="D525" s="78"/>
    </row>
    <row r="526" spans="1:4" ht="15" customHeight="1">
      <c r="A526" s="18">
        <v>522</v>
      </c>
      <c r="B526" s="78"/>
      <c r="C526" s="79"/>
      <c r="D526" s="78"/>
    </row>
    <row r="527" spans="1:4" ht="15" customHeight="1">
      <c r="A527" s="18">
        <v>523</v>
      </c>
      <c r="B527" s="78"/>
      <c r="C527" s="79"/>
      <c r="D527" s="78"/>
    </row>
    <row r="528" spans="1:4" ht="15" customHeight="1">
      <c r="A528" s="18">
        <v>524</v>
      </c>
      <c r="B528" s="78"/>
      <c r="C528" s="79"/>
      <c r="D528" s="78"/>
    </row>
    <row r="529" spans="1:4" ht="15" customHeight="1">
      <c r="A529" s="18">
        <v>525</v>
      </c>
      <c r="B529" s="78"/>
      <c r="C529" s="79"/>
      <c r="D529" s="78"/>
    </row>
    <row r="530" spans="1:4" ht="15" customHeight="1">
      <c r="A530" s="18">
        <v>526</v>
      </c>
      <c r="B530" s="78"/>
      <c r="C530" s="79"/>
      <c r="D530" s="78"/>
    </row>
    <row r="531" spans="1:4" ht="15" customHeight="1">
      <c r="A531" s="18">
        <v>527</v>
      </c>
      <c r="B531" s="78"/>
      <c r="C531" s="79"/>
      <c r="D531" s="78"/>
    </row>
    <row r="532" spans="1:4" ht="15" customHeight="1">
      <c r="A532" s="18">
        <v>528</v>
      </c>
      <c r="B532" s="78"/>
      <c r="C532" s="79"/>
      <c r="D532" s="78"/>
    </row>
    <row r="533" spans="1:4" ht="15" customHeight="1">
      <c r="A533" s="18">
        <v>529</v>
      </c>
      <c r="B533" s="78"/>
      <c r="C533" s="79"/>
      <c r="D533" s="78"/>
    </row>
    <row r="534" spans="1:4" ht="15" customHeight="1">
      <c r="A534" s="18">
        <v>530</v>
      </c>
      <c r="B534" s="78"/>
      <c r="C534" s="79"/>
      <c r="D534" s="78"/>
    </row>
    <row r="535" spans="1:4" ht="15" customHeight="1">
      <c r="A535" s="18">
        <v>531</v>
      </c>
      <c r="B535" s="78"/>
      <c r="C535" s="79"/>
      <c r="D535" s="78"/>
    </row>
    <row r="536" spans="1:4" ht="15" customHeight="1">
      <c r="A536" s="18">
        <v>532</v>
      </c>
      <c r="B536" s="78"/>
      <c r="C536" s="79"/>
      <c r="D536" s="78"/>
    </row>
    <row r="537" spans="1:4" ht="15" customHeight="1">
      <c r="A537" s="18">
        <v>533</v>
      </c>
      <c r="B537" s="78"/>
      <c r="C537" s="79"/>
      <c r="D537" s="78"/>
    </row>
    <row r="538" spans="1:4" ht="15" customHeight="1">
      <c r="A538" s="18">
        <v>534</v>
      </c>
      <c r="B538" s="78"/>
      <c r="C538" s="79"/>
      <c r="D538" s="78"/>
    </row>
    <row r="539" spans="1:4" ht="15" customHeight="1">
      <c r="A539" s="18">
        <v>535</v>
      </c>
      <c r="B539" s="78"/>
      <c r="C539" s="79"/>
      <c r="D539" s="78"/>
    </row>
    <row r="540" spans="1:4" ht="15" customHeight="1">
      <c r="A540" s="18">
        <v>536</v>
      </c>
      <c r="B540" s="78"/>
      <c r="C540" s="79"/>
      <c r="D540" s="78"/>
    </row>
    <row r="541" spans="1:4" ht="15" customHeight="1">
      <c r="A541" s="18">
        <v>537</v>
      </c>
      <c r="B541" s="78"/>
      <c r="C541" s="79"/>
      <c r="D541" s="78"/>
    </row>
    <row r="542" spans="1:4" ht="15" customHeight="1">
      <c r="A542" s="18">
        <v>538</v>
      </c>
      <c r="B542" s="78"/>
      <c r="C542" s="79"/>
      <c r="D542" s="78"/>
    </row>
    <row r="543" spans="1:4" ht="15" customHeight="1">
      <c r="A543" s="18">
        <v>539</v>
      </c>
      <c r="B543" s="78"/>
      <c r="C543" s="79"/>
      <c r="D543" s="78"/>
    </row>
    <row r="544" spans="1:4" ht="15" customHeight="1">
      <c r="A544" s="18">
        <v>540</v>
      </c>
      <c r="B544" s="78"/>
      <c r="C544" s="79"/>
      <c r="D544" s="78"/>
    </row>
    <row r="545" spans="1:4" ht="15" customHeight="1">
      <c r="A545" s="18">
        <v>541</v>
      </c>
      <c r="B545" s="78"/>
      <c r="C545" s="79"/>
      <c r="D545" s="78"/>
    </row>
    <row r="546" spans="1:4" ht="15" customHeight="1">
      <c r="A546" s="18">
        <v>542</v>
      </c>
      <c r="B546" s="78"/>
      <c r="C546" s="79"/>
      <c r="D546" s="78"/>
    </row>
    <row r="547" spans="1:4" ht="15" customHeight="1">
      <c r="A547" s="18">
        <v>543</v>
      </c>
      <c r="B547" s="78"/>
      <c r="C547" s="79"/>
      <c r="D547" s="78"/>
    </row>
    <row r="548" spans="1:4" ht="15" customHeight="1">
      <c r="A548" s="18">
        <v>544</v>
      </c>
      <c r="B548" s="78"/>
      <c r="C548" s="79"/>
      <c r="D548" s="78"/>
    </row>
    <row r="549" spans="1:4" ht="15" customHeight="1">
      <c r="A549" s="18">
        <v>545</v>
      </c>
      <c r="B549" s="78"/>
      <c r="C549" s="79"/>
      <c r="D549" s="78"/>
    </row>
    <row r="550" spans="1:4" ht="15" customHeight="1">
      <c r="A550" s="18">
        <v>546</v>
      </c>
      <c r="B550" s="78"/>
      <c r="C550" s="79"/>
      <c r="D550" s="78"/>
    </row>
    <row r="551" spans="1:4" ht="15" customHeight="1">
      <c r="A551" s="18">
        <v>547</v>
      </c>
      <c r="B551" s="78"/>
      <c r="C551" s="79"/>
      <c r="D551" s="78"/>
    </row>
    <row r="552" spans="1:4" ht="15" customHeight="1">
      <c r="A552" s="18">
        <v>548</v>
      </c>
      <c r="B552" s="78"/>
      <c r="C552" s="79"/>
      <c r="D552" s="78"/>
    </row>
    <row r="553" spans="1:4" ht="15" customHeight="1">
      <c r="A553" s="18">
        <v>549</v>
      </c>
      <c r="B553" s="78"/>
      <c r="C553" s="79"/>
      <c r="D553" s="78"/>
    </row>
    <row r="554" spans="1:4" ht="15" customHeight="1">
      <c r="A554" s="18">
        <v>550</v>
      </c>
      <c r="B554" s="78"/>
      <c r="C554" s="79"/>
      <c r="D554" s="78"/>
    </row>
    <row r="555" spans="1:4" ht="15" customHeight="1">
      <c r="A555" s="18">
        <v>551</v>
      </c>
      <c r="B555" s="78"/>
      <c r="C555" s="79"/>
      <c r="D555" s="78"/>
    </row>
    <row r="556" spans="1:4" ht="15" customHeight="1">
      <c r="A556" s="18">
        <v>552</v>
      </c>
      <c r="B556" s="78"/>
      <c r="C556" s="79"/>
      <c r="D556" s="78"/>
    </row>
    <row r="557" spans="1:4" ht="15" customHeight="1">
      <c r="A557" s="18">
        <v>553</v>
      </c>
      <c r="B557" s="78"/>
      <c r="C557" s="79"/>
      <c r="D557" s="78"/>
    </row>
    <row r="558" spans="1:4" ht="15" customHeight="1">
      <c r="A558" s="18">
        <v>554</v>
      </c>
      <c r="B558" s="78"/>
      <c r="C558" s="79"/>
      <c r="D558" s="78"/>
    </row>
    <row r="559" spans="1:4" ht="15" customHeight="1">
      <c r="A559" s="18">
        <v>555</v>
      </c>
      <c r="B559" s="78"/>
      <c r="C559" s="79"/>
      <c r="D559" s="78"/>
    </row>
    <row r="560" spans="1:4" ht="15" customHeight="1">
      <c r="A560" s="18">
        <v>556</v>
      </c>
      <c r="B560" s="78"/>
      <c r="C560" s="79"/>
      <c r="D560" s="78"/>
    </row>
    <row r="561" spans="1:4" ht="15" customHeight="1">
      <c r="A561" s="18">
        <v>557</v>
      </c>
      <c r="B561" s="78"/>
      <c r="C561" s="79"/>
      <c r="D561" s="78"/>
    </row>
    <row r="562" spans="1:4" ht="15" customHeight="1">
      <c r="A562" s="18">
        <v>558</v>
      </c>
      <c r="B562" s="78"/>
      <c r="C562" s="79"/>
      <c r="D562" s="78"/>
    </row>
    <row r="563" spans="1:4" ht="15" customHeight="1">
      <c r="A563" s="18">
        <v>559</v>
      </c>
      <c r="B563" s="78"/>
      <c r="C563" s="79"/>
      <c r="D563" s="78"/>
    </row>
    <row r="564" spans="1:4" ht="15" customHeight="1">
      <c r="A564" s="18">
        <v>560</v>
      </c>
      <c r="B564" s="78"/>
      <c r="C564" s="79"/>
      <c r="D564" s="78"/>
    </row>
    <row r="565" spans="1:4" ht="15" customHeight="1">
      <c r="A565" s="18">
        <v>561</v>
      </c>
      <c r="B565" s="78"/>
      <c r="C565" s="79"/>
      <c r="D565" s="78"/>
    </row>
    <row r="566" spans="1:4" ht="15" customHeight="1">
      <c r="A566" s="18">
        <v>562</v>
      </c>
      <c r="B566" s="78"/>
      <c r="C566" s="79"/>
      <c r="D566" s="78"/>
    </row>
    <row r="567" spans="1:4" ht="15" customHeight="1">
      <c r="A567" s="18">
        <v>563</v>
      </c>
      <c r="B567" s="78"/>
      <c r="C567" s="79"/>
      <c r="D567" s="78"/>
    </row>
    <row r="568" spans="1:4" ht="15" customHeight="1">
      <c r="A568" s="18">
        <v>564</v>
      </c>
      <c r="B568" s="78"/>
      <c r="C568" s="79"/>
      <c r="D568" s="78"/>
    </row>
    <row r="569" spans="1:4" ht="15" customHeight="1">
      <c r="A569" s="18">
        <v>565</v>
      </c>
      <c r="B569" s="78"/>
      <c r="C569" s="79"/>
      <c r="D569" s="78"/>
    </row>
    <row r="570" spans="1:4" ht="15" customHeight="1">
      <c r="A570" s="18">
        <v>566</v>
      </c>
      <c r="B570" s="78"/>
      <c r="C570" s="79"/>
      <c r="D570" s="78"/>
    </row>
    <row r="571" spans="1:4" ht="15" customHeight="1">
      <c r="A571" s="18">
        <v>567</v>
      </c>
      <c r="B571" s="78"/>
      <c r="C571" s="79"/>
      <c r="D571" s="78"/>
    </row>
    <row r="572" spans="1:4" ht="15" customHeight="1">
      <c r="A572" s="18">
        <v>568</v>
      </c>
      <c r="B572" s="78"/>
      <c r="C572" s="79"/>
      <c r="D572" s="78"/>
    </row>
    <row r="573" spans="1:4" ht="15" customHeight="1">
      <c r="A573" s="18">
        <v>569</v>
      </c>
      <c r="B573" s="78"/>
      <c r="C573" s="79"/>
      <c r="D573" s="78"/>
    </row>
    <row r="574" spans="1:4" ht="15" customHeight="1">
      <c r="A574" s="18">
        <v>570</v>
      </c>
      <c r="B574" s="78"/>
      <c r="C574" s="79"/>
      <c r="D574" s="78"/>
    </row>
    <row r="575" spans="1:4" ht="15" customHeight="1">
      <c r="A575" s="18">
        <v>571</v>
      </c>
      <c r="B575" s="78"/>
      <c r="C575" s="79"/>
      <c r="D575" s="78"/>
    </row>
    <row r="576" spans="1:4" ht="15" customHeight="1">
      <c r="A576" s="18">
        <v>572</v>
      </c>
      <c r="B576" s="78"/>
      <c r="C576" s="79"/>
      <c r="D576" s="78"/>
    </row>
    <row r="577" spans="1:4" ht="15" customHeight="1">
      <c r="A577" s="18">
        <v>573</v>
      </c>
      <c r="B577" s="78"/>
      <c r="C577" s="79"/>
      <c r="D577" s="78"/>
    </row>
    <row r="578" spans="1:4" ht="15" customHeight="1">
      <c r="A578" s="18">
        <v>574</v>
      </c>
      <c r="B578" s="78"/>
      <c r="C578" s="79"/>
      <c r="D578" s="78"/>
    </row>
    <row r="579" spans="1:4" ht="15" customHeight="1">
      <c r="A579" s="18">
        <v>575</v>
      </c>
      <c r="B579" s="78"/>
      <c r="C579" s="79"/>
      <c r="D579" s="78"/>
    </row>
    <row r="580" spans="1:4" ht="15" customHeight="1">
      <c r="A580" s="18">
        <v>576</v>
      </c>
      <c r="B580" s="78"/>
      <c r="C580" s="79"/>
      <c r="D580" s="78"/>
    </row>
    <row r="581" spans="1:4" ht="15" customHeight="1">
      <c r="A581" s="18">
        <v>577</v>
      </c>
      <c r="B581" s="78"/>
      <c r="C581" s="79"/>
      <c r="D581" s="78"/>
    </row>
    <row r="582" spans="1:4" ht="15" customHeight="1">
      <c r="A582" s="18">
        <v>578</v>
      </c>
      <c r="B582" s="78"/>
      <c r="C582" s="79"/>
      <c r="D582" s="78"/>
    </row>
    <row r="583" spans="1:4" ht="15" customHeight="1">
      <c r="A583" s="18">
        <v>579</v>
      </c>
      <c r="B583" s="78"/>
      <c r="C583" s="79"/>
      <c r="D583" s="78"/>
    </row>
    <row r="584" spans="1:4" ht="15" customHeight="1">
      <c r="A584" s="18">
        <v>580</v>
      </c>
      <c r="B584" s="78"/>
      <c r="C584" s="79"/>
      <c r="D584" s="78"/>
    </row>
    <row r="585" spans="1:4" ht="15" customHeight="1">
      <c r="A585" s="18">
        <v>581</v>
      </c>
      <c r="B585" s="78"/>
      <c r="C585" s="79"/>
      <c r="D585" s="78"/>
    </row>
    <row r="586" spans="1:4" ht="15" customHeight="1">
      <c r="A586" s="18">
        <v>582</v>
      </c>
      <c r="B586" s="78"/>
      <c r="C586" s="79"/>
      <c r="D586" s="78"/>
    </row>
    <row r="587" spans="1:4" ht="15" customHeight="1">
      <c r="A587" s="18">
        <v>583</v>
      </c>
      <c r="B587" s="78"/>
      <c r="C587" s="79"/>
      <c r="D587" s="78"/>
    </row>
    <row r="588" spans="1:4" ht="15" customHeight="1">
      <c r="A588" s="18">
        <v>584</v>
      </c>
      <c r="B588" s="78"/>
      <c r="C588" s="79"/>
      <c r="D588" s="78"/>
    </row>
    <row r="589" spans="1:4" ht="15" customHeight="1">
      <c r="A589" s="18">
        <v>585</v>
      </c>
      <c r="B589" s="78"/>
      <c r="C589" s="79"/>
      <c r="D589" s="78"/>
    </row>
    <row r="590" spans="1:4" ht="15" customHeight="1">
      <c r="A590" s="18">
        <v>586</v>
      </c>
      <c r="B590" s="78"/>
      <c r="C590" s="79"/>
      <c r="D590" s="78"/>
    </row>
    <row r="591" spans="1:4" ht="15" customHeight="1">
      <c r="A591" s="18">
        <v>587</v>
      </c>
      <c r="B591" s="78"/>
      <c r="C591" s="79"/>
      <c r="D591" s="78"/>
    </row>
    <row r="592" spans="1:4" ht="15" customHeight="1">
      <c r="A592" s="18">
        <v>588</v>
      </c>
      <c r="B592" s="78"/>
      <c r="C592" s="79"/>
      <c r="D592" s="78"/>
    </row>
    <row r="593" spans="1:4" ht="15" customHeight="1">
      <c r="A593" s="18">
        <v>589</v>
      </c>
      <c r="B593" s="78"/>
      <c r="C593" s="79"/>
      <c r="D593" s="78"/>
    </row>
    <row r="594" spans="1:4" ht="15" customHeight="1">
      <c r="A594" s="18">
        <v>590</v>
      </c>
      <c r="B594" s="78"/>
      <c r="C594" s="79"/>
      <c r="D594" s="78"/>
    </row>
    <row r="595" spans="1:4" ht="15" customHeight="1">
      <c r="A595" s="18">
        <v>591</v>
      </c>
      <c r="B595" s="78"/>
      <c r="C595" s="79"/>
      <c r="D595" s="78"/>
    </row>
    <row r="596" spans="1:4" ht="15" customHeight="1">
      <c r="A596" s="18">
        <v>592</v>
      </c>
      <c r="B596" s="78"/>
      <c r="C596" s="79"/>
      <c r="D596" s="78"/>
    </row>
    <row r="597" spans="1:4" ht="15" customHeight="1">
      <c r="A597" s="18">
        <v>593</v>
      </c>
      <c r="B597" s="78"/>
      <c r="C597" s="79"/>
      <c r="D597" s="78"/>
    </row>
    <row r="598" spans="1:4" ht="15" customHeight="1">
      <c r="A598" s="18">
        <v>594</v>
      </c>
      <c r="B598" s="78"/>
      <c r="C598" s="79"/>
      <c r="D598" s="78"/>
    </row>
    <row r="599" spans="1:4" ht="15" customHeight="1">
      <c r="A599" s="18">
        <v>595</v>
      </c>
      <c r="B599" s="78"/>
      <c r="C599" s="79"/>
      <c r="D599" s="78"/>
    </row>
    <row r="600" spans="1:4" ht="15" customHeight="1">
      <c r="A600" s="18">
        <v>596</v>
      </c>
      <c r="B600" s="78"/>
      <c r="C600" s="79"/>
      <c r="D600" s="78"/>
    </row>
    <row r="601" spans="1:4" ht="15" customHeight="1">
      <c r="A601" s="18">
        <v>597</v>
      </c>
      <c r="B601" s="78"/>
      <c r="C601" s="79"/>
      <c r="D601" s="78"/>
    </row>
    <row r="602" spans="1:4" ht="15" customHeight="1">
      <c r="A602" s="18">
        <v>598</v>
      </c>
      <c r="B602" s="78"/>
      <c r="C602" s="79"/>
      <c r="D602" s="78"/>
    </row>
    <row r="603" spans="1:4" ht="15" customHeight="1">
      <c r="A603" s="18">
        <v>599</v>
      </c>
      <c r="B603" s="78"/>
      <c r="C603" s="79"/>
      <c r="D603" s="78"/>
    </row>
    <row r="604" spans="1:4" ht="15" customHeight="1">
      <c r="A604" s="18">
        <v>600</v>
      </c>
      <c r="B604" s="78"/>
      <c r="C604" s="79"/>
      <c r="D604" s="78"/>
    </row>
    <row r="605" spans="1:4" ht="15" customHeight="1">
      <c r="A605" s="18">
        <v>601</v>
      </c>
      <c r="B605" s="78"/>
      <c r="C605" s="79"/>
      <c r="D605" s="78"/>
    </row>
    <row r="606" spans="1:4" ht="15" customHeight="1">
      <c r="A606" s="18">
        <v>602</v>
      </c>
      <c r="B606" s="78"/>
      <c r="C606" s="79"/>
      <c r="D606" s="78"/>
    </row>
    <row r="607" spans="1:4" ht="15" customHeight="1">
      <c r="A607" s="18">
        <v>603</v>
      </c>
      <c r="B607" s="78"/>
      <c r="C607" s="79"/>
      <c r="D607" s="78"/>
    </row>
    <row r="608" spans="1:4" ht="15" customHeight="1">
      <c r="A608" s="18">
        <v>604</v>
      </c>
      <c r="B608" s="78"/>
      <c r="C608" s="79"/>
      <c r="D608" s="78"/>
    </row>
    <row r="609" spans="1:4" ht="15" customHeight="1">
      <c r="A609" s="18">
        <v>605</v>
      </c>
      <c r="B609" s="78"/>
      <c r="C609" s="79"/>
      <c r="D609" s="78"/>
    </row>
    <row r="610" spans="1:4" ht="15" customHeight="1">
      <c r="A610" s="18">
        <v>606</v>
      </c>
      <c r="B610" s="78"/>
      <c r="C610" s="79"/>
      <c r="D610" s="78"/>
    </row>
    <row r="611" spans="1:4" ht="15" customHeight="1">
      <c r="A611" s="18">
        <v>607</v>
      </c>
      <c r="B611" s="78"/>
      <c r="C611" s="79"/>
      <c r="D611" s="78"/>
    </row>
    <row r="612" spans="1:4" ht="15" customHeight="1">
      <c r="A612" s="18">
        <v>608</v>
      </c>
      <c r="B612" s="78"/>
      <c r="C612" s="79"/>
      <c r="D612" s="78"/>
    </row>
    <row r="613" spans="1:4" ht="15" customHeight="1">
      <c r="A613" s="18">
        <v>609</v>
      </c>
      <c r="B613" s="78"/>
      <c r="C613" s="79"/>
      <c r="D613" s="78"/>
    </row>
    <row r="614" spans="1:4" ht="15" customHeight="1">
      <c r="A614" s="18">
        <v>610</v>
      </c>
      <c r="B614" s="78"/>
      <c r="C614" s="79"/>
      <c r="D614" s="78"/>
    </row>
    <row r="615" spans="1:4" ht="15" customHeight="1">
      <c r="A615" s="18">
        <v>611</v>
      </c>
      <c r="B615" s="78"/>
      <c r="C615" s="79"/>
      <c r="D615" s="78"/>
    </row>
    <row r="616" spans="1:4" ht="15" customHeight="1">
      <c r="A616" s="18">
        <v>612</v>
      </c>
      <c r="B616" s="78"/>
      <c r="C616" s="79"/>
      <c r="D616" s="78"/>
    </row>
    <row r="617" spans="1:4" ht="15" customHeight="1">
      <c r="A617" s="18">
        <v>613</v>
      </c>
      <c r="B617" s="78"/>
      <c r="C617" s="79"/>
      <c r="D617" s="78"/>
    </row>
    <row r="618" spans="1:4" ht="15" customHeight="1">
      <c r="A618" s="18">
        <v>614</v>
      </c>
      <c r="B618" s="78"/>
      <c r="C618" s="79"/>
      <c r="D618" s="78"/>
    </row>
    <row r="619" spans="1:4" ht="15" customHeight="1">
      <c r="A619" s="18">
        <v>615</v>
      </c>
      <c r="B619" s="78"/>
      <c r="C619" s="79"/>
      <c r="D619" s="78"/>
    </row>
    <row r="620" spans="1:4" ht="15" customHeight="1">
      <c r="A620" s="18">
        <v>616</v>
      </c>
      <c r="B620" s="78"/>
      <c r="C620" s="79"/>
      <c r="D620" s="78"/>
    </row>
    <row r="621" spans="1:4" ht="15" customHeight="1">
      <c r="A621" s="18">
        <v>617</v>
      </c>
      <c r="B621" s="78"/>
      <c r="C621" s="79"/>
      <c r="D621" s="78"/>
    </row>
    <row r="622" spans="1:4" ht="15" customHeight="1">
      <c r="A622" s="18">
        <v>618</v>
      </c>
      <c r="B622" s="78"/>
      <c r="C622" s="79"/>
      <c r="D622" s="78"/>
    </row>
    <row r="623" spans="1:4" ht="15" customHeight="1">
      <c r="A623" s="18">
        <v>619</v>
      </c>
      <c r="B623" s="78"/>
      <c r="C623" s="79"/>
      <c r="D623" s="78"/>
    </row>
    <row r="624" spans="1:4" ht="15" customHeight="1">
      <c r="A624" s="18">
        <v>620</v>
      </c>
      <c r="B624" s="78"/>
      <c r="C624" s="79"/>
      <c r="D624" s="78"/>
    </row>
    <row r="625" spans="1:4" ht="15" customHeight="1">
      <c r="A625" s="18">
        <v>621</v>
      </c>
      <c r="B625" s="78"/>
      <c r="C625" s="79"/>
      <c r="D625" s="78"/>
    </row>
    <row r="626" spans="1:4" ht="15" customHeight="1">
      <c r="A626" s="18">
        <v>622</v>
      </c>
      <c r="B626" s="78"/>
      <c r="C626" s="79"/>
      <c r="D626" s="78"/>
    </row>
    <row r="627" spans="1:4" ht="15" customHeight="1">
      <c r="A627" s="18">
        <v>623</v>
      </c>
      <c r="B627" s="78"/>
      <c r="C627" s="79"/>
      <c r="D627" s="78"/>
    </row>
    <row r="628" spans="1:4" ht="15" customHeight="1">
      <c r="A628" s="18">
        <v>624</v>
      </c>
      <c r="B628" s="78"/>
      <c r="C628" s="79"/>
      <c r="D628" s="78"/>
    </row>
    <row r="629" spans="1:4" ht="15" customHeight="1">
      <c r="A629" s="18">
        <v>625</v>
      </c>
      <c r="B629" s="78"/>
      <c r="C629" s="79"/>
      <c r="D629" s="78"/>
    </row>
    <row r="630" spans="1:4" ht="15" customHeight="1">
      <c r="A630" s="18">
        <v>626</v>
      </c>
      <c r="B630" s="78"/>
      <c r="C630" s="79"/>
      <c r="D630" s="78"/>
    </row>
    <row r="631" spans="1:4" ht="15" customHeight="1">
      <c r="A631" s="18">
        <v>627</v>
      </c>
      <c r="B631" s="78"/>
      <c r="C631" s="79"/>
      <c r="D631" s="78"/>
    </row>
    <row r="632" spans="1:4" ht="15" customHeight="1">
      <c r="A632" s="18">
        <v>628</v>
      </c>
      <c r="B632" s="78"/>
      <c r="C632" s="79"/>
      <c r="D632" s="78"/>
    </row>
    <row r="633" spans="1:4" ht="15" customHeight="1">
      <c r="A633" s="18">
        <v>629</v>
      </c>
      <c r="B633" s="78"/>
      <c r="C633" s="79"/>
      <c r="D633" s="78"/>
    </row>
    <row r="634" spans="1:4" ht="15" customHeight="1">
      <c r="A634" s="18">
        <v>630</v>
      </c>
      <c r="B634" s="78"/>
      <c r="C634" s="79"/>
      <c r="D634" s="78"/>
    </row>
    <row r="635" spans="1:4" ht="15" customHeight="1">
      <c r="A635" s="18">
        <v>631</v>
      </c>
      <c r="B635" s="78"/>
      <c r="C635" s="79"/>
      <c r="D635" s="78"/>
    </row>
    <row r="636" spans="1:4" ht="15" customHeight="1">
      <c r="A636" s="18">
        <v>632</v>
      </c>
      <c r="B636" s="78"/>
      <c r="C636" s="79"/>
      <c r="D636" s="78"/>
    </row>
    <row r="637" spans="1:4" ht="15" customHeight="1">
      <c r="A637" s="18">
        <v>633</v>
      </c>
      <c r="B637" s="78"/>
      <c r="C637" s="79"/>
      <c r="D637" s="78"/>
    </row>
    <row r="638" spans="1:4" ht="15" customHeight="1">
      <c r="A638" s="18">
        <v>634</v>
      </c>
      <c r="B638" s="78"/>
      <c r="C638" s="79"/>
      <c r="D638" s="78"/>
    </row>
    <row r="639" spans="1:4" ht="15" customHeight="1">
      <c r="A639" s="18">
        <v>635</v>
      </c>
      <c r="B639" s="78"/>
      <c r="C639" s="79"/>
      <c r="D639" s="78"/>
    </row>
    <row r="640" spans="1:4" ht="15" customHeight="1">
      <c r="A640" s="18">
        <v>636</v>
      </c>
      <c r="B640" s="78"/>
      <c r="C640" s="79"/>
      <c r="D640" s="78"/>
    </row>
    <row r="641" spans="1:4" ht="15" customHeight="1">
      <c r="A641" s="18">
        <v>637</v>
      </c>
      <c r="B641" s="78"/>
      <c r="C641" s="79"/>
      <c r="D641" s="78"/>
    </row>
    <row r="642" spans="1:4" ht="15" customHeight="1">
      <c r="A642" s="18">
        <v>638</v>
      </c>
      <c r="B642" s="78"/>
      <c r="C642" s="79"/>
      <c r="D642" s="78"/>
    </row>
    <row r="643" spans="1:4" ht="15" customHeight="1">
      <c r="A643" s="18">
        <v>639</v>
      </c>
      <c r="B643" s="78"/>
      <c r="C643" s="79"/>
      <c r="D643" s="78"/>
    </row>
    <row r="644" spans="1:4" ht="15" customHeight="1">
      <c r="A644" s="18">
        <v>640</v>
      </c>
      <c r="B644" s="78"/>
      <c r="C644" s="79"/>
      <c r="D644" s="78"/>
    </row>
    <row r="645" spans="1:4" ht="15" customHeight="1">
      <c r="A645" s="18">
        <v>641</v>
      </c>
      <c r="B645" s="78"/>
      <c r="C645" s="79"/>
      <c r="D645" s="78"/>
    </row>
    <row r="646" spans="1:4" ht="15" customHeight="1">
      <c r="A646" s="18">
        <v>642</v>
      </c>
      <c r="B646" s="78"/>
      <c r="C646" s="79"/>
      <c r="D646" s="78"/>
    </row>
    <row r="647" spans="1:4" ht="15" customHeight="1">
      <c r="A647" s="18">
        <v>643</v>
      </c>
      <c r="B647" s="78"/>
      <c r="C647" s="79"/>
      <c r="D647" s="78"/>
    </row>
    <row r="648" spans="1:4" ht="15" customHeight="1">
      <c r="A648" s="18">
        <v>644</v>
      </c>
      <c r="B648" s="78"/>
      <c r="C648" s="79"/>
      <c r="D648" s="78"/>
    </row>
    <row r="649" spans="1:4" ht="15" customHeight="1">
      <c r="A649" s="18">
        <v>645</v>
      </c>
      <c r="B649" s="78"/>
      <c r="C649" s="79"/>
      <c r="D649" s="78"/>
    </row>
    <row r="650" spans="1:4" ht="15" customHeight="1">
      <c r="A650" s="18">
        <v>646</v>
      </c>
      <c r="B650" s="78"/>
      <c r="C650" s="79"/>
      <c r="D650" s="78"/>
    </row>
    <row r="651" spans="1:4" ht="15" customHeight="1">
      <c r="A651" s="18">
        <v>647</v>
      </c>
      <c r="B651" s="78"/>
      <c r="C651" s="79"/>
      <c r="D651" s="78"/>
    </row>
    <row r="652" spans="1:4" ht="15" customHeight="1">
      <c r="A652" s="18">
        <v>648</v>
      </c>
      <c r="B652" s="78"/>
      <c r="C652" s="79"/>
      <c r="D652" s="78"/>
    </row>
    <row r="653" spans="1:4" ht="15" customHeight="1">
      <c r="A653" s="18">
        <v>649</v>
      </c>
      <c r="B653" s="78"/>
      <c r="C653" s="79"/>
      <c r="D653" s="78"/>
    </row>
    <row r="654" spans="1:4" ht="15" customHeight="1">
      <c r="A654" s="18">
        <v>650</v>
      </c>
      <c r="B654" s="78"/>
      <c r="C654" s="79"/>
      <c r="D654" s="78"/>
    </row>
    <row r="655" spans="1:4" ht="15" customHeight="1">
      <c r="A655" s="18">
        <v>651</v>
      </c>
      <c r="B655" s="78"/>
      <c r="C655" s="79"/>
      <c r="D655" s="78"/>
    </row>
    <row r="656" spans="1:4" ht="15" customHeight="1">
      <c r="A656" s="18">
        <v>652</v>
      </c>
      <c r="B656" s="78"/>
      <c r="C656" s="79"/>
      <c r="D656" s="78"/>
    </row>
    <row r="657" spans="1:4" ht="15" customHeight="1">
      <c r="A657" s="18">
        <v>653</v>
      </c>
      <c r="B657" s="78"/>
      <c r="C657" s="79"/>
      <c r="D657" s="78"/>
    </row>
    <row r="658" spans="1:4" ht="15" customHeight="1">
      <c r="A658" s="18">
        <v>654</v>
      </c>
      <c r="B658" s="78"/>
      <c r="C658" s="79"/>
      <c r="D658" s="78"/>
    </row>
    <row r="659" spans="1:4" ht="15" customHeight="1">
      <c r="A659" s="18">
        <v>655</v>
      </c>
      <c r="B659" s="78"/>
      <c r="C659" s="79"/>
      <c r="D659" s="78"/>
    </row>
    <row r="660" spans="1:4" ht="15" customHeight="1">
      <c r="A660" s="18">
        <v>656</v>
      </c>
      <c r="B660" s="78"/>
      <c r="C660" s="79"/>
      <c r="D660" s="78"/>
    </row>
    <row r="661" spans="1:4" ht="15" customHeight="1">
      <c r="A661" s="18">
        <v>657</v>
      </c>
      <c r="B661" s="78"/>
      <c r="C661" s="79"/>
      <c r="D661" s="78"/>
    </row>
    <row r="662" spans="1:4" ht="15" customHeight="1">
      <c r="A662" s="18">
        <v>658</v>
      </c>
      <c r="B662" s="78"/>
      <c r="C662" s="79"/>
      <c r="D662" s="78"/>
    </row>
    <row r="663" spans="1:4" ht="15" customHeight="1">
      <c r="A663" s="18">
        <v>659</v>
      </c>
      <c r="B663" s="78"/>
      <c r="C663" s="79"/>
      <c r="D663" s="78"/>
    </row>
    <row r="664" spans="1:4" ht="15" customHeight="1">
      <c r="A664" s="18">
        <v>660</v>
      </c>
      <c r="B664" s="78"/>
      <c r="C664" s="79"/>
      <c r="D664" s="78"/>
    </row>
    <row r="665" spans="1:4" ht="15" customHeight="1">
      <c r="A665" s="18">
        <v>661</v>
      </c>
      <c r="B665" s="78"/>
      <c r="C665" s="79"/>
      <c r="D665" s="78"/>
    </row>
    <row r="666" spans="1:4" ht="15" customHeight="1">
      <c r="A666" s="18">
        <v>662</v>
      </c>
      <c r="B666" s="78"/>
      <c r="C666" s="79"/>
      <c r="D666" s="78"/>
    </row>
    <row r="667" spans="1:4" ht="15" customHeight="1">
      <c r="A667" s="18">
        <v>663</v>
      </c>
      <c r="B667" s="78"/>
      <c r="C667" s="79"/>
      <c r="D667" s="78"/>
    </row>
    <row r="668" spans="1:4" ht="15" customHeight="1">
      <c r="A668" s="18">
        <v>664</v>
      </c>
      <c r="B668" s="78"/>
      <c r="C668" s="79"/>
      <c r="D668" s="78"/>
    </row>
    <row r="669" spans="1:4" ht="15" customHeight="1">
      <c r="A669" s="18">
        <v>665</v>
      </c>
      <c r="B669" s="78"/>
      <c r="C669" s="79"/>
      <c r="D669" s="78"/>
    </row>
    <row r="670" spans="1:4" ht="15" customHeight="1">
      <c r="A670" s="18">
        <v>666</v>
      </c>
      <c r="B670" s="78"/>
      <c r="C670" s="79"/>
      <c r="D670" s="78"/>
    </row>
    <row r="671" spans="1:4" ht="15" customHeight="1">
      <c r="A671" s="18">
        <v>667</v>
      </c>
      <c r="B671" s="78"/>
      <c r="C671" s="79"/>
      <c r="D671" s="78"/>
    </row>
    <row r="672" spans="1:4" ht="15" customHeight="1">
      <c r="A672" s="18">
        <v>668</v>
      </c>
      <c r="B672" s="78"/>
      <c r="C672" s="79"/>
      <c r="D672" s="78"/>
    </row>
    <row r="673" spans="1:4" ht="15" customHeight="1">
      <c r="A673" s="18">
        <v>669</v>
      </c>
      <c r="B673" s="78"/>
      <c r="C673" s="79"/>
      <c r="D673" s="78"/>
    </row>
    <row r="674" spans="1:4" ht="15" customHeight="1">
      <c r="A674" s="18">
        <v>670</v>
      </c>
      <c r="B674" s="78"/>
      <c r="C674" s="79"/>
      <c r="D674" s="78"/>
    </row>
    <row r="675" spans="1:4" ht="15" customHeight="1">
      <c r="A675" s="18">
        <v>671</v>
      </c>
      <c r="B675" s="78"/>
      <c r="C675" s="79"/>
      <c r="D675" s="78"/>
    </row>
    <row r="676" spans="1:4">
      <c r="A676" s="18">
        <v>672</v>
      </c>
      <c r="B676" s="78"/>
      <c r="C676" s="79"/>
      <c r="D676" s="78"/>
    </row>
    <row r="677" spans="1:4">
      <c r="A677" s="18">
        <v>673</v>
      </c>
      <c r="B677" s="78"/>
      <c r="C677" s="79"/>
      <c r="D677" s="78"/>
    </row>
    <row r="678" spans="1:4">
      <c r="A678" s="18">
        <v>674</v>
      </c>
      <c r="B678" s="78"/>
      <c r="C678" s="79"/>
      <c r="D678" s="78"/>
    </row>
    <row r="679" spans="1:4">
      <c r="A679" s="18">
        <v>675</v>
      </c>
      <c r="B679" s="78"/>
      <c r="C679" s="79"/>
      <c r="D679" s="78"/>
    </row>
    <row r="680" spans="1:4">
      <c r="A680" s="18">
        <v>676</v>
      </c>
      <c r="B680" s="78"/>
      <c r="C680" s="79"/>
      <c r="D680" s="78"/>
    </row>
    <row r="681" spans="1:4">
      <c r="A681" s="18">
        <v>677</v>
      </c>
      <c r="B681" s="78"/>
      <c r="C681" s="79"/>
      <c r="D681" s="78"/>
    </row>
    <row r="682" spans="1:4">
      <c r="A682" s="18">
        <v>678</v>
      </c>
      <c r="B682" s="78"/>
      <c r="C682" s="79"/>
      <c r="D682" s="78"/>
    </row>
    <row r="683" spans="1:4">
      <c r="A683" s="18">
        <v>679</v>
      </c>
      <c r="B683" s="78"/>
      <c r="C683" s="79"/>
      <c r="D683" s="78"/>
    </row>
    <row r="684" spans="1:4">
      <c r="A684" s="18">
        <v>680</v>
      </c>
      <c r="B684" s="78"/>
      <c r="C684" s="79"/>
      <c r="D684" s="78"/>
    </row>
    <row r="685" spans="1:4">
      <c r="A685" s="18">
        <v>681</v>
      </c>
      <c r="B685" s="78"/>
      <c r="C685" s="79"/>
      <c r="D685" s="78"/>
    </row>
    <row r="686" spans="1:4">
      <c r="A686" s="18">
        <v>682</v>
      </c>
      <c r="B686" s="78"/>
      <c r="C686" s="79"/>
      <c r="D686" s="78"/>
    </row>
    <row r="687" spans="1:4">
      <c r="A687" s="18">
        <v>683</v>
      </c>
      <c r="B687" s="78"/>
      <c r="C687" s="79"/>
      <c r="D687" s="78"/>
    </row>
    <row r="688" spans="1:4">
      <c r="A688" s="18">
        <v>684</v>
      </c>
      <c r="B688" s="78"/>
      <c r="C688" s="79"/>
      <c r="D688" s="78"/>
    </row>
    <row r="689" spans="1:4">
      <c r="A689" s="18">
        <v>685</v>
      </c>
      <c r="B689" s="78"/>
      <c r="C689" s="79"/>
      <c r="D689" s="78"/>
    </row>
    <row r="690" spans="1:4">
      <c r="A690" s="18">
        <v>686</v>
      </c>
      <c r="B690" s="78"/>
      <c r="C690" s="79"/>
      <c r="D690" s="78"/>
    </row>
    <row r="691" spans="1:4">
      <c r="A691" s="18">
        <v>687</v>
      </c>
      <c r="B691" s="78"/>
      <c r="C691" s="79"/>
      <c r="D691" s="78"/>
    </row>
    <row r="692" spans="1:4">
      <c r="A692" s="18">
        <v>688</v>
      </c>
      <c r="B692" s="78"/>
      <c r="C692" s="79"/>
      <c r="D692" s="78"/>
    </row>
    <row r="693" spans="1:4">
      <c r="A693" s="18">
        <v>689</v>
      </c>
      <c r="B693" s="78"/>
      <c r="C693" s="79"/>
      <c r="D693" s="78"/>
    </row>
    <row r="694" spans="1:4">
      <c r="A694" s="18">
        <v>690</v>
      </c>
      <c r="B694" s="78"/>
      <c r="C694" s="79"/>
      <c r="D694" s="78"/>
    </row>
    <row r="695" spans="1:4">
      <c r="A695" s="18">
        <v>691</v>
      </c>
      <c r="B695" s="78"/>
      <c r="C695" s="79"/>
      <c r="D695" s="78"/>
    </row>
    <row r="696" spans="1:4">
      <c r="A696" s="18">
        <v>692</v>
      </c>
      <c r="B696" s="78"/>
      <c r="C696" s="79"/>
      <c r="D696" s="78"/>
    </row>
    <row r="697" spans="1:4">
      <c r="A697" s="18">
        <v>693</v>
      </c>
      <c r="B697" s="78"/>
      <c r="C697" s="79"/>
      <c r="D697" s="78"/>
    </row>
    <row r="698" spans="1:4">
      <c r="A698" s="18">
        <v>694</v>
      </c>
      <c r="B698" s="78"/>
      <c r="C698" s="79"/>
      <c r="D698" s="78"/>
    </row>
    <row r="699" spans="1:4">
      <c r="A699" s="18">
        <v>695</v>
      </c>
      <c r="B699" s="78"/>
      <c r="C699" s="79"/>
      <c r="D699" s="78"/>
    </row>
    <row r="700" spans="1:4">
      <c r="A700" s="18">
        <v>696</v>
      </c>
      <c r="B700" s="78"/>
      <c r="C700" s="79"/>
      <c r="D700" s="78"/>
    </row>
    <row r="701" spans="1:4">
      <c r="A701" s="18">
        <v>697</v>
      </c>
      <c r="B701" s="78"/>
      <c r="C701" s="79"/>
      <c r="D701" s="78"/>
    </row>
    <row r="702" spans="1:4">
      <c r="A702" s="18">
        <v>698</v>
      </c>
      <c r="B702" s="78"/>
      <c r="C702" s="79"/>
      <c r="D702" s="78"/>
    </row>
    <row r="703" spans="1:4">
      <c r="A703" s="18">
        <v>699</v>
      </c>
      <c r="B703" s="78"/>
      <c r="C703" s="79"/>
      <c r="D703" s="78"/>
    </row>
    <row r="704" spans="1:4">
      <c r="A704" s="18">
        <v>700</v>
      </c>
      <c r="B704" s="78"/>
      <c r="C704" s="79"/>
      <c r="D704" s="78"/>
    </row>
    <row r="705" spans="1:4">
      <c r="A705" s="18">
        <v>701</v>
      </c>
      <c r="B705" s="78"/>
      <c r="C705" s="79"/>
      <c r="D705" s="78"/>
    </row>
    <row r="706" spans="1:4">
      <c r="A706" s="18">
        <v>702</v>
      </c>
      <c r="B706" s="78"/>
      <c r="C706" s="79"/>
      <c r="D706" s="78"/>
    </row>
    <row r="707" spans="1:4">
      <c r="A707" s="18">
        <v>703</v>
      </c>
      <c r="B707" s="78"/>
      <c r="C707" s="79"/>
      <c r="D707" s="78"/>
    </row>
    <row r="708" spans="1:4">
      <c r="A708" s="18">
        <v>704</v>
      </c>
      <c r="B708" s="78"/>
      <c r="C708" s="79"/>
      <c r="D708" s="78"/>
    </row>
    <row r="709" spans="1:4">
      <c r="A709" s="18">
        <v>705</v>
      </c>
      <c r="B709" s="78"/>
      <c r="C709" s="79"/>
      <c r="D709" s="78"/>
    </row>
    <row r="710" spans="1:4">
      <c r="A710" s="18">
        <v>706</v>
      </c>
      <c r="B710" s="78"/>
      <c r="C710" s="79"/>
      <c r="D710" s="78"/>
    </row>
    <row r="711" spans="1:4">
      <c r="A711" s="18">
        <v>707</v>
      </c>
      <c r="B711" s="78"/>
      <c r="C711" s="79"/>
      <c r="D711" s="78"/>
    </row>
    <row r="712" spans="1:4">
      <c r="A712" s="18">
        <v>708</v>
      </c>
      <c r="B712" s="78"/>
      <c r="C712" s="79"/>
      <c r="D712" s="78"/>
    </row>
    <row r="713" spans="1:4">
      <c r="A713" s="18">
        <v>709</v>
      </c>
      <c r="B713" s="78"/>
      <c r="C713" s="79"/>
      <c r="D713" s="78"/>
    </row>
    <row r="714" spans="1:4">
      <c r="A714" s="18">
        <v>710</v>
      </c>
      <c r="B714" s="78"/>
      <c r="C714" s="79"/>
      <c r="D714" s="78"/>
    </row>
    <row r="715" spans="1:4">
      <c r="A715" s="18">
        <v>711</v>
      </c>
      <c r="B715" s="78"/>
      <c r="C715" s="79"/>
      <c r="D715" s="78"/>
    </row>
    <row r="716" spans="1:4">
      <c r="A716" s="18">
        <v>712</v>
      </c>
      <c r="B716" s="78"/>
      <c r="C716" s="79"/>
      <c r="D716" s="78"/>
    </row>
    <row r="717" spans="1:4">
      <c r="A717" s="18">
        <v>713</v>
      </c>
      <c r="B717" s="78"/>
      <c r="C717" s="79"/>
      <c r="D717" s="78"/>
    </row>
    <row r="718" spans="1:4">
      <c r="A718" s="18">
        <v>714</v>
      </c>
      <c r="B718" s="78"/>
      <c r="C718" s="79"/>
      <c r="D718" s="78"/>
    </row>
    <row r="719" spans="1:4">
      <c r="A719" s="18">
        <v>715</v>
      </c>
      <c r="B719" s="78"/>
      <c r="C719" s="79"/>
      <c r="D719" s="78"/>
    </row>
    <row r="720" spans="1:4">
      <c r="A720" s="18">
        <v>716</v>
      </c>
      <c r="B720" s="78"/>
      <c r="C720" s="79"/>
      <c r="D720" s="78"/>
    </row>
    <row r="721" spans="1:4">
      <c r="A721" s="18">
        <v>717</v>
      </c>
      <c r="B721" s="78"/>
      <c r="C721" s="79"/>
      <c r="D721" s="78"/>
    </row>
    <row r="722" spans="1:4">
      <c r="A722" s="18">
        <v>718</v>
      </c>
      <c r="B722" s="78"/>
      <c r="C722" s="79"/>
      <c r="D722" s="78"/>
    </row>
    <row r="723" spans="1:4">
      <c r="A723" s="18">
        <v>719</v>
      </c>
      <c r="B723" s="78"/>
      <c r="C723" s="79"/>
      <c r="D723" s="78"/>
    </row>
    <row r="724" spans="1:4">
      <c r="A724" s="18">
        <v>720</v>
      </c>
      <c r="B724" s="78"/>
      <c r="C724" s="79"/>
      <c r="D724" s="78"/>
    </row>
    <row r="725" spans="1:4">
      <c r="A725" s="18">
        <v>721</v>
      </c>
      <c r="B725" s="78"/>
      <c r="C725" s="79"/>
      <c r="D725" s="78"/>
    </row>
    <row r="726" spans="1:4">
      <c r="A726" s="18">
        <v>722</v>
      </c>
      <c r="B726" s="78"/>
      <c r="C726" s="79"/>
      <c r="D726" s="78"/>
    </row>
    <row r="727" spans="1:4">
      <c r="A727" s="18">
        <v>723</v>
      </c>
      <c r="B727" s="78"/>
      <c r="C727" s="79"/>
      <c r="D727" s="78"/>
    </row>
    <row r="728" spans="1:4">
      <c r="A728" s="18">
        <v>724</v>
      </c>
      <c r="B728" s="78"/>
      <c r="C728" s="79"/>
      <c r="D728" s="78"/>
    </row>
    <row r="729" spans="1:4">
      <c r="A729" s="18">
        <v>725</v>
      </c>
      <c r="B729" s="78"/>
      <c r="C729" s="79"/>
      <c r="D729" s="78"/>
    </row>
    <row r="730" spans="1:4">
      <c r="A730" s="18">
        <v>726</v>
      </c>
      <c r="B730" s="78"/>
      <c r="C730" s="79"/>
      <c r="D730" s="78"/>
    </row>
    <row r="731" spans="1:4">
      <c r="A731" s="18">
        <v>727</v>
      </c>
      <c r="B731" s="78"/>
      <c r="C731" s="79"/>
      <c r="D731" s="78"/>
    </row>
    <row r="732" spans="1:4">
      <c r="A732" s="18">
        <v>728</v>
      </c>
      <c r="B732" s="78"/>
      <c r="C732" s="79"/>
      <c r="D732" s="78"/>
    </row>
    <row r="733" spans="1:4">
      <c r="A733" s="18">
        <v>729</v>
      </c>
      <c r="B733" s="78"/>
      <c r="C733" s="79"/>
      <c r="D733" s="78"/>
    </row>
    <row r="734" spans="1:4">
      <c r="A734" s="18">
        <v>730</v>
      </c>
      <c r="B734" s="78"/>
      <c r="C734" s="79"/>
      <c r="D734" s="78"/>
    </row>
    <row r="735" spans="1:4">
      <c r="A735" s="18">
        <v>731</v>
      </c>
      <c r="B735" s="78"/>
      <c r="C735" s="79"/>
      <c r="D735" s="78"/>
    </row>
    <row r="736" spans="1:4">
      <c r="A736" s="18">
        <v>732</v>
      </c>
      <c r="B736" s="78"/>
      <c r="C736" s="79"/>
      <c r="D736" s="78"/>
    </row>
    <row r="737" spans="1:4">
      <c r="A737" s="18">
        <v>733</v>
      </c>
      <c r="B737" s="78"/>
      <c r="C737" s="79"/>
      <c r="D737" s="78"/>
    </row>
    <row r="738" spans="1:4">
      <c r="A738" s="18">
        <v>734</v>
      </c>
      <c r="B738" s="78"/>
      <c r="C738" s="79"/>
      <c r="D738" s="78"/>
    </row>
    <row r="739" spans="1:4">
      <c r="A739" s="18">
        <v>735</v>
      </c>
      <c r="B739" s="78"/>
      <c r="C739" s="79"/>
      <c r="D739" s="78"/>
    </row>
    <row r="740" spans="1:4">
      <c r="A740" s="18">
        <v>736</v>
      </c>
      <c r="B740" s="78"/>
      <c r="C740" s="79"/>
      <c r="D740" s="78"/>
    </row>
    <row r="741" spans="1:4">
      <c r="A741" s="18">
        <v>737</v>
      </c>
      <c r="B741" s="78"/>
      <c r="C741" s="79"/>
      <c r="D741" s="78"/>
    </row>
    <row r="742" spans="1:4">
      <c r="A742" s="18">
        <v>738</v>
      </c>
      <c r="B742" s="78"/>
      <c r="C742" s="79"/>
      <c r="D742" s="78"/>
    </row>
    <row r="743" spans="1:4">
      <c r="A743" s="18">
        <v>739</v>
      </c>
      <c r="B743" s="78"/>
      <c r="C743" s="79"/>
      <c r="D743" s="78"/>
    </row>
    <row r="744" spans="1:4">
      <c r="A744" s="18">
        <v>740</v>
      </c>
      <c r="B744" s="78"/>
      <c r="C744" s="79"/>
      <c r="D744" s="78"/>
    </row>
    <row r="745" spans="1:4">
      <c r="A745" s="18">
        <v>741</v>
      </c>
      <c r="B745" s="78"/>
      <c r="C745" s="79"/>
      <c r="D745" s="78"/>
    </row>
    <row r="746" spans="1:4">
      <c r="A746" s="18">
        <v>742</v>
      </c>
      <c r="B746" s="78"/>
      <c r="C746" s="79"/>
      <c r="D746" s="78"/>
    </row>
    <row r="747" spans="1:4">
      <c r="A747" s="18">
        <v>743</v>
      </c>
      <c r="B747" s="78"/>
      <c r="C747" s="79"/>
      <c r="D747" s="78"/>
    </row>
    <row r="748" spans="1:4">
      <c r="A748" s="18">
        <v>744</v>
      </c>
      <c r="B748" s="78"/>
      <c r="C748" s="79"/>
      <c r="D748" s="78"/>
    </row>
    <row r="749" spans="1:4">
      <c r="A749" s="18">
        <v>745</v>
      </c>
      <c r="B749" s="78"/>
      <c r="C749" s="79"/>
      <c r="D749" s="78"/>
    </row>
    <row r="750" spans="1:4">
      <c r="A750" s="18">
        <v>746</v>
      </c>
      <c r="B750" s="78"/>
      <c r="C750" s="79"/>
      <c r="D750" s="78"/>
    </row>
    <row r="751" spans="1:4">
      <c r="A751" s="18">
        <v>747</v>
      </c>
      <c r="B751" s="78"/>
      <c r="C751" s="79"/>
      <c r="D751" s="78"/>
    </row>
    <row r="752" spans="1:4">
      <c r="A752" s="18">
        <v>748</v>
      </c>
      <c r="B752" s="78"/>
      <c r="C752" s="79"/>
      <c r="D752" s="78"/>
    </row>
    <row r="753" spans="1:4">
      <c r="A753" s="18">
        <v>749</v>
      </c>
      <c r="B753" s="78"/>
      <c r="C753" s="79"/>
      <c r="D753" s="78"/>
    </row>
    <row r="754" spans="1:4">
      <c r="A754" s="18">
        <v>750</v>
      </c>
      <c r="B754" s="78"/>
      <c r="C754" s="79"/>
      <c r="D754" s="78"/>
    </row>
    <row r="755" spans="1:4">
      <c r="A755" s="18">
        <v>751</v>
      </c>
      <c r="B755" s="78"/>
      <c r="C755" s="79"/>
      <c r="D755" s="78"/>
    </row>
    <row r="756" spans="1:4">
      <c r="A756" s="18">
        <v>752</v>
      </c>
      <c r="B756" s="78"/>
      <c r="C756" s="79"/>
      <c r="D756" s="78"/>
    </row>
    <row r="757" spans="1:4">
      <c r="A757" s="18">
        <v>753</v>
      </c>
      <c r="B757" s="78"/>
      <c r="C757" s="79"/>
      <c r="D757" s="78"/>
    </row>
    <row r="758" spans="1:4">
      <c r="A758" s="18">
        <v>754</v>
      </c>
      <c r="B758" s="78"/>
      <c r="C758" s="79"/>
      <c r="D758" s="78"/>
    </row>
    <row r="759" spans="1:4">
      <c r="A759" s="18">
        <v>755</v>
      </c>
      <c r="B759" s="78"/>
      <c r="C759" s="79"/>
      <c r="D759" s="78"/>
    </row>
    <row r="760" spans="1:4">
      <c r="A760" s="18">
        <v>756</v>
      </c>
      <c r="B760" s="78"/>
      <c r="C760" s="79"/>
      <c r="D760" s="78"/>
    </row>
    <row r="761" spans="1:4">
      <c r="A761" s="18">
        <v>757</v>
      </c>
      <c r="B761" s="78"/>
      <c r="C761" s="79"/>
      <c r="D761" s="78"/>
    </row>
    <row r="762" spans="1:4">
      <c r="A762" s="18">
        <v>758</v>
      </c>
      <c r="B762" s="78"/>
      <c r="C762" s="79"/>
      <c r="D762" s="78"/>
    </row>
    <row r="763" spans="1:4">
      <c r="A763" s="18">
        <v>759</v>
      </c>
      <c r="B763" s="78"/>
      <c r="C763" s="79"/>
      <c r="D763" s="78"/>
    </row>
    <row r="764" spans="1:4">
      <c r="A764" s="18">
        <v>760</v>
      </c>
      <c r="B764" s="78"/>
      <c r="C764" s="79"/>
      <c r="D764" s="78"/>
    </row>
    <row r="765" spans="1:4">
      <c r="A765" s="18">
        <v>761</v>
      </c>
      <c r="B765" s="78"/>
      <c r="C765" s="79"/>
      <c r="D765" s="78"/>
    </row>
    <row r="766" spans="1:4">
      <c r="A766" s="18">
        <v>762</v>
      </c>
      <c r="B766" s="78"/>
      <c r="C766" s="79"/>
      <c r="D766" s="78"/>
    </row>
    <row r="767" spans="1:4">
      <c r="A767" s="18">
        <v>763</v>
      </c>
      <c r="B767" s="78"/>
      <c r="C767" s="79"/>
      <c r="D767" s="78"/>
    </row>
    <row r="768" spans="1:4">
      <c r="A768" s="18">
        <v>764</v>
      </c>
      <c r="B768" s="78"/>
      <c r="C768" s="79"/>
      <c r="D768" s="78"/>
    </row>
    <row r="769" spans="1:4">
      <c r="A769" s="18">
        <v>765</v>
      </c>
      <c r="B769" s="78"/>
      <c r="C769" s="79"/>
      <c r="D769" s="78"/>
    </row>
    <row r="770" spans="1:4">
      <c r="A770" s="18">
        <v>766</v>
      </c>
      <c r="B770" s="78"/>
      <c r="C770" s="79"/>
      <c r="D770" s="78"/>
    </row>
    <row r="771" spans="1:4">
      <c r="A771" s="18">
        <v>767</v>
      </c>
      <c r="B771" s="78"/>
      <c r="C771" s="79"/>
      <c r="D771" s="78"/>
    </row>
    <row r="772" spans="1:4">
      <c r="A772" s="18">
        <v>768</v>
      </c>
      <c r="B772" s="78"/>
      <c r="C772" s="79"/>
      <c r="D772" s="78"/>
    </row>
    <row r="773" spans="1:4">
      <c r="A773" s="18">
        <v>769</v>
      </c>
      <c r="B773" s="78"/>
      <c r="C773" s="79"/>
      <c r="D773" s="78"/>
    </row>
    <row r="774" spans="1:4">
      <c r="A774" s="18">
        <v>770</v>
      </c>
      <c r="B774" s="78"/>
      <c r="C774" s="79"/>
      <c r="D774" s="78"/>
    </row>
    <row r="775" spans="1:4">
      <c r="A775" s="18">
        <v>771</v>
      </c>
      <c r="B775" s="78"/>
      <c r="C775" s="79"/>
      <c r="D775" s="78"/>
    </row>
    <row r="776" spans="1:4">
      <c r="A776" s="18">
        <v>772</v>
      </c>
      <c r="B776" s="78"/>
      <c r="C776" s="79"/>
      <c r="D776" s="78"/>
    </row>
    <row r="777" spans="1:4">
      <c r="A777" s="18">
        <v>773</v>
      </c>
      <c r="B777" s="78"/>
      <c r="C777" s="79"/>
      <c r="D777" s="78"/>
    </row>
    <row r="778" spans="1:4">
      <c r="A778" s="18">
        <v>774</v>
      </c>
      <c r="B778" s="78"/>
      <c r="C778" s="79"/>
      <c r="D778" s="78"/>
    </row>
    <row r="779" spans="1:4">
      <c r="A779" s="18">
        <v>775</v>
      </c>
      <c r="B779" s="78"/>
      <c r="C779" s="79"/>
      <c r="D779" s="78"/>
    </row>
    <row r="780" spans="1:4">
      <c r="A780" s="18">
        <v>776</v>
      </c>
      <c r="B780" s="78"/>
      <c r="C780" s="79"/>
      <c r="D780" s="78"/>
    </row>
    <row r="781" spans="1:4">
      <c r="A781" s="18">
        <v>777</v>
      </c>
      <c r="B781" s="78"/>
      <c r="C781" s="79"/>
      <c r="D781" s="78"/>
    </row>
    <row r="782" spans="1:4">
      <c r="A782" s="18">
        <v>778</v>
      </c>
      <c r="B782" s="78"/>
      <c r="C782" s="79"/>
      <c r="D782" s="78"/>
    </row>
    <row r="783" spans="1:4">
      <c r="A783" s="18">
        <v>779</v>
      </c>
      <c r="B783" s="80"/>
      <c r="C783" s="81"/>
      <c r="D783" s="80"/>
    </row>
    <row r="784" spans="1:4">
      <c r="A784" s="18">
        <v>780</v>
      </c>
      <c r="B784" s="80"/>
      <c r="C784" s="81"/>
      <c r="D784" s="80"/>
    </row>
    <row r="785" spans="1:4">
      <c r="A785" s="18">
        <v>781</v>
      </c>
      <c r="B785" s="80"/>
      <c r="C785" s="81"/>
      <c r="D785" s="80"/>
    </row>
    <row r="786" spans="1:4">
      <c r="A786" s="18">
        <v>782</v>
      </c>
      <c r="B786" s="80"/>
      <c r="C786" s="81"/>
      <c r="D786" s="80"/>
    </row>
    <row r="787" spans="1:4">
      <c r="A787" s="18">
        <v>783</v>
      </c>
      <c r="B787" s="80"/>
      <c r="C787" s="81"/>
      <c r="D787" s="80"/>
    </row>
    <row r="788" spans="1:4">
      <c r="A788" s="18">
        <v>784</v>
      </c>
      <c r="B788" s="80"/>
      <c r="C788" s="81"/>
      <c r="D788" s="80"/>
    </row>
    <row r="789" spans="1:4">
      <c r="A789" s="18">
        <v>785</v>
      </c>
      <c r="B789" s="80"/>
      <c r="C789" s="81"/>
      <c r="D789" s="80"/>
    </row>
    <row r="790" spans="1:4">
      <c r="A790" s="18">
        <v>786</v>
      </c>
      <c r="B790" s="80"/>
      <c r="C790" s="81"/>
      <c r="D790" s="80"/>
    </row>
    <row r="791" spans="1:4">
      <c r="A791" s="18">
        <v>787</v>
      </c>
      <c r="B791" s="80"/>
      <c r="C791" s="81"/>
      <c r="D791" s="80"/>
    </row>
    <row r="792" spans="1:4">
      <c r="A792" s="18">
        <v>788</v>
      </c>
      <c r="B792" s="80"/>
      <c r="C792" s="81"/>
      <c r="D792" s="80"/>
    </row>
    <row r="793" spans="1:4">
      <c r="A793" s="18">
        <v>789</v>
      </c>
      <c r="B793" s="80"/>
      <c r="C793" s="81"/>
      <c r="D793" s="80"/>
    </row>
    <row r="794" spans="1:4">
      <c r="A794" s="18">
        <v>790</v>
      </c>
      <c r="B794" s="80"/>
      <c r="C794" s="81"/>
      <c r="D794" s="80"/>
    </row>
    <row r="795" spans="1:4">
      <c r="A795" s="18">
        <v>791</v>
      </c>
      <c r="B795" s="80"/>
      <c r="C795" s="81"/>
      <c r="D795" s="80"/>
    </row>
    <row r="796" spans="1:4">
      <c r="A796" s="18">
        <v>792</v>
      </c>
      <c r="B796" s="80"/>
      <c r="C796" s="81"/>
      <c r="D796" s="80"/>
    </row>
    <row r="797" spans="1:4">
      <c r="A797" s="18">
        <v>793</v>
      </c>
      <c r="B797" s="80"/>
      <c r="C797" s="81"/>
      <c r="D797" s="80"/>
    </row>
    <row r="798" spans="1:4">
      <c r="A798" s="18">
        <v>794</v>
      </c>
      <c r="B798" s="80"/>
      <c r="C798" s="81"/>
      <c r="D798" s="80"/>
    </row>
    <row r="799" spans="1:4">
      <c r="A799" s="18">
        <v>795</v>
      </c>
      <c r="B799" s="80"/>
      <c r="C799" s="81"/>
      <c r="D799" s="80"/>
    </row>
    <row r="800" spans="1:4">
      <c r="A800" s="18">
        <v>796</v>
      </c>
      <c r="B800" s="80"/>
      <c r="C800" s="81"/>
      <c r="D800" s="80"/>
    </row>
    <row r="801" spans="1:4">
      <c r="A801" s="18">
        <v>797</v>
      </c>
      <c r="B801" s="80"/>
      <c r="C801" s="81"/>
      <c r="D801" s="80"/>
    </row>
    <row r="802" spans="1:4">
      <c r="A802" s="18">
        <v>798</v>
      </c>
      <c r="B802" s="80"/>
      <c r="C802" s="81"/>
      <c r="D802" s="80"/>
    </row>
    <row r="803" spans="1:4">
      <c r="A803" s="18">
        <v>799</v>
      </c>
      <c r="B803" s="80"/>
      <c r="C803" s="81"/>
      <c r="D803" s="80"/>
    </row>
    <row r="804" spans="1:4">
      <c r="A804" s="18">
        <v>800</v>
      </c>
      <c r="B804" s="80"/>
      <c r="C804" s="81"/>
      <c r="D804" s="80"/>
    </row>
    <row r="805" spans="1:4">
      <c r="A805" s="18">
        <v>801</v>
      </c>
      <c r="B805" s="80"/>
      <c r="C805" s="81"/>
      <c r="D805" s="80"/>
    </row>
    <row r="806" spans="1:4">
      <c r="A806" s="18">
        <v>802</v>
      </c>
      <c r="B806" s="80"/>
      <c r="C806" s="81"/>
      <c r="D806" s="80"/>
    </row>
    <row r="807" spans="1:4">
      <c r="A807" s="18">
        <v>803</v>
      </c>
      <c r="B807" s="80"/>
      <c r="C807" s="81"/>
      <c r="D807" s="80"/>
    </row>
    <row r="808" spans="1:4">
      <c r="A808" s="18">
        <v>804</v>
      </c>
      <c r="B808" s="80"/>
      <c r="C808" s="81"/>
      <c r="D808" s="80"/>
    </row>
    <row r="809" spans="1:4">
      <c r="A809" s="18">
        <v>805</v>
      </c>
      <c r="B809" s="80"/>
      <c r="C809" s="81"/>
      <c r="D809" s="80"/>
    </row>
    <row r="810" spans="1:4">
      <c r="A810" s="18">
        <v>806</v>
      </c>
      <c r="B810" s="80"/>
      <c r="C810" s="81"/>
      <c r="D810" s="80"/>
    </row>
    <row r="811" spans="1:4">
      <c r="A811" s="18">
        <v>807</v>
      </c>
      <c r="B811" s="80"/>
      <c r="C811" s="81"/>
      <c r="D811" s="80"/>
    </row>
    <row r="812" spans="1:4">
      <c r="A812" s="18">
        <v>808</v>
      </c>
      <c r="B812" s="80"/>
      <c r="C812" s="81"/>
      <c r="D812" s="80"/>
    </row>
    <row r="813" spans="1:4">
      <c r="A813" s="18">
        <v>809</v>
      </c>
      <c r="B813" s="80"/>
      <c r="C813" s="81"/>
      <c r="D813" s="80"/>
    </row>
    <row r="814" spans="1:4">
      <c r="A814" s="18">
        <v>810</v>
      </c>
      <c r="B814" s="80"/>
      <c r="C814" s="81"/>
      <c r="D814" s="80"/>
    </row>
    <row r="815" spans="1:4">
      <c r="A815" s="18">
        <v>811</v>
      </c>
      <c r="B815" s="80"/>
      <c r="C815" s="81"/>
      <c r="D815" s="80"/>
    </row>
    <row r="816" spans="1:4">
      <c r="A816" s="18">
        <v>812</v>
      </c>
      <c r="B816" s="80"/>
      <c r="C816" s="81"/>
      <c r="D816" s="80"/>
    </row>
    <row r="817" spans="1:4">
      <c r="A817" s="18">
        <v>813</v>
      </c>
      <c r="B817" s="80"/>
      <c r="C817" s="81"/>
      <c r="D817" s="80"/>
    </row>
    <row r="818" spans="1:4">
      <c r="A818" s="18">
        <v>814</v>
      </c>
      <c r="B818" s="80"/>
      <c r="C818" s="81"/>
      <c r="D818" s="80"/>
    </row>
    <row r="819" spans="1:4">
      <c r="A819" s="18">
        <v>815</v>
      </c>
      <c r="B819" s="80"/>
      <c r="C819" s="81"/>
      <c r="D819" s="80"/>
    </row>
    <row r="820" spans="1:4">
      <c r="A820" s="18">
        <v>816</v>
      </c>
      <c r="B820" s="80"/>
      <c r="C820" s="81"/>
      <c r="D820" s="80"/>
    </row>
    <row r="821" spans="1:4">
      <c r="A821" s="18">
        <v>817</v>
      </c>
      <c r="B821" s="80"/>
      <c r="C821" s="81"/>
      <c r="D821" s="80"/>
    </row>
    <row r="822" spans="1:4">
      <c r="A822" s="18">
        <v>818</v>
      </c>
      <c r="B822" s="80"/>
      <c r="C822" s="81"/>
      <c r="D822" s="80"/>
    </row>
    <row r="823" spans="1:4">
      <c r="A823" s="18">
        <v>819</v>
      </c>
      <c r="B823" s="80"/>
      <c r="C823" s="81"/>
      <c r="D823" s="80"/>
    </row>
    <row r="824" spans="1:4">
      <c r="A824" s="18">
        <v>820</v>
      </c>
      <c r="B824" s="80"/>
      <c r="C824" s="81"/>
      <c r="D824" s="80"/>
    </row>
    <row r="825" spans="1:4">
      <c r="A825" s="18">
        <v>821</v>
      </c>
      <c r="B825" s="80"/>
      <c r="C825" s="81"/>
      <c r="D825" s="80"/>
    </row>
    <row r="826" spans="1:4">
      <c r="A826" s="18">
        <v>822</v>
      </c>
      <c r="B826" s="80"/>
      <c r="C826" s="81"/>
      <c r="D826" s="80"/>
    </row>
    <row r="827" spans="1:4">
      <c r="A827" s="18">
        <v>823</v>
      </c>
      <c r="B827" s="80"/>
      <c r="C827" s="81"/>
      <c r="D827" s="80"/>
    </row>
    <row r="828" spans="1:4">
      <c r="A828" s="18">
        <v>824</v>
      </c>
      <c r="B828" s="80"/>
      <c r="C828" s="81"/>
      <c r="D828" s="80"/>
    </row>
    <row r="829" spans="1:4">
      <c r="A829" s="18">
        <v>825</v>
      </c>
      <c r="B829" s="80"/>
      <c r="C829" s="81"/>
      <c r="D829" s="80"/>
    </row>
    <row r="830" spans="1:4">
      <c r="A830" s="18">
        <v>826</v>
      </c>
      <c r="B830" s="80"/>
      <c r="C830" s="81"/>
      <c r="D830" s="80"/>
    </row>
    <row r="831" spans="1:4">
      <c r="A831" s="18">
        <v>827</v>
      </c>
      <c r="B831" s="80"/>
      <c r="C831" s="81"/>
      <c r="D831" s="80"/>
    </row>
    <row r="832" spans="1:4">
      <c r="A832" s="18">
        <v>828</v>
      </c>
      <c r="B832" s="80"/>
      <c r="C832" s="81"/>
      <c r="D832" s="80"/>
    </row>
    <row r="833" spans="1:4">
      <c r="A833" s="18">
        <v>829</v>
      </c>
      <c r="B833" s="80"/>
      <c r="C833" s="81"/>
      <c r="D833" s="80"/>
    </row>
    <row r="834" spans="1:4">
      <c r="A834" s="18">
        <v>830</v>
      </c>
      <c r="B834" s="80"/>
      <c r="C834" s="81"/>
      <c r="D834" s="80"/>
    </row>
    <row r="835" spans="1:4">
      <c r="A835" s="18">
        <v>831</v>
      </c>
      <c r="B835" s="80"/>
      <c r="C835" s="81"/>
      <c r="D835" s="80"/>
    </row>
    <row r="836" spans="1:4">
      <c r="A836" s="18">
        <v>832</v>
      </c>
      <c r="B836" s="80"/>
      <c r="C836" s="81"/>
      <c r="D836" s="80"/>
    </row>
    <row r="837" spans="1:4">
      <c r="A837" s="18">
        <v>833</v>
      </c>
      <c r="B837" s="80"/>
      <c r="C837" s="81"/>
      <c r="D837" s="80"/>
    </row>
    <row r="838" spans="1:4">
      <c r="A838" s="18">
        <v>834</v>
      </c>
      <c r="B838" s="80"/>
      <c r="C838" s="81"/>
      <c r="D838" s="80"/>
    </row>
    <row r="839" spans="1:4">
      <c r="A839" s="18">
        <v>835</v>
      </c>
      <c r="B839" s="80"/>
      <c r="C839" s="81"/>
      <c r="D839" s="80"/>
    </row>
    <row r="840" spans="1:4">
      <c r="A840" s="18">
        <v>836</v>
      </c>
      <c r="B840" s="80"/>
      <c r="C840" s="81"/>
      <c r="D840" s="80"/>
    </row>
    <row r="841" spans="1:4">
      <c r="A841" s="18">
        <v>837</v>
      </c>
      <c r="B841" s="80"/>
      <c r="C841" s="81"/>
      <c r="D841" s="80"/>
    </row>
    <row r="842" spans="1:4">
      <c r="A842" s="18">
        <v>838</v>
      </c>
      <c r="B842" s="80"/>
      <c r="C842" s="81"/>
      <c r="D842" s="80"/>
    </row>
    <row r="843" spans="1:4">
      <c r="A843" s="18">
        <v>839</v>
      </c>
      <c r="B843" s="80"/>
      <c r="C843" s="81"/>
      <c r="D843" s="80"/>
    </row>
    <row r="844" spans="1:4">
      <c r="A844" s="18">
        <v>840</v>
      </c>
      <c r="B844" s="80"/>
      <c r="C844" s="81"/>
      <c r="D844" s="80"/>
    </row>
    <row r="845" spans="1:4">
      <c r="A845" s="18">
        <v>841</v>
      </c>
      <c r="B845" s="80"/>
      <c r="C845" s="81"/>
      <c r="D845" s="80"/>
    </row>
    <row r="846" spans="1:4">
      <c r="A846" s="18">
        <v>842</v>
      </c>
      <c r="B846" s="80"/>
      <c r="C846" s="81"/>
      <c r="D846" s="80"/>
    </row>
    <row r="847" spans="1:4">
      <c r="A847" s="18">
        <v>843</v>
      </c>
      <c r="B847" s="80"/>
      <c r="C847" s="81"/>
      <c r="D847" s="80"/>
    </row>
    <row r="848" spans="1:4">
      <c r="A848" s="18">
        <v>844</v>
      </c>
      <c r="B848" s="80"/>
      <c r="C848" s="81"/>
      <c r="D848" s="80"/>
    </row>
    <row r="849" spans="1:4">
      <c r="A849" s="18">
        <v>845</v>
      </c>
      <c r="B849" s="80"/>
      <c r="C849" s="81"/>
      <c r="D849" s="80"/>
    </row>
    <row r="850" spans="1:4">
      <c r="A850" s="18">
        <v>846</v>
      </c>
      <c r="B850" s="80"/>
      <c r="C850" s="81"/>
      <c r="D850" s="80"/>
    </row>
    <row r="851" spans="1:4">
      <c r="A851" s="18">
        <v>847</v>
      </c>
      <c r="B851" s="80"/>
      <c r="C851" s="81"/>
      <c r="D851" s="80"/>
    </row>
    <row r="852" spans="1:4">
      <c r="A852" s="18">
        <v>848</v>
      </c>
      <c r="B852" s="80"/>
      <c r="C852" s="81"/>
      <c r="D852" s="80"/>
    </row>
    <row r="853" spans="1:4">
      <c r="A853" s="18">
        <v>849</v>
      </c>
      <c r="B853" s="80"/>
      <c r="C853" s="81"/>
      <c r="D853" s="80"/>
    </row>
    <row r="854" spans="1:4">
      <c r="A854" s="18">
        <v>850</v>
      </c>
      <c r="B854" s="80"/>
      <c r="C854" s="81"/>
      <c r="D854" s="80"/>
    </row>
    <row r="855" spans="1:4">
      <c r="A855" s="18">
        <v>851</v>
      </c>
      <c r="B855" s="80"/>
      <c r="C855" s="81"/>
      <c r="D855" s="80"/>
    </row>
    <row r="856" spans="1:4">
      <c r="A856" s="18">
        <v>852</v>
      </c>
      <c r="B856" s="80"/>
      <c r="C856" s="81"/>
      <c r="D856" s="80"/>
    </row>
    <row r="857" spans="1:4">
      <c r="A857" s="18">
        <v>853</v>
      </c>
      <c r="B857" s="80"/>
      <c r="C857" s="81"/>
      <c r="D857" s="80"/>
    </row>
    <row r="858" spans="1:4">
      <c r="A858" s="18">
        <v>854</v>
      </c>
      <c r="B858" s="80"/>
      <c r="C858" s="81"/>
      <c r="D858" s="80"/>
    </row>
    <row r="859" spans="1:4">
      <c r="A859" s="18">
        <v>855</v>
      </c>
      <c r="B859" s="80"/>
      <c r="C859" s="81"/>
      <c r="D859" s="80"/>
    </row>
    <row r="860" spans="1:4">
      <c r="A860" s="18">
        <v>856</v>
      </c>
      <c r="B860" s="80"/>
      <c r="C860" s="81"/>
      <c r="D860" s="80"/>
    </row>
    <row r="861" spans="1:4">
      <c r="A861" s="18">
        <v>857</v>
      </c>
      <c r="B861" s="80"/>
      <c r="C861" s="81"/>
      <c r="D861" s="80"/>
    </row>
    <row r="862" spans="1:4">
      <c r="A862" s="18">
        <v>858</v>
      </c>
      <c r="B862" s="80"/>
      <c r="C862" s="81"/>
      <c r="D862" s="80"/>
    </row>
    <row r="863" spans="1:4">
      <c r="A863" s="18">
        <v>859</v>
      </c>
      <c r="B863" s="80"/>
      <c r="C863" s="81"/>
      <c r="D863" s="80"/>
    </row>
    <row r="864" spans="1:4">
      <c r="A864" s="18">
        <v>860</v>
      </c>
      <c r="B864" s="80"/>
      <c r="C864" s="81"/>
      <c r="D864" s="80"/>
    </row>
    <row r="865" spans="1:4">
      <c r="A865" s="18">
        <v>861</v>
      </c>
      <c r="B865" s="80"/>
      <c r="C865" s="81"/>
      <c r="D865" s="80"/>
    </row>
    <row r="866" spans="1:4">
      <c r="A866" s="18">
        <v>862</v>
      </c>
      <c r="B866" s="80"/>
      <c r="C866" s="81"/>
      <c r="D866" s="80"/>
    </row>
    <row r="867" spans="1:4">
      <c r="A867" s="18">
        <v>863</v>
      </c>
      <c r="B867" s="80"/>
      <c r="C867" s="81"/>
      <c r="D867" s="80"/>
    </row>
    <row r="868" spans="1:4">
      <c r="A868" s="18">
        <v>864</v>
      </c>
      <c r="B868" s="80"/>
      <c r="C868" s="81"/>
      <c r="D868" s="80"/>
    </row>
    <row r="869" spans="1:4">
      <c r="A869" s="18">
        <v>865</v>
      </c>
      <c r="B869" s="80"/>
      <c r="C869" s="81"/>
      <c r="D869" s="80"/>
    </row>
    <row r="870" spans="1:4">
      <c r="A870" s="18">
        <v>866</v>
      </c>
      <c r="B870" s="80"/>
      <c r="C870" s="81"/>
      <c r="D870" s="80"/>
    </row>
    <row r="871" spans="1:4">
      <c r="A871" s="18">
        <v>867</v>
      </c>
      <c r="B871" s="80"/>
      <c r="C871" s="81"/>
      <c r="D871" s="80"/>
    </row>
    <row r="872" spans="1:4">
      <c r="A872" s="18">
        <v>868</v>
      </c>
      <c r="B872" s="80"/>
      <c r="C872" s="81"/>
      <c r="D872" s="80"/>
    </row>
    <row r="873" spans="1:4">
      <c r="A873" s="18">
        <v>869</v>
      </c>
      <c r="B873" s="80"/>
      <c r="C873" s="81"/>
      <c r="D873" s="80"/>
    </row>
    <row r="874" spans="1:4">
      <c r="A874" s="18">
        <v>870</v>
      </c>
      <c r="B874" s="80"/>
      <c r="C874" s="81"/>
      <c r="D874" s="80"/>
    </row>
    <row r="875" spans="1:4">
      <c r="A875" s="18">
        <v>871</v>
      </c>
      <c r="B875" s="80"/>
      <c r="C875" s="81"/>
      <c r="D875" s="80"/>
    </row>
    <row r="876" spans="1:4">
      <c r="A876" s="18">
        <v>872</v>
      </c>
      <c r="B876" s="80"/>
      <c r="C876" s="81"/>
      <c r="D876" s="80"/>
    </row>
    <row r="877" spans="1:4">
      <c r="A877" s="18">
        <v>873</v>
      </c>
      <c r="B877" s="80"/>
      <c r="C877" s="81"/>
      <c r="D877" s="80"/>
    </row>
    <row r="878" spans="1:4">
      <c r="A878" s="18">
        <v>874</v>
      </c>
      <c r="B878" s="80"/>
      <c r="C878" s="81"/>
      <c r="D878" s="80"/>
    </row>
    <row r="879" spans="1:4">
      <c r="A879" s="18">
        <v>875</v>
      </c>
      <c r="B879" s="80"/>
      <c r="C879" s="81"/>
      <c r="D879" s="80"/>
    </row>
    <row r="880" spans="1:4">
      <c r="A880" s="18">
        <v>876</v>
      </c>
      <c r="B880" s="80"/>
      <c r="C880" s="81"/>
      <c r="D880" s="80"/>
    </row>
    <row r="881" spans="1:4">
      <c r="A881" s="18">
        <v>877</v>
      </c>
      <c r="B881" s="80"/>
      <c r="C881" s="81"/>
      <c r="D881" s="80"/>
    </row>
    <row r="882" spans="1:4">
      <c r="A882" s="18">
        <v>878</v>
      </c>
      <c r="B882" s="80"/>
      <c r="C882" s="81"/>
      <c r="D882" s="80"/>
    </row>
    <row r="883" spans="1:4">
      <c r="A883" s="18">
        <v>879</v>
      </c>
      <c r="B883" s="80"/>
      <c r="C883" s="81"/>
      <c r="D883" s="80"/>
    </row>
    <row r="884" spans="1:4">
      <c r="A884" s="18">
        <v>880</v>
      </c>
      <c r="B884" s="80"/>
      <c r="C884" s="81"/>
      <c r="D884" s="80"/>
    </row>
    <row r="885" spans="1:4">
      <c r="A885" s="18">
        <v>881</v>
      </c>
      <c r="B885" s="80"/>
      <c r="C885" s="81"/>
      <c r="D885" s="80"/>
    </row>
    <row r="886" spans="1:4">
      <c r="A886" s="18">
        <v>882</v>
      </c>
      <c r="B886" s="80"/>
      <c r="C886" s="81"/>
      <c r="D886" s="80"/>
    </row>
    <row r="887" spans="1:4">
      <c r="A887" s="18">
        <v>883</v>
      </c>
      <c r="B887" s="80"/>
      <c r="C887" s="81"/>
      <c r="D887" s="80"/>
    </row>
    <row r="888" spans="1:4">
      <c r="A888" s="18">
        <v>884</v>
      </c>
      <c r="B888" s="80"/>
      <c r="C888" s="81"/>
      <c r="D888" s="80"/>
    </row>
    <row r="889" spans="1:4">
      <c r="A889" s="18">
        <v>885</v>
      </c>
      <c r="B889" s="80"/>
      <c r="C889" s="81"/>
      <c r="D889" s="80"/>
    </row>
    <row r="890" spans="1:4">
      <c r="A890" s="18">
        <v>886</v>
      </c>
      <c r="B890" s="80"/>
      <c r="C890" s="81"/>
      <c r="D890" s="80"/>
    </row>
    <row r="891" spans="1:4">
      <c r="A891" s="18">
        <v>887</v>
      </c>
      <c r="B891" s="80"/>
      <c r="C891" s="81"/>
      <c r="D891" s="80"/>
    </row>
    <row r="892" spans="1:4">
      <c r="A892" s="18">
        <v>888</v>
      </c>
      <c r="B892" s="80"/>
      <c r="C892" s="81"/>
      <c r="D892" s="80"/>
    </row>
    <row r="893" spans="1:4">
      <c r="A893" s="18">
        <v>889</v>
      </c>
      <c r="B893" s="80"/>
      <c r="C893" s="81"/>
      <c r="D893" s="80"/>
    </row>
    <row r="894" spans="1:4">
      <c r="A894" s="18">
        <v>890</v>
      </c>
      <c r="B894" s="80"/>
      <c r="C894" s="81"/>
      <c r="D894" s="80"/>
    </row>
    <row r="895" spans="1:4">
      <c r="A895" s="18">
        <v>891</v>
      </c>
      <c r="B895" s="80"/>
      <c r="C895" s="81"/>
      <c r="D895" s="80"/>
    </row>
    <row r="896" spans="1:4">
      <c r="A896" s="18">
        <v>892</v>
      </c>
      <c r="B896" s="80"/>
      <c r="C896" s="81"/>
      <c r="D896" s="80"/>
    </row>
    <row r="897" spans="1:4">
      <c r="A897" s="18">
        <v>893</v>
      </c>
      <c r="B897" s="80"/>
      <c r="C897" s="81"/>
      <c r="D897" s="80"/>
    </row>
    <row r="898" spans="1:4">
      <c r="A898" s="18">
        <v>894</v>
      </c>
      <c r="B898" s="80"/>
      <c r="C898" s="81"/>
      <c r="D898" s="80"/>
    </row>
    <row r="899" spans="1:4">
      <c r="A899" s="18">
        <v>895</v>
      </c>
      <c r="B899" s="80"/>
      <c r="C899" s="81"/>
      <c r="D899" s="80"/>
    </row>
    <row r="900" spans="1:4">
      <c r="A900" s="18">
        <v>896</v>
      </c>
      <c r="B900" s="80"/>
      <c r="C900" s="81"/>
      <c r="D900" s="80"/>
    </row>
    <row r="901" spans="1:4">
      <c r="A901" s="18">
        <v>897</v>
      </c>
      <c r="B901" s="80"/>
      <c r="C901" s="81"/>
      <c r="D901" s="80"/>
    </row>
    <row r="902" spans="1:4">
      <c r="A902" s="18">
        <v>898</v>
      </c>
      <c r="B902" s="80"/>
      <c r="C902" s="81"/>
      <c r="D902" s="80"/>
    </row>
    <row r="903" spans="1:4">
      <c r="A903" s="18">
        <v>899</v>
      </c>
      <c r="B903" s="80"/>
      <c r="C903" s="81"/>
      <c r="D903" s="80"/>
    </row>
    <row r="904" spans="1:4">
      <c r="A904" s="18">
        <v>900</v>
      </c>
      <c r="B904" s="80"/>
      <c r="C904" s="81"/>
      <c r="D904" s="80"/>
    </row>
    <row r="905" spans="1:4">
      <c r="A905" s="18">
        <v>901</v>
      </c>
      <c r="B905" s="80"/>
      <c r="C905" s="81"/>
      <c r="D905" s="80"/>
    </row>
    <row r="906" spans="1:4">
      <c r="A906" s="18">
        <v>902</v>
      </c>
      <c r="B906" s="80"/>
      <c r="C906" s="81"/>
      <c r="D906" s="80"/>
    </row>
    <row r="907" spans="1:4">
      <c r="A907" s="18">
        <v>903</v>
      </c>
      <c r="B907" s="80"/>
      <c r="C907" s="81"/>
      <c r="D907" s="80"/>
    </row>
    <row r="908" spans="1:4">
      <c r="A908" s="18">
        <v>904</v>
      </c>
      <c r="B908" s="80"/>
      <c r="C908" s="81"/>
      <c r="D908" s="80"/>
    </row>
    <row r="909" spans="1:4">
      <c r="A909" s="18">
        <v>905</v>
      </c>
      <c r="B909" s="80"/>
      <c r="C909" s="81"/>
      <c r="D909" s="80"/>
    </row>
    <row r="910" spans="1:4">
      <c r="A910" s="18">
        <v>906</v>
      </c>
      <c r="B910" s="80"/>
      <c r="C910" s="81"/>
      <c r="D910" s="80"/>
    </row>
    <row r="911" spans="1:4">
      <c r="A911" s="18">
        <v>907</v>
      </c>
      <c r="B911" s="80"/>
      <c r="C911" s="81"/>
      <c r="D911" s="80"/>
    </row>
    <row r="912" spans="1:4">
      <c r="A912" s="18">
        <v>908</v>
      </c>
      <c r="B912" s="80"/>
      <c r="C912" s="81"/>
      <c r="D912" s="80"/>
    </row>
    <row r="913" spans="1:4">
      <c r="A913" s="18">
        <v>909</v>
      </c>
      <c r="B913" s="80"/>
      <c r="C913" s="81"/>
      <c r="D913" s="80"/>
    </row>
    <row r="914" spans="1:4">
      <c r="A914" s="18">
        <v>910</v>
      </c>
      <c r="B914" s="80"/>
      <c r="C914" s="81"/>
      <c r="D914" s="80"/>
    </row>
    <row r="915" spans="1:4">
      <c r="A915" s="18">
        <v>911</v>
      </c>
      <c r="B915" s="80"/>
      <c r="C915" s="81"/>
      <c r="D915" s="80"/>
    </row>
    <row r="916" spans="1:4">
      <c r="A916" s="18">
        <v>912</v>
      </c>
      <c r="B916" s="80"/>
      <c r="C916" s="81"/>
      <c r="D916" s="80"/>
    </row>
    <row r="917" spans="1:4">
      <c r="A917" s="18">
        <v>913</v>
      </c>
      <c r="B917" s="80"/>
      <c r="C917" s="81"/>
      <c r="D917" s="80"/>
    </row>
    <row r="918" spans="1:4">
      <c r="A918" s="18">
        <v>914</v>
      </c>
      <c r="B918" s="80"/>
      <c r="C918" s="81"/>
      <c r="D918" s="80"/>
    </row>
    <row r="919" spans="1:4">
      <c r="A919" s="18">
        <v>915</v>
      </c>
      <c r="B919" s="80"/>
      <c r="C919" s="81"/>
      <c r="D919" s="80"/>
    </row>
    <row r="920" spans="1:4">
      <c r="A920" s="18">
        <v>916</v>
      </c>
      <c r="B920" s="80"/>
      <c r="C920" s="81"/>
      <c r="D920" s="80"/>
    </row>
    <row r="921" spans="1:4">
      <c r="A921" s="18">
        <v>917</v>
      </c>
      <c r="B921" s="80"/>
      <c r="C921" s="81"/>
      <c r="D921" s="80"/>
    </row>
    <row r="922" spans="1:4">
      <c r="A922" s="18">
        <v>918</v>
      </c>
      <c r="B922" s="80"/>
      <c r="C922" s="81"/>
      <c r="D922" s="80"/>
    </row>
    <row r="923" spans="1:4">
      <c r="A923" s="18">
        <v>919</v>
      </c>
      <c r="B923" s="80"/>
      <c r="C923" s="81"/>
      <c r="D923" s="80"/>
    </row>
    <row r="924" spans="1:4">
      <c r="A924" s="18">
        <v>920</v>
      </c>
      <c r="B924" s="80"/>
      <c r="C924" s="81"/>
      <c r="D924" s="80"/>
    </row>
    <row r="925" spans="1:4">
      <c r="A925" s="18">
        <v>921</v>
      </c>
      <c r="B925" s="80"/>
      <c r="C925" s="81"/>
      <c r="D925" s="80"/>
    </row>
    <row r="926" spans="1:4">
      <c r="A926" s="18">
        <v>922</v>
      </c>
      <c r="B926" s="80"/>
      <c r="C926" s="81"/>
      <c r="D926" s="80"/>
    </row>
    <row r="927" spans="1:4">
      <c r="A927" s="18">
        <v>923</v>
      </c>
      <c r="B927" s="80"/>
      <c r="C927" s="81"/>
      <c r="D927" s="80"/>
    </row>
    <row r="928" spans="1:4">
      <c r="A928" s="18">
        <v>924</v>
      </c>
      <c r="B928" s="80"/>
      <c r="C928" s="81"/>
      <c r="D928" s="80"/>
    </row>
    <row r="929" spans="1:4">
      <c r="A929" s="18">
        <v>925</v>
      </c>
      <c r="B929" s="80"/>
      <c r="C929" s="81"/>
      <c r="D929" s="80"/>
    </row>
    <row r="930" spans="1:4">
      <c r="A930" s="18">
        <v>926</v>
      </c>
      <c r="B930" s="80"/>
      <c r="C930" s="81"/>
      <c r="D930" s="80"/>
    </row>
    <row r="931" spans="1:4">
      <c r="A931" s="18">
        <v>927</v>
      </c>
      <c r="B931" s="80"/>
      <c r="C931" s="81"/>
      <c r="D931" s="80"/>
    </row>
    <row r="932" spans="1:4">
      <c r="A932" s="18">
        <v>928</v>
      </c>
      <c r="B932" s="80"/>
      <c r="C932" s="81"/>
      <c r="D932" s="80"/>
    </row>
    <row r="933" spans="1:4">
      <c r="A933" s="18">
        <v>929</v>
      </c>
      <c r="B933" s="80"/>
      <c r="C933" s="81"/>
      <c r="D933" s="80"/>
    </row>
    <row r="934" spans="1:4">
      <c r="A934" s="18">
        <v>930</v>
      </c>
      <c r="B934" s="80"/>
      <c r="C934" s="81"/>
      <c r="D934" s="80"/>
    </row>
    <row r="935" spans="1:4">
      <c r="A935" s="18">
        <v>931</v>
      </c>
      <c r="B935" s="80"/>
      <c r="C935" s="81"/>
      <c r="D935" s="80"/>
    </row>
    <row r="936" spans="1:4">
      <c r="A936" s="18">
        <v>932</v>
      </c>
      <c r="B936" s="80"/>
      <c r="C936" s="81"/>
      <c r="D936" s="80"/>
    </row>
    <row r="937" spans="1:4">
      <c r="A937" s="18">
        <v>933</v>
      </c>
      <c r="B937" s="80"/>
      <c r="C937" s="81"/>
      <c r="D937" s="80"/>
    </row>
    <row r="938" spans="1:4">
      <c r="A938" s="18">
        <v>934</v>
      </c>
      <c r="B938" s="80"/>
      <c r="C938" s="81"/>
      <c r="D938" s="80"/>
    </row>
    <row r="939" spans="1:4">
      <c r="A939" s="18">
        <v>935</v>
      </c>
      <c r="B939" s="80"/>
      <c r="C939" s="81"/>
      <c r="D939" s="80"/>
    </row>
    <row r="940" spans="1:4">
      <c r="A940" s="18">
        <v>936</v>
      </c>
      <c r="B940" s="80"/>
      <c r="C940" s="81"/>
      <c r="D940" s="80"/>
    </row>
    <row r="941" spans="1:4">
      <c r="A941" s="18">
        <v>937</v>
      </c>
      <c r="B941" s="80"/>
      <c r="C941" s="81"/>
      <c r="D941" s="80"/>
    </row>
    <row r="942" spans="1:4">
      <c r="A942" s="18">
        <v>938</v>
      </c>
      <c r="B942" s="80"/>
      <c r="C942" s="81"/>
      <c r="D942" s="80"/>
    </row>
    <row r="943" spans="1:4">
      <c r="A943" s="18">
        <v>939</v>
      </c>
      <c r="B943" s="80"/>
      <c r="C943" s="81"/>
      <c r="D943" s="80"/>
    </row>
    <row r="944" spans="1:4">
      <c r="A944" s="18">
        <v>940</v>
      </c>
      <c r="B944" s="80"/>
      <c r="C944" s="81"/>
      <c r="D944" s="80"/>
    </row>
    <row r="945" spans="1:4">
      <c r="A945" s="18">
        <v>941</v>
      </c>
      <c r="B945" s="80"/>
      <c r="C945" s="81"/>
      <c r="D945" s="80"/>
    </row>
    <row r="946" spans="1:4">
      <c r="A946" s="18">
        <v>942</v>
      </c>
      <c r="B946" s="80"/>
      <c r="C946" s="81"/>
      <c r="D946" s="80"/>
    </row>
    <row r="947" spans="1:4">
      <c r="A947" s="18">
        <v>943</v>
      </c>
      <c r="B947" s="80"/>
      <c r="C947" s="81"/>
      <c r="D947" s="80"/>
    </row>
    <row r="948" spans="1:4">
      <c r="A948" s="18">
        <v>944</v>
      </c>
      <c r="B948" s="80"/>
      <c r="C948" s="81"/>
      <c r="D948" s="80"/>
    </row>
    <row r="949" spans="1:4">
      <c r="A949" s="18">
        <v>945</v>
      </c>
      <c r="B949" s="80"/>
      <c r="C949" s="81"/>
      <c r="D949" s="80"/>
    </row>
    <row r="950" spans="1:4">
      <c r="A950" s="18">
        <v>946</v>
      </c>
      <c r="B950" s="80"/>
      <c r="C950" s="81"/>
      <c r="D950" s="80"/>
    </row>
    <row r="951" spans="1:4">
      <c r="A951" s="18">
        <v>947</v>
      </c>
      <c r="B951" s="80"/>
      <c r="C951" s="81"/>
      <c r="D951" s="80"/>
    </row>
    <row r="952" spans="1:4">
      <c r="A952" s="18">
        <v>948</v>
      </c>
      <c r="B952" s="80"/>
      <c r="C952" s="81"/>
      <c r="D952" s="80"/>
    </row>
    <row r="953" spans="1:4">
      <c r="A953" s="18">
        <v>949</v>
      </c>
      <c r="B953" s="80"/>
      <c r="C953" s="81"/>
      <c r="D953" s="80"/>
    </row>
    <row r="954" spans="1:4">
      <c r="A954" s="18">
        <v>950</v>
      </c>
      <c r="B954" s="80"/>
      <c r="C954" s="81"/>
      <c r="D954" s="80"/>
    </row>
    <row r="955" spans="1:4">
      <c r="A955" s="18">
        <v>951</v>
      </c>
      <c r="B955" s="80"/>
      <c r="C955" s="81"/>
      <c r="D955" s="80"/>
    </row>
    <row r="956" spans="1:4">
      <c r="A956" s="18">
        <v>952</v>
      </c>
      <c r="B956" s="80"/>
      <c r="C956" s="81"/>
      <c r="D956" s="80"/>
    </row>
    <row r="957" spans="1:4">
      <c r="A957" s="18">
        <v>953</v>
      </c>
      <c r="B957" s="80"/>
      <c r="C957" s="81"/>
      <c r="D957" s="80"/>
    </row>
    <row r="958" spans="1:4">
      <c r="A958" s="18">
        <v>954</v>
      </c>
      <c r="B958" s="80"/>
      <c r="C958" s="81"/>
      <c r="D958" s="80"/>
    </row>
    <row r="959" spans="1:4">
      <c r="A959" s="18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32299"/>
  <sheetViews>
    <sheetView showGridLines="0" zoomScale="80" zoomScaleNormal="80" workbookViewId="0">
      <selection sqref="A1:XFD1048576"/>
    </sheetView>
  </sheetViews>
  <sheetFormatPr baseColWidth="10" defaultRowHeight="12.75"/>
  <cols>
    <col min="1" max="1" width="7.140625" style="15" bestFit="1" customWidth="1"/>
    <col min="2" max="3" width="41.42578125" style="33" customWidth="1"/>
    <col min="4" max="4" width="39.5703125" style="15" customWidth="1"/>
    <col min="5" max="5" width="11.42578125" style="14"/>
    <col min="6" max="16384" width="11.42578125" style="15"/>
  </cols>
  <sheetData>
    <row r="1" spans="1:5" ht="12.75" customHeight="1">
      <c r="A1" s="192" t="s">
        <v>14</v>
      </c>
      <c r="B1" s="193" t="s">
        <v>15</v>
      </c>
      <c r="C1" s="193"/>
      <c r="D1" s="74" t="s">
        <v>30</v>
      </c>
    </row>
    <row r="2" spans="1:5" ht="12.75" customHeight="1">
      <c r="A2" s="192"/>
      <c r="B2" s="193" t="s">
        <v>16</v>
      </c>
      <c r="C2" s="193"/>
      <c r="D2" s="74" t="s">
        <v>32</v>
      </c>
    </row>
    <row r="3" spans="1:5" ht="12.75" customHeight="1">
      <c r="A3" s="192"/>
      <c r="B3" s="193" t="s">
        <v>18</v>
      </c>
      <c r="C3" s="193"/>
      <c r="D3" s="74" t="s">
        <v>32508</v>
      </c>
    </row>
    <row r="4" spans="1:5">
      <c r="A4" s="192"/>
      <c r="B4" s="30" t="s">
        <v>36</v>
      </c>
      <c r="C4" s="31" t="s">
        <v>37</v>
      </c>
      <c r="D4" s="11" t="s">
        <v>55</v>
      </c>
    </row>
    <row r="5" spans="1:5" ht="15">
      <c r="A5" s="32">
        <v>1</v>
      </c>
      <c r="B5" s="206" t="s">
        <v>2663</v>
      </c>
      <c r="C5" s="206" t="s">
        <v>2664</v>
      </c>
      <c r="D5" s="45" t="s">
        <v>743</v>
      </c>
      <c r="E5" s="17"/>
    </row>
    <row r="6" spans="1:5" ht="15">
      <c r="A6" s="32">
        <f>+A5+1</f>
        <v>2</v>
      </c>
      <c r="B6" s="206" t="s">
        <v>2665</v>
      </c>
      <c r="C6" s="206" t="s">
        <v>2666</v>
      </c>
      <c r="D6" s="45" t="s">
        <v>743</v>
      </c>
      <c r="E6" s="17"/>
    </row>
    <row r="7" spans="1:5" ht="15">
      <c r="A7" s="32">
        <f t="shared" ref="A7:A70" si="0">+A6+1</f>
        <v>3</v>
      </c>
      <c r="B7" s="206" t="s">
        <v>2665</v>
      </c>
      <c r="C7" s="206" t="s">
        <v>2666</v>
      </c>
      <c r="D7" s="45" t="s">
        <v>743</v>
      </c>
      <c r="E7" s="17"/>
    </row>
    <row r="8" spans="1:5" ht="15">
      <c r="A8" s="32">
        <f t="shared" si="0"/>
        <v>4</v>
      </c>
      <c r="B8" s="206" t="s">
        <v>278</v>
      </c>
      <c r="C8" s="206" t="s">
        <v>2667</v>
      </c>
      <c r="D8" s="45" t="s">
        <v>743</v>
      </c>
      <c r="E8" s="17"/>
    </row>
    <row r="9" spans="1:5" ht="15">
      <c r="A9" s="32">
        <f t="shared" si="0"/>
        <v>5</v>
      </c>
      <c r="B9" s="206" t="s">
        <v>744</v>
      </c>
      <c r="C9" s="206" t="s">
        <v>745</v>
      </c>
      <c r="D9" s="45" t="s">
        <v>743</v>
      </c>
      <c r="E9" s="17"/>
    </row>
    <row r="10" spans="1:5" ht="15">
      <c r="A10" s="32">
        <f t="shared" si="0"/>
        <v>6</v>
      </c>
      <c r="B10" s="206" t="s">
        <v>2668</v>
      </c>
      <c r="C10" s="206" t="s">
        <v>2669</v>
      </c>
      <c r="D10" s="45" t="s">
        <v>743</v>
      </c>
      <c r="E10" s="17"/>
    </row>
    <row r="11" spans="1:5" ht="15">
      <c r="A11" s="32">
        <f t="shared" si="0"/>
        <v>7</v>
      </c>
      <c r="B11" s="206" t="s">
        <v>488</v>
      </c>
      <c r="C11" s="206" t="s">
        <v>2670</v>
      </c>
      <c r="D11" s="45" t="s">
        <v>743</v>
      </c>
      <c r="E11" s="17"/>
    </row>
    <row r="12" spans="1:5" ht="15">
      <c r="A12" s="32">
        <f t="shared" si="0"/>
        <v>8</v>
      </c>
      <c r="B12" s="206" t="s">
        <v>326</v>
      </c>
      <c r="C12" s="206" t="s">
        <v>2671</v>
      </c>
      <c r="D12" s="45" t="s">
        <v>743</v>
      </c>
      <c r="E12" s="17"/>
    </row>
    <row r="13" spans="1:5" ht="15">
      <c r="A13" s="32">
        <f t="shared" si="0"/>
        <v>9</v>
      </c>
      <c r="B13" s="206" t="s">
        <v>326</v>
      </c>
      <c r="C13" s="206" t="s">
        <v>2671</v>
      </c>
      <c r="D13" s="45" t="s">
        <v>743</v>
      </c>
      <c r="E13" s="17"/>
    </row>
    <row r="14" spans="1:5" ht="15">
      <c r="A14" s="32">
        <f t="shared" si="0"/>
        <v>10</v>
      </c>
      <c r="B14" s="206" t="s">
        <v>2672</v>
      </c>
      <c r="C14" s="206" t="s">
        <v>2673</v>
      </c>
      <c r="D14" s="45" t="s">
        <v>743</v>
      </c>
      <c r="E14" s="17"/>
    </row>
    <row r="15" spans="1:5" ht="15">
      <c r="A15" s="32">
        <f t="shared" si="0"/>
        <v>11</v>
      </c>
      <c r="B15" s="206" t="s">
        <v>2672</v>
      </c>
      <c r="C15" s="206" t="s">
        <v>2673</v>
      </c>
      <c r="D15" s="45" t="s">
        <v>743</v>
      </c>
      <c r="E15" s="17"/>
    </row>
    <row r="16" spans="1:5" ht="15">
      <c r="A16" s="32">
        <f t="shared" si="0"/>
        <v>12</v>
      </c>
      <c r="B16" s="206" t="s">
        <v>2674</v>
      </c>
      <c r="C16" s="206" t="s">
        <v>2675</v>
      </c>
      <c r="D16" s="45" t="s">
        <v>743</v>
      </c>
      <c r="E16" s="17"/>
    </row>
    <row r="17" spans="1:5" ht="15">
      <c r="A17" s="32">
        <f t="shared" si="0"/>
        <v>13</v>
      </c>
      <c r="B17" s="206" t="s">
        <v>2676</v>
      </c>
      <c r="C17" s="206" t="s">
        <v>1393</v>
      </c>
      <c r="D17" s="45" t="s">
        <v>743</v>
      </c>
      <c r="E17" s="17"/>
    </row>
    <row r="18" spans="1:5" ht="15">
      <c r="A18" s="32">
        <f t="shared" si="0"/>
        <v>14</v>
      </c>
      <c r="B18" s="206" t="s">
        <v>2676</v>
      </c>
      <c r="C18" s="206" t="s">
        <v>1393</v>
      </c>
      <c r="D18" s="45" t="s">
        <v>743</v>
      </c>
      <c r="E18" s="17"/>
    </row>
    <row r="19" spans="1:5" ht="15">
      <c r="A19" s="32">
        <f t="shared" si="0"/>
        <v>15</v>
      </c>
      <c r="B19" s="206" t="s">
        <v>2677</v>
      </c>
      <c r="C19" s="206" t="s">
        <v>2678</v>
      </c>
      <c r="D19" s="45" t="s">
        <v>743</v>
      </c>
      <c r="E19" s="17"/>
    </row>
    <row r="20" spans="1:5" ht="15">
      <c r="A20" s="32">
        <f t="shared" si="0"/>
        <v>16</v>
      </c>
      <c r="B20" s="206" t="s">
        <v>1144</v>
      </c>
      <c r="C20" s="206" t="s">
        <v>1398</v>
      </c>
      <c r="D20" s="45" t="s">
        <v>743</v>
      </c>
      <c r="E20" s="17"/>
    </row>
    <row r="21" spans="1:5" ht="15">
      <c r="A21" s="32">
        <f t="shared" si="0"/>
        <v>17</v>
      </c>
      <c r="B21" s="206" t="s">
        <v>2679</v>
      </c>
      <c r="C21" s="206" t="s">
        <v>2680</v>
      </c>
      <c r="D21" s="45" t="s">
        <v>743</v>
      </c>
      <c r="E21" s="17"/>
    </row>
    <row r="22" spans="1:5" ht="15">
      <c r="A22" s="32">
        <f t="shared" si="0"/>
        <v>18</v>
      </c>
      <c r="B22" s="206" t="s">
        <v>2681</v>
      </c>
      <c r="C22" s="206" t="s">
        <v>2682</v>
      </c>
      <c r="D22" s="45" t="s">
        <v>743</v>
      </c>
      <c r="E22" s="17"/>
    </row>
    <row r="23" spans="1:5" ht="15">
      <c r="A23" s="32">
        <f t="shared" si="0"/>
        <v>19</v>
      </c>
      <c r="B23" s="206" t="s">
        <v>2683</v>
      </c>
      <c r="C23" s="206" t="s">
        <v>2684</v>
      </c>
      <c r="D23" s="45" t="s">
        <v>743</v>
      </c>
      <c r="E23" s="17"/>
    </row>
    <row r="24" spans="1:5" ht="15">
      <c r="A24" s="32">
        <f t="shared" si="0"/>
        <v>20</v>
      </c>
      <c r="B24" s="206" t="s">
        <v>2683</v>
      </c>
      <c r="C24" s="206" t="s">
        <v>2684</v>
      </c>
      <c r="D24" s="45" t="s">
        <v>743</v>
      </c>
      <c r="E24" s="17"/>
    </row>
    <row r="25" spans="1:5" ht="15">
      <c r="A25" s="32">
        <f t="shared" si="0"/>
        <v>21</v>
      </c>
      <c r="B25" s="206" t="s">
        <v>2685</v>
      </c>
      <c r="C25" s="206" t="s">
        <v>2686</v>
      </c>
      <c r="D25" s="45" t="s">
        <v>743</v>
      </c>
      <c r="E25" s="17"/>
    </row>
    <row r="26" spans="1:5" ht="15">
      <c r="A26" s="32">
        <f t="shared" si="0"/>
        <v>22</v>
      </c>
      <c r="B26" s="206" t="s">
        <v>2687</v>
      </c>
      <c r="C26" s="206" t="s">
        <v>2688</v>
      </c>
      <c r="D26" s="45" t="s">
        <v>743</v>
      </c>
      <c r="E26" s="17"/>
    </row>
    <row r="27" spans="1:5" ht="15">
      <c r="A27" s="32">
        <f t="shared" si="0"/>
        <v>23</v>
      </c>
      <c r="B27" s="206" t="s">
        <v>2689</v>
      </c>
      <c r="C27" s="206" t="s">
        <v>2690</v>
      </c>
      <c r="D27" s="45" t="s">
        <v>743</v>
      </c>
      <c r="E27" s="17"/>
    </row>
    <row r="28" spans="1:5" ht="15">
      <c r="A28" s="32">
        <f t="shared" si="0"/>
        <v>24</v>
      </c>
      <c r="B28" s="206" t="s">
        <v>2691</v>
      </c>
      <c r="C28" s="206" t="s">
        <v>2692</v>
      </c>
      <c r="D28" s="45" t="s">
        <v>743</v>
      </c>
      <c r="E28" s="17"/>
    </row>
    <row r="29" spans="1:5" ht="15">
      <c r="A29" s="32">
        <f t="shared" si="0"/>
        <v>25</v>
      </c>
      <c r="B29" s="206" t="s">
        <v>2691</v>
      </c>
      <c r="C29" s="206" t="s">
        <v>2692</v>
      </c>
      <c r="D29" s="45" t="s">
        <v>743</v>
      </c>
      <c r="E29" s="17"/>
    </row>
    <row r="30" spans="1:5" ht="15">
      <c r="A30" s="32">
        <f t="shared" si="0"/>
        <v>26</v>
      </c>
      <c r="B30" s="206" t="s">
        <v>2693</v>
      </c>
      <c r="C30" s="206" t="s">
        <v>2694</v>
      </c>
      <c r="D30" s="45" t="s">
        <v>743</v>
      </c>
      <c r="E30" s="17"/>
    </row>
    <row r="31" spans="1:5" ht="15">
      <c r="A31" s="32">
        <f t="shared" si="0"/>
        <v>27</v>
      </c>
      <c r="B31" s="206" t="s">
        <v>2695</v>
      </c>
      <c r="C31" s="206" t="s">
        <v>2696</v>
      </c>
      <c r="D31" s="45" t="s">
        <v>743</v>
      </c>
      <c r="E31" s="17"/>
    </row>
    <row r="32" spans="1:5" ht="15">
      <c r="A32" s="32">
        <f t="shared" si="0"/>
        <v>28</v>
      </c>
      <c r="B32" s="206" t="s">
        <v>2695</v>
      </c>
      <c r="C32" s="206" t="s">
        <v>2696</v>
      </c>
      <c r="D32" s="45" t="s">
        <v>743</v>
      </c>
      <c r="E32" s="17"/>
    </row>
    <row r="33" spans="1:5" ht="15">
      <c r="A33" s="32">
        <f t="shared" si="0"/>
        <v>29</v>
      </c>
      <c r="B33" s="206" t="s">
        <v>2697</v>
      </c>
      <c r="C33" s="206" t="s">
        <v>2698</v>
      </c>
      <c r="D33" s="45" t="s">
        <v>743</v>
      </c>
      <c r="E33" s="17"/>
    </row>
    <row r="34" spans="1:5" ht="15">
      <c r="A34" s="32">
        <f t="shared" si="0"/>
        <v>30</v>
      </c>
      <c r="B34" s="206" t="s">
        <v>2697</v>
      </c>
      <c r="C34" s="206" t="s">
        <v>2698</v>
      </c>
      <c r="D34" s="45" t="s">
        <v>743</v>
      </c>
      <c r="E34" s="17"/>
    </row>
    <row r="35" spans="1:5" ht="15">
      <c r="A35" s="32">
        <f t="shared" si="0"/>
        <v>31</v>
      </c>
      <c r="B35" s="206" t="s">
        <v>2699</v>
      </c>
      <c r="C35" s="206" t="s">
        <v>2700</v>
      </c>
      <c r="D35" s="45" t="s">
        <v>743</v>
      </c>
      <c r="E35" s="17"/>
    </row>
    <row r="36" spans="1:5" ht="15">
      <c r="A36" s="32">
        <f t="shared" si="0"/>
        <v>32</v>
      </c>
      <c r="B36" s="206" t="s">
        <v>2701</v>
      </c>
      <c r="C36" s="206" t="s">
        <v>2702</v>
      </c>
      <c r="D36" s="45" t="s">
        <v>743</v>
      </c>
      <c r="E36" s="17"/>
    </row>
    <row r="37" spans="1:5" ht="15">
      <c r="A37" s="32">
        <f t="shared" si="0"/>
        <v>33</v>
      </c>
      <c r="B37" s="206" t="s">
        <v>2701</v>
      </c>
      <c r="C37" s="206" t="s">
        <v>2702</v>
      </c>
      <c r="D37" s="45" t="s">
        <v>743</v>
      </c>
      <c r="E37" s="17"/>
    </row>
    <row r="38" spans="1:5" ht="15">
      <c r="A38" s="32">
        <f t="shared" si="0"/>
        <v>34</v>
      </c>
      <c r="B38" s="206" t="s">
        <v>2703</v>
      </c>
      <c r="C38" s="206" t="s">
        <v>2704</v>
      </c>
      <c r="D38" s="45" t="s">
        <v>743</v>
      </c>
      <c r="E38" s="17"/>
    </row>
    <row r="39" spans="1:5" ht="15">
      <c r="A39" s="32">
        <f t="shared" si="0"/>
        <v>35</v>
      </c>
      <c r="B39" s="206" t="s">
        <v>2703</v>
      </c>
      <c r="C39" s="206" t="s">
        <v>2704</v>
      </c>
      <c r="D39" s="45" t="s">
        <v>743</v>
      </c>
      <c r="E39" s="17"/>
    </row>
    <row r="40" spans="1:5" ht="15">
      <c r="A40" s="32">
        <f t="shared" si="0"/>
        <v>36</v>
      </c>
      <c r="B40" s="206" t="s">
        <v>2705</v>
      </c>
      <c r="C40" s="206" t="s">
        <v>2706</v>
      </c>
      <c r="D40" s="45" t="s">
        <v>743</v>
      </c>
      <c r="E40" s="17"/>
    </row>
    <row r="41" spans="1:5" ht="15">
      <c r="A41" s="32">
        <f t="shared" si="0"/>
        <v>37</v>
      </c>
      <c r="B41" s="206" t="s">
        <v>2705</v>
      </c>
      <c r="C41" s="206" t="s">
        <v>2706</v>
      </c>
      <c r="D41" s="45" t="s">
        <v>743</v>
      </c>
      <c r="E41" s="17"/>
    </row>
    <row r="42" spans="1:5" ht="15">
      <c r="A42" s="32">
        <f t="shared" si="0"/>
        <v>38</v>
      </c>
      <c r="B42" s="206" t="s">
        <v>208</v>
      </c>
      <c r="C42" s="206" t="s">
        <v>2707</v>
      </c>
      <c r="D42" s="45" t="s">
        <v>743</v>
      </c>
      <c r="E42" s="17"/>
    </row>
    <row r="43" spans="1:5" ht="15">
      <c r="A43" s="32">
        <f t="shared" si="0"/>
        <v>39</v>
      </c>
      <c r="B43" s="206" t="s">
        <v>208</v>
      </c>
      <c r="C43" s="206" t="s">
        <v>2707</v>
      </c>
      <c r="D43" s="45" t="s">
        <v>743</v>
      </c>
      <c r="E43" s="17"/>
    </row>
    <row r="44" spans="1:5" ht="15">
      <c r="A44" s="32">
        <f t="shared" si="0"/>
        <v>40</v>
      </c>
      <c r="B44" s="206" t="s">
        <v>1145</v>
      </c>
      <c r="C44" s="206" t="s">
        <v>2708</v>
      </c>
      <c r="D44" s="45" t="s">
        <v>743</v>
      </c>
      <c r="E44" s="17"/>
    </row>
    <row r="45" spans="1:5" ht="15">
      <c r="A45" s="32">
        <f t="shared" si="0"/>
        <v>41</v>
      </c>
      <c r="B45" s="206" t="s">
        <v>2709</v>
      </c>
      <c r="C45" s="206" t="s">
        <v>2710</v>
      </c>
      <c r="D45" s="45" t="s">
        <v>743</v>
      </c>
      <c r="E45" s="17"/>
    </row>
    <row r="46" spans="1:5" ht="15">
      <c r="A46" s="32">
        <f t="shared" si="0"/>
        <v>42</v>
      </c>
      <c r="B46" s="206" t="s">
        <v>2711</v>
      </c>
      <c r="C46" s="206" t="s">
        <v>2712</v>
      </c>
      <c r="D46" s="45" t="s">
        <v>743</v>
      </c>
      <c r="E46" s="17"/>
    </row>
    <row r="47" spans="1:5" ht="15">
      <c r="A47" s="32">
        <f t="shared" si="0"/>
        <v>43</v>
      </c>
      <c r="B47" s="206" t="s">
        <v>2713</v>
      </c>
      <c r="C47" s="206" t="s">
        <v>2714</v>
      </c>
      <c r="D47" s="45" t="s">
        <v>743</v>
      </c>
      <c r="E47" s="17"/>
    </row>
    <row r="48" spans="1:5" ht="15">
      <c r="A48" s="32">
        <f t="shared" si="0"/>
        <v>44</v>
      </c>
      <c r="B48" s="206" t="s">
        <v>2715</v>
      </c>
      <c r="C48" s="206" t="s">
        <v>2716</v>
      </c>
      <c r="D48" s="45" t="s">
        <v>743</v>
      </c>
      <c r="E48" s="17"/>
    </row>
    <row r="49" spans="1:5" ht="15">
      <c r="A49" s="32">
        <f t="shared" si="0"/>
        <v>45</v>
      </c>
      <c r="B49" s="206" t="s">
        <v>173</v>
      </c>
      <c r="C49" s="206" t="s">
        <v>2717</v>
      </c>
      <c r="D49" s="45" t="s">
        <v>743</v>
      </c>
      <c r="E49" s="17"/>
    </row>
    <row r="50" spans="1:5" ht="15">
      <c r="A50" s="32">
        <f t="shared" si="0"/>
        <v>46</v>
      </c>
      <c r="B50" s="206" t="s">
        <v>967</v>
      </c>
      <c r="C50" s="206" t="s">
        <v>2718</v>
      </c>
      <c r="D50" s="45" t="s">
        <v>743</v>
      </c>
      <c r="E50" s="17"/>
    </row>
    <row r="51" spans="1:5" ht="15">
      <c r="A51" s="32">
        <f t="shared" si="0"/>
        <v>47</v>
      </c>
      <c r="B51" s="206" t="s">
        <v>2719</v>
      </c>
      <c r="C51" s="206" t="s">
        <v>2720</v>
      </c>
      <c r="D51" s="45" t="s">
        <v>743</v>
      </c>
      <c r="E51" s="17"/>
    </row>
    <row r="52" spans="1:5" ht="15">
      <c r="A52" s="32">
        <f t="shared" si="0"/>
        <v>48</v>
      </c>
      <c r="B52" s="206" t="s">
        <v>2719</v>
      </c>
      <c r="C52" s="206" t="s">
        <v>2720</v>
      </c>
      <c r="D52" s="45" t="s">
        <v>743</v>
      </c>
      <c r="E52" s="17"/>
    </row>
    <row r="53" spans="1:5" ht="15">
      <c r="A53" s="32">
        <f t="shared" si="0"/>
        <v>49</v>
      </c>
      <c r="B53" s="206" t="s">
        <v>2721</v>
      </c>
      <c r="C53" s="206" t="s">
        <v>2722</v>
      </c>
      <c r="D53" s="45" t="s">
        <v>743</v>
      </c>
      <c r="E53" s="17"/>
    </row>
    <row r="54" spans="1:5" ht="15">
      <c r="A54" s="32">
        <f t="shared" si="0"/>
        <v>50</v>
      </c>
      <c r="B54" s="206" t="s">
        <v>2723</v>
      </c>
      <c r="C54" s="206" t="s">
        <v>2724</v>
      </c>
      <c r="D54" s="45" t="s">
        <v>743</v>
      </c>
      <c r="E54" s="17"/>
    </row>
    <row r="55" spans="1:5" ht="15">
      <c r="A55" s="32">
        <f t="shared" si="0"/>
        <v>51</v>
      </c>
      <c r="B55" s="206" t="s">
        <v>2723</v>
      </c>
      <c r="C55" s="206" t="s">
        <v>2724</v>
      </c>
      <c r="D55" s="45" t="s">
        <v>743</v>
      </c>
      <c r="E55" s="17"/>
    </row>
    <row r="56" spans="1:5" ht="15">
      <c r="A56" s="32">
        <f t="shared" si="0"/>
        <v>52</v>
      </c>
      <c r="B56" s="206" t="s">
        <v>2725</v>
      </c>
      <c r="C56" s="206" t="s">
        <v>2726</v>
      </c>
      <c r="D56" s="45" t="s">
        <v>743</v>
      </c>
      <c r="E56" s="17"/>
    </row>
    <row r="57" spans="1:5" ht="15">
      <c r="A57" s="32">
        <f t="shared" si="0"/>
        <v>53</v>
      </c>
      <c r="B57" s="206" t="s">
        <v>2727</v>
      </c>
      <c r="C57" s="206" t="s">
        <v>2728</v>
      </c>
      <c r="D57" s="45" t="s">
        <v>743</v>
      </c>
      <c r="E57" s="17"/>
    </row>
    <row r="58" spans="1:5" ht="15">
      <c r="A58" s="32">
        <f t="shared" si="0"/>
        <v>54</v>
      </c>
      <c r="B58" s="206" t="s">
        <v>2729</v>
      </c>
      <c r="C58" s="206" t="s">
        <v>2730</v>
      </c>
      <c r="D58" s="45" t="s">
        <v>743</v>
      </c>
      <c r="E58" s="17"/>
    </row>
    <row r="59" spans="1:5" ht="15">
      <c r="A59" s="32">
        <f t="shared" si="0"/>
        <v>55</v>
      </c>
      <c r="B59" s="206" t="s">
        <v>2729</v>
      </c>
      <c r="C59" s="206" t="s">
        <v>2730</v>
      </c>
      <c r="D59" s="45" t="s">
        <v>743</v>
      </c>
      <c r="E59" s="17"/>
    </row>
    <row r="60" spans="1:5" ht="15">
      <c r="A60" s="32">
        <f t="shared" si="0"/>
        <v>56</v>
      </c>
      <c r="B60" s="206" t="s">
        <v>2731</v>
      </c>
      <c r="C60" s="206" t="s">
        <v>2732</v>
      </c>
      <c r="D60" s="45" t="s">
        <v>743</v>
      </c>
      <c r="E60" s="17"/>
    </row>
    <row r="61" spans="1:5" ht="15">
      <c r="A61" s="32">
        <f t="shared" si="0"/>
        <v>57</v>
      </c>
      <c r="B61" s="206" t="s">
        <v>2733</v>
      </c>
      <c r="C61" s="206" t="s">
        <v>2734</v>
      </c>
      <c r="D61" s="45" t="s">
        <v>743</v>
      </c>
      <c r="E61" s="17"/>
    </row>
    <row r="62" spans="1:5" ht="15">
      <c r="A62" s="32">
        <f t="shared" si="0"/>
        <v>58</v>
      </c>
      <c r="B62" s="206" t="s">
        <v>2733</v>
      </c>
      <c r="C62" s="206" t="s">
        <v>2734</v>
      </c>
      <c r="D62" s="45" t="s">
        <v>743</v>
      </c>
      <c r="E62" s="17"/>
    </row>
    <row r="63" spans="1:5" ht="15">
      <c r="A63" s="32">
        <f t="shared" si="0"/>
        <v>59</v>
      </c>
      <c r="B63" s="206" t="s">
        <v>2735</v>
      </c>
      <c r="C63" s="206" t="s">
        <v>2736</v>
      </c>
      <c r="D63" s="45" t="s">
        <v>743</v>
      </c>
      <c r="E63" s="17"/>
    </row>
    <row r="64" spans="1:5" ht="15">
      <c r="A64" s="32">
        <f t="shared" si="0"/>
        <v>60</v>
      </c>
      <c r="B64" s="206" t="s">
        <v>2735</v>
      </c>
      <c r="C64" s="206" t="s">
        <v>2736</v>
      </c>
      <c r="D64" s="45" t="s">
        <v>743</v>
      </c>
      <c r="E64" s="17"/>
    </row>
    <row r="65" spans="1:5" ht="15">
      <c r="A65" s="32">
        <f t="shared" si="0"/>
        <v>61</v>
      </c>
      <c r="B65" s="206" t="s">
        <v>2737</v>
      </c>
      <c r="C65" s="206" t="s">
        <v>2738</v>
      </c>
      <c r="D65" s="45" t="s">
        <v>743</v>
      </c>
      <c r="E65" s="17"/>
    </row>
    <row r="66" spans="1:5" ht="15">
      <c r="A66" s="32">
        <f t="shared" si="0"/>
        <v>62</v>
      </c>
      <c r="B66" s="206" t="s">
        <v>2737</v>
      </c>
      <c r="C66" s="206" t="s">
        <v>2738</v>
      </c>
      <c r="D66" s="45" t="s">
        <v>743</v>
      </c>
      <c r="E66" s="17"/>
    </row>
    <row r="67" spans="1:5" ht="15">
      <c r="A67" s="32">
        <f t="shared" si="0"/>
        <v>63</v>
      </c>
      <c r="B67" s="206" t="s">
        <v>2737</v>
      </c>
      <c r="C67" s="206" t="s">
        <v>2738</v>
      </c>
      <c r="D67" s="45" t="s">
        <v>743</v>
      </c>
      <c r="E67" s="17"/>
    </row>
    <row r="68" spans="1:5" ht="15">
      <c r="A68" s="32">
        <f t="shared" si="0"/>
        <v>64</v>
      </c>
      <c r="B68" s="206" t="s">
        <v>2739</v>
      </c>
      <c r="C68" s="206" t="s">
        <v>2740</v>
      </c>
      <c r="D68" s="45" t="s">
        <v>743</v>
      </c>
      <c r="E68" s="17"/>
    </row>
    <row r="69" spans="1:5" ht="15">
      <c r="A69" s="32">
        <f t="shared" si="0"/>
        <v>65</v>
      </c>
      <c r="B69" s="206" t="s">
        <v>2741</v>
      </c>
      <c r="C69" s="206" t="s">
        <v>2742</v>
      </c>
      <c r="D69" s="45" t="s">
        <v>743</v>
      </c>
      <c r="E69" s="17"/>
    </row>
    <row r="70" spans="1:5" ht="15">
      <c r="A70" s="32">
        <f t="shared" si="0"/>
        <v>66</v>
      </c>
      <c r="B70" s="206" t="s">
        <v>2741</v>
      </c>
      <c r="C70" s="206" t="s">
        <v>2742</v>
      </c>
      <c r="D70" s="45" t="s">
        <v>743</v>
      </c>
      <c r="E70" s="17"/>
    </row>
    <row r="71" spans="1:5" ht="15">
      <c r="A71" s="32">
        <f t="shared" ref="A71:A134" si="1">+A70+1</f>
        <v>67</v>
      </c>
      <c r="B71" s="206" t="s">
        <v>2743</v>
      </c>
      <c r="C71" s="206" t="s">
        <v>2744</v>
      </c>
      <c r="D71" s="45" t="s">
        <v>743</v>
      </c>
      <c r="E71" s="17"/>
    </row>
    <row r="72" spans="1:5" ht="15">
      <c r="A72" s="32">
        <f t="shared" si="1"/>
        <v>68</v>
      </c>
      <c r="B72" s="206" t="s">
        <v>2745</v>
      </c>
      <c r="C72" s="206" t="s">
        <v>2746</v>
      </c>
      <c r="D72" s="45" t="s">
        <v>743</v>
      </c>
      <c r="E72" s="17"/>
    </row>
    <row r="73" spans="1:5" ht="15">
      <c r="A73" s="32">
        <f t="shared" si="1"/>
        <v>69</v>
      </c>
      <c r="B73" s="206" t="s">
        <v>569</v>
      </c>
      <c r="C73" s="206" t="s">
        <v>2747</v>
      </c>
      <c r="D73" s="45" t="s">
        <v>743</v>
      </c>
      <c r="E73" s="17"/>
    </row>
    <row r="74" spans="1:5" ht="15">
      <c r="A74" s="32">
        <f t="shared" si="1"/>
        <v>70</v>
      </c>
      <c r="B74" s="206" t="s">
        <v>569</v>
      </c>
      <c r="C74" s="206" t="s">
        <v>2747</v>
      </c>
      <c r="D74" s="45" t="s">
        <v>743</v>
      </c>
      <c r="E74" s="17"/>
    </row>
    <row r="75" spans="1:5" ht="15">
      <c r="A75" s="32">
        <f t="shared" si="1"/>
        <v>71</v>
      </c>
      <c r="B75" s="206" t="s">
        <v>2748</v>
      </c>
      <c r="C75" s="206" t="s">
        <v>2749</v>
      </c>
      <c r="D75" s="45" t="s">
        <v>743</v>
      </c>
      <c r="E75" s="17"/>
    </row>
    <row r="76" spans="1:5" ht="15">
      <c r="A76" s="32">
        <f t="shared" si="1"/>
        <v>72</v>
      </c>
      <c r="B76" s="206" t="s">
        <v>2750</v>
      </c>
      <c r="C76" s="206" t="s">
        <v>2751</v>
      </c>
      <c r="D76" s="45" t="s">
        <v>743</v>
      </c>
      <c r="E76" s="17"/>
    </row>
    <row r="77" spans="1:5" ht="15">
      <c r="A77" s="32">
        <f t="shared" si="1"/>
        <v>73</v>
      </c>
      <c r="B77" s="206" t="s">
        <v>641</v>
      </c>
      <c r="C77" s="206" t="s">
        <v>2752</v>
      </c>
      <c r="D77" s="45" t="s">
        <v>743</v>
      </c>
      <c r="E77" s="17"/>
    </row>
    <row r="78" spans="1:5" ht="15">
      <c r="A78" s="32">
        <f t="shared" si="1"/>
        <v>74</v>
      </c>
      <c r="B78" s="206" t="s">
        <v>641</v>
      </c>
      <c r="C78" s="206" t="s">
        <v>2752</v>
      </c>
      <c r="D78" s="45" t="s">
        <v>743</v>
      </c>
      <c r="E78" s="17"/>
    </row>
    <row r="79" spans="1:5" ht="15">
      <c r="A79" s="32">
        <f t="shared" si="1"/>
        <v>75</v>
      </c>
      <c r="B79" s="206" t="s">
        <v>2753</v>
      </c>
      <c r="C79" s="206" t="s">
        <v>2754</v>
      </c>
      <c r="D79" s="45" t="s">
        <v>743</v>
      </c>
      <c r="E79" s="17"/>
    </row>
    <row r="80" spans="1:5" ht="15">
      <c r="A80" s="32">
        <f t="shared" si="1"/>
        <v>76</v>
      </c>
      <c r="B80" s="206" t="s">
        <v>2755</v>
      </c>
      <c r="C80" s="206" t="s">
        <v>787</v>
      </c>
      <c r="D80" s="45" t="s">
        <v>743</v>
      </c>
      <c r="E80" s="17"/>
    </row>
    <row r="81" spans="1:5" ht="15">
      <c r="A81" s="32">
        <f t="shared" si="1"/>
        <v>77</v>
      </c>
      <c r="B81" s="206" t="s">
        <v>1620</v>
      </c>
      <c r="C81" s="206" t="s">
        <v>2756</v>
      </c>
      <c r="D81" s="45" t="s">
        <v>743</v>
      </c>
      <c r="E81" s="17"/>
    </row>
    <row r="82" spans="1:5" ht="15">
      <c r="A82" s="32">
        <f t="shared" si="1"/>
        <v>78</v>
      </c>
      <c r="B82" s="206" t="s">
        <v>2757</v>
      </c>
      <c r="C82" s="206" t="s">
        <v>2758</v>
      </c>
      <c r="D82" s="45" t="s">
        <v>743</v>
      </c>
      <c r="E82" s="17"/>
    </row>
    <row r="83" spans="1:5" ht="15">
      <c r="A83" s="32">
        <f t="shared" si="1"/>
        <v>79</v>
      </c>
      <c r="B83" s="206" t="s">
        <v>2759</v>
      </c>
      <c r="C83" s="206" t="s">
        <v>2760</v>
      </c>
      <c r="D83" s="45" t="s">
        <v>743</v>
      </c>
      <c r="E83" s="17"/>
    </row>
    <row r="84" spans="1:5" ht="15">
      <c r="A84" s="32">
        <f t="shared" si="1"/>
        <v>80</v>
      </c>
      <c r="B84" s="206" t="s">
        <v>2761</v>
      </c>
      <c r="C84" s="206" t="s">
        <v>2762</v>
      </c>
      <c r="D84" s="45" t="s">
        <v>743</v>
      </c>
      <c r="E84" s="17"/>
    </row>
    <row r="85" spans="1:5" ht="15">
      <c r="A85" s="32">
        <f t="shared" si="1"/>
        <v>81</v>
      </c>
      <c r="B85" s="206" t="s">
        <v>2763</v>
      </c>
      <c r="C85" s="206" t="s">
        <v>1354</v>
      </c>
      <c r="D85" s="45" t="s">
        <v>743</v>
      </c>
      <c r="E85" s="17"/>
    </row>
    <row r="86" spans="1:5" ht="15">
      <c r="A86" s="32">
        <f t="shared" si="1"/>
        <v>82</v>
      </c>
      <c r="B86" s="206" t="s">
        <v>2764</v>
      </c>
      <c r="C86" s="206" t="s">
        <v>2765</v>
      </c>
      <c r="D86" s="45" t="s">
        <v>743</v>
      </c>
      <c r="E86" s="17"/>
    </row>
    <row r="87" spans="1:5" ht="15">
      <c r="A87" s="32">
        <f t="shared" si="1"/>
        <v>83</v>
      </c>
      <c r="B87" s="206" t="s">
        <v>2766</v>
      </c>
      <c r="C87" s="206" t="s">
        <v>2767</v>
      </c>
      <c r="D87" s="45" t="s">
        <v>743</v>
      </c>
      <c r="E87" s="17"/>
    </row>
    <row r="88" spans="1:5" ht="15">
      <c r="A88" s="32">
        <f t="shared" si="1"/>
        <v>84</v>
      </c>
      <c r="B88" s="206" t="s">
        <v>2766</v>
      </c>
      <c r="C88" s="206" t="s">
        <v>2767</v>
      </c>
      <c r="D88" s="45" t="s">
        <v>743</v>
      </c>
      <c r="E88" s="17"/>
    </row>
    <row r="89" spans="1:5" ht="15">
      <c r="A89" s="32">
        <f t="shared" si="1"/>
        <v>85</v>
      </c>
      <c r="B89" s="206" t="s">
        <v>1410</v>
      </c>
      <c r="C89" s="206" t="s">
        <v>582</v>
      </c>
      <c r="D89" s="45" t="s">
        <v>743</v>
      </c>
      <c r="E89" s="17"/>
    </row>
    <row r="90" spans="1:5" ht="15">
      <c r="A90" s="32">
        <f t="shared" si="1"/>
        <v>86</v>
      </c>
      <c r="B90" s="206" t="s">
        <v>1419</v>
      </c>
      <c r="C90" s="206" t="s">
        <v>1420</v>
      </c>
      <c r="D90" s="45" t="s">
        <v>743</v>
      </c>
      <c r="E90" s="17"/>
    </row>
    <row r="91" spans="1:5" ht="15">
      <c r="A91" s="32">
        <f t="shared" si="1"/>
        <v>87</v>
      </c>
      <c r="B91" s="206" t="s">
        <v>2768</v>
      </c>
      <c r="C91" s="206" t="s">
        <v>2769</v>
      </c>
      <c r="D91" s="45" t="s">
        <v>743</v>
      </c>
      <c r="E91" s="17"/>
    </row>
    <row r="92" spans="1:5" ht="15">
      <c r="A92" s="32">
        <f t="shared" si="1"/>
        <v>88</v>
      </c>
      <c r="B92" s="206" t="s">
        <v>279</v>
      </c>
      <c r="C92" s="206" t="s">
        <v>2770</v>
      </c>
      <c r="D92" s="45" t="s">
        <v>743</v>
      </c>
      <c r="E92" s="17"/>
    </row>
    <row r="93" spans="1:5" ht="15">
      <c r="A93" s="32">
        <f t="shared" si="1"/>
        <v>89</v>
      </c>
      <c r="B93" s="206" t="s">
        <v>1317</v>
      </c>
      <c r="C93" s="206" t="s">
        <v>2771</v>
      </c>
      <c r="D93" s="45" t="s">
        <v>743</v>
      </c>
      <c r="E93" s="17"/>
    </row>
    <row r="94" spans="1:5" ht="15">
      <c r="A94" s="32">
        <f t="shared" si="1"/>
        <v>90</v>
      </c>
      <c r="B94" s="206" t="s">
        <v>1317</v>
      </c>
      <c r="C94" s="206" t="s">
        <v>2771</v>
      </c>
      <c r="D94" s="45" t="s">
        <v>743</v>
      </c>
      <c r="E94" s="17"/>
    </row>
    <row r="95" spans="1:5" ht="15">
      <c r="A95" s="32">
        <f t="shared" si="1"/>
        <v>91</v>
      </c>
      <c r="B95" s="206" t="s">
        <v>2772</v>
      </c>
      <c r="C95" s="206" t="s">
        <v>2773</v>
      </c>
      <c r="D95" s="45" t="s">
        <v>743</v>
      </c>
      <c r="E95" s="17"/>
    </row>
    <row r="96" spans="1:5" ht="15">
      <c r="A96" s="32">
        <f t="shared" si="1"/>
        <v>92</v>
      </c>
      <c r="B96" s="206" t="s">
        <v>2772</v>
      </c>
      <c r="C96" s="206" t="s">
        <v>2773</v>
      </c>
      <c r="D96" s="45" t="s">
        <v>743</v>
      </c>
      <c r="E96" s="17"/>
    </row>
    <row r="97" spans="1:5" ht="15">
      <c r="A97" s="32">
        <f t="shared" si="1"/>
        <v>93</v>
      </c>
      <c r="B97" s="206" t="s">
        <v>2772</v>
      </c>
      <c r="C97" s="206" t="s">
        <v>2773</v>
      </c>
      <c r="D97" s="45" t="s">
        <v>743</v>
      </c>
      <c r="E97" s="17"/>
    </row>
    <row r="98" spans="1:5" ht="15">
      <c r="A98" s="32">
        <f t="shared" si="1"/>
        <v>94</v>
      </c>
      <c r="B98" s="206" t="s">
        <v>164</v>
      </c>
      <c r="C98" s="206" t="s">
        <v>2774</v>
      </c>
      <c r="D98" s="45" t="s">
        <v>743</v>
      </c>
      <c r="E98" s="17"/>
    </row>
    <row r="99" spans="1:5" ht="15">
      <c r="A99" s="32">
        <f t="shared" si="1"/>
        <v>95</v>
      </c>
      <c r="B99" s="206" t="s">
        <v>2775</v>
      </c>
      <c r="C99" s="206" t="s">
        <v>2776</v>
      </c>
      <c r="D99" s="45" t="s">
        <v>743</v>
      </c>
      <c r="E99" s="17"/>
    </row>
    <row r="100" spans="1:5" ht="15">
      <c r="A100" s="32">
        <f t="shared" si="1"/>
        <v>96</v>
      </c>
      <c r="B100" s="206" t="s">
        <v>2777</v>
      </c>
      <c r="C100" s="206" t="s">
        <v>2778</v>
      </c>
      <c r="D100" s="45" t="s">
        <v>743</v>
      </c>
      <c r="E100" s="17"/>
    </row>
    <row r="101" spans="1:5" ht="15">
      <c r="A101" s="32">
        <f t="shared" si="1"/>
        <v>97</v>
      </c>
      <c r="B101" s="206" t="s">
        <v>2779</v>
      </c>
      <c r="C101" s="206" t="s">
        <v>2780</v>
      </c>
      <c r="D101" s="45" t="s">
        <v>743</v>
      </c>
      <c r="E101" s="17"/>
    </row>
    <row r="102" spans="1:5" ht="15">
      <c r="A102" s="32">
        <f t="shared" si="1"/>
        <v>98</v>
      </c>
      <c r="B102" s="206" t="s">
        <v>2779</v>
      </c>
      <c r="C102" s="206" t="s">
        <v>2780</v>
      </c>
      <c r="D102" s="45" t="s">
        <v>743</v>
      </c>
      <c r="E102" s="17"/>
    </row>
    <row r="103" spans="1:5" ht="15">
      <c r="A103" s="32">
        <f t="shared" si="1"/>
        <v>99</v>
      </c>
      <c r="B103" s="206" t="s">
        <v>2781</v>
      </c>
      <c r="C103" s="206" t="s">
        <v>2782</v>
      </c>
      <c r="D103" s="45" t="s">
        <v>743</v>
      </c>
      <c r="E103" s="17"/>
    </row>
    <row r="104" spans="1:5" ht="15">
      <c r="A104" s="32">
        <f t="shared" si="1"/>
        <v>100</v>
      </c>
      <c r="B104" s="206" t="s">
        <v>2781</v>
      </c>
      <c r="C104" s="206" t="s">
        <v>2782</v>
      </c>
      <c r="D104" s="45" t="s">
        <v>743</v>
      </c>
      <c r="E104" s="17"/>
    </row>
    <row r="105" spans="1:5" ht="15">
      <c r="A105" s="32">
        <f t="shared" si="1"/>
        <v>101</v>
      </c>
      <c r="B105" s="206" t="s">
        <v>2783</v>
      </c>
      <c r="C105" s="206" t="s">
        <v>2784</v>
      </c>
      <c r="D105" s="45" t="s">
        <v>743</v>
      </c>
      <c r="E105" s="17"/>
    </row>
    <row r="106" spans="1:5" ht="15">
      <c r="A106" s="32">
        <f t="shared" si="1"/>
        <v>102</v>
      </c>
      <c r="B106" s="206" t="s">
        <v>2783</v>
      </c>
      <c r="C106" s="206" t="s">
        <v>2784</v>
      </c>
      <c r="D106" s="45" t="s">
        <v>743</v>
      </c>
      <c r="E106" s="17"/>
    </row>
    <row r="107" spans="1:5" ht="15">
      <c r="A107" s="32">
        <f t="shared" si="1"/>
        <v>103</v>
      </c>
      <c r="B107" s="206" t="s">
        <v>2785</v>
      </c>
      <c r="C107" s="206" t="s">
        <v>2786</v>
      </c>
      <c r="D107" s="45" t="s">
        <v>743</v>
      </c>
      <c r="E107" s="17"/>
    </row>
    <row r="108" spans="1:5" ht="15">
      <c r="A108" s="32">
        <f t="shared" si="1"/>
        <v>104</v>
      </c>
      <c r="B108" s="206" t="s">
        <v>2787</v>
      </c>
      <c r="C108" s="206" t="s">
        <v>2788</v>
      </c>
      <c r="D108" s="45" t="s">
        <v>743</v>
      </c>
      <c r="E108" s="17"/>
    </row>
    <row r="109" spans="1:5" ht="15">
      <c r="A109" s="32">
        <f t="shared" si="1"/>
        <v>105</v>
      </c>
      <c r="B109" s="206" t="s">
        <v>2789</v>
      </c>
      <c r="C109" s="206" t="s">
        <v>2790</v>
      </c>
      <c r="D109" s="45" t="s">
        <v>743</v>
      </c>
      <c r="E109" s="17"/>
    </row>
    <row r="110" spans="1:5" ht="15">
      <c r="A110" s="32">
        <f t="shared" si="1"/>
        <v>106</v>
      </c>
      <c r="B110" s="206" t="s">
        <v>2791</v>
      </c>
      <c r="C110" s="206" t="s">
        <v>2792</v>
      </c>
      <c r="D110" s="45" t="s">
        <v>743</v>
      </c>
      <c r="E110" s="17"/>
    </row>
    <row r="111" spans="1:5" ht="15">
      <c r="A111" s="32">
        <f t="shared" si="1"/>
        <v>107</v>
      </c>
      <c r="B111" s="206" t="s">
        <v>2793</v>
      </c>
      <c r="C111" s="206" t="s">
        <v>2794</v>
      </c>
      <c r="D111" s="45" t="s">
        <v>743</v>
      </c>
      <c r="E111" s="17"/>
    </row>
    <row r="112" spans="1:5" ht="15">
      <c r="A112" s="32">
        <f t="shared" si="1"/>
        <v>108</v>
      </c>
      <c r="B112" s="206" t="s">
        <v>2795</v>
      </c>
      <c r="C112" s="206" t="s">
        <v>2796</v>
      </c>
      <c r="D112" s="45" t="s">
        <v>743</v>
      </c>
      <c r="E112" s="17"/>
    </row>
    <row r="113" spans="1:5" ht="15">
      <c r="A113" s="32">
        <f t="shared" si="1"/>
        <v>109</v>
      </c>
      <c r="B113" s="206" t="s">
        <v>2795</v>
      </c>
      <c r="C113" s="206" t="s">
        <v>2796</v>
      </c>
      <c r="D113" s="45" t="s">
        <v>743</v>
      </c>
      <c r="E113" s="17"/>
    </row>
    <row r="114" spans="1:5" ht="15">
      <c r="A114" s="32">
        <f t="shared" si="1"/>
        <v>110</v>
      </c>
      <c r="B114" s="206" t="s">
        <v>2795</v>
      </c>
      <c r="C114" s="206" t="s">
        <v>2796</v>
      </c>
      <c r="D114" s="45" t="s">
        <v>743</v>
      </c>
      <c r="E114" s="17"/>
    </row>
    <row r="115" spans="1:5" ht="15">
      <c r="A115" s="32">
        <f t="shared" si="1"/>
        <v>111</v>
      </c>
      <c r="B115" s="206" t="s">
        <v>2795</v>
      </c>
      <c r="C115" s="206" t="s">
        <v>2796</v>
      </c>
      <c r="D115" s="45" t="s">
        <v>743</v>
      </c>
      <c r="E115" s="17"/>
    </row>
    <row r="116" spans="1:5" ht="15">
      <c r="A116" s="32">
        <f t="shared" si="1"/>
        <v>112</v>
      </c>
      <c r="B116" s="206" t="s">
        <v>1640</v>
      </c>
      <c r="C116" s="206" t="s">
        <v>2797</v>
      </c>
      <c r="D116" s="45" t="s">
        <v>743</v>
      </c>
      <c r="E116" s="17"/>
    </row>
    <row r="117" spans="1:5" ht="15">
      <c r="A117" s="32">
        <f t="shared" si="1"/>
        <v>113</v>
      </c>
      <c r="B117" s="206" t="s">
        <v>1640</v>
      </c>
      <c r="C117" s="206" t="s">
        <v>2797</v>
      </c>
      <c r="D117" s="45" t="s">
        <v>743</v>
      </c>
      <c r="E117" s="17"/>
    </row>
    <row r="118" spans="1:5" ht="15">
      <c r="A118" s="32">
        <f t="shared" si="1"/>
        <v>114</v>
      </c>
      <c r="B118" s="206" t="s">
        <v>2798</v>
      </c>
      <c r="C118" s="206" t="s">
        <v>2799</v>
      </c>
      <c r="D118" s="45" t="s">
        <v>743</v>
      </c>
      <c r="E118" s="17"/>
    </row>
    <row r="119" spans="1:5" ht="15">
      <c r="A119" s="32">
        <f t="shared" si="1"/>
        <v>115</v>
      </c>
      <c r="B119" s="206" t="s">
        <v>2800</v>
      </c>
      <c r="C119" s="206" t="s">
        <v>2801</v>
      </c>
      <c r="D119" s="45" t="s">
        <v>743</v>
      </c>
      <c r="E119" s="17"/>
    </row>
    <row r="120" spans="1:5" ht="15">
      <c r="A120" s="32">
        <f t="shared" si="1"/>
        <v>116</v>
      </c>
      <c r="B120" s="206" t="s">
        <v>2802</v>
      </c>
      <c r="C120" s="206" t="s">
        <v>2803</v>
      </c>
      <c r="D120" s="45" t="s">
        <v>743</v>
      </c>
      <c r="E120" s="17"/>
    </row>
    <row r="121" spans="1:5" ht="15">
      <c r="A121" s="32">
        <f t="shared" si="1"/>
        <v>117</v>
      </c>
      <c r="B121" s="206" t="s">
        <v>2802</v>
      </c>
      <c r="C121" s="206" t="s">
        <v>2803</v>
      </c>
      <c r="D121" s="45" t="s">
        <v>743</v>
      </c>
      <c r="E121" s="17"/>
    </row>
    <row r="122" spans="1:5" ht="15">
      <c r="A122" s="32">
        <f t="shared" si="1"/>
        <v>118</v>
      </c>
      <c r="B122" s="206" t="s">
        <v>2804</v>
      </c>
      <c r="C122" s="206" t="s">
        <v>2805</v>
      </c>
      <c r="D122" s="45" t="s">
        <v>743</v>
      </c>
      <c r="E122" s="17"/>
    </row>
    <row r="123" spans="1:5" ht="15">
      <c r="A123" s="32">
        <f t="shared" si="1"/>
        <v>119</v>
      </c>
      <c r="B123" s="206" t="s">
        <v>2806</v>
      </c>
      <c r="C123" s="206" t="s">
        <v>2807</v>
      </c>
      <c r="D123" s="45" t="s">
        <v>743</v>
      </c>
      <c r="E123" s="17"/>
    </row>
    <row r="124" spans="1:5" ht="15">
      <c r="A124" s="32">
        <f t="shared" si="1"/>
        <v>120</v>
      </c>
      <c r="B124" s="206" t="s">
        <v>2806</v>
      </c>
      <c r="C124" s="206" t="s">
        <v>2807</v>
      </c>
      <c r="D124" s="45" t="s">
        <v>743</v>
      </c>
      <c r="E124" s="17"/>
    </row>
    <row r="125" spans="1:5" ht="15">
      <c r="A125" s="32">
        <f t="shared" si="1"/>
        <v>121</v>
      </c>
      <c r="B125" s="206" t="s">
        <v>1238</v>
      </c>
      <c r="C125" s="206" t="s">
        <v>2808</v>
      </c>
      <c r="D125" s="45" t="s">
        <v>743</v>
      </c>
      <c r="E125" s="17"/>
    </row>
    <row r="126" spans="1:5" ht="15">
      <c r="A126" s="32">
        <f t="shared" si="1"/>
        <v>122</v>
      </c>
      <c r="B126" s="206" t="s">
        <v>2809</v>
      </c>
      <c r="C126" s="206" t="s">
        <v>2810</v>
      </c>
      <c r="D126" s="45" t="s">
        <v>743</v>
      </c>
      <c r="E126" s="17"/>
    </row>
    <row r="127" spans="1:5" ht="15">
      <c r="A127" s="32">
        <f t="shared" si="1"/>
        <v>123</v>
      </c>
      <c r="B127" s="206" t="s">
        <v>2811</v>
      </c>
      <c r="C127" s="206" t="s">
        <v>2812</v>
      </c>
      <c r="D127" s="45" t="s">
        <v>743</v>
      </c>
      <c r="E127" s="17"/>
    </row>
    <row r="128" spans="1:5" ht="15">
      <c r="A128" s="32">
        <f t="shared" si="1"/>
        <v>124</v>
      </c>
      <c r="B128" s="206" t="s">
        <v>2813</v>
      </c>
      <c r="C128" s="206" t="s">
        <v>2814</v>
      </c>
      <c r="D128" s="45" t="s">
        <v>743</v>
      </c>
      <c r="E128" s="17"/>
    </row>
    <row r="129" spans="1:5" ht="15">
      <c r="A129" s="32">
        <f t="shared" si="1"/>
        <v>125</v>
      </c>
      <c r="B129" s="206" t="s">
        <v>2813</v>
      </c>
      <c r="C129" s="206" t="s">
        <v>2814</v>
      </c>
      <c r="D129" s="45" t="s">
        <v>743</v>
      </c>
      <c r="E129" s="17"/>
    </row>
    <row r="130" spans="1:5" ht="15">
      <c r="A130" s="32">
        <f t="shared" si="1"/>
        <v>126</v>
      </c>
      <c r="B130" s="206" t="s">
        <v>2815</v>
      </c>
      <c r="C130" s="206" t="s">
        <v>2816</v>
      </c>
      <c r="D130" s="45" t="s">
        <v>743</v>
      </c>
      <c r="E130" s="17"/>
    </row>
    <row r="131" spans="1:5" ht="15">
      <c r="A131" s="32">
        <f t="shared" si="1"/>
        <v>127</v>
      </c>
      <c r="B131" s="206" t="s">
        <v>521</v>
      </c>
      <c r="C131" s="206" t="s">
        <v>2817</v>
      </c>
      <c r="D131" s="45" t="s">
        <v>743</v>
      </c>
      <c r="E131" s="17"/>
    </row>
    <row r="132" spans="1:5" ht="15">
      <c r="A132" s="32">
        <f t="shared" si="1"/>
        <v>128</v>
      </c>
      <c r="B132" s="206" t="s">
        <v>2818</v>
      </c>
      <c r="C132" s="206" t="s">
        <v>2819</v>
      </c>
      <c r="D132" s="45" t="s">
        <v>743</v>
      </c>
      <c r="E132" s="17"/>
    </row>
    <row r="133" spans="1:5" ht="15">
      <c r="A133" s="32">
        <f t="shared" si="1"/>
        <v>129</v>
      </c>
      <c r="B133" s="206" t="s">
        <v>2818</v>
      </c>
      <c r="C133" s="206" t="s">
        <v>2819</v>
      </c>
      <c r="D133" s="45" t="s">
        <v>743</v>
      </c>
      <c r="E133" s="17"/>
    </row>
    <row r="134" spans="1:5" ht="15">
      <c r="A134" s="32">
        <f t="shared" si="1"/>
        <v>130</v>
      </c>
      <c r="B134" s="206" t="s">
        <v>2820</v>
      </c>
      <c r="C134" s="206" t="s">
        <v>2821</v>
      </c>
      <c r="D134" s="45" t="s">
        <v>743</v>
      </c>
      <c r="E134" s="17"/>
    </row>
    <row r="135" spans="1:5" ht="15">
      <c r="A135" s="32">
        <f t="shared" ref="A135:A198" si="2">+A134+1</f>
        <v>131</v>
      </c>
      <c r="B135" s="206" t="s">
        <v>2822</v>
      </c>
      <c r="C135" s="206" t="s">
        <v>2823</v>
      </c>
      <c r="D135" s="45" t="s">
        <v>743</v>
      </c>
      <c r="E135" s="17"/>
    </row>
    <row r="136" spans="1:5" ht="15">
      <c r="A136" s="32">
        <f t="shared" si="2"/>
        <v>132</v>
      </c>
      <c r="B136" s="206" t="s">
        <v>909</v>
      </c>
      <c r="C136" s="206" t="s">
        <v>1431</v>
      </c>
      <c r="D136" s="45" t="s">
        <v>743</v>
      </c>
      <c r="E136" s="17"/>
    </row>
    <row r="137" spans="1:5" ht="15">
      <c r="A137" s="32">
        <f t="shared" si="2"/>
        <v>133</v>
      </c>
      <c r="B137" s="206" t="s">
        <v>2824</v>
      </c>
      <c r="C137" s="206" t="s">
        <v>2825</v>
      </c>
      <c r="D137" s="45" t="s">
        <v>743</v>
      </c>
      <c r="E137" s="17"/>
    </row>
    <row r="138" spans="1:5" ht="15">
      <c r="A138" s="32">
        <f t="shared" si="2"/>
        <v>134</v>
      </c>
      <c r="B138" s="206" t="s">
        <v>2824</v>
      </c>
      <c r="C138" s="206" t="s">
        <v>2825</v>
      </c>
      <c r="D138" s="45" t="s">
        <v>743</v>
      </c>
      <c r="E138" s="17"/>
    </row>
    <row r="139" spans="1:5" ht="15">
      <c r="A139" s="32">
        <f t="shared" si="2"/>
        <v>135</v>
      </c>
      <c r="B139" s="206" t="s">
        <v>2826</v>
      </c>
      <c r="C139" s="206" t="s">
        <v>2827</v>
      </c>
      <c r="D139" s="45" t="s">
        <v>743</v>
      </c>
      <c r="E139" s="17"/>
    </row>
    <row r="140" spans="1:5" ht="15">
      <c r="A140" s="32">
        <f t="shared" si="2"/>
        <v>136</v>
      </c>
      <c r="B140" s="206" t="s">
        <v>2828</v>
      </c>
      <c r="C140" s="206" t="s">
        <v>2829</v>
      </c>
      <c r="D140" s="45" t="s">
        <v>743</v>
      </c>
      <c r="E140" s="17"/>
    </row>
    <row r="141" spans="1:5" ht="15">
      <c r="A141" s="32">
        <f t="shared" si="2"/>
        <v>137</v>
      </c>
      <c r="B141" s="206" t="s">
        <v>2830</v>
      </c>
      <c r="C141" s="206" t="s">
        <v>2831</v>
      </c>
      <c r="D141" s="45" t="s">
        <v>743</v>
      </c>
      <c r="E141" s="17"/>
    </row>
    <row r="142" spans="1:5" ht="15">
      <c r="A142" s="32">
        <f t="shared" si="2"/>
        <v>138</v>
      </c>
      <c r="B142" s="206" t="s">
        <v>2832</v>
      </c>
      <c r="C142" s="206" t="s">
        <v>2833</v>
      </c>
      <c r="D142" s="45" t="s">
        <v>743</v>
      </c>
      <c r="E142" s="17"/>
    </row>
    <row r="143" spans="1:5" ht="15">
      <c r="A143" s="32">
        <f t="shared" si="2"/>
        <v>139</v>
      </c>
      <c r="B143" s="206" t="s">
        <v>443</v>
      </c>
      <c r="C143" s="206" t="s">
        <v>2834</v>
      </c>
      <c r="D143" s="45" t="s">
        <v>743</v>
      </c>
      <c r="E143" s="17"/>
    </row>
    <row r="144" spans="1:5" ht="15">
      <c r="A144" s="32">
        <f t="shared" si="2"/>
        <v>140</v>
      </c>
      <c r="B144" s="206" t="s">
        <v>2835</v>
      </c>
      <c r="C144" s="206" t="s">
        <v>2836</v>
      </c>
      <c r="D144" s="45" t="s">
        <v>743</v>
      </c>
      <c r="E144" s="17"/>
    </row>
    <row r="145" spans="1:5" ht="15">
      <c r="A145" s="32">
        <f t="shared" si="2"/>
        <v>141</v>
      </c>
      <c r="B145" s="206" t="s">
        <v>2837</v>
      </c>
      <c r="C145" s="206" t="s">
        <v>2838</v>
      </c>
      <c r="D145" s="45" t="s">
        <v>743</v>
      </c>
      <c r="E145" s="17"/>
    </row>
    <row r="146" spans="1:5" ht="15">
      <c r="A146" s="32">
        <f t="shared" si="2"/>
        <v>142</v>
      </c>
      <c r="B146" s="206" t="s">
        <v>2839</v>
      </c>
      <c r="C146" s="206" t="s">
        <v>2840</v>
      </c>
      <c r="D146" s="45" t="s">
        <v>743</v>
      </c>
      <c r="E146" s="17"/>
    </row>
    <row r="147" spans="1:5" ht="15">
      <c r="A147" s="32">
        <f t="shared" si="2"/>
        <v>143</v>
      </c>
      <c r="B147" s="206" t="s">
        <v>2841</v>
      </c>
      <c r="C147" s="206" t="s">
        <v>2842</v>
      </c>
      <c r="D147" s="45" t="s">
        <v>743</v>
      </c>
      <c r="E147" s="17"/>
    </row>
    <row r="148" spans="1:5" ht="15">
      <c r="A148" s="32">
        <f t="shared" si="2"/>
        <v>144</v>
      </c>
      <c r="B148" s="206" t="s">
        <v>2843</v>
      </c>
      <c r="C148" s="206" t="s">
        <v>2844</v>
      </c>
      <c r="D148" s="45" t="s">
        <v>743</v>
      </c>
      <c r="E148" s="17"/>
    </row>
    <row r="149" spans="1:5" ht="15">
      <c r="A149" s="32">
        <f t="shared" si="2"/>
        <v>145</v>
      </c>
      <c r="B149" s="206" t="s">
        <v>2845</v>
      </c>
      <c r="C149" s="206" t="s">
        <v>2846</v>
      </c>
      <c r="D149" s="45" t="s">
        <v>743</v>
      </c>
      <c r="E149" s="17"/>
    </row>
    <row r="150" spans="1:5" ht="15">
      <c r="A150" s="32">
        <f t="shared" si="2"/>
        <v>146</v>
      </c>
      <c r="B150" s="206" t="s">
        <v>2845</v>
      </c>
      <c r="C150" s="206" t="s">
        <v>2846</v>
      </c>
      <c r="D150" s="45" t="s">
        <v>743</v>
      </c>
      <c r="E150" s="17"/>
    </row>
    <row r="151" spans="1:5" ht="15">
      <c r="A151" s="32">
        <f t="shared" si="2"/>
        <v>147</v>
      </c>
      <c r="B151" s="206" t="s">
        <v>2847</v>
      </c>
      <c r="C151" s="206" t="s">
        <v>2848</v>
      </c>
      <c r="D151" s="45" t="s">
        <v>743</v>
      </c>
      <c r="E151" s="17"/>
    </row>
    <row r="152" spans="1:5" ht="15">
      <c r="A152" s="32">
        <f t="shared" si="2"/>
        <v>148</v>
      </c>
      <c r="B152" s="206" t="s">
        <v>1579</v>
      </c>
      <c r="C152" s="206" t="s">
        <v>2849</v>
      </c>
      <c r="D152" s="45" t="s">
        <v>743</v>
      </c>
      <c r="E152" s="17"/>
    </row>
    <row r="153" spans="1:5" ht="15">
      <c r="A153" s="32">
        <f t="shared" si="2"/>
        <v>149</v>
      </c>
      <c r="B153" s="206" t="s">
        <v>2850</v>
      </c>
      <c r="C153" s="206" t="s">
        <v>2851</v>
      </c>
      <c r="D153" s="45" t="s">
        <v>743</v>
      </c>
      <c r="E153" s="17"/>
    </row>
    <row r="154" spans="1:5" ht="15">
      <c r="A154" s="32">
        <f t="shared" si="2"/>
        <v>150</v>
      </c>
      <c r="B154" s="206" t="s">
        <v>2850</v>
      </c>
      <c r="C154" s="206" t="s">
        <v>2851</v>
      </c>
      <c r="D154" s="45" t="s">
        <v>743</v>
      </c>
      <c r="E154" s="17"/>
    </row>
    <row r="155" spans="1:5" ht="15">
      <c r="A155" s="32">
        <f t="shared" si="2"/>
        <v>151</v>
      </c>
      <c r="B155" s="206" t="s">
        <v>671</v>
      </c>
      <c r="C155" s="206" t="s">
        <v>2852</v>
      </c>
      <c r="D155" s="45" t="s">
        <v>743</v>
      </c>
      <c r="E155" s="17"/>
    </row>
    <row r="156" spans="1:5" ht="15">
      <c r="A156" s="32">
        <f t="shared" si="2"/>
        <v>152</v>
      </c>
      <c r="B156" s="206" t="s">
        <v>671</v>
      </c>
      <c r="C156" s="206" t="s">
        <v>2852</v>
      </c>
      <c r="D156" s="45" t="s">
        <v>743</v>
      </c>
      <c r="E156" s="17"/>
    </row>
    <row r="157" spans="1:5" ht="15">
      <c r="A157" s="32">
        <f t="shared" si="2"/>
        <v>153</v>
      </c>
      <c r="B157" s="206" t="s">
        <v>2853</v>
      </c>
      <c r="C157" s="206" t="s">
        <v>2854</v>
      </c>
      <c r="D157" s="45" t="s">
        <v>743</v>
      </c>
      <c r="E157" s="17"/>
    </row>
    <row r="158" spans="1:5" ht="15">
      <c r="A158" s="32">
        <f t="shared" si="2"/>
        <v>154</v>
      </c>
      <c r="B158" s="206" t="s">
        <v>990</v>
      </c>
      <c r="C158" s="206" t="s">
        <v>2855</v>
      </c>
      <c r="D158" s="45" t="s">
        <v>743</v>
      </c>
      <c r="E158" s="17"/>
    </row>
    <row r="159" spans="1:5" ht="15">
      <c r="A159" s="32">
        <f t="shared" si="2"/>
        <v>155</v>
      </c>
      <c r="B159" s="206" t="s">
        <v>990</v>
      </c>
      <c r="C159" s="206" t="s">
        <v>2855</v>
      </c>
      <c r="D159" s="45" t="s">
        <v>743</v>
      </c>
      <c r="E159" s="17"/>
    </row>
    <row r="160" spans="1:5" ht="15">
      <c r="A160" s="32">
        <f t="shared" si="2"/>
        <v>156</v>
      </c>
      <c r="B160" s="206" t="s">
        <v>2856</v>
      </c>
      <c r="C160" s="206" t="s">
        <v>2857</v>
      </c>
      <c r="D160" s="45" t="s">
        <v>743</v>
      </c>
      <c r="E160" s="17"/>
    </row>
    <row r="161" spans="1:5" ht="15">
      <c r="A161" s="32">
        <f t="shared" si="2"/>
        <v>157</v>
      </c>
      <c r="B161" s="206" t="s">
        <v>2858</v>
      </c>
      <c r="C161" s="206" t="s">
        <v>2859</v>
      </c>
      <c r="D161" s="45" t="s">
        <v>743</v>
      </c>
      <c r="E161" s="17"/>
    </row>
    <row r="162" spans="1:5" ht="15">
      <c r="A162" s="32">
        <f t="shared" si="2"/>
        <v>158</v>
      </c>
      <c r="B162" s="206" t="s">
        <v>2860</v>
      </c>
      <c r="C162" s="206" t="s">
        <v>2861</v>
      </c>
      <c r="D162" s="45" t="s">
        <v>743</v>
      </c>
      <c r="E162" s="17"/>
    </row>
    <row r="163" spans="1:5" ht="15">
      <c r="A163" s="32">
        <f t="shared" si="2"/>
        <v>159</v>
      </c>
      <c r="B163" s="206" t="s">
        <v>2862</v>
      </c>
      <c r="C163" s="206" t="s">
        <v>2863</v>
      </c>
      <c r="D163" s="45" t="s">
        <v>743</v>
      </c>
      <c r="E163" s="17"/>
    </row>
    <row r="164" spans="1:5" ht="15">
      <c r="A164" s="32">
        <f t="shared" si="2"/>
        <v>160</v>
      </c>
      <c r="B164" s="206" t="s">
        <v>2864</v>
      </c>
      <c r="C164" s="206" t="s">
        <v>2865</v>
      </c>
      <c r="D164" s="45" t="s">
        <v>743</v>
      </c>
      <c r="E164" s="17"/>
    </row>
    <row r="165" spans="1:5" ht="15">
      <c r="A165" s="32">
        <f t="shared" si="2"/>
        <v>161</v>
      </c>
      <c r="B165" s="206" t="s">
        <v>2866</v>
      </c>
      <c r="C165" s="206" t="s">
        <v>2867</v>
      </c>
      <c r="D165" s="45" t="s">
        <v>743</v>
      </c>
      <c r="E165" s="17"/>
    </row>
    <row r="166" spans="1:5" ht="15">
      <c r="A166" s="32">
        <f t="shared" si="2"/>
        <v>162</v>
      </c>
      <c r="B166" s="206" t="s">
        <v>2866</v>
      </c>
      <c r="C166" s="206" t="s">
        <v>2867</v>
      </c>
      <c r="D166" s="45" t="s">
        <v>743</v>
      </c>
      <c r="E166" s="17"/>
    </row>
    <row r="167" spans="1:5" ht="15">
      <c r="A167" s="32">
        <f t="shared" si="2"/>
        <v>163</v>
      </c>
      <c r="B167" s="206" t="s">
        <v>2868</v>
      </c>
      <c r="C167" s="206" t="s">
        <v>2869</v>
      </c>
      <c r="D167" s="45" t="s">
        <v>743</v>
      </c>
      <c r="E167" s="17"/>
    </row>
    <row r="168" spans="1:5" ht="15">
      <c r="A168" s="32">
        <f t="shared" si="2"/>
        <v>164</v>
      </c>
      <c r="B168" s="206" t="s">
        <v>2870</v>
      </c>
      <c r="C168" s="206" t="s">
        <v>2871</v>
      </c>
      <c r="D168" s="45" t="s">
        <v>743</v>
      </c>
      <c r="E168" s="17"/>
    </row>
    <row r="169" spans="1:5" ht="15">
      <c r="A169" s="32">
        <f t="shared" si="2"/>
        <v>165</v>
      </c>
      <c r="B169" s="206" t="s">
        <v>2872</v>
      </c>
      <c r="C169" s="206" t="s">
        <v>2873</v>
      </c>
      <c r="D169" s="45" t="s">
        <v>743</v>
      </c>
      <c r="E169" s="17"/>
    </row>
    <row r="170" spans="1:5" ht="15">
      <c r="A170" s="32">
        <f t="shared" si="2"/>
        <v>166</v>
      </c>
      <c r="B170" s="206" t="s">
        <v>2872</v>
      </c>
      <c r="C170" s="206" t="s">
        <v>2873</v>
      </c>
      <c r="D170" s="45" t="s">
        <v>743</v>
      </c>
      <c r="E170" s="17"/>
    </row>
    <row r="171" spans="1:5" ht="15">
      <c r="A171" s="32">
        <f t="shared" si="2"/>
        <v>167</v>
      </c>
      <c r="B171" s="206" t="s">
        <v>460</v>
      </c>
      <c r="C171" s="206" t="s">
        <v>786</v>
      </c>
      <c r="D171" s="45" t="s">
        <v>743</v>
      </c>
      <c r="E171" s="17"/>
    </row>
    <row r="172" spans="1:5" ht="15">
      <c r="A172" s="32">
        <f t="shared" si="2"/>
        <v>168</v>
      </c>
      <c r="B172" s="206" t="s">
        <v>460</v>
      </c>
      <c r="C172" s="206" t="s">
        <v>786</v>
      </c>
      <c r="D172" s="45" t="s">
        <v>743</v>
      </c>
      <c r="E172" s="17"/>
    </row>
    <row r="173" spans="1:5" ht="15">
      <c r="A173" s="32">
        <f t="shared" si="2"/>
        <v>169</v>
      </c>
      <c r="B173" s="206" t="s">
        <v>2874</v>
      </c>
      <c r="C173" s="206" t="s">
        <v>2875</v>
      </c>
      <c r="D173" s="45" t="s">
        <v>743</v>
      </c>
      <c r="E173" s="17"/>
    </row>
    <row r="174" spans="1:5" ht="15">
      <c r="A174" s="32">
        <f t="shared" si="2"/>
        <v>170</v>
      </c>
      <c r="B174" s="206" t="s">
        <v>2876</v>
      </c>
      <c r="C174" s="206" t="s">
        <v>2877</v>
      </c>
      <c r="D174" s="45" t="s">
        <v>743</v>
      </c>
      <c r="E174" s="17"/>
    </row>
    <row r="175" spans="1:5" ht="15">
      <c r="A175" s="32">
        <f t="shared" si="2"/>
        <v>171</v>
      </c>
      <c r="B175" s="206" t="s">
        <v>776</v>
      </c>
      <c r="C175" s="206" t="s">
        <v>2878</v>
      </c>
      <c r="D175" s="45" t="s">
        <v>743</v>
      </c>
      <c r="E175" s="17"/>
    </row>
    <row r="176" spans="1:5" ht="15">
      <c r="A176" s="32">
        <f t="shared" si="2"/>
        <v>172</v>
      </c>
      <c r="B176" s="206" t="s">
        <v>2879</v>
      </c>
      <c r="C176" s="206" t="s">
        <v>2880</v>
      </c>
      <c r="D176" s="45" t="s">
        <v>743</v>
      </c>
      <c r="E176" s="17"/>
    </row>
    <row r="177" spans="1:5" ht="15">
      <c r="A177" s="32">
        <f t="shared" si="2"/>
        <v>173</v>
      </c>
      <c r="B177" s="206" t="s">
        <v>2879</v>
      </c>
      <c r="C177" s="206" t="s">
        <v>2880</v>
      </c>
      <c r="D177" s="45" t="s">
        <v>743</v>
      </c>
      <c r="E177" s="17"/>
    </row>
    <row r="178" spans="1:5" ht="15">
      <c r="A178" s="32">
        <f t="shared" si="2"/>
        <v>174</v>
      </c>
      <c r="B178" s="206" t="s">
        <v>2881</v>
      </c>
      <c r="C178" s="206" t="s">
        <v>2882</v>
      </c>
      <c r="D178" s="45" t="s">
        <v>743</v>
      </c>
      <c r="E178" s="17"/>
    </row>
    <row r="179" spans="1:5" ht="15">
      <c r="A179" s="32">
        <f t="shared" si="2"/>
        <v>175</v>
      </c>
      <c r="B179" s="206" t="s">
        <v>2883</v>
      </c>
      <c r="C179" s="206" t="s">
        <v>2884</v>
      </c>
      <c r="D179" s="45" t="s">
        <v>743</v>
      </c>
      <c r="E179" s="17"/>
    </row>
    <row r="180" spans="1:5" ht="15">
      <c r="A180" s="32">
        <f t="shared" si="2"/>
        <v>176</v>
      </c>
      <c r="B180" s="206" t="s">
        <v>590</v>
      </c>
      <c r="C180" s="206" t="s">
        <v>2885</v>
      </c>
      <c r="D180" s="45" t="s">
        <v>743</v>
      </c>
      <c r="E180" s="17"/>
    </row>
    <row r="181" spans="1:5" ht="15">
      <c r="A181" s="32">
        <f t="shared" si="2"/>
        <v>177</v>
      </c>
      <c r="B181" s="206" t="s">
        <v>590</v>
      </c>
      <c r="C181" s="206" t="s">
        <v>2885</v>
      </c>
      <c r="D181" s="45" t="s">
        <v>743</v>
      </c>
      <c r="E181" s="17"/>
    </row>
    <row r="182" spans="1:5" ht="15">
      <c r="A182" s="32">
        <f t="shared" si="2"/>
        <v>178</v>
      </c>
      <c r="B182" s="206" t="s">
        <v>2886</v>
      </c>
      <c r="C182" s="206" t="s">
        <v>2887</v>
      </c>
      <c r="D182" s="45" t="s">
        <v>743</v>
      </c>
      <c r="E182" s="17"/>
    </row>
    <row r="183" spans="1:5" ht="15">
      <c r="A183" s="32">
        <f t="shared" si="2"/>
        <v>179</v>
      </c>
      <c r="B183" s="206" t="s">
        <v>2888</v>
      </c>
      <c r="C183" s="206" t="s">
        <v>2889</v>
      </c>
      <c r="D183" s="45" t="s">
        <v>743</v>
      </c>
      <c r="E183" s="17"/>
    </row>
    <row r="184" spans="1:5" ht="15">
      <c r="A184" s="32">
        <f t="shared" si="2"/>
        <v>180</v>
      </c>
      <c r="B184" s="206" t="s">
        <v>2890</v>
      </c>
      <c r="C184" s="206" t="s">
        <v>2891</v>
      </c>
      <c r="D184" s="45" t="s">
        <v>743</v>
      </c>
      <c r="E184" s="17"/>
    </row>
    <row r="185" spans="1:5" ht="15">
      <c r="A185" s="32">
        <f t="shared" si="2"/>
        <v>181</v>
      </c>
      <c r="B185" s="206" t="s">
        <v>2892</v>
      </c>
      <c r="C185" s="206" t="s">
        <v>2893</v>
      </c>
      <c r="D185" s="45" t="s">
        <v>743</v>
      </c>
      <c r="E185" s="17"/>
    </row>
    <row r="186" spans="1:5" ht="15">
      <c r="A186" s="32">
        <f t="shared" si="2"/>
        <v>182</v>
      </c>
      <c r="B186" s="206" t="s">
        <v>2892</v>
      </c>
      <c r="C186" s="206" t="s">
        <v>2893</v>
      </c>
      <c r="D186" s="45" t="s">
        <v>743</v>
      </c>
      <c r="E186" s="17"/>
    </row>
    <row r="187" spans="1:5" ht="15">
      <c r="A187" s="32">
        <f t="shared" si="2"/>
        <v>183</v>
      </c>
      <c r="B187" s="206" t="s">
        <v>1338</v>
      </c>
      <c r="C187" s="206" t="s">
        <v>2894</v>
      </c>
      <c r="D187" s="45" t="s">
        <v>743</v>
      </c>
      <c r="E187" s="17"/>
    </row>
    <row r="188" spans="1:5" ht="15">
      <c r="A188" s="32">
        <f t="shared" si="2"/>
        <v>184</v>
      </c>
      <c r="B188" s="206" t="s">
        <v>1338</v>
      </c>
      <c r="C188" s="206" t="s">
        <v>2894</v>
      </c>
      <c r="D188" s="45" t="s">
        <v>743</v>
      </c>
      <c r="E188" s="17"/>
    </row>
    <row r="189" spans="1:5" ht="15">
      <c r="A189" s="32">
        <f t="shared" si="2"/>
        <v>185</v>
      </c>
      <c r="B189" s="206" t="s">
        <v>2895</v>
      </c>
      <c r="C189" s="206" t="s">
        <v>2896</v>
      </c>
      <c r="D189" s="45" t="s">
        <v>743</v>
      </c>
      <c r="E189" s="17"/>
    </row>
    <row r="190" spans="1:5" ht="15">
      <c r="A190" s="32">
        <f t="shared" si="2"/>
        <v>186</v>
      </c>
      <c r="B190" s="206" t="s">
        <v>2897</v>
      </c>
      <c r="C190" s="206" t="s">
        <v>2898</v>
      </c>
      <c r="D190" s="45" t="s">
        <v>743</v>
      </c>
      <c r="E190" s="17"/>
    </row>
    <row r="191" spans="1:5" ht="15">
      <c r="A191" s="32">
        <f t="shared" si="2"/>
        <v>187</v>
      </c>
      <c r="B191" s="206" t="s">
        <v>417</v>
      </c>
      <c r="C191" s="206" t="s">
        <v>2899</v>
      </c>
      <c r="D191" s="45" t="s">
        <v>743</v>
      </c>
      <c r="E191" s="17"/>
    </row>
    <row r="192" spans="1:5" ht="15">
      <c r="A192" s="32">
        <f t="shared" si="2"/>
        <v>188</v>
      </c>
      <c r="B192" s="206" t="s">
        <v>417</v>
      </c>
      <c r="C192" s="206" t="s">
        <v>2899</v>
      </c>
      <c r="D192" s="45" t="s">
        <v>743</v>
      </c>
      <c r="E192" s="17"/>
    </row>
    <row r="193" spans="1:5" ht="15">
      <c r="A193" s="32">
        <f t="shared" si="2"/>
        <v>189</v>
      </c>
      <c r="B193" s="206" t="s">
        <v>607</v>
      </c>
      <c r="C193" s="206" t="s">
        <v>2900</v>
      </c>
      <c r="D193" s="45" t="s">
        <v>743</v>
      </c>
      <c r="E193" s="17"/>
    </row>
    <row r="194" spans="1:5" ht="15">
      <c r="A194" s="32">
        <f t="shared" si="2"/>
        <v>190</v>
      </c>
      <c r="B194" s="206" t="s">
        <v>2901</v>
      </c>
      <c r="C194" s="206" t="s">
        <v>2902</v>
      </c>
      <c r="D194" s="45" t="s">
        <v>743</v>
      </c>
      <c r="E194" s="17"/>
    </row>
    <row r="195" spans="1:5" ht="15">
      <c r="A195" s="32">
        <f t="shared" si="2"/>
        <v>191</v>
      </c>
      <c r="B195" s="206" t="s">
        <v>2901</v>
      </c>
      <c r="C195" s="206" t="s">
        <v>2902</v>
      </c>
      <c r="D195" s="45" t="s">
        <v>743</v>
      </c>
      <c r="E195" s="17"/>
    </row>
    <row r="196" spans="1:5" ht="15">
      <c r="A196" s="32">
        <f t="shared" si="2"/>
        <v>192</v>
      </c>
      <c r="B196" s="206" t="s">
        <v>2903</v>
      </c>
      <c r="C196" s="206" t="s">
        <v>2904</v>
      </c>
      <c r="D196" s="45" t="s">
        <v>743</v>
      </c>
      <c r="E196" s="17"/>
    </row>
    <row r="197" spans="1:5" ht="15">
      <c r="A197" s="32">
        <f t="shared" si="2"/>
        <v>193</v>
      </c>
      <c r="B197" s="206" t="s">
        <v>2905</v>
      </c>
      <c r="C197" s="206" t="s">
        <v>2906</v>
      </c>
      <c r="D197" s="45" t="s">
        <v>743</v>
      </c>
      <c r="E197" s="17"/>
    </row>
    <row r="198" spans="1:5" ht="15">
      <c r="A198" s="32">
        <f t="shared" si="2"/>
        <v>194</v>
      </c>
      <c r="B198" s="206" t="s">
        <v>2905</v>
      </c>
      <c r="C198" s="206" t="s">
        <v>2906</v>
      </c>
      <c r="D198" s="45" t="s">
        <v>743</v>
      </c>
      <c r="E198" s="17"/>
    </row>
    <row r="199" spans="1:5" ht="15">
      <c r="A199" s="32">
        <f t="shared" ref="A199:A262" si="3">+A198+1</f>
        <v>195</v>
      </c>
      <c r="B199" s="206" t="s">
        <v>169</v>
      </c>
      <c r="C199" s="206" t="s">
        <v>2907</v>
      </c>
      <c r="D199" s="45" t="s">
        <v>743</v>
      </c>
      <c r="E199" s="17"/>
    </row>
    <row r="200" spans="1:5" ht="15">
      <c r="A200" s="32">
        <f t="shared" si="3"/>
        <v>196</v>
      </c>
      <c r="B200" s="206" t="s">
        <v>2908</v>
      </c>
      <c r="C200" s="206" t="s">
        <v>2909</v>
      </c>
      <c r="D200" s="45" t="s">
        <v>743</v>
      </c>
      <c r="E200" s="17"/>
    </row>
    <row r="201" spans="1:5" ht="15">
      <c r="A201" s="32">
        <f t="shared" si="3"/>
        <v>197</v>
      </c>
      <c r="B201" s="206" t="s">
        <v>202</v>
      </c>
      <c r="C201" s="206" t="s">
        <v>2910</v>
      </c>
      <c r="D201" s="45" t="s">
        <v>743</v>
      </c>
      <c r="E201" s="17"/>
    </row>
    <row r="202" spans="1:5" ht="15">
      <c r="A202" s="32">
        <f t="shared" si="3"/>
        <v>198</v>
      </c>
      <c r="B202" s="206" t="s">
        <v>2911</v>
      </c>
      <c r="C202" s="206" t="s">
        <v>2912</v>
      </c>
      <c r="D202" s="45" t="s">
        <v>743</v>
      </c>
      <c r="E202" s="17"/>
    </row>
    <row r="203" spans="1:5" ht="15">
      <c r="A203" s="32">
        <f t="shared" si="3"/>
        <v>199</v>
      </c>
      <c r="B203" s="206" t="s">
        <v>2913</v>
      </c>
      <c r="C203" s="206" t="s">
        <v>2914</v>
      </c>
      <c r="D203" s="45" t="s">
        <v>743</v>
      </c>
      <c r="E203" s="17"/>
    </row>
    <row r="204" spans="1:5" ht="15">
      <c r="A204" s="32">
        <f t="shared" si="3"/>
        <v>200</v>
      </c>
      <c r="B204" s="206" t="s">
        <v>2913</v>
      </c>
      <c r="C204" s="206" t="s">
        <v>2914</v>
      </c>
      <c r="D204" s="45" t="s">
        <v>743</v>
      </c>
      <c r="E204" s="17"/>
    </row>
    <row r="205" spans="1:5" ht="15">
      <c r="A205" s="32">
        <f t="shared" si="3"/>
        <v>201</v>
      </c>
      <c r="B205" s="206" t="s">
        <v>844</v>
      </c>
      <c r="C205" s="206" t="s">
        <v>2915</v>
      </c>
      <c r="D205" s="45" t="s">
        <v>743</v>
      </c>
      <c r="E205" s="17"/>
    </row>
    <row r="206" spans="1:5" ht="15">
      <c r="A206" s="32">
        <f t="shared" si="3"/>
        <v>202</v>
      </c>
      <c r="B206" s="206" t="s">
        <v>2916</v>
      </c>
      <c r="C206" s="206" t="s">
        <v>2917</v>
      </c>
      <c r="D206" s="45" t="s">
        <v>743</v>
      </c>
      <c r="E206" s="17"/>
    </row>
    <row r="207" spans="1:5" ht="15">
      <c r="A207" s="32">
        <f t="shared" si="3"/>
        <v>203</v>
      </c>
      <c r="B207" s="206" t="s">
        <v>2918</v>
      </c>
      <c r="C207" s="206" t="s">
        <v>2919</v>
      </c>
      <c r="D207" s="45" t="s">
        <v>743</v>
      </c>
      <c r="E207" s="17"/>
    </row>
    <row r="208" spans="1:5" ht="15">
      <c r="A208" s="32">
        <f t="shared" si="3"/>
        <v>204</v>
      </c>
      <c r="B208" s="206" t="s">
        <v>164</v>
      </c>
      <c r="C208" s="206" t="s">
        <v>2920</v>
      </c>
      <c r="D208" s="45" t="s">
        <v>743</v>
      </c>
      <c r="E208" s="17"/>
    </row>
    <row r="209" spans="1:5" ht="15">
      <c r="A209" s="32">
        <f t="shared" si="3"/>
        <v>205</v>
      </c>
      <c r="B209" s="206" t="s">
        <v>2921</v>
      </c>
      <c r="C209" s="206" t="s">
        <v>2922</v>
      </c>
      <c r="D209" s="45" t="s">
        <v>743</v>
      </c>
      <c r="E209" s="17"/>
    </row>
    <row r="210" spans="1:5" ht="15">
      <c r="A210" s="32">
        <f t="shared" si="3"/>
        <v>206</v>
      </c>
      <c r="B210" s="206" t="s">
        <v>2923</v>
      </c>
      <c r="C210" s="206" t="s">
        <v>2924</v>
      </c>
      <c r="D210" s="45" t="s">
        <v>743</v>
      </c>
      <c r="E210" s="17"/>
    </row>
    <row r="211" spans="1:5" ht="15">
      <c r="A211" s="32">
        <f t="shared" si="3"/>
        <v>207</v>
      </c>
      <c r="B211" s="206" t="s">
        <v>2925</v>
      </c>
      <c r="C211" s="206" t="s">
        <v>2926</v>
      </c>
      <c r="D211" s="45" t="s">
        <v>743</v>
      </c>
      <c r="E211" s="17"/>
    </row>
    <row r="212" spans="1:5" ht="15">
      <c r="A212" s="32">
        <f t="shared" si="3"/>
        <v>208</v>
      </c>
      <c r="B212" s="206" t="s">
        <v>2927</v>
      </c>
      <c r="C212" s="206" t="s">
        <v>2928</v>
      </c>
      <c r="D212" s="45" t="s">
        <v>743</v>
      </c>
      <c r="E212" s="17"/>
    </row>
    <row r="213" spans="1:5" ht="15">
      <c r="A213" s="32">
        <f t="shared" si="3"/>
        <v>209</v>
      </c>
      <c r="B213" s="206" t="s">
        <v>2927</v>
      </c>
      <c r="C213" s="206" t="s">
        <v>2928</v>
      </c>
      <c r="D213" s="45" t="s">
        <v>743</v>
      </c>
      <c r="E213" s="17"/>
    </row>
    <row r="214" spans="1:5" ht="15">
      <c r="A214" s="32">
        <f t="shared" si="3"/>
        <v>210</v>
      </c>
      <c r="B214" s="206" t="s">
        <v>2929</v>
      </c>
      <c r="C214" s="206" t="s">
        <v>2930</v>
      </c>
      <c r="D214" s="45" t="s">
        <v>743</v>
      </c>
      <c r="E214" s="17"/>
    </row>
    <row r="215" spans="1:5" ht="15">
      <c r="A215" s="32">
        <f t="shared" si="3"/>
        <v>211</v>
      </c>
      <c r="B215" s="206" t="s">
        <v>2931</v>
      </c>
      <c r="C215" s="206" t="s">
        <v>2932</v>
      </c>
      <c r="D215" s="45" t="s">
        <v>743</v>
      </c>
      <c r="E215" s="17"/>
    </row>
    <row r="216" spans="1:5" ht="15">
      <c r="A216" s="32">
        <f t="shared" si="3"/>
        <v>212</v>
      </c>
      <c r="B216" s="206" t="s">
        <v>2933</v>
      </c>
      <c r="C216" s="206" t="s">
        <v>1087</v>
      </c>
      <c r="D216" s="45" t="s">
        <v>743</v>
      </c>
      <c r="E216" s="17"/>
    </row>
    <row r="217" spans="1:5" ht="15">
      <c r="A217" s="32">
        <f t="shared" si="3"/>
        <v>213</v>
      </c>
      <c r="B217" s="206" t="s">
        <v>173</v>
      </c>
      <c r="C217" s="206" t="s">
        <v>2934</v>
      </c>
      <c r="D217" s="45" t="s">
        <v>743</v>
      </c>
      <c r="E217" s="17"/>
    </row>
    <row r="218" spans="1:5" ht="15">
      <c r="A218" s="32">
        <f t="shared" si="3"/>
        <v>214</v>
      </c>
      <c r="B218" s="206" t="s">
        <v>173</v>
      </c>
      <c r="C218" s="206" t="s">
        <v>2934</v>
      </c>
      <c r="D218" s="45" t="s">
        <v>743</v>
      </c>
      <c r="E218" s="17"/>
    </row>
    <row r="219" spans="1:5" ht="15">
      <c r="A219" s="32">
        <f t="shared" si="3"/>
        <v>215</v>
      </c>
      <c r="B219" s="206" t="s">
        <v>322</v>
      </c>
      <c r="C219" s="206" t="s">
        <v>2935</v>
      </c>
      <c r="D219" s="45" t="s">
        <v>743</v>
      </c>
      <c r="E219" s="17"/>
    </row>
    <row r="220" spans="1:5" ht="15">
      <c r="A220" s="32">
        <f t="shared" si="3"/>
        <v>216</v>
      </c>
      <c r="B220" s="206" t="s">
        <v>410</v>
      </c>
      <c r="C220" s="206" t="s">
        <v>2936</v>
      </c>
      <c r="D220" s="45" t="s">
        <v>743</v>
      </c>
      <c r="E220" s="17"/>
    </row>
    <row r="221" spans="1:5" ht="15">
      <c r="A221" s="32">
        <f t="shared" si="3"/>
        <v>217</v>
      </c>
      <c r="B221" s="206" t="s">
        <v>173</v>
      </c>
      <c r="C221" s="206" t="s">
        <v>2937</v>
      </c>
      <c r="D221" s="45" t="s">
        <v>743</v>
      </c>
      <c r="E221" s="17"/>
    </row>
    <row r="222" spans="1:5" ht="15">
      <c r="A222" s="32">
        <f t="shared" si="3"/>
        <v>218</v>
      </c>
      <c r="B222" s="206" t="s">
        <v>2938</v>
      </c>
      <c r="C222" s="206" t="s">
        <v>2939</v>
      </c>
      <c r="D222" s="45" t="s">
        <v>743</v>
      </c>
      <c r="E222" s="17"/>
    </row>
    <row r="223" spans="1:5" ht="15">
      <c r="A223" s="32">
        <f t="shared" si="3"/>
        <v>219</v>
      </c>
      <c r="B223" s="206" t="s">
        <v>2940</v>
      </c>
      <c r="C223" s="206" t="s">
        <v>2941</v>
      </c>
      <c r="D223" s="45" t="s">
        <v>743</v>
      </c>
      <c r="E223" s="17"/>
    </row>
    <row r="224" spans="1:5" ht="15">
      <c r="A224" s="32">
        <f t="shared" si="3"/>
        <v>220</v>
      </c>
      <c r="B224" s="206" t="s">
        <v>2940</v>
      </c>
      <c r="C224" s="206" t="s">
        <v>2941</v>
      </c>
      <c r="D224" s="45" t="s">
        <v>743</v>
      </c>
      <c r="E224" s="17"/>
    </row>
    <row r="225" spans="1:5" ht="15">
      <c r="A225" s="32">
        <f t="shared" si="3"/>
        <v>221</v>
      </c>
      <c r="B225" s="206" t="s">
        <v>558</v>
      </c>
      <c r="C225" s="206" t="s">
        <v>2942</v>
      </c>
      <c r="D225" s="45" t="s">
        <v>743</v>
      </c>
      <c r="E225" s="17"/>
    </row>
    <row r="226" spans="1:5" ht="15">
      <c r="A226" s="32">
        <f t="shared" si="3"/>
        <v>222</v>
      </c>
      <c r="B226" s="206" t="s">
        <v>796</v>
      </c>
      <c r="C226" s="206" t="s">
        <v>797</v>
      </c>
      <c r="D226" s="45" t="s">
        <v>743</v>
      </c>
      <c r="E226" s="17"/>
    </row>
    <row r="227" spans="1:5" ht="15">
      <c r="A227" s="32">
        <f t="shared" si="3"/>
        <v>223</v>
      </c>
      <c r="B227" s="206" t="s">
        <v>2943</v>
      </c>
      <c r="C227" s="206" t="s">
        <v>2944</v>
      </c>
      <c r="D227" s="45" t="s">
        <v>743</v>
      </c>
      <c r="E227" s="17"/>
    </row>
    <row r="228" spans="1:5" ht="15">
      <c r="A228" s="32">
        <f t="shared" si="3"/>
        <v>224</v>
      </c>
      <c r="B228" s="206" t="s">
        <v>2945</v>
      </c>
      <c r="C228" s="206" t="s">
        <v>2946</v>
      </c>
      <c r="D228" s="45" t="s">
        <v>743</v>
      </c>
      <c r="E228" s="17"/>
    </row>
    <row r="229" spans="1:5" ht="15">
      <c r="A229" s="32">
        <f t="shared" si="3"/>
        <v>225</v>
      </c>
      <c r="B229" s="206" t="s">
        <v>421</v>
      </c>
      <c r="C229" s="206" t="s">
        <v>2947</v>
      </c>
      <c r="D229" s="45" t="s">
        <v>743</v>
      </c>
      <c r="E229" s="17"/>
    </row>
    <row r="230" spans="1:5" ht="15">
      <c r="A230" s="32">
        <f t="shared" si="3"/>
        <v>226</v>
      </c>
      <c r="B230" s="206" t="s">
        <v>2948</v>
      </c>
      <c r="C230" s="206" t="s">
        <v>2949</v>
      </c>
      <c r="D230" s="45" t="s">
        <v>743</v>
      </c>
      <c r="E230" s="17"/>
    </row>
    <row r="231" spans="1:5" ht="15">
      <c r="A231" s="32">
        <f t="shared" si="3"/>
        <v>227</v>
      </c>
      <c r="B231" s="206" t="s">
        <v>2948</v>
      </c>
      <c r="C231" s="206" t="s">
        <v>2949</v>
      </c>
      <c r="D231" s="45" t="s">
        <v>743</v>
      </c>
      <c r="E231" s="17"/>
    </row>
    <row r="232" spans="1:5" ht="15">
      <c r="A232" s="32">
        <f t="shared" si="3"/>
        <v>228</v>
      </c>
      <c r="B232" s="206" t="s">
        <v>253</v>
      </c>
      <c r="C232" s="206" t="s">
        <v>627</v>
      </c>
      <c r="D232" s="45" t="s">
        <v>743</v>
      </c>
      <c r="E232" s="17"/>
    </row>
    <row r="233" spans="1:5" ht="15">
      <c r="A233" s="32">
        <f t="shared" si="3"/>
        <v>229</v>
      </c>
      <c r="B233" s="206" t="s">
        <v>253</v>
      </c>
      <c r="C233" s="206" t="s">
        <v>627</v>
      </c>
      <c r="D233" s="45" t="s">
        <v>743</v>
      </c>
      <c r="E233" s="17"/>
    </row>
    <row r="234" spans="1:5" ht="15">
      <c r="A234" s="32">
        <f t="shared" si="3"/>
        <v>230</v>
      </c>
      <c r="B234" s="206" t="s">
        <v>2950</v>
      </c>
      <c r="C234" s="206" t="s">
        <v>2951</v>
      </c>
      <c r="D234" s="45" t="s">
        <v>743</v>
      </c>
      <c r="E234" s="17"/>
    </row>
    <row r="235" spans="1:5" ht="15">
      <c r="A235" s="32">
        <f t="shared" si="3"/>
        <v>231</v>
      </c>
      <c r="B235" s="206" t="s">
        <v>2952</v>
      </c>
      <c r="C235" s="206" t="s">
        <v>2953</v>
      </c>
      <c r="D235" s="45" t="s">
        <v>743</v>
      </c>
      <c r="E235" s="17"/>
    </row>
    <row r="236" spans="1:5" ht="15">
      <c r="A236" s="32">
        <f t="shared" si="3"/>
        <v>232</v>
      </c>
      <c r="B236" s="206" t="s">
        <v>458</v>
      </c>
      <c r="C236" s="206" t="s">
        <v>2954</v>
      </c>
      <c r="D236" s="45" t="s">
        <v>743</v>
      </c>
      <c r="E236" s="17"/>
    </row>
    <row r="237" spans="1:5" ht="15">
      <c r="A237" s="32">
        <f t="shared" si="3"/>
        <v>233</v>
      </c>
      <c r="B237" s="206" t="s">
        <v>458</v>
      </c>
      <c r="C237" s="206" t="s">
        <v>2954</v>
      </c>
      <c r="D237" s="45" t="s">
        <v>743</v>
      </c>
      <c r="E237" s="17"/>
    </row>
    <row r="238" spans="1:5" ht="15">
      <c r="A238" s="32">
        <f t="shared" si="3"/>
        <v>234</v>
      </c>
      <c r="B238" s="206" t="s">
        <v>2955</v>
      </c>
      <c r="C238" s="206" t="s">
        <v>2956</v>
      </c>
      <c r="D238" s="45" t="s">
        <v>743</v>
      </c>
      <c r="E238" s="17"/>
    </row>
    <row r="239" spans="1:5" ht="15">
      <c r="A239" s="32">
        <f t="shared" si="3"/>
        <v>235</v>
      </c>
      <c r="B239" s="206" t="s">
        <v>2955</v>
      </c>
      <c r="C239" s="206" t="s">
        <v>2956</v>
      </c>
      <c r="D239" s="45" t="s">
        <v>743</v>
      </c>
      <c r="E239" s="17"/>
    </row>
    <row r="240" spans="1:5" ht="15">
      <c r="A240" s="32">
        <f t="shared" si="3"/>
        <v>236</v>
      </c>
      <c r="B240" s="206" t="s">
        <v>2957</v>
      </c>
      <c r="C240" s="206" t="s">
        <v>2958</v>
      </c>
      <c r="D240" s="45" t="s">
        <v>743</v>
      </c>
      <c r="E240" s="17"/>
    </row>
    <row r="241" spans="1:5" ht="15">
      <c r="A241" s="32">
        <f t="shared" si="3"/>
        <v>237</v>
      </c>
      <c r="B241" s="206" t="s">
        <v>2959</v>
      </c>
      <c r="C241" s="206" t="s">
        <v>2960</v>
      </c>
      <c r="D241" s="45" t="s">
        <v>743</v>
      </c>
      <c r="E241" s="17"/>
    </row>
    <row r="242" spans="1:5" ht="15">
      <c r="A242" s="32">
        <f t="shared" si="3"/>
        <v>238</v>
      </c>
      <c r="B242" s="206" t="s">
        <v>2959</v>
      </c>
      <c r="C242" s="206" t="s">
        <v>2960</v>
      </c>
      <c r="D242" s="45" t="s">
        <v>743</v>
      </c>
      <c r="E242" s="17"/>
    </row>
    <row r="243" spans="1:5" ht="15">
      <c r="A243" s="32">
        <f t="shared" si="3"/>
        <v>239</v>
      </c>
      <c r="B243" s="206" t="s">
        <v>2961</v>
      </c>
      <c r="C243" s="206" t="s">
        <v>2962</v>
      </c>
      <c r="D243" s="45" t="s">
        <v>743</v>
      </c>
      <c r="E243" s="17"/>
    </row>
    <row r="244" spans="1:5" ht="15">
      <c r="A244" s="32">
        <f t="shared" si="3"/>
        <v>240</v>
      </c>
      <c r="B244" s="206" t="s">
        <v>2961</v>
      </c>
      <c r="C244" s="206" t="s">
        <v>2962</v>
      </c>
      <c r="D244" s="45" t="s">
        <v>743</v>
      </c>
      <c r="E244" s="17"/>
    </row>
    <row r="245" spans="1:5" ht="15">
      <c r="A245" s="32">
        <f t="shared" si="3"/>
        <v>241</v>
      </c>
      <c r="B245" s="206" t="s">
        <v>285</v>
      </c>
      <c r="C245" s="206" t="s">
        <v>2963</v>
      </c>
      <c r="D245" s="45" t="s">
        <v>743</v>
      </c>
      <c r="E245" s="17"/>
    </row>
    <row r="246" spans="1:5" ht="15">
      <c r="A246" s="32">
        <f t="shared" si="3"/>
        <v>242</v>
      </c>
      <c r="B246" s="206" t="s">
        <v>2964</v>
      </c>
      <c r="C246" s="206" t="s">
        <v>2965</v>
      </c>
      <c r="D246" s="45" t="s">
        <v>743</v>
      </c>
      <c r="E246" s="17"/>
    </row>
    <row r="247" spans="1:5" ht="15">
      <c r="A247" s="32">
        <f t="shared" si="3"/>
        <v>243</v>
      </c>
      <c r="B247" s="206" t="s">
        <v>2964</v>
      </c>
      <c r="C247" s="206" t="s">
        <v>2965</v>
      </c>
      <c r="D247" s="45" t="s">
        <v>743</v>
      </c>
      <c r="E247" s="17"/>
    </row>
    <row r="248" spans="1:5" ht="15">
      <c r="A248" s="32">
        <f t="shared" si="3"/>
        <v>244</v>
      </c>
      <c r="B248" s="206" t="s">
        <v>2966</v>
      </c>
      <c r="C248" s="206" t="s">
        <v>2967</v>
      </c>
      <c r="D248" s="45" t="s">
        <v>743</v>
      </c>
      <c r="E248" s="17"/>
    </row>
    <row r="249" spans="1:5" ht="15">
      <c r="A249" s="32">
        <f t="shared" si="3"/>
        <v>245</v>
      </c>
      <c r="B249" s="206" t="s">
        <v>2968</v>
      </c>
      <c r="C249" s="206" t="s">
        <v>2969</v>
      </c>
      <c r="D249" s="45" t="s">
        <v>743</v>
      </c>
      <c r="E249" s="17"/>
    </row>
    <row r="250" spans="1:5" ht="15">
      <c r="A250" s="32">
        <f t="shared" si="3"/>
        <v>246</v>
      </c>
      <c r="B250" s="206" t="s">
        <v>2970</v>
      </c>
      <c r="C250" s="206" t="s">
        <v>2971</v>
      </c>
      <c r="D250" s="45" t="s">
        <v>743</v>
      </c>
      <c r="E250" s="17"/>
    </row>
    <row r="251" spans="1:5" ht="15">
      <c r="A251" s="32">
        <f t="shared" si="3"/>
        <v>247</v>
      </c>
      <c r="B251" s="206" t="s">
        <v>2970</v>
      </c>
      <c r="C251" s="206" t="s">
        <v>2971</v>
      </c>
      <c r="D251" s="45" t="s">
        <v>743</v>
      </c>
      <c r="E251" s="17"/>
    </row>
    <row r="252" spans="1:5" ht="15">
      <c r="A252" s="32">
        <f t="shared" si="3"/>
        <v>248</v>
      </c>
      <c r="B252" s="206" t="s">
        <v>2972</v>
      </c>
      <c r="C252" s="206" t="s">
        <v>2973</v>
      </c>
      <c r="D252" s="45" t="s">
        <v>743</v>
      </c>
      <c r="E252" s="17"/>
    </row>
    <row r="253" spans="1:5" ht="15">
      <c r="A253" s="32">
        <f t="shared" si="3"/>
        <v>249</v>
      </c>
      <c r="B253" s="206" t="s">
        <v>2974</v>
      </c>
      <c r="C253" s="206" t="s">
        <v>1530</v>
      </c>
      <c r="D253" s="45" t="s">
        <v>743</v>
      </c>
      <c r="E253" s="17"/>
    </row>
    <row r="254" spans="1:5" ht="15">
      <c r="A254" s="32">
        <f t="shared" si="3"/>
        <v>250</v>
      </c>
      <c r="B254" s="206" t="s">
        <v>2974</v>
      </c>
      <c r="C254" s="206" t="s">
        <v>1530</v>
      </c>
      <c r="D254" s="45" t="s">
        <v>743</v>
      </c>
      <c r="E254" s="17"/>
    </row>
    <row r="255" spans="1:5" ht="15">
      <c r="A255" s="32">
        <f t="shared" si="3"/>
        <v>251</v>
      </c>
      <c r="B255" s="206" t="s">
        <v>2975</v>
      </c>
      <c r="C255" s="206" t="s">
        <v>2976</v>
      </c>
      <c r="D255" s="45" t="s">
        <v>743</v>
      </c>
      <c r="E255" s="17"/>
    </row>
    <row r="256" spans="1:5" ht="15">
      <c r="A256" s="32">
        <f t="shared" si="3"/>
        <v>252</v>
      </c>
      <c r="B256" s="206" t="s">
        <v>2975</v>
      </c>
      <c r="C256" s="206" t="s">
        <v>2976</v>
      </c>
      <c r="D256" s="45" t="s">
        <v>743</v>
      </c>
      <c r="E256" s="17"/>
    </row>
    <row r="257" spans="1:5" ht="15">
      <c r="A257" s="32">
        <f t="shared" si="3"/>
        <v>253</v>
      </c>
      <c r="B257" s="206" t="s">
        <v>2977</v>
      </c>
      <c r="C257" s="206" t="s">
        <v>2978</v>
      </c>
      <c r="D257" s="45" t="s">
        <v>743</v>
      </c>
      <c r="E257" s="17"/>
    </row>
    <row r="258" spans="1:5" ht="15">
      <c r="A258" s="32">
        <f t="shared" si="3"/>
        <v>254</v>
      </c>
      <c r="B258" s="206" t="s">
        <v>2979</v>
      </c>
      <c r="C258" s="206" t="s">
        <v>2980</v>
      </c>
      <c r="D258" s="45" t="s">
        <v>743</v>
      </c>
      <c r="E258" s="17"/>
    </row>
    <row r="259" spans="1:5" ht="15">
      <c r="A259" s="32">
        <f t="shared" si="3"/>
        <v>255</v>
      </c>
      <c r="B259" s="206" t="s">
        <v>2981</v>
      </c>
      <c r="C259" s="206" t="s">
        <v>2982</v>
      </c>
      <c r="D259" s="45" t="s">
        <v>743</v>
      </c>
      <c r="E259" s="17"/>
    </row>
    <row r="260" spans="1:5" ht="15">
      <c r="A260" s="32">
        <f t="shared" si="3"/>
        <v>256</v>
      </c>
      <c r="B260" s="206" t="s">
        <v>2983</v>
      </c>
      <c r="C260" s="206" t="s">
        <v>2984</v>
      </c>
      <c r="D260" s="45" t="s">
        <v>743</v>
      </c>
      <c r="E260" s="17"/>
    </row>
    <row r="261" spans="1:5" ht="15">
      <c r="A261" s="32">
        <f t="shared" si="3"/>
        <v>257</v>
      </c>
      <c r="B261" s="206" t="s">
        <v>2985</v>
      </c>
      <c r="C261" s="206" t="s">
        <v>2986</v>
      </c>
      <c r="D261" s="45" t="s">
        <v>743</v>
      </c>
      <c r="E261" s="17"/>
    </row>
    <row r="262" spans="1:5" ht="15">
      <c r="A262" s="32">
        <f t="shared" si="3"/>
        <v>258</v>
      </c>
      <c r="B262" s="206" t="s">
        <v>2987</v>
      </c>
      <c r="C262" s="206" t="s">
        <v>2988</v>
      </c>
      <c r="D262" s="45" t="s">
        <v>743</v>
      </c>
      <c r="E262" s="17"/>
    </row>
    <row r="263" spans="1:5" ht="15">
      <c r="A263" s="32">
        <f t="shared" ref="A263:A326" si="4">+A262+1</f>
        <v>259</v>
      </c>
      <c r="B263" s="206" t="s">
        <v>2987</v>
      </c>
      <c r="C263" s="206" t="s">
        <v>2988</v>
      </c>
      <c r="D263" s="45" t="s">
        <v>743</v>
      </c>
      <c r="E263" s="17"/>
    </row>
    <row r="264" spans="1:5" ht="15">
      <c r="A264" s="32">
        <f t="shared" si="4"/>
        <v>260</v>
      </c>
      <c r="B264" s="206" t="s">
        <v>212</v>
      </c>
      <c r="C264" s="206" t="s">
        <v>2989</v>
      </c>
      <c r="D264" s="45" t="s">
        <v>743</v>
      </c>
      <c r="E264" s="17"/>
    </row>
    <row r="265" spans="1:5" ht="15">
      <c r="A265" s="32">
        <f t="shared" si="4"/>
        <v>261</v>
      </c>
      <c r="B265" s="206" t="s">
        <v>495</v>
      </c>
      <c r="C265" s="206" t="s">
        <v>805</v>
      </c>
      <c r="D265" s="45" t="s">
        <v>743</v>
      </c>
      <c r="E265" s="17"/>
    </row>
    <row r="266" spans="1:5" ht="15">
      <c r="A266" s="32">
        <f t="shared" si="4"/>
        <v>262</v>
      </c>
      <c r="B266" s="206" t="s">
        <v>2990</v>
      </c>
      <c r="C266" s="206" t="s">
        <v>2991</v>
      </c>
      <c r="D266" s="45" t="s">
        <v>743</v>
      </c>
      <c r="E266" s="17"/>
    </row>
    <row r="267" spans="1:5" ht="15">
      <c r="A267" s="32">
        <f t="shared" si="4"/>
        <v>263</v>
      </c>
      <c r="B267" s="206" t="s">
        <v>2992</v>
      </c>
      <c r="C267" s="206" t="s">
        <v>2993</v>
      </c>
      <c r="D267" s="45" t="s">
        <v>743</v>
      </c>
      <c r="E267" s="17"/>
    </row>
    <row r="268" spans="1:5" ht="15">
      <c r="A268" s="32">
        <f t="shared" si="4"/>
        <v>264</v>
      </c>
      <c r="B268" s="206" t="s">
        <v>2992</v>
      </c>
      <c r="C268" s="206" t="s">
        <v>2993</v>
      </c>
      <c r="D268" s="45" t="s">
        <v>743</v>
      </c>
      <c r="E268" s="17"/>
    </row>
    <row r="269" spans="1:5" ht="15">
      <c r="A269" s="32">
        <f t="shared" si="4"/>
        <v>265</v>
      </c>
      <c r="B269" s="206" t="s">
        <v>1428</v>
      </c>
      <c r="C269" s="206" t="s">
        <v>2994</v>
      </c>
      <c r="D269" s="45" t="s">
        <v>743</v>
      </c>
      <c r="E269" s="17"/>
    </row>
    <row r="270" spans="1:5" ht="15">
      <c r="A270" s="32">
        <f t="shared" si="4"/>
        <v>266</v>
      </c>
      <c r="B270" s="206" t="s">
        <v>2995</v>
      </c>
      <c r="C270" s="206" t="s">
        <v>2996</v>
      </c>
      <c r="D270" s="45" t="s">
        <v>743</v>
      </c>
      <c r="E270" s="17"/>
    </row>
    <row r="271" spans="1:5" ht="15">
      <c r="A271" s="32">
        <f t="shared" si="4"/>
        <v>267</v>
      </c>
      <c r="B271" s="206" t="s">
        <v>274</v>
      </c>
      <c r="C271" s="206" t="s">
        <v>2997</v>
      </c>
      <c r="D271" s="45" t="s">
        <v>743</v>
      </c>
      <c r="E271" s="17"/>
    </row>
    <row r="272" spans="1:5" ht="15">
      <c r="A272" s="32">
        <f t="shared" si="4"/>
        <v>268</v>
      </c>
      <c r="B272" s="206" t="s">
        <v>274</v>
      </c>
      <c r="C272" s="206" t="s">
        <v>2997</v>
      </c>
      <c r="D272" s="45" t="s">
        <v>743</v>
      </c>
      <c r="E272" s="17"/>
    </row>
    <row r="273" spans="1:5" ht="15">
      <c r="A273" s="32">
        <f t="shared" si="4"/>
        <v>269</v>
      </c>
      <c r="B273" s="206" t="s">
        <v>2998</v>
      </c>
      <c r="C273" s="206" t="s">
        <v>2999</v>
      </c>
      <c r="D273" s="45" t="s">
        <v>743</v>
      </c>
      <c r="E273" s="17"/>
    </row>
    <row r="274" spans="1:5" ht="15">
      <c r="A274" s="32">
        <f t="shared" si="4"/>
        <v>270</v>
      </c>
      <c r="B274" s="206" t="s">
        <v>2998</v>
      </c>
      <c r="C274" s="206" t="s">
        <v>2999</v>
      </c>
      <c r="D274" s="45" t="s">
        <v>743</v>
      </c>
      <c r="E274" s="17"/>
    </row>
    <row r="275" spans="1:5" ht="15">
      <c r="A275" s="32">
        <f t="shared" si="4"/>
        <v>271</v>
      </c>
      <c r="B275" s="206" t="s">
        <v>3000</v>
      </c>
      <c r="C275" s="206" t="s">
        <v>3001</v>
      </c>
      <c r="D275" s="45" t="s">
        <v>743</v>
      </c>
      <c r="E275" s="17"/>
    </row>
    <row r="276" spans="1:5" ht="15">
      <c r="A276" s="32">
        <f t="shared" si="4"/>
        <v>272</v>
      </c>
      <c r="B276" s="206" t="s">
        <v>3002</v>
      </c>
      <c r="C276" s="206" t="s">
        <v>3003</v>
      </c>
      <c r="D276" s="45" t="s">
        <v>743</v>
      </c>
      <c r="E276" s="17"/>
    </row>
    <row r="277" spans="1:5" ht="15">
      <c r="A277" s="32">
        <f t="shared" si="4"/>
        <v>273</v>
      </c>
      <c r="B277" s="206" t="s">
        <v>3002</v>
      </c>
      <c r="C277" s="206" t="s">
        <v>3003</v>
      </c>
      <c r="D277" s="45" t="s">
        <v>743</v>
      </c>
      <c r="E277" s="17"/>
    </row>
    <row r="278" spans="1:5" ht="15">
      <c r="A278" s="32">
        <f t="shared" si="4"/>
        <v>274</v>
      </c>
      <c r="B278" s="206" t="s">
        <v>666</v>
      </c>
      <c r="C278" s="206" t="s">
        <v>667</v>
      </c>
      <c r="D278" s="45" t="s">
        <v>743</v>
      </c>
      <c r="E278" s="17"/>
    </row>
    <row r="279" spans="1:5" ht="15">
      <c r="A279" s="32">
        <f t="shared" si="4"/>
        <v>275</v>
      </c>
      <c r="B279" s="206" t="s">
        <v>668</v>
      </c>
      <c r="C279" s="206" t="s">
        <v>3004</v>
      </c>
      <c r="D279" s="45" t="s">
        <v>743</v>
      </c>
      <c r="E279" s="17"/>
    </row>
    <row r="280" spans="1:5" ht="15">
      <c r="A280" s="32">
        <f t="shared" si="4"/>
        <v>276</v>
      </c>
      <c r="B280" s="206" t="s">
        <v>3005</v>
      </c>
      <c r="C280" s="206" t="s">
        <v>3006</v>
      </c>
      <c r="D280" s="45" t="s">
        <v>743</v>
      </c>
      <c r="E280" s="17"/>
    </row>
    <row r="281" spans="1:5" ht="15">
      <c r="A281" s="32">
        <f t="shared" si="4"/>
        <v>277</v>
      </c>
      <c r="B281" s="206" t="s">
        <v>527</v>
      </c>
      <c r="C281" s="206" t="s">
        <v>669</v>
      </c>
      <c r="D281" s="45" t="s">
        <v>743</v>
      </c>
      <c r="E281" s="17"/>
    </row>
    <row r="282" spans="1:5" ht="15">
      <c r="A282" s="32">
        <f t="shared" si="4"/>
        <v>278</v>
      </c>
      <c r="B282" s="206" t="s">
        <v>527</v>
      </c>
      <c r="C282" s="206" t="s">
        <v>669</v>
      </c>
      <c r="D282" s="45" t="s">
        <v>743</v>
      </c>
      <c r="E282" s="17"/>
    </row>
    <row r="283" spans="1:5" ht="15">
      <c r="A283" s="32">
        <f t="shared" si="4"/>
        <v>279</v>
      </c>
      <c r="B283" s="206" t="s">
        <v>3007</v>
      </c>
      <c r="C283" s="206" t="s">
        <v>3008</v>
      </c>
      <c r="D283" s="45" t="s">
        <v>743</v>
      </c>
      <c r="E283" s="17"/>
    </row>
    <row r="284" spans="1:5" ht="15">
      <c r="A284" s="32">
        <f t="shared" si="4"/>
        <v>280</v>
      </c>
      <c r="B284" s="206" t="s">
        <v>3009</v>
      </c>
      <c r="C284" s="206" t="s">
        <v>3010</v>
      </c>
      <c r="D284" s="45" t="s">
        <v>743</v>
      </c>
      <c r="E284" s="17"/>
    </row>
    <row r="285" spans="1:5" ht="15">
      <c r="A285" s="32">
        <f t="shared" si="4"/>
        <v>281</v>
      </c>
      <c r="B285" s="206" t="s">
        <v>3011</v>
      </c>
      <c r="C285" s="206" t="s">
        <v>3012</v>
      </c>
      <c r="D285" s="45" t="s">
        <v>743</v>
      </c>
      <c r="E285" s="17"/>
    </row>
    <row r="286" spans="1:5" ht="15">
      <c r="A286" s="32">
        <f t="shared" si="4"/>
        <v>282</v>
      </c>
      <c r="B286" s="206" t="s">
        <v>3013</v>
      </c>
      <c r="C286" s="206" t="s">
        <v>3014</v>
      </c>
      <c r="D286" s="45" t="s">
        <v>743</v>
      </c>
      <c r="E286" s="17"/>
    </row>
    <row r="287" spans="1:5" ht="15">
      <c r="A287" s="32">
        <f t="shared" si="4"/>
        <v>283</v>
      </c>
      <c r="B287" s="206" t="s">
        <v>691</v>
      </c>
      <c r="C287" s="206" t="s">
        <v>3015</v>
      </c>
      <c r="D287" s="45" t="s">
        <v>743</v>
      </c>
      <c r="E287" s="17"/>
    </row>
    <row r="288" spans="1:5" ht="15">
      <c r="A288" s="32">
        <f t="shared" si="4"/>
        <v>284</v>
      </c>
      <c r="B288" s="206" t="s">
        <v>3016</v>
      </c>
      <c r="C288" s="206" t="s">
        <v>3017</v>
      </c>
      <c r="D288" s="45" t="s">
        <v>743</v>
      </c>
      <c r="E288" s="17"/>
    </row>
    <row r="289" spans="1:5" ht="15">
      <c r="A289" s="32">
        <f t="shared" si="4"/>
        <v>285</v>
      </c>
      <c r="B289" s="206" t="s">
        <v>3018</v>
      </c>
      <c r="C289" s="206" t="s">
        <v>3019</v>
      </c>
      <c r="D289" s="45" t="s">
        <v>743</v>
      </c>
      <c r="E289" s="17"/>
    </row>
    <row r="290" spans="1:5" ht="15">
      <c r="A290" s="32">
        <f t="shared" si="4"/>
        <v>286</v>
      </c>
      <c r="B290" s="206" t="s">
        <v>1112</v>
      </c>
      <c r="C290" s="206" t="s">
        <v>1113</v>
      </c>
      <c r="D290" s="45" t="s">
        <v>743</v>
      </c>
      <c r="E290" s="17"/>
    </row>
    <row r="291" spans="1:5" ht="15">
      <c r="A291" s="32">
        <f t="shared" si="4"/>
        <v>287</v>
      </c>
      <c r="B291" s="206" t="s">
        <v>3020</v>
      </c>
      <c r="C291" s="206" t="s">
        <v>3021</v>
      </c>
      <c r="D291" s="45" t="s">
        <v>743</v>
      </c>
      <c r="E291" s="17"/>
    </row>
    <row r="292" spans="1:5" ht="15">
      <c r="A292" s="32">
        <f t="shared" si="4"/>
        <v>288</v>
      </c>
      <c r="B292" s="206" t="s">
        <v>3020</v>
      </c>
      <c r="C292" s="206" t="s">
        <v>3021</v>
      </c>
      <c r="D292" s="45" t="s">
        <v>743</v>
      </c>
      <c r="E292" s="17"/>
    </row>
    <row r="293" spans="1:5" ht="15">
      <c r="A293" s="32">
        <f t="shared" si="4"/>
        <v>289</v>
      </c>
      <c r="B293" s="206" t="s">
        <v>3022</v>
      </c>
      <c r="C293" s="206" t="s">
        <v>3023</v>
      </c>
      <c r="D293" s="45" t="s">
        <v>743</v>
      </c>
      <c r="E293" s="17"/>
    </row>
    <row r="294" spans="1:5" ht="15">
      <c r="A294" s="32">
        <f t="shared" si="4"/>
        <v>290</v>
      </c>
      <c r="B294" s="206" t="s">
        <v>3024</v>
      </c>
      <c r="C294" s="206" t="s">
        <v>3025</v>
      </c>
      <c r="D294" s="45" t="s">
        <v>743</v>
      </c>
      <c r="E294" s="17"/>
    </row>
    <row r="295" spans="1:5" ht="15">
      <c r="A295" s="32">
        <f t="shared" si="4"/>
        <v>291</v>
      </c>
      <c r="B295" s="206" t="s">
        <v>3026</v>
      </c>
      <c r="C295" s="206" t="s">
        <v>3027</v>
      </c>
      <c r="D295" s="45" t="s">
        <v>743</v>
      </c>
      <c r="E295" s="17"/>
    </row>
    <row r="296" spans="1:5" ht="15">
      <c r="A296" s="32">
        <f t="shared" si="4"/>
        <v>292</v>
      </c>
      <c r="B296" s="206" t="s">
        <v>359</v>
      </c>
      <c r="C296" s="206" t="s">
        <v>3028</v>
      </c>
      <c r="D296" s="45" t="s">
        <v>743</v>
      </c>
      <c r="E296" s="17"/>
    </row>
    <row r="297" spans="1:5" ht="15">
      <c r="A297" s="32">
        <f t="shared" si="4"/>
        <v>293</v>
      </c>
      <c r="B297" s="206" t="s">
        <v>1119</v>
      </c>
      <c r="C297" s="206" t="s">
        <v>1120</v>
      </c>
      <c r="D297" s="45" t="s">
        <v>743</v>
      </c>
      <c r="E297" s="17"/>
    </row>
    <row r="298" spans="1:5" ht="15">
      <c r="A298" s="32">
        <f t="shared" si="4"/>
        <v>294</v>
      </c>
      <c r="B298" s="206" t="s">
        <v>3029</v>
      </c>
      <c r="C298" s="206" t="s">
        <v>3030</v>
      </c>
      <c r="D298" s="45" t="s">
        <v>743</v>
      </c>
      <c r="E298" s="17"/>
    </row>
    <row r="299" spans="1:5" ht="15">
      <c r="A299" s="32">
        <f t="shared" si="4"/>
        <v>295</v>
      </c>
      <c r="B299" s="206" t="s">
        <v>3031</v>
      </c>
      <c r="C299" s="206" t="s">
        <v>3032</v>
      </c>
      <c r="D299" s="45" t="s">
        <v>743</v>
      </c>
      <c r="E299" s="17"/>
    </row>
    <row r="300" spans="1:5" ht="15">
      <c r="A300" s="32">
        <f t="shared" si="4"/>
        <v>296</v>
      </c>
      <c r="B300" s="206" t="s">
        <v>469</v>
      </c>
      <c r="C300" s="206" t="s">
        <v>3033</v>
      </c>
      <c r="D300" s="45" t="s">
        <v>743</v>
      </c>
      <c r="E300" s="17"/>
    </row>
    <row r="301" spans="1:5" ht="15">
      <c r="A301" s="32">
        <f t="shared" si="4"/>
        <v>297</v>
      </c>
      <c r="B301" s="206" t="s">
        <v>3034</v>
      </c>
      <c r="C301" s="206" t="s">
        <v>3035</v>
      </c>
      <c r="D301" s="45" t="s">
        <v>743</v>
      </c>
      <c r="E301" s="17"/>
    </row>
    <row r="302" spans="1:5" ht="15">
      <c r="A302" s="32">
        <f t="shared" si="4"/>
        <v>298</v>
      </c>
      <c r="B302" s="206" t="s">
        <v>3036</v>
      </c>
      <c r="C302" s="206" t="s">
        <v>3037</v>
      </c>
      <c r="D302" s="45" t="s">
        <v>743</v>
      </c>
      <c r="E302" s="17"/>
    </row>
    <row r="303" spans="1:5" ht="15">
      <c r="A303" s="32">
        <f t="shared" si="4"/>
        <v>299</v>
      </c>
      <c r="B303" s="206" t="s">
        <v>3038</v>
      </c>
      <c r="C303" s="206" t="s">
        <v>3039</v>
      </c>
      <c r="D303" s="45" t="s">
        <v>743</v>
      </c>
      <c r="E303" s="17"/>
    </row>
    <row r="304" spans="1:5" ht="15">
      <c r="A304" s="32">
        <f t="shared" si="4"/>
        <v>300</v>
      </c>
      <c r="B304" s="206" t="s">
        <v>3038</v>
      </c>
      <c r="C304" s="206" t="s">
        <v>3039</v>
      </c>
      <c r="D304" s="45" t="s">
        <v>743</v>
      </c>
      <c r="E304" s="17"/>
    </row>
    <row r="305" spans="1:5" ht="15">
      <c r="A305" s="32">
        <f t="shared" si="4"/>
        <v>301</v>
      </c>
      <c r="B305" s="206" t="s">
        <v>287</v>
      </c>
      <c r="C305" s="206" t="s">
        <v>1486</v>
      </c>
      <c r="D305" s="45" t="s">
        <v>743</v>
      </c>
      <c r="E305" s="17"/>
    </row>
    <row r="306" spans="1:5" ht="15">
      <c r="A306" s="32">
        <f t="shared" si="4"/>
        <v>302</v>
      </c>
      <c r="B306" s="206" t="s">
        <v>287</v>
      </c>
      <c r="C306" s="206" t="s">
        <v>1486</v>
      </c>
      <c r="D306" s="45" t="s">
        <v>743</v>
      </c>
      <c r="E306" s="17"/>
    </row>
    <row r="307" spans="1:5" ht="15">
      <c r="A307" s="32">
        <f t="shared" si="4"/>
        <v>303</v>
      </c>
      <c r="B307" s="206" t="s">
        <v>3040</v>
      </c>
      <c r="C307" s="206" t="s">
        <v>3041</v>
      </c>
      <c r="D307" s="45" t="s">
        <v>743</v>
      </c>
      <c r="E307" s="17"/>
    </row>
    <row r="308" spans="1:5" ht="15">
      <c r="A308" s="32">
        <f t="shared" si="4"/>
        <v>304</v>
      </c>
      <c r="B308" s="206" t="s">
        <v>3042</v>
      </c>
      <c r="C308" s="206" t="s">
        <v>3043</v>
      </c>
      <c r="D308" s="45" t="s">
        <v>743</v>
      </c>
      <c r="E308" s="17"/>
    </row>
    <row r="309" spans="1:5" ht="15">
      <c r="A309" s="32">
        <f t="shared" si="4"/>
        <v>305</v>
      </c>
      <c r="B309" s="206" t="s">
        <v>3042</v>
      </c>
      <c r="C309" s="206" t="s">
        <v>3043</v>
      </c>
      <c r="D309" s="45" t="s">
        <v>743</v>
      </c>
      <c r="E309" s="17"/>
    </row>
    <row r="310" spans="1:5" ht="15">
      <c r="A310" s="32">
        <f t="shared" si="4"/>
        <v>306</v>
      </c>
      <c r="B310" s="206" t="s">
        <v>3044</v>
      </c>
      <c r="C310" s="206" t="s">
        <v>3045</v>
      </c>
      <c r="D310" s="45" t="s">
        <v>743</v>
      </c>
      <c r="E310" s="17"/>
    </row>
    <row r="311" spans="1:5" ht="15">
      <c r="A311" s="32">
        <f t="shared" si="4"/>
        <v>307</v>
      </c>
      <c r="B311" s="206" t="s">
        <v>3044</v>
      </c>
      <c r="C311" s="206" t="s">
        <v>3045</v>
      </c>
      <c r="D311" s="45" t="s">
        <v>743</v>
      </c>
      <c r="E311" s="17"/>
    </row>
    <row r="312" spans="1:5" ht="15">
      <c r="A312" s="32">
        <f t="shared" si="4"/>
        <v>308</v>
      </c>
      <c r="B312" s="206" t="s">
        <v>822</v>
      </c>
      <c r="C312" s="206" t="s">
        <v>823</v>
      </c>
      <c r="D312" s="45" t="s">
        <v>743</v>
      </c>
      <c r="E312" s="17"/>
    </row>
    <row r="313" spans="1:5" ht="15">
      <c r="A313" s="32">
        <f t="shared" si="4"/>
        <v>309</v>
      </c>
      <c r="B313" s="206" t="s">
        <v>822</v>
      </c>
      <c r="C313" s="206" t="s">
        <v>823</v>
      </c>
      <c r="D313" s="45" t="s">
        <v>743</v>
      </c>
      <c r="E313" s="17"/>
    </row>
    <row r="314" spans="1:5" ht="15">
      <c r="A314" s="32">
        <f t="shared" si="4"/>
        <v>310</v>
      </c>
      <c r="B314" s="206" t="s">
        <v>3046</v>
      </c>
      <c r="C314" s="206" t="s">
        <v>3047</v>
      </c>
      <c r="D314" s="45" t="s">
        <v>743</v>
      </c>
      <c r="E314" s="17"/>
    </row>
    <row r="315" spans="1:5" ht="15">
      <c r="A315" s="32">
        <f t="shared" si="4"/>
        <v>311</v>
      </c>
      <c r="B315" s="206" t="s">
        <v>3048</v>
      </c>
      <c r="C315" s="206" t="s">
        <v>3049</v>
      </c>
      <c r="D315" s="45" t="s">
        <v>743</v>
      </c>
      <c r="E315" s="17"/>
    </row>
    <row r="316" spans="1:5" ht="15">
      <c r="A316" s="32">
        <f t="shared" si="4"/>
        <v>312</v>
      </c>
      <c r="B316" s="206" t="s">
        <v>3050</v>
      </c>
      <c r="C316" s="206" t="s">
        <v>3051</v>
      </c>
      <c r="D316" s="45" t="s">
        <v>743</v>
      </c>
      <c r="E316" s="17"/>
    </row>
    <row r="317" spans="1:5" ht="15">
      <c r="A317" s="32">
        <f t="shared" si="4"/>
        <v>313</v>
      </c>
      <c r="B317" s="206" t="s">
        <v>830</v>
      </c>
      <c r="C317" s="206" t="s">
        <v>831</v>
      </c>
      <c r="D317" s="45" t="s">
        <v>743</v>
      </c>
      <c r="E317" s="17"/>
    </row>
    <row r="318" spans="1:5" ht="15">
      <c r="A318" s="32">
        <f t="shared" si="4"/>
        <v>314</v>
      </c>
      <c r="B318" s="206" t="s">
        <v>259</v>
      </c>
      <c r="C318" s="206" t="s">
        <v>847</v>
      </c>
      <c r="D318" s="45" t="s">
        <v>743</v>
      </c>
      <c r="E318" s="17"/>
    </row>
    <row r="319" spans="1:5" ht="15">
      <c r="A319" s="32">
        <f t="shared" si="4"/>
        <v>315</v>
      </c>
      <c r="B319" s="206" t="s">
        <v>872</v>
      </c>
      <c r="C319" s="206" t="s">
        <v>873</v>
      </c>
      <c r="D319" s="45" t="s">
        <v>743</v>
      </c>
      <c r="E319" s="17"/>
    </row>
    <row r="320" spans="1:5" ht="15">
      <c r="A320" s="32">
        <f t="shared" si="4"/>
        <v>316</v>
      </c>
      <c r="B320" s="206" t="s">
        <v>1149</v>
      </c>
      <c r="C320" s="206" t="s">
        <v>1150</v>
      </c>
      <c r="D320" s="45" t="s">
        <v>743</v>
      </c>
      <c r="E320" s="17"/>
    </row>
    <row r="321" spans="1:5" ht="15">
      <c r="A321" s="32">
        <f t="shared" si="4"/>
        <v>317</v>
      </c>
      <c r="B321" s="206" t="s">
        <v>3052</v>
      </c>
      <c r="C321" s="206" t="s">
        <v>3053</v>
      </c>
      <c r="D321" s="45" t="s">
        <v>743</v>
      </c>
      <c r="E321" s="17"/>
    </row>
    <row r="322" spans="1:5" ht="15">
      <c r="A322" s="32">
        <f t="shared" si="4"/>
        <v>318</v>
      </c>
      <c r="B322" s="206" t="s">
        <v>173</v>
      </c>
      <c r="C322" s="206" t="s">
        <v>3054</v>
      </c>
      <c r="D322" s="45" t="s">
        <v>743</v>
      </c>
      <c r="E322" s="17"/>
    </row>
    <row r="323" spans="1:5" ht="15">
      <c r="A323" s="32">
        <f t="shared" si="4"/>
        <v>319</v>
      </c>
      <c r="B323" s="206" t="s">
        <v>3055</v>
      </c>
      <c r="C323" s="206" t="s">
        <v>3056</v>
      </c>
      <c r="D323" s="45" t="s">
        <v>743</v>
      </c>
      <c r="E323" s="17"/>
    </row>
    <row r="324" spans="1:5" ht="15">
      <c r="A324" s="32">
        <f t="shared" si="4"/>
        <v>320</v>
      </c>
      <c r="B324" s="206" t="s">
        <v>1554</v>
      </c>
      <c r="C324" s="206" t="s">
        <v>1555</v>
      </c>
      <c r="D324" s="45" t="s">
        <v>743</v>
      </c>
      <c r="E324" s="17"/>
    </row>
    <row r="325" spans="1:5" ht="15">
      <c r="A325" s="32">
        <f t="shared" si="4"/>
        <v>321</v>
      </c>
      <c r="B325" s="206" t="s">
        <v>3057</v>
      </c>
      <c r="C325" s="206" t="s">
        <v>3058</v>
      </c>
      <c r="D325" s="45" t="s">
        <v>743</v>
      </c>
      <c r="E325" s="17"/>
    </row>
    <row r="326" spans="1:5" ht="15">
      <c r="A326" s="32">
        <f t="shared" si="4"/>
        <v>322</v>
      </c>
      <c r="B326" s="206" t="s">
        <v>1584</v>
      </c>
      <c r="C326" s="206" t="s">
        <v>1585</v>
      </c>
      <c r="D326" s="45" t="s">
        <v>743</v>
      </c>
      <c r="E326" s="17"/>
    </row>
    <row r="327" spans="1:5" ht="15">
      <c r="A327" s="32">
        <f t="shared" ref="A327:A390" si="5">+A326+1</f>
        <v>323</v>
      </c>
      <c r="B327" s="206" t="s">
        <v>1586</v>
      </c>
      <c r="C327" s="206" t="s">
        <v>1587</v>
      </c>
      <c r="D327" s="45" t="s">
        <v>743</v>
      </c>
      <c r="E327" s="17"/>
    </row>
    <row r="328" spans="1:5" ht="15">
      <c r="A328" s="32">
        <f t="shared" si="5"/>
        <v>324</v>
      </c>
      <c r="B328" s="206" t="s">
        <v>3059</v>
      </c>
      <c r="C328" s="206" t="s">
        <v>3060</v>
      </c>
      <c r="D328" s="45" t="s">
        <v>743</v>
      </c>
      <c r="E328" s="17"/>
    </row>
    <row r="329" spans="1:5" ht="15">
      <c r="A329" s="32">
        <f t="shared" si="5"/>
        <v>325</v>
      </c>
      <c r="B329" s="206" t="s">
        <v>3061</v>
      </c>
      <c r="C329" s="206" t="s">
        <v>3062</v>
      </c>
      <c r="D329" s="45" t="s">
        <v>743</v>
      </c>
      <c r="E329" s="17"/>
    </row>
    <row r="330" spans="1:5" ht="15">
      <c r="A330" s="32">
        <f t="shared" si="5"/>
        <v>326</v>
      </c>
      <c r="B330" s="206" t="s">
        <v>3063</v>
      </c>
      <c r="C330" s="206" t="s">
        <v>3064</v>
      </c>
      <c r="D330" s="45" t="s">
        <v>743</v>
      </c>
      <c r="E330" s="17"/>
    </row>
    <row r="331" spans="1:5" ht="15">
      <c r="A331" s="32">
        <f t="shared" si="5"/>
        <v>327</v>
      </c>
      <c r="B331" s="206" t="s">
        <v>3063</v>
      </c>
      <c r="C331" s="206" t="s">
        <v>3064</v>
      </c>
      <c r="D331" s="45" t="s">
        <v>743</v>
      </c>
      <c r="E331" s="17"/>
    </row>
    <row r="332" spans="1:5" ht="15">
      <c r="A332" s="32">
        <f t="shared" si="5"/>
        <v>328</v>
      </c>
      <c r="B332" s="206" t="s">
        <v>3065</v>
      </c>
      <c r="C332" s="206" t="s">
        <v>3066</v>
      </c>
      <c r="D332" s="45" t="s">
        <v>743</v>
      </c>
      <c r="E332" s="17"/>
    </row>
    <row r="333" spans="1:5" ht="15">
      <c r="A333" s="32">
        <f t="shared" si="5"/>
        <v>329</v>
      </c>
      <c r="B333" s="206" t="s">
        <v>3067</v>
      </c>
      <c r="C333" s="206" t="s">
        <v>3068</v>
      </c>
      <c r="D333" s="45" t="s">
        <v>743</v>
      </c>
      <c r="E333" s="17"/>
    </row>
    <row r="334" spans="1:5" ht="15">
      <c r="A334" s="32">
        <f t="shared" si="5"/>
        <v>330</v>
      </c>
      <c r="B334" s="206" t="s">
        <v>3069</v>
      </c>
      <c r="C334" s="206" t="s">
        <v>3070</v>
      </c>
      <c r="D334" s="45" t="s">
        <v>743</v>
      </c>
      <c r="E334" s="17"/>
    </row>
    <row r="335" spans="1:5" ht="15">
      <c r="A335" s="32">
        <f t="shared" si="5"/>
        <v>331</v>
      </c>
      <c r="B335" s="206" t="s">
        <v>3071</v>
      </c>
      <c r="C335" s="206" t="s">
        <v>731</v>
      </c>
      <c r="D335" s="45" t="s">
        <v>743</v>
      </c>
      <c r="E335" s="17"/>
    </row>
    <row r="336" spans="1:5" ht="15">
      <c r="A336" s="32">
        <f t="shared" si="5"/>
        <v>332</v>
      </c>
      <c r="B336" s="206" t="s">
        <v>3071</v>
      </c>
      <c r="C336" s="206" t="s">
        <v>731</v>
      </c>
      <c r="D336" s="45" t="s">
        <v>743</v>
      </c>
      <c r="E336" s="17"/>
    </row>
    <row r="337" spans="1:5" ht="15">
      <c r="A337" s="32">
        <f t="shared" si="5"/>
        <v>333</v>
      </c>
      <c r="B337" s="206" t="s">
        <v>3072</v>
      </c>
      <c r="C337" s="206" t="s">
        <v>3073</v>
      </c>
      <c r="D337" s="45" t="s">
        <v>743</v>
      </c>
      <c r="E337" s="17"/>
    </row>
    <row r="338" spans="1:5" ht="15">
      <c r="A338" s="32">
        <f t="shared" si="5"/>
        <v>334</v>
      </c>
      <c r="B338" s="206" t="s">
        <v>3072</v>
      </c>
      <c r="C338" s="206" t="s">
        <v>3073</v>
      </c>
      <c r="D338" s="45" t="s">
        <v>743</v>
      </c>
      <c r="E338" s="17"/>
    </row>
    <row r="339" spans="1:5" ht="15">
      <c r="A339" s="32">
        <f t="shared" si="5"/>
        <v>335</v>
      </c>
      <c r="B339" s="206" t="s">
        <v>194</v>
      </c>
      <c r="C339" s="206" t="s">
        <v>3074</v>
      </c>
      <c r="D339" s="45" t="s">
        <v>743</v>
      </c>
      <c r="E339" s="17"/>
    </row>
    <row r="340" spans="1:5" ht="15">
      <c r="A340" s="32">
        <f t="shared" si="5"/>
        <v>336</v>
      </c>
      <c r="B340" s="206" t="s">
        <v>3075</v>
      </c>
      <c r="C340" s="206" t="s">
        <v>3076</v>
      </c>
      <c r="D340" s="45" t="s">
        <v>743</v>
      </c>
      <c r="E340" s="17"/>
    </row>
    <row r="341" spans="1:5" ht="15">
      <c r="A341" s="32">
        <f t="shared" si="5"/>
        <v>337</v>
      </c>
      <c r="B341" s="206" t="s">
        <v>3075</v>
      </c>
      <c r="C341" s="206" t="s">
        <v>3076</v>
      </c>
      <c r="D341" s="45" t="s">
        <v>743</v>
      </c>
      <c r="E341" s="17"/>
    </row>
    <row r="342" spans="1:5" ht="15">
      <c r="A342" s="32">
        <f t="shared" si="5"/>
        <v>338</v>
      </c>
      <c r="B342" s="206" t="s">
        <v>3077</v>
      </c>
      <c r="C342" s="206" t="s">
        <v>3078</v>
      </c>
      <c r="D342" s="45" t="s">
        <v>743</v>
      </c>
      <c r="E342" s="17"/>
    </row>
    <row r="343" spans="1:5" ht="15">
      <c r="A343" s="32">
        <f t="shared" si="5"/>
        <v>339</v>
      </c>
      <c r="B343" s="206" t="s">
        <v>3079</v>
      </c>
      <c r="C343" s="206" t="s">
        <v>3080</v>
      </c>
      <c r="D343" s="45" t="s">
        <v>743</v>
      </c>
      <c r="E343" s="17"/>
    </row>
    <row r="344" spans="1:5" ht="15">
      <c r="A344" s="32">
        <f t="shared" si="5"/>
        <v>340</v>
      </c>
      <c r="B344" s="206" t="s">
        <v>3079</v>
      </c>
      <c r="C344" s="206" t="s">
        <v>3080</v>
      </c>
      <c r="D344" s="45" t="s">
        <v>743</v>
      </c>
      <c r="E344" s="17"/>
    </row>
    <row r="345" spans="1:5" ht="15">
      <c r="A345" s="32">
        <f t="shared" si="5"/>
        <v>341</v>
      </c>
      <c r="B345" s="206" t="s">
        <v>3081</v>
      </c>
      <c r="C345" s="206" t="s">
        <v>3082</v>
      </c>
      <c r="D345" s="45" t="s">
        <v>743</v>
      </c>
      <c r="E345" s="17"/>
    </row>
    <row r="346" spans="1:5" ht="15">
      <c r="A346" s="32">
        <f t="shared" si="5"/>
        <v>342</v>
      </c>
      <c r="B346" s="206" t="s">
        <v>3081</v>
      </c>
      <c r="C346" s="206" t="s">
        <v>3082</v>
      </c>
      <c r="D346" s="45" t="s">
        <v>743</v>
      </c>
      <c r="E346" s="17"/>
    </row>
    <row r="347" spans="1:5" ht="15">
      <c r="A347" s="32">
        <f t="shared" si="5"/>
        <v>343</v>
      </c>
      <c r="B347" s="206" t="s">
        <v>3083</v>
      </c>
      <c r="C347" s="206" t="s">
        <v>3084</v>
      </c>
      <c r="D347" s="45" t="s">
        <v>743</v>
      </c>
      <c r="E347" s="17"/>
    </row>
    <row r="348" spans="1:5" ht="15">
      <c r="A348" s="32">
        <f t="shared" si="5"/>
        <v>344</v>
      </c>
      <c r="B348" s="206" t="s">
        <v>3083</v>
      </c>
      <c r="C348" s="206" t="s">
        <v>3084</v>
      </c>
      <c r="D348" s="45" t="s">
        <v>743</v>
      </c>
      <c r="E348" s="17"/>
    </row>
    <row r="349" spans="1:5" ht="15">
      <c r="A349" s="32">
        <f t="shared" si="5"/>
        <v>345</v>
      </c>
      <c r="B349" s="206" t="s">
        <v>3085</v>
      </c>
      <c r="C349" s="206" t="s">
        <v>3086</v>
      </c>
      <c r="D349" s="45" t="s">
        <v>743</v>
      </c>
      <c r="E349" s="17"/>
    </row>
    <row r="350" spans="1:5" ht="15">
      <c r="A350" s="32">
        <f t="shared" si="5"/>
        <v>346</v>
      </c>
      <c r="B350" s="206" t="s">
        <v>3087</v>
      </c>
      <c r="C350" s="206" t="s">
        <v>3088</v>
      </c>
      <c r="D350" s="45" t="s">
        <v>743</v>
      </c>
      <c r="E350" s="17"/>
    </row>
    <row r="351" spans="1:5" ht="15">
      <c r="A351" s="32">
        <f t="shared" si="5"/>
        <v>347</v>
      </c>
      <c r="B351" s="206" t="s">
        <v>3087</v>
      </c>
      <c r="C351" s="206" t="s">
        <v>3088</v>
      </c>
      <c r="D351" s="45" t="s">
        <v>743</v>
      </c>
      <c r="E351" s="17"/>
    </row>
    <row r="352" spans="1:5" ht="15">
      <c r="A352" s="32">
        <f t="shared" si="5"/>
        <v>348</v>
      </c>
      <c r="B352" s="206" t="s">
        <v>1578</v>
      </c>
      <c r="C352" s="206" t="s">
        <v>3089</v>
      </c>
      <c r="D352" s="45" t="s">
        <v>743</v>
      </c>
      <c r="E352" s="17"/>
    </row>
    <row r="353" spans="1:5" ht="15">
      <c r="A353" s="32">
        <f t="shared" si="5"/>
        <v>349</v>
      </c>
      <c r="B353" s="206" t="s">
        <v>3090</v>
      </c>
      <c r="C353" s="206" t="s">
        <v>3091</v>
      </c>
      <c r="D353" s="45" t="s">
        <v>743</v>
      </c>
      <c r="E353" s="17"/>
    </row>
    <row r="354" spans="1:5" ht="15">
      <c r="A354" s="32">
        <f t="shared" si="5"/>
        <v>350</v>
      </c>
      <c r="B354" s="206" t="s">
        <v>3092</v>
      </c>
      <c r="C354" s="206" t="s">
        <v>3093</v>
      </c>
      <c r="D354" s="45" t="s">
        <v>743</v>
      </c>
      <c r="E354" s="17"/>
    </row>
    <row r="355" spans="1:5" ht="15">
      <c r="A355" s="32">
        <f t="shared" si="5"/>
        <v>351</v>
      </c>
      <c r="B355" s="206" t="s">
        <v>3094</v>
      </c>
      <c r="C355" s="206" t="s">
        <v>3095</v>
      </c>
      <c r="D355" s="45" t="s">
        <v>743</v>
      </c>
      <c r="E355" s="17"/>
    </row>
    <row r="356" spans="1:5" ht="15">
      <c r="A356" s="32">
        <f t="shared" si="5"/>
        <v>352</v>
      </c>
      <c r="B356" s="206" t="s">
        <v>3096</v>
      </c>
      <c r="C356" s="206" t="s">
        <v>862</v>
      </c>
      <c r="D356" s="45" t="s">
        <v>743</v>
      </c>
      <c r="E356" s="17"/>
    </row>
    <row r="357" spans="1:5" ht="15">
      <c r="A357" s="32">
        <f t="shared" si="5"/>
        <v>353</v>
      </c>
      <c r="B357" s="206" t="s">
        <v>1619</v>
      </c>
      <c r="C357" s="206" t="s">
        <v>3097</v>
      </c>
      <c r="D357" s="45" t="s">
        <v>743</v>
      </c>
      <c r="E357" s="17"/>
    </row>
    <row r="358" spans="1:5" ht="15">
      <c r="A358" s="32">
        <f t="shared" si="5"/>
        <v>354</v>
      </c>
      <c r="B358" s="206" t="s">
        <v>3098</v>
      </c>
      <c r="C358" s="206" t="s">
        <v>3099</v>
      </c>
      <c r="D358" s="45" t="s">
        <v>743</v>
      </c>
      <c r="E358" s="17"/>
    </row>
    <row r="359" spans="1:5" ht="15">
      <c r="A359" s="32">
        <f t="shared" si="5"/>
        <v>355</v>
      </c>
      <c r="B359" s="206" t="s">
        <v>1026</v>
      </c>
      <c r="C359" s="206" t="s">
        <v>1546</v>
      </c>
      <c r="D359" s="45" t="s">
        <v>743</v>
      </c>
      <c r="E359" s="17"/>
    </row>
    <row r="360" spans="1:5" ht="15">
      <c r="A360" s="32">
        <f t="shared" si="5"/>
        <v>356</v>
      </c>
      <c r="B360" s="206" t="s">
        <v>3100</v>
      </c>
      <c r="C360" s="206" t="s">
        <v>3101</v>
      </c>
      <c r="D360" s="45" t="s">
        <v>743</v>
      </c>
      <c r="E360" s="17"/>
    </row>
    <row r="361" spans="1:5" ht="15">
      <c r="A361" s="32">
        <f t="shared" si="5"/>
        <v>357</v>
      </c>
      <c r="B361" s="206" t="s">
        <v>3102</v>
      </c>
      <c r="C361" s="206" t="s">
        <v>3103</v>
      </c>
      <c r="D361" s="45" t="s">
        <v>743</v>
      </c>
      <c r="E361" s="17"/>
    </row>
    <row r="362" spans="1:5" ht="15">
      <c r="A362" s="32">
        <f t="shared" si="5"/>
        <v>358</v>
      </c>
      <c r="B362" s="206" t="s">
        <v>573</v>
      </c>
      <c r="C362" s="206" t="s">
        <v>3104</v>
      </c>
      <c r="D362" s="45" t="s">
        <v>743</v>
      </c>
      <c r="E362" s="17"/>
    </row>
    <row r="363" spans="1:5" ht="15">
      <c r="A363" s="32">
        <f t="shared" si="5"/>
        <v>359</v>
      </c>
      <c r="B363" s="206" t="s">
        <v>455</v>
      </c>
      <c r="C363" s="206" t="s">
        <v>3105</v>
      </c>
      <c r="D363" s="45" t="s">
        <v>743</v>
      </c>
      <c r="E363" s="17"/>
    </row>
    <row r="364" spans="1:5" ht="15">
      <c r="A364" s="32">
        <f t="shared" si="5"/>
        <v>360</v>
      </c>
      <c r="B364" s="206" t="s">
        <v>3106</v>
      </c>
      <c r="C364" s="206" t="s">
        <v>3107</v>
      </c>
      <c r="D364" s="45" t="s">
        <v>743</v>
      </c>
      <c r="E364" s="17"/>
    </row>
    <row r="365" spans="1:5" ht="15">
      <c r="A365" s="32">
        <f t="shared" si="5"/>
        <v>361</v>
      </c>
      <c r="B365" s="206" t="s">
        <v>3108</v>
      </c>
      <c r="C365" s="206" t="s">
        <v>3109</v>
      </c>
      <c r="D365" s="45" t="s">
        <v>743</v>
      </c>
      <c r="E365" s="17"/>
    </row>
    <row r="366" spans="1:5" ht="15">
      <c r="A366" s="32">
        <f t="shared" si="5"/>
        <v>362</v>
      </c>
      <c r="B366" s="206" t="s">
        <v>1441</v>
      </c>
      <c r="C366" s="206" t="s">
        <v>3110</v>
      </c>
      <c r="D366" s="45" t="s">
        <v>743</v>
      </c>
      <c r="E366" s="17"/>
    </row>
    <row r="367" spans="1:5" ht="15">
      <c r="A367" s="32">
        <f t="shared" si="5"/>
        <v>363</v>
      </c>
      <c r="B367" s="206" t="s">
        <v>1441</v>
      </c>
      <c r="C367" s="206" t="s">
        <v>3110</v>
      </c>
      <c r="D367" s="45" t="s">
        <v>743</v>
      </c>
      <c r="E367" s="17"/>
    </row>
    <row r="368" spans="1:5" ht="15">
      <c r="A368" s="32">
        <f t="shared" si="5"/>
        <v>364</v>
      </c>
      <c r="B368" s="206" t="s">
        <v>3111</v>
      </c>
      <c r="C368" s="206" t="s">
        <v>3112</v>
      </c>
      <c r="D368" s="45" t="s">
        <v>743</v>
      </c>
      <c r="E368" s="17"/>
    </row>
    <row r="369" spans="1:5" ht="15">
      <c r="A369" s="32">
        <f t="shared" si="5"/>
        <v>365</v>
      </c>
      <c r="B369" s="206" t="s">
        <v>3113</v>
      </c>
      <c r="C369" s="206" t="s">
        <v>3114</v>
      </c>
      <c r="D369" s="45" t="s">
        <v>743</v>
      </c>
      <c r="E369" s="17"/>
    </row>
    <row r="370" spans="1:5" ht="15">
      <c r="A370" s="32">
        <f t="shared" si="5"/>
        <v>366</v>
      </c>
      <c r="B370" s="206" t="s">
        <v>686</v>
      </c>
      <c r="C370" s="206" t="s">
        <v>3115</v>
      </c>
      <c r="D370" s="45" t="s">
        <v>743</v>
      </c>
      <c r="E370" s="17"/>
    </row>
    <row r="371" spans="1:5" ht="15">
      <c r="A371" s="32">
        <f t="shared" si="5"/>
        <v>367</v>
      </c>
      <c r="B371" s="206" t="s">
        <v>3116</v>
      </c>
      <c r="C371" s="206" t="s">
        <v>3117</v>
      </c>
      <c r="D371" s="45" t="s">
        <v>743</v>
      </c>
      <c r="E371" s="17"/>
    </row>
    <row r="372" spans="1:5" ht="15">
      <c r="A372" s="32">
        <f t="shared" si="5"/>
        <v>368</v>
      </c>
      <c r="B372" s="206" t="s">
        <v>3116</v>
      </c>
      <c r="C372" s="206" t="s">
        <v>3117</v>
      </c>
      <c r="D372" s="45" t="s">
        <v>743</v>
      </c>
      <c r="E372" s="17"/>
    </row>
    <row r="373" spans="1:5" ht="15">
      <c r="A373" s="32">
        <f t="shared" si="5"/>
        <v>369</v>
      </c>
      <c r="B373" s="206" t="s">
        <v>3118</v>
      </c>
      <c r="C373" s="206" t="s">
        <v>3119</v>
      </c>
      <c r="D373" s="45" t="s">
        <v>743</v>
      </c>
      <c r="E373" s="17"/>
    </row>
    <row r="374" spans="1:5" ht="15">
      <c r="A374" s="32">
        <f t="shared" si="5"/>
        <v>370</v>
      </c>
      <c r="B374" s="206" t="s">
        <v>159</v>
      </c>
      <c r="C374" s="206" t="s">
        <v>3120</v>
      </c>
      <c r="D374" s="45" t="s">
        <v>743</v>
      </c>
      <c r="E374" s="17"/>
    </row>
    <row r="375" spans="1:5" ht="15">
      <c r="A375" s="32">
        <f t="shared" si="5"/>
        <v>371</v>
      </c>
      <c r="B375" s="206" t="s">
        <v>173</v>
      </c>
      <c r="C375" s="206" t="s">
        <v>3121</v>
      </c>
      <c r="D375" s="45" t="s">
        <v>743</v>
      </c>
      <c r="E375" s="17"/>
    </row>
    <row r="376" spans="1:5" ht="15">
      <c r="A376" s="32">
        <f t="shared" si="5"/>
        <v>372</v>
      </c>
      <c r="B376" s="206" t="s">
        <v>3122</v>
      </c>
      <c r="C376" s="206" t="s">
        <v>3123</v>
      </c>
      <c r="D376" s="45" t="s">
        <v>743</v>
      </c>
      <c r="E376" s="17"/>
    </row>
    <row r="377" spans="1:5" ht="15">
      <c r="A377" s="32">
        <f t="shared" si="5"/>
        <v>373</v>
      </c>
      <c r="B377" s="206" t="s">
        <v>3124</v>
      </c>
      <c r="C377" s="206" t="s">
        <v>3125</v>
      </c>
      <c r="D377" s="45" t="s">
        <v>743</v>
      </c>
      <c r="E377" s="17"/>
    </row>
    <row r="378" spans="1:5" ht="15">
      <c r="A378" s="32">
        <f t="shared" si="5"/>
        <v>374</v>
      </c>
      <c r="B378" s="206" t="s">
        <v>3124</v>
      </c>
      <c r="C378" s="206" t="s">
        <v>3125</v>
      </c>
      <c r="D378" s="45" t="s">
        <v>743</v>
      </c>
      <c r="E378" s="17"/>
    </row>
    <row r="379" spans="1:5" ht="15">
      <c r="A379" s="32">
        <f t="shared" si="5"/>
        <v>375</v>
      </c>
      <c r="B379" s="206" t="s">
        <v>3126</v>
      </c>
      <c r="C379" s="206" t="s">
        <v>3127</v>
      </c>
      <c r="D379" s="45" t="s">
        <v>743</v>
      </c>
      <c r="E379" s="17"/>
    </row>
    <row r="380" spans="1:5" ht="15">
      <c r="A380" s="32">
        <f t="shared" si="5"/>
        <v>376</v>
      </c>
      <c r="B380" s="206" t="s">
        <v>1243</v>
      </c>
      <c r="C380" s="206" t="s">
        <v>3128</v>
      </c>
      <c r="D380" s="45" t="s">
        <v>743</v>
      </c>
      <c r="E380" s="17"/>
    </row>
    <row r="381" spans="1:5" ht="15">
      <c r="A381" s="32">
        <f t="shared" si="5"/>
        <v>377</v>
      </c>
      <c r="B381" s="206" t="s">
        <v>3129</v>
      </c>
      <c r="C381" s="206" t="s">
        <v>3130</v>
      </c>
      <c r="D381" s="45" t="s">
        <v>743</v>
      </c>
      <c r="E381" s="17"/>
    </row>
    <row r="382" spans="1:5" ht="15">
      <c r="A382" s="32">
        <f t="shared" si="5"/>
        <v>378</v>
      </c>
      <c r="B382" s="206" t="s">
        <v>3129</v>
      </c>
      <c r="C382" s="206" t="s">
        <v>3130</v>
      </c>
      <c r="D382" s="45" t="s">
        <v>743</v>
      </c>
      <c r="E382" s="17"/>
    </row>
    <row r="383" spans="1:5" ht="15">
      <c r="A383" s="32">
        <f t="shared" si="5"/>
        <v>379</v>
      </c>
      <c r="B383" s="206" t="s">
        <v>3131</v>
      </c>
      <c r="C383" s="206" t="s">
        <v>3132</v>
      </c>
      <c r="D383" s="45" t="s">
        <v>743</v>
      </c>
      <c r="E383" s="17"/>
    </row>
    <row r="384" spans="1:5" ht="15">
      <c r="A384" s="32">
        <f t="shared" si="5"/>
        <v>380</v>
      </c>
      <c r="B384" s="206" t="s">
        <v>3131</v>
      </c>
      <c r="C384" s="206" t="s">
        <v>3132</v>
      </c>
      <c r="D384" s="45" t="s">
        <v>743</v>
      </c>
      <c r="E384" s="17"/>
    </row>
    <row r="385" spans="1:5" ht="15">
      <c r="A385" s="32">
        <f t="shared" si="5"/>
        <v>381</v>
      </c>
      <c r="B385" s="206" t="s">
        <v>3133</v>
      </c>
      <c r="C385" s="206" t="s">
        <v>3134</v>
      </c>
      <c r="D385" s="45" t="s">
        <v>743</v>
      </c>
      <c r="E385" s="17"/>
    </row>
    <row r="386" spans="1:5" ht="15">
      <c r="A386" s="32">
        <f t="shared" si="5"/>
        <v>382</v>
      </c>
      <c r="B386" s="206" t="s">
        <v>3133</v>
      </c>
      <c r="C386" s="206" t="s">
        <v>3134</v>
      </c>
      <c r="D386" s="45" t="s">
        <v>743</v>
      </c>
      <c r="E386" s="17"/>
    </row>
    <row r="387" spans="1:5" ht="15">
      <c r="A387" s="32">
        <f t="shared" si="5"/>
        <v>383</v>
      </c>
      <c r="B387" s="206" t="s">
        <v>3135</v>
      </c>
      <c r="C387" s="206" t="s">
        <v>3136</v>
      </c>
      <c r="D387" s="45" t="s">
        <v>743</v>
      </c>
      <c r="E387" s="17"/>
    </row>
    <row r="388" spans="1:5" ht="15">
      <c r="A388" s="32">
        <f t="shared" si="5"/>
        <v>384</v>
      </c>
      <c r="B388" s="206" t="s">
        <v>3137</v>
      </c>
      <c r="C388" s="206" t="s">
        <v>3138</v>
      </c>
      <c r="D388" s="45" t="s">
        <v>743</v>
      </c>
      <c r="E388" s="17"/>
    </row>
    <row r="389" spans="1:5" ht="15">
      <c r="A389" s="32">
        <f t="shared" si="5"/>
        <v>385</v>
      </c>
      <c r="B389" s="206" t="s">
        <v>3139</v>
      </c>
      <c r="C389" s="206" t="s">
        <v>3140</v>
      </c>
      <c r="D389" s="45" t="s">
        <v>743</v>
      </c>
      <c r="E389" s="17"/>
    </row>
    <row r="390" spans="1:5" ht="15">
      <c r="A390" s="32">
        <f t="shared" si="5"/>
        <v>386</v>
      </c>
      <c r="B390" s="206" t="s">
        <v>3141</v>
      </c>
      <c r="C390" s="206" t="s">
        <v>3142</v>
      </c>
      <c r="D390" s="45" t="s">
        <v>743</v>
      </c>
      <c r="E390" s="17"/>
    </row>
    <row r="391" spans="1:5" ht="15">
      <c r="A391" s="32">
        <f t="shared" ref="A391:A454" si="6">+A390+1</f>
        <v>387</v>
      </c>
      <c r="B391" s="206" t="s">
        <v>3143</v>
      </c>
      <c r="C391" s="206" t="s">
        <v>3144</v>
      </c>
      <c r="D391" s="45" t="s">
        <v>743</v>
      </c>
      <c r="E391" s="17"/>
    </row>
    <row r="392" spans="1:5" ht="15">
      <c r="A392" s="32">
        <f t="shared" si="6"/>
        <v>388</v>
      </c>
      <c r="B392" s="206" t="s">
        <v>3145</v>
      </c>
      <c r="C392" s="206" t="s">
        <v>1768</v>
      </c>
      <c r="D392" s="45" t="s">
        <v>743</v>
      </c>
      <c r="E392" s="17"/>
    </row>
    <row r="393" spans="1:5" ht="15">
      <c r="A393" s="32">
        <f t="shared" si="6"/>
        <v>389</v>
      </c>
      <c r="B393" s="206" t="s">
        <v>3145</v>
      </c>
      <c r="C393" s="206" t="s">
        <v>1768</v>
      </c>
      <c r="D393" s="45" t="s">
        <v>743</v>
      </c>
      <c r="E393" s="17"/>
    </row>
    <row r="394" spans="1:5" ht="15">
      <c r="A394" s="32">
        <f t="shared" si="6"/>
        <v>390</v>
      </c>
      <c r="B394" s="206" t="s">
        <v>3146</v>
      </c>
      <c r="C394" s="206" t="s">
        <v>3147</v>
      </c>
      <c r="D394" s="45" t="s">
        <v>743</v>
      </c>
      <c r="E394" s="17"/>
    </row>
    <row r="395" spans="1:5" ht="15">
      <c r="A395" s="32">
        <f t="shared" si="6"/>
        <v>391</v>
      </c>
      <c r="B395" s="206" t="s">
        <v>476</v>
      </c>
      <c r="C395" s="206" t="s">
        <v>3148</v>
      </c>
      <c r="D395" s="45" t="s">
        <v>743</v>
      </c>
      <c r="E395" s="17"/>
    </row>
    <row r="396" spans="1:5" ht="15">
      <c r="A396" s="32">
        <f t="shared" si="6"/>
        <v>392</v>
      </c>
      <c r="B396" s="206" t="s">
        <v>476</v>
      </c>
      <c r="C396" s="206" t="s">
        <v>3148</v>
      </c>
      <c r="D396" s="45" t="s">
        <v>743</v>
      </c>
      <c r="E396" s="17"/>
    </row>
    <row r="397" spans="1:5" ht="15">
      <c r="A397" s="32">
        <f t="shared" si="6"/>
        <v>393</v>
      </c>
      <c r="B397" s="206" t="s">
        <v>3149</v>
      </c>
      <c r="C397" s="206" t="s">
        <v>3150</v>
      </c>
      <c r="D397" s="45" t="s">
        <v>743</v>
      </c>
      <c r="E397" s="17"/>
    </row>
    <row r="398" spans="1:5" ht="15">
      <c r="A398" s="32">
        <f t="shared" si="6"/>
        <v>394</v>
      </c>
      <c r="B398" s="206" t="s">
        <v>3151</v>
      </c>
      <c r="C398" s="206" t="s">
        <v>3152</v>
      </c>
      <c r="D398" s="45" t="s">
        <v>743</v>
      </c>
      <c r="E398" s="17"/>
    </row>
    <row r="399" spans="1:5" ht="15">
      <c r="A399" s="32">
        <f t="shared" si="6"/>
        <v>395</v>
      </c>
      <c r="B399" s="206" t="s">
        <v>3153</v>
      </c>
      <c r="C399" s="206" t="s">
        <v>3154</v>
      </c>
      <c r="D399" s="45" t="s">
        <v>743</v>
      </c>
      <c r="E399" s="17"/>
    </row>
    <row r="400" spans="1:5" ht="15">
      <c r="A400" s="32">
        <f t="shared" si="6"/>
        <v>396</v>
      </c>
      <c r="B400" s="206" t="s">
        <v>3153</v>
      </c>
      <c r="C400" s="206" t="s">
        <v>3154</v>
      </c>
      <c r="D400" s="45" t="s">
        <v>743</v>
      </c>
      <c r="E400" s="17"/>
    </row>
    <row r="401" spans="1:5" ht="15">
      <c r="A401" s="32">
        <f t="shared" si="6"/>
        <v>397</v>
      </c>
      <c r="B401" s="206" t="s">
        <v>3155</v>
      </c>
      <c r="C401" s="206" t="s">
        <v>3156</v>
      </c>
      <c r="D401" s="45" t="s">
        <v>743</v>
      </c>
      <c r="E401" s="17"/>
    </row>
    <row r="402" spans="1:5" ht="15">
      <c r="A402" s="32">
        <f t="shared" si="6"/>
        <v>398</v>
      </c>
      <c r="B402" s="206" t="s">
        <v>3155</v>
      </c>
      <c r="C402" s="206" t="s">
        <v>3156</v>
      </c>
      <c r="D402" s="45" t="s">
        <v>743</v>
      </c>
      <c r="E402" s="17"/>
    </row>
    <row r="403" spans="1:5" ht="15">
      <c r="A403" s="32">
        <f t="shared" si="6"/>
        <v>399</v>
      </c>
      <c r="B403" s="206" t="s">
        <v>287</v>
      </c>
      <c r="C403" s="206" t="s">
        <v>3157</v>
      </c>
      <c r="D403" s="45" t="s">
        <v>743</v>
      </c>
      <c r="E403" s="17"/>
    </row>
    <row r="404" spans="1:5" ht="15">
      <c r="A404" s="32">
        <f t="shared" si="6"/>
        <v>400</v>
      </c>
      <c r="B404" s="206" t="s">
        <v>3158</v>
      </c>
      <c r="C404" s="206" t="s">
        <v>3159</v>
      </c>
      <c r="D404" s="45" t="s">
        <v>743</v>
      </c>
      <c r="E404" s="17"/>
    </row>
    <row r="405" spans="1:5" ht="15">
      <c r="A405" s="32">
        <f t="shared" si="6"/>
        <v>401</v>
      </c>
      <c r="B405" s="206" t="s">
        <v>3158</v>
      </c>
      <c r="C405" s="206" t="s">
        <v>3159</v>
      </c>
      <c r="D405" s="45" t="s">
        <v>743</v>
      </c>
      <c r="E405" s="17"/>
    </row>
    <row r="406" spans="1:5" ht="15">
      <c r="A406" s="32">
        <f t="shared" si="6"/>
        <v>402</v>
      </c>
      <c r="B406" s="206" t="s">
        <v>3160</v>
      </c>
      <c r="C406" s="206" t="s">
        <v>3161</v>
      </c>
      <c r="D406" s="45" t="s">
        <v>743</v>
      </c>
      <c r="E406" s="17"/>
    </row>
    <row r="407" spans="1:5" ht="15">
      <c r="A407" s="32">
        <f t="shared" si="6"/>
        <v>403</v>
      </c>
      <c r="B407" s="206" t="s">
        <v>3160</v>
      </c>
      <c r="C407" s="206" t="s">
        <v>3161</v>
      </c>
      <c r="D407" s="45" t="s">
        <v>743</v>
      </c>
      <c r="E407" s="17"/>
    </row>
    <row r="408" spans="1:5" ht="15">
      <c r="A408" s="32">
        <f t="shared" si="6"/>
        <v>404</v>
      </c>
      <c r="B408" s="206" t="s">
        <v>3162</v>
      </c>
      <c r="C408" s="206" t="s">
        <v>3163</v>
      </c>
      <c r="D408" s="45" t="s">
        <v>743</v>
      </c>
      <c r="E408" s="17"/>
    </row>
    <row r="409" spans="1:5" ht="15">
      <c r="A409" s="32">
        <f t="shared" si="6"/>
        <v>405</v>
      </c>
      <c r="B409" s="206" t="s">
        <v>3164</v>
      </c>
      <c r="C409" s="206" t="s">
        <v>3165</v>
      </c>
      <c r="D409" s="45" t="s">
        <v>743</v>
      </c>
      <c r="E409" s="17"/>
    </row>
    <row r="410" spans="1:5" ht="15">
      <c r="A410" s="32">
        <f t="shared" si="6"/>
        <v>406</v>
      </c>
      <c r="B410" s="206" t="s">
        <v>3164</v>
      </c>
      <c r="C410" s="206" t="s">
        <v>3165</v>
      </c>
      <c r="D410" s="45" t="s">
        <v>743</v>
      </c>
      <c r="E410" s="17"/>
    </row>
    <row r="411" spans="1:5" ht="15">
      <c r="A411" s="32">
        <f t="shared" si="6"/>
        <v>407</v>
      </c>
      <c r="B411" s="206" t="s">
        <v>3166</v>
      </c>
      <c r="C411" s="206" t="s">
        <v>3167</v>
      </c>
      <c r="D411" s="45" t="s">
        <v>743</v>
      </c>
      <c r="E411" s="17"/>
    </row>
    <row r="412" spans="1:5" ht="15">
      <c r="A412" s="32">
        <f t="shared" si="6"/>
        <v>408</v>
      </c>
      <c r="B412" s="206" t="s">
        <v>3168</v>
      </c>
      <c r="C412" s="206" t="s">
        <v>3169</v>
      </c>
      <c r="D412" s="45" t="s">
        <v>743</v>
      </c>
      <c r="E412" s="17"/>
    </row>
    <row r="413" spans="1:5" ht="15">
      <c r="A413" s="32">
        <f t="shared" si="6"/>
        <v>409</v>
      </c>
      <c r="B413" s="206" t="s">
        <v>3168</v>
      </c>
      <c r="C413" s="206" t="s">
        <v>3169</v>
      </c>
      <c r="D413" s="45" t="s">
        <v>743</v>
      </c>
      <c r="E413" s="17"/>
    </row>
    <row r="414" spans="1:5" ht="15">
      <c r="A414" s="32">
        <f t="shared" si="6"/>
        <v>410</v>
      </c>
      <c r="B414" s="206" t="s">
        <v>3170</v>
      </c>
      <c r="C414" s="206" t="s">
        <v>3171</v>
      </c>
      <c r="D414" s="45" t="s">
        <v>743</v>
      </c>
      <c r="E414" s="17"/>
    </row>
    <row r="415" spans="1:5" ht="15">
      <c r="A415" s="32">
        <f t="shared" si="6"/>
        <v>411</v>
      </c>
      <c r="B415" s="206" t="s">
        <v>3172</v>
      </c>
      <c r="C415" s="206" t="s">
        <v>3173</v>
      </c>
      <c r="D415" s="45" t="s">
        <v>743</v>
      </c>
      <c r="E415" s="17"/>
    </row>
    <row r="416" spans="1:5" ht="15">
      <c r="A416" s="32">
        <f t="shared" si="6"/>
        <v>412</v>
      </c>
      <c r="B416" s="206" t="s">
        <v>3174</v>
      </c>
      <c r="C416" s="206" t="s">
        <v>3175</v>
      </c>
      <c r="D416" s="45" t="s">
        <v>743</v>
      </c>
      <c r="E416" s="17"/>
    </row>
    <row r="417" spans="1:5" ht="15">
      <c r="A417" s="32">
        <f t="shared" si="6"/>
        <v>413</v>
      </c>
      <c r="B417" s="206" t="s">
        <v>3174</v>
      </c>
      <c r="C417" s="206" t="s">
        <v>3175</v>
      </c>
      <c r="D417" s="45" t="s">
        <v>743</v>
      </c>
      <c r="E417" s="17"/>
    </row>
    <row r="418" spans="1:5" ht="15">
      <c r="A418" s="32">
        <f t="shared" si="6"/>
        <v>414</v>
      </c>
      <c r="B418" s="206" t="s">
        <v>3176</v>
      </c>
      <c r="C418" s="206" t="s">
        <v>3177</v>
      </c>
      <c r="D418" s="45" t="s">
        <v>743</v>
      </c>
      <c r="E418" s="17"/>
    </row>
    <row r="419" spans="1:5" ht="15">
      <c r="A419" s="32">
        <f t="shared" si="6"/>
        <v>415</v>
      </c>
      <c r="B419" s="206" t="s">
        <v>3178</v>
      </c>
      <c r="C419" s="206" t="s">
        <v>3179</v>
      </c>
      <c r="D419" s="45" t="s">
        <v>743</v>
      </c>
      <c r="E419" s="17"/>
    </row>
    <row r="420" spans="1:5" ht="15">
      <c r="A420" s="32">
        <f t="shared" si="6"/>
        <v>416</v>
      </c>
      <c r="B420" s="206" t="s">
        <v>3180</v>
      </c>
      <c r="C420" s="206" t="s">
        <v>3181</v>
      </c>
      <c r="D420" s="45" t="s">
        <v>743</v>
      </c>
      <c r="E420" s="17"/>
    </row>
    <row r="421" spans="1:5" ht="15">
      <c r="A421" s="32">
        <f t="shared" si="6"/>
        <v>417</v>
      </c>
      <c r="B421" s="206" t="s">
        <v>3180</v>
      </c>
      <c r="C421" s="206" t="s">
        <v>3181</v>
      </c>
      <c r="D421" s="45" t="s">
        <v>743</v>
      </c>
      <c r="E421" s="17"/>
    </row>
    <row r="422" spans="1:5" ht="15">
      <c r="A422" s="32">
        <f t="shared" si="6"/>
        <v>418</v>
      </c>
      <c r="B422" s="206" t="s">
        <v>3182</v>
      </c>
      <c r="C422" s="206" t="s">
        <v>3183</v>
      </c>
      <c r="D422" s="45" t="s">
        <v>743</v>
      </c>
      <c r="E422" s="17"/>
    </row>
    <row r="423" spans="1:5" ht="15">
      <c r="A423" s="32">
        <f t="shared" si="6"/>
        <v>419</v>
      </c>
      <c r="B423" s="206" t="s">
        <v>3184</v>
      </c>
      <c r="C423" s="206" t="s">
        <v>3185</v>
      </c>
      <c r="D423" s="45" t="s">
        <v>743</v>
      </c>
      <c r="E423" s="17"/>
    </row>
    <row r="424" spans="1:5" ht="15">
      <c r="A424" s="32">
        <f t="shared" si="6"/>
        <v>420</v>
      </c>
      <c r="B424" s="206" t="s">
        <v>3184</v>
      </c>
      <c r="C424" s="206" t="s">
        <v>3185</v>
      </c>
      <c r="D424" s="45" t="s">
        <v>743</v>
      </c>
      <c r="E424" s="17"/>
    </row>
    <row r="425" spans="1:5" ht="15">
      <c r="A425" s="32">
        <f t="shared" si="6"/>
        <v>421</v>
      </c>
      <c r="B425" s="206" t="s">
        <v>3186</v>
      </c>
      <c r="C425" s="206" t="s">
        <v>3187</v>
      </c>
      <c r="D425" s="45" t="s">
        <v>743</v>
      </c>
      <c r="E425" s="17"/>
    </row>
    <row r="426" spans="1:5" ht="15">
      <c r="A426" s="32">
        <f t="shared" si="6"/>
        <v>422</v>
      </c>
      <c r="B426" s="206" t="s">
        <v>3188</v>
      </c>
      <c r="C426" s="206" t="s">
        <v>3189</v>
      </c>
      <c r="D426" s="45" t="s">
        <v>743</v>
      </c>
      <c r="E426" s="17"/>
    </row>
    <row r="427" spans="1:5" ht="15">
      <c r="A427" s="32">
        <f t="shared" si="6"/>
        <v>423</v>
      </c>
      <c r="B427" s="206" t="s">
        <v>253</v>
      </c>
      <c r="C427" s="206" t="s">
        <v>3190</v>
      </c>
      <c r="D427" s="45" t="s">
        <v>743</v>
      </c>
      <c r="E427" s="17"/>
    </row>
    <row r="428" spans="1:5" ht="15">
      <c r="A428" s="32">
        <f t="shared" si="6"/>
        <v>424</v>
      </c>
      <c r="B428" s="206" t="s">
        <v>3191</v>
      </c>
      <c r="C428" s="206" t="s">
        <v>3192</v>
      </c>
      <c r="D428" s="45" t="s">
        <v>743</v>
      </c>
      <c r="E428" s="17"/>
    </row>
    <row r="429" spans="1:5" ht="15">
      <c r="A429" s="32">
        <f t="shared" si="6"/>
        <v>425</v>
      </c>
      <c r="B429" s="206" t="s">
        <v>3193</v>
      </c>
      <c r="C429" s="206" t="s">
        <v>3194</v>
      </c>
      <c r="D429" s="45" t="s">
        <v>743</v>
      </c>
      <c r="E429" s="17"/>
    </row>
    <row r="430" spans="1:5" ht="15">
      <c r="A430" s="32">
        <f t="shared" si="6"/>
        <v>426</v>
      </c>
      <c r="B430" s="206" t="s">
        <v>3193</v>
      </c>
      <c r="C430" s="206" t="s">
        <v>3194</v>
      </c>
      <c r="D430" s="45" t="s">
        <v>743</v>
      </c>
      <c r="E430" s="17"/>
    </row>
    <row r="431" spans="1:5" ht="15">
      <c r="A431" s="32">
        <f t="shared" si="6"/>
        <v>427</v>
      </c>
      <c r="B431" s="206" t="s">
        <v>3195</v>
      </c>
      <c r="C431" s="206" t="s">
        <v>3196</v>
      </c>
      <c r="D431" s="45" t="s">
        <v>743</v>
      </c>
      <c r="E431" s="17"/>
    </row>
    <row r="432" spans="1:5" ht="15">
      <c r="A432" s="32">
        <f t="shared" si="6"/>
        <v>428</v>
      </c>
      <c r="B432" s="206" t="s">
        <v>3195</v>
      </c>
      <c r="C432" s="206" t="s">
        <v>3196</v>
      </c>
      <c r="D432" s="45" t="s">
        <v>743</v>
      </c>
      <c r="E432" s="17"/>
    </row>
    <row r="433" spans="1:5" ht="15">
      <c r="A433" s="32">
        <f t="shared" si="6"/>
        <v>429</v>
      </c>
      <c r="B433" s="206" t="s">
        <v>3197</v>
      </c>
      <c r="C433" s="206" t="s">
        <v>3198</v>
      </c>
      <c r="D433" s="45" t="s">
        <v>743</v>
      </c>
      <c r="E433" s="17"/>
    </row>
    <row r="434" spans="1:5" ht="15">
      <c r="A434" s="32">
        <f t="shared" si="6"/>
        <v>430</v>
      </c>
      <c r="B434" s="206" t="s">
        <v>3197</v>
      </c>
      <c r="C434" s="206" t="s">
        <v>3198</v>
      </c>
      <c r="D434" s="45" t="s">
        <v>743</v>
      </c>
      <c r="E434" s="17"/>
    </row>
    <row r="435" spans="1:5" ht="15">
      <c r="A435" s="32">
        <f t="shared" si="6"/>
        <v>431</v>
      </c>
      <c r="B435" s="206" t="s">
        <v>3199</v>
      </c>
      <c r="C435" s="206" t="s">
        <v>3200</v>
      </c>
      <c r="D435" s="45" t="s">
        <v>743</v>
      </c>
      <c r="E435" s="17"/>
    </row>
    <row r="436" spans="1:5" ht="15">
      <c r="A436" s="32">
        <f t="shared" si="6"/>
        <v>432</v>
      </c>
      <c r="B436" s="206" t="s">
        <v>3201</v>
      </c>
      <c r="C436" s="206" t="s">
        <v>3202</v>
      </c>
      <c r="D436" s="45" t="s">
        <v>743</v>
      </c>
      <c r="E436" s="17"/>
    </row>
    <row r="437" spans="1:5" ht="15">
      <c r="A437" s="32">
        <f t="shared" si="6"/>
        <v>433</v>
      </c>
      <c r="B437" s="206" t="s">
        <v>1059</v>
      </c>
      <c r="C437" s="206" t="s">
        <v>3203</v>
      </c>
      <c r="D437" s="45" t="s">
        <v>743</v>
      </c>
      <c r="E437" s="17"/>
    </row>
    <row r="438" spans="1:5" ht="15">
      <c r="A438" s="32">
        <f t="shared" si="6"/>
        <v>434</v>
      </c>
      <c r="B438" s="206" t="s">
        <v>3204</v>
      </c>
      <c r="C438" s="206" t="s">
        <v>3205</v>
      </c>
      <c r="D438" s="45" t="s">
        <v>743</v>
      </c>
      <c r="E438" s="17"/>
    </row>
    <row r="439" spans="1:5" ht="15">
      <c r="A439" s="32">
        <f t="shared" si="6"/>
        <v>435</v>
      </c>
      <c r="B439" s="206" t="s">
        <v>3204</v>
      </c>
      <c r="C439" s="206" t="s">
        <v>3205</v>
      </c>
      <c r="D439" s="45" t="s">
        <v>743</v>
      </c>
      <c r="E439" s="17"/>
    </row>
    <row r="440" spans="1:5" ht="15">
      <c r="A440" s="32">
        <f t="shared" si="6"/>
        <v>436</v>
      </c>
      <c r="B440" s="206" t="s">
        <v>3206</v>
      </c>
      <c r="C440" s="206" t="s">
        <v>3207</v>
      </c>
      <c r="D440" s="45" t="s">
        <v>743</v>
      </c>
      <c r="E440" s="17"/>
    </row>
    <row r="441" spans="1:5" ht="15">
      <c r="A441" s="32">
        <f t="shared" si="6"/>
        <v>437</v>
      </c>
      <c r="B441" s="206" t="s">
        <v>3208</v>
      </c>
      <c r="C441" s="206" t="s">
        <v>3209</v>
      </c>
      <c r="D441" s="45" t="s">
        <v>743</v>
      </c>
      <c r="E441" s="17"/>
    </row>
    <row r="442" spans="1:5" ht="15">
      <c r="A442" s="32">
        <f t="shared" si="6"/>
        <v>438</v>
      </c>
      <c r="B442" s="206" t="s">
        <v>3208</v>
      </c>
      <c r="C442" s="206" t="s">
        <v>3209</v>
      </c>
      <c r="D442" s="45" t="s">
        <v>743</v>
      </c>
      <c r="E442" s="17"/>
    </row>
    <row r="443" spans="1:5" ht="15">
      <c r="A443" s="32">
        <f t="shared" si="6"/>
        <v>439</v>
      </c>
      <c r="B443" s="206" t="s">
        <v>3210</v>
      </c>
      <c r="C443" s="206" t="s">
        <v>3211</v>
      </c>
      <c r="D443" s="45" t="s">
        <v>743</v>
      </c>
      <c r="E443" s="17"/>
    </row>
    <row r="444" spans="1:5" ht="15">
      <c r="A444" s="32">
        <f t="shared" si="6"/>
        <v>440</v>
      </c>
      <c r="B444" s="206" t="s">
        <v>382</v>
      </c>
      <c r="C444" s="206" t="s">
        <v>1000</v>
      </c>
      <c r="D444" s="45" t="s">
        <v>743</v>
      </c>
      <c r="E444" s="17"/>
    </row>
    <row r="445" spans="1:5" ht="15">
      <c r="A445" s="32">
        <f t="shared" si="6"/>
        <v>441</v>
      </c>
      <c r="B445" s="206" t="s">
        <v>3212</v>
      </c>
      <c r="C445" s="206" t="s">
        <v>3213</v>
      </c>
      <c r="D445" s="45" t="s">
        <v>743</v>
      </c>
      <c r="E445" s="17"/>
    </row>
    <row r="446" spans="1:5" ht="15">
      <c r="A446" s="32">
        <f t="shared" si="6"/>
        <v>442</v>
      </c>
      <c r="B446" s="206" t="s">
        <v>3214</v>
      </c>
      <c r="C446" s="206" t="s">
        <v>3215</v>
      </c>
      <c r="D446" s="45" t="s">
        <v>743</v>
      </c>
      <c r="E446" s="17"/>
    </row>
    <row r="447" spans="1:5" ht="15">
      <c r="A447" s="32">
        <f t="shared" si="6"/>
        <v>443</v>
      </c>
      <c r="B447" s="206" t="s">
        <v>3216</v>
      </c>
      <c r="C447" s="206" t="s">
        <v>3217</v>
      </c>
      <c r="D447" s="45" t="s">
        <v>743</v>
      </c>
      <c r="E447" s="17"/>
    </row>
    <row r="448" spans="1:5" ht="15">
      <c r="A448" s="32">
        <f t="shared" si="6"/>
        <v>444</v>
      </c>
      <c r="B448" s="206" t="s">
        <v>3216</v>
      </c>
      <c r="C448" s="206" t="s">
        <v>3217</v>
      </c>
      <c r="D448" s="45" t="s">
        <v>743</v>
      </c>
      <c r="E448" s="17"/>
    </row>
    <row r="449" spans="1:5" ht="15">
      <c r="A449" s="32">
        <f t="shared" si="6"/>
        <v>445</v>
      </c>
      <c r="B449" s="206" t="s">
        <v>3218</v>
      </c>
      <c r="C449" s="206" t="s">
        <v>3219</v>
      </c>
      <c r="D449" s="45" t="s">
        <v>743</v>
      </c>
      <c r="E449" s="17"/>
    </row>
    <row r="450" spans="1:5" ht="15">
      <c r="A450" s="32">
        <f t="shared" si="6"/>
        <v>446</v>
      </c>
      <c r="B450" s="206" t="s">
        <v>3220</v>
      </c>
      <c r="C450" s="206" t="s">
        <v>3221</v>
      </c>
      <c r="D450" s="45" t="s">
        <v>743</v>
      </c>
      <c r="E450" s="17"/>
    </row>
    <row r="451" spans="1:5" ht="15">
      <c r="A451" s="32">
        <f t="shared" si="6"/>
        <v>447</v>
      </c>
      <c r="B451" s="206" t="s">
        <v>3220</v>
      </c>
      <c r="C451" s="206" t="s">
        <v>3221</v>
      </c>
      <c r="D451" s="45" t="s">
        <v>743</v>
      </c>
      <c r="E451" s="17"/>
    </row>
    <row r="452" spans="1:5" ht="15">
      <c r="A452" s="32">
        <f t="shared" si="6"/>
        <v>448</v>
      </c>
      <c r="B452" s="206" t="s">
        <v>650</v>
      </c>
      <c r="C452" s="206" t="s">
        <v>3222</v>
      </c>
      <c r="D452" s="45" t="s">
        <v>743</v>
      </c>
      <c r="E452" s="17"/>
    </row>
    <row r="453" spans="1:5" ht="15">
      <c r="A453" s="32">
        <f t="shared" si="6"/>
        <v>449</v>
      </c>
      <c r="B453" s="206" t="s">
        <v>3223</v>
      </c>
      <c r="C453" s="206" t="s">
        <v>3224</v>
      </c>
      <c r="D453" s="45" t="s">
        <v>743</v>
      </c>
      <c r="E453" s="17"/>
    </row>
    <row r="454" spans="1:5" ht="15">
      <c r="A454" s="32">
        <f t="shared" si="6"/>
        <v>450</v>
      </c>
      <c r="B454" s="206" t="s">
        <v>168</v>
      </c>
      <c r="C454" s="206" t="s">
        <v>1634</v>
      </c>
      <c r="D454" s="45" t="s">
        <v>743</v>
      </c>
      <c r="E454" s="17"/>
    </row>
    <row r="455" spans="1:5" ht="15">
      <c r="A455" s="32">
        <f t="shared" ref="A455:A518" si="7">+A454+1</f>
        <v>451</v>
      </c>
      <c r="B455" s="206" t="s">
        <v>3225</v>
      </c>
      <c r="C455" s="206" t="s">
        <v>3226</v>
      </c>
      <c r="D455" s="45" t="s">
        <v>743</v>
      </c>
      <c r="E455" s="17"/>
    </row>
    <row r="456" spans="1:5" ht="15">
      <c r="A456" s="32">
        <f t="shared" si="7"/>
        <v>452</v>
      </c>
      <c r="B456" s="206" t="s">
        <v>3227</v>
      </c>
      <c r="C456" s="206" t="s">
        <v>3228</v>
      </c>
      <c r="D456" s="45" t="s">
        <v>743</v>
      </c>
      <c r="E456" s="17"/>
    </row>
    <row r="457" spans="1:5" ht="15">
      <c r="A457" s="32">
        <f t="shared" si="7"/>
        <v>453</v>
      </c>
      <c r="B457" s="206" t="s">
        <v>3229</v>
      </c>
      <c r="C457" s="206" t="s">
        <v>3230</v>
      </c>
      <c r="D457" s="45" t="s">
        <v>743</v>
      </c>
      <c r="E457" s="17"/>
    </row>
    <row r="458" spans="1:5" ht="15">
      <c r="A458" s="32">
        <f t="shared" si="7"/>
        <v>454</v>
      </c>
      <c r="B458" s="206" t="s">
        <v>3231</v>
      </c>
      <c r="C458" s="206" t="s">
        <v>3232</v>
      </c>
      <c r="D458" s="45" t="s">
        <v>743</v>
      </c>
      <c r="E458" s="17"/>
    </row>
    <row r="459" spans="1:5" ht="15">
      <c r="A459" s="32">
        <f t="shared" si="7"/>
        <v>455</v>
      </c>
      <c r="B459" s="206" t="s">
        <v>3231</v>
      </c>
      <c r="C459" s="206" t="s">
        <v>3232</v>
      </c>
      <c r="D459" s="45" t="s">
        <v>743</v>
      </c>
      <c r="E459" s="17"/>
    </row>
    <row r="460" spans="1:5" ht="15">
      <c r="A460" s="32">
        <f t="shared" si="7"/>
        <v>456</v>
      </c>
      <c r="B460" s="206" t="s">
        <v>3233</v>
      </c>
      <c r="C460" s="206" t="s">
        <v>3234</v>
      </c>
      <c r="D460" s="45" t="s">
        <v>743</v>
      </c>
      <c r="E460" s="17"/>
    </row>
    <row r="461" spans="1:5" ht="15">
      <c r="A461" s="32">
        <f t="shared" si="7"/>
        <v>457</v>
      </c>
      <c r="B461" s="206" t="s">
        <v>3233</v>
      </c>
      <c r="C461" s="206" t="s">
        <v>3234</v>
      </c>
      <c r="D461" s="45" t="s">
        <v>743</v>
      </c>
      <c r="E461" s="17"/>
    </row>
    <row r="462" spans="1:5" ht="15">
      <c r="A462" s="32">
        <f t="shared" si="7"/>
        <v>458</v>
      </c>
      <c r="B462" s="206" t="s">
        <v>624</v>
      </c>
      <c r="C462" s="206" t="s">
        <v>3235</v>
      </c>
      <c r="D462" s="45" t="s">
        <v>743</v>
      </c>
      <c r="E462" s="17"/>
    </row>
    <row r="463" spans="1:5" ht="15">
      <c r="A463" s="32">
        <f t="shared" si="7"/>
        <v>459</v>
      </c>
      <c r="B463" s="206" t="s">
        <v>624</v>
      </c>
      <c r="C463" s="206" t="s">
        <v>3235</v>
      </c>
      <c r="D463" s="45" t="s">
        <v>743</v>
      </c>
      <c r="E463" s="17"/>
    </row>
    <row r="464" spans="1:5" ht="15">
      <c r="A464" s="32">
        <f t="shared" si="7"/>
        <v>460</v>
      </c>
      <c r="B464" s="206" t="s">
        <v>3236</v>
      </c>
      <c r="C464" s="206" t="s">
        <v>3237</v>
      </c>
      <c r="D464" s="45" t="s">
        <v>743</v>
      </c>
      <c r="E464" s="17"/>
    </row>
    <row r="465" spans="1:5" ht="15">
      <c r="A465" s="32">
        <f t="shared" si="7"/>
        <v>461</v>
      </c>
      <c r="B465" s="206" t="s">
        <v>3238</v>
      </c>
      <c r="C465" s="206" t="s">
        <v>3239</v>
      </c>
      <c r="D465" s="45" t="s">
        <v>743</v>
      </c>
      <c r="E465" s="17"/>
    </row>
    <row r="466" spans="1:5" ht="15">
      <c r="A466" s="32">
        <f t="shared" si="7"/>
        <v>462</v>
      </c>
      <c r="B466" s="206" t="s">
        <v>3238</v>
      </c>
      <c r="C466" s="206" t="s">
        <v>3239</v>
      </c>
      <c r="D466" s="45" t="s">
        <v>743</v>
      </c>
      <c r="E466" s="17"/>
    </row>
    <row r="467" spans="1:5" ht="15">
      <c r="A467" s="32">
        <f t="shared" si="7"/>
        <v>463</v>
      </c>
      <c r="B467" s="206" t="s">
        <v>1172</v>
      </c>
      <c r="C467" s="206" t="s">
        <v>3240</v>
      </c>
      <c r="D467" s="45" t="s">
        <v>743</v>
      </c>
      <c r="E467" s="17"/>
    </row>
    <row r="468" spans="1:5" ht="15">
      <c r="A468" s="32">
        <f t="shared" si="7"/>
        <v>464</v>
      </c>
      <c r="B468" s="206" t="s">
        <v>3241</v>
      </c>
      <c r="C468" s="206" t="s">
        <v>3242</v>
      </c>
      <c r="D468" s="45" t="s">
        <v>743</v>
      </c>
      <c r="E468" s="17"/>
    </row>
    <row r="469" spans="1:5" ht="15">
      <c r="A469" s="32">
        <f t="shared" si="7"/>
        <v>465</v>
      </c>
      <c r="B469" s="206" t="s">
        <v>3241</v>
      </c>
      <c r="C469" s="206" t="s">
        <v>3242</v>
      </c>
      <c r="D469" s="45" t="s">
        <v>743</v>
      </c>
      <c r="E469" s="17"/>
    </row>
    <row r="470" spans="1:5" ht="15">
      <c r="A470" s="32">
        <f t="shared" si="7"/>
        <v>466</v>
      </c>
      <c r="B470" s="206" t="s">
        <v>3243</v>
      </c>
      <c r="C470" s="206" t="s">
        <v>3244</v>
      </c>
      <c r="D470" s="45" t="s">
        <v>743</v>
      </c>
      <c r="E470" s="17"/>
    </row>
    <row r="471" spans="1:5" ht="15">
      <c r="A471" s="32">
        <f t="shared" si="7"/>
        <v>467</v>
      </c>
      <c r="B471" s="206" t="s">
        <v>314</v>
      </c>
      <c r="C471" s="206" t="s">
        <v>3245</v>
      </c>
      <c r="D471" s="45" t="s">
        <v>743</v>
      </c>
      <c r="E471" s="17"/>
    </row>
    <row r="472" spans="1:5" ht="15">
      <c r="A472" s="32">
        <f t="shared" si="7"/>
        <v>468</v>
      </c>
      <c r="B472" s="206" t="s">
        <v>3246</v>
      </c>
      <c r="C472" s="206" t="s">
        <v>3247</v>
      </c>
      <c r="D472" s="45" t="s">
        <v>743</v>
      </c>
      <c r="E472" s="17"/>
    </row>
    <row r="473" spans="1:5" ht="15">
      <c r="A473" s="32">
        <f t="shared" si="7"/>
        <v>469</v>
      </c>
      <c r="B473" s="206" t="s">
        <v>3246</v>
      </c>
      <c r="C473" s="206" t="s">
        <v>3247</v>
      </c>
      <c r="D473" s="45" t="s">
        <v>743</v>
      </c>
      <c r="E473" s="17"/>
    </row>
    <row r="474" spans="1:5" ht="15">
      <c r="A474" s="32">
        <f t="shared" si="7"/>
        <v>470</v>
      </c>
      <c r="B474" s="206" t="s">
        <v>2685</v>
      </c>
      <c r="C474" s="206" t="s">
        <v>3248</v>
      </c>
      <c r="D474" s="45" t="s">
        <v>743</v>
      </c>
      <c r="E474" s="17"/>
    </row>
    <row r="475" spans="1:5" ht="15">
      <c r="A475" s="32">
        <f t="shared" si="7"/>
        <v>471</v>
      </c>
      <c r="B475" s="206" t="s">
        <v>3249</v>
      </c>
      <c r="C475" s="206" t="s">
        <v>3250</v>
      </c>
      <c r="D475" s="45" t="s">
        <v>743</v>
      </c>
      <c r="E475" s="17"/>
    </row>
    <row r="476" spans="1:5" ht="15">
      <c r="A476" s="32">
        <f t="shared" si="7"/>
        <v>472</v>
      </c>
      <c r="B476" s="206" t="s">
        <v>3251</v>
      </c>
      <c r="C476" s="206" t="s">
        <v>3252</v>
      </c>
      <c r="D476" s="45" t="s">
        <v>743</v>
      </c>
      <c r="E476" s="17"/>
    </row>
    <row r="477" spans="1:5" ht="15">
      <c r="A477" s="32">
        <f t="shared" si="7"/>
        <v>473</v>
      </c>
      <c r="B477" s="206" t="s">
        <v>3251</v>
      </c>
      <c r="C477" s="206" t="s">
        <v>3252</v>
      </c>
      <c r="D477" s="45" t="s">
        <v>743</v>
      </c>
      <c r="E477" s="17"/>
    </row>
    <row r="478" spans="1:5" ht="15">
      <c r="A478" s="32">
        <f t="shared" si="7"/>
        <v>474</v>
      </c>
      <c r="B478" s="206" t="s">
        <v>3253</v>
      </c>
      <c r="C478" s="206" t="s">
        <v>3254</v>
      </c>
      <c r="D478" s="45" t="s">
        <v>743</v>
      </c>
      <c r="E478" s="17"/>
    </row>
    <row r="479" spans="1:5" ht="15">
      <c r="A479" s="32">
        <f t="shared" si="7"/>
        <v>475</v>
      </c>
      <c r="B479" s="206" t="s">
        <v>3255</v>
      </c>
      <c r="C479" s="206" t="s">
        <v>3256</v>
      </c>
      <c r="D479" s="45" t="s">
        <v>743</v>
      </c>
      <c r="E479" s="17"/>
    </row>
    <row r="480" spans="1:5" ht="15">
      <c r="A480" s="32">
        <f t="shared" si="7"/>
        <v>476</v>
      </c>
      <c r="B480" s="206" t="s">
        <v>3257</v>
      </c>
      <c r="C480" s="206" t="s">
        <v>3258</v>
      </c>
      <c r="D480" s="45" t="s">
        <v>743</v>
      </c>
      <c r="E480" s="17"/>
    </row>
    <row r="481" spans="1:5" ht="15">
      <c r="A481" s="32">
        <f t="shared" si="7"/>
        <v>477</v>
      </c>
      <c r="B481" s="206" t="s">
        <v>3257</v>
      </c>
      <c r="C481" s="206" t="s">
        <v>3258</v>
      </c>
      <c r="D481" s="45" t="s">
        <v>743</v>
      </c>
      <c r="E481" s="17"/>
    </row>
    <row r="482" spans="1:5" ht="15">
      <c r="A482" s="32">
        <f t="shared" si="7"/>
        <v>478</v>
      </c>
      <c r="B482" s="206" t="s">
        <v>1179</v>
      </c>
      <c r="C482" s="206" t="s">
        <v>3259</v>
      </c>
      <c r="D482" s="45" t="s">
        <v>743</v>
      </c>
      <c r="E482" s="17"/>
    </row>
    <row r="483" spans="1:5" ht="15">
      <c r="A483" s="32">
        <f t="shared" si="7"/>
        <v>479</v>
      </c>
      <c r="B483" s="206" t="s">
        <v>3260</v>
      </c>
      <c r="C483" s="206" t="s">
        <v>3261</v>
      </c>
      <c r="D483" s="45" t="s">
        <v>743</v>
      </c>
      <c r="E483" s="17"/>
    </row>
    <row r="484" spans="1:5" ht="15">
      <c r="A484" s="32">
        <f t="shared" si="7"/>
        <v>480</v>
      </c>
      <c r="B484" s="206" t="s">
        <v>3262</v>
      </c>
      <c r="C484" s="206" t="s">
        <v>3263</v>
      </c>
      <c r="D484" s="45" t="s">
        <v>743</v>
      </c>
      <c r="E484" s="17"/>
    </row>
    <row r="485" spans="1:5" ht="15">
      <c r="A485" s="32">
        <f t="shared" si="7"/>
        <v>481</v>
      </c>
      <c r="B485" s="206" t="s">
        <v>3264</v>
      </c>
      <c r="C485" s="206" t="s">
        <v>3265</v>
      </c>
      <c r="D485" s="45" t="s">
        <v>743</v>
      </c>
      <c r="E485" s="17"/>
    </row>
    <row r="486" spans="1:5" ht="15">
      <c r="A486" s="32">
        <f t="shared" si="7"/>
        <v>482</v>
      </c>
      <c r="B486" s="206" t="s">
        <v>3264</v>
      </c>
      <c r="C486" s="206" t="s">
        <v>3265</v>
      </c>
      <c r="D486" s="45" t="s">
        <v>743</v>
      </c>
      <c r="E486" s="17"/>
    </row>
    <row r="487" spans="1:5" ht="15">
      <c r="A487" s="32">
        <f t="shared" si="7"/>
        <v>483</v>
      </c>
      <c r="B487" s="206" t="s">
        <v>532</v>
      </c>
      <c r="C487" s="206" t="s">
        <v>3266</v>
      </c>
      <c r="D487" s="45" t="s">
        <v>743</v>
      </c>
      <c r="E487" s="17"/>
    </row>
    <row r="488" spans="1:5" ht="15">
      <c r="A488" s="32">
        <f t="shared" si="7"/>
        <v>484</v>
      </c>
      <c r="B488" s="206" t="s">
        <v>3267</v>
      </c>
      <c r="C488" s="206" t="s">
        <v>3268</v>
      </c>
      <c r="D488" s="45" t="s">
        <v>743</v>
      </c>
      <c r="E488" s="17"/>
    </row>
    <row r="489" spans="1:5" ht="15">
      <c r="A489" s="32">
        <f t="shared" si="7"/>
        <v>485</v>
      </c>
      <c r="B489" s="206" t="s">
        <v>3269</v>
      </c>
      <c r="C489" s="206" t="s">
        <v>3270</v>
      </c>
      <c r="D489" s="45" t="s">
        <v>743</v>
      </c>
      <c r="E489" s="17"/>
    </row>
    <row r="490" spans="1:5" ht="15">
      <c r="A490" s="32">
        <f t="shared" si="7"/>
        <v>486</v>
      </c>
      <c r="B490" s="206" t="s">
        <v>3271</v>
      </c>
      <c r="C490" s="206" t="s">
        <v>3272</v>
      </c>
      <c r="D490" s="45" t="s">
        <v>743</v>
      </c>
      <c r="E490" s="17"/>
    </row>
    <row r="491" spans="1:5" ht="15">
      <c r="A491" s="32">
        <f t="shared" si="7"/>
        <v>487</v>
      </c>
      <c r="B491" s="206" t="s">
        <v>3271</v>
      </c>
      <c r="C491" s="206" t="s">
        <v>3272</v>
      </c>
      <c r="D491" s="45" t="s">
        <v>743</v>
      </c>
      <c r="E491" s="17"/>
    </row>
    <row r="492" spans="1:5" ht="15">
      <c r="A492" s="32">
        <f t="shared" si="7"/>
        <v>488</v>
      </c>
      <c r="B492" s="206" t="s">
        <v>3273</v>
      </c>
      <c r="C492" s="206" t="s">
        <v>3274</v>
      </c>
      <c r="D492" s="45" t="s">
        <v>743</v>
      </c>
      <c r="E492" s="17"/>
    </row>
    <row r="493" spans="1:5" ht="15">
      <c r="A493" s="32">
        <f t="shared" si="7"/>
        <v>489</v>
      </c>
      <c r="B493" s="206" t="s">
        <v>3273</v>
      </c>
      <c r="C493" s="206" t="s">
        <v>3274</v>
      </c>
      <c r="D493" s="45" t="s">
        <v>743</v>
      </c>
      <c r="E493" s="17"/>
    </row>
    <row r="494" spans="1:5" ht="15">
      <c r="A494" s="32">
        <f t="shared" si="7"/>
        <v>490</v>
      </c>
      <c r="B494" s="206" t="s">
        <v>3275</v>
      </c>
      <c r="C494" s="206" t="s">
        <v>3276</v>
      </c>
      <c r="D494" s="45" t="s">
        <v>743</v>
      </c>
      <c r="E494" s="17"/>
    </row>
    <row r="495" spans="1:5" ht="15">
      <c r="A495" s="32">
        <f t="shared" si="7"/>
        <v>491</v>
      </c>
      <c r="B495" s="206" t="s">
        <v>3277</v>
      </c>
      <c r="C495" s="206" t="s">
        <v>3278</v>
      </c>
      <c r="D495" s="45" t="s">
        <v>743</v>
      </c>
      <c r="E495" s="17"/>
    </row>
    <row r="496" spans="1:5" ht="15">
      <c r="A496" s="32">
        <f t="shared" si="7"/>
        <v>492</v>
      </c>
      <c r="B496" s="206" t="s">
        <v>1316</v>
      </c>
      <c r="C496" s="206" t="s">
        <v>3279</v>
      </c>
      <c r="D496" s="45" t="s">
        <v>743</v>
      </c>
      <c r="E496" s="17"/>
    </row>
    <row r="497" spans="1:5" ht="15">
      <c r="A497" s="32">
        <f t="shared" si="7"/>
        <v>493</v>
      </c>
      <c r="B497" s="206" t="s">
        <v>323</v>
      </c>
      <c r="C497" s="206" t="s">
        <v>3280</v>
      </c>
      <c r="D497" s="45" t="s">
        <v>743</v>
      </c>
      <c r="E497" s="17"/>
    </row>
    <row r="498" spans="1:5" ht="15">
      <c r="A498" s="32">
        <f t="shared" si="7"/>
        <v>494</v>
      </c>
      <c r="B498" s="206" t="s">
        <v>3281</v>
      </c>
      <c r="C498" s="206" t="s">
        <v>3282</v>
      </c>
      <c r="D498" s="45" t="s">
        <v>743</v>
      </c>
      <c r="E498" s="17"/>
    </row>
    <row r="499" spans="1:5" ht="15">
      <c r="A499" s="32">
        <f t="shared" si="7"/>
        <v>495</v>
      </c>
      <c r="B499" s="206" t="s">
        <v>3281</v>
      </c>
      <c r="C499" s="206" t="s">
        <v>3282</v>
      </c>
      <c r="D499" s="45" t="s">
        <v>743</v>
      </c>
      <c r="E499" s="17"/>
    </row>
    <row r="500" spans="1:5" ht="15">
      <c r="A500" s="32">
        <f t="shared" si="7"/>
        <v>496</v>
      </c>
      <c r="B500" s="206" t="s">
        <v>3283</v>
      </c>
      <c r="C500" s="206" t="s">
        <v>3284</v>
      </c>
      <c r="D500" s="45" t="s">
        <v>743</v>
      </c>
      <c r="E500" s="17"/>
    </row>
    <row r="501" spans="1:5" ht="15">
      <c r="A501" s="32">
        <f t="shared" si="7"/>
        <v>497</v>
      </c>
      <c r="B501" s="206" t="s">
        <v>3285</v>
      </c>
      <c r="C501" s="206" t="s">
        <v>3286</v>
      </c>
      <c r="D501" s="45" t="s">
        <v>743</v>
      </c>
      <c r="E501" s="17"/>
    </row>
    <row r="502" spans="1:5" ht="15">
      <c r="A502" s="32">
        <f t="shared" si="7"/>
        <v>498</v>
      </c>
      <c r="B502" s="206" t="s">
        <v>476</v>
      </c>
      <c r="C502" s="206" t="s">
        <v>3287</v>
      </c>
      <c r="D502" s="45" t="s">
        <v>743</v>
      </c>
      <c r="E502" s="17"/>
    </row>
    <row r="503" spans="1:5" ht="15">
      <c r="A503" s="32">
        <f t="shared" si="7"/>
        <v>499</v>
      </c>
      <c r="B503" s="206" t="s">
        <v>195</v>
      </c>
      <c r="C503" s="206" t="s">
        <v>3288</v>
      </c>
      <c r="D503" s="45" t="s">
        <v>743</v>
      </c>
      <c r="E503" s="17"/>
    </row>
    <row r="504" spans="1:5" ht="15">
      <c r="A504" s="32">
        <f t="shared" si="7"/>
        <v>500</v>
      </c>
      <c r="B504" s="206" t="s">
        <v>195</v>
      </c>
      <c r="C504" s="206" t="s">
        <v>3288</v>
      </c>
      <c r="D504" s="45" t="s">
        <v>743</v>
      </c>
      <c r="E504" s="17"/>
    </row>
    <row r="505" spans="1:5" ht="15">
      <c r="A505" s="32">
        <f t="shared" si="7"/>
        <v>501</v>
      </c>
      <c r="B505" s="206" t="s">
        <v>3289</v>
      </c>
      <c r="C505" s="206" t="s">
        <v>3290</v>
      </c>
      <c r="D505" s="45" t="s">
        <v>743</v>
      </c>
      <c r="E505" s="17"/>
    </row>
    <row r="506" spans="1:5" ht="15">
      <c r="A506" s="32">
        <f t="shared" si="7"/>
        <v>502</v>
      </c>
      <c r="B506" s="206" t="s">
        <v>3291</v>
      </c>
      <c r="C506" s="206" t="s">
        <v>3292</v>
      </c>
      <c r="D506" s="45" t="s">
        <v>743</v>
      </c>
      <c r="E506" s="17"/>
    </row>
    <row r="507" spans="1:5" ht="15">
      <c r="A507" s="32">
        <f t="shared" si="7"/>
        <v>503</v>
      </c>
      <c r="B507" s="206" t="s">
        <v>3293</v>
      </c>
      <c r="C507" s="206" t="s">
        <v>3294</v>
      </c>
      <c r="D507" s="45" t="s">
        <v>743</v>
      </c>
      <c r="E507" s="17"/>
    </row>
    <row r="508" spans="1:5" ht="15">
      <c r="A508" s="32">
        <f t="shared" si="7"/>
        <v>504</v>
      </c>
      <c r="B508" s="206" t="s">
        <v>3293</v>
      </c>
      <c r="C508" s="206" t="s">
        <v>3294</v>
      </c>
      <c r="D508" s="45" t="s">
        <v>743</v>
      </c>
      <c r="E508" s="17"/>
    </row>
    <row r="509" spans="1:5" ht="15">
      <c r="A509" s="32">
        <f t="shared" si="7"/>
        <v>505</v>
      </c>
      <c r="B509" s="206" t="s">
        <v>3295</v>
      </c>
      <c r="C509" s="206" t="s">
        <v>3296</v>
      </c>
      <c r="D509" s="45" t="s">
        <v>743</v>
      </c>
      <c r="E509" s="17"/>
    </row>
    <row r="510" spans="1:5" ht="15">
      <c r="A510" s="32">
        <f t="shared" si="7"/>
        <v>506</v>
      </c>
      <c r="B510" s="206" t="s">
        <v>3297</v>
      </c>
      <c r="C510" s="206" t="s">
        <v>3298</v>
      </c>
      <c r="D510" s="45" t="s">
        <v>743</v>
      </c>
      <c r="E510" s="17"/>
    </row>
    <row r="511" spans="1:5" ht="15">
      <c r="A511" s="32">
        <f t="shared" si="7"/>
        <v>507</v>
      </c>
      <c r="B511" s="206" t="s">
        <v>3297</v>
      </c>
      <c r="C511" s="206" t="s">
        <v>3298</v>
      </c>
      <c r="D511" s="45" t="s">
        <v>743</v>
      </c>
      <c r="E511" s="17"/>
    </row>
    <row r="512" spans="1:5" ht="15">
      <c r="A512" s="32">
        <f t="shared" si="7"/>
        <v>508</v>
      </c>
      <c r="B512" s="206" t="s">
        <v>470</v>
      </c>
      <c r="C512" s="206" t="s">
        <v>3299</v>
      </c>
      <c r="D512" s="45" t="s">
        <v>743</v>
      </c>
      <c r="E512" s="17"/>
    </row>
    <row r="513" spans="1:5" ht="15">
      <c r="A513" s="32">
        <f t="shared" si="7"/>
        <v>509</v>
      </c>
      <c r="B513" s="206" t="s">
        <v>470</v>
      </c>
      <c r="C513" s="206" t="s">
        <v>3299</v>
      </c>
      <c r="D513" s="45" t="s">
        <v>743</v>
      </c>
      <c r="E513" s="17"/>
    </row>
    <row r="514" spans="1:5" ht="15">
      <c r="A514" s="32">
        <f t="shared" si="7"/>
        <v>510</v>
      </c>
      <c r="B514" s="206" t="s">
        <v>294</v>
      </c>
      <c r="C514" s="206" t="s">
        <v>3300</v>
      </c>
      <c r="D514" s="45" t="s">
        <v>743</v>
      </c>
      <c r="E514" s="17"/>
    </row>
    <row r="515" spans="1:5" ht="15">
      <c r="A515" s="32">
        <f t="shared" si="7"/>
        <v>511</v>
      </c>
      <c r="B515" s="206" t="s">
        <v>1076</v>
      </c>
      <c r="C515" s="206" t="s">
        <v>3301</v>
      </c>
      <c r="D515" s="45" t="s">
        <v>743</v>
      </c>
      <c r="E515" s="17"/>
    </row>
    <row r="516" spans="1:5" ht="15">
      <c r="A516" s="32">
        <f t="shared" si="7"/>
        <v>512</v>
      </c>
      <c r="B516" s="206" t="s">
        <v>811</v>
      </c>
      <c r="C516" s="206" t="s">
        <v>3302</v>
      </c>
      <c r="D516" s="45" t="s">
        <v>743</v>
      </c>
      <c r="E516" s="17"/>
    </row>
    <row r="517" spans="1:5" ht="15">
      <c r="A517" s="32">
        <f t="shared" si="7"/>
        <v>513</v>
      </c>
      <c r="B517" s="206" t="s">
        <v>3303</v>
      </c>
      <c r="C517" s="206" t="s">
        <v>3304</v>
      </c>
      <c r="D517" s="45" t="s">
        <v>743</v>
      </c>
      <c r="E517" s="17"/>
    </row>
    <row r="518" spans="1:5" ht="15">
      <c r="A518" s="32">
        <f t="shared" si="7"/>
        <v>514</v>
      </c>
      <c r="B518" s="206" t="s">
        <v>3305</v>
      </c>
      <c r="C518" s="206" t="s">
        <v>3306</v>
      </c>
      <c r="D518" s="45" t="s">
        <v>743</v>
      </c>
      <c r="E518" s="17"/>
    </row>
    <row r="519" spans="1:5" ht="15">
      <c r="A519" s="32">
        <f t="shared" ref="A519:A582" si="8">+A518+1</f>
        <v>515</v>
      </c>
      <c r="B519" s="206" t="s">
        <v>3305</v>
      </c>
      <c r="C519" s="206" t="s">
        <v>3306</v>
      </c>
      <c r="D519" s="45" t="s">
        <v>743</v>
      </c>
      <c r="E519" s="17"/>
    </row>
    <row r="520" spans="1:5" ht="15">
      <c r="A520" s="32">
        <f t="shared" si="8"/>
        <v>516</v>
      </c>
      <c r="B520" s="206" t="s">
        <v>528</v>
      </c>
      <c r="C520" s="206" t="s">
        <v>3307</v>
      </c>
      <c r="D520" s="45" t="s">
        <v>743</v>
      </c>
      <c r="E520" s="17"/>
    </row>
    <row r="521" spans="1:5" ht="15">
      <c r="A521" s="32">
        <f t="shared" si="8"/>
        <v>517</v>
      </c>
      <c r="B521" s="206" t="s">
        <v>528</v>
      </c>
      <c r="C521" s="206" t="s">
        <v>3307</v>
      </c>
      <c r="D521" s="45" t="s">
        <v>743</v>
      </c>
      <c r="E521" s="17"/>
    </row>
    <row r="522" spans="1:5" ht="15">
      <c r="A522" s="32">
        <f t="shared" si="8"/>
        <v>518</v>
      </c>
      <c r="B522" s="206" t="s">
        <v>3308</v>
      </c>
      <c r="C522" s="206" t="s">
        <v>3309</v>
      </c>
      <c r="D522" s="45" t="s">
        <v>743</v>
      </c>
      <c r="E522" s="17"/>
    </row>
    <row r="523" spans="1:5" ht="15">
      <c r="A523" s="32">
        <f t="shared" si="8"/>
        <v>519</v>
      </c>
      <c r="B523" s="206" t="s">
        <v>3310</v>
      </c>
      <c r="C523" s="206" t="s">
        <v>3311</v>
      </c>
      <c r="D523" s="45" t="s">
        <v>743</v>
      </c>
      <c r="E523" s="17"/>
    </row>
    <row r="524" spans="1:5" ht="15">
      <c r="A524" s="32">
        <f t="shared" si="8"/>
        <v>520</v>
      </c>
      <c r="B524" s="206" t="s">
        <v>3312</v>
      </c>
      <c r="C524" s="206" t="s">
        <v>3313</v>
      </c>
      <c r="D524" s="45" t="s">
        <v>743</v>
      </c>
      <c r="E524" s="17"/>
    </row>
    <row r="525" spans="1:5" ht="15">
      <c r="A525" s="32">
        <f t="shared" si="8"/>
        <v>521</v>
      </c>
      <c r="B525" s="206" t="s">
        <v>3314</v>
      </c>
      <c r="C525" s="206" t="s">
        <v>3315</v>
      </c>
      <c r="D525" s="45" t="s">
        <v>743</v>
      </c>
      <c r="E525" s="17"/>
    </row>
    <row r="526" spans="1:5" ht="15">
      <c r="A526" s="32">
        <f t="shared" si="8"/>
        <v>522</v>
      </c>
      <c r="B526" s="206" t="s">
        <v>3314</v>
      </c>
      <c r="C526" s="206" t="s">
        <v>3315</v>
      </c>
      <c r="D526" s="45" t="s">
        <v>743</v>
      </c>
      <c r="E526" s="17"/>
    </row>
    <row r="527" spans="1:5" ht="15">
      <c r="A527" s="32">
        <f t="shared" si="8"/>
        <v>523</v>
      </c>
      <c r="B527" s="206" t="s">
        <v>383</v>
      </c>
      <c r="C527" s="206" t="s">
        <v>3316</v>
      </c>
      <c r="D527" s="45" t="s">
        <v>743</v>
      </c>
      <c r="E527" s="17"/>
    </row>
    <row r="528" spans="1:5" ht="15">
      <c r="A528" s="32">
        <f t="shared" si="8"/>
        <v>524</v>
      </c>
      <c r="B528" s="206" t="s">
        <v>227</v>
      </c>
      <c r="C528" s="206" t="s">
        <v>3317</v>
      </c>
      <c r="D528" s="45" t="s">
        <v>743</v>
      </c>
      <c r="E528" s="17"/>
    </row>
    <row r="529" spans="1:5" ht="15">
      <c r="A529" s="32">
        <f t="shared" si="8"/>
        <v>525</v>
      </c>
      <c r="B529" s="206" t="s">
        <v>3318</v>
      </c>
      <c r="C529" s="206" t="s">
        <v>3319</v>
      </c>
      <c r="D529" s="45" t="s">
        <v>743</v>
      </c>
      <c r="E529" s="17"/>
    </row>
    <row r="530" spans="1:5" ht="15">
      <c r="A530" s="32">
        <f t="shared" si="8"/>
        <v>526</v>
      </c>
      <c r="B530" s="206" t="s">
        <v>3320</v>
      </c>
      <c r="C530" s="206" t="s">
        <v>3321</v>
      </c>
      <c r="D530" s="45" t="s">
        <v>743</v>
      </c>
      <c r="E530" s="17"/>
    </row>
    <row r="531" spans="1:5" ht="15">
      <c r="A531" s="32">
        <f t="shared" si="8"/>
        <v>527</v>
      </c>
      <c r="B531" s="206" t="s">
        <v>3199</v>
      </c>
      <c r="C531" s="206" t="s">
        <v>3322</v>
      </c>
      <c r="D531" s="45" t="s">
        <v>743</v>
      </c>
      <c r="E531" s="17"/>
    </row>
    <row r="532" spans="1:5" ht="15">
      <c r="A532" s="32">
        <f t="shared" si="8"/>
        <v>528</v>
      </c>
      <c r="B532" s="206" t="s">
        <v>512</v>
      </c>
      <c r="C532" s="206" t="s">
        <v>3323</v>
      </c>
      <c r="D532" s="45" t="s">
        <v>743</v>
      </c>
      <c r="E532" s="17"/>
    </row>
    <row r="533" spans="1:5" ht="15">
      <c r="A533" s="32">
        <f t="shared" si="8"/>
        <v>529</v>
      </c>
      <c r="B533" s="206" t="s">
        <v>3324</v>
      </c>
      <c r="C533" s="206" t="s">
        <v>3325</v>
      </c>
      <c r="D533" s="45" t="s">
        <v>743</v>
      </c>
      <c r="E533" s="17"/>
    </row>
    <row r="534" spans="1:5" ht="15">
      <c r="A534" s="32">
        <f t="shared" si="8"/>
        <v>530</v>
      </c>
      <c r="B534" s="206" t="s">
        <v>349</v>
      </c>
      <c r="C534" s="206" t="s">
        <v>3326</v>
      </c>
      <c r="D534" s="45" t="s">
        <v>743</v>
      </c>
      <c r="E534" s="17"/>
    </row>
    <row r="535" spans="1:5" ht="15">
      <c r="A535" s="32">
        <f t="shared" si="8"/>
        <v>531</v>
      </c>
      <c r="B535" s="206" t="s">
        <v>3327</v>
      </c>
      <c r="C535" s="206" t="s">
        <v>3328</v>
      </c>
      <c r="D535" s="45" t="s">
        <v>743</v>
      </c>
      <c r="E535" s="17"/>
    </row>
    <row r="536" spans="1:5" ht="15">
      <c r="A536" s="32">
        <f t="shared" si="8"/>
        <v>532</v>
      </c>
      <c r="B536" s="206" t="s">
        <v>928</v>
      </c>
      <c r="C536" s="206" t="s">
        <v>3329</v>
      </c>
      <c r="D536" s="45" t="s">
        <v>743</v>
      </c>
      <c r="E536" s="17"/>
    </row>
    <row r="537" spans="1:5" ht="15">
      <c r="A537" s="32">
        <f t="shared" si="8"/>
        <v>533</v>
      </c>
      <c r="B537" s="206" t="s">
        <v>3330</v>
      </c>
      <c r="C537" s="206" t="s">
        <v>3331</v>
      </c>
      <c r="D537" s="45" t="s">
        <v>743</v>
      </c>
      <c r="E537" s="17"/>
    </row>
    <row r="538" spans="1:5" ht="15">
      <c r="A538" s="32">
        <f t="shared" si="8"/>
        <v>534</v>
      </c>
      <c r="B538" s="206" t="s">
        <v>3332</v>
      </c>
      <c r="C538" s="206" t="s">
        <v>3333</v>
      </c>
      <c r="D538" s="45" t="s">
        <v>743</v>
      </c>
      <c r="E538" s="17"/>
    </row>
    <row r="539" spans="1:5" ht="15">
      <c r="A539" s="32">
        <f t="shared" si="8"/>
        <v>535</v>
      </c>
      <c r="B539" s="206" t="s">
        <v>3332</v>
      </c>
      <c r="C539" s="206" t="s">
        <v>3333</v>
      </c>
      <c r="D539" s="45" t="s">
        <v>743</v>
      </c>
      <c r="E539" s="17"/>
    </row>
    <row r="540" spans="1:5" ht="15">
      <c r="A540" s="32">
        <f t="shared" si="8"/>
        <v>536</v>
      </c>
      <c r="B540" s="206" t="s">
        <v>3334</v>
      </c>
      <c r="C540" s="206" t="s">
        <v>3335</v>
      </c>
      <c r="D540" s="45" t="s">
        <v>743</v>
      </c>
      <c r="E540" s="17"/>
    </row>
    <row r="541" spans="1:5" ht="15">
      <c r="A541" s="32">
        <f t="shared" si="8"/>
        <v>537</v>
      </c>
      <c r="B541" s="206" t="s">
        <v>3334</v>
      </c>
      <c r="C541" s="206" t="s">
        <v>3335</v>
      </c>
      <c r="D541" s="45" t="s">
        <v>743</v>
      </c>
      <c r="E541" s="17"/>
    </row>
    <row r="542" spans="1:5" ht="15">
      <c r="A542" s="32">
        <f t="shared" si="8"/>
        <v>538</v>
      </c>
      <c r="B542" s="206" t="s">
        <v>3336</v>
      </c>
      <c r="C542" s="206" t="s">
        <v>3337</v>
      </c>
      <c r="D542" s="45" t="s">
        <v>743</v>
      </c>
      <c r="E542" s="17"/>
    </row>
    <row r="543" spans="1:5" ht="15">
      <c r="A543" s="32">
        <f t="shared" si="8"/>
        <v>539</v>
      </c>
      <c r="B543" s="206" t="s">
        <v>3338</v>
      </c>
      <c r="C543" s="206" t="s">
        <v>3339</v>
      </c>
      <c r="D543" s="45" t="s">
        <v>743</v>
      </c>
      <c r="E543" s="17"/>
    </row>
    <row r="544" spans="1:5" ht="15">
      <c r="A544" s="32">
        <f t="shared" si="8"/>
        <v>540</v>
      </c>
      <c r="B544" s="206" t="s">
        <v>594</v>
      </c>
      <c r="C544" s="206" t="s">
        <v>3340</v>
      </c>
      <c r="D544" s="45" t="s">
        <v>743</v>
      </c>
      <c r="E544" s="17"/>
    </row>
    <row r="545" spans="1:5" ht="15">
      <c r="A545" s="32">
        <f t="shared" si="8"/>
        <v>541</v>
      </c>
      <c r="B545" s="206" t="s">
        <v>1352</v>
      </c>
      <c r="C545" s="206" t="s">
        <v>3341</v>
      </c>
      <c r="D545" s="45" t="s">
        <v>743</v>
      </c>
      <c r="E545" s="17"/>
    </row>
    <row r="546" spans="1:5" ht="15">
      <c r="A546" s="32">
        <f t="shared" si="8"/>
        <v>542</v>
      </c>
      <c r="B546" s="206" t="s">
        <v>3342</v>
      </c>
      <c r="C546" s="206" t="s">
        <v>3343</v>
      </c>
      <c r="D546" s="45" t="s">
        <v>743</v>
      </c>
      <c r="E546" s="17"/>
    </row>
    <row r="547" spans="1:5" ht="15">
      <c r="A547" s="32">
        <f t="shared" si="8"/>
        <v>543</v>
      </c>
      <c r="B547" s="206" t="s">
        <v>3344</v>
      </c>
      <c r="C547" s="206" t="s">
        <v>3345</v>
      </c>
      <c r="D547" s="45" t="s">
        <v>743</v>
      </c>
      <c r="E547" s="17"/>
    </row>
    <row r="548" spans="1:5" ht="15">
      <c r="A548" s="32">
        <f t="shared" si="8"/>
        <v>544</v>
      </c>
      <c r="B548" s="206" t="s">
        <v>1073</v>
      </c>
      <c r="C548" s="206" t="s">
        <v>3346</v>
      </c>
      <c r="D548" s="45" t="s">
        <v>743</v>
      </c>
      <c r="E548" s="17"/>
    </row>
    <row r="549" spans="1:5" ht="15">
      <c r="A549" s="32">
        <f t="shared" si="8"/>
        <v>545</v>
      </c>
      <c r="B549" s="206" t="s">
        <v>3347</v>
      </c>
      <c r="C549" s="206" t="s">
        <v>3348</v>
      </c>
      <c r="D549" s="45" t="s">
        <v>743</v>
      </c>
      <c r="E549" s="17"/>
    </row>
    <row r="550" spans="1:5" ht="15">
      <c r="A550" s="32">
        <f t="shared" si="8"/>
        <v>546</v>
      </c>
      <c r="B550" s="206" t="s">
        <v>3347</v>
      </c>
      <c r="C550" s="206" t="s">
        <v>3348</v>
      </c>
      <c r="D550" s="45" t="s">
        <v>743</v>
      </c>
      <c r="E550" s="17"/>
    </row>
    <row r="551" spans="1:5" ht="15">
      <c r="A551" s="32">
        <f t="shared" si="8"/>
        <v>547</v>
      </c>
      <c r="B551" s="206" t="s">
        <v>3349</v>
      </c>
      <c r="C551" s="206" t="s">
        <v>3350</v>
      </c>
      <c r="D551" s="45" t="s">
        <v>743</v>
      </c>
      <c r="E551" s="17"/>
    </row>
    <row r="552" spans="1:5" ht="15">
      <c r="A552" s="32">
        <f t="shared" si="8"/>
        <v>548</v>
      </c>
      <c r="B552" s="206" t="s">
        <v>3351</v>
      </c>
      <c r="C552" s="206" t="s">
        <v>3352</v>
      </c>
      <c r="D552" s="45" t="s">
        <v>743</v>
      </c>
      <c r="E552" s="17"/>
    </row>
    <row r="553" spans="1:5" ht="15">
      <c r="A553" s="32">
        <f t="shared" si="8"/>
        <v>549</v>
      </c>
      <c r="B553" s="206" t="s">
        <v>3353</v>
      </c>
      <c r="C553" s="206" t="s">
        <v>3354</v>
      </c>
      <c r="D553" s="45" t="s">
        <v>743</v>
      </c>
      <c r="E553" s="17"/>
    </row>
    <row r="554" spans="1:5" ht="15">
      <c r="A554" s="32">
        <f t="shared" si="8"/>
        <v>550</v>
      </c>
      <c r="B554" s="206" t="s">
        <v>3355</v>
      </c>
      <c r="C554" s="206" t="s">
        <v>3356</v>
      </c>
      <c r="D554" s="45" t="s">
        <v>743</v>
      </c>
      <c r="E554" s="17"/>
    </row>
    <row r="555" spans="1:5" ht="15">
      <c r="A555" s="32">
        <f t="shared" si="8"/>
        <v>551</v>
      </c>
      <c r="B555" s="206" t="s">
        <v>3355</v>
      </c>
      <c r="C555" s="206" t="s">
        <v>3356</v>
      </c>
      <c r="D555" s="45" t="s">
        <v>743</v>
      </c>
      <c r="E555" s="17"/>
    </row>
    <row r="556" spans="1:5" ht="15">
      <c r="A556" s="32">
        <f t="shared" si="8"/>
        <v>552</v>
      </c>
      <c r="B556" s="206" t="s">
        <v>3193</v>
      </c>
      <c r="C556" s="206" t="s">
        <v>3357</v>
      </c>
      <c r="D556" s="45" t="s">
        <v>743</v>
      </c>
      <c r="E556" s="17"/>
    </row>
    <row r="557" spans="1:5" ht="15">
      <c r="A557" s="32">
        <f t="shared" si="8"/>
        <v>553</v>
      </c>
      <c r="B557" s="206" t="s">
        <v>3358</v>
      </c>
      <c r="C557" s="206" t="s">
        <v>3359</v>
      </c>
      <c r="D557" s="45" t="s">
        <v>743</v>
      </c>
      <c r="E557" s="17"/>
    </row>
    <row r="558" spans="1:5" ht="15">
      <c r="A558" s="32">
        <f t="shared" si="8"/>
        <v>554</v>
      </c>
      <c r="B558" s="206" t="s">
        <v>3360</v>
      </c>
      <c r="C558" s="206" t="s">
        <v>3361</v>
      </c>
      <c r="D558" s="45" t="s">
        <v>743</v>
      </c>
      <c r="E558" s="17"/>
    </row>
    <row r="559" spans="1:5" ht="15">
      <c r="A559" s="32">
        <f t="shared" si="8"/>
        <v>555</v>
      </c>
      <c r="B559" s="206" t="s">
        <v>3360</v>
      </c>
      <c r="C559" s="206" t="s">
        <v>3361</v>
      </c>
      <c r="D559" s="45" t="s">
        <v>743</v>
      </c>
      <c r="E559" s="17"/>
    </row>
    <row r="560" spans="1:5" ht="15">
      <c r="A560" s="32">
        <f t="shared" si="8"/>
        <v>556</v>
      </c>
      <c r="B560" s="206" t="s">
        <v>3362</v>
      </c>
      <c r="C560" s="206" t="s">
        <v>3363</v>
      </c>
      <c r="D560" s="45" t="s">
        <v>743</v>
      </c>
      <c r="E560" s="17"/>
    </row>
    <row r="561" spans="1:5" ht="15">
      <c r="A561" s="32">
        <f t="shared" si="8"/>
        <v>557</v>
      </c>
      <c r="B561" s="206" t="s">
        <v>383</v>
      </c>
      <c r="C561" s="206" t="s">
        <v>3364</v>
      </c>
      <c r="D561" s="45" t="s">
        <v>743</v>
      </c>
      <c r="E561" s="17"/>
    </row>
    <row r="562" spans="1:5" ht="15">
      <c r="A562" s="32">
        <f t="shared" si="8"/>
        <v>558</v>
      </c>
      <c r="B562" s="206" t="s">
        <v>3365</v>
      </c>
      <c r="C562" s="206" t="s">
        <v>3366</v>
      </c>
      <c r="D562" s="45" t="s">
        <v>743</v>
      </c>
      <c r="E562" s="17"/>
    </row>
    <row r="563" spans="1:5" ht="15">
      <c r="A563" s="32">
        <f t="shared" si="8"/>
        <v>559</v>
      </c>
      <c r="B563" s="206" t="s">
        <v>3367</v>
      </c>
      <c r="C563" s="206" t="s">
        <v>3368</v>
      </c>
      <c r="D563" s="45" t="s">
        <v>743</v>
      </c>
      <c r="E563" s="17"/>
    </row>
    <row r="564" spans="1:5" ht="15">
      <c r="A564" s="32">
        <f t="shared" si="8"/>
        <v>560</v>
      </c>
      <c r="B564" s="206" t="s">
        <v>3369</v>
      </c>
      <c r="C564" s="206" t="s">
        <v>3370</v>
      </c>
      <c r="D564" s="45" t="s">
        <v>743</v>
      </c>
      <c r="E564" s="17"/>
    </row>
    <row r="565" spans="1:5" ht="15">
      <c r="A565" s="32">
        <f t="shared" si="8"/>
        <v>561</v>
      </c>
      <c r="B565" s="206" t="s">
        <v>3371</v>
      </c>
      <c r="C565" s="206" t="s">
        <v>3372</v>
      </c>
      <c r="D565" s="45" t="s">
        <v>743</v>
      </c>
      <c r="E565" s="17"/>
    </row>
    <row r="566" spans="1:5" ht="15">
      <c r="A566" s="32">
        <f t="shared" si="8"/>
        <v>562</v>
      </c>
      <c r="B566" s="206" t="s">
        <v>3371</v>
      </c>
      <c r="C566" s="206" t="s">
        <v>3372</v>
      </c>
      <c r="D566" s="45" t="s">
        <v>743</v>
      </c>
      <c r="E566" s="17"/>
    </row>
    <row r="567" spans="1:5" ht="15">
      <c r="A567" s="32">
        <f t="shared" si="8"/>
        <v>563</v>
      </c>
      <c r="B567" s="206" t="s">
        <v>3373</v>
      </c>
      <c r="C567" s="206" t="s">
        <v>3374</v>
      </c>
      <c r="D567" s="45" t="s">
        <v>743</v>
      </c>
      <c r="E567" s="17"/>
    </row>
    <row r="568" spans="1:5" ht="15">
      <c r="A568" s="32">
        <f t="shared" si="8"/>
        <v>564</v>
      </c>
      <c r="B568" s="206" t="s">
        <v>3373</v>
      </c>
      <c r="C568" s="206" t="s">
        <v>3374</v>
      </c>
      <c r="D568" s="45" t="s">
        <v>743</v>
      </c>
      <c r="E568" s="17"/>
    </row>
    <row r="569" spans="1:5" ht="15">
      <c r="A569" s="32">
        <f t="shared" si="8"/>
        <v>565</v>
      </c>
      <c r="B569" s="206" t="s">
        <v>3375</v>
      </c>
      <c r="C569" s="206" t="s">
        <v>3376</v>
      </c>
      <c r="D569" s="45" t="s">
        <v>743</v>
      </c>
      <c r="E569" s="17"/>
    </row>
    <row r="570" spans="1:5" ht="15">
      <c r="A570" s="32">
        <f t="shared" si="8"/>
        <v>566</v>
      </c>
      <c r="B570" s="206" t="s">
        <v>3377</v>
      </c>
      <c r="C570" s="206" t="s">
        <v>3378</v>
      </c>
      <c r="D570" s="45" t="s">
        <v>743</v>
      </c>
      <c r="E570" s="17"/>
    </row>
    <row r="571" spans="1:5" ht="15">
      <c r="A571" s="32">
        <f t="shared" si="8"/>
        <v>567</v>
      </c>
      <c r="B571" s="206" t="s">
        <v>3379</v>
      </c>
      <c r="C571" s="206" t="s">
        <v>3380</v>
      </c>
      <c r="D571" s="45" t="s">
        <v>743</v>
      </c>
      <c r="E571" s="17"/>
    </row>
    <row r="572" spans="1:5" ht="15">
      <c r="A572" s="32">
        <f t="shared" si="8"/>
        <v>568</v>
      </c>
      <c r="B572" s="206" t="s">
        <v>3381</v>
      </c>
      <c r="C572" s="206" t="s">
        <v>3382</v>
      </c>
      <c r="D572" s="45" t="s">
        <v>743</v>
      </c>
      <c r="E572" s="17"/>
    </row>
    <row r="573" spans="1:5" ht="15">
      <c r="A573" s="32">
        <f t="shared" si="8"/>
        <v>569</v>
      </c>
      <c r="B573" s="206" t="s">
        <v>3383</v>
      </c>
      <c r="C573" s="206" t="s">
        <v>3384</v>
      </c>
      <c r="D573" s="45" t="s">
        <v>743</v>
      </c>
      <c r="E573" s="17"/>
    </row>
    <row r="574" spans="1:5" ht="15">
      <c r="A574" s="32">
        <f t="shared" si="8"/>
        <v>570</v>
      </c>
      <c r="B574" s="206" t="s">
        <v>3383</v>
      </c>
      <c r="C574" s="206" t="s">
        <v>3384</v>
      </c>
      <c r="D574" s="45" t="s">
        <v>743</v>
      </c>
      <c r="E574" s="17"/>
    </row>
    <row r="575" spans="1:5" ht="15">
      <c r="A575" s="32">
        <f t="shared" si="8"/>
        <v>571</v>
      </c>
      <c r="B575" s="206" t="s">
        <v>3385</v>
      </c>
      <c r="C575" s="206" t="s">
        <v>3386</v>
      </c>
      <c r="D575" s="45" t="s">
        <v>743</v>
      </c>
      <c r="E575" s="17"/>
    </row>
    <row r="576" spans="1:5" ht="15">
      <c r="A576" s="32">
        <f t="shared" si="8"/>
        <v>572</v>
      </c>
      <c r="B576" s="206" t="s">
        <v>3387</v>
      </c>
      <c r="C576" s="206" t="s">
        <v>3388</v>
      </c>
      <c r="D576" s="45" t="s">
        <v>743</v>
      </c>
      <c r="E576" s="17"/>
    </row>
    <row r="577" spans="1:5" ht="15">
      <c r="A577" s="32">
        <f t="shared" si="8"/>
        <v>573</v>
      </c>
      <c r="B577" s="206" t="s">
        <v>3389</v>
      </c>
      <c r="C577" s="206" t="s">
        <v>3390</v>
      </c>
      <c r="D577" s="45" t="s">
        <v>743</v>
      </c>
      <c r="E577" s="17"/>
    </row>
    <row r="578" spans="1:5" ht="15">
      <c r="A578" s="32">
        <f t="shared" si="8"/>
        <v>574</v>
      </c>
      <c r="B578" s="206" t="s">
        <v>3389</v>
      </c>
      <c r="C578" s="206" t="s">
        <v>3390</v>
      </c>
      <c r="D578" s="45" t="s">
        <v>743</v>
      </c>
      <c r="E578" s="17"/>
    </row>
    <row r="579" spans="1:5" ht="15">
      <c r="A579" s="32">
        <f t="shared" si="8"/>
        <v>575</v>
      </c>
      <c r="B579" s="206" t="s">
        <v>3391</v>
      </c>
      <c r="C579" s="206" t="s">
        <v>3392</v>
      </c>
      <c r="D579" s="45" t="s">
        <v>743</v>
      </c>
      <c r="E579" s="17"/>
    </row>
    <row r="580" spans="1:5" ht="15">
      <c r="A580" s="32">
        <f t="shared" si="8"/>
        <v>576</v>
      </c>
      <c r="B580" s="206" t="s">
        <v>3393</v>
      </c>
      <c r="C580" s="206" t="s">
        <v>3394</v>
      </c>
      <c r="D580" s="45" t="s">
        <v>743</v>
      </c>
      <c r="E580" s="17"/>
    </row>
    <row r="581" spans="1:5" ht="15">
      <c r="A581" s="32">
        <f t="shared" si="8"/>
        <v>577</v>
      </c>
      <c r="B581" s="206" t="s">
        <v>3393</v>
      </c>
      <c r="C581" s="206" t="s">
        <v>3394</v>
      </c>
      <c r="D581" s="45" t="s">
        <v>743</v>
      </c>
      <c r="E581" s="17"/>
    </row>
    <row r="582" spans="1:5" ht="15">
      <c r="A582" s="32">
        <f t="shared" si="8"/>
        <v>578</v>
      </c>
      <c r="B582" s="206" t="s">
        <v>3395</v>
      </c>
      <c r="C582" s="206" t="s">
        <v>3396</v>
      </c>
      <c r="D582" s="45" t="s">
        <v>743</v>
      </c>
      <c r="E582" s="17"/>
    </row>
    <row r="583" spans="1:5" ht="15">
      <c r="A583" s="32">
        <f t="shared" ref="A583:A646" si="9">+A582+1</f>
        <v>579</v>
      </c>
      <c r="B583" s="206" t="s">
        <v>3395</v>
      </c>
      <c r="C583" s="206" t="s">
        <v>3396</v>
      </c>
      <c r="D583" s="45" t="s">
        <v>743</v>
      </c>
      <c r="E583" s="17"/>
    </row>
    <row r="584" spans="1:5" ht="15">
      <c r="A584" s="32">
        <f t="shared" si="9"/>
        <v>580</v>
      </c>
      <c r="B584" s="206" t="s">
        <v>3397</v>
      </c>
      <c r="C584" s="206" t="s">
        <v>2960</v>
      </c>
      <c r="D584" s="45" t="s">
        <v>743</v>
      </c>
      <c r="E584" s="17"/>
    </row>
    <row r="585" spans="1:5" ht="15">
      <c r="A585" s="32">
        <f t="shared" si="9"/>
        <v>581</v>
      </c>
      <c r="B585" s="206" t="s">
        <v>3398</v>
      </c>
      <c r="C585" s="206" t="s">
        <v>3399</v>
      </c>
      <c r="D585" s="45" t="s">
        <v>743</v>
      </c>
      <c r="E585" s="17"/>
    </row>
    <row r="586" spans="1:5" ht="15">
      <c r="A586" s="32">
        <f t="shared" si="9"/>
        <v>582</v>
      </c>
      <c r="B586" s="206" t="s">
        <v>3400</v>
      </c>
      <c r="C586" s="206" t="s">
        <v>3401</v>
      </c>
      <c r="D586" s="45" t="s">
        <v>743</v>
      </c>
      <c r="E586" s="17"/>
    </row>
    <row r="587" spans="1:5" ht="15">
      <c r="A587" s="32">
        <f t="shared" si="9"/>
        <v>583</v>
      </c>
      <c r="B587" s="206" t="s">
        <v>3402</v>
      </c>
      <c r="C587" s="206" t="s">
        <v>3403</v>
      </c>
      <c r="D587" s="45" t="s">
        <v>743</v>
      </c>
      <c r="E587" s="17"/>
    </row>
    <row r="588" spans="1:5" ht="15">
      <c r="A588" s="32">
        <f t="shared" si="9"/>
        <v>584</v>
      </c>
      <c r="B588" s="206" t="s">
        <v>3404</v>
      </c>
      <c r="C588" s="206" t="s">
        <v>3405</v>
      </c>
      <c r="D588" s="45" t="s">
        <v>743</v>
      </c>
      <c r="E588" s="17"/>
    </row>
    <row r="589" spans="1:5" ht="15">
      <c r="A589" s="32">
        <f t="shared" si="9"/>
        <v>585</v>
      </c>
      <c r="B589" s="206" t="s">
        <v>3406</v>
      </c>
      <c r="C589" s="206" t="s">
        <v>3407</v>
      </c>
      <c r="D589" s="45" t="s">
        <v>743</v>
      </c>
      <c r="E589" s="17"/>
    </row>
    <row r="590" spans="1:5" ht="15">
      <c r="A590" s="32">
        <f t="shared" si="9"/>
        <v>586</v>
      </c>
      <c r="B590" s="206" t="s">
        <v>885</v>
      </c>
      <c r="C590" s="206" t="s">
        <v>3408</v>
      </c>
      <c r="D590" s="45" t="s">
        <v>743</v>
      </c>
      <c r="E590" s="17"/>
    </row>
    <row r="591" spans="1:5" ht="15">
      <c r="A591" s="32">
        <f t="shared" si="9"/>
        <v>587</v>
      </c>
      <c r="B591" s="206" t="s">
        <v>3409</v>
      </c>
      <c r="C591" s="206" t="s">
        <v>3410</v>
      </c>
      <c r="D591" s="45" t="s">
        <v>743</v>
      </c>
      <c r="E591" s="17"/>
    </row>
    <row r="592" spans="1:5" ht="15">
      <c r="A592" s="32">
        <f t="shared" si="9"/>
        <v>588</v>
      </c>
      <c r="B592" s="206" t="s">
        <v>3411</v>
      </c>
      <c r="C592" s="206" t="s">
        <v>3412</v>
      </c>
      <c r="D592" s="45" t="s">
        <v>743</v>
      </c>
      <c r="E592" s="17"/>
    </row>
    <row r="593" spans="1:5" ht="15">
      <c r="A593" s="32">
        <f t="shared" si="9"/>
        <v>589</v>
      </c>
      <c r="B593" s="206" t="s">
        <v>278</v>
      </c>
      <c r="C593" s="206" t="s">
        <v>3413</v>
      </c>
      <c r="D593" s="45" t="s">
        <v>743</v>
      </c>
      <c r="E593" s="17"/>
    </row>
    <row r="594" spans="1:5" ht="15">
      <c r="A594" s="32">
        <f t="shared" si="9"/>
        <v>590</v>
      </c>
      <c r="B594" s="206" t="s">
        <v>278</v>
      </c>
      <c r="C594" s="206" t="s">
        <v>3413</v>
      </c>
      <c r="D594" s="45" t="s">
        <v>743</v>
      </c>
      <c r="E594" s="17"/>
    </row>
    <row r="595" spans="1:5" ht="15">
      <c r="A595" s="32">
        <f t="shared" si="9"/>
        <v>591</v>
      </c>
      <c r="B595" s="206" t="s">
        <v>3414</v>
      </c>
      <c r="C595" s="206" t="s">
        <v>3415</v>
      </c>
      <c r="D595" s="45" t="s">
        <v>743</v>
      </c>
      <c r="E595" s="17"/>
    </row>
    <row r="596" spans="1:5" ht="15">
      <c r="A596" s="32">
        <f t="shared" si="9"/>
        <v>592</v>
      </c>
      <c r="B596" s="206" t="s">
        <v>299</v>
      </c>
      <c r="C596" s="206" t="s">
        <v>3416</v>
      </c>
      <c r="D596" s="45" t="s">
        <v>743</v>
      </c>
      <c r="E596" s="17"/>
    </row>
    <row r="597" spans="1:5" ht="15">
      <c r="A597" s="32">
        <f t="shared" si="9"/>
        <v>593</v>
      </c>
      <c r="B597" s="206" t="s">
        <v>299</v>
      </c>
      <c r="C597" s="206" t="s">
        <v>3416</v>
      </c>
      <c r="D597" s="45" t="s">
        <v>743</v>
      </c>
      <c r="E597" s="17"/>
    </row>
    <row r="598" spans="1:5" ht="15">
      <c r="A598" s="32">
        <f t="shared" si="9"/>
        <v>594</v>
      </c>
      <c r="B598" s="206" t="s">
        <v>3417</v>
      </c>
      <c r="C598" s="206" t="s">
        <v>3418</v>
      </c>
      <c r="D598" s="45" t="s">
        <v>743</v>
      </c>
      <c r="E598" s="17"/>
    </row>
    <row r="599" spans="1:5" ht="15">
      <c r="A599" s="32">
        <f t="shared" si="9"/>
        <v>595</v>
      </c>
      <c r="B599" s="206" t="s">
        <v>1024</v>
      </c>
      <c r="C599" s="206" t="s">
        <v>3419</v>
      </c>
      <c r="D599" s="45" t="s">
        <v>743</v>
      </c>
      <c r="E599" s="17"/>
    </row>
    <row r="600" spans="1:5" ht="15">
      <c r="A600" s="32">
        <f t="shared" si="9"/>
        <v>596</v>
      </c>
      <c r="B600" s="206" t="s">
        <v>3420</v>
      </c>
      <c r="C600" s="206" t="s">
        <v>3421</v>
      </c>
      <c r="D600" s="45" t="s">
        <v>743</v>
      </c>
      <c r="E600" s="17"/>
    </row>
    <row r="601" spans="1:5" ht="15">
      <c r="A601" s="32">
        <f t="shared" si="9"/>
        <v>597</v>
      </c>
      <c r="B601" s="206" t="s">
        <v>3420</v>
      </c>
      <c r="C601" s="206" t="s">
        <v>3421</v>
      </c>
      <c r="D601" s="45" t="s">
        <v>743</v>
      </c>
      <c r="E601" s="17"/>
    </row>
    <row r="602" spans="1:5" ht="15">
      <c r="A602" s="32">
        <f t="shared" si="9"/>
        <v>598</v>
      </c>
      <c r="B602" s="206" t="s">
        <v>3422</v>
      </c>
      <c r="C602" s="206" t="s">
        <v>3423</v>
      </c>
      <c r="D602" s="45" t="s">
        <v>743</v>
      </c>
      <c r="E602" s="17"/>
    </row>
    <row r="603" spans="1:5" ht="15">
      <c r="A603" s="32">
        <f t="shared" si="9"/>
        <v>599</v>
      </c>
      <c r="B603" s="206" t="s">
        <v>3424</v>
      </c>
      <c r="C603" s="206" t="s">
        <v>3425</v>
      </c>
      <c r="D603" s="45" t="s">
        <v>743</v>
      </c>
      <c r="E603" s="17"/>
    </row>
    <row r="604" spans="1:5" ht="15">
      <c r="A604" s="32">
        <f t="shared" si="9"/>
        <v>600</v>
      </c>
      <c r="B604" s="206" t="s">
        <v>3426</v>
      </c>
      <c r="C604" s="206" t="s">
        <v>3427</v>
      </c>
      <c r="D604" s="45" t="s">
        <v>743</v>
      </c>
      <c r="E604" s="17"/>
    </row>
    <row r="605" spans="1:5" ht="15">
      <c r="A605" s="32">
        <f t="shared" si="9"/>
        <v>601</v>
      </c>
      <c r="B605" s="206" t="s">
        <v>207</v>
      </c>
      <c r="C605" s="206" t="s">
        <v>3428</v>
      </c>
      <c r="D605" s="45" t="s">
        <v>743</v>
      </c>
      <c r="E605" s="17"/>
    </row>
    <row r="606" spans="1:5" ht="15">
      <c r="A606" s="32">
        <f t="shared" si="9"/>
        <v>602</v>
      </c>
      <c r="B606" s="206" t="s">
        <v>207</v>
      </c>
      <c r="C606" s="206" t="s">
        <v>3428</v>
      </c>
      <c r="D606" s="45" t="s">
        <v>743</v>
      </c>
      <c r="E606" s="17"/>
    </row>
    <row r="607" spans="1:5" ht="15">
      <c r="A607" s="32">
        <f t="shared" si="9"/>
        <v>603</v>
      </c>
      <c r="B607" s="206" t="s">
        <v>3429</v>
      </c>
      <c r="C607" s="206" t="s">
        <v>3430</v>
      </c>
      <c r="D607" s="45" t="s">
        <v>743</v>
      </c>
      <c r="E607" s="17"/>
    </row>
    <row r="608" spans="1:5" ht="15">
      <c r="A608" s="32">
        <f t="shared" si="9"/>
        <v>604</v>
      </c>
      <c r="B608" s="206" t="s">
        <v>3431</v>
      </c>
      <c r="C608" s="206" t="s">
        <v>3432</v>
      </c>
      <c r="D608" s="45" t="s">
        <v>743</v>
      </c>
      <c r="E608" s="17"/>
    </row>
    <row r="609" spans="1:5" ht="15">
      <c r="A609" s="32">
        <f t="shared" si="9"/>
        <v>605</v>
      </c>
      <c r="B609" s="206" t="s">
        <v>3431</v>
      </c>
      <c r="C609" s="206" t="s">
        <v>3432</v>
      </c>
      <c r="D609" s="45" t="s">
        <v>743</v>
      </c>
      <c r="E609" s="17"/>
    </row>
    <row r="610" spans="1:5" ht="15">
      <c r="A610" s="32">
        <f t="shared" si="9"/>
        <v>606</v>
      </c>
      <c r="B610" s="206" t="s">
        <v>3433</v>
      </c>
      <c r="C610" s="206" t="s">
        <v>3434</v>
      </c>
      <c r="D610" s="45" t="s">
        <v>743</v>
      </c>
      <c r="E610" s="17"/>
    </row>
    <row r="611" spans="1:5" ht="15">
      <c r="A611" s="32">
        <f t="shared" si="9"/>
        <v>607</v>
      </c>
      <c r="B611" s="206" t="s">
        <v>732</v>
      </c>
      <c r="C611" s="206" t="s">
        <v>3435</v>
      </c>
      <c r="D611" s="45" t="s">
        <v>743</v>
      </c>
      <c r="E611" s="17"/>
    </row>
    <row r="612" spans="1:5" ht="15">
      <c r="A612" s="32">
        <f t="shared" si="9"/>
        <v>608</v>
      </c>
      <c r="B612" s="206" t="s">
        <v>3436</v>
      </c>
      <c r="C612" s="206" t="s">
        <v>3437</v>
      </c>
      <c r="D612" s="45" t="s">
        <v>743</v>
      </c>
      <c r="E612" s="17"/>
    </row>
    <row r="613" spans="1:5" ht="15">
      <c r="A613" s="32">
        <f t="shared" si="9"/>
        <v>609</v>
      </c>
      <c r="B613" s="206" t="s">
        <v>267</v>
      </c>
      <c r="C613" s="206" t="s">
        <v>3438</v>
      </c>
      <c r="D613" s="45" t="s">
        <v>743</v>
      </c>
      <c r="E613" s="17"/>
    </row>
    <row r="614" spans="1:5" ht="15">
      <c r="A614" s="32">
        <f t="shared" si="9"/>
        <v>610</v>
      </c>
      <c r="B614" s="206" t="s">
        <v>3439</v>
      </c>
      <c r="C614" s="206" t="s">
        <v>3440</v>
      </c>
      <c r="D614" s="45" t="s">
        <v>743</v>
      </c>
      <c r="E614" s="17"/>
    </row>
    <row r="615" spans="1:5" ht="15">
      <c r="A615" s="32">
        <f t="shared" si="9"/>
        <v>611</v>
      </c>
      <c r="B615" s="206" t="s">
        <v>3441</v>
      </c>
      <c r="C615" s="206" t="s">
        <v>3442</v>
      </c>
      <c r="D615" s="45" t="s">
        <v>743</v>
      </c>
      <c r="E615" s="17"/>
    </row>
    <row r="616" spans="1:5" ht="15">
      <c r="A616" s="32">
        <f t="shared" si="9"/>
        <v>612</v>
      </c>
      <c r="B616" s="206" t="s">
        <v>3443</v>
      </c>
      <c r="C616" s="206" t="s">
        <v>3444</v>
      </c>
      <c r="D616" s="45" t="s">
        <v>743</v>
      </c>
      <c r="E616" s="17"/>
    </row>
    <row r="617" spans="1:5" ht="15">
      <c r="A617" s="32">
        <f t="shared" si="9"/>
        <v>613</v>
      </c>
      <c r="B617" s="206" t="s">
        <v>3445</v>
      </c>
      <c r="C617" s="206" t="s">
        <v>3446</v>
      </c>
      <c r="D617" s="45" t="s">
        <v>743</v>
      </c>
      <c r="E617" s="17"/>
    </row>
    <row r="618" spans="1:5" ht="15">
      <c r="A618" s="32">
        <f t="shared" si="9"/>
        <v>614</v>
      </c>
      <c r="B618" s="206" t="s">
        <v>3447</v>
      </c>
      <c r="C618" s="206" t="s">
        <v>3448</v>
      </c>
      <c r="D618" s="45" t="s">
        <v>743</v>
      </c>
      <c r="E618" s="17"/>
    </row>
    <row r="619" spans="1:5" ht="15">
      <c r="A619" s="32">
        <f t="shared" si="9"/>
        <v>615</v>
      </c>
      <c r="B619" s="206" t="s">
        <v>3449</v>
      </c>
      <c r="C619" s="206" t="s">
        <v>3450</v>
      </c>
      <c r="D619" s="45" t="s">
        <v>743</v>
      </c>
      <c r="E619" s="17"/>
    </row>
    <row r="620" spans="1:5" ht="15">
      <c r="A620" s="32">
        <f t="shared" si="9"/>
        <v>616</v>
      </c>
      <c r="B620" s="206" t="s">
        <v>3449</v>
      </c>
      <c r="C620" s="206" t="s">
        <v>3450</v>
      </c>
      <c r="D620" s="45" t="s">
        <v>743</v>
      </c>
      <c r="E620" s="17"/>
    </row>
    <row r="621" spans="1:5" ht="15">
      <c r="A621" s="32">
        <f t="shared" si="9"/>
        <v>617</v>
      </c>
      <c r="B621" s="206" t="s">
        <v>3451</v>
      </c>
      <c r="C621" s="206" t="s">
        <v>3452</v>
      </c>
      <c r="D621" s="45" t="s">
        <v>743</v>
      </c>
      <c r="E621" s="17"/>
    </row>
    <row r="622" spans="1:5" ht="15">
      <c r="A622" s="32">
        <f t="shared" si="9"/>
        <v>618</v>
      </c>
      <c r="B622" s="206" t="s">
        <v>3451</v>
      </c>
      <c r="C622" s="206" t="s">
        <v>3452</v>
      </c>
      <c r="D622" s="45" t="s">
        <v>743</v>
      </c>
      <c r="E622" s="17"/>
    </row>
    <row r="623" spans="1:5" ht="15">
      <c r="A623" s="32">
        <f t="shared" si="9"/>
        <v>619</v>
      </c>
      <c r="B623" s="206" t="s">
        <v>3453</v>
      </c>
      <c r="C623" s="206" t="s">
        <v>3454</v>
      </c>
      <c r="D623" s="45" t="s">
        <v>743</v>
      </c>
      <c r="E623" s="17"/>
    </row>
    <row r="624" spans="1:5" ht="15">
      <c r="A624" s="32">
        <f t="shared" si="9"/>
        <v>620</v>
      </c>
      <c r="B624" s="206" t="s">
        <v>3455</v>
      </c>
      <c r="C624" s="206" t="s">
        <v>3456</v>
      </c>
      <c r="D624" s="45" t="s">
        <v>743</v>
      </c>
      <c r="E624" s="17"/>
    </row>
    <row r="625" spans="1:5" ht="15">
      <c r="A625" s="32">
        <f t="shared" si="9"/>
        <v>621</v>
      </c>
      <c r="B625" s="206" t="s">
        <v>3455</v>
      </c>
      <c r="C625" s="206" t="s">
        <v>3456</v>
      </c>
      <c r="D625" s="45" t="s">
        <v>743</v>
      </c>
      <c r="E625" s="17"/>
    </row>
    <row r="626" spans="1:5" ht="15">
      <c r="A626" s="32">
        <f t="shared" si="9"/>
        <v>622</v>
      </c>
      <c r="B626" s="206" t="s">
        <v>3457</v>
      </c>
      <c r="C626" s="206" t="s">
        <v>3458</v>
      </c>
      <c r="D626" s="45" t="s">
        <v>743</v>
      </c>
      <c r="E626" s="17"/>
    </row>
    <row r="627" spans="1:5" ht="15">
      <c r="A627" s="32">
        <f t="shared" si="9"/>
        <v>623</v>
      </c>
      <c r="B627" s="206" t="s">
        <v>3457</v>
      </c>
      <c r="C627" s="206" t="s">
        <v>3458</v>
      </c>
      <c r="D627" s="45" t="s">
        <v>743</v>
      </c>
      <c r="E627" s="17"/>
    </row>
    <row r="628" spans="1:5" ht="15">
      <c r="A628" s="32">
        <f t="shared" si="9"/>
        <v>624</v>
      </c>
      <c r="B628" s="206" t="s">
        <v>3459</v>
      </c>
      <c r="C628" s="206" t="s">
        <v>3460</v>
      </c>
      <c r="D628" s="45" t="s">
        <v>743</v>
      </c>
      <c r="E628" s="17"/>
    </row>
    <row r="629" spans="1:5" ht="15">
      <c r="A629" s="32">
        <f t="shared" si="9"/>
        <v>625</v>
      </c>
      <c r="B629" s="206" t="s">
        <v>3461</v>
      </c>
      <c r="C629" s="206" t="s">
        <v>3462</v>
      </c>
      <c r="D629" s="45" t="s">
        <v>743</v>
      </c>
      <c r="E629" s="17"/>
    </row>
    <row r="630" spans="1:5" ht="15">
      <c r="A630" s="32">
        <f t="shared" si="9"/>
        <v>626</v>
      </c>
      <c r="B630" s="206" t="s">
        <v>303</v>
      </c>
      <c r="C630" s="206" t="s">
        <v>3463</v>
      </c>
      <c r="D630" s="45" t="s">
        <v>743</v>
      </c>
      <c r="E630" s="17"/>
    </row>
    <row r="631" spans="1:5" ht="15">
      <c r="A631" s="32">
        <f t="shared" si="9"/>
        <v>627</v>
      </c>
      <c r="B631" s="206" t="s">
        <v>3464</v>
      </c>
      <c r="C631" s="206" t="s">
        <v>3465</v>
      </c>
      <c r="D631" s="45" t="s">
        <v>743</v>
      </c>
      <c r="E631" s="17"/>
    </row>
    <row r="632" spans="1:5" ht="15">
      <c r="A632" s="32">
        <f t="shared" si="9"/>
        <v>628</v>
      </c>
      <c r="B632" s="206" t="s">
        <v>3464</v>
      </c>
      <c r="C632" s="206" t="s">
        <v>3465</v>
      </c>
      <c r="D632" s="45" t="s">
        <v>743</v>
      </c>
      <c r="E632" s="17"/>
    </row>
    <row r="633" spans="1:5" ht="15">
      <c r="A633" s="32">
        <f t="shared" si="9"/>
        <v>629</v>
      </c>
      <c r="B633" s="206" t="s">
        <v>3466</v>
      </c>
      <c r="C633" s="206" t="s">
        <v>3467</v>
      </c>
      <c r="D633" s="45" t="s">
        <v>743</v>
      </c>
      <c r="E633" s="17"/>
    </row>
    <row r="634" spans="1:5" ht="15">
      <c r="A634" s="32">
        <f t="shared" si="9"/>
        <v>630</v>
      </c>
      <c r="B634" s="206" t="s">
        <v>3468</v>
      </c>
      <c r="C634" s="206" t="s">
        <v>3469</v>
      </c>
      <c r="D634" s="45" t="s">
        <v>743</v>
      </c>
      <c r="E634" s="17"/>
    </row>
    <row r="635" spans="1:5" ht="15">
      <c r="A635" s="32">
        <f t="shared" si="9"/>
        <v>631</v>
      </c>
      <c r="B635" s="206" t="s">
        <v>3470</v>
      </c>
      <c r="C635" s="206" t="s">
        <v>3471</v>
      </c>
      <c r="D635" s="45" t="s">
        <v>743</v>
      </c>
      <c r="E635" s="17"/>
    </row>
    <row r="636" spans="1:5" ht="15">
      <c r="A636" s="32">
        <f t="shared" si="9"/>
        <v>632</v>
      </c>
      <c r="B636" s="206" t="s">
        <v>356</v>
      </c>
      <c r="C636" s="206" t="s">
        <v>3472</v>
      </c>
      <c r="D636" s="45" t="s">
        <v>743</v>
      </c>
      <c r="E636" s="17"/>
    </row>
    <row r="637" spans="1:5" ht="15">
      <c r="A637" s="32">
        <f t="shared" si="9"/>
        <v>633</v>
      </c>
      <c r="B637" s="206" t="s">
        <v>3473</v>
      </c>
      <c r="C637" s="206" t="s">
        <v>3474</v>
      </c>
      <c r="D637" s="45" t="s">
        <v>743</v>
      </c>
      <c r="E637" s="17"/>
    </row>
    <row r="638" spans="1:5" ht="15">
      <c r="A638" s="32">
        <f t="shared" si="9"/>
        <v>634</v>
      </c>
      <c r="B638" s="206" t="s">
        <v>3475</v>
      </c>
      <c r="C638" s="206" t="s">
        <v>3476</v>
      </c>
      <c r="D638" s="45" t="s">
        <v>743</v>
      </c>
      <c r="E638" s="17"/>
    </row>
    <row r="639" spans="1:5" ht="15">
      <c r="A639" s="32">
        <f t="shared" si="9"/>
        <v>635</v>
      </c>
      <c r="B639" s="206" t="s">
        <v>453</v>
      </c>
      <c r="C639" s="206" t="s">
        <v>3477</v>
      </c>
      <c r="D639" s="45" t="s">
        <v>743</v>
      </c>
      <c r="E639" s="17"/>
    </row>
    <row r="640" spans="1:5" ht="15">
      <c r="A640" s="32">
        <f t="shared" si="9"/>
        <v>636</v>
      </c>
      <c r="B640" s="206" t="s">
        <v>453</v>
      </c>
      <c r="C640" s="206" t="s">
        <v>3477</v>
      </c>
      <c r="D640" s="45" t="s">
        <v>743</v>
      </c>
      <c r="E640" s="17"/>
    </row>
    <row r="641" spans="1:5" ht="15">
      <c r="A641" s="32">
        <f t="shared" si="9"/>
        <v>637</v>
      </c>
      <c r="B641" s="206" t="s">
        <v>1488</v>
      </c>
      <c r="C641" s="206" t="s">
        <v>3478</v>
      </c>
      <c r="D641" s="45" t="s">
        <v>743</v>
      </c>
      <c r="E641" s="17"/>
    </row>
    <row r="642" spans="1:5" ht="15">
      <c r="A642" s="32">
        <f t="shared" si="9"/>
        <v>638</v>
      </c>
      <c r="B642" s="206" t="s">
        <v>1384</v>
      </c>
      <c r="C642" s="206" t="s">
        <v>3479</v>
      </c>
      <c r="D642" s="45" t="s">
        <v>743</v>
      </c>
      <c r="E642" s="17"/>
    </row>
    <row r="643" spans="1:5" ht="15">
      <c r="A643" s="32">
        <f t="shared" si="9"/>
        <v>639</v>
      </c>
      <c r="B643" s="206" t="s">
        <v>3480</v>
      </c>
      <c r="C643" s="206" t="s">
        <v>3481</v>
      </c>
      <c r="D643" s="45" t="s">
        <v>743</v>
      </c>
      <c r="E643" s="17"/>
    </row>
    <row r="644" spans="1:5" ht="15">
      <c r="A644" s="32">
        <f t="shared" si="9"/>
        <v>640</v>
      </c>
      <c r="B644" s="206" t="s">
        <v>717</v>
      </c>
      <c r="C644" s="206" t="s">
        <v>3482</v>
      </c>
      <c r="D644" s="45" t="s">
        <v>743</v>
      </c>
      <c r="E644" s="17"/>
    </row>
    <row r="645" spans="1:5" ht="15">
      <c r="A645" s="32">
        <f t="shared" si="9"/>
        <v>641</v>
      </c>
      <c r="B645" s="206" t="s">
        <v>3483</v>
      </c>
      <c r="C645" s="206" t="s">
        <v>3484</v>
      </c>
      <c r="D645" s="45" t="s">
        <v>743</v>
      </c>
      <c r="E645" s="17"/>
    </row>
    <row r="646" spans="1:5" ht="15">
      <c r="A646" s="32">
        <f t="shared" si="9"/>
        <v>642</v>
      </c>
      <c r="B646" s="206" t="s">
        <v>3485</v>
      </c>
      <c r="C646" s="206" t="s">
        <v>3486</v>
      </c>
      <c r="D646" s="45" t="s">
        <v>743</v>
      </c>
      <c r="E646" s="17"/>
    </row>
    <row r="647" spans="1:5" ht="15">
      <c r="A647" s="32">
        <f t="shared" ref="A647:A710" si="10">+A646+1</f>
        <v>643</v>
      </c>
      <c r="B647" s="206" t="s">
        <v>3487</v>
      </c>
      <c r="C647" s="206" t="s">
        <v>3488</v>
      </c>
      <c r="D647" s="45" t="s">
        <v>743</v>
      </c>
      <c r="E647" s="17"/>
    </row>
    <row r="648" spans="1:5" ht="15">
      <c r="A648" s="32">
        <f t="shared" si="10"/>
        <v>644</v>
      </c>
      <c r="B648" s="206" t="s">
        <v>340</v>
      </c>
      <c r="C648" s="206" t="s">
        <v>3489</v>
      </c>
      <c r="D648" s="45" t="s">
        <v>743</v>
      </c>
      <c r="E648" s="17"/>
    </row>
    <row r="649" spans="1:5" ht="15">
      <c r="A649" s="32">
        <f t="shared" si="10"/>
        <v>645</v>
      </c>
      <c r="B649" s="206" t="s">
        <v>3490</v>
      </c>
      <c r="C649" s="206" t="s">
        <v>3491</v>
      </c>
      <c r="D649" s="45" t="s">
        <v>743</v>
      </c>
      <c r="E649" s="17"/>
    </row>
    <row r="650" spans="1:5" ht="15">
      <c r="A650" s="32">
        <f t="shared" si="10"/>
        <v>646</v>
      </c>
      <c r="B650" s="206" t="s">
        <v>3492</v>
      </c>
      <c r="C650" s="206" t="s">
        <v>3493</v>
      </c>
      <c r="D650" s="45" t="s">
        <v>743</v>
      </c>
      <c r="E650" s="17"/>
    </row>
    <row r="651" spans="1:5" ht="15">
      <c r="A651" s="32">
        <f t="shared" si="10"/>
        <v>647</v>
      </c>
      <c r="B651" s="206" t="s">
        <v>3494</v>
      </c>
      <c r="C651" s="206" t="s">
        <v>3495</v>
      </c>
      <c r="D651" s="45" t="s">
        <v>743</v>
      </c>
      <c r="E651" s="17"/>
    </row>
    <row r="652" spans="1:5" ht="15">
      <c r="A652" s="32">
        <f t="shared" si="10"/>
        <v>648</v>
      </c>
      <c r="B652" s="206" t="s">
        <v>3494</v>
      </c>
      <c r="C652" s="206" t="s">
        <v>3495</v>
      </c>
      <c r="D652" s="45" t="s">
        <v>743</v>
      </c>
      <c r="E652" s="17"/>
    </row>
    <row r="653" spans="1:5" ht="15">
      <c r="A653" s="32">
        <f t="shared" si="10"/>
        <v>649</v>
      </c>
      <c r="B653" s="206" t="s">
        <v>3496</v>
      </c>
      <c r="C653" s="206" t="s">
        <v>3497</v>
      </c>
      <c r="D653" s="45" t="s">
        <v>743</v>
      </c>
      <c r="E653" s="17"/>
    </row>
    <row r="654" spans="1:5" ht="15">
      <c r="A654" s="32">
        <f t="shared" si="10"/>
        <v>650</v>
      </c>
      <c r="B654" s="206" t="s">
        <v>3496</v>
      </c>
      <c r="C654" s="206" t="s">
        <v>3497</v>
      </c>
      <c r="D654" s="45" t="s">
        <v>743</v>
      </c>
      <c r="E654" s="17"/>
    </row>
    <row r="655" spans="1:5" ht="15">
      <c r="A655" s="32">
        <f t="shared" si="10"/>
        <v>651</v>
      </c>
      <c r="B655" s="206" t="s">
        <v>1378</v>
      </c>
      <c r="C655" s="206" t="s">
        <v>3498</v>
      </c>
      <c r="D655" s="45" t="s">
        <v>743</v>
      </c>
      <c r="E655" s="17"/>
    </row>
    <row r="656" spans="1:5" ht="15">
      <c r="A656" s="32">
        <f t="shared" si="10"/>
        <v>652</v>
      </c>
      <c r="B656" s="206" t="s">
        <v>3499</v>
      </c>
      <c r="C656" s="206" t="s">
        <v>3500</v>
      </c>
      <c r="D656" s="45" t="s">
        <v>743</v>
      </c>
      <c r="E656" s="17"/>
    </row>
    <row r="657" spans="1:5" ht="15">
      <c r="A657" s="32">
        <f t="shared" si="10"/>
        <v>653</v>
      </c>
      <c r="B657" s="206" t="s">
        <v>3501</v>
      </c>
      <c r="C657" s="206" t="s">
        <v>3502</v>
      </c>
      <c r="D657" s="45" t="s">
        <v>743</v>
      </c>
      <c r="E657" s="17"/>
    </row>
    <row r="658" spans="1:5" ht="15">
      <c r="A658" s="32">
        <f t="shared" si="10"/>
        <v>654</v>
      </c>
      <c r="B658" s="206" t="s">
        <v>3503</v>
      </c>
      <c r="C658" s="206" t="s">
        <v>3504</v>
      </c>
      <c r="D658" s="45" t="s">
        <v>743</v>
      </c>
      <c r="E658" s="17"/>
    </row>
    <row r="659" spans="1:5" ht="15">
      <c r="A659" s="32">
        <f t="shared" si="10"/>
        <v>655</v>
      </c>
      <c r="B659" s="206" t="s">
        <v>3505</v>
      </c>
      <c r="C659" s="206" t="s">
        <v>3506</v>
      </c>
      <c r="D659" s="45" t="s">
        <v>743</v>
      </c>
      <c r="E659" s="17"/>
    </row>
    <row r="660" spans="1:5" ht="15">
      <c r="A660" s="32">
        <f t="shared" si="10"/>
        <v>656</v>
      </c>
      <c r="B660" s="206" t="s">
        <v>3505</v>
      </c>
      <c r="C660" s="206" t="s">
        <v>3506</v>
      </c>
      <c r="D660" s="45" t="s">
        <v>743</v>
      </c>
      <c r="E660" s="17"/>
    </row>
    <row r="661" spans="1:5" ht="15">
      <c r="A661" s="32">
        <f t="shared" si="10"/>
        <v>657</v>
      </c>
      <c r="B661" s="206" t="s">
        <v>3507</v>
      </c>
      <c r="C661" s="206" t="s">
        <v>3508</v>
      </c>
      <c r="D661" s="45" t="s">
        <v>743</v>
      </c>
      <c r="E661" s="17"/>
    </row>
    <row r="662" spans="1:5" ht="15">
      <c r="A662" s="32">
        <f t="shared" si="10"/>
        <v>658</v>
      </c>
      <c r="B662" s="206" t="s">
        <v>3509</v>
      </c>
      <c r="C662" s="206" t="s">
        <v>3510</v>
      </c>
      <c r="D662" s="45" t="s">
        <v>743</v>
      </c>
      <c r="E662" s="17"/>
    </row>
    <row r="663" spans="1:5" ht="15">
      <c r="A663" s="32">
        <f t="shared" si="10"/>
        <v>659</v>
      </c>
      <c r="B663" s="206" t="s">
        <v>3511</v>
      </c>
      <c r="C663" s="206" t="s">
        <v>3512</v>
      </c>
      <c r="D663" s="45" t="s">
        <v>743</v>
      </c>
      <c r="E663" s="17"/>
    </row>
    <row r="664" spans="1:5" ht="15">
      <c r="A664" s="32">
        <f t="shared" si="10"/>
        <v>660</v>
      </c>
      <c r="B664" s="206" t="s">
        <v>3511</v>
      </c>
      <c r="C664" s="206" t="s">
        <v>3512</v>
      </c>
      <c r="D664" s="45" t="s">
        <v>743</v>
      </c>
      <c r="E664" s="17"/>
    </row>
    <row r="665" spans="1:5" ht="15">
      <c r="A665" s="32">
        <f t="shared" si="10"/>
        <v>661</v>
      </c>
      <c r="B665" s="206" t="s">
        <v>591</v>
      </c>
      <c r="C665" s="206" t="s">
        <v>3513</v>
      </c>
      <c r="D665" s="45" t="s">
        <v>743</v>
      </c>
      <c r="E665" s="17"/>
    </row>
    <row r="666" spans="1:5" ht="15">
      <c r="A666" s="32">
        <f t="shared" si="10"/>
        <v>662</v>
      </c>
      <c r="B666" s="206" t="s">
        <v>3514</v>
      </c>
      <c r="C666" s="206" t="s">
        <v>3515</v>
      </c>
      <c r="D666" s="45" t="s">
        <v>743</v>
      </c>
      <c r="E666" s="17"/>
    </row>
    <row r="667" spans="1:5" ht="15">
      <c r="A667" s="32">
        <f t="shared" si="10"/>
        <v>663</v>
      </c>
      <c r="B667" s="206" t="s">
        <v>3516</v>
      </c>
      <c r="C667" s="206" t="s">
        <v>3517</v>
      </c>
      <c r="D667" s="45" t="s">
        <v>743</v>
      </c>
      <c r="E667" s="17"/>
    </row>
    <row r="668" spans="1:5" ht="15">
      <c r="A668" s="32">
        <f t="shared" si="10"/>
        <v>664</v>
      </c>
      <c r="B668" s="206" t="s">
        <v>1179</v>
      </c>
      <c r="C668" s="206" t="s">
        <v>3518</v>
      </c>
      <c r="D668" s="45" t="s">
        <v>743</v>
      </c>
      <c r="E668" s="17"/>
    </row>
    <row r="669" spans="1:5" ht="15">
      <c r="A669" s="32">
        <f t="shared" si="10"/>
        <v>665</v>
      </c>
      <c r="B669" s="206" t="s">
        <v>3519</v>
      </c>
      <c r="C669" s="206" t="s">
        <v>3520</v>
      </c>
      <c r="D669" s="45" t="s">
        <v>743</v>
      </c>
      <c r="E669" s="17"/>
    </row>
    <row r="670" spans="1:5" ht="15">
      <c r="A670" s="32">
        <f t="shared" si="10"/>
        <v>666</v>
      </c>
      <c r="B670" s="206" t="s">
        <v>3519</v>
      </c>
      <c r="C670" s="206" t="s">
        <v>3520</v>
      </c>
      <c r="D670" s="45" t="s">
        <v>743</v>
      </c>
      <c r="E670" s="17"/>
    </row>
    <row r="671" spans="1:5" ht="15">
      <c r="A671" s="32">
        <f t="shared" si="10"/>
        <v>667</v>
      </c>
      <c r="B671" s="206" t="s">
        <v>3521</v>
      </c>
      <c r="C671" s="206" t="s">
        <v>3522</v>
      </c>
      <c r="D671" s="45" t="s">
        <v>743</v>
      </c>
      <c r="E671" s="17"/>
    </row>
    <row r="672" spans="1:5" ht="15">
      <c r="A672" s="32">
        <f t="shared" si="10"/>
        <v>668</v>
      </c>
      <c r="B672" s="206" t="s">
        <v>3521</v>
      </c>
      <c r="C672" s="206" t="s">
        <v>3522</v>
      </c>
      <c r="D672" s="45" t="s">
        <v>743</v>
      </c>
      <c r="E672" s="17"/>
    </row>
    <row r="673" spans="1:5" ht="15">
      <c r="A673" s="32">
        <f t="shared" si="10"/>
        <v>669</v>
      </c>
      <c r="B673" s="206" t="s">
        <v>3523</v>
      </c>
      <c r="C673" s="206" t="s">
        <v>3524</v>
      </c>
      <c r="D673" s="45" t="s">
        <v>743</v>
      </c>
      <c r="E673" s="17"/>
    </row>
    <row r="674" spans="1:5" ht="15">
      <c r="A674" s="32">
        <f t="shared" si="10"/>
        <v>670</v>
      </c>
      <c r="B674" s="206" t="s">
        <v>3525</v>
      </c>
      <c r="C674" s="206" t="s">
        <v>3526</v>
      </c>
      <c r="D674" s="45" t="s">
        <v>743</v>
      </c>
      <c r="E674" s="17"/>
    </row>
    <row r="675" spans="1:5" ht="15">
      <c r="A675" s="32">
        <f t="shared" si="10"/>
        <v>671</v>
      </c>
      <c r="B675" s="206" t="s">
        <v>3525</v>
      </c>
      <c r="C675" s="206" t="s">
        <v>3526</v>
      </c>
      <c r="D675" s="45" t="s">
        <v>743</v>
      </c>
      <c r="E675" s="17"/>
    </row>
    <row r="676" spans="1:5" ht="15">
      <c r="A676" s="32">
        <f t="shared" si="10"/>
        <v>672</v>
      </c>
      <c r="B676" s="206" t="s">
        <v>662</v>
      </c>
      <c r="C676" s="206" t="s">
        <v>3527</v>
      </c>
      <c r="D676" s="45" t="s">
        <v>743</v>
      </c>
      <c r="E676" s="17"/>
    </row>
    <row r="677" spans="1:5" ht="15">
      <c r="A677" s="32">
        <f t="shared" si="10"/>
        <v>673</v>
      </c>
      <c r="B677" s="206" t="s">
        <v>3528</v>
      </c>
      <c r="C677" s="206" t="s">
        <v>3529</v>
      </c>
      <c r="D677" s="45" t="s">
        <v>743</v>
      </c>
      <c r="E677" s="17"/>
    </row>
    <row r="678" spans="1:5" ht="15">
      <c r="A678" s="32">
        <f t="shared" si="10"/>
        <v>674</v>
      </c>
      <c r="B678" s="206" t="s">
        <v>3530</v>
      </c>
      <c r="C678" s="206" t="s">
        <v>3531</v>
      </c>
      <c r="D678" s="45" t="s">
        <v>743</v>
      </c>
      <c r="E678" s="17"/>
    </row>
    <row r="679" spans="1:5" ht="15">
      <c r="A679" s="32">
        <f t="shared" si="10"/>
        <v>675</v>
      </c>
      <c r="B679" s="206" t="s">
        <v>3530</v>
      </c>
      <c r="C679" s="206" t="s">
        <v>3531</v>
      </c>
      <c r="D679" s="45" t="s">
        <v>743</v>
      </c>
      <c r="E679" s="17"/>
    </row>
    <row r="680" spans="1:5" ht="15">
      <c r="A680" s="32">
        <f t="shared" si="10"/>
        <v>676</v>
      </c>
      <c r="B680" s="206" t="s">
        <v>3532</v>
      </c>
      <c r="C680" s="206" t="s">
        <v>3533</v>
      </c>
      <c r="D680" s="45" t="s">
        <v>743</v>
      </c>
      <c r="E680" s="17"/>
    </row>
    <row r="681" spans="1:5" ht="15">
      <c r="A681" s="32">
        <f t="shared" si="10"/>
        <v>677</v>
      </c>
      <c r="B681" s="206" t="s">
        <v>3532</v>
      </c>
      <c r="C681" s="206" t="s">
        <v>3533</v>
      </c>
      <c r="D681" s="45" t="s">
        <v>743</v>
      </c>
      <c r="E681" s="17"/>
    </row>
    <row r="682" spans="1:5" ht="15">
      <c r="A682" s="32">
        <f t="shared" si="10"/>
        <v>678</v>
      </c>
      <c r="B682" s="206" t="s">
        <v>3534</v>
      </c>
      <c r="C682" s="206" t="s">
        <v>3535</v>
      </c>
      <c r="D682" s="45" t="s">
        <v>743</v>
      </c>
      <c r="E682" s="17"/>
    </row>
    <row r="683" spans="1:5" ht="15">
      <c r="A683" s="32">
        <f t="shared" si="10"/>
        <v>679</v>
      </c>
      <c r="B683" s="206" t="s">
        <v>3536</v>
      </c>
      <c r="C683" s="206" t="s">
        <v>3537</v>
      </c>
      <c r="D683" s="45" t="s">
        <v>743</v>
      </c>
      <c r="E683" s="17"/>
    </row>
    <row r="684" spans="1:5" ht="15">
      <c r="A684" s="32">
        <f t="shared" si="10"/>
        <v>680</v>
      </c>
      <c r="B684" s="206" t="s">
        <v>3538</v>
      </c>
      <c r="C684" s="206" t="s">
        <v>3539</v>
      </c>
      <c r="D684" s="45" t="s">
        <v>743</v>
      </c>
      <c r="E684" s="17"/>
    </row>
    <row r="685" spans="1:5" ht="15">
      <c r="A685" s="32">
        <f t="shared" si="10"/>
        <v>681</v>
      </c>
      <c r="B685" s="206" t="s">
        <v>3540</v>
      </c>
      <c r="C685" s="206" t="s">
        <v>3541</v>
      </c>
      <c r="D685" s="45" t="s">
        <v>743</v>
      </c>
      <c r="E685" s="17"/>
    </row>
    <row r="686" spans="1:5" ht="15">
      <c r="A686" s="32">
        <f t="shared" si="10"/>
        <v>682</v>
      </c>
      <c r="B686" s="206" t="s">
        <v>3540</v>
      </c>
      <c r="C686" s="206" t="s">
        <v>3541</v>
      </c>
      <c r="D686" s="45" t="s">
        <v>743</v>
      </c>
      <c r="E686" s="17"/>
    </row>
    <row r="687" spans="1:5" ht="15">
      <c r="A687" s="32">
        <f t="shared" si="10"/>
        <v>683</v>
      </c>
      <c r="B687" s="206" t="s">
        <v>3542</v>
      </c>
      <c r="C687" s="206" t="s">
        <v>3543</v>
      </c>
      <c r="D687" s="45" t="s">
        <v>743</v>
      </c>
      <c r="E687" s="17"/>
    </row>
    <row r="688" spans="1:5" ht="15">
      <c r="A688" s="32">
        <f t="shared" si="10"/>
        <v>684</v>
      </c>
      <c r="B688" s="206" t="s">
        <v>434</v>
      </c>
      <c r="C688" s="206" t="s">
        <v>3544</v>
      </c>
      <c r="D688" s="45" t="s">
        <v>743</v>
      </c>
      <c r="E688" s="17"/>
    </row>
    <row r="689" spans="1:5" ht="15">
      <c r="A689" s="32">
        <f t="shared" si="10"/>
        <v>685</v>
      </c>
      <c r="B689" s="206" t="s">
        <v>3545</v>
      </c>
      <c r="C689" s="206" t="s">
        <v>3546</v>
      </c>
      <c r="D689" s="45" t="s">
        <v>743</v>
      </c>
      <c r="E689" s="17"/>
    </row>
    <row r="690" spans="1:5" ht="15">
      <c r="A690" s="32">
        <f t="shared" si="10"/>
        <v>686</v>
      </c>
      <c r="B690" s="206" t="s">
        <v>3545</v>
      </c>
      <c r="C690" s="206" t="s">
        <v>3546</v>
      </c>
      <c r="D690" s="45" t="s">
        <v>743</v>
      </c>
      <c r="E690" s="17"/>
    </row>
    <row r="691" spans="1:5" ht="15">
      <c r="A691" s="32">
        <f t="shared" si="10"/>
        <v>687</v>
      </c>
      <c r="B691" s="206" t="s">
        <v>3547</v>
      </c>
      <c r="C691" s="206" t="s">
        <v>3548</v>
      </c>
      <c r="D691" s="45" t="s">
        <v>743</v>
      </c>
      <c r="E691" s="17"/>
    </row>
    <row r="692" spans="1:5" ht="15">
      <c r="A692" s="32">
        <f t="shared" si="10"/>
        <v>688</v>
      </c>
      <c r="B692" s="206" t="s">
        <v>3547</v>
      </c>
      <c r="C692" s="206" t="s">
        <v>3548</v>
      </c>
      <c r="D692" s="45" t="s">
        <v>743</v>
      </c>
      <c r="E692" s="17"/>
    </row>
    <row r="693" spans="1:5" ht="15">
      <c r="A693" s="32">
        <f t="shared" si="10"/>
        <v>689</v>
      </c>
      <c r="B693" s="206" t="s">
        <v>3549</v>
      </c>
      <c r="C693" s="206" t="s">
        <v>3550</v>
      </c>
      <c r="D693" s="45" t="s">
        <v>743</v>
      </c>
      <c r="E693" s="17"/>
    </row>
    <row r="694" spans="1:5" ht="15">
      <c r="A694" s="32">
        <f t="shared" si="10"/>
        <v>690</v>
      </c>
      <c r="B694" s="206" t="s">
        <v>3549</v>
      </c>
      <c r="C694" s="206" t="s">
        <v>3550</v>
      </c>
      <c r="D694" s="45" t="s">
        <v>743</v>
      </c>
      <c r="E694" s="17"/>
    </row>
    <row r="695" spans="1:5" ht="15">
      <c r="A695" s="32">
        <f t="shared" si="10"/>
        <v>691</v>
      </c>
      <c r="B695" s="206" t="s">
        <v>3551</v>
      </c>
      <c r="C695" s="206" t="s">
        <v>3552</v>
      </c>
      <c r="D695" s="45" t="s">
        <v>743</v>
      </c>
      <c r="E695" s="17"/>
    </row>
    <row r="696" spans="1:5" ht="15">
      <c r="A696" s="32">
        <f t="shared" si="10"/>
        <v>692</v>
      </c>
      <c r="B696" s="206" t="s">
        <v>3553</v>
      </c>
      <c r="C696" s="206" t="s">
        <v>3554</v>
      </c>
      <c r="D696" s="45" t="s">
        <v>743</v>
      </c>
      <c r="E696" s="17"/>
    </row>
    <row r="697" spans="1:5" ht="15">
      <c r="A697" s="32">
        <f t="shared" si="10"/>
        <v>693</v>
      </c>
      <c r="B697" s="206" t="s">
        <v>3553</v>
      </c>
      <c r="C697" s="206" t="s">
        <v>3554</v>
      </c>
      <c r="D697" s="45" t="s">
        <v>743</v>
      </c>
      <c r="E697" s="17"/>
    </row>
    <row r="698" spans="1:5" ht="15">
      <c r="A698" s="32">
        <f t="shared" si="10"/>
        <v>694</v>
      </c>
      <c r="B698" s="206" t="s">
        <v>3555</v>
      </c>
      <c r="C698" s="206" t="s">
        <v>3556</v>
      </c>
      <c r="D698" s="45" t="s">
        <v>743</v>
      </c>
      <c r="E698" s="17"/>
    </row>
    <row r="699" spans="1:5" ht="15">
      <c r="A699" s="32">
        <f t="shared" si="10"/>
        <v>695</v>
      </c>
      <c r="B699" s="206" t="s">
        <v>3557</v>
      </c>
      <c r="C699" s="206" t="s">
        <v>3558</v>
      </c>
      <c r="D699" s="45" t="s">
        <v>743</v>
      </c>
      <c r="E699" s="17"/>
    </row>
    <row r="700" spans="1:5" ht="15">
      <c r="A700" s="32">
        <f t="shared" si="10"/>
        <v>696</v>
      </c>
      <c r="B700" s="206" t="s">
        <v>3559</v>
      </c>
      <c r="C700" s="206" t="s">
        <v>3560</v>
      </c>
      <c r="D700" s="45" t="s">
        <v>743</v>
      </c>
      <c r="E700" s="17"/>
    </row>
    <row r="701" spans="1:5" ht="15">
      <c r="A701" s="32">
        <f t="shared" si="10"/>
        <v>697</v>
      </c>
      <c r="B701" s="206" t="s">
        <v>247</v>
      </c>
      <c r="C701" s="206" t="s">
        <v>3561</v>
      </c>
      <c r="D701" s="45" t="s">
        <v>743</v>
      </c>
      <c r="E701" s="17"/>
    </row>
    <row r="702" spans="1:5" ht="15">
      <c r="A702" s="32">
        <f t="shared" si="10"/>
        <v>698</v>
      </c>
      <c r="B702" s="206" t="s">
        <v>3562</v>
      </c>
      <c r="C702" s="206" t="s">
        <v>3563</v>
      </c>
      <c r="D702" s="45" t="s">
        <v>743</v>
      </c>
      <c r="E702" s="17"/>
    </row>
    <row r="703" spans="1:5" ht="15">
      <c r="A703" s="32">
        <f t="shared" si="10"/>
        <v>699</v>
      </c>
      <c r="B703" s="206" t="s">
        <v>223</v>
      </c>
      <c r="C703" s="206" t="s">
        <v>3564</v>
      </c>
      <c r="D703" s="45" t="s">
        <v>743</v>
      </c>
      <c r="E703" s="17"/>
    </row>
    <row r="704" spans="1:5" ht="15">
      <c r="A704" s="32">
        <f t="shared" si="10"/>
        <v>700</v>
      </c>
      <c r="B704" s="206" t="s">
        <v>223</v>
      </c>
      <c r="C704" s="206" t="s">
        <v>3564</v>
      </c>
      <c r="D704" s="45" t="s">
        <v>743</v>
      </c>
      <c r="E704" s="17"/>
    </row>
    <row r="705" spans="1:5" ht="15">
      <c r="A705" s="32">
        <f t="shared" si="10"/>
        <v>701</v>
      </c>
      <c r="B705" s="206" t="s">
        <v>3565</v>
      </c>
      <c r="C705" s="206" t="s">
        <v>3566</v>
      </c>
      <c r="D705" s="45" t="s">
        <v>743</v>
      </c>
      <c r="E705" s="17"/>
    </row>
    <row r="706" spans="1:5" ht="15">
      <c r="A706" s="32">
        <f t="shared" si="10"/>
        <v>702</v>
      </c>
      <c r="B706" s="206" t="s">
        <v>3565</v>
      </c>
      <c r="C706" s="206" t="s">
        <v>3566</v>
      </c>
      <c r="D706" s="45" t="s">
        <v>743</v>
      </c>
      <c r="E706" s="17"/>
    </row>
    <row r="707" spans="1:5" ht="15">
      <c r="A707" s="32">
        <f t="shared" si="10"/>
        <v>703</v>
      </c>
      <c r="B707" s="206" t="s">
        <v>3567</v>
      </c>
      <c r="C707" s="206" t="s">
        <v>3568</v>
      </c>
      <c r="D707" s="45" t="s">
        <v>743</v>
      </c>
      <c r="E707" s="17"/>
    </row>
    <row r="708" spans="1:5" ht="15">
      <c r="A708" s="32">
        <f t="shared" si="10"/>
        <v>704</v>
      </c>
      <c r="B708" s="206" t="s">
        <v>480</v>
      </c>
      <c r="C708" s="206" t="s">
        <v>3569</v>
      </c>
      <c r="D708" s="45" t="s">
        <v>743</v>
      </c>
      <c r="E708" s="17"/>
    </row>
    <row r="709" spans="1:5" ht="15">
      <c r="A709" s="32">
        <f t="shared" si="10"/>
        <v>705</v>
      </c>
      <c r="B709" s="206" t="s">
        <v>305</v>
      </c>
      <c r="C709" s="206" t="s">
        <v>3570</v>
      </c>
      <c r="D709" s="45" t="s">
        <v>743</v>
      </c>
      <c r="E709" s="17"/>
    </row>
    <row r="710" spans="1:5" ht="15">
      <c r="A710" s="32">
        <f t="shared" si="10"/>
        <v>706</v>
      </c>
      <c r="B710" s="206" t="s">
        <v>188</v>
      </c>
      <c r="C710" s="206" t="s">
        <v>3571</v>
      </c>
      <c r="D710" s="45" t="s">
        <v>743</v>
      </c>
      <c r="E710" s="17"/>
    </row>
    <row r="711" spans="1:5" ht="15">
      <c r="A711" s="32">
        <f t="shared" ref="A711:A774" si="11">+A710+1</f>
        <v>707</v>
      </c>
      <c r="B711" s="206" t="s">
        <v>3572</v>
      </c>
      <c r="C711" s="206" t="s">
        <v>3573</v>
      </c>
      <c r="D711" s="45" t="s">
        <v>743</v>
      </c>
      <c r="E711" s="17"/>
    </row>
    <row r="712" spans="1:5" ht="15">
      <c r="A712" s="32">
        <f t="shared" si="11"/>
        <v>708</v>
      </c>
      <c r="B712" s="206" t="s">
        <v>3572</v>
      </c>
      <c r="C712" s="206" t="s">
        <v>3573</v>
      </c>
      <c r="D712" s="45" t="s">
        <v>743</v>
      </c>
      <c r="E712" s="17"/>
    </row>
    <row r="713" spans="1:5" ht="15">
      <c r="A713" s="32">
        <f t="shared" si="11"/>
        <v>709</v>
      </c>
      <c r="B713" s="206" t="s">
        <v>1404</v>
      </c>
      <c r="C713" s="206" t="s">
        <v>3574</v>
      </c>
      <c r="D713" s="45" t="s">
        <v>743</v>
      </c>
      <c r="E713" s="17"/>
    </row>
    <row r="714" spans="1:5" ht="15">
      <c r="A714" s="32">
        <f t="shared" si="11"/>
        <v>710</v>
      </c>
      <c r="B714" s="206" t="s">
        <v>3575</v>
      </c>
      <c r="C714" s="206" t="s">
        <v>3576</v>
      </c>
      <c r="D714" s="45" t="s">
        <v>743</v>
      </c>
      <c r="E714" s="17"/>
    </row>
    <row r="715" spans="1:5" ht="15">
      <c r="A715" s="32">
        <f t="shared" si="11"/>
        <v>711</v>
      </c>
      <c r="B715" s="206" t="s">
        <v>3575</v>
      </c>
      <c r="C715" s="206" t="s">
        <v>3576</v>
      </c>
      <c r="D715" s="45" t="s">
        <v>743</v>
      </c>
      <c r="E715" s="17"/>
    </row>
    <row r="716" spans="1:5" ht="15">
      <c r="A716" s="32">
        <f t="shared" si="11"/>
        <v>712</v>
      </c>
      <c r="B716" s="206" t="s">
        <v>3577</v>
      </c>
      <c r="C716" s="206" t="s">
        <v>3578</v>
      </c>
      <c r="D716" s="45" t="s">
        <v>743</v>
      </c>
      <c r="E716" s="17"/>
    </row>
    <row r="717" spans="1:5" ht="15">
      <c r="A717" s="32">
        <f t="shared" si="11"/>
        <v>713</v>
      </c>
      <c r="B717" s="206" t="s">
        <v>3577</v>
      </c>
      <c r="C717" s="206" t="s">
        <v>3578</v>
      </c>
      <c r="D717" s="45" t="s">
        <v>743</v>
      </c>
      <c r="E717" s="17"/>
    </row>
    <row r="718" spans="1:5" ht="15">
      <c r="A718" s="32">
        <f t="shared" si="11"/>
        <v>714</v>
      </c>
      <c r="B718" s="206" t="s">
        <v>3579</v>
      </c>
      <c r="C718" s="206" t="s">
        <v>3580</v>
      </c>
      <c r="D718" s="45" t="s">
        <v>743</v>
      </c>
      <c r="E718" s="17"/>
    </row>
    <row r="719" spans="1:5" ht="15">
      <c r="A719" s="32">
        <f t="shared" si="11"/>
        <v>715</v>
      </c>
      <c r="B719" s="206" t="s">
        <v>3579</v>
      </c>
      <c r="C719" s="206" t="s">
        <v>3580</v>
      </c>
      <c r="D719" s="45" t="s">
        <v>743</v>
      </c>
      <c r="E719" s="17"/>
    </row>
    <row r="720" spans="1:5" ht="15">
      <c r="A720" s="32">
        <f t="shared" si="11"/>
        <v>716</v>
      </c>
      <c r="B720" s="206" t="s">
        <v>230</v>
      </c>
      <c r="C720" s="206" t="s">
        <v>3581</v>
      </c>
      <c r="D720" s="45" t="s">
        <v>743</v>
      </c>
      <c r="E720" s="17"/>
    </row>
    <row r="721" spans="1:5" ht="15">
      <c r="A721" s="32">
        <f t="shared" si="11"/>
        <v>717</v>
      </c>
      <c r="B721" s="206" t="s">
        <v>3582</v>
      </c>
      <c r="C721" s="206" t="s">
        <v>3583</v>
      </c>
      <c r="D721" s="45" t="s">
        <v>743</v>
      </c>
      <c r="E721" s="17"/>
    </row>
    <row r="722" spans="1:5" ht="15">
      <c r="A722" s="32">
        <f t="shared" si="11"/>
        <v>718</v>
      </c>
      <c r="B722" s="206" t="s">
        <v>3584</v>
      </c>
      <c r="C722" s="206" t="s">
        <v>3585</v>
      </c>
      <c r="D722" s="45" t="s">
        <v>743</v>
      </c>
      <c r="E722" s="17"/>
    </row>
    <row r="723" spans="1:5" ht="15">
      <c r="A723" s="32">
        <f t="shared" si="11"/>
        <v>719</v>
      </c>
      <c r="B723" s="206" t="s">
        <v>3584</v>
      </c>
      <c r="C723" s="206" t="s">
        <v>3585</v>
      </c>
      <c r="D723" s="45" t="s">
        <v>743</v>
      </c>
      <c r="E723" s="17"/>
    </row>
    <row r="724" spans="1:5" ht="15">
      <c r="A724" s="32">
        <f t="shared" si="11"/>
        <v>720</v>
      </c>
      <c r="B724" s="206" t="s">
        <v>3586</v>
      </c>
      <c r="C724" s="206" t="s">
        <v>3587</v>
      </c>
      <c r="D724" s="45" t="s">
        <v>743</v>
      </c>
      <c r="E724" s="17"/>
    </row>
    <row r="725" spans="1:5" ht="15">
      <c r="A725" s="32">
        <f t="shared" si="11"/>
        <v>721</v>
      </c>
      <c r="B725" s="206" t="s">
        <v>1298</v>
      </c>
      <c r="C725" s="206" t="s">
        <v>3588</v>
      </c>
      <c r="D725" s="45" t="s">
        <v>743</v>
      </c>
      <c r="E725" s="17"/>
    </row>
    <row r="726" spans="1:5" ht="15">
      <c r="A726" s="32">
        <f t="shared" si="11"/>
        <v>722</v>
      </c>
      <c r="B726" s="206" t="s">
        <v>1298</v>
      </c>
      <c r="C726" s="206" t="s">
        <v>3588</v>
      </c>
      <c r="D726" s="45" t="s">
        <v>743</v>
      </c>
      <c r="E726" s="17"/>
    </row>
    <row r="727" spans="1:5" ht="15">
      <c r="A727" s="32">
        <f t="shared" si="11"/>
        <v>723</v>
      </c>
      <c r="B727" s="206" t="s">
        <v>819</v>
      </c>
      <c r="C727" s="206" t="s">
        <v>3589</v>
      </c>
      <c r="D727" s="45" t="s">
        <v>743</v>
      </c>
      <c r="E727" s="17"/>
    </row>
    <row r="728" spans="1:5" ht="15">
      <c r="A728" s="32">
        <f t="shared" si="11"/>
        <v>724</v>
      </c>
      <c r="B728" s="206" t="s">
        <v>819</v>
      </c>
      <c r="C728" s="206" t="s">
        <v>3589</v>
      </c>
      <c r="D728" s="45" t="s">
        <v>743</v>
      </c>
      <c r="E728" s="17"/>
    </row>
    <row r="729" spans="1:5" ht="15">
      <c r="A729" s="32">
        <f t="shared" si="11"/>
        <v>725</v>
      </c>
      <c r="B729" s="206" t="s">
        <v>3590</v>
      </c>
      <c r="C729" s="206" t="s">
        <v>3591</v>
      </c>
      <c r="D729" s="45" t="s">
        <v>743</v>
      </c>
      <c r="E729" s="17"/>
    </row>
    <row r="730" spans="1:5" ht="15">
      <c r="A730" s="32">
        <f t="shared" si="11"/>
        <v>726</v>
      </c>
      <c r="B730" s="206" t="s">
        <v>3590</v>
      </c>
      <c r="C730" s="206" t="s">
        <v>3591</v>
      </c>
      <c r="D730" s="45" t="s">
        <v>743</v>
      </c>
      <c r="E730" s="17"/>
    </row>
    <row r="731" spans="1:5" ht="15">
      <c r="A731" s="32">
        <f t="shared" si="11"/>
        <v>727</v>
      </c>
      <c r="B731" s="206" t="s">
        <v>447</v>
      </c>
      <c r="C731" s="206" t="s">
        <v>3592</v>
      </c>
      <c r="D731" s="45" t="s">
        <v>743</v>
      </c>
      <c r="E731" s="17"/>
    </row>
    <row r="732" spans="1:5" ht="15">
      <c r="A732" s="32">
        <f t="shared" si="11"/>
        <v>728</v>
      </c>
      <c r="B732" s="206" t="s">
        <v>447</v>
      </c>
      <c r="C732" s="206" t="s">
        <v>3592</v>
      </c>
      <c r="D732" s="45" t="s">
        <v>743</v>
      </c>
      <c r="E732" s="17"/>
    </row>
    <row r="733" spans="1:5" ht="15">
      <c r="A733" s="32">
        <f t="shared" si="11"/>
        <v>729</v>
      </c>
      <c r="B733" s="206" t="s">
        <v>3593</v>
      </c>
      <c r="C733" s="206" t="s">
        <v>3594</v>
      </c>
      <c r="D733" s="45" t="s">
        <v>743</v>
      </c>
      <c r="E733" s="17"/>
    </row>
    <row r="734" spans="1:5" ht="15">
      <c r="A734" s="32">
        <f t="shared" si="11"/>
        <v>730</v>
      </c>
      <c r="B734" s="206" t="s">
        <v>3595</v>
      </c>
      <c r="C734" s="206" t="s">
        <v>3596</v>
      </c>
      <c r="D734" s="45" t="s">
        <v>743</v>
      </c>
      <c r="E734" s="17"/>
    </row>
    <row r="735" spans="1:5" ht="15">
      <c r="A735" s="32">
        <f t="shared" si="11"/>
        <v>731</v>
      </c>
      <c r="B735" s="206" t="s">
        <v>306</v>
      </c>
      <c r="C735" s="206" t="s">
        <v>3597</v>
      </c>
      <c r="D735" s="45" t="s">
        <v>743</v>
      </c>
      <c r="E735" s="17"/>
    </row>
    <row r="736" spans="1:5" ht="15">
      <c r="A736" s="32">
        <f t="shared" si="11"/>
        <v>732</v>
      </c>
      <c r="B736" s="206" t="s">
        <v>3598</v>
      </c>
      <c r="C736" s="206" t="s">
        <v>3599</v>
      </c>
      <c r="D736" s="45" t="s">
        <v>743</v>
      </c>
      <c r="E736" s="17"/>
    </row>
    <row r="737" spans="1:5" ht="15">
      <c r="A737" s="32">
        <f t="shared" si="11"/>
        <v>733</v>
      </c>
      <c r="B737" s="206" t="s">
        <v>3598</v>
      </c>
      <c r="C737" s="206" t="s">
        <v>3599</v>
      </c>
      <c r="D737" s="45" t="s">
        <v>743</v>
      </c>
      <c r="E737" s="17"/>
    </row>
    <row r="738" spans="1:5" ht="15">
      <c r="A738" s="32">
        <f t="shared" si="11"/>
        <v>734</v>
      </c>
      <c r="B738" s="206" t="s">
        <v>3600</v>
      </c>
      <c r="C738" s="206" t="s">
        <v>3601</v>
      </c>
      <c r="D738" s="45" t="s">
        <v>743</v>
      </c>
      <c r="E738" s="17"/>
    </row>
    <row r="739" spans="1:5" ht="15">
      <c r="A739" s="32">
        <f t="shared" si="11"/>
        <v>735</v>
      </c>
      <c r="B739" s="206" t="s">
        <v>614</v>
      </c>
      <c r="C739" s="206" t="s">
        <v>3602</v>
      </c>
      <c r="D739" s="45" t="s">
        <v>743</v>
      </c>
      <c r="E739" s="17"/>
    </row>
    <row r="740" spans="1:5" ht="15">
      <c r="A740" s="32">
        <f t="shared" si="11"/>
        <v>736</v>
      </c>
      <c r="B740" s="206" t="s">
        <v>3603</v>
      </c>
      <c r="C740" s="206" t="s">
        <v>3604</v>
      </c>
      <c r="D740" s="45" t="s">
        <v>743</v>
      </c>
      <c r="E740" s="17"/>
    </row>
    <row r="741" spans="1:5" ht="15">
      <c r="A741" s="32">
        <f t="shared" si="11"/>
        <v>737</v>
      </c>
      <c r="B741" s="206" t="s">
        <v>3603</v>
      </c>
      <c r="C741" s="206" t="s">
        <v>3604</v>
      </c>
      <c r="D741" s="45" t="s">
        <v>743</v>
      </c>
      <c r="E741" s="17"/>
    </row>
    <row r="742" spans="1:5" ht="15">
      <c r="A742" s="32">
        <f t="shared" si="11"/>
        <v>738</v>
      </c>
      <c r="B742" s="206" t="s">
        <v>3605</v>
      </c>
      <c r="C742" s="206" t="s">
        <v>3606</v>
      </c>
      <c r="D742" s="45" t="s">
        <v>743</v>
      </c>
      <c r="E742" s="17"/>
    </row>
    <row r="743" spans="1:5" ht="15">
      <c r="A743" s="32">
        <f t="shared" si="11"/>
        <v>739</v>
      </c>
      <c r="B743" s="206" t="s">
        <v>3605</v>
      </c>
      <c r="C743" s="206" t="s">
        <v>3606</v>
      </c>
      <c r="D743" s="45" t="s">
        <v>743</v>
      </c>
      <c r="E743" s="17"/>
    </row>
    <row r="744" spans="1:5" ht="15">
      <c r="A744" s="32">
        <f t="shared" si="11"/>
        <v>740</v>
      </c>
      <c r="B744" s="206" t="s">
        <v>3607</v>
      </c>
      <c r="C744" s="206" t="s">
        <v>3608</v>
      </c>
      <c r="D744" s="45" t="s">
        <v>743</v>
      </c>
      <c r="E744" s="17"/>
    </row>
    <row r="745" spans="1:5" ht="15">
      <c r="A745" s="32">
        <f t="shared" si="11"/>
        <v>741</v>
      </c>
      <c r="B745" s="206" t="s">
        <v>3607</v>
      </c>
      <c r="C745" s="206" t="s">
        <v>3608</v>
      </c>
      <c r="D745" s="45" t="s">
        <v>743</v>
      </c>
      <c r="E745" s="17"/>
    </row>
    <row r="746" spans="1:5" ht="15">
      <c r="A746" s="32">
        <f t="shared" si="11"/>
        <v>742</v>
      </c>
      <c r="B746" s="206" t="s">
        <v>3609</v>
      </c>
      <c r="C746" s="206" t="s">
        <v>3610</v>
      </c>
      <c r="D746" s="45" t="s">
        <v>743</v>
      </c>
      <c r="E746" s="17"/>
    </row>
    <row r="747" spans="1:5" ht="15">
      <c r="A747" s="32">
        <f t="shared" si="11"/>
        <v>743</v>
      </c>
      <c r="B747" s="206" t="s">
        <v>3611</v>
      </c>
      <c r="C747" s="206" t="s">
        <v>3612</v>
      </c>
      <c r="D747" s="45" t="s">
        <v>743</v>
      </c>
      <c r="E747" s="17"/>
    </row>
    <row r="748" spans="1:5" ht="15">
      <c r="A748" s="32">
        <f t="shared" si="11"/>
        <v>744</v>
      </c>
      <c r="B748" s="206" t="s">
        <v>3611</v>
      </c>
      <c r="C748" s="206" t="s">
        <v>3612</v>
      </c>
      <c r="D748" s="45" t="s">
        <v>743</v>
      </c>
      <c r="E748" s="17"/>
    </row>
    <row r="749" spans="1:5" ht="15">
      <c r="A749" s="32">
        <f t="shared" si="11"/>
        <v>745</v>
      </c>
      <c r="B749" s="206" t="s">
        <v>566</v>
      </c>
      <c r="C749" s="206" t="s">
        <v>3613</v>
      </c>
      <c r="D749" s="45" t="s">
        <v>743</v>
      </c>
      <c r="E749" s="17"/>
    </row>
    <row r="750" spans="1:5" ht="15">
      <c r="A750" s="32">
        <f t="shared" si="11"/>
        <v>746</v>
      </c>
      <c r="B750" s="206" t="s">
        <v>566</v>
      </c>
      <c r="C750" s="206" t="s">
        <v>3613</v>
      </c>
      <c r="D750" s="45" t="s">
        <v>743</v>
      </c>
      <c r="E750" s="17"/>
    </row>
    <row r="751" spans="1:5" ht="15">
      <c r="A751" s="32">
        <f t="shared" si="11"/>
        <v>747</v>
      </c>
      <c r="B751" s="206" t="s">
        <v>208</v>
      </c>
      <c r="C751" s="206" t="s">
        <v>3614</v>
      </c>
      <c r="D751" s="45" t="s">
        <v>743</v>
      </c>
      <c r="E751" s="17"/>
    </row>
    <row r="752" spans="1:5" ht="15">
      <c r="A752" s="32">
        <f t="shared" si="11"/>
        <v>748</v>
      </c>
      <c r="B752" s="206" t="s">
        <v>3615</v>
      </c>
      <c r="C752" s="206" t="s">
        <v>3616</v>
      </c>
      <c r="D752" s="45" t="s">
        <v>743</v>
      </c>
      <c r="E752" s="17"/>
    </row>
    <row r="753" spans="1:5" ht="15">
      <c r="A753" s="32">
        <f t="shared" si="11"/>
        <v>749</v>
      </c>
      <c r="B753" s="206" t="s">
        <v>3617</v>
      </c>
      <c r="C753" s="206" t="s">
        <v>3618</v>
      </c>
      <c r="D753" s="45" t="s">
        <v>743</v>
      </c>
      <c r="E753" s="17"/>
    </row>
    <row r="754" spans="1:5" ht="15">
      <c r="A754" s="32">
        <f t="shared" si="11"/>
        <v>750</v>
      </c>
      <c r="B754" s="206" t="s">
        <v>3619</v>
      </c>
      <c r="C754" s="206" t="s">
        <v>3620</v>
      </c>
      <c r="D754" s="45" t="s">
        <v>743</v>
      </c>
      <c r="E754" s="17"/>
    </row>
    <row r="755" spans="1:5" ht="15">
      <c r="A755" s="32">
        <f t="shared" si="11"/>
        <v>751</v>
      </c>
      <c r="B755" s="206" t="s">
        <v>3621</v>
      </c>
      <c r="C755" s="206" t="s">
        <v>3622</v>
      </c>
      <c r="D755" s="45" t="s">
        <v>743</v>
      </c>
      <c r="E755" s="17"/>
    </row>
    <row r="756" spans="1:5" ht="15">
      <c r="A756" s="32">
        <f t="shared" si="11"/>
        <v>752</v>
      </c>
      <c r="B756" s="206" t="s">
        <v>3621</v>
      </c>
      <c r="C756" s="206" t="s">
        <v>3622</v>
      </c>
      <c r="D756" s="45" t="s">
        <v>743</v>
      </c>
      <c r="E756" s="17"/>
    </row>
    <row r="757" spans="1:5" ht="15">
      <c r="A757" s="32">
        <f t="shared" si="11"/>
        <v>753</v>
      </c>
      <c r="B757" s="206" t="s">
        <v>3623</v>
      </c>
      <c r="C757" s="206" t="s">
        <v>3624</v>
      </c>
      <c r="D757" s="45" t="s">
        <v>743</v>
      </c>
      <c r="E757" s="17"/>
    </row>
    <row r="758" spans="1:5" ht="15">
      <c r="A758" s="32">
        <f t="shared" si="11"/>
        <v>754</v>
      </c>
      <c r="B758" s="206" t="s">
        <v>3625</v>
      </c>
      <c r="C758" s="206" t="s">
        <v>3626</v>
      </c>
      <c r="D758" s="45" t="s">
        <v>743</v>
      </c>
      <c r="E758" s="17"/>
    </row>
    <row r="759" spans="1:5" ht="15">
      <c r="A759" s="32">
        <f t="shared" si="11"/>
        <v>755</v>
      </c>
      <c r="B759" s="206" t="s">
        <v>3627</v>
      </c>
      <c r="C759" s="206" t="s">
        <v>3628</v>
      </c>
      <c r="D759" s="45" t="s">
        <v>743</v>
      </c>
      <c r="E759" s="17"/>
    </row>
    <row r="760" spans="1:5" ht="15">
      <c r="A760" s="32">
        <f t="shared" si="11"/>
        <v>756</v>
      </c>
      <c r="B760" s="206" t="s">
        <v>3627</v>
      </c>
      <c r="C760" s="206" t="s">
        <v>3628</v>
      </c>
      <c r="D760" s="45" t="s">
        <v>743</v>
      </c>
      <c r="E760" s="17"/>
    </row>
    <row r="761" spans="1:5" ht="15">
      <c r="A761" s="32">
        <f t="shared" si="11"/>
        <v>757</v>
      </c>
      <c r="B761" s="206" t="s">
        <v>3629</v>
      </c>
      <c r="C761" s="206" t="s">
        <v>3630</v>
      </c>
      <c r="D761" s="45" t="s">
        <v>743</v>
      </c>
      <c r="E761" s="17"/>
    </row>
    <row r="762" spans="1:5" ht="15">
      <c r="A762" s="32">
        <f t="shared" si="11"/>
        <v>758</v>
      </c>
      <c r="B762" s="206" t="s">
        <v>3631</v>
      </c>
      <c r="C762" s="206" t="s">
        <v>3632</v>
      </c>
      <c r="D762" s="45" t="s">
        <v>743</v>
      </c>
      <c r="E762" s="17"/>
    </row>
    <row r="763" spans="1:5" ht="15">
      <c r="A763" s="32">
        <f t="shared" si="11"/>
        <v>759</v>
      </c>
      <c r="B763" s="206" t="s">
        <v>3631</v>
      </c>
      <c r="C763" s="206" t="s">
        <v>3632</v>
      </c>
      <c r="D763" s="45" t="s">
        <v>743</v>
      </c>
      <c r="E763" s="17"/>
    </row>
    <row r="764" spans="1:5" ht="15">
      <c r="A764" s="32">
        <f t="shared" si="11"/>
        <v>760</v>
      </c>
      <c r="B764" s="206" t="s">
        <v>288</v>
      </c>
      <c r="C764" s="206" t="s">
        <v>3633</v>
      </c>
      <c r="D764" s="45" t="s">
        <v>743</v>
      </c>
      <c r="E764" s="17"/>
    </row>
    <row r="765" spans="1:5" ht="15">
      <c r="A765" s="32">
        <f t="shared" si="11"/>
        <v>761</v>
      </c>
      <c r="B765" s="206" t="s">
        <v>3634</v>
      </c>
      <c r="C765" s="206" t="s">
        <v>3635</v>
      </c>
      <c r="D765" s="45" t="s">
        <v>743</v>
      </c>
      <c r="E765" s="17"/>
    </row>
    <row r="766" spans="1:5" ht="15">
      <c r="A766" s="32">
        <f t="shared" si="11"/>
        <v>762</v>
      </c>
      <c r="B766" s="206" t="s">
        <v>3634</v>
      </c>
      <c r="C766" s="206" t="s">
        <v>3635</v>
      </c>
      <c r="D766" s="45" t="s">
        <v>743</v>
      </c>
      <c r="E766" s="17"/>
    </row>
    <row r="767" spans="1:5" ht="15">
      <c r="A767" s="32">
        <f t="shared" si="11"/>
        <v>763</v>
      </c>
      <c r="B767" s="206" t="s">
        <v>3636</v>
      </c>
      <c r="C767" s="206" t="s">
        <v>3637</v>
      </c>
      <c r="D767" s="45" t="s">
        <v>743</v>
      </c>
      <c r="E767" s="17"/>
    </row>
    <row r="768" spans="1:5" ht="15">
      <c r="A768" s="32">
        <f t="shared" si="11"/>
        <v>764</v>
      </c>
      <c r="B768" s="206" t="s">
        <v>3636</v>
      </c>
      <c r="C768" s="206" t="s">
        <v>3637</v>
      </c>
      <c r="D768" s="45" t="s">
        <v>743</v>
      </c>
      <c r="E768" s="17"/>
    </row>
    <row r="769" spans="1:5" ht="15">
      <c r="A769" s="32">
        <f t="shared" si="11"/>
        <v>765</v>
      </c>
      <c r="B769" s="206" t="s">
        <v>3638</v>
      </c>
      <c r="C769" s="206" t="s">
        <v>3639</v>
      </c>
      <c r="D769" s="45" t="s">
        <v>743</v>
      </c>
      <c r="E769" s="17"/>
    </row>
    <row r="770" spans="1:5" ht="15">
      <c r="A770" s="32">
        <f t="shared" si="11"/>
        <v>766</v>
      </c>
      <c r="B770" s="206" t="s">
        <v>3640</v>
      </c>
      <c r="C770" s="206" t="s">
        <v>3641</v>
      </c>
      <c r="D770" s="45" t="s">
        <v>743</v>
      </c>
      <c r="E770" s="17"/>
    </row>
    <row r="771" spans="1:5" ht="15">
      <c r="A771" s="32">
        <f t="shared" si="11"/>
        <v>767</v>
      </c>
      <c r="B771" s="206" t="s">
        <v>2701</v>
      </c>
      <c r="C771" s="206" t="s">
        <v>3642</v>
      </c>
      <c r="D771" s="45" t="s">
        <v>743</v>
      </c>
      <c r="E771" s="17"/>
    </row>
    <row r="772" spans="1:5" ht="15">
      <c r="A772" s="32">
        <f t="shared" si="11"/>
        <v>768</v>
      </c>
      <c r="B772" s="206" t="s">
        <v>3643</v>
      </c>
      <c r="C772" s="206" t="s">
        <v>3644</v>
      </c>
      <c r="D772" s="45" t="s">
        <v>743</v>
      </c>
      <c r="E772" s="17"/>
    </row>
    <row r="773" spans="1:5" ht="15">
      <c r="A773" s="32">
        <f t="shared" si="11"/>
        <v>769</v>
      </c>
      <c r="B773" s="206" t="s">
        <v>3643</v>
      </c>
      <c r="C773" s="206" t="s">
        <v>3644</v>
      </c>
      <c r="D773" s="45" t="s">
        <v>743</v>
      </c>
      <c r="E773" s="17"/>
    </row>
    <row r="774" spans="1:5" ht="15">
      <c r="A774" s="32">
        <f t="shared" si="11"/>
        <v>770</v>
      </c>
      <c r="B774" s="206" t="s">
        <v>3645</v>
      </c>
      <c r="C774" s="206" t="s">
        <v>3646</v>
      </c>
      <c r="D774" s="45" t="s">
        <v>743</v>
      </c>
      <c r="E774" s="17"/>
    </row>
    <row r="775" spans="1:5" ht="15">
      <c r="A775" s="32">
        <f t="shared" ref="A775:A838" si="12">+A774+1</f>
        <v>771</v>
      </c>
      <c r="B775" s="206" t="s">
        <v>218</v>
      </c>
      <c r="C775" s="206" t="s">
        <v>3647</v>
      </c>
      <c r="D775" s="45" t="s">
        <v>743</v>
      </c>
      <c r="E775" s="17"/>
    </row>
    <row r="776" spans="1:5" ht="15">
      <c r="A776" s="32">
        <f t="shared" si="12"/>
        <v>772</v>
      </c>
      <c r="B776" s="206" t="s">
        <v>218</v>
      </c>
      <c r="C776" s="206" t="s">
        <v>3647</v>
      </c>
      <c r="D776" s="45" t="s">
        <v>743</v>
      </c>
      <c r="E776" s="17"/>
    </row>
    <row r="777" spans="1:5" ht="15">
      <c r="A777" s="32">
        <f t="shared" si="12"/>
        <v>773</v>
      </c>
      <c r="B777" s="206" t="s">
        <v>3648</v>
      </c>
      <c r="C777" s="206" t="s">
        <v>3649</v>
      </c>
      <c r="D777" s="45" t="s">
        <v>743</v>
      </c>
      <c r="E777" s="17"/>
    </row>
    <row r="778" spans="1:5" ht="15">
      <c r="A778" s="32">
        <f t="shared" si="12"/>
        <v>774</v>
      </c>
      <c r="B778" s="206" t="s">
        <v>3650</v>
      </c>
      <c r="C778" s="206" t="s">
        <v>3651</v>
      </c>
      <c r="D778" s="45" t="s">
        <v>743</v>
      </c>
      <c r="E778" s="17"/>
    </row>
    <row r="779" spans="1:5" ht="15">
      <c r="A779" s="32">
        <f t="shared" si="12"/>
        <v>775</v>
      </c>
      <c r="B779" s="206" t="s">
        <v>3652</v>
      </c>
      <c r="C779" s="206" t="s">
        <v>3653</v>
      </c>
      <c r="D779" s="45" t="s">
        <v>743</v>
      </c>
      <c r="E779" s="17"/>
    </row>
    <row r="780" spans="1:5" ht="15">
      <c r="A780" s="32">
        <f t="shared" si="12"/>
        <v>776</v>
      </c>
      <c r="B780" s="206" t="s">
        <v>3654</v>
      </c>
      <c r="C780" s="206" t="s">
        <v>3655</v>
      </c>
      <c r="D780" s="45" t="s">
        <v>743</v>
      </c>
      <c r="E780" s="17"/>
    </row>
    <row r="781" spans="1:5" ht="15">
      <c r="A781" s="32">
        <f t="shared" si="12"/>
        <v>777</v>
      </c>
      <c r="B781" s="206" t="s">
        <v>3654</v>
      </c>
      <c r="C781" s="206" t="s">
        <v>3655</v>
      </c>
      <c r="D781" s="45" t="s">
        <v>743</v>
      </c>
      <c r="E781" s="17"/>
    </row>
    <row r="782" spans="1:5" ht="15">
      <c r="A782" s="32">
        <f t="shared" si="12"/>
        <v>778</v>
      </c>
      <c r="B782" s="206" t="s">
        <v>377</v>
      </c>
      <c r="C782" s="206" t="s">
        <v>3656</v>
      </c>
      <c r="D782" s="45" t="s">
        <v>743</v>
      </c>
      <c r="E782" s="17"/>
    </row>
    <row r="783" spans="1:5" ht="15">
      <c r="A783" s="32">
        <f t="shared" si="12"/>
        <v>779</v>
      </c>
      <c r="B783" s="206" t="s">
        <v>269</v>
      </c>
      <c r="C783" s="206" t="s">
        <v>3657</v>
      </c>
      <c r="D783" s="45" t="s">
        <v>743</v>
      </c>
      <c r="E783" s="17"/>
    </row>
    <row r="784" spans="1:5" ht="15">
      <c r="A784" s="32">
        <f t="shared" si="12"/>
        <v>780</v>
      </c>
      <c r="B784" s="206" t="s">
        <v>223</v>
      </c>
      <c r="C784" s="206" t="s">
        <v>3658</v>
      </c>
      <c r="D784" s="45" t="s">
        <v>743</v>
      </c>
      <c r="E784" s="17"/>
    </row>
    <row r="785" spans="1:5" ht="15">
      <c r="A785" s="32">
        <f t="shared" si="12"/>
        <v>781</v>
      </c>
      <c r="B785" s="206" t="s">
        <v>3659</v>
      </c>
      <c r="C785" s="206" t="s">
        <v>3660</v>
      </c>
      <c r="D785" s="45" t="s">
        <v>743</v>
      </c>
      <c r="E785" s="17"/>
    </row>
    <row r="786" spans="1:5" ht="15">
      <c r="A786" s="32">
        <f t="shared" si="12"/>
        <v>782</v>
      </c>
      <c r="B786" s="206" t="s">
        <v>341</v>
      </c>
      <c r="C786" s="206" t="s">
        <v>3661</v>
      </c>
      <c r="D786" s="45" t="s">
        <v>743</v>
      </c>
      <c r="E786" s="17"/>
    </row>
    <row r="787" spans="1:5" ht="15">
      <c r="A787" s="32">
        <f t="shared" si="12"/>
        <v>783</v>
      </c>
      <c r="B787" s="206" t="s">
        <v>1202</v>
      </c>
      <c r="C787" s="206" t="s">
        <v>1203</v>
      </c>
      <c r="D787" s="45" t="s">
        <v>743</v>
      </c>
      <c r="E787" s="17"/>
    </row>
    <row r="788" spans="1:5" ht="15">
      <c r="A788" s="32">
        <f t="shared" si="12"/>
        <v>784</v>
      </c>
      <c r="B788" s="206" t="s">
        <v>1202</v>
      </c>
      <c r="C788" s="206" t="s">
        <v>1203</v>
      </c>
      <c r="D788" s="45" t="s">
        <v>743</v>
      </c>
      <c r="E788" s="17"/>
    </row>
    <row r="789" spans="1:5" ht="15">
      <c r="A789" s="32">
        <f t="shared" si="12"/>
        <v>785</v>
      </c>
      <c r="B789" s="206" t="s">
        <v>906</v>
      </c>
      <c r="C789" s="206" t="s">
        <v>907</v>
      </c>
      <c r="D789" s="45" t="s">
        <v>743</v>
      </c>
      <c r="E789" s="17"/>
    </row>
    <row r="790" spans="1:5" ht="15">
      <c r="A790" s="32">
        <f t="shared" si="12"/>
        <v>786</v>
      </c>
      <c r="B790" s="206" t="s">
        <v>906</v>
      </c>
      <c r="C790" s="206" t="s">
        <v>907</v>
      </c>
      <c r="D790" s="45" t="s">
        <v>743</v>
      </c>
      <c r="E790" s="17"/>
    </row>
    <row r="791" spans="1:5" ht="15">
      <c r="A791" s="32">
        <f t="shared" si="12"/>
        <v>787</v>
      </c>
      <c r="B791" s="206" t="s">
        <v>1205</v>
      </c>
      <c r="C791" s="206" t="s">
        <v>1206</v>
      </c>
      <c r="D791" s="45" t="s">
        <v>743</v>
      </c>
      <c r="E791" s="17"/>
    </row>
    <row r="792" spans="1:5" ht="15">
      <c r="A792" s="32">
        <f t="shared" si="12"/>
        <v>788</v>
      </c>
      <c r="B792" s="206" t="s">
        <v>1205</v>
      </c>
      <c r="C792" s="206" t="s">
        <v>1206</v>
      </c>
      <c r="D792" s="45" t="s">
        <v>743</v>
      </c>
      <c r="E792" s="17"/>
    </row>
    <row r="793" spans="1:5" ht="15">
      <c r="A793" s="32">
        <f t="shared" si="12"/>
        <v>789</v>
      </c>
      <c r="B793" s="206" t="s">
        <v>3662</v>
      </c>
      <c r="C793" s="206" t="s">
        <v>3663</v>
      </c>
      <c r="D793" s="45" t="s">
        <v>743</v>
      </c>
      <c r="E793" s="17"/>
    </row>
    <row r="794" spans="1:5" ht="15">
      <c r="A794" s="32">
        <f t="shared" si="12"/>
        <v>790</v>
      </c>
      <c r="B794" s="206" t="s">
        <v>3664</v>
      </c>
      <c r="C794" s="206" t="s">
        <v>3665</v>
      </c>
      <c r="D794" s="45" t="s">
        <v>743</v>
      </c>
      <c r="E794" s="17"/>
    </row>
    <row r="795" spans="1:5" ht="15">
      <c r="A795" s="32">
        <f t="shared" si="12"/>
        <v>791</v>
      </c>
      <c r="B795" s="206" t="s">
        <v>646</v>
      </c>
      <c r="C795" s="206" t="s">
        <v>3666</v>
      </c>
      <c r="D795" s="45" t="s">
        <v>743</v>
      </c>
      <c r="E795" s="17"/>
    </row>
    <row r="796" spans="1:5" ht="15">
      <c r="A796" s="32">
        <f t="shared" si="12"/>
        <v>792</v>
      </c>
      <c r="B796" s="206" t="s">
        <v>3667</v>
      </c>
      <c r="C796" s="206" t="s">
        <v>3668</v>
      </c>
      <c r="D796" s="45" t="s">
        <v>743</v>
      </c>
      <c r="E796" s="17"/>
    </row>
    <row r="797" spans="1:5" ht="15">
      <c r="A797" s="32">
        <f t="shared" si="12"/>
        <v>793</v>
      </c>
      <c r="B797" s="206" t="s">
        <v>3667</v>
      </c>
      <c r="C797" s="206" t="s">
        <v>3668</v>
      </c>
      <c r="D797" s="45" t="s">
        <v>743</v>
      </c>
      <c r="E797" s="17"/>
    </row>
    <row r="798" spans="1:5" ht="15">
      <c r="A798" s="32">
        <f t="shared" si="12"/>
        <v>794</v>
      </c>
      <c r="B798" s="206" t="s">
        <v>3669</v>
      </c>
      <c r="C798" s="206" t="s">
        <v>1644</v>
      </c>
      <c r="D798" s="45" t="s">
        <v>743</v>
      </c>
      <c r="E798" s="17"/>
    </row>
    <row r="799" spans="1:5" ht="15">
      <c r="A799" s="32">
        <f t="shared" si="12"/>
        <v>795</v>
      </c>
      <c r="B799" s="206" t="s">
        <v>3670</v>
      </c>
      <c r="C799" s="206" t="s">
        <v>3671</v>
      </c>
      <c r="D799" s="45" t="s">
        <v>743</v>
      </c>
      <c r="E799" s="17"/>
    </row>
    <row r="800" spans="1:5" ht="15">
      <c r="A800" s="32">
        <f t="shared" si="12"/>
        <v>796</v>
      </c>
      <c r="B800" s="206" t="s">
        <v>3672</v>
      </c>
      <c r="C800" s="206" t="s">
        <v>3673</v>
      </c>
      <c r="D800" s="45" t="s">
        <v>743</v>
      </c>
      <c r="E800" s="17"/>
    </row>
    <row r="801" spans="1:5" ht="15">
      <c r="A801" s="32">
        <f t="shared" si="12"/>
        <v>797</v>
      </c>
      <c r="B801" s="206" t="s">
        <v>3672</v>
      </c>
      <c r="C801" s="206" t="s">
        <v>3673</v>
      </c>
      <c r="D801" s="45" t="s">
        <v>743</v>
      </c>
      <c r="E801" s="17"/>
    </row>
    <row r="802" spans="1:5" ht="15">
      <c r="A802" s="32">
        <f t="shared" si="12"/>
        <v>798</v>
      </c>
      <c r="B802" s="206" t="s">
        <v>1491</v>
      </c>
      <c r="C802" s="206" t="s">
        <v>3674</v>
      </c>
      <c r="D802" s="45" t="s">
        <v>743</v>
      </c>
      <c r="E802" s="17"/>
    </row>
    <row r="803" spans="1:5" ht="15">
      <c r="A803" s="32">
        <f t="shared" si="12"/>
        <v>799</v>
      </c>
      <c r="B803" s="206" t="s">
        <v>3675</v>
      </c>
      <c r="C803" s="206" t="s">
        <v>3676</v>
      </c>
      <c r="D803" s="45" t="s">
        <v>743</v>
      </c>
      <c r="E803" s="17"/>
    </row>
    <row r="804" spans="1:5" ht="15">
      <c r="A804" s="32">
        <f t="shared" si="12"/>
        <v>800</v>
      </c>
      <c r="B804" s="206" t="s">
        <v>3675</v>
      </c>
      <c r="C804" s="206" t="s">
        <v>3676</v>
      </c>
      <c r="D804" s="45" t="s">
        <v>743</v>
      </c>
      <c r="E804" s="17"/>
    </row>
    <row r="805" spans="1:5" ht="15">
      <c r="A805" s="32">
        <f t="shared" si="12"/>
        <v>801</v>
      </c>
      <c r="B805" s="206" t="s">
        <v>262</v>
      </c>
      <c r="C805" s="206" t="s">
        <v>3677</v>
      </c>
      <c r="D805" s="45" t="s">
        <v>743</v>
      </c>
      <c r="E805" s="17"/>
    </row>
    <row r="806" spans="1:5" ht="15">
      <c r="A806" s="32">
        <f t="shared" si="12"/>
        <v>802</v>
      </c>
      <c r="B806" s="206" t="s">
        <v>3678</v>
      </c>
      <c r="C806" s="206" t="s">
        <v>3679</v>
      </c>
      <c r="D806" s="45" t="s">
        <v>743</v>
      </c>
      <c r="E806" s="17"/>
    </row>
    <row r="807" spans="1:5" ht="15">
      <c r="A807" s="32">
        <f t="shared" si="12"/>
        <v>803</v>
      </c>
      <c r="B807" s="206" t="s">
        <v>3678</v>
      </c>
      <c r="C807" s="206" t="s">
        <v>3679</v>
      </c>
      <c r="D807" s="45" t="s">
        <v>743</v>
      </c>
      <c r="E807" s="17"/>
    </row>
    <row r="808" spans="1:5" ht="15">
      <c r="A808" s="32">
        <f t="shared" si="12"/>
        <v>804</v>
      </c>
      <c r="B808" s="206" t="s">
        <v>3680</v>
      </c>
      <c r="C808" s="206" t="s">
        <v>3681</v>
      </c>
      <c r="D808" s="45" t="s">
        <v>743</v>
      </c>
      <c r="E808" s="17"/>
    </row>
    <row r="809" spans="1:5" ht="15">
      <c r="A809" s="32">
        <f t="shared" si="12"/>
        <v>805</v>
      </c>
      <c r="B809" s="206" t="s">
        <v>3603</v>
      </c>
      <c r="C809" s="206" t="s">
        <v>3682</v>
      </c>
      <c r="D809" s="45" t="s">
        <v>743</v>
      </c>
      <c r="E809" s="17"/>
    </row>
    <row r="810" spans="1:5" ht="15">
      <c r="A810" s="32">
        <f t="shared" si="12"/>
        <v>806</v>
      </c>
      <c r="B810" s="206" t="s">
        <v>3683</v>
      </c>
      <c r="C810" s="206" t="s">
        <v>3684</v>
      </c>
      <c r="D810" s="45" t="s">
        <v>743</v>
      </c>
      <c r="E810" s="17"/>
    </row>
    <row r="811" spans="1:5" ht="15">
      <c r="A811" s="32">
        <f t="shared" si="12"/>
        <v>807</v>
      </c>
      <c r="B811" s="206" t="s">
        <v>3685</v>
      </c>
      <c r="C811" s="206" t="s">
        <v>3686</v>
      </c>
      <c r="D811" s="45" t="s">
        <v>743</v>
      </c>
      <c r="E811" s="17"/>
    </row>
    <row r="812" spans="1:5" ht="15">
      <c r="A812" s="32">
        <f t="shared" si="12"/>
        <v>808</v>
      </c>
      <c r="B812" s="206" t="s">
        <v>3687</v>
      </c>
      <c r="C812" s="206" t="s">
        <v>3688</v>
      </c>
      <c r="D812" s="45" t="s">
        <v>743</v>
      </c>
      <c r="E812" s="17"/>
    </row>
    <row r="813" spans="1:5" ht="15">
      <c r="A813" s="32">
        <f t="shared" si="12"/>
        <v>809</v>
      </c>
      <c r="B813" s="206" t="s">
        <v>3687</v>
      </c>
      <c r="C813" s="206" t="s">
        <v>3688</v>
      </c>
      <c r="D813" s="45" t="s">
        <v>743</v>
      </c>
      <c r="E813" s="17"/>
    </row>
    <row r="814" spans="1:5" ht="15">
      <c r="A814" s="32">
        <f t="shared" si="12"/>
        <v>810</v>
      </c>
      <c r="B814" s="206" t="s">
        <v>3689</v>
      </c>
      <c r="C814" s="206" t="s">
        <v>3690</v>
      </c>
      <c r="D814" s="45" t="s">
        <v>743</v>
      </c>
      <c r="E814" s="17"/>
    </row>
    <row r="815" spans="1:5" ht="15">
      <c r="A815" s="32">
        <f t="shared" si="12"/>
        <v>811</v>
      </c>
      <c r="B815" s="206" t="s">
        <v>189</v>
      </c>
      <c r="C815" s="206" t="s">
        <v>3691</v>
      </c>
      <c r="D815" s="45" t="s">
        <v>743</v>
      </c>
      <c r="E815" s="17"/>
    </row>
    <row r="816" spans="1:5" ht="15">
      <c r="A816" s="32">
        <f t="shared" si="12"/>
        <v>812</v>
      </c>
      <c r="B816" s="206" t="s">
        <v>3692</v>
      </c>
      <c r="C816" s="206" t="s">
        <v>3693</v>
      </c>
      <c r="D816" s="45" t="s">
        <v>743</v>
      </c>
      <c r="E816" s="17"/>
    </row>
    <row r="817" spans="1:5" ht="15">
      <c r="A817" s="32">
        <f t="shared" si="12"/>
        <v>813</v>
      </c>
      <c r="B817" s="206" t="s">
        <v>3694</v>
      </c>
      <c r="C817" s="206" t="s">
        <v>3695</v>
      </c>
      <c r="D817" s="45" t="s">
        <v>743</v>
      </c>
      <c r="E817" s="17"/>
    </row>
    <row r="818" spans="1:5" ht="15">
      <c r="A818" s="32">
        <f t="shared" si="12"/>
        <v>814</v>
      </c>
      <c r="B818" s="206" t="s">
        <v>3696</v>
      </c>
      <c r="C818" s="206" t="s">
        <v>3697</v>
      </c>
      <c r="D818" s="45" t="s">
        <v>743</v>
      </c>
      <c r="E818" s="17"/>
    </row>
    <row r="819" spans="1:5" ht="15">
      <c r="A819" s="32">
        <f t="shared" si="12"/>
        <v>815</v>
      </c>
      <c r="B819" s="206" t="s">
        <v>3696</v>
      </c>
      <c r="C819" s="206" t="s">
        <v>3697</v>
      </c>
      <c r="D819" s="45" t="s">
        <v>743</v>
      </c>
      <c r="E819" s="17"/>
    </row>
    <row r="820" spans="1:5" ht="15">
      <c r="A820" s="32">
        <f t="shared" si="12"/>
        <v>816</v>
      </c>
      <c r="B820" s="206" t="s">
        <v>3698</v>
      </c>
      <c r="C820" s="206" t="s">
        <v>3699</v>
      </c>
      <c r="D820" s="45" t="s">
        <v>743</v>
      </c>
      <c r="E820" s="17"/>
    </row>
    <row r="821" spans="1:5" ht="15">
      <c r="A821" s="32">
        <f t="shared" si="12"/>
        <v>817</v>
      </c>
      <c r="B821" s="206" t="s">
        <v>3700</v>
      </c>
      <c r="C821" s="206" t="s">
        <v>3701</v>
      </c>
      <c r="D821" s="45" t="s">
        <v>743</v>
      </c>
      <c r="E821" s="17"/>
    </row>
    <row r="822" spans="1:5" ht="15">
      <c r="A822" s="32">
        <f t="shared" si="12"/>
        <v>818</v>
      </c>
      <c r="B822" s="206" t="s">
        <v>3702</v>
      </c>
      <c r="C822" s="206" t="s">
        <v>3703</v>
      </c>
      <c r="D822" s="45" t="s">
        <v>743</v>
      </c>
      <c r="E822" s="17"/>
    </row>
    <row r="823" spans="1:5" ht="15">
      <c r="A823" s="32">
        <f t="shared" si="12"/>
        <v>819</v>
      </c>
      <c r="B823" s="206" t="s">
        <v>3704</v>
      </c>
      <c r="C823" s="206" t="s">
        <v>3705</v>
      </c>
      <c r="D823" s="45" t="s">
        <v>743</v>
      </c>
      <c r="E823" s="17"/>
    </row>
    <row r="824" spans="1:5" ht="15">
      <c r="A824" s="32">
        <f t="shared" si="12"/>
        <v>820</v>
      </c>
      <c r="B824" s="206" t="s">
        <v>3704</v>
      </c>
      <c r="C824" s="206" t="s">
        <v>3705</v>
      </c>
      <c r="D824" s="45" t="s">
        <v>743</v>
      </c>
      <c r="E824" s="17"/>
    </row>
    <row r="825" spans="1:5" ht="15">
      <c r="A825" s="32">
        <f t="shared" si="12"/>
        <v>821</v>
      </c>
      <c r="B825" s="206" t="s">
        <v>3706</v>
      </c>
      <c r="C825" s="206" t="s">
        <v>3707</v>
      </c>
      <c r="D825" s="45" t="s">
        <v>743</v>
      </c>
      <c r="E825" s="17"/>
    </row>
    <row r="826" spans="1:5" ht="15">
      <c r="A826" s="32">
        <f t="shared" si="12"/>
        <v>822</v>
      </c>
      <c r="B826" s="206" t="s">
        <v>3708</v>
      </c>
      <c r="C826" s="206" t="s">
        <v>3709</v>
      </c>
      <c r="D826" s="45" t="s">
        <v>743</v>
      </c>
      <c r="E826" s="17"/>
    </row>
    <row r="827" spans="1:5" ht="15">
      <c r="A827" s="32">
        <f t="shared" si="12"/>
        <v>823</v>
      </c>
      <c r="B827" s="206" t="s">
        <v>3710</v>
      </c>
      <c r="C827" s="206" t="s">
        <v>3711</v>
      </c>
      <c r="D827" s="45" t="s">
        <v>743</v>
      </c>
      <c r="E827" s="17"/>
    </row>
    <row r="828" spans="1:5" ht="15">
      <c r="A828" s="32">
        <f t="shared" si="12"/>
        <v>824</v>
      </c>
      <c r="B828" s="206" t="s">
        <v>3710</v>
      </c>
      <c r="C828" s="206" t="s">
        <v>3711</v>
      </c>
      <c r="D828" s="45" t="s">
        <v>743</v>
      </c>
      <c r="E828" s="17"/>
    </row>
    <row r="829" spans="1:5" ht="15">
      <c r="A829" s="32">
        <f t="shared" si="12"/>
        <v>825</v>
      </c>
      <c r="B829" s="206" t="s">
        <v>3712</v>
      </c>
      <c r="C829" s="206" t="s">
        <v>3713</v>
      </c>
      <c r="D829" s="45" t="s">
        <v>743</v>
      </c>
      <c r="E829" s="17"/>
    </row>
    <row r="830" spans="1:5" ht="15">
      <c r="A830" s="32">
        <f t="shared" si="12"/>
        <v>826</v>
      </c>
      <c r="B830" s="206" t="s">
        <v>1158</v>
      </c>
      <c r="C830" s="206" t="s">
        <v>3714</v>
      </c>
      <c r="D830" s="45" t="s">
        <v>743</v>
      </c>
      <c r="E830" s="17"/>
    </row>
    <row r="831" spans="1:5" ht="15">
      <c r="A831" s="32">
        <f t="shared" si="12"/>
        <v>827</v>
      </c>
      <c r="B831" s="206" t="s">
        <v>3715</v>
      </c>
      <c r="C831" s="206" t="s">
        <v>3716</v>
      </c>
      <c r="D831" s="45" t="s">
        <v>743</v>
      </c>
      <c r="E831" s="17"/>
    </row>
    <row r="832" spans="1:5" ht="15">
      <c r="A832" s="32">
        <f t="shared" si="12"/>
        <v>828</v>
      </c>
      <c r="B832" s="206" t="s">
        <v>3715</v>
      </c>
      <c r="C832" s="206" t="s">
        <v>3716</v>
      </c>
      <c r="D832" s="45" t="s">
        <v>743</v>
      </c>
      <c r="E832" s="17"/>
    </row>
    <row r="833" spans="1:5" ht="15">
      <c r="A833" s="32">
        <f t="shared" si="12"/>
        <v>829</v>
      </c>
      <c r="B833" s="206" t="s">
        <v>397</v>
      </c>
      <c r="C833" s="206" t="s">
        <v>3717</v>
      </c>
      <c r="D833" s="45" t="s">
        <v>743</v>
      </c>
      <c r="E833" s="17"/>
    </row>
    <row r="834" spans="1:5" ht="15">
      <c r="A834" s="32">
        <f t="shared" si="12"/>
        <v>830</v>
      </c>
      <c r="B834" s="206" t="s">
        <v>397</v>
      </c>
      <c r="C834" s="206" t="s">
        <v>3717</v>
      </c>
      <c r="D834" s="45" t="s">
        <v>743</v>
      </c>
      <c r="E834" s="17"/>
    </row>
    <row r="835" spans="1:5" ht="15">
      <c r="A835" s="32">
        <f t="shared" si="12"/>
        <v>831</v>
      </c>
      <c r="B835" s="206" t="s">
        <v>3718</v>
      </c>
      <c r="C835" s="206" t="s">
        <v>3719</v>
      </c>
      <c r="D835" s="45" t="s">
        <v>743</v>
      </c>
      <c r="E835" s="17"/>
    </row>
    <row r="836" spans="1:5" ht="15">
      <c r="A836" s="32">
        <f t="shared" si="12"/>
        <v>832</v>
      </c>
      <c r="B836" s="206" t="s">
        <v>3718</v>
      </c>
      <c r="C836" s="206" t="s">
        <v>3719</v>
      </c>
      <c r="D836" s="45" t="s">
        <v>743</v>
      </c>
      <c r="E836" s="17"/>
    </row>
    <row r="837" spans="1:5" ht="15">
      <c r="A837" s="32">
        <f t="shared" si="12"/>
        <v>833</v>
      </c>
      <c r="B837" s="206" t="s">
        <v>3720</v>
      </c>
      <c r="C837" s="206" t="s">
        <v>3721</v>
      </c>
      <c r="D837" s="45" t="s">
        <v>743</v>
      </c>
      <c r="E837" s="17"/>
    </row>
    <row r="838" spans="1:5" ht="15">
      <c r="A838" s="32">
        <f t="shared" si="12"/>
        <v>834</v>
      </c>
      <c r="B838" s="206" t="s">
        <v>3720</v>
      </c>
      <c r="C838" s="206" t="s">
        <v>3721</v>
      </c>
      <c r="D838" s="45" t="s">
        <v>743</v>
      </c>
      <c r="E838" s="17"/>
    </row>
    <row r="839" spans="1:5" ht="15">
      <c r="A839" s="32">
        <f t="shared" ref="A839:A902" si="13">+A838+1</f>
        <v>835</v>
      </c>
      <c r="B839" s="206" t="s">
        <v>3722</v>
      </c>
      <c r="C839" s="206" t="s">
        <v>3723</v>
      </c>
      <c r="D839" s="45" t="s">
        <v>743</v>
      </c>
      <c r="E839" s="17"/>
    </row>
    <row r="840" spans="1:5" ht="15">
      <c r="A840" s="32">
        <f t="shared" si="13"/>
        <v>836</v>
      </c>
      <c r="B840" s="206" t="s">
        <v>3724</v>
      </c>
      <c r="C840" s="206" t="s">
        <v>3725</v>
      </c>
      <c r="D840" s="45" t="s">
        <v>743</v>
      </c>
      <c r="E840" s="17"/>
    </row>
    <row r="841" spans="1:5" ht="15">
      <c r="A841" s="32">
        <f t="shared" si="13"/>
        <v>837</v>
      </c>
      <c r="B841" s="206" t="s">
        <v>3724</v>
      </c>
      <c r="C841" s="206" t="s">
        <v>3725</v>
      </c>
      <c r="D841" s="45" t="s">
        <v>743</v>
      </c>
      <c r="E841" s="17"/>
    </row>
    <row r="842" spans="1:5" ht="15">
      <c r="A842" s="32">
        <f t="shared" si="13"/>
        <v>838</v>
      </c>
      <c r="B842" s="206" t="s">
        <v>1214</v>
      </c>
      <c r="C842" s="206" t="s">
        <v>1215</v>
      </c>
      <c r="D842" s="45" t="s">
        <v>743</v>
      </c>
      <c r="E842" s="17"/>
    </row>
    <row r="843" spans="1:5" ht="15">
      <c r="A843" s="32">
        <f t="shared" si="13"/>
        <v>839</v>
      </c>
      <c r="B843" s="206" t="s">
        <v>3726</v>
      </c>
      <c r="C843" s="206" t="s">
        <v>3727</v>
      </c>
      <c r="D843" s="45" t="s">
        <v>743</v>
      </c>
      <c r="E843" s="17"/>
    </row>
    <row r="844" spans="1:5" ht="15">
      <c r="A844" s="32">
        <f t="shared" si="13"/>
        <v>840</v>
      </c>
      <c r="B844" s="206" t="s">
        <v>3726</v>
      </c>
      <c r="C844" s="206" t="s">
        <v>3727</v>
      </c>
      <c r="D844" s="45" t="s">
        <v>743</v>
      </c>
      <c r="E844" s="17"/>
    </row>
    <row r="845" spans="1:5" ht="15">
      <c r="A845" s="32">
        <f t="shared" si="13"/>
        <v>841</v>
      </c>
      <c r="B845" s="206" t="s">
        <v>3728</v>
      </c>
      <c r="C845" s="206" t="s">
        <v>3729</v>
      </c>
      <c r="D845" s="45" t="s">
        <v>743</v>
      </c>
      <c r="E845" s="17"/>
    </row>
    <row r="846" spans="1:5" ht="15">
      <c r="A846" s="32">
        <f t="shared" si="13"/>
        <v>842</v>
      </c>
      <c r="B846" s="206" t="s">
        <v>3728</v>
      </c>
      <c r="C846" s="206" t="s">
        <v>3729</v>
      </c>
      <c r="D846" s="45" t="s">
        <v>743</v>
      </c>
      <c r="E846" s="17"/>
    </row>
    <row r="847" spans="1:5" ht="15">
      <c r="A847" s="32">
        <f t="shared" si="13"/>
        <v>843</v>
      </c>
      <c r="B847" s="206" t="s">
        <v>3730</v>
      </c>
      <c r="C847" s="206" t="s">
        <v>3731</v>
      </c>
      <c r="D847" s="45" t="s">
        <v>743</v>
      </c>
      <c r="E847" s="17"/>
    </row>
    <row r="848" spans="1:5" ht="15">
      <c r="A848" s="32">
        <f t="shared" si="13"/>
        <v>844</v>
      </c>
      <c r="B848" s="206" t="s">
        <v>3730</v>
      </c>
      <c r="C848" s="206" t="s">
        <v>3731</v>
      </c>
      <c r="D848" s="45" t="s">
        <v>743</v>
      </c>
      <c r="E848" s="17"/>
    </row>
    <row r="849" spans="1:5" ht="15">
      <c r="A849" s="32">
        <f t="shared" si="13"/>
        <v>845</v>
      </c>
      <c r="B849" s="206" t="s">
        <v>3732</v>
      </c>
      <c r="C849" s="206" t="s">
        <v>3733</v>
      </c>
      <c r="D849" s="45" t="s">
        <v>743</v>
      </c>
      <c r="E849" s="17"/>
    </row>
    <row r="850" spans="1:5" ht="15">
      <c r="A850" s="32">
        <f t="shared" si="13"/>
        <v>846</v>
      </c>
      <c r="B850" s="206" t="s">
        <v>3734</v>
      </c>
      <c r="C850" s="206" t="s">
        <v>3735</v>
      </c>
      <c r="D850" s="45" t="s">
        <v>743</v>
      </c>
      <c r="E850" s="17"/>
    </row>
    <row r="851" spans="1:5" ht="15">
      <c r="A851" s="32">
        <f t="shared" si="13"/>
        <v>847</v>
      </c>
      <c r="B851" s="206" t="s">
        <v>161</v>
      </c>
      <c r="C851" s="206" t="s">
        <v>3736</v>
      </c>
      <c r="D851" s="45" t="s">
        <v>743</v>
      </c>
      <c r="E851" s="17"/>
    </row>
    <row r="852" spans="1:5" ht="15">
      <c r="A852" s="32">
        <f t="shared" si="13"/>
        <v>848</v>
      </c>
      <c r="B852" s="206" t="s">
        <v>161</v>
      </c>
      <c r="C852" s="206" t="s">
        <v>3736</v>
      </c>
      <c r="D852" s="45" t="s">
        <v>743</v>
      </c>
      <c r="E852" s="17"/>
    </row>
    <row r="853" spans="1:5" ht="15">
      <c r="A853" s="32">
        <f t="shared" si="13"/>
        <v>849</v>
      </c>
      <c r="B853" s="206" t="s">
        <v>3737</v>
      </c>
      <c r="C853" s="206" t="s">
        <v>3738</v>
      </c>
      <c r="D853" s="45" t="s">
        <v>743</v>
      </c>
      <c r="E853" s="17"/>
    </row>
    <row r="854" spans="1:5" ht="15">
      <c r="A854" s="32">
        <f t="shared" si="13"/>
        <v>850</v>
      </c>
      <c r="B854" s="206" t="s">
        <v>288</v>
      </c>
      <c r="C854" s="206" t="s">
        <v>3739</v>
      </c>
      <c r="D854" s="45" t="s">
        <v>743</v>
      </c>
      <c r="E854" s="17"/>
    </row>
    <row r="855" spans="1:5" ht="15">
      <c r="A855" s="32">
        <f t="shared" si="13"/>
        <v>851</v>
      </c>
      <c r="B855" s="206" t="s">
        <v>3740</v>
      </c>
      <c r="C855" s="206" t="s">
        <v>3741</v>
      </c>
      <c r="D855" s="45" t="s">
        <v>743</v>
      </c>
      <c r="E855" s="17"/>
    </row>
    <row r="856" spans="1:5" ht="15">
      <c r="A856" s="32">
        <f t="shared" si="13"/>
        <v>852</v>
      </c>
      <c r="B856" s="206" t="s">
        <v>3742</v>
      </c>
      <c r="C856" s="206" t="s">
        <v>3743</v>
      </c>
      <c r="D856" s="45" t="s">
        <v>743</v>
      </c>
      <c r="E856" s="17"/>
    </row>
    <row r="857" spans="1:5" ht="15">
      <c r="A857" s="32">
        <f t="shared" si="13"/>
        <v>853</v>
      </c>
      <c r="B857" s="206" t="s">
        <v>3744</v>
      </c>
      <c r="C857" s="206" t="s">
        <v>3745</v>
      </c>
      <c r="D857" s="45" t="s">
        <v>743</v>
      </c>
      <c r="E857" s="17"/>
    </row>
    <row r="858" spans="1:5" ht="15">
      <c r="A858" s="32">
        <f t="shared" si="13"/>
        <v>854</v>
      </c>
      <c r="B858" s="206" t="s">
        <v>3744</v>
      </c>
      <c r="C858" s="206" t="s">
        <v>3745</v>
      </c>
      <c r="D858" s="45" t="s">
        <v>743</v>
      </c>
      <c r="E858" s="17"/>
    </row>
    <row r="859" spans="1:5" ht="15">
      <c r="A859" s="32">
        <f t="shared" si="13"/>
        <v>855</v>
      </c>
      <c r="B859" s="206" t="s">
        <v>633</v>
      </c>
      <c r="C859" s="206" t="s">
        <v>634</v>
      </c>
      <c r="D859" s="45" t="s">
        <v>743</v>
      </c>
      <c r="E859" s="17"/>
    </row>
    <row r="860" spans="1:5" ht="15">
      <c r="A860" s="32">
        <f t="shared" si="13"/>
        <v>856</v>
      </c>
      <c r="B860" s="206" t="s">
        <v>3746</v>
      </c>
      <c r="C860" s="206" t="s">
        <v>3747</v>
      </c>
      <c r="D860" s="45" t="s">
        <v>743</v>
      </c>
      <c r="E860" s="17"/>
    </row>
    <row r="861" spans="1:5" ht="15">
      <c r="A861" s="32">
        <f t="shared" si="13"/>
        <v>857</v>
      </c>
      <c r="B861" s="206" t="s">
        <v>3746</v>
      </c>
      <c r="C861" s="206" t="s">
        <v>3747</v>
      </c>
      <c r="D861" s="45" t="s">
        <v>743</v>
      </c>
      <c r="E861" s="17"/>
    </row>
    <row r="862" spans="1:5" ht="15">
      <c r="A862" s="32">
        <f t="shared" si="13"/>
        <v>858</v>
      </c>
      <c r="B862" s="206" t="s">
        <v>3748</v>
      </c>
      <c r="C862" s="206" t="s">
        <v>3749</v>
      </c>
      <c r="D862" s="45" t="s">
        <v>743</v>
      </c>
      <c r="E862" s="17"/>
    </row>
    <row r="863" spans="1:5" ht="15">
      <c r="A863" s="32">
        <f t="shared" si="13"/>
        <v>859</v>
      </c>
      <c r="B863" s="206" t="s">
        <v>3748</v>
      </c>
      <c r="C863" s="206" t="s">
        <v>3749</v>
      </c>
      <c r="D863" s="45" t="s">
        <v>743</v>
      </c>
      <c r="E863" s="17"/>
    </row>
    <row r="864" spans="1:5" ht="15">
      <c r="A864" s="32">
        <f t="shared" si="13"/>
        <v>860</v>
      </c>
      <c r="B864" s="206" t="s">
        <v>3750</v>
      </c>
      <c r="C864" s="206" t="s">
        <v>3751</v>
      </c>
      <c r="D864" s="45" t="s">
        <v>743</v>
      </c>
      <c r="E864" s="17"/>
    </row>
    <row r="865" spans="1:5" ht="15">
      <c r="A865" s="32">
        <f t="shared" si="13"/>
        <v>861</v>
      </c>
      <c r="B865" s="206" t="s">
        <v>316</v>
      </c>
      <c r="C865" s="206" t="s">
        <v>3752</v>
      </c>
      <c r="D865" s="45" t="s">
        <v>743</v>
      </c>
      <c r="E865" s="17"/>
    </row>
    <row r="866" spans="1:5" ht="15">
      <c r="A866" s="32">
        <f t="shared" si="13"/>
        <v>862</v>
      </c>
      <c r="B866" s="206" t="s">
        <v>922</v>
      </c>
      <c r="C866" s="206" t="s">
        <v>923</v>
      </c>
      <c r="D866" s="45" t="s">
        <v>743</v>
      </c>
      <c r="E866" s="17"/>
    </row>
    <row r="867" spans="1:5" ht="15">
      <c r="A867" s="32">
        <f t="shared" si="13"/>
        <v>863</v>
      </c>
      <c r="B867" s="206" t="s">
        <v>467</v>
      </c>
      <c r="C867" s="206" t="s">
        <v>3753</v>
      </c>
      <c r="D867" s="45" t="s">
        <v>743</v>
      </c>
      <c r="E867" s="17"/>
    </row>
    <row r="868" spans="1:5" ht="15">
      <c r="A868" s="32">
        <f t="shared" si="13"/>
        <v>864</v>
      </c>
      <c r="B868" s="206" t="s">
        <v>3754</v>
      </c>
      <c r="C868" s="206" t="s">
        <v>3755</v>
      </c>
      <c r="D868" s="45" t="s">
        <v>743</v>
      </c>
      <c r="E868" s="17"/>
    </row>
    <row r="869" spans="1:5" ht="15">
      <c r="A869" s="32">
        <f t="shared" si="13"/>
        <v>865</v>
      </c>
      <c r="B869" s="206" t="s">
        <v>3754</v>
      </c>
      <c r="C869" s="206" t="s">
        <v>3755</v>
      </c>
      <c r="D869" s="45" t="s">
        <v>743</v>
      </c>
      <c r="E869" s="17"/>
    </row>
    <row r="870" spans="1:5" ht="15">
      <c r="A870" s="32">
        <f t="shared" si="13"/>
        <v>866</v>
      </c>
      <c r="B870" s="206" t="s">
        <v>3756</v>
      </c>
      <c r="C870" s="206" t="s">
        <v>3757</v>
      </c>
      <c r="D870" s="45" t="s">
        <v>743</v>
      </c>
      <c r="E870" s="17"/>
    </row>
    <row r="871" spans="1:5" ht="15">
      <c r="A871" s="32">
        <f t="shared" si="13"/>
        <v>867</v>
      </c>
      <c r="B871" s="206" t="s">
        <v>168</v>
      </c>
      <c r="C871" s="206" t="s">
        <v>3758</v>
      </c>
      <c r="D871" s="45" t="s">
        <v>743</v>
      </c>
      <c r="E871" s="17"/>
    </row>
    <row r="872" spans="1:5" ht="15">
      <c r="A872" s="32">
        <f t="shared" si="13"/>
        <v>868</v>
      </c>
      <c r="B872" s="206" t="s">
        <v>3759</v>
      </c>
      <c r="C872" s="206" t="s">
        <v>3760</v>
      </c>
      <c r="D872" s="45" t="s">
        <v>743</v>
      </c>
      <c r="E872" s="17"/>
    </row>
    <row r="873" spans="1:5" ht="15">
      <c r="A873" s="32">
        <f t="shared" si="13"/>
        <v>869</v>
      </c>
      <c r="B873" s="206" t="s">
        <v>3759</v>
      </c>
      <c r="C873" s="206" t="s">
        <v>3760</v>
      </c>
      <c r="D873" s="45" t="s">
        <v>743</v>
      </c>
      <c r="E873" s="17"/>
    </row>
    <row r="874" spans="1:5" ht="15">
      <c r="A874" s="32">
        <f t="shared" si="13"/>
        <v>870</v>
      </c>
      <c r="B874" s="206" t="s">
        <v>3761</v>
      </c>
      <c r="C874" s="206" t="s">
        <v>3762</v>
      </c>
      <c r="D874" s="45" t="s">
        <v>743</v>
      </c>
      <c r="E874" s="17"/>
    </row>
    <row r="875" spans="1:5" ht="15">
      <c r="A875" s="32">
        <f t="shared" si="13"/>
        <v>871</v>
      </c>
      <c r="B875" s="206" t="s">
        <v>3763</v>
      </c>
      <c r="C875" s="206" t="s">
        <v>3764</v>
      </c>
      <c r="D875" s="45" t="s">
        <v>743</v>
      </c>
      <c r="E875" s="17"/>
    </row>
    <row r="876" spans="1:5" ht="15">
      <c r="A876" s="32">
        <f t="shared" si="13"/>
        <v>872</v>
      </c>
      <c r="B876" s="206" t="s">
        <v>3765</v>
      </c>
      <c r="C876" s="206" t="s">
        <v>3766</v>
      </c>
      <c r="D876" s="45" t="s">
        <v>743</v>
      </c>
      <c r="E876" s="17"/>
    </row>
    <row r="877" spans="1:5" ht="15">
      <c r="A877" s="32">
        <f t="shared" si="13"/>
        <v>873</v>
      </c>
      <c r="B877" s="206" t="s">
        <v>3765</v>
      </c>
      <c r="C877" s="206" t="s">
        <v>3766</v>
      </c>
      <c r="D877" s="45" t="s">
        <v>743</v>
      </c>
      <c r="E877" s="17"/>
    </row>
    <row r="878" spans="1:5" ht="15">
      <c r="A878" s="32">
        <f t="shared" si="13"/>
        <v>874</v>
      </c>
      <c r="B878" s="206" t="s">
        <v>3767</v>
      </c>
      <c r="C878" s="206" t="s">
        <v>3768</v>
      </c>
      <c r="D878" s="45" t="s">
        <v>743</v>
      </c>
      <c r="E878" s="17"/>
    </row>
    <row r="879" spans="1:5" ht="15">
      <c r="A879" s="32">
        <f t="shared" si="13"/>
        <v>875</v>
      </c>
      <c r="B879" s="206" t="s">
        <v>3769</v>
      </c>
      <c r="C879" s="206" t="s">
        <v>3770</v>
      </c>
      <c r="D879" s="45" t="s">
        <v>743</v>
      </c>
      <c r="E879" s="17"/>
    </row>
    <row r="880" spans="1:5" ht="15">
      <c r="A880" s="32">
        <f t="shared" si="13"/>
        <v>876</v>
      </c>
      <c r="B880" s="206" t="s">
        <v>3769</v>
      </c>
      <c r="C880" s="206" t="s">
        <v>3770</v>
      </c>
      <c r="D880" s="45" t="s">
        <v>743</v>
      </c>
      <c r="E880" s="17"/>
    </row>
    <row r="881" spans="1:5" ht="15">
      <c r="A881" s="32">
        <f t="shared" si="13"/>
        <v>877</v>
      </c>
      <c r="B881" s="206" t="s">
        <v>3771</v>
      </c>
      <c r="C881" s="206" t="s">
        <v>3772</v>
      </c>
      <c r="D881" s="45" t="s">
        <v>743</v>
      </c>
      <c r="E881" s="17"/>
    </row>
    <row r="882" spans="1:5" ht="15">
      <c r="A882" s="32">
        <f t="shared" si="13"/>
        <v>878</v>
      </c>
      <c r="B882" s="206" t="s">
        <v>3773</v>
      </c>
      <c r="C882" s="206" t="s">
        <v>3774</v>
      </c>
      <c r="D882" s="45" t="s">
        <v>743</v>
      </c>
      <c r="E882" s="17"/>
    </row>
    <row r="883" spans="1:5" ht="15">
      <c r="A883" s="32">
        <f t="shared" si="13"/>
        <v>879</v>
      </c>
      <c r="B883" s="206" t="s">
        <v>3773</v>
      </c>
      <c r="C883" s="206" t="s">
        <v>3774</v>
      </c>
      <c r="D883" s="45" t="s">
        <v>743</v>
      </c>
      <c r="E883" s="17"/>
    </row>
    <row r="884" spans="1:5" ht="15">
      <c r="A884" s="32">
        <f t="shared" si="13"/>
        <v>880</v>
      </c>
      <c r="B884" s="206" t="s">
        <v>3775</v>
      </c>
      <c r="C884" s="206" t="s">
        <v>3776</v>
      </c>
      <c r="D884" s="45" t="s">
        <v>743</v>
      </c>
      <c r="E884" s="17"/>
    </row>
    <row r="885" spans="1:5" ht="15">
      <c r="A885" s="32">
        <f t="shared" si="13"/>
        <v>881</v>
      </c>
      <c r="B885" s="206" t="s">
        <v>3775</v>
      </c>
      <c r="C885" s="206" t="s">
        <v>3776</v>
      </c>
      <c r="D885" s="45" t="s">
        <v>743</v>
      </c>
      <c r="E885" s="17"/>
    </row>
    <row r="886" spans="1:5" ht="15">
      <c r="A886" s="32">
        <f t="shared" si="13"/>
        <v>882</v>
      </c>
      <c r="B886" s="206" t="s">
        <v>3777</v>
      </c>
      <c r="C886" s="206" t="s">
        <v>3778</v>
      </c>
      <c r="D886" s="45" t="s">
        <v>743</v>
      </c>
      <c r="E886" s="17"/>
    </row>
    <row r="887" spans="1:5" ht="15">
      <c r="A887" s="32">
        <f t="shared" si="13"/>
        <v>883</v>
      </c>
      <c r="B887" s="206" t="s">
        <v>3779</v>
      </c>
      <c r="C887" s="206" t="s">
        <v>3780</v>
      </c>
      <c r="D887" s="45" t="s">
        <v>743</v>
      </c>
      <c r="E887" s="17"/>
    </row>
    <row r="888" spans="1:5" ht="15">
      <c r="A888" s="32">
        <f t="shared" si="13"/>
        <v>884</v>
      </c>
      <c r="B888" s="206" t="s">
        <v>3781</v>
      </c>
      <c r="C888" s="206" t="s">
        <v>3782</v>
      </c>
      <c r="D888" s="45" t="s">
        <v>743</v>
      </c>
      <c r="E888" s="17"/>
    </row>
    <row r="889" spans="1:5" ht="15">
      <c r="A889" s="32">
        <f t="shared" si="13"/>
        <v>885</v>
      </c>
      <c r="B889" s="206" t="s">
        <v>3783</v>
      </c>
      <c r="C889" s="206" t="s">
        <v>3784</v>
      </c>
      <c r="D889" s="45" t="s">
        <v>743</v>
      </c>
      <c r="E889" s="17"/>
    </row>
    <row r="890" spans="1:5" ht="15">
      <c r="A890" s="32">
        <f t="shared" si="13"/>
        <v>886</v>
      </c>
      <c r="B890" s="206" t="s">
        <v>3785</v>
      </c>
      <c r="C890" s="206" t="s">
        <v>3786</v>
      </c>
      <c r="D890" s="45" t="s">
        <v>743</v>
      </c>
      <c r="E890" s="17"/>
    </row>
    <row r="891" spans="1:5" ht="15">
      <c r="A891" s="32">
        <f t="shared" si="13"/>
        <v>887</v>
      </c>
      <c r="B891" s="206" t="s">
        <v>1374</v>
      </c>
      <c r="C891" s="206" t="s">
        <v>3787</v>
      </c>
      <c r="D891" s="45" t="s">
        <v>743</v>
      </c>
      <c r="E891" s="17"/>
    </row>
    <row r="892" spans="1:5" ht="15">
      <c r="A892" s="32">
        <f t="shared" si="13"/>
        <v>888</v>
      </c>
      <c r="B892" s="206" t="s">
        <v>3788</v>
      </c>
      <c r="C892" s="206" t="s">
        <v>3789</v>
      </c>
      <c r="D892" s="45" t="s">
        <v>743</v>
      </c>
      <c r="E892" s="17"/>
    </row>
    <row r="893" spans="1:5" ht="15">
      <c r="A893" s="32">
        <f t="shared" si="13"/>
        <v>889</v>
      </c>
      <c r="B893" s="206" t="s">
        <v>3788</v>
      </c>
      <c r="C893" s="206" t="s">
        <v>3789</v>
      </c>
      <c r="D893" s="45" t="s">
        <v>743</v>
      </c>
      <c r="E893" s="17"/>
    </row>
    <row r="894" spans="1:5" ht="15">
      <c r="A894" s="32">
        <f t="shared" si="13"/>
        <v>890</v>
      </c>
      <c r="B894" s="206" t="s">
        <v>3790</v>
      </c>
      <c r="C894" s="206" t="s">
        <v>3791</v>
      </c>
      <c r="D894" s="45" t="s">
        <v>743</v>
      </c>
      <c r="E894" s="17"/>
    </row>
    <row r="895" spans="1:5" ht="15">
      <c r="A895" s="32">
        <f t="shared" si="13"/>
        <v>891</v>
      </c>
      <c r="B895" s="206" t="s">
        <v>2723</v>
      </c>
      <c r="C895" s="206" t="s">
        <v>3792</v>
      </c>
      <c r="D895" s="45" t="s">
        <v>743</v>
      </c>
      <c r="E895" s="17"/>
    </row>
    <row r="896" spans="1:5" ht="15">
      <c r="A896" s="32">
        <f t="shared" si="13"/>
        <v>892</v>
      </c>
      <c r="B896" s="206" t="s">
        <v>895</v>
      </c>
      <c r="C896" s="206" t="s">
        <v>3793</v>
      </c>
      <c r="D896" s="45" t="s">
        <v>743</v>
      </c>
      <c r="E896" s="17"/>
    </row>
    <row r="897" spans="1:5" ht="15">
      <c r="A897" s="32">
        <f t="shared" si="13"/>
        <v>893</v>
      </c>
      <c r="B897" s="206" t="s">
        <v>448</v>
      </c>
      <c r="C897" s="206" t="s">
        <v>3794</v>
      </c>
      <c r="D897" s="45" t="s">
        <v>743</v>
      </c>
      <c r="E897" s="17"/>
    </row>
    <row r="898" spans="1:5" ht="15">
      <c r="A898" s="32">
        <f t="shared" si="13"/>
        <v>894</v>
      </c>
      <c r="B898" s="206" t="s">
        <v>448</v>
      </c>
      <c r="C898" s="206" t="s">
        <v>3794</v>
      </c>
      <c r="D898" s="45" t="s">
        <v>743</v>
      </c>
      <c r="E898" s="17"/>
    </row>
    <row r="899" spans="1:5" ht="15">
      <c r="A899" s="32">
        <f t="shared" si="13"/>
        <v>895</v>
      </c>
      <c r="B899" s="206" t="s">
        <v>3795</v>
      </c>
      <c r="C899" s="206" t="s">
        <v>3796</v>
      </c>
      <c r="D899" s="45" t="s">
        <v>743</v>
      </c>
      <c r="E899" s="17"/>
    </row>
    <row r="900" spans="1:5" ht="15">
      <c r="A900" s="32">
        <f t="shared" si="13"/>
        <v>896</v>
      </c>
      <c r="B900" s="206" t="s">
        <v>3795</v>
      </c>
      <c r="C900" s="206" t="s">
        <v>3796</v>
      </c>
      <c r="D900" s="45" t="s">
        <v>743</v>
      </c>
      <c r="E900" s="17"/>
    </row>
    <row r="901" spans="1:5" ht="15">
      <c r="A901" s="32">
        <f t="shared" si="13"/>
        <v>897</v>
      </c>
      <c r="B901" s="206" t="s">
        <v>3797</v>
      </c>
      <c r="C901" s="206" t="s">
        <v>3798</v>
      </c>
      <c r="D901" s="45" t="s">
        <v>743</v>
      </c>
      <c r="E901" s="17"/>
    </row>
    <row r="902" spans="1:5" ht="15">
      <c r="A902" s="32">
        <f t="shared" si="13"/>
        <v>898</v>
      </c>
      <c r="B902" s="206" t="s">
        <v>3799</v>
      </c>
      <c r="C902" s="206" t="s">
        <v>971</v>
      </c>
      <c r="D902" s="45" t="s">
        <v>743</v>
      </c>
      <c r="E902" s="17"/>
    </row>
    <row r="903" spans="1:5" ht="15">
      <c r="A903" s="32">
        <f t="shared" ref="A903:A966" si="14">+A902+1</f>
        <v>899</v>
      </c>
      <c r="B903" s="206" t="s">
        <v>3800</v>
      </c>
      <c r="C903" s="206" t="s">
        <v>3801</v>
      </c>
      <c r="D903" s="45" t="s">
        <v>743</v>
      </c>
      <c r="E903" s="17"/>
    </row>
    <row r="904" spans="1:5" ht="15">
      <c r="A904" s="32">
        <f t="shared" si="14"/>
        <v>900</v>
      </c>
      <c r="B904" s="206" t="s">
        <v>287</v>
      </c>
      <c r="C904" s="206" t="s">
        <v>3802</v>
      </c>
      <c r="D904" s="45" t="s">
        <v>743</v>
      </c>
      <c r="E904" s="17"/>
    </row>
    <row r="905" spans="1:5" ht="15">
      <c r="A905" s="32">
        <f t="shared" si="14"/>
        <v>901</v>
      </c>
      <c r="B905" s="206" t="s">
        <v>287</v>
      </c>
      <c r="C905" s="206" t="s">
        <v>3802</v>
      </c>
      <c r="D905" s="45" t="s">
        <v>743</v>
      </c>
      <c r="E905" s="17"/>
    </row>
    <row r="906" spans="1:5" ht="15">
      <c r="A906" s="32">
        <f t="shared" si="14"/>
        <v>902</v>
      </c>
      <c r="B906" s="206" t="s">
        <v>3803</v>
      </c>
      <c r="C906" s="206" t="s">
        <v>3804</v>
      </c>
      <c r="D906" s="45" t="s">
        <v>743</v>
      </c>
      <c r="E906" s="17"/>
    </row>
    <row r="907" spans="1:5" ht="15">
      <c r="A907" s="32">
        <f t="shared" si="14"/>
        <v>903</v>
      </c>
      <c r="B907" s="206" t="s">
        <v>3805</v>
      </c>
      <c r="C907" s="206" t="s">
        <v>3806</v>
      </c>
      <c r="D907" s="45" t="s">
        <v>743</v>
      </c>
      <c r="E907" s="17"/>
    </row>
    <row r="908" spans="1:5" ht="15">
      <c r="A908" s="32">
        <f t="shared" si="14"/>
        <v>904</v>
      </c>
      <c r="B908" s="206" t="s">
        <v>3805</v>
      </c>
      <c r="C908" s="206" t="s">
        <v>3806</v>
      </c>
      <c r="D908" s="45" t="s">
        <v>743</v>
      </c>
      <c r="E908" s="17"/>
    </row>
    <row r="909" spans="1:5" ht="15">
      <c r="A909" s="32">
        <f t="shared" si="14"/>
        <v>905</v>
      </c>
      <c r="B909" s="206" t="s">
        <v>3807</v>
      </c>
      <c r="C909" s="206" t="s">
        <v>3808</v>
      </c>
      <c r="D909" s="45" t="s">
        <v>743</v>
      </c>
      <c r="E909" s="17"/>
    </row>
    <row r="910" spans="1:5" ht="15">
      <c r="A910" s="32">
        <f t="shared" si="14"/>
        <v>906</v>
      </c>
      <c r="B910" s="206" t="s">
        <v>3809</v>
      </c>
      <c r="C910" s="206" t="s">
        <v>3810</v>
      </c>
      <c r="D910" s="45" t="s">
        <v>743</v>
      </c>
      <c r="E910" s="17"/>
    </row>
    <row r="911" spans="1:5" ht="15">
      <c r="A911" s="32">
        <f t="shared" si="14"/>
        <v>907</v>
      </c>
      <c r="B911" s="206" t="s">
        <v>3811</v>
      </c>
      <c r="C911" s="206" t="s">
        <v>3812</v>
      </c>
      <c r="D911" s="45" t="s">
        <v>743</v>
      </c>
      <c r="E911" s="17"/>
    </row>
    <row r="912" spans="1:5" ht="15">
      <c r="A912" s="32">
        <f t="shared" si="14"/>
        <v>908</v>
      </c>
      <c r="B912" s="206" t="s">
        <v>3811</v>
      </c>
      <c r="C912" s="206" t="s">
        <v>3812</v>
      </c>
      <c r="D912" s="45" t="s">
        <v>743</v>
      </c>
      <c r="E912" s="17"/>
    </row>
    <row r="913" spans="1:5" ht="15">
      <c r="A913" s="32">
        <f t="shared" si="14"/>
        <v>909</v>
      </c>
      <c r="B913" s="206" t="s">
        <v>3813</v>
      </c>
      <c r="C913" s="206" t="s">
        <v>3814</v>
      </c>
      <c r="D913" s="45" t="s">
        <v>743</v>
      </c>
      <c r="E913" s="17"/>
    </row>
    <row r="914" spans="1:5" ht="15">
      <c r="A914" s="32">
        <f t="shared" si="14"/>
        <v>910</v>
      </c>
      <c r="B914" s="206" t="s">
        <v>3815</v>
      </c>
      <c r="C914" s="206" t="s">
        <v>3816</v>
      </c>
      <c r="D914" s="45" t="s">
        <v>743</v>
      </c>
      <c r="E914" s="17"/>
    </row>
    <row r="915" spans="1:5" ht="15">
      <c r="A915" s="32">
        <f t="shared" si="14"/>
        <v>911</v>
      </c>
      <c r="B915" s="206" t="s">
        <v>3815</v>
      </c>
      <c r="C915" s="206" t="s">
        <v>3816</v>
      </c>
      <c r="D915" s="45" t="s">
        <v>743</v>
      </c>
      <c r="E915" s="17"/>
    </row>
    <row r="916" spans="1:5" ht="15">
      <c r="A916" s="32">
        <f t="shared" si="14"/>
        <v>912</v>
      </c>
      <c r="B916" s="206" t="s">
        <v>3817</v>
      </c>
      <c r="C916" s="206" t="s">
        <v>3818</v>
      </c>
      <c r="D916" s="45" t="s">
        <v>743</v>
      </c>
      <c r="E916" s="17"/>
    </row>
    <row r="917" spans="1:5" ht="15">
      <c r="A917" s="32">
        <f t="shared" si="14"/>
        <v>913</v>
      </c>
      <c r="B917" s="206" t="s">
        <v>3819</v>
      </c>
      <c r="C917" s="206" t="s">
        <v>3820</v>
      </c>
      <c r="D917" s="45" t="s">
        <v>743</v>
      </c>
      <c r="E917" s="17"/>
    </row>
    <row r="918" spans="1:5" ht="15">
      <c r="A918" s="32">
        <f t="shared" si="14"/>
        <v>914</v>
      </c>
      <c r="B918" s="206" t="s">
        <v>3821</v>
      </c>
      <c r="C918" s="206" t="s">
        <v>3822</v>
      </c>
      <c r="D918" s="45" t="s">
        <v>743</v>
      </c>
      <c r="E918" s="17"/>
    </row>
    <row r="919" spans="1:5" ht="15">
      <c r="A919" s="32">
        <f t="shared" si="14"/>
        <v>915</v>
      </c>
      <c r="B919" s="206" t="s">
        <v>3823</v>
      </c>
      <c r="C919" s="206" t="s">
        <v>3824</v>
      </c>
      <c r="D919" s="45" t="s">
        <v>743</v>
      </c>
      <c r="E919" s="17"/>
    </row>
    <row r="920" spans="1:5" ht="15">
      <c r="A920" s="32">
        <f t="shared" si="14"/>
        <v>916</v>
      </c>
      <c r="B920" s="206" t="s">
        <v>3825</v>
      </c>
      <c r="C920" s="206" t="s">
        <v>3826</v>
      </c>
      <c r="D920" s="45" t="s">
        <v>743</v>
      </c>
      <c r="E920" s="17"/>
    </row>
    <row r="921" spans="1:5" ht="15">
      <c r="A921" s="32">
        <f t="shared" si="14"/>
        <v>917</v>
      </c>
      <c r="B921" s="206" t="s">
        <v>3827</v>
      </c>
      <c r="C921" s="206" t="s">
        <v>3828</v>
      </c>
      <c r="D921" s="45" t="s">
        <v>743</v>
      </c>
      <c r="E921" s="17"/>
    </row>
    <row r="922" spans="1:5" ht="15">
      <c r="A922" s="32">
        <f t="shared" si="14"/>
        <v>918</v>
      </c>
      <c r="B922" s="206" t="s">
        <v>3829</v>
      </c>
      <c r="C922" s="206" t="s">
        <v>1043</v>
      </c>
      <c r="D922" s="45" t="s">
        <v>743</v>
      </c>
      <c r="E922" s="17"/>
    </row>
    <row r="923" spans="1:5" ht="15">
      <c r="A923" s="32">
        <f t="shared" si="14"/>
        <v>919</v>
      </c>
      <c r="B923" s="206" t="s">
        <v>500</v>
      </c>
      <c r="C923" s="206" t="s">
        <v>3830</v>
      </c>
      <c r="D923" s="45" t="s">
        <v>743</v>
      </c>
      <c r="E923" s="17"/>
    </row>
    <row r="924" spans="1:5" ht="15">
      <c r="A924" s="32">
        <f t="shared" si="14"/>
        <v>920</v>
      </c>
      <c r="B924" s="206" t="s">
        <v>3831</v>
      </c>
      <c r="C924" s="206" t="s">
        <v>3832</v>
      </c>
      <c r="D924" s="45" t="s">
        <v>743</v>
      </c>
      <c r="E924" s="17"/>
    </row>
    <row r="925" spans="1:5" ht="15">
      <c r="A925" s="32">
        <f t="shared" si="14"/>
        <v>921</v>
      </c>
      <c r="B925" s="206" t="s">
        <v>3831</v>
      </c>
      <c r="C925" s="206" t="s">
        <v>3832</v>
      </c>
      <c r="D925" s="45" t="s">
        <v>743</v>
      </c>
      <c r="E925" s="17"/>
    </row>
    <row r="926" spans="1:5" ht="15">
      <c r="A926" s="32">
        <f t="shared" si="14"/>
        <v>922</v>
      </c>
      <c r="B926" s="206" t="s">
        <v>1626</v>
      </c>
      <c r="C926" s="206" t="s">
        <v>3833</v>
      </c>
      <c r="D926" s="45" t="s">
        <v>743</v>
      </c>
      <c r="E926" s="17"/>
    </row>
    <row r="927" spans="1:5" ht="15">
      <c r="A927" s="32">
        <f t="shared" si="14"/>
        <v>923</v>
      </c>
      <c r="B927" s="206" t="s">
        <v>3834</v>
      </c>
      <c r="C927" s="206" t="s">
        <v>3835</v>
      </c>
      <c r="D927" s="45" t="s">
        <v>743</v>
      </c>
      <c r="E927" s="17"/>
    </row>
    <row r="928" spans="1:5" ht="15">
      <c r="A928" s="32">
        <f t="shared" si="14"/>
        <v>924</v>
      </c>
      <c r="B928" s="206" t="s">
        <v>3834</v>
      </c>
      <c r="C928" s="206" t="s">
        <v>3835</v>
      </c>
      <c r="D928" s="45" t="s">
        <v>743</v>
      </c>
      <c r="E928" s="17"/>
    </row>
    <row r="929" spans="1:5" ht="15">
      <c r="A929" s="32">
        <f t="shared" si="14"/>
        <v>925</v>
      </c>
      <c r="B929" s="206" t="s">
        <v>3836</v>
      </c>
      <c r="C929" s="206" t="s">
        <v>3837</v>
      </c>
      <c r="D929" s="45" t="s">
        <v>743</v>
      </c>
      <c r="E929" s="17"/>
    </row>
    <row r="930" spans="1:5" ht="15">
      <c r="A930" s="32">
        <f t="shared" si="14"/>
        <v>926</v>
      </c>
      <c r="B930" s="206" t="s">
        <v>3836</v>
      </c>
      <c r="C930" s="206" t="s">
        <v>3837</v>
      </c>
      <c r="D930" s="45" t="s">
        <v>743</v>
      </c>
      <c r="E930" s="17"/>
    </row>
    <row r="931" spans="1:5" ht="15">
      <c r="A931" s="32">
        <f t="shared" si="14"/>
        <v>927</v>
      </c>
      <c r="B931" s="206" t="s">
        <v>782</v>
      </c>
      <c r="C931" s="206" t="s">
        <v>3838</v>
      </c>
      <c r="D931" s="45" t="s">
        <v>743</v>
      </c>
      <c r="E931" s="17"/>
    </row>
    <row r="932" spans="1:5" ht="15">
      <c r="A932" s="32">
        <f t="shared" si="14"/>
        <v>928</v>
      </c>
      <c r="B932" s="206" t="s">
        <v>1360</v>
      </c>
      <c r="C932" s="206" t="s">
        <v>3839</v>
      </c>
      <c r="D932" s="45" t="s">
        <v>743</v>
      </c>
      <c r="E932" s="17"/>
    </row>
    <row r="933" spans="1:5" ht="15">
      <c r="A933" s="32">
        <f t="shared" si="14"/>
        <v>929</v>
      </c>
      <c r="B933" s="206" t="s">
        <v>1360</v>
      </c>
      <c r="C933" s="206" t="s">
        <v>3839</v>
      </c>
      <c r="D933" s="45" t="s">
        <v>743</v>
      </c>
      <c r="E933" s="17"/>
    </row>
    <row r="934" spans="1:5" ht="15">
      <c r="A934" s="32">
        <f t="shared" si="14"/>
        <v>930</v>
      </c>
      <c r="B934" s="206" t="s">
        <v>233</v>
      </c>
      <c r="C934" s="206" t="s">
        <v>3840</v>
      </c>
      <c r="D934" s="45" t="s">
        <v>743</v>
      </c>
      <c r="E934" s="17"/>
    </row>
    <row r="935" spans="1:5" ht="15">
      <c r="A935" s="32">
        <f t="shared" si="14"/>
        <v>931</v>
      </c>
      <c r="B935" s="206" t="s">
        <v>233</v>
      </c>
      <c r="C935" s="206" t="s">
        <v>3840</v>
      </c>
      <c r="D935" s="45" t="s">
        <v>743</v>
      </c>
      <c r="E935" s="17"/>
    </row>
    <row r="936" spans="1:5" ht="15">
      <c r="A936" s="32">
        <f t="shared" si="14"/>
        <v>932</v>
      </c>
      <c r="B936" s="206" t="s">
        <v>3841</v>
      </c>
      <c r="C936" s="206" t="s">
        <v>3842</v>
      </c>
      <c r="D936" s="45" t="s">
        <v>743</v>
      </c>
      <c r="E936" s="17"/>
    </row>
    <row r="937" spans="1:5" ht="15">
      <c r="A937" s="32">
        <f t="shared" si="14"/>
        <v>933</v>
      </c>
      <c r="B937" s="206" t="s">
        <v>3843</v>
      </c>
      <c r="C937" s="206" t="s">
        <v>3844</v>
      </c>
      <c r="D937" s="45" t="s">
        <v>743</v>
      </c>
      <c r="E937" s="17"/>
    </row>
    <row r="938" spans="1:5" ht="15">
      <c r="A938" s="32">
        <f t="shared" si="14"/>
        <v>934</v>
      </c>
      <c r="B938" s="206" t="s">
        <v>1290</v>
      </c>
      <c r="C938" s="206" t="s">
        <v>3845</v>
      </c>
      <c r="D938" s="45" t="s">
        <v>743</v>
      </c>
      <c r="E938" s="17"/>
    </row>
    <row r="939" spans="1:5" ht="15">
      <c r="A939" s="32">
        <f t="shared" si="14"/>
        <v>935</v>
      </c>
      <c r="B939" s="206" t="s">
        <v>3846</v>
      </c>
      <c r="C939" s="206" t="s">
        <v>3847</v>
      </c>
      <c r="D939" s="45" t="s">
        <v>743</v>
      </c>
      <c r="E939" s="17"/>
    </row>
    <row r="940" spans="1:5" ht="15">
      <c r="A940" s="32">
        <f t="shared" si="14"/>
        <v>936</v>
      </c>
      <c r="B940" s="206" t="s">
        <v>3848</v>
      </c>
      <c r="C940" s="206" t="s">
        <v>3849</v>
      </c>
      <c r="D940" s="45" t="s">
        <v>743</v>
      </c>
      <c r="E940" s="17"/>
    </row>
    <row r="941" spans="1:5" ht="15">
      <c r="A941" s="32">
        <f t="shared" si="14"/>
        <v>937</v>
      </c>
      <c r="B941" s="206" t="s">
        <v>233</v>
      </c>
      <c r="C941" s="206" t="s">
        <v>3850</v>
      </c>
      <c r="D941" s="45" t="s">
        <v>743</v>
      </c>
      <c r="E941" s="17"/>
    </row>
    <row r="942" spans="1:5" ht="15">
      <c r="A942" s="32">
        <f t="shared" si="14"/>
        <v>938</v>
      </c>
      <c r="B942" s="206" t="s">
        <v>233</v>
      </c>
      <c r="C942" s="206" t="s">
        <v>3850</v>
      </c>
      <c r="D942" s="45" t="s">
        <v>743</v>
      </c>
      <c r="E942" s="17"/>
    </row>
    <row r="943" spans="1:5" ht="15">
      <c r="A943" s="32">
        <f t="shared" si="14"/>
        <v>939</v>
      </c>
      <c r="B943" s="206" t="s">
        <v>279</v>
      </c>
      <c r="C943" s="206" t="s">
        <v>3851</v>
      </c>
      <c r="D943" s="45" t="s">
        <v>743</v>
      </c>
      <c r="E943" s="17"/>
    </row>
    <row r="944" spans="1:5" ht="15">
      <c r="A944" s="32">
        <f t="shared" si="14"/>
        <v>940</v>
      </c>
      <c r="B944" s="206" t="s">
        <v>279</v>
      </c>
      <c r="C944" s="206" t="s">
        <v>3851</v>
      </c>
      <c r="D944" s="45" t="s">
        <v>743</v>
      </c>
      <c r="E944" s="17"/>
    </row>
    <row r="945" spans="1:5" ht="15">
      <c r="A945" s="32">
        <f t="shared" si="14"/>
        <v>941</v>
      </c>
      <c r="B945" s="206" t="s">
        <v>3852</v>
      </c>
      <c r="C945" s="206" t="s">
        <v>3853</v>
      </c>
      <c r="D945" s="45" t="s">
        <v>743</v>
      </c>
      <c r="E945" s="17"/>
    </row>
    <row r="946" spans="1:5" ht="15">
      <c r="A946" s="32">
        <f t="shared" si="14"/>
        <v>942</v>
      </c>
      <c r="B946" s="206" t="s">
        <v>180</v>
      </c>
      <c r="C946" s="206" t="s">
        <v>3854</v>
      </c>
      <c r="D946" s="45" t="s">
        <v>743</v>
      </c>
      <c r="E946" s="17"/>
    </row>
    <row r="947" spans="1:5" ht="15">
      <c r="A947" s="32">
        <f t="shared" si="14"/>
        <v>943</v>
      </c>
      <c r="B947" s="206" t="s">
        <v>180</v>
      </c>
      <c r="C947" s="206" t="s">
        <v>3854</v>
      </c>
      <c r="D947" s="45" t="s">
        <v>743</v>
      </c>
      <c r="E947" s="17"/>
    </row>
    <row r="948" spans="1:5" ht="15">
      <c r="A948" s="32">
        <f t="shared" si="14"/>
        <v>944</v>
      </c>
      <c r="B948" s="206" t="s">
        <v>1253</v>
      </c>
      <c r="C948" s="206" t="s">
        <v>1254</v>
      </c>
      <c r="D948" s="45" t="s">
        <v>743</v>
      </c>
      <c r="E948" s="17"/>
    </row>
    <row r="949" spans="1:5" ht="15">
      <c r="A949" s="32">
        <f t="shared" si="14"/>
        <v>945</v>
      </c>
      <c r="B949" s="206" t="s">
        <v>1253</v>
      </c>
      <c r="C949" s="206" t="s">
        <v>1254</v>
      </c>
      <c r="D949" s="45" t="s">
        <v>743</v>
      </c>
      <c r="E949" s="17"/>
    </row>
    <row r="950" spans="1:5" ht="15">
      <c r="A950" s="32">
        <f t="shared" si="14"/>
        <v>946</v>
      </c>
      <c r="B950" s="206" t="s">
        <v>3855</v>
      </c>
      <c r="C950" s="206" t="s">
        <v>3856</v>
      </c>
      <c r="D950" s="45" t="s">
        <v>743</v>
      </c>
      <c r="E950" s="17"/>
    </row>
    <row r="951" spans="1:5" ht="15">
      <c r="A951" s="32">
        <f t="shared" si="14"/>
        <v>947</v>
      </c>
      <c r="B951" s="206" t="s">
        <v>1718</v>
      </c>
      <c r="C951" s="206" t="s">
        <v>3857</v>
      </c>
      <c r="D951" s="45" t="s">
        <v>743</v>
      </c>
      <c r="E951" s="17"/>
    </row>
    <row r="952" spans="1:5" ht="15">
      <c r="A952" s="32">
        <f t="shared" si="14"/>
        <v>948</v>
      </c>
      <c r="B952" s="206" t="s">
        <v>3858</v>
      </c>
      <c r="C952" s="206" t="s">
        <v>3859</v>
      </c>
      <c r="D952" s="45" t="s">
        <v>743</v>
      </c>
      <c r="E952" s="17"/>
    </row>
    <row r="953" spans="1:5" ht="15">
      <c r="A953" s="32">
        <f t="shared" si="14"/>
        <v>949</v>
      </c>
      <c r="B953" s="206" t="s">
        <v>3858</v>
      </c>
      <c r="C953" s="206" t="s">
        <v>3859</v>
      </c>
      <c r="D953" s="45" t="s">
        <v>743</v>
      </c>
      <c r="E953" s="17"/>
    </row>
    <row r="954" spans="1:5" ht="15">
      <c r="A954" s="32">
        <f t="shared" si="14"/>
        <v>950</v>
      </c>
      <c r="B954" s="206" t="s">
        <v>3860</v>
      </c>
      <c r="C954" s="206" t="s">
        <v>3861</v>
      </c>
      <c r="D954" s="45" t="s">
        <v>743</v>
      </c>
      <c r="E954" s="17"/>
    </row>
    <row r="955" spans="1:5" ht="15">
      <c r="A955" s="32">
        <f t="shared" si="14"/>
        <v>951</v>
      </c>
      <c r="B955" s="206" t="s">
        <v>3862</v>
      </c>
      <c r="C955" s="206" t="s">
        <v>3863</v>
      </c>
      <c r="D955" s="45" t="s">
        <v>743</v>
      </c>
      <c r="E955" s="17"/>
    </row>
    <row r="956" spans="1:5" ht="15">
      <c r="A956" s="32">
        <f t="shared" si="14"/>
        <v>952</v>
      </c>
      <c r="B956" s="206" t="s">
        <v>3864</v>
      </c>
      <c r="C956" s="206" t="s">
        <v>3865</v>
      </c>
      <c r="D956" s="45" t="s">
        <v>743</v>
      </c>
      <c r="E956" s="17"/>
    </row>
    <row r="957" spans="1:5" ht="15">
      <c r="A957" s="32">
        <f t="shared" si="14"/>
        <v>953</v>
      </c>
      <c r="B957" s="206" t="s">
        <v>227</v>
      </c>
      <c r="C957" s="206" t="s">
        <v>3866</v>
      </c>
      <c r="D957" s="45" t="s">
        <v>743</v>
      </c>
      <c r="E957" s="17"/>
    </row>
    <row r="958" spans="1:5" ht="15">
      <c r="A958" s="32">
        <f t="shared" si="14"/>
        <v>954</v>
      </c>
      <c r="B958" s="206" t="s">
        <v>3867</v>
      </c>
      <c r="C958" s="206" t="s">
        <v>3868</v>
      </c>
      <c r="D958" s="45" t="s">
        <v>743</v>
      </c>
      <c r="E958" s="17"/>
    </row>
    <row r="959" spans="1:5" ht="15">
      <c r="A959" s="32">
        <f t="shared" si="14"/>
        <v>955</v>
      </c>
      <c r="B959" s="206" t="s">
        <v>3869</v>
      </c>
      <c r="C959" s="206" t="s">
        <v>3870</v>
      </c>
      <c r="D959" s="45" t="s">
        <v>743</v>
      </c>
      <c r="E959" s="17"/>
    </row>
    <row r="960" spans="1:5" ht="15">
      <c r="A960" s="32">
        <f t="shared" si="14"/>
        <v>956</v>
      </c>
      <c r="B960" s="206" t="s">
        <v>3869</v>
      </c>
      <c r="C960" s="206" t="s">
        <v>3870</v>
      </c>
      <c r="D960" s="45" t="s">
        <v>743</v>
      </c>
      <c r="E960" s="17"/>
    </row>
    <row r="961" spans="1:5" ht="15">
      <c r="A961" s="32">
        <f t="shared" si="14"/>
        <v>957</v>
      </c>
      <c r="B961" s="206" t="s">
        <v>3871</v>
      </c>
      <c r="C961" s="206" t="s">
        <v>3872</v>
      </c>
      <c r="D961" s="45" t="s">
        <v>743</v>
      </c>
      <c r="E961" s="17"/>
    </row>
    <row r="962" spans="1:5" ht="15">
      <c r="A962" s="32">
        <f t="shared" si="14"/>
        <v>958</v>
      </c>
      <c r="B962" s="206" t="s">
        <v>594</v>
      </c>
      <c r="C962" s="206" t="s">
        <v>3873</v>
      </c>
      <c r="D962" s="45" t="s">
        <v>743</v>
      </c>
      <c r="E962" s="17"/>
    </row>
    <row r="963" spans="1:5" ht="15">
      <c r="A963" s="32">
        <f t="shared" si="14"/>
        <v>959</v>
      </c>
      <c r="B963" s="206" t="s">
        <v>594</v>
      </c>
      <c r="C963" s="206" t="s">
        <v>3873</v>
      </c>
      <c r="D963" s="45" t="s">
        <v>743</v>
      </c>
      <c r="E963" s="17"/>
    </row>
    <row r="964" spans="1:5" ht="15">
      <c r="A964" s="32">
        <f t="shared" si="14"/>
        <v>960</v>
      </c>
      <c r="B964" s="206" t="s">
        <v>1645</v>
      </c>
      <c r="C964" s="206" t="s">
        <v>3874</v>
      </c>
      <c r="D964" s="45" t="s">
        <v>743</v>
      </c>
      <c r="E964" s="17"/>
    </row>
    <row r="965" spans="1:5" ht="15">
      <c r="A965" s="32">
        <f t="shared" si="14"/>
        <v>961</v>
      </c>
      <c r="B965" s="206" t="s">
        <v>3875</v>
      </c>
      <c r="C965" s="206" t="s">
        <v>3876</v>
      </c>
      <c r="D965" s="45" t="s">
        <v>743</v>
      </c>
      <c r="E965" s="17"/>
    </row>
    <row r="966" spans="1:5" ht="15">
      <c r="A966" s="32">
        <f t="shared" si="14"/>
        <v>962</v>
      </c>
      <c r="B966" s="206" t="s">
        <v>3877</v>
      </c>
      <c r="C966" s="206" t="s">
        <v>3878</v>
      </c>
      <c r="D966" s="45" t="s">
        <v>743</v>
      </c>
      <c r="E966" s="17"/>
    </row>
    <row r="967" spans="1:5" ht="15">
      <c r="A967" s="32">
        <f t="shared" ref="A967:A1030" si="15">+A966+1</f>
        <v>963</v>
      </c>
      <c r="B967" s="206" t="s">
        <v>3879</v>
      </c>
      <c r="C967" s="206" t="s">
        <v>3880</v>
      </c>
      <c r="D967" s="45" t="s">
        <v>743</v>
      </c>
      <c r="E967" s="17"/>
    </row>
    <row r="968" spans="1:5" ht="15">
      <c r="A968" s="32">
        <f t="shared" si="15"/>
        <v>964</v>
      </c>
      <c r="B968" s="206" t="s">
        <v>475</v>
      </c>
      <c r="C968" s="206" t="s">
        <v>3881</v>
      </c>
      <c r="D968" s="45" t="s">
        <v>743</v>
      </c>
      <c r="E968" s="17"/>
    </row>
    <row r="969" spans="1:5" ht="15">
      <c r="A969" s="32">
        <f t="shared" si="15"/>
        <v>965</v>
      </c>
      <c r="B969" s="206" t="s">
        <v>3882</v>
      </c>
      <c r="C969" s="206" t="s">
        <v>3883</v>
      </c>
      <c r="D969" s="45" t="s">
        <v>743</v>
      </c>
      <c r="E969" s="17"/>
    </row>
    <row r="970" spans="1:5" ht="15">
      <c r="A970" s="32">
        <f t="shared" si="15"/>
        <v>966</v>
      </c>
      <c r="B970" s="206" t="s">
        <v>3884</v>
      </c>
      <c r="C970" s="206" t="s">
        <v>3885</v>
      </c>
      <c r="D970" s="45" t="s">
        <v>743</v>
      </c>
      <c r="E970" s="17"/>
    </row>
    <row r="971" spans="1:5" ht="15">
      <c r="A971" s="32">
        <f t="shared" si="15"/>
        <v>967</v>
      </c>
      <c r="B971" s="206" t="s">
        <v>3884</v>
      </c>
      <c r="C971" s="206" t="s">
        <v>3885</v>
      </c>
      <c r="D971" s="45" t="s">
        <v>743</v>
      </c>
      <c r="E971" s="17"/>
    </row>
    <row r="972" spans="1:5" ht="15">
      <c r="A972" s="32">
        <f t="shared" si="15"/>
        <v>968</v>
      </c>
      <c r="B972" s="206" t="s">
        <v>3886</v>
      </c>
      <c r="C972" s="206" t="s">
        <v>3887</v>
      </c>
      <c r="D972" s="45" t="s">
        <v>743</v>
      </c>
      <c r="E972" s="17"/>
    </row>
    <row r="973" spans="1:5" ht="15">
      <c r="A973" s="32">
        <f t="shared" si="15"/>
        <v>969</v>
      </c>
      <c r="B973" s="206" t="s">
        <v>3888</v>
      </c>
      <c r="C973" s="206" t="s">
        <v>3889</v>
      </c>
      <c r="D973" s="45" t="s">
        <v>743</v>
      </c>
      <c r="E973" s="17"/>
    </row>
    <row r="974" spans="1:5" ht="15">
      <c r="A974" s="32">
        <f t="shared" si="15"/>
        <v>970</v>
      </c>
      <c r="B974" s="206" t="s">
        <v>3890</v>
      </c>
      <c r="C974" s="206" t="s">
        <v>3891</v>
      </c>
      <c r="D974" s="45" t="s">
        <v>743</v>
      </c>
      <c r="E974" s="17"/>
    </row>
    <row r="975" spans="1:5" ht="15">
      <c r="A975" s="32">
        <f t="shared" si="15"/>
        <v>971</v>
      </c>
      <c r="B975" s="206" t="s">
        <v>3892</v>
      </c>
      <c r="C975" s="206" t="s">
        <v>3893</v>
      </c>
      <c r="D975" s="45" t="s">
        <v>743</v>
      </c>
      <c r="E975" s="17"/>
    </row>
    <row r="976" spans="1:5" ht="15">
      <c r="A976" s="32">
        <f t="shared" si="15"/>
        <v>972</v>
      </c>
      <c r="B976" s="206" t="s">
        <v>3892</v>
      </c>
      <c r="C976" s="206" t="s">
        <v>3893</v>
      </c>
      <c r="D976" s="45" t="s">
        <v>743</v>
      </c>
      <c r="E976" s="17"/>
    </row>
    <row r="977" spans="1:5" ht="15">
      <c r="A977" s="32">
        <f t="shared" si="15"/>
        <v>973</v>
      </c>
      <c r="B977" s="206" t="s">
        <v>1508</v>
      </c>
      <c r="C977" s="206" t="s">
        <v>3894</v>
      </c>
      <c r="D977" s="45" t="s">
        <v>743</v>
      </c>
      <c r="E977" s="17"/>
    </row>
    <row r="978" spans="1:5" ht="15">
      <c r="A978" s="32">
        <f t="shared" si="15"/>
        <v>974</v>
      </c>
      <c r="B978" s="206" t="s">
        <v>3895</v>
      </c>
      <c r="C978" s="206" t="s">
        <v>3896</v>
      </c>
      <c r="D978" s="45" t="s">
        <v>743</v>
      </c>
      <c r="E978" s="17"/>
    </row>
    <row r="979" spans="1:5" ht="15">
      <c r="A979" s="32">
        <f t="shared" si="15"/>
        <v>975</v>
      </c>
      <c r="B979" s="206" t="s">
        <v>3897</v>
      </c>
      <c r="C979" s="206" t="s">
        <v>3898</v>
      </c>
      <c r="D979" s="45" t="s">
        <v>743</v>
      </c>
      <c r="E979" s="17"/>
    </row>
    <row r="980" spans="1:5" ht="15">
      <c r="A980" s="32">
        <f t="shared" si="15"/>
        <v>976</v>
      </c>
      <c r="B980" s="206" t="s">
        <v>3899</v>
      </c>
      <c r="C980" s="206" t="s">
        <v>3900</v>
      </c>
      <c r="D980" s="45" t="s">
        <v>743</v>
      </c>
      <c r="E980" s="17"/>
    </row>
    <row r="981" spans="1:5" ht="15">
      <c r="A981" s="32">
        <f t="shared" si="15"/>
        <v>977</v>
      </c>
      <c r="B981" s="206" t="s">
        <v>3901</v>
      </c>
      <c r="C981" s="206" t="s">
        <v>3902</v>
      </c>
      <c r="D981" s="45" t="s">
        <v>743</v>
      </c>
      <c r="E981" s="17"/>
    </row>
    <row r="982" spans="1:5" ht="15">
      <c r="A982" s="32">
        <f t="shared" si="15"/>
        <v>978</v>
      </c>
      <c r="B982" s="206" t="s">
        <v>3903</v>
      </c>
      <c r="C982" s="206" t="s">
        <v>3904</v>
      </c>
      <c r="D982" s="45" t="s">
        <v>743</v>
      </c>
      <c r="E982" s="17"/>
    </row>
    <row r="983" spans="1:5" ht="15">
      <c r="A983" s="32">
        <f t="shared" si="15"/>
        <v>979</v>
      </c>
      <c r="B983" s="206" t="s">
        <v>3905</v>
      </c>
      <c r="C983" s="206" t="s">
        <v>3906</v>
      </c>
      <c r="D983" s="45" t="s">
        <v>743</v>
      </c>
      <c r="E983" s="17"/>
    </row>
    <row r="984" spans="1:5" ht="15">
      <c r="A984" s="32">
        <f t="shared" si="15"/>
        <v>980</v>
      </c>
      <c r="B984" s="206" t="s">
        <v>3905</v>
      </c>
      <c r="C984" s="206" t="s">
        <v>3906</v>
      </c>
      <c r="D984" s="45" t="s">
        <v>743</v>
      </c>
      <c r="E984" s="17"/>
    </row>
    <row r="985" spans="1:5" ht="15">
      <c r="A985" s="32">
        <f t="shared" si="15"/>
        <v>981</v>
      </c>
      <c r="B985" s="206" t="s">
        <v>3907</v>
      </c>
      <c r="C985" s="206" t="s">
        <v>3908</v>
      </c>
      <c r="D985" s="45" t="s">
        <v>743</v>
      </c>
      <c r="E985" s="17"/>
    </row>
    <row r="986" spans="1:5" ht="15">
      <c r="A986" s="32">
        <f t="shared" si="15"/>
        <v>982</v>
      </c>
      <c r="B986" s="206" t="s">
        <v>3909</v>
      </c>
      <c r="C986" s="206" t="s">
        <v>3910</v>
      </c>
      <c r="D986" s="45" t="s">
        <v>743</v>
      </c>
      <c r="E986" s="17"/>
    </row>
    <row r="987" spans="1:5" ht="15">
      <c r="A987" s="32">
        <f t="shared" si="15"/>
        <v>983</v>
      </c>
      <c r="B987" s="206" t="s">
        <v>3911</v>
      </c>
      <c r="C987" s="206" t="s">
        <v>3912</v>
      </c>
      <c r="D987" s="45" t="s">
        <v>743</v>
      </c>
      <c r="E987" s="17"/>
    </row>
    <row r="988" spans="1:5" ht="15">
      <c r="A988" s="32">
        <f t="shared" si="15"/>
        <v>984</v>
      </c>
      <c r="B988" s="206" t="s">
        <v>1261</v>
      </c>
      <c r="C988" s="206" t="s">
        <v>1262</v>
      </c>
      <c r="D988" s="45" t="s">
        <v>743</v>
      </c>
      <c r="E988" s="17"/>
    </row>
    <row r="989" spans="1:5" ht="15">
      <c r="A989" s="32">
        <f t="shared" si="15"/>
        <v>985</v>
      </c>
      <c r="B989" s="206" t="s">
        <v>3913</v>
      </c>
      <c r="C989" s="206" t="s">
        <v>3914</v>
      </c>
      <c r="D989" s="45" t="s">
        <v>743</v>
      </c>
      <c r="E989" s="17"/>
    </row>
    <row r="990" spans="1:5" ht="15">
      <c r="A990" s="32">
        <f t="shared" si="15"/>
        <v>986</v>
      </c>
      <c r="B990" s="206" t="s">
        <v>3915</v>
      </c>
      <c r="C990" s="206" t="s">
        <v>3916</v>
      </c>
      <c r="D990" s="45" t="s">
        <v>743</v>
      </c>
      <c r="E990" s="17"/>
    </row>
    <row r="991" spans="1:5" ht="15">
      <c r="A991" s="32">
        <f t="shared" si="15"/>
        <v>987</v>
      </c>
      <c r="B991" s="206" t="s">
        <v>3917</v>
      </c>
      <c r="C991" s="206" t="s">
        <v>1799</v>
      </c>
      <c r="D991" s="45" t="s">
        <v>743</v>
      </c>
      <c r="E991" s="17"/>
    </row>
    <row r="992" spans="1:5" ht="15">
      <c r="A992" s="32">
        <f t="shared" si="15"/>
        <v>988</v>
      </c>
      <c r="B992" s="206" t="s">
        <v>3918</v>
      </c>
      <c r="C992" s="206" t="s">
        <v>3919</v>
      </c>
      <c r="D992" s="45" t="s">
        <v>743</v>
      </c>
      <c r="E992" s="17"/>
    </row>
    <row r="993" spans="1:5" ht="15">
      <c r="A993" s="32">
        <f t="shared" si="15"/>
        <v>989</v>
      </c>
      <c r="B993" s="206" t="s">
        <v>1409</v>
      </c>
      <c r="C993" s="206" t="s">
        <v>3920</v>
      </c>
      <c r="D993" s="45" t="s">
        <v>743</v>
      </c>
      <c r="E993" s="17"/>
    </row>
    <row r="994" spans="1:5" ht="15">
      <c r="A994" s="32">
        <f t="shared" si="15"/>
        <v>990</v>
      </c>
      <c r="B994" s="206" t="s">
        <v>1055</v>
      </c>
      <c r="C994" s="206" t="s">
        <v>3921</v>
      </c>
      <c r="D994" s="45" t="s">
        <v>743</v>
      </c>
      <c r="E994" s="17"/>
    </row>
    <row r="995" spans="1:5" ht="15">
      <c r="A995" s="32">
        <f t="shared" si="15"/>
        <v>991</v>
      </c>
      <c r="B995" s="206" t="s">
        <v>3922</v>
      </c>
      <c r="C995" s="206" t="s">
        <v>3923</v>
      </c>
      <c r="D995" s="45" t="s">
        <v>743</v>
      </c>
      <c r="E995" s="17"/>
    </row>
    <row r="996" spans="1:5" ht="15">
      <c r="A996" s="32">
        <f t="shared" si="15"/>
        <v>992</v>
      </c>
      <c r="B996" s="206" t="s">
        <v>3924</v>
      </c>
      <c r="C996" s="206" t="s">
        <v>3925</v>
      </c>
      <c r="D996" s="45" t="s">
        <v>743</v>
      </c>
      <c r="E996" s="17"/>
    </row>
    <row r="997" spans="1:5" ht="15">
      <c r="A997" s="32">
        <f t="shared" si="15"/>
        <v>993</v>
      </c>
      <c r="B997" s="206" t="s">
        <v>3924</v>
      </c>
      <c r="C997" s="206" t="s">
        <v>3925</v>
      </c>
      <c r="D997" s="45" t="s">
        <v>743</v>
      </c>
      <c r="E997" s="17"/>
    </row>
    <row r="998" spans="1:5" ht="15">
      <c r="A998" s="32">
        <f t="shared" si="15"/>
        <v>994</v>
      </c>
      <c r="B998" s="206" t="s">
        <v>3926</v>
      </c>
      <c r="C998" s="206" t="s">
        <v>3927</v>
      </c>
      <c r="D998" s="45" t="s">
        <v>743</v>
      </c>
      <c r="E998" s="17"/>
    </row>
    <row r="999" spans="1:5" ht="15">
      <c r="A999" s="32">
        <f t="shared" si="15"/>
        <v>995</v>
      </c>
      <c r="B999" s="206" t="s">
        <v>3928</v>
      </c>
      <c r="C999" s="206" t="s">
        <v>3929</v>
      </c>
      <c r="D999" s="45" t="s">
        <v>743</v>
      </c>
      <c r="E999" s="17"/>
    </row>
    <row r="1000" spans="1:5" ht="15">
      <c r="A1000" s="32">
        <f t="shared" si="15"/>
        <v>996</v>
      </c>
      <c r="B1000" s="206" t="s">
        <v>3930</v>
      </c>
      <c r="C1000" s="206" t="s">
        <v>3931</v>
      </c>
      <c r="D1000" s="45" t="s">
        <v>743</v>
      </c>
      <c r="E1000" s="17"/>
    </row>
    <row r="1001" spans="1:5" ht="15">
      <c r="A1001" s="32">
        <f t="shared" si="15"/>
        <v>997</v>
      </c>
      <c r="B1001" s="206" t="s">
        <v>3932</v>
      </c>
      <c r="C1001" s="206" t="s">
        <v>3933</v>
      </c>
      <c r="D1001" s="45" t="s">
        <v>743</v>
      </c>
      <c r="E1001" s="17"/>
    </row>
    <row r="1002" spans="1:5" ht="15">
      <c r="A1002" s="32">
        <f t="shared" si="15"/>
        <v>998</v>
      </c>
      <c r="B1002" s="206" t="s">
        <v>838</v>
      </c>
      <c r="C1002" s="206" t="s">
        <v>1269</v>
      </c>
      <c r="D1002" s="45" t="s">
        <v>743</v>
      </c>
      <c r="E1002" s="17"/>
    </row>
    <row r="1003" spans="1:5" ht="15">
      <c r="A1003" s="32">
        <f t="shared" si="15"/>
        <v>999</v>
      </c>
      <c r="B1003" s="206" t="s">
        <v>3634</v>
      </c>
      <c r="C1003" s="206" t="s">
        <v>3934</v>
      </c>
      <c r="D1003" s="45" t="s">
        <v>743</v>
      </c>
      <c r="E1003" s="17"/>
    </row>
    <row r="1004" spans="1:5" ht="15">
      <c r="A1004" s="32">
        <f t="shared" si="15"/>
        <v>1000</v>
      </c>
      <c r="B1004" s="206" t="s">
        <v>3935</v>
      </c>
      <c r="C1004" s="206" t="s">
        <v>3936</v>
      </c>
      <c r="D1004" s="45" t="s">
        <v>743</v>
      </c>
      <c r="E1004" s="17"/>
    </row>
    <row r="1005" spans="1:5" ht="15">
      <c r="A1005" s="32">
        <f t="shared" si="15"/>
        <v>1001</v>
      </c>
      <c r="B1005" s="206" t="s">
        <v>3935</v>
      </c>
      <c r="C1005" s="206" t="s">
        <v>3936</v>
      </c>
      <c r="D1005" s="45" t="s">
        <v>743</v>
      </c>
      <c r="E1005" s="17"/>
    </row>
    <row r="1006" spans="1:5" ht="15">
      <c r="A1006" s="32">
        <f t="shared" si="15"/>
        <v>1002</v>
      </c>
      <c r="B1006" s="206" t="s">
        <v>3937</v>
      </c>
      <c r="C1006" s="206" t="s">
        <v>3938</v>
      </c>
      <c r="D1006" s="45" t="s">
        <v>743</v>
      </c>
      <c r="E1006" s="17"/>
    </row>
    <row r="1007" spans="1:5" ht="15">
      <c r="A1007" s="32">
        <f t="shared" si="15"/>
        <v>1003</v>
      </c>
      <c r="B1007" s="206" t="s">
        <v>3937</v>
      </c>
      <c r="C1007" s="206" t="s">
        <v>3938</v>
      </c>
      <c r="D1007" s="45" t="s">
        <v>743</v>
      </c>
      <c r="E1007" s="17"/>
    </row>
    <row r="1008" spans="1:5" ht="15">
      <c r="A1008" s="32">
        <f t="shared" si="15"/>
        <v>1004</v>
      </c>
      <c r="B1008" s="206" t="s">
        <v>3939</v>
      </c>
      <c r="C1008" s="206" t="s">
        <v>3940</v>
      </c>
      <c r="D1008" s="45" t="s">
        <v>743</v>
      </c>
      <c r="E1008" s="17"/>
    </row>
    <row r="1009" spans="1:5" ht="15">
      <c r="A1009" s="32">
        <f t="shared" si="15"/>
        <v>1005</v>
      </c>
      <c r="B1009" s="206" t="s">
        <v>3941</v>
      </c>
      <c r="C1009" s="206" t="s">
        <v>3942</v>
      </c>
      <c r="D1009" s="45" t="s">
        <v>743</v>
      </c>
      <c r="E1009" s="17"/>
    </row>
    <row r="1010" spans="1:5" ht="15">
      <c r="A1010" s="32">
        <f t="shared" si="15"/>
        <v>1006</v>
      </c>
      <c r="B1010" s="206" t="s">
        <v>3941</v>
      </c>
      <c r="C1010" s="206" t="s">
        <v>3942</v>
      </c>
      <c r="D1010" s="45" t="s">
        <v>743</v>
      </c>
      <c r="E1010" s="17"/>
    </row>
    <row r="1011" spans="1:5" ht="15">
      <c r="A1011" s="32">
        <f t="shared" si="15"/>
        <v>1007</v>
      </c>
      <c r="B1011" s="206" t="s">
        <v>577</v>
      </c>
      <c r="C1011" s="206" t="s">
        <v>3943</v>
      </c>
      <c r="D1011" s="45" t="s">
        <v>743</v>
      </c>
      <c r="E1011" s="17"/>
    </row>
    <row r="1012" spans="1:5" ht="15">
      <c r="A1012" s="32">
        <f t="shared" si="15"/>
        <v>1008</v>
      </c>
      <c r="B1012" s="206" t="s">
        <v>3944</v>
      </c>
      <c r="C1012" s="206" t="s">
        <v>3945</v>
      </c>
      <c r="D1012" s="45" t="s">
        <v>743</v>
      </c>
      <c r="E1012" s="17"/>
    </row>
    <row r="1013" spans="1:5" ht="15">
      <c r="A1013" s="32">
        <f t="shared" si="15"/>
        <v>1009</v>
      </c>
      <c r="B1013" s="206" t="s">
        <v>1727</v>
      </c>
      <c r="C1013" s="206" t="s">
        <v>3946</v>
      </c>
      <c r="D1013" s="45" t="s">
        <v>743</v>
      </c>
      <c r="E1013" s="17"/>
    </row>
    <row r="1014" spans="1:5" ht="15">
      <c r="A1014" s="32">
        <f t="shared" si="15"/>
        <v>1010</v>
      </c>
      <c r="B1014" s="206" t="s">
        <v>1273</v>
      </c>
      <c r="C1014" s="206" t="s">
        <v>1274</v>
      </c>
      <c r="D1014" s="45" t="s">
        <v>743</v>
      </c>
      <c r="E1014" s="17"/>
    </row>
    <row r="1015" spans="1:5" ht="15">
      <c r="A1015" s="32">
        <f t="shared" si="15"/>
        <v>1011</v>
      </c>
      <c r="B1015" s="206" t="s">
        <v>980</v>
      </c>
      <c r="C1015" s="206" t="s">
        <v>1674</v>
      </c>
      <c r="D1015" s="45" t="s">
        <v>743</v>
      </c>
      <c r="E1015" s="17"/>
    </row>
    <row r="1016" spans="1:5" ht="15">
      <c r="A1016" s="32">
        <f t="shared" si="15"/>
        <v>1012</v>
      </c>
      <c r="B1016" s="206" t="s">
        <v>3947</v>
      </c>
      <c r="C1016" s="206" t="s">
        <v>3948</v>
      </c>
      <c r="D1016" s="45" t="s">
        <v>743</v>
      </c>
      <c r="E1016" s="17"/>
    </row>
    <row r="1017" spans="1:5" ht="15">
      <c r="A1017" s="32">
        <f t="shared" si="15"/>
        <v>1013</v>
      </c>
      <c r="B1017" s="206" t="s">
        <v>3947</v>
      </c>
      <c r="C1017" s="206" t="s">
        <v>3948</v>
      </c>
      <c r="D1017" s="45" t="s">
        <v>743</v>
      </c>
      <c r="E1017" s="17"/>
    </row>
    <row r="1018" spans="1:5" ht="15">
      <c r="A1018" s="32">
        <f t="shared" si="15"/>
        <v>1014</v>
      </c>
      <c r="B1018" s="206" t="s">
        <v>3949</v>
      </c>
      <c r="C1018" s="206" t="s">
        <v>3950</v>
      </c>
      <c r="D1018" s="45" t="s">
        <v>743</v>
      </c>
      <c r="E1018" s="17"/>
    </row>
    <row r="1019" spans="1:5" ht="15">
      <c r="A1019" s="32">
        <f t="shared" si="15"/>
        <v>1015</v>
      </c>
      <c r="B1019" s="206" t="s">
        <v>3949</v>
      </c>
      <c r="C1019" s="206" t="s">
        <v>3950</v>
      </c>
      <c r="D1019" s="45" t="s">
        <v>743</v>
      </c>
      <c r="E1019" s="17"/>
    </row>
    <row r="1020" spans="1:5" ht="15">
      <c r="A1020" s="32">
        <f t="shared" si="15"/>
        <v>1016</v>
      </c>
      <c r="B1020" s="206" t="s">
        <v>1283</v>
      </c>
      <c r="C1020" s="206" t="s">
        <v>1284</v>
      </c>
      <c r="D1020" s="45" t="s">
        <v>743</v>
      </c>
      <c r="E1020" s="17"/>
    </row>
    <row r="1021" spans="1:5" ht="15">
      <c r="A1021" s="32">
        <f t="shared" si="15"/>
        <v>1017</v>
      </c>
      <c r="B1021" s="206" t="s">
        <v>1283</v>
      </c>
      <c r="C1021" s="206" t="s">
        <v>1284</v>
      </c>
      <c r="D1021" s="45" t="s">
        <v>743</v>
      </c>
      <c r="E1021" s="17"/>
    </row>
    <row r="1022" spans="1:5" ht="15">
      <c r="A1022" s="32">
        <f t="shared" si="15"/>
        <v>1018</v>
      </c>
      <c r="B1022" s="206" t="s">
        <v>3951</v>
      </c>
      <c r="C1022" s="206" t="s">
        <v>3952</v>
      </c>
      <c r="D1022" s="45" t="s">
        <v>743</v>
      </c>
      <c r="E1022" s="17"/>
    </row>
    <row r="1023" spans="1:5" ht="15">
      <c r="A1023" s="32">
        <f t="shared" si="15"/>
        <v>1019</v>
      </c>
      <c r="B1023" s="206" t="s">
        <v>3953</v>
      </c>
      <c r="C1023" s="206" t="s">
        <v>3954</v>
      </c>
      <c r="D1023" s="45" t="s">
        <v>743</v>
      </c>
      <c r="E1023" s="17"/>
    </row>
    <row r="1024" spans="1:5" ht="15">
      <c r="A1024" s="32">
        <f t="shared" si="15"/>
        <v>1020</v>
      </c>
      <c r="B1024" s="206" t="s">
        <v>3955</v>
      </c>
      <c r="C1024" s="206" t="s">
        <v>3956</v>
      </c>
      <c r="D1024" s="45" t="s">
        <v>743</v>
      </c>
      <c r="E1024" s="17"/>
    </row>
    <row r="1025" spans="1:5" ht="15">
      <c r="A1025" s="32">
        <f t="shared" si="15"/>
        <v>1021</v>
      </c>
      <c r="B1025" s="206" t="s">
        <v>3957</v>
      </c>
      <c r="C1025" s="206" t="s">
        <v>3958</v>
      </c>
      <c r="D1025" s="45" t="s">
        <v>743</v>
      </c>
      <c r="E1025" s="17"/>
    </row>
    <row r="1026" spans="1:5" ht="15">
      <c r="A1026" s="32">
        <f t="shared" si="15"/>
        <v>1022</v>
      </c>
      <c r="B1026" s="206" t="s">
        <v>3957</v>
      </c>
      <c r="C1026" s="206" t="s">
        <v>3958</v>
      </c>
      <c r="D1026" s="45" t="s">
        <v>743</v>
      </c>
      <c r="E1026" s="17"/>
    </row>
    <row r="1027" spans="1:5" ht="15">
      <c r="A1027" s="32">
        <f t="shared" si="15"/>
        <v>1023</v>
      </c>
      <c r="B1027" s="206" t="s">
        <v>3959</v>
      </c>
      <c r="C1027" s="206" t="s">
        <v>3960</v>
      </c>
      <c r="D1027" s="45" t="s">
        <v>743</v>
      </c>
      <c r="E1027" s="17"/>
    </row>
    <row r="1028" spans="1:5" ht="15">
      <c r="A1028" s="32">
        <f t="shared" si="15"/>
        <v>1024</v>
      </c>
      <c r="B1028" s="206" t="s">
        <v>1161</v>
      </c>
      <c r="C1028" s="206" t="s">
        <v>3961</v>
      </c>
      <c r="D1028" s="45" t="s">
        <v>743</v>
      </c>
      <c r="E1028" s="17"/>
    </row>
    <row r="1029" spans="1:5" ht="15">
      <c r="A1029" s="32">
        <f t="shared" si="15"/>
        <v>1025</v>
      </c>
      <c r="B1029" s="206" t="s">
        <v>1316</v>
      </c>
      <c r="C1029" s="206" t="s">
        <v>3962</v>
      </c>
      <c r="D1029" s="45" t="s">
        <v>743</v>
      </c>
      <c r="E1029" s="17"/>
    </row>
    <row r="1030" spans="1:5" ht="15">
      <c r="A1030" s="32">
        <f t="shared" si="15"/>
        <v>1026</v>
      </c>
      <c r="B1030" s="206" t="s">
        <v>233</v>
      </c>
      <c r="C1030" s="206" t="s">
        <v>3963</v>
      </c>
      <c r="D1030" s="45" t="s">
        <v>743</v>
      </c>
      <c r="E1030" s="17"/>
    </row>
    <row r="1031" spans="1:5" ht="15">
      <c r="A1031" s="32">
        <f t="shared" ref="A1031:A1094" si="16">+A1030+1</f>
        <v>1027</v>
      </c>
      <c r="B1031" s="206" t="s">
        <v>3964</v>
      </c>
      <c r="C1031" s="206" t="s">
        <v>3965</v>
      </c>
      <c r="D1031" s="45" t="s">
        <v>743</v>
      </c>
      <c r="E1031" s="17"/>
    </row>
    <row r="1032" spans="1:5" ht="15">
      <c r="A1032" s="32">
        <f t="shared" si="16"/>
        <v>1028</v>
      </c>
      <c r="B1032" s="206" t="s">
        <v>3964</v>
      </c>
      <c r="C1032" s="206" t="s">
        <v>3965</v>
      </c>
      <c r="D1032" s="45" t="s">
        <v>743</v>
      </c>
      <c r="E1032" s="17"/>
    </row>
    <row r="1033" spans="1:5" ht="15">
      <c r="A1033" s="32">
        <f t="shared" si="16"/>
        <v>1029</v>
      </c>
      <c r="B1033" s="206" t="s">
        <v>3966</v>
      </c>
      <c r="C1033" s="206" t="s">
        <v>3967</v>
      </c>
      <c r="D1033" s="45" t="s">
        <v>743</v>
      </c>
      <c r="E1033" s="17"/>
    </row>
    <row r="1034" spans="1:5" ht="15">
      <c r="A1034" s="32">
        <f t="shared" si="16"/>
        <v>1030</v>
      </c>
      <c r="B1034" s="206" t="s">
        <v>3968</v>
      </c>
      <c r="C1034" s="206" t="s">
        <v>3969</v>
      </c>
      <c r="D1034" s="45" t="s">
        <v>743</v>
      </c>
      <c r="E1034" s="17"/>
    </row>
    <row r="1035" spans="1:5" ht="15">
      <c r="A1035" s="32">
        <f t="shared" si="16"/>
        <v>1031</v>
      </c>
      <c r="B1035" s="206" t="s">
        <v>3970</v>
      </c>
      <c r="C1035" s="206" t="s">
        <v>3971</v>
      </c>
      <c r="D1035" s="45" t="s">
        <v>743</v>
      </c>
      <c r="E1035" s="17"/>
    </row>
    <row r="1036" spans="1:5" ht="15">
      <c r="A1036" s="32">
        <f t="shared" si="16"/>
        <v>1032</v>
      </c>
      <c r="B1036" s="206" t="s">
        <v>158</v>
      </c>
      <c r="C1036" s="206" t="s">
        <v>3972</v>
      </c>
      <c r="D1036" s="45" t="s">
        <v>743</v>
      </c>
      <c r="E1036" s="17"/>
    </row>
    <row r="1037" spans="1:5" ht="15">
      <c r="A1037" s="32">
        <f t="shared" si="16"/>
        <v>1033</v>
      </c>
      <c r="B1037" s="206" t="s">
        <v>158</v>
      </c>
      <c r="C1037" s="206" t="s">
        <v>3972</v>
      </c>
      <c r="D1037" s="45" t="s">
        <v>743</v>
      </c>
      <c r="E1037" s="17"/>
    </row>
    <row r="1038" spans="1:5" ht="15">
      <c r="A1038" s="32">
        <f t="shared" si="16"/>
        <v>1034</v>
      </c>
      <c r="B1038" s="206" t="s">
        <v>3973</v>
      </c>
      <c r="C1038" s="206" t="s">
        <v>3974</v>
      </c>
      <c r="D1038" s="45" t="s">
        <v>743</v>
      </c>
      <c r="E1038" s="17"/>
    </row>
    <row r="1039" spans="1:5" ht="15">
      <c r="A1039" s="32">
        <f t="shared" si="16"/>
        <v>1035</v>
      </c>
      <c r="B1039" s="206" t="s">
        <v>3973</v>
      </c>
      <c r="C1039" s="206" t="s">
        <v>3974</v>
      </c>
      <c r="D1039" s="45" t="s">
        <v>743</v>
      </c>
      <c r="E1039" s="17"/>
    </row>
    <row r="1040" spans="1:5" ht="15">
      <c r="A1040" s="32">
        <f t="shared" si="16"/>
        <v>1036</v>
      </c>
      <c r="B1040" s="206" t="s">
        <v>3975</v>
      </c>
      <c r="C1040" s="206" t="s">
        <v>3976</v>
      </c>
      <c r="D1040" s="45" t="s">
        <v>743</v>
      </c>
      <c r="E1040" s="17"/>
    </row>
    <row r="1041" spans="1:5" ht="15">
      <c r="A1041" s="32">
        <f t="shared" si="16"/>
        <v>1037</v>
      </c>
      <c r="B1041" s="206" t="s">
        <v>391</v>
      </c>
      <c r="C1041" s="206" t="s">
        <v>3977</v>
      </c>
      <c r="D1041" s="45" t="s">
        <v>743</v>
      </c>
      <c r="E1041" s="17"/>
    </row>
    <row r="1042" spans="1:5" ht="15">
      <c r="A1042" s="32">
        <f t="shared" si="16"/>
        <v>1038</v>
      </c>
      <c r="B1042" s="206" t="s">
        <v>391</v>
      </c>
      <c r="C1042" s="206" t="s">
        <v>3977</v>
      </c>
      <c r="D1042" s="45" t="s">
        <v>743</v>
      </c>
      <c r="E1042" s="17"/>
    </row>
    <row r="1043" spans="1:5" ht="15">
      <c r="A1043" s="32">
        <f t="shared" si="16"/>
        <v>1039</v>
      </c>
      <c r="B1043" s="206" t="s">
        <v>3978</v>
      </c>
      <c r="C1043" s="206" t="s">
        <v>3979</v>
      </c>
      <c r="D1043" s="45" t="s">
        <v>743</v>
      </c>
      <c r="E1043" s="17"/>
    </row>
    <row r="1044" spans="1:5" ht="15">
      <c r="A1044" s="32">
        <f t="shared" si="16"/>
        <v>1040</v>
      </c>
      <c r="B1044" s="206" t="s">
        <v>3980</v>
      </c>
      <c r="C1044" s="206" t="s">
        <v>3981</v>
      </c>
      <c r="D1044" s="45" t="s">
        <v>743</v>
      </c>
      <c r="E1044" s="17"/>
    </row>
    <row r="1045" spans="1:5" ht="15">
      <c r="A1045" s="32">
        <f t="shared" si="16"/>
        <v>1041</v>
      </c>
      <c r="B1045" s="206" t="s">
        <v>3982</v>
      </c>
      <c r="C1045" s="206" t="s">
        <v>3983</v>
      </c>
      <c r="D1045" s="45" t="s">
        <v>743</v>
      </c>
      <c r="E1045" s="17"/>
    </row>
    <row r="1046" spans="1:5" ht="15">
      <c r="A1046" s="32">
        <f t="shared" si="16"/>
        <v>1042</v>
      </c>
      <c r="B1046" s="206" t="s">
        <v>3984</v>
      </c>
      <c r="C1046" s="206" t="s">
        <v>3985</v>
      </c>
      <c r="D1046" s="45" t="s">
        <v>743</v>
      </c>
      <c r="E1046" s="17"/>
    </row>
    <row r="1047" spans="1:5" ht="15">
      <c r="A1047" s="32">
        <f t="shared" si="16"/>
        <v>1043</v>
      </c>
      <c r="B1047" s="206" t="s">
        <v>3986</v>
      </c>
      <c r="C1047" s="206" t="s">
        <v>3987</v>
      </c>
      <c r="D1047" s="45" t="s">
        <v>743</v>
      </c>
      <c r="E1047" s="17"/>
    </row>
    <row r="1048" spans="1:5" ht="15">
      <c r="A1048" s="32">
        <f t="shared" si="16"/>
        <v>1044</v>
      </c>
      <c r="B1048" s="206" t="s">
        <v>3988</v>
      </c>
      <c r="C1048" s="206" t="s">
        <v>3989</v>
      </c>
      <c r="D1048" s="45" t="s">
        <v>743</v>
      </c>
      <c r="E1048" s="17"/>
    </row>
    <row r="1049" spans="1:5" ht="15">
      <c r="A1049" s="32">
        <f t="shared" si="16"/>
        <v>1045</v>
      </c>
      <c r="B1049" s="206" t="s">
        <v>3990</v>
      </c>
      <c r="C1049" s="206" t="s">
        <v>3991</v>
      </c>
      <c r="D1049" s="45" t="s">
        <v>743</v>
      </c>
      <c r="E1049" s="17"/>
    </row>
    <row r="1050" spans="1:5" ht="15">
      <c r="A1050" s="32">
        <f t="shared" si="16"/>
        <v>1046</v>
      </c>
      <c r="B1050" s="206" t="s">
        <v>3990</v>
      </c>
      <c r="C1050" s="206" t="s">
        <v>3991</v>
      </c>
      <c r="D1050" s="45" t="s">
        <v>743</v>
      </c>
      <c r="E1050" s="17"/>
    </row>
    <row r="1051" spans="1:5" ht="15">
      <c r="A1051" s="32">
        <f t="shared" si="16"/>
        <v>1047</v>
      </c>
      <c r="B1051" s="206" t="s">
        <v>3992</v>
      </c>
      <c r="C1051" s="206" t="s">
        <v>3993</v>
      </c>
      <c r="D1051" s="45" t="s">
        <v>743</v>
      </c>
      <c r="E1051" s="17"/>
    </row>
    <row r="1052" spans="1:5" ht="15">
      <c r="A1052" s="32">
        <f t="shared" si="16"/>
        <v>1048</v>
      </c>
      <c r="B1052" s="206" t="s">
        <v>3994</v>
      </c>
      <c r="C1052" s="206" t="s">
        <v>3995</v>
      </c>
      <c r="D1052" s="45" t="s">
        <v>743</v>
      </c>
      <c r="E1052" s="17"/>
    </row>
    <row r="1053" spans="1:5" ht="15">
      <c r="A1053" s="32">
        <f t="shared" si="16"/>
        <v>1049</v>
      </c>
      <c r="B1053" s="206" t="s">
        <v>3994</v>
      </c>
      <c r="C1053" s="206" t="s">
        <v>3995</v>
      </c>
      <c r="D1053" s="45" t="s">
        <v>743</v>
      </c>
      <c r="E1053" s="17"/>
    </row>
    <row r="1054" spans="1:5" ht="15">
      <c r="A1054" s="32">
        <f t="shared" si="16"/>
        <v>1050</v>
      </c>
      <c r="B1054" s="206" t="s">
        <v>3996</v>
      </c>
      <c r="C1054" s="206" t="s">
        <v>3997</v>
      </c>
      <c r="D1054" s="45" t="s">
        <v>743</v>
      </c>
      <c r="E1054" s="17"/>
    </row>
    <row r="1055" spans="1:5" ht="15">
      <c r="A1055" s="32">
        <f t="shared" si="16"/>
        <v>1051</v>
      </c>
      <c r="B1055" s="206" t="s">
        <v>3996</v>
      </c>
      <c r="C1055" s="206" t="s">
        <v>3997</v>
      </c>
      <c r="D1055" s="45" t="s">
        <v>743</v>
      </c>
      <c r="E1055" s="17"/>
    </row>
    <row r="1056" spans="1:5" ht="15">
      <c r="A1056" s="32">
        <f t="shared" si="16"/>
        <v>1052</v>
      </c>
      <c r="B1056" s="206" t="s">
        <v>1181</v>
      </c>
      <c r="C1056" s="206" t="s">
        <v>3998</v>
      </c>
      <c r="D1056" s="45" t="s">
        <v>743</v>
      </c>
      <c r="E1056" s="17"/>
    </row>
    <row r="1057" spans="1:5" ht="15">
      <c r="A1057" s="32">
        <f t="shared" si="16"/>
        <v>1053</v>
      </c>
      <c r="B1057" s="206" t="s">
        <v>3999</v>
      </c>
      <c r="C1057" s="206" t="s">
        <v>4000</v>
      </c>
      <c r="D1057" s="45" t="s">
        <v>743</v>
      </c>
      <c r="E1057" s="17"/>
    </row>
    <row r="1058" spans="1:5" ht="15">
      <c r="A1058" s="32">
        <f t="shared" si="16"/>
        <v>1054</v>
      </c>
      <c r="B1058" s="206" t="s">
        <v>3999</v>
      </c>
      <c r="C1058" s="206" t="s">
        <v>4000</v>
      </c>
      <c r="D1058" s="45" t="s">
        <v>743</v>
      </c>
      <c r="E1058" s="17"/>
    </row>
    <row r="1059" spans="1:5" ht="15">
      <c r="A1059" s="32">
        <f t="shared" si="16"/>
        <v>1055</v>
      </c>
      <c r="B1059" s="206" t="s">
        <v>391</v>
      </c>
      <c r="C1059" s="206" t="s">
        <v>4001</v>
      </c>
      <c r="D1059" s="45" t="s">
        <v>743</v>
      </c>
      <c r="E1059" s="17"/>
    </row>
    <row r="1060" spans="1:5" ht="15">
      <c r="A1060" s="32">
        <f t="shared" si="16"/>
        <v>1056</v>
      </c>
      <c r="B1060" s="206" t="s">
        <v>4002</v>
      </c>
      <c r="C1060" s="206" t="s">
        <v>4003</v>
      </c>
      <c r="D1060" s="45" t="s">
        <v>743</v>
      </c>
      <c r="E1060" s="17"/>
    </row>
    <row r="1061" spans="1:5" ht="15">
      <c r="A1061" s="32">
        <f t="shared" si="16"/>
        <v>1057</v>
      </c>
      <c r="B1061" s="206" t="s">
        <v>4004</v>
      </c>
      <c r="C1061" s="206" t="s">
        <v>4005</v>
      </c>
      <c r="D1061" s="45" t="s">
        <v>743</v>
      </c>
      <c r="E1061" s="17"/>
    </row>
    <row r="1062" spans="1:5" ht="15">
      <c r="A1062" s="32">
        <f t="shared" si="16"/>
        <v>1058</v>
      </c>
      <c r="B1062" s="206" t="s">
        <v>351</v>
      </c>
      <c r="C1062" s="206" t="s">
        <v>4006</v>
      </c>
      <c r="D1062" s="45" t="s">
        <v>743</v>
      </c>
      <c r="E1062" s="17"/>
    </row>
    <row r="1063" spans="1:5" ht="15">
      <c r="A1063" s="32">
        <f t="shared" si="16"/>
        <v>1059</v>
      </c>
      <c r="B1063" s="206" t="s">
        <v>4007</v>
      </c>
      <c r="C1063" s="206" t="s">
        <v>4008</v>
      </c>
      <c r="D1063" s="45" t="s">
        <v>743</v>
      </c>
      <c r="E1063" s="17"/>
    </row>
    <row r="1064" spans="1:5" ht="15">
      <c r="A1064" s="32">
        <f t="shared" si="16"/>
        <v>1060</v>
      </c>
      <c r="B1064" s="206" t="s">
        <v>4009</v>
      </c>
      <c r="C1064" s="206" t="s">
        <v>4010</v>
      </c>
      <c r="D1064" s="45" t="s">
        <v>743</v>
      </c>
      <c r="E1064" s="17"/>
    </row>
    <row r="1065" spans="1:5" ht="15">
      <c r="A1065" s="32">
        <f t="shared" si="16"/>
        <v>1061</v>
      </c>
      <c r="B1065" s="206" t="s">
        <v>4011</v>
      </c>
      <c r="C1065" s="206" t="s">
        <v>4012</v>
      </c>
      <c r="D1065" s="45" t="s">
        <v>743</v>
      </c>
      <c r="E1065" s="17"/>
    </row>
    <row r="1066" spans="1:5" ht="15">
      <c r="A1066" s="32">
        <f t="shared" si="16"/>
        <v>1062</v>
      </c>
      <c r="B1066" s="206" t="s">
        <v>4011</v>
      </c>
      <c r="C1066" s="206" t="s">
        <v>4012</v>
      </c>
      <c r="D1066" s="45" t="s">
        <v>743</v>
      </c>
      <c r="E1066" s="17"/>
    </row>
    <row r="1067" spans="1:5" ht="15">
      <c r="A1067" s="32">
        <f t="shared" si="16"/>
        <v>1063</v>
      </c>
      <c r="B1067" s="206" t="s">
        <v>580</v>
      </c>
      <c r="C1067" s="206" t="s">
        <v>4013</v>
      </c>
      <c r="D1067" s="45" t="s">
        <v>743</v>
      </c>
      <c r="E1067" s="17"/>
    </row>
    <row r="1068" spans="1:5" ht="15">
      <c r="A1068" s="32">
        <f t="shared" si="16"/>
        <v>1064</v>
      </c>
      <c r="B1068" s="206" t="s">
        <v>4014</v>
      </c>
      <c r="C1068" s="206" t="s">
        <v>4015</v>
      </c>
      <c r="D1068" s="45" t="s">
        <v>743</v>
      </c>
      <c r="E1068" s="17"/>
    </row>
    <row r="1069" spans="1:5" ht="15">
      <c r="A1069" s="32">
        <f t="shared" si="16"/>
        <v>1065</v>
      </c>
      <c r="B1069" s="206" t="s">
        <v>4016</v>
      </c>
      <c r="C1069" s="206" t="s">
        <v>4017</v>
      </c>
      <c r="D1069" s="45" t="s">
        <v>743</v>
      </c>
      <c r="E1069" s="17"/>
    </row>
    <row r="1070" spans="1:5" ht="15">
      <c r="A1070" s="32">
        <f t="shared" si="16"/>
        <v>1066</v>
      </c>
      <c r="B1070" s="206" t="s">
        <v>4018</v>
      </c>
      <c r="C1070" s="206" t="s">
        <v>1326</v>
      </c>
      <c r="D1070" s="45" t="s">
        <v>743</v>
      </c>
      <c r="E1070" s="17"/>
    </row>
    <row r="1071" spans="1:5" ht="15">
      <c r="A1071" s="32">
        <f t="shared" si="16"/>
        <v>1067</v>
      </c>
      <c r="B1071" s="206" t="s">
        <v>1280</v>
      </c>
      <c r="C1071" s="206" t="s">
        <v>4019</v>
      </c>
      <c r="D1071" s="45" t="s">
        <v>743</v>
      </c>
      <c r="E1071" s="17"/>
    </row>
    <row r="1072" spans="1:5" ht="15">
      <c r="A1072" s="32">
        <f t="shared" si="16"/>
        <v>1068</v>
      </c>
      <c r="B1072" s="206" t="s">
        <v>2957</v>
      </c>
      <c r="C1072" s="206" t="s">
        <v>4020</v>
      </c>
      <c r="D1072" s="45" t="s">
        <v>743</v>
      </c>
      <c r="E1072" s="17"/>
    </row>
    <row r="1073" spans="1:5" ht="15">
      <c r="A1073" s="32">
        <f t="shared" si="16"/>
        <v>1069</v>
      </c>
      <c r="B1073" s="206" t="s">
        <v>996</v>
      </c>
      <c r="C1073" s="206" t="s">
        <v>4021</v>
      </c>
      <c r="D1073" s="45" t="s">
        <v>743</v>
      </c>
      <c r="E1073" s="17"/>
    </row>
    <row r="1074" spans="1:5" ht="15">
      <c r="A1074" s="32">
        <f t="shared" si="16"/>
        <v>1070</v>
      </c>
      <c r="B1074" s="206" t="s">
        <v>4022</v>
      </c>
      <c r="C1074" s="206" t="s">
        <v>4023</v>
      </c>
      <c r="D1074" s="45" t="s">
        <v>743</v>
      </c>
      <c r="E1074" s="17"/>
    </row>
    <row r="1075" spans="1:5" ht="15">
      <c r="A1075" s="32">
        <f t="shared" si="16"/>
        <v>1071</v>
      </c>
      <c r="B1075" s="206" t="s">
        <v>4024</v>
      </c>
      <c r="C1075" s="206" t="s">
        <v>4025</v>
      </c>
      <c r="D1075" s="45" t="s">
        <v>743</v>
      </c>
      <c r="E1075" s="17"/>
    </row>
    <row r="1076" spans="1:5" ht="15">
      <c r="A1076" s="32">
        <f t="shared" si="16"/>
        <v>1072</v>
      </c>
      <c r="B1076" s="206" t="s">
        <v>4024</v>
      </c>
      <c r="C1076" s="206" t="s">
        <v>4025</v>
      </c>
      <c r="D1076" s="45" t="s">
        <v>743</v>
      </c>
      <c r="E1076" s="17"/>
    </row>
    <row r="1077" spans="1:5" ht="15">
      <c r="A1077" s="32">
        <f t="shared" si="16"/>
        <v>1073</v>
      </c>
      <c r="B1077" s="206" t="s">
        <v>4026</v>
      </c>
      <c r="C1077" s="206" t="s">
        <v>4027</v>
      </c>
      <c r="D1077" s="45" t="s">
        <v>743</v>
      </c>
      <c r="E1077" s="17"/>
    </row>
    <row r="1078" spans="1:5" ht="15">
      <c r="A1078" s="32">
        <f t="shared" si="16"/>
        <v>1074</v>
      </c>
      <c r="B1078" s="206" t="s">
        <v>4028</v>
      </c>
      <c r="C1078" s="206" t="s">
        <v>4029</v>
      </c>
      <c r="D1078" s="45" t="s">
        <v>743</v>
      </c>
      <c r="E1078" s="17"/>
    </row>
    <row r="1079" spans="1:5" ht="15">
      <c r="A1079" s="32">
        <f t="shared" si="16"/>
        <v>1075</v>
      </c>
      <c r="B1079" s="206" t="s">
        <v>4030</v>
      </c>
      <c r="C1079" s="206" t="s">
        <v>4031</v>
      </c>
      <c r="D1079" s="45" t="s">
        <v>743</v>
      </c>
      <c r="E1079" s="17"/>
    </row>
    <row r="1080" spans="1:5" ht="15">
      <c r="A1080" s="32">
        <f t="shared" si="16"/>
        <v>1076</v>
      </c>
      <c r="B1080" s="206" t="s">
        <v>4032</v>
      </c>
      <c r="C1080" s="206" t="s">
        <v>4033</v>
      </c>
      <c r="D1080" s="45" t="s">
        <v>743</v>
      </c>
      <c r="E1080" s="17"/>
    </row>
    <row r="1081" spans="1:5" ht="15">
      <c r="A1081" s="32">
        <f t="shared" si="16"/>
        <v>1077</v>
      </c>
      <c r="B1081" s="206" t="s">
        <v>4034</v>
      </c>
      <c r="C1081" s="206" t="s">
        <v>4035</v>
      </c>
      <c r="D1081" s="45" t="s">
        <v>743</v>
      </c>
      <c r="E1081" s="17"/>
    </row>
    <row r="1082" spans="1:5" ht="15">
      <c r="A1082" s="32">
        <f t="shared" si="16"/>
        <v>1078</v>
      </c>
      <c r="B1082" s="206" t="s">
        <v>4034</v>
      </c>
      <c r="C1082" s="206" t="s">
        <v>4035</v>
      </c>
      <c r="D1082" s="45" t="s">
        <v>743</v>
      </c>
      <c r="E1082" s="17"/>
    </row>
    <row r="1083" spans="1:5" ht="15">
      <c r="A1083" s="32">
        <f t="shared" si="16"/>
        <v>1079</v>
      </c>
      <c r="B1083" s="206" t="s">
        <v>4036</v>
      </c>
      <c r="C1083" s="206" t="s">
        <v>4037</v>
      </c>
      <c r="D1083" s="45" t="s">
        <v>743</v>
      </c>
      <c r="E1083" s="17"/>
    </row>
    <row r="1084" spans="1:5" ht="15">
      <c r="A1084" s="32">
        <f t="shared" si="16"/>
        <v>1080</v>
      </c>
      <c r="B1084" s="206" t="s">
        <v>4038</v>
      </c>
      <c r="C1084" s="206" t="s">
        <v>4039</v>
      </c>
      <c r="D1084" s="45" t="s">
        <v>743</v>
      </c>
      <c r="E1084" s="17"/>
    </row>
    <row r="1085" spans="1:5" ht="15">
      <c r="A1085" s="32">
        <f t="shared" si="16"/>
        <v>1081</v>
      </c>
      <c r="B1085" s="206" t="s">
        <v>476</v>
      </c>
      <c r="C1085" s="206" t="s">
        <v>4040</v>
      </c>
      <c r="D1085" s="45" t="s">
        <v>743</v>
      </c>
      <c r="E1085" s="17"/>
    </row>
    <row r="1086" spans="1:5" ht="15">
      <c r="A1086" s="32">
        <f t="shared" si="16"/>
        <v>1082</v>
      </c>
      <c r="B1086" s="206" t="s">
        <v>476</v>
      </c>
      <c r="C1086" s="206" t="s">
        <v>4040</v>
      </c>
      <c r="D1086" s="45" t="s">
        <v>743</v>
      </c>
      <c r="E1086" s="17"/>
    </row>
    <row r="1087" spans="1:5" ht="15">
      <c r="A1087" s="32">
        <f t="shared" si="16"/>
        <v>1083</v>
      </c>
      <c r="B1087" s="206" t="s">
        <v>4041</v>
      </c>
      <c r="C1087" s="206" t="s">
        <v>4042</v>
      </c>
      <c r="D1087" s="45" t="s">
        <v>743</v>
      </c>
      <c r="E1087" s="17"/>
    </row>
    <row r="1088" spans="1:5" ht="15">
      <c r="A1088" s="32">
        <f t="shared" si="16"/>
        <v>1084</v>
      </c>
      <c r="B1088" s="206" t="s">
        <v>4041</v>
      </c>
      <c r="C1088" s="206" t="s">
        <v>4042</v>
      </c>
      <c r="D1088" s="45" t="s">
        <v>743</v>
      </c>
      <c r="E1088" s="17"/>
    </row>
    <row r="1089" spans="1:5" ht="15">
      <c r="A1089" s="32">
        <f t="shared" si="16"/>
        <v>1085</v>
      </c>
      <c r="B1089" s="206" t="s">
        <v>4043</v>
      </c>
      <c r="C1089" s="206" t="s">
        <v>4044</v>
      </c>
      <c r="D1089" s="45" t="s">
        <v>743</v>
      </c>
      <c r="E1089" s="17"/>
    </row>
    <row r="1090" spans="1:5" ht="15">
      <c r="A1090" s="32">
        <f t="shared" si="16"/>
        <v>1086</v>
      </c>
      <c r="B1090" s="206" t="s">
        <v>4045</v>
      </c>
      <c r="C1090" s="206" t="s">
        <v>4046</v>
      </c>
      <c r="D1090" s="45" t="s">
        <v>743</v>
      </c>
      <c r="E1090" s="17"/>
    </row>
    <row r="1091" spans="1:5" ht="15">
      <c r="A1091" s="32">
        <f t="shared" si="16"/>
        <v>1087</v>
      </c>
      <c r="B1091" s="206" t="s">
        <v>4047</v>
      </c>
      <c r="C1091" s="206" t="s">
        <v>4048</v>
      </c>
      <c r="D1091" s="45" t="s">
        <v>743</v>
      </c>
      <c r="E1091" s="17"/>
    </row>
    <row r="1092" spans="1:5" ht="15">
      <c r="A1092" s="32">
        <f t="shared" si="16"/>
        <v>1088</v>
      </c>
      <c r="B1092" s="206" t="s">
        <v>4049</v>
      </c>
      <c r="C1092" s="206" t="s">
        <v>4050</v>
      </c>
      <c r="D1092" s="45" t="s">
        <v>743</v>
      </c>
      <c r="E1092" s="17"/>
    </row>
    <row r="1093" spans="1:5" ht="15">
      <c r="A1093" s="32">
        <f t="shared" si="16"/>
        <v>1089</v>
      </c>
      <c r="B1093" s="206" t="s">
        <v>4051</v>
      </c>
      <c r="C1093" s="206" t="s">
        <v>4052</v>
      </c>
      <c r="D1093" s="45" t="s">
        <v>743</v>
      </c>
      <c r="E1093" s="17"/>
    </row>
    <row r="1094" spans="1:5" ht="15">
      <c r="A1094" s="32">
        <f t="shared" si="16"/>
        <v>1090</v>
      </c>
      <c r="B1094" s="206" t="s">
        <v>4053</v>
      </c>
      <c r="C1094" s="206" t="s">
        <v>4054</v>
      </c>
      <c r="D1094" s="45" t="s">
        <v>743</v>
      </c>
      <c r="E1094" s="17"/>
    </row>
    <row r="1095" spans="1:5" ht="15">
      <c r="A1095" s="32">
        <f t="shared" ref="A1095:A1158" si="17">+A1094+1</f>
        <v>1091</v>
      </c>
      <c r="B1095" s="206" t="s">
        <v>4055</v>
      </c>
      <c r="C1095" s="206" t="s">
        <v>4056</v>
      </c>
      <c r="D1095" s="45" t="s">
        <v>743</v>
      </c>
      <c r="E1095" s="17"/>
    </row>
    <row r="1096" spans="1:5" ht="15">
      <c r="A1096" s="32">
        <f t="shared" si="17"/>
        <v>1092</v>
      </c>
      <c r="B1096" s="206" t="s">
        <v>4055</v>
      </c>
      <c r="C1096" s="206" t="s">
        <v>4056</v>
      </c>
      <c r="D1096" s="45" t="s">
        <v>743</v>
      </c>
      <c r="E1096" s="17"/>
    </row>
    <row r="1097" spans="1:5" ht="15">
      <c r="A1097" s="32">
        <f t="shared" si="17"/>
        <v>1093</v>
      </c>
      <c r="B1097" s="206" t="s">
        <v>223</v>
      </c>
      <c r="C1097" s="206" t="s">
        <v>4057</v>
      </c>
      <c r="D1097" s="45" t="s">
        <v>743</v>
      </c>
      <c r="E1097" s="17"/>
    </row>
    <row r="1098" spans="1:5" ht="15">
      <c r="A1098" s="32">
        <f t="shared" si="17"/>
        <v>1094</v>
      </c>
      <c r="B1098" s="206" t="s">
        <v>223</v>
      </c>
      <c r="C1098" s="206" t="s">
        <v>4057</v>
      </c>
      <c r="D1098" s="45" t="s">
        <v>743</v>
      </c>
      <c r="E1098" s="17"/>
    </row>
    <row r="1099" spans="1:5" ht="15">
      <c r="A1099" s="32">
        <f t="shared" si="17"/>
        <v>1095</v>
      </c>
      <c r="B1099" s="206" t="s">
        <v>223</v>
      </c>
      <c r="C1099" s="206" t="s">
        <v>4057</v>
      </c>
      <c r="D1099" s="45" t="s">
        <v>743</v>
      </c>
      <c r="E1099" s="17"/>
    </row>
    <row r="1100" spans="1:5" ht="15">
      <c r="A1100" s="32">
        <f t="shared" si="17"/>
        <v>1096</v>
      </c>
      <c r="B1100" s="206" t="s">
        <v>545</v>
      </c>
      <c r="C1100" s="206" t="s">
        <v>4058</v>
      </c>
      <c r="D1100" s="45" t="s">
        <v>743</v>
      </c>
    </row>
    <row r="1101" spans="1:5" ht="15">
      <c r="A1101" s="32">
        <f t="shared" si="17"/>
        <v>1097</v>
      </c>
      <c r="B1101" s="206" t="s">
        <v>4059</v>
      </c>
      <c r="C1101" s="206" t="s">
        <v>4060</v>
      </c>
      <c r="D1101" s="45" t="s">
        <v>743</v>
      </c>
      <c r="E1101" s="15"/>
    </row>
    <row r="1102" spans="1:5" ht="15">
      <c r="A1102" s="32">
        <f t="shared" si="17"/>
        <v>1098</v>
      </c>
      <c r="B1102" s="206" t="s">
        <v>4059</v>
      </c>
      <c r="C1102" s="206" t="s">
        <v>4060</v>
      </c>
      <c r="D1102" s="45" t="s">
        <v>743</v>
      </c>
      <c r="E1102" s="15"/>
    </row>
    <row r="1103" spans="1:5" ht="15">
      <c r="A1103" s="32">
        <f t="shared" si="17"/>
        <v>1099</v>
      </c>
      <c r="B1103" s="206" t="s">
        <v>4061</v>
      </c>
      <c r="C1103" s="206" t="s">
        <v>714</v>
      </c>
      <c r="D1103" s="45" t="s">
        <v>743</v>
      </c>
      <c r="E1103" s="15"/>
    </row>
    <row r="1104" spans="1:5" ht="15">
      <c r="A1104" s="32">
        <f t="shared" si="17"/>
        <v>1100</v>
      </c>
      <c r="B1104" s="206" t="s">
        <v>4062</v>
      </c>
      <c r="C1104" s="206" t="s">
        <v>888</v>
      </c>
      <c r="D1104" s="45" t="s">
        <v>743</v>
      </c>
      <c r="E1104" s="15"/>
    </row>
    <row r="1105" spans="1:5" ht="15">
      <c r="A1105" s="32">
        <f t="shared" si="17"/>
        <v>1101</v>
      </c>
      <c r="B1105" s="206" t="s">
        <v>4063</v>
      </c>
      <c r="C1105" s="206" t="s">
        <v>4064</v>
      </c>
      <c r="D1105" s="45" t="s">
        <v>743</v>
      </c>
      <c r="E1105" s="15"/>
    </row>
    <row r="1106" spans="1:5" ht="15">
      <c r="A1106" s="32">
        <f t="shared" si="17"/>
        <v>1102</v>
      </c>
      <c r="B1106" s="206" t="s">
        <v>4063</v>
      </c>
      <c r="C1106" s="206" t="s">
        <v>4064</v>
      </c>
      <c r="D1106" s="45" t="s">
        <v>743</v>
      </c>
      <c r="E1106" s="15"/>
    </row>
    <row r="1107" spans="1:5" ht="15">
      <c r="A1107" s="32">
        <f t="shared" si="17"/>
        <v>1103</v>
      </c>
      <c r="B1107" s="206" t="s">
        <v>4065</v>
      </c>
      <c r="C1107" s="206" t="s">
        <v>4066</v>
      </c>
      <c r="D1107" s="45" t="s">
        <v>743</v>
      </c>
      <c r="E1107" s="15"/>
    </row>
    <row r="1108" spans="1:5" ht="15">
      <c r="A1108" s="32">
        <f t="shared" si="17"/>
        <v>1104</v>
      </c>
      <c r="B1108" s="206" t="s">
        <v>4067</v>
      </c>
      <c r="C1108" s="206" t="s">
        <v>4068</v>
      </c>
      <c r="D1108" s="45" t="s">
        <v>743</v>
      </c>
      <c r="E1108" s="15"/>
    </row>
    <row r="1109" spans="1:5" ht="15">
      <c r="A1109" s="32">
        <f t="shared" si="17"/>
        <v>1105</v>
      </c>
      <c r="B1109" s="206" t="s">
        <v>1223</v>
      </c>
      <c r="C1109" s="206" t="s">
        <v>4069</v>
      </c>
      <c r="D1109" s="45" t="s">
        <v>743</v>
      </c>
      <c r="E1109" s="15"/>
    </row>
    <row r="1110" spans="1:5" ht="15">
      <c r="A1110" s="32">
        <f t="shared" si="17"/>
        <v>1106</v>
      </c>
      <c r="B1110" s="206" t="s">
        <v>518</v>
      </c>
      <c r="C1110" s="206" t="s">
        <v>4070</v>
      </c>
      <c r="D1110" s="45" t="s">
        <v>743</v>
      </c>
      <c r="E1110" s="15"/>
    </row>
    <row r="1111" spans="1:5" ht="15">
      <c r="A1111" s="32">
        <f t="shared" si="17"/>
        <v>1107</v>
      </c>
      <c r="B1111" s="206" t="s">
        <v>4071</v>
      </c>
      <c r="C1111" s="206" t="s">
        <v>4072</v>
      </c>
      <c r="D1111" s="45" t="s">
        <v>743</v>
      </c>
      <c r="E1111" s="15"/>
    </row>
    <row r="1112" spans="1:5" ht="15">
      <c r="A1112" s="32">
        <f t="shared" si="17"/>
        <v>1108</v>
      </c>
      <c r="B1112" s="206" t="s">
        <v>4071</v>
      </c>
      <c r="C1112" s="206" t="s">
        <v>4072</v>
      </c>
      <c r="D1112" s="45" t="s">
        <v>743</v>
      </c>
      <c r="E1112" s="15"/>
    </row>
    <row r="1113" spans="1:5" ht="15">
      <c r="A1113" s="32">
        <f t="shared" si="17"/>
        <v>1109</v>
      </c>
      <c r="B1113" s="206" t="s">
        <v>4073</v>
      </c>
      <c r="C1113" s="206" t="s">
        <v>4074</v>
      </c>
      <c r="D1113" s="45" t="s">
        <v>743</v>
      </c>
      <c r="E1113" s="15"/>
    </row>
    <row r="1114" spans="1:5" ht="15">
      <c r="A1114" s="32">
        <f t="shared" si="17"/>
        <v>1110</v>
      </c>
      <c r="B1114" s="206" t="s">
        <v>4075</v>
      </c>
      <c r="C1114" s="206" t="s">
        <v>4076</v>
      </c>
      <c r="D1114" s="45" t="s">
        <v>743</v>
      </c>
      <c r="E1114" s="15"/>
    </row>
    <row r="1115" spans="1:5" ht="15">
      <c r="A1115" s="32">
        <f t="shared" si="17"/>
        <v>1111</v>
      </c>
      <c r="B1115" s="206" t="s">
        <v>4075</v>
      </c>
      <c r="C1115" s="206" t="s">
        <v>4076</v>
      </c>
      <c r="D1115" s="45" t="s">
        <v>743</v>
      </c>
      <c r="E1115" s="15"/>
    </row>
    <row r="1116" spans="1:5" ht="15">
      <c r="A1116" s="32">
        <f t="shared" si="17"/>
        <v>1112</v>
      </c>
      <c r="B1116" s="206" t="s">
        <v>4077</v>
      </c>
      <c r="C1116" s="206" t="s">
        <v>4078</v>
      </c>
      <c r="D1116" s="45" t="s">
        <v>743</v>
      </c>
      <c r="E1116" s="15"/>
    </row>
    <row r="1117" spans="1:5" ht="15">
      <c r="A1117" s="32">
        <f t="shared" si="17"/>
        <v>1113</v>
      </c>
      <c r="B1117" s="206" t="s">
        <v>4079</v>
      </c>
      <c r="C1117" s="206" t="s">
        <v>4080</v>
      </c>
      <c r="D1117" s="45" t="s">
        <v>743</v>
      </c>
      <c r="E1117" s="15"/>
    </row>
    <row r="1118" spans="1:5" ht="15">
      <c r="A1118" s="32">
        <f t="shared" si="17"/>
        <v>1114</v>
      </c>
      <c r="B1118" s="206" t="s">
        <v>4079</v>
      </c>
      <c r="C1118" s="206" t="s">
        <v>4080</v>
      </c>
      <c r="D1118" s="45" t="s">
        <v>743</v>
      </c>
      <c r="E1118" s="15"/>
    </row>
    <row r="1119" spans="1:5" ht="15">
      <c r="A1119" s="32">
        <f t="shared" si="17"/>
        <v>1115</v>
      </c>
      <c r="B1119" s="206" t="s">
        <v>4081</v>
      </c>
      <c r="C1119" s="206" t="s">
        <v>4082</v>
      </c>
      <c r="D1119" s="45" t="s">
        <v>743</v>
      </c>
      <c r="E1119" s="15"/>
    </row>
    <row r="1120" spans="1:5" ht="15">
      <c r="A1120" s="32">
        <f t="shared" si="17"/>
        <v>1116</v>
      </c>
      <c r="B1120" s="206" t="s">
        <v>4081</v>
      </c>
      <c r="C1120" s="206" t="s">
        <v>4082</v>
      </c>
      <c r="D1120" s="45" t="s">
        <v>743</v>
      </c>
      <c r="E1120" s="15"/>
    </row>
    <row r="1121" spans="1:5" ht="15">
      <c r="A1121" s="32">
        <f t="shared" si="17"/>
        <v>1117</v>
      </c>
      <c r="B1121" s="206" t="s">
        <v>4083</v>
      </c>
      <c r="C1121" s="206" t="s">
        <v>4084</v>
      </c>
      <c r="D1121" s="45" t="s">
        <v>743</v>
      </c>
      <c r="E1121" s="15"/>
    </row>
    <row r="1122" spans="1:5" ht="15">
      <c r="A1122" s="32">
        <f t="shared" si="17"/>
        <v>1118</v>
      </c>
      <c r="B1122" s="206" t="s">
        <v>4083</v>
      </c>
      <c r="C1122" s="206" t="s">
        <v>4084</v>
      </c>
      <c r="D1122" s="45" t="s">
        <v>743</v>
      </c>
      <c r="E1122" s="15"/>
    </row>
    <row r="1123" spans="1:5" ht="15">
      <c r="A1123" s="32">
        <f t="shared" si="17"/>
        <v>1119</v>
      </c>
      <c r="B1123" s="206" t="s">
        <v>896</v>
      </c>
      <c r="C1123" s="206" t="s">
        <v>4085</v>
      </c>
      <c r="D1123" s="45" t="s">
        <v>743</v>
      </c>
      <c r="E1123" s="15"/>
    </row>
    <row r="1124" spans="1:5" ht="15">
      <c r="A1124" s="32">
        <f t="shared" si="17"/>
        <v>1120</v>
      </c>
      <c r="B1124" s="206" t="s">
        <v>4086</v>
      </c>
      <c r="C1124" s="206" t="s">
        <v>4087</v>
      </c>
      <c r="D1124" s="45" t="s">
        <v>743</v>
      </c>
      <c r="E1124" s="15"/>
    </row>
    <row r="1125" spans="1:5" ht="15">
      <c r="A1125" s="32">
        <f t="shared" si="17"/>
        <v>1121</v>
      </c>
      <c r="B1125" s="206" t="s">
        <v>4086</v>
      </c>
      <c r="C1125" s="206" t="s">
        <v>4087</v>
      </c>
      <c r="D1125" s="45" t="s">
        <v>743</v>
      </c>
      <c r="E1125" s="15"/>
    </row>
    <row r="1126" spans="1:5" ht="15">
      <c r="A1126" s="32">
        <f t="shared" si="17"/>
        <v>1122</v>
      </c>
      <c r="B1126" s="206" t="s">
        <v>4088</v>
      </c>
      <c r="C1126" s="206" t="s">
        <v>4089</v>
      </c>
      <c r="D1126" s="45" t="s">
        <v>743</v>
      </c>
      <c r="E1126" s="15"/>
    </row>
    <row r="1127" spans="1:5" ht="15">
      <c r="A1127" s="32">
        <f t="shared" si="17"/>
        <v>1123</v>
      </c>
      <c r="B1127" s="206" t="s">
        <v>4090</v>
      </c>
      <c r="C1127" s="206" t="s">
        <v>4091</v>
      </c>
      <c r="D1127" s="45" t="s">
        <v>743</v>
      </c>
      <c r="E1127" s="15"/>
    </row>
    <row r="1128" spans="1:5" ht="15">
      <c r="A1128" s="32">
        <f t="shared" si="17"/>
        <v>1124</v>
      </c>
      <c r="B1128" s="206" t="s">
        <v>4092</v>
      </c>
      <c r="C1128" s="206" t="s">
        <v>4093</v>
      </c>
      <c r="D1128" s="45" t="s">
        <v>743</v>
      </c>
      <c r="E1128" s="15"/>
    </row>
    <row r="1129" spans="1:5" ht="15">
      <c r="A1129" s="32">
        <f t="shared" si="17"/>
        <v>1125</v>
      </c>
      <c r="B1129" s="206" t="s">
        <v>4094</v>
      </c>
      <c r="C1129" s="206" t="s">
        <v>4095</v>
      </c>
      <c r="D1129" s="45" t="s">
        <v>743</v>
      </c>
      <c r="E1129" s="15"/>
    </row>
    <row r="1130" spans="1:5" ht="15">
      <c r="A1130" s="32">
        <f t="shared" si="17"/>
        <v>1126</v>
      </c>
      <c r="B1130" s="206" t="s">
        <v>4094</v>
      </c>
      <c r="C1130" s="206" t="s">
        <v>4095</v>
      </c>
      <c r="D1130" s="45" t="s">
        <v>743</v>
      </c>
      <c r="E1130" s="15"/>
    </row>
    <row r="1131" spans="1:5" ht="15">
      <c r="A1131" s="32">
        <f t="shared" si="17"/>
        <v>1127</v>
      </c>
      <c r="B1131" s="206" t="s">
        <v>4096</v>
      </c>
      <c r="C1131" s="206" t="s">
        <v>4097</v>
      </c>
      <c r="D1131" s="45" t="s">
        <v>743</v>
      </c>
      <c r="E1131" s="15"/>
    </row>
    <row r="1132" spans="1:5" ht="15">
      <c r="A1132" s="32">
        <f t="shared" si="17"/>
        <v>1128</v>
      </c>
      <c r="B1132" s="206" t="s">
        <v>4096</v>
      </c>
      <c r="C1132" s="206" t="s">
        <v>4097</v>
      </c>
      <c r="D1132" s="45" t="s">
        <v>743</v>
      </c>
      <c r="E1132" s="15"/>
    </row>
    <row r="1133" spans="1:5" ht="15">
      <c r="A1133" s="32">
        <f t="shared" si="17"/>
        <v>1129</v>
      </c>
      <c r="B1133" s="206" t="s">
        <v>4098</v>
      </c>
      <c r="C1133" s="206" t="s">
        <v>4099</v>
      </c>
      <c r="D1133" s="45" t="s">
        <v>743</v>
      </c>
      <c r="E1133" s="15"/>
    </row>
    <row r="1134" spans="1:5" ht="15">
      <c r="A1134" s="32">
        <f t="shared" si="17"/>
        <v>1130</v>
      </c>
      <c r="B1134" s="206" t="s">
        <v>230</v>
      </c>
      <c r="C1134" s="206" t="s">
        <v>4100</v>
      </c>
      <c r="D1134" s="45" t="s">
        <v>743</v>
      </c>
      <c r="E1134" s="15"/>
    </row>
    <row r="1135" spans="1:5" ht="15">
      <c r="A1135" s="32">
        <f t="shared" si="17"/>
        <v>1131</v>
      </c>
      <c r="B1135" s="206" t="s">
        <v>4101</v>
      </c>
      <c r="C1135" s="206" t="s">
        <v>4102</v>
      </c>
      <c r="D1135" s="45" t="s">
        <v>743</v>
      </c>
      <c r="E1135" s="15"/>
    </row>
    <row r="1136" spans="1:5" ht="15">
      <c r="A1136" s="32">
        <f t="shared" si="17"/>
        <v>1132</v>
      </c>
      <c r="B1136" s="206" t="s">
        <v>4103</v>
      </c>
      <c r="C1136" s="206" t="s">
        <v>4104</v>
      </c>
      <c r="D1136" s="45" t="s">
        <v>743</v>
      </c>
      <c r="E1136" s="15"/>
    </row>
    <row r="1137" spans="1:5" ht="15">
      <c r="A1137" s="32">
        <f t="shared" si="17"/>
        <v>1133</v>
      </c>
      <c r="B1137" s="206" t="s">
        <v>271</v>
      </c>
      <c r="C1137" s="206" t="s">
        <v>4105</v>
      </c>
      <c r="D1137" s="45" t="s">
        <v>743</v>
      </c>
      <c r="E1137" s="15"/>
    </row>
    <row r="1138" spans="1:5" ht="15">
      <c r="A1138" s="32">
        <f t="shared" si="17"/>
        <v>1134</v>
      </c>
      <c r="B1138" s="206" t="s">
        <v>4106</v>
      </c>
      <c r="C1138" s="206" t="s">
        <v>4107</v>
      </c>
      <c r="D1138" s="45" t="s">
        <v>743</v>
      </c>
      <c r="E1138" s="15"/>
    </row>
    <row r="1139" spans="1:5" ht="15">
      <c r="A1139" s="32">
        <f t="shared" si="17"/>
        <v>1135</v>
      </c>
      <c r="B1139" s="206" t="s">
        <v>4108</v>
      </c>
      <c r="C1139" s="206" t="s">
        <v>4109</v>
      </c>
      <c r="D1139" s="45" t="s">
        <v>743</v>
      </c>
      <c r="E1139" s="15"/>
    </row>
    <row r="1140" spans="1:5" ht="15">
      <c r="A1140" s="32">
        <f t="shared" si="17"/>
        <v>1136</v>
      </c>
      <c r="B1140" s="206" t="s">
        <v>171</v>
      </c>
      <c r="C1140" s="206" t="s">
        <v>1707</v>
      </c>
      <c r="D1140" s="45" t="s">
        <v>743</v>
      </c>
      <c r="E1140" s="15"/>
    </row>
    <row r="1141" spans="1:5" ht="15">
      <c r="A1141" s="32">
        <f t="shared" si="17"/>
        <v>1137</v>
      </c>
      <c r="B1141" s="206" t="s">
        <v>4110</v>
      </c>
      <c r="C1141" s="206" t="s">
        <v>4111</v>
      </c>
      <c r="D1141" s="45" t="s">
        <v>743</v>
      </c>
      <c r="E1141" s="15"/>
    </row>
    <row r="1142" spans="1:5" ht="15">
      <c r="A1142" s="32">
        <f t="shared" si="17"/>
        <v>1138</v>
      </c>
      <c r="B1142" s="206" t="s">
        <v>4112</v>
      </c>
      <c r="C1142" s="206" t="s">
        <v>4113</v>
      </c>
      <c r="D1142" s="45" t="s">
        <v>743</v>
      </c>
      <c r="E1142" s="15"/>
    </row>
    <row r="1143" spans="1:5" ht="15">
      <c r="A1143" s="32">
        <f t="shared" si="17"/>
        <v>1139</v>
      </c>
      <c r="B1143" s="206" t="s">
        <v>4114</v>
      </c>
      <c r="C1143" s="206" t="s">
        <v>4115</v>
      </c>
      <c r="D1143" s="45" t="s">
        <v>743</v>
      </c>
      <c r="E1143" s="15"/>
    </row>
    <row r="1144" spans="1:5" ht="15">
      <c r="A1144" s="32">
        <f t="shared" si="17"/>
        <v>1140</v>
      </c>
      <c r="B1144" s="206" t="s">
        <v>4116</v>
      </c>
      <c r="C1144" s="206" t="s">
        <v>4117</v>
      </c>
      <c r="D1144" s="45" t="s">
        <v>743</v>
      </c>
      <c r="E1144" s="15"/>
    </row>
    <row r="1145" spans="1:5" ht="15">
      <c r="A1145" s="32">
        <f t="shared" si="17"/>
        <v>1141</v>
      </c>
      <c r="B1145" s="206" t="s">
        <v>4118</v>
      </c>
      <c r="C1145" s="206" t="s">
        <v>4119</v>
      </c>
      <c r="D1145" s="45" t="s">
        <v>743</v>
      </c>
      <c r="E1145" s="15"/>
    </row>
    <row r="1146" spans="1:5" ht="15">
      <c r="A1146" s="32">
        <f t="shared" si="17"/>
        <v>1142</v>
      </c>
      <c r="B1146" s="206" t="s">
        <v>312</v>
      </c>
      <c r="C1146" s="206" t="s">
        <v>4120</v>
      </c>
      <c r="D1146" s="45" t="s">
        <v>743</v>
      </c>
      <c r="E1146" s="15"/>
    </row>
    <row r="1147" spans="1:5" ht="15">
      <c r="A1147" s="32">
        <f t="shared" si="17"/>
        <v>1143</v>
      </c>
      <c r="B1147" s="206" t="s">
        <v>312</v>
      </c>
      <c r="C1147" s="206" t="s">
        <v>4120</v>
      </c>
      <c r="D1147" s="45" t="s">
        <v>743</v>
      </c>
      <c r="E1147" s="15"/>
    </row>
    <row r="1148" spans="1:5" ht="15">
      <c r="A1148" s="32">
        <f t="shared" si="17"/>
        <v>1144</v>
      </c>
      <c r="B1148" s="206" t="s">
        <v>4121</v>
      </c>
      <c r="C1148" s="206" t="s">
        <v>4122</v>
      </c>
      <c r="D1148" s="45" t="s">
        <v>743</v>
      </c>
      <c r="E1148" s="15"/>
    </row>
    <row r="1149" spans="1:5" ht="15">
      <c r="A1149" s="32">
        <f t="shared" si="17"/>
        <v>1145</v>
      </c>
      <c r="B1149" s="206" t="s">
        <v>4123</v>
      </c>
      <c r="C1149" s="206" t="s">
        <v>4124</v>
      </c>
      <c r="D1149" s="45" t="s">
        <v>743</v>
      </c>
      <c r="E1149" s="15"/>
    </row>
    <row r="1150" spans="1:5" ht="15">
      <c r="A1150" s="32">
        <f t="shared" si="17"/>
        <v>1146</v>
      </c>
      <c r="B1150" s="206" t="s">
        <v>4125</v>
      </c>
      <c r="C1150" s="206" t="s">
        <v>4126</v>
      </c>
      <c r="D1150" s="45" t="s">
        <v>743</v>
      </c>
      <c r="E1150" s="15"/>
    </row>
    <row r="1151" spans="1:5" ht="15">
      <c r="A1151" s="32">
        <f t="shared" si="17"/>
        <v>1147</v>
      </c>
      <c r="B1151" s="206" t="s">
        <v>4127</v>
      </c>
      <c r="C1151" s="206" t="s">
        <v>4128</v>
      </c>
      <c r="D1151" s="45" t="s">
        <v>743</v>
      </c>
      <c r="E1151" s="15"/>
    </row>
    <row r="1152" spans="1:5" ht="15">
      <c r="A1152" s="32">
        <f t="shared" si="17"/>
        <v>1148</v>
      </c>
      <c r="B1152" s="206" t="s">
        <v>4129</v>
      </c>
      <c r="C1152" s="206" t="s">
        <v>4130</v>
      </c>
      <c r="D1152" s="45" t="s">
        <v>743</v>
      </c>
      <c r="E1152" s="15"/>
    </row>
    <row r="1153" spans="1:5" ht="15">
      <c r="A1153" s="32">
        <f t="shared" si="17"/>
        <v>1149</v>
      </c>
      <c r="B1153" s="206" t="s">
        <v>4131</v>
      </c>
      <c r="C1153" s="206" t="s">
        <v>4132</v>
      </c>
      <c r="D1153" s="45" t="s">
        <v>743</v>
      </c>
      <c r="E1153" s="15"/>
    </row>
    <row r="1154" spans="1:5" ht="15">
      <c r="A1154" s="32">
        <f t="shared" si="17"/>
        <v>1150</v>
      </c>
      <c r="B1154" s="206" t="s">
        <v>4133</v>
      </c>
      <c r="C1154" s="206" t="s">
        <v>4134</v>
      </c>
      <c r="D1154" s="45" t="s">
        <v>743</v>
      </c>
      <c r="E1154" s="15"/>
    </row>
    <row r="1155" spans="1:5" ht="15">
      <c r="A1155" s="32">
        <f t="shared" si="17"/>
        <v>1151</v>
      </c>
      <c r="B1155" s="206" t="s">
        <v>4133</v>
      </c>
      <c r="C1155" s="206" t="s">
        <v>4134</v>
      </c>
      <c r="D1155" s="45" t="s">
        <v>743</v>
      </c>
      <c r="E1155" s="15"/>
    </row>
    <row r="1156" spans="1:5" ht="15">
      <c r="A1156" s="32">
        <f t="shared" si="17"/>
        <v>1152</v>
      </c>
      <c r="B1156" s="206" t="s">
        <v>4135</v>
      </c>
      <c r="C1156" s="206" t="s">
        <v>4136</v>
      </c>
      <c r="D1156" s="45" t="s">
        <v>743</v>
      </c>
      <c r="E1156" s="15"/>
    </row>
    <row r="1157" spans="1:5" ht="15">
      <c r="A1157" s="32">
        <f t="shared" si="17"/>
        <v>1153</v>
      </c>
      <c r="B1157" s="206" t="s">
        <v>4137</v>
      </c>
      <c r="C1157" s="206" t="s">
        <v>1724</v>
      </c>
      <c r="D1157" s="45" t="s">
        <v>743</v>
      </c>
      <c r="E1157" s="15"/>
    </row>
    <row r="1158" spans="1:5" ht="15">
      <c r="A1158" s="32">
        <f t="shared" si="17"/>
        <v>1154</v>
      </c>
      <c r="B1158" s="206" t="s">
        <v>4138</v>
      </c>
      <c r="C1158" s="206" t="s">
        <v>4139</v>
      </c>
      <c r="D1158" s="45" t="s">
        <v>743</v>
      </c>
      <c r="E1158" s="15"/>
    </row>
    <row r="1159" spans="1:5" ht="15">
      <c r="A1159" s="32">
        <f t="shared" ref="A1159:A1222" si="18">+A1158+1</f>
        <v>1155</v>
      </c>
      <c r="B1159" s="206" t="s">
        <v>647</v>
      </c>
      <c r="C1159" s="206" t="s">
        <v>4140</v>
      </c>
      <c r="D1159" s="45" t="s">
        <v>743</v>
      </c>
      <c r="E1159" s="15"/>
    </row>
    <row r="1160" spans="1:5" ht="15">
      <c r="A1160" s="32">
        <f t="shared" si="18"/>
        <v>1156</v>
      </c>
      <c r="B1160" s="206" t="s">
        <v>4141</v>
      </c>
      <c r="C1160" s="206" t="s">
        <v>4142</v>
      </c>
      <c r="D1160" s="45" t="s">
        <v>743</v>
      </c>
      <c r="E1160" s="15"/>
    </row>
    <row r="1161" spans="1:5" ht="15">
      <c r="A1161" s="32">
        <f t="shared" si="18"/>
        <v>1157</v>
      </c>
      <c r="B1161" s="206" t="s">
        <v>4143</v>
      </c>
      <c r="C1161" s="206" t="s">
        <v>4144</v>
      </c>
      <c r="D1161" s="45" t="s">
        <v>743</v>
      </c>
      <c r="E1161" s="15"/>
    </row>
    <row r="1162" spans="1:5" ht="15">
      <c r="A1162" s="32">
        <f t="shared" si="18"/>
        <v>1158</v>
      </c>
      <c r="B1162" s="206" t="s">
        <v>4145</v>
      </c>
      <c r="C1162" s="206" t="s">
        <v>4146</v>
      </c>
      <c r="D1162" s="45" t="s">
        <v>743</v>
      </c>
      <c r="E1162" s="15"/>
    </row>
    <row r="1163" spans="1:5" ht="15">
      <c r="A1163" s="32">
        <f t="shared" si="18"/>
        <v>1159</v>
      </c>
      <c r="B1163" s="206" t="s">
        <v>4147</v>
      </c>
      <c r="C1163" s="206" t="s">
        <v>4148</v>
      </c>
      <c r="D1163" s="45" t="s">
        <v>743</v>
      </c>
      <c r="E1163" s="15"/>
    </row>
    <row r="1164" spans="1:5" ht="15">
      <c r="A1164" s="32">
        <f t="shared" si="18"/>
        <v>1160</v>
      </c>
      <c r="B1164" s="206" t="s">
        <v>4147</v>
      </c>
      <c r="C1164" s="206" t="s">
        <v>4148</v>
      </c>
      <c r="D1164" s="45" t="s">
        <v>743</v>
      </c>
      <c r="E1164" s="15"/>
    </row>
    <row r="1165" spans="1:5" ht="15">
      <c r="A1165" s="32">
        <f t="shared" si="18"/>
        <v>1161</v>
      </c>
      <c r="B1165" s="206" t="s">
        <v>1726</v>
      </c>
      <c r="C1165" s="206" t="s">
        <v>4149</v>
      </c>
      <c r="D1165" s="45" t="s">
        <v>743</v>
      </c>
      <c r="E1165" s="15"/>
    </row>
    <row r="1166" spans="1:5" ht="15">
      <c r="A1166" s="32">
        <f t="shared" si="18"/>
        <v>1162</v>
      </c>
      <c r="B1166" s="206" t="s">
        <v>4150</v>
      </c>
      <c r="C1166" s="206" t="s">
        <v>4151</v>
      </c>
      <c r="D1166" s="45" t="s">
        <v>743</v>
      </c>
      <c r="E1166" s="15"/>
    </row>
    <row r="1167" spans="1:5" ht="15">
      <c r="A1167" s="32">
        <f t="shared" si="18"/>
        <v>1163</v>
      </c>
      <c r="B1167" s="206" t="s">
        <v>4152</v>
      </c>
      <c r="C1167" s="206" t="s">
        <v>4153</v>
      </c>
      <c r="D1167" s="45" t="s">
        <v>743</v>
      </c>
      <c r="E1167" s="15"/>
    </row>
    <row r="1168" spans="1:5" ht="15">
      <c r="A1168" s="32">
        <f t="shared" si="18"/>
        <v>1164</v>
      </c>
      <c r="B1168" s="206" t="s">
        <v>4154</v>
      </c>
      <c r="C1168" s="206" t="s">
        <v>4155</v>
      </c>
      <c r="D1168" s="45" t="s">
        <v>743</v>
      </c>
      <c r="E1168" s="15"/>
    </row>
    <row r="1169" spans="1:5" ht="15">
      <c r="A1169" s="32">
        <f t="shared" si="18"/>
        <v>1165</v>
      </c>
      <c r="B1169" s="206" t="s">
        <v>4154</v>
      </c>
      <c r="C1169" s="206" t="s">
        <v>4155</v>
      </c>
      <c r="D1169" s="45" t="s">
        <v>743</v>
      </c>
      <c r="E1169" s="15"/>
    </row>
    <row r="1170" spans="1:5" ht="15">
      <c r="A1170" s="32">
        <f t="shared" si="18"/>
        <v>1166</v>
      </c>
      <c r="B1170" s="206" t="s">
        <v>4156</v>
      </c>
      <c r="C1170" s="206" t="s">
        <v>4157</v>
      </c>
      <c r="D1170" s="45" t="s">
        <v>743</v>
      </c>
      <c r="E1170" s="15"/>
    </row>
    <row r="1171" spans="1:5" ht="15">
      <c r="A1171" s="32">
        <f t="shared" si="18"/>
        <v>1167</v>
      </c>
      <c r="B1171" s="206" t="s">
        <v>4158</v>
      </c>
      <c r="C1171" s="206" t="s">
        <v>4159</v>
      </c>
      <c r="D1171" s="45" t="s">
        <v>743</v>
      </c>
      <c r="E1171" s="15"/>
    </row>
    <row r="1172" spans="1:5" ht="15">
      <c r="A1172" s="32">
        <f t="shared" si="18"/>
        <v>1168</v>
      </c>
      <c r="B1172" s="206" t="s">
        <v>643</v>
      </c>
      <c r="C1172" s="206" t="s">
        <v>4160</v>
      </c>
      <c r="D1172" s="45" t="s">
        <v>743</v>
      </c>
      <c r="E1172" s="15"/>
    </row>
    <row r="1173" spans="1:5" ht="15">
      <c r="A1173" s="32">
        <f t="shared" si="18"/>
        <v>1169</v>
      </c>
      <c r="B1173" s="206" t="s">
        <v>4161</v>
      </c>
      <c r="C1173" s="206" t="s">
        <v>4162</v>
      </c>
      <c r="D1173" s="45" t="s">
        <v>743</v>
      </c>
      <c r="E1173" s="15"/>
    </row>
    <row r="1174" spans="1:5" ht="15">
      <c r="A1174" s="32">
        <f t="shared" si="18"/>
        <v>1170</v>
      </c>
      <c r="B1174" s="206" t="s">
        <v>4161</v>
      </c>
      <c r="C1174" s="206" t="s">
        <v>4162</v>
      </c>
      <c r="D1174" s="45" t="s">
        <v>743</v>
      </c>
      <c r="E1174" s="15"/>
    </row>
    <row r="1175" spans="1:5" ht="15">
      <c r="A1175" s="32">
        <f t="shared" si="18"/>
        <v>1171</v>
      </c>
      <c r="B1175" s="206" t="s">
        <v>286</v>
      </c>
      <c r="C1175" s="206" t="s">
        <v>4163</v>
      </c>
      <c r="D1175" s="45" t="s">
        <v>743</v>
      </c>
      <c r="E1175" s="15"/>
    </row>
    <row r="1176" spans="1:5" ht="15">
      <c r="A1176" s="32">
        <f t="shared" si="18"/>
        <v>1172</v>
      </c>
      <c r="B1176" s="206" t="s">
        <v>531</v>
      </c>
      <c r="C1176" s="206" t="s">
        <v>4164</v>
      </c>
      <c r="D1176" s="45" t="s">
        <v>743</v>
      </c>
      <c r="E1176" s="15"/>
    </row>
    <row r="1177" spans="1:5" ht="15">
      <c r="A1177" s="32">
        <f t="shared" si="18"/>
        <v>1173</v>
      </c>
      <c r="B1177" s="206" t="s">
        <v>4165</v>
      </c>
      <c r="C1177" s="206" t="s">
        <v>4166</v>
      </c>
      <c r="D1177" s="45" t="s">
        <v>743</v>
      </c>
      <c r="E1177" s="15"/>
    </row>
    <row r="1178" spans="1:5" ht="15">
      <c r="A1178" s="32">
        <f t="shared" si="18"/>
        <v>1174</v>
      </c>
      <c r="B1178" s="206" t="s">
        <v>4165</v>
      </c>
      <c r="C1178" s="206" t="s">
        <v>4166</v>
      </c>
      <c r="D1178" s="45" t="s">
        <v>743</v>
      </c>
      <c r="E1178" s="15"/>
    </row>
    <row r="1179" spans="1:5" ht="15">
      <c r="A1179" s="32">
        <f t="shared" si="18"/>
        <v>1175</v>
      </c>
      <c r="B1179" s="206" t="s">
        <v>4167</v>
      </c>
      <c r="C1179" s="206" t="s">
        <v>4168</v>
      </c>
      <c r="D1179" s="45" t="s">
        <v>743</v>
      </c>
      <c r="E1179" s="15"/>
    </row>
    <row r="1180" spans="1:5" ht="15">
      <c r="A1180" s="32">
        <f t="shared" si="18"/>
        <v>1176</v>
      </c>
      <c r="B1180" s="206" t="s">
        <v>4169</v>
      </c>
      <c r="C1180" s="206" t="s">
        <v>4170</v>
      </c>
      <c r="D1180" s="45" t="s">
        <v>743</v>
      </c>
      <c r="E1180" s="15"/>
    </row>
    <row r="1181" spans="1:5" ht="15">
      <c r="A1181" s="32">
        <f t="shared" si="18"/>
        <v>1177</v>
      </c>
      <c r="B1181" s="206" t="s">
        <v>4171</v>
      </c>
      <c r="C1181" s="206" t="s">
        <v>4172</v>
      </c>
      <c r="D1181" s="45" t="s">
        <v>743</v>
      </c>
      <c r="E1181" s="15"/>
    </row>
    <row r="1182" spans="1:5" ht="15">
      <c r="A1182" s="32">
        <f t="shared" si="18"/>
        <v>1178</v>
      </c>
      <c r="B1182" s="206" t="s">
        <v>4173</v>
      </c>
      <c r="C1182" s="206" t="s">
        <v>4174</v>
      </c>
      <c r="D1182" s="45" t="s">
        <v>743</v>
      </c>
      <c r="E1182" s="15"/>
    </row>
    <row r="1183" spans="1:5" ht="15">
      <c r="A1183" s="32">
        <f t="shared" si="18"/>
        <v>1179</v>
      </c>
      <c r="B1183" s="206" t="s">
        <v>4175</v>
      </c>
      <c r="C1183" s="206" t="s">
        <v>4176</v>
      </c>
      <c r="D1183" s="45" t="s">
        <v>743</v>
      </c>
      <c r="E1183" s="15"/>
    </row>
    <row r="1184" spans="1:5" ht="15">
      <c r="A1184" s="32">
        <f t="shared" si="18"/>
        <v>1180</v>
      </c>
      <c r="B1184" s="206" t="s">
        <v>4177</v>
      </c>
      <c r="C1184" s="206" t="s">
        <v>4178</v>
      </c>
      <c r="D1184" s="45" t="s">
        <v>743</v>
      </c>
      <c r="E1184" s="15"/>
    </row>
    <row r="1185" spans="1:5" ht="15">
      <c r="A1185" s="32">
        <f t="shared" si="18"/>
        <v>1181</v>
      </c>
      <c r="B1185" s="206" t="s">
        <v>4177</v>
      </c>
      <c r="C1185" s="206" t="s">
        <v>4178</v>
      </c>
      <c r="D1185" s="45" t="s">
        <v>743</v>
      </c>
      <c r="E1185" s="15"/>
    </row>
    <row r="1186" spans="1:5" ht="15">
      <c r="A1186" s="32">
        <f t="shared" si="18"/>
        <v>1182</v>
      </c>
      <c r="B1186" s="206" t="s">
        <v>4179</v>
      </c>
      <c r="C1186" s="206" t="s">
        <v>4180</v>
      </c>
      <c r="D1186" s="45" t="s">
        <v>743</v>
      </c>
      <c r="E1186" s="15"/>
    </row>
    <row r="1187" spans="1:5" ht="15">
      <c r="A1187" s="32">
        <f t="shared" si="18"/>
        <v>1183</v>
      </c>
      <c r="B1187" s="206" t="s">
        <v>4179</v>
      </c>
      <c r="C1187" s="206" t="s">
        <v>4180</v>
      </c>
      <c r="D1187" s="45" t="s">
        <v>743</v>
      </c>
      <c r="E1187" s="15"/>
    </row>
    <row r="1188" spans="1:5" ht="15">
      <c r="A1188" s="32">
        <f t="shared" si="18"/>
        <v>1184</v>
      </c>
      <c r="B1188" s="206" t="s">
        <v>4181</v>
      </c>
      <c r="C1188" s="206" t="s">
        <v>4182</v>
      </c>
      <c r="D1188" s="45" t="s">
        <v>743</v>
      </c>
      <c r="E1188" s="15"/>
    </row>
    <row r="1189" spans="1:5" ht="15">
      <c r="A1189" s="32">
        <f t="shared" si="18"/>
        <v>1185</v>
      </c>
      <c r="B1189" s="206" t="s">
        <v>4181</v>
      </c>
      <c r="C1189" s="206" t="s">
        <v>4182</v>
      </c>
      <c r="D1189" s="45" t="s">
        <v>743</v>
      </c>
      <c r="E1189" s="15"/>
    </row>
    <row r="1190" spans="1:5" ht="15">
      <c r="A1190" s="32">
        <f t="shared" si="18"/>
        <v>1186</v>
      </c>
      <c r="B1190" s="206" t="s">
        <v>4183</v>
      </c>
      <c r="C1190" s="206" t="s">
        <v>4184</v>
      </c>
      <c r="D1190" s="45" t="s">
        <v>743</v>
      </c>
      <c r="E1190" s="15"/>
    </row>
    <row r="1191" spans="1:5" ht="15">
      <c r="A1191" s="32">
        <f t="shared" si="18"/>
        <v>1187</v>
      </c>
      <c r="B1191" s="206" t="s">
        <v>665</v>
      </c>
      <c r="C1191" s="206" t="s">
        <v>4185</v>
      </c>
      <c r="D1191" s="45" t="s">
        <v>743</v>
      </c>
      <c r="E1191" s="15"/>
    </row>
    <row r="1192" spans="1:5" ht="15">
      <c r="A1192" s="32">
        <f t="shared" si="18"/>
        <v>1188</v>
      </c>
      <c r="B1192" s="206" t="s">
        <v>4186</v>
      </c>
      <c r="C1192" s="206" t="s">
        <v>4187</v>
      </c>
      <c r="D1192" s="45" t="s">
        <v>743</v>
      </c>
      <c r="E1192" s="15"/>
    </row>
    <row r="1193" spans="1:5" ht="15">
      <c r="A1193" s="32">
        <f t="shared" si="18"/>
        <v>1189</v>
      </c>
      <c r="B1193" s="206" t="s">
        <v>4186</v>
      </c>
      <c r="C1193" s="206" t="s">
        <v>4187</v>
      </c>
      <c r="D1193" s="45" t="s">
        <v>743</v>
      </c>
      <c r="E1193" s="15"/>
    </row>
    <row r="1194" spans="1:5" ht="15">
      <c r="A1194" s="32">
        <f t="shared" si="18"/>
        <v>1190</v>
      </c>
      <c r="B1194" s="206" t="s">
        <v>4188</v>
      </c>
      <c r="C1194" s="206" t="s">
        <v>1638</v>
      </c>
      <c r="D1194" s="45" t="s">
        <v>743</v>
      </c>
      <c r="E1194" s="15"/>
    </row>
    <row r="1195" spans="1:5" ht="15">
      <c r="A1195" s="32">
        <f t="shared" si="18"/>
        <v>1191</v>
      </c>
      <c r="B1195" s="206" t="s">
        <v>4188</v>
      </c>
      <c r="C1195" s="206" t="s">
        <v>1638</v>
      </c>
      <c r="D1195" s="45" t="s">
        <v>743</v>
      </c>
      <c r="E1195" s="15"/>
    </row>
    <row r="1196" spans="1:5" ht="15">
      <c r="A1196" s="32">
        <f t="shared" si="18"/>
        <v>1192</v>
      </c>
      <c r="B1196" s="206" t="s">
        <v>705</v>
      </c>
      <c r="C1196" s="206" t="s">
        <v>4189</v>
      </c>
      <c r="D1196" s="45" t="s">
        <v>743</v>
      </c>
      <c r="E1196" s="15"/>
    </row>
    <row r="1197" spans="1:5" ht="15">
      <c r="A1197" s="32">
        <f t="shared" si="18"/>
        <v>1193</v>
      </c>
      <c r="B1197" s="206" t="s">
        <v>4190</v>
      </c>
      <c r="C1197" s="206" t="s">
        <v>4191</v>
      </c>
      <c r="D1197" s="45" t="s">
        <v>743</v>
      </c>
      <c r="E1197" s="15"/>
    </row>
    <row r="1198" spans="1:5" ht="15">
      <c r="A1198" s="32">
        <f t="shared" si="18"/>
        <v>1194</v>
      </c>
      <c r="B1198" s="206" t="s">
        <v>4190</v>
      </c>
      <c r="C1198" s="206" t="s">
        <v>4191</v>
      </c>
      <c r="D1198" s="45" t="s">
        <v>743</v>
      </c>
      <c r="E1198" s="15"/>
    </row>
    <row r="1199" spans="1:5" ht="15">
      <c r="A1199" s="32">
        <f t="shared" si="18"/>
        <v>1195</v>
      </c>
      <c r="B1199" s="206" t="s">
        <v>4190</v>
      </c>
      <c r="C1199" s="206" t="s">
        <v>4191</v>
      </c>
      <c r="D1199" s="45" t="s">
        <v>743</v>
      </c>
      <c r="E1199" s="15"/>
    </row>
    <row r="1200" spans="1:5" ht="15">
      <c r="A1200" s="32">
        <f t="shared" si="18"/>
        <v>1196</v>
      </c>
      <c r="B1200" s="206" t="s">
        <v>4192</v>
      </c>
      <c r="C1200" s="206" t="s">
        <v>4193</v>
      </c>
      <c r="D1200" s="45" t="s">
        <v>743</v>
      </c>
      <c r="E1200" s="15"/>
    </row>
    <row r="1201" spans="1:5" ht="15">
      <c r="A1201" s="32">
        <f t="shared" si="18"/>
        <v>1197</v>
      </c>
      <c r="B1201" s="206" t="s">
        <v>4192</v>
      </c>
      <c r="C1201" s="206" t="s">
        <v>4193</v>
      </c>
      <c r="D1201" s="45" t="s">
        <v>743</v>
      </c>
      <c r="E1201" s="15"/>
    </row>
    <row r="1202" spans="1:5" ht="15">
      <c r="A1202" s="32">
        <f t="shared" si="18"/>
        <v>1198</v>
      </c>
      <c r="B1202" s="206" t="s">
        <v>1513</v>
      </c>
      <c r="C1202" s="206" t="s">
        <v>4194</v>
      </c>
      <c r="D1202" s="45" t="s">
        <v>743</v>
      </c>
      <c r="E1202" s="15"/>
    </row>
    <row r="1203" spans="1:5" ht="15">
      <c r="A1203" s="32">
        <f t="shared" si="18"/>
        <v>1199</v>
      </c>
      <c r="B1203" s="206" t="s">
        <v>641</v>
      </c>
      <c r="C1203" s="206" t="s">
        <v>654</v>
      </c>
      <c r="D1203" s="45" t="s">
        <v>743</v>
      </c>
      <c r="E1203" s="15"/>
    </row>
    <row r="1204" spans="1:5" ht="15">
      <c r="A1204" s="32">
        <f t="shared" si="18"/>
        <v>1200</v>
      </c>
      <c r="B1204" s="206" t="s">
        <v>641</v>
      </c>
      <c r="C1204" s="206" t="s">
        <v>654</v>
      </c>
      <c r="D1204" s="45" t="s">
        <v>743</v>
      </c>
      <c r="E1204" s="15"/>
    </row>
    <row r="1205" spans="1:5" ht="15">
      <c r="A1205" s="32">
        <f t="shared" si="18"/>
        <v>1201</v>
      </c>
      <c r="B1205" s="206" t="s">
        <v>540</v>
      </c>
      <c r="C1205" s="206" t="s">
        <v>4195</v>
      </c>
      <c r="D1205" s="45" t="s">
        <v>743</v>
      </c>
      <c r="E1205" s="15"/>
    </row>
    <row r="1206" spans="1:5" ht="15">
      <c r="A1206" s="32">
        <f t="shared" si="18"/>
        <v>1202</v>
      </c>
      <c r="B1206" s="206" t="s">
        <v>4196</v>
      </c>
      <c r="C1206" s="206" t="s">
        <v>4197</v>
      </c>
      <c r="D1206" s="45" t="s">
        <v>743</v>
      </c>
      <c r="E1206" s="15"/>
    </row>
    <row r="1207" spans="1:5" ht="15">
      <c r="A1207" s="32">
        <f t="shared" si="18"/>
        <v>1203</v>
      </c>
      <c r="B1207" s="206" t="s">
        <v>4198</v>
      </c>
      <c r="C1207" s="206" t="s">
        <v>4199</v>
      </c>
      <c r="D1207" s="45" t="s">
        <v>743</v>
      </c>
      <c r="E1207" s="15"/>
    </row>
    <row r="1208" spans="1:5" ht="15">
      <c r="A1208" s="32">
        <f t="shared" si="18"/>
        <v>1204</v>
      </c>
      <c r="B1208" s="206" t="s">
        <v>4200</v>
      </c>
      <c r="C1208" s="206" t="s">
        <v>4201</v>
      </c>
      <c r="D1208" s="45" t="s">
        <v>743</v>
      </c>
      <c r="E1208" s="15"/>
    </row>
    <row r="1209" spans="1:5" ht="15">
      <c r="A1209" s="32">
        <f t="shared" si="18"/>
        <v>1205</v>
      </c>
      <c r="B1209" s="206" t="s">
        <v>4202</v>
      </c>
      <c r="C1209" s="206" t="s">
        <v>4203</v>
      </c>
      <c r="D1209" s="45" t="s">
        <v>743</v>
      </c>
      <c r="E1209" s="15"/>
    </row>
    <row r="1210" spans="1:5" ht="15">
      <c r="A1210" s="32">
        <f t="shared" si="18"/>
        <v>1206</v>
      </c>
      <c r="B1210" s="206" t="s">
        <v>4202</v>
      </c>
      <c r="C1210" s="206" t="s">
        <v>4203</v>
      </c>
      <c r="D1210" s="45" t="s">
        <v>743</v>
      </c>
      <c r="E1210" s="15"/>
    </row>
    <row r="1211" spans="1:5" ht="15">
      <c r="A1211" s="32">
        <f t="shared" si="18"/>
        <v>1207</v>
      </c>
      <c r="B1211" s="206" t="s">
        <v>992</v>
      </c>
      <c r="C1211" s="206" t="s">
        <v>993</v>
      </c>
      <c r="D1211" s="45" t="s">
        <v>743</v>
      </c>
      <c r="E1211" s="15"/>
    </row>
    <row r="1212" spans="1:5" ht="15">
      <c r="A1212" s="32">
        <f t="shared" si="18"/>
        <v>1208</v>
      </c>
      <c r="B1212" s="206" t="s">
        <v>4204</v>
      </c>
      <c r="C1212" s="206" t="s">
        <v>4205</v>
      </c>
      <c r="D1212" s="45" t="s">
        <v>743</v>
      </c>
      <c r="E1212" s="15"/>
    </row>
    <row r="1213" spans="1:5" ht="15">
      <c r="A1213" s="32">
        <f t="shared" si="18"/>
        <v>1209</v>
      </c>
      <c r="B1213" s="206" t="s">
        <v>443</v>
      </c>
      <c r="C1213" s="206" t="s">
        <v>944</v>
      </c>
      <c r="D1213" s="45" t="s">
        <v>743</v>
      </c>
      <c r="E1213" s="15"/>
    </row>
    <row r="1214" spans="1:5" ht="15">
      <c r="A1214" s="32">
        <f t="shared" si="18"/>
        <v>1210</v>
      </c>
      <c r="B1214" s="206" t="s">
        <v>429</v>
      </c>
      <c r="C1214" s="206" t="s">
        <v>4206</v>
      </c>
      <c r="D1214" s="45" t="s">
        <v>743</v>
      </c>
      <c r="E1214" s="15"/>
    </row>
    <row r="1215" spans="1:5" ht="15">
      <c r="A1215" s="32">
        <f t="shared" si="18"/>
        <v>1211</v>
      </c>
      <c r="B1215" s="206" t="s">
        <v>4207</v>
      </c>
      <c r="C1215" s="206" t="s">
        <v>4208</v>
      </c>
      <c r="D1215" s="45" t="s">
        <v>743</v>
      </c>
      <c r="E1215" s="15"/>
    </row>
    <row r="1216" spans="1:5" ht="15">
      <c r="A1216" s="32">
        <f t="shared" si="18"/>
        <v>1212</v>
      </c>
      <c r="B1216" s="206" t="s">
        <v>4209</v>
      </c>
      <c r="C1216" s="206" t="s">
        <v>4210</v>
      </c>
      <c r="D1216" s="45" t="s">
        <v>743</v>
      </c>
      <c r="E1216" s="15"/>
    </row>
    <row r="1217" spans="1:5" ht="15">
      <c r="A1217" s="32">
        <f t="shared" si="18"/>
        <v>1213</v>
      </c>
      <c r="B1217" s="206" t="s">
        <v>918</v>
      </c>
      <c r="C1217" s="206" t="s">
        <v>4211</v>
      </c>
      <c r="D1217" s="45" t="s">
        <v>743</v>
      </c>
      <c r="E1217" s="15"/>
    </row>
    <row r="1218" spans="1:5" ht="15">
      <c r="A1218" s="32">
        <f t="shared" si="18"/>
        <v>1214</v>
      </c>
      <c r="B1218" s="206" t="s">
        <v>168</v>
      </c>
      <c r="C1218" s="206" t="s">
        <v>4212</v>
      </c>
      <c r="D1218" s="45" t="s">
        <v>743</v>
      </c>
      <c r="E1218" s="15"/>
    </row>
    <row r="1219" spans="1:5" ht="15">
      <c r="A1219" s="32">
        <f t="shared" si="18"/>
        <v>1215</v>
      </c>
      <c r="B1219" s="206" t="s">
        <v>4213</v>
      </c>
      <c r="C1219" s="206" t="s">
        <v>4214</v>
      </c>
      <c r="D1219" s="45" t="s">
        <v>743</v>
      </c>
      <c r="E1219" s="15"/>
    </row>
    <row r="1220" spans="1:5" ht="15">
      <c r="A1220" s="32">
        <f t="shared" si="18"/>
        <v>1216</v>
      </c>
      <c r="B1220" s="206" t="s">
        <v>1128</v>
      </c>
      <c r="C1220" s="206" t="s">
        <v>4215</v>
      </c>
      <c r="D1220" s="45" t="s">
        <v>743</v>
      </c>
      <c r="E1220" s="15"/>
    </row>
    <row r="1221" spans="1:5" ht="15">
      <c r="A1221" s="32">
        <f t="shared" si="18"/>
        <v>1217</v>
      </c>
      <c r="B1221" s="206" t="s">
        <v>4216</v>
      </c>
      <c r="C1221" s="206" t="s">
        <v>4217</v>
      </c>
      <c r="D1221" s="45" t="s">
        <v>743</v>
      </c>
      <c r="E1221" s="15"/>
    </row>
    <row r="1222" spans="1:5" ht="15">
      <c r="A1222" s="32">
        <f t="shared" si="18"/>
        <v>1218</v>
      </c>
      <c r="B1222" s="206" t="s">
        <v>4218</v>
      </c>
      <c r="C1222" s="206" t="s">
        <v>4219</v>
      </c>
      <c r="D1222" s="45" t="s">
        <v>743</v>
      </c>
      <c r="E1222" s="15"/>
    </row>
    <row r="1223" spans="1:5" ht="15">
      <c r="A1223" s="32">
        <f t="shared" ref="A1223:A1286" si="19">+A1222+1</f>
        <v>1219</v>
      </c>
      <c r="B1223" s="206" t="s">
        <v>4220</v>
      </c>
      <c r="C1223" s="206" t="s">
        <v>4221</v>
      </c>
      <c r="D1223" s="45" t="s">
        <v>743</v>
      </c>
      <c r="E1223" s="15"/>
    </row>
    <row r="1224" spans="1:5" ht="15">
      <c r="A1224" s="32">
        <f t="shared" si="19"/>
        <v>1220</v>
      </c>
      <c r="B1224" s="206" t="s">
        <v>4222</v>
      </c>
      <c r="C1224" s="206" t="s">
        <v>4223</v>
      </c>
      <c r="D1224" s="45" t="s">
        <v>743</v>
      </c>
      <c r="E1224" s="15"/>
    </row>
    <row r="1225" spans="1:5" ht="15">
      <c r="A1225" s="32">
        <f t="shared" si="19"/>
        <v>1221</v>
      </c>
      <c r="B1225" s="206" t="s">
        <v>4224</v>
      </c>
      <c r="C1225" s="206" t="s">
        <v>4225</v>
      </c>
      <c r="D1225" s="45" t="s">
        <v>743</v>
      </c>
      <c r="E1225" s="15"/>
    </row>
    <row r="1226" spans="1:5" ht="15">
      <c r="A1226" s="32">
        <f t="shared" si="19"/>
        <v>1222</v>
      </c>
      <c r="B1226" s="206" t="s">
        <v>426</v>
      </c>
      <c r="C1226" s="206" t="s">
        <v>4226</v>
      </c>
      <c r="D1226" s="45" t="s">
        <v>743</v>
      </c>
      <c r="E1226" s="15"/>
    </row>
    <row r="1227" spans="1:5" ht="15">
      <c r="A1227" s="32">
        <f t="shared" si="19"/>
        <v>1223</v>
      </c>
      <c r="B1227" s="206" t="s">
        <v>426</v>
      </c>
      <c r="C1227" s="206" t="s">
        <v>4226</v>
      </c>
      <c r="D1227" s="45" t="s">
        <v>743</v>
      </c>
      <c r="E1227" s="15"/>
    </row>
    <row r="1228" spans="1:5" ht="15">
      <c r="A1228" s="32">
        <f t="shared" si="19"/>
        <v>1224</v>
      </c>
      <c r="B1228" s="206" t="s">
        <v>4227</v>
      </c>
      <c r="C1228" s="206" t="s">
        <v>4228</v>
      </c>
      <c r="D1228" s="45" t="s">
        <v>743</v>
      </c>
      <c r="E1228" s="15"/>
    </row>
    <row r="1229" spans="1:5" ht="15">
      <c r="A1229" s="32">
        <f t="shared" si="19"/>
        <v>1225</v>
      </c>
      <c r="B1229" s="206" t="s">
        <v>228</v>
      </c>
      <c r="C1229" s="206" t="s">
        <v>414</v>
      </c>
      <c r="D1229" s="45" t="s">
        <v>743</v>
      </c>
      <c r="E1229" s="15"/>
    </row>
    <row r="1230" spans="1:5" ht="15">
      <c r="A1230" s="32">
        <f t="shared" si="19"/>
        <v>1226</v>
      </c>
      <c r="B1230" s="206" t="s">
        <v>4229</v>
      </c>
      <c r="C1230" s="206" t="s">
        <v>4230</v>
      </c>
      <c r="D1230" s="45" t="s">
        <v>743</v>
      </c>
      <c r="E1230" s="15"/>
    </row>
    <row r="1231" spans="1:5" ht="15">
      <c r="A1231" s="32">
        <f t="shared" si="19"/>
        <v>1227</v>
      </c>
      <c r="B1231" s="206" t="s">
        <v>4231</v>
      </c>
      <c r="C1231" s="206" t="s">
        <v>4232</v>
      </c>
      <c r="D1231" s="45" t="s">
        <v>743</v>
      </c>
      <c r="E1231" s="15"/>
    </row>
    <row r="1232" spans="1:5" ht="15">
      <c r="A1232" s="32">
        <f t="shared" si="19"/>
        <v>1228</v>
      </c>
      <c r="B1232" s="206" t="s">
        <v>4233</v>
      </c>
      <c r="C1232" s="206" t="s">
        <v>4234</v>
      </c>
      <c r="D1232" s="45" t="s">
        <v>743</v>
      </c>
      <c r="E1232" s="15"/>
    </row>
    <row r="1233" spans="1:5" ht="15">
      <c r="A1233" s="32">
        <f t="shared" si="19"/>
        <v>1229</v>
      </c>
      <c r="B1233" s="206" t="s">
        <v>4235</v>
      </c>
      <c r="C1233" s="206" t="s">
        <v>4236</v>
      </c>
      <c r="D1233" s="45" t="s">
        <v>743</v>
      </c>
      <c r="E1233" s="15"/>
    </row>
    <row r="1234" spans="1:5" ht="15">
      <c r="A1234" s="32">
        <f t="shared" si="19"/>
        <v>1230</v>
      </c>
      <c r="B1234" s="206" t="s">
        <v>4237</v>
      </c>
      <c r="C1234" s="206" t="s">
        <v>4238</v>
      </c>
      <c r="D1234" s="45" t="s">
        <v>743</v>
      </c>
      <c r="E1234" s="15"/>
    </row>
    <row r="1235" spans="1:5" ht="15">
      <c r="A1235" s="32">
        <f t="shared" si="19"/>
        <v>1231</v>
      </c>
      <c r="B1235" s="206" t="s">
        <v>4239</v>
      </c>
      <c r="C1235" s="206" t="s">
        <v>4240</v>
      </c>
      <c r="D1235" s="45" t="s">
        <v>743</v>
      </c>
      <c r="E1235" s="15"/>
    </row>
    <row r="1236" spans="1:5" ht="15">
      <c r="A1236" s="32">
        <f t="shared" si="19"/>
        <v>1232</v>
      </c>
      <c r="B1236" s="206" t="s">
        <v>4241</v>
      </c>
      <c r="C1236" s="206" t="s">
        <v>4242</v>
      </c>
      <c r="D1236" s="45" t="s">
        <v>743</v>
      </c>
      <c r="E1236" s="15"/>
    </row>
    <row r="1237" spans="1:5" ht="15">
      <c r="A1237" s="32">
        <f t="shared" si="19"/>
        <v>1233</v>
      </c>
      <c r="B1237" s="206" t="s">
        <v>4241</v>
      </c>
      <c r="C1237" s="206" t="s">
        <v>4242</v>
      </c>
      <c r="D1237" s="45" t="s">
        <v>743</v>
      </c>
      <c r="E1237" s="15"/>
    </row>
    <row r="1238" spans="1:5" ht="15">
      <c r="A1238" s="32">
        <f t="shared" si="19"/>
        <v>1234</v>
      </c>
      <c r="B1238" s="206" t="s">
        <v>4241</v>
      </c>
      <c r="C1238" s="206" t="s">
        <v>4242</v>
      </c>
      <c r="D1238" s="45" t="s">
        <v>743</v>
      </c>
      <c r="E1238" s="15"/>
    </row>
    <row r="1239" spans="1:5" ht="15">
      <c r="A1239" s="32">
        <f t="shared" si="19"/>
        <v>1235</v>
      </c>
      <c r="B1239" s="206" t="s">
        <v>4243</v>
      </c>
      <c r="C1239" s="206" t="s">
        <v>4244</v>
      </c>
      <c r="D1239" s="45" t="s">
        <v>743</v>
      </c>
      <c r="E1239" s="15"/>
    </row>
    <row r="1240" spans="1:5" ht="15">
      <c r="A1240" s="32">
        <f t="shared" si="19"/>
        <v>1236</v>
      </c>
      <c r="B1240" s="206" t="s">
        <v>4243</v>
      </c>
      <c r="C1240" s="206" t="s">
        <v>4244</v>
      </c>
      <c r="D1240" s="45" t="s">
        <v>743</v>
      </c>
      <c r="E1240" s="15"/>
    </row>
    <row r="1241" spans="1:5" ht="15">
      <c r="A1241" s="32">
        <f t="shared" si="19"/>
        <v>1237</v>
      </c>
      <c r="B1241" s="206" t="s">
        <v>4245</v>
      </c>
      <c r="C1241" s="206" t="s">
        <v>4246</v>
      </c>
      <c r="D1241" s="45" t="s">
        <v>743</v>
      </c>
      <c r="E1241" s="15"/>
    </row>
    <row r="1242" spans="1:5" ht="15">
      <c r="A1242" s="32">
        <f t="shared" si="19"/>
        <v>1238</v>
      </c>
      <c r="B1242" s="206" t="s">
        <v>4247</v>
      </c>
      <c r="C1242" s="206" t="s">
        <v>4248</v>
      </c>
      <c r="D1242" s="45" t="s">
        <v>743</v>
      </c>
      <c r="E1242" s="15"/>
    </row>
    <row r="1243" spans="1:5" ht="15">
      <c r="A1243" s="32">
        <f t="shared" si="19"/>
        <v>1239</v>
      </c>
      <c r="B1243" s="206" t="s">
        <v>4249</v>
      </c>
      <c r="C1243" s="206" t="s">
        <v>4250</v>
      </c>
      <c r="D1243" s="45" t="s">
        <v>743</v>
      </c>
      <c r="E1243" s="15"/>
    </row>
    <row r="1244" spans="1:5" ht="15">
      <c r="A1244" s="32">
        <f t="shared" si="19"/>
        <v>1240</v>
      </c>
      <c r="B1244" s="206" t="s">
        <v>4251</v>
      </c>
      <c r="C1244" s="206" t="s">
        <v>4252</v>
      </c>
      <c r="D1244" s="45" t="s">
        <v>743</v>
      </c>
      <c r="E1244" s="15"/>
    </row>
    <row r="1245" spans="1:5" ht="15">
      <c r="A1245" s="32">
        <f t="shared" si="19"/>
        <v>1241</v>
      </c>
      <c r="B1245" s="206" t="s">
        <v>1727</v>
      </c>
      <c r="C1245" s="206" t="s">
        <v>4253</v>
      </c>
      <c r="D1245" s="45" t="s">
        <v>743</v>
      </c>
      <c r="E1245" s="15"/>
    </row>
    <row r="1246" spans="1:5" ht="15">
      <c r="A1246" s="32">
        <f t="shared" si="19"/>
        <v>1242</v>
      </c>
      <c r="B1246" s="206" t="s">
        <v>1727</v>
      </c>
      <c r="C1246" s="206" t="s">
        <v>4253</v>
      </c>
      <c r="D1246" s="45" t="s">
        <v>743</v>
      </c>
      <c r="E1246" s="15"/>
    </row>
    <row r="1247" spans="1:5" ht="15">
      <c r="A1247" s="32">
        <f t="shared" si="19"/>
        <v>1243</v>
      </c>
      <c r="B1247" s="206" t="s">
        <v>884</v>
      </c>
      <c r="C1247" s="206" t="s">
        <v>4254</v>
      </c>
      <c r="D1247" s="45" t="s">
        <v>743</v>
      </c>
      <c r="E1247" s="15"/>
    </row>
    <row r="1248" spans="1:5" ht="15">
      <c r="A1248" s="32">
        <f t="shared" si="19"/>
        <v>1244</v>
      </c>
      <c r="B1248" s="206" t="s">
        <v>838</v>
      </c>
      <c r="C1248" s="206" t="s">
        <v>4255</v>
      </c>
      <c r="D1248" s="45" t="s">
        <v>743</v>
      </c>
      <c r="E1248" s="15"/>
    </row>
    <row r="1249" spans="1:5" ht="15">
      <c r="A1249" s="32">
        <f t="shared" si="19"/>
        <v>1245</v>
      </c>
      <c r="B1249" s="206" t="s">
        <v>4256</v>
      </c>
      <c r="C1249" s="206" t="s">
        <v>4257</v>
      </c>
      <c r="D1249" s="45" t="s">
        <v>743</v>
      </c>
      <c r="E1249" s="15"/>
    </row>
    <row r="1250" spans="1:5" ht="15">
      <c r="A1250" s="32">
        <f t="shared" si="19"/>
        <v>1246</v>
      </c>
      <c r="B1250" s="206" t="s">
        <v>1801</v>
      </c>
      <c r="C1250" s="206" t="s">
        <v>4258</v>
      </c>
      <c r="D1250" s="45" t="s">
        <v>743</v>
      </c>
      <c r="E1250" s="15"/>
    </row>
    <row r="1251" spans="1:5" ht="15">
      <c r="A1251" s="32">
        <f t="shared" si="19"/>
        <v>1247</v>
      </c>
      <c r="B1251" s="206" t="s">
        <v>4259</v>
      </c>
      <c r="C1251" s="206" t="s">
        <v>4260</v>
      </c>
      <c r="D1251" s="45" t="s">
        <v>743</v>
      </c>
      <c r="E1251" s="15"/>
    </row>
    <row r="1252" spans="1:5" ht="15">
      <c r="A1252" s="32">
        <f t="shared" si="19"/>
        <v>1248</v>
      </c>
      <c r="B1252" s="206" t="s">
        <v>4261</v>
      </c>
      <c r="C1252" s="206" t="s">
        <v>4262</v>
      </c>
      <c r="D1252" s="45" t="s">
        <v>743</v>
      </c>
      <c r="E1252" s="15"/>
    </row>
    <row r="1253" spans="1:5" ht="15">
      <c r="A1253" s="32">
        <f t="shared" si="19"/>
        <v>1249</v>
      </c>
      <c r="B1253" s="206" t="s">
        <v>4263</v>
      </c>
      <c r="C1253" s="206" t="s">
        <v>4264</v>
      </c>
      <c r="D1253" s="45" t="s">
        <v>743</v>
      </c>
      <c r="E1253" s="15"/>
    </row>
    <row r="1254" spans="1:5" ht="15">
      <c r="A1254" s="32">
        <f t="shared" si="19"/>
        <v>1250</v>
      </c>
      <c r="B1254" s="206" t="s">
        <v>4265</v>
      </c>
      <c r="C1254" s="206" t="s">
        <v>4266</v>
      </c>
      <c r="D1254" s="45" t="s">
        <v>743</v>
      </c>
      <c r="E1254" s="15"/>
    </row>
    <row r="1255" spans="1:5" ht="15">
      <c r="A1255" s="32">
        <f t="shared" si="19"/>
        <v>1251</v>
      </c>
      <c r="B1255" s="206" t="s">
        <v>4267</v>
      </c>
      <c r="C1255" s="206" t="s">
        <v>4268</v>
      </c>
      <c r="D1255" s="45" t="s">
        <v>743</v>
      </c>
      <c r="E1255" s="15"/>
    </row>
    <row r="1256" spans="1:5" ht="15">
      <c r="A1256" s="32">
        <f t="shared" si="19"/>
        <v>1252</v>
      </c>
      <c r="B1256" s="206" t="s">
        <v>4269</v>
      </c>
      <c r="C1256" s="206" t="s">
        <v>4270</v>
      </c>
      <c r="D1256" s="45" t="s">
        <v>743</v>
      </c>
      <c r="E1256" s="15"/>
    </row>
    <row r="1257" spans="1:5" ht="15">
      <c r="A1257" s="32">
        <f t="shared" si="19"/>
        <v>1253</v>
      </c>
      <c r="B1257" s="206" t="s">
        <v>3577</v>
      </c>
      <c r="C1257" s="206" t="s">
        <v>4271</v>
      </c>
      <c r="D1257" s="45" t="s">
        <v>743</v>
      </c>
      <c r="E1257" s="15"/>
    </row>
    <row r="1258" spans="1:5" ht="15">
      <c r="A1258" s="32">
        <f t="shared" si="19"/>
        <v>1254</v>
      </c>
      <c r="B1258" s="206" t="s">
        <v>3623</v>
      </c>
      <c r="C1258" s="206" t="s">
        <v>4272</v>
      </c>
      <c r="D1258" s="45" t="s">
        <v>743</v>
      </c>
      <c r="E1258" s="15"/>
    </row>
    <row r="1259" spans="1:5" ht="15">
      <c r="A1259" s="32">
        <f t="shared" si="19"/>
        <v>1255</v>
      </c>
      <c r="B1259" s="206" t="s">
        <v>4273</v>
      </c>
      <c r="C1259" s="206" t="s">
        <v>4274</v>
      </c>
      <c r="D1259" s="45" t="s">
        <v>743</v>
      </c>
      <c r="E1259" s="15"/>
    </row>
    <row r="1260" spans="1:5" ht="15">
      <c r="A1260" s="32">
        <f t="shared" si="19"/>
        <v>1256</v>
      </c>
      <c r="B1260" s="206" t="s">
        <v>4275</v>
      </c>
      <c r="C1260" s="206" t="s">
        <v>4276</v>
      </c>
      <c r="D1260" s="45" t="s">
        <v>743</v>
      </c>
      <c r="E1260" s="15"/>
    </row>
    <row r="1261" spans="1:5" ht="15">
      <c r="A1261" s="32">
        <f t="shared" si="19"/>
        <v>1257</v>
      </c>
      <c r="B1261" s="206" t="s">
        <v>4275</v>
      </c>
      <c r="C1261" s="206" t="s">
        <v>4276</v>
      </c>
      <c r="D1261" s="45" t="s">
        <v>743</v>
      </c>
      <c r="E1261" s="15"/>
    </row>
    <row r="1262" spans="1:5" ht="15">
      <c r="A1262" s="32">
        <f t="shared" si="19"/>
        <v>1258</v>
      </c>
      <c r="B1262" s="206" t="s">
        <v>199</v>
      </c>
      <c r="C1262" s="206" t="s">
        <v>4277</v>
      </c>
      <c r="D1262" s="45" t="s">
        <v>743</v>
      </c>
      <c r="E1262" s="15"/>
    </row>
    <row r="1263" spans="1:5" ht="15">
      <c r="A1263" s="32">
        <f t="shared" si="19"/>
        <v>1259</v>
      </c>
      <c r="B1263" s="206" t="s">
        <v>199</v>
      </c>
      <c r="C1263" s="206" t="s">
        <v>4278</v>
      </c>
      <c r="D1263" s="45" t="s">
        <v>743</v>
      </c>
      <c r="E1263" s="15"/>
    </row>
    <row r="1264" spans="1:5" ht="15">
      <c r="A1264" s="32">
        <f t="shared" si="19"/>
        <v>1260</v>
      </c>
      <c r="B1264" s="206" t="s">
        <v>4279</v>
      </c>
      <c r="C1264" s="206" t="s">
        <v>4280</v>
      </c>
      <c r="D1264" s="45" t="s">
        <v>743</v>
      </c>
      <c r="E1264" s="15"/>
    </row>
    <row r="1265" spans="1:5" ht="15">
      <c r="A1265" s="32">
        <f t="shared" si="19"/>
        <v>1261</v>
      </c>
      <c r="B1265" s="206" t="s">
        <v>4281</v>
      </c>
      <c r="C1265" s="206" t="s">
        <v>4282</v>
      </c>
      <c r="D1265" s="45" t="s">
        <v>743</v>
      </c>
      <c r="E1265" s="15"/>
    </row>
    <row r="1266" spans="1:5" ht="15">
      <c r="A1266" s="32">
        <f t="shared" si="19"/>
        <v>1262</v>
      </c>
      <c r="B1266" s="206" t="s">
        <v>4283</v>
      </c>
      <c r="C1266" s="206" t="s">
        <v>4284</v>
      </c>
      <c r="D1266" s="45" t="s">
        <v>743</v>
      </c>
      <c r="E1266" s="15"/>
    </row>
    <row r="1267" spans="1:5" ht="15">
      <c r="A1267" s="32">
        <f t="shared" si="19"/>
        <v>1263</v>
      </c>
      <c r="B1267" s="206" t="s">
        <v>4283</v>
      </c>
      <c r="C1267" s="206" t="s">
        <v>4284</v>
      </c>
      <c r="D1267" s="45" t="s">
        <v>743</v>
      </c>
      <c r="E1267" s="15"/>
    </row>
    <row r="1268" spans="1:5" ht="15">
      <c r="A1268" s="32">
        <f t="shared" si="19"/>
        <v>1264</v>
      </c>
      <c r="B1268" s="206" t="s">
        <v>4285</v>
      </c>
      <c r="C1268" s="206" t="s">
        <v>4286</v>
      </c>
      <c r="D1268" s="45" t="s">
        <v>743</v>
      </c>
      <c r="E1268" s="15"/>
    </row>
    <row r="1269" spans="1:5" ht="15">
      <c r="A1269" s="32">
        <f t="shared" si="19"/>
        <v>1265</v>
      </c>
      <c r="B1269" s="206" t="s">
        <v>4287</v>
      </c>
      <c r="C1269" s="206" t="s">
        <v>4288</v>
      </c>
      <c r="D1269" s="45" t="s">
        <v>743</v>
      </c>
      <c r="E1269" s="15"/>
    </row>
    <row r="1270" spans="1:5" ht="15">
      <c r="A1270" s="32">
        <f t="shared" si="19"/>
        <v>1266</v>
      </c>
      <c r="B1270" s="206" t="s">
        <v>4289</v>
      </c>
      <c r="C1270" s="206" t="s">
        <v>4290</v>
      </c>
      <c r="D1270" s="45" t="s">
        <v>743</v>
      </c>
      <c r="E1270" s="15"/>
    </row>
    <row r="1271" spans="1:5" ht="15">
      <c r="A1271" s="32">
        <f t="shared" si="19"/>
        <v>1267</v>
      </c>
      <c r="B1271" s="206" t="s">
        <v>4291</v>
      </c>
      <c r="C1271" s="206" t="s">
        <v>4292</v>
      </c>
      <c r="D1271" s="45" t="s">
        <v>743</v>
      </c>
      <c r="E1271" s="15"/>
    </row>
    <row r="1272" spans="1:5" ht="15">
      <c r="A1272" s="32">
        <f t="shared" si="19"/>
        <v>1268</v>
      </c>
      <c r="B1272" s="206" t="s">
        <v>4293</v>
      </c>
      <c r="C1272" s="206" t="s">
        <v>4294</v>
      </c>
      <c r="D1272" s="45" t="s">
        <v>743</v>
      </c>
      <c r="E1272" s="15"/>
    </row>
    <row r="1273" spans="1:5" ht="15">
      <c r="A1273" s="32">
        <f t="shared" si="19"/>
        <v>1269</v>
      </c>
      <c r="B1273" s="206" t="s">
        <v>4295</v>
      </c>
      <c r="C1273" s="206" t="s">
        <v>4296</v>
      </c>
      <c r="D1273" s="45" t="s">
        <v>743</v>
      </c>
      <c r="E1273" s="15"/>
    </row>
    <row r="1274" spans="1:5" ht="15">
      <c r="A1274" s="32">
        <f t="shared" si="19"/>
        <v>1270</v>
      </c>
      <c r="B1274" s="206" t="s">
        <v>4297</v>
      </c>
      <c r="C1274" s="206" t="s">
        <v>4298</v>
      </c>
      <c r="D1274" s="45" t="s">
        <v>743</v>
      </c>
      <c r="E1274" s="15"/>
    </row>
    <row r="1275" spans="1:5" ht="15">
      <c r="A1275" s="32">
        <f t="shared" si="19"/>
        <v>1271</v>
      </c>
      <c r="B1275" s="206" t="s">
        <v>4297</v>
      </c>
      <c r="C1275" s="206" t="s">
        <v>4298</v>
      </c>
      <c r="D1275" s="45" t="s">
        <v>743</v>
      </c>
      <c r="E1275" s="15"/>
    </row>
    <row r="1276" spans="1:5" ht="15">
      <c r="A1276" s="32">
        <f t="shared" si="19"/>
        <v>1272</v>
      </c>
      <c r="B1276" s="206" t="s">
        <v>570</v>
      </c>
      <c r="C1276" s="206" t="s">
        <v>4299</v>
      </c>
      <c r="D1276" s="45" t="s">
        <v>743</v>
      </c>
      <c r="E1276" s="15"/>
    </row>
    <row r="1277" spans="1:5" ht="15">
      <c r="A1277" s="32">
        <f t="shared" si="19"/>
        <v>1273</v>
      </c>
      <c r="B1277" s="206" t="s">
        <v>454</v>
      </c>
      <c r="C1277" s="206" t="s">
        <v>4300</v>
      </c>
      <c r="D1277" s="45" t="s">
        <v>743</v>
      </c>
      <c r="E1277" s="15"/>
    </row>
    <row r="1278" spans="1:5" ht="15">
      <c r="A1278" s="32">
        <f t="shared" si="19"/>
        <v>1274</v>
      </c>
      <c r="B1278" s="206" t="s">
        <v>1335</v>
      </c>
      <c r="C1278" s="206" t="s">
        <v>4301</v>
      </c>
      <c r="D1278" s="45" t="s">
        <v>743</v>
      </c>
      <c r="E1278" s="15"/>
    </row>
    <row r="1279" spans="1:5" ht="15">
      <c r="A1279" s="32">
        <f t="shared" si="19"/>
        <v>1275</v>
      </c>
      <c r="B1279" s="206" t="s">
        <v>1365</v>
      </c>
      <c r="C1279" s="206" t="s">
        <v>4302</v>
      </c>
      <c r="D1279" s="45" t="s">
        <v>743</v>
      </c>
      <c r="E1279" s="15"/>
    </row>
    <row r="1280" spans="1:5" ht="15">
      <c r="A1280" s="32">
        <f t="shared" si="19"/>
        <v>1276</v>
      </c>
      <c r="B1280" s="206" t="s">
        <v>4303</v>
      </c>
      <c r="C1280" s="206" t="s">
        <v>4304</v>
      </c>
      <c r="D1280" s="45" t="s">
        <v>743</v>
      </c>
      <c r="E1280" s="15"/>
    </row>
    <row r="1281" spans="1:5" ht="15">
      <c r="A1281" s="32">
        <f t="shared" si="19"/>
        <v>1277</v>
      </c>
      <c r="B1281" s="206" t="s">
        <v>4305</v>
      </c>
      <c r="C1281" s="206" t="s">
        <v>4306</v>
      </c>
      <c r="D1281" s="45" t="s">
        <v>743</v>
      </c>
      <c r="E1281" s="15"/>
    </row>
    <row r="1282" spans="1:5" ht="15">
      <c r="A1282" s="32">
        <f t="shared" si="19"/>
        <v>1278</v>
      </c>
      <c r="B1282" s="206" t="s">
        <v>4307</v>
      </c>
      <c r="C1282" s="206" t="s">
        <v>4308</v>
      </c>
      <c r="D1282" s="45" t="s">
        <v>743</v>
      </c>
      <c r="E1282" s="15"/>
    </row>
    <row r="1283" spans="1:5" ht="15">
      <c r="A1283" s="32">
        <f t="shared" si="19"/>
        <v>1279</v>
      </c>
      <c r="B1283" s="206" t="s">
        <v>4309</v>
      </c>
      <c r="C1283" s="206" t="s">
        <v>4310</v>
      </c>
      <c r="D1283" s="45" t="s">
        <v>743</v>
      </c>
      <c r="E1283" s="15"/>
    </row>
    <row r="1284" spans="1:5" ht="15">
      <c r="A1284" s="32">
        <f t="shared" si="19"/>
        <v>1280</v>
      </c>
      <c r="B1284" s="206" t="s">
        <v>4311</v>
      </c>
      <c r="C1284" s="206" t="s">
        <v>1762</v>
      </c>
      <c r="D1284" s="45" t="s">
        <v>743</v>
      </c>
      <c r="E1284" s="15"/>
    </row>
    <row r="1285" spans="1:5" ht="15">
      <c r="A1285" s="32">
        <f t="shared" si="19"/>
        <v>1281</v>
      </c>
      <c r="B1285" s="206" t="s">
        <v>4312</v>
      </c>
      <c r="C1285" s="206" t="s">
        <v>4313</v>
      </c>
      <c r="D1285" s="45" t="s">
        <v>743</v>
      </c>
      <c r="E1285" s="15"/>
    </row>
    <row r="1286" spans="1:5" ht="15">
      <c r="A1286" s="32">
        <f t="shared" si="19"/>
        <v>1282</v>
      </c>
      <c r="B1286" s="206" t="s">
        <v>4314</v>
      </c>
      <c r="C1286" s="206" t="s">
        <v>4315</v>
      </c>
      <c r="D1286" s="45" t="s">
        <v>743</v>
      </c>
      <c r="E1286" s="15"/>
    </row>
    <row r="1287" spans="1:5" ht="15">
      <c r="A1287" s="32">
        <f t="shared" ref="A1287:A1350" si="20">+A1286+1</f>
        <v>1283</v>
      </c>
      <c r="B1287" s="206" t="s">
        <v>4316</v>
      </c>
      <c r="C1287" s="206" t="s">
        <v>4317</v>
      </c>
      <c r="D1287" s="45" t="s">
        <v>743</v>
      </c>
      <c r="E1287" s="15"/>
    </row>
    <row r="1288" spans="1:5" ht="15">
      <c r="A1288" s="32">
        <f t="shared" si="20"/>
        <v>1284</v>
      </c>
      <c r="B1288" s="206" t="s">
        <v>4318</v>
      </c>
      <c r="C1288" s="206" t="s">
        <v>4319</v>
      </c>
      <c r="D1288" s="45" t="s">
        <v>743</v>
      </c>
      <c r="E1288" s="15"/>
    </row>
    <row r="1289" spans="1:5" ht="15">
      <c r="A1289" s="32">
        <f t="shared" si="20"/>
        <v>1285</v>
      </c>
      <c r="B1289" s="206" t="s">
        <v>4320</v>
      </c>
      <c r="C1289" s="206" t="s">
        <v>4321</v>
      </c>
      <c r="D1289" s="45" t="s">
        <v>743</v>
      </c>
      <c r="E1289" s="15"/>
    </row>
    <row r="1290" spans="1:5" ht="15">
      <c r="A1290" s="32">
        <f t="shared" si="20"/>
        <v>1286</v>
      </c>
      <c r="B1290" s="206" t="s">
        <v>4322</v>
      </c>
      <c r="C1290" s="206" t="s">
        <v>4323</v>
      </c>
      <c r="D1290" s="45" t="s">
        <v>743</v>
      </c>
      <c r="E1290" s="15"/>
    </row>
    <row r="1291" spans="1:5" ht="15">
      <c r="A1291" s="32">
        <f t="shared" si="20"/>
        <v>1287</v>
      </c>
      <c r="B1291" s="206" t="s">
        <v>4322</v>
      </c>
      <c r="C1291" s="206" t="s">
        <v>4323</v>
      </c>
      <c r="D1291" s="45" t="s">
        <v>743</v>
      </c>
      <c r="E1291" s="15"/>
    </row>
    <row r="1292" spans="1:5" ht="15">
      <c r="A1292" s="32">
        <f t="shared" si="20"/>
        <v>1288</v>
      </c>
      <c r="B1292" s="206" t="s">
        <v>255</v>
      </c>
      <c r="C1292" s="206" t="s">
        <v>4324</v>
      </c>
      <c r="D1292" s="45" t="s">
        <v>743</v>
      </c>
      <c r="E1292" s="15"/>
    </row>
    <row r="1293" spans="1:5" ht="15">
      <c r="A1293" s="32">
        <f t="shared" si="20"/>
        <v>1289</v>
      </c>
      <c r="B1293" s="206" t="s">
        <v>255</v>
      </c>
      <c r="C1293" s="206" t="s">
        <v>4324</v>
      </c>
      <c r="D1293" s="45" t="s">
        <v>743</v>
      </c>
      <c r="E1293" s="15"/>
    </row>
    <row r="1294" spans="1:5" ht="15">
      <c r="A1294" s="32">
        <f t="shared" si="20"/>
        <v>1290</v>
      </c>
      <c r="B1294" s="206" t="s">
        <v>4325</v>
      </c>
      <c r="C1294" s="206" t="s">
        <v>1771</v>
      </c>
      <c r="D1294" s="45" t="s">
        <v>743</v>
      </c>
      <c r="E1294" s="15"/>
    </row>
    <row r="1295" spans="1:5" ht="15">
      <c r="A1295" s="32">
        <f t="shared" si="20"/>
        <v>1291</v>
      </c>
      <c r="B1295" s="206" t="s">
        <v>4326</v>
      </c>
      <c r="C1295" s="206" t="s">
        <v>4327</v>
      </c>
      <c r="D1295" s="45" t="s">
        <v>743</v>
      </c>
      <c r="E1295" s="15"/>
    </row>
    <row r="1296" spans="1:5" ht="15">
      <c r="A1296" s="32">
        <f t="shared" si="20"/>
        <v>1292</v>
      </c>
      <c r="B1296" s="206" t="s">
        <v>273</v>
      </c>
      <c r="C1296" s="206" t="s">
        <v>4328</v>
      </c>
      <c r="D1296" s="45" t="s">
        <v>743</v>
      </c>
      <c r="E1296" s="15"/>
    </row>
    <row r="1297" spans="1:5" ht="15">
      <c r="A1297" s="32">
        <f t="shared" si="20"/>
        <v>1293</v>
      </c>
      <c r="B1297" s="206" t="s">
        <v>273</v>
      </c>
      <c r="C1297" s="206" t="s">
        <v>4328</v>
      </c>
      <c r="D1297" s="45" t="s">
        <v>743</v>
      </c>
      <c r="E1297" s="15"/>
    </row>
    <row r="1298" spans="1:5" ht="15">
      <c r="A1298" s="32">
        <f t="shared" si="20"/>
        <v>1294</v>
      </c>
      <c r="B1298" s="206" t="s">
        <v>341</v>
      </c>
      <c r="C1298" s="206" t="s">
        <v>4329</v>
      </c>
      <c r="D1298" s="45" t="s">
        <v>743</v>
      </c>
      <c r="E1298" s="15"/>
    </row>
    <row r="1299" spans="1:5" ht="15">
      <c r="A1299" s="32">
        <f t="shared" si="20"/>
        <v>1295</v>
      </c>
      <c r="B1299" s="206" t="s">
        <v>4330</v>
      </c>
      <c r="C1299" s="206" t="s">
        <v>4331</v>
      </c>
      <c r="D1299" s="45" t="s">
        <v>743</v>
      </c>
      <c r="E1299" s="15"/>
    </row>
    <row r="1300" spans="1:5" ht="15">
      <c r="A1300" s="32">
        <f t="shared" si="20"/>
        <v>1296</v>
      </c>
      <c r="B1300" s="206" t="s">
        <v>225</v>
      </c>
      <c r="C1300" s="206" t="s">
        <v>4332</v>
      </c>
      <c r="D1300" s="45" t="s">
        <v>743</v>
      </c>
      <c r="E1300" s="15"/>
    </row>
    <row r="1301" spans="1:5" ht="15">
      <c r="A1301" s="32">
        <f t="shared" si="20"/>
        <v>1297</v>
      </c>
      <c r="B1301" s="206" t="s">
        <v>543</v>
      </c>
      <c r="C1301" s="206" t="s">
        <v>4333</v>
      </c>
      <c r="D1301" s="45" t="s">
        <v>743</v>
      </c>
      <c r="E1301" s="15"/>
    </row>
    <row r="1302" spans="1:5" ht="15">
      <c r="A1302" s="32">
        <f t="shared" si="20"/>
        <v>1298</v>
      </c>
      <c r="B1302" s="206" t="s">
        <v>4334</v>
      </c>
      <c r="C1302" s="206" t="s">
        <v>4335</v>
      </c>
      <c r="D1302" s="45" t="s">
        <v>743</v>
      </c>
      <c r="E1302" s="15"/>
    </row>
    <row r="1303" spans="1:5" ht="15">
      <c r="A1303" s="32">
        <f t="shared" si="20"/>
        <v>1299</v>
      </c>
      <c r="B1303" s="206" t="s">
        <v>4334</v>
      </c>
      <c r="C1303" s="206" t="s">
        <v>4335</v>
      </c>
      <c r="D1303" s="45" t="s">
        <v>743</v>
      </c>
      <c r="E1303" s="15"/>
    </row>
    <row r="1304" spans="1:5" ht="15">
      <c r="A1304" s="32">
        <f t="shared" si="20"/>
        <v>1300</v>
      </c>
      <c r="B1304" s="206" t="s">
        <v>4336</v>
      </c>
      <c r="C1304" s="206" t="s">
        <v>4337</v>
      </c>
      <c r="D1304" s="45" t="s">
        <v>743</v>
      </c>
      <c r="E1304" s="15"/>
    </row>
    <row r="1305" spans="1:5" ht="15">
      <c r="A1305" s="32">
        <f t="shared" si="20"/>
        <v>1301</v>
      </c>
      <c r="B1305" s="206" t="s">
        <v>4336</v>
      </c>
      <c r="C1305" s="206" t="s">
        <v>4337</v>
      </c>
      <c r="D1305" s="45" t="s">
        <v>743</v>
      </c>
      <c r="E1305" s="15"/>
    </row>
    <row r="1306" spans="1:5" ht="15">
      <c r="A1306" s="32">
        <f t="shared" si="20"/>
        <v>1302</v>
      </c>
      <c r="B1306" s="206" t="s">
        <v>4338</v>
      </c>
      <c r="C1306" s="206" t="s">
        <v>4339</v>
      </c>
      <c r="D1306" s="45" t="s">
        <v>743</v>
      </c>
      <c r="E1306" s="15"/>
    </row>
    <row r="1307" spans="1:5" ht="15">
      <c r="A1307" s="32">
        <f t="shared" si="20"/>
        <v>1303</v>
      </c>
      <c r="B1307" s="206" t="s">
        <v>4340</v>
      </c>
      <c r="C1307" s="206" t="s">
        <v>4341</v>
      </c>
      <c r="D1307" s="45" t="s">
        <v>743</v>
      </c>
      <c r="E1307" s="15"/>
    </row>
    <row r="1308" spans="1:5" ht="15">
      <c r="A1308" s="32">
        <f t="shared" si="20"/>
        <v>1304</v>
      </c>
      <c r="B1308" s="206" t="s">
        <v>4342</v>
      </c>
      <c r="C1308" s="206" t="s">
        <v>4343</v>
      </c>
      <c r="D1308" s="45" t="s">
        <v>743</v>
      </c>
      <c r="E1308" s="15"/>
    </row>
    <row r="1309" spans="1:5" ht="15">
      <c r="A1309" s="32">
        <f t="shared" si="20"/>
        <v>1305</v>
      </c>
      <c r="B1309" s="206" t="s">
        <v>4342</v>
      </c>
      <c r="C1309" s="206" t="s">
        <v>4343</v>
      </c>
      <c r="D1309" s="45" t="s">
        <v>743</v>
      </c>
      <c r="E1309" s="15"/>
    </row>
    <row r="1310" spans="1:5" ht="15">
      <c r="A1310" s="32">
        <f t="shared" si="20"/>
        <v>1306</v>
      </c>
      <c r="B1310" s="206" t="s">
        <v>4342</v>
      </c>
      <c r="C1310" s="206" t="s">
        <v>4343</v>
      </c>
      <c r="D1310" s="45" t="s">
        <v>743</v>
      </c>
      <c r="E1310" s="15"/>
    </row>
    <row r="1311" spans="1:5" ht="15">
      <c r="A1311" s="32">
        <f t="shared" si="20"/>
        <v>1307</v>
      </c>
      <c r="B1311" s="206" t="s">
        <v>1747</v>
      </c>
      <c r="C1311" s="206" t="s">
        <v>1748</v>
      </c>
      <c r="D1311" s="45" t="s">
        <v>743</v>
      </c>
      <c r="E1311" s="15"/>
    </row>
    <row r="1312" spans="1:5" ht="15">
      <c r="A1312" s="32">
        <f t="shared" si="20"/>
        <v>1308</v>
      </c>
      <c r="B1312" s="206" t="s">
        <v>4344</v>
      </c>
      <c r="C1312" s="206" t="s">
        <v>4345</v>
      </c>
      <c r="D1312" s="45" t="s">
        <v>743</v>
      </c>
      <c r="E1312" s="15"/>
    </row>
    <row r="1313" spans="1:5" ht="15">
      <c r="A1313" s="32">
        <f t="shared" si="20"/>
        <v>1309</v>
      </c>
      <c r="B1313" s="206" t="s">
        <v>4344</v>
      </c>
      <c r="C1313" s="206" t="s">
        <v>4345</v>
      </c>
      <c r="D1313" s="45" t="s">
        <v>743</v>
      </c>
      <c r="E1313" s="15"/>
    </row>
    <row r="1314" spans="1:5" ht="15">
      <c r="A1314" s="32">
        <f t="shared" si="20"/>
        <v>1310</v>
      </c>
      <c r="B1314" s="206" t="s">
        <v>173</v>
      </c>
      <c r="C1314" s="206" t="s">
        <v>4346</v>
      </c>
      <c r="D1314" s="45" t="s">
        <v>743</v>
      </c>
      <c r="E1314" s="15"/>
    </row>
    <row r="1315" spans="1:5" ht="15">
      <c r="A1315" s="32">
        <f t="shared" si="20"/>
        <v>1311</v>
      </c>
      <c r="B1315" s="206" t="s">
        <v>1212</v>
      </c>
      <c r="C1315" s="206" t="s">
        <v>4347</v>
      </c>
      <c r="D1315" s="45" t="s">
        <v>743</v>
      </c>
      <c r="E1315" s="15"/>
    </row>
    <row r="1316" spans="1:5" ht="15">
      <c r="A1316" s="32">
        <f t="shared" si="20"/>
        <v>1312</v>
      </c>
      <c r="B1316" s="206" t="s">
        <v>4348</v>
      </c>
      <c r="C1316" s="206" t="s">
        <v>4349</v>
      </c>
      <c r="D1316" s="45" t="s">
        <v>743</v>
      </c>
      <c r="E1316" s="15"/>
    </row>
    <row r="1317" spans="1:5" ht="15">
      <c r="A1317" s="32">
        <f t="shared" si="20"/>
        <v>1313</v>
      </c>
      <c r="B1317" s="206" t="s">
        <v>4350</v>
      </c>
      <c r="C1317" s="206" t="s">
        <v>4351</v>
      </c>
      <c r="D1317" s="45" t="s">
        <v>743</v>
      </c>
      <c r="E1317" s="15"/>
    </row>
    <row r="1318" spans="1:5" ht="15">
      <c r="A1318" s="32">
        <f t="shared" si="20"/>
        <v>1314</v>
      </c>
      <c r="B1318" s="206" t="s">
        <v>4352</v>
      </c>
      <c r="C1318" s="206" t="s">
        <v>4353</v>
      </c>
      <c r="D1318" s="45" t="s">
        <v>743</v>
      </c>
      <c r="E1318" s="15"/>
    </row>
    <row r="1319" spans="1:5" ht="15">
      <c r="A1319" s="32">
        <f t="shared" si="20"/>
        <v>1315</v>
      </c>
      <c r="B1319" s="206" t="s">
        <v>4354</v>
      </c>
      <c r="C1319" s="206" t="s">
        <v>4355</v>
      </c>
      <c r="D1319" s="45" t="s">
        <v>743</v>
      </c>
      <c r="E1319" s="15"/>
    </row>
    <row r="1320" spans="1:5" ht="15">
      <c r="A1320" s="32">
        <f t="shared" si="20"/>
        <v>1316</v>
      </c>
      <c r="B1320" s="206" t="s">
        <v>4316</v>
      </c>
      <c r="C1320" s="206" t="s">
        <v>4356</v>
      </c>
      <c r="D1320" s="45" t="s">
        <v>743</v>
      </c>
      <c r="E1320" s="15"/>
    </row>
    <row r="1321" spans="1:5" ht="15">
      <c r="A1321" s="32">
        <f t="shared" si="20"/>
        <v>1317</v>
      </c>
      <c r="B1321" s="206" t="s">
        <v>4357</v>
      </c>
      <c r="C1321" s="206" t="s">
        <v>4358</v>
      </c>
      <c r="D1321" s="45" t="s">
        <v>743</v>
      </c>
      <c r="E1321" s="15"/>
    </row>
    <row r="1322" spans="1:5" ht="15">
      <c r="A1322" s="32">
        <f t="shared" si="20"/>
        <v>1318</v>
      </c>
      <c r="B1322" s="206" t="s">
        <v>4359</v>
      </c>
      <c r="C1322" s="206" t="s">
        <v>4360</v>
      </c>
      <c r="D1322" s="45" t="s">
        <v>743</v>
      </c>
      <c r="E1322" s="15"/>
    </row>
    <row r="1323" spans="1:5" ht="15">
      <c r="A1323" s="32">
        <f t="shared" si="20"/>
        <v>1319</v>
      </c>
      <c r="B1323" s="206" t="s">
        <v>631</v>
      </c>
      <c r="C1323" s="206" t="s">
        <v>4361</v>
      </c>
      <c r="D1323" s="45" t="s">
        <v>743</v>
      </c>
      <c r="E1323" s="15"/>
    </row>
    <row r="1324" spans="1:5" ht="15">
      <c r="A1324" s="32">
        <f t="shared" si="20"/>
        <v>1320</v>
      </c>
      <c r="B1324" s="206" t="s">
        <v>4362</v>
      </c>
      <c r="C1324" s="206" t="s">
        <v>4363</v>
      </c>
      <c r="D1324" s="45" t="s">
        <v>743</v>
      </c>
      <c r="E1324" s="15"/>
    </row>
    <row r="1325" spans="1:5" ht="15">
      <c r="A1325" s="32">
        <f t="shared" si="20"/>
        <v>1321</v>
      </c>
      <c r="B1325" s="206" t="s">
        <v>491</v>
      </c>
      <c r="C1325" s="206" t="s">
        <v>4364</v>
      </c>
      <c r="D1325" s="45" t="s">
        <v>743</v>
      </c>
      <c r="E1325" s="15"/>
    </row>
    <row r="1326" spans="1:5" ht="15">
      <c r="A1326" s="32">
        <f t="shared" si="20"/>
        <v>1322</v>
      </c>
      <c r="B1326" s="206" t="s">
        <v>491</v>
      </c>
      <c r="C1326" s="206" t="s">
        <v>4364</v>
      </c>
      <c r="D1326" s="45" t="s">
        <v>743</v>
      </c>
      <c r="E1326" s="15"/>
    </row>
    <row r="1327" spans="1:5" ht="15">
      <c r="A1327" s="32">
        <f t="shared" si="20"/>
        <v>1323</v>
      </c>
      <c r="B1327" s="206" t="s">
        <v>3603</v>
      </c>
      <c r="C1327" s="206" t="s">
        <v>4365</v>
      </c>
      <c r="D1327" s="45" t="s">
        <v>743</v>
      </c>
      <c r="E1327" s="15"/>
    </row>
    <row r="1328" spans="1:5" ht="15">
      <c r="A1328" s="32">
        <f t="shared" si="20"/>
        <v>1324</v>
      </c>
      <c r="B1328" s="206" t="s">
        <v>1033</v>
      </c>
      <c r="C1328" s="206" t="s">
        <v>1034</v>
      </c>
      <c r="D1328" s="45" t="s">
        <v>743</v>
      </c>
      <c r="E1328" s="15"/>
    </row>
    <row r="1329" spans="1:5" ht="15">
      <c r="A1329" s="32">
        <f t="shared" si="20"/>
        <v>1325</v>
      </c>
      <c r="B1329" s="206" t="s">
        <v>1760</v>
      </c>
      <c r="C1329" s="206" t="s">
        <v>696</v>
      </c>
      <c r="D1329" s="45" t="s">
        <v>743</v>
      </c>
      <c r="E1329" s="15"/>
    </row>
    <row r="1330" spans="1:5" ht="15">
      <c r="A1330" s="32">
        <f t="shared" si="20"/>
        <v>1326</v>
      </c>
      <c r="B1330" s="206" t="s">
        <v>1764</v>
      </c>
      <c r="C1330" s="206" t="s">
        <v>725</v>
      </c>
      <c r="D1330" s="45" t="s">
        <v>743</v>
      </c>
      <c r="E1330" s="15"/>
    </row>
    <row r="1331" spans="1:5" ht="15">
      <c r="A1331" s="32">
        <f t="shared" si="20"/>
        <v>1327</v>
      </c>
      <c r="B1331" s="206" t="s">
        <v>1765</v>
      </c>
      <c r="C1331" s="206" t="s">
        <v>1766</v>
      </c>
      <c r="D1331" s="45" t="s">
        <v>743</v>
      </c>
      <c r="E1331" s="15"/>
    </row>
    <row r="1332" spans="1:5" ht="15">
      <c r="A1332" s="32">
        <f t="shared" si="20"/>
        <v>1328</v>
      </c>
      <c r="B1332" s="206" t="s">
        <v>4366</v>
      </c>
      <c r="C1332" s="206" t="s">
        <v>4367</v>
      </c>
      <c r="D1332" s="45" t="s">
        <v>743</v>
      </c>
      <c r="E1332" s="15"/>
    </row>
    <row r="1333" spans="1:5" ht="15">
      <c r="A1333" s="32">
        <f t="shared" si="20"/>
        <v>1329</v>
      </c>
      <c r="B1333" s="206" t="s">
        <v>1788</v>
      </c>
      <c r="C1333" s="206" t="s">
        <v>4368</v>
      </c>
      <c r="D1333" s="45" t="s">
        <v>743</v>
      </c>
      <c r="E1333" s="15"/>
    </row>
    <row r="1334" spans="1:5" ht="15">
      <c r="A1334" s="32">
        <f t="shared" si="20"/>
        <v>1330</v>
      </c>
      <c r="B1334" s="206" t="s">
        <v>168</v>
      </c>
      <c r="C1334" s="206" t="s">
        <v>4369</v>
      </c>
      <c r="D1334" s="45" t="s">
        <v>743</v>
      </c>
      <c r="E1334" s="15"/>
    </row>
    <row r="1335" spans="1:5" ht="15">
      <c r="A1335" s="32">
        <f t="shared" si="20"/>
        <v>1331</v>
      </c>
      <c r="B1335" s="206" t="s">
        <v>4370</v>
      </c>
      <c r="C1335" s="206" t="s">
        <v>4371</v>
      </c>
      <c r="D1335" s="45" t="s">
        <v>743</v>
      </c>
      <c r="E1335" s="15"/>
    </row>
    <row r="1336" spans="1:5" ht="15">
      <c r="A1336" s="32">
        <f t="shared" si="20"/>
        <v>1332</v>
      </c>
      <c r="B1336" s="206" t="s">
        <v>4372</v>
      </c>
      <c r="C1336" s="206" t="s">
        <v>4373</v>
      </c>
      <c r="D1336" s="45" t="s">
        <v>743</v>
      </c>
      <c r="E1336" s="15"/>
    </row>
    <row r="1337" spans="1:5" ht="15">
      <c r="A1337" s="32">
        <f t="shared" si="20"/>
        <v>1333</v>
      </c>
      <c r="B1337" s="206" t="s">
        <v>4372</v>
      </c>
      <c r="C1337" s="206" t="s">
        <v>4373</v>
      </c>
      <c r="D1337" s="45" t="s">
        <v>743</v>
      </c>
      <c r="E1337" s="15"/>
    </row>
    <row r="1338" spans="1:5" ht="15">
      <c r="A1338" s="32">
        <f t="shared" si="20"/>
        <v>1334</v>
      </c>
      <c r="B1338" s="206" t="s">
        <v>1779</v>
      </c>
      <c r="C1338" s="206" t="s">
        <v>4374</v>
      </c>
      <c r="D1338" s="45" t="s">
        <v>743</v>
      </c>
      <c r="E1338" s="15"/>
    </row>
    <row r="1339" spans="1:5" ht="15">
      <c r="A1339" s="32">
        <f t="shared" si="20"/>
        <v>1335</v>
      </c>
      <c r="B1339" s="206" t="s">
        <v>4375</v>
      </c>
      <c r="C1339" s="206" t="s">
        <v>4376</v>
      </c>
      <c r="D1339" s="45" t="s">
        <v>743</v>
      </c>
      <c r="E1339" s="15"/>
    </row>
    <row r="1340" spans="1:5" ht="15">
      <c r="A1340" s="32">
        <f t="shared" si="20"/>
        <v>1336</v>
      </c>
      <c r="B1340" s="206" t="s">
        <v>4377</v>
      </c>
      <c r="C1340" s="206" t="s">
        <v>4378</v>
      </c>
      <c r="D1340" s="45" t="s">
        <v>743</v>
      </c>
      <c r="E1340" s="15"/>
    </row>
    <row r="1341" spans="1:5" ht="15">
      <c r="A1341" s="32">
        <f t="shared" si="20"/>
        <v>1337</v>
      </c>
      <c r="B1341" s="206" t="s">
        <v>4377</v>
      </c>
      <c r="C1341" s="206" t="s">
        <v>4378</v>
      </c>
      <c r="D1341" s="45" t="s">
        <v>743</v>
      </c>
      <c r="E1341" s="15"/>
    </row>
    <row r="1342" spans="1:5" ht="15">
      <c r="A1342" s="32">
        <f t="shared" si="20"/>
        <v>1338</v>
      </c>
      <c r="B1342" s="206" t="s">
        <v>4379</v>
      </c>
      <c r="C1342" s="206" t="s">
        <v>4380</v>
      </c>
      <c r="D1342" s="45" t="s">
        <v>743</v>
      </c>
      <c r="E1342" s="15"/>
    </row>
    <row r="1343" spans="1:5" ht="15">
      <c r="A1343" s="32">
        <f t="shared" si="20"/>
        <v>1339</v>
      </c>
      <c r="B1343" s="206" t="s">
        <v>4379</v>
      </c>
      <c r="C1343" s="206" t="s">
        <v>4380</v>
      </c>
      <c r="D1343" s="45" t="s">
        <v>743</v>
      </c>
      <c r="E1343" s="15"/>
    </row>
    <row r="1344" spans="1:5" ht="15">
      <c r="A1344" s="32">
        <f t="shared" si="20"/>
        <v>1340</v>
      </c>
      <c r="B1344" s="206" t="s">
        <v>4381</v>
      </c>
      <c r="C1344" s="206" t="s">
        <v>4382</v>
      </c>
      <c r="D1344" s="45" t="s">
        <v>743</v>
      </c>
      <c r="E1344" s="15"/>
    </row>
    <row r="1345" spans="1:5" ht="15">
      <c r="A1345" s="32">
        <f t="shared" si="20"/>
        <v>1341</v>
      </c>
      <c r="B1345" s="206" t="s">
        <v>4381</v>
      </c>
      <c r="C1345" s="206" t="s">
        <v>4382</v>
      </c>
      <c r="D1345" s="45" t="s">
        <v>743</v>
      </c>
      <c r="E1345" s="15"/>
    </row>
    <row r="1346" spans="1:5" ht="15">
      <c r="A1346" s="32">
        <f t="shared" si="20"/>
        <v>1342</v>
      </c>
      <c r="B1346" s="206" t="s">
        <v>4383</v>
      </c>
      <c r="C1346" s="206" t="s">
        <v>4384</v>
      </c>
      <c r="D1346" s="45" t="s">
        <v>743</v>
      </c>
      <c r="E1346" s="15"/>
    </row>
    <row r="1347" spans="1:5" ht="15">
      <c r="A1347" s="32">
        <f t="shared" si="20"/>
        <v>1343</v>
      </c>
      <c r="B1347" s="206" t="s">
        <v>4383</v>
      </c>
      <c r="C1347" s="206" t="s">
        <v>4384</v>
      </c>
      <c r="D1347" s="45" t="s">
        <v>743</v>
      </c>
      <c r="E1347" s="15"/>
    </row>
    <row r="1348" spans="1:5" ht="15">
      <c r="A1348" s="32">
        <f t="shared" si="20"/>
        <v>1344</v>
      </c>
      <c r="B1348" s="206" t="s">
        <v>4009</v>
      </c>
      <c r="C1348" s="206" t="s">
        <v>4385</v>
      </c>
      <c r="D1348" s="45" t="s">
        <v>743</v>
      </c>
      <c r="E1348" s="15"/>
    </row>
    <row r="1349" spans="1:5" ht="15">
      <c r="A1349" s="32">
        <f t="shared" si="20"/>
        <v>1345</v>
      </c>
      <c r="B1349" s="206" t="s">
        <v>4009</v>
      </c>
      <c r="C1349" s="206" t="s">
        <v>4385</v>
      </c>
      <c r="D1349" s="45" t="s">
        <v>743</v>
      </c>
      <c r="E1349" s="15"/>
    </row>
    <row r="1350" spans="1:5" ht="15">
      <c r="A1350" s="32">
        <f t="shared" si="20"/>
        <v>1346</v>
      </c>
      <c r="B1350" s="206" t="s">
        <v>4386</v>
      </c>
      <c r="C1350" s="206" t="s">
        <v>4387</v>
      </c>
      <c r="D1350" s="45" t="s">
        <v>743</v>
      </c>
      <c r="E1350" s="15"/>
    </row>
    <row r="1351" spans="1:5" ht="15">
      <c r="A1351" s="32">
        <f t="shared" ref="A1351:A1414" si="21">+A1350+1</f>
        <v>1347</v>
      </c>
      <c r="B1351" s="206" t="s">
        <v>4386</v>
      </c>
      <c r="C1351" s="206" t="s">
        <v>4387</v>
      </c>
      <c r="D1351" s="45" t="s">
        <v>743</v>
      </c>
      <c r="E1351" s="15"/>
    </row>
    <row r="1352" spans="1:5" ht="15">
      <c r="A1352" s="32">
        <f t="shared" si="21"/>
        <v>1348</v>
      </c>
      <c r="B1352" s="206" t="s">
        <v>4388</v>
      </c>
      <c r="C1352" s="206" t="s">
        <v>4389</v>
      </c>
      <c r="D1352" s="45" t="s">
        <v>743</v>
      </c>
      <c r="E1352" s="15"/>
    </row>
    <row r="1353" spans="1:5" ht="15">
      <c r="A1353" s="32">
        <f t="shared" si="21"/>
        <v>1349</v>
      </c>
      <c r="B1353" s="206" t="s">
        <v>4388</v>
      </c>
      <c r="C1353" s="206" t="s">
        <v>4389</v>
      </c>
      <c r="D1353" s="45" t="s">
        <v>743</v>
      </c>
      <c r="E1353" s="15"/>
    </row>
    <row r="1354" spans="1:5" ht="15">
      <c r="A1354" s="32">
        <f t="shared" si="21"/>
        <v>1350</v>
      </c>
      <c r="B1354" s="206" t="s">
        <v>4390</v>
      </c>
      <c r="C1354" s="206" t="s">
        <v>4391</v>
      </c>
      <c r="D1354" s="45" t="s">
        <v>743</v>
      </c>
      <c r="E1354" s="15"/>
    </row>
    <row r="1355" spans="1:5" ht="15">
      <c r="A1355" s="32">
        <f t="shared" si="21"/>
        <v>1351</v>
      </c>
      <c r="B1355" s="206" t="s">
        <v>377</v>
      </c>
      <c r="C1355" s="206" t="s">
        <v>4392</v>
      </c>
      <c r="D1355" s="45" t="s">
        <v>743</v>
      </c>
      <c r="E1355" s="15"/>
    </row>
    <row r="1356" spans="1:5" ht="15">
      <c r="A1356" s="32">
        <f t="shared" si="21"/>
        <v>1352</v>
      </c>
      <c r="B1356" s="206" t="s">
        <v>377</v>
      </c>
      <c r="C1356" s="206" t="s">
        <v>4392</v>
      </c>
      <c r="D1356" s="45" t="s">
        <v>743</v>
      </c>
      <c r="E1356" s="15"/>
    </row>
    <row r="1357" spans="1:5" ht="15">
      <c r="A1357" s="32">
        <f t="shared" si="21"/>
        <v>1353</v>
      </c>
      <c r="B1357" s="206" t="s">
        <v>4393</v>
      </c>
      <c r="C1357" s="206" t="s">
        <v>4394</v>
      </c>
      <c r="D1357" s="45" t="s">
        <v>743</v>
      </c>
      <c r="E1357" s="15"/>
    </row>
    <row r="1358" spans="1:5" ht="15">
      <c r="A1358" s="32">
        <f t="shared" si="21"/>
        <v>1354</v>
      </c>
      <c r="B1358" s="206" t="s">
        <v>4395</v>
      </c>
      <c r="C1358" s="206" t="s">
        <v>4396</v>
      </c>
      <c r="D1358" s="45" t="s">
        <v>743</v>
      </c>
      <c r="E1358" s="15"/>
    </row>
    <row r="1359" spans="1:5" ht="15">
      <c r="A1359" s="32">
        <f t="shared" si="21"/>
        <v>1355</v>
      </c>
      <c r="B1359" s="206" t="s">
        <v>4395</v>
      </c>
      <c r="C1359" s="206" t="s">
        <v>4396</v>
      </c>
      <c r="D1359" s="45" t="s">
        <v>743</v>
      </c>
      <c r="E1359" s="15"/>
    </row>
    <row r="1360" spans="1:5" ht="15">
      <c r="A1360" s="32">
        <f t="shared" si="21"/>
        <v>1356</v>
      </c>
      <c r="B1360" s="206" t="s">
        <v>4397</v>
      </c>
      <c r="C1360" s="206" t="s">
        <v>4398</v>
      </c>
      <c r="D1360" s="45" t="s">
        <v>743</v>
      </c>
      <c r="E1360" s="15"/>
    </row>
    <row r="1361" spans="1:5" ht="15">
      <c r="A1361" s="32">
        <f t="shared" si="21"/>
        <v>1357</v>
      </c>
      <c r="B1361" s="206" t="s">
        <v>4399</v>
      </c>
      <c r="C1361" s="206" t="s">
        <v>4400</v>
      </c>
      <c r="D1361" s="45" t="s">
        <v>743</v>
      </c>
      <c r="E1361" s="15"/>
    </row>
    <row r="1362" spans="1:5" ht="15">
      <c r="A1362" s="32">
        <f t="shared" si="21"/>
        <v>1358</v>
      </c>
      <c r="B1362" s="206" t="s">
        <v>4401</v>
      </c>
      <c r="C1362" s="206" t="s">
        <v>4402</v>
      </c>
      <c r="D1362" s="45" t="s">
        <v>743</v>
      </c>
      <c r="E1362" s="15"/>
    </row>
    <row r="1363" spans="1:5" ht="15">
      <c r="A1363" s="32">
        <f t="shared" si="21"/>
        <v>1359</v>
      </c>
      <c r="B1363" s="206" t="s">
        <v>333</v>
      </c>
      <c r="C1363" s="206" t="s">
        <v>4403</v>
      </c>
      <c r="D1363" s="45" t="s">
        <v>743</v>
      </c>
      <c r="E1363" s="15"/>
    </row>
    <row r="1364" spans="1:5" ht="15">
      <c r="A1364" s="32">
        <f t="shared" si="21"/>
        <v>1360</v>
      </c>
      <c r="B1364" s="206" t="s">
        <v>4404</v>
      </c>
      <c r="C1364" s="206" t="s">
        <v>4405</v>
      </c>
      <c r="D1364" s="45" t="s">
        <v>743</v>
      </c>
      <c r="E1364" s="15"/>
    </row>
    <row r="1365" spans="1:5" ht="15">
      <c r="A1365" s="32">
        <f t="shared" si="21"/>
        <v>1361</v>
      </c>
      <c r="B1365" s="206" t="s">
        <v>4406</v>
      </c>
      <c r="C1365" s="206" t="s">
        <v>4407</v>
      </c>
      <c r="D1365" s="45" t="s">
        <v>743</v>
      </c>
      <c r="E1365" s="15"/>
    </row>
    <row r="1366" spans="1:5" ht="15">
      <c r="A1366" s="32">
        <f t="shared" si="21"/>
        <v>1362</v>
      </c>
      <c r="B1366" s="206" t="s">
        <v>4408</v>
      </c>
      <c r="C1366" s="206" t="s">
        <v>4409</v>
      </c>
      <c r="D1366" s="45" t="s">
        <v>743</v>
      </c>
      <c r="E1366" s="15"/>
    </row>
    <row r="1367" spans="1:5" ht="15">
      <c r="A1367" s="32">
        <f t="shared" si="21"/>
        <v>1363</v>
      </c>
      <c r="B1367" s="206" t="s">
        <v>4410</v>
      </c>
      <c r="C1367" s="206" t="s">
        <v>4411</v>
      </c>
      <c r="D1367" s="45" t="s">
        <v>743</v>
      </c>
      <c r="E1367" s="15"/>
    </row>
    <row r="1368" spans="1:5" ht="15">
      <c r="A1368" s="32">
        <f t="shared" si="21"/>
        <v>1364</v>
      </c>
      <c r="B1368" s="206" t="s">
        <v>4412</v>
      </c>
      <c r="C1368" s="206" t="s">
        <v>4413</v>
      </c>
      <c r="D1368" s="45" t="s">
        <v>743</v>
      </c>
      <c r="E1368" s="15"/>
    </row>
    <row r="1369" spans="1:5" ht="15">
      <c r="A1369" s="32">
        <f t="shared" si="21"/>
        <v>1365</v>
      </c>
      <c r="B1369" s="206" t="s">
        <v>4414</v>
      </c>
      <c r="C1369" s="206" t="s">
        <v>4415</v>
      </c>
      <c r="D1369" s="45" t="s">
        <v>743</v>
      </c>
      <c r="E1369" s="15"/>
    </row>
    <row r="1370" spans="1:5" ht="15">
      <c r="A1370" s="32">
        <f t="shared" si="21"/>
        <v>1366</v>
      </c>
      <c r="B1370" s="206" t="s">
        <v>4416</v>
      </c>
      <c r="C1370" s="206" t="s">
        <v>4417</v>
      </c>
      <c r="D1370" s="45" t="s">
        <v>743</v>
      </c>
      <c r="E1370" s="15"/>
    </row>
    <row r="1371" spans="1:5" ht="15">
      <c r="A1371" s="32">
        <f t="shared" si="21"/>
        <v>1367</v>
      </c>
      <c r="B1371" s="206" t="s">
        <v>4416</v>
      </c>
      <c r="C1371" s="206" t="s">
        <v>4417</v>
      </c>
      <c r="D1371" s="45" t="s">
        <v>743</v>
      </c>
      <c r="E1371" s="15"/>
    </row>
    <row r="1372" spans="1:5" ht="15">
      <c r="A1372" s="32">
        <f t="shared" si="21"/>
        <v>1368</v>
      </c>
      <c r="B1372" s="206" t="s">
        <v>4418</v>
      </c>
      <c r="C1372" s="206" t="s">
        <v>4419</v>
      </c>
      <c r="D1372" s="45" t="s">
        <v>743</v>
      </c>
      <c r="E1372" s="15"/>
    </row>
    <row r="1373" spans="1:5" ht="15">
      <c r="A1373" s="32">
        <f t="shared" si="21"/>
        <v>1369</v>
      </c>
      <c r="B1373" s="206" t="s">
        <v>4418</v>
      </c>
      <c r="C1373" s="206" t="s">
        <v>4419</v>
      </c>
      <c r="D1373" s="45" t="s">
        <v>743</v>
      </c>
      <c r="E1373" s="15"/>
    </row>
    <row r="1374" spans="1:5" ht="15">
      <c r="A1374" s="32">
        <f t="shared" si="21"/>
        <v>1370</v>
      </c>
      <c r="B1374" s="206" t="s">
        <v>4420</v>
      </c>
      <c r="C1374" s="206" t="s">
        <v>4421</v>
      </c>
      <c r="D1374" s="45" t="s">
        <v>743</v>
      </c>
      <c r="E1374" s="15"/>
    </row>
    <row r="1375" spans="1:5" ht="15">
      <c r="A1375" s="32">
        <f t="shared" si="21"/>
        <v>1371</v>
      </c>
      <c r="B1375" s="206" t="s">
        <v>4422</v>
      </c>
      <c r="C1375" s="206" t="s">
        <v>4423</v>
      </c>
      <c r="D1375" s="45" t="s">
        <v>743</v>
      </c>
      <c r="E1375" s="15"/>
    </row>
    <row r="1376" spans="1:5" ht="15">
      <c r="A1376" s="32">
        <f t="shared" si="21"/>
        <v>1372</v>
      </c>
      <c r="B1376" s="206" t="s">
        <v>4007</v>
      </c>
      <c r="C1376" s="206" t="s">
        <v>4424</v>
      </c>
      <c r="D1376" s="45" t="s">
        <v>743</v>
      </c>
      <c r="E1376" s="15"/>
    </row>
    <row r="1377" spans="1:5" ht="15">
      <c r="A1377" s="32">
        <f t="shared" si="21"/>
        <v>1373</v>
      </c>
      <c r="B1377" s="206" t="s">
        <v>4425</v>
      </c>
      <c r="C1377" s="206" t="s">
        <v>4426</v>
      </c>
      <c r="D1377" s="45" t="s">
        <v>743</v>
      </c>
      <c r="E1377" s="15"/>
    </row>
    <row r="1378" spans="1:5" ht="15">
      <c r="A1378" s="32">
        <f t="shared" si="21"/>
        <v>1374</v>
      </c>
      <c r="B1378" s="206" t="s">
        <v>4425</v>
      </c>
      <c r="C1378" s="206" t="s">
        <v>4426</v>
      </c>
      <c r="D1378" s="45" t="s">
        <v>743</v>
      </c>
      <c r="E1378" s="15"/>
    </row>
    <row r="1379" spans="1:5" ht="15">
      <c r="A1379" s="32">
        <f t="shared" si="21"/>
        <v>1375</v>
      </c>
      <c r="B1379" s="206" t="s">
        <v>4425</v>
      </c>
      <c r="C1379" s="206" t="s">
        <v>4426</v>
      </c>
      <c r="D1379" s="45" t="s">
        <v>743</v>
      </c>
      <c r="E1379" s="15"/>
    </row>
    <row r="1380" spans="1:5" ht="15">
      <c r="A1380" s="32">
        <f t="shared" si="21"/>
        <v>1376</v>
      </c>
      <c r="B1380" s="206" t="s">
        <v>4427</v>
      </c>
      <c r="C1380" s="206" t="s">
        <v>4428</v>
      </c>
      <c r="D1380" s="45" t="s">
        <v>743</v>
      </c>
      <c r="E1380" s="15"/>
    </row>
    <row r="1381" spans="1:5" ht="15">
      <c r="A1381" s="32">
        <f t="shared" si="21"/>
        <v>1377</v>
      </c>
      <c r="B1381" s="206" t="s">
        <v>4429</v>
      </c>
      <c r="C1381" s="206" t="s">
        <v>4430</v>
      </c>
      <c r="D1381" s="45" t="s">
        <v>743</v>
      </c>
      <c r="E1381" s="15"/>
    </row>
    <row r="1382" spans="1:5" ht="15">
      <c r="A1382" s="32">
        <f t="shared" si="21"/>
        <v>1378</v>
      </c>
      <c r="B1382" s="206" t="s">
        <v>887</v>
      </c>
      <c r="C1382" s="206" t="s">
        <v>4431</v>
      </c>
      <c r="D1382" s="45" t="s">
        <v>743</v>
      </c>
      <c r="E1382" s="15"/>
    </row>
    <row r="1383" spans="1:5" ht="15">
      <c r="A1383" s="32">
        <f t="shared" si="21"/>
        <v>1379</v>
      </c>
      <c r="B1383" s="206" t="s">
        <v>887</v>
      </c>
      <c r="C1383" s="206" t="s">
        <v>4431</v>
      </c>
      <c r="D1383" s="45" t="s">
        <v>743</v>
      </c>
      <c r="E1383" s="15"/>
    </row>
    <row r="1384" spans="1:5" ht="15">
      <c r="A1384" s="32">
        <f t="shared" si="21"/>
        <v>1380</v>
      </c>
      <c r="B1384" s="206" t="s">
        <v>917</v>
      </c>
      <c r="C1384" s="206" t="s">
        <v>4432</v>
      </c>
      <c r="D1384" s="45" t="s">
        <v>743</v>
      </c>
      <c r="E1384" s="15"/>
    </row>
    <row r="1385" spans="1:5" ht="15">
      <c r="A1385" s="32">
        <f t="shared" si="21"/>
        <v>1381</v>
      </c>
      <c r="B1385" s="206" t="s">
        <v>917</v>
      </c>
      <c r="C1385" s="206" t="s">
        <v>4432</v>
      </c>
      <c r="D1385" s="45" t="s">
        <v>743</v>
      </c>
      <c r="E1385" s="15"/>
    </row>
    <row r="1386" spans="1:5" ht="15">
      <c r="A1386" s="32">
        <f t="shared" si="21"/>
        <v>1382</v>
      </c>
      <c r="B1386" s="206" t="s">
        <v>4433</v>
      </c>
      <c r="C1386" s="206" t="s">
        <v>4434</v>
      </c>
      <c r="D1386" s="45" t="s">
        <v>743</v>
      </c>
      <c r="E1386" s="15"/>
    </row>
    <row r="1387" spans="1:5" ht="15">
      <c r="A1387" s="32">
        <f t="shared" si="21"/>
        <v>1383</v>
      </c>
      <c r="B1387" s="206" t="s">
        <v>4433</v>
      </c>
      <c r="C1387" s="206" t="s">
        <v>4434</v>
      </c>
      <c r="D1387" s="45" t="s">
        <v>743</v>
      </c>
      <c r="E1387" s="15"/>
    </row>
    <row r="1388" spans="1:5" ht="15">
      <c r="A1388" s="32">
        <f t="shared" si="21"/>
        <v>1384</v>
      </c>
      <c r="B1388" s="206" t="s">
        <v>4435</v>
      </c>
      <c r="C1388" s="206" t="s">
        <v>4436</v>
      </c>
      <c r="D1388" s="45" t="s">
        <v>743</v>
      </c>
      <c r="E1388" s="15"/>
    </row>
    <row r="1389" spans="1:5" ht="15">
      <c r="A1389" s="32">
        <f t="shared" si="21"/>
        <v>1385</v>
      </c>
      <c r="B1389" s="206" t="s">
        <v>4435</v>
      </c>
      <c r="C1389" s="206" t="s">
        <v>4436</v>
      </c>
      <c r="D1389" s="45" t="s">
        <v>743</v>
      </c>
      <c r="E1389" s="15"/>
    </row>
    <row r="1390" spans="1:5" ht="15">
      <c r="A1390" s="32">
        <f t="shared" si="21"/>
        <v>1386</v>
      </c>
      <c r="B1390" s="206" t="s">
        <v>4437</v>
      </c>
      <c r="C1390" s="206" t="s">
        <v>4438</v>
      </c>
      <c r="D1390" s="45" t="s">
        <v>743</v>
      </c>
      <c r="E1390" s="15"/>
    </row>
    <row r="1391" spans="1:5" ht="15">
      <c r="A1391" s="32">
        <f t="shared" si="21"/>
        <v>1387</v>
      </c>
      <c r="B1391" s="206" t="s">
        <v>4439</v>
      </c>
      <c r="C1391" s="206" t="s">
        <v>4440</v>
      </c>
      <c r="D1391" s="45" t="s">
        <v>743</v>
      </c>
      <c r="E1391" s="15"/>
    </row>
    <row r="1392" spans="1:5" ht="15">
      <c r="A1392" s="32">
        <f t="shared" si="21"/>
        <v>1388</v>
      </c>
      <c r="B1392" s="206" t="s">
        <v>4441</v>
      </c>
      <c r="C1392" s="206" t="s">
        <v>4442</v>
      </c>
      <c r="D1392" s="45" t="s">
        <v>743</v>
      </c>
      <c r="E1392" s="15"/>
    </row>
    <row r="1393" spans="1:5" ht="15">
      <c r="A1393" s="32">
        <f t="shared" si="21"/>
        <v>1389</v>
      </c>
      <c r="B1393" s="206" t="s">
        <v>4443</v>
      </c>
      <c r="C1393" s="206" t="s">
        <v>4444</v>
      </c>
      <c r="D1393" s="45" t="s">
        <v>743</v>
      </c>
      <c r="E1393" s="15"/>
    </row>
    <row r="1394" spans="1:5" ht="15">
      <c r="A1394" s="32">
        <f t="shared" si="21"/>
        <v>1390</v>
      </c>
      <c r="B1394" s="206" t="s">
        <v>4443</v>
      </c>
      <c r="C1394" s="206" t="s">
        <v>4444</v>
      </c>
      <c r="D1394" s="45" t="s">
        <v>743</v>
      </c>
      <c r="E1394" s="15"/>
    </row>
    <row r="1395" spans="1:5" ht="15">
      <c r="A1395" s="32">
        <f t="shared" si="21"/>
        <v>1391</v>
      </c>
      <c r="B1395" s="206" t="s">
        <v>4445</v>
      </c>
      <c r="C1395" s="206" t="s">
        <v>4446</v>
      </c>
      <c r="D1395" s="45" t="s">
        <v>743</v>
      </c>
      <c r="E1395" s="15"/>
    </row>
    <row r="1396" spans="1:5" ht="15">
      <c r="A1396" s="32">
        <f t="shared" si="21"/>
        <v>1392</v>
      </c>
      <c r="B1396" s="206" t="s">
        <v>4447</v>
      </c>
      <c r="C1396" s="206" t="s">
        <v>4448</v>
      </c>
      <c r="D1396" s="45" t="s">
        <v>743</v>
      </c>
      <c r="E1396" s="15"/>
    </row>
    <row r="1397" spans="1:5" ht="15">
      <c r="A1397" s="32">
        <f t="shared" si="21"/>
        <v>1393</v>
      </c>
      <c r="B1397" s="206" t="s">
        <v>4449</v>
      </c>
      <c r="C1397" s="206" t="s">
        <v>4450</v>
      </c>
      <c r="D1397" s="45" t="s">
        <v>743</v>
      </c>
      <c r="E1397" s="15"/>
    </row>
    <row r="1398" spans="1:5" ht="15">
      <c r="A1398" s="32">
        <f t="shared" si="21"/>
        <v>1394</v>
      </c>
      <c r="B1398" s="206" t="s">
        <v>4449</v>
      </c>
      <c r="C1398" s="206" t="s">
        <v>4450</v>
      </c>
      <c r="D1398" s="45" t="s">
        <v>743</v>
      </c>
      <c r="E1398" s="15"/>
    </row>
    <row r="1399" spans="1:5" ht="15">
      <c r="A1399" s="32">
        <f t="shared" si="21"/>
        <v>1395</v>
      </c>
      <c r="B1399" s="206" t="s">
        <v>4451</v>
      </c>
      <c r="C1399" s="206" t="s">
        <v>4452</v>
      </c>
      <c r="D1399" s="45" t="s">
        <v>743</v>
      </c>
      <c r="E1399" s="15"/>
    </row>
    <row r="1400" spans="1:5" ht="15">
      <c r="A1400" s="32">
        <f t="shared" si="21"/>
        <v>1396</v>
      </c>
      <c r="B1400" s="206" t="s">
        <v>4453</v>
      </c>
      <c r="C1400" s="206" t="s">
        <v>4454</v>
      </c>
      <c r="D1400" s="45" t="s">
        <v>743</v>
      </c>
      <c r="E1400" s="15"/>
    </row>
    <row r="1401" spans="1:5" ht="15">
      <c r="A1401" s="32">
        <f t="shared" si="21"/>
        <v>1397</v>
      </c>
      <c r="B1401" s="206" t="s">
        <v>4455</v>
      </c>
      <c r="C1401" s="206" t="s">
        <v>4456</v>
      </c>
      <c r="D1401" s="45" t="s">
        <v>743</v>
      </c>
      <c r="E1401" s="15"/>
    </row>
    <row r="1402" spans="1:5" ht="15">
      <c r="A1402" s="32">
        <f t="shared" si="21"/>
        <v>1398</v>
      </c>
      <c r="B1402" s="206" t="s">
        <v>4455</v>
      </c>
      <c r="C1402" s="206" t="s">
        <v>4456</v>
      </c>
      <c r="D1402" s="45" t="s">
        <v>743</v>
      </c>
      <c r="E1402" s="15"/>
    </row>
    <row r="1403" spans="1:5" ht="15">
      <c r="A1403" s="32">
        <f t="shared" si="21"/>
        <v>1399</v>
      </c>
      <c r="B1403" s="206" t="s">
        <v>4457</v>
      </c>
      <c r="C1403" s="206" t="s">
        <v>4458</v>
      </c>
      <c r="D1403" s="45" t="s">
        <v>743</v>
      </c>
      <c r="E1403" s="15"/>
    </row>
    <row r="1404" spans="1:5" ht="15">
      <c r="A1404" s="32">
        <f t="shared" si="21"/>
        <v>1400</v>
      </c>
      <c r="B1404" s="206" t="s">
        <v>4459</v>
      </c>
      <c r="C1404" s="206" t="s">
        <v>4460</v>
      </c>
      <c r="D1404" s="45" t="s">
        <v>743</v>
      </c>
      <c r="E1404" s="15"/>
    </row>
    <row r="1405" spans="1:5" ht="15">
      <c r="A1405" s="32">
        <f t="shared" si="21"/>
        <v>1401</v>
      </c>
      <c r="B1405" s="206" t="s">
        <v>4459</v>
      </c>
      <c r="C1405" s="206" t="s">
        <v>4460</v>
      </c>
      <c r="D1405" s="45" t="s">
        <v>743</v>
      </c>
      <c r="E1405" s="15"/>
    </row>
    <row r="1406" spans="1:5" ht="15">
      <c r="A1406" s="32">
        <f t="shared" si="21"/>
        <v>1402</v>
      </c>
      <c r="B1406" s="206" t="s">
        <v>4461</v>
      </c>
      <c r="C1406" s="206" t="s">
        <v>4462</v>
      </c>
      <c r="D1406" s="45" t="s">
        <v>743</v>
      </c>
      <c r="E1406" s="15"/>
    </row>
    <row r="1407" spans="1:5" ht="15">
      <c r="A1407" s="32">
        <f t="shared" si="21"/>
        <v>1403</v>
      </c>
      <c r="B1407" s="206" t="s">
        <v>4461</v>
      </c>
      <c r="C1407" s="206" t="s">
        <v>4462</v>
      </c>
      <c r="D1407" s="45" t="s">
        <v>743</v>
      </c>
      <c r="E1407" s="15"/>
    </row>
    <row r="1408" spans="1:5" ht="15">
      <c r="A1408" s="32">
        <f t="shared" si="21"/>
        <v>1404</v>
      </c>
      <c r="B1408" s="206" t="s">
        <v>918</v>
      </c>
      <c r="C1408" s="206" t="s">
        <v>4463</v>
      </c>
      <c r="D1408" s="45" t="s">
        <v>743</v>
      </c>
      <c r="E1408" s="15"/>
    </row>
    <row r="1409" spans="1:5" ht="15">
      <c r="A1409" s="32">
        <f t="shared" si="21"/>
        <v>1405</v>
      </c>
      <c r="B1409" s="206" t="s">
        <v>4464</v>
      </c>
      <c r="C1409" s="206" t="s">
        <v>4465</v>
      </c>
      <c r="D1409" s="45" t="s">
        <v>743</v>
      </c>
      <c r="E1409" s="15"/>
    </row>
    <row r="1410" spans="1:5" ht="15">
      <c r="A1410" s="32">
        <f t="shared" si="21"/>
        <v>1406</v>
      </c>
      <c r="B1410" s="206" t="s">
        <v>781</v>
      </c>
      <c r="C1410" s="206" t="s">
        <v>4466</v>
      </c>
      <c r="D1410" s="45" t="s">
        <v>743</v>
      </c>
      <c r="E1410" s="15"/>
    </row>
    <row r="1411" spans="1:5" ht="15">
      <c r="A1411" s="32">
        <f t="shared" si="21"/>
        <v>1407</v>
      </c>
      <c r="B1411" s="206" t="s">
        <v>4467</v>
      </c>
      <c r="C1411" s="206" t="s">
        <v>4468</v>
      </c>
      <c r="D1411" s="45" t="s">
        <v>743</v>
      </c>
      <c r="E1411" s="15"/>
    </row>
    <row r="1412" spans="1:5" ht="15">
      <c r="A1412" s="32">
        <f t="shared" si="21"/>
        <v>1408</v>
      </c>
      <c r="B1412" s="206" t="s">
        <v>4469</v>
      </c>
      <c r="C1412" s="206" t="s">
        <v>4470</v>
      </c>
      <c r="D1412" s="45" t="s">
        <v>743</v>
      </c>
      <c r="E1412" s="15"/>
    </row>
    <row r="1413" spans="1:5" ht="15">
      <c r="A1413" s="32">
        <f t="shared" si="21"/>
        <v>1409</v>
      </c>
      <c r="B1413" s="206" t="s">
        <v>4471</v>
      </c>
      <c r="C1413" s="206" t="s">
        <v>4472</v>
      </c>
      <c r="D1413" s="45" t="s">
        <v>743</v>
      </c>
      <c r="E1413" s="15"/>
    </row>
    <row r="1414" spans="1:5" ht="15">
      <c r="A1414" s="32">
        <f t="shared" si="21"/>
        <v>1410</v>
      </c>
      <c r="B1414" s="206" t="s">
        <v>4471</v>
      </c>
      <c r="C1414" s="206" t="s">
        <v>4472</v>
      </c>
      <c r="D1414" s="45" t="s">
        <v>743</v>
      </c>
      <c r="E1414" s="15"/>
    </row>
    <row r="1415" spans="1:5" ht="15">
      <c r="A1415" s="32">
        <f t="shared" ref="A1415:A1478" si="22">+A1414+1</f>
        <v>1411</v>
      </c>
      <c r="B1415" s="206" t="s">
        <v>4473</v>
      </c>
      <c r="C1415" s="206" t="s">
        <v>4474</v>
      </c>
      <c r="D1415" s="45" t="s">
        <v>743</v>
      </c>
      <c r="E1415" s="15"/>
    </row>
    <row r="1416" spans="1:5" ht="15">
      <c r="A1416" s="32">
        <f t="shared" si="22"/>
        <v>1412</v>
      </c>
      <c r="B1416" s="206" t="s">
        <v>4475</v>
      </c>
      <c r="C1416" s="206" t="s">
        <v>4476</v>
      </c>
      <c r="D1416" s="45" t="s">
        <v>743</v>
      </c>
      <c r="E1416" s="15"/>
    </row>
    <row r="1417" spans="1:5" ht="15">
      <c r="A1417" s="32">
        <f t="shared" si="22"/>
        <v>1413</v>
      </c>
      <c r="B1417" s="206" t="s">
        <v>4477</v>
      </c>
      <c r="C1417" s="206" t="s">
        <v>4478</v>
      </c>
      <c r="D1417" s="45" t="s">
        <v>743</v>
      </c>
      <c r="E1417" s="15"/>
    </row>
    <row r="1418" spans="1:5" ht="15">
      <c r="A1418" s="32">
        <f t="shared" si="22"/>
        <v>1414</v>
      </c>
      <c r="B1418" s="206" t="s">
        <v>4477</v>
      </c>
      <c r="C1418" s="206" t="s">
        <v>4478</v>
      </c>
      <c r="D1418" s="45" t="s">
        <v>743</v>
      </c>
      <c r="E1418" s="15"/>
    </row>
    <row r="1419" spans="1:5" ht="15">
      <c r="A1419" s="32">
        <f t="shared" si="22"/>
        <v>1415</v>
      </c>
      <c r="B1419" s="206" t="s">
        <v>329</v>
      </c>
      <c r="C1419" s="206" t="s">
        <v>4479</v>
      </c>
      <c r="D1419" s="45" t="s">
        <v>743</v>
      </c>
      <c r="E1419" s="15"/>
    </row>
    <row r="1420" spans="1:5" ht="15">
      <c r="A1420" s="32">
        <f t="shared" si="22"/>
        <v>1416</v>
      </c>
      <c r="B1420" s="206" t="s">
        <v>270</v>
      </c>
      <c r="C1420" s="206" t="s">
        <v>4480</v>
      </c>
      <c r="D1420" s="45" t="s">
        <v>743</v>
      </c>
      <c r="E1420" s="15"/>
    </row>
    <row r="1421" spans="1:5" ht="15">
      <c r="A1421" s="32">
        <f t="shared" si="22"/>
        <v>1417</v>
      </c>
      <c r="B1421" s="206" t="s">
        <v>4481</v>
      </c>
      <c r="C1421" s="206" t="s">
        <v>4482</v>
      </c>
      <c r="D1421" s="45" t="s">
        <v>743</v>
      </c>
      <c r="E1421" s="15"/>
    </row>
    <row r="1422" spans="1:5" ht="15">
      <c r="A1422" s="32">
        <f t="shared" si="22"/>
        <v>1418</v>
      </c>
      <c r="B1422" s="206" t="s">
        <v>4481</v>
      </c>
      <c r="C1422" s="206" t="s">
        <v>4482</v>
      </c>
      <c r="D1422" s="45" t="s">
        <v>743</v>
      </c>
      <c r="E1422" s="15"/>
    </row>
    <row r="1423" spans="1:5" ht="15">
      <c r="A1423" s="32">
        <f t="shared" si="22"/>
        <v>1419</v>
      </c>
      <c r="B1423" s="206" t="s">
        <v>4483</v>
      </c>
      <c r="C1423" s="206" t="s">
        <v>4484</v>
      </c>
      <c r="D1423" s="45" t="s">
        <v>743</v>
      </c>
      <c r="E1423" s="15"/>
    </row>
    <row r="1424" spans="1:5" ht="15">
      <c r="A1424" s="32">
        <f t="shared" si="22"/>
        <v>1420</v>
      </c>
      <c r="B1424" s="206" t="s">
        <v>242</v>
      </c>
      <c r="C1424" s="206" t="s">
        <v>4485</v>
      </c>
      <c r="D1424" s="45" t="s">
        <v>743</v>
      </c>
      <c r="E1424" s="15"/>
    </row>
    <row r="1425" spans="1:5" ht="15">
      <c r="A1425" s="32">
        <f t="shared" si="22"/>
        <v>1421</v>
      </c>
      <c r="B1425" s="206" t="s">
        <v>242</v>
      </c>
      <c r="C1425" s="206" t="s">
        <v>4485</v>
      </c>
      <c r="D1425" s="45" t="s">
        <v>743</v>
      </c>
      <c r="E1425" s="15"/>
    </row>
    <row r="1426" spans="1:5" ht="15">
      <c r="A1426" s="32">
        <f t="shared" si="22"/>
        <v>1422</v>
      </c>
      <c r="B1426" s="206" t="s">
        <v>4486</v>
      </c>
      <c r="C1426" s="206" t="s">
        <v>4487</v>
      </c>
      <c r="D1426" s="45" t="s">
        <v>743</v>
      </c>
      <c r="E1426" s="15"/>
    </row>
    <row r="1427" spans="1:5" ht="15">
      <c r="A1427" s="32">
        <f t="shared" si="22"/>
        <v>1423</v>
      </c>
      <c r="B1427" s="206" t="s">
        <v>4488</v>
      </c>
      <c r="C1427" s="206" t="s">
        <v>4489</v>
      </c>
      <c r="D1427" s="45" t="s">
        <v>743</v>
      </c>
      <c r="E1427" s="15"/>
    </row>
    <row r="1428" spans="1:5" ht="15">
      <c r="A1428" s="32">
        <f t="shared" si="22"/>
        <v>1424</v>
      </c>
      <c r="B1428" s="206" t="s">
        <v>4488</v>
      </c>
      <c r="C1428" s="206" t="s">
        <v>4489</v>
      </c>
      <c r="D1428" s="45" t="s">
        <v>743</v>
      </c>
      <c r="E1428" s="15"/>
    </row>
    <row r="1429" spans="1:5" ht="15">
      <c r="A1429" s="32">
        <f t="shared" si="22"/>
        <v>1425</v>
      </c>
      <c r="B1429" s="206" t="s">
        <v>4490</v>
      </c>
      <c r="C1429" s="206" t="s">
        <v>4491</v>
      </c>
      <c r="D1429" s="45" t="s">
        <v>743</v>
      </c>
      <c r="E1429" s="15"/>
    </row>
    <row r="1430" spans="1:5" ht="15">
      <c r="A1430" s="32">
        <f t="shared" si="22"/>
        <v>1426</v>
      </c>
      <c r="B1430" s="206" t="s">
        <v>4492</v>
      </c>
      <c r="C1430" s="206" t="s">
        <v>2812</v>
      </c>
      <c r="D1430" s="45" t="s">
        <v>743</v>
      </c>
      <c r="E1430" s="15"/>
    </row>
    <row r="1431" spans="1:5" ht="15">
      <c r="A1431" s="32">
        <f t="shared" si="22"/>
        <v>1427</v>
      </c>
      <c r="B1431" s="206" t="s">
        <v>4492</v>
      </c>
      <c r="C1431" s="206" t="s">
        <v>2812</v>
      </c>
      <c r="D1431" s="45" t="s">
        <v>743</v>
      </c>
      <c r="E1431" s="15"/>
    </row>
    <row r="1432" spans="1:5" ht="15">
      <c r="A1432" s="32">
        <f t="shared" si="22"/>
        <v>1428</v>
      </c>
      <c r="B1432" s="206" t="s">
        <v>4493</v>
      </c>
      <c r="C1432" s="206" t="s">
        <v>4494</v>
      </c>
      <c r="D1432" s="45" t="s">
        <v>743</v>
      </c>
      <c r="E1432" s="15"/>
    </row>
    <row r="1433" spans="1:5" ht="15">
      <c r="A1433" s="32">
        <f t="shared" si="22"/>
        <v>1429</v>
      </c>
      <c r="B1433" s="206" t="s">
        <v>3267</v>
      </c>
      <c r="C1433" s="206" t="s">
        <v>4495</v>
      </c>
      <c r="D1433" s="45" t="s">
        <v>743</v>
      </c>
      <c r="E1433" s="15"/>
    </row>
    <row r="1434" spans="1:5" ht="15">
      <c r="A1434" s="32">
        <f t="shared" si="22"/>
        <v>1430</v>
      </c>
      <c r="B1434" s="206" t="s">
        <v>4496</v>
      </c>
      <c r="C1434" s="206" t="s">
        <v>4497</v>
      </c>
      <c r="D1434" s="45" t="s">
        <v>743</v>
      </c>
      <c r="E1434" s="15"/>
    </row>
    <row r="1435" spans="1:5" ht="15">
      <c r="A1435" s="32">
        <f t="shared" si="22"/>
        <v>1431</v>
      </c>
      <c r="B1435" s="206" t="s">
        <v>4498</v>
      </c>
      <c r="C1435" s="206" t="s">
        <v>4499</v>
      </c>
      <c r="D1435" s="45" t="s">
        <v>743</v>
      </c>
      <c r="E1435" s="15"/>
    </row>
    <row r="1436" spans="1:5" ht="15">
      <c r="A1436" s="32">
        <f t="shared" si="22"/>
        <v>1432</v>
      </c>
      <c r="B1436" s="206" t="s">
        <v>4498</v>
      </c>
      <c r="C1436" s="206" t="s">
        <v>4499</v>
      </c>
      <c r="D1436" s="45" t="s">
        <v>743</v>
      </c>
      <c r="E1436" s="15"/>
    </row>
    <row r="1437" spans="1:5" ht="15">
      <c r="A1437" s="32">
        <f t="shared" si="22"/>
        <v>1433</v>
      </c>
      <c r="B1437" s="206" t="s">
        <v>3603</v>
      </c>
      <c r="C1437" s="206" t="s">
        <v>4500</v>
      </c>
      <c r="D1437" s="45" t="s">
        <v>743</v>
      </c>
      <c r="E1437" s="15"/>
    </row>
    <row r="1438" spans="1:5" ht="15">
      <c r="A1438" s="32">
        <f t="shared" si="22"/>
        <v>1434</v>
      </c>
      <c r="B1438" s="206" t="s">
        <v>436</v>
      </c>
      <c r="C1438" s="206" t="s">
        <v>4501</v>
      </c>
      <c r="D1438" s="45" t="s">
        <v>743</v>
      </c>
      <c r="E1438" s="15"/>
    </row>
    <row r="1439" spans="1:5" ht="15">
      <c r="A1439" s="32">
        <f t="shared" si="22"/>
        <v>1435</v>
      </c>
      <c r="B1439" s="206" t="s">
        <v>4502</v>
      </c>
      <c r="C1439" s="206" t="s">
        <v>4503</v>
      </c>
      <c r="D1439" s="45" t="s">
        <v>743</v>
      </c>
      <c r="E1439" s="15"/>
    </row>
    <row r="1440" spans="1:5" ht="15">
      <c r="A1440" s="32">
        <f t="shared" si="22"/>
        <v>1436</v>
      </c>
      <c r="B1440" s="206" t="s">
        <v>4504</v>
      </c>
      <c r="C1440" s="206" t="s">
        <v>4505</v>
      </c>
      <c r="D1440" s="45" t="s">
        <v>743</v>
      </c>
      <c r="E1440" s="15"/>
    </row>
    <row r="1441" spans="1:5" ht="15">
      <c r="A1441" s="32">
        <f t="shared" si="22"/>
        <v>1437</v>
      </c>
      <c r="B1441" s="206" t="s">
        <v>4506</v>
      </c>
      <c r="C1441" s="206" t="s">
        <v>4507</v>
      </c>
      <c r="D1441" s="45" t="s">
        <v>743</v>
      </c>
      <c r="E1441" s="15"/>
    </row>
    <row r="1442" spans="1:5" ht="15">
      <c r="A1442" s="32">
        <f t="shared" si="22"/>
        <v>1438</v>
      </c>
      <c r="B1442" s="206" t="s">
        <v>4508</v>
      </c>
      <c r="C1442" s="206" t="s">
        <v>4509</v>
      </c>
      <c r="D1442" s="45" t="s">
        <v>743</v>
      </c>
      <c r="E1442" s="15"/>
    </row>
    <row r="1443" spans="1:5" ht="15">
      <c r="A1443" s="32">
        <f t="shared" si="22"/>
        <v>1439</v>
      </c>
      <c r="B1443" s="206" t="s">
        <v>4508</v>
      </c>
      <c r="C1443" s="206" t="s">
        <v>4509</v>
      </c>
      <c r="D1443" s="45" t="s">
        <v>743</v>
      </c>
      <c r="E1443" s="15"/>
    </row>
    <row r="1444" spans="1:5" ht="15">
      <c r="A1444" s="32">
        <f t="shared" si="22"/>
        <v>1440</v>
      </c>
      <c r="B1444" s="206" t="s">
        <v>4510</v>
      </c>
      <c r="C1444" s="206" t="s">
        <v>4511</v>
      </c>
      <c r="D1444" s="45" t="s">
        <v>743</v>
      </c>
      <c r="E1444" s="15"/>
    </row>
    <row r="1445" spans="1:5" ht="15">
      <c r="A1445" s="32">
        <f t="shared" si="22"/>
        <v>1441</v>
      </c>
      <c r="B1445" s="206" t="s">
        <v>4510</v>
      </c>
      <c r="C1445" s="206" t="s">
        <v>4511</v>
      </c>
      <c r="D1445" s="45" t="s">
        <v>743</v>
      </c>
      <c r="E1445" s="15"/>
    </row>
    <row r="1446" spans="1:5" ht="15">
      <c r="A1446" s="32">
        <f t="shared" si="22"/>
        <v>1442</v>
      </c>
      <c r="B1446" s="206" t="s">
        <v>869</v>
      </c>
      <c r="C1446" s="206" t="s">
        <v>4512</v>
      </c>
      <c r="D1446" s="45" t="s">
        <v>743</v>
      </c>
      <c r="E1446" s="15"/>
    </row>
    <row r="1447" spans="1:5" ht="15">
      <c r="A1447" s="32">
        <f t="shared" si="22"/>
        <v>1443</v>
      </c>
      <c r="B1447" s="206" t="s">
        <v>225</v>
      </c>
      <c r="C1447" s="206" t="s">
        <v>4513</v>
      </c>
      <c r="D1447" s="45" t="s">
        <v>743</v>
      </c>
      <c r="E1447" s="15"/>
    </row>
    <row r="1448" spans="1:5" ht="15">
      <c r="A1448" s="32">
        <f t="shared" si="22"/>
        <v>1444</v>
      </c>
      <c r="B1448" s="206" t="s">
        <v>225</v>
      </c>
      <c r="C1448" s="206" t="s">
        <v>4513</v>
      </c>
      <c r="D1448" s="45" t="s">
        <v>743</v>
      </c>
      <c r="E1448" s="15"/>
    </row>
    <row r="1449" spans="1:5" ht="15">
      <c r="A1449" s="32">
        <f t="shared" si="22"/>
        <v>1445</v>
      </c>
      <c r="B1449" s="206" t="s">
        <v>798</v>
      </c>
      <c r="C1449" s="206" t="s">
        <v>4514</v>
      </c>
      <c r="D1449" s="45" t="s">
        <v>743</v>
      </c>
      <c r="E1449" s="15"/>
    </row>
    <row r="1450" spans="1:5" ht="15">
      <c r="A1450" s="32">
        <f t="shared" si="22"/>
        <v>1446</v>
      </c>
      <c r="B1450" s="206" t="s">
        <v>798</v>
      </c>
      <c r="C1450" s="206" t="s">
        <v>4514</v>
      </c>
      <c r="D1450" s="45" t="s">
        <v>743</v>
      </c>
      <c r="E1450" s="15"/>
    </row>
    <row r="1451" spans="1:5" ht="15">
      <c r="A1451" s="32">
        <f t="shared" si="22"/>
        <v>1447</v>
      </c>
      <c r="B1451" s="206" t="s">
        <v>552</v>
      </c>
      <c r="C1451" s="206" t="s">
        <v>4515</v>
      </c>
      <c r="D1451" s="45" t="s">
        <v>743</v>
      </c>
      <c r="E1451" s="15"/>
    </row>
    <row r="1452" spans="1:5" ht="15">
      <c r="A1452" s="32">
        <f t="shared" si="22"/>
        <v>1448</v>
      </c>
      <c r="B1452" s="206" t="s">
        <v>401</v>
      </c>
      <c r="C1452" s="206" t="s">
        <v>4516</v>
      </c>
      <c r="D1452" s="45" t="s">
        <v>743</v>
      </c>
      <c r="E1452" s="15"/>
    </row>
    <row r="1453" spans="1:5" ht="15">
      <c r="A1453" s="32">
        <f t="shared" si="22"/>
        <v>1449</v>
      </c>
      <c r="B1453" s="206" t="s">
        <v>4517</v>
      </c>
      <c r="C1453" s="206" t="s">
        <v>4518</v>
      </c>
      <c r="D1453" s="45" t="s">
        <v>743</v>
      </c>
      <c r="E1453" s="15"/>
    </row>
    <row r="1454" spans="1:5" ht="15">
      <c r="A1454" s="32">
        <f t="shared" si="22"/>
        <v>1450</v>
      </c>
      <c r="B1454" s="206" t="s">
        <v>184</v>
      </c>
      <c r="C1454" s="206" t="s">
        <v>4519</v>
      </c>
      <c r="D1454" s="45" t="s">
        <v>743</v>
      </c>
      <c r="E1454" s="15"/>
    </row>
    <row r="1455" spans="1:5" ht="15">
      <c r="A1455" s="32">
        <f t="shared" si="22"/>
        <v>1451</v>
      </c>
      <c r="B1455" s="206" t="s">
        <v>184</v>
      </c>
      <c r="C1455" s="206" t="s">
        <v>4519</v>
      </c>
      <c r="D1455" s="45" t="s">
        <v>743</v>
      </c>
      <c r="E1455" s="15"/>
    </row>
    <row r="1456" spans="1:5" ht="15">
      <c r="A1456" s="32">
        <f t="shared" si="22"/>
        <v>1452</v>
      </c>
      <c r="B1456" s="206" t="s">
        <v>4520</v>
      </c>
      <c r="C1456" s="206" t="s">
        <v>4521</v>
      </c>
      <c r="D1456" s="45" t="s">
        <v>743</v>
      </c>
      <c r="E1456" s="15"/>
    </row>
    <row r="1457" spans="1:5" ht="15">
      <c r="A1457" s="32">
        <f t="shared" si="22"/>
        <v>1453</v>
      </c>
      <c r="B1457" s="206" t="s">
        <v>4520</v>
      </c>
      <c r="C1457" s="206" t="s">
        <v>4521</v>
      </c>
      <c r="D1457" s="45" t="s">
        <v>743</v>
      </c>
      <c r="E1457" s="15"/>
    </row>
    <row r="1458" spans="1:5" ht="15">
      <c r="A1458" s="32">
        <f t="shared" si="22"/>
        <v>1454</v>
      </c>
      <c r="B1458" s="206" t="s">
        <v>4522</v>
      </c>
      <c r="C1458" s="206" t="s">
        <v>4523</v>
      </c>
      <c r="D1458" s="45" t="s">
        <v>743</v>
      </c>
      <c r="E1458" s="15"/>
    </row>
    <row r="1459" spans="1:5" ht="15">
      <c r="A1459" s="32">
        <f t="shared" si="22"/>
        <v>1455</v>
      </c>
      <c r="B1459" s="206" t="s">
        <v>4522</v>
      </c>
      <c r="C1459" s="206" t="s">
        <v>4523</v>
      </c>
      <c r="D1459" s="45" t="s">
        <v>743</v>
      </c>
      <c r="E1459" s="15"/>
    </row>
    <row r="1460" spans="1:5" ht="15">
      <c r="A1460" s="32">
        <f t="shared" si="22"/>
        <v>1456</v>
      </c>
      <c r="B1460" s="206" t="s">
        <v>4524</v>
      </c>
      <c r="C1460" s="206" t="s">
        <v>4525</v>
      </c>
      <c r="D1460" s="45" t="s">
        <v>743</v>
      </c>
      <c r="E1460" s="15"/>
    </row>
    <row r="1461" spans="1:5" ht="15">
      <c r="A1461" s="32">
        <f t="shared" si="22"/>
        <v>1457</v>
      </c>
      <c r="B1461" s="206" t="s">
        <v>1358</v>
      </c>
      <c r="C1461" s="206" t="s">
        <v>1359</v>
      </c>
      <c r="D1461" s="45" t="s">
        <v>743</v>
      </c>
      <c r="E1461" s="15"/>
    </row>
    <row r="1462" spans="1:5" ht="15">
      <c r="A1462" s="32">
        <f t="shared" si="22"/>
        <v>1458</v>
      </c>
      <c r="B1462" s="206" t="s">
        <v>4526</v>
      </c>
      <c r="C1462" s="206" t="s">
        <v>4527</v>
      </c>
      <c r="D1462" s="45" t="s">
        <v>743</v>
      </c>
      <c r="E1462" s="15"/>
    </row>
    <row r="1463" spans="1:5" ht="15">
      <c r="A1463" s="32">
        <f t="shared" si="22"/>
        <v>1459</v>
      </c>
      <c r="B1463" s="206" t="s">
        <v>4528</v>
      </c>
      <c r="C1463" s="206" t="s">
        <v>4529</v>
      </c>
      <c r="D1463" s="45" t="s">
        <v>743</v>
      </c>
      <c r="E1463" s="15"/>
    </row>
    <row r="1464" spans="1:5" ht="15">
      <c r="A1464" s="32">
        <f t="shared" si="22"/>
        <v>1460</v>
      </c>
      <c r="B1464" s="206" t="s">
        <v>4528</v>
      </c>
      <c r="C1464" s="206" t="s">
        <v>4529</v>
      </c>
      <c r="D1464" s="45" t="s">
        <v>743</v>
      </c>
      <c r="E1464" s="15"/>
    </row>
    <row r="1465" spans="1:5" ht="15">
      <c r="A1465" s="32">
        <f t="shared" si="22"/>
        <v>1461</v>
      </c>
      <c r="B1465" s="206" t="s">
        <v>1775</v>
      </c>
      <c r="C1465" s="206" t="s">
        <v>1776</v>
      </c>
      <c r="D1465" s="45" t="s">
        <v>743</v>
      </c>
      <c r="E1465" s="15"/>
    </row>
    <row r="1466" spans="1:5" ht="15">
      <c r="A1466" s="32">
        <f t="shared" si="22"/>
        <v>1462</v>
      </c>
      <c r="B1466" s="206" t="s">
        <v>4530</v>
      </c>
      <c r="C1466" s="206" t="s">
        <v>4531</v>
      </c>
      <c r="D1466" s="45" t="s">
        <v>743</v>
      </c>
      <c r="E1466" s="15"/>
    </row>
    <row r="1467" spans="1:5" ht="15">
      <c r="A1467" s="32">
        <f t="shared" si="22"/>
        <v>1463</v>
      </c>
      <c r="B1467" s="206" t="s">
        <v>807</v>
      </c>
      <c r="C1467" s="206" t="s">
        <v>4532</v>
      </c>
      <c r="D1467" s="45" t="s">
        <v>743</v>
      </c>
      <c r="E1467" s="15"/>
    </row>
    <row r="1468" spans="1:5" ht="15">
      <c r="A1468" s="32">
        <f t="shared" si="22"/>
        <v>1464</v>
      </c>
      <c r="B1468" s="206" t="s">
        <v>464</v>
      </c>
      <c r="C1468" s="206" t="s">
        <v>4533</v>
      </c>
      <c r="D1468" s="45" t="s">
        <v>743</v>
      </c>
      <c r="E1468" s="15"/>
    </row>
    <row r="1469" spans="1:5" ht="15">
      <c r="A1469" s="32">
        <f t="shared" si="22"/>
        <v>1465</v>
      </c>
      <c r="B1469" s="206" t="s">
        <v>4534</v>
      </c>
      <c r="C1469" s="206" t="s">
        <v>4535</v>
      </c>
      <c r="D1469" s="45" t="s">
        <v>743</v>
      </c>
      <c r="E1469" s="15"/>
    </row>
    <row r="1470" spans="1:5" ht="15">
      <c r="A1470" s="32">
        <f t="shared" si="22"/>
        <v>1466</v>
      </c>
      <c r="B1470" s="206" t="s">
        <v>4534</v>
      </c>
      <c r="C1470" s="206" t="s">
        <v>4535</v>
      </c>
      <c r="D1470" s="45" t="s">
        <v>743</v>
      </c>
      <c r="E1470" s="15"/>
    </row>
    <row r="1471" spans="1:5" ht="15">
      <c r="A1471" s="32">
        <f t="shared" si="22"/>
        <v>1467</v>
      </c>
      <c r="B1471" s="206" t="s">
        <v>1370</v>
      </c>
      <c r="C1471" s="206" t="s">
        <v>1371</v>
      </c>
      <c r="D1471" s="45" t="s">
        <v>743</v>
      </c>
      <c r="E1471" s="15"/>
    </row>
    <row r="1472" spans="1:5" ht="15">
      <c r="A1472" s="32">
        <f t="shared" si="22"/>
        <v>1468</v>
      </c>
      <c r="B1472" s="206" t="s">
        <v>4536</v>
      </c>
      <c r="C1472" s="206" t="s">
        <v>4537</v>
      </c>
      <c r="D1472" s="45" t="s">
        <v>743</v>
      </c>
      <c r="E1472" s="15"/>
    </row>
    <row r="1473" spans="1:5" ht="15">
      <c r="A1473" s="32">
        <f t="shared" si="22"/>
        <v>1469</v>
      </c>
      <c r="B1473" s="206" t="s">
        <v>420</v>
      </c>
      <c r="C1473" s="206" t="s">
        <v>4538</v>
      </c>
      <c r="D1473" s="45" t="s">
        <v>743</v>
      </c>
      <c r="E1473" s="15"/>
    </row>
    <row r="1474" spans="1:5" ht="15">
      <c r="A1474" s="32">
        <f t="shared" si="22"/>
        <v>1470</v>
      </c>
      <c r="B1474" s="206" t="s">
        <v>420</v>
      </c>
      <c r="C1474" s="206" t="s">
        <v>4538</v>
      </c>
      <c r="D1474" s="45" t="s">
        <v>743</v>
      </c>
      <c r="E1474" s="15"/>
    </row>
    <row r="1475" spans="1:5" ht="15">
      <c r="A1475" s="32">
        <f t="shared" si="22"/>
        <v>1471</v>
      </c>
      <c r="B1475" s="206" t="s">
        <v>1594</v>
      </c>
      <c r="C1475" s="206" t="s">
        <v>4539</v>
      </c>
      <c r="D1475" s="45" t="s">
        <v>743</v>
      </c>
      <c r="E1475" s="15"/>
    </row>
    <row r="1476" spans="1:5" ht="15">
      <c r="A1476" s="32">
        <f t="shared" si="22"/>
        <v>1472</v>
      </c>
      <c r="B1476" s="206" t="s">
        <v>4540</v>
      </c>
      <c r="C1476" s="206" t="s">
        <v>4541</v>
      </c>
      <c r="D1476" s="45" t="s">
        <v>743</v>
      </c>
      <c r="E1476" s="15"/>
    </row>
    <row r="1477" spans="1:5" ht="15">
      <c r="A1477" s="32">
        <f t="shared" si="22"/>
        <v>1473</v>
      </c>
      <c r="B1477" s="206" t="s">
        <v>4542</v>
      </c>
      <c r="C1477" s="206" t="s">
        <v>4543</v>
      </c>
      <c r="D1477" s="45" t="s">
        <v>743</v>
      </c>
      <c r="E1477" s="15"/>
    </row>
    <row r="1478" spans="1:5" ht="15">
      <c r="A1478" s="32">
        <f t="shared" si="22"/>
        <v>1474</v>
      </c>
      <c r="B1478" s="206" t="s">
        <v>2826</v>
      </c>
      <c r="C1478" s="206" t="s">
        <v>4544</v>
      </c>
      <c r="D1478" s="45" t="s">
        <v>743</v>
      </c>
      <c r="E1478" s="15"/>
    </row>
    <row r="1479" spans="1:5" ht="15">
      <c r="A1479" s="32">
        <f t="shared" ref="A1479:A1542" si="23">+A1478+1</f>
        <v>1475</v>
      </c>
      <c r="B1479" s="206" t="s">
        <v>2826</v>
      </c>
      <c r="C1479" s="206" t="s">
        <v>4544</v>
      </c>
      <c r="D1479" s="45" t="s">
        <v>743</v>
      </c>
      <c r="E1479" s="15"/>
    </row>
    <row r="1480" spans="1:5" ht="15">
      <c r="A1480" s="32">
        <f t="shared" si="23"/>
        <v>1476</v>
      </c>
      <c r="B1480" s="206" t="s">
        <v>4545</v>
      </c>
      <c r="C1480" s="206" t="s">
        <v>4546</v>
      </c>
      <c r="D1480" s="45" t="s">
        <v>743</v>
      </c>
      <c r="E1480" s="15"/>
    </row>
    <row r="1481" spans="1:5" ht="15">
      <c r="A1481" s="32">
        <f t="shared" si="23"/>
        <v>1477</v>
      </c>
      <c r="B1481" s="206" t="s">
        <v>4547</v>
      </c>
      <c r="C1481" s="206" t="s">
        <v>4548</v>
      </c>
      <c r="D1481" s="45" t="s">
        <v>743</v>
      </c>
      <c r="E1481" s="15"/>
    </row>
    <row r="1482" spans="1:5" ht="15">
      <c r="A1482" s="32">
        <f t="shared" si="23"/>
        <v>1478</v>
      </c>
      <c r="B1482" s="206" t="s">
        <v>4549</v>
      </c>
      <c r="C1482" s="206" t="s">
        <v>4550</v>
      </c>
      <c r="D1482" s="45" t="s">
        <v>743</v>
      </c>
      <c r="E1482" s="15"/>
    </row>
    <row r="1483" spans="1:5" ht="15">
      <c r="A1483" s="32">
        <f t="shared" si="23"/>
        <v>1479</v>
      </c>
      <c r="B1483" s="206" t="s">
        <v>4551</v>
      </c>
      <c r="C1483" s="206" t="s">
        <v>4552</v>
      </c>
      <c r="D1483" s="45" t="s">
        <v>743</v>
      </c>
      <c r="E1483" s="15"/>
    </row>
    <row r="1484" spans="1:5" ht="15">
      <c r="A1484" s="32">
        <f t="shared" si="23"/>
        <v>1480</v>
      </c>
      <c r="B1484" s="206" t="s">
        <v>4551</v>
      </c>
      <c r="C1484" s="206" t="s">
        <v>4552</v>
      </c>
      <c r="D1484" s="45" t="s">
        <v>743</v>
      </c>
      <c r="E1484" s="15"/>
    </row>
    <row r="1485" spans="1:5" ht="15">
      <c r="A1485" s="32">
        <f t="shared" si="23"/>
        <v>1481</v>
      </c>
      <c r="B1485" s="206" t="s">
        <v>4553</v>
      </c>
      <c r="C1485" s="206" t="s">
        <v>4554</v>
      </c>
      <c r="D1485" s="45" t="s">
        <v>743</v>
      </c>
      <c r="E1485" s="15"/>
    </row>
    <row r="1486" spans="1:5" ht="15">
      <c r="A1486" s="32">
        <f t="shared" si="23"/>
        <v>1482</v>
      </c>
      <c r="B1486" s="206" t="s">
        <v>4555</v>
      </c>
      <c r="C1486" s="206" t="s">
        <v>4556</v>
      </c>
      <c r="D1486" s="45" t="s">
        <v>743</v>
      </c>
      <c r="E1486" s="15"/>
    </row>
    <row r="1487" spans="1:5" ht="15">
      <c r="A1487" s="32">
        <f t="shared" si="23"/>
        <v>1483</v>
      </c>
      <c r="B1487" s="206" t="s">
        <v>4557</v>
      </c>
      <c r="C1487" s="206" t="s">
        <v>4558</v>
      </c>
      <c r="D1487" s="45" t="s">
        <v>743</v>
      </c>
      <c r="E1487" s="15"/>
    </row>
    <row r="1488" spans="1:5" ht="15">
      <c r="A1488" s="32">
        <f t="shared" si="23"/>
        <v>1484</v>
      </c>
      <c r="B1488" s="206" t="s">
        <v>4559</v>
      </c>
      <c r="C1488" s="206" t="s">
        <v>4560</v>
      </c>
      <c r="D1488" s="45" t="s">
        <v>743</v>
      </c>
      <c r="E1488" s="15"/>
    </row>
    <row r="1489" spans="1:5" ht="15">
      <c r="A1489" s="32">
        <f t="shared" si="23"/>
        <v>1485</v>
      </c>
      <c r="B1489" s="206" t="s">
        <v>4561</v>
      </c>
      <c r="C1489" s="206" t="s">
        <v>4562</v>
      </c>
      <c r="D1489" s="45" t="s">
        <v>743</v>
      </c>
      <c r="E1489" s="15"/>
    </row>
    <row r="1490" spans="1:5" ht="15">
      <c r="A1490" s="32">
        <f t="shared" si="23"/>
        <v>1486</v>
      </c>
      <c r="B1490" s="206" t="s">
        <v>4563</v>
      </c>
      <c r="C1490" s="206" t="s">
        <v>4564</v>
      </c>
      <c r="D1490" s="45" t="s">
        <v>743</v>
      </c>
      <c r="E1490" s="15"/>
    </row>
    <row r="1491" spans="1:5" ht="15">
      <c r="A1491" s="32">
        <f t="shared" si="23"/>
        <v>1487</v>
      </c>
      <c r="B1491" s="206" t="s">
        <v>4563</v>
      </c>
      <c r="C1491" s="206" t="s">
        <v>4564</v>
      </c>
      <c r="D1491" s="45" t="s">
        <v>743</v>
      </c>
      <c r="E1491" s="15"/>
    </row>
    <row r="1492" spans="1:5" ht="15">
      <c r="A1492" s="32">
        <f t="shared" si="23"/>
        <v>1488</v>
      </c>
      <c r="B1492" s="206" t="s">
        <v>178</v>
      </c>
      <c r="C1492" s="206" t="s">
        <v>4565</v>
      </c>
      <c r="D1492" s="45" t="s">
        <v>743</v>
      </c>
      <c r="E1492" s="15"/>
    </row>
    <row r="1493" spans="1:5" ht="15">
      <c r="A1493" s="32">
        <f t="shared" si="23"/>
        <v>1489</v>
      </c>
      <c r="B1493" s="206" t="s">
        <v>4566</v>
      </c>
      <c r="C1493" s="206" t="s">
        <v>4567</v>
      </c>
      <c r="D1493" s="45" t="s">
        <v>743</v>
      </c>
      <c r="E1493" s="15"/>
    </row>
    <row r="1494" spans="1:5" ht="15">
      <c r="A1494" s="32">
        <f t="shared" si="23"/>
        <v>1490</v>
      </c>
      <c r="B1494" s="206" t="s">
        <v>4568</v>
      </c>
      <c r="C1494" s="206" t="s">
        <v>4569</v>
      </c>
      <c r="D1494" s="45" t="s">
        <v>743</v>
      </c>
      <c r="E1494" s="15"/>
    </row>
    <row r="1495" spans="1:5" ht="15">
      <c r="A1495" s="32">
        <f t="shared" si="23"/>
        <v>1491</v>
      </c>
      <c r="B1495" s="206" t="s">
        <v>4325</v>
      </c>
      <c r="C1495" s="206" t="s">
        <v>4570</v>
      </c>
      <c r="D1495" s="45" t="s">
        <v>743</v>
      </c>
      <c r="E1495" s="15"/>
    </row>
    <row r="1496" spans="1:5" ht="15">
      <c r="A1496" s="32">
        <f t="shared" si="23"/>
        <v>1492</v>
      </c>
      <c r="B1496" s="206" t="s">
        <v>4325</v>
      </c>
      <c r="C1496" s="206" t="s">
        <v>4570</v>
      </c>
      <c r="D1496" s="45" t="s">
        <v>743</v>
      </c>
      <c r="E1496" s="15"/>
    </row>
    <row r="1497" spans="1:5" ht="15">
      <c r="A1497" s="32">
        <f t="shared" si="23"/>
        <v>1493</v>
      </c>
      <c r="B1497" s="206" t="s">
        <v>4571</v>
      </c>
      <c r="C1497" s="206" t="s">
        <v>4572</v>
      </c>
      <c r="D1497" s="45" t="s">
        <v>743</v>
      </c>
      <c r="E1497" s="15"/>
    </row>
    <row r="1498" spans="1:5" ht="15">
      <c r="A1498" s="32">
        <f t="shared" si="23"/>
        <v>1494</v>
      </c>
      <c r="B1498" s="206" t="s">
        <v>479</v>
      </c>
      <c r="C1498" s="206" t="s">
        <v>4573</v>
      </c>
      <c r="D1498" s="45" t="s">
        <v>743</v>
      </c>
      <c r="E1498" s="15"/>
    </row>
    <row r="1499" spans="1:5" ht="15">
      <c r="A1499" s="32">
        <f t="shared" si="23"/>
        <v>1495</v>
      </c>
      <c r="B1499" s="206" t="s">
        <v>479</v>
      </c>
      <c r="C1499" s="206" t="s">
        <v>4573</v>
      </c>
      <c r="D1499" s="45" t="s">
        <v>743</v>
      </c>
      <c r="E1499" s="15"/>
    </row>
    <row r="1500" spans="1:5" ht="15">
      <c r="A1500" s="32">
        <f t="shared" si="23"/>
        <v>1496</v>
      </c>
      <c r="B1500" s="206" t="s">
        <v>4574</v>
      </c>
      <c r="C1500" s="206" t="s">
        <v>4575</v>
      </c>
      <c r="D1500" s="45" t="s">
        <v>743</v>
      </c>
      <c r="E1500" s="15"/>
    </row>
    <row r="1501" spans="1:5" ht="15">
      <c r="A1501" s="32">
        <f t="shared" si="23"/>
        <v>1497</v>
      </c>
      <c r="B1501" s="206" t="s">
        <v>4576</v>
      </c>
      <c r="C1501" s="206" t="s">
        <v>4577</v>
      </c>
      <c r="D1501" s="45" t="s">
        <v>743</v>
      </c>
      <c r="E1501" s="15"/>
    </row>
    <row r="1502" spans="1:5" ht="15">
      <c r="A1502" s="32">
        <f t="shared" si="23"/>
        <v>1498</v>
      </c>
      <c r="B1502" s="206" t="s">
        <v>4576</v>
      </c>
      <c r="C1502" s="206" t="s">
        <v>4577</v>
      </c>
      <c r="D1502" s="45" t="s">
        <v>743</v>
      </c>
      <c r="E1502" s="15"/>
    </row>
    <row r="1503" spans="1:5" ht="15">
      <c r="A1503" s="32">
        <f t="shared" si="23"/>
        <v>1499</v>
      </c>
      <c r="B1503" s="206" t="s">
        <v>621</v>
      </c>
      <c r="C1503" s="206" t="s">
        <v>4578</v>
      </c>
      <c r="D1503" s="45" t="s">
        <v>743</v>
      </c>
      <c r="E1503" s="15"/>
    </row>
    <row r="1504" spans="1:5" ht="15">
      <c r="A1504" s="32">
        <f t="shared" si="23"/>
        <v>1500</v>
      </c>
      <c r="B1504" s="206" t="s">
        <v>4579</v>
      </c>
      <c r="C1504" s="206" t="s">
        <v>4580</v>
      </c>
      <c r="D1504" s="45" t="s">
        <v>743</v>
      </c>
      <c r="E1504" s="15"/>
    </row>
    <row r="1505" spans="1:5" ht="15">
      <c r="A1505" s="32">
        <f t="shared" si="23"/>
        <v>1501</v>
      </c>
      <c r="B1505" s="206" t="s">
        <v>4579</v>
      </c>
      <c r="C1505" s="206" t="s">
        <v>4580</v>
      </c>
      <c r="D1505" s="45" t="s">
        <v>743</v>
      </c>
      <c r="E1505" s="15"/>
    </row>
    <row r="1506" spans="1:5" ht="15">
      <c r="A1506" s="32">
        <f t="shared" si="23"/>
        <v>1502</v>
      </c>
      <c r="B1506" s="206" t="s">
        <v>476</v>
      </c>
      <c r="C1506" s="206" t="s">
        <v>4581</v>
      </c>
      <c r="D1506" s="45" t="s">
        <v>743</v>
      </c>
      <c r="E1506" s="15"/>
    </row>
    <row r="1507" spans="1:5" ht="15">
      <c r="A1507" s="32">
        <f t="shared" si="23"/>
        <v>1503</v>
      </c>
      <c r="B1507" s="206" t="s">
        <v>287</v>
      </c>
      <c r="C1507" s="206" t="s">
        <v>4582</v>
      </c>
      <c r="D1507" s="45" t="s">
        <v>743</v>
      </c>
      <c r="E1507" s="15"/>
    </row>
    <row r="1508" spans="1:5" ht="15">
      <c r="A1508" s="32">
        <f t="shared" si="23"/>
        <v>1504</v>
      </c>
      <c r="B1508" s="206" t="s">
        <v>4583</v>
      </c>
      <c r="C1508" s="206" t="s">
        <v>4584</v>
      </c>
      <c r="D1508" s="45" t="s">
        <v>743</v>
      </c>
      <c r="E1508" s="15"/>
    </row>
    <row r="1509" spans="1:5" ht="15">
      <c r="A1509" s="32">
        <f t="shared" si="23"/>
        <v>1505</v>
      </c>
      <c r="B1509" s="206" t="s">
        <v>4583</v>
      </c>
      <c r="C1509" s="206" t="s">
        <v>4584</v>
      </c>
      <c r="D1509" s="45" t="s">
        <v>743</v>
      </c>
      <c r="E1509" s="15"/>
    </row>
    <row r="1510" spans="1:5" ht="15">
      <c r="A1510" s="32">
        <f t="shared" si="23"/>
        <v>1506</v>
      </c>
      <c r="B1510" s="206" t="s">
        <v>301</v>
      </c>
      <c r="C1510" s="206" t="s">
        <v>4585</v>
      </c>
      <c r="D1510" s="45" t="s">
        <v>743</v>
      </c>
      <c r="E1510" s="15"/>
    </row>
    <row r="1511" spans="1:5" ht="15">
      <c r="A1511" s="32">
        <f t="shared" si="23"/>
        <v>1507</v>
      </c>
      <c r="B1511" s="206" t="s">
        <v>4586</v>
      </c>
      <c r="C1511" s="206" t="s">
        <v>4587</v>
      </c>
      <c r="D1511" s="45" t="s">
        <v>743</v>
      </c>
      <c r="E1511" s="15"/>
    </row>
    <row r="1512" spans="1:5" ht="15">
      <c r="A1512" s="32">
        <f t="shared" si="23"/>
        <v>1508</v>
      </c>
      <c r="B1512" s="206" t="s">
        <v>4588</v>
      </c>
      <c r="C1512" s="206" t="s">
        <v>4589</v>
      </c>
      <c r="D1512" s="45" t="s">
        <v>743</v>
      </c>
      <c r="E1512" s="15"/>
    </row>
    <row r="1513" spans="1:5" ht="15">
      <c r="A1513" s="32">
        <f t="shared" si="23"/>
        <v>1509</v>
      </c>
      <c r="B1513" s="206" t="s">
        <v>173</v>
      </c>
      <c r="C1513" s="206" t="s">
        <v>4590</v>
      </c>
      <c r="D1513" s="45" t="s">
        <v>743</v>
      </c>
      <c r="E1513" s="15"/>
    </row>
    <row r="1514" spans="1:5" ht="15">
      <c r="A1514" s="32">
        <f t="shared" si="23"/>
        <v>1510</v>
      </c>
      <c r="B1514" s="206" t="s">
        <v>173</v>
      </c>
      <c r="C1514" s="206" t="s">
        <v>4590</v>
      </c>
      <c r="D1514" s="45" t="s">
        <v>743</v>
      </c>
      <c r="E1514" s="15"/>
    </row>
    <row r="1515" spans="1:5" ht="15">
      <c r="A1515" s="32">
        <f t="shared" si="23"/>
        <v>1511</v>
      </c>
      <c r="B1515" s="206" t="s">
        <v>287</v>
      </c>
      <c r="C1515" s="206" t="s">
        <v>4591</v>
      </c>
      <c r="D1515" s="45" t="s">
        <v>743</v>
      </c>
      <c r="E1515" s="15"/>
    </row>
    <row r="1516" spans="1:5" ht="15">
      <c r="A1516" s="32">
        <f t="shared" si="23"/>
        <v>1512</v>
      </c>
      <c r="B1516" s="206" t="s">
        <v>287</v>
      </c>
      <c r="C1516" s="206" t="s">
        <v>4591</v>
      </c>
      <c r="D1516" s="45" t="s">
        <v>743</v>
      </c>
      <c r="E1516" s="15"/>
    </row>
    <row r="1517" spans="1:5" ht="15">
      <c r="A1517" s="32">
        <f t="shared" si="23"/>
        <v>1513</v>
      </c>
      <c r="B1517" s="206" t="s">
        <v>4592</v>
      </c>
      <c r="C1517" s="206" t="s">
        <v>4593</v>
      </c>
      <c r="D1517" s="45" t="s">
        <v>743</v>
      </c>
      <c r="E1517" s="15"/>
    </row>
    <row r="1518" spans="1:5" ht="15">
      <c r="A1518" s="32">
        <f t="shared" si="23"/>
        <v>1514</v>
      </c>
      <c r="B1518" s="206" t="s">
        <v>4594</v>
      </c>
      <c r="C1518" s="206" t="s">
        <v>4595</v>
      </c>
      <c r="D1518" s="45" t="s">
        <v>743</v>
      </c>
      <c r="E1518" s="15"/>
    </row>
    <row r="1519" spans="1:5" ht="15">
      <c r="A1519" s="32">
        <f t="shared" si="23"/>
        <v>1515</v>
      </c>
      <c r="B1519" s="206" t="s">
        <v>4596</v>
      </c>
      <c r="C1519" s="206" t="s">
        <v>4597</v>
      </c>
      <c r="D1519" s="45" t="s">
        <v>743</v>
      </c>
      <c r="E1519" s="15"/>
    </row>
    <row r="1520" spans="1:5" ht="15">
      <c r="A1520" s="32">
        <f t="shared" si="23"/>
        <v>1516</v>
      </c>
      <c r="B1520" s="206" t="s">
        <v>4598</v>
      </c>
      <c r="C1520" s="206" t="s">
        <v>4599</v>
      </c>
      <c r="D1520" s="45" t="s">
        <v>743</v>
      </c>
      <c r="E1520" s="15"/>
    </row>
    <row r="1521" spans="1:5" ht="15">
      <c r="A1521" s="32">
        <f t="shared" si="23"/>
        <v>1517</v>
      </c>
      <c r="B1521" s="206" t="s">
        <v>4600</v>
      </c>
      <c r="C1521" s="206" t="s">
        <v>4601</v>
      </c>
      <c r="D1521" s="45" t="s">
        <v>743</v>
      </c>
      <c r="E1521" s="15"/>
    </row>
    <row r="1522" spans="1:5" ht="15">
      <c r="A1522" s="32">
        <f t="shared" si="23"/>
        <v>1518</v>
      </c>
      <c r="B1522" s="206" t="s">
        <v>4600</v>
      </c>
      <c r="C1522" s="206" t="s">
        <v>4601</v>
      </c>
      <c r="D1522" s="45" t="s">
        <v>743</v>
      </c>
      <c r="E1522" s="15"/>
    </row>
    <row r="1523" spans="1:5" ht="15">
      <c r="A1523" s="32">
        <f t="shared" si="23"/>
        <v>1519</v>
      </c>
      <c r="B1523" s="206" t="s">
        <v>4602</v>
      </c>
      <c r="C1523" s="206" t="s">
        <v>4603</v>
      </c>
      <c r="D1523" s="45" t="s">
        <v>743</v>
      </c>
      <c r="E1523" s="15"/>
    </row>
    <row r="1524" spans="1:5" ht="15">
      <c r="A1524" s="32">
        <f t="shared" si="23"/>
        <v>1520</v>
      </c>
      <c r="B1524" s="206" t="s">
        <v>173</v>
      </c>
      <c r="C1524" s="206" t="s">
        <v>4604</v>
      </c>
      <c r="D1524" s="45" t="s">
        <v>743</v>
      </c>
      <c r="E1524" s="15"/>
    </row>
    <row r="1525" spans="1:5" ht="15">
      <c r="A1525" s="32">
        <f t="shared" si="23"/>
        <v>1521</v>
      </c>
      <c r="B1525" s="206" t="s">
        <v>4605</v>
      </c>
      <c r="C1525" s="206" t="s">
        <v>4606</v>
      </c>
      <c r="D1525" s="45" t="s">
        <v>743</v>
      </c>
      <c r="E1525" s="15"/>
    </row>
    <row r="1526" spans="1:5" ht="15">
      <c r="A1526" s="32">
        <f t="shared" si="23"/>
        <v>1522</v>
      </c>
      <c r="B1526" s="206" t="s">
        <v>4605</v>
      </c>
      <c r="C1526" s="206" t="s">
        <v>4606</v>
      </c>
      <c r="D1526" s="45" t="s">
        <v>743</v>
      </c>
      <c r="E1526" s="15"/>
    </row>
    <row r="1527" spans="1:5" ht="15">
      <c r="A1527" s="32">
        <f t="shared" si="23"/>
        <v>1523</v>
      </c>
      <c r="B1527" s="206" t="s">
        <v>4607</v>
      </c>
      <c r="C1527" s="206" t="s">
        <v>4608</v>
      </c>
      <c r="D1527" s="45" t="s">
        <v>743</v>
      </c>
      <c r="E1527" s="15"/>
    </row>
    <row r="1528" spans="1:5" ht="15">
      <c r="A1528" s="32">
        <f t="shared" si="23"/>
        <v>1524</v>
      </c>
      <c r="B1528" s="206" t="s">
        <v>200</v>
      </c>
      <c r="C1528" s="206" t="s">
        <v>4609</v>
      </c>
      <c r="D1528" s="45" t="s">
        <v>743</v>
      </c>
      <c r="E1528" s="15"/>
    </row>
    <row r="1529" spans="1:5" ht="15">
      <c r="A1529" s="32">
        <f t="shared" si="23"/>
        <v>1525</v>
      </c>
      <c r="B1529" s="206" t="s">
        <v>4610</v>
      </c>
      <c r="C1529" s="206" t="s">
        <v>4611</v>
      </c>
      <c r="D1529" s="45" t="s">
        <v>743</v>
      </c>
      <c r="E1529" s="15"/>
    </row>
    <row r="1530" spans="1:5" ht="15">
      <c r="A1530" s="32">
        <f t="shared" si="23"/>
        <v>1526</v>
      </c>
      <c r="B1530" s="206" t="s">
        <v>4612</v>
      </c>
      <c r="C1530" s="206" t="s">
        <v>4613</v>
      </c>
      <c r="D1530" s="45" t="s">
        <v>743</v>
      </c>
      <c r="E1530" s="15"/>
    </row>
    <row r="1531" spans="1:5" ht="15">
      <c r="A1531" s="32">
        <f t="shared" si="23"/>
        <v>1527</v>
      </c>
      <c r="B1531" s="206" t="s">
        <v>4614</v>
      </c>
      <c r="C1531" s="206" t="s">
        <v>4615</v>
      </c>
      <c r="D1531" s="45" t="s">
        <v>743</v>
      </c>
      <c r="E1531" s="15"/>
    </row>
    <row r="1532" spans="1:5" ht="15">
      <c r="A1532" s="32">
        <f t="shared" si="23"/>
        <v>1528</v>
      </c>
      <c r="B1532" s="206" t="s">
        <v>4616</v>
      </c>
      <c r="C1532" s="206" t="s">
        <v>4617</v>
      </c>
      <c r="D1532" s="45" t="s">
        <v>743</v>
      </c>
      <c r="E1532" s="15"/>
    </row>
    <row r="1533" spans="1:5" ht="15">
      <c r="A1533" s="32">
        <f t="shared" si="23"/>
        <v>1529</v>
      </c>
      <c r="B1533" s="206" t="s">
        <v>4618</v>
      </c>
      <c r="C1533" s="206" t="s">
        <v>4619</v>
      </c>
      <c r="D1533" s="45" t="s">
        <v>743</v>
      </c>
      <c r="E1533" s="15"/>
    </row>
    <row r="1534" spans="1:5" ht="15">
      <c r="A1534" s="32">
        <f t="shared" si="23"/>
        <v>1530</v>
      </c>
      <c r="B1534" s="206" t="s">
        <v>4620</v>
      </c>
      <c r="C1534" s="206" t="s">
        <v>4621</v>
      </c>
      <c r="D1534" s="45" t="s">
        <v>743</v>
      </c>
      <c r="E1534" s="15"/>
    </row>
    <row r="1535" spans="1:5" ht="15">
      <c r="A1535" s="32">
        <f t="shared" si="23"/>
        <v>1531</v>
      </c>
      <c r="B1535" s="206" t="s">
        <v>4622</v>
      </c>
      <c r="C1535" s="206" t="s">
        <v>4623</v>
      </c>
      <c r="D1535" s="45" t="s">
        <v>743</v>
      </c>
      <c r="E1535" s="15"/>
    </row>
    <row r="1536" spans="1:5" ht="15">
      <c r="A1536" s="32">
        <f t="shared" si="23"/>
        <v>1532</v>
      </c>
      <c r="B1536" s="206" t="s">
        <v>4622</v>
      </c>
      <c r="C1536" s="206" t="s">
        <v>4623</v>
      </c>
      <c r="D1536" s="45" t="s">
        <v>743</v>
      </c>
      <c r="E1536" s="15"/>
    </row>
    <row r="1537" spans="1:5" ht="15">
      <c r="A1537" s="32">
        <f t="shared" si="23"/>
        <v>1533</v>
      </c>
      <c r="B1537" s="206" t="s">
        <v>4624</v>
      </c>
      <c r="C1537" s="206" t="s">
        <v>2912</v>
      </c>
      <c r="D1537" s="45" t="s">
        <v>743</v>
      </c>
      <c r="E1537" s="15"/>
    </row>
    <row r="1538" spans="1:5" ht="15">
      <c r="A1538" s="32">
        <f t="shared" si="23"/>
        <v>1534</v>
      </c>
      <c r="B1538" s="206" t="s">
        <v>4625</v>
      </c>
      <c r="C1538" s="206" t="s">
        <v>4626</v>
      </c>
      <c r="D1538" s="45" t="s">
        <v>1054</v>
      </c>
      <c r="E1538" s="15"/>
    </row>
    <row r="1539" spans="1:5" ht="15">
      <c r="A1539" s="32">
        <f t="shared" si="23"/>
        <v>1535</v>
      </c>
      <c r="B1539" s="206" t="s">
        <v>4627</v>
      </c>
      <c r="C1539" s="206" t="s">
        <v>4628</v>
      </c>
      <c r="D1539" s="45" t="s">
        <v>1054</v>
      </c>
      <c r="E1539" s="15"/>
    </row>
    <row r="1540" spans="1:5" ht="15">
      <c r="A1540" s="32">
        <f t="shared" si="23"/>
        <v>1536</v>
      </c>
      <c r="B1540" s="206" t="s">
        <v>4629</v>
      </c>
      <c r="C1540" s="206" t="s">
        <v>4630</v>
      </c>
      <c r="D1540" s="45" t="s">
        <v>1054</v>
      </c>
      <c r="E1540" s="15"/>
    </row>
    <row r="1541" spans="1:5" ht="15">
      <c r="A1541" s="32">
        <f t="shared" si="23"/>
        <v>1537</v>
      </c>
      <c r="B1541" s="206" t="s">
        <v>488</v>
      </c>
      <c r="C1541" s="206" t="s">
        <v>2670</v>
      </c>
      <c r="D1541" s="45" t="s">
        <v>1054</v>
      </c>
      <c r="E1541" s="15"/>
    </row>
    <row r="1542" spans="1:5" ht="15">
      <c r="A1542" s="32">
        <f t="shared" si="23"/>
        <v>1538</v>
      </c>
      <c r="B1542" s="206" t="s">
        <v>4631</v>
      </c>
      <c r="C1542" s="206" t="s">
        <v>4632</v>
      </c>
      <c r="D1542" s="45" t="s">
        <v>1054</v>
      </c>
      <c r="E1542" s="15"/>
    </row>
    <row r="1543" spans="1:5" ht="15">
      <c r="A1543" s="32">
        <f t="shared" ref="A1543:A1606" si="24">+A1542+1</f>
        <v>1539</v>
      </c>
      <c r="B1543" s="206" t="s">
        <v>746</v>
      </c>
      <c r="C1543" s="206" t="s">
        <v>747</v>
      </c>
      <c r="D1543" s="45" t="s">
        <v>1054</v>
      </c>
      <c r="E1543" s="15"/>
    </row>
    <row r="1544" spans="1:5" ht="15">
      <c r="A1544" s="32">
        <f t="shared" si="24"/>
        <v>1540</v>
      </c>
      <c r="B1544" s="206" t="s">
        <v>746</v>
      </c>
      <c r="C1544" s="206" t="s">
        <v>747</v>
      </c>
      <c r="D1544" s="45" t="s">
        <v>1054</v>
      </c>
      <c r="E1544" s="15"/>
    </row>
    <row r="1545" spans="1:5" ht="15">
      <c r="A1545" s="32">
        <f t="shared" si="24"/>
        <v>1541</v>
      </c>
      <c r="B1545" s="206" t="s">
        <v>4633</v>
      </c>
      <c r="C1545" s="206" t="s">
        <v>4634</v>
      </c>
      <c r="D1545" s="45" t="s">
        <v>1054</v>
      </c>
      <c r="E1545" s="15"/>
    </row>
    <row r="1546" spans="1:5" ht="15">
      <c r="A1546" s="32">
        <f t="shared" si="24"/>
        <v>1542</v>
      </c>
      <c r="B1546" s="206" t="s">
        <v>4633</v>
      </c>
      <c r="C1546" s="206" t="s">
        <v>4634</v>
      </c>
      <c r="D1546" s="45" t="s">
        <v>1054</v>
      </c>
      <c r="E1546" s="15"/>
    </row>
    <row r="1547" spans="1:5" ht="15">
      <c r="A1547" s="32">
        <f t="shared" si="24"/>
        <v>1543</v>
      </c>
      <c r="B1547" s="206" t="s">
        <v>709</v>
      </c>
      <c r="C1547" s="206" t="s">
        <v>4635</v>
      </c>
      <c r="D1547" s="45" t="s">
        <v>1054</v>
      </c>
      <c r="E1547" s="15"/>
    </row>
    <row r="1548" spans="1:5" ht="15">
      <c r="A1548" s="32">
        <f t="shared" si="24"/>
        <v>1544</v>
      </c>
      <c r="B1548" s="206" t="s">
        <v>4636</v>
      </c>
      <c r="C1548" s="206" t="s">
        <v>4637</v>
      </c>
      <c r="D1548" s="45" t="s">
        <v>1054</v>
      </c>
      <c r="E1548" s="15"/>
    </row>
    <row r="1549" spans="1:5" ht="15">
      <c r="A1549" s="32">
        <f t="shared" si="24"/>
        <v>1545</v>
      </c>
      <c r="B1549" s="206" t="s">
        <v>4636</v>
      </c>
      <c r="C1549" s="206" t="s">
        <v>4637</v>
      </c>
      <c r="D1549" s="45" t="s">
        <v>1054</v>
      </c>
      <c r="E1549" s="15"/>
    </row>
    <row r="1550" spans="1:5" ht="15">
      <c r="A1550" s="32">
        <f t="shared" si="24"/>
        <v>1546</v>
      </c>
      <c r="B1550" s="206" t="s">
        <v>4638</v>
      </c>
      <c r="C1550" s="206" t="s">
        <v>4639</v>
      </c>
      <c r="D1550" s="45" t="s">
        <v>1054</v>
      </c>
      <c r="E1550" s="15"/>
    </row>
    <row r="1551" spans="1:5" ht="15">
      <c r="A1551" s="32">
        <f t="shared" si="24"/>
        <v>1547</v>
      </c>
      <c r="B1551" s="206" t="s">
        <v>1059</v>
      </c>
      <c r="C1551" s="206" t="s">
        <v>1060</v>
      </c>
      <c r="D1551" s="45" t="s">
        <v>1054</v>
      </c>
      <c r="E1551" s="15"/>
    </row>
    <row r="1552" spans="1:5" ht="15">
      <c r="A1552" s="32">
        <f t="shared" si="24"/>
        <v>1548</v>
      </c>
      <c r="B1552" s="206" t="s">
        <v>4640</v>
      </c>
      <c r="C1552" s="206" t="s">
        <v>4641</v>
      </c>
      <c r="D1552" s="45" t="s">
        <v>1054</v>
      </c>
      <c r="E1552" s="15"/>
    </row>
    <row r="1553" spans="1:5" ht="15">
      <c r="A1553" s="32">
        <f t="shared" si="24"/>
        <v>1549</v>
      </c>
      <c r="B1553" s="206" t="s">
        <v>4640</v>
      </c>
      <c r="C1553" s="206" t="s">
        <v>4641</v>
      </c>
      <c r="D1553" s="45" t="s">
        <v>1054</v>
      </c>
      <c r="E1553" s="15"/>
    </row>
    <row r="1554" spans="1:5" ht="15">
      <c r="A1554" s="32">
        <f t="shared" si="24"/>
        <v>1550</v>
      </c>
      <c r="B1554" s="206" t="s">
        <v>4642</v>
      </c>
      <c r="C1554" s="206" t="s">
        <v>4643</v>
      </c>
      <c r="D1554" s="45" t="s">
        <v>1054</v>
      </c>
      <c r="E1554" s="15"/>
    </row>
    <row r="1555" spans="1:5" ht="15">
      <c r="A1555" s="32">
        <f t="shared" si="24"/>
        <v>1551</v>
      </c>
      <c r="B1555" s="206" t="s">
        <v>2685</v>
      </c>
      <c r="C1555" s="206" t="s">
        <v>2686</v>
      </c>
      <c r="D1555" s="45" t="s">
        <v>1054</v>
      </c>
      <c r="E1555" s="15"/>
    </row>
    <row r="1556" spans="1:5" ht="15">
      <c r="A1556" s="32">
        <f t="shared" si="24"/>
        <v>1552</v>
      </c>
      <c r="B1556" s="206" t="s">
        <v>502</v>
      </c>
      <c r="C1556" s="206" t="s">
        <v>4644</v>
      </c>
      <c r="D1556" s="45" t="s">
        <v>1054</v>
      </c>
      <c r="E1556" s="15"/>
    </row>
    <row r="1557" spans="1:5" ht="15">
      <c r="A1557" s="32">
        <f t="shared" si="24"/>
        <v>1553</v>
      </c>
      <c r="B1557" s="206" t="s">
        <v>2691</v>
      </c>
      <c r="C1557" s="206" t="s">
        <v>2692</v>
      </c>
      <c r="D1557" s="45" t="s">
        <v>1054</v>
      </c>
      <c r="E1557" s="15"/>
    </row>
    <row r="1558" spans="1:5" ht="15">
      <c r="A1558" s="32">
        <f t="shared" si="24"/>
        <v>1554</v>
      </c>
      <c r="B1558" s="206" t="s">
        <v>2691</v>
      </c>
      <c r="C1558" s="206" t="s">
        <v>2692</v>
      </c>
      <c r="D1558" s="45" t="s">
        <v>1054</v>
      </c>
      <c r="E1558" s="15"/>
    </row>
    <row r="1559" spans="1:5" ht="15">
      <c r="A1559" s="32">
        <f t="shared" si="24"/>
        <v>1555</v>
      </c>
      <c r="B1559" s="206" t="s">
        <v>4645</v>
      </c>
      <c r="C1559" s="206" t="s">
        <v>4646</v>
      </c>
      <c r="D1559" s="45" t="s">
        <v>1054</v>
      </c>
      <c r="E1559" s="15"/>
    </row>
    <row r="1560" spans="1:5" ht="15">
      <c r="A1560" s="32">
        <f t="shared" si="24"/>
        <v>1556</v>
      </c>
      <c r="B1560" s="206" t="s">
        <v>4647</v>
      </c>
      <c r="C1560" s="206" t="s">
        <v>4648</v>
      </c>
      <c r="D1560" s="45" t="s">
        <v>1054</v>
      </c>
      <c r="E1560" s="15"/>
    </row>
    <row r="1561" spans="1:5" ht="15">
      <c r="A1561" s="32">
        <f t="shared" si="24"/>
        <v>1557</v>
      </c>
      <c r="B1561" s="206" t="s">
        <v>4647</v>
      </c>
      <c r="C1561" s="206" t="s">
        <v>4648</v>
      </c>
      <c r="D1561" s="45" t="s">
        <v>1054</v>
      </c>
      <c r="E1561" s="15"/>
    </row>
    <row r="1562" spans="1:5" ht="15">
      <c r="A1562" s="32">
        <f t="shared" si="24"/>
        <v>1558</v>
      </c>
      <c r="B1562" s="206" t="s">
        <v>4649</v>
      </c>
      <c r="C1562" s="206" t="s">
        <v>4650</v>
      </c>
      <c r="D1562" s="45" t="s">
        <v>1054</v>
      </c>
      <c r="E1562" s="15"/>
    </row>
    <row r="1563" spans="1:5" ht="15">
      <c r="A1563" s="32">
        <f t="shared" si="24"/>
        <v>1559</v>
      </c>
      <c r="B1563" s="206" t="s">
        <v>4651</v>
      </c>
      <c r="C1563" s="206" t="s">
        <v>4652</v>
      </c>
      <c r="D1563" s="45" t="s">
        <v>1054</v>
      </c>
      <c r="E1563" s="15"/>
    </row>
    <row r="1564" spans="1:5" ht="15">
      <c r="A1564" s="32">
        <f t="shared" si="24"/>
        <v>1560</v>
      </c>
      <c r="B1564" s="206" t="s">
        <v>2741</v>
      </c>
      <c r="C1564" s="206" t="s">
        <v>2742</v>
      </c>
      <c r="D1564" s="45" t="s">
        <v>1054</v>
      </c>
      <c r="E1564" s="15"/>
    </row>
    <row r="1565" spans="1:5" ht="15">
      <c r="A1565" s="32">
        <f t="shared" si="24"/>
        <v>1561</v>
      </c>
      <c r="B1565" s="206" t="s">
        <v>2743</v>
      </c>
      <c r="C1565" s="206" t="s">
        <v>2744</v>
      </c>
      <c r="D1565" s="45" t="s">
        <v>1054</v>
      </c>
      <c r="E1565" s="15"/>
    </row>
    <row r="1566" spans="1:5" ht="15">
      <c r="A1566" s="32">
        <f t="shared" si="24"/>
        <v>1562</v>
      </c>
      <c r="B1566" s="206" t="s">
        <v>2743</v>
      </c>
      <c r="C1566" s="206" t="s">
        <v>2744</v>
      </c>
      <c r="D1566" s="45" t="s">
        <v>1054</v>
      </c>
      <c r="E1566" s="15"/>
    </row>
    <row r="1567" spans="1:5" ht="15">
      <c r="A1567" s="32">
        <f t="shared" si="24"/>
        <v>1563</v>
      </c>
      <c r="B1567" s="206" t="s">
        <v>2745</v>
      </c>
      <c r="C1567" s="206" t="s">
        <v>2746</v>
      </c>
      <c r="D1567" s="45" t="s">
        <v>1054</v>
      </c>
      <c r="E1567" s="15"/>
    </row>
    <row r="1568" spans="1:5" ht="15">
      <c r="A1568" s="32">
        <f t="shared" si="24"/>
        <v>1564</v>
      </c>
      <c r="B1568" s="206" t="s">
        <v>4653</v>
      </c>
      <c r="C1568" s="206" t="s">
        <v>4654</v>
      </c>
      <c r="D1568" s="45" t="s">
        <v>1054</v>
      </c>
      <c r="E1568" s="15"/>
    </row>
    <row r="1569" spans="1:5" ht="15">
      <c r="A1569" s="32">
        <f t="shared" si="24"/>
        <v>1565</v>
      </c>
      <c r="B1569" s="206" t="s">
        <v>4655</v>
      </c>
      <c r="C1569" s="206" t="s">
        <v>4656</v>
      </c>
      <c r="D1569" s="45" t="s">
        <v>1054</v>
      </c>
      <c r="E1569" s="15"/>
    </row>
    <row r="1570" spans="1:5" ht="15">
      <c r="A1570" s="32">
        <f t="shared" si="24"/>
        <v>1566</v>
      </c>
      <c r="B1570" s="206" t="s">
        <v>4657</v>
      </c>
      <c r="C1570" s="206" t="s">
        <v>4658</v>
      </c>
      <c r="D1570" s="45" t="s">
        <v>1054</v>
      </c>
      <c r="E1570" s="15"/>
    </row>
    <row r="1571" spans="1:5" ht="15">
      <c r="A1571" s="32">
        <f t="shared" si="24"/>
        <v>1567</v>
      </c>
      <c r="B1571" s="206" t="s">
        <v>405</v>
      </c>
      <c r="C1571" s="206" t="s">
        <v>4659</v>
      </c>
      <c r="D1571" s="45" t="s">
        <v>1054</v>
      </c>
      <c r="E1571" s="15"/>
    </row>
    <row r="1572" spans="1:5" ht="15">
      <c r="A1572" s="32">
        <f t="shared" si="24"/>
        <v>1568</v>
      </c>
      <c r="B1572" s="206" t="s">
        <v>405</v>
      </c>
      <c r="C1572" s="206" t="s">
        <v>4659</v>
      </c>
      <c r="D1572" s="45" t="s">
        <v>1054</v>
      </c>
      <c r="E1572" s="15"/>
    </row>
    <row r="1573" spans="1:5" ht="15">
      <c r="A1573" s="32">
        <f t="shared" si="24"/>
        <v>1569</v>
      </c>
      <c r="B1573" s="206" t="s">
        <v>4660</v>
      </c>
      <c r="C1573" s="206" t="s">
        <v>4661</v>
      </c>
      <c r="D1573" s="45" t="s">
        <v>1054</v>
      </c>
      <c r="E1573" s="15"/>
    </row>
    <row r="1574" spans="1:5" ht="15">
      <c r="A1574" s="32">
        <f t="shared" si="24"/>
        <v>1570</v>
      </c>
      <c r="B1574" s="206" t="s">
        <v>4660</v>
      </c>
      <c r="C1574" s="206" t="s">
        <v>4661</v>
      </c>
      <c r="D1574" s="45" t="s">
        <v>1054</v>
      </c>
      <c r="E1574" s="15"/>
    </row>
    <row r="1575" spans="1:5" ht="15">
      <c r="A1575" s="32">
        <f t="shared" si="24"/>
        <v>1571</v>
      </c>
      <c r="B1575" s="206" t="s">
        <v>4662</v>
      </c>
      <c r="C1575" s="206" t="s">
        <v>4663</v>
      </c>
      <c r="D1575" s="45" t="s">
        <v>1054</v>
      </c>
      <c r="E1575" s="15"/>
    </row>
    <row r="1576" spans="1:5" ht="15">
      <c r="A1576" s="32">
        <f t="shared" si="24"/>
        <v>1572</v>
      </c>
      <c r="B1576" s="206" t="s">
        <v>4662</v>
      </c>
      <c r="C1576" s="206" t="s">
        <v>4663</v>
      </c>
      <c r="D1576" s="45" t="s">
        <v>1054</v>
      </c>
      <c r="E1576" s="15"/>
    </row>
    <row r="1577" spans="1:5" ht="15">
      <c r="A1577" s="32">
        <f t="shared" si="24"/>
        <v>1573</v>
      </c>
      <c r="B1577" s="206" t="s">
        <v>4664</v>
      </c>
      <c r="C1577" s="206" t="s">
        <v>4665</v>
      </c>
      <c r="D1577" s="45" t="s">
        <v>1054</v>
      </c>
      <c r="E1577" s="15"/>
    </row>
    <row r="1578" spans="1:5" ht="15">
      <c r="A1578" s="32">
        <f t="shared" si="24"/>
        <v>1574</v>
      </c>
      <c r="B1578" s="206" t="s">
        <v>4666</v>
      </c>
      <c r="C1578" s="206" t="s">
        <v>4667</v>
      </c>
      <c r="D1578" s="45" t="s">
        <v>1054</v>
      </c>
      <c r="E1578" s="15"/>
    </row>
    <row r="1579" spans="1:5" ht="15">
      <c r="A1579" s="32">
        <f t="shared" si="24"/>
        <v>1575</v>
      </c>
      <c r="B1579" s="206" t="s">
        <v>175</v>
      </c>
      <c r="C1579" s="206" t="s">
        <v>4668</v>
      </c>
      <c r="D1579" s="45" t="s">
        <v>1054</v>
      </c>
      <c r="E1579" s="15"/>
    </row>
    <row r="1580" spans="1:5" ht="15">
      <c r="A1580" s="32">
        <f t="shared" si="24"/>
        <v>1576</v>
      </c>
      <c r="B1580" s="206" t="s">
        <v>4669</v>
      </c>
      <c r="C1580" s="206" t="s">
        <v>4670</v>
      </c>
      <c r="D1580" s="45" t="s">
        <v>1054</v>
      </c>
      <c r="E1580" s="15"/>
    </row>
    <row r="1581" spans="1:5" ht="15">
      <c r="A1581" s="32">
        <f t="shared" si="24"/>
        <v>1577</v>
      </c>
      <c r="B1581" s="206" t="s">
        <v>4671</v>
      </c>
      <c r="C1581" s="206" t="s">
        <v>4672</v>
      </c>
      <c r="D1581" s="45" t="s">
        <v>1054</v>
      </c>
      <c r="E1581" s="15"/>
    </row>
    <row r="1582" spans="1:5" ht="15">
      <c r="A1582" s="32">
        <f t="shared" si="24"/>
        <v>1578</v>
      </c>
      <c r="B1582" s="206" t="s">
        <v>4673</v>
      </c>
      <c r="C1582" s="206" t="s">
        <v>4674</v>
      </c>
      <c r="D1582" s="45" t="s">
        <v>1054</v>
      </c>
      <c r="E1582" s="15"/>
    </row>
    <row r="1583" spans="1:5" ht="15">
      <c r="A1583" s="32">
        <f t="shared" si="24"/>
        <v>1579</v>
      </c>
      <c r="B1583" s="206" t="s">
        <v>4675</v>
      </c>
      <c r="C1583" s="206" t="s">
        <v>4676</v>
      </c>
      <c r="D1583" s="45" t="s">
        <v>1054</v>
      </c>
      <c r="E1583" s="15"/>
    </row>
    <row r="1584" spans="1:5" ht="15">
      <c r="A1584" s="32">
        <f t="shared" si="24"/>
        <v>1580</v>
      </c>
      <c r="B1584" s="206" t="s">
        <v>4675</v>
      </c>
      <c r="C1584" s="206" t="s">
        <v>4676</v>
      </c>
      <c r="D1584" s="45" t="s">
        <v>1054</v>
      </c>
      <c r="E1584" s="15"/>
    </row>
    <row r="1585" spans="1:5" ht="15">
      <c r="A1585" s="32">
        <f t="shared" si="24"/>
        <v>1581</v>
      </c>
      <c r="B1585" s="206" t="s">
        <v>4677</v>
      </c>
      <c r="C1585" s="206" t="s">
        <v>4678</v>
      </c>
      <c r="D1585" s="45" t="s">
        <v>1054</v>
      </c>
      <c r="E1585" s="15"/>
    </row>
    <row r="1586" spans="1:5" ht="15">
      <c r="A1586" s="32">
        <f t="shared" si="24"/>
        <v>1582</v>
      </c>
      <c r="B1586" s="206" t="s">
        <v>4677</v>
      </c>
      <c r="C1586" s="206" t="s">
        <v>4678</v>
      </c>
      <c r="D1586" s="45" t="s">
        <v>1054</v>
      </c>
      <c r="E1586" s="15"/>
    </row>
    <row r="1587" spans="1:5" ht="15">
      <c r="A1587" s="32">
        <f t="shared" si="24"/>
        <v>1583</v>
      </c>
      <c r="B1587" s="206" t="s">
        <v>4679</v>
      </c>
      <c r="C1587" s="206" t="s">
        <v>4680</v>
      </c>
      <c r="D1587" s="45" t="s">
        <v>1054</v>
      </c>
      <c r="E1587" s="15"/>
    </row>
    <row r="1588" spans="1:5" ht="15">
      <c r="A1588" s="32">
        <f t="shared" si="24"/>
        <v>1584</v>
      </c>
      <c r="B1588" s="206" t="s">
        <v>4681</v>
      </c>
      <c r="C1588" s="206" t="s">
        <v>4682</v>
      </c>
      <c r="D1588" s="45" t="s">
        <v>1054</v>
      </c>
      <c r="E1588" s="15"/>
    </row>
    <row r="1589" spans="1:5" ht="15">
      <c r="A1589" s="32">
        <f t="shared" si="24"/>
        <v>1585</v>
      </c>
      <c r="B1589" s="206" t="s">
        <v>3603</v>
      </c>
      <c r="C1589" s="206" t="s">
        <v>4683</v>
      </c>
      <c r="D1589" s="45" t="s">
        <v>1054</v>
      </c>
      <c r="E1589" s="15"/>
    </row>
    <row r="1590" spans="1:5" ht="15">
      <c r="A1590" s="32">
        <f t="shared" si="24"/>
        <v>1586</v>
      </c>
      <c r="B1590" s="206" t="s">
        <v>4684</v>
      </c>
      <c r="C1590" s="206" t="s">
        <v>4685</v>
      </c>
      <c r="D1590" s="45" t="s">
        <v>1054</v>
      </c>
      <c r="E1590" s="15"/>
    </row>
    <row r="1591" spans="1:5" ht="15">
      <c r="A1591" s="32">
        <f t="shared" si="24"/>
        <v>1587</v>
      </c>
      <c r="B1591" s="206" t="s">
        <v>4684</v>
      </c>
      <c r="C1591" s="206" t="s">
        <v>4685</v>
      </c>
      <c r="D1591" s="45" t="s">
        <v>1054</v>
      </c>
      <c r="E1591" s="15"/>
    </row>
    <row r="1592" spans="1:5" ht="15">
      <c r="A1592" s="32">
        <f t="shared" si="24"/>
        <v>1588</v>
      </c>
      <c r="B1592" s="206" t="s">
        <v>4686</v>
      </c>
      <c r="C1592" s="206" t="s">
        <v>4687</v>
      </c>
      <c r="D1592" s="45" t="s">
        <v>1054</v>
      </c>
      <c r="E1592" s="15"/>
    </row>
    <row r="1593" spans="1:5" ht="15">
      <c r="A1593" s="32">
        <f t="shared" si="24"/>
        <v>1589</v>
      </c>
      <c r="B1593" s="206" t="s">
        <v>569</v>
      </c>
      <c r="C1593" s="206" t="s">
        <v>2747</v>
      </c>
      <c r="D1593" s="45" t="s">
        <v>1054</v>
      </c>
      <c r="E1593" s="15"/>
    </row>
    <row r="1594" spans="1:5" ht="15">
      <c r="A1594" s="32">
        <f t="shared" si="24"/>
        <v>1590</v>
      </c>
      <c r="B1594" s="206" t="s">
        <v>4688</v>
      </c>
      <c r="C1594" s="206" t="s">
        <v>4689</v>
      </c>
      <c r="D1594" s="45" t="s">
        <v>1054</v>
      </c>
      <c r="E1594" s="15"/>
    </row>
    <row r="1595" spans="1:5" ht="15">
      <c r="A1595" s="32">
        <f t="shared" si="24"/>
        <v>1591</v>
      </c>
      <c r="B1595" s="206" t="s">
        <v>4690</v>
      </c>
      <c r="C1595" s="206" t="s">
        <v>4691</v>
      </c>
      <c r="D1595" s="45" t="s">
        <v>1054</v>
      </c>
      <c r="E1595" s="15"/>
    </row>
    <row r="1596" spans="1:5" ht="15">
      <c r="A1596" s="32">
        <f t="shared" si="24"/>
        <v>1592</v>
      </c>
      <c r="B1596" s="206" t="s">
        <v>4692</v>
      </c>
      <c r="C1596" s="206" t="s">
        <v>4693</v>
      </c>
      <c r="D1596" s="45" t="s">
        <v>1054</v>
      </c>
      <c r="E1596" s="15"/>
    </row>
    <row r="1597" spans="1:5" ht="15">
      <c r="A1597" s="32">
        <f t="shared" si="24"/>
        <v>1593</v>
      </c>
      <c r="B1597" s="206" t="s">
        <v>405</v>
      </c>
      <c r="C1597" s="206" t="s">
        <v>4694</v>
      </c>
      <c r="D1597" s="45" t="s">
        <v>1054</v>
      </c>
      <c r="E1597" s="15"/>
    </row>
    <row r="1598" spans="1:5" ht="15">
      <c r="A1598" s="32">
        <f t="shared" si="24"/>
        <v>1594</v>
      </c>
      <c r="B1598" s="206" t="s">
        <v>405</v>
      </c>
      <c r="C1598" s="206" t="s">
        <v>4694</v>
      </c>
      <c r="D1598" s="45" t="s">
        <v>1054</v>
      </c>
      <c r="E1598" s="15"/>
    </row>
    <row r="1599" spans="1:5" ht="15">
      <c r="A1599" s="32">
        <f t="shared" si="24"/>
        <v>1595</v>
      </c>
      <c r="B1599" s="206" t="s">
        <v>1387</v>
      </c>
      <c r="C1599" s="206" t="s">
        <v>748</v>
      </c>
      <c r="D1599" s="45" t="s">
        <v>1054</v>
      </c>
      <c r="E1599" s="15"/>
    </row>
    <row r="1600" spans="1:5" ht="15">
      <c r="A1600" s="32">
        <f t="shared" si="24"/>
        <v>1596</v>
      </c>
      <c r="B1600" s="206" t="s">
        <v>4695</v>
      </c>
      <c r="C1600" s="206" t="s">
        <v>4696</v>
      </c>
      <c r="D1600" s="45" t="s">
        <v>1054</v>
      </c>
      <c r="E1600" s="15"/>
    </row>
    <row r="1601" spans="1:5" ht="15">
      <c r="A1601" s="32">
        <f t="shared" si="24"/>
        <v>1597</v>
      </c>
      <c r="B1601" s="206" t="s">
        <v>641</v>
      </c>
      <c r="C1601" s="206" t="s">
        <v>2752</v>
      </c>
      <c r="D1601" s="45" t="s">
        <v>1054</v>
      </c>
      <c r="E1601" s="15"/>
    </row>
    <row r="1602" spans="1:5" ht="15">
      <c r="A1602" s="32">
        <f t="shared" si="24"/>
        <v>1598</v>
      </c>
      <c r="B1602" s="206" t="s">
        <v>2755</v>
      </c>
      <c r="C1602" s="206" t="s">
        <v>787</v>
      </c>
      <c r="D1602" s="45" t="s">
        <v>1054</v>
      </c>
      <c r="E1602" s="15"/>
    </row>
    <row r="1603" spans="1:5" ht="15">
      <c r="A1603" s="32">
        <f t="shared" si="24"/>
        <v>1599</v>
      </c>
      <c r="B1603" s="206" t="s">
        <v>1502</v>
      </c>
      <c r="C1603" s="206" t="s">
        <v>4697</v>
      </c>
      <c r="D1603" s="45" t="s">
        <v>1054</v>
      </c>
      <c r="E1603" s="15"/>
    </row>
    <row r="1604" spans="1:5" ht="15">
      <c r="A1604" s="32">
        <f t="shared" si="24"/>
        <v>1600</v>
      </c>
      <c r="B1604" s="206" t="s">
        <v>4698</v>
      </c>
      <c r="C1604" s="206" t="s">
        <v>4699</v>
      </c>
      <c r="D1604" s="45" t="s">
        <v>1054</v>
      </c>
      <c r="E1604" s="15"/>
    </row>
    <row r="1605" spans="1:5" ht="15">
      <c r="A1605" s="32">
        <f t="shared" si="24"/>
        <v>1601</v>
      </c>
      <c r="B1605" s="206" t="s">
        <v>4698</v>
      </c>
      <c r="C1605" s="206" t="s">
        <v>4699</v>
      </c>
      <c r="D1605" s="45" t="s">
        <v>1054</v>
      </c>
      <c r="E1605" s="15"/>
    </row>
    <row r="1606" spans="1:5" ht="15">
      <c r="A1606" s="32">
        <f t="shared" si="24"/>
        <v>1602</v>
      </c>
      <c r="B1606" s="206" t="s">
        <v>4700</v>
      </c>
      <c r="C1606" s="206" t="s">
        <v>4701</v>
      </c>
      <c r="D1606" s="45" t="s">
        <v>1054</v>
      </c>
      <c r="E1606" s="15"/>
    </row>
    <row r="1607" spans="1:5" ht="15">
      <c r="A1607" s="32">
        <f t="shared" ref="A1607:A1670" si="25">+A1606+1</f>
        <v>1603</v>
      </c>
      <c r="B1607" s="206" t="s">
        <v>4702</v>
      </c>
      <c r="C1607" s="206" t="s">
        <v>4703</v>
      </c>
      <c r="D1607" s="45" t="s">
        <v>1054</v>
      </c>
      <c r="E1607" s="15"/>
    </row>
    <row r="1608" spans="1:5" ht="15">
      <c r="A1608" s="32">
        <f t="shared" si="25"/>
        <v>1604</v>
      </c>
      <c r="B1608" s="206" t="s">
        <v>341</v>
      </c>
      <c r="C1608" s="206" t="s">
        <v>4704</v>
      </c>
      <c r="D1608" s="45" t="s">
        <v>1054</v>
      </c>
      <c r="E1608" s="15"/>
    </row>
    <row r="1609" spans="1:5" ht="15">
      <c r="A1609" s="32">
        <f t="shared" si="25"/>
        <v>1605</v>
      </c>
      <c r="B1609" s="206" t="s">
        <v>2757</v>
      </c>
      <c r="C1609" s="206" t="s">
        <v>2758</v>
      </c>
      <c r="D1609" s="45" t="s">
        <v>1054</v>
      </c>
      <c r="E1609" s="15"/>
    </row>
    <row r="1610" spans="1:5" ht="15">
      <c r="A1610" s="32">
        <f t="shared" si="25"/>
        <v>1606</v>
      </c>
      <c r="B1610" s="206" t="s">
        <v>2757</v>
      </c>
      <c r="C1610" s="206" t="s">
        <v>2758</v>
      </c>
      <c r="D1610" s="45" t="s">
        <v>1054</v>
      </c>
      <c r="E1610" s="15"/>
    </row>
    <row r="1611" spans="1:5" ht="15">
      <c r="A1611" s="32">
        <f t="shared" si="25"/>
        <v>1607</v>
      </c>
      <c r="B1611" s="206" t="s">
        <v>2757</v>
      </c>
      <c r="C1611" s="206" t="s">
        <v>2758</v>
      </c>
      <c r="D1611" s="45" t="s">
        <v>1054</v>
      </c>
      <c r="E1611" s="15"/>
    </row>
    <row r="1612" spans="1:5" ht="15">
      <c r="A1612" s="32">
        <f t="shared" si="25"/>
        <v>1608</v>
      </c>
      <c r="B1612" s="206" t="s">
        <v>2757</v>
      </c>
      <c r="C1612" s="206" t="s">
        <v>2758</v>
      </c>
      <c r="D1612" s="45" t="s">
        <v>1054</v>
      </c>
      <c r="E1612" s="15"/>
    </row>
    <row r="1613" spans="1:5" ht="15">
      <c r="A1613" s="32">
        <f t="shared" si="25"/>
        <v>1609</v>
      </c>
      <c r="B1613" s="206" t="s">
        <v>4705</v>
      </c>
      <c r="C1613" s="206" t="s">
        <v>4706</v>
      </c>
      <c r="D1613" s="45" t="s">
        <v>1054</v>
      </c>
      <c r="E1613" s="15"/>
    </row>
    <row r="1614" spans="1:5" ht="15">
      <c r="A1614" s="32">
        <f t="shared" si="25"/>
        <v>1610</v>
      </c>
      <c r="B1614" s="206" t="s">
        <v>2761</v>
      </c>
      <c r="C1614" s="206" t="s">
        <v>2762</v>
      </c>
      <c r="D1614" s="45" t="s">
        <v>1054</v>
      </c>
      <c r="E1614" s="15"/>
    </row>
    <row r="1615" spans="1:5" ht="15">
      <c r="A1615" s="32">
        <f t="shared" si="25"/>
        <v>1611</v>
      </c>
      <c r="B1615" s="206" t="s">
        <v>2761</v>
      </c>
      <c r="C1615" s="206" t="s">
        <v>2762</v>
      </c>
      <c r="D1615" s="45" t="s">
        <v>1054</v>
      </c>
      <c r="E1615" s="15"/>
    </row>
    <row r="1616" spans="1:5" ht="15">
      <c r="A1616" s="32">
        <f t="shared" si="25"/>
        <v>1612</v>
      </c>
      <c r="B1616" s="206" t="s">
        <v>212</v>
      </c>
      <c r="C1616" s="206" t="s">
        <v>4707</v>
      </c>
      <c r="D1616" s="45" t="s">
        <v>1054</v>
      </c>
      <c r="E1616" s="15"/>
    </row>
    <row r="1617" spans="1:5" ht="15">
      <c r="A1617" s="32">
        <f t="shared" si="25"/>
        <v>1613</v>
      </c>
      <c r="B1617" s="206" t="s">
        <v>212</v>
      </c>
      <c r="C1617" s="206" t="s">
        <v>4707</v>
      </c>
      <c r="D1617" s="45" t="s">
        <v>1054</v>
      </c>
      <c r="E1617" s="15"/>
    </row>
    <row r="1618" spans="1:5" ht="15">
      <c r="A1618" s="32">
        <f t="shared" si="25"/>
        <v>1614</v>
      </c>
      <c r="B1618" s="206" t="s">
        <v>2766</v>
      </c>
      <c r="C1618" s="206" t="s">
        <v>2767</v>
      </c>
      <c r="D1618" s="45" t="s">
        <v>1054</v>
      </c>
      <c r="E1618" s="15"/>
    </row>
    <row r="1619" spans="1:5" ht="15">
      <c r="A1619" s="32">
        <f t="shared" si="25"/>
        <v>1615</v>
      </c>
      <c r="B1619" s="206" t="s">
        <v>2766</v>
      </c>
      <c r="C1619" s="206" t="s">
        <v>2767</v>
      </c>
      <c r="D1619" s="45" t="s">
        <v>1054</v>
      </c>
      <c r="E1619" s="15"/>
    </row>
    <row r="1620" spans="1:5" ht="15">
      <c r="A1620" s="32">
        <f t="shared" si="25"/>
        <v>1616</v>
      </c>
      <c r="B1620" s="206" t="s">
        <v>4708</v>
      </c>
      <c r="C1620" s="206" t="s">
        <v>4709</v>
      </c>
      <c r="D1620" s="45" t="s">
        <v>1054</v>
      </c>
      <c r="E1620" s="15"/>
    </row>
    <row r="1621" spans="1:5" ht="15">
      <c r="A1621" s="32">
        <f t="shared" si="25"/>
        <v>1617</v>
      </c>
      <c r="B1621" s="206" t="s">
        <v>768</v>
      </c>
      <c r="C1621" s="206" t="s">
        <v>769</v>
      </c>
      <c r="D1621" s="45" t="s">
        <v>1054</v>
      </c>
      <c r="E1621" s="15"/>
    </row>
    <row r="1622" spans="1:5" ht="15">
      <c r="A1622" s="32">
        <f t="shared" si="25"/>
        <v>1618</v>
      </c>
      <c r="B1622" s="206" t="s">
        <v>536</v>
      </c>
      <c r="C1622" s="206" t="s">
        <v>4710</v>
      </c>
      <c r="D1622" s="45" t="s">
        <v>1054</v>
      </c>
      <c r="E1622" s="15"/>
    </row>
    <row r="1623" spans="1:5" ht="15">
      <c r="A1623" s="32">
        <f t="shared" si="25"/>
        <v>1619</v>
      </c>
      <c r="B1623" s="206" t="s">
        <v>4711</v>
      </c>
      <c r="C1623" s="206" t="s">
        <v>4712</v>
      </c>
      <c r="D1623" s="45" t="s">
        <v>1054</v>
      </c>
      <c r="E1623" s="15"/>
    </row>
    <row r="1624" spans="1:5" ht="15">
      <c r="A1624" s="32">
        <f t="shared" si="25"/>
        <v>1620</v>
      </c>
      <c r="B1624" s="206" t="s">
        <v>4713</v>
      </c>
      <c r="C1624" s="206" t="s">
        <v>4714</v>
      </c>
      <c r="D1624" s="45" t="s">
        <v>1054</v>
      </c>
      <c r="E1624" s="15"/>
    </row>
    <row r="1625" spans="1:5" ht="15">
      <c r="A1625" s="32">
        <f t="shared" si="25"/>
        <v>1621</v>
      </c>
      <c r="B1625" s="206" t="s">
        <v>279</v>
      </c>
      <c r="C1625" s="206" t="s">
        <v>2770</v>
      </c>
      <c r="D1625" s="45" t="s">
        <v>1054</v>
      </c>
      <c r="E1625" s="15"/>
    </row>
    <row r="1626" spans="1:5" ht="15">
      <c r="A1626" s="32">
        <f t="shared" si="25"/>
        <v>1622</v>
      </c>
      <c r="B1626" s="206" t="s">
        <v>292</v>
      </c>
      <c r="C1626" s="206" t="s">
        <v>4715</v>
      </c>
      <c r="D1626" s="45" t="s">
        <v>1054</v>
      </c>
      <c r="E1626" s="15"/>
    </row>
    <row r="1627" spans="1:5" ht="15">
      <c r="A1627" s="32">
        <f t="shared" si="25"/>
        <v>1623</v>
      </c>
      <c r="B1627" s="206" t="s">
        <v>4716</v>
      </c>
      <c r="C1627" s="206" t="s">
        <v>4717</v>
      </c>
      <c r="D1627" s="45" t="s">
        <v>1054</v>
      </c>
      <c r="E1627" s="15"/>
    </row>
    <row r="1628" spans="1:5" ht="15">
      <c r="A1628" s="32">
        <f t="shared" si="25"/>
        <v>1624</v>
      </c>
      <c r="B1628" s="206" t="s">
        <v>4716</v>
      </c>
      <c r="C1628" s="206" t="s">
        <v>4717</v>
      </c>
      <c r="D1628" s="45" t="s">
        <v>1054</v>
      </c>
      <c r="E1628" s="15"/>
    </row>
    <row r="1629" spans="1:5" ht="15">
      <c r="A1629" s="32">
        <f t="shared" si="25"/>
        <v>1625</v>
      </c>
      <c r="B1629" s="206" t="s">
        <v>3225</v>
      </c>
      <c r="C1629" s="206" t="s">
        <v>4718</v>
      </c>
      <c r="D1629" s="45" t="s">
        <v>1054</v>
      </c>
      <c r="E1629" s="15"/>
    </row>
    <row r="1630" spans="1:5" ht="15">
      <c r="A1630" s="32">
        <f t="shared" si="25"/>
        <v>1626</v>
      </c>
      <c r="B1630" s="206" t="s">
        <v>3225</v>
      </c>
      <c r="C1630" s="206" t="s">
        <v>4718</v>
      </c>
      <c r="D1630" s="45" t="s">
        <v>1054</v>
      </c>
      <c r="E1630" s="15"/>
    </row>
    <row r="1631" spans="1:5" ht="15">
      <c r="A1631" s="32">
        <f t="shared" si="25"/>
        <v>1627</v>
      </c>
      <c r="B1631" s="206" t="s">
        <v>4719</v>
      </c>
      <c r="C1631" s="206" t="s">
        <v>4720</v>
      </c>
      <c r="D1631" s="45" t="s">
        <v>1054</v>
      </c>
      <c r="E1631" s="15"/>
    </row>
    <row r="1632" spans="1:5" ht="15">
      <c r="A1632" s="32">
        <f t="shared" si="25"/>
        <v>1628</v>
      </c>
      <c r="B1632" s="206" t="s">
        <v>4721</v>
      </c>
      <c r="C1632" s="206" t="s">
        <v>1412</v>
      </c>
      <c r="D1632" s="45" t="s">
        <v>1054</v>
      </c>
      <c r="E1632" s="15"/>
    </row>
    <row r="1633" spans="1:5" ht="15">
      <c r="A1633" s="32">
        <f t="shared" si="25"/>
        <v>1629</v>
      </c>
      <c r="B1633" s="206" t="s">
        <v>2779</v>
      </c>
      <c r="C1633" s="206" t="s">
        <v>2780</v>
      </c>
      <c r="D1633" s="45" t="s">
        <v>1054</v>
      </c>
      <c r="E1633" s="15"/>
    </row>
    <row r="1634" spans="1:5" ht="15">
      <c r="A1634" s="32">
        <f t="shared" si="25"/>
        <v>1630</v>
      </c>
      <c r="B1634" s="206" t="s">
        <v>2779</v>
      </c>
      <c r="C1634" s="206" t="s">
        <v>2780</v>
      </c>
      <c r="D1634" s="45" t="s">
        <v>1054</v>
      </c>
      <c r="E1634" s="15"/>
    </row>
    <row r="1635" spans="1:5" ht="15">
      <c r="A1635" s="32">
        <f t="shared" si="25"/>
        <v>1631</v>
      </c>
      <c r="B1635" s="206" t="s">
        <v>2791</v>
      </c>
      <c r="C1635" s="206" t="s">
        <v>2792</v>
      </c>
      <c r="D1635" s="45" t="s">
        <v>1054</v>
      </c>
      <c r="E1635" s="15"/>
    </row>
    <row r="1636" spans="1:5" ht="15">
      <c r="A1636" s="32">
        <f t="shared" si="25"/>
        <v>1632</v>
      </c>
      <c r="B1636" s="206" t="s">
        <v>2795</v>
      </c>
      <c r="C1636" s="206" t="s">
        <v>2796</v>
      </c>
      <c r="D1636" s="45" t="s">
        <v>1054</v>
      </c>
      <c r="E1636" s="15"/>
    </row>
    <row r="1637" spans="1:5" ht="15">
      <c r="A1637" s="32">
        <f t="shared" si="25"/>
        <v>1633</v>
      </c>
      <c r="B1637" s="206" t="s">
        <v>2795</v>
      </c>
      <c r="C1637" s="206" t="s">
        <v>2796</v>
      </c>
      <c r="D1637" s="45" t="s">
        <v>1054</v>
      </c>
      <c r="E1637" s="15"/>
    </row>
    <row r="1638" spans="1:5" ht="15">
      <c r="A1638" s="32">
        <f t="shared" si="25"/>
        <v>1634</v>
      </c>
      <c r="B1638" s="206" t="s">
        <v>2798</v>
      </c>
      <c r="C1638" s="206" t="s">
        <v>2799</v>
      </c>
      <c r="D1638" s="45" t="s">
        <v>1054</v>
      </c>
      <c r="E1638" s="15"/>
    </row>
    <row r="1639" spans="1:5" ht="15">
      <c r="A1639" s="32">
        <f t="shared" si="25"/>
        <v>1635</v>
      </c>
      <c r="B1639" s="206" t="s">
        <v>2813</v>
      </c>
      <c r="C1639" s="206" t="s">
        <v>2814</v>
      </c>
      <c r="D1639" s="45" t="s">
        <v>1054</v>
      </c>
      <c r="E1639" s="15"/>
    </row>
    <row r="1640" spans="1:5" ht="15">
      <c r="A1640" s="32">
        <f t="shared" si="25"/>
        <v>1636</v>
      </c>
      <c r="B1640" s="206" t="s">
        <v>2818</v>
      </c>
      <c r="C1640" s="206" t="s">
        <v>2819</v>
      </c>
      <c r="D1640" s="45" t="s">
        <v>1054</v>
      </c>
      <c r="E1640" s="15"/>
    </row>
    <row r="1641" spans="1:5" ht="15">
      <c r="A1641" s="32">
        <f t="shared" si="25"/>
        <v>1637</v>
      </c>
      <c r="B1641" s="206" t="s">
        <v>2818</v>
      </c>
      <c r="C1641" s="206" t="s">
        <v>2819</v>
      </c>
      <c r="D1641" s="45" t="s">
        <v>1054</v>
      </c>
      <c r="E1641" s="15"/>
    </row>
    <row r="1642" spans="1:5" ht="15">
      <c r="A1642" s="32">
        <f t="shared" si="25"/>
        <v>1638</v>
      </c>
      <c r="B1642" s="206" t="s">
        <v>4722</v>
      </c>
      <c r="C1642" s="206" t="s">
        <v>4723</v>
      </c>
      <c r="D1642" s="45" t="s">
        <v>1054</v>
      </c>
      <c r="E1642" s="15"/>
    </row>
    <row r="1643" spans="1:5" ht="15">
      <c r="A1643" s="32">
        <f t="shared" si="25"/>
        <v>1639</v>
      </c>
      <c r="B1643" s="206" t="s">
        <v>4722</v>
      </c>
      <c r="C1643" s="206" t="s">
        <v>4723</v>
      </c>
      <c r="D1643" s="45" t="s">
        <v>1054</v>
      </c>
      <c r="E1643" s="15"/>
    </row>
    <row r="1644" spans="1:5" ht="15">
      <c r="A1644" s="32">
        <f t="shared" si="25"/>
        <v>1640</v>
      </c>
      <c r="B1644" s="206" t="s">
        <v>4724</v>
      </c>
      <c r="C1644" s="206" t="s">
        <v>4725</v>
      </c>
      <c r="D1644" s="45" t="s">
        <v>1054</v>
      </c>
      <c r="E1644" s="15"/>
    </row>
    <row r="1645" spans="1:5" ht="15">
      <c r="A1645" s="32">
        <f t="shared" si="25"/>
        <v>1641</v>
      </c>
      <c r="B1645" s="206" t="s">
        <v>4724</v>
      </c>
      <c r="C1645" s="206" t="s">
        <v>4725</v>
      </c>
      <c r="D1645" s="45" t="s">
        <v>1054</v>
      </c>
      <c r="E1645" s="15"/>
    </row>
    <row r="1646" spans="1:5" ht="15">
      <c r="A1646" s="32">
        <f t="shared" si="25"/>
        <v>1642</v>
      </c>
      <c r="B1646" s="206" t="s">
        <v>195</v>
      </c>
      <c r="C1646" s="206" t="s">
        <v>4726</v>
      </c>
      <c r="D1646" s="45" t="s">
        <v>1054</v>
      </c>
      <c r="E1646" s="15"/>
    </row>
    <row r="1647" spans="1:5" ht="15">
      <c r="A1647" s="32">
        <f t="shared" si="25"/>
        <v>1643</v>
      </c>
      <c r="B1647" s="206" t="s">
        <v>4727</v>
      </c>
      <c r="C1647" s="206" t="s">
        <v>4728</v>
      </c>
      <c r="D1647" s="45" t="s">
        <v>1054</v>
      </c>
      <c r="E1647" s="15"/>
    </row>
    <row r="1648" spans="1:5" ht="15">
      <c r="A1648" s="32">
        <f t="shared" si="25"/>
        <v>1644</v>
      </c>
      <c r="B1648" s="206" t="s">
        <v>274</v>
      </c>
      <c r="C1648" s="206" t="s">
        <v>4729</v>
      </c>
      <c r="D1648" s="45" t="s">
        <v>1054</v>
      </c>
      <c r="E1648" s="15"/>
    </row>
    <row r="1649" spans="1:5" ht="15">
      <c r="A1649" s="32">
        <f t="shared" si="25"/>
        <v>1645</v>
      </c>
      <c r="B1649" s="206" t="s">
        <v>274</v>
      </c>
      <c r="C1649" s="206" t="s">
        <v>4729</v>
      </c>
      <c r="D1649" s="45" t="s">
        <v>1054</v>
      </c>
      <c r="E1649" s="15"/>
    </row>
    <row r="1650" spans="1:5" ht="15">
      <c r="A1650" s="32">
        <f t="shared" si="25"/>
        <v>1646</v>
      </c>
      <c r="B1650" s="206" t="s">
        <v>4730</v>
      </c>
      <c r="C1650" s="206" t="s">
        <v>4731</v>
      </c>
      <c r="D1650" s="45" t="s">
        <v>1054</v>
      </c>
      <c r="E1650" s="15"/>
    </row>
    <row r="1651" spans="1:5" ht="15">
      <c r="A1651" s="32">
        <f t="shared" si="25"/>
        <v>1647</v>
      </c>
      <c r="B1651" s="206" t="s">
        <v>4732</v>
      </c>
      <c r="C1651" s="206" t="s">
        <v>4733</v>
      </c>
      <c r="D1651" s="45" t="s">
        <v>1054</v>
      </c>
      <c r="E1651" s="15"/>
    </row>
    <row r="1652" spans="1:5" ht="15">
      <c r="A1652" s="32">
        <f t="shared" si="25"/>
        <v>1648</v>
      </c>
      <c r="B1652" s="206" t="s">
        <v>4734</v>
      </c>
      <c r="C1652" s="206" t="s">
        <v>4735</v>
      </c>
      <c r="D1652" s="45" t="s">
        <v>1054</v>
      </c>
      <c r="E1652" s="15"/>
    </row>
    <row r="1653" spans="1:5" ht="15">
      <c r="A1653" s="32">
        <f t="shared" si="25"/>
        <v>1649</v>
      </c>
      <c r="B1653" s="206" t="s">
        <v>4736</v>
      </c>
      <c r="C1653" s="206" t="s">
        <v>4737</v>
      </c>
      <c r="D1653" s="45" t="s">
        <v>1054</v>
      </c>
      <c r="E1653" s="15"/>
    </row>
    <row r="1654" spans="1:5" ht="15">
      <c r="A1654" s="32">
        <f t="shared" si="25"/>
        <v>1650</v>
      </c>
      <c r="B1654" s="206" t="s">
        <v>4738</v>
      </c>
      <c r="C1654" s="206" t="s">
        <v>4739</v>
      </c>
      <c r="D1654" s="45" t="s">
        <v>1054</v>
      </c>
      <c r="E1654" s="15"/>
    </row>
    <row r="1655" spans="1:5" ht="15">
      <c r="A1655" s="32">
        <f t="shared" si="25"/>
        <v>1651</v>
      </c>
      <c r="B1655" s="206" t="s">
        <v>4504</v>
      </c>
      <c r="C1655" s="206" t="s">
        <v>4740</v>
      </c>
      <c r="D1655" s="45" t="s">
        <v>1054</v>
      </c>
      <c r="E1655" s="15"/>
    </row>
    <row r="1656" spans="1:5" ht="15">
      <c r="A1656" s="32">
        <f t="shared" si="25"/>
        <v>1652</v>
      </c>
      <c r="B1656" s="206" t="s">
        <v>4504</v>
      </c>
      <c r="C1656" s="206" t="s">
        <v>4740</v>
      </c>
      <c r="D1656" s="45" t="s">
        <v>1054</v>
      </c>
      <c r="E1656" s="15"/>
    </row>
    <row r="1657" spans="1:5" ht="15">
      <c r="A1657" s="32">
        <f t="shared" si="25"/>
        <v>1653</v>
      </c>
      <c r="B1657" s="206" t="s">
        <v>4741</v>
      </c>
      <c r="C1657" s="206" t="s">
        <v>4742</v>
      </c>
      <c r="D1657" s="45" t="s">
        <v>1054</v>
      </c>
      <c r="E1657" s="15"/>
    </row>
    <row r="1658" spans="1:5" ht="15">
      <c r="A1658" s="32">
        <f t="shared" si="25"/>
        <v>1654</v>
      </c>
      <c r="B1658" s="206" t="s">
        <v>4743</v>
      </c>
      <c r="C1658" s="206" t="s">
        <v>4744</v>
      </c>
      <c r="D1658" s="45" t="s">
        <v>1054</v>
      </c>
      <c r="E1658" s="15"/>
    </row>
    <row r="1659" spans="1:5" ht="15">
      <c r="A1659" s="32">
        <f t="shared" si="25"/>
        <v>1655</v>
      </c>
      <c r="B1659" s="206" t="s">
        <v>4743</v>
      </c>
      <c r="C1659" s="206" t="s">
        <v>4744</v>
      </c>
      <c r="D1659" s="45" t="s">
        <v>1054</v>
      </c>
      <c r="E1659" s="15"/>
    </row>
    <row r="1660" spans="1:5" ht="15">
      <c r="A1660" s="32">
        <f t="shared" si="25"/>
        <v>1656</v>
      </c>
      <c r="B1660" s="206" t="s">
        <v>947</v>
      </c>
      <c r="C1660" s="206" t="s">
        <v>4745</v>
      </c>
      <c r="D1660" s="45" t="s">
        <v>1054</v>
      </c>
      <c r="E1660" s="15"/>
    </row>
    <row r="1661" spans="1:5" ht="15">
      <c r="A1661" s="32">
        <f t="shared" si="25"/>
        <v>1657</v>
      </c>
      <c r="B1661" s="206" t="s">
        <v>4746</v>
      </c>
      <c r="C1661" s="206" t="s">
        <v>4747</v>
      </c>
      <c r="D1661" s="45" t="s">
        <v>1054</v>
      </c>
      <c r="E1661" s="15"/>
    </row>
    <row r="1662" spans="1:5" ht="15">
      <c r="A1662" s="32">
        <f t="shared" si="25"/>
        <v>1658</v>
      </c>
      <c r="B1662" s="206" t="s">
        <v>377</v>
      </c>
      <c r="C1662" s="206" t="s">
        <v>4748</v>
      </c>
      <c r="D1662" s="45" t="s">
        <v>1054</v>
      </c>
      <c r="E1662" s="15"/>
    </row>
    <row r="1663" spans="1:5" ht="15">
      <c r="A1663" s="32">
        <f t="shared" si="25"/>
        <v>1659</v>
      </c>
      <c r="B1663" s="206" t="s">
        <v>377</v>
      </c>
      <c r="C1663" s="206" t="s">
        <v>4748</v>
      </c>
      <c r="D1663" s="45" t="s">
        <v>1054</v>
      </c>
      <c r="E1663" s="15"/>
    </row>
    <row r="1664" spans="1:5" ht="15">
      <c r="A1664" s="32">
        <f t="shared" si="25"/>
        <v>1660</v>
      </c>
      <c r="B1664" s="206" t="s">
        <v>4749</v>
      </c>
      <c r="C1664" s="206" t="s">
        <v>4750</v>
      </c>
      <c r="D1664" s="45" t="s">
        <v>1054</v>
      </c>
      <c r="E1664" s="15"/>
    </row>
    <row r="1665" spans="1:5" ht="15">
      <c r="A1665" s="32">
        <f t="shared" si="25"/>
        <v>1661</v>
      </c>
      <c r="B1665" s="206" t="s">
        <v>4751</v>
      </c>
      <c r="C1665" s="206" t="s">
        <v>4752</v>
      </c>
      <c r="D1665" s="45" t="s">
        <v>1054</v>
      </c>
      <c r="E1665" s="15"/>
    </row>
    <row r="1666" spans="1:5" ht="15">
      <c r="A1666" s="32">
        <f t="shared" si="25"/>
        <v>1662</v>
      </c>
      <c r="B1666" s="206" t="s">
        <v>4751</v>
      </c>
      <c r="C1666" s="206" t="s">
        <v>4752</v>
      </c>
      <c r="D1666" s="45" t="s">
        <v>1054</v>
      </c>
      <c r="E1666" s="15"/>
    </row>
    <row r="1667" spans="1:5" ht="15">
      <c r="A1667" s="32">
        <f t="shared" si="25"/>
        <v>1663</v>
      </c>
      <c r="B1667" s="206" t="s">
        <v>4753</v>
      </c>
      <c r="C1667" s="206" t="s">
        <v>4754</v>
      </c>
      <c r="D1667" s="45" t="s">
        <v>1054</v>
      </c>
      <c r="E1667" s="15"/>
    </row>
    <row r="1668" spans="1:5" ht="15">
      <c r="A1668" s="32">
        <f t="shared" si="25"/>
        <v>1664</v>
      </c>
      <c r="B1668" s="206" t="s">
        <v>313</v>
      </c>
      <c r="C1668" s="206" t="s">
        <v>4755</v>
      </c>
      <c r="D1668" s="45" t="s">
        <v>1054</v>
      </c>
      <c r="E1668" s="15"/>
    </row>
    <row r="1669" spans="1:5" ht="15">
      <c r="A1669" s="32">
        <f t="shared" si="25"/>
        <v>1665</v>
      </c>
      <c r="B1669" s="206" t="s">
        <v>4756</v>
      </c>
      <c r="C1669" s="206" t="s">
        <v>4757</v>
      </c>
      <c r="D1669" s="45" t="s">
        <v>1054</v>
      </c>
      <c r="E1669" s="15"/>
    </row>
    <row r="1670" spans="1:5" ht="15">
      <c r="A1670" s="32">
        <f t="shared" si="25"/>
        <v>1666</v>
      </c>
      <c r="B1670" s="206" t="s">
        <v>4758</v>
      </c>
      <c r="C1670" s="206" t="s">
        <v>4759</v>
      </c>
      <c r="D1670" s="45" t="s">
        <v>1054</v>
      </c>
      <c r="E1670" s="15"/>
    </row>
    <row r="1671" spans="1:5" ht="15">
      <c r="A1671" s="32">
        <f t="shared" ref="A1671:A1734" si="26">+A1670+1</f>
        <v>1667</v>
      </c>
      <c r="B1671" s="206" t="s">
        <v>4760</v>
      </c>
      <c r="C1671" s="206" t="s">
        <v>4761</v>
      </c>
      <c r="D1671" s="45" t="s">
        <v>1054</v>
      </c>
      <c r="E1671" s="15"/>
    </row>
    <row r="1672" spans="1:5" ht="15">
      <c r="A1672" s="32">
        <f t="shared" si="26"/>
        <v>1668</v>
      </c>
      <c r="B1672" s="206" t="s">
        <v>4762</v>
      </c>
      <c r="C1672" s="206" t="s">
        <v>2770</v>
      </c>
      <c r="D1672" s="45" t="s">
        <v>1054</v>
      </c>
      <c r="E1672" s="15"/>
    </row>
    <row r="1673" spans="1:5" ht="15">
      <c r="A1673" s="32">
        <f t="shared" si="26"/>
        <v>1669</v>
      </c>
      <c r="B1673" s="206" t="s">
        <v>1049</v>
      </c>
      <c r="C1673" s="206" t="s">
        <v>4763</v>
      </c>
      <c r="D1673" s="45" t="s">
        <v>1054</v>
      </c>
      <c r="E1673" s="15"/>
    </row>
    <row r="1674" spans="1:5" ht="15">
      <c r="A1674" s="32">
        <f t="shared" si="26"/>
        <v>1670</v>
      </c>
      <c r="B1674" s="206" t="s">
        <v>1049</v>
      </c>
      <c r="C1674" s="206" t="s">
        <v>4763</v>
      </c>
      <c r="D1674" s="45" t="s">
        <v>1054</v>
      </c>
      <c r="E1674" s="15"/>
    </row>
    <row r="1675" spans="1:5" ht="15">
      <c r="A1675" s="32">
        <f t="shared" si="26"/>
        <v>1671</v>
      </c>
      <c r="B1675" s="206" t="s">
        <v>4764</v>
      </c>
      <c r="C1675" s="206" t="s">
        <v>4765</v>
      </c>
      <c r="D1675" s="45" t="s">
        <v>1054</v>
      </c>
      <c r="E1675" s="15"/>
    </row>
    <row r="1676" spans="1:5" ht="15">
      <c r="A1676" s="32">
        <f t="shared" si="26"/>
        <v>1672</v>
      </c>
      <c r="B1676" s="206" t="s">
        <v>4766</v>
      </c>
      <c r="C1676" s="206" t="s">
        <v>4767</v>
      </c>
      <c r="D1676" s="45" t="s">
        <v>1054</v>
      </c>
      <c r="E1676" s="15"/>
    </row>
    <row r="1677" spans="1:5" ht="15">
      <c r="A1677" s="32">
        <f t="shared" si="26"/>
        <v>1673</v>
      </c>
      <c r="B1677" s="206" t="s">
        <v>4768</v>
      </c>
      <c r="C1677" s="206" t="s">
        <v>4769</v>
      </c>
      <c r="D1677" s="45" t="s">
        <v>1054</v>
      </c>
      <c r="E1677" s="15"/>
    </row>
    <row r="1678" spans="1:5" ht="15">
      <c r="A1678" s="32">
        <f t="shared" si="26"/>
        <v>1674</v>
      </c>
      <c r="B1678" s="206" t="s">
        <v>4770</v>
      </c>
      <c r="C1678" s="206" t="s">
        <v>4771</v>
      </c>
      <c r="D1678" s="45" t="s">
        <v>1054</v>
      </c>
      <c r="E1678" s="15"/>
    </row>
    <row r="1679" spans="1:5" ht="15">
      <c r="A1679" s="32">
        <f t="shared" si="26"/>
        <v>1675</v>
      </c>
      <c r="B1679" s="206" t="s">
        <v>4770</v>
      </c>
      <c r="C1679" s="206" t="s">
        <v>4771</v>
      </c>
      <c r="D1679" s="45" t="s">
        <v>1054</v>
      </c>
      <c r="E1679" s="15"/>
    </row>
    <row r="1680" spans="1:5" ht="15">
      <c r="A1680" s="32">
        <f t="shared" si="26"/>
        <v>1676</v>
      </c>
      <c r="B1680" s="206" t="s">
        <v>4772</v>
      </c>
      <c r="C1680" s="206" t="s">
        <v>4773</v>
      </c>
      <c r="D1680" s="45" t="s">
        <v>1054</v>
      </c>
      <c r="E1680" s="15"/>
    </row>
    <row r="1681" spans="1:5" ht="15">
      <c r="A1681" s="32">
        <f t="shared" si="26"/>
        <v>1677</v>
      </c>
      <c r="B1681" s="206" t="s">
        <v>4772</v>
      </c>
      <c r="C1681" s="206" t="s">
        <v>4773</v>
      </c>
      <c r="D1681" s="45" t="s">
        <v>1054</v>
      </c>
      <c r="E1681" s="15"/>
    </row>
    <row r="1682" spans="1:5" ht="15">
      <c r="A1682" s="32">
        <f t="shared" si="26"/>
        <v>1678</v>
      </c>
      <c r="B1682" s="206" t="s">
        <v>4772</v>
      </c>
      <c r="C1682" s="206" t="s">
        <v>4773</v>
      </c>
      <c r="D1682" s="45" t="s">
        <v>1054</v>
      </c>
      <c r="E1682" s="15"/>
    </row>
    <row r="1683" spans="1:5" ht="15">
      <c r="A1683" s="32">
        <f t="shared" si="26"/>
        <v>1679</v>
      </c>
      <c r="B1683" s="206" t="s">
        <v>194</v>
      </c>
      <c r="C1683" s="206" t="s">
        <v>4774</v>
      </c>
      <c r="D1683" s="45" t="s">
        <v>1054</v>
      </c>
      <c r="E1683" s="15"/>
    </row>
    <row r="1684" spans="1:5" ht="15">
      <c r="A1684" s="32">
        <f t="shared" si="26"/>
        <v>1680</v>
      </c>
      <c r="B1684" s="206" t="s">
        <v>194</v>
      </c>
      <c r="C1684" s="206" t="s">
        <v>4774</v>
      </c>
      <c r="D1684" s="45" t="s">
        <v>1054</v>
      </c>
      <c r="E1684" s="15"/>
    </row>
    <row r="1685" spans="1:5" ht="15">
      <c r="A1685" s="32">
        <f t="shared" si="26"/>
        <v>1681</v>
      </c>
      <c r="B1685" s="206" t="s">
        <v>4775</v>
      </c>
      <c r="C1685" s="206" t="s">
        <v>4776</v>
      </c>
      <c r="D1685" s="45" t="s">
        <v>1054</v>
      </c>
      <c r="E1685" s="15"/>
    </row>
    <row r="1686" spans="1:5" ht="15">
      <c r="A1686" s="32">
        <f t="shared" si="26"/>
        <v>1682</v>
      </c>
      <c r="B1686" s="206" t="s">
        <v>4775</v>
      </c>
      <c r="C1686" s="206" t="s">
        <v>4776</v>
      </c>
      <c r="D1686" s="45" t="s">
        <v>1054</v>
      </c>
      <c r="E1686" s="15"/>
    </row>
    <row r="1687" spans="1:5" ht="15">
      <c r="A1687" s="32">
        <f t="shared" si="26"/>
        <v>1683</v>
      </c>
      <c r="B1687" s="206" t="s">
        <v>4777</v>
      </c>
      <c r="C1687" s="206" t="s">
        <v>4778</v>
      </c>
      <c r="D1687" s="45" t="s">
        <v>1054</v>
      </c>
      <c r="E1687" s="15"/>
    </row>
    <row r="1688" spans="1:5" ht="15">
      <c r="A1688" s="32">
        <f t="shared" si="26"/>
        <v>1684</v>
      </c>
      <c r="B1688" s="206" t="s">
        <v>4779</v>
      </c>
      <c r="C1688" s="206" t="s">
        <v>4780</v>
      </c>
      <c r="D1688" s="45" t="s">
        <v>1054</v>
      </c>
      <c r="E1688" s="15"/>
    </row>
    <row r="1689" spans="1:5" ht="15">
      <c r="A1689" s="32">
        <f t="shared" si="26"/>
        <v>1685</v>
      </c>
      <c r="B1689" s="206" t="s">
        <v>4779</v>
      </c>
      <c r="C1689" s="206" t="s">
        <v>4780</v>
      </c>
      <c r="D1689" s="45" t="s">
        <v>1054</v>
      </c>
      <c r="E1689" s="15"/>
    </row>
    <row r="1690" spans="1:5" ht="15">
      <c r="A1690" s="32">
        <f t="shared" si="26"/>
        <v>1686</v>
      </c>
      <c r="B1690" s="206" t="s">
        <v>851</v>
      </c>
      <c r="C1690" s="206" t="s">
        <v>4781</v>
      </c>
      <c r="D1690" s="45" t="s">
        <v>1054</v>
      </c>
      <c r="E1690" s="15"/>
    </row>
    <row r="1691" spans="1:5" ht="15">
      <c r="A1691" s="32">
        <f t="shared" si="26"/>
        <v>1687</v>
      </c>
      <c r="B1691" s="206" t="s">
        <v>851</v>
      </c>
      <c r="C1691" s="206" t="s">
        <v>4781</v>
      </c>
      <c r="D1691" s="45" t="s">
        <v>1054</v>
      </c>
      <c r="E1691" s="15"/>
    </row>
    <row r="1692" spans="1:5" ht="15">
      <c r="A1692" s="32">
        <f t="shared" si="26"/>
        <v>1688</v>
      </c>
      <c r="B1692" s="206" t="s">
        <v>4782</v>
      </c>
      <c r="C1692" s="206" t="s">
        <v>4783</v>
      </c>
      <c r="D1692" s="45" t="s">
        <v>1054</v>
      </c>
      <c r="E1692" s="15"/>
    </row>
    <row r="1693" spans="1:5" ht="15">
      <c r="A1693" s="32">
        <f t="shared" si="26"/>
        <v>1689</v>
      </c>
      <c r="B1693" s="206" t="s">
        <v>4784</v>
      </c>
      <c r="C1693" s="206" t="s">
        <v>4785</v>
      </c>
      <c r="D1693" s="45" t="s">
        <v>1054</v>
      </c>
      <c r="E1693" s="15"/>
    </row>
    <row r="1694" spans="1:5" ht="15">
      <c r="A1694" s="32">
        <f t="shared" si="26"/>
        <v>1690</v>
      </c>
      <c r="B1694" s="206" t="s">
        <v>4784</v>
      </c>
      <c r="C1694" s="206" t="s">
        <v>4785</v>
      </c>
      <c r="D1694" s="45" t="s">
        <v>1054</v>
      </c>
      <c r="E1694" s="15"/>
    </row>
    <row r="1695" spans="1:5" ht="15">
      <c r="A1695" s="32">
        <f t="shared" si="26"/>
        <v>1691</v>
      </c>
      <c r="B1695" s="206" t="s">
        <v>4786</v>
      </c>
      <c r="C1695" s="206" t="s">
        <v>4787</v>
      </c>
      <c r="D1695" s="45" t="s">
        <v>1054</v>
      </c>
      <c r="E1695" s="15"/>
    </row>
    <row r="1696" spans="1:5" ht="15">
      <c r="A1696" s="32">
        <f t="shared" si="26"/>
        <v>1692</v>
      </c>
      <c r="B1696" s="206" t="s">
        <v>4788</v>
      </c>
      <c r="C1696" s="206" t="s">
        <v>4789</v>
      </c>
      <c r="D1696" s="45" t="s">
        <v>1054</v>
      </c>
      <c r="E1696" s="15"/>
    </row>
    <row r="1697" spans="1:5" ht="15">
      <c r="A1697" s="32">
        <f t="shared" si="26"/>
        <v>1693</v>
      </c>
      <c r="B1697" s="206" t="s">
        <v>4790</v>
      </c>
      <c r="C1697" s="206" t="s">
        <v>4791</v>
      </c>
      <c r="D1697" s="45" t="s">
        <v>1054</v>
      </c>
      <c r="E1697" s="15"/>
    </row>
    <row r="1698" spans="1:5" ht="15">
      <c r="A1698" s="32">
        <f t="shared" si="26"/>
        <v>1694</v>
      </c>
      <c r="B1698" s="206" t="s">
        <v>4790</v>
      </c>
      <c r="C1698" s="206" t="s">
        <v>4791</v>
      </c>
      <c r="D1698" s="45" t="s">
        <v>1054</v>
      </c>
      <c r="E1698" s="15"/>
    </row>
    <row r="1699" spans="1:5" ht="15">
      <c r="A1699" s="32">
        <f t="shared" si="26"/>
        <v>1695</v>
      </c>
      <c r="B1699" s="206" t="s">
        <v>680</v>
      </c>
      <c r="C1699" s="206" t="s">
        <v>679</v>
      </c>
      <c r="D1699" s="45" t="s">
        <v>1054</v>
      </c>
      <c r="E1699" s="15"/>
    </row>
    <row r="1700" spans="1:5" ht="15">
      <c r="A1700" s="32">
        <f t="shared" si="26"/>
        <v>1696</v>
      </c>
      <c r="B1700" s="206" t="s">
        <v>4792</v>
      </c>
      <c r="C1700" s="206" t="s">
        <v>4793</v>
      </c>
      <c r="D1700" s="45" t="s">
        <v>1054</v>
      </c>
      <c r="E1700" s="15"/>
    </row>
    <row r="1701" spans="1:5" ht="15">
      <c r="A1701" s="32">
        <f t="shared" si="26"/>
        <v>1697</v>
      </c>
      <c r="B1701" s="206" t="s">
        <v>4794</v>
      </c>
      <c r="C1701" s="206" t="s">
        <v>4795</v>
      </c>
      <c r="D1701" s="45" t="s">
        <v>1054</v>
      </c>
      <c r="E1701" s="15"/>
    </row>
    <row r="1702" spans="1:5" ht="15">
      <c r="A1702" s="32">
        <f t="shared" si="26"/>
        <v>1698</v>
      </c>
      <c r="B1702" s="206" t="s">
        <v>4794</v>
      </c>
      <c r="C1702" s="206" t="s">
        <v>4795</v>
      </c>
      <c r="D1702" s="45" t="s">
        <v>1054</v>
      </c>
      <c r="E1702" s="15"/>
    </row>
    <row r="1703" spans="1:5" ht="15">
      <c r="A1703" s="32">
        <f t="shared" si="26"/>
        <v>1699</v>
      </c>
      <c r="B1703" s="206" t="s">
        <v>4796</v>
      </c>
      <c r="C1703" s="206" t="s">
        <v>4797</v>
      </c>
      <c r="D1703" s="45" t="s">
        <v>1054</v>
      </c>
      <c r="E1703" s="15"/>
    </row>
    <row r="1704" spans="1:5" ht="15">
      <c r="A1704" s="32">
        <f t="shared" si="26"/>
        <v>1700</v>
      </c>
      <c r="B1704" s="206" t="s">
        <v>4796</v>
      </c>
      <c r="C1704" s="206" t="s">
        <v>4797</v>
      </c>
      <c r="D1704" s="45" t="s">
        <v>1054</v>
      </c>
      <c r="E1704" s="15"/>
    </row>
    <row r="1705" spans="1:5" ht="15">
      <c r="A1705" s="32">
        <f t="shared" si="26"/>
        <v>1701</v>
      </c>
      <c r="B1705" s="206" t="s">
        <v>2824</v>
      </c>
      <c r="C1705" s="206" t="s">
        <v>2825</v>
      </c>
      <c r="D1705" s="45" t="s">
        <v>1054</v>
      </c>
      <c r="E1705" s="15"/>
    </row>
    <row r="1706" spans="1:5" ht="15">
      <c r="A1706" s="32">
        <f t="shared" si="26"/>
        <v>1702</v>
      </c>
      <c r="B1706" s="206" t="s">
        <v>4798</v>
      </c>
      <c r="C1706" s="206" t="s">
        <v>4799</v>
      </c>
      <c r="D1706" s="45" t="s">
        <v>1054</v>
      </c>
      <c r="E1706" s="15"/>
    </row>
    <row r="1707" spans="1:5" ht="15">
      <c r="A1707" s="32">
        <f t="shared" si="26"/>
        <v>1703</v>
      </c>
      <c r="B1707" s="206" t="s">
        <v>2826</v>
      </c>
      <c r="C1707" s="206" t="s">
        <v>2827</v>
      </c>
      <c r="D1707" s="45" t="s">
        <v>1054</v>
      </c>
      <c r="E1707" s="15"/>
    </row>
    <row r="1708" spans="1:5" ht="15">
      <c r="A1708" s="32">
        <f t="shared" si="26"/>
        <v>1704</v>
      </c>
      <c r="B1708" s="206" t="s">
        <v>2828</v>
      </c>
      <c r="C1708" s="206" t="s">
        <v>2829</v>
      </c>
      <c r="D1708" s="45" t="s">
        <v>1054</v>
      </c>
      <c r="E1708" s="15"/>
    </row>
    <row r="1709" spans="1:5" ht="15">
      <c r="A1709" s="32">
        <f t="shared" si="26"/>
        <v>1705</v>
      </c>
      <c r="B1709" s="206" t="s">
        <v>4800</v>
      </c>
      <c r="C1709" s="206" t="s">
        <v>4801</v>
      </c>
      <c r="D1709" s="45" t="s">
        <v>1054</v>
      </c>
      <c r="E1709" s="15"/>
    </row>
    <row r="1710" spans="1:5" ht="15">
      <c r="A1710" s="32">
        <f t="shared" si="26"/>
        <v>1706</v>
      </c>
      <c r="B1710" s="206" t="s">
        <v>4802</v>
      </c>
      <c r="C1710" s="206" t="s">
        <v>4803</v>
      </c>
      <c r="D1710" s="45" t="s">
        <v>1054</v>
      </c>
      <c r="E1710" s="15"/>
    </row>
    <row r="1711" spans="1:5" ht="15">
      <c r="A1711" s="32">
        <f t="shared" si="26"/>
        <v>1707</v>
      </c>
      <c r="B1711" s="206" t="s">
        <v>4802</v>
      </c>
      <c r="C1711" s="206" t="s">
        <v>4803</v>
      </c>
      <c r="D1711" s="45" t="s">
        <v>1054</v>
      </c>
      <c r="E1711" s="15"/>
    </row>
    <row r="1712" spans="1:5" ht="15">
      <c r="A1712" s="32">
        <f t="shared" si="26"/>
        <v>1708</v>
      </c>
      <c r="B1712" s="206" t="s">
        <v>4804</v>
      </c>
      <c r="C1712" s="206" t="s">
        <v>4805</v>
      </c>
      <c r="D1712" s="45" t="s">
        <v>1054</v>
      </c>
      <c r="E1712" s="15"/>
    </row>
    <row r="1713" spans="1:5" ht="15">
      <c r="A1713" s="32">
        <f t="shared" si="26"/>
        <v>1709</v>
      </c>
      <c r="B1713" s="206" t="s">
        <v>4806</v>
      </c>
      <c r="C1713" s="206" t="s">
        <v>4807</v>
      </c>
      <c r="D1713" s="45" t="s">
        <v>1054</v>
      </c>
      <c r="E1713" s="15"/>
    </row>
    <row r="1714" spans="1:5" ht="15">
      <c r="A1714" s="32">
        <f t="shared" si="26"/>
        <v>1710</v>
      </c>
      <c r="B1714" s="206" t="s">
        <v>4808</v>
      </c>
      <c r="C1714" s="206" t="s">
        <v>4809</v>
      </c>
      <c r="D1714" s="45" t="s">
        <v>1054</v>
      </c>
      <c r="E1714" s="15"/>
    </row>
    <row r="1715" spans="1:5" ht="15">
      <c r="A1715" s="32">
        <f t="shared" si="26"/>
        <v>1711</v>
      </c>
      <c r="B1715" s="206" t="s">
        <v>4810</v>
      </c>
      <c r="C1715" s="206" t="s">
        <v>4811</v>
      </c>
      <c r="D1715" s="45" t="s">
        <v>1054</v>
      </c>
      <c r="E1715" s="15"/>
    </row>
    <row r="1716" spans="1:5" ht="15">
      <c r="A1716" s="32">
        <f t="shared" si="26"/>
        <v>1712</v>
      </c>
      <c r="B1716" s="206" t="s">
        <v>4810</v>
      </c>
      <c r="C1716" s="206" t="s">
        <v>4811</v>
      </c>
      <c r="D1716" s="45" t="s">
        <v>1054</v>
      </c>
      <c r="E1716" s="15"/>
    </row>
    <row r="1717" spans="1:5" ht="15">
      <c r="A1717" s="32">
        <f t="shared" si="26"/>
        <v>1713</v>
      </c>
      <c r="B1717" s="206" t="s">
        <v>333</v>
      </c>
      <c r="C1717" s="206" t="s">
        <v>4812</v>
      </c>
      <c r="D1717" s="45" t="s">
        <v>1054</v>
      </c>
      <c r="E1717" s="15"/>
    </row>
    <row r="1718" spans="1:5" ht="15">
      <c r="A1718" s="32">
        <f t="shared" si="26"/>
        <v>1714</v>
      </c>
      <c r="B1718" s="206" t="s">
        <v>333</v>
      </c>
      <c r="C1718" s="206" t="s">
        <v>4812</v>
      </c>
      <c r="D1718" s="45" t="s">
        <v>1054</v>
      </c>
      <c r="E1718" s="15"/>
    </row>
    <row r="1719" spans="1:5" ht="15">
      <c r="A1719" s="32">
        <f t="shared" si="26"/>
        <v>1715</v>
      </c>
      <c r="B1719" s="206" t="s">
        <v>4813</v>
      </c>
      <c r="C1719" s="206" t="s">
        <v>4814</v>
      </c>
      <c r="D1719" s="45" t="s">
        <v>1054</v>
      </c>
      <c r="E1719" s="15"/>
    </row>
    <row r="1720" spans="1:5" ht="15">
      <c r="A1720" s="32">
        <f t="shared" si="26"/>
        <v>1716</v>
      </c>
      <c r="B1720" s="206" t="s">
        <v>4815</v>
      </c>
      <c r="C1720" s="206" t="s">
        <v>4816</v>
      </c>
      <c r="D1720" s="45" t="s">
        <v>1054</v>
      </c>
      <c r="E1720" s="15"/>
    </row>
    <row r="1721" spans="1:5" ht="15">
      <c r="A1721" s="32">
        <f t="shared" si="26"/>
        <v>1717</v>
      </c>
      <c r="B1721" s="206" t="s">
        <v>4815</v>
      </c>
      <c r="C1721" s="206" t="s">
        <v>4816</v>
      </c>
      <c r="D1721" s="45" t="s">
        <v>1054</v>
      </c>
      <c r="E1721" s="15"/>
    </row>
    <row r="1722" spans="1:5" ht="15">
      <c r="A1722" s="32">
        <f t="shared" si="26"/>
        <v>1718</v>
      </c>
      <c r="B1722" s="206" t="s">
        <v>2835</v>
      </c>
      <c r="C1722" s="206" t="s">
        <v>2836</v>
      </c>
      <c r="D1722" s="45" t="s">
        <v>1054</v>
      </c>
      <c r="E1722" s="15"/>
    </row>
    <row r="1723" spans="1:5" ht="15">
      <c r="A1723" s="32">
        <f t="shared" si="26"/>
        <v>1719</v>
      </c>
      <c r="B1723" s="206" t="s">
        <v>2837</v>
      </c>
      <c r="C1723" s="206" t="s">
        <v>2838</v>
      </c>
      <c r="D1723" s="45" t="s">
        <v>1054</v>
      </c>
      <c r="E1723" s="15"/>
    </row>
    <row r="1724" spans="1:5" ht="15">
      <c r="A1724" s="32">
        <f t="shared" si="26"/>
        <v>1720</v>
      </c>
      <c r="B1724" s="206" t="s">
        <v>4817</v>
      </c>
      <c r="C1724" s="206" t="s">
        <v>4818</v>
      </c>
      <c r="D1724" s="45" t="s">
        <v>1054</v>
      </c>
      <c r="E1724" s="15"/>
    </row>
    <row r="1725" spans="1:5" ht="15">
      <c r="A1725" s="32">
        <f t="shared" si="26"/>
        <v>1721</v>
      </c>
      <c r="B1725" s="206" t="s">
        <v>4819</v>
      </c>
      <c r="C1725" s="206" t="s">
        <v>4820</v>
      </c>
      <c r="D1725" s="45" t="s">
        <v>1054</v>
      </c>
      <c r="E1725" s="15"/>
    </row>
    <row r="1726" spans="1:5" ht="15">
      <c r="A1726" s="32">
        <f t="shared" si="26"/>
        <v>1722</v>
      </c>
      <c r="B1726" s="206" t="s">
        <v>4821</v>
      </c>
      <c r="C1726" s="206" t="s">
        <v>4822</v>
      </c>
      <c r="D1726" s="45" t="s">
        <v>1054</v>
      </c>
      <c r="E1726" s="15"/>
    </row>
    <row r="1727" spans="1:5" ht="15">
      <c r="A1727" s="32">
        <f t="shared" si="26"/>
        <v>1723</v>
      </c>
      <c r="B1727" s="206" t="s">
        <v>4821</v>
      </c>
      <c r="C1727" s="206" t="s">
        <v>4822</v>
      </c>
      <c r="D1727" s="45" t="s">
        <v>1054</v>
      </c>
      <c r="E1727" s="15"/>
    </row>
    <row r="1728" spans="1:5" ht="15">
      <c r="A1728" s="32">
        <f t="shared" si="26"/>
        <v>1724</v>
      </c>
      <c r="B1728" s="206" t="s">
        <v>4823</v>
      </c>
      <c r="C1728" s="206" t="s">
        <v>4824</v>
      </c>
      <c r="D1728" s="45" t="s">
        <v>1054</v>
      </c>
      <c r="E1728" s="15"/>
    </row>
    <row r="1729" spans="1:5" ht="15">
      <c r="A1729" s="32">
        <f t="shared" si="26"/>
        <v>1725</v>
      </c>
      <c r="B1729" s="206" t="s">
        <v>2850</v>
      </c>
      <c r="C1729" s="206" t="s">
        <v>2851</v>
      </c>
      <c r="D1729" s="45" t="s">
        <v>1054</v>
      </c>
      <c r="E1729" s="15"/>
    </row>
    <row r="1730" spans="1:5" ht="15">
      <c r="A1730" s="32">
        <f t="shared" si="26"/>
        <v>1726</v>
      </c>
      <c r="B1730" s="206" t="s">
        <v>2850</v>
      </c>
      <c r="C1730" s="206" t="s">
        <v>2851</v>
      </c>
      <c r="D1730" s="45" t="s">
        <v>1054</v>
      </c>
      <c r="E1730" s="15"/>
    </row>
    <row r="1731" spans="1:5" ht="15">
      <c r="A1731" s="32">
        <f t="shared" si="26"/>
        <v>1727</v>
      </c>
      <c r="B1731" s="206" t="s">
        <v>2853</v>
      </c>
      <c r="C1731" s="206" t="s">
        <v>2854</v>
      </c>
      <c r="D1731" s="45" t="s">
        <v>1054</v>
      </c>
      <c r="E1731" s="15"/>
    </row>
    <row r="1732" spans="1:5" ht="15">
      <c r="A1732" s="32">
        <f t="shared" si="26"/>
        <v>1728</v>
      </c>
      <c r="B1732" s="206" t="s">
        <v>2853</v>
      </c>
      <c r="C1732" s="206" t="s">
        <v>2854</v>
      </c>
      <c r="D1732" s="45" t="s">
        <v>1054</v>
      </c>
      <c r="E1732" s="15"/>
    </row>
    <row r="1733" spans="1:5" ht="15">
      <c r="A1733" s="32">
        <f t="shared" si="26"/>
        <v>1729</v>
      </c>
      <c r="B1733" s="206" t="s">
        <v>2866</v>
      </c>
      <c r="C1733" s="206" t="s">
        <v>2867</v>
      </c>
      <c r="D1733" s="45" t="s">
        <v>1054</v>
      </c>
      <c r="E1733" s="15"/>
    </row>
    <row r="1734" spans="1:5" ht="15">
      <c r="A1734" s="32">
        <f t="shared" si="26"/>
        <v>1730</v>
      </c>
      <c r="B1734" s="206" t="s">
        <v>4825</v>
      </c>
      <c r="C1734" s="206" t="s">
        <v>4826</v>
      </c>
      <c r="D1734" s="45" t="s">
        <v>1054</v>
      </c>
      <c r="E1734" s="15"/>
    </row>
    <row r="1735" spans="1:5" ht="15">
      <c r="A1735" s="32">
        <f t="shared" ref="A1735:A1798" si="27">+A1734+1</f>
        <v>1731</v>
      </c>
      <c r="B1735" s="206" t="s">
        <v>4827</v>
      </c>
      <c r="C1735" s="206" t="s">
        <v>4828</v>
      </c>
      <c r="D1735" s="45" t="s">
        <v>1054</v>
      </c>
      <c r="E1735" s="15"/>
    </row>
    <row r="1736" spans="1:5" ht="15">
      <c r="A1736" s="32">
        <f t="shared" si="27"/>
        <v>1732</v>
      </c>
      <c r="B1736" s="206" t="s">
        <v>4827</v>
      </c>
      <c r="C1736" s="206" t="s">
        <v>4828</v>
      </c>
      <c r="D1736" s="45" t="s">
        <v>1054</v>
      </c>
      <c r="E1736" s="15"/>
    </row>
    <row r="1737" spans="1:5" ht="15">
      <c r="A1737" s="32">
        <f t="shared" si="27"/>
        <v>1733</v>
      </c>
      <c r="B1737" s="206" t="s">
        <v>4827</v>
      </c>
      <c r="C1737" s="206" t="s">
        <v>4828</v>
      </c>
      <c r="D1737" s="45" t="s">
        <v>1054</v>
      </c>
      <c r="E1737" s="15"/>
    </row>
    <row r="1738" spans="1:5" ht="15">
      <c r="A1738" s="32">
        <f t="shared" si="27"/>
        <v>1734</v>
      </c>
      <c r="B1738" s="206" t="s">
        <v>4829</v>
      </c>
      <c r="C1738" s="206" t="s">
        <v>4830</v>
      </c>
      <c r="D1738" s="45" t="s">
        <v>1054</v>
      </c>
      <c r="E1738" s="15"/>
    </row>
    <row r="1739" spans="1:5" ht="15">
      <c r="A1739" s="32">
        <f t="shared" si="27"/>
        <v>1735</v>
      </c>
      <c r="B1739" s="206" t="s">
        <v>4831</v>
      </c>
      <c r="C1739" s="206" t="s">
        <v>4832</v>
      </c>
      <c r="D1739" s="45" t="s">
        <v>1054</v>
      </c>
      <c r="E1739" s="15"/>
    </row>
    <row r="1740" spans="1:5" ht="15">
      <c r="A1740" s="32">
        <f t="shared" si="27"/>
        <v>1736</v>
      </c>
      <c r="B1740" s="206" t="s">
        <v>4831</v>
      </c>
      <c r="C1740" s="206" t="s">
        <v>4832</v>
      </c>
      <c r="D1740" s="45" t="s">
        <v>1054</v>
      </c>
      <c r="E1740" s="15"/>
    </row>
    <row r="1741" spans="1:5" ht="15">
      <c r="A1741" s="32">
        <f t="shared" si="27"/>
        <v>1737</v>
      </c>
      <c r="B1741" s="206" t="s">
        <v>329</v>
      </c>
      <c r="C1741" s="206" t="s">
        <v>4833</v>
      </c>
      <c r="D1741" s="45" t="s">
        <v>1054</v>
      </c>
      <c r="E1741" s="15"/>
    </row>
    <row r="1742" spans="1:5" ht="15">
      <c r="A1742" s="32">
        <f t="shared" si="27"/>
        <v>1738</v>
      </c>
      <c r="B1742" s="206" t="s">
        <v>329</v>
      </c>
      <c r="C1742" s="206" t="s">
        <v>4833</v>
      </c>
      <c r="D1742" s="45" t="s">
        <v>1054</v>
      </c>
      <c r="E1742" s="15"/>
    </row>
    <row r="1743" spans="1:5" ht="15">
      <c r="A1743" s="32">
        <f t="shared" si="27"/>
        <v>1739</v>
      </c>
      <c r="B1743" s="206" t="s">
        <v>4834</v>
      </c>
      <c r="C1743" s="206" t="s">
        <v>4835</v>
      </c>
      <c r="D1743" s="45" t="s">
        <v>1054</v>
      </c>
      <c r="E1743" s="15"/>
    </row>
    <row r="1744" spans="1:5" ht="15">
      <c r="A1744" s="32">
        <f t="shared" si="27"/>
        <v>1740</v>
      </c>
      <c r="B1744" s="206" t="s">
        <v>4836</v>
      </c>
      <c r="C1744" s="206" t="s">
        <v>4837</v>
      </c>
      <c r="D1744" s="45" t="s">
        <v>1054</v>
      </c>
      <c r="E1744" s="15"/>
    </row>
    <row r="1745" spans="1:5" ht="15">
      <c r="A1745" s="32">
        <f t="shared" si="27"/>
        <v>1741</v>
      </c>
      <c r="B1745" s="206" t="s">
        <v>4836</v>
      </c>
      <c r="C1745" s="206" t="s">
        <v>4837</v>
      </c>
      <c r="D1745" s="45" t="s">
        <v>1054</v>
      </c>
      <c r="E1745" s="15"/>
    </row>
    <row r="1746" spans="1:5" ht="15">
      <c r="A1746" s="32">
        <f t="shared" si="27"/>
        <v>1742</v>
      </c>
      <c r="B1746" s="206" t="s">
        <v>4838</v>
      </c>
      <c r="C1746" s="206" t="s">
        <v>4839</v>
      </c>
      <c r="D1746" s="45" t="s">
        <v>1054</v>
      </c>
      <c r="E1746" s="15"/>
    </row>
    <row r="1747" spans="1:5" ht="15">
      <c r="A1747" s="32">
        <f t="shared" si="27"/>
        <v>1743</v>
      </c>
      <c r="B1747" s="206" t="s">
        <v>615</v>
      </c>
      <c r="C1747" s="206" t="s">
        <v>1079</v>
      </c>
      <c r="D1747" s="45" t="s">
        <v>1054</v>
      </c>
      <c r="E1747" s="15"/>
    </row>
    <row r="1748" spans="1:5" ht="15">
      <c r="A1748" s="32">
        <f t="shared" si="27"/>
        <v>1744</v>
      </c>
      <c r="B1748" s="206" t="s">
        <v>615</v>
      </c>
      <c r="C1748" s="206" t="s">
        <v>1079</v>
      </c>
      <c r="D1748" s="45" t="s">
        <v>1054</v>
      </c>
      <c r="E1748" s="15"/>
    </row>
    <row r="1749" spans="1:5" ht="15">
      <c r="A1749" s="32">
        <f t="shared" si="27"/>
        <v>1745</v>
      </c>
      <c r="B1749" s="206" t="s">
        <v>4711</v>
      </c>
      <c r="C1749" s="206" t="s">
        <v>4840</v>
      </c>
      <c r="D1749" s="45" t="s">
        <v>1054</v>
      </c>
      <c r="E1749" s="15"/>
    </row>
    <row r="1750" spans="1:5" ht="15">
      <c r="A1750" s="32">
        <f t="shared" si="27"/>
        <v>1746</v>
      </c>
      <c r="B1750" s="206" t="s">
        <v>4711</v>
      </c>
      <c r="C1750" s="206" t="s">
        <v>4840</v>
      </c>
      <c r="D1750" s="45" t="s">
        <v>1054</v>
      </c>
      <c r="E1750" s="15"/>
    </row>
    <row r="1751" spans="1:5" ht="15">
      <c r="A1751" s="32">
        <f t="shared" si="27"/>
        <v>1747</v>
      </c>
      <c r="B1751" s="206" t="s">
        <v>178</v>
      </c>
      <c r="C1751" s="206" t="s">
        <v>4841</v>
      </c>
      <c r="D1751" s="45" t="s">
        <v>1054</v>
      </c>
      <c r="E1751" s="15"/>
    </row>
    <row r="1752" spans="1:5" ht="15">
      <c r="A1752" s="32">
        <f t="shared" si="27"/>
        <v>1748</v>
      </c>
      <c r="B1752" s="206" t="s">
        <v>1443</v>
      </c>
      <c r="C1752" s="206" t="s">
        <v>1444</v>
      </c>
      <c r="D1752" s="45" t="s">
        <v>1054</v>
      </c>
      <c r="E1752" s="15"/>
    </row>
    <row r="1753" spans="1:5" ht="15">
      <c r="A1753" s="32">
        <f t="shared" si="27"/>
        <v>1749</v>
      </c>
      <c r="B1753" s="206" t="s">
        <v>1443</v>
      </c>
      <c r="C1753" s="206" t="s">
        <v>1444</v>
      </c>
      <c r="D1753" s="45" t="s">
        <v>1054</v>
      </c>
      <c r="E1753" s="15"/>
    </row>
    <row r="1754" spans="1:5" ht="15">
      <c r="A1754" s="32">
        <f t="shared" si="27"/>
        <v>1750</v>
      </c>
      <c r="B1754" s="206" t="s">
        <v>4842</v>
      </c>
      <c r="C1754" s="206" t="s">
        <v>4843</v>
      </c>
      <c r="D1754" s="45" t="s">
        <v>1054</v>
      </c>
      <c r="E1754" s="15"/>
    </row>
    <row r="1755" spans="1:5" ht="15">
      <c r="A1755" s="32">
        <f t="shared" si="27"/>
        <v>1751</v>
      </c>
      <c r="B1755" s="206" t="s">
        <v>4844</v>
      </c>
      <c r="C1755" s="206" t="s">
        <v>4845</v>
      </c>
      <c r="D1755" s="45" t="s">
        <v>1054</v>
      </c>
      <c r="E1755" s="15"/>
    </row>
    <row r="1756" spans="1:5" ht="15">
      <c r="A1756" s="32">
        <f t="shared" si="27"/>
        <v>1752</v>
      </c>
      <c r="B1756" s="206" t="s">
        <v>773</v>
      </c>
      <c r="C1756" s="206" t="s">
        <v>4846</v>
      </c>
      <c r="D1756" s="45" t="s">
        <v>1054</v>
      </c>
      <c r="E1756" s="15"/>
    </row>
    <row r="1757" spans="1:5" ht="15">
      <c r="A1757" s="32">
        <f t="shared" si="27"/>
        <v>1753</v>
      </c>
      <c r="B1757" s="206" t="s">
        <v>4847</v>
      </c>
      <c r="C1757" s="206" t="s">
        <v>4848</v>
      </c>
      <c r="D1757" s="45" t="s">
        <v>1054</v>
      </c>
      <c r="E1757" s="15"/>
    </row>
    <row r="1758" spans="1:5" ht="15">
      <c r="A1758" s="32">
        <f t="shared" si="27"/>
        <v>1754</v>
      </c>
      <c r="B1758" s="206" t="s">
        <v>4847</v>
      </c>
      <c r="C1758" s="206" t="s">
        <v>4848</v>
      </c>
      <c r="D1758" s="45" t="s">
        <v>1054</v>
      </c>
      <c r="E1758" s="15"/>
    </row>
    <row r="1759" spans="1:5" ht="15">
      <c r="A1759" s="32">
        <f t="shared" si="27"/>
        <v>1755</v>
      </c>
      <c r="B1759" s="206" t="s">
        <v>776</v>
      </c>
      <c r="C1759" s="206" t="s">
        <v>2878</v>
      </c>
      <c r="D1759" s="45" t="s">
        <v>1054</v>
      </c>
      <c r="E1759" s="15"/>
    </row>
    <row r="1760" spans="1:5" ht="15">
      <c r="A1760" s="32">
        <f t="shared" si="27"/>
        <v>1756</v>
      </c>
      <c r="B1760" s="206" t="s">
        <v>776</v>
      </c>
      <c r="C1760" s="206" t="s">
        <v>2878</v>
      </c>
      <c r="D1760" s="45" t="s">
        <v>1054</v>
      </c>
      <c r="E1760" s="15"/>
    </row>
    <row r="1761" spans="1:5" ht="15">
      <c r="A1761" s="32">
        <f t="shared" si="27"/>
        <v>1757</v>
      </c>
      <c r="B1761" s="206" t="s">
        <v>788</v>
      </c>
      <c r="C1761" s="206" t="s">
        <v>789</v>
      </c>
      <c r="D1761" s="45" t="s">
        <v>1054</v>
      </c>
      <c r="E1761" s="15"/>
    </row>
    <row r="1762" spans="1:5" ht="15">
      <c r="A1762" s="32">
        <f t="shared" si="27"/>
        <v>1758</v>
      </c>
      <c r="B1762" s="206" t="s">
        <v>2879</v>
      </c>
      <c r="C1762" s="206" t="s">
        <v>2880</v>
      </c>
      <c r="D1762" s="45" t="s">
        <v>1054</v>
      </c>
      <c r="E1762" s="15"/>
    </row>
    <row r="1763" spans="1:5" ht="15">
      <c r="A1763" s="32">
        <f t="shared" si="27"/>
        <v>1759</v>
      </c>
      <c r="B1763" s="206" t="s">
        <v>4849</v>
      </c>
      <c r="C1763" s="206" t="s">
        <v>4850</v>
      </c>
      <c r="D1763" s="45" t="s">
        <v>1054</v>
      </c>
      <c r="E1763" s="15"/>
    </row>
    <row r="1764" spans="1:5" ht="15">
      <c r="A1764" s="32">
        <f t="shared" si="27"/>
        <v>1760</v>
      </c>
      <c r="B1764" s="206" t="s">
        <v>4851</v>
      </c>
      <c r="C1764" s="206" t="s">
        <v>4852</v>
      </c>
      <c r="D1764" s="45" t="s">
        <v>1054</v>
      </c>
      <c r="E1764" s="15"/>
    </row>
    <row r="1765" spans="1:5" ht="15">
      <c r="A1765" s="32">
        <f t="shared" si="27"/>
        <v>1761</v>
      </c>
      <c r="B1765" s="206" t="s">
        <v>4851</v>
      </c>
      <c r="C1765" s="206" t="s">
        <v>4852</v>
      </c>
      <c r="D1765" s="45" t="s">
        <v>1054</v>
      </c>
      <c r="E1765" s="15"/>
    </row>
    <row r="1766" spans="1:5" ht="15">
      <c r="A1766" s="32">
        <f t="shared" si="27"/>
        <v>1762</v>
      </c>
      <c r="B1766" s="206" t="s">
        <v>515</v>
      </c>
      <c r="C1766" s="206" t="s">
        <v>4853</v>
      </c>
      <c r="D1766" s="45" t="s">
        <v>1054</v>
      </c>
      <c r="E1766" s="15"/>
    </row>
    <row r="1767" spans="1:5" ht="15">
      <c r="A1767" s="32">
        <f t="shared" si="27"/>
        <v>1763</v>
      </c>
      <c r="B1767" s="206" t="s">
        <v>4854</v>
      </c>
      <c r="C1767" s="206" t="s">
        <v>4855</v>
      </c>
      <c r="D1767" s="45" t="s">
        <v>1054</v>
      </c>
      <c r="E1767" s="15"/>
    </row>
    <row r="1768" spans="1:5" ht="15">
      <c r="A1768" s="32">
        <f t="shared" si="27"/>
        <v>1764</v>
      </c>
      <c r="B1768" s="206" t="s">
        <v>4854</v>
      </c>
      <c r="C1768" s="206" t="s">
        <v>4855</v>
      </c>
      <c r="D1768" s="45" t="s">
        <v>1054</v>
      </c>
      <c r="E1768" s="15"/>
    </row>
    <row r="1769" spans="1:5" ht="15">
      <c r="A1769" s="32">
        <f t="shared" si="27"/>
        <v>1765</v>
      </c>
      <c r="B1769" s="206" t="s">
        <v>4856</v>
      </c>
      <c r="C1769" s="206" t="s">
        <v>4857</v>
      </c>
      <c r="D1769" s="45" t="s">
        <v>1054</v>
      </c>
      <c r="E1769" s="15"/>
    </row>
    <row r="1770" spans="1:5" ht="15">
      <c r="A1770" s="32">
        <f t="shared" si="27"/>
        <v>1766</v>
      </c>
      <c r="B1770" s="206" t="s">
        <v>4858</v>
      </c>
      <c r="C1770" s="206" t="s">
        <v>4859</v>
      </c>
      <c r="D1770" s="45" t="s">
        <v>1054</v>
      </c>
      <c r="E1770" s="15"/>
    </row>
    <row r="1771" spans="1:5" ht="15">
      <c r="A1771" s="32">
        <f t="shared" si="27"/>
        <v>1767</v>
      </c>
      <c r="B1771" s="206" t="s">
        <v>4858</v>
      </c>
      <c r="C1771" s="206" t="s">
        <v>4859</v>
      </c>
      <c r="D1771" s="45" t="s">
        <v>1054</v>
      </c>
      <c r="E1771" s="15"/>
    </row>
    <row r="1772" spans="1:5" ht="15">
      <c r="A1772" s="32">
        <f t="shared" si="27"/>
        <v>1768</v>
      </c>
      <c r="B1772" s="206" t="s">
        <v>4860</v>
      </c>
      <c r="C1772" s="206" t="s">
        <v>4861</v>
      </c>
      <c r="D1772" s="45" t="s">
        <v>1054</v>
      </c>
      <c r="E1772" s="15"/>
    </row>
    <row r="1773" spans="1:5" ht="15">
      <c r="A1773" s="32">
        <f t="shared" si="27"/>
        <v>1769</v>
      </c>
      <c r="B1773" s="206" t="s">
        <v>167</v>
      </c>
      <c r="C1773" s="206" t="s">
        <v>4862</v>
      </c>
      <c r="D1773" s="45" t="s">
        <v>1054</v>
      </c>
      <c r="E1773" s="15"/>
    </row>
    <row r="1774" spans="1:5" ht="15">
      <c r="A1774" s="32">
        <f t="shared" si="27"/>
        <v>1770</v>
      </c>
      <c r="B1774" s="206" t="s">
        <v>597</v>
      </c>
      <c r="C1774" s="206" t="s">
        <v>4863</v>
      </c>
      <c r="D1774" s="45" t="s">
        <v>1054</v>
      </c>
      <c r="E1774" s="15"/>
    </row>
    <row r="1775" spans="1:5" ht="15">
      <c r="A1775" s="32">
        <f t="shared" si="27"/>
        <v>1771</v>
      </c>
      <c r="B1775" s="206" t="s">
        <v>4864</v>
      </c>
      <c r="C1775" s="206" t="s">
        <v>4865</v>
      </c>
      <c r="D1775" s="45" t="s">
        <v>1054</v>
      </c>
      <c r="E1775" s="15"/>
    </row>
    <row r="1776" spans="1:5" ht="15">
      <c r="A1776" s="32">
        <f t="shared" si="27"/>
        <v>1772</v>
      </c>
      <c r="B1776" s="206" t="s">
        <v>4866</v>
      </c>
      <c r="C1776" s="206" t="s">
        <v>4867</v>
      </c>
      <c r="D1776" s="45" t="s">
        <v>1054</v>
      </c>
      <c r="E1776" s="15"/>
    </row>
    <row r="1777" spans="1:5" ht="15">
      <c r="A1777" s="32">
        <f t="shared" si="27"/>
        <v>1773</v>
      </c>
      <c r="B1777" s="206" t="s">
        <v>265</v>
      </c>
      <c r="C1777" s="206" t="s">
        <v>4868</v>
      </c>
      <c r="D1777" s="45" t="s">
        <v>1054</v>
      </c>
      <c r="E1777" s="15"/>
    </row>
    <row r="1778" spans="1:5" ht="15">
      <c r="A1778" s="32">
        <f t="shared" si="27"/>
        <v>1774</v>
      </c>
      <c r="B1778" s="206" t="s">
        <v>552</v>
      </c>
      <c r="C1778" s="206" t="s">
        <v>4869</v>
      </c>
      <c r="D1778" s="45" t="s">
        <v>1054</v>
      </c>
      <c r="E1778" s="15"/>
    </row>
    <row r="1779" spans="1:5" ht="15">
      <c r="A1779" s="32">
        <f t="shared" si="27"/>
        <v>1775</v>
      </c>
      <c r="B1779" s="206" t="s">
        <v>552</v>
      </c>
      <c r="C1779" s="206" t="s">
        <v>4869</v>
      </c>
      <c r="D1779" s="45" t="s">
        <v>1054</v>
      </c>
      <c r="E1779" s="15"/>
    </row>
    <row r="1780" spans="1:5" ht="15">
      <c r="A1780" s="32">
        <f t="shared" si="27"/>
        <v>1776</v>
      </c>
      <c r="B1780" s="206" t="s">
        <v>454</v>
      </c>
      <c r="C1780" s="206" t="s">
        <v>4870</v>
      </c>
      <c r="D1780" s="45" t="s">
        <v>1054</v>
      </c>
      <c r="E1780" s="15"/>
    </row>
    <row r="1781" spans="1:5" ht="15">
      <c r="A1781" s="32">
        <f t="shared" si="27"/>
        <v>1777</v>
      </c>
      <c r="B1781" s="206" t="s">
        <v>4871</v>
      </c>
      <c r="C1781" s="206" t="s">
        <v>4872</v>
      </c>
      <c r="D1781" s="45" t="s">
        <v>1054</v>
      </c>
      <c r="E1781" s="15"/>
    </row>
    <row r="1782" spans="1:5" ht="15">
      <c r="A1782" s="32">
        <f t="shared" si="27"/>
        <v>1778</v>
      </c>
      <c r="B1782" s="206" t="s">
        <v>4873</v>
      </c>
      <c r="C1782" s="206" t="s">
        <v>4874</v>
      </c>
      <c r="D1782" s="45" t="s">
        <v>1054</v>
      </c>
      <c r="E1782" s="15"/>
    </row>
    <row r="1783" spans="1:5" ht="15">
      <c r="A1783" s="32">
        <f t="shared" si="27"/>
        <v>1779</v>
      </c>
      <c r="B1783" s="206" t="s">
        <v>4873</v>
      </c>
      <c r="C1783" s="206" t="s">
        <v>4874</v>
      </c>
      <c r="D1783" s="45" t="s">
        <v>1054</v>
      </c>
      <c r="E1783" s="15"/>
    </row>
    <row r="1784" spans="1:5" ht="15">
      <c r="A1784" s="32">
        <f t="shared" si="27"/>
        <v>1780</v>
      </c>
      <c r="B1784" s="206" t="s">
        <v>321</v>
      </c>
      <c r="C1784" s="206" t="s">
        <v>4875</v>
      </c>
      <c r="D1784" s="45" t="s">
        <v>1054</v>
      </c>
      <c r="E1784" s="15"/>
    </row>
    <row r="1785" spans="1:5" ht="15">
      <c r="A1785" s="32">
        <f t="shared" si="27"/>
        <v>1781</v>
      </c>
      <c r="B1785" s="206" t="s">
        <v>4876</v>
      </c>
      <c r="C1785" s="206" t="s">
        <v>4877</v>
      </c>
      <c r="D1785" s="45" t="s">
        <v>1054</v>
      </c>
      <c r="E1785" s="15"/>
    </row>
    <row r="1786" spans="1:5" ht="15">
      <c r="A1786" s="32">
        <f t="shared" si="27"/>
        <v>1782</v>
      </c>
      <c r="B1786" s="206" t="s">
        <v>4878</v>
      </c>
      <c r="C1786" s="206" t="s">
        <v>4879</v>
      </c>
      <c r="D1786" s="45" t="s">
        <v>1054</v>
      </c>
      <c r="E1786" s="15"/>
    </row>
    <row r="1787" spans="1:5" ht="15">
      <c r="A1787" s="32">
        <f t="shared" si="27"/>
        <v>1783</v>
      </c>
      <c r="B1787" s="206" t="s">
        <v>4880</v>
      </c>
      <c r="C1787" s="206" t="s">
        <v>4881</v>
      </c>
      <c r="D1787" s="45" t="s">
        <v>1054</v>
      </c>
      <c r="E1787" s="15"/>
    </row>
    <row r="1788" spans="1:5" ht="15">
      <c r="A1788" s="32">
        <f t="shared" si="27"/>
        <v>1784</v>
      </c>
      <c r="B1788" s="206" t="s">
        <v>4882</v>
      </c>
      <c r="C1788" s="206" t="s">
        <v>4883</v>
      </c>
      <c r="D1788" s="45" t="s">
        <v>1054</v>
      </c>
      <c r="E1788" s="15"/>
    </row>
    <row r="1789" spans="1:5" ht="15">
      <c r="A1789" s="32">
        <f t="shared" si="27"/>
        <v>1785</v>
      </c>
      <c r="B1789" s="206" t="s">
        <v>4884</v>
      </c>
      <c r="C1789" s="206" t="s">
        <v>4885</v>
      </c>
      <c r="D1789" s="45" t="s">
        <v>1054</v>
      </c>
      <c r="E1789" s="15"/>
    </row>
    <row r="1790" spans="1:5" ht="15">
      <c r="A1790" s="32">
        <f t="shared" si="27"/>
        <v>1786</v>
      </c>
      <c r="B1790" s="206" t="s">
        <v>4884</v>
      </c>
      <c r="C1790" s="206" t="s">
        <v>4885</v>
      </c>
      <c r="D1790" s="45" t="s">
        <v>1054</v>
      </c>
      <c r="E1790" s="15"/>
    </row>
    <row r="1791" spans="1:5" ht="15">
      <c r="A1791" s="32">
        <f t="shared" si="27"/>
        <v>1787</v>
      </c>
      <c r="B1791" s="206" t="s">
        <v>4886</v>
      </c>
      <c r="C1791" s="206" t="s">
        <v>4887</v>
      </c>
      <c r="D1791" s="45" t="s">
        <v>1054</v>
      </c>
      <c r="E1791" s="15"/>
    </row>
    <row r="1792" spans="1:5" ht="15">
      <c r="A1792" s="32">
        <f t="shared" si="27"/>
        <v>1788</v>
      </c>
      <c r="B1792" s="206" t="s">
        <v>165</v>
      </c>
      <c r="C1792" s="206" t="s">
        <v>4888</v>
      </c>
      <c r="D1792" s="45" t="s">
        <v>1054</v>
      </c>
      <c r="E1792" s="15"/>
    </row>
    <row r="1793" spans="1:5" ht="15">
      <c r="A1793" s="32">
        <f t="shared" si="27"/>
        <v>1789</v>
      </c>
      <c r="B1793" s="206" t="s">
        <v>4889</v>
      </c>
      <c r="C1793" s="206" t="s">
        <v>4890</v>
      </c>
      <c r="D1793" s="45" t="s">
        <v>1054</v>
      </c>
      <c r="E1793" s="15"/>
    </row>
    <row r="1794" spans="1:5" ht="15">
      <c r="A1794" s="32">
        <f t="shared" si="27"/>
        <v>1790</v>
      </c>
      <c r="B1794" s="206" t="s">
        <v>2913</v>
      </c>
      <c r="C1794" s="206" t="s">
        <v>2914</v>
      </c>
      <c r="D1794" s="45" t="s">
        <v>1054</v>
      </c>
      <c r="E1794" s="15"/>
    </row>
    <row r="1795" spans="1:5" ht="15">
      <c r="A1795" s="32">
        <f t="shared" si="27"/>
        <v>1791</v>
      </c>
      <c r="B1795" s="206" t="s">
        <v>2913</v>
      </c>
      <c r="C1795" s="206" t="s">
        <v>2914</v>
      </c>
      <c r="D1795" s="45" t="s">
        <v>1054</v>
      </c>
      <c r="E1795" s="15"/>
    </row>
    <row r="1796" spans="1:5" ht="15">
      <c r="A1796" s="32">
        <f t="shared" si="27"/>
        <v>1792</v>
      </c>
      <c r="B1796" s="206" t="s">
        <v>4891</v>
      </c>
      <c r="C1796" s="206" t="s">
        <v>4892</v>
      </c>
      <c r="D1796" s="45" t="s">
        <v>1054</v>
      </c>
      <c r="E1796" s="15"/>
    </row>
    <row r="1797" spans="1:5" ht="15">
      <c r="A1797" s="32">
        <f t="shared" si="27"/>
        <v>1793</v>
      </c>
      <c r="B1797" s="206" t="s">
        <v>1739</v>
      </c>
      <c r="C1797" s="206" t="s">
        <v>4893</v>
      </c>
      <c r="D1797" s="45" t="s">
        <v>1054</v>
      </c>
      <c r="E1797" s="15"/>
    </row>
    <row r="1798" spans="1:5" ht="15">
      <c r="A1798" s="32">
        <f t="shared" si="27"/>
        <v>1794</v>
      </c>
      <c r="B1798" s="206" t="s">
        <v>1739</v>
      </c>
      <c r="C1798" s="206" t="s">
        <v>4893</v>
      </c>
      <c r="D1798" s="45" t="s">
        <v>1054</v>
      </c>
      <c r="E1798" s="15"/>
    </row>
    <row r="1799" spans="1:5" ht="15">
      <c r="A1799" s="32">
        <f t="shared" ref="A1799:A1862" si="28">+A1798+1</f>
        <v>1795</v>
      </c>
      <c r="B1799" s="206" t="s">
        <v>4894</v>
      </c>
      <c r="C1799" s="206" t="s">
        <v>4895</v>
      </c>
      <c r="D1799" s="45" t="s">
        <v>1054</v>
      </c>
      <c r="E1799" s="15"/>
    </row>
    <row r="1800" spans="1:5" ht="15">
      <c r="A1800" s="32">
        <f t="shared" si="28"/>
        <v>1796</v>
      </c>
      <c r="B1800" s="206" t="s">
        <v>333</v>
      </c>
      <c r="C1800" s="206" t="s">
        <v>697</v>
      </c>
      <c r="D1800" s="45" t="s">
        <v>1054</v>
      </c>
      <c r="E1800" s="15"/>
    </row>
    <row r="1801" spans="1:5" ht="15">
      <c r="A1801" s="32">
        <f t="shared" si="28"/>
        <v>1797</v>
      </c>
      <c r="B1801" s="206" t="s">
        <v>333</v>
      </c>
      <c r="C1801" s="206" t="s">
        <v>697</v>
      </c>
      <c r="D1801" s="45" t="s">
        <v>1054</v>
      </c>
      <c r="E1801" s="15"/>
    </row>
    <row r="1802" spans="1:5" ht="15">
      <c r="A1802" s="32">
        <f t="shared" si="28"/>
        <v>1798</v>
      </c>
      <c r="B1802" s="206" t="s">
        <v>4896</v>
      </c>
      <c r="C1802" s="206" t="s">
        <v>4897</v>
      </c>
      <c r="D1802" s="45" t="s">
        <v>1054</v>
      </c>
      <c r="E1802" s="15"/>
    </row>
    <row r="1803" spans="1:5" ht="15">
      <c r="A1803" s="32">
        <f t="shared" si="28"/>
        <v>1799</v>
      </c>
      <c r="B1803" s="206" t="s">
        <v>4898</v>
      </c>
      <c r="C1803" s="206" t="s">
        <v>4899</v>
      </c>
      <c r="D1803" s="45" t="s">
        <v>1054</v>
      </c>
      <c r="E1803" s="15"/>
    </row>
    <row r="1804" spans="1:5" ht="15">
      <c r="A1804" s="32">
        <f t="shared" si="28"/>
        <v>1800</v>
      </c>
      <c r="B1804" s="206" t="s">
        <v>4900</v>
      </c>
      <c r="C1804" s="206" t="s">
        <v>4901</v>
      </c>
      <c r="D1804" s="45" t="s">
        <v>1054</v>
      </c>
      <c r="E1804" s="15"/>
    </row>
    <row r="1805" spans="1:5" ht="15">
      <c r="A1805" s="32">
        <f t="shared" si="28"/>
        <v>1801</v>
      </c>
      <c r="B1805" s="206" t="s">
        <v>4900</v>
      </c>
      <c r="C1805" s="206" t="s">
        <v>4901</v>
      </c>
      <c r="D1805" s="45" t="s">
        <v>1054</v>
      </c>
      <c r="E1805" s="15"/>
    </row>
    <row r="1806" spans="1:5" ht="15">
      <c r="A1806" s="32">
        <f t="shared" si="28"/>
        <v>1802</v>
      </c>
      <c r="B1806" s="206" t="s">
        <v>4902</v>
      </c>
      <c r="C1806" s="206" t="s">
        <v>4903</v>
      </c>
      <c r="D1806" s="45" t="s">
        <v>1054</v>
      </c>
      <c r="E1806" s="15"/>
    </row>
    <row r="1807" spans="1:5" ht="15">
      <c r="A1807" s="32">
        <f t="shared" si="28"/>
        <v>1803</v>
      </c>
      <c r="B1807" s="206" t="s">
        <v>4904</v>
      </c>
      <c r="C1807" s="206" t="s">
        <v>4905</v>
      </c>
      <c r="D1807" s="45" t="s">
        <v>1054</v>
      </c>
      <c r="E1807" s="15"/>
    </row>
    <row r="1808" spans="1:5" ht="15">
      <c r="A1808" s="32">
        <f t="shared" si="28"/>
        <v>1804</v>
      </c>
      <c r="B1808" s="206" t="s">
        <v>4904</v>
      </c>
      <c r="C1808" s="206" t="s">
        <v>4905</v>
      </c>
      <c r="D1808" s="45" t="s">
        <v>1054</v>
      </c>
      <c r="E1808" s="15"/>
    </row>
    <row r="1809" spans="1:5" ht="15">
      <c r="A1809" s="32">
        <f t="shared" si="28"/>
        <v>1805</v>
      </c>
      <c r="B1809" s="206" t="s">
        <v>2931</v>
      </c>
      <c r="C1809" s="206" t="s">
        <v>2932</v>
      </c>
      <c r="D1809" s="45" t="s">
        <v>1054</v>
      </c>
      <c r="E1809" s="15"/>
    </row>
    <row r="1810" spans="1:5" ht="15">
      <c r="A1810" s="32">
        <f t="shared" si="28"/>
        <v>1806</v>
      </c>
      <c r="B1810" s="206" t="s">
        <v>2931</v>
      </c>
      <c r="C1810" s="206" t="s">
        <v>2932</v>
      </c>
      <c r="D1810" s="45" t="s">
        <v>1054</v>
      </c>
      <c r="E1810" s="15"/>
    </row>
    <row r="1811" spans="1:5" ht="15">
      <c r="A1811" s="32">
        <f t="shared" si="28"/>
        <v>1807</v>
      </c>
      <c r="B1811" s="206" t="s">
        <v>4906</v>
      </c>
      <c r="C1811" s="206" t="s">
        <v>4907</v>
      </c>
      <c r="D1811" s="45" t="s">
        <v>1054</v>
      </c>
      <c r="E1811" s="15"/>
    </row>
    <row r="1812" spans="1:5" ht="15">
      <c r="A1812" s="32">
        <f t="shared" si="28"/>
        <v>1808</v>
      </c>
      <c r="B1812" s="206" t="s">
        <v>173</v>
      </c>
      <c r="C1812" s="206" t="s">
        <v>2937</v>
      </c>
      <c r="D1812" s="45" t="s">
        <v>1054</v>
      </c>
      <c r="E1812" s="15"/>
    </row>
    <row r="1813" spans="1:5" ht="15">
      <c r="A1813" s="32">
        <f t="shared" si="28"/>
        <v>1809</v>
      </c>
      <c r="B1813" s="206" t="s">
        <v>173</v>
      </c>
      <c r="C1813" s="206" t="s">
        <v>4908</v>
      </c>
      <c r="D1813" s="45" t="s">
        <v>1054</v>
      </c>
      <c r="E1813" s="15"/>
    </row>
    <row r="1814" spans="1:5" ht="15">
      <c r="A1814" s="32">
        <f t="shared" si="28"/>
        <v>1810</v>
      </c>
      <c r="B1814" s="206" t="s">
        <v>4909</v>
      </c>
      <c r="C1814" s="206" t="s">
        <v>4910</v>
      </c>
      <c r="D1814" s="45" t="s">
        <v>1054</v>
      </c>
      <c r="E1814" s="15"/>
    </row>
    <row r="1815" spans="1:5" ht="15">
      <c r="A1815" s="32">
        <f t="shared" si="28"/>
        <v>1811</v>
      </c>
      <c r="B1815" s="206" t="s">
        <v>4909</v>
      </c>
      <c r="C1815" s="206" t="s">
        <v>4910</v>
      </c>
      <c r="D1815" s="45" t="s">
        <v>1054</v>
      </c>
      <c r="E1815" s="15"/>
    </row>
    <row r="1816" spans="1:5" ht="15">
      <c r="A1816" s="32">
        <f t="shared" si="28"/>
        <v>1812</v>
      </c>
      <c r="B1816" s="206" t="s">
        <v>4911</v>
      </c>
      <c r="C1816" s="206" t="s">
        <v>4912</v>
      </c>
      <c r="D1816" s="45" t="s">
        <v>1054</v>
      </c>
      <c r="E1816" s="15"/>
    </row>
    <row r="1817" spans="1:5" ht="15">
      <c r="A1817" s="32">
        <f t="shared" si="28"/>
        <v>1813</v>
      </c>
      <c r="B1817" s="206" t="s">
        <v>1083</v>
      </c>
      <c r="C1817" s="206" t="s">
        <v>4913</v>
      </c>
      <c r="D1817" s="45" t="s">
        <v>1054</v>
      </c>
      <c r="E1817" s="15"/>
    </row>
    <row r="1818" spans="1:5" ht="15">
      <c r="A1818" s="32">
        <f t="shared" si="28"/>
        <v>1814</v>
      </c>
      <c r="B1818" s="206" t="s">
        <v>909</v>
      </c>
      <c r="C1818" s="206" t="s">
        <v>4914</v>
      </c>
      <c r="D1818" s="45" t="s">
        <v>1054</v>
      </c>
      <c r="E1818" s="15"/>
    </row>
    <row r="1819" spans="1:5" ht="15">
      <c r="A1819" s="32">
        <f t="shared" si="28"/>
        <v>1815</v>
      </c>
      <c r="B1819" s="206" t="s">
        <v>909</v>
      </c>
      <c r="C1819" s="206" t="s">
        <v>4914</v>
      </c>
      <c r="D1819" s="45" t="s">
        <v>1054</v>
      </c>
      <c r="E1819" s="15"/>
    </row>
    <row r="1820" spans="1:5" ht="15">
      <c r="A1820" s="32">
        <f t="shared" si="28"/>
        <v>1816</v>
      </c>
      <c r="B1820" s="206" t="s">
        <v>421</v>
      </c>
      <c r="C1820" s="206" t="s">
        <v>2947</v>
      </c>
      <c r="D1820" s="45" t="s">
        <v>1054</v>
      </c>
      <c r="E1820" s="15"/>
    </row>
    <row r="1821" spans="1:5" ht="15">
      <c r="A1821" s="32">
        <f t="shared" si="28"/>
        <v>1817</v>
      </c>
      <c r="B1821" s="206" t="s">
        <v>421</v>
      </c>
      <c r="C1821" s="206" t="s">
        <v>2947</v>
      </c>
      <c r="D1821" s="45" t="s">
        <v>1054</v>
      </c>
      <c r="E1821" s="15"/>
    </row>
    <row r="1822" spans="1:5" ht="15">
      <c r="A1822" s="32">
        <f t="shared" si="28"/>
        <v>1818</v>
      </c>
      <c r="B1822" s="206" t="s">
        <v>468</v>
      </c>
      <c r="C1822" s="206" t="s">
        <v>4915</v>
      </c>
      <c r="D1822" s="45" t="s">
        <v>1054</v>
      </c>
      <c r="E1822" s="15"/>
    </row>
    <row r="1823" spans="1:5" ht="15">
      <c r="A1823" s="32">
        <f t="shared" si="28"/>
        <v>1819</v>
      </c>
      <c r="B1823" s="206" t="s">
        <v>468</v>
      </c>
      <c r="C1823" s="206" t="s">
        <v>4915</v>
      </c>
      <c r="D1823" s="45" t="s">
        <v>1054</v>
      </c>
      <c r="E1823" s="15"/>
    </row>
    <row r="1824" spans="1:5" ht="15">
      <c r="A1824" s="32">
        <f t="shared" si="28"/>
        <v>1820</v>
      </c>
      <c r="B1824" s="206" t="s">
        <v>4916</v>
      </c>
      <c r="C1824" s="206" t="s">
        <v>4917</v>
      </c>
      <c r="D1824" s="45" t="s">
        <v>1054</v>
      </c>
      <c r="E1824" s="15"/>
    </row>
    <row r="1825" spans="1:5" ht="15">
      <c r="A1825" s="32">
        <f t="shared" si="28"/>
        <v>1821</v>
      </c>
      <c r="B1825" s="206" t="s">
        <v>602</v>
      </c>
      <c r="C1825" s="206" t="s">
        <v>4918</v>
      </c>
      <c r="D1825" s="45" t="s">
        <v>1054</v>
      </c>
      <c r="E1825" s="15"/>
    </row>
    <row r="1826" spans="1:5" ht="15">
      <c r="A1826" s="32">
        <f t="shared" si="28"/>
        <v>1822</v>
      </c>
      <c r="B1826" s="206" t="s">
        <v>4919</v>
      </c>
      <c r="C1826" s="206" t="s">
        <v>4920</v>
      </c>
      <c r="D1826" s="45" t="s">
        <v>1054</v>
      </c>
      <c r="E1826" s="15"/>
    </row>
    <row r="1827" spans="1:5" ht="15">
      <c r="A1827" s="32">
        <f t="shared" si="28"/>
        <v>1823</v>
      </c>
      <c r="B1827" s="206" t="s">
        <v>1256</v>
      </c>
      <c r="C1827" s="206" t="s">
        <v>4921</v>
      </c>
      <c r="D1827" s="45" t="s">
        <v>1054</v>
      </c>
      <c r="E1827" s="15"/>
    </row>
    <row r="1828" spans="1:5" ht="15">
      <c r="A1828" s="32">
        <f t="shared" si="28"/>
        <v>1824</v>
      </c>
      <c r="B1828" s="206" t="s">
        <v>1256</v>
      </c>
      <c r="C1828" s="206" t="s">
        <v>4921</v>
      </c>
      <c r="D1828" s="45" t="s">
        <v>1054</v>
      </c>
      <c r="E1828" s="15"/>
    </row>
    <row r="1829" spans="1:5" ht="15">
      <c r="A1829" s="32">
        <f t="shared" si="28"/>
        <v>1825</v>
      </c>
      <c r="B1829" s="206" t="s">
        <v>4922</v>
      </c>
      <c r="C1829" s="206" t="s">
        <v>4923</v>
      </c>
      <c r="D1829" s="45" t="s">
        <v>1054</v>
      </c>
      <c r="E1829" s="15"/>
    </row>
    <row r="1830" spans="1:5" ht="15">
      <c r="A1830" s="32">
        <f t="shared" si="28"/>
        <v>1826</v>
      </c>
      <c r="B1830" s="206" t="s">
        <v>397</v>
      </c>
      <c r="C1830" s="206" t="s">
        <v>4924</v>
      </c>
      <c r="D1830" s="45" t="s">
        <v>1054</v>
      </c>
      <c r="E1830" s="15"/>
    </row>
    <row r="1831" spans="1:5" ht="15">
      <c r="A1831" s="32">
        <f t="shared" si="28"/>
        <v>1827</v>
      </c>
      <c r="B1831" s="206" t="s">
        <v>397</v>
      </c>
      <c r="C1831" s="206" t="s">
        <v>4924</v>
      </c>
      <c r="D1831" s="45" t="s">
        <v>1054</v>
      </c>
      <c r="E1831" s="15"/>
    </row>
    <row r="1832" spans="1:5" ht="15">
      <c r="A1832" s="32">
        <f t="shared" si="28"/>
        <v>1828</v>
      </c>
      <c r="B1832" s="206" t="s">
        <v>2957</v>
      </c>
      <c r="C1832" s="206" t="s">
        <v>2958</v>
      </c>
      <c r="D1832" s="45" t="s">
        <v>1054</v>
      </c>
      <c r="E1832" s="15"/>
    </row>
    <row r="1833" spans="1:5" ht="15">
      <c r="A1833" s="32">
        <f t="shared" si="28"/>
        <v>1829</v>
      </c>
      <c r="B1833" s="206" t="s">
        <v>194</v>
      </c>
      <c r="C1833" s="206" t="s">
        <v>4925</v>
      </c>
      <c r="D1833" s="45" t="s">
        <v>1054</v>
      </c>
      <c r="E1833" s="15"/>
    </row>
    <row r="1834" spans="1:5" ht="15">
      <c r="A1834" s="32">
        <f t="shared" si="28"/>
        <v>1830</v>
      </c>
      <c r="B1834" s="206" t="s">
        <v>194</v>
      </c>
      <c r="C1834" s="206" t="s">
        <v>4925</v>
      </c>
      <c r="D1834" s="45" t="s">
        <v>1054</v>
      </c>
      <c r="E1834" s="15"/>
    </row>
    <row r="1835" spans="1:5" ht="15">
      <c r="A1835" s="32">
        <f t="shared" si="28"/>
        <v>1831</v>
      </c>
      <c r="B1835" s="206" t="s">
        <v>712</v>
      </c>
      <c r="C1835" s="206" t="s">
        <v>4926</v>
      </c>
      <c r="D1835" s="45" t="s">
        <v>1054</v>
      </c>
      <c r="E1835" s="15"/>
    </row>
    <row r="1836" spans="1:5" ht="15">
      <c r="A1836" s="32">
        <f t="shared" si="28"/>
        <v>1832</v>
      </c>
      <c r="B1836" s="206" t="s">
        <v>1096</v>
      </c>
      <c r="C1836" s="206" t="s">
        <v>1097</v>
      </c>
      <c r="D1836" s="45" t="s">
        <v>1054</v>
      </c>
      <c r="E1836" s="15"/>
    </row>
    <row r="1837" spans="1:5" ht="15">
      <c r="A1837" s="32">
        <f t="shared" si="28"/>
        <v>1833</v>
      </c>
      <c r="B1837" s="206" t="s">
        <v>4927</v>
      </c>
      <c r="C1837" s="206" t="s">
        <v>4928</v>
      </c>
      <c r="D1837" s="45" t="s">
        <v>1054</v>
      </c>
      <c r="E1837" s="15"/>
    </row>
    <row r="1838" spans="1:5" ht="15">
      <c r="A1838" s="32">
        <f t="shared" si="28"/>
        <v>1834</v>
      </c>
      <c r="B1838" s="206" t="s">
        <v>4929</v>
      </c>
      <c r="C1838" s="206" t="s">
        <v>4930</v>
      </c>
      <c r="D1838" s="45" t="s">
        <v>1054</v>
      </c>
      <c r="E1838" s="15"/>
    </row>
    <row r="1839" spans="1:5" ht="15">
      <c r="A1839" s="32">
        <f t="shared" si="28"/>
        <v>1835</v>
      </c>
      <c r="B1839" s="206" t="s">
        <v>386</v>
      </c>
      <c r="C1839" s="206" t="s">
        <v>4931</v>
      </c>
      <c r="D1839" s="45" t="s">
        <v>1054</v>
      </c>
      <c r="E1839" s="15"/>
    </row>
    <row r="1840" spans="1:5" ht="15">
      <c r="A1840" s="32">
        <f t="shared" si="28"/>
        <v>1836</v>
      </c>
      <c r="B1840" s="206" t="s">
        <v>217</v>
      </c>
      <c r="C1840" s="206" t="s">
        <v>4932</v>
      </c>
      <c r="D1840" s="45" t="s">
        <v>1054</v>
      </c>
      <c r="E1840" s="15"/>
    </row>
    <row r="1841" spans="1:5" ht="15">
      <c r="A1841" s="32">
        <f t="shared" si="28"/>
        <v>1837</v>
      </c>
      <c r="B1841" s="206" t="s">
        <v>217</v>
      </c>
      <c r="C1841" s="206" t="s">
        <v>4932</v>
      </c>
      <c r="D1841" s="45" t="s">
        <v>1054</v>
      </c>
      <c r="E1841" s="15"/>
    </row>
    <row r="1842" spans="1:5" ht="15">
      <c r="A1842" s="32">
        <f t="shared" si="28"/>
        <v>1838</v>
      </c>
      <c r="B1842" s="206" t="s">
        <v>217</v>
      </c>
      <c r="C1842" s="206" t="s">
        <v>4932</v>
      </c>
      <c r="D1842" s="45" t="s">
        <v>1054</v>
      </c>
      <c r="E1842" s="15"/>
    </row>
    <row r="1843" spans="1:5" ht="15">
      <c r="A1843" s="32">
        <f t="shared" si="28"/>
        <v>1839</v>
      </c>
      <c r="B1843" s="206" t="s">
        <v>461</v>
      </c>
      <c r="C1843" s="206" t="s">
        <v>4933</v>
      </c>
      <c r="D1843" s="45" t="s">
        <v>1054</v>
      </c>
      <c r="E1843" s="15"/>
    </row>
    <row r="1844" spans="1:5" ht="15">
      <c r="A1844" s="32">
        <f t="shared" si="28"/>
        <v>1840</v>
      </c>
      <c r="B1844" s="206" t="s">
        <v>209</v>
      </c>
      <c r="C1844" s="206" t="s">
        <v>4934</v>
      </c>
      <c r="D1844" s="45" t="s">
        <v>1054</v>
      </c>
      <c r="E1844" s="15"/>
    </row>
    <row r="1845" spans="1:5" ht="15">
      <c r="A1845" s="32">
        <f t="shared" si="28"/>
        <v>1841</v>
      </c>
      <c r="B1845" s="206" t="s">
        <v>209</v>
      </c>
      <c r="C1845" s="206" t="s">
        <v>4934</v>
      </c>
      <c r="D1845" s="45" t="s">
        <v>1054</v>
      </c>
      <c r="E1845" s="15"/>
    </row>
    <row r="1846" spans="1:5" ht="15">
      <c r="A1846" s="32">
        <f t="shared" si="28"/>
        <v>1842</v>
      </c>
      <c r="B1846" s="206" t="s">
        <v>214</v>
      </c>
      <c r="C1846" s="206" t="s">
        <v>4935</v>
      </c>
      <c r="D1846" s="45" t="s">
        <v>1054</v>
      </c>
      <c r="E1846" s="15"/>
    </row>
    <row r="1847" spans="1:5" ht="15">
      <c r="A1847" s="32">
        <f t="shared" si="28"/>
        <v>1843</v>
      </c>
      <c r="B1847" s="206" t="s">
        <v>4936</v>
      </c>
      <c r="C1847" s="206" t="s">
        <v>4937</v>
      </c>
      <c r="D1847" s="45" t="s">
        <v>1054</v>
      </c>
      <c r="E1847" s="15"/>
    </row>
    <row r="1848" spans="1:5" ht="15">
      <c r="A1848" s="32">
        <f t="shared" si="28"/>
        <v>1844</v>
      </c>
      <c r="B1848" s="206" t="s">
        <v>4936</v>
      </c>
      <c r="C1848" s="206" t="s">
        <v>4937</v>
      </c>
      <c r="D1848" s="45" t="s">
        <v>1054</v>
      </c>
      <c r="E1848" s="15"/>
    </row>
    <row r="1849" spans="1:5" ht="15">
      <c r="A1849" s="32">
        <f t="shared" si="28"/>
        <v>1845</v>
      </c>
      <c r="B1849" s="206" t="s">
        <v>4938</v>
      </c>
      <c r="C1849" s="206" t="s">
        <v>4939</v>
      </c>
      <c r="D1849" s="45" t="s">
        <v>1054</v>
      </c>
      <c r="E1849" s="15"/>
    </row>
    <row r="1850" spans="1:5" ht="15">
      <c r="A1850" s="32">
        <f t="shared" si="28"/>
        <v>1846</v>
      </c>
      <c r="B1850" s="206" t="s">
        <v>4938</v>
      </c>
      <c r="C1850" s="206" t="s">
        <v>4939</v>
      </c>
      <c r="D1850" s="45" t="s">
        <v>1054</v>
      </c>
      <c r="E1850" s="15"/>
    </row>
    <row r="1851" spans="1:5" ht="15">
      <c r="A1851" s="32">
        <f t="shared" si="28"/>
        <v>1847</v>
      </c>
      <c r="B1851" s="206" t="s">
        <v>4940</v>
      </c>
      <c r="C1851" s="206" t="s">
        <v>4941</v>
      </c>
      <c r="D1851" s="45" t="s">
        <v>1054</v>
      </c>
      <c r="E1851" s="15"/>
    </row>
    <row r="1852" spans="1:5" ht="15">
      <c r="A1852" s="32">
        <f t="shared" si="28"/>
        <v>1848</v>
      </c>
      <c r="B1852" s="206" t="s">
        <v>4940</v>
      </c>
      <c r="C1852" s="206" t="s">
        <v>4941</v>
      </c>
      <c r="D1852" s="45" t="s">
        <v>1054</v>
      </c>
      <c r="E1852" s="15"/>
    </row>
    <row r="1853" spans="1:5" ht="15">
      <c r="A1853" s="32">
        <f t="shared" si="28"/>
        <v>1849</v>
      </c>
      <c r="B1853" s="206" t="s">
        <v>4942</v>
      </c>
      <c r="C1853" s="206" t="s">
        <v>4943</v>
      </c>
      <c r="D1853" s="45" t="s">
        <v>1054</v>
      </c>
      <c r="E1853" s="15"/>
    </row>
    <row r="1854" spans="1:5" ht="15">
      <c r="A1854" s="32">
        <f t="shared" si="28"/>
        <v>1850</v>
      </c>
      <c r="B1854" s="206" t="s">
        <v>4944</v>
      </c>
      <c r="C1854" s="206" t="s">
        <v>4945</v>
      </c>
      <c r="D1854" s="45" t="s">
        <v>1054</v>
      </c>
      <c r="E1854" s="15"/>
    </row>
    <row r="1855" spans="1:5" ht="15">
      <c r="A1855" s="32">
        <f t="shared" si="28"/>
        <v>1851</v>
      </c>
      <c r="B1855" s="206" t="s">
        <v>4946</v>
      </c>
      <c r="C1855" s="206" t="s">
        <v>4947</v>
      </c>
      <c r="D1855" s="45" t="s">
        <v>1054</v>
      </c>
      <c r="E1855" s="15"/>
    </row>
    <row r="1856" spans="1:5" ht="15">
      <c r="A1856" s="32">
        <f t="shared" si="28"/>
        <v>1852</v>
      </c>
      <c r="B1856" s="206" t="s">
        <v>4948</v>
      </c>
      <c r="C1856" s="206" t="s">
        <v>4949</v>
      </c>
      <c r="D1856" s="45" t="s">
        <v>1054</v>
      </c>
      <c r="E1856" s="15"/>
    </row>
    <row r="1857" spans="1:5" ht="15">
      <c r="A1857" s="32">
        <f t="shared" si="28"/>
        <v>1853</v>
      </c>
      <c r="B1857" s="206" t="s">
        <v>4950</v>
      </c>
      <c r="C1857" s="206" t="s">
        <v>4951</v>
      </c>
      <c r="D1857" s="45" t="s">
        <v>1054</v>
      </c>
      <c r="E1857" s="15"/>
    </row>
    <row r="1858" spans="1:5" ht="15">
      <c r="A1858" s="32">
        <f t="shared" si="28"/>
        <v>1854</v>
      </c>
      <c r="B1858" s="206" t="s">
        <v>367</v>
      </c>
      <c r="C1858" s="206" t="s">
        <v>4952</v>
      </c>
      <c r="D1858" s="45" t="s">
        <v>1054</v>
      </c>
      <c r="E1858" s="15"/>
    </row>
    <row r="1859" spans="1:5" ht="15">
      <c r="A1859" s="32">
        <f t="shared" si="28"/>
        <v>1855</v>
      </c>
      <c r="B1859" s="206" t="s">
        <v>367</v>
      </c>
      <c r="C1859" s="206" t="s">
        <v>4952</v>
      </c>
      <c r="D1859" s="45" t="s">
        <v>1054</v>
      </c>
      <c r="E1859" s="15"/>
    </row>
    <row r="1860" spans="1:5" ht="15">
      <c r="A1860" s="32">
        <f t="shared" si="28"/>
        <v>1856</v>
      </c>
      <c r="B1860" s="206" t="s">
        <v>4953</v>
      </c>
      <c r="C1860" s="206" t="s">
        <v>4954</v>
      </c>
      <c r="D1860" s="45" t="s">
        <v>1054</v>
      </c>
      <c r="E1860" s="15"/>
    </row>
    <row r="1861" spans="1:5" ht="15">
      <c r="A1861" s="32">
        <f t="shared" si="28"/>
        <v>1857</v>
      </c>
      <c r="B1861" s="206" t="s">
        <v>4953</v>
      </c>
      <c r="C1861" s="206" t="s">
        <v>4954</v>
      </c>
      <c r="D1861" s="45" t="s">
        <v>1054</v>
      </c>
      <c r="E1861" s="15"/>
    </row>
    <row r="1862" spans="1:5" ht="15">
      <c r="A1862" s="32">
        <f t="shared" si="28"/>
        <v>1858</v>
      </c>
      <c r="B1862" s="206" t="s">
        <v>4955</v>
      </c>
      <c r="C1862" s="206" t="s">
        <v>4956</v>
      </c>
      <c r="D1862" s="45" t="s">
        <v>1054</v>
      </c>
      <c r="E1862" s="15"/>
    </row>
    <row r="1863" spans="1:5" ht="15">
      <c r="A1863" s="32">
        <f t="shared" ref="A1863:A1926" si="29">+A1862+1</f>
        <v>1859</v>
      </c>
      <c r="B1863" s="206" t="s">
        <v>4955</v>
      </c>
      <c r="C1863" s="206" t="s">
        <v>4956</v>
      </c>
      <c r="D1863" s="45" t="s">
        <v>1054</v>
      </c>
      <c r="E1863" s="15"/>
    </row>
    <row r="1864" spans="1:5" ht="15">
      <c r="A1864" s="32">
        <f t="shared" si="29"/>
        <v>1860</v>
      </c>
      <c r="B1864" s="206" t="s">
        <v>1104</v>
      </c>
      <c r="C1864" s="206" t="s">
        <v>1105</v>
      </c>
      <c r="D1864" s="45" t="s">
        <v>1054</v>
      </c>
      <c r="E1864" s="15"/>
    </row>
    <row r="1865" spans="1:5" ht="15">
      <c r="A1865" s="32">
        <f t="shared" si="29"/>
        <v>1861</v>
      </c>
      <c r="B1865" s="206" t="s">
        <v>1104</v>
      </c>
      <c r="C1865" s="206" t="s">
        <v>1105</v>
      </c>
      <c r="D1865" s="45" t="s">
        <v>1054</v>
      </c>
      <c r="E1865" s="15"/>
    </row>
    <row r="1866" spans="1:5" ht="15">
      <c r="A1866" s="32">
        <f t="shared" si="29"/>
        <v>1862</v>
      </c>
      <c r="B1866" s="206" t="s">
        <v>4957</v>
      </c>
      <c r="C1866" s="206" t="s">
        <v>4958</v>
      </c>
      <c r="D1866" s="45" t="s">
        <v>1054</v>
      </c>
      <c r="E1866" s="15"/>
    </row>
    <row r="1867" spans="1:5" ht="15">
      <c r="A1867" s="32">
        <f t="shared" si="29"/>
        <v>1863</v>
      </c>
      <c r="B1867" s="206" t="s">
        <v>4957</v>
      </c>
      <c r="C1867" s="206" t="s">
        <v>4958</v>
      </c>
      <c r="D1867" s="45" t="s">
        <v>1054</v>
      </c>
      <c r="E1867" s="15"/>
    </row>
    <row r="1868" spans="1:5" ht="15">
      <c r="A1868" s="32">
        <f t="shared" si="29"/>
        <v>1864</v>
      </c>
      <c r="B1868" s="206" t="s">
        <v>2998</v>
      </c>
      <c r="C1868" s="206" t="s">
        <v>2999</v>
      </c>
      <c r="D1868" s="45" t="s">
        <v>1054</v>
      </c>
      <c r="E1868" s="15"/>
    </row>
    <row r="1869" spans="1:5" ht="15">
      <c r="A1869" s="32">
        <f t="shared" si="29"/>
        <v>1865</v>
      </c>
      <c r="B1869" s="206" t="s">
        <v>4959</v>
      </c>
      <c r="C1869" s="206" t="s">
        <v>4960</v>
      </c>
      <c r="D1869" s="45" t="s">
        <v>1054</v>
      </c>
      <c r="E1869" s="15"/>
    </row>
    <row r="1870" spans="1:5" ht="15">
      <c r="A1870" s="32">
        <f t="shared" si="29"/>
        <v>1866</v>
      </c>
      <c r="B1870" s="206" t="s">
        <v>4959</v>
      </c>
      <c r="C1870" s="206" t="s">
        <v>4960</v>
      </c>
      <c r="D1870" s="45" t="s">
        <v>1054</v>
      </c>
      <c r="E1870" s="15"/>
    </row>
    <row r="1871" spans="1:5" ht="15">
      <c r="A1871" s="32">
        <f t="shared" si="29"/>
        <v>1867</v>
      </c>
      <c r="B1871" s="206" t="s">
        <v>4961</v>
      </c>
      <c r="C1871" s="206" t="s">
        <v>4962</v>
      </c>
      <c r="D1871" s="45" t="s">
        <v>1054</v>
      </c>
      <c r="E1871" s="15"/>
    </row>
    <row r="1872" spans="1:5" ht="15">
      <c r="A1872" s="32">
        <f t="shared" si="29"/>
        <v>1868</v>
      </c>
      <c r="B1872" s="206" t="s">
        <v>4961</v>
      </c>
      <c r="C1872" s="206" t="s">
        <v>4962</v>
      </c>
      <c r="D1872" s="45" t="s">
        <v>1054</v>
      </c>
      <c r="E1872" s="15"/>
    </row>
    <row r="1873" spans="1:5" ht="15">
      <c r="A1873" s="32">
        <f t="shared" si="29"/>
        <v>1869</v>
      </c>
      <c r="B1873" s="206" t="s">
        <v>413</v>
      </c>
      <c r="C1873" s="206" t="s">
        <v>4963</v>
      </c>
      <c r="D1873" s="45" t="s">
        <v>1054</v>
      </c>
      <c r="E1873" s="15"/>
    </row>
    <row r="1874" spans="1:5" ht="15">
      <c r="A1874" s="32">
        <f t="shared" si="29"/>
        <v>1870</v>
      </c>
      <c r="B1874" s="206" t="s">
        <v>4964</v>
      </c>
      <c r="C1874" s="206" t="s">
        <v>4965</v>
      </c>
      <c r="D1874" s="45" t="s">
        <v>1054</v>
      </c>
      <c r="E1874" s="15"/>
    </row>
    <row r="1875" spans="1:5" ht="15">
      <c r="A1875" s="32">
        <f t="shared" si="29"/>
        <v>1871</v>
      </c>
      <c r="B1875" s="206" t="s">
        <v>4966</v>
      </c>
      <c r="C1875" s="206" t="s">
        <v>4967</v>
      </c>
      <c r="D1875" s="45" t="s">
        <v>1054</v>
      </c>
      <c r="E1875" s="15"/>
    </row>
    <row r="1876" spans="1:5" ht="15">
      <c r="A1876" s="32">
        <f t="shared" si="29"/>
        <v>1872</v>
      </c>
      <c r="B1876" s="206" t="s">
        <v>4968</v>
      </c>
      <c r="C1876" s="206" t="s">
        <v>4969</v>
      </c>
      <c r="D1876" s="45" t="s">
        <v>1054</v>
      </c>
      <c r="E1876" s="15"/>
    </row>
    <row r="1877" spans="1:5" ht="15">
      <c r="A1877" s="32">
        <f t="shared" si="29"/>
        <v>1873</v>
      </c>
      <c r="B1877" s="206" t="s">
        <v>4970</v>
      </c>
      <c r="C1877" s="206" t="s">
        <v>4971</v>
      </c>
      <c r="D1877" s="45" t="s">
        <v>1054</v>
      </c>
      <c r="E1877" s="15"/>
    </row>
    <row r="1878" spans="1:5" ht="15">
      <c r="A1878" s="32">
        <f t="shared" si="29"/>
        <v>1874</v>
      </c>
      <c r="B1878" s="206" t="s">
        <v>4970</v>
      </c>
      <c r="C1878" s="206" t="s">
        <v>4971</v>
      </c>
      <c r="D1878" s="45" t="s">
        <v>1054</v>
      </c>
      <c r="E1878" s="15"/>
    </row>
    <row r="1879" spans="1:5" ht="15">
      <c r="A1879" s="32">
        <f t="shared" si="29"/>
        <v>1875</v>
      </c>
      <c r="B1879" s="206" t="s">
        <v>527</v>
      </c>
      <c r="C1879" s="206" t="s">
        <v>669</v>
      </c>
      <c r="D1879" s="45" t="s">
        <v>1054</v>
      </c>
      <c r="E1879" s="15"/>
    </row>
    <row r="1880" spans="1:5" ht="15">
      <c r="A1880" s="32">
        <f t="shared" si="29"/>
        <v>1876</v>
      </c>
      <c r="B1880" s="206" t="s">
        <v>4972</v>
      </c>
      <c r="C1880" s="206" t="s">
        <v>4973</v>
      </c>
      <c r="D1880" s="45" t="s">
        <v>1054</v>
      </c>
      <c r="E1880" s="15"/>
    </row>
    <row r="1881" spans="1:5" ht="15">
      <c r="A1881" s="32">
        <f t="shared" si="29"/>
        <v>1877</v>
      </c>
      <c r="B1881" s="206" t="s">
        <v>4972</v>
      </c>
      <c r="C1881" s="206" t="s">
        <v>4973</v>
      </c>
      <c r="D1881" s="45" t="s">
        <v>1054</v>
      </c>
      <c r="E1881" s="15"/>
    </row>
    <row r="1882" spans="1:5" ht="15">
      <c r="A1882" s="32">
        <f t="shared" si="29"/>
        <v>1878</v>
      </c>
      <c r="B1882" s="206" t="s">
        <v>4974</v>
      </c>
      <c r="C1882" s="206" t="s">
        <v>4975</v>
      </c>
      <c r="D1882" s="45" t="s">
        <v>1054</v>
      </c>
      <c r="E1882" s="15"/>
    </row>
    <row r="1883" spans="1:5" ht="15">
      <c r="A1883" s="32">
        <f t="shared" si="29"/>
        <v>1879</v>
      </c>
      <c r="B1883" s="206" t="s">
        <v>4974</v>
      </c>
      <c r="C1883" s="206" t="s">
        <v>4975</v>
      </c>
      <c r="D1883" s="45" t="s">
        <v>1054</v>
      </c>
      <c r="E1883" s="15"/>
    </row>
    <row r="1884" spans="1:5" ht="15">
      <c r="A1884" s="32">
        <f t="shared" si="29"/>
        <v>1880</v>
      </c>
      <c r="B1884" s="206" t="s">
        <v>4976</v>
      </c>
      <c r="C1884" s="206" t="s">
        <v>4977</v>
      </c>
      <c r="D1884" s="45" t="s">
        <v>1054</v>
      </c>
      <c r="E1884" s="15"/>
    </row>
    <row r="1885" spans="1:5" ht="15">
      <c r="A1885" s="32">
        <f t="shared" si="29"/>
        <v>1881</v>
      </c>
      <c r="B1885" s="206" t="s">
        <v>326</v>
      </c>
      <c r="C1885" s="206" t="s">
        <v>4978</v>
      </c>
      <c r="D1885" s="45" t="s">
        <v>1054</v>
      </c>
      <c r="E1885" s="15"/>
    </row>
    <row r="1886" spans="1:5" ht="15">
      <c r="A1886" s="32">
        <f t="shared" si="29"/>
        <v>1882</v>
      </c>
      <c r="B1886" s="206" t="s">
        <v>4979</v>
      </c>
      <c r="C1886" s="206" t="s">
        <v>4980</v>
      </c>
      <c r="D1886" s="45" t="s">
        <v>1054</v>
      </c>
      <c r="E1886" s="15"/>
    </row>
    <row r="1887" spans="1:5" ht="15">
      <c r="A1887" s="32">
        <f t="shared" si="29"/>
        <v>1883</v>
      </c>
      <c r="B1887" s="206" t="s">
        <v>219</v>
      </c>
      <c r="C1887" s="206" t="s">
        <v>4981</v>
      </c>
      <c r="D1887" s="45" t="s">
        <v>1054</v>
      </c>
      <c r="E1887" s="15"/>
    </row>
    <row r="1888" spans="1:5" ht="15">
      <c r="A1888" s="32">
        <f t="shared" si="29"/>
        <v>1884</v>
      </c>
      <c r="B1888" s="206" t="s">
        <v>194</v>
      </c>
      <c r="C1888" s="206" t="s">
        <v>4982</v>
      </c>
      <c r="D1888" s="45" t="s">
        <v>1054</v>
      </c>
      <c r="E1888" s="15"/>
    </row>
    <row r="1889" spans="1:5" ht="15">
      <c r="A1889" s="32">
        <f t="shared" si="29"/>
        <v>1885</v>
      </c>
      <c r="B1889" s="206" t="s">
        <v>194</v>
      </c>
      <c r="C1889" s="206" t="s">
        <v>4982</v>
      </c>
      <c r="D1889" s="45" t="s">
        <v>1054</v>
      </c>
      <c r="E1889" s="15"/>
    </row>
    <row r="1890" spans="1:5" ht="15">
      <c r="A1890" s="32">
        <f t="shared" si="29"/>
        <v>1886</v>
      </c>
      <c r="B1890" s="206" t="s">
        <v>158</v>
      </c>
      <c r="C1890" s="206" t="s">
        <v>4983</v>
      </c>
      <c r="D1890" s="45" t="s">
        <v>1054</v>
      </c>
      <c r="E1890" s="15"/>
    </row>
    <row r="1891" spans="1:5" ht="15">
      <c r="A1891" s="32">
        <f t="shared" si="29"/>
        <v>1887</v>
      </c>
      <c r="B1891" s="206" t="s">
        <v>4984</v>
      </c>
      <c r="C1891" s="206" t="s">
        <v>4985</v>
      </c>
      <c r="D1891" s="45" t="s">
        <v>1054</v>
      </c>
      <c r="E1891" s="15"/>
    </row>
    <row r="1892" spans="1:5" ht="15">
      <c r="A1892" s="32">
        <f t="shared" si="29"/>
        <v>1888</v>
      </c>
      <c r="B1892" s="206" t="s">
        <v>618</v>
      </c>
      <c r="C1892" s="206" t="s">
        <v>4986</v>
      </c>
      <c r="D1892" s="45" t="s">
        <v>1054</v>
      </c>
      <c r="E1892" s="15"/>
    </row>
    <row r="1893" spans="1:5" ht="15">
      <c r="A1893" s="32">
        <f t="shared" si="29"/>
        <v>1889</v>
      </c>
      <c r="B1893" s="206" t="s">
        <v>618</v>
      </c>
      <c r="C1893" s="206" t="s">
        <v>4986</v>
      </c>
      <c r="D1893" s="45" t="s">
        <v>1054</v>
      </c>
      <c r="E1893" s="15"/>
    </row>
    <row r="1894" spans="1:5" ht="15">
      <c r="A1894" s="32">
        <f t="shared" si="29"/>
        <v>1890</v>
      </c>
      <c r="B1894" s="206" t="s">
        <v>4987</v>
      </c>
      <c r="C1894" s="206" t="s">
        <v>4988</v>
      </c>
      <c r="D1894" s="45" t="s">
        <v>1054</v>
      </c>
      <c r="E1894" s="15"/>
    </row>
    <row r="1895" spans="1:5" ht="15">
      <c r="A1895" s="32">
        <f t="shared" si="29"/>
        <v>1891</v>
      </c>
      <c r="B1895" s="206" t="s">
        <v>4987</v>
      </c>
      <c r="C1895" s="206" t="s">
        <v>4988</v>
      </c>
      <c r="D1895" s="45" t="s">
        <v>1054</v>
      </c>
      <c r="E1895" s="15"/>
    </row>
    <row r="1896" spans="1:5" ht="15">
      <c r="A1896" s="32">
        <f t="shared" si="29"/>
        <v>1892</v>
      </c>
      <c r="B1896" s="206" t="s">
        <v>591</v>
      </c>
      <c r="C1896" s="206" t="s">
        <v>4989</v>
      </c>
      <c r="D1896" s="45" t="s">
        <v>1054</v>
      </c>
      <c r="E1896" s="15"/>
    </row>
    <row r="1897" spans="1:5" ht="15">
      <c r="A1897" s="32">
        <f t="shared" si="29"/>
        <v>1893</v>
      </c>
      <c r="B1897" s="206" t="s">
        <v>4990</v>
      </c>
      <c r="C1897" s="206" t="s">
        <v>4991</v>
      </c>
      <c r="D1897" s="45" t="s">
        <v>1054</v>
      </c>
      <c r="E1897" s="15"/>
    </row>
    <row r="1898" spans="1:5" ht="15">
      <c r="A1898" s="32">
        <f t="shared" si="29"/>
        <v>1894</v>
      </c>
      <c r="B1898" s="206" t="s">
        <v>4990</v>
      </c>
      <c r="C1898" s="206" t="s">
        <v>4991</v>
      </c>
      <c r="D1898" s="45" t="s">
        <v>1054</v>
      </c>
      <c r="E1898" s="15"/>
    </row>
    <row r="1899" spans="1:5" ht="15">
      <c r="A1899" s="32">
        <f t="shared" si="29"/>
        <v>1895</v>
      </c>
      <c r="B1899" s="206" t="s">
        <v>4992</v>
      </c>
      <c r="C1899" s="206" t="s">
        <v>4993</v>
      </c>
      <c r="D1899" s="45" t="s">
        <v>1054</v>
      </c>
      <c r="E1899" s="15"/>
    </row>
    <row r="1900" spans="1:5" ht="15">
      <c r="A1900" s="32">
        <f t="shared" si="29"/>
        <v>1896</v>
      </c>
      <c r="B1900" s="206" t="s">
        <v>4992</v>
      </c>
      <c r="C1900" s="206" t="s">
        <v>4993</v>
      </c>
      <c r="D1900" s="45" t="s">
        <v>1054</v>
      </c>
      <c r="E1900" s="15"/>
    </row>
    <row r="1901" spans="1:5" ht="15">
      <c r="A1901" s="32">
        <f t="shared" si="29"/>
        <v>1897</v>
      </c>
      <c r="B1901" s="206" t="s">
        <v>4994</v>
      </c>
      <c r="C1901" s="206" t="s">
        <v>4995</v>
      </c>
      <c r="D1901" s="45" t="s">
        <v>1054</v>
      </c>
      <c r="E1901" s="15"/>
    </row>
    <row r="1902" spans="1:5" ht="15">
      <c r="A1902" s="32">
        <f t="shared" si="29"/>
        <v>1898</v>
      </c>
      <c r="B1902" s="206" t="s">
        <v>4996</v>
      </c>
      <c r="C1902" s="206" t="s">
        <v>4997</v>
      </c>
      <c r="D1902" s="45" t="s">
        <v>1054</v>
      </c>
      <c r="E1902" s="15"/>
    </row>
    <row r="1903" spans="1:5" ht="15">
      <c r="A1903" s="32">
        <f t="shared" si="29"/>
        <v>1899</v>
      </c>
      <c r="B1903" s="206" t="s">
        <v>4998</v>
      </c>
      <c r="C1903" s="206" t="s">
        <v>4999</v>
      </c>
      <c r="D1903" s="45" t="s">
        <v>1054</v>
      </c>
      <c r="E1903" s="15"/>
    </row>
    <row r="1904" spans="1:5" ht="15">
      <c r="A1904" s="32">
        <f t="shared" si="29"/>
        <v>1900</v>
      </c>
      <c r="B1904" s="206" t="s">
        <v>4467</v>
      </c>
      <c r="C1904" s="206" t="s">
        <v>5000</v>
      </c>
      <c r="D1904" s="45" t="s">
        <v>1054</v>
      </c>
      <c r="E1904" s="15"/>
    </row>
    <row r="1905" spans="1:5" ht="15">
      <c r="A1905" s="32">
        <f t="shared" si="29"/>
        <v>1901</v>
      </c>
      <c r="B1905" s="206" t="s">
        <v>5001</v>
      </c>
      <c r="C1905" s="206" t="s">
        <v>5002</v>
      </c>
      <c r="D1905" s="45" t="s">
        <v>1054</v>
      </c>
      <c r="E1905" s="15"/>
    </row>
    <row r="1906" spans="1:5" ht="15">
      <c r="A1906" s="32">
        <f t="shared" si="29"/>
        <v>1902</v>
      </c>
      <c r="B1906" s="206" t="s">
        <v>5001</v>
      </c>
      <c r="C1906" s="206" t="s">
        <v>5002</v>
      </c>
      <c r="D1906" s="45" t="s">
        <v>1054</v>
      </c>
      <c r="E1906" s="15"/>
    </row>
    <row r="1907" spans="1:5" ht="15">
      <c r="A1907" s="32">
        <f t="shared" si="29"/>
        <v>1903</v>
      </c>
      <c r="B1907" s="206" t="s">
        <v>5003</v>
      </c>
      <c r="C1907" s="206" t="s">
        <v>5004</v>
      </c>
      <c r="D1907" s="45" t="s">
        <v>1054</v>
      </c>
      <c r="E1907" s="15"/>
    </row>
    <row r="1908" spans="1:5" ht="15">
      <c r="A1908" s="32">
        <f t="shared" si="29"/>
        <v>1904</v>
      </c>
      <c r="B1908" s="206" t="s">
        <v>5005</v>
      </c>
      <c r="C1908" s="206" t="s">
        <v>5006</v>
      </c>
      <c r="D1908" s="45" t="s">
        <v>1054</v>
      </c>
      <c r="E1908" s="15"/>
    </row>
    <row r="1909" spans="1:5" ht="15">
      <c r="A1909" s="32">
        <f t="shared" si="29"/>
        <v>1905</v>
      </c>
      <c r="B1909" s="206" t="s">
        <v>5007</v>
      </c>
      <c r="C1909" s="206" t="s">
        <v>5008</v>
      </c>
      <c r="D1909" s="45" t="s">
        <v>1054</v>
      </c>
      <c r="E1909" s="15"/>
    </row>
    <row r="1910" spans="1:5" ht="15">
      <c r="A1910" s="32">
        <f t="shared" si="29"/>
        <v>1906</v>
      </c>
      <c r="B1910" s="206" t="s">
        <v>325</v>
      </c>
      <c r="C1910" s="206" t="s">
        <v>5009</v>
      </c>
      <c r="D1910" s="45" t="s">
        <v>1054</v>
      </c>
      <c r="E1910" s="15"/>
    </row>
    <row r="1911" spans="1:5" ht="15">
      <c r="A1911" s="32">
        <f t="shared" si="29"/>
        <v>1907</v>
      </c>
      <c r="B1911" s="206" t="s">
        <v>5010</v>
      </c>
      <c r="C1911" s="206" t="s">
        <v>5011</v>
      </c>
      <c r="D1911" s="45" t="s">
        <v>1054</v>
      </c>
      <c r="E1911" s="15"/>
    </row>
    <row r="1912" spans="1:5" ht="15">
      <c r="A1912" s="32">
        <f t="shared" si="29"/>
        <v>1908</v>
      </c>
      <c r="B1912" s="206" t="s">
        <v>3034</v>
      </c>
      <c r="C1912" s="206" t="s">
        <v>3035</v>
      </c>
      <c r="D1912" s="45" t="s">
        <v>1054</v>
      </c>
      <c r="E1912" s="15"/>
    </row>
    <row r="1913" spans="1:5" ht="15">
      <c r="A1913" s="32">
        <f t="shared" si="29"/>
        <v>1909</v>
      </c>
      <c r="B1913" s="206" t="s">
        <v>3129</v>
      </c>
      <c r="C1913" s="206" t="s">
        <v>5012</v>
      </c>
      <c r="D1913" s="45" t="s">
        <v>1054</v>
      </c>
      <c r="E1913" s="15"/>
    </row>
    <row r="1914" spans="1:5" ht="15">
      <c r="A1914" s="32">
        <f t="shared" si="29"/>
        <v>1910</v>
      </c>
      <c r="B1914" s="206" t="s">
        <v>3129</v>
      </c>
      <c r="C1914" s="206" t="s">
        <v>5012</v>
      </c>
      <c r="D1914" s="45" t="s">
        <v>1054</v>
      </c>
      <c r="E1914" s="15"/>
    </row>
    <row r="1915" spans="1:5" ht="15">
      <c r="A1915" s="32">
        <f t="shared" si="29"/>
        <v>1911</v>
      </c>
      <c r="B1915" s="206" t="s">
        <v>5013</v>
      </c>
      <c r="C1915" s="206" t="s">
        <v>5014</v>
      </c>
      <c r="D1915" s="45" t="s">
        <v>1054</v>
      </c>
      <c r="E1915" s="15"/>
    </row>
    <row r="1916" spans="1:5" ht="15">
      <c r="A1916" s="32">
        <f t="shared" si="29"/>
        <v>1912</v>
      </c>
      <c r="B1916" s="206" t="s">
        <v>5013</v>
      </c>
      <c r="C1916" s="206" t="s">
        <v>5014</v>
      </c>
      <c r="D1916" s="45" t="s">
        <v>1054</v>
      </c>
      <c r="E1916" s="15"/>
    </row>
    <row r="1917" spans="1:5" ht="15">
      <c r="A1917" s="32">
        <f t="shared" si="29"/>
        <v>1913</v>
      </c>
      <c r="B1917" s="206" t="s">
        <v>194</v>
      </c>
      <c r="C1917" s="206" t="s">
        <v>5015</v>
      </c>
      <c r="D1917" s="45" t="s">
        <v>1054</v>
      </c>
      <c r="E1917" s="15"/>
    </row>
    <row r="1918" spans="1:5" ht="15">
      <c r="A1918" s="32">
        <f t="shared" si="29"/>
        <v>1914</v>
      </c>
      <c r="B1918" s="206" t="s">
        <v>3670</v>
      </c>
      <c r="C1918" s="206" t="s">
        <v>5016</v>
      </c>
      <c r="D1918" s="45" t="s">
        <v>1054</v>
      </c>
      <c r="E1918" s="15"/>
    </row>
    <row r="1919" spans="1:5" ht="15">
      <c r="A1919" s="32">
        <f t="shared" si="29"/>
        <v>1915</v>
      </c>
      <c r="B1919" s="206" t="s">
        <v>3048</v>
      </c>
      <c r="C1919" s="206" t="s">
        <v>3049</v>
      </c>
      <c r="D1919" s="45" t="s">
        <v>1054</v>
      </c>
      <c r="E1919" s="15"/>
    </row>
    <row r="1920" spans="1:5" ht="15">
      <c r="A1920" s="32">
        <f t="shared" si="29"/>
        <v>1916</v>
      </c>
      <c r="B1920" s="206" t="s">
        <v>653</v>
      </c>
      <c r="C1920" s="206" t="s">
        <v>834</v>
      </c>
      <c r="D1920" s="45" t="s">
        <v>1054</v>
      </c>
      <c r="E1920" s="15"/>
    </row>
    <row r="1921" spans="1:5" ht="15">
      <c r="A1921" s="32">
        <f t="shared" si="29"/>
        <v>1917</v>
      </c>
      <c r="B1921" s="206" t="s">
        <v>836</v>
      </c>
      <c r="C1921" s="206" t="s">
        <v>837</v>
      </c>
      <c r="D1921" s="45" t="s">
        <v>1054</v>
      </c>
      <c r="E1921" s="15"/>
    </row>
    <row r="1922" spans="1:5" ht="15">
      <c r="A1922" s="32">
        <f t="shared" si="29"/>
        <v>1918</v>
      </c>
      <c r="B1922" s="206" t="s">
        <v>836</v>
      </c>
      <c r="C1922" s="206" t="s">
        <v>837</v>
      </c>
      <c r="D1922" s="45" t="s">
        <v>1054</v>
      </c>
      <c r="E1922" s="15"/>
    </row>
    <row r="1923" spans="1:5" ht="15">
      <c r="A1923" s="32">
        <f t="shared" si="29"/>
        <v>1919</v>
      </c>
      <c r="B1923" s="206" t="s">
        <v>842</v>
      </c>
      <c r="C1923" s="206" t="s">
        <v>843</v>
      </c>
      <c r="D1923" s="45" t="s">
        <v>1054</v>
      </c>
      <c r="E1923" s="15"/>
    </row>
    <row r="1924" spans="1:5" ht="15">
      <c r="A1924" s="32">
        <f t="shared" si="29"/>
        <v>1920</v>
      </c>
      <c r="B1924" s="206" t="s">
        <v>842</v>
      </c>
      <c r="C1924" s="206" t="s">
        <v>843</v>
      </c>
      <c r="D1924" s="45" t="s">
        <v>1054</v>
      </c>
      <c r="E1924" s="15"/>
    </row>
    <row r="1925" spans="1:5" ht="15">
      <c r="A1925" s="32">
        <f t="shared" si="29"/>
        <v>1921</v>
      </c>
      <c r="B1925" s="206" t="s">
        <v>889</v>
      </c>
      <c r="C1925" s="206" t="s">
        <v>890</v>
      </c>
      <c r="D1925" s="45" t="s">
        <v>1054</v>
      </c>
      <c r="E1925" s="15"/>
    </row>
    <row r="1926" spans="1:5" ht="15">
      <c r="A1926" s="32">
        <f t="shared" si="29"/>
        <v>1922</v>
      </c>
      <c r="B1926" s="206" t="s">
        <v>5017</v>
      </c>
      <c r="C1926" s="206" t="s">
        <v>5018</v>
      </c>
      <c r="D1926" s="45" t="s">
        <v>1054</v>
      </c>
      <c r="E1926" s="15"/>
    </row>
    <row r="1927" spans="1:5" ht="15">
      <c r="A1927" s="32">
        <f t="shared" ref="A1927:A1990" si="30">+A1926+1</f>
        <v>1923</v>
      </c>
      <c r="B1927" s="206" t="s">
        <v>1156</v>
      </c>
      <c r="C1927" s="206" t="s">
        <v>1157</v>
      </c>
      <c r="D1927" s="45" t="s">
        <v>1054</v>
      </c>
      <c r="E1927" s="15"/>
    </row>
    <row r="1928" spans="1:5" ht="15">
      <c r="A1928" s="32">
        <f t="shared" si="30"/>
        <v>1924</v>
      </c>
      <c r="B1928" s="206" t="s">
        <v>1156</v>
      </c>
      <c r="C1928" s="206" t="s">
        <v>1157</v>
      </c>
      <c r="D1928" s="45" t="s">
        <v>1054</v>
      </c>
      <c r="E1928" s="15"/>
    </row>
    <row r="1929" spans="1:5" ht="15">
      <c r="A1929" s="32">
        <f t="shared" si="30"/>
        <v>1925</v>
      </c>
      <c r="B1929" s="206" t="s">
        <v>1175</v>
      </c>
      <c r="C1929" s="206" t="s">
        <v>1176</v>
      </c>
      <c r="D1929" s="45" t="s">
        <v>1054</v>
      </c>
      <c r="E1929" s="15"/>
    </row>
    <row r="1930" spans="1:5" ht="15">
      <c r="A1930" s="32">
        <f t="shared" si="30"/>
        <v>1926</v>
      </c>
      <c r="B1930" s="206" t="s">
        <v>1175</v>
      </c>
      <c r="C1930" s="206" t="s">
        <v>1176</v>
      </c>
      <c r="D1930" s="45" t="s">
        <v>1054</v>
      </c>
      <c r="E1930" s="15"/>
    </row>
    <row r="1931" spans="1:5" ht="15">
      <c r="A1931" s="32">
        <f t="shared" si="30"/>
        <v>1927</v>
      </c>
      <c r="B1931" s="206" t="s">
        <v>3055</v>
      </c>
      <c r="C1931" s="206" t="s">
        <v>3056</v>
      </c>
      <c r="D1931" s="45" t="s">
        <v>1054</v>
      </c>
      <c r="E1931" s="15"/>
    </row>
    <row r="1932" spans="1:5" ht="15">
      <c r="A1932" s="32">
        <f t="shared" si="30"/>
        <v>1928</v>
      </c>
      <c r="B1932" s="206" t="s">
        <v>1506</v>
      </c>
      <c r="C1932" s="206" t="s">
        <v>1507</v>
      </c>
      <c r="D1932" s="45" t="s">
        <v>1054</v>
      </c>
      <c r="E1932" s="15"/>
    </row>
    <row r="1933" spans="1:5" ht="15">
      <c r="A1933" s="32">
        <f t="shared" si="30"/>
        <v>1929</v>
      </c>
      <c r="B1933" s="206" t="s">
        <v>1539</v>
      </c>
      <c r="C1933" s="206" t="s">
        <v>1540</v>
      </c>
      <c r="D1933" s="45" t="s">
        <v>1054</v>
      </c>
      <c r="E1933" s="15"/>
    </row>
    <row r="1934" spans="1:5" ht="15">
      <c r="A1934" s="32">
        <f t="shared" si="30"/>
        <v>1930</v>
      </c>
      <c r="B1934" s="206" t="s">
        <v>5019</v>
      </c>
      <c r="C1934" s="206" t="s">
        <v>5020</v>
      </c>
      <c r="D1934" s="45" t="s">
        <v>1054</v>
      </c>
      <c r="E1934" s="15"/>
    </row>
    <row r="1935" spans="1:5" ht="15">
      <c r="A1935" s="32">
        <f t="shared" si="30"/>
        <v>1931</v>
      </c>
      <c r="B1935" s="206" t="s">
        <v>5019</v>
      </c>
      <c r="C1935" s="206" t="s">
        <v>5020</v>
      </c>
      <c r="D1935" s="45" t="s">
        <v>1054</v>
      </c>
      <c r="E1935" s="15"/>
    </row>
    <row r="1936" spans="1:5" ht="15">
      <c r="A1936" s="32">
        <f t="shared" si="30"/>
        <v>1932</v>
      </c>
      <c r="B1936" s="206" t="s">
        <v>5021</v>
      </c>
      <c r="C1936" s="206" t="s">
        <v>5022</v>
      </c>
      <c r="D1936" s="45" t="s">
        <v>1054</v>
      </c>
      <c r="E1936" s="15"/>
    </row>
    <row r="1937" spans="1:5" ht="15">
      <c r="A1937" s="32">
        <f t="shared" si="30"/>
        <v>1933</v>
      </c>
      <c r="B1937" s="206" t="s">
        <v>5021</v>
      </c>
      <c r="C1937" s="206" t="s">
        <v>5022</v>
      </c>
      <c r="D1937" s="45" t="s">
        <v>1054</v>
      </c>
      <c r="E1937" s="15"/>
    </row>
    <row r="1938" spans="1:5" ht="15">
      <c r="A1938" s="32">
        <f t="shared" si="30"/>
        <v>1934</v>
      </c>
      <c r="B1938" s="206" t="s">
        <v>3061</v>
      </c>
      <c r="C1938" s="206" t="s">
        <v>3062</v>
      </c>
      <c r="D1938" s="45" t="s">
        <v>1054</v>
      </c>
      <c r="E1938" s="15"/>
    </row>
    <row r="1939" spans="1:5" ht="15">
      <c r="A1939" s="32">
        <f t="shared" si="30"/>
        <v>1935</v>
      </c>
      <c r="B1939" s="206" t="s">
        <v>5023</v>
      </c>
      <c r="C1939" s="206" t="s">
        <v>5024</v>
      </c>
      <c r="D1939" s="45" t="s">
        <v>1054</v>
      </c>
      <c r="E1939" s="15"/>
    </row>
    <row r="1940" spans="1:5" ht="15">
      <c r="A1940" s="32">
        <f t="shared" si="30"/>
        <v>1936</v>
      </c>
      <c r="B1940" s="206" t="s">
        <v>5025</v>
      </c>
      <c r="C1940" s="206" t="s">
        <v>5026</v>
      </c>
      <c r="D1940" s="45" t="s">
        <v>1054</v>
      </c>
      <c r="E1940" s="15"/>
    </row>
    <row r="1941" spans="1:5" ht="15">
      <c r="A1941" s="32">
        <f t="shared" si="30"/>
        <v>1937</v>
      </c>
      <c r="B1941" s="206" t="s">
        <v>3069</v>
      </c>
      <c r="C1941" s="206" t="s">
        <v>3070</v>
      </c>
      <c r="D1941" s="45" t="s">
        <v>1054</v>
      </c>
      <c r="E1941" s="15"/>
    </row>
    <row r="1942" spans="1:5" ht="15">
      <c r="A1942" s="32">
        <f t="shared" si="30"/>
        <v>1938</v>
      </c>
      <c r="B1942" s="206" t="s">
        <v>3071</v>
      </c>
      <c r="C1942" s="206" t="s">
        <v>731</v>
      </c>
      <c r="D1942" s="45" t="s">
        <v>1054</v>
      </c>
      <c r="E1942" s="15"/>
    </row>
    <row r="1943" spans="1:5" ht="15">
      <c r="A1943" s="32">
        <f t="shared" si="30"/>
        <v>1939</v>
      </c>
      <c r="B1943" s="206" t="s">
        <v>5027</v>
      </c>
      <c r="C1943" s="206" t="s">
        <v>5028</v>
      </c>
      <c r="D1943" s="45" t="s">
        <v>1054</v>
      </c>
      <c r="E1943" s="15"/>
    </row>
    <row r="1944" spans="1:5" ht="15">
      <c r="A1944" s="32">
        <f t="shared" si="30"/>
        <v>1940</v>
      </c>
      <c r="B1944" s="206" t="s">
        <v>5029</v>
      </c>
      <c r="C1944" s="206" t="s">
        <v>5030</v>
      </c>
      <c r="D1944" s="45" t="s">
        <v>1054</v>
      </c>
      <c r="E1944" s="15"/>
    </row>
    <row r="1945" spans="1:5" ht="15">
      <c r="A1945" s="32">
        <f t="shared" si="30"/>
        <v>1941</v>
      </c>
      <c r="B1945" s="206" t="s">
        <v>5031</v>
      </c>
      <c r="C1945" s="206" t="s">
        <v>5032</v>
      </c>
      <c r="D1945" s="45" t="s">
        <v>1054</v>
      </c>
      <c r="E1945" s="15"/>
    </row>
    <row r="1946" spans="1:5" ht="15">
      <c r="A1946" s="32">
        <f t="shared" si="30"/>
        <v>1942</v>
      </c>
      <c r="B1946" s="206" t="s">
        <v>5033</v>
      </c>
      <c r="C1946" s="206" t="s">
        <v>5034</v>
      </c>
      <c r="D1946" s="45" t="s">
        <v>1054</v>
      </c>
      <c r="E1946" s="15"/>
    </row>
    <row r="1947" spans="1:5" ht="15">
      <c r="A1947" s="32">
        <f t="shared" si="30"/>
        <v>1943</v>
      </c>
      <c r="B1947" s="206" t="s">
        <v>5035</v>
      </c>
      <c r="C1947" s="206" t="s">
        <v>5036</v>
      </c>
      <c r="D1947" s="45" t="s">
        <v>1054</v>
      </c>
      <c r="E1947" s="15"/>
    </row>
    <row r="1948" spans="1:5" ht="15">
      <c r="A1948" s="32">
        <f t="shared" si="30"/>
        <v>1944</v>
      </c>
      <c r="B1948" s="206" t="s">
        <v>5035</v>
      </c>
      <c r="C1948" s="206" t="s">
        <v>5036</v>
      </c>
      <c r="D1948" s="45" t="s">
        <v>1054</v>
      </c>
      <c r="E1948" s="15"/>
    </row>
    <row r="1949" spans="1:5" ht="15">
      <c r="A1949" s="32">
        <f t="shared" si="30"/>
        <v>1945</v>
      </c>
      <c r="B1949" s="206" t="s">
        <v>1275</v>
      </c>
      <c r="C1949" s="206" t="s">
        <v>5037</v>
      </c>
      <c r="D1949" s="45" t="s">
        <v>1054</v>
      </c>
      <c r="E1949" s="15"/>
    </row>
    <row r="1950" spans="1:5" ht="15">
      <c r="A1950" s="32">
        <f t="shared" si="30"/>
        <v>1946</v>
      </c>
      <c r="B1950" s="206" t="s">
        <v>5038</v>
      </c>
      <c r="C1950" s="206" t="s">
        <v>5039</v>
      </c>
      <c r="D1950" s="45" t="s">
        <v>1054</v>
      </c>
      <c r="E1950" s="15"/>
    </row>
    <row r="1951" spans="1:5" ht="15">
      <c r="A1951" s="32">
        <f t="shared" si="30"/>
        <v>1947</v>
      </c>
      <c r="B1951" s="206" t="s">
        <v>5040</v>
      </c>
      <c r="C1951" s="206" t="s">
        <v>5041</v>
      </c>
      <c r="D1951" s="45" t="s">
        <v>1054</v>
      </c>
      <c r="E1951" s="15"/>
    </row>
    <row r="1952" spans="1:5" ht="15">
      <c r="A1952" s="32">
        <f t="shared" si="30"/>
        <v>1948</v>
      </c>
      <c r="B1952" s="206" t="s">
        <v>5040</v>
      </c>
      <c r="C1952" s="206" t="s">
        <v>5041</v>
      </c>
      <c r="D1952" s="45" t="s">
        <v>1054</v>
      </c>
      <c r="E1952" s="15"/>
    </row>
    <row r="1953" spans="1:5" ht="15">
      <c r="A1953" s="32">
        <f t="shared" si="30"/>
        <v>1949</v>
      </c>
      <c r="B1953" s="206" t="s">
        <v>5042</v>
      </c>
      <c r="C1953" s="206" t="s">
        <v>5043</v>
      </c>
      <c r="D1953" s="45" t="s">
        <v>1054</v>
      </c>
      <c r="E1953" s="15"/>
    </row>
    <row r="1954" spans="1:5" ht="15">
      <c r="A1954" s="32">
        <f t="shared" si="30"/>
        <v>1950</v>
      </c>
      <c r="B1954" s="206" t="s">
        <v>3087</v>
      </c>
      <c r="C1954" s="206" t="s">
        <v>3088</v>
      </c>
      <c r="D1954" s="45" t="s">
        <v>1054</v>
      </c>
      <c r="E1954" s="15"/>
    </row>
    <row r="1955" spans="1:5" ht="15">
      <c r="A1955" s="32">
        <f t="shared" si="30"/>
        <v>1951</v>
      </c>
      <c r="B1955" s="206" t="s">
        <v>3087</v>
      </c>
      <c r="C1955" s="206" t="s">
        <v>3088</v>
      </c>
      <c r="D1955" s="45" t="s">
        <v>1054</v>
      </c>
      <c r="E1955" s="15"/>
    </row>
    <row r="1956" spans="1:5" ht="15">
      <c r="A1956" s="32">
        <f t="shared" si="30"/>
        <v>1952</v>
      </c>
      <c r="B1956" s="206" t="s">
        <v>5044</v>
      </c>
      <c r="C1956" s="206" t="s">
        <v>5045</v>
      </c>
      <c r="D1956" s="45" t="s">
        <v>1054</v>
      </c>
      <c r="E1956" s="15"/>
    </row>
    <row r="1957" spans="1:5" ht="15">
      <c r="A1957" s="32">
        <f t="shared" si="30"/>
        <v>1953</v>
      </c>
      <c r="B1957" s="206" t="s">
        <v>5046</v>
      </c>
      <c r="C1957" s="206" t="s">
        <v>5047</v>
      </c>
      <c r="D1957" s="45" t="s">
        <v>1054</v>
      </c>
      <c r="E1957" s="15"/>
    </row>
    <row r="1958" spans="1:5" ht="15">
      <c r="A1958" s="32">
        <f t="shared" si="30"/>
        <v>1954</v>
      </c>
      <c r="B1958" s="206" t="s">
        <v>5046</v>
      </c>
      <c r="C1958" s="206" t="s">
        <v>5047</v>
      </c>
      <c r="D1958" s="45" t="s">
        <v>1054</v>
      </c>
      <c r="E1958" s="15"/>
    </row>
    <row r="1959" spans="1:5" ht="15">
      <c r="A1959" s="32">
        <f t="shared" si="30"/>
        <v>1955</v>
      </c>
      <c r="B1959" s="206" t="s">
        <v>5048</v>
      </c>
      <c r="C1959" s="206" t="s">
        <v>4888</v>
      </c>
      <c r="D1959" s="45" t="s">
        <v>1054</v>
      </c>
      <c r="E1959" s="15"/>
    </row>
    <row r="1960" spans="1:5" ht="15">
      <c r="A1960" s="32">
        <f t="shared" si="30"/>
        <v>1956</v>
      </c>
      <c r="B1960" s="206" t="s">
        <v>5049</v>
      </c>
      <c r="C1960" s="206" t="s">
        <v>5050</v>
      </c>
      <c r="D1960" s="45" t="s">
        <v>1054</v>
      </c>
      <c r="E1960" s="15"/>
    </row>
    <row r="1961" spans="1:5" ht="15">
      <c r="A1961" s="32">
        <f t="shared" si="30"/>
        <v>1957</v>
      </c>
      <c r="B1961" s="206" t="s">
        <v>483</v>
      </c>
      <c r="C1961" s="206" t="s">
        <v>5051</v>
      </c>
      <c r="D1961" s="45" t="s">
        <v>1054</v>
      </c>
      <c r="E1961" s="15"/>
    </row>
    <row r="1962" spans="1:5" ht="15">
      <c r="A1962" s="32">
        <f t="shared" si="30"/>
        <v>1958</v>
      </c>
      <c r="B1962" s="206" t="s">
        <v>5052</v>
      </c>
      <c r="C1962" s="206" t="s">
        <v>5053</v>
      </c>
      <c r="D1962" s="45" t="s">
        <v>1054</v>
      </c>
      <c r="E1962" s="15"/>
    </row>
    <row r="1963" spans="1:5" ht="15">
      <c r="A1963" s="32">
        <f t="shared" si="30"/>
        <v>1959</v>
      </c>
      <c r="B1963" s="206" t="s">
        <v>1138</v>
      </c>
      <c r="C1963" s="206" t="s">
        <v>5054</v>
      </c>
      <c r="D1963" s="45" t="s">
        <v>1054</v>
      </c>
      <c r="E1963" s="15"/>
    </row>
    <row r="1964" spans="1:5" ht="15">
      <c r="A1964" s="32">
        <f t="shared" si="30"/>
        <v>1960</v>
      </c>
      <c r="B1964" s="206" t="s">
        <v>3098</v>
      </c>
      <c r="C1964" s="206" t="s">
        <v>3099</v>
      </c>
      <c r="D1964" s="45" t="s">
        <v>1054</v>
      </c>
      <c r="E1964" s="15"/>
    </row>
    <row r="1965" spans="1:5" ht="15">
      <c r="A1965" s="32">
        <f t="shared" si="30"/>
        <v>1961</v>
      </c>
      <c r="B1965" s="206" t="s">
        <v>5055</v>
      </c>
      <c r="C1965" s="206" t="s">
        <v>5056</v>
      </c>
      <c r="D1965" s="45" t="s">
        <v>1054</v>
      </c>
      <c r="E1965" s="15"/>
    </row>
    <row r="1966" spans="1:5" ht="15">
      <c r="A1966" s="32">
        <f t="shared" si="30"/>
        <v>1962</v>
      </c>
      <c r="B1966" s="206" t="s">
        <v>5057</v>
      </c>
      <c r="C1966" s="206" t="s">
        <v>5058</v>
      </c>
      <c r="D1966" s="45" t="s">
        <v>1054</v>
      </c>
      <c r="E1966" s="15"/>
    </row>
    <row r="1967" spans="1:5" ht="15">
      <c r="A1967" s="32">
        <f t="shared" si="30"/>
        <v>1963</v>
      </c>
      <c r="B1967" s="206" t="s">
        <v>174</v>
      </c>
      <c r="C1967" s="206" t="s">
        <v>5059</v>
      </c>
      <c r="D1967" s="45" t="s">
        <v>1054</v>
      </c>
      <c r="E1967" s="15"/>
    </row>
    <row r="1968" spans="1:5" ht="15">
      <c r="A1968" s="32">
        <f t="shared" si="30"/>
        <v>1964</v>
      </c>
      <c r="B1968" s="206" t="s">
        <v>718</v>
      </c>
      <c r="C1968" s="206" t="s">
        <v>5060</v>
      </c>
      <c r="D1968" s="45" t="s">
        <v>1054</v>
      </c>
      <c r="E1968" s="15"/>
    </row>
    <row r="1969" spans="1:5" ht="15">
      <c r="A1969" s="32">
        <f t="shared" si="30"/>
        <v>1965</v>
      </c>
      <c r="B1969" s="206" t="s">
        <v>718</v>
      </c>
      <c r="C1969" s="206" t="s">
        <v>5060</v>
      </c>
      <c r="D1969" s="45" t="s">
        <v>1054</v>
      </c>
      <c r="E1969" s="15"/>
    </row>
    <row r="1970" spans="1:5" ht="15">
      <c r="A1970" s="32">
        <f t="shared" si="30"/>
        <v>1966</v>
      </c>
      <c r="B1970" s="206" t="s">
        <v>354</v>
      </c>
      <c r="C1970" s="206" t="s">
        <v>5061</v>
      </c>
      <c r="D1970" s="45" t="s">
        <v>1054</v>
      </c>
      <c r="E1970" s="15"/>
    </row>
    <row r="1971" spans="1:5" ht="15">
      <c r="A1971" s="32">
        <f t="shared" si="30"/>
        <v>1967</v>
      </c>
      <c r="B1971" s="206" t="s">
        <v>5062</v>
      </c>
      <c r="C1971" s="206" t="s">
        <v>5063</v>
      </c>
      <c r="D1971" s="45" t="s">
        <v>1054</v>
      </c>
      <c r="E1971" s="15"/>
    </row>
    <row r="1972" spans="1:5" ht="15">
      <c r="A1972" s="32">
        <f t="shared" si="30"/>
        <v>1968</v>
      </c>
      <c r="B1972" s="206" t="s">
        <v>5062</v>
      </c>
      <c r="C1972" s="206" t="s">
        <v>5063</v>
      </c>
      <c r="D1972" s="45" t="s">
        <v>1054</v>
      </c>
      <c r="E1972" s="15"/>
    </row>
    <row r="1973" spans="1:5" ht="15">
      <c r="A1973" s="32">
        <f t="shared" si="30"/>
        <v>1969</v>
      </c>
      <c r="B1973" s="206" t="s">
        <v>5064</v>
      </c>
      <c r="C1973" s="206" t="s">
        <v>5065</v>
      </c>
      <c r="D1973" s="45" t="s">
        <v>1054</v>
      </c>
      <c r="E1973" s="15"/>
    </row>
    <row r="1974" spans="1:5" ht="15">
      <c r="A1974" s="32">
        <f t="shared" si="30"/>
        <v>1970</v>
      </c>
      <c r="B1974" s="206" t="s">
        <v>5064</v>
      </c>
      <c r="C1974" s="206" t="s">
        <v>5065</v>
      </c>
      <c r="D1974" s="45" t="s">
        <v>1054</v>
      </c>
      <c r="E1974" s="15"/>
    </row>
    <row r="1975" spans="1:5" ht="15">
      <c r="A1975" s="32">
        <f t="shared" si="30"/>
        <v>1971</v>
      </c>
      <c r="B1975" s="206" t="s">
        <v>5066</v>
      </c>
      <c r="C1975" s="206" t="s">
        <v>5067</v>
      </c>
      <c r="D1975" s="45" t="s">
        <v>1054</v>
      </c>
      <c r="E1975" s="15"/>
    </row>
    <row r="1976" spans="1:5" ht="15">
      <c r="A1976" s="32">
        <f t="shared" si="30"/>
        <v>1972</v>
      </c>
      <c r="B1976" s="206" t="s">
        <v>5068</v>
      </c>
      <c r="C1976" s="206" t="s">
        <v>5069</v>
      </c>
      <c r="D1976" s="45" t="s">
        <v>1054</v>
      </c>
      <c r="E1976" s="15"/>
    </row>
    <row r="1977" spans="1:5" ht="15">
      <c r="A1977" s="32">
        <f t="shared" si="30"/>
        <v>1973</v>
      </c>
      <c r="B1977" s="206" t="s">
        <v>5070</v>
      </c>
      <c r="C1977" s="206" t="s">
        <v>1174</v>
      </c>
      <c r="D1977" s="45" t="s">
        <v>1054</v>
      </c>
      <c r="E1977" s="15"/>
    </row>
    <row r="1978" spans="1:5" ht="15">
      <c r="A1978" s="32">
        <f t="shared" si="30"/>
        <v>1974</v>
      </c>
      <c r="B1978" s="206" t="s">
        <v>3111</v>
      </c>
      <c r="C1978" s="206" t="s">
        <v>3112</v>
      </c>
      <c r="D1978" s="45" t="s">
        <v>1054</v>
      </c>
      <c r="E1978" s="15"/>
    </row>
    <row r="1979" spans="1:5" ht="15">
      <c r="A1979" s="32">
        <f t="shared" si="30"/>
        <v>1975</v>
      </c>
      <c r="B1979" s="206" t="s">
        <v>3111</v>
      </c>
      <c r="C1979" s="206" t="s">
        <v>3112</v>
      </c>
      <c r="D1979" s="45" t="s">
        <v>1054</v>
      </c>
      <c r="E1979" s="15"/>
    </row>
    <row r="1980" spans="1:5" ht="15">
      <c r="A1980" s="32">
        <f t="shared" si="30"/>
        <v>1976</v>
      </c>
      <c r="B1980" s="206" t="s">
        <v>5071</v>
      </c>
      <c r="C1980" s="206" t="s">
        <v>5072</v>
      </c>
      <c r="D1980" s="45" t="s">
        <v>1054</v>
      </c>
      <c r="E1980" s="15"/>
    </row>
    <row r="1981" spans="1:5" ht="15">
      <c r="A1981" s="32">
        <f t="shared" si="30"/>
        <v>1977</v>
      </c>
      <c r="B1981" s="206" t="s">
        <v>5071</v>
      </c>
      <c r="C1981" s="206" t="s">
        <v>5072</v>
      </c>
      <c r="D1981" s="45" t="s">
        <v>1054</v>
      </c>
      <c r="E1981" s="15"/>
    </row>
    <row r="1982" spans="1:5" ht="15">
      <c r="A1982" s="32">
        <f t="shared" si="30"/>
        <v>1978</v>
      </c>
      <c r="B1982" s="206" t="s">
        <v>686</v>
      </c>
      <c r="C1982" s="206" t="s">
        <v>3115</v>
      </c>
      <c r="D1982" s="45" t="s">
        <v>1054</v>
      </c>
      <c r="E1982" s="15"/>
    </row>
    <row r="1983" spans="1:5" ht="15">
      <c r="A1983" s="32">
        <f t="shared" si="30"/>
        <v>1979</v>
      </c>
      <c r="B1983" s="206" t="s">
        <v>686</v>
      </c>
      <c r="C1983" s="206" t="s">
        <v>3115</v>
      </c>
      <c r="D1983" s="45" t="s">
        <v>1054</v>
      </c>
      <c r="E1983" s="15"/>
    </row>
    <row r="1984" spans="1:5" ht="15">
      <c r="A1984" s="32">
        <f t="shared" si="30"/>
        <v>1980</v>
      </c>
      <c r="B1984" s="206" t="s">
        <v>3118</v>
      </c>
      <c r="C1984" s="206" t="s">
        <v>3119</v>
      </c>
      <c r="D1984" s="45" t="s">
        <v>1054</v>
      </c>
      <c r="E1984" s="15"/>
    </row>
    <row r="1985" spans="1:5" ht="15">
      <c r="A1985" s="32">
        <f t="shared" si="30"/>
        <v>1981</v>
      </c>
      <c r="B1985" s="206" t="s">
        <v>5073</v>
      </c>
      <c r="C1985" s="206" t="s">
        <v>5074</v>
      </c>
      <c r="D1985" s="45" t="s">
        <v>1054</v>
      </c>
      <c r="E1985" s="15"/>
    </row>
    <row r="1986" spans="1:5" ht="15">
      <c r="A1986" s="32">
        <f t="shared" si="30"/>
        <v>1982</v>
      </c>
      <c r="B1986" s="206" t="s">
        <v>5073</v>
      </c>
      <c r="C1986" s="206" t="s">
        <v>5074</v>
      </c>
      <c r="D1986" s="45" t="s">
        <v>1054</v>
      </c>
      <c r="E1986" s="15"/>
    </row>
    <row r="1987" spans="1:5" ht="15">
      <c r="A1987" s="32">
        <f t="shared" si="30"/>
        <v>1983</v>
      </c>
      <c r="B1987" s="206" t="s">
        <v>5075</v>
      </c>
      <c r="C1987" s="206" t="s">
        <v>5076</v>
      </c>
      <c r="D1987" s="45" t="s">
        <v>1054</v>
      </c>
      <c r="E1987" s="15"/>
    </row>
    <row r="1988" spans="1:5" ht="15">
      <c r="A1988" s="32">
        <f t="shared" si="30"/>
        <v>1984</v>
      </c>
      <c r="B1988" s="206" t="s">
        <v>5077</v>
      </c>
      <c r="C1988" s="206" t="s">
        <v>5078</v>
      </c>
      <c r="D1988" s="45" t="s">
        <v>1054</v>
      </c>
      <c r="E1988" s="15"/>
    </row>
    <row r="1989" spans="1:5" ht="15">
      <c r="A1989" s="32">
        <f t="shared" si="30"/>
        <v>1985</v>
      </c>
      <c r="B1989" s="206" t="s">
        <v>5079</v>
      </c>
      <c r="C1989" s="206" t="s">
        <v>5080</v>
      </c>
      <c r="D1989" s="45" t="s">
        <v>1054</v>
      </c>
      <c r="E1989" s="15"/>
    </row>
    <row r="1990" spans="1:5" ht="15">
      <c r="A1990" s="32">
        <f t="shared" si="30"/>
        <v>1986</v>
      </c>
      <c r="B1990" s="206" t="s">
        <v>721</v>
      </c>
      <c r="C1990" s="206" t="s">
        <v>5081</v>
      </c>
      <c r="D1990" s="45" t="s">
        <v>1054</v>
      </c>
      <c r="E1990" s="15"/>
    </row>
    <row r="1991" spans="1:5" ht="15">
      <c r="A1991" s="32">
        <f t="shared" ref="A1991:A2054" si="31">+A1990+1</f>
        <v>1987</v>
      </c>
      <c r="B1991" s="206" t="s">
        <v>721</v>
      </c>
      <c r="C1991" s="206" t="s">
        <v>5081</v>
      </c>
      <c r="D1991" s="45" t="s">
        <v>1054</v>
      </c>
      <c r="E1991" s="15"/>
    </row>
    <row r="1992" spans="1:5" ht="15">
      <c r="A1992" s="32">
        <f t="shared" si="31"/>
        <v>1988</v>
      </c>
      <c r="B1992" s="206" t="s">
        <v>3126</v>
      </c>
      <c r="C1992" s="206" t="s">
        <v>3127</v>
      </c>
      <c r="D1992" s="45" t="s">
        <v>1054</v>
      </c>
      <c r="E1992" s="15"/>
    </row>
    <row r="1993" spans="1:5" ht="15">
      <c r="A1993" s="32">
        <f t="shared" si="31"/>
        <v>1989</v>
      </c>
      <c r="B1993" s="206" t="s">
        <v>5082</v>
      </c>
      <c r="C1993" s="206" t="s">
        <v>5083</v>
      </c>
      <c r="D1993" s="45" t="s">
        <v>1054</v>
      </c>
      <c r="E1993" s="15"/>
    </row>
    <row r="1994" spans="1:5" ht="15">
      <c r="A1994" s="32">
        <f t="shared" si="31"/>
        <v>1990</v>
      </c>
      <c r="B1994" s="206" t="s">
        <v>5084</v>
      </c>
      <c r="C1994" s="206" t="s">
        <v>5085</v>
      </c>
      <c r="D1994" s="45" t="s">
        <v>1054</v>
      </c>
      <c r="E1994" s="15"/>
    </row>
    <row r="1995" spans="1:5" ht="15">
      <c r="A1995" s="32">
        <f t="shared" si="31"/>
        <v>1991</v>
      </c>
      <c r="B1995" s="206" t="s">
        <v>5086</v>
      </c>
      <c r="C1995" s="206" t="s">
        <v>5087</v>
      </c>
      <c r="D1995" s="45" t="s">
        <v>1054</v>
      </c>
      <c r="E1995" s="15"/>
    </row>
    <row r="1996" spans="1:5" ht="15">
      <c r="A1996" s="32">
        <f t="shared" si="31"/>
        <v>1992</v>
      </c>
      <c r="B1996" s="206" t="s">
        <v>5088</v>
      </c>
      <c r="C1996" s="206" t="s">
        <v>5089</v>
      </c>
      <c r="D1996" s="45" t="s">
        <v>1054</v>
      </c>
      <c r="E1996" s="15"/>
    </row>
    <row r="1997" spans="1:5" ht="15">
      <c r="A1997" s="32">
        <f t="shared" si="31"/>
        <v>1993</v>
      </c>
      <c r="B1997" s="206" t="s">
        <v>5090</v>
      </c>
      <c r="C1997" s="206" t="s">
        <v>5091</v>
      </c>
      <c r="D1997" s="45" t="s">
        <v>1054</v>
      </c>
      <c r="E1997" s="15"/>
    </row>
    <row r="1998" spans="1:5" ht="15">
      <c r="A1998" s="32">
        <f t="shared" si="31"/>
        <v>1994</v>
      </c>
      <c r="B1998" s="206" t="s">
        <v>5092</v>
      </c>
      <c r="C1998" s="206" t="s">
        <v>5093</v>
      </c>
      <c r="D1998" s="45" t="s">
        <v>1054</v>
      </c>
      <c r="E1998" s="15"/>
    </row>
    <row r="1999" spans="1:5" ht="15">
      <c r="A1999" s="32">
        <f t="shared" si="31"/>
        <v>1995</v>
      </c>
      <c r="B1999" s="206" t="s">
        <v>5092</v>
      </c>
      <c r="C1999" s="206" t="s">
        <v>5093</v>
      </c>
      <c r="D1999" s="45" t="s">
        <v>1054</v>
      </c>
      <c r="E1999" s="15"/>
    </row>
    <row r="2000" spans="1:5" ht="15">
      <c r="A2000" s="32">
        <f t="shared" si="31"/>
        <v>1996</v>
      </c>
      <c r="B2000" s="206" t="s">
        <v>5094</v>
      </c>
      <c r="C2000" s="206" t="s">
        <v>5095</v>
      </c>
      <c r="D2000" s="45" t="s">
        <v>1054</v>
      </c>
      <c r="E2000" s="15"/>
    </row>
    <row r="2001" spans="1:5" ht="15">
      <c r="A2001" s="32">
        <f t="shared" si="31"/>
        <v>1997</v>
      </c>
      <c r="B2001" s="206" t="s">
        <v>5096</v>
      </c>
      <c r="C2001" s="206" t="s">
        <v>5097</v>
      </c>
      <c r="D2001" s="45" t="s">
        <v>1054</v>
      </c>
      <c r="E2001" s="15"/>
    </row>
    <row r="2002" spans="1:5" ht="15">
      <c r="A2002" s="32">
        <f t="shared" si="31"/>
        <v>1998</v>
      </c>
      <c r="B2002" s="206" t="s">
        <v>1325</v>
      </c>
      <c r="C2002" s="206" t="s">
        <v>5098</v>
      </c>
      <c r="D2002" s="45" t="s">
        <v>1054</v>
      </c>
      <c r="E2002" s="15"/>
    </row>
    <row r="2003" spans="1:5" ht="15">
      <c r="A2003" s="32">
        <f t="shared" si="31"/>
        <v>1999</v>
      </c>
      <c r="B2003" s="206" t="s">
        <v>5099</v>
      </c>
      <c r="C2003" s="206" t="s">
        <v>5100</v>
      </c>
      <c r="D2003" s="45" t="s">
        <v>1054</v>
      </c>
      <c r="E2003" s="15"/>
    </row>
    <row r="2004" spans="1:5" ht="15">
      <c r="A2004" s="32">
        <f t="shared" si="31"/>
        <v>2000</v>
      </c>
      <c r="B2004" s="206" t="s">
        <v>5099</v>
      </c>
      <c r="C2004" s="206" t="s">
        <v>5100</v>
      </c>
      <c r="D2004" s="45" t="s">
        <v>1054</v>
      </c>
      <c r="E2004" s="15"/>
    </row>
    <row r="2005" spans="1:5" ht="15">
      <c r="A2005" s="32">
        <f t="shared" si="31"/>
        <v>2001</v>
      </c>
      <c r="B2005" s="206" t="s">
        <v>158</v>
      </c>
      <c r="C2005" s="206" t="s">
        <v>5101</v>
      </c>
      <c r="D2005" s="45" t="s">
        <v>1054</v>
      </c>
      <c r="E2005" s="15"/>
    </row>
    <row r="2006" spans="1:5" ht="15">
      <c r="A2006" s="32">
        <f t="shared" si="31"/>
        <v>2002</v>
      </c>
      <c r="B2006" s="206" t="s">
        <v>5102</v>
      </c>
      <c r="C2006" s="206" t="s">
        <v>5103</v>
      </c>
      <c r="D2006" s="45" t="s">
        <v>1054</v>
      </c>
      <c r="E2006" s="15"/>
    </row>
    <row r="2007" spans="1:5" ht="15">
      <c r="A2007" s="32">
        <f t="shared" si="31"/>
        <v>2003</v>
      </c>
      <c r="B2007" s="206" t="s">
        <v>5104</v>
      </c>
      <c r="C2007" s="206" t="s">
        <v>5105</v>
      </c>
      <c r="D2007" s="45" t="s">
        <v>1054</v>
      </c>
      <c r="E2007" s="15"/>
    </row>
    <row r="2008" spans="1:5" ht="15">
      <c r="A2008" s="32">
        <f t="shared" si="31"/>
        <v>2004</v>
      </c>
      <c r="B2008" s="206" t="s">
        <v>5104</v>
      </c>
      <c r="C2008" s="206" t="s">
        <v>5105</v>
      </c>
      <c r="D2008" s="45" t="s">
        <v>1054</v>
      </c>
      <c r="E2008" s="15"/>
    </row>
    <row r="2009" spans="1:5" ht="15">
      <c r="A2009" s="32">
        <f t="shared" si="31"/>
        <v>2005</v>
      </c>
      <c r="B2009" s="206" t="s">
        <v>5106</v>
      </c>
      <c r="C2009" s="206" t="s">
        <v>5107</v>
      </c>
      <c r="D2009" s="45" t="s">
        <v>1054</v>
      </c>
      <c r="E2009" s="15"/>
    </row>
    <row r="2010" spans="1:5" ht="15">
      <c r="A2010" s="32">
        <f t="shared" si="31"/>
        <v>2006</v>
      </c>
      <c r="B2010" s="206" t="s">
        <v>5108</v>
      </c>
      <c r="C2010" s="206" t="s">
        <v>5109</v>
      </c>
      <c r="D2010" s="45" t="s">
        <v>1054</v>
      </c>
      <c r="E2010" s="15"/>
    </row>
    <row r="2011" spans="1:5" ht="15">
      <c r="A2011" s="32">
        <f t="shared" si="31"/>
        <v>2007</v>
      </c>
      <c r="B2011" s="206" t="s">
        <v>5108</v>
      </c>
      <c r="C2011" s="206" t="s">
        <v>5109</v>
      </c>
      <c r="D2011" s="45" t="s">
        <v>1054</v>
      </c>
      <c r="E2011" s="15"/>
    </row>
    <row r="2012" spans="1:5" ht="15">
      <c r="A2012" s="32">
        <f t="shared" si="31"/>
        <v>2008</v>
      </c>
      <c r="B2012" s="206" t="s">
        <v>262</v>
      </c>
      <c r="C2012" s="206" t="s">
        <v>5110</v>
      </c>
      <c r="D2012" s="45" t="s">
        <v>1054</v>
      </c>
      <c r="E2012" s="15"/>
    </row>
    <row r="2013" spans="1:5" ht="15">
      <c r="A2013" s="32">
        <f t="shared" si="31"/>
        <v>2009</v>
      </c>
      <c r="B2013" s="206" t="s">
        <v>3145</v>
      </c>
      <c r="C2013" s="206" t="s">
        <v>1768</v>
      </c>
      <c r="D2013" s="45" t="s">
        <v>1054</v>
      </c>
      <c r="E2013" s="15"/>
    </row>
    <row r="2014" spans="1:5" ht="15">
      <c r="A2014" s="32">
        <f t="shared" si="31"/>
        <v>2010</v>
      </c>
      <c r="B2014" s="206" t="s">
        <v>5111</v>
      </c>
      <c r="C2014" s="206" t="s">
        <v>5112</v>
      </c>
      <c r="D2014" s="45" t="s">
        <v>1054</v>
      </c>
      <c r="E2014" s="15"/>
    </row>
    <row r="2015" spans="1:5" ht="15">
      <c r="A2015" s="32">
        <f t="shared" si="31"/>
        <v>2011</v>
      </c>
      <c r="B2015" s="206" t="s">
        <v>5113</v>
      </c>
      <c r="C2015" s="206" t="s">
        <v>5114</v>
      </c>
      <c r="D2015" s="45" t="s">
        <v>1054</v>
      </c>
      <c r="E2015" s="15"/>
    </row>
    <row r="2016" spans="1:5" ht="15">
      <c r="A2016" s="32">
        <f t="shared" si="31"/>
        <v>2012</v>
      </c>
      <c r="B2016" s="206" t="s">
        <v>5115</v>
      </c>
      <c r="C2016" s="206" t="s">
        <v>5116</v>
      </c>
      <c r="D2016" s="45" t="s">
        <v>1054</v>
      </c>
      <c r="E2016" s="15"/>
    </row>
    <row r="2017" spans="1:5" ht="15">
      <c r="A2017" s="32">
        <f t="shared" si="31"/>
        <v>2013</v>
      </c>
      <c r="B2017" s="206" t="s">
        <v>5117</v>
      </c>
      <c r="C2017" s="206" t="s">
        <v>5118</v>
      </c>
      <c r="D2017" s="45" t="s">
        <v>1054</v>
      </c>
      <c r="E2017" s="15"/>
    </row>
    <row r="2018" spans="1:5" ht="15">
      <c r="A2018" s="32">
        <f t="shared" si="31"/>
        <v>2014</v>
      </c>
      <c r="B2018" s="206" t="s">
        <v>5117</v>
      </c>
      <c r="C2018" s="206" t="s">
        <v>5118</v>
      </c>
      <c r="D2018" s="45" t="s">
        <v>1054</v>
      </c>
      <c r="E2018" s="15"/>
    </row>
    <row r="2019" spans="1:5" ht="15">
      <c r="A2019" s="32">
        <f t="shared" si="31"/>
        <v>2015</v>
      </c>
      <c r="B2019" s="206" t="s">
        <v>178</v>
      </c>
      <c r="C2019" s="206" t="s">
        <v>5119</v>
      </c>
      <c r="D2019" s="45" t="s">
        <v>1054</v>
      </c>
      <c r="E2019" s="15"/>
    </row>
    <row r="2020" spans="1:5" ht="15">
      <c r="A2020" s="32">
        <f t="shared" si="31"/>
        <v>2016</v>
      </c>
      <c r="B2020" s="206" t="s">
        <v>339</v>
      </c>
      <c r="C2020" s="206" t="s">
        <v>5120</v>
      </c>
      <c r="D2020" s="45" t="s">
        <v>1054</v>
      </c>
      <c r="E2020" s="15"/>
    </row>
    <row r="2021" spans="1:5" ht="15">
      <c r="A2021" s="32">
        <f t="shared" si="31"/>
        <v>2017</v>
      </c>
      <c r="B2021" s="206" t="s">
        <v>1160</v>
      </c>
      <c r="C2021" s="206" t="s">
        <v>5121</v>
      </c>
      <c r="D2021" s="45" t="s">
        <v>1054</v>
      </c>
      <c r="E2021" s="15"/>
    </row>
    <row r="2022" spans="1:5" ht="15">
      <c r="A2022" s="32">
        <f t="shared" si="31"/>
        <v>2018</v>
      </c>
      <c r="B2022" s="206" t="s">
        <v>5122</v>
      </c>
      <c r="C2022" s="206" t="s">
        <v>5123</v>
      </c>
      <c r="D2022" s="45" t="s">
        <v>1054</v>
      </c>
      <c r="E2022" s="15"/>
    </row>
    <row r="2023" spans="1:5" ht="15">
      <c r="A2023" s="32">
        <f t="shared" si="31"/>
        <v>2019</v>
      </c>
      <c r="B2023" s="206" t="s">
        <v>5122</v>
      </c>
      <c r="C2023" s="206" t="s">
        <v>5123</v>
      </c>
      <c r="D2023" s="45" t="s">
        <v>1054</v>
      </c>
      <c r="E2023" s="15"/>
    </row>
    <row r="2024" spans="1:5" ht="15">
      <c r="A2024" s="32">
        <f t="shared" si="31"/>
        <v>2020</v>
      </c>
      <c r="B2024" s="206" t="s">
        <v>5124</v>
      </c>
      <c r="C2024" s="206" t="s">
        <v>5125</v>
      </c>
      <c r="D2024" s="45" t="s">
        <v>1054</v>
      </c>
      <c r="E2024" s="15"/>
    </row>
    <row r="2025" spans="1:5" ht="15">
      <c r="A2025" s="32">
        <f t="shared" si="31"/>
        <v>2021</v>
      </c>
      <c r="B2025" s="206" t="s">
        <v>5124</v>
      </c>
      <c r="C2025" s="206" t="s">
        <v>5125</v>
      </c>
      <c r="D2025" s="45" t="s">
        <v>1054</v>
      </c>
      <c r="E2025" s="15"/>
    </row>
    <row r="2026" spans="1:5" ht="15">
      <c r="A2026" s="32">
        <f t="shared" si="31"/>
        <v>2022</v>
      </c>
      <c r="B2026" s="206" t="s">
        <v>5126</v>
      </c>
      <c r="C2026" s="206" t="s">
        <v>5127</v>
      </c>
      <c r="D2026" s="45" t="s">
        <v>1054</v>
      </c>
      <c r="E2026" s="15"/>
    </row>
    <row r="2027" spans="1:5" ht="15">
      <c r="A2027" s="32">
        <f t="shared" si="31"/>
        <v>2023</v>
      </c>
      <c r="B2027" s="206" t="s">
        <v>5128</v>
      </c>
      <c r="C2027" s="206" t="s">
        <v>5129</v>
      </c>
      <c r="D2027" s="45" t="s">
        <v>1054</v>
      </c>
      <c r="E2027" s="15"/>
    </row>
    <row r="2028" spans="1:5" ht="15">
      <c r="A2028" s="32">
        <f t="shared" si="31"/>
        <v>2024</v>
      </c>
      <c r="B2028" s="206" t="s">
        <v>5128</v>
      </c>
      <c r="C2028" s="206" t="s">
        <v>5129</v>
      </c>
      <c r="D2028" s="45" t="s">
        <v>1054</v>
      </c>
      <c r="E2028" s="15"/>
    </row>
    <row r="2029" spans="1:5" ht="15">
      <c r="A2029" s="32">
        <f t="shared" si="31"/>
        <v>2025</v>
      </c>
      <c r="B2029" s="206" t="s">
        <v>5128</v>
      </c>
      <c r="C2029" s="206" t="s">
        <v>5129</v>
      </c>
      <c r="D2029" s="45" t="s">
        <v>1054</v>
      </c>
      <c r="E2029" s="15"/>
    </row>
    <row r="2030" spans="1:5" ht="15">
      <c r="A2030" s="32">
        <f t="shared" si="31"/>
        <v>2026</v>
      </c>
      <c r="B2030" s="206" t="s">
        <v>5130</v>
      </c>
      <c r="C2030" s="206" t="s">
        <v>3177</v>
      </c>
      <c r="D2030" s="45" t="s">
        <v>1054</v>
      </c>
      <c r="E2030" s="15"/>
    </row>
    <row r="2031" spans="1:5" ht="15">
      <c r="A2031" s="32">
        <f t="shared" si="31"/>
        <v>2027</v>
      </c>
      <c r="B2031" s="206" t="s">
        <v>5130</v>
      </c>
      <c r="C2031" s="206" t="s">
        <v>3177</v>
      </c>
      <c r="D2031" s="45" t="s">
        <v>1054</v>
      </c>
      <c r="E2031" s="15"/>
    </row>
    <row r="2032" spans="1:5" ht="15">
      <c r="A2032" s="32">
        <f t="shared" si="31"/>
        <v>2028</v>
      </c>
      <c r="B2032" s="206" t="s">
        <v>5131</v>
      </c>
      <c r="C2032" s="206" t="s">
        <v>5132</v>
      </c>
      <c r="D2032" s="45" t="s">
        <v>1054</v>
      </c>
      <c r="E2032" s="15"/>
    </row>
    <row r="2033" spans="1:5" ht="15">
      <c r="A2033" s="32">
        <f t="shared" si="31"/>
        <v>2029</v>
      </c>
      <c r="B2033" s="206" t="s">
        <v>5133</v>
      </c>
      <c r="C2033" s="206" t="s">
        <v>5134</v>
      </c>
      <c r="D2033" s="45" t="s">
        <v>1054</v>
      </c>
      <c r="E2033" s="15"/>
    </row>
    <row r="2034" spans="1:5" ht="15">
      <c r="A2034" s="32">
        <f t="shared" si="31"/>
        <v>2030</v>
      </c>
      <c r="B2034" s="206" t="s">
        <v>5133</v>
      </c>
      <c r="C2034" s="206" t="s">
        <v>5134</v>
      </c>
      <c r="D2034" s="45" t="s">
        <v>1054</v>
      </c>
      <c r="E2034" s="15"/>
    </row>
    <row r="2035" spans="1:5" ht="15">
      <c r="A2035" s="32">
        <f t="shared" si="31"/>
        <v>2031</v>
      </c>
      <c r="B2035" s="206" t="s">
        <v>5135</v>
      </c>
      <c r="C2035" s="206" t="s">
        <v>5136</v>
      </c>
      <c r="D2035" s="45" t="s">
        <v>1054</v>
      </c>
      <c r="E2035" s="15"/>
    </row>
    <row r="2036" spans="1:5" ht="15">
      <c r="A2036" s="32">
        <f t="shared" si="31"/>
        <v>2032</v>
      </c>
      <c r="B2036" s="206" t="s">
        <v>5135</v>
      </c>
      <c r="C2036" s="206" t="s">
        <v>5136</v>
      </c>
      <c r="D2036" s="45" t="s">
        <v>1054</v>
      </c>
      <c r="E2036" s="15"/>
    </row>
    <row r="2037" spans="1:5" ht="15">
      <c r="A2037" s="32">
        <f t="shared" si="31"/>
        <v>2033</v>
      </c>
      <c r="B2037" s="206" t="s">
        <v>3188</v>
      </c>
      <c r="C2037" s="206" t="s">
        <v>3189</v>
      </c>
      <c r="D2037" s="45" t="s">
        <v>1054</v>
      </c>
      <c r="E2037" s="15"/>
    </row>
    <row r="2038" spans="1:5" ht="15">
      <c r="A2038" s="32">
        <f t="shared" si="31"/>
        <v>2034</v>
      </c>
      <c r="B2038" s="206" t="s">
        <v>5137</v>
      </c>
      <c r="C2038" s="206" t="s">
        <v>5138</v>
      </c>
      <c r="D2038" s="45" t="s">
        <v>1054</v>
      </c>
      <c r="E2038" s="15"/>
    </row>
    <row r="2039" spans="1:5" ht="15">
      <c r="A2039" s="32">
        <f t="shared" si="31"/>
        <v>2035</v>
      </c>
      <c r="B2039" s="206" t="s">
        <v>5139</v>
      </c>
      <c r="C2039" s="206" t="s">
        <v>5140</v>
      </c>
      <c r="D2039" s="45" t="s">
        <v>1054</v>
      </c>
      <c r="E2039" s="15"/>
    </row>
    <row r="2040" spans="1:5" ht="15">
      <c r="A2040" s="32">
        <f t="shared" si="31"/>
        <v>2036</v>
      </c>
      <c r="B2040" s="206" t="s">
        <v>946</v>
      </c>
      <c r="C2040" s="206" t="s">
        <v>5141</v>
      </c>
      <c r="D2040" s="45" t="s">
        <v>1054</v>
      </c>
      <c r="E2040" s="15"/>
    </row>
    <row r="2041" spans="1:5" ht="15">
      <c r="A2041" s="32">
        <f t="shared" si="31"/>
        <v>2037</v>
      </c>
      <c r="B2041" s="206" t="s">
        <v>557</v>
      </c>
      <c r="C2041" s="206" t="s">
        <v>5142</v>
      </c>
      <c r="D2041" s="45" t="s">
        <v>1054</v>
      </c>
      <c r="E2041" s="15"/>
    </row>
    <row r="2042" spans="1:5" ht="15">
      <c r="A2042" s="32">
        <f t="shared" si="31"/>
        <v>2038</v>
      </c>
      <c r="B2042" s="206" t="s">
        <v>5143</v>
      </c>
      <c r="C2042" s="206" t="s">
        <v>5144</v>
      </c>
      <c r="D2042" s="45" t="s">
        <v>1054</v>
      </c>
      <c r="E2042" s="15"/>
    </row>
    <row r="2043" spans="1:5" ht="15">
      <c r="A2043" s="32">
        <f t="shared" si="31"/>
        <v>2039</v>
      </c>
      <c r="B2043" s="206" t="s">
        <v>5145</v>
      </c>
      <c r="C2043" s="206" t="s">
        <v>5146</v>
      </c>
      <c r="D2043" s="45" t="s">
        <v>1054</v>
      </c>
      <c r="E2043" s="15"/>
    </row>
    <row r="2044" spans="1:5" ht="15">
      <c r="A2044" s="32">
        <f t="shared" si="31"/>
        <v>2040</v>
      </c>
      <c r="B2044" s="206" t="s">
        <v>5147</v>
      </c>
      <c r="C2044" s="206" t="s">
        <v>5148</v>
      </c>
      <c r="D2044" s="45" t="s">
        <v>1054</v>
      </c>
      <c r="E2044" s="15"/>
    </row>
    <row r="2045" spans="1:5" ht="15">
      <c r="A2045" s="32">
        <f t="shared" si="31"/>
        <v>2041</v>
      </c>
      <c r="B2045" s="206" t="s">
        <v>3204</v>
      </c>
      <c r="C2045" s="206" t="s">
        <v>3205</v>
      </c>
      <c r="D2045" s="45" t="s">
        <v>1054</v>
      </c>
      <c r="E2045" s="15"/>
    </row>
    <row r="2046" spans="1:5" ht="15">
      <c r="A2046" s="32">
        <f t="shared" si="31"/>
        <v>2042</v>
      </c>
      <c r="B2046" s="206" t="s">
        <v>3204</v>
      </c>
      <c r="C2046" s="206" t="s">
        <v>3205</v>
      </c>
      <c r="D2046" s="45" t="s">
        <v>1054</v>
      </c>
      <c r="E2046" s="15"/>
    </row>
    <row r="2047" spans="1:5" ht="15">
      <c r="A2047" s="32">
        <f t="shared" si="31"/>
        <v>2043</v>
      </c>
      <c r="B2047" s="206" t="s">
        <v>3206</v>
      </c>
      <c r="C2047" s="206" t="s">
        <v>3207</v>
      </c>
      <c r="D2047" s="45" t="s">
        <v>1054</v>
      </c>
      <c r="E2047" s="15"/>
    </row>
    <row r="2048" spans="1:5" ht="15">
      <c r="A2048" s="32">
        <f t="shared" si="31"/>
        <v>2044</v>
      </c>
      <c r="B2048" s="206" t="s">
        <v>3210</v>
      </c>
      <c r="C2048" s="206" t="s">
        <v>3211</v>
      </c>
      <c r="D2048" s="45" t="s">
        <v>1054</v>
      </c>
      <c r="E2048" s="15"/>
    </row>
    <row r="2049" spans="1:5" ht="15">
      <c r="A2049" s="32">
        <f t="shared" si="31"/>
        <v>2045</v>
      </c>
      <c r="B2049" s="206" t="s">
        <v>5149</v>
      </c>
      <c r="C2049" s="206" t="s">
        <v>5150</v>
      </c>
      <c r="D2049" s="45" t="s">
        <v>1054</v>
      </c>
      <c r="E2049" s="15"/>
    </row>
    <row r="2050" spans="1:5" ht="15">
      <c r="A2050" s="32">
        <f t="shared" si="31"/>
        <v>2046</v>
      </c>
      <c r="B2050" s="206" t="s">
        <v>5149</v>
      </c>
      <c r="C2050" s="206" t="s">
        <v>5150</v>
      </c>
      <c r="D2050" s="45" t="s">
        <v>1054</v>
      </c>
      <c r="E2050" s="15"/>
    </row>
    <row r="2051" spans="1:5" ht="15">
      <c r="A2051" s="32">
        <f t="shared" si="31"/>
        <v>2047</v>
      </c>
      <c r="B2051" s="206" t="s">
        <v>5151</v>
      </c>
      <c r="C2051" s="206" t="s">
        <v>5152</v>
      </c>
      <c r="D2051" s="45" t="s">
        <v>1054</v>
      </c>
      <c r="E2051" s="15"/>
    </row>
    <row r="2052" spans="1:5" ht="15">
      <c r="A2052" s="32">
        <f t="shared" si="31"/>
        <v>2048</v>
      </c>
      <c r="B2052" s="206" t="s">
        <v>5151</v>
      </c>
      <c r="C2052" s="206" t="s">
        <v>5152</v>
      </c>
      <c r="D2052" s="45" t="s">
        <v>1054</v>
      </c>
      <c r="E2052" s="15"/>
    </row>
    <row r="2053" spans="1:5" ht="15">
      <c r="A2053" s="32">
        <f t="shared" si="31"/>
        <v>2049</v>
      </c>
      <c r="B2053" s="206" t="s">
        <v>3214</v>
      </c>
      <c r="C2053" s="206" t="s">
        <v>3215</v>
      </c>
      <c r="D2053" s="45" t="s">
        <v>1054</v>
      </c>
      <c r="E2053" s="15"/>
    </row>
    <row r="2054" spans="1:5" ht="15">
      <c r="A2054" s="32">
        <f t="shared" si="31"/>
        <v>2050</v>
      </c>
      <c r="B2054" s="206" t="s">
        <v>3218</v>
      </c>
      <c r="C2054" s="206" t="s">
        <v>3219</v>
      </c>
      <c r="D2054" s="45" t="s">
        <v>1054</v>
      </c>
      <c r="E2054" s="15"/>
    </row>
    <row r="2055" spans="1:5" ht="15">
      <c r="A2055" s="32">
        <f t="shared" ref="A2055:A2118" si="32">+A2054+1</f>
        <v>2051</v>
      </c>
      <c r="B2055" s="206" t="s">
        <v>5153</v>
      </c>
      <c r="C2055" s="206" t="s">
        <v>5154</v>
      </c>
      <c r="D2055" s="45" t="s">
        <v>1054</v>
      </c>
      <c r="E2055" s="15"/>
    </row>
    <row r="2056" spans="1:5" ht="15">
      <c r="A2056" s="32">
        <f t="shared" si="32"/>
        <v>2052</v>
      </c>
      <c r="B2056" s="206" t="s">
        <v>3220</v>
      </c>
      <c r="C2056" s="206" t="s">
        <v>3221</v>
      </c>
      <c r="D2056" s="45" t="s">
        <v>1054</v>
      </c>
      <c r="E2056" s="15"/>
    </row>
    <row r="2057" spans="1:5" ht="15">
      <c r="A2057" s="32">
        <f t="shared" si="32"/>
        <v>2053</v>
      </c>
      <c r="B2057" s="206" t="s">
        <v>192</v>
      </c>
      <c r="C2057" s="206" t="s">
        <v>5155</v>
      </c>
      <c r="D2057" s="45" t="s">
        <v>1054</v>
      </c>
      <c r="E2057" s="15"/>
    </row>
    <row r="2058" spans="1:5" ht="15">
      <c r="A2058" s="32">
        <f t="shared" si="32"/>
        <v>2054</v>
      </c>
      <c r="B2058" s="206" t="s">
        <v>5156</v>
      </c>
      <c r="C2058" s="206" t="s">
        <v>5157</v>
      </c>
      <c r="D2058" s="45" t="s">
        <v>1054</v>
      </c>
      <c r="E2058" s="15"/>
    </row>
    <row r="2059" spans="1:5" ht="15">
      <c r="A2059" s="32">
        <f t="shared" si="32"/>
        <v>2055</v>
      </c>
      <c r="B2059" s="206" t="s">
        <v>519</v>
      </c>
      <c r="C2059" s="206" t="s">
        <v>5158</v>
      </c>
      <c r="D2059" s="45" t="s">
        <v>1054</v>
      </c>
      <c r="E2059" s="15"/>
    </row>
    <row r="2060" spans="1:5" ht="15">
      <c r="A2060" s="32">
        <f t="shared" si="32"/>
        <v>2056</v>
      </c>
      <c r="B2060" s="206" t="s">
        <v>3227</v>
      </c>
      <c r="C2060" s="206" t="s">
        <v>3228</v>
      </c>
      <c r="D2060" s="45" t="s">
        <v>1054</v>
      </c>
      <c r="E2060" s="15"/>
    </row>
    <row r="2061" spans="1:5" ht="15">
      <c r="A2061" s="32">
        <f t="shared" si="32"/>
        <v>2057</v>
      </c>
      <c r="B2061" s="206" t="s">
        <v>3227</v>
      </c>
      <c r="C2061" s="206" t="s">
        <v>3228</v>
      </c>
      <c r="D2061" s="45" t="s">
        <v>1054</v>
      </c>
      <c r="E2061" s="15"/>
    </row>
    <row r="2062" spans="1:5" ht="15">
      <c r="A2062" s="32">
        <f t="shared" si="32"/>
        <v>2058</v>
      </c>
      <c r="B2062" s="206" t="s">
        <v>869</v>
      </c>
      <c r="C2062" s="206" t="s">
        <v>5159</v>
      </c>
      <c r="D2062" s="45" t="s">
        <v>1054</v>
      </c>
      <c r="E2062" s="15"/>
    </row>
    <row r="2063" spans="1:5" ht="15">
      <c r="A2063" s="32">
        <f t="shared" si="32"/>
        <v>2059</v>
      </c>
      <c r="B2063" s="206" t="s">
        <v>1220</v>
      </c>
      <c r="C2063" s="206" t="s">
        <v>5160</v>
      </c>
      <c r="D2063" s="45" t="s">
        <v>1054</v>
      </c>
      <c r="E2063" s="15"/>
    </row>
    <row r="2064" spans="1:5" ht="15">
      <c r="A2064" s="32">
        <f t="shared" si="32"/>
        <v>2060</v>
      </c>
      <c r="B2064" s="206" t="s">
        <v>3233</v>
      </c>
      <c r="C2064" s="206" t="s">
        <v>3234</v>
      </c>
      <c r="D2064" s="45" t="s">
        <v>1054</v>
      </c>
      <c r="E2064" s="15"/>
    </row>
    <row r="2065" spans="1:5" ht="15">
      <c r="A2065" s="32">
        <f t="shared" si="32"/>
        <v>2061</v>
      </c>
      <c r="B2065" s="206" t="s">
        <v>3233</v>
      </c>
      <c r="C2065" s="206" t="s">
        <v>3234</v>
      </c>
      <c r="D2065" s="45" t="s">
        <v>1054</v>
      </c>
      <c r="E2065" s="15"/>
    </row>
    <row r="2066" spans="1:5" ht="15">
      <c r="A2066" s="32">
        <f t="shared" si="32"/>
        <v>2062</v>
      </c>
      <c r="B2066" s="206" t="s">
        <v>5161</v>
      </c>
      <c r="C2066" s="206" t="s">
        <v>5162</v>
      </c>
      <c r="D2066" s="45" t="s">
        <v>1054</v>
      </c>
      <c r="E2066" s="15"/>
    </row>
    <row r="2067" spans="1:5" ht="15">
      <c r="A2067" s="32">
        <f t="shared" si="32"/>
        <v>2063</v>
      </c>
      <c r="B2067" s="206" t="s">
        <v>5163</v>
      </c>
      <c r="C2067" s="206" t="s">
        <v>5164</v>
      </c>
      <c r="D2067" s="45" t="s">
        <v>1054</v>
      </c>
      <c r="E2067" s="15"/>
    </row>
    <row r="2068" spans="1:5" ht="15">
      <c r="A2068" s="32">
        <f t="shared" si="32"/>
        <v>2064</v>
      </c>
      <c r="B2068" s="206" t="s">
        <v>3249</v>
      </c>
      <c r="C2068" s="206" t="s">
        <v>3250</v>
      </c>
      <c r="D2068" s="45" t="s">
        <v>1054</v>
      </c>
      <c r="E2068" s="15"/>
    </row>
    <row r="2069" spans="1:5" ht="15">
      <c r="A2069" s="32">
        <f t="shared" si="32"/>
        <v>2065</v>
      </c>
      <c r="B2069" s="206" t="s">
        <v>3249</v>
      </c>
      <c r="C2069" s="206" t="s">
        <v>3250</v>
      </c>
      <c r="D2069" s="45" t="s">
        <v>1054</v>
      </c>
      <c r="E2069" s="15"/>
    </row>
    <row r="2070" spans="1:5" ht="15">
      <c r="A2070" s="32">
        <f t="shared" si="32"/>
        <v>2066</v>
      </c>
      <c r="B2070" s="206" t="s">
        <v>341</v>
      </c>
      <c r="C2070" s="206" t="s">
        <v>5165</v>
      </c>
      <c r="D2070" s="45" t="s">
        <v>1054</v>
      </c>
      <c r="E2070" s="15"/>
    </row>
    <row r="2071" spans="1:5" ht="15">
      <c r="A2071" s="32">
        <f t="shared" si="32"/>
        <v>2067</v>
      </c>
      <c r="B2071" s="206" t="s">
        <v>341</v>
      </c>
      <c r="C2071" s="206" t="s">
        <v>5165</v>
      </c>
      <c r="D2071" s="45" t="s">
        <v>1054</v>
      </c>
      <c r="E2071" s="15"/>
    </row>
    <row r="2072" spans="1:5" ht="15">
      <c r="A2072" s="32">
        <f t="shared" si="32"/>
        <v>2068</v>
      </c>
      <c r="B2072" s="206" t="s">
        <v>3253</v>
      </c>
      <c r="C2072" s="206" t="s">
        <v>3254</v>
      </c>
      <c r="D2072" s="45" t="s">
        <v>1054</v>
      </c>
      <c r="E2072" s="15"/>
    </row>
    <row r="2073" spans="1:5" ht="15">
      <c r="A2073" s="32">
        <f t="shared" si="32"/>
        <v>2069</v>
      </c>
      <c r="B2073" s="206" t="s">
        <v>5166</v>
      </c>
      <c r="C2073" s="206" t="s">
        <v>5167</v>
      </c>
      <c r="D2073" s="45" t="s">
        <v>1054</v>
      </c>
      <c r="E2073" s="15"/>
    </row>
    <row r="2074" spans="1:5" ht="15">
      <c r="A2074" s="32">
        <f t="shared" si="32"/>
        <v>2070</v>
      </c>
      <c r="B2074" s="206" t="s">
        <v>4412</v>
      </c>
      <c r="C2074" s="206" t="s">
        <v>5168</v>
      </c>
      <c r="D2074" s="45" t="s">
        <v>1054</v>
      </c>
      <c r="E2074" s="15"/>
    </row>
    <row r="2075" spans="1:5" ht="15">
      <c r="A2075" s="32">
        <f t="shared" si="32"/>
        <v>2071</v>
      </c>
      <c r="B2075" s="206" t="s">
        <v>323</v>
      </c>
      <c r="C2075" s="206" t="s">
        <v>3280</v>
      </c>
      <c r="D2075" s="45" t="s">
        <v>1054</v>
      </c>
      <c r="E2075" s="15"/>
    </row>
    <row r="2076" spans="1:5" ht="15">
      <c r="A2076" s="32">
        <f t="shared" si="32"/>
        <v>2072</v>
      </c>
      <c r="B2076" s="206" t="s">
        <v>5169</v>
      </c>
      <c r="C2076" s="206" t="s">
        <v>5170</v>
      </c>
      <c r="D2076" s="45" t="s">
        <v>1054</v>
      </c>
      <c r="E2076" s="15"/>
    </row>
    <row r="2077" spans="1:5" ht="15">
      <c r="A2077" s="32">
        <f t="shared" si="32"/>
        <v>2073</v>
      </c>
      <c r="B2077" s="206" t="s">
        <v>5171</v>
      </c>
      <c r="C2077" s="206" t="s">
        <v>5172</v>
      </c>
      <c r="D2077" s="45" t="s">
        <v>1054</v>
      </c>
      <c r="E2077" s="15"/>
    </row>
    <row r="2078" spans="1:5" ht="15">
      <c r="A2078" s="32">
        <f t="shared" si="32"/>
        <v>2074</v>
      </c>
      <c r="B2078" s="206" t="s">
        <v>3283</v>
      </c>
      <c r="C2078" s="206" t="s">
        <v>3284</v>
      </c>
      <c r="D2078" s="45" t="s">
        <v>1054</v>
      </c>
      <c r="E2078" s="15"/>
    </row>
    <row r="2079" spans="1:5" ht="15">
      <c r="A2079" s="32">
        <f t="shared" si="32"/>
        <v>2075</v>
      </c>
      <c r="B2079" s="206" t="s">
        <v>3283</v>
      </c>
      <c r="C2079" s="206" t="s">
        <v>3284</v>
      </c>
      <c r="D2079" s="45" t="s">
        <v>1054</v>
      </c>
      <c r="E2079" s="15"/>
    </row>
    <row r="2080" spans="1:5" ht="15">
      <c r="A2080" s="32">
        <f t="shared" si="32"/>
        <v>2076</v>
      </c>
      <c r="B2080" s="206" t="s">
        <v>3297</v>
      </c>
      <c r="C2080" s="206" t="s">
        <v>3298</v>
      </c>
      <c r="D2080" s="45" t="s">
        <v>1054</v>
      </c>
      <c r="E2080" s="15"/>
    </row>
    <row r="2081" spans="1:5" ht="15">
      <c r="A2081" s="32">
        <f t="shared" si="32"/>
        <v>2077</v>
      </c>
      <c r="B2081" s="206" t="s">
        <v>3297</v>
      </c>
      <c r="C2081" s="206" t="s">
        <v>3298</v>
      </c>
      <c r="D2081" s="45" t="s">
        <v>1054</v>
      </c>
      <c r="E2081" s="15"/>
    </row>
    <row r="2082" spans="1:5" ht="15">
      <c r="A2082" s="32">
        <f t="shared" si="32"/>
        <v>2078</v>
      </c>
      <c r="B2082" s="206" t="s">
        <v>294</v>
      </c>
      <c r="C2082" s="206" t="s">
        <v>3300</v>
      </c>
      <c r="D2082" s="45" t="s">
        <v>1054</v>
      </c>
      <c r="E2082" s="15"/>
    </row>
    <row r="2083" spans="1:5" ht="15">
      <c r="A2083" s="32">
        <f t="shared" si="32"/>
        <v>2079</v>
      </c>
      <c r="B2083" s="206" t="s">
        <v>1076</v>
      </c>
      <c r="C2083" s="206" t="s">
        <v>3301</v>
      </c>
      <c r="D2083" s="45" t="s">
        <v>1054</v>
      </c>
      <c r="E2083" s="15"/>
    </row>
    <row r="2084" spans="1:5" ht="15">
      <c r="A2084" s="32">
        <f t="shared" si="32"/>
        <v>2080</v>
      </c>
      <c r="B2084" s="206" t="s">
        <v>528</v>
      </c>
      <c r="C2084" s="206" t="s">
        <v>3307</v>
      </c>
      <c r="D2084" s="45" t="s">
        <v>1054</v>
      </c>
      <c r="E2084" s="15"/>
    </row>
    <row r="2085" spans="1:5" ht="15">
      <c r="A2085" s="32">
        <f t="shared" si="32"/>
        <v>2081</v>
      </c>
      <c r="B2085" s="206" t="s">
        <v>5173</v>
      </c>
      <c r="C2085" s="206" t="s">
        <v>5174</v>
      </c>
      <c r="D2085" s="45" t="s">
        <v>1054</v>
      </c>
      <c r="E2085" s="15"/>
    </row>
    <row r="2086" spans="1:5" ht="15">
      <c r="A2086" s="32">
        <f t="shared" si="32"/>
        <v>2082</v>
      </c>
      <c r="B2086" s="206" t="s">
        <v>5175</v>
      </c>
      <c r="C2086" s="206" t="s">
        <v>5176</v>
      </c>
      <c r="D2086" s="45" t="s">
        <v>1054</v>
      </c>
      <c r="E2086" s="15"/>
    </row>
    <row r="2087" spans="1:5" ht="15">
      <c r="A2087" s="32">
        <f t="shared" si="32"/>
        <v>2083</v>
      </c>
      <c r="B2087" s="206" t="s">
        <v>349</v>
      </c>
      <c r="C2087" s="206" t="s">
        <v>3326</v>
      </c>
      <c r="D2087" s="45" t="s">
        <v>1054</v>
      </c>
      <c r="E2087" s="15"/>
    </row>
    <row r="2088" spans="1:5" ht="15">
      <c r="A2088" s="32">
        <f t="shared" si="32"/>
        <v>2084</v>
      </c>
      <c r="B2088" s="206" t="s">
        <v>3327</v>
      </c>
      <c r="C2088" s="206" t="s">
        <v>3328</v>
      </c>
      <c r="D2088" s="45" t="s">
        <v>1054</v>
      </c>
      <c r="E2088" s="15"/>
    </row>
    <row r="2089" spans="1:5" ht="15">
      <c r="A2089" s="32">
        <f t="shared" si="32"/>
        <v>2085</v>
      </c>
      <c r="B2089" s="206" t="s">
        <v>3327</v>
      </c>
      <c r="C2089" s="206" t="s">
        <v>3328</v>
      </c>
      <c r="D2089" s="45" t="s">
        <v>1054</v>
      </c>
      <c r="E2089" s="15"/>
    </row>
    <row r="2090" spans="1:5" ht="15">
      <c r="A2090" s="32">
        <f t="shared" si="32"/>
        <v>2086</v>
      </c>
      <c r="B2090" s="206" t="s">
        <v>1352</v>
      </c>
      <c r="C2090" s="206" t="s">
        <v>3341</v>
      </c>
      <c r="D2090" s="45" t="s">
        <v>1054</v>
      </c>
      <c r="E2090" s="15"/>
    </row>
    <row r="2091" spans="1:5" ht="15">
      <c r="A2091" s="32">
        <f t="shared" si="32"/>
        <v>2087</v>
      </c>
      <c r="B2091" s="206" t="s">
        <v>3344</v>
      </c>
      <c r="C2091" s="206" t="s">
        <v>3345</v>
      </c>
      <c r="D2091" s="45" t="s">
        <v>1054</v>
      </c>
      <c r="E2091" s="15"/>
    </row>
    <row r="2092" spans="1:5" ht="15">
      <c r="A2092" s="32">
        <f t="shared" si="32"/>
        <v>2088</v>
      </c>
      <c r="B2092" s="206" t="s">
        <v>3349</v>
      </c>
      <c r="C2092" s="206" t="s">
        <v>3350</v>
      </c>
      <c r="D2092" s="45" t="s">
        <v>1054</v>
      </c>
      <c r="E2092" s="15"/>
    </row>
    <row r="2093" spans="1:5" ht="15">
      <c r="A2093" s="32">
        <f t="shared" si="32"/>
        <v>2089</v>
      </c>
      <c r="B2093" s="206" t="s">
        <v>195</v>
      </c>
      <c r="C2093" s="206" t="s">
        <v>5177</v>
      </c>
      <c r="D2093" s="45" t="s">
        <v>1054</v>
      </c>
      <c r="E2093" s="15"/>
    </row>
    <row r="2094" spans="1:5" ht="15">
      <c r="A2094" s="32">
        <f t="shared" si="32"/>
        <v>2090</v>
      </c>
      <c r="B2094" s="206" t="s">
        <v>1557</v>
      </c>
      <c r="C2094" s="206" t="s">
        <v>5178</v>
      </c>
      <c r="D2094" s="45" t="s">
        <v>1054</v>
      </c>
      <c r="E2094" s="15"/>
    </row>
    <row r="2095" spans="1:5" ht="15">
      <c r="A2095" s="32">
        <f t="shared" si="32"/>
        <v>2091</v>
      </c>
      <c r="B2095" s="206" t="s">
        <v>5179</v>
      </c>
      <c r="C2095" s="206" t="s">
        <v>5180</v>
      </c>
      <c r="D2095" s="45" t="s">
        <v>1054</v>
      </c>
      <c r="E2095" s="15"/>
    </row>
    <row r="2096" spans="1:5" ht="15">
      <c r="A2096" s="32">
        <f t="shared" si="32"/>
        <v>2092</v>
      </c>
      <c r="B2096" s="206" t="s">
        <v>3420</v>
      </c>
      <c r="C2096" s="206" t="s">
        <v>3421</v>
      </c>
      <c r="D2096" s="45" t="s">
        <v>1054</v>
      </c>
      <c r="E2096" s="15"/>
    </row>
    <row r="2097" spans="1:5" ht="15">
      <c r="A2097" s="32">
        <f t="shared" si="32"/>
        <v>2093</v>
      </c>
      <c r="B2097" s="206" t="s">
        <v>5181</v>
      </c>
      <c r="C2097" s="206" t="s">
        <v>5182</v>
      </c>
      <c r="D2097" s="45" t="s">
        <v>1054</v>
      </c>
      <c r="E2097" s="15"/>
    </row>
    <row r="2098" spans="1:5" ht="15">
      <c r="A2098" s="32">
        <f t="shared" si="32"/>
        <v>2094</v>
      </c>
      <c r="B2098" s="206" t="s">
        <v>3447</v>
      </c>
      <c r="C2098" s="206" t="s">
        <v>3448</v>
      </c>
      <c r="D2098" s="45" t="s">
        <v>1054</v>
      </c>
      <c r="E2098" s="15"/>
    </row>
    <row r="2099" spans="1:5" ht="15">
      <c r="A2099" s="32">
        <f t="shared" si="32"/>
        <v>2095</v>
      </c>
      <c r="B2099" s="206" t="s">
        <v>3451</v>
      </c>
      <c r="C2099" s="206" t="s">
        <v>3452</v>
      </c>
      <c r="D2099" s="45" t="s">
        <v>1054</v>
      </c>
      <c r="E2099" s="15"/>
    </row>
    <row r="2100" spans="1:5" ht="15">
      <c r="A2100" s="32">
        <f t="shared" si="32"/>
        <v>2096</v>
      </c>
      <c r="B2100" s="206" t="s">
        <v>3457</v>
      </c>
      <c r="C2100" s="206" t="s">
        <v>3458</v>
      </c>
      <c r="D2100" s="45" t="s">
        <v>1054</v>
      </c>
      <c r="E2100" s="15"/>
    </row>
    <row r="2101" spans="1:5" ht="15">
      <c r="A2101" s="32">
        <f t="shared" si="32"/>
        <v>2097</v>
      </c>
      <c r="B2101" s="206" t="s">
        <v>3473</v>
      </c>
      <c r="C2101" s="206" t="s">
        <v>3474</v>
      </c>
      <c r="D2101" s="45" t="s">
        <v>1054</v>
      </c>
      <c r="E2101" s="15"/>
    </row>
    <row r="2102" spans="1:5" ht="15">
      <c r="A2102" s="32">
        <f t="shared" si="32"/>
        <v>2098</v>
      </c>
      <c r="B2102" s="206" t="s">
        <v>3473</v>
      </c>
      <c r="C2102" s="206" t="s">
        <v>3474</v>
      </c>
      <c r="D2102" s="45" t="s">
        <v>1054</v>
      </c>
      <c r="E2102" s="15"/>
    </row>
    <row r="2103" spans="1:5" ht="15">
      <c r="A2103" s="32">
        <f t="shared" si="32"/>
        <v>2099</v>
      </c>
      <c r="B2103" s="206" t="s">
        <v>263</v>
      </c>
      <c r="C2103" s="206" t="s">
        <v>5183</v>
      </c>
      <c r="D2103" s="45" t="s">
        <v>1054</v>
      </c>
      <c r="E2103" s="15"/>
    </row>
    <row r="2104" spans="1:5" ht="15">
      <c r="A2104" s="32">
        <f t="shared" si="32"/>
        <v>2100</v>
      </c>
      <c r="B2104" s="206" t="s">
        <v>5184</v>
      </c>
      <c r="C2104" s="206" t="s">
        <v>5185</v>
      </c>
      <c r="D2104" s="45" t="s">
        <v>1054</v>
      </c>
      <c r="E2104" s="15"/>
    </row>
    <row r="2105" spans="1:5" ht="15">
      <c r="A2105" s="32">
        <f t="shared" si="32"/>
        <v>2101</v>
      </c>
      <c r="B2105" s="206" t="s">
        <v>3496</v>
      </c>
      <c r="C2105" s="206" t="s">
        <v>3497</v>
      </c>
      <c r="D2105" s="45" t="s">
        <v>1054</v>
      </c>
      <c r="E2105" s="15"/>
    </row>
    <row r="2106" spans="1:5" ht="15">
      <c r="A2106" s="32">
        <f t="shared" si="32"/>
        <v>2102</v>
      </c>
      <c r="B2106" s="206" t="s">
        <v>3507</v>
      </c>
      <c r="C2106" s="206" t="s">
        <v>3508</v>
      </c>
      <c r="D2106" s="45" t="s">
        <v>1054</v>
      </c>
      <c r="E2106" s="15"/>
    </row>
    <row r="2107" spans="1:5" ht="15">
      <c r="A2107" s="32">
        <f t="shared" si="32"/>
        <v>2103</v>
      </c>
      <c r="B2107" s="206" t="s">
        <v>5186</v>
      </c>
      <c r="C2107" s="206" t="s">
        <v>5187</v>
      </c>
      <c r="D2107" s="45" t="s">
        <v>1054</v>
      </c>
      <c r="E2107" s="15"/>
    </row>
    <row r="2108" spans="1:5" ht="15">
      <c r="A2108" s="32">
        <f t="shared" si="32"/>
        <v>2104</v>
      </c>
      <c r="B2108" s="206" t="s">
        <v>5186</v>
      </c>
      <c r="C2108" s="206" t="s">
        <v>5187</v>
      </c>
      <c r="D2108" s="45" t="s">
        <v>1054</v>
      </c>
      <c r="E2108" s="15"/>
    </row>
    <row r="2109" spans="1:5" ht="15">
      <c r="A2109" s="32">
        <f t="shared" si="32"/>
        <v>2105</v>
      </c>
      <c r="B2109" s="206" t="s">
        <v>3519</v>
      </c>
      <c r="C2109" s="206" t="s">
        <v>3520</v>
      </c>
      <c r="D2109" s="45" t="s">
        <v>1054</v>
      </c>
      <c r="E2109" s="15"/>
    </row>
    <row r="2110" spans="1:5" ht="15">
      <c r="A2110" s="32">
        <f t="shared" si="32"/>
        <v>2106</v>
      </c>
      <c r="B2110" s="206" t="s">
        <v>3519</v>
      </c>
      <c r="C2110" s="206" t="s">
        <v>3520</v>
      </c>
      <c r="D2110" s="45" t="s">
        <v>1054</v>
      </c>
      <c r="E2110" s="15"/>
    </row>
    <row r="2111" spans="1:5" ht="15">
      <c r="A2111" s="32">
        <f t="shared" si="32"/>
        <v>2107</v>
      </c>
      <c r="B2111" s="206" t="s">
        <v>352</v>
      </c>
      <c r="C2111" s="206" t="s">
        <v>5188</v>
      </c>
      <c r="D2111" s="45" t="s">
        <v>1054</v>
      </c>
      <c r="E2111" s="15"/>
    </row>
    <row r="2112" spans="1:5" ht="15">
      <c r="A2112" s="32">
        <f t="shared" si="32"/>
        <v>2108</v>
      </c>
      <c r="B2112" s="206" t="s">
        <v>3521</v>
      </c>
      <c r="C2112" s="206" t="s">
        <v>3522</v>
      </c>
      <c r="D2112" s="45" t="s">
        <v>1054</v>
      </c>
      <c r="E2112" s="15"/>
    </row>
    <row r="2113" spans="1:5" ht="15">
      <c r="A2113" s="32">
        <f t="shared" si="32"/>
        <v>2109</v>
      </c>
      <c r="B2113" s="206" t="s">
        <v>3521</v>
      </c>
      <c r="C2113" s="206" t="s">
        <v>3522</v>
      </c>
      <c r="D2113" s="45" t="s">
        <v>1054</v>
      </c>
      <c r="E2113" s="15"/>
    </row>
    <row r="2114" spans="1:5" ht="15">
      <c r="A2114" s="32">
        <f t="shared" si="32"/>
        <v>2110</v>
      </c>
      <c r="B2114" s="206" t="s">
        <v>434</v>
      </c>
      <c r="C2114" s="206" t="s">
        <v>3544</v>
      </c>
      <c r="D2114" s="45" t="s">
        <v>1054</v>
      </c>
      <c r="E2114" s="15"/>
    </row>
    <row r="2115" spans="1:5" ht="15">
      <c r="A2115" s="32">
        <f t="shared" si="32"/>
        <v>2111</v>
      </c>
      <c r="B2115" s="206" t="s">
        <v>194</v>
      </c>
      <c r="C2115" s="206" t="s">
        <v>5189</v>
      </c>
      <c r="D2115" s="45" t="s">
        <v>1054</v>
      </c>
      <c r="E2115" s="15"/>
    </row>
    <row r="2116" spans="1:5" ht="15">
      <c r="A2116" s="32">
        <f t="shared" si="32"/>
        <v>2112</v>
      </c>
      <c r="B2116" s="206" t="s">
        <v>194</v>
      </c>
      <c r="C2116" s="206" t="s">
        <v>5189</v>
      </c>
      <c r="D2116" s="45" t="s">
        <v>1054</v>
      </c>
      <c r="E2116" s="15"/>
    </row>
    <row r="2117" spans="1:5" ht="15">
      <c r="A2117" s="32">
        <f t="shared" si="32"/>
        <v>2113</v>
      </c>
      <c r="B2117" s="206" t="s">
        <v>3577</v>
      </c>
      <c r="C2117" s="206" t="s">
        <v>3578</v>
      </c>
      <c r="D2117" s="45" t="s">
        <v>1054</v>
      </c>
      <c r="E2117" s="15"/>
    </row>
    <row r="2118" spans="1:5" ht="15">
      <c r="A2118" s="32">
        <f t="shared" si="32"/>
        <v>2114</v>
      </c>
      <c r="B2118" s="206" t="s">
        <v>3577</v>
      </c>
      <c r="C2118" s="206" t="s">
        <v>3578</v>
      </c>
      <c r="D2118" s="45" t="s">
        <v>1054</v>
      </c>
      <c r="E2118" s="15"/>
    </row>
    <row r="2119" spans="1:5" ht="15">
      <c r="A2119" s="32">
        <f t="shared" ref="A2119:A2182" si="33">+A2118+1</f>
        <v>2115</v>
      </c>
      <c r="B2119" s="206" t="s">
        <v>3584</v>
      </c>
      <c r="C2119" s="206" t="s">
        <v>3585</v>
      </c>
      <c r="D2119" s="45" t="s">
        <v>1054</v>
      </c>
      <c r="E2119" s="15"/>
    </row>
    <row r="2120" spans="1:5" ht="15">
      <c r="A2120" s="32">
        <f t="shared" si="33"/>
        <v>2116</v>
      </c>
      <c r="B2120" s="206" t="s">
        <v>819</v>
      </c>
      <c r="C2120" s="206" t="s">
        <v>3589</v>
      </c>
      <c r="D2120" s="45" t="s">
        <v>1054</v>
      </c>
      <c r="E2120" s="15"/>
    </row>
    <row r="2121" spans="1:5" ht="15">
      <c r="A2121" s="32">
        <f t="shared" si="33"/>
        <v>2117</v>
      </c>
      <c r="B2121" s="206" t="s">
        <v>3603</v>
      </c>
      <c r="C2121" s="206" t="s">
        <v>3604</v>
      </c>
      <c r="D2121" s="45" t="s">
        <v>1054</v>
      </c>
      <c r="E2121" s="15"/>
    </row>
    <row r="2122" spans="1:5" ht="15">
      <c r="A2122" s="32">
        <f t="shared" si="33"/>
        <v>2118</v>
      </c>
      <c r="B2122" s="206" t="s">
        <v>3603</v>
      </c>
      <c r="C2122" s="206" t="s">
        <v>3604</v>
      </c>
      <c r="D2122" s="45" t="s">
        <v>1054</v>
      </c>
      <c r="E2122" s="15"/>
    </row>
    <row r="2123" spans="1:5" ht="15">
      <c r="A2123" s="32">
        <f t="shared" si="33"/>
        <v>2119</v>
      </c>
      <c r="B2123" s="206" t="s">
        <v>3611</v>
      </c>
      <c r="C2123" s="206" t="s">
        <v>3612</v>
      </c>
      <c r="D2123" s="45" t="s">
        <v>1054</v>
      </c>
      <c r="E2123" s="15"/>
    </row>
    <row r="2124" spans="1:5" ht="15">
      <c r="A2124" s="32">
        <f t="shared" si="33"/>
        <v>2120</v>
      </c>
      <c r="B2124" s="206" t="s">
        <v>3611</v>
      </c>
      <c r="C2124" s="206" t="s">
        <v>3612</v>
      </c>
      <c r="D2124" s="45" t="s">
        <v>1054</v>
      </c>
      <c r="E2124" s="15"/>
    </row>
    <row r="2125" spans="1:5" ht="15">
      <c r="A2125" s="32">
        <f t="shared" si="33"/>
        <v>2121</v>
      </c>
      <c r="B2125" s="206" t="s">
        <v>164</v>
      </c>
      <c r="C2125" s="206" t="s">
        <v>5190</v>
      </c>
      <c r="D2125" s="45" t="s">
        <v>1054</v>
      </c>
      <c r="E2125" s="15"/>
    </row>
    <row r="2126" spans="1:5" ht="15">
      <c r="A2126" s="32">
        <f t="shared" si="33"/>
        <v>2122</v>
      </c>
      <c r="B2126" s="206" t="s">
        <v>3621</v>
      </c>
      <c r="C2126" s="206" t="s">
        <v>3622</v>
      </c>
      <c r="D2126" s="45" t="s">
        <v>1054</v>
      </c>
      <c r="E2126" s="15"/>
    </row>
    <row r="2127" spans="1:5" ht="15">
      <c r="A2127" s="32">
        <f t="shared" si="33"/>
        <v>2123</v>
      </c>
      <c r="B2127" s="206" t="s">
        <v>3627</v>
      </c>
      <c r="C2127" s="206" t="s">
        <v>3628</v>
      </c>
      <c r="D2127" s="45" t="s">
        <v>1054</v>
      </c>
      <c r="E2127" s="15"/>
    </row>
    <row r="2128" spans="1:5" ht="15">
      <c r="A2128" s="32">
        <f t="shared" si="33"/>
        <v>2124</v>
      </c>
      <c r="B2128" s="206" t="s">
        <v>3627</v>
      </c>
      <c r="C2128" s="206" t="s">
        <v>3628</v>
      </c>
      <c r="D2128" s="45" t="s">
        <v>1054</v>
      </c>
      <c r="E2128" s="15"/>
    </row>
    <row r="2129" spans="1:5" ht="15">
      <c r="A2129" s="32">
        <f t="shared" si="33"/>
        <v>2125</v>
      </c>
      <c r="B2129" s="206" t="s">
        <v>3640</v>
      </c>
      <c r="C2129" s="206" t="s">
        <v>3641</v>
      </c>
      <c r="D2129" s="45" t="s">
        <v>1054</v>
      </c>
      <c r="E2129" s="15"/>
    </row>
    <row r="2130" spans="1:5" ht="15">
      <c r="A2130" s="32">
        <f t="shared" si="33"/>
        <v>2126</v>
      </c>
      <c r="B2130" s="206" t="s">
        <v>3645</v>
      </c>
      <c r="C2130" s="206" t="s">
        <v>3646</v>
      </c>
      <c r="D2130" s="45" t="s">
        <v>1054</v>
      </c>
      <c r="E2130" s="15"/>
    </row>
    <row r="2131" spans="1:5" ht="15">
      <c r="A2131" s="32">
        <f t="shared" si="33"/>
        <v>2127</v>
      </c>
      <c r="B2131" s="206" t="s">
        <v>3501</v>
      </c>
      <c r="C2131" s="206" t="s">
        <v>5191</v>
      </c>
      <c r="D2131" s="45" t="s">
        <v>1054</v>
      </c>
      <c r="E2131" s="15"/>
    </row>
    <row r="2132" spans="1:5" ht="15">
      <c r="A2132" s="32">
        <f t="shared" si="33"/>
        <v>2128</v>
      </c>
      <c r="B2132" s="206" t="s">
        <v>5192</v>
      </c>
      <c r="C2132" s="206" t="s">
        <v>5193</v>
      </c>
      <c r="D2132" s="45" t="s">
        <v>1054</v>
      </c>
      <c r="E2132" s="15"/>
    </row>
    <row r="2133" spans="1:5" ht="15">
      <c r="A2133" s="32">
        <f t="shared" si="33"/>
        <v>2129</v>
      </c>
      <c r="B2133" s="206" t="s">
        <v>5192</v>
      </c>
      <c r="C2133" s="206" t="s">
        <v>5193</v>
      </c>
      <c r="D2133" s="45" t="s">
        <v>1054</v>
      </c>
      <c r="E2133" s="15"/>
    </row>
    <row r="2134" spans="1:5" ht="15">
      <c r="A2134" s="32">
        <f t="shared" si="33"/>
        <v>2130</v>
      </c>
      <c r="B2134" s="206" t="s">
        <v>228</v>
      </c>
      <c r="C2134" s="206" t="s">
        <v>5194</v>
      </c>
      <c r="D2134" s="45" t="s">
        <v>1054</v>
      </c>
      <c r="E2134" s="15"/>
    </row>
    <row r="2135" spans="1:5" ht="15">
      <c r="A2135" s="32">
        <f t="shared" si="33"/>
        <v>2131</v>
      </c>
      <c r="B2135" s="206" t="s">
        <v>3648</v>
      </c>
      <c r="C2135" s="206" t="s">
        <v>3649</v>
      </c>
      <c r="D2135" s="45" t="s">
        <v>1054</v>
      </c>
      <c r="E2135" s="15"/>
    </row>
    <row r="2136" spans="1:5" ht="15">
      <c r="A2136" s="32">
        <f t="shared" si="33"/>
        <v>2132</v>
      </c>
      <c r="B2136" s="206" t="s">
        <v>5195</v>
      </c>
      <c r="C2136" s="206" t="s">
        <v>5196</v>
      </c>
      <c r="D2136" s="45" t="s">
        <v>1054</v>
      </c>
      <c r="E2136" s="15"/>
    </row>
    <row r="2137" spans="1:5" ht="15">
      <c r="A2137" s="32">
        <f t="shared" si="33"/>
        <v>2133</v>
      </c>
      <c r="B2137" s="206" t="s">
        <v>5197</v>
      </c>
      <c r="C2137" s="206" t="s">
        <v>5198</v>
      </c>
      <c r="D2137" s="45" t="s">
        <v>1054</v>
      </c>
      <c r="E2137" s="15"/>
    </row>
    <row r="2138" spans="1:5" ht="15">
      <c r="A2138" s="32">
        <f t="shared" si="33"/>
        <v>2134</v>
      </c>
      <c r="B2138" s="206" t="s">
        <v>5199</v>
      </c>
      <c r="C2138" s="206" t="s">
        <v>5200</v>
      </c>
      <c r="D2138" s="45" t="s">
        <v>1054</v>
      </c>
      <c r="E2138" s="15"/>
    </row>
    <row r="2139" spans="1:5" ht="15">
      <c r="A2139" s="32">
        <f t="shared" si="33"/>
        <v>2135</v>
      </c>
      <c r="B2139" s="206" t="s">
        <v>5199</v>
      </c>
      <c r="C2139" s="206" t="s">
        <v>5200</v>
      </c>
      <c r="D2139" s="45" t="s">
        <v>1054</v>
      </c>
      <c r="E2139" s="15"/>
    </row>
    <row r="2140" spans="1:5" ht="15">
      <c r="A2140" s="32">
        <f t="shared" si="33"/>
        <v>2136</v>
      </c>
      <c r="B2140" s="206" t="s">
        <v>242</v>
      </c>
      <c r="C2140" s="206" t="s">
        <v>5201</v>
      </c>
      <c r="D2140" s="45" t="s">
        <v>1054</v>
      </c>
      <c r="E2140" s="15"/>
    </row>
    <row r="2141" spans="1:5" ht="15">
      <c r="A2141" s="32">
        <f t="shared" si="33"/>
        <v>2137</v>
      </c>
      <c r="B2141" s="206" t="s">
        <v>242</v>
      </c>
      <c r="C2141" s="206" t="s">
        <v>5201</v>
      </c>
      <c r="D2141" s="45" t="s">
        <v>1054</v>
      </c>
      <c r="E2141" s="15"/>
    </row>
    <row r="2142" spans="1:5" ht="15">
      <c r="A2142" s="32">
        <f t="shared" si="33"/>
        <v>2138</v>
      </c>
      <c r="B2142" s="206" t="s">
        <v>5202</v>
      </c>
      <c r="C2142" s="206" t="s">
        <v>5203</v>
      </c>
      <c r="D2142" s="45" t="s">
        <v>1054</v>
      </c>
      <c r="E2142" s="15"/>
    </row>
    <row r="2143" spans="1:5" ht="15">
      <c r="A2143" s="32">
        <f t="shared" si="33"/>
        <v>2139</v>
      </c>
      <c r="B2143" s="206" t="s">
        <v>5202</v>
      </c>
      <c r="C2143" s="206" t="s">
        <v>5203</v>
      </c>
      <c r="D2143" s="45" t="s">
        <v>1054</v>
      </c>
      <c r="E2143" s="15"/>
    </row>
    <row r="2144" spans="1:5" ht="15">
      <c r="A2144" s="32">
        <f t="shared" si="33"/>
        <v>2140</v>
      </c>
      <c r="B2144" s="206" t="s">
        <v>5204</v>
      </c>
      <c r="C2144" s="206" t="s">
        <v>5205</v>
      </c>
      <c r="D2144" s="45" t="s">
        <v>1054</v>
      </c>
      <c r="E2144" s="15"/>
    </row>
    <row r="2145" spans="1:5" ht="15">
      <c r="A2145" s="32">
        <f t="shared" si="33"/>
        <v>2141</v>
      </c>
      <c r="B2145" s="206" t="s">
        <v>5206</v>
      </c>
      <c r="C2145" s="206" t="s">
        <v>5207</v>
      </c>
      <c r="D2145" s="45" t="s">
        <v>1054</v>
      </c>
      <c r="E2145" s="15"/>
    </row>
    <row r="2146" spans="1:5" ht="15">
      <c r="A2146" s="32">
        <f t="shared" si="33"/>
        <v>2142</v>
      </c>
      <c r="B2146" s="206" t="s">
        <v>5206</v>
      </c>
      <c r="C2146" s="206" t="s">
        <v>5207</v>
      </c>
      <c r="D2146" s="45" t="s">
        <v>1054</v>
      </c>
      <c r="E2146" s="15"/>
    </row>
    <row r="2147" spans="1:5" ht="15">
      <c r="A2147" s="32">
        <f t="shared" si="33"/>
        <v>2143</v>
      </c>
      <c r="B2147" s="206" t="s">
        <v>5208</v>
      </c>
      <c r="C2147" s="206" t="s">
        <v>5209</v>
      </c>
      <c r="D2147" s="45" t="s">
        <v>1054</v>
      </c>
      <c r="E2147" s="15"/>
    </row>
    <row r="2148" spans="1:5" ht="15">
      <c r="A2148" s="32">
        <f t="shared" si="33"/>
        <v>2144</v>
      </c>
      <c r="B2148" s="206" t="s">
        <v>5208</v>
      </c>
      <c r="C2148" s="206" t="s">
        <v>5209</v>
      </c>
      <c r="D2148" s="45" t="s">
        <v>1054</v>
      </c>
      <c r="E2148" s="15"/>
    </row>
    <row r="2149" spans="1:5" ht="15">
      <c r="A2149" s="32">
        <f t="shared" si="33"/>
        <v>2145</v>
      </c>
      <c r="B2149" s="206" t="s">
        <v>5210</v>
      </c>
      <c r="C2149" s="206" t="s">
        <v>5211</v>
      </c>
      <c r="D2149" s="45" t="s">
        <v>1054</v>
      </c>
      <c r="E2149" s="15"/>
    </row>
    <row r="2150" spans="1:5" ht="15">
      <c r="A2150" s="32">
        <f t="shared" si="33"/>
        <v>2146</v>
      </c>
      <c r="B2150" s="206" t="s">
        <v>1204</v>
      </c>
      <c r="C2150" s="206" t="s">
        <v>5212</v>
      </c>
      <c r="D2150" s="45" t="s">
        <v>1054</v>
      </c>
      <c r="E2150" s="15"/>
    </row>
    <row r="2151" spans="1:5" ht="15">
      <c r="A2151" s="32">
        <f t="shared" si="33"/>
        <v>2147</v>
      </c>
      <c r="B2151" s="206" t="s">
        <v>5213</v>
      </c>
      <c r="C2151" s="206" t="s">
        <v>5214</v>
      </c>
      <c r="D2151" s="45" t="s">
        <v>1054</v>
      </c>
      <c r="E2151" s="15"/>
    </row>
    <row r="2152" spans="1:5" ht="15">
      <c r="A2152" s="32">
        <f t="shared" si="33"/>
        <v>2148</v>
      </c>
      <c r="B2152" s="206" t="s">
        <v>5215</v>
      </c>
      <c r="C2152" s="206" t="s">
        <v>5216</v>
      </c>
      <c r="D2152" s="45" t="s">
        <v>1054</v>
      </c>
      <c r="E2152" s="15"/>
    </row>
    <row r="2153" spans="1:5" ht="15">
      <c r="A2153" s="32">
        <f t="shared" si="33"/>
        <v>2149</v>
      </c>
      <c r="B2153" s="206" t="s">
        <v>5217</v>
      </c>
      <c r="C2153" s="206" t="s">
        <v>5218</v>
      </c>
      <c r="D2153" s="45" t="s">
        <v>1054</v>
      </c>
      <c r="E2153" s="15"/>
    </row>
    <row r="2154" spans="1:5" ht="15">
      <c r="A2154" s="32">
        <f t="shared" si="33"/>
        <v>2150</v>
      </c>
      <c r="B2154" s="206" t="s">
        <v>5219</v>
      </c>
      <c r="C2154" s="206" t="s">
        <v>5220</v>
      </c>
      <c r="D2154" s="45" t="s">
        <v>1054</v>
      </c>
      <c r="E2154" s="15"/>
    </row>
    <row r="2155" spans="1:5" ht="15">
      <c r="A2155" s="32">
        <f t="shared" si="33"/>
        <v>2151</v>
      </c>
      <c r="B2155" s="206" t="s">
        <v>5221</v>
      </c>
      <c r="C2155" s="206" t="s">
        <v>5222</v>
      </c>
      <c r="D2155" s="45" t="s">
        <v>1054</v>
      </c>
      <c r="E2155" s="15"/>
    </row>
    <row r="2156" spans="1:5" ht="15">
      <c r="A2156" s="32">
        <f t="shared" si="33"/>
        <v>2152</v>
      </c>
      <c r="B2156" s="206" t="s">
        <v>5221</v>
      </c>
      <c r="C2156" s="206" t="s">
        <v>5222</v>
      </c>
      <c r="D2156" s="45" t="s">
        <v>1054</v>
      </c>
      <c r="E2156" s="15"/>
    </row>
    <row r="2157" spans="1:5" ht="15">
      <c r="A2157" s="32">
        <f t="shared" si="33"/>
        <v>2153</v>
      </c>
      <c r="B2157" s="206" t="s">
        <v>292</v>
      </c>
      <c r="C2157" s="206" t="s">
        <v>5223</v>
      </c>
      <c r="D2157" s="45" t="s">
        <v>1054</v>
      </c>
      <c r="E2157" s="15"/>
    </row>
    <row r="2158" spans="1:5" ht="15">
      <c r="A2158" s="32">
        <f t="shared" si="33"/>
        <v>2154</v>
      </c>
      <c r="B2158" s="206" t="s">
        <v>292</v>
      </c>
      <c r="C2158" s="206" t="s">
        <v>5223</v>
      </c>
      <c r="D2158" s="45" t="s">
        <v>1054</v>
      </c>
      <c r="E2158" s="15"/>
    </row>
    <row r="2159" spans="1:5" ht="15">
      <c r="A2159" s="32">
        <f t="shared" si="33"/>
        <v>2155</v>
      </c>
      <c r="B2159" s="206" t="s">
        <v>5224</v>
      </c>
      <c r="C2159" s="206" t="s">
        <v>5225</v>
      </c>
      <c r="D2159" s="45" t="s">
        <v>1054</v>
      </c>
      <c r="E2159" s="15"/>
    </row>
    <row r="2160" spans="1:5" ht="15">
      <c r="A2160" s="32">
        <f t="shared" si="33"/>
        <v>2156</v>
      </c>
      <c r="B2160" s="206" t="s">
        <v>5226</v>
      </c>
      <c r="C2160" s="206" t="s">
        <v>5227</v>
      </c>
      <c r="D2160" s="45" t="s">
        <v>1054</v>
      </c>
      <c r="E2160" s="15"/>
    </row>
    <row r="2161" spans="1:5" ht="15">
      <c r="A2161" s="32">
        <f t="shared" si="33"/>
        <v>2157</v>
      </c>
      <c r="B2161" s="206" t="s">
        <v>5226</v>
      </c>
      <c r="C2161" s="206" t="s">
        <v>5227</v>
      </c>
      <c r="D2161" s="45" t="s">
        <v>1054</v>
      </c>
      <c r="E2161" s="15"/>
    </row>
    <row r="2162" spans="1:5" ht="15">
      <c r="A2162" s="32">
        <f t="shared" si="33"/>
        <v>2158</v>
      </c>
      <c r="B2162" s="206" t="s">
        <v>5228</v>
      </c>
      <c r="C2162" s="206" t="s">
        <v>5229</v>
      </c>
      <c r="D2162" s="45" t="s">
        <v>1054</v>
      </c>
      <c r="E2162" s="15"/>
    </row>
    <row r="2163" spans="1:5" ht="15">
      <c r="A2163" s="32">
        <f t="shared" si="33"/>
        <v>2159</v>
      </c>
      <c r="B2163" s="206" t="s">
        <v>5230</v>
      </c>
      <c r="C2163" s="206" t="s">
        <v>5231</v>
      </c>
      <c r="D2163" s="45" t="s">
        <v>1054</v>
      </c>
      <c r="E2163" s="15"/>
    </row>
    <row r="2164" spans="1:5" ht="15">
      <c r="A2164" s="32">
        <f t="shared" si="33"/>
        <v>2160</v>
      </c>
      <c r="B2164" s="206" t="s">
        <v>5230</v>
      </c>
      <c r="C2164" s="206" t="s">
        <v>5231</v>
      </c>
      <c r="D2164" s="45" t="s">
        <v>1054</v>
      </c>
      <c r="E2164" s="15"/>
    </row>
    <row r="2165" spans="1:5" ht="15">
      <c r="A2165" s="32">
        <f t="shared" si="33"/>
        <v>2161</v>
      </c>
      <c r="B2165" s="206" t="s">
        <v>5232</v>
      </c>
      <c r="C2165" s="206" t="s">
        <v>5233</v>
      </c>
      <c r="D2165" s="45" t="s">
        <v>1054</v>
      </c>
      <c r="E2165" s="15"/>
    </row>
    <row r="2166" spans="1:5" ht="15">
      <c r="A2166" s="32">
        <f t="shared" si="33"/>
        <v>2162</v>
      </c>
      <c r="B2166" s="206" t="s">
        <v>5234</v>
      </c>
      <c r="C2166" s="206" t="s">
        <v>5235</v>
      </c>
      <c r="D2166" s="45" t="s">
        <v>1054</v>
      </c>
      <c r="E2166" s="15"/>
    </row>
    <row r="2167" spans="1:5" ht="15">
      <c r="A2167" s="32">
        <f t="shared" si="33"/>
        <v>2163</v>
      </c>
      <c r="B2167" s="206" t="s">
        <v>5236</v>
      </c>
      <c r="C2167" s="206" t="s">
        <v>5237</v>
      </c>
      <c r="D2167" s="45" t="s">
        <v>1054</v>
      </c>
      <c r="E2167" s="15"/>
    </row>
    <row r="2168" spans="1:5" ht="15">
      <c r="A2168" s="32">
        <f t="shared" si="33"/>
        <v>2164</v>
      </c>
      <c r="B2168" s="206" t="s">
        <v>5236</v>
      </c>
      <c r="C2168" s="206" t="s">
        <v>5237</v>
      </c>
      <c r="D2168" s="45" t="s">
        <v>1054</v>
      </c>
      <c r="E2168" s="15"/>
    </row>
    <row r="2169" spans="1:5" ht="15">
      <c r="A2169" s="32">
        <f t="shared" si="33"/>
        <v>2165</v>
      </c>
      <c r="B2169" s="206" t="s">
        <v>5238</v>
      </c>
      <c r="C2169" s="206" t="s">
        <v>5239</v>
      </c>
      <c r="D2169" s="45" t="s">
        <v>1054</v>
      </c>
      <c r="E2169" s="15"/>
    </row>
    <row r="2170" spans="1:5" ht="15">
      <c r="A2170" s="32">
        <f t="shared" si="33"/>
        <v>2166</v>
      </c>
      <c r="B2170" s="206" t="s">
        <v>5240</v>
      </c>
      <c r="C2170" s="206" t="s">
        <v>5241</v>
      </c>
      <c r="D2170" s="45" t="s">
        <v>1054</v>
      </c>
      <c r="E2170" s="15"/>
    </row>
    <row r="2171" spans="1:5" ht="15">
      <c r="A2171" s="32">
        <f t="shared" si="33"/>
        <v>2167</v>
      </c>
      <c r="B2171" s="206" t="s">
        <v>5240</v>
      </c>
      <c r="C2171" s="206" t="s">
        <v>5241</v>
      </c>
      <c r="D2171" s="45" t="s">
        <v>1054</v>
      </c>
      <c r="E2171" s="15"/>
    </row>
    <row r="2172" spans="1:5" ht="15">
      <c r="A2172" s="32">
        <f t="shared" si="33"/>
        <v>2168</v>
      </c>
      <c r="B2172" s="206" t="s">
        <v>5242</v>
      </c>
      <c r="C2172" s="206" t="s">
        <v>5243</v>
      </c>
      <c r="D2172" s="45" t="s">
        <v>1054</v>
      </c>
      <c r="E2172" s="15"/>
    </row>
    <row r="2173" spans="1:5" ht="15">
      <c r="A2173" s="32">
        <f t="shared" si="33"/>
        <v>2169</v>
      </c>
      <c r="B2173" s="206" t="s">
        <v>5242</v>
      </c>
      <c r="C2173" s="206" t="s">
        <v>5243</v>
      </c>
      <c r="D2173" s="45" t="s">
        <v>1054</v>
      </c>
      <c r="E2173" s="15"/>
    </row>
    <row r="2174" spans="1:5" ht="15">
      <c r="A2174" s="32">
        <f t="shared" si="33"/>
        <v>2170</v>
      </c>
      <c r="B2174" s="206" t="s">
        <v>5244</v>
      </c>
      <c r="C2174" s="206" t="s">
        <v>5245</v>
      </c>
      <c r="D2174" s="45" t="s">
        <v>1054</v>
      </c>
      <c r="E2174" s="15"/>
    </row>
    <row r="2175" spans="1:5" ht="15">
      <c r="A2175" s="32">
        <f t="shared" si="33"/>
        <v>2171</v>
      </c>
      <c r="B2175" s="206" t="s">
        <v>5244</v>
      </c>
      <c r="C2175" s="206" t="s">
        <v>5245</v>
      </c>
      <c r="D2175" s="45" t="s">
        <v>1054</v>
      </c>
      <c r="E2175" s="15"/>
    </row>
    <row r="2176" spans="1:5" ht="15">
      <c r="A2176" s="32">
        <f t="shared" si="33"/>
        <v>2172</v>
      </c>
      <c r="B2176" s="206" t="s">
        <v>5246</v>
      </c>
      <c r="C2176" s="206" t="s">
        <v>5247</v>
      </c>
      <c r="D2176" s="45" t="s">
        <v>1054</v>
      </c>
      <c r="E2176" s="15"/>
    </row>
    <row r="2177" spans="1:5" ht="15">
      <c r="A2177" s="32">
        <f t="shared" si="33"/>
        <v>2173</v>
      </c>
      <c r="B2177" s="206" t="s">
        <v>506</v>
      </c>
      <c r="C2177" s="206" t="s">
        <v>5248</v>
      </c>
      <c r="D2177" s="45" t="s">
        <v>1054</v>
      </c>
      <c r="E2177" s="15"/>
    </row>
    <row r="2178" spans="1:5" ht="15">
      <c r="A2178" s="32">
        <f t="shared" si="33"/>
        <v>2174</v>
      </c>
      <c r="B2178" s="206" t="s">
        <v>5249</v>
      </c>
      <c r="C2178" s="206" t="s">
        <v>5250</v>
      </c>
      <c r="D2178" s="45" t="s">
        <v>1054</v>
      </c>
      <c r="E2178" s="15"/>
    </row>
    <row r="2179" spans="1:5" ht="15">
      <c r="A2179" s="32">
        <f t="shared" si="33"/>
        <v>2175</v>
      </c>
      <c r="B2179" s="206" t="s">
        <v>5251</v>
      </c>
      <c r="C2179" s="206" t="s">
        <v>5252</v>
      </c>
      <c r="D2179" s="45" t="s">
        <v>1054</v>
      </c>
      <c r="E2179" s="15"/>
    </row>
    <row r="2180" spans="1:5" ht="15">
      <c r="A2180" s="32">
        <f t="shared" si="33"/>
        <v>2176</v>
      </c>
      <c r="B2180" s="206" t="s">
        <v>5253</v>
      </c>
      <c r="C2180" s="206" t="s">
        <v>5254</v>
      </c>
      <c r="D2180" s="45" t="s">
        <v>1054</v>
      </c>
      <c r="E2180" s="15"/>
    </row>
    <row r="2181" spans="1:5" ht="15">
      <c r="A2181" s="32">
        <f t="shared" si="33"/>
        <v>2177</v>
      </c>
      <c r="B2181" s="206" t="s">
        <v>5253</v>
      </c>
      <c r="C2181" s="206" t="s">
        <v>5254</v>
      </c>
      <c r="D2181" s="45" t="s">
        <v>1054</v>
      </c>
      <c r="E2181" s="15"/>
    </row>
    <row r="2182" spans="1:5" ht="15">
      <c r="A2182" s="32">
        <f t="shared" si="33"/>
        <v>2178</v>
      </c>
      <c r="B2182" s="206" t="s">
        <v>4293</v>
      </c>
      <c r="C2182" s="206" t="s">
        <v>5255</v>
      </c>
      <c r="D2182" s="45" t="s">
        <v>1054</v>
      </c>
      <c r="E2182" s="15"/>
    </row>
    <row r="2183" spans="1:5" ht="15">
      <c r="A2183" s="32">
        <f t="shared" ref="A2183:A2246" si="34">+A2182+1</f>
        <v>2179</v>
      </c>
      <c r="B2183" s="206" t="s">
        <v>4293</v>
      </c>
      <c r="C2183" s="206" t="s">
        <v>5255</v>
      </c>
      <c r="D2183" s="45" t="s">
        <v>1054</v>
      </c>
      <c r="E2183" s="15"/>
    </row>
    <row r="2184" spans="1:5" ht="15">
      <c r="A2184" s="32">
        <f t="shared" si="34"/>
        <v>2180</v>
      </c>
      <c r="B2184" s="206" t="s">
        <v>5256</v>
      </c>
      <c r="C2184" s="206" t="s">
        <v>5257</v>
      </c>
      <c r="D2184" s="45" t="s">
        <v>1054</v>
      </c>
      <c r="E2184" s="15"/>
    </row>
    <row r="2185" spans="1:5" ht="15">
      <c r="A2185" s="32">
        <f t="shared" si="34"/>
        <v>2181</v>
      </c>
      <c r="B2185" s="206" t="s">
        <v>1571</v>
      </c>
      <c r="C2185" s="206" t="s">
        <v>5258</v>
      </c>
      <c r="D2185" s="45" t="s">
        <v>1054</v>
      </c>
      <c r="E2185" s="15"/>
    </row>
    <row r="2186" spans="1:5" ht="15">
      <c r="A2186" s="32">
        <f t="shared" si="34"/>
        <v>2182</v>
      </c>
      <c r="B2186" s="206" t="s">
        <v>5259</v>
      </c>
      <c r="C2186" s="206" t="s">
        <v>5260</v>
      </c>
      <c r="D2186" s="45" t="s">
        <v>1054</v>
      </c>
      <c r="E2186" s="15"/>
    </row>
    <row r="2187" spans="1:5" ht="15">
      <c r="A2187" s="32">
        <f t="shared" si="34"/>
        <v>2183</v>
      </c>
      <c r="B2187" s="206" t="s">
        <v>5261</v>
      </c>
      <c r="C2187" s="206" t="s">
        <v>5262</v>
      </c>
      <c r="D2187" s="45" t="s">
        <v>1054</v>
      </c>
      <c r="E2187" s="15"/>
    </row>
    <row r="2188" spans="1:5" ht="15">
      <c r="A2188" s="32">
        <f t="shared" si="34"/>
        <v>2184</v>
      </c>
      <c r="B2188" s="206" t="s">
        <v>5261</v>
      </c>
      <c r="C2188" s="206" t="s">
        <v>5262</v>
      </c>
      <c r="D2188" s="45" t="s">
        <v>1054</v>
      </c>
      <c r="E2188" s="15"/>
    </row>
    <row r="2189" spans="1:5" ht="15">
      <c r="A2189" s="32">
        <f t="shared" si="34"/>
        <v>2185</v>
      </c>
      <c r="B2189" s="206" t="s">
        <v>5263</v>
      </c>
      <c r="C2189" s="206" t="s">
        <v>5264</v>
      </c>
      <c r="D2189" s="45" t="s">
        <v>1054</v>
      </c>
      <c r="E2189" s="15"/>
    </row>
    <row r="2190" spans="1:5" ht="15">
      <c r="A2190" s="32">
        <f t="shared" si="34"/>
        <v>2186</v>
      </c>
      <c r="B2190" s="206" t="s">
        <v>5263</v>
      </c>
      <c r="C2190" s="206" t="s">
        <v>5264</v>
      </c>
      <c r="D2190" s="45" t="s">
        <v>1054</v>
      </c>
      <c r="E2190" s="15"/>
    </row>
    <row r="2191" spans="1:5" ht="15">
      <c r="A2191" s="32">
        <f t="shared" si="34"/>
        <v>2187</v>
      </c>
      <c r="B2191" s="206" t="s">
        <v>5265</v>
      </c>
      <c r="C2191" s="206" t="s">
        <v>5266</v>
      </c>
      <c r="D2191" s="45" t="s">
        <v>1054</v>
      </c>
      <c r="E2191" s="15"/>
    </row>
    <row r="2192" spans="1:5" ht="15">
      <c r="A2192" s="32">
        <f t="shared" si="34"/>
        <v>2188</v>
      </c>
      <c r="B2192" s="206" t="s">
        <v>5265</v>
      </c>
      <c r="C2192" s="206" t="s">
        <v>5266</v>
      </c>
      <c r="D2192" s="45" t="s">
        <v>1054</v>
      </c>
      <c r="E2192" s="15"/>
    </row>
    <row r="2193" spans="1:5" ht="15">
      <c r="A2193" s="32">
        <f t="shared" si="34"/>
        <v>2189</v>
      </c>
      <c r="B2193" s="206" t="s">
        <v>5267</v>
      </c>
      <c r="C2193" s="206" t="s">
        <v>5268</v>
      </c>
      <c r="D2193" s="45" t="s">
        <v>1054</v>
      </c>
      <c r="E2193" s="15"/>
    </row>
    <row r="2194" spans="1:5" ht="15">
      <c r="A2194" s="32">
        <f t="shared" si="34"/>
        <v>2190</v>
      </c>
      <c r="B2194" s="206" t="s">
        <v>5269</v>
      </c>
      <c r="C2194" s="206" t="s">
        <v>5270</v>
      </c>
      <c r="D2194" s="45" t="s">
        <v>1054</v>
      </c>
      <c r="E2194" s="15"/>
    </row>
    <row r="2195" spans="1:5" ht="15">
      <c r="A2195" s="32">
        <f t="shared" si="34"/>
        <v>2191</v>
      </c>
      <c r="B2195" s="206" t="s">
        <v>5269</v>
      </c>
      <c r="C2195" s="206" t="s">
        <v>5270</v>
      </c>
      <c r="D2195" s="45" t="s">
        <v>1054</v>
      </c>
      <c r="E2195" s="15"/>
    </row>
    <row r="2196" spans="1:5" ht="15">
      <c r="A2196" s="32">
        <f t="shared" si="34"/>
        <v>2192</v>
      </c>
      <c r="B2196" s="206" t="s">
        <v>5271</v>
      </c>
      <c r="C2196" s="206" t="s">
        <v>5272</v>
      </c>
      <c r="D2196" s="45" t="s">
        <v>1054</v>
      </c>
      <c r="E2196" s="15"/>
    </row>
    <row r="2197" spans="1:5" ht="15">
      <c r="A2197" s="32">
        <f t="shared" si="34"/>
        <v>2193</v>
      </c>
      <c r="B2197" s="206" t="s">
        <v>5273</v>
      </c>
      <c r="C2197" s="206" t="s">
        <v>5274</v>
      </c>
      <c r="D2197" s="45" t="s">
        <v>1054</v>
      </c>
      <c r="E2197" s="15"/>
    </row>
    <row r="2198" spans="1:5" ht="15">
      <c r="A2198" s="32">
        <f t="shared" si="34"/>
        <v>2194</v>
      </c>
      <c r="B2198" s="206" t="s">
        <v>5275</v>
      </c>
      <c r="C2198" s="206" t="s">
        <v>5276</v>
      </c>
      <c r="D2198" s="45" t="s">
        <v>1054</v>
      </c>
      <c r="E2198" s="15"/>
    </row>
    <row r="2199" spans="1:5" ht="15">
      <c r="A2199" s="32">
        <f t="shared" si="34"/>
        <v>2195</v>
      </c>
      <c r="B2199" s="206" t="s">
        <v>5275</v>
      </c>
      <c r="C2199" s="206" t="s">
        <v>5276</v>
      </c>
      <c r="D2199" s="45" t="s">
        <v>1054</v>
      </c>
      <c r="E2199" s="15"/>
    </row>
    <row r="2200" spans="1:5" ht="15">
      <c r="A2200" s="32">
        <f t="shared" si="34"/>
        <v>2196</v>
      </c>
      <c r="B2200" s="206" t="s">
        <v>5277</v>
      </c>
      <c r="C2200" s="206" t="s">
        <v>5278</v>
      </c>
      <c r="D2200" s="45" t="s">
        <v>1054</v>
      </c>
      <c r="E2200" s="15"/>
    </row>
    <row r="2201" spans="1:5" ht="15">
      <c r="A2201" s="32">
        <f t="shared" si="34"/>
        <v>2197</v>
      </c>
      <c r="B2201" s="206" t="s">
        <v>5279</v>
      </c>
      <c r="C2201" s="206" t="s">
        <v>5280</v>
      </c>
      <c r="D2201" s="45" t="s">
        <v>1054</v>
      </c>
      <c r="E2201" s="15"/>
    </row>
    <row r="2202" spans="1:5" ht="15">
      <c r="A2202" s="32">
        <f t="shared" si="34"/>
        <v>2198</v>
      </c>
      <c r="B2202" s="206" t="s">
        <v>5279</v>
      </c>
      <c r="C2202" s="206" t="s">
        <v>5280</v>
      </c>
      <c r="D2202" s="45" t="s">
        <v>1054</v>
      </c>
      <c r="E2202" s="15"/>
    </row>
    <row r="2203" spans="1:5" ht="15">
      <c r="A2203" s="32">
        <f t="shared" si="34"/>
        <v>2199</v>
      </c>
      <c r="B2203" s="206" t="s">
        <v>5281</v>
      </c>
      <c r="C2203" s="206" t="s">
        <v>5282</v>
      </c>
      <c r="D2203" s="45" t="s">
        <v>1054</v>
      </c>
      <c r="E2203" s="15"/>
    </row>
    <row r="2204" spans="1:5" ht="15">
      <c r="A2204" s="32">
        <f t="shared" si="34"/>
        <v>2200</v>
      </c>
      <c r="B2204" s="206" t="s">
        <v>5281</v>
      </c>
      <c r="C2204" s="206" t="s">
        <v>5282</v>
      </c>
      <c r="D2204" s="45" t="s">
        <v>1054</v>
      </c>
      <c r="E2204" s="15"/>
    </row>
    <row r="2205" spans="1:5" ht="15">
      <c r="A2205" s="32">
        <f t="shared" si="34"/>
        <v>2201</v>
      </c>
      <c r="B2205" s="206" t="s">
        <v>5283</v>
      </c>
      <c r="C2205" s="206" t="s">
        <v>5284</v>
      </c>
      <c r="D2205" s="45" t="s">
        <v>1054</v>
      </c>
      <c r="E2205" s="15"/>
    </row>
    <row r="2206" spans="1:5" ht="15">
      <c r="A2206" s="32">
        <f t="shared" si="34"/>
        <v>2202</v>
      </c>
      <c r="B2206" s="206" t="s">
        <v>5283</v>
      </c>
      <c r="C2206" s="206" t="s">
        <v>5284</v>
      </c>
      <c r="D2206" s="45" t="s">
        <v>1054</v>
      </c>
      <c r="E2206" s="15"/>
    </row>
    <row r="2207" spans="1:5" ht="15">
      <c r="A2207" s="32">
        <f t="shared" si="34"/>
        <v>2203</v>
      </c>
      <c r="B2207" s="206" t="s">
        <v>5285</v>
      </c>
      <c r="C2207" s="206" t="s">
        <v>5286</v>
      </c>
      <c r="D2207" s="45" t="s">
        <v>1054</v>
      </c>
      <c r="E2207" s="15"/>
    </row>
    <row r="2208" spans="1:5" ht="15">
      <c r="A2208" s="32">
        <f t="shared" si="34"/>
        <v>2204</v>
      </c>
      <c r="B2208" s="206" t="s">
        <v>5285</v>
      </c>
      <c r="C2208" s="206" t="s">
        <v>5286</v>
      </c>
      <c r="D2208" s="45" t="s">
        <v>1054</v>
      </c>
      <c r="E2208" s="15"/>
    </row>
    <row r="2209" spans="1:5" ht="15">
      <c r="A2209" s="32">
        <f t="shared" si="34"/>
        <v>2205</v>
      </c>
      <c r="B2209" s="206" t="s">
        <v>5287</v>
      </c>
      <c r="C2209" s="206" t="s">
        <v>5288</v>
      </c>
      <c r="D2209" s="45" t="s">
        <v>1054</v>
      </c>
      <c r="E2209" s="15"/>
    </row>
    <row r="2210" spans="1:5" ht="15">
      <c r="A2210" s="32">
        <f t="shared" si="34"/>
        <v>2206</v>
      </c>
      <c r="B2210" s="206" t="s">
        <v>5287</v>
      </c>
      <c r="C2210" s="206" t="s">
        <v>5288</v>
      </c>
      <c r="D2210" s="45" t="s">
        <v>1054</v>
      </c>
      <c r="E2210" s="15"/>
    </row>
    <row r="2211" spans="1:5" ht="15">
      <c r="A2211" s="32">
        <f t="shared" si="34"/>
        <v>2207</v>
      </c>
      <c r="B2211" s="206" t="s">
        <v>5289</v>
      </c>
      <c r="C2211" s="206" t="s">
        <v>5290</v>
      </c>
      <c r="D2211" s="45" t="s">
        <v>1054</v>
      </c>
      <c r="E2211" s="15"/>
    </row>
    <row r="2212" spans="1:5" ht="15">
      <c r="A2212" s="32">
        <f t="shared" si="34"/>
        <v>2208</v>
      </c>
      <c r="B2212" s="206" t="s">
        <v>5291</v>
      </c>
      <c r="C2212" s="206" t="s">
        <v>5292</v>
      </c>
      <c r="D2212" s="45" t="s">
        <v>1054</v>
      </c>
      <c r="E2212" s="15"/>
    </row>
    <row r="2213" spans="1:5" ht="15">
      <c r="A2213" s="32">
        <f t="shared" si="34"/>
        <v>2209</v>
      </c>
      <c r="B2213" s="206" t="s">
        <v>4702</v>
      </c>
      <c r="C2213" s="206" t="s">
        <v>5293</v>
      </c>
      <c r="D2213" s="45" t="s">
        <v>1054</v>
      </c>
      <c r="E2213" s="15"/>
    </row>
    <row r="2214" spans="1:5" ht="15">
      <c r="A2214" s="32">
        <f t="shared" si="34"/>
        <v>2210</v>
      </c>
      <c r="B2214" s="206" t="s">
        <v>4702</v>
      </c>
      <c r="C2214" s="206" t="s">
        <v>5293</v>
      </c>
      <c r="D2214" s="45" t="s">
        <v>1054</v>
      </c>
      <c r="E2214" s="15"/>
    </row>
    <row r="2215" spans="1:5" ht="15">
      <c r="A2215" s="32">
        <f t="shared" si="34"/>
        <v>2211</v>
      </c>
      <c r="B2215" s="206" t="s">
        <v>5294</v>
      </c>
      <c r="C2215" s="206" t="s">
        <v>5295</v>
      </c>
      <c r="D2215" s="45" t="s">
        <v>1054</v>
      </c>
      <c r="E2215" s="15"/>
    </row>
    <row r="2216" spans="1:5" ht="15">
      <c r="A2216" s="32">
        <f t="shared" si="34"/>
        <v>2212</v>
      </c>
      <c r="B2216" s="206" t="s">
        <v>5296</v>
      </c>
      <c r="C2216" s="206" t="s">
        <v>5297</v>
      </c>
      <c r="D2216" s="45" t="s">
        <v>1054</v>
      </c>
      <c r="E2216" s="15"/>
    </row>
    <row r="2217" spans="1:5" ht="15">
      <c r="A2217" s="32">
        <f t="shared" si="34"/>
        <v>2213</v>
      </c>
      <c r="B2217" s="206" t="s">
        <v>5298</v>
      </c>
      <c r="C2217" s="206" t="s">
        <v>5299</v>
      </c>
      <c r="D2217" s="45" t="s">
        <v>1054</v>
      </c>
      <c r="E2217" s="15"/>
    </row>
    <row r="2218" spans="1:5" ht="15">
      <c r="A2218" s="32">
        <f t="shared" si="34"/>
        <v>2214</v>
      </c>
      <c r="B2218" s="206" t="s">
        <v>5298</v>
      </c>
      <c r="C2218" s="206" t="s">
        <v>5299</v>
      </c>
      <c r="D2218" s="45" t="s">
        <v>1054</v>
      </c>
      <c r="E2218" s="15"/>
    </row>
    <row r="2219" spans="1:5" ht="15">
      <c r="A2219" s="32">
        <f t="shared" si="34"/>
        <v>2215</v>
      </c>
      <c r="B2219" s="206" t="s">
        <v>5300</v>
      </c>
      <c r="C2219" s="206" t="s">
        <v>5301</v>
      </c>
      <c r="D2219" s="45" t="s">
        <v>1054</v>
      </c>
      <c r="E2219" s="15"/>
    </row>
    <row r="2220" spans="1:5" ht="15">
      <c r="A2220" s="32">
        <f t="shared" si="34"/>
        <v>2216</v>
      </c>
      <c r="B2220" s="206" t="s">
        <v>5302</v>
      </c>
      <c r="C2220" s="206" t="s">
        <v>5303</v>
      </c>
      <c r="D2220" s="45" t="s">
        <v>1054</v>
      </c>
      <c r="E2220" s="15"/>
    </row>
    <row r="2221" spans="1:5" ht="15">
      <c r="A2221" s="32">
        <f t="shared" si="34"/>
        <v>2217</v>
      </c>
      <c r="B2221" s="206" t="s">
        <v>5302</v>
      </c>
      <c r="C2221" s="206" t="s">
        <v>5303</v>
      </c>
      <c r="D2221" s="45" t="s">
        <v>1054</v>
      </c>
      <c r="E2221" s="15"/>
    </row>
    <row r="2222" spans="1:5" ht="15">
      <c r="A2222" s="32">
        <f t="shared" si="34"/>
        <v>2218</v>
      </c>
      <c r="B2222" s="206" t="s">
        <v>5304</v>
      </c>
      <c r="C2222" s="206" t="s">
        <v>5305</v>
      </c>
      <c r="D2222" s="45" t="s">
        <v>1054</v>
      </c>
      <c r="E2222" s="15"/>
    </row>
    <row r="2223" spans="1:5" ht="15">
      <c r="A2223" s="32">
        <f t="shared" si="34"/>
        <v>2219</v>
      </c>
      <c r="B2223" s="206" t="s">
        <v>5304</v>
      </c>
      <c r="C2223" s="206" t="s">
        <v>5305</v>
      </c>
      <c r="D2223" s="45" t="s">
        <v>1054</v>
      </c>
      <c r="E2223" s="15"/>
    </row>
    <row r="2224" spans="1:5" ht="15">
      <c r="A2224" s="32">
        <f t="shared" si="34"/>
        <v>2220</v>
      </c>
      <c r="B2224" s="206" t="s">
        <v>5306</v>
      </c>
      <c r="C2224" s="206" t="s">
        <v>5307</v>
      </c>
      <c r="D2224" s="45" t="s">
        <v>1054</v>
      </c>
      <c r="E2224" s="15"/>
    </row>
    <row r="2225" spans="1:5" ht="15">
      <c r="A2225" s="32">
        <f t="shared" si="34"/>
        <v>2221</v>
      </c>
      <c r="B2225" s="206" t="s">
        <v>827</v>
      </c>
      <c r="C2225" s="206" t="s">
        <v>5308</v>
      </c>
      <c r="D2225" s="45" t="s">
        <v>1054</v>
      </c>
      <c r="E2225" s="15"/>
    </row>
    <row r="2226" spans="1:5" ht="15">
      <c r="A2226" s="32">
        <f t="shared" si="34"/>
        <v>2222</v>
      </c>
      <c r="B2226" s="206" t="s">
        <v>827</v>
      </c>
      <c r="C2226" s="206" t="s">
        <v>5308</v>
      </c>
      <c r="D2226" s="45" t="s">
        <v>1054</v>
      </c>
      <c r="E2226" s="15"/>
    </row>
    <row r="2227" spans="1:5" ht="15">
      <c r="A2227" s="32">
        <f t="shared" si="34"/>
        <v>2223</v>
      </c>
      <c r="B2227" s="206" t="s">
        <v>266</v>
      </c>
      <c r="C2227" s="206" t="s">
        <v>5309</v>
      </c>
      <c r="D2227" s="45" t="s">
        <v>1054</v>
      </c>
      <c r="E2227" s="15"/>
    </row>
    <row r="2228" spans="1:5" ht="15">
      <c r="A2228" s="32">
        <f t="shared" si="34"/>
        <v>2224</v>
      </c>
      <c r="B2228" s="206" t="s">
        <v>5310</v>
      </c>
      <c r="C2228" s="206" t="s">
        <v>5311</v>
      </c>
      <c r="D2228" s="45" t="s">
        <v>1054</v>
      </c>
      <c r="E2228" s="15"/>
    </row>
    <row r="2229" spans="1:5" ht="15">
      <c r="A2229" s="32">
        <f t="shared" si="34"/>
        <v>2225</v>
      </c>
      <c r="B2229" s="206" t="s">
        <v>5310</v>
      </c>
      <c r="C2229" s="206" t="s">
        <v>5311</v>
      </c>
      <c r="D2229" s="45" t="s">
        <v>1054</v>
      </c>
      <c r="E2229" s="15"/>
    </row>
    <row r="2230" spans="1:5" ht="15">
      <c r="A2230" s="32">
        <f t="shared" si="34"/>
        <v>2226</v>
      </c>
      <c r="B2230" s="206" t="s">
        <v>206</v>
      </c>
      <c r="C2230" s="206" t="s">
        <v>5312</v>
      </c>
      <c r="D2230" s="45" t="s">
        <v>1054</v>
      </c>
      <c r="E2230" s="15"/>
    </row>
    <row r="2231" spans="1:5" ht="15">
      <c r="A2231" s="32">
        <f t="shared" si="34"/>
        <v>2227</v>
      </c>
      <c r="B2231" s="206" t="s">
        <v>5313</v>
      </c>
      <c r="C2231" s="206" t="s">
        <v>5314</v>
      </c>
      <c r="D2231" s="45" t="s">
        <v>1054</v>
      </c>
      <c r="E2231" s="15"/>
    </row>
    <row r="2232" spans="1:5" ht="15">
      <c r="A2232" s="32">
        <f t="shared" si="34"/>
        <v>2228</v>
      </c>
      <c r="B2232" s="206" t="s">
        <v>5315</v>
      </c>
      <c r="C2232" s="206" t="s">
        <v>5316</v>
      </c>
      <c r="D2232" s="45" t="s">
        <v>1054</v>
      </c>
      <c r="E2232" s="15"/>
    </row>
    <row r="2233" spans="1:5" ht="15">
      <c r="A2233" s="32">
        <f t="shared" si="34"/>
        <v>2229</v>
      </c>
      <c r="B2233" s="206" t="s">
        <v>5317</v>
      </c>
      <c r="C2233" s="206" t="s">
        <v>5318</v>
      </c>
      <c r="D2233" s="45" t="s">
        <v>1054</v>
      </c>
      <c r="E2233" s="15"/>
    </row>
    <row r="2234" spans="1:5" ht="15">
      <c r="A2234" s="32">
        <f t="shared" si="34"/>
        <v>2230</v>
      </c>
      <c r="B2234" s="206" t="s">
        <v>5317</v>
      </c>
      <c r="C2234" s="206" t="s">
        <v>5318</v>
      </c>
      <c r="D2234" s="45" t="s">
        <v>1054</v>
      </c>
      <c r="E2234" s="15"/>
    </row>
    <row r="2235" spans="1:5" ht="15">
      <c r="A2235" s="32">
        <f t="shared" si="34"/>
        <v>2231</v>
      </c>
      <c r="B2235" s="206" t="s">
        <v>295</v>
      </c>
      <c r="C2235" s="206" t="s">
        <v>5319</v>
      </c>
      <c r="D2235" s="45" t="s">
        <v>1054</v>
      </c>
      <c r="E2235" s="15"/>
    </row>
    <row r="2236" spans="1:5" ht="15">
      <c r="A2236" s="32">
        <f t="shared" si="34"/>
        <v>2232</v>
      </c>
      <c r="B2236" s="206" t="s">
        <v>5320</v>
      </c>
      <c r="C2236" s="206" t="s">
        <v>5321</v>
      </c>
      <c r="D2236" s="45" t="s">
        <v>1054</v>
      </c>
      <c r="E2236" s="15"/>
    </row>
    <row r="2237" spans="1:5" ht="15">
      <c r="A2237" s="32">
        <f t="shared" si="34"/>
        <v>2233</v>
      </c>
      <c r="B2237" s="206" t="s">
        <v>5322</v>
      </c>
      <c r="C2237" s="206" t="s">
        <v>5323</v>
      </c>
      <c r="D2237" s="45" t="s">
        <v>1054</v>
      </c>
      <c r="E2237" s="15"/>
    </row>
    <row r="2238" spans="1:5" ht="15">
      <c r="A2238" s="32">
        <f t="shared" si="34"/>
        <v>2234</v>
      </c>
      <c r="B2238" s="206" t="s">
        <v>5322</v>
      </c>
      <c r="C2238" s="206" t="s">
        <v>5323</v>
      </c>
      <c r="D2238" s="45" t="s">
        <v>1054</v>
      </c>
      <c r="E2238" s="15"/>
    </row>
    <row r="2239" spans="1:5" ht="15">
      <c r="A2239" s="32">
        <f t="shared" si="34"/>
        <v>2235</v>
      </c>
      <c r="B2239" s="206" t="s">
        <v>5324</v>
      </c>
      <c r="C2239" s="206" t="s">
        <v>5325</v>
      </c>
      <c r="D2239" s="45" t="s">
        <v>1054</v>
      </c>
      <c r="E2239" s="15"/>
    </row>
    <row r="2240" spans="1:5" ht="15">
      <c r="A2240" s="32">
        <f t="shared" si="34"/>
        <v>2236</v>
      </c>
      <c r="B2240" s="206" t="s">
        <v>5324</v>
      </c>
      <c r="C2240" s="206" t="s">
        <v>5325</v>
      </c>
      <c r="D2240" s="45" t="s">
        <v>1054</v>
      </c>
      <c r="E2240" s="15"/>
    </row>
    <row r="2241" spans="1:5" ht="15">
      <c r="A2241" s="32">
        <f t="shared" si="34"/>
        <v>2237</v>
      </c>
      <c r="B2241" s="206" t="s">
        <v>5326</v>
      </c>
      <c r="C2241" s="206" t="s">
        <v>5327</v>
      </c>
      <c r="D2241" s="45" t="s">
        <v>1054</v>
      </c>
      <c r="E2241" s="15"/>
    </row>
    <row r="2242" spans="1:5" ht="15">
      <c r="A2242" s="32">
        <f t="shared" si="34"/>
        <v>2238</v>
      </c>
      <c r="B2242" s="206" t="s">
        <v>5326</v>
      </c>
      <c r="C2242" s="206" t="s">
        <v>5327</v>
      </c>
      <c r="D2242" s="45" t="s">
        <v>1054</v>
      </c>
      <c r="E2242" s="15"/>
    </row>
    <row r="2243" spans="1:5" ht="15">
      <c r="A2243" s="32">
        <f t="shared" si="34"/>
        <v>2239</v>
      </c>
      <c r="B2243" s="206" t="s">
        <v>5328</v>
      </c>
      <c r="C2243" s="206" t="s">
        <v>5329</v>
      </c>
      <c r="D2243" s="45" t="s">
        <v>1054</v>
      </c>
      <c r="E2243" s="15"/>
    </row>
    <row r="2244" spans="1:5" ht="15">
      <c r="A2244" s="32">
        <f t="shared" si="34"/>
        <v>2240</v>
      </c>
      <c r="B2244" s="206" t="s">
        <v>5328</v>
      </c>
      <c r="C2244" s="206" t="s">
        <v>5329</v>
      </c>
      <c r="D2244" s="45" t="s">
        <v>1054</v>
      </c>
      <c r="E2244" s="15"/>
    </row>
    <row r="2245" spans="1:5" ht="15">
      <c r="A2245" s="32">
        <f t="shared" si="34"/>
        <v>2241</v>
      </c>
      <c r="B2245" s="206" t="s">
        <v>5330</v>
      </c>
      <c r="C2245" s="206" t="s">
        <v>5331</v>
      </c>
      <c r="D2245" s="45" t="s">
        <v>1054</v>
      </c>
      <c r="E2245" s="15"/>
    </row>
    <row r="2246" spans="1:5" ht="15">
      <c r="A2246" s="32">
        <f t="shared" si="34"/>
        <v>2242</v>
      </c>
      <c r="B2246" s="206" t="s">
        <v>5332</v>
      </c>
      <c r="C2246" s="206" t="s">
        <v>5333</v>
      </c>
      <c r="D2246" s="45" t="s">
        <v>1054</v>
      </c>
      <c r="E2246" s="15"/>
    </row>
    <row r="2247" spans="1:5" ht="15">
      <c r="A2247" s="32">
        <f t="shared" ref="A2247:A2310" si="35">+A2246+1</f>
        <v>2243</v>
      </c>
      <c r="B2247" s="206" t="s">
        <v>5334</v>
      </c>
      <c r="C2247" s="206" t="s">
        <v>5335</v>
      </c>
      <c r="D2247" s="45" t="s">
        <v>1054</v>
      </c>
      <c r="E2247" s="15"/>
    </row>
    <row r="2248" spans="1:5" ht="15">
      <c r="A2248" s="32">
        <f t="shared" si="35"/>
        <v>2244</v>
      </c>
      <c r="B2248" s="206" t="s">
        <v>5334</v>
      </c>
      <c r="C2248" s="206" t="s">
        <v>5335</v>
      </c>
      <c r="D2248" s="45" t="s">
        <v>1054</v>
      </c>
      <c r="E2248" s="15"/>
    </row>
    <row r="2249" spans="1:5" ht="15">
      <c r="A2249" s="32">
        <f t="shared" si="35"/>
        <v>2245</v>
      </c>
      <c r="B2249" s="206" t="s">
        <v>489</v>
      </c>
      <c r="C2249" s="206" t="s">
        <v>5336</v>
      </c>
      <c r="D2249" s="45" t="s">
        <v>1054</v>
      </c>
      <c r="E2249" s="15"/>
    </row>
    <row r="2250" spans="1:5" ht="15">
      <c r="A2250" s="32">
        <f t="shared" si="35"/>
        <v>2246</v>
      </c>
      <c r="B2250" s="206" t="s">
        <v>489</v>
      </c>
      <c r="C2250" s="206" t="s">
        <v>5336</v>
      </c>
      <c r="D2250" s="45" t="s">
        <v>1054</v>
      </c>
      <c r="E2250" s="15"/>
    </row>
    <row r="2251" spans="1:5" ht="15">
      <c r="A2251" s="32">
        <f t="shared" si="35"/>
        <v>2247</v>
      </c>
      <c r="B2251" s="206" t="s">
        <v>460</v>
      </c>
      <c r="C2251" s="206" t="s">
        <v>5337</v>
      </c>
      <c r="D2251" s="45" t="s">
        <v>1054</v>
      </c>
      <c r="E2251" s="15"/>
    </row>
    <row r="2252" spans="1:5" ht="15">
      <c r="A2252" s="32">
        <f t="shared" si="35"/>
        <v>2248</v>
      </c>
      <c r="B2252" s="206" t="s">
        <v>460</v>
      </c>
      <c r="C2252" s="206" t="s">
        <v>5337</v>
      </c>
      <c r="D2252" s="45" t="s">
        <v>1054</v>
      </c>
      <c r="E2252" s="15"/>
    </row>
    <row r="2253" spans="1:5" ht="15">
      <c r="A2253" s="32">
        <f t="shared" si="35"/>
        <v>2249</v>
      </c>
      <c r="B2253" s="206" t="s">
        <v>4429</v>
      </c>
      <c r="C2253" s="206" t="s">
        <v>5338</v>
      </c>
      <c r="D2253" s="45" t="s">
        <v>1054</v>
      </c>
      <c r="E2253" s="15"/>
    </row>
    <row r="2254" spans="1:5" ht="15">
      <c r="A2254" s="32">
        <f t="shared" si="35"/>
        <v>2250</v>
      </c>
      <c r="B2254" s="206" t="s">
        <v>5339</v>
      </c>
      <c r="C2254" s="206" t="s">
        <v>5340</v>
      </c>
      <c r="D2254" s="45" t="s">
        <v>1054</v>
      </c>
      <c r="E2254" s="15"/>
    </row>
    <row r="2255" spans="1:5" ht="15">
      <c r="A2255" s="32">
        <f t="shared" si="35"/>
        <v>2251</v>
      </c>
      <c r="B2255" s="206" t="s">
        <v>5341</v>
      </c>
      <c r="C2255" s="206" t="s">
        <v>5342</v>
      </c>
      <c r="D2255" s="45" t="s">
        <v>1054</v>
      </c>
      <c r="E2255" s="15"/>
    </row>
    <row r="2256" spans="1:5" ht="15">
      <c r="A2256" s="32">
        <f t="shared" si="35"/>
        <v>2252</v>
      </c>
      <c r="B2256" s="206" t="s">
        <v>5343</v>
      </c>
      <c r="C2256" s="206" t="s">
        <v>296</v>
      </c>
      <c r="D2256" s="45" t="s">
        <v>1054</v>
      </c>
      <c r="E2256" s="15"/>
    </row>
    <row r="2257" spans="1:5" ht="15">
      <c r="A2257" s="32">
        <f t="shared" si="35"/>
        <v>2253</v>
      </c>
      <c r="B2257" s="206" t="s">
        <v>5344</v>
      </c>
      <c r="C2257" s="206" t="s">
        <v>5345</v>
      </c>
      <c r="D2257" s="45" t="s">
        <v>1054</v>
      </c>
      <c r="E2257" s="15"/>
    </row>
    <row r="2258" spans="1:5" ht="15">
      <c r="A2258" s="32">
        <f t="shared" si="35"/>
        <v>2254</v>
      </c>
      <c r="B2258" s="206" t="s">
        <v>5346</v>
      </c>
      <c r="C2258" s="206" t="s">
        <v>5347</v>
      </c>
      <c r="D2258" s="45" t="s">
        <v>1054</v>
      </c>
      <c r="E2258" s="15"/>
    </row>
    <row r="2259" spans="1:5" ht="15">
      <c r="A2259" s="32">
        <f t="shared" si="35"/>
        <v>2255</v>
      </c>
      <c r="B2259" s="206" t="s">
        <v>5346</v>
      </c>
      <c r="C2259" s="206" t="s">
        <v>5347</v>
      </c>
      <c r="D2259" s="45" t="s">
        <v>1054</v>
      </c>
      <c r="E2259" s="15"/>
    </row>
    <row r="2260" spans="1:5" ht="15">
      <c r="A2260" s="32">
        <f t="shared" si="35"/>
        <v>2256</v>
      </c>
      <c r="B2260" s="206" t="s">
        <v>5348</v>
      </c>
      <c r="C2260" s="206" t="s">
        <v>5349</v>
      </c>
      <c r="D2260" s="45" t="s">
        <v>1054</v>
      </c>
      <c r="E2260" s="15"/>
    </row>
    <row r="2261" spans="1:5" ht="15">
      <c r="A2261" s="32">
        <f t="shared" si="35"/>
        <v>2257</v>
      </c>
      <c r="B2261" s="206" t="s">
        <v>171</v>
      </c>
      <c r="C2261" s="206" t="s">
        <v>5350</v>
      </c>
      <c r="D2261" s="45" t="s">
        <v>1054</v>
      </c>
      <c r="E2261" s="15"/>
    </row>
    <row r="2262" spans="1:5" ht="15">
      <c r="A2262" s="32">
        <f t="shared" si="35"/>
        <v>2258</v>
      </c>
      <c r="B2262" s="206" t="s">
        <v>171</v>
      </c>
      <c r="C2262" s="206" t="s">
        <v>5350</v>
      </c>
      <c r="D2262" s="45" t="s">
        <v>1054</v>
      </c>
      <c r="E2262" s="15"/>
    </row>
    <row r="2263" spans="1:5" ht="15">
      <c r="A2263" s="32">
        <f t="shared" si="35"/>
        <v>2259</v>
      </c>
      <c r="B2263" s="206" t="s">
        <v>5351</v>
      </c>
      <c r="C2263" s="206" t="s">
        <v>5352</v>
      </c>
      <c r="D2263" s="45" t="s">
        <v>1054</v>
      </c>
      <c r="E2263" s="15"/>
    </row>
    <row r="2264" spans="1:5" ht="15">
      <c r="A2264" s="32">
        <f t="shared" si="35"/>
        <v>2260</v>
      </c>
      <c r="B2264" s="206" t="s">
        <v>5351</v>
      </c>
      <c r="C2264" s="206" t="s">
        <v>5352</v>
      </c>
      <c r="D2264" s="45" t="s">
        <v>1054</v>
      </c>
      <c r="E2264" s="15"/>
    </row>
    <row r="2265" spans="1:5" ht="15">
      <c r="A2265" s="32">
        <f t="shared" si="35"/>
        <v>2261</v>
      </c>
      <c r="B2265" s="206" t="s">
        <v>584</v>
      </c>
      <c r="C2265" s="206" t="s">
        <v>5353</v>
      </c>
      <c r="D2265" s="45" t="s">
        <v>1054</v>
      </c>
      <c r="E2265" s="15"/>
    </row>
    <row r="2266" spans="1:5" ht="15">
      <c r="A2266" s="32">
        <f t="shared" si="35"/>
        <v>2262</v>
      </c>
      <c r="B2266" s="206" t="s">
        <v>5354</v>
      </c>
      <c r="C2266" s="206" t="s">
        <v>1106</v>
      </c>
      <c r="D2266" s="45" t="s">
        <v>1054</v>
      </c>
      <c r="E2266" s="15"/>
    </row>
    <row r="2267" spans="1:5" ht="15">
      <c r="A2267" s="32">
        <f t="shared" si="35"/>
        <v>2263</v>
      </c>
      <c r="B2267" s="206" t="s">
        <v>5355</v>
      </c>
      <c r="C2267" s="206" t="s">
        <v>5356</v>
      </c>
      <c r="D2267" s="45" t="s">
        <v>1054</v>
      </c>
      <c r="E2267" s="15"/>
    </row>
    <row r="2268" spans="1:5" ht="15">
      <c r="A2268" s="32">
        <f t="shared" si="35"/>
        <v>2264</v>
      </c>
      <c r="B2268" s="206" t="s">
        <v>5355</v>
      </c>
      <c r="C2268" s="206" t="s">
        <v>5356</v>
      </c>
      <c r="D2268" s="45" t="s">
        <v>1054</v>
      </c>
      <c r="E2268" s="15"/>
    </row>
    <row r="2269" spans="1:5" ht="15">
      <c r="A2269" s="32">
        <f t="shared" si="35"/>
        <v>2265</v>
      </c>
      <c r="B2269" s="206" t="s">
        <v>5357</v>
      </c>
      <c r="C2269" s="206" t="s">
        <v>5358</v>
      </c>
      <c r="D2269" s="45" t="s">
        <v>1054</v>
      </c>
      <c r="E2269" s="15"/>
    </row>
    <row r="2270" spans="1:5" ht="15">
      <c r="A2270" s="32">
        <f t="shared" si="35"/>
        <v>2266</v>
      </c>
      <c r="B2270" s="206" t="s">
        <v>377</v>
      </c>
      <c r="C2270" s="206" t="s">
        <v>5359</v>
      </c>
      <c r="D2270" s="45" t="s">
        <v>1054</v>
      </c>
      <c r="E2270" s="15"/>
    </row>
    <row r="2271" spans="1:5" ht="15">
      <c r="A2271" s="32">
        <f t="shared" si="35"/>
        <v>2267</v>
      </c>
      <c r="B2271" s="206" t="s">
        <v>5360</v>
      </c>
      <c r="C2271" s="206" t="s">
        <v>5361</v>
      </c>
      <c r="D2271" s="45" t="s">
        <v>1054</v>
      </c>
      <c r="E2271" s="15"/>
    </row>
    <row r="2272" spans="1:5" ht="15">
      <c r="A2272" s="32">
        <f t="shared" si="35"/>
        <v>2268</v>
      </c>
      <c r="B2272" s="206" t="s">
        <v>5362</v>
      </c>
      <c r="C2272" s="206" t="s">
        <v>5363</v>
      </c>
      <c r="D2272" s="45" t="s">
        <v>1054</v>
      </c>
      <c r="E2272" s="15"/>
    </row>
    <row r="2273" spans="1:5" ht="15">
      <c r="A2273" s="32">
        <f t="shared" si="35"/>
        <v>2269</v>
      </c>
      <c r="B2273" s="206" t="s">
        <v>287</v>
      </c>
      <c r="C2273" s="206" t="s">
        <v>835</v>
      </c>
      <c r="D2273" s="45" t="s">
        <v>1054</v>
      </c>
      <c r="E2273" s="15"/>
    </row>
    <row r="2274" spans="1:5" ht="15">
      <c r="A2274" s="32">
        <f t="shared" si="35"/>
        <v>2270</v>
      </c>
      <c r="B2274" s="206" t="s">
        <v>230</v>
      </c>
      <c r="C2274" s="206" t="s">
        <v>5364</v>
      </c>
      <c r="D2274" s="45" t="s">
        <v>1054</v>
      </c>
      <c r="E2274" s="15"/>
    </row>
    <row r="2275" spans="1:5" ht="15">
      <c r="A2275" s="32">
        <f t="shared" si="35"/>
        <v>2271</v>
      </c>
      <c r="B2275" s="206" t="s">
        <v>230</v>
      </c>
      <c r="C2275" s="206" t="s">
        <v>5364</v>
      </c>
      <c r="D2275" s="45" t="s">
        <v>1054</v>
      </c>
      <c r="E2275" s="15"/>
    </row>
    <row r="2276" spans="1:5" ht="15">
      <c r="A2276" s="32">
        <f t="shared" si="35"/>
        <v>2272</v>
      </c>
      <c r="B2276" s="206" t="s">
        <v>5365</v>
      </c>
      <c r="C2276" s="206" t="s">
        <v>5366</v>
      </c>
      <c r="D2276" s="45" t="s">
        <v>1054</v>
      </c>
      <c r="E2276" s="15"/>
    </row>
    <row r="2277" spans="1:5" ht="15">
      <c r="A2277" s="32">
        <f t="shared" si="35"/>
        <v>2273</v>
      </c>
      <c r="B2277" s="206" t="s">
        <v>5367</v>
      </c>
      <c r="C2277" s="206" t="s">
        <v>5368</v>
      </c>
      <c r="D2277" s="45" t="s">
        <v>1054</v>
      </c>
      <c r="E2277" s="15"/>
    </row>
    <row r="2278" spans="1:5" ht="15">
      <c r="A2278" s="32">
        <f t="shared" si="35"/>
        <v>2274</v>
      </c>
      <c r="B2278" s="206" t="s">
        <v>1672</v>
      </c>
      <c r="C2278" s="206" t="s">
        <v>5369</v>
      </c>
      <c r="D2278" s="45" t="s">
        <v>1054</v>
      </c>
      <c r="E2278" s="15"/>
    </row>
    <row r="2279" spans="1:5" ht="15">
      <c r="A2279" s="32">
        <f t="shared" si="35"/>
        <v>2275</v>
      </c>
      <c r="B2279" s="206" t="s">
        <v>1672</v>
      </c>
      <c r="C2279" s="206" t="s">
        <v>5369</v>
      </c>
      <c r="D2279" s="45" t="s">
        <v>1054</v>
      </c>
      <c r="E2279" s="15"/>
    </row>
    <row r="2280" spans="1:5" ht="15">
      <c r="A2280" s="32">
        <f t="shared" si="35"/>
        <v>2276</v>
      </c>
      <c r="B2280" s="206" t="s">
        <v>5370</v>
      </c>
      <c r="C2280" s="206" t="s">
        <v>5371</v>
      </c>
      <c r="D2280" s="45" t="s">
        <v>1054</v>
      </c>
      <c r="E2280" s="15"/>
    </row>
    <row r="2281" spans="1:5" ht="15">
      <c r="A2281" s="32">
        <f t="shared" si="35"/>
        <v>2277</v>
      </c>
      <c r="B2281" s="206" t="s">
        <v>5372</v>
      </c>
      <c r="C2281" s="206" t="s">
        <v>5373</v>
      </c>
      <c r="D2281" s="45" t="s">
        <v>1054</v>
      </c>
      <c r="E2281" s="15"/>
    </row>
    <row r="2282" spans="1:5" ht="15">
      <c r="A2282" s="32">
        <f t="shared" si="35"/>
        <v>2278</v>
      </c>
      <c r="B2282" s="206" t="s">
        <v>5374</v>
      </c>
      <c r="C2282" s="206" t="s">
        <v>5375</v>
      </c>
      <c r="D2282" s="45" t="s">
        <v>1054</v>
      </c>
      <c r="E2282" s="15"/>
    </row>
    <row r="2283" spans="1:5" ht="15">
      <c r="A2283" s="32">
        <f t="shared" si="35"/>
        <v>2279</v>
      </c>
      <c r="B2283" s="206" t="s">
        <v>5376</v>
      </c>
      <c r="C2283" s="206" t="s">
        <v>5377</v>
      </c>
      <c r="D2283" s="45" t="s">
        <v>1054</v>
      </c>
      <c r="E2283" s="15"/>
    </row>
    <row r="2284" spans="1:5" ht="15">
      <c r="A2284" s="32">
        <f t="shared" si="35"/>
        <v>2280</v>
      </c>
      <c r="B2284" s="206" t="s">
        <v>5376</v>
      </c>
      <c r="C2284" s="206" t="s">
        <v>5377</v>
      </c>
      <c r="D2284" s="45" t="s">
        <v>1054</v>
      </c>
      <c r="E2284" s="15"/>
    </row>
    <row r="2285" spans="1:5" ht="15">
      <c r="A2285" s="32">
        <f t="shared" si="35"/>
        <v>2281</v>
      </c>
      <c r="B2285" s="206" t="s">
        <v>5378</v>
      </c>
      <c r="C2285" s="206" t="s">
        <v>5379</v>
      </c>
      <c r="D2285" s="45" t="s">
        <v>1054</v>
      </c>
      <c r="E2285" s="15"/>
    </row>
    <row r="2286" spans="1:5" ht="15">
      <c r="A2286" s="32">
        <f t="shared" si="35"/>
        <v>2282</v>
      </c>
      <c r="B2286" s="206" t="s">
        <v>5378</v>
      </c>
      <c r="C2286" s="206" t="s">
        <v>5379</v>
      </c>
      <c r="D2286" s="45" t="s">
        <v>1054</v>
      </c>
      <c r="E2286" s="15"/>
    </row>
    <row r="2287" spans="1:5" ht="15">
      <c r="A2287" s="32">
        <f t="shared" si="35"/>
        <v>2283</v>
      </c>
      <c r="B2287" s="206" t="s">
        <v>5380</v>
      </c>
      <c r="C2287" s="206" t="s">
        <v>5381</v>
      </c>
      <c r="D2287" s="45" t="s">
        <v>1054</v>
      </c>
      <c r="E2287" s="15"/>
    </row>
    <row r="2288" spans="1:5" ht="15">
      <c r="A2288" s="32">
        <f t="shared" si="35"/>
        <v>2284</v>
      </c>
      <c r="B2288" s="206" t="s">
        <v>5382</v>
      </c>
      <c r="C2288" s="206" t="s">
        <v>5383</v>
      </c>
      <c r="D2288" s="45" t="s">
        <v>1054</v>
      </c>
      <c r="E2288" s="15"/>
    </row>
    <row r="2289" spans="1:5" ht="15">
      <c r="A2289" s="32">
        <f t="shared" si="35"/>
        <v>2285</v>
      </c>
      <c r="B2289" s="206" t="s">
        <v>5382</v>
      </c>
      <c r="C2289" s="206" t="s">
        <v>5383</v>
      </c>
      <c r="D2289" s="45" t="s">
        <v>1054</v>
      </c>
      <c r="E2289" s="15"/>
    </row>
    <row r="2290" spans="1:5" ht="15">
      <c r="A2290" s="32">
        <f t="shared" si="35"/>
        <v>2286</v>
      </c>
      <c r="B2290" s="206" t="s">
        <v>5384</v>
      </c>
      <c r="C2290" s="206" t="s">
        <v>5385</v>
      </c>
      <c r="D2290" s="45" t="s">
        <v>1054</v>
      </c>
      <c r="E2290" s="15"/>
    </row>
    <row r="2291" spans="1:5" ht="15">
      <c r="A2291" s="32">
        <f t="shared" si="35"/>
        <v>2287</v>
      </c>
      <c r="B2291" s="206" t="s">
        <v>5384</v>
      </c>
      <c r="C2291" s="206" t="s">
        <v>5385</v>
      </c>
      <c r="D2291" s="45" t="s">
        <v>1054</v>
      </c>
      <c r="E2291" s="15"/>
    </row>
    <row r="2292" spans="1:5" ht="15">
      <c r="A2292" s="32">
        <f t="shared" si="35"/>
        <v>2288</v>
      </c>
      <c r="B2292" s="206" t="s">
        <v>469</v>
      </c>
      <c r="C2292" s="206" t="s">
        <v>5386</v>
      </c>
      <c r="D2292" s="45" t="s">
        <v>1054</v>
      </c>
      <c r="E2292" s="15"/>
    </row>
    <row r="2293" spans="1:5" ht="15">
      <c r="A2293" s="32">
        <f t="shared" si="35"/>
        <v>2289</v>
      </c>
      <c r="B2293" s="206" t="s">
        <v>5387</v>
      </c>
      <c r="C2293" s="206" t="s">
        <v>5388</v>
      </c>
      <c r="D2293" s="45" t="s">
        <v>1054</v>
      </c>
      <c r="E2293" s="15"/>
    </row>
    <row r="2294" spans="1:5" ht="15">
      <c r="A2294" s="32">
        <f t="shared" si="35"/>
        <v>2290</v>
      </c>
      <c r="B2294" s="206" t="s">
        <v>203</v>
      </c>
      <c r="C2294" s="206" t="s">
        <v>5389</v>
      </c>
      <c r="D2294" s="45" t="s">
        <v>1054</v>
      </c>
      <c r="E2294" s="15"/>
    </row>
    <row r="2295" spans="1:5" ht="15">
      <c r="A2295" s="32">
        <f t="shared" si="35"/>
        <v>2291</v>
      </c>
      <c r="B2295" s="206" t="s">
        <v>203</v>
      </c>
      <c r="C2295" s="206" t="s">
        <v>5389</v>
      </c>
      <c r="D2295" s="45" t="s">
        <v>1054</v>
      </c>
      <c r="E2295" s="15"/>
    </row>
    <row r="2296" spans="1:5" ht="15">
      <c r="A2296" s="32">
        <f t="shared" si="35"/>
        <v>2292</v>
      </c>
      <c r="B2296" s="206" t="s">
        <v>5390</v>
      </c>
      <c r="C2296" s="206" t="s">
        <v>5391</v>
      </c>
      <c r="D2296" s="45" t="s">
        <v>1054</v>
      </c>
      <c r="E2296" s="15"/>
    </row>
    <row r="2297" spans="1:5" ht="15">
      <c r="A2297" s="32">
        <f t="shared" si="35"/>
        <v>2293</v>
      </c>
      <c r="B2297" s="206" t="s">
        <v>413</v>
      </c>
      <c r="C2297" s="206" t="s">
        <v>5392</v>
      </c>
      <c r="D2297" s="45" t="s">
        <v>1054</v>
      </c>
      <c r="E2297" s="15"/>
    </row>
    <row r="2298" spans="1:5" ht="15">
      <c r="A2298" s="32">
        <f t="shared" si="35"/>
        <v>2294</v>
      </c>
      <c r="B2298" s="206" t="s">
        <v>186</v>
      </c>
      <c r="C2298" s="206" t="s">
        <v>5393</v>
      </c>
      <c r="D2298" s="45" t="s">
        <v>1054</v>
      </c>
      <c r="E2298" s="15"/>
    </row>
    <row r="2299" spans="1:5" ht="15">
      <c r="A2299" s="32">
        <f t="shared" si="35"/>
        <v>2295</v>
      </c>
      <c r="B2299" s="206" t="s">
        <v>3603</v>
      </c>
      <c r="C2299" s="206" t="s">
        <v>5394</v>
      </c>
      <c r="D2299" s="45" t="s">
        <v>1054</v>
      </c>
      <c r="E2299" s="15"/>
    </row>
    <row r="2300" spans="1:5" ht="15">
      <c r="A2300" s="32">
        <f t="shared" si="35"/>
        <v>2296</v>
      </c>
      <c r="B2300" s="206" t="s">
        <v>288</v>
      </c>
      <c r="C2300" s="206" t="s">
        <v>5395</v>
      </c>
      <c r="D2300" s="45" t="s">
        <v>1054</v>
      </c>
      <c r="E2300" s="15"/>
    </row>
    <row r="2301" spans="1:5" ht="15">
      <c r="A2301" s="32">
        <f t="shared" si="35"/>
        <v>2297</v>
      </c>
      <c r="B2301" s="206" t="s">
        <v>288</v>
      </c>
      <c r="C2301" s="206" t="s">
        <v>5395</v>
      </c>
      <c r="D2301" s="45" t="s">
        <v>1054</v>
      </c>
      <c r="E2301" s="15"/>
    </row>
    <row r="2302" spans="1:5" ht="15">
      <c r="A2302" s="32">
        <f t="shared" si="35"/>
        <v>2298</v>
      </c>
      <c r="B2302" s="206" t="s">
        <v>5396</v>
      </c>
      <c r="C2302" s="206" t="s">
        <v>5397</v>
      </c>
      <c r="D2302" s="45" t="s">
        <v>1054</v>
      </c>
      <c r="E2302" s="15"/>
    </row>
    <row r="2303" spans="1:5" ht="15">
      <c r="A2303" s="32">
        <f t="shared" si="35"/>
        <v>2299</v>
      </c>
      <c r="B2303" s="206" t="s">
        <v>5398</v>
      </c>
      <c r="C2303" s="206" t="s">
        <v>5399</v>
      </c>
      <c r="D2303" s="45" t="s">
        <v>1054</v>
      </c>
      <c r="E2303" s="15"/>
    </row>
    <row r="2304" spans="1:5" ht="15">
      <c r="A2304" s="32">
        <f t="shared" si="35"/>
        <v>2300</v>
      </c>
      <c r="B2304" s="206" t="s">
        <v>5400</v>
      </c>
      <c r="C2304" s="206" t="s">
        <v>5401</v>
      </c>
      <c r="D2304" s="45" t="s">
        <v>1054</v>
      </c>
      <c r="E2304" s="15"/>
    </row>
    <row r="2305" spans="1:5" ht="15">
      <c r="A2305" s="32">
        <f t="shared" si="35"/>
        <v>2301</v>
      </c>
      <c r="B2305" s="206" t="s">
        <v>5400</v>
      </c>
      <c r="C2305" s="206" t="s">
        <v>5401</v>
      </c>
      <c r="D2305" s="45" t="s">
        <v>1054</v>
      </c>
      <c r="E2305" s="15"/>
    </row>
    <row r="2306" spans="1:5" ht="15">
      <c r="A2306" s="32">
        <f t="shared" si="35"/>
        <v>2302</v>
      </c>
      <c r="B2306" s="206" t="s">
        <v>603</v>
      </c>
      <c r="C2306" s="206" t="s">
        <v>5402</v>
      </c>
      <c r="D2306" s="45" t="s">
        <v>1054</v>
      </c>
      <c r="E2306" s="15"/>
    </row>
    <row r="2307" spans="1:5" ht="15">
      <c r="A2307" s="32">
        <f t="shared" si="35"/>
        <v>2303</v>
      </c>
      <c r="B2307" s="206" t="s">
        <v>603</v>
      </c>
      <c r="C2307" s="206" t="s">
        <v>5402</v>
      </c>
      <c r="D2307" s="45" t="s">
        <v>1054</v>
      </c>
      <c r="E2307" s="15"/>
    </row>
    <row r="2308" spans="1:5" ht="15">
      <c r="A2308" s="32">
        <f t="shared" si="35"/>
        <v>2304</v>
      </c>
      <c r="B2308" s="206" t="s">
        <v>476</v>
      </c>
      <c r="C2308" s="206" t="s">
        <v>5403</v>
      </c>
      <c r="D2308" s="45" t="s">
        <v>1054</v>
      </c>
      <c r="E2308" s="15"/>
    </row>
    <row r="2309" spans="1:5" ht="15">
      <c r="A2309" s="32">
        <f t="shared" si="35"/>
        <v>2305</v>
      </c>
      <c r="B2309" s="206" t="s">
        <v>5404</v>
      </c>
      <c r="C2309" s="206" t="s">
        <v>5405</v>
      </c>
      <c r="D2309" s="45" t="s">
        <v>1054</v>
      </c>
      <c r="E2309" s="15"/>
    </row>
    <row r="2310" spans="1:5" ht="15">
      <c r="A2310" s="32">
        <f t="shared" si="35"/>
        <v>2306</v>
      </c>
      <c r="B2310" s="206" t="s">
        <v>5406</v>
      </c>
      <c r="C2310" s="206" t="s">
        <v>5407</v>
      </c>
      <c r="D2310" s="45" t="s">
        <v>1054</v>
      </c>
      <c r="E2310" s="15"/>
    </row>
    <row r="2311" spans="1:5" ht="15">
      <c r="A2311" s="32">
        <f t="shared" ref="A2311:A2374" si="36">+A2310+1</f>
        <v>2307</v>
      </c>
      <c r="B2311" s="206" t="s">
        <v>5406</v>
      </c>
      <c r="C2311" s="206" t="s">
        <v>5407</v>
      </c>
      <c r="D2311" s="45" t="s">
        <v>1054</v>
      </c>
      <c r="E2311" s="15"/>
    </row>
    <row r="2312" spans="1:5" ht="15">
      <c r="A2312" s="32">
        <f t="shared" si="36"/>
        <v>2308</v>
      </c>
      <c r="B2312" s="206" t="s">
        <v>5408</v>
      </c>
      <c r="C2312" s="206" t="s">
        <v>5409</v>
      </c>
      <c r="D2312" s="45" t="s">
        <v>1054</v>
      </c>
      <c r="E2312" s="15"/>
    </row>
    <row r="2313" spans="1:5" ht="15">
      <c r="A2313" s="32">
        <f t="shared" si="36"/>
        <v>2309</v>
      </c>
      <c r="B2313" s="206" t="s">
        <v>5410</v>
      </c>
      <c r="C2313" s="206" t="s">
        <v>5411</v>
      </c>
      <c r="D2313" s="45" t="s">
        <v>1054</v>
      </c>
      <c r="E2313" s="15"/>
    </row>
    <row r="2314" spans="1:5" ht="15">
      <c r="A2314" s="32">
        <f t="shared" si="36"/>
        <v>2310</v>
      </c>
      <c r="B2314" s="206" t="s">
        <v>5412</v>
      </c>
      <c r="C2314" s="206" t="s">
        <v>5413</v>
      </c>
      <c r="D2314" s="45" t="s">
        <v>1054</v>
      </c>
      <c r="E2314" s="15"/>
    </row>
    <row r="2315" spans="1:5" ht="15">
      <c r="A2315" s="32">
        <f t="shared" si="36"/>
        <v>2311</v>
      </c>
      <c r="B2315" s="206" t="s">
        <v>5412</v>
      </c>
      <c r="C2315" s="206" t="s">
        <v>5413</v>
      </c>
      <c r="D2315" s="45" t="s">
        <v>1054</v>
      </c>
      <c r="E2315" s="15"/>
    </row>
    <row r="2316" spans="1:5" ht="15">
      <c r="A2316" s="32">
        <f t="shared" si="36"/>
        <v>2312</v>
      </c>
      <c r="B2316" s="206" t="s">
        <v>5414</v>
      </c>
      <c r="C2316" s="206" t="s">
        <v>5415</v>
      </c>
      <c r="D2316" s="45" t="s">
        <v>1054</v>
      </c>
      <c r="E2316" s="15"/>
    </row>
    <row r="2317" spans="1:5" ht="15">
      <c r="A2317" s="32">
        <f t="shared" si="36"/>
        <v>2313</v>
      </c>
      <c r="B2317" s="206" t="s">
        <v>5414</v>
      </c>
      <c r="C2317" s="206" t="s">
        <v>5415</v>
      </c>
      <c r="D2317" s="45" t="s">
        <v>1054</v>
      </c>
      <c r="E2317" s="15"/>
    </row>
    <row r="2318" spans="1:5" ht="15">
      <c r="A2318" s="32">
        <f t="shared" si="36"/>
        <v>2314</v>
      </c>
      <c r="B2318" s="206" t="s">
        <v>5416</v>
      </c>
      <c r="C2318" s="206" t="s">
        <v>5417</v>
      </c>
      <c r="D2318" s="45" t="s">
        <v>1054</v>
      </c>
      <c r="E2318" s="15"/>
    </row>
    <row r="2319" spans="1:5" ht="15">
      <c r="A2319" s="32">
        <f t="shared" si="36"/>
        <v>2315</v>
      </c>
      <c r="B2319" s="206" t="s">
        <v>5416</v>
      </c>
      <c r="C2319" s="206" t="s">
        <v>5417</v>
      </c>
      <c r="D2319" s="45" t="s">
        <v>1054</v>
      </c>
      <c r="E2319" s="15"/>
    </row>
    <row r="2320" spans="1:5" ht="15">
      <c r="A2320" s="32">
        <f t="shared" si="36"/>
        <v>2316</v>
      </c>
      <c r="B2320" s="206" t="s">
        <v>5418</v>
      </c>
      <c r="C2320" s="206" t="s">
        <v>5419</v>
      </c>
      <c r="D2320" s="45" t="s">
        <v>1054</v>
      </c>
      <c r="E2320" s="15"/>
    </row>
    <row r="2321" spans="1:5" ht="15">
      <c r="A2321" s="32">
        <f t="shared" si="36"/>
        <v>2317</v>
      </c>
      <c r="B2321" s="206" t="s">
        <v>5420</v>
      </c>
      <c r="C2321" s="206" t="s">
        <v>5421</v>
      </c>
      <c r="D2321" s="45" t="s">
        <v>1054</v>
      </c>
      <c r="E2321" s="15"/>
    </row>
    <row r="2322" spans="1:5" ht="15">
      <c r="A2322" s="32">
        <f t="shared" si="36"/>
        <v>2318</v>
      </c>
      <c r="B2322" s="206" t="s">
        <v>5422</v>
      </c>
      <c r="C2322" s="206" t="s">
        <v>5423</v>
      </c>
      <c r="D2322" s="45" t="s">
        <v>1054</v>
      </c>
      <c r="E2322" s="15"/>
    </row>
    <row r="2323" spans="1:5" ht="15">
      <c r="A2323" s="32">
        <f t="shared" si="36"/>
        <v>2319</v>
      </c>
      <c r="B2323" s="206" t="s">
        <v>211</v>
      </c>
      <c r="C2323" s="206" t="s">
        <v>5424</v>
      </c>
      <c r="D2323" s="45" t="s">
        <v>1054</v>
      </c>
      <c r="E2323" s="15"/>
    </row>
    <row r="2324" spans="1:5" ht="15">
      <c r="A2324" s="32">
        <f t="shared" si="36"/>
        <v>2320</v>
      </c>
      <c r="B2324" s="206" t="s">
        <v>5425</v>
      </c>
      <c r="C2324" s="206" t="s">
        <v>5426</v>
      </c>
      <c r="D2324" s="45" t="s">
        <v>1054</v>
      </c>
      <c r="E2324" s="15"/>
    </row>
    <row r="2325" spans="1:5" ht="15">
      <c r="A2325" s="32">
        <f t="shared" si="36"/>
        <v>2321</v>
      </c>
      <c r="B2325" s="206" t="s">
        <v>220</v>
      </c>
      <c r="C2325" s="206" t="s">
        <v>5427</v>
      </c>
      <c r="D2325" s="45" t="s">
        <v>1054</v>
      </c>
      <c r="E2325" s="15"/>
    </row>
    <row r="2326" spans="1:5" ht="15">
      <c r="A2326" s="32">
        <f t="shared" si="36"/>
        <v>2322</v>
      </c>
      <c r="B2326" s="206" t="s">
        <v>5428</v>
      </c>
      <c r="C2326" s="206" t="s">
        <v>5429</v>
      </c>
      <c r="D2326" s="45" t="s">
        <v>1054</v>
      </c>
      <c r="E2326" s="15"/>
    </row>
    <row r="2327" spans="1:5" ht="15">
      <c r="A2327" s="32">
        <f t="shared" si="36"/>
        <v>2323</v>
      </c>
      <c r="B2327" s="206" t="s">
        <v>5430</v>
      </c>
      <c r="C2327" s="206" t="s">
        <v>5431</v>
      </c>
      <c r="D2327" s="45" t="s">
        <v>1054</v>
      </c>
      <c r="E2327" s="15"/>
    </row>
    <row r="2328" spans="1:5" ht="15">
      <c r="A2328" s="32">
        <f t="shared" si="36"/>
        <v>2324</v>
      </c>
      <c r="B2328" s="206" t="s">
        <v>5430</v>
      </c>
      <c r="C2328" s="206" t="s">
        <v>5431</v>
      </c>
      <c r="D2328" s="45" t="s">
        <v>1054</v>
      </c>
      <c r="E2328" s="15"/>
    </row>
    <row r="2329" spans="1:5" ht="15">
      <c r="A2329" s="32">
        <f t="shared" si="36"/>
        <v>2325</v>
      </c>
      <c r="B2329" s="206" t="s">
        <v>267</v>
      </c>
      <c r="C2329" s="206" t="s">
        <v>5432</v>
      </c>
      <c r="D2329" s="45" t="s">
        <v>1054</v>
      </c>
      <c r="E2329" s="15"/>
    </row>
    <row r="2330" spans="1:5" ht="15">
      <c r="A2330" s="32">
        <f t="shared" si="36"/>
        <v>2326</v>
      </c>
      <c r="B2330" s="206" t="s">
        <v>260</v>
      </c>
      <c r="C2330" s="206" t="s">
        <v>5433</v>
      </c>
      <c r="D2330" s="45" t="s">
        <v>1054</v>
      </c>
      <c r="E2330" s="15"/>
    </row>
    <row r="2331" spans="1:5" ht="15">
      <c r="A2331" s="32">
        <f t="shared" si="36"/>
        <v>2327</v>
      </c>
      <c r="B2331" s="206" t="s">
        <v>5434</v>
      </c>
      <c r="C2331" s="206" t="s">
        <v>5435</v>
      </c>
      <c r="D2331" s="45" t="s">
        <v>1054</v>
      </c>
      <c r="E2331" s="15"/>
    </row>
    <row r="2332" spans="1:5" ht="15">
      <c r="A2332" s="32">
        <f t="shared" si="36"/>
        <v>2328</v>
      </c>
      <c r="B2332" s="206" t="s">
        <v>5434</v>
      </c>
      <c r="C2332" s="206" t="s">
        <v>5435</v>
      </c>
      <c r="D2332" s="45" t="s">
        <v>1054</v>
      </c>
      <c r="E2332" s="15"/>
    </row>
    <row r="2333" spans="1:5" ht="15">
      <c r="A2333" s="32">
        <f t="shared" si="36"/>
        <v>2329</v>
      </c>
      <c r="B2333" s="206" t="s">
        <v>5436</v>
      </c>
      <c r="C2333" s="206" t="s">
        <v>5437</v>
      </c>
      <c r="D2333" s="45" t="s">
        <v>1054</v>
      </c>
      <c r="E2333" s="15"/>
    </row>
    <row r="2334" spans="1:5" ht="15">
      <c r="A2334" s="32">
        <f t="shared" si="36"/>
        <v>2330</v>
      </c>
      <c r="B2334" s="206" t="s">
        <v>5436</v>
      </c>
      <c r="C2334" s="206" t="s">
        <v>5437</v>
      </c>
      <c r="D2334" s="45" t="s">
        <v>1054</v>
      </c>
      <c r="E2334" s="15"/>
    </row>
    <row r="2335" spans="1:5" ht="15">
      <c r="A2335" s="32">
        <f t="shared" si="36"/>
        <v>2331</v>
      </c>
      <c r="B2335" s="206" t="s">
        <v>5438</v>
      </c>
      <c r="C2335" s="206" t="s">
        <v>5439</v>
      </c>
      <c r="D2335" s="45" t="s">
        <v>1054</v>
      </c>
      <c r="E2335" s="15"/>
    </row>
    <row r="2336" spans="1:5" ht="15">
      <c r="A2336" s="32">
        <f t="shared" si="36"/>
        <v>2332</v>
      </c>
      <c r="B2336" s="206" t="s">
        <v>5440</v>
      </c>
      <c r="C2336" s="206" t="s">
        <v>5441</v>
      </c>
      <c r="D2336" s="45" t="s">
        <v>1054</v>
      </c>
      <c r="E2336" s="15"/>
    </row>
    <row r="2337" spans="1:5" ht="15">
      <c r="A2337" s="32">
        <f t="shared" si="36"/>
        <v>2333</v>
      </c>
      <c r="B2337" s="206" t="s">
        <v>292</v>
      </c>
      <c r="C2337" s="206" t="s">
        <v>5442</v>
      </c>
      <c r="D2337" s="45" t="s">
        <v>1054</v>
      </c>
      <c r="E2337" s="15"/>
    </row>
    <row r="2338" spans="1:5" ht="15">
      <c r="A2338" s="32">
        <f t="shared" si="36"/>
        <v>2334</v>
      </c>
      <c r="B2338" s="206" t="s">
        <v>5443</v>
      </c>
      <c r="C2338" s="206" t="s">
        <v>5444</v>
      </c>
      <c r="D2338" s="45" t="s">
        <v>1054</v>
      </c>
      <c r="E2338" s="15"/>
    </row>
    <row r="2339" spans="1:5" ht="15">
      <c r="A2339" s="32">
        <f t="shared" si="36"/>
        <v>2335</v>
      </c>
      <c r="B2339" s="206" t="s">
        <v>5445</v>
      </c>
      <c r="C2339" s="206" t="s">
        <v>5446</v>
      </c>
      <c r="D2339" s="45" t="s">
        <v>1054</v>
      </c>
      <c r="E2339" s="15"/>
    </row>
    <row r="2340" spans="1:5" ht="15">
      <c r="A2340" s="32">
        <f t="shared" si="36"/>
        <v>2336</v>
      </c>
      <c r="B2340" s="206" t="s">
        <v>5447</v>
      </c>
      <c r="C2340" s="206" t="s">
        <v>5448</v>
      </c>
      <c r="D2340" s="45" t="s">
        <v>1054</v>
      </c>
      <c r="E2340" s="15"/>
    </row>
    <row r="2341" spans="1:5" ht="15">
      <c r="A2341" s="32">
        <f t="shared" si="36"/>
        <v>2337</v>
      </c>
      <c r="B2341" s="206" t="s">
        <v>5449</v>
      </c>
      <c r="C2341" s="206" t="s">
        <v>5450</v>
      </c>
      <c r="D2341" s="45" t="s">
        <v>1054</v>
      </c>
      <c r="E2341" s="15"/>
    </row>
    <row r="2342" spans="1:5" ht="15">
      <c r="A2342" s="32">
        <f t="shared" si="36"/>
        <v>2338</v>
      </c>
      <c r="B2342" s="206" t="s">
        <v>5449</v>
      </c>
      <c r="C2342" s="206" t="s">
        <v>5450</v>
      </c>
      <c r="D2342" s="45" t="s">
        <v>1054</v>
      </c>
      <c r="E2342" s="15"/>
    </row>
    <row r="2343" spans="1:5" ht="15">
      <c r="A2343" s="32">
        <f t="shared" si="36"/>
        <v>2339</v>
      </c>
      <c r="B2343" s="206" t="s">
        <v>5451</v>
      </c>
      <c r="C2343" s="206" t="s">
        <v>5452</v>
      </c>
      <c r="D2343" s="45" t="s">
        <v>1054</v>
      </c>
      <c r="E2343" s="15"/>
    </row>
    <row r="2344" spans="1:5" ht="15">
      <c r="A2344" s="32">
        <f t="shared" si="36"/>
        <v>2340</v>
      </c>
      <c r="B2344" s="206" t="s">
        <v>1121</v>
      </c>
      <c r="C2344" s="206" t="s">
        <v>5453</v>
      </c>
      <c r="D2344" s="45" t="s">
        <v>1054</v>
      </c>
      <c r="E2344" s="15"/>
    </row>
    <row r="2345" spans="1:5" ht="15">
      <c r="A2345" s="32">
        <f t="shared" si="36"/>
        <v>2341</v>
      </c>
      <c r="B2345" s="206" t="s">
        <v>5454</v>
      </c>
      <c r="C2345" s="206" t="s">
        <v>5455</v>
      </c>
      <c r="D2345" s="45" t="s">
        <v>1054</v>
      </c>
      <c r="E2345" s="15"/>
    </row>
    <row r="2346" spans="1:5" ht="15">
      <c r="A2346" s="32">
        <f t="shared" si="36"/>
        <v>2342</v>
      </c>
      <c r="B2346" s="206" t="s">
        <v>5454</v>
      </c>
      <c r="C2346" s="206" t="s">
        <v>5455</v>
      </c>
      <c r="D2346" s="45" t="s">
        <v>1054</v>
      </c>
      <c r="E2346" s="15"/>
    </row>
    <row r="2347" spans="1:5" ht="15">
      <c r="A2347" s="32">
        <f t="shared" si="36"/>
        <v>2343</v>
      </c>
      <c r="B2347" s="206" t="s">
        <v>5456</v>
      </c>
      <c r="C2347" s="206" t="s">
        <v>5457</v>
      </c>
      <c r="D2347" s="45" t="s">
        <v>1054</v>
      </c>
      <c r="E2347" s="15"/>
    </row>
    <row r="2348" spans="1:5" ht="15">
      <c r="A2348" s="32">
        <f t="shared" si="36"/>
        <v>2344</v>
      </c>
      <c r="B2348" s="206" t="s">
        <v>5458</v>
      </c>
      <c r="C2348" s="206" t="s">
        <v>5459</v>
      </c>
      <c r="D2348" s="45" t="s">
        <v>1054</v>
      </c>
      <c r="E2348" s="15"/>
    </row>
    <row r="2349" spans="1:5" ht="15">
      <c r="A2349" s="32">
        <f t="shared" si="36"/>
        <v>2345</v>
      </c>
      <c r="B2349" s="206" t="s">
        <v>5460</v>
      </c>
      <c r="C2349" s="206" t="s">
        <v>5461</v>
      </c>
      <c r="D2349" s="45" t="s">
        <v>1054</v>
      </c>
      <c r="E2349" s="15"/>
    </row>
    <row r="2350" spans="1:5" ht="15">
      <c r="A2350" s="32">
        <f t="shared" si="36"/>
        <v>2346</v>
      </c>
      <c r="B2350" s="206" t="s">
        <v>1374</v>
      </c>
      <c r="C2350" s="206" t="s">
        <v>5462</v>
      </c>
      <c r="D2350" s="45" t="s">
        <v>1054</v>
      </c>
      <c r="E2350" s="15"/>
    </row>
    <row r="2351" spans="1:5" ht="15">
      <c r="A2351" s="32">
        <f t="shared" si="36"/>
        <v>2347</v>
      </c>
      <c r="B2351" s="206" t="s">
        <v>291</v>
      </c>
      <c r="C2351" s="206" t="s">
        <v>5463</v>
      </c>
      <c r="D2351" s="45" t="s">
        <v>1054</v>
      </c>
      <c r="E2351" s="15"/>
    </row>
    <row r="2352" spans="1:5" ht="15">
      <c r="A2352" s="32">
        <f t="shared" si="36"/>
        <v>2348</v>
      </c>
      <c r="B2352" s="206" t="s">
        <v>160</v>
      </c>
      <c r="C2352" s="206" t="s">
        <v>5464</v>
      </c>
      <c r="D2352" s="45" t="s">
        <v>1054</v>
      </c>
      <c r="E2352" s="15"/>
    </row>
    <row r="2353" spans="1:5" ht="15">
      <c r="A2353" s="32">
        <f t="shared" si="36"/>
        <v>2349</v>
      </c>
      <c r="B2353" s="206" t="s">
        <v>5465</v>
      </c>
      <c r="C2353" s="206" t="s">
        <v>5466</v>
      </c>
      <c r="D2353" s="45" t="s">
        <v>1054</v>
      </c>
      <c r="E2353" s="15"/>
    </row>
    <row r="2354" spans="1:5" ht="15">
      <c r="A2354" s="32">
        <f t="shared" si="36"/>
        <v>2350</v>
      </c>
      <c r="B2354" s="206" t="s">
        <v>5467</v>
      </c>
      <c r="C2354" s="206" t="s">
        <v>5468</v>
      </c>
      <c r="D2354" s="45" t="s">
        <v>1054</v>
      </c>
      <c r="E2354" s="15"/>
    </row>
    <row r="2355" spans="1:5" ht="15">
      <c r="A2355" s="32">
        <f t="shared" si="36"/>
        <v>2351</v>
      </c>
      <c r="B2355" s="206" t="s">
        <v>5469</v>
      </c>
      <c r="C2355" s="206" t="s">
        <v>5470</v>
      </c>
      <c r="D2355" s="45" t="s">
        <v>1054</v>
      </c>
      <c r="E2355" s="15"/>
    </row>
    <row r="2356" spans="1:5" ht="15">
      <c r="A2356" s="32">
        <f t="shared" si="36"/>
        <v>2352</v>
      </c>
      <c r="B2356" s="206" t="s">
        <v>5469</v>
      </c>
      <c r="C2356" s="206" t="s">
        <v>5470</v>
      </c>
      <c r="D2356" s="45" t="s">
        <v>1054</v>
      </c>
      <c r="E2356" s="15"/>
    </row>
    <row r="2357" spans="1:5" ht="15">
      <c r="A2357" s="32">
        <f t="shared" si="36"/>
        <v>2353</v>
      </c>
      <c r="B2357" s="206" t="s">
        <v>5471</v>
      </c>
      <c r="C2357" s="206" t="s">
        <v>5472</v>
      </c>
      <c r="D2357" s="45" t="s">
        <v>1054</v>
      </c>
      <c r="E2357" s="15"/>
    </row>
    <row r="2358" spans="1:5" ht="15">
      <c r="A2358" s="32">
        <f t="shared" si="36"/>
        <v>2354</v>
      </c>
      <c r="B2358" s="206" t="s">
        <v>5473</v>
      </c>
      <c r="C2358" s="206" t="s">
        <v>5474</v>
      </c>
      <c r="D2358" s="45" t="s">
        <v>1054</v>
      </c>
      <c r="E2358" s="15"/>
    </row>
    <row r="2359" spans="1:5" ht="15">
      <c r="A2359" s="32">
        <f t="shared" si="36"/>
        <v>2355</v>
      </c>
      <c r="B2359" s="206" t="s">
        <v>396</v>
      </c>
      <c r="C2359" s="206" t="s">
        <v>5475</v>
      </c>
      <c r="D2359" s="45" t="s">
        <v>1054</v>
      </c>
      <c r="E2359" s="15"/>
    </row>
    <row r="2360" spans="1:5" ht="15">
      <c r="A2360" s="32">
        <f t="shared" si="36"/>
        <v>2356</v>
      </c>
      <c r="B2360" s="206" t="s">
        <v>396</v>
      </c>
      <c r="C2360" s="206" t="s">
        <v>5475</v>
      </c>
      <c r="D2360" s="45" t="s">
        <v>1054</v>
      </c>
      <c r="E2360" s="15"/>
    </row>
    <row r="2361" spans="1:5" ht="15">
      <c r="A2361" s="32">
        <f t="shared" si="36"/>
        <v>2357</v>
      </c>
      <c r="B2361" s="206" t="s">
        <v>5476</v>
      </c>
      <c r="C2361" s="206" t="s">
        <v>5477</v>
      </c>
      <c r="D2361" s="45" t="s">
        <v>1054</v>
      </c>
      <c r="E2361" s="15"/>
    </row>
    <row r="2362" spans="1:5" ht="15">
      <c r="A2362" s="32">
        <f t="shared" si="36"/>
        <v>2358</v>
      </c>
      <c r="B2362" s="206" t="s">
        <v>5478</v>
      </c>
      <c r="C2362" s="206" t="s">
        <v>5479</v>
      </c>
      <c r="D2362" s="45" t="s">
        <v>1054</v>
      </c>
      <c r="E2362" s="15"/>
    </row>
    <row r="2363" spans="1:5" ht="15">
      <c r="A2363" s="32">
        <f t="shared" si="36"/>
        <v>2359</v>
      </c>
      <c r="B2363" s="206" t="s">
        <v>5480</v>
      </c>
      <c r="C2363" s="206" t="s">
        <v>5481</v>
      </c>
      <c r="D2363" s="45" t="s">
        <v>1054</v>
      </c>
      <c r="E2363" s="15"/>
    </row>
    <row r="2364" spans="1:5" ht="15">
      <c r="A2364" s="32">
        <f t="shared" si="36"/>
        <v>2360</v>
      </c>
      <c r="B2364" s="206" t="s">
        <v>5482</v>
      </c>
      <c r="C2364" s="206" t="s">
        <v>5483</v>
      </c>
      <c r="D2364" s="45" t="s">
        <v>1054</v>
      </c>
      <c r="E2364" s="15"/>
    </row>
    <row r="2365" spans="1:5" ht="15">
      <c r="A2365" s="32">
        <f t="shared" si="36"/>
        <v>2361</v>
      </c>
      <c r="B2365" s="206" t="s">
        <v>5484</v>
      </c>
      <c r="C2365" s="206" t="s">
        <v>5485</v>
      </c>
      <c r="D2365" s="45" t="s">
        <v>1054</v>
      </c>
      <c r="E2365" s="15"/>
    </row>
    <row r="2366" spans="1:5" ht="15">
      <c r="A2366" s="32">
        <f t="shared" si="36"/>
        <v>2362</v>
      </c>
      <c r="B2366" s="206" t="s">
        <v>5484</v>
      </c>
      <c r="C2366" s="206" t="s">
        <v>5485</v>
      </c>
      <c r="D2366" s="45" t="s">
        <v>1054</v>
      </c>
      <c r="E2366" s="15"/>
    </row>
    <row r="2367" spans="1:5" ht="15">
      <c r="A2367" s="32">
        <f t="shared" si="36"/>
        <v>2363</v>
      </c>
      <c r="B2367" s="206" t="s">
        <v>5486</v>
      </c>
      <c r="C2367" s="206" t="s">
        <v>5487</v>
      </c>
      <c r="D2367" s="45" t="s">
        <v>1054</v>
      </c>
      <c r="E2367" s="15"/>
    </row>
    <row r="2368" spans="1:5" ht="15">
      <c r="A2368" s="32">
        <f t="shared" si="36"/>
        <v>2364</v>
      </c>
      <c r="B2368" s="206" t="s">
        <v>5486</v>
      </c>
      <c r="C2368" s="206" t="s">
        <v>5487</v>
      </c>
      <c r="D2368" s="45" t="s">
        <v>1054</v>
      </c>
      <c r="E2368" s="15"/>
    </row>
    <row r="2369" spans="1:5" ht="15">
      <c r="A2369" s="32">
        <f t="shared" si="36"/>
        <v>2365</v>
      </c>
      <c r="B2369" s="206" t="s">
        <v>668</v>
      </c>
      <c r="C2369" s="206" t="s">
        <v>5488</v>
      </c>
      <c r="D2369" s="45" t="s">
        <v>1054</v>
      </c>
      <c r="E2369" s="15"/>
    </row>
    <row r="2370" spans="1:5" ht="15">
      <c r="A2370" s="32">
        <f t="shared" si="36"/>
        <v>2366</v>
      </c>
      <c r="B2370" s="206" t="s">
        <v>668</v>
      </c>
      <c r="C2370" s="206" t="s">
        <v>5488</v>
      </c>
      <c r="D2370" s="45" t="s">
        <v>1054</v>
      </c>
      <c r="E2370" s="15"/>
    </row>
    <row r="2371" spans="1:5" ht="15">
      <c r="A2371" s="32">
        <f t="shared" si="36"/>
        <v>2367</v>
      </c>
      <c r="B2371" s="206" t="s">
        <v>1229</v>
      </c>
      <c r="C2371" s="206" t="s">
        <v>5489</v>
      </c>
      <c r="D2371" s="45" t="s">
        <v>1054</v>
      </c>
      <c r="E2371" s="15"/>
    </row>
    <row r="2372" spans="1:5" ht="15">
      <c r="A2372" s="32">
        <f t="shared" si="36"/>
        <v>2368</v>
      </c>
      <c r="B2372" s="206" t="s">
        <v>5490</v>
      </c>
      <c r="C2372" s="206" t="s">
        <v>5491</v>
      </c>
      <c r="D2372" s="45" t="s">
        <v>1054</v>
      </c>
      <c r="E2372" s="15"/>
    </row>
    <row r="2373" spans="1:5" ht="15">
      <c r="A2373" s="32">
        <f t="shared" si="36"/>
        <v>2369</v>
      </c>
      <c r="B2373" s="206" t="s">
        <v>5490</v>
      </c>
      <c r="C2373" s="206" t="s">
        <v>5491</v>
      </c>
      <c r="D2373" s="45" t="s">
        <v>1054</v>
      </c>
      <c r="E2373" s="15"/>
    </row>
    <row r="2374" spans="1:5" ht="15">
      <c r="A2374" s="32">
        <f t="shared" si="36"/>
        <v>2370</v>
      </c>
      <c r="B2374" s="206" t="s">
        <v>4071</v>
      </c>
      <c r="C2374" s="206" t="s">
        <v>5492</v>
      </c>
      <c r="D2374" s="45" t="s">
        <v>1054</v>
      </c>
      <c r="E2374" s="15"/>
    </row>
    <row r="2375" spans="1:5" ht="15">
      <c r="A2375" s="32">
        <f t="shared" ref="A2375:A2438" si="37">+A2374+1</f>
        <v>2371</v>
      </c>
      <c r="B2375" s="206" t="s">
        <v>5493</v>
      </c>
      <c r="C2375" s="206" t="s">
        <v>5494</v>
      </c>
      <c r="D2375" s="45" t="s">
        <v>1054</v>
      </c>
      <c r="E2375" s="15"/>
    </row>
    <row r="2376" spans="1:5" ht="15">
      <c r="A2376" s="32">
        <f t="shared" si="37"/>
        <v>2372</v>
      </c>
      <c r="B2376" s="206" t="s">
        <v>5495</v>
      </c>
      <c r="C2376" s="206" t="s">
        <v>5496</v>
      </c>
      <c r="D2376" s="45" t="s">
        <v>1054</v>
      </c>
      <c r="E2376" s="15"/>
    </row>
    <row r="2377" spans="1:5" ht="15">
      <c r="A2377" s="32">
        <f t="shared" si="37"/>
        <v>2373</v>
      </c>
      <c r="B2377" s="206" t="s">
        <v>5495</v>
      </c>
      <c r="C2377" s="206" t="s">
        <v>5496</v>
      </c>
      <c r="D2377" s="45" t="s">
        <v>1054</v>
      </c>
      <c r="E2377" s="15"/>
    </row>
    <row r="2378" spans="1:5" ht="15">
      <c r="A2378" s="32">
        <f t="shared" si="37"/>
        <v>2374</v>
      </c>
      <c r="B2378" s="206" t="s">
        <v>5497</v>
      </c>
      <c r="C2378" s="206" t="s">
        <v>5498</v>
      </c>
      <c r="D2378" s="45" t="s">
        <v>1054</v>
      </c>
      <c r="E2378" s="15"/>
    </row>
    <row r="2379" spans="1:5" ht="15">
      <c r="A2379" s="32">
        <f t="shared" si="37"/>
        <v>2375</v>
      </c>
      <c r="B2379" s="206" t="s">
        <v>5497</v>
      </c>
      <c r="C2379" s="206" t="s">
        <v>5498</v>
      </c>
      <c r="D2379" s="45" t="s">
        <v>1054</v>
      </c>
      <c r="E2379" s="15"/>
    </row>
    <row r="2380" spans="1:5" ht="15">
      <c r="A2380" s="32">
        <f t="shared" si="37"/>
        <v>2376</v>
      </c>
      <c r="B2380" s="206" t="s">
        <v>5499</v>
      </c>
      <c r="C2380" s="206" t="s">
        <v>5500</v>
      </c>
      <c r="D2380" s="45" t="s">
        <v>1054</v>
      </c>
      <c r="E2380" s="15"/>
    </row>
    <row r="2381" spans="1:5" ht="15">
      <c r="A2381" s="32">
        <f t="shared" si="37"/>
        <v>2377</v>
      </c>
      <c r="B2381" s="206" t="s">
        <v>5499</v>
      </c>
      <c r="C2381" s="206" t="s">
        <v>5500</v>
      </c>
      <c r="D2381" s="45" t="s">
        <v>1054</v>
      </c>
      <c r="E2381" s="15"/>
    </row>
    <row r="2382" spans="1:5" ht="15">
      <c r="A2382" s="32">
        <f t="shared" si="37"/>
        <v>2378</v>
      </c>
      <c r="B2382" s="206" t="s">
        <v>5501</v>
      </c>
      <c r="C2382" s="206" t="s">
        <v>5502</v>
      </c>
      <c r="D2382" s="45" t="s">
        <v>1054</v>
      </c>
      <c r="E2382" s="15"/>
    </row>
    <row r="2383" spans="1:5" ht="15">
      <c r="A2383" s="32">
        <f t="shared" si="37"/>
        <v>2379</v>
      </c>
      <c r="B2383" s="206" t="s">
        <v>5503</v>
      </c>
      <c r="C2383" s="206" t="s">
        <v>5504</v>
      </c>
      <c r="D2383" s="45" t="s">
        <v>1054</v>
      </c>
      <c r="E2383" s="15"/>
    </row>
    <row r="2384" spans="1:5" ht="15">
      <c r="A2384" s="32">
        <f t="shared" si="37"/>
        <v>2380</v>
      </c>
      <c r="B2384" s="206" t="s">
        <v>1310</v>
      </c>
      <c r="C2384" s="206" t="s">
        <v>5505</v>
      </c>
      <c r="D2384" s="45" t="s">
        <v>1054</v>
      </c>
      <c r="E2384" s="15"/>
    </row>
    <row r="2385" spans="1:5" ht="15">
      <c r="A2385" s="32">
        <f t="shared" si="37"/>
        <v>2381</v>
      </c>
      <c r="B2385" s="206" t="s">
        <v>1310</v>
      </c>
      <c r="C2385" s="206" t="s">
        <v>5505</v>
      </c>
      <c r="D2385" s="45" t="s">
        <v>1054</v>
      </c>
      <c r="E2385" s="15"/>
    </row>
    <row r="2386" spans="1:5" ht="15">
      <c r="A2386" s="32">
        <f t="shared" si="37"/>
        <v>2382</v>
      </c>
      <c r="B2386" s="206" t="s">
        <v>5506</v>
      </c>
      <c r="C2386" s="206" t="s">
        <v>5507</v>
      </c>
      <c r="D2386" s="45" t="s">
        <v>1054</v>
      </c>
      <c r="E2386" s="15"/>
    </row>
    <row r="2387" spans="1:5" ht="15">
      <c r="A2387" s="32">
        <f t="shared" si="37"/>
        <v>2383</v>
      </c>
      <c r="B2387" s="206" t="s">
        <v>5506</v>
      </c>
      <c r="C2387" s="206" t="s">
        <v>5507</v>
      </c>
      <c r="D2387" s="45" t="s">
        <v>1054</v>
      </c>
      <c r="E2387" s="15"/>
    </row>
    <row r="2388" spans="1:5" ht="15">
      <c r="A2388" s="32">
        <f t="shared" si="37"/>
        <v>2384</v>
      </c>
      <c r="B2388" s="206" t="s">
        <v>5508</v>
      </c>
      <c r="C2388" s="206" t="s">
        <v>5509</v>
      </c>
      <c r="D2388" s="45" t="s">
        <v>1054</v>
      </c>
      <c r="E2388" s="15"/>
    </row>
    <row r="2389" spans="1:5" ht="15">
      <c r="A2389" s="32">
        <f t="shared" si="37"/>
        <v>2385</v>
      </c>
      <c r="B2389" s="206" t="s">
        <v>5510</v>
      </c>
      <c r="C2389" s="206" t="s">
        <v>5511</v>
      </c>
      <c r="D2389" s="45" t="s">
        <v>1054</v>
      </c>
      <c r="E2389" s="15"/>
    </row>
    <row r="2390" spans="1:5" ht="15">
      <c r="A2390" s="32">
        <f t="shared" si="37"/>
        <v>2386</v>
      </c>
      <c r="B2390" s="206" t="s">
        <v>5512</v>
      </c>
      <c r="C2390" s="206" t="s">
        <v>5383</v>
      </c>
      <c r="D2390" s="45" t="s">
        <v>1054</v>
      </c>
      <c r="E2390" s="15"/>
    </row>
    <row r="2391" spans="1:5" ht="15">
      <c r="A2391" s="32">
        <f t="shared" si="37"/>
        <v>2387</v>
      </c>
      <c r="B2391" s="206" t="s">
        <v>5513</v>
      </c>
      <c r="C2391" s="206" t="s">
        <v>5514</v>
      </c>
      <c r="D2391" s="45" t="s">
        <v>1054</v>
      </c>
      <c r="E2391" s="15"/>
    </row>
    <row r="2392" spans="1:5" ht="15">
      <c r="A2392" s="32">
        <f t="shared" si="37"/>
        <v>2388</v>
      </c>
      <c r="B2392" s="206" t="s">
        <v>5515</v>
      </c>
      <c r="C2392" s="206" t="s">
        <v>5516</v>
      </c>
      <c r="D2392" s="45" t="s">
        <v>1054</v>
      </c>
      <c r="E2392" s="15"/>
    </row>
    <row r="2393" spans="1:5" ht="15">
      <c r="A2393" s="32">
        <f t="shared" si="37"/>
        <v>2389</v>
      </c>
      <c r="B2393" s="206" t="s">
        <v>5517</v>
      </c>
      <c r="C2393" s="206" t="s">
        <v>5518</v>
      </c>
      <c r="D2393" s="45" t="s">
        <v>1054</v>
      </c>
      <c r="E2393" s="15"/>
    </row>
    <row r="2394" spans="1:5" ht="15">
      <c r="A2394" s="32">
        <f t="shared" si="37"/>
        <v>2390</v>
      </c>
      <c r="B2394" s="206" t="s">
        <v>5519</v>
      </c>
      <c r="C2394" s="206" t="s">
        <v>5520</v>
      </c>
      <c r="D2394" s="45" t="s">
        <v>1054</v>
      </c>
      <c r="E2394" s="15"/>
    </row>
    <row r="2395" spans="1:5" ht="15">
      <c r="A2395" s="32">
        <f t="shared" si="37"/>
        <v>2391</v>
      </c>
      <c r="B2395" s="206" t="s">
        <v>5521</v>
      </c>
      <c r="C2395" s="206" t="s">
        <v>5522</v>
      </c>
      <c r="D2395" s="45" t="s">
        <v>1054</v>
      </c>
      <c r="E2395" s="15"/>
    </row>
    <row r="2396" spans="1:5" ht="15">
      <c r="A2396" s="32">
        <f t="shared" si="37"/>
        <v>2392</v>
      </c>
      <c r="B2396" s="206" t="s">
        <v>5523</v>
      </c>
      <c r="C2396" s="206" t="s">
        <v>5524</v>
      </c>
      <c r="D2396" s="45" t="s">
        <v>1054</v>
      </c>
      <c r="E2396" s="15"/>
    </row>
    <row r="2397" spans="1:5" ht="15">
      <c r="A2397" s="32">
        <f t="shared" si="37"/>
        <v>2393</v>
      </c>
      <c r="B2397" s="206" t="s">
        <v>5525</v>
      </c>
      <c r="C2397" s="206" t="s">
        <v>5526</v>
      </c>
      <c r="D2397" s="45" t="s">
        <v>1054</v>
      </c>
      <c r="E2397" s="15"/>
    </row>
    <row r="2398" spans="1:5" ht="15">
      <c r="A2398" s="32">
        <f t="shared" si="37"/>
        <v>2394</v>
      </c>
      <c r="B2398" s="206" t="s">
        <v>5527</v>
      </c>
      <c r="C2398" s="206" t="s">
        <v>5528</v>
      </c>
      <c r="D2398" s="45" t="s">
        <v>1054</v>
      </c>
      <c r="E2398" s="15"/>
    </row>
    <row r="2399" spans="1:5" ht="15">
      <c r="A2399" s="32">
        <f t="shared" si="37"/>
        <v>2395</v>
      </c>
      <c r="B2399" s="206" t="s">
        <v>598</v>
      </c>
      <c r="C2399" s="206" t="s">
        <v>5529</v>
      </c>
      <c r="D2399" s="45" t="s">
        <v>1054</v>
      </c>
      <c r="E2399" s="15"/>
    </row>
    <row r="2400" spans="1:5" ht="15">
      <c r="A2400" s="32">
        <f t="shared" si="37"/>
        <v>2396</v>
      </c>
      <c r="B2400" s="206" t="s">
        <v>598</v>
      </c>
      <c r="C2400" s="206" t="s">
        <v>5529</v>
      </c>
      <c r="D2400" s="45" t="s">
        <v>1054</v>
      </c>
      <c r="E2400" s="15"/>
    </row>
    <row r="2401" spans="1:5" ht="15">
      <c r="A2401" s="32">
        <f t="shared" si="37"/>
        <v>2397</v>
      </c>
      <c r="B2401" s="206" t="s">
        <v>501</v>
      </c>
      <c r="C2401" s="206" t="s">
        <v>5530</v>
      </c>
      <c r="D2401" s="45" t="s">
        <v>1054</v>
      </c>
      <c r="E2401" s="15"/>
    </row>
    <row r="2402" spans="1:5" ht="15">
      <c r="A2402" s="32">
        <f t="shared" si="37"/>
        <v>2398</v>
      </c>
      <c r="B2402" s="206" t="s">
        <v>5531</v>
      </c>
      <c r="C2402" s="206" t="s">
        <v>5532</v>
      </c>
      <c r="D2402" s="45" t="s">
        <v>1054</v>
      </c>
      <c r="E2402" s="15"/>
    </row>
    <row r="2403" spans="1:5" ht="15">
      <c r="A2403" s="32">
        <f t="shared" si="37"/>
        <v>2399</v>
      </c>
      <c r="B2403" s="206" t="s">
        <v>5531</v>
      </c>
      <c r="C2403" s="206" t="s">
        <v>5532</v>
      </c>
      <c r="D2403" s="45" t="s">
        <v>1054</v>
      </c>
      <c r="E2403" s="15"/>
    </row>
    <row r="2404" spans="1:5" ht="15">
      <c r="A2404" s="32">
        <f t="shared" si="37"/>
        <v>2400</v>
      </c>
      <c r="B2404" s="206" t="s">
        <v>5533</v>
      </c>
      <c r="C2404" s="206" t="s">
        <v>5534</v>
      </c>
      <c r="D2404" s="45" t="s">
        <v>1054</v>
      </c>
      <c r="E2404" s="15"/>
    </row>
    <row r="2405" spans="1:5" ht="15">
      <c r="A2405" s="32">
        <f t="shared" si="37"/>
        <v>2401</v>
      </c>
      <c r="B2405" s="206" t="s">
        <v>5533</v>
      </c>
      <c r="C2405" s="206" t="s">
        <v>5534</v>
      </c>
      <c r="D2405" s="45" t="s">
        <v>1054</v>
      </c>
      <c r="E2405" s="15"/>
    </row>
    <row r="2406" spans="1:5" ht="15">
      <c r="A2406" s="32">
        <f t="shared" si="37"/>
        <v>2402</v>
      </c>
      <c r="B2406" s="206" t="s">
        <v>5535</v>
      </c>
      <c r="C2406" s="206" t="s">
        <v>5536</v>
      </c>
      <c r="D2406" s="45" t="s">
        <v>1054</v>
      </c>
      <c r="E2406" s="15"/>
    </row>
    <row r="2407" spans="1:5" ht="15">
      <c r="A2407" s="32">
        <f t="shared" si="37"/>
        <v>2403</v>
      </c>
      <c r="B2407" s="206" t="s">
        <v>5535</v>
      </c>
      <c r="C2407" s="206" t="s">
        <v>5536</v>
      </c>
      <c r="D2407" s="45" t="s">
        <v>1054</v>
      </c>
      <c r="E2407" s="15"/>
    </row>
    <row r="2408" spans="1:5" ht="15">
      <c r="A2408" s="32">
        <f t="shared" si="37"/>
        <v>2404</v>
      </c>
      <c r="B2408" s="206" t="s">
        <v>5537</v>
      </c>
      <c r="C2408" s="206" t="s">
        <v>5538</v>
      </c>
      <c r="D2408" s="45" t="s">
        <v>1054</v>
      </c>
      <c r="E2408" s="15"/>
    </row>
    <row r="2409" spans="1:5" ht="15">
      <c r="A2409" s="32">
        <f t="shared" si="37"/>
        <v>2405</v>
      </c>
      <c r="B2409" s="206" t="s">
        <v>5539</v>
      </c>
      <c r="C2409" s="206" t="s">
        <v>5540</v>
      </c>
      <c r="D2409" s="45" t="s">
        <v>1054</v>
      </c>
      <c r="E2409" s="15"/>
    </row>
    <row r="2410" spans="1:5" ht="15">
      <c r="A2410" s="32">
        <f t="shared" si="37"/>
        <v>2406</v>
      </c>
      <c r="B2410" s="206" t="s">
        <v>5539</v>
      </c>
      <c r="C2410" s="206" t="s">
        <v>5540</v>
      </c>
      <c r="D2410" s="45" t="s">
        <v>1054</v>
      </c>
      <c r="E2410" s="15"/>
    </row>
    <row r="2411" spans="1:5" ht="15">
      <c r="A2411" s="32">
        <f t="shared" si="37"/>
        <v>2407</v>
      </c>
      <c r="B2411" s="206" t="s">
        <v>234</v>
      </c>
      <c r="C2411" s="206" t="s">
        <v>5541</v>
      </c>
      <c r="D2411" s="45" t="s">
        <v>1054</v>
      </c>
      <c r="E2411" s="15"/>
    </row>
    <row r="2412" spans="1:5" ht="15">
      <c r="A2412" s="32">
        <f t="shared" si="37"/>
        <v>2408</v>
      </c>
      <c r="B2412" s="206" t="s">
        <v>443</v>
      </c>
      <c r="C2412" s="206" t="s">
        <v>5542</v>
      </c>
      <c r="D2412" s="45" t="s">
        <v>1054</v>
      </c>
      <c r="E2412" s="15"/>
    </row>
    <row r="2413" spans="1:5" ht="15">
      <c r="A2413" s="32">
        <f t="shared" si="37"/>
        <v>2409</v>
      </c>
      <c r="B2413" s="206" t="s">
        <v>5543</v>
      </c>
      <c r="C2413" s="206" t="s">
        <v>5544</v>
      </c>
      <c r="D2413" s="45" t="s">
        <v>1054</v>
      </c>
      <c r="E2413" s="15"/>
    </row>
    <row r="2414" spans="1:5" ht="15">
      <c r="A2414" s="32">
        <f t="shared" si="37"/>
        <v>2410</v>
      </c>
      <c r="B2414" s="206" t="s">
        <v>5543</v>
      </c>
      <c r="C2414" s="206" t="s">
        <v>5544</v>
      </c>
      <c r="D2414" s="45" t="s">
        <v>1054</v>
      </c>
      <c r="E2414" s="15"/>
    </row>
    <row r="2415" spans="1:5" ht="15">
      <c r="A2415" s="32">
        <f t="shared" si="37"/>
        <v>2411</v>
      </c>
      <c r="B2415" s="206" t="s">
        <v>413</v>
      </c>
      <c r="C2415" s="206" t="s">
        <v>5545</v>
      </c>
      <c r="D2415" s="45" t="s">
        <v>1054</v>
      </c>
      <c r="E2415" s="15"/>
    </row>
    <row r="2416" spans="1:5" ht="15">
      <c r="A2416" s="32">
        <f t="shared" si="37"/>
        <v>2412</v>
      </c>
      <c r="B2416" s="206" t="s">
        <v>5546</v>
      </c>
      <c r="C2416" s="206" t="s">
        <v>5547</v>
      </c>
      <c r="D2416" s="45" t="s">
        <v>1054</v>
      </c>
      <c r="E2416" s="15"/>
    </row>
    <row r="2417" spans="1:5" ht="15">
      <c r="A2417" s="32">
        <f t="shared" si="37"/>
        <v>2413</v>
      </c>
      <c r="B2417" s="206" t="s">
        <v>5546</v>
      </c>
      <c r="C2417" s="206" t="s">
        <v>5547</v>
      </c>
      <c r="D2417" s="45" t="s">
        <v>1054</v>
      </c>
      <c r="E2417" s="15"/>
    </row>
    <row r="2418" spans="1:5" ht="15">
      <c r="A2418" s="32">
        <f t="shared" si="37"/>
        <v>2414</v>
      </c>
      <c r="B2418" s="206" t="s">
        <v>5548</v>
      </c>
      <c r="C2418" s="206" t="s">
        <v>5549</v>
      </c>
      <c r="D2418" s="45" t="s">
        <v>1054</v>
      </c>
      <c r="E2418" s="15"/>
    </row>
    <row r="2419" spans="1:5" ht="15">
      <c r="A2419" s="32">
        <f t="shared" si="37"/>
        <v>2415</v>
      </c>
      <c r="B2419" s="206" t="s">
        <v>590</v>
      </c>
      <c r="C2419" s="206" t="s">
        <v>5550</v>
      </c>
      <c r="D2419" s="45" t="s">
        <v>1054</v>
      </c>
      <c r="E2419" s="15"/>
    </row>
    <row r="2420" spans="1:5" ht="15">
      <c r="A2420" s="32">
        <f t="shared" si="37"/>
        <v>2416</v>
      </c>
      <c r="B2420" s="206" t="s">
        <v>5551</v>
      </c>
      <c r="C2420" s="206" t="s">
        <v>5552</v>
      </c>
      <c r="D2420" s="45" t="s">
        <v>1054</v>
      </c>
      <c r="E2420" s="15"/>
    </row>
    <row r="2421" spans="1:5" ht="15">
      <c r="A2421" s="32">
        <f t="shared" si="37"/>
        <v>2417</v>
      </c>
      <c r="B2421" s="206" t="s">
        <v>5551</v>
      </c>
      <c r="C2421" s="206" t="s">
        <v>5552</v>
      </c>
      <c r="D2421" s="45" t="s">
        <v>1054</v>
      </c>
      <c r="E2421" s="15"/>
    </row>
    <row r="2422" spans="1:5" ht="15">
      <c r="A2422" s="32">
        <f t="shared" si="37"/>
        <v>2418</v>
      </c>
      <c r="B2422" s="206" t="s">
        <v>5553</v>
      </c>
      <c r="C2422" s="206" t="s">
        <v>5554</v>
      </c>
      <c r="D2422" s="45" t="s">
        <v>1054</v>
      </c>
      <c r="E2422" s="15"/>
    </row>
    <row r="2423" spans="1:5" ht="15">
      <c r="A2423" s="32">
        <f t="shared" si="37"/>
        <v>2419</v>
      </c>
      <c r="B2423" s="206" t="s">
        <v>5553</v>
      </c>
      <c r="C2423" s="206" t="s">
        <v>5554</v>
      </c>
      <c r="D2423" s="45" t="s">
        <v>1054</v>
      </c>
      <c r="E2423" s="15"/>
    </row>
    <row r="2424" spans="1:5" ht="15">
      <c r="A2424" s="32">
        <f t="shared" si="37"/>
        <v>2420</v>
      </c>
      <c r="B2424" s="206" t="s">
        <v>5555</v>
      </c>
      <c r="C2424" s="206" t="s">
        <v>5556</v>
      </c>
      <c r="D2424" s="45" t="s">
        <v>1054</v>
      </c>
      <c r="E2424" s="15"/>
    </row>
    <row r="2425" spans="1:5" ht="15">
      <c r="A2425" s="32">
        <f t="shared" si="37"/>
        <v>2421</v>
      </c>
      <c r="B2425" s="206" t="s">
        <v>5555</v>
      </c>
      <c r="C2425" s="206" t="s">
        <v>5556</v>
      </c>
      <c r="D2425" s="45" t="s">
        <v>1054</v>
      </c>
      <c r="E2425" s="15"/>
    </row>
    <row r="2426" spans="1:5" ht="15">
      <c r="A2426" s="32">
        <f t="shared" si="37"/>
        <v>2422</v>
      </c>
      <c r="B2426" s="206" t="s">
        <v>5557</v>
      </c>
      <c r="C2426" s="206" t="s">
        <v>5558</v>
      </c>
      <c r="D2426" s="45" t="s">
        <v>1054</v>
      </c>
      <c r="E2426" s="15"/>
    </row>
    <row r="2427" spans="1:5" ht="15">
      <c r="A2427" s="32">
        <f t="shared" si="37"/>
        <v>2423</v>
      </c>
      <c r="B2427" s="206" t="s">
        <v>671</v>
      </c>
      <c r="C2427" s="206" t="s">
        <v>5559</v>
      </c>
      <c r="D2427" s="45" t="s">
        <v>1054</v>
      </c>
      <c r="E2427" s="15"/>
    </row>
    <row r="2428" spans="1:5" ht="15">
      <c r="A2428" s="32">
        <f t="shared" si="37"/>
        <v>2424</v>
      </c>
      <c r="B2428" s="206" t="s">
        <v>5560</v>
      </c>
      <c r="C2428" s="206" t="s">
        <v>1167</v>
      </c>
      <c r="D2428" s="45" t="s">
        <v>1054</v>
      </c>
      <c r="E2428" s="15"/>
    </row>
    <row r="2429" spans="1:5" ht="15">
      <c r="A2429" s="32">
        <f t="shared" si="37"/>
        <v>2425</v>
      </c>
      <c r="B2429" s="206" t="s">
        <v>5560</v>
      </c>
      <c r="C2429" s="206" t="s">
        <v>1167</v>
      </c>
      <c r="D2429" s="45" t="s">
        <v>1054</v>
      </c>
      <c r="E2429" s="15"/>
    </row>
    <row r="2430" spans="1:5" ht="15">
      <c r="A2430" s="32">
        <f t="shared" si="37"/>
        <v>2426</v>
      </c>
      <c r="B2430" s="206" t="s">
        <v>5561</v>
      </c>
      <c r="C2430" s="206" t="s">
        <v>5562</v>
      </c>
      <c r="D2430" s="45" t="s">
        <v>1054</v>
      </c>
      <c r="E2430" s="15"/>
    </row>
    <row r="2431" spans="1:5" ht="15">
      <c r="A2431" s="32">
        <f t="shared" si="37"/>
        <v>2427</v>
      </c>
      <c r="B2431" s="206" t="s">
        <v>5561</v>
      </c>
      <c r="C2431" s="206" t="s">
        <v>5562</v>
      </c>
      <c r="D2431" s="45" t="s">
        <v>1054</v>
      </c>
      <c r="E2431" s="15"/>
    </row>
    <row r="2432" spans="1:5" ht="15">
      <c r="A2432" s="32">
        <f t="shared" si="37"/>
        <v>2428</v>
      </c>
      <c r="B2432" s="206" t="s">
        <v>5563</v>
      </c>
      <c r="C2432" s="206" t="s">
        <v>5564</v>
      </c>
      <c r="D2432" s="45" t="s">
        <v>1054</v>
      </c>
      <c r="E2432" s="15"/>
    </row>
    <row r="2433" spans="1:5" ht="15">
      <c r="A2433" s="32">
        <f t="shared" si="37"/>
        <v>2429</v>
      </c>
      <c r="B2433" s="206" t="s">
        <v>5563</v>
      </c>
      <c r="C2433" s="206" t="s">
        <v>5564</v>
      </c>
      <c r="D2433" s="45" t="s">
        <v>1054</v>
      </c>
      <c r="E2433" s="15"/>
    </row>
    <row r="2434" spans="1:5" ht="15">
      <c r="A2434" s="32">
        <f t="shared" si="37"/>
        <v>2430</v>
      </c>
      <c r="B2434" s="206" t="s">
        <v>3603</v>
      </c>
      <c r="C2434" s="206" t="s">
        <v>5565</v>
      </c>
      <c r="D2434" s="45" t="s">
        <v>1054</v>
      </c>
      <c r="E2434" s="15"/>
    </row>
    <row r="2435" spans="1:5" ht="15">
      <c r="A2435" s="32">
        <f t="shared" si="37"/>
        <v>2431</v>
      </c>
      <c r="B2435" s="206" t="s">
        <v>5566</v>
      </c>
      <c r="C2435" s="206" t="s">
        <v>5567</v>
      </c>
      <c r="D2435" s="45" t="s">
        <v>1054</v>
      </c>
      <c r="E2435" s="15"/>
    </row>
    <row r="2436" spans="1:5" ht="15">
      <c r="A2436" s="32">
        <f t="shared" si="37"/>
        <v>2432</v>
      </c>
      <c r="B2436" s="206" t="s">
        <v>312</v>
      </c>
      <c r="C2436" s="206" t="s">
        <v>5568</v>
      </c>
      <c r="D2436" s="45" t="s">
        <v>1054</v>
      </c>
      <c r="E2436" s="15"/>
    </row>
    <row r="2437" spans="1:5" ht="15">
      <c r="A2437" s="32">
        <f t="shared" si="37"/>
        <v>2433</v>
      </c>
      <c r="B2437" s="206" t="s">
        <v>5569</v>
      </c>
      <c r="C2437" s="206" t="s">
        <v>5570</v>
      </c>
      <c r="D2437" s="45" t="s">
        <v>1054</v>
      </c>
      <c r="E2437" s="15"/>
    </row>
    <row r="2438" spans="1:5" ht="15">
      <c r="A2438" s="32">
        <f t="shared" si="37"/>
        <v>2434</v>
      </c>
      <c r="B2438" s="206" t="s">
        <v>5569</v>
      </c>
      <c r="C2438" s="206" t="s">
        <v>5570</v>
      </c>
      <c r="D2438" s="45" t="s">
        <v>1054</v>
      </c>
      <c r="E2438" s="15"/>
    </row>
    <row r="2439" spans="1:5" ht="15">
      <c r="A2439" s="32">
        <f t="shared" ref="A2439:A2502" si="38">+A2438+1</f>
        <v>2435</v>
      </c>
      <c r="B2439" s="206" t="s">
        <v>5571</v>
      </c>
      <c r="C2439" s="206" t="s">
        <v>5572</v>
      </c>
      <c r="D2439" s="45" t="s">
        <v>1054</v>
      </c>
      <c r="E2439" s="15"/>
    </row>
    <row r="2440" spans="1:5" ht="15">
      <c r="A2440" s="32">
        <f t="shared" si="38"/>
        <v>2436</v>
      </c>
      <c r="B2440" s="206" t="s">
        <v>316</v>
      </c>
      <c r="C2440" s="206" t="s">
        <v>5573</v>
      </c>
      <c r="D2440" s="45" t="s">
        <v>1054</v>
      </c>
      <c r="E2440" s="15"/>
    </row>
    <row r="2441" spans="1:5" ht="15">
      <c r="A2441" s="32">
        <f t="shared" si="38"/>
        <v>2437</v>
      </c>
      <c r="B2441" s="206" t="s">
        <v>316</v>
      </c>
      <c r="C2441" s="206" t="s">
        <v>5573</v>
      </c>
      <c r="D2441" s="45" t="s">
        <v>1054</v>
      </c>
      <c r="E2441" s="15"/>
    </row>
    <row r="2442" spans="1:5" ht="15">
      <c r="A2442" s="32">
        <f t="shared" si="38"/>
        <v>2438</v>
      </c>
      <c r="B2442" s="206" t="s">
        <v>5574</v>
      </c>
      <c r="C2442" s="206" t="s">
        <v>5575</v>
      </c>
      <c r="D2442" s="45" t="s">
        <v>1054</v>
      </c>
      <c r="E2442" s="15"/>
    </row>
    <row r="2443" spans="1:5" ht="15">
      <c r="A2443" s="32">
        <f t="shared" si="38"/>
        <v>2439</v>
      </c>
      <c r="B2443" s="206" t="s">
        <v>5574</v>
      </c>
      <c r="C2443" s="206" t="s">
        <v>5575</v>
      </c>
      <c r="D2443" s="45" t="s">
        <v>1054</v>
      </c>
      <c r="E2443" s="15"/>
    </row>
    <row r="2444" spans="1:5" ht="15">
      <c r="A2444" s="32">
        <f t="shared" si="38"/>
        <v>2440</v>
      </c>
      <c r="B2444" s="206" t="s">
        <v>5576</v>
      </c>
      <c r="C2444" s="206" t="s">
        <v>5577</v>
      </c>
      <c r="D2444" s="45" t="s">
        <v>1054</v>
      </c>
      <c r="E2444" s="15"/>
    </row>
    <row r="2445" spans="1:5" ht="15">
      <c r="A2445" s="32">
        <f t="shared" si="38"/>
        <v>2441</v>
      </c>
      <c r="B2445" s="206" t="s">
        <v>229</v>
      </c>
      <c r="C2445" s="206" t="s">
        <v>5578</v>
      </c>
      <c r="D2445" s="45" t="s">
        <v>1054</v>
      </c>
      <c r="E2445" s="15"/>
    </row>
    <row r="2446" spans="1:5" ht="15">
      <c r="A2446" s="32">
        <f t="shared" si="38"/>
        <v>2442</v>
      </c>
      <c r="B2446" s="206" t="s">
        <v>229</v>
      </c>
      <c r="C2446" s="206" t="s">
        <v>5578</v>
      </c>
      <c r="D2446" s="45" t="s">
        <v>1054</v>
      </c>
      <c r="E2446" s="15"/>
    </row>
    <row r="2447" spans="1:5" ht="15">
      <c r="A2447" s="32">
        <f t="shared" si="38"/>
        <v>2443</v>
      </c>
      <c r="B2447" s="206" t="s">
        <v>5579</v>
      </c>
      <c r="C2447" s="206" t="s">
        <v>4149</v>
      </c>
      <c r="D2447" s="45" t="s">
        <v>1054</v>
      </c>
      <c r="E2447" s="15"/>
    </row>
    <row r="2448" spans="1:5" ht="15">
      <c r="A2448" s="32">
        <f t="shared" si="38"/>
        <v>2444</v>
      </c>
      <c r="B2448" s="206" t="s">
        <v>5579</v>
      </c>
      <c r="C2448" s="206" t="s">
        <v>4149</v>
      </c>
      <c r="D2448" s="45" t="s">
        <v>1054</v>
      </c>
      <c r="E2448" s="15"/>
    </row>
    <row r="2449" spans="1:5" ht="15">
      <c r="A2449" s="32">
        <f t="shared" si="38"/>
        <v>2445</v>
      </c>
      <c r="B2449" s="206" t="s">
        <v>1243</v>
      </c>
      <c r="C2449" s="206" t="s">
        <v>5580</v>
      </c>
      <c r="D2449" s="45" t="s">
        <v>1054</v>
      </c>
      <c r="E2449" s="15"/>
    </row>
    <row r="2450" spans="1:5" ht="15">
      <c r="A2450" s="32">
        <f t="shared" si="38"/>
        <v>2446</v>
      </c>
      <c r="B2450" s="206" t="s">
        <v>1243</v>
      </c>
      <c r="C2450" s="206" t="s">
        <v>5580</v>
      </c>
      <c r="D2450" s="45" t="s">
        <v>1054</v>
      </c>
      <c r="E2450" s="15"/>
    </row>
    <row r="2451" spans="1:5" ht="15">
      <c r="A2451" s="32">
        <f t="shared" si="38"/>
        <v>2447</v>
      </c>
      <c r="B2451" s="206" t="s">
        <v>5581</v>
      </c>
      <c r="C2451" s="206" t="s">
        <v>5148</v>
      </c>
      <c r="D2451" s="45" t="s">
        <v>1054</v>
      </c>
      <c r="E2451" s="15"/>
    </row>
    <row r="2452" spans="1:5" ht="15">
      <c r="A2452" s="32">
        <f t="shared" si="38"/>
        <v>2448</v>
      </c>
      <c r="B2452" s="206" t="s">
        <v>5582</v>
      </c>
      <c r="C2452" s="206" t="s">
        <v>5583</v>
      </c>
      <c r="D2452" s="45" t="s">
        <v>1054</v>
      </c>
      <c r="E2452" s="15"/>
    </row>
    <row r="2453" spans="1:5" ht="15">
      <c r="A2453" s="32">
        <f t="shared" si="38"/>
        <v>2449</v>
      </c>
      <c r="B2453" s="206" t="s">
        <v>308</v>
      </c>
      <c r="C2453" s="206" t="s">
        <v>5584</v>
      </c>
      <c r="D2453" s="45" t="s">
        <v>1054</v>
      </c>
      <c r="E2453" s="15"/>
    </row>
    <row r="2454" spans="1:5" ht="15">
      <c r="A2454" s="32">
        <f t="shared" si="38"/>
        <v>2450</v>
      </c>
      <c r="B2454" s="206" t="s">
        <v>308</v>
      </c>
      <c r="C2454" s="206" t="s">
        <v>5584</v>
      </c>
      <c r="D2454" s="45" t="s">
        <v>1054</v>
      </c>
      <c r="E2454" s="15"/>
    </row>
    <row r="2455" spans="1:5" ht="15">
      <c r="A2455" s="32">
        <f t="shared" si="38"/>
        <v>2451</v>
      </c>
      <c r="B2455" s="206" t="s">
        <v>560</v>
      </c>
      <c r="C2455" s="206" t="s">
        <v>5585</v>
      </c>
      <c r="D2455" s="45" t="s">
        <v>1054</v>
      </c>
      <c r="E2455" s="15"/>
    </row>
    <row r="2456" spans="1:5" ht="15">
      <c r="A2456" s="32">
        <f t="shared" si="38"/>
        <v>2452</v>
      </c>
      <c r="B2456" s="206" t="s">
        <v>5586</v>
      </c>
      <c r="C2456" s="206" t="s">
        <v>5587</v>
      </c>
      <c r="D2456" s="45" t="s">
        <v>1054</v>
      </c>
      <c r="E2456" s="15"/>
    </row>
    <row r="2457" spans="1:5" ht="15">
      <c r="A2457" s="32">
        <f t="shared" si="38"/>
        <v>2453</v>
      </c>
      <c r="B2457" s="206" t="s">
        <v>5588</v>
      </c>
      <c r="C2457" s="206" t="s">
        <v>3014</v>
      </c>
      <c r="D2457" s="45" t="s">
        <v>1054</v>
      </c>
      <c r="E2457" s="15"/>
    </row>
    <row r="2458" spans="1:5" ht="15">
      <c r="A2458" s="32">
        <f t="shared" si="38"/>
        <v>2454</v>
      </c>
      <c r="B2458" s="206" t="s">
        <v>5589</v>
      </c>
      <c r="C2458" s="206" t="s">
        <v>5590</v>
      </c>
      <c r="D2458" s="45" t="s">
        <v>1054</v>
      </c>
      <c r="E2458" s="15"/>
    </row>
    <row r="2459" spans="1:5" ht="15">
      <c r="A2459" s="32">
        <f t="shared" si="38"/>
        <v>2455</v>
      </c>
      <c r="B2459" s="206" t="s">
        <v>5589</v>
      </c>
      <c r="C2459" s="206" t="s">
        <v>5590</v>
      </c>
      <c r="D2459" s="45" t="s">
        <v>1054</v>
      </c>
      <c r="E2459" s="15"/>
    </row>
    <row r="2460" spans="1:5" ht="15">
      <c r="A2460" s="32">
        <f t="shared" si="38"/>
        <v>2456</v>
      </c>
      <c r="B2460" s="206" t="s">
        <v>5591</v>
      </c>
      <c r="C2460" s="206" t="s">
        <v>5592</v>
      </c>
      <c r="D2460" s="45" t="s">
        <v>1054</v>
      </c>
      <c r="E2460" s="15"/>
    </row>
    <row r="2461" spans="1:5" ht="15">
      <c r="A2461" s="32">
        <f t="shared" si="38"/>
        <v>2457</v>
      </c>
      <c r="B2461" s="206" t="s">
        <v>5593</v>
      </c>
      <c r="C2461" s="206" t="s">
        <v>5594</v>
      </c>
      <c r="D2461" s="45" t="s">
        <v>1054</v>
      </c>
      <c r="E2461" s="15"/>
    </row>
    <row r="2462" spans="1:5" ht="15">
      <c r="A2462" s="32">
        <f t="shared" si="38"/>
        <v>2458</v>
      </c>
      <c r="B2462" s="206" t="s">
        <v>5595</v>
      </c>
      <c r="C2462" s="206" t="s">
        <v>5596</v>
      </c>
      <c r="D2462" s="45" t="s">
        <v>1054</v>
      </c>
      <c r="E2462" s="15"/>
    </row>
    <row r="2463" spans="1:5" ht="15">
      <c r="A2463" s="32">
        <f t="shared" si="38"/>
        <v>2459</v>
      </c>
      <c r="B2463" s="206" t="s">
        <v>5597</v>
      </c>
      <c r="C2463" s="206" t="s">
        <v>5598</v>
      </c>
      <c r="D2463" s="45" t="s">
        <v>1054</v>
      </c>
      <c r="E2463" s="15"/>
    </row>
    <row r="2464" spans="1:5" ht="15">
      <c r="A2464" s="32">
        <f t="shared" si="38"/>
        <v>2460</v>
      </c>
      <c r="B2464" s="206" t="s">
        <v>546</v>
      </c>
      <c r="C2464" s="206" t="s">
        <v>5599</v>
      </c>
      <c r="D2464" s="45" t="s">
        <v>1054</v>
      </c>
      <c r="E2464" s="15"/>
    </row>
    <row r="2465" spans="1:5" ht="15">
      <c r="A2465" s="32">
        <f t="shared" si="38"/>
        <v>2461</v>
      </c>
      <c r="B2465" s="206" t="s">
        <v>3353</v>
      </c>
      <c r="C2465" s="206" t="s">
        <v>5600</v>
      </c>
      <c r="D2465" s="45" t="s">
        <v>1054</v>
      </c>
      <c r="E2465" s="15"/>
    </row>
    <row r="2466" spans="1:5" ht="15">
      <c r="A2466" s="32">
        <f t="shared" si="38"/>
        <v>2462</v>
      </c>
      <c r="B2466" s="206" t="s">
        <v>3353</v>
      </c>
      <c r="C2466" s="206" t="s">
        <v>5600</v>
      </c>
      <c r="D2466" s="45" t="s">
        <v>1054</v>
      </c>
      <c r="E2466" s="15"/>
    </row>
    <row r="2467" spans="1:5" ht="15">
      <c r="A2467" s="32">
        <f t="shared" si="38"/>
        <v>2463</v>
      </c>
      <c r="B2467" s="206" t="s">
        <v>5601</v>
      </c>
      <c r="C2467" s="206" t="s">
        <v>5602</v>
      </c>
      <c r="D2467" s="45" t="s">
        <v>1054</v>
      </c>
      <c r="E2467" s="15"/>
    </row>
    <row r="2468" spans="1:5" ht="15">
      <c r="A2468" s="32">
        <f t="shared" si="38"/>
        <v>2464</v>
      </c>
      <c r="B2468" s="206" t="s">
        <v>5603</v>
      </c>
      <c r="C2468" s="206" t="s">
        <v>5604</v>
      </c>
      <c r="D2468" s="45" t="s">
        <v>1054</v>
      </c>
      <c r="E2468" s="15"/>
    </row>
    <row r="2469" spans="1:5" ht="15">
      <c r="A2469" s="32">
        <f t="shared" si="38"/>
        <v>2465</v>
      </c>
      <c r="B2469" s="206" t="s">
        <v>5605</v>
      </c>
      <c r="C2469" s="206" t="s">
        <v>5606</v>
      </c>
      <c r="D2469" s="45" t="s">
        <v>1054</v>
      </c>
      <c r="E2469" s="15"/>
    </row>
    <row r="2470" spans="1:5" ht="15">
      <c r="A2470" s="32">
        <f t="shared" si="38"/>
        <v>2466</v>
      </c>
      <c r="B2470" s="206" t="s">
        <v>5607</v>
      </c>
      <c r="C2470" s="206" t="s">
        <v>5608</v>
      </c>
      <c r="D2470" s="45" t="s">
        <v>1054</v>
      </c>
      <c r="E2470" s="15"/>
    </row>
    <row r="2471" spans="1:5" ht="15">
      <c r="A2471" s="32">
        <f t="shared" si="38"/>
        <v>2467</v>
      </c>
      <c r="B2471" s="206" t="s">
        <v>536</v>
      </c>
      <c r="C2471" s="206" t="s">
        <v>5609</v>
      </c>
      <c r="D2471" s="45" t="s">
        <v>1054</v>
      </c>
      <c r="E2471" s="15"/>
    </row>
    <row r="2472" spans="1:5" ht="15">
      <c r="A2472" s="32">
        <f t="shared" si="38"/>
        <v>2468</v>
      </c>
      <c r="B2472" s="206" t="s">
        <v>483</v>
      </c>
      <c r="C2472" s="206" t="s">
        <v>5610</v>
      </c>
      <c r="D2472" s="45" t="s">
        <v>1054</v>
      </c>
      <c r="E2472" s="15"/>
    </row>
    <row r="2473" spans="1:5" ht="15">
      <c r="A2473" s="32">
        <f t="shared" si="38"/>
        <v>2469</v>
      </c>
      <c r="B2473" s="206" t="s">
        <v>483</v>
      </c>
      <c r="C2473" s="206" t="s">
        <v>5610</v>
      </c>
      <c r="D2473" s="45" t="s">
        <v>1054</v>
      </c>
      <c r="E2473" s="15"/>
    </row>
    <row r="2474" spans="1:5" ht="15">
      <c r="A2474" s="32">
        <f t="shared" si="38"/>
        <v>2470</v>
      </c>
      <c r="B2474" s="206" t="s">
        <v>5611</v>
      </c>
      <c r="C2474" s="206" t="s">
        <v>5612</v>
      </c>
      <c r="D2474" s="45" t="s">
        <v>1054</v>
      </c>
      <c r="E2474" s="15"/>
    </row>
    <row r="2475" spans="1:5" ht="15">
      <c r="A2475" s="32">
        <f t="shared" si="38"/>
        <v>2471</v>
      </c>
      <c r="B2475" s="206" t="s">
        <v>5611</v>
      </c>
      <c r="C2475" s="206" t="s">
        <v>5612</v>
      </c>
      <c r="D2475" s="45" t="s">
        <v>1054</v>
      </c>
      <c r="E2475" s="15"/>
    </row>
    <row r="2476" spans="1:5" ht="15">
      <c r="A2476" s="32">
        <f t="shared" si="38"/>
        <v>2472</v>
      </c>
      <c r="B2476" s="206" t="s">
        <v>5613</v>
      </c>
      <c r="C2476" s="206" t="s">
        <v>5614</v>
      </c>
      <c r="D2476" s="45" t="s">
        <v>1054</v>
      </c>
      <c r="E2476" s="15"/>
    </row>
    <row r="2477" spans="1:5" ht="15">
      <c r="A2477" s="32">
        <f t="shared" si="38"/>
        <v>2473</v>
      </c>
      <c r="B2477" s="206" t="s">
        <v>5613</v>
      </c>
      <c r="C2477" s="206" t="s">
        <v>5614</v>
      </c>
      <c r="D2477" s="45" t="s">
        <v>1054</v>
      </c>
      <c r="E2477" s="15"/>
    </row>
    <row r="2478" spans="1:5" ht="15">
      <c r="A2478" s="32">
        <f t="shared" si="38"/>
        <v>2474</v>
      </c>
      <c r="B2478" s="206" t="s">
        <v>5615</v>
      </c>
      <c r="C2478" s="206" t="s">
        <v>5616</v>
      </c>
      <c r="D2478" s="45" t="s">
        <v>1054</v>
      </c>
      <c r="E2478" s="15"/>
    </row>
    <row r="2479" spans="1:5" ht="15">
      <c r="A2479" s="32">
        <f t="shared" si="38"/>
        <v>2475</v>
      </c>
      <c r="B2479" s="206" t="s">
        <v>5617</v>
      </c>
      <c r="C2479" s="206" t="s">
        <v>5618</v>
      </c>
      <c r="D2479" s="45" t="s">
        <v>1054</v>
      </c>
      <c r="E2479" s="15"/>
    </row>
    <row r="2480" spans="1:5" ht="15">
      <c r="A2480" s="32">
        <f t="shared" si="38"/>
        <v>2476</v>
      </c>
      <c r="B2480" s="206" t="s">
        <v>5619</v>
      </c>
      <c r="C2480" s="206" t="s">
        <v>5620</v>
      </c>
      <c r="D2480" s="45" t="s">
        <v>1054</v>
      </c>
      <c r="E2480" s="15"/>
    </row>
    <row r="2481" spans="1:5" ht="15">
      <c r="A2481" s="32">
        <f t="shared" si="38"/>
        <v>2477</v>
      </c>
      <c r="B2481" s="206" t="s">
        <v>5619</v>
      </c>
      <c r="C2481" s="206" t="s">
        <v>5620</v>
      </c>
      <c r="D2481" s="45" t="s">
        <v>1054</v>
      </c>
      <c r="E2481" s="15"/>
    </row>
    <row r="2482" spans="1:5" ht="15">
      <c r="A2482" s="32">
        <f t="shared" si="38"/>
        <v>2478</v>
      </c>
      <c r="B2482" s="206" t="s">
        <v>5621</v>
      </c>
      <c r="C2482" s="206" t="s">
        <v>5622</v>
      </c>
      <c r="D2482" s="45" t="s">
        <v>1054</v>
      </c>
      <c r="E2482" s="15"/>
    </row>
    <row r="2483" spans="1:5" ht="15">
      <c r="A2483" s="32">
        <f t="shared" si="38"/>
        <v>2479</v>
      </c>
      <c r="B2483" s="206" t="s">
        <v>5623</v>
      </c>
      <c r="C2483" s="206" t="s">
        <v>5624</v>
      </c>
      <c r="D2483" s="45" t="s">
        <v>1054</v>
      </c>
      <c r="E2483" s="15"/>
    </row>
    <row r="2484" spans="1:5" ht="15">
      <c r="A2484" s="32">
        <f t="shared" si="38"/>
        <v>2480</v>
      </c>
      <c r="B2484" s="206" t="s">
        <v>5623</v>
      </c>
      <c r="C2484" s="206" t="s">
        <v>5624</v>
      </c>
      <c r="D2484" s="45" t="s">
        <v>1054</v>
      </c>
      <c r="E2484" s="15"/>
    </row>
    <row r="2485" spans="1:5" ht="15">
      <c r="A2485" s="32">
        <f t="shared" si="38"/>
        <v>2481</v>
      </c>
      <c r="B2485" s="206" t="s">
        <v>5625</v>
      </c>
      <c r="C2485" s="206" t="s">
        <v>5626</v>
      </c>
      <c r="D2485" s="45" t="s">
        <v>1054</v>
      </c>
      <c r="E2485" s="15"/>
    </row>
    <row r="2486" spans="1:5" ht="15">
      <c r="A2486" s="32">
        <f t="shared" si="38"/>
        <v>2482</v>
      </c>
      <c r="B2486" s="206" t="s">
        <v>5625</v>
      </c>
      <c r="C2486" s="206" t="s">
        <v>5626</v>
      </c>
      <c r="D2486" s="45" t="s">
        <v>1054</v>
      </c>
      <c r="E2486" s="15"/>
    </row>
    <row r="2487" spans="1:5" ht="15">
      <c r="A2487" s="32">
        <f t="shared" si="38"/>
        <v>2483</v>
      </c>
      <c r="B2487" s="206" t="s">
        <v>5627</v>
      </c>
      <c r="C2487" s="206" t="s">
        <v>5628</v>
      </c>
      <c r="D2487" s="45" t="s">
        <v>1054</v>
      </c>
      <c r="E2487" s="15"/>
    </row>
    <row r="2488" spans="1:5" ht="15">
      <c r="A2488" s="32">
        <f t="shared" si="38"/>
        <v>2484</v>
      </c>
      <c r="B2488" s="206" t="s">
        <v>5627</v>
      </c>
      <c r="C2488" s="206" t="s">
        <v>5628</v>
      </c>
      <c r="D2488" s="45" t="s">
        <v>1054</v>
      </c>
      <c r="E2488" s="15"/>
    </row>
    <row r="2489" spans="1:5" ht="15">
      <c r="A2489" s="32">
        <f t="shared" si="38"/>
        <v>2485</v>
      </c>
      <c r="B2489" s="206" t="s">
        <v>5629</v>
      </c>
      <c r="C2489" s="206" t="s">
        <v>5630</v>
      </c>
      <c r="D2489" s="45" t="s">
        <v>1054</v>
      </c>
      <c r="E2489" s="15"/>
    </row>
    <row r="2490" spans="1:5" ht="15">
      <c r="A2490" s="32">
        <f t="shared" si="38"/>
        <v>2486</v>
      </c>
      <c r="B2490" s="206" t="s">
        <v>5629</v>
      </c>
      <c r="C2490" s="206" t="s">
        <v>5630</v>
      </c>
      <c r="D2490" s="45" t="s">
        <v>1054</v>
      </c>
      <c r="E2490" s="15"/>
    </row>
    <row r="2491" spans="1:5" ht="15">
      <c r="A2491" s="32">
        <f t="shared" si="38"/>
        <v>2487</v>
      </c>
      <c r="B2491" s="206" t="s">
        <v>5631</v>
      </c>
      <c r="C2491" s="206" t="s">
        <v>5632</v>
      </c>
      <c r="D2491" s="45" t="s">
        <v>1054</v>
      </c>
      <c r="E2491" s="15"/>
    </row>
    <row r="2492" spans="1:5" ht="15">
      <c r="A2492" s="32">
        <f t="shared" si="38"/>
        <v>2488</v>
      </c>
      <c r="B2492" s="206" t="s">
        <v>5631</v>
      </c>
      <c r="C2492" s="206" t="s">
        <v>5632</v>
      </c>
      <c r="D2492" s="45" t="s">
        <v>1054</v>
      </c>
      <c r="E2492" s="15"/>
    </row>
    <row r="2493" spans="1:5" ht="15">
      <c r="A2493" s="32">
        <f t="shared" si="38"/>
        <v>2489</v>
      </c>
      <c r="B2493" s="206" t="s">
        <v>5633</v>
      </c>
      <c r="C2493" s="206" t="s">
        <v>5634</v>
      </c>
      <c r="D2493" s="45" t="s">
        <v>1054</v>
      </c>
      <c r="E2493" s="15"/>
    </row>
    <row r="2494" spans="1:5" ht="15">
      <c r="A2494" s="32">
        <f t="shared" si="38"/>
        <v>2490</v>
      </c>
      <c r="B2494" s="206" t="s">
        <v>1297</v>
      </c>
      <c r="C2494" s="206" t="s">
        <v>5635</v>
      </c>
      <c r="D2494" s="45" t="s">
        <v>1054</v>
      </c>
      <c r="E2494" s="15"/>
    </row>
    <row r="2495" spans="1:5" ht="15">
      <c r="A2495" s="32">
        <f t="shared" si="38"/>
        <v>2491</v>
      </c>
      <c r="B2495" s="206" t="s">
        <v>4722</v>
      </c>
      <c r="C2495" s="206" t="s">
        <v>5636</v>
      </c>
      <c r="D2495" s="45" t="s">
        <v>1054</v>
      </c>
      <c r="E2495" s="15"/>
    </row>
    <row r="2496" spans="1:5" ht="15">
      <c r="A2496" s="32">
        <f t="shared" si="38"/>
        <v>2492</v>
      </c>
      <c r="B2496" s="206" t="s">
        <v>4722</v>
      </c>
      <c r="C2496" s="206" t="s">
        <v>5636</v>
      </c>
      <c r="D2496" s="45" t="s">
        <v>1054</v>
      </c>
      <c r="E2496" s="15"/>
    </row>
    <row r="2497" spans="1:5" ht="15">
      <c r="A2497" s="32">
        <f t="shared" si="38"/>
        <v>2493</v>
      </c>
      <c r="B2497" s="206" t="s">
        <v>5637</v>
      </c>
      <c r="C2497" s="206" t="s">
        <v>5638</v>
      </c>
      <c r="D2497" s="45" t="s">
        <v>1054</v>
      </c>
      <c r="E2497" s="15"/>
    </row>
    <row r="2498" spans="1:5" ht="15">
      <c r="A2498" s="32">
        <f t="shared" si="38"/>
        <v>2494</v>
      </c>
      <c r="B2498" s="206" t="s">
        <v>5639</v>
      </c>
      <c r="C2498" s="206" t="s">
        <v>5640</v>
      </c>
      <c r="D2498" s="45" t="s">
        <v>1054</v>
      </c>
      <c r="E2498" s="15"/>
    </row>
    <row r="2499" spans="1:5" ht="15">
      <c r="A2499" s="32">
        <f t="shared" si="38"/>
        <v>2495</v>
      </c>
      <c r="B2499" s="206" t="s">
        <v>5639</v>
      </c>
      <c r="C2499" s="206" t="s">
        <v>5640</v>
      </c>
      <c r="D2499" s="45" t="s">
        <v>1054</v>
      </c>
      <c r="E2499" s="15"/>
    </row>
    <row r="2500" spans="1:5" ht="15">
      <c r="A2500" s="32">
        <f t="shared" si="38"/>
        <v>2496</v>
      </c>
      <c r="B2500" s="206" t="s">
        <v>861</v>
      </c>
      <c r="C2500" s="206" t="s">
        <v>5641</v>
      </c>
      <c r="D2500" s="45" t="s">
        <v>1054</v>
      </c>
      <c r="E2500" s="15"/>
    </row>
    <row r="2501" spans="1:5" ht="15">
      <c r="A2501" s="32">
        <f t="shared" si="38"/>
        <v>2497</v>
      </c>
      <c r="B2501" s="206" t="s">
        <v>861</v>
      </c>
      <c r="C2501" s="206" t="s">
        <v>5641</v>
      </c>
      <c r="D2501" s="45" t="s">
        <v>1054</v>
      </c>
      <c r="E2501" s="15"/>
    </row>
    <row r="2502" spans="1:5" ht="15">
      <c r="A2502" s="32">
        <f t="shared" si="38"/>
        <v>2498</v>
      </c>
      <c r="B2502" s="206" t="s">
        <v>5642</v>
      </c>
      <c r="C2502" s="206" t="s">
        <v>5643</v>
      </c>
      <c r="D2502" s="45" t="s">
        <v>1054</v>
      </c>
      <c r="E2502" s="15"/>
    </row>
    <row r="2503" spans="1:5" ht="15">
      <c r="A2503" s="32">
        <f t="shared" ref="A2503:A2566" si="39">+A2502+1</f>
        <v>2499</v>
      </c>
      <c r="B2503" s="206" t="s">
        <v>5644</v>
      </c>
      <c r="C2503" s="206" t="s">
        <v>5645</v>
      </c>
      <c r="D2503" s="45" t="s">
        <v>1054</v>
      </c>
      <c r="E2503" s="15"/>
    </row>
    <row r="2504" spans="1:5" ht="15">
      <c r="A2504" s="32">
        <f t="shared" si="39"/>
        <v>2500</v>
      </c>
      <c r="B2504" s="206" t="s">
        <v>5644</v>
      </c>
      <c r="C2504" s="206" t="s">
        <v>5645</v>
      </c>
      <c r="D2504" s="45" t="s">
        <v>1054</v>
      </c>
      <c r="E2504" s="15"/>
    </row>
    <row r="2505" spans="1:5" ht="15">
      <c r="A2505" s="32">
        <f t="shared" si="39"/>
        <v>2501</v>
      </c>
      <c r="B2505" s="206" t="s">
        <v>5646</v>
      </c>
      <c r="C2505" s="206" t="s">
        <v>5647</v>
      </c>
      <c r="D2505" s="45" t="s">
        <v>1054</v>
      </c>
      <c r="E2505" s="15"/>
    </row>
    <row r="2506" spans="1:5" ht="15">
      <c r="A2506" s="32">
        <f t="shared" si="39"/>
        <v>2502</v>
      </c>
      <c r="B2506" s="206" t="s">
        <v>5646</v>
      </c>
      <c r="C2506" s="206" t="s">
        <v>5647</v>
      </c>
      <c r="D2506" s="45" t="s">
        <v>1054</v>
      </c>
      <c r="E2506" s="15"/>
    </row>
    <row r="2507" spans="1:5" ht="15">
      <c r="A2507" s="32">
        <f t="shared" si="39"/>
        <v>2503</v>
      </c>
      <c r="B2507" s="206" t="s">
        <v>5648</v>
      </c>
      <c r="C2507" s="206" t="s">
        <v>5649</v>
      </c>
      <c r="D2507" s="45" t="s">
        <v>1054</v>
      </c>
      <c r="E2507" s="15"/>
    </row>
    <row r="2508" spans="1:5" ht="15">
      <c r="A2508" s="32">
        <f t="shared" si="39"/>
        <v>2504</v>
      </c>
      <c r="B2508" s="206" t="s">
        <v>5650</v>
      </c>
      <c r="C2508" s="206" t="s">
        <v>5651</v>
      </c>
      <c r="D2508" s="45" t="s">
        <v>1054</v>
      </c>
      <c r="E2508" s="15"/>
    </row>
    <row r="2509" spans="1:5" ht="15">
      <c r="A2509" s="32">
        <f t="shared" si="39"/>
        <v>2505</v>
      </c>
      <c r="B2509" s="206" t="s">
        <v>1670</v>
      </c>
      <c r="C2509" s="206" t="s">
        <v>5652</v>
      </c>
      <c r="D2509" s="45" t="s">
        <v>1054</v>
      </c>
      <c r="E2509" s="15"/>
    </row>
    <row r="2510" spans="1:5" ht="15">
      <c r="A2510" s="32">
        <f t="shared" si="39"/>
        <v>2506</v>
      </c>
      <c r="B2510" s="206" t="s">
        <v>5653</v>
      </c>
      <c r="C2510" s="206" t="s">
        <v>5654</v>
      </c>
      <c r="D2510" s="45" t="s">
        <v>1054</v>
      </c>
      <c r="E2510" s="15"/>
    </row>
    <row r="2511" spans="1:5" ht="15">
      <c r="A2511" s="32">
        <f t="shared" si="39"/>
        <v>2507</v>
      </c>
      <c r="B2511" s="206" t="s">
        <v>5655</v>
      </c>
      <c r="C2511" s="206" t="s">
        <v>5656</v>
      </c>
      <c r="D2511" s="45" t="s">
        <v>1054</v>
      </c>
      <c r="E2511" s="15"/>
    </row>
    <row r="2512" spans="1:5" ht="15">
      <c r="A2512" s="32">
        <f t="shared" si="39"/>
        <v>2508</v>
      </c>
      <c r="B2512" s="206" t="s">
        <v>5657</v>
      </c>
      <c r="C2512" s="206" t="s">
        <v>5658</v>
      </c>
      <c r="D2512" s="45" t="s">
        <v>1054</v>
      </c>
      <c r="E2512" s="15"/>
    </row>
    <row r="2513" spans="1:5" ht="15">
      <c r="A2513" s="32">
        <f t="shared" si="39"/>
        <v>2509</v>
      </c>
      <c r="B2513" s="206" t="s">
        <v>5659</v>
      </c>
      <c r="C2513" s="206" t="s">
        <v>5660</v>
      </c>
      <c r="D2513" s="45" t="s">
        <v>1054</v>
      </c>
      <c r="E2513" s="15"/>
    </row>
    <row r="2514" spans="1:5" ht="15">
      <c r="A2514" s="32">
        <f t="shared" si="39"/>
        <v>2510</v>
      </c>
      <c r="B2514" s="206" t="s">
        <v>5659</v>
      </c>
      <c r="C2514" s="206" t="s">
        <v>5660</v>
      </c>
      <c r="D2514" s="45" t="s">
        <v>1054</v>
      </c>
      <c r="E2514" s="15"/>
    </row>
    <row r="2515" spans="1:5" ht="15">
      <c r="A2515" s="32">
        <f t="shared" si="39"/>
        <v>2511</v>
      </c>
      <c r="B2515" s="206" t="s">
        <v>5661</v>
      </c>
      <c r="C2515" s="206" t="s">
        <v>5662</v>
      </c>
      <c r="D2515" s="45" t="s">
        <v>1054</v>
      </c>
      <c r="E2515" s="15"/>
    </row>
    <row r="2516" spans="1:5" ht="15">
      <c r="A2516" s="32">
        <f t="shared" si="39"/>
        <v>2512</v>
      </c>
      <c r="B2516" s="206" t="s">
        <v>5663</v>
      </c>
      <c r="C2516" s="206" t="s">
        <v>5664</v>
      </c>
      <c r="D2516" s="45" t="s">
        <v>1054</v>
      </c>
      <c r="E2516" s="15"/>
    </row>
    <row r="2517" spans="1:5" ht="15">
      <c r="A2517" s="32">
        <f t="shared" si="39"/>
        <v>2513</v>
      </c>
      <c r="B2517" s="206" t="s">
        <v>5663</v>
      </c>
      <c r="C2517" s="206" t="s">
        <v>5664</v>
      </c>
      <c r="D2517" s="45" t="s">
        <v>1054</v>
      </c>
      <c r="E2517" s="15"/>
    </row>
    <row r="2518" spans="1:5" ht="15">
      <c r="A2518" s="32">
        <f t="shared" si="39"/>
        <v>2514</v>
      </c>
      <c r="B2518" s="206" t="s">
        <v>5665</v>
      </c>
      <c r="C2518" s="206" t="s">
        <v>5666</v>
      </c>
      <c r="D2518" s="45" t="s">
        <v>1054</v>
      </c>
      <c r="E2518" s="15"/>
    </row>
    <row r="2519" spans="1:5" ht="15">
      <c r="A2519" s="32">
        <f t="shared" si="39"/>
        <v>2515</v>
      </c>
      <c r="B2519" s="206" t="s">
        <v>230</v>
      </c>
      <c r="C2519" s="206" t="s">
        <v>5667</v>
      </c>
      <c r="D2519" s="45" t="s">
        <v>1054</v>
      </c>
      <c r="E2519" s="15"/>
    </row>
    <row r="2520" spans="1:5" ht="15">
      <c r="A2520" s="32">
        <f t="shared" si="39"/>
        <v>2516</v>
      </c>
      <c r="B2520" s="206" t="s">
        <v>230</v>
      </c>
      <c r="C2520" s="206" t="s">
        <v>5667</v>
      </c>
      <c r="D2520" s="45" t="s">
        <v>1054</v>
      </c>
      <c r="E2520" s="15"/>
    </row>
    <row r="2521" spans="1:5" ht="15">
      <c r="A2521" s="32">
        <f t="shared" si="39"/>
        <v>2517</v>
      </c>
      <c r="B2521" s="206" t="s">
        <v>5668</v>
      </c>
      <c r="C2521" s="206" t="s">
        <v>5669</v>
      </c>
      <c r="D2521" s="45" t="s">
        <v>1054</v>
      </c>
      <c r="E2521" s="15"/>
    </row>
    <row r="2522" spans="1:5" ht="15">
      <c r="A2522" s="32">
        <f t="shared" si="39"/>
        <v>2518</v>
      </c>
      <c r="B2522" s="206" t="s">
        <v>5670</v>
      </c>
      <c r="C2522" s="206" t="s">
        <v>5671</v>
      </c>
      <c r="D2522" s="45" t="s">
        <v>1054</v>
      </c>
      <c r="E2522" s="15"/>
    </row>
    <row r="2523" spans="1:5" ht="15">
      <c r="A2523" s="32">
        <f t="shared" si="39"/>
        <v>2519</v>
      </c>
      <c r="B2523" s="206" t="s">
        <v>5670</v>
      </c>
      <c r="C2523" s="206" t="s">
        <v>5671</v>
      </c>
      <c r="D2523" s="45" t="s">
        <v>1054</v>
      </c>
      <c r="E2523" s="15"/>
    </row>
    <row r="2524" spans="1:5" ht="15">
      <c r="A2524" s="32">
        <f t="shared" si="39"/>
        <v>2520</v>
      </c>
      <c r="B2524" s="206" t="s">
        <v>5672</v>
      </c>
      <c r="C2524" s="206" t="s">
        <v>5673</v>
      </c>
      <c r="D2524" s="45" t="s">
        <v>1054</v>
      </c>
      <c r="E2524" s="15"/>
    </row>
    <row r="2525" spans="1:5" ht="15">
      <c r="A2525" s="32">
        <f t="shared" si="39"/>
        <v>2521</v>
      </c>
      <c r="B2525" s="206" t="s">
        <v>5672</v>
      </c>
      <c r="C2525" s="206" t="s">
        <v>5673</v>
      </c>
      <c r="D2525" s="45" t="s">
        <v>1054</v>
      </c>
      <c r="E2525" s="15"/>
    </row>
    <row r="2526" spans="1:5" ht="15">
      <c r="A2526" s="32">
        <f t="shared" si="39"/>
        <v>2522</v>
      </c>
      <c r="B2526" s="206" t="s">
        <v>5674</v>
      </c>
      <c r="C2526" s="206" t="s">
        <v>5675</v>
      </c>
      <c r="D2526" s="45" t="s">
        <v>1054</v>
      </c>
      <c r="E2526" s="15"/>
    </row>
    <row r="2527" spans="1:5" ht="15">
      <c r="A2527" s="32">
        <f t="shared" si="39"/>
        <v>2523</v>
      </c>
      <c r="B2527" s="206" t="s">
        <v>1329</v>
      </c>
      <c r="C2527" s="206" t="s">
        <v>5676</v>
      </c>
      <c r="D2527" s="45" t="s">
        <v>1054</v>
      </c>
      <c r="E2527" s="15"/>
    </row>
    <row r="2528" spans="1:5" ht="15">
      <c r="A2528" s="32">
        <f t="shared" si="39"/>
        <v>2524</v>
      </c>
      <c r="B2528" s="206" t="s">
        <v>5677</v>
      </c>
      <c r="C2528" s="206" t="s">
        <v>5678</v>
      </c>
      <c r="D2528" s="45" t="s">
        <v>1054</v>
      </c>
      <c r="E2528" s="15"/>
    </row>
    <row r="2529" spans="1:5" ht="15">
      <c r="A2529" s="32">
        <f t="shared" si="39"/>
        <v>2525</v>
      </c>
      <c r="B2529" s="206" t="s">
        <v>5677</v>
      </c>
      <c r="C2529" s="206" t="s">
        <v>5678</v>
      </c>
      <c r="D2529" s="45" t="s">
        <v>1054</v>
      </c>
      <c r="E2529" s="15"/>
    </row>
    <row r="2530" spans="1:5" ht="15">
      <c r="A2530" s="32">
        <f t="shared" si="39"/>
        <v>2526</v>
      </c>
      <c r="B2530" s="206" t="s">
        <v>1784</v>
      </c>
      <c r="C2530" s="206" t="s">
        <v>5679</v>
      </c>
      <c r="D2530" s="45" t="s">
        <v>1054</v>
      </c>
      <c r="E2530" s="15"/>
    </row>
    <row r="2531" spans="1:5" ht="15">
      <c r="A2531" s="32">
        <f t="shared" si="39"/>
        <v>2527</v>
      </c>
      <c r="B2531" s="206" t="s">
        <v>650</v>
      </c>
      <c r="C2531" s="206" t="s">
        <v>5680</v>
      </c>
      <c r="D2531" s="45" t="s">
        <v>1054</v>
      </c>
      <c r="E2531" s="15"/>
    </row>
    <row r="2532" spans="1:5" ht="15">
      <c r="A2532" s="32">
        <f t="shared" si="39"/>
        <v>2528</v>
      </c>
      <c r="B2532" s="206" t="s">
        <v>5681</v>
      </c>
      <c r="C2532" s="206" t="s">
        <v>1556</v>
      </c>
      <c r="D2532" s="45" t="s">
        <v>1054</v>
      </c>
      <c r="E2532" s="15"/>
    </row>
    <row r="2533" spans="1:5" ht="15">
      <c r="A2533" s="32">
        <f t="shared" si="39"/>
        <v>2529</v>
      </c>
      <c r="B2533" s="206" t="s">
        <v>5682</v>
      </c>
      <c r="C2533" s="206" t="s">
        <v>5683</v>
      </c>
      <c r="D2533" s="45" t="s">
        <v>1054</v>
      </c>
      <c r="E2533" s="15"/>
    </row>
    <row r="2534" spans="1:5" ht="15">
      <c r="A2534" s="32">
        <f t="shared" si="39"/>
        <v>2530</v>
      </c>
      <c r="B2534" s="206" t="s">
        <v>5682</v>
      </c>
      <c r="C2534" s="206" t="s">
        <v>5683</v>
      </c>
      <c r="D2534" s="45" t="s">
        <v>1054</v>
      </c>
      <c r="E2534" s="15"/>
    </row>
    <row r="2535" spans="1:5" ht="15">
      <c r="A2535" s="32">
        <f t="shared" si="39"/>
        <v>2531</v>
      </c>
      <c r="B2535" s="206" t="s">
        <v>5684</v>
      </c>
      <c r="C2535" s="206" t="s">
        <v>5685</v>
      </c>
      <c r="D2535" s="45" t="s">
        <v>1054</v>
      </c>
      <c r="E2535" s="15"/>
    </row>
    <row r="2536" spans="1:5" ht="15">
      <c r="A2536" s="32">
        <f t="shared" si="39"/>
        <v>2532</v>
      </c>
      <c r="B2536" s="206" t="s">
        <v>5684</v>
      </c>
      <c r="C2536" s="206" t="s">
        <v>5685</v>
      </c>
      <c r="D2536" s="45" t="s">
        <v>1054</v>
      </c>
      <c r="E2536" s="15"/>
    </row>
    <row r="2537" spans="1:5" ht="15">
      <c r="A2537" s="32">
        <f t="shared" si="39"/>
        <v>2533</v>
      </c>
      <c r="B2537" s="206" t="s">
        <v>5686</v>
      </c>
      <c r="C2537" s="206" t="s">
        <v>5687</v>
      </c>
      <c r="D2537" s="45" t="s">
        <v>1054</v>
      </c>
      <c r="E2537" s="15"/>
    </row>
    <row r="2538" spans="1:5" ht="15">
      <c r="A2538" s="32">
        <f t="shared" si="39"/>
        <v>2534</v>
      </c>
      <c r="B2538" s="206" t="s">
        <v>5688</v>
      </c>
      <c r="C2538" s="206" t="s">
        <v>5689</v>
      </c>
      <c r="D2538" s="45" t="s">
        <v>1054</v>
      </c>
      <c r="E2538" s="15"/>
    </row>
    <row r="2539" spans="1:5" ht="15">
      <c r="A2539" s="32">
        <f t="shared" si="39"/>
        <v>2535</v>
      </c>
      <c r="B2539" s="206" t="s">
        <v>251</v>
      </c>
      <c r="C2539" s="206" t="s">
        <v>5690</v>
      </c>
      <c r="D2539" s="45" t="s">
        <v>1054</v>
      </c>
      <c r="E2539" s="15"/>
    </row>
    <row r="2540" spans="1:5" ht="15">
      <c r="A2540" s="32">
        <f t="shared" si="39"/>
        <v>2536</v>
      </c>
      <c r="B2540" s="206" t="s">
        <v>1316</v>
      </c>
      <c r="C2540" s="206" t="s">
        <v>5691</v>
      </c>
      <c r="D2540" s="45" t="s">
        <v>1054</v>
      </c>
      <c r="E2540" s="15"/>
    </row>
    <row r="2541" spans="1:5" ht="15">
      <c r="A2541" s="32">
        <f t="shared" si="39"/>
        <v>2537</v>
      </c>
      <c r="B2541" s="206" t="s">
        <v>5692</v>
      </c>
      <c r="C2541" s="206" t="s">
        <v>5693</v>
      </c>
      <c r="D2541" s="45" t="s">
        <v>1054</v>
      </c>
      <c r="E2541" s="15"/>
    </row>
    <row r="2542" spans="1:5" ht="15">
      <c r="A2542" s="32">
        <f t="shared" si="39"/>
        <v>2538</v>
      </c>
      <c r="B2542" s="206" t="s">
        <v>4979</v>
      </c>
      <c r="C2542" s="206" t="s">
        <v>5694</v>
      </c>
      <c r="D2542" s="45" t="s">
        <v>1054</v>
      </c>
      <c r="E2542" s="15"/>
    </row>
    <row r="2543" spans="1:5" ht="15">
      <c r="A2543" s="32">
        <f t="shared" si="39"/>
        <v>2539</v>
      </c>
      <c r="B2543" s="206" t="s">
        <v>5695</v>
      </c>
      <c r="C2543" s="206" t="s">
        <v>5696</v>
      </c>
      <c r="D2543" s="45" t="s">
        <v>1054</v>
      </c>
      <c r="E2543" s="15"/>
    </row>
    <row r="2544" spans="1:5" ht="15">
      <c r="A2544" s="32">
        <f t="shared" si="39"/>
        <v>2540</v>
      </c>
      <c r="B2544" s="206" t="s">
        <v>5697</v>
      </c>
      <c r="C2544" s="206" t="s">
        <v>5698</v>
      </c>
      <c r="D2544" s="45" t="s">
        <v>1054</v>
      </c>
      <c r="E2544" s="15"/>
    </row>
    <row r="2545" spans="1:5" ht="15">
      <c r="A2545" s="32">
        <f t="shared" si="39"/>
        <v>2541</v>
      </c>
      <c r="B2545" s="206" t="s">
        <v>5699</v>
      </c>
      <c r="C2545" s="206" t="s">
        <v>5700</v>
      </c>
      <c r="D2545" s="45" t="s">
        <v>1054</v>
      </c>
      <c r="E2545" s="15"/>
    </row>
    <row r="2546" spans="1:5" ht="15">
      <c r="A2546" s="32">
        <f t="shared" si="39"/>
        <v>2542</v>
      </c>
      <c r="B2546" s="206" t="s">
        <v>5699</v>
      </c>
      <c r="C2546" s="206" t="s">
        <v>5700</v>
      </c>
      <c r="D2546" s="45" t="s">
        <v>1054</v>
      </c>
      <c r="E2546" s="15"/>
    </row>
    <row r="2547" spans="1:5" ht="15">
      <c r="A2547" s="32">
        <f t="shared" si="39"/>
        <v>2543</v>
      </c>
      <c r="B2547" s="206" t="s">
        <v>5701</v>
      </c>
      <c r="C2547" s="206" t="s">
        <v>5702</v>
      </c>
      <c r="D2547" s="45" t="s">
        <v>1054</v>
      </c>
      <c r="E2547" s="15"/>
    </row>
    <row r="2548" spans="1:5" ht="15">
      <c r="A2548" s="32">
        <f t="shared" si="39"/>
        <v>2544</v>
      </c>
      <c r="B2548" s="206" t="s">
        <v>5701</v>
      </c>
      <c r="C2548" s="206" t="s">
        <v>5702</v>
      </c>
      <c r="D2548" s="45" t="s">
        <v>1054</v>
      </c>
      <c r="E2548" s="15"/>
    </row>
    <row r="2549" spans="1:5" ht="15">
      <c r="A2549" s="32">
        <f t="shared" si="39"/>
        <v>2545</v>
      </c>
      <c r="B2549" s="206" t="s">
        <v>5703</v>
      </c>
      <c r="C2549" s="206" t="s">
        <v>5704</v>
      </c>
      <c r="D2549" s="45" t="s">
        <v>1054</v>
      </c>
      <c r="E2549" s="15"/>
    </row>
    <row r="2550" spans="1:5" ht="15">
      <c r="A2550" s="32">
        <f t="shared" si="39"/>
        <v>2546</v>
      </c>
      <c r="B2550" s="206" t="s">
        <v>5703</v>
      </c>
      <c r="C2550" s="206" t="s">
        <v>5704</v>
      </c>
      <c r="D2550" s="45" t="s">
        <v>1054</v>
      </c>
      <c r="E2550" s="15"/>
    </row>
    <row r="2551" spans="1:5" ht="15">
      <c r="A2551" s="32">
        <f t="shared" si="39"/>
        <v>2547</v>
      </c>
      <c r="B2551" s="206" t="s">
        <v>471</v>
      </c>
      <c r="C2551" s="206" t="s">
        <v>5705</v>
      </c>
      <c r="D2551" s="45" t="s">
        <v>1054</v>
      </c>
      <c r="E2551" s="15"/>
    </row>
    <row r="2552" spans="1:5" ht="15">
      <c r="A2552" s="32">
        <f t="shared" si="39"/>
        <v>2548</v>
      </c>
      <c r="B2552" s="206" t="s">
        <v>5706</v>
      </c>
      <c r="C2552" s="206" t="s">
        <v>5707</v>
      </c>
      <c r="D2552" s="45" t="s">
        <v>1054</v>
      </c>
      <c r="E2552" s="15"/>
    </row>
    <row r="2553" spans="1:5" ht="15">
      <c r="A2553" s="32">
        <f t="shared" si="39"/>
        <v>2549</v>
      </c>
      <c r="B2553" s="206" t="s">
        <v>5708</v>
      </c>
      <c r="C2553" s="206" t="s">
        <v>5709</v>
      </c>
      <c r="D2553" s="45" t="s">
        <v>1054</v>
      </c>
      <c r="E2553" s="15"/>
    </row>
    <row r="2554" spans="1:5" ht="15">
      <c r="A2554" s="32">
        <f t="shared" si="39"/>
        <v>2550</v>
      </c>
      <c r="B2554" s="206" t="s">
        <v>5710</v>
      </c>
      <c r="C2554" s="206" t="s">
        <v>5711</v>
      </c>
      <c r="D2554" s="45" t="s">
        <v>1054</v>
      </c>
      <c r="E2554" s="15"/>
    </row>
    <row r="2555" spans="1:5" ht="15">
      <c r="A2555" s="32">
        <f t="shared" si="39"/>
        <v>2551</v>
      </c>
      <c r="B2555" s="206" t="s">
        <v>1730</v>
      </c>
      <c r="C2555" s="206" t="s">
        <v>5712</v>
      </c>
      <c r="D2555" s="45" t="s">
        <v>1054</v>
      </c>
      <c r="E2555" s="15"/>
    </row>
    <row r="2556" spans="1:5" ht="15">
      <c r="A2556" s="32">
        <f t="shared" si="39"/>
        <v>2552</v>
      </c>
      <c r="B2556" s="206" t="s">
        <v>1730</v>
      </c>
      <c r="C2556" s="206" t="s">
        <v>5712</v>
      </c>
      <c r="D2556" s="45" t="s">
        <v>1054</v>
      </c>
      <c r="E2556" s="15"/>
    </row>
    <row r="2557" spans="1:5" ht="15">
      <c r="A2557" s="32">
        <f t="shared" si="39"/>
        <v>2553</v>
      </c>
      <c r="B2557" s="206" t="s">
        <v>5713</v>
      </c>
      <c r="C2557" s="206" t="s">
        <v>5714</v>
      </c>
      <c r="D2557" s="45" t="s">
        <v>1054</v>
      </c>
      <c r="E2557" s="15"/>
    </row>
    <row r="2558" spans="1:5" ht="15">
      <c r="A2558" s="32">
        <f t="shared" si="39"/>
        <v>2554</v>
      </c>
      <c r="B2558" s="206" t="s">
        <v>5715</v>
      </c>
      <c r="C2558" s="206" t="s">
        <v>5716</v>
      </c>
      <c r="D2558" s="45" t="s">
        <v>1054</v>
      </c>
      <c r="E2558" s="15"/>
    </row>
    <row r="2559" spans="1:5" ht="15">
      <c r="A2559" s="32">
        <f t="shared" si="39"/>
        <v>2555</v>
      </c>
      <c r="B2559" s="206" t="s">
        <v>5717</v>
      </c>
      <c r="C2559" s="206" t="s">
        <v>5718</v>
      </c>
      <c r="D2559" s="45" t="s">
        <v>1054</v>
      </c>
      <c r="E2559" s="15"/>
    </row>
    <row r="2560" spans="1:5" ht="15">
      <c r="A2560" s="32">
        <f t="shared" si="39"/>
        <v>2556</v>
      </c>
      <c r="B2560" s="206" t="s">
        <v>5717</v>
      </c>
      <c r="C2560" s="206" t="s">
        <v>5718</v>
      </c>
      <c r="D2560" s="45" t="s">
        <v>1054</v>
      </c>
      <c r="E2560" s="15"/>
    </row>
    <row r="2561" spans="1:5" ht="15">
      <c r="A2561" s="32">
        <f t="shared" si="39"/>
        <v>2557</v>
      </c>
      <c r="B2561" s="206" t="s">
        <v>5719</v>
      </c>
      <c r="C2561" s="206" t="s">
        <v>5720</v>
      </c>
      <c r="D2561" s="45" t="s">
        <v>1054</v>
      </c>
      <c r="E2561" s="15"/>
    </row>
    <row r="2562" spans="1:5" ht="15">
      <c r="A2562" s="32">
        <f t="shared" si="39"/>
        <v>2558</v>
      </c>
      <c r="B2562" s="206" t="s">
        <v>5719</v>
      </c>
      <c r="C2562" s="206" t="s">
        <v>5720</v>
      </c>
      <c r="D2562" s="45" t="s">
        <v>1054</v>
      </c>
      <c r="E2562" s="15"/>
    </row>
    <row r="2563" spans="1:5" ht="15">
      <c r="A2563" s="32">
        <f t="shared" si="39"/>
        <v>2559</v>
      </c>
      <c r="B2563" s="206" t="s">
        <v>5721</v>
      </c>
      <c r="C2563" s="206" t="s">
        <v>5722</v>
      </c>
      <c r="D2563" s="45" t="s">
        <v>1054</v>
      </c>
      <c r="E2563" s="15"/>
    </row>
    <row r="2564" spans="1:5" ht="15">
      <c r="A2564" s="32">
        <f t="shared" si="39"/>
        <v>2560</v>
      </c>
      <c r="B2564" s="206" t="s">
        <v>5721</v>
      </c>
      <c r="C2564" s="206" t="s">
        <v>5722</v>
      </c>
      <c r="D2564" s="45" t="s">
        <v>1054</v>
      </c>
      <c r="E2564" s="15"/>
    </row>
    <row r="2565" spans="1:5" ht="15">
      <c r="A2565" s="32">
        <f t="shared" si="39"/>
        <v>2561</v>
      </c>
      <c r="B2565" s="206" t="s">
        <v>5723</v>
      </c>
      <c r="C2565" s="206" t="s">
        <v>5724</v>
      </c>
      <c r="D2565" s="45" t="s">
        <v>1054</v>
      </c>
      <c r="E2565" s="15"/>
    </row>
    <row r="2566" spans="1:5" ht="15">
      <c r="A2566" s="32">
        <f t="shared" si="39"/>
        <v>2562</v>
      </c>
      <c r="B2566" s="206" t="s">
        <v>5723</v>
      </c>
      <c r="C2566" s="206" t="s">
        <v>5724</v>
      </c>
      <c r="D2566" s="45" t="s">
        <v>1054</v>
      </c>
      <c r="E2566" s="15"/>
    </row>
    <row r="2567" spans="1:5" ht="15">
      <c r="A2567" s="32">
        <f t="shared" ref="A2567:A2630" si="40">+A2566+1</f>
        <v>2563</v>
      </c>
      <c r="B2567" s="206" t="s">
        <v>545</v>
      </c>
      <c r="C2567" s="206" t="s">
        <v>5319</v>
      </c>
      <c r="D2567" s="45" t="s">
        <v>1054</v>
      </c>
      <c r="E2567" s="15"/>
    </row>
    <row r="2568" spans="1:5" ht="15">
      <c r="A2568" s="32">
        <f t="shared" si="40"/>
        <v>2564</v>
      </c>
      <c r="B2568" s="206" t="s">
        <v>545</v>
      </c>
      <c r="C2568" s="206" t="s">
        <v>5319</v>
      </c>
      <c r="D2568" s="45" t="s">
        <v>1054</v>
      </c>
      <c r="E2568" s="15"/>
    </row>
    <row r="2569" spans="1:5" ht="15">
      <c r="A2569" s="32">
        <f t="shared" si="40"/>
        <v>2565</v>
      </c>
      <c r="B2569" s="206" t="s">
        <v>545</v>
      </c>
      <c r="C2569" s="206" t="s">
        <v>5319</v>
      </c>
      <c r="D2569" s="45" t="s">
        <v>1054</v>
      </c>
      <c r="E2569" s="15"/>
    </row>
    <row r="2570" spans="1:5" ht="15">
      <c r="A2570" s="32">
        <f t="shared" si="40"/>
        <v>2566</v>
      </c>
      <c r="B2570" s="206" t="s">
        <v>353</v>
      </c>
      <c r="C2570" s="206" t="s">
        <v>5725</v>
      </c>
      <c r="D2570" s="45" t="s">
        <v>1054</v>
      </c>
      <c r="E2570" s="15"/>
    </row>
    <row r="2571" spans="1:5" ht="15">
      <c r="A2571" s="32">
        <f t="shared" si="40"/>
        <v>2567</v>
      </c>
      <c r="B2571" s="206" t="s">
        <v>5726</v>
      </c>
      <c r="C2571" s="206" t="s">
        <v>5727</v>
      </c>
      <c r="D2571" s="45" t="s">
        <v>1054</v>
      </c>
      <c r="E2571" s="15"/>
    </row>
    <row r="2572" spans="1:5" ht="15">
      <c r="A2572" s="32">
        <f t="shared" si="40"/>
        <v>2568</v>
      </c>
      <c r="B2572" s="206" t="s">
        <v>5726</v>
      </c>
      <c r="C2572" s="206" t="s">
        <v>5727</v>
      </c>
      <c r="D2572" s="45" t="s">
        <v>1054</v>
      </c>
      <c r="E2572" s="15"/>
    </row>
    <row r="2573" spans="1:5" ht="15">
      <c r="A2573" s="32">
        <f t="shared" si="40"/>
        <v>2569</v>
      </c>
      <c r="B2573" s="206" t="s">
        <v>341</v>
      </c>
      <c r="C2573" s="206" t="s">
        <v>5728</v>
      </c>
      <c r="D2573" s="45" t="s">
        <v>1054</v>
      </c>
      <c r="E2573" s="15"/>
    </row>
    <row r="2574" spans="1:5" ht="15">
      <c r="A2574" s="32">
        <f t="shared" si="40"/>
        <v>2570</v>
      </c>
      <c r="B2574" s="206" t="s">
        <v>341</v>
      </c>
      <c r="C2574" s="206" t="s">
        <v>5728</v>
      </c>
      <c r="D2574" s="45" t="s">
        <v>1054</v>
      </c>
      <c r="E2574" s="15"/>
    </row>
    <row r="2575" spans="1:5" ht="15">
      <c r="A2575" s="32">
        <f t="shared" si="40"/>
        <v>2571</v>
      </c>
      <c r="B2575" s="206" t="s">
        <v>5729</v>
      </c>
      <c r="C2575" s="206" t="s">
        <v>5730</v>
      </c>
      <c r="D2575" s="45" t="s">
        <v>1054</v>
      </c>
      <c r="E2575" s="15"/>
    </row>
    <row r="2576" spans="1:5" ht="15">
      <c r="A2576" s="32">
        <f t="shared" si="40"/>
        <v>2572</v>
      </c>
      <c r="B2576" s="206" t="s">
        <v>5731</v>
      </c>
      <c r="C2576" s="206" t="s">
        <v>5732</v>
      </c>
      <c r="D2576" s="45" t="s">
        <v>1054</v>
      </c>
      <c r="E2576" s="15"/>
    </row>
    <row r="2577" spans="1:5" ht="15">
      <c r="A2577" s="32">
        <f t="shared" si="40"/>
        <v>2573</v>
      </c>
      <c r="B2577" s="206" t="s">
        <v>5733</v>
      </c>
      <c r="C2577" s="206" t="s">
        <v>5734</v>
      </c>
      <c r="D2577" s="45" t="s">
        <v>1054</v>
      </c>
      <c r="E2577" s="15"/>
    </row>
    <row r="2578" spans="1:5" ht="15">
      <c r="A2578" s="32">
        <f t="shared" si="40"/>
        <v>2574</v>
      </c>
      <c r="B2578" s="206" t="s">
        <v>5733</v>
      </c>
      <c r="C2578" s="206" t="s">
        <v>5734</v>
      </c>
      <c r="D2578" s="45" t="s">
        <v>1054</v>
      </c>
      <c r="E2578" s="15"/>
    </row>
    <row r="2579" spans="1:5" ht="15">
      <c r="A2579" s="32">
        <f t="shared" si="40"/>
        <v>2575</v>
      </c>
      <c r="B2579" s="206" t="s">
        <v>5735</v>
      </c>
      <c r="C2579" s="206" t="s">
        <v>5736</v>
      </c>
      <c r="D2579" s="45" t="s">
        <v>1054</v>
      </c>
      <c r="E2579" s="15"/>
    </row>
    <row r="2580" spans="1:5" ht="15">
      <c r="A2580" s="32">
        <f t="shared" si="40"/>
        <v>2576</v>
      </c>
      <c r="B2580" s="206" t="s">
        <v>5737</v>
      </c>
      <c r="C2580" s="206" t="s">
        <v>5738</v>
      </c>
      <c r="D2580" s="45" t="s">
        <v>1054</v>
      </c>
      <c r="E2580" s="15"/>
    </row>
    <row r="2581" spans="1:5" ht="15">
      <c r="A2581" s="32">
        <f t="shared" si="40"/>
        <v>2577</v>
      </c>
      <c r="B2581" s="206" t="s">
        <v>5737</v>
      </c>
      <c r="C2581" s="206" t="s">
        <v>5738</v>
      </c>
      <c r="D2581" s="45" t="s">
        <v>1054</v>
      </c>
      <c r="E2581" s="15"/>
    </row>
    <row r="2582" spans="1:5" ht="15">
      <c r="A2582" s="32">
        <f t="shared" si="40"/>
        <v>2578</v>
      </c>
      <c r="B2582" s="206" t="s">
        <v>5739</v>
      </c>
      <c r="C2582" s="206" t="s">
        <v>5740</v>
      </c>
      <c r="D2582" s="45" t="s">
        <v>1054</v>
      </c>
      <c r="E2582" s="15"/>
    </row>
    <row r="2583" spans="1:5" ht="15">
      <c r="A2583" s="32">
        <f t="shared" si="40"/>
        <v>2579</v>
      </c>
      <c r="B2583" s="206" t="s">
        <v>5741</v>
      </c>
      <c r="C2583" s="206" t="s">
        <v>5742</v>
      </c>
      <c r="D2583" s="45" t="s">
        <v>1054</v>
      </c>
      <c r="E2583" s="15"/>
    </row>
    <row r="2584" spans="1:5" ht="15">
      <c r="A2584" s="32">
        <f t="shared" si="40"/>
        <v>2580</v>
      </c>
      <c r="B2584" s="206" t="s">
        <v>5741</v>
      </c>
      <c r="C2584" s="206" t="s">
        <v>5742</v>
      </c>
      <c r="D2584" s="45" t="s">
        <v>1054</v>
      </c>
      <c r="E2584" s="15"/>
    </row>
    <row r="2585" spans="1:5" ht="15">
      <c r="A2585" s="32">
        <f t="shared" si="40"/>
        <v>2581</v>
      </c>
      <c r="B2585" s="206" t="s">
        <v>5743</v>
      </c>
      <c r="C2585" s="206" t="s">
        <v>5744</v>
      </c>
      <c r="D2585" s="45" t="s">
        <v>1054</v>
      </c>
      <c r="E2585" s="15"/>
    </row>
    <row r="2586" spans="1:5" ht="15">
      <c r="A2586" s="32">
        <f t="shared" si="40"/>
        <v>2582</v>
      </c>
      <c r="B2586" s="206" t="s">
        <v>5745</v>
      </c>
      <c r="C2586" s="206" t="s">
        <v>5746</v>
      </c>
      <c r="D2586" s="45" t="s">
        <v>1054</v>
      </c>
      <c r="E2586" s="15"/>
    </row>
    <row r="2587" spans="1:5" ht="15">
      <c r="A2587" s="32">
        <f t="shared" si="40"/>
        <v>2583</v>
      </c>
      <c r="B2587" s="206" t="s">
        <v>5075</v>
      </c>
      <c r="C2587" s="206" t="s">
        <v>5747</v>
      </c>
      <c r="D2587" s="45" t="s">
        <v>1054</v>
      </c>
      <c r="E2587" s="15"/>
    </row>
    <row r="2588" spans="1:5" ht="15">
      <c r="A2588" s="32">
        <f t="shared" si="40"/>
        <v>2584</v>
      </c>
      <c r="B2588" s="206" t="s">
        <v>5075</v>
      </c>
      <c r="C2588" s="206" t="s">
        <v>5747</v>
      </c>
      <c r="D2588" s="45" t="s">
        <v>1054</v>
      </c>
      <c r="E2588" s="15"/>
    </row>
    <row r="2589" spans="1:5" ht="15">
      <c r="A2589" s="32">
        <f t="shared" si="40"/>
        <v>2585</v>
      </c>
      <c r="B2589" s="206" t="s">
        <v>186</v>
      </c>
      <c r="C2589" s="206" t="s">
        <v>5748</v>
      </c>
      <c r="D2589" s="45" t="s">
        <v>1054</v>
      </c>
      <c r="E2589" s="15"/>
    </row>
    <row r="2590" spans="1:5" ht="15">
      <c r="A2590" s="32">
        <f t="shared" si="40"/>
        <v>2586</v>
      </c>
      <c r="B2590" s="206" t="s">
        <v>186</v>
      </c>
      <c r="C2590" s="206" t="s">
        <v>5748</v>
      </c>
      <c r="D2590" s="45" t="s">
        <v>1054</v>
      </c>
      <c r="E2590" s="15"/>
    </row>
    <row r="2591" spans="1:5" ht="15">
      <c r="A2591" s="32">
        <f t="shared" si="40"/>
        <v>2587</v>
      </c>
      <c r="B2591" s="206" t="s">
        <v>5749</v>
      </c>
      <c r="C2591" s="206" t="s">
        <v>5750</v>
      </c>
      <c r="D2591" s="45" t="s">
        <v>1054</v>
      </c>
      <c r="E2591" s="15"/>
    </row>
    <row r="2592" spans="1:5" ht="15">
      <c r="A2592" s="32">
        <f t="shared" si="40"/>
        <v>2588</v>
      </c>
      <c r="B2592" s="206" t="s">
        <v>5751</v>
      </c>
      <c r="C2592" s="206" t="s">
        <v>5752</v>
      </c>
      <c r="D2592" s="45" t="s">
        <v>1054</v>
      </c>
      <c r="E2592" s="15"/>
    </row>
    <row r="2593" spans="1:5" ht="15">
      <c r="A2593" s="32">
        <f t="shared" si="40"/>
        <v>2589</v>
      </c>
      <c r="B2593" s="206" t="s">
        <v>5753</v>
      </c>
      <c r="C2593" s="206" t="s">
        <v>5754</v>
      </c>
      <c r="D2593" s="45" t="s">
        <v>1054</v>
      </c>
      <c r="E2593" s="15"/>
    </row>
    <row r="2594" spans="1:5" ht="15">
      <c r="A2594" s="32">
        <f t="shared" si="40"/>
        <v>2590</v>
      </c>
      <c r="B2594" s="206" t="s">
        <v>5753</v>
      </c>
      <c r="C2594" s="206" t="s">
        <v>5754</v>
      </c>
      <c r="D2594" s="45" t="s">
        <v>1054</v>
      </c>
      <c r="E2594" s="15"/>
    </row>
    <row r="2595" spans="1:5" ht="15">
      <c r="A2595" s="32">
        <f t="shared" si="40"/>
        <v>2591</v>
      </c>
      <c r="B2595" s="206" t="s">
        <v>932</v>
      </c>
      <c r="C2595" s="206" t="s">
        <v>5755</v>
      </c>
      <c r="D2595" s="45" t="s">
        <v>1054</v>
      </c>
      <c r="E2595" s="15"/>
    </row>
    <row r="2596" spans="1:5" ht="15">
      <c r="A2596" s="32">
        <f t="shared" si="40"/>
        <v>2592</v>
      </c>
      <c r="B2596" s="206" t="s">
        <v>932</v>
      </c>
      <c r="C2596" s="206" t="s">
        <v>5755</v>
      </c>
      <c r="D2596" s="45" t="s">
        <v>1054</v>
      </c>
      <c r="E2596" s="15"/>
    </row>
    <row r="2597" spans="1:5" ht="15">
      <c r="A2597" s="32">
        <f t="shared" si="40"/>
        <v>2593</v>
      </c>
      <c r="B2597" s="206" t="s">
        <v>5756</v>
      </c>
      <c r="C2597" s="206" t="s">
        <v>5757</v>
      </c>
      <c r="D2597" s="45" t="s">
        <v>1054</v>
      </c>
      <c r="E2597" s="15"/>
    </row>
    <row r="2598" spans="1:5" ht="15">
      <c r="A2598" s="32">
        <f t="shared" si="40"/>
        <v>2594</v>
      </c>
      <c r="B2598" s="206" t="s">
        <v>5758</v>
      </c>
      <c r="C2598" s="206" t="s">
        <v>5759</v>
      </c>
      <c r="D2598" s="45" t="s">
        <v>1054</v>
      </c>
      <c r="E2598" s="15"/>
    </row>
    <row r="2599" spans="1:5" ht="15">
      <c r="A2599" s="32">
        <f t="shared" si="40"/>
        <v>2595</v>
      </c>
      <c r="B2599" s="206" t="s">
        <v>5758</v>
      </c>
      <c r="C2599" s="206" t="s">
        <v>5759</v>
      </c>
      <c r="D2599" s="45" t="s">
        <v>1054</v>
      </c>
      <c r="E2599" s="15"/>
    </row>
    <row r="2600" spans="1:5" ht="15">
      <c r="A2600" s="32">
        <f t="shared" si="40"/>
        <v>2596</v>
      </c>
      <c r="B2600" s="206" t="s">
        <v>5760</v>
      </c>
      <c r="C2600" s="206" t="s">
        <v>5761</v>
      </c>
      <c r="D2600" s="45" t="s">
        <v>1054</v>
      </c>
      <c r="E2600" s="15"/>
    </row>
    <row r="2601" spans="1:5" ht="15">
      <c r="A2601" s="32">
        <f t="shared" si="40"/>
        <v>2597</v>
      </c>
      <c r="B2601" s="206" t="s">
        <v>5760</v>
      </c>
      <c r="C2601" s="206" t="s">
        <v>5761</v>
      </c>
      <c r="D2601" s="45" t="s">
        <v>1054</v>
      </c>
      <c r="E2601" s="15"/>
    </row>
    <row r="2602" spans="1:5" ht="15">
      <c r="A2602" s="32">
        <f t="shared" si="40"/>
        <v>2598</v>
      </c>
      <c r="B2602" s="206" t="s">
        <v>5762</v>
      </c>
      <c r="C2602" s="206" t="s">
        <v>5763</v>
      </c>
      <c r="D2602" s="45" t="s">
        <v>1054</v>
      </c>
      <c r="E2602" s="15"/>
    </row>
    <row r="2603" spans="1:5" ht="15">
      <c r="A2603" s="32">
        <f t="shared" si="40"/>
        <v>2599</v>
      </c>
      <c r="B2603" s="206" t="s">
        <v>270</v>
      </c>
      <c r="C2603" s="206" t="s">
        <v>5764</v>
      </c>
      <c r="D2603" s="45" t="s">
        <v>1054</v>
      </c>
      <c r="E2603" s="15"/>
    </row>
    <row r="2604" spans="1:5" ht="15">
      <c r="A2604" s="32">
        <f t="shared" si="40"/>
        <v>2600</v>
      </c>
      <c r="B2604" s="206" t="s">
        <v>270</v>
      </c>
      <c r="C2604" s="206" t="s">
        <v>5764</v>
      </c>
      <c r="D2604" s="45" t="s">
        <v>1054</v>
      </c>
      <c r="E2604" s="15"/>
    </row>
    <row r="2605" spans="1:5" ht="15">
      <c r="A2605" s="32">
        <f t="shared" si="40"/>
        <v>2601</v>
      </c>
      <c r="B2605" s="206" t="s">
        <v>5765</v>
      </c>
      <c r="C2605" s="206" t="s">
        <v>5766</v>
      </c>
      <c r="D2605" s="45" t="s">
        <v>1054</v>
      </c>
      <c r="E2605" s="15"/>
    </row>
    <row r="2606" spans="1:5" ht="15">
      <c r="A2606" s="32">
        <f t="shared" si="40"/>
        <v>2602</v>
      </c>
      <c r="B2606" s="206" t="s">
        <v>5767</v>
      </c>
      <c r="C2606" s="206" t="s">
        <v>5768</v>
      </c>
      <c r="D2606" s="45" t="s">
        <v>1054</v>
      </c>
      <c r="E2606" s="15"/>
    </row>
    <row r="2607" spans="1:5" ht="15">
      <c r="A2607" s="32">
        <f t="shared" si="40"/>
        <v>2603</v>
      </c>
      <c r="B2607" s="206" t="s">
        <v>5767</v>
      </c>
      <c r="C2607" s="206" t="s">
        <v>5768</v>
      </c>
      <c r="D2607" s="45" t="s">
        <v>1054</v>
      </c>
      <c r="E2607" s="15"/>
    </row>
    <row r="2608" spans="1:5" ht="15">
      <c r="A2608" s="32">
        <f t="shared" si="40"/>
        <v>2604</v>
      </c>
      <c r="B2608" s="206" t="s">
        <v>5769</v>
      </c>
      <c r="C2608" s="206" t="s">
        <v>5770</v>
      </c>
      <c r="D2608" s="45" t="s">
        <v>1054</v>
      </c>
      <c r="E2608" s="15"/>
    </row>
    <row r="2609" spans="1:5" ht="15">
      <c r="A2609" s="32">
        <f t="shared" si="40"/>
        <v>2605</v>
      </c>
      <c r="B2609" s="206" t="s">
        <v>5771</v>
      </c>
      <c r="C2609" s="206" t="s">
        <v>5772</v>
      </c>
      <c r="D2609" s="45" t="s">
        <v>1054</v>
      </c>
      <c r="E2609" s="15"/>
    </row>
    <row r="2610" spans="1:5" ht="15">
      <c r="A2610" s="32">
        <f t="shared" si="40"/>
        <v>2606</v>
      </c>
      <c r="B2610" s="206" t="s">
        <v>5773</v>
      </c>
      <c r="C2610" s="206" t="s">
        <v>5774</v>
      </c>
      <c r="D2610" s="45" t="s">
        <v>1054</v>
      </c>
      <c r="E2610" s="15"/>
    </row>
    <row r="2611" spans="1:5" ht="15">
      <c r="A2611" s="32">
        <f t="shared" si="40"/>
        <v>2607</v>
      </c>
      <c r="B2611" s="206" t="s">
        <v>5775</v>
      </c>
      <c r="C2611" s="206" t="s">
        <v>5776</v>
      </c>
      <c r="D2611" s="45" t="s">
        <v>1054</v>
      </c>
      <c r="E2611" s="15"/>
    </row>
    <row r="2612" spans="1:5" ht="15">
      <c r="A2612" s="32">
        <f t="shared" si="40"/>
        <v>2608</v>
      </c>
      <c r="B2612" s="206" t="s">
        <v>5777</v>
      </c>
      <c r="C2612" s="206" t="s">
        <v>5778</v>
      </c>
      <c r="D2612" s="45" t="s">
        <v>1054</v>
      </c>
      <c r="E2612" s="15"/>
    </row>
    <row r="2613" spans="1:5" ht="15">
      <c r="A2613" s="32">
        <f t="shared" si="40"/>
        <v>2609</v>
      </c>
      <c r="B2613" s="206" t="s">
        <v>5779</v>
      </c>
      <c r="C2613" s="206" t="s">
        <v>5780</v>
      </c>
      <c r="D2613" s="45" t="s">
        <v>1054</v>
      </c>
      <c r="E2613" s="15"/>
    </row>
    <row r="2614" spans="1:5" ht="15">
      <c r="A2614" s="32">
        <f t="shared" si="40"/>
        <v>2610</v>
      </c>
      <c r="B2614" s="206" t="s">
        <v>1778</v>
      </c>
      <c r="C2614" s="206" t="s">
        <v>5781</v>
      </c>
      <c r="D2614" s="45" t="s">
        <v>1054</v>
      </c>
      <c r="E2614" s="15"/>
    </row>
    <row r="2615" spans="1:5" ht="15">
      <c r="A2615" s="32">
        <f t="shared" si="40"/>
        <v>2611</v>
      </c>
      <c r="B2615" s="206" t="s">
        <v>383</v>
      </c>
      <c r="C2615" s="206" t="s">
        <v>5782</v>
      </c>
      <c r="D2615" s="45" t="s">
        <v>1054</v>
      </c>
      <c r="E2615" s="15"/>
    </row>
    <row r="2616" spans="1:5" ht="15">
      <c r="A2616" s="32">
        <f t="shared" si="40"/>
        <v>2612</v>
      </c>
      <c r="B2616" s="206" t="s">
        <v>383</v>
      </c>
      <c r="C2616" s="206" t="s">
        <v>5782</v>
      </c>
      <c r="D2616" s="45" t="s">
        <v>1054</v>
      </c>
      <c r="E2616" s="15"/>
    </row>
    <row r="2617" spans="1:5" ht="15">
      <c r="A2617" s="32">
        <f t="shared" si="40"/>
        <v>2613</v>
      </c>
      <c r="B2617" s="206" t="s">
        <v>5783</v>
      </c>
      <c r="C2617" s="206" t="s">
        <v>5784</v>
      </c>
      <c r="D2617" s="45" t="s">
        <v>1054</v>
      </c>
      <c r="E2617" s="15"/>
    </row>
    <row r="2618" spans="1:5" ht="15">
      <c r="A2618" s="32">
        <f t="shared" si="40"/>
        <v>2614</v>
      </c>
      <c r="B2618" s="206" t="s">
        <v>5785</v>
      </c>
      <c r="C2618" s="206" t="s">
        <v>5786</v>
      </c>
      <c r="D2618" s="45" t="s">
        <v>1054</v>
      </c>
      <c r="E2618" s="15"/>
    </row>
    <row r="2619" spans="1:5" ht="15">
      <c r="A2619" s="32">
        <f t="shared" si="40"/>
        <v>2615</v>
      </c>
      <c r="B2619" s="206" t="s">
        <v>5787</v>
      </c>
      <c r="C2619" s="206" t="s">
        <v>5788</v>
      </c>
      <c r="D2619" s="45" t="s">
        <v>1054</v>
      </c>
      <c r="E2619" s="15"/>
    </row>
    <row r="2620" spans="1:5" ht="15">
      <c r="A2620" s="32">
        <f t="shared" si="40"/>
        <v>2616</v>
      </c>
      <c r="B2620" s="206" t="s">
        <v>5789</v>
      </c>
      <c r="C2620" s="206" t="s">
        <v>5790</v>
      </c>
      <c r="D2620" s="45" t="s">
        <v>1054</v>
      </c>
      <c r="E2620" s="15"/>
    </row>
    <row r="2621" spans="1:5" ht="15">
      <c r="A2621" s="32">
        <f t="shared" si="40"/>
        <v>2617</v>
      </c>
      <c r="B2621" s="206" t="s">
        <v>5791</v>
      </c>
      <c r="C2621" s="206" t="s">
        <v>5792</v>
      </c>
      <c r="D2621" s="45" t="s">
        <v>1054</v>
      </c>
      <c r="E2621" s="15"/>
    </row>
    <row r="2622" spans="1:5" ht="15">
      <c r="A2622" s="32">
        <f t="shared" si="40"/>
        <v>2618</v>
      </c>
      <c r="B2622" s="206" t="s">
        <v>278</v>
      </c>
      <c r="C2622" s="206" t="s">
        <v>5793</v>
      </c>
      <c r="D2622" s="45" t="s">
        <v>1054</v>
      </c>
      <c r="E2622" s="15"/>
    </row>
    <row r="2623" spans="1:5" ht="15">
      <c r="A2623" s="32">
        <f t="shared" si="40"/>
        <v>2619</v>
      </c>
      <c r="B2623" s="206" t="s">
        <v>278</v>
      </c>
      <c r="C2623" s="206" t="s">
        <v>5793</v>
      </c>
      <c r="D2623" s="45" t="s">
        <v>1054</v>
      </c>
      <c r="E2623" s="15"/>
    </row>
    <row r="2624" spans="1:5" ht="15">
      <c r="A2624" s="32">
        <f t="shared" si="40"/>
        <v>2620</v>
      </c>
      <c r="B2624" s="206" t="s">
        <v>5794</v>
      </c>
      <c r="C2624" s="206" t="s">
        <v>5795</v>
      </c>
      <c r="D2624" s="45" t="s">
        <v>1054</v>
      </c>
      <c r="E2624" s="15"/>
    </row>
    <row r="2625" spans="1:5" ht="15">
      <c r="A2625" s="32">
        <f t="shared" si="40"/>
        <v>2621</v>
      </c>
      <c r="B2625" s="206" t="s">
        <v>5796</v>
      </c>
      <c r="C2625" s="206" t="s">
        <v>5797</v>
      </c>
      <c r="D2625" s="45" t="s">
        <v>1054</v>
      </c>
      <c r="E2625" s="15"/>
    </row>
    <row r="2626" spans="1:5" ht="15">
      <c r="A2626" s="32">
        <f t="shared" si="40"/>
        <v>2622</v>
      </c>
      <c r="B2626" s="206" t="s">
        <v>935</v>
      </c>
      <c r="C2626" s="206" t="s">
        <v>5798</v>
      </c>
      <c r="D2626" s="45" t="s">
        <v>1054</v>
      </c>
      <c r="E2626" s="15"/>
    </row>
    <row r="2627" spans="1:5" ht="15">
      <c r="A2627" s="32">
        <f t="shared" si="40"/>
        <v>2623</v>
      </c>
      <c r="B2627" s="206" t="s">
        <v>328</v>
      </c>
      <c r="C2627" s="206" t="s">
        <v>5799</v>
      </c>
      <c r="D2627" s="45" t="s">
        <v>1054</v>
      </c>
      <c r="E2627" s="15"/>
    </row>
    <row r="2628" spans="1:5" ht="15">
      <c r="A2628" s="32">
        <f t="shared" si="40"/>
        <v>2624</v>
      </c>
      <c r="B2628" s="206" t="s">
        <v>3667</v>
      </c>
      <c r="C2628" s="206" t="s">
        <v>3668</v>
      </c>
      <c r="D2628" s="45" t="s">
        <v>1054</v>
      </c>
      <c r="E2628" s="15"/>
    </row>
    <row r="2629" spans="1:5" ht="15">
      <c r="A2629" s="32">
        <f t="shared" si="40"/>
        <v>2625</v>
      </c>
      <c r="B2629" s="206" t="s">
        <v>3667</v>
      </c>
      <c r="C2629" s="206" t="s">
        <v>3668</v>
      </c>
      <c r="D2629" s="45" t="s">
        <v>1054</v>
      </c>
      <c r="E2629" s="15"/>
    </row>
    <row r="2630" spans="1:5" ht="15">
      <c r="A2630" s="32">
        <f t="shared" si="40"/>
        <v>2626</v>
      </c>
      <c r="B2630" s="206" t="s">
        <v>5800</v>
      </c>
      <c r="C2630" s="206" t="s">
        <v>5801</v>
      </c>
      <c r="D2630" s="45" t="s">
        <v>1054</v>
      </c>
      <c r="E2630" s="15"/>
    </row>
    <row r="2631" spans="1:5" ht="15">
      <c r="A2631" s="32">
        <f t="shared" ref="A2631:A2694" si="41">+A2630+1</f>
        <v>2627</v>
      </c>
      <c r="B2631" s="206" t="s">
        <v>5802</v>
      </c>
      <c r="C2631" s="206" t="s">
        <v>5803</v>
      </c>
      <c r="D2631" s="45" t="s">
        <v>1054</v>
      </c>
      <c r="E2631" s="15"/>
    </row>
    <row r="2632" spans="1:5" ht="15">
      <c r="A2632" s="32">
        <f t="shared" si="41"/>
        <v>2628</v>
      </c>
      <c r="B2632" s="206" t="s">
        <v>5802</v>
      </c>
      <c r="C2632" s="206" t="s">
        <v>5803</v>
      </c>
      <c r="D2632" s="45" t="s">
        <v>1054</v>
      </c>
      <c r="E2632" s="15"/>
    </row>
    <row r="2633" spans="1:5" ht="15">
      <c r="A2633" s="32">
        <f t="shared" si="41"/>
        <v>2629</v>
      </c>
      <c r="B2633" s="206" t="s">
        <v>5804</v>
      </c>
      <c r="C2633" s="206" t="s">
        <v>5805</v>
      </c>
      <c r="D2633" s="45" t="s">
        <v>1054</v>
      </c>
      <c r="E2633" s="15"/>
    </row>
    <row r="2634" spans="1:5" ht="15">
      <c r="A2634" s="32">
        <f t="shared" si="41"/>
        <v>2630</v>
      </c>
      <c r="B2634" s="206" t="s">
        <v>5806</v>
      </c>
      <c r="C2634" s="206" t="s">
        <v>5807</v>
      </c>
      <c r="D2634" s="45" t="s">
        <v>1054</v>
      </c>
      <c r="E2634" s="15"/>
    </row>
    <row r="2635" spans="1:5" ht="15">
      <c r="A2635" s="32">
        <f t="shared" si="41"/>
        <v>2631</v>
      </c>
      <c r="B2635" s="206" t="s">
        <v>5808</v>
      </c>
      <c r="C2635" s="206" t="s">
        <v>5809</v>
      </c>
      <c r="D2635" s="45" t="s">
        <v>1054</v>
      </c>
      <c r="E2635" s="15"/>
    </row>
    <row r="2636" spans="1:5" ht="15">
      <c r="A2636" s="32">
        <f t="shared" si="41"/>
        <v>2632</v>
      </c>
      <c r="B2636" s="206" t="s">
        <v>471</v>
      </c>
      <c r="C2636" s="206" t="s">
        <v>5810</v>
      </c>
      <c r="D2636" s="45" t="s">
        <v>1054</v>
      </c>
      <c r="E2636" s="15"/>
    </row>
    <row r="2637" spans="1:5" ht="15">
      <c r="A2637" s="32">
        <f t="shared" si="41"/>
        <v>2633</v>
      </c>
      <c r="B2637" s="206" t="s">
        <v>5811</v>
      </c>
      <c r="C2637" s="206" t="s">
        <v>5812</v>
      </c>
      <c r="D2637" s="45" t="s">
        <v>1054</v>
      </c>
      <c r="E2637" s="15"/>
    </row>
    <row r="2638" spans="1:5" ht="15">
      <c r="A2638" s="32">
        <f t="shared" si="41"/>
        <v>2634</v>
      </c>
      <c r="B2638" s="206" t="s">
        <v>5811</v>
      </c>
      <c r="C2638" s="206" t="s">
        <v>5812</v>
      </c>
      <c r="D2638" s="45" t="s">
        <v>1054</v>
      </c>
      <c r="E2638" s="15"/>
    </row>
    <row r="2639" spans="1:5" ht="15">
      <c r="A2639" s="32">
        <f t="shared" si="41"/>
        <v>2635</v>
      </c>
      <c r="B2639" s="206" t="s">
        <v>5813</v>
      </c>
      <c r="C2639" s="206" t="s">
        <v>5814</v>
      </c>
      <c r="D2639" s="45" t="s">
        <v>1054</v>
      </c>
      <c r="E2639" s="15"/>
    </row>
    <row r="2640" spans="1:5" ht="15">
      <c r="A2640" s="32">
        <f t="shared" si="41"/>
        <v>2636</v>
      </c>
      <c r="B2640" s="206" t="s">
        <v>5813</v>
      </c>
      <c r="C2640" s="206" t="s">
        <v>5814</v>
      </c>
      <c r="D2640" s="45" t="s">
        <v>1054</v>
      </c>
      <c r="E2640" s="15"/>
    </row>
    <row r="2641" spans="1:5" ht="15">
      <c r="A2641" s="32">
        <f t="shared" si="41"/>
        <v>2637</v>
      </c>
      <c r="B2641" s="206" t="s">
        <v>5815</v>
      </c>
      <c r="C2641" s="206" t="s">
        <v>5816</v>
      </c>
      <c r="D2641" s="45" t="s">
        <v>1054</v>
      </c>
      <c r="E2641" s="15"/>
    </row>
    <row r="2642" spans="1:5" ht="15">
      <c r="A2642" s="32">
        <f t="shared" si="41"/>
        <v>2638</v>
      </c>
      <c r="B2642" s="206" t="s">
        <v>5815</v>
      </c>
      <c r="C2642" s="206" t="s">
        <v>5816</v>
      </c>
      <c r="D2642" s="45" t="s">
        <v>1054</v>
      </c>
      <c r="E2642" s="15"/>
    </row>
    <row r="2643" spans="1:5" ht="15">
      <c r="A2643" s="32">
        <f t="shared" si="41"/>
        <v>2639</v>
      </c>
      <c r="B2643" s="206" t="s">
        <v>458</v>
      </c>
      <c r="C2643" s="206" t="s">
        <v>5817</v>
      </c>
      <c r="D2643" s="45" t="s">
        <v>1054</v>
      </c>
      <c r="E2643" s="15"/>
    </row>
    <row r="2644" spans="1:5" ht="15">
      <c r="A2644" s="32">
        <f t="shared" si="41"/>
        <v>2640</v>
      </c>
      <c r="B2644" s="206" t="s">
        <v>5818</v>
      </c>
      <c r="C2644" s="206" t="s">
        <v>5819</v>
      </c>
      <c r="D2644" s="45" t="s">
        <v>1054</v>
      </c>
      <c r="E2644" s="15"/>
    </row>
    <row r="2645" spans="1:5" ht="15">
      <c r="A2645" s="32">
        <f t="shared" si="41"/>
        <v>2641</v>
      </c>
      <c r="B2645" s="206" t="s">
        <v>5820</v>
      </c>
      <c r="C2645" s="206" t="s">
        <v>4603</v>
      </c>
      <c r="D2645" s="45" t="s">
        <v>1054</v>
      </c>
      <c r="E2645" s="15"/>
    </row>
    <row r="2646" spans="1:5" ht="15">
      <c r="A2646" s="32">
        <f t="shared" si="41"/>
        <v>2642</v>
      </c>
      <c r="B2646" s="206" t="s">
        <v>5821</v>
      </c>
      <c r="C2646" s="206" t="s">
        <v>5822</v>
      </c>
      <c r="D2646" s="45" t="s">
        <v>1054</v>
      </c>
      <c r="E2646" s="15"/>
    </row>
    <row r="2647" spans="1:5" ht="15">
      <c r="A2647" s="32">
        <f t="shared" si="41"/>
        <v>2643</v>
      </c>
      <c r="B2647" s="206" t="s">
        <v>5821</v>
      </c>
      <c r="C2647" s="206" t="s">
        <v>5822</v>
      </c>
      <c r="D2647" s="45" t="s">
        <v>1054</v>
      </c>
      <c r="E2647" s="15"/>
    </row>
    <row r="2648" spans="1:5" ht="15">
      <c r="A2648" s="32">
        <f t="shared" si="41"/>
        <v>2644</v>
      </c>
      <c r="B2648" s="206" t="s">
        <v>3603</v>
      </c>
      <c r="C2648" s="206" t="s">
        <v>5823</v>
      </c>
      <c r="D2648" s="45" t="s">
        <v>1054</v>
      </c>
      <c r="E2648" s="15"/>
    </row>
    <row r="2649" spans="1:5" ht="15">
      <c r="A2649" s="32">
        <f t="shared" si="41"/>
        <v>2645</v>
      </c>
      <c r="B2649" s="206" t="s">
        <v>3603</v>
      </c>
      <c r="C2649" s="206" t="s">
        <v>5823</v>
      </c>
      <c r="D2649" s="45" t="s">
        <v>1054</v>
      </c>
      <c r="E2649" s="15"/>
    </row>
    <row r="2650" spans="1:5" ht="15">
      <c r="A2650" s="32">
        <f t="shared" si="41"/>
        <v>2646</v>
      </c>
      <c r="B2650" s="206" t="s">
        <v>5824</v>
      </c>
      <c r="C2650" s="206" t="s">
        <v>5825</v>
      </c>
      <c r="D2650" s="45" t="s">
        <v>1054</v>
      </c>
      <c r="E2650" s="15"/>
    </row>
    <row r="2651" spans="1:5" ht="15">
      <c r="A2651" s="32">
        <f t="shared" si="41"/>
        <v>2647</v>
      </c>
      <c r="B2651" s="206" t="s">
        <v>164</v>
      </c>
      <c r="C2651" s="206" t="s">
        <v>5826</v>
      </c>
      <c r="D2651" s="45" t="s">
        <v>1054</v>
      </c>
      <c r="E2651" s="15"/>
    </row>
    <row r="2652" spans="1:5" ht="15">
      <c r="A2652" s="32">
        <f t="shared" si="41"/>
        <v>2648</v>
      </c>
      <c r="B2652" s="206" t="s">
        <v>164</v>
      </c>
      <c r="C2652" s="206" t="s">
        <v>5826</v>
      </c>
      <c r="D2652" s="45" t="s">
        <v>1054</v>
      </c>
      <c r="E2652" s="15"/>
    </row>
    <row r="2653" spans="1:5" ht="15">
      <c r="A2653" s="32">
        <f t="shared" si="41"/>
        <v>2649</v>
      </c>
      <c r="B2653" s="206" t="s">
        <v>5827</v>
      </c>
      <c r="C2653" s="206" t="s">
        <v>5828</v>
      </c>
      <c r="D2653" s="45" t="s">
        <v>1054</v>
      </c>
      <c r="E2653" s="15"/>
    </row>
    <row r="2654" spans="1:5" ht="15">
      <c r="A2654" s="32">
        <f t="shared" si="41"/>
        <v>2650</v>
      </c>
      <c r="B2654" s="206" t="s">
        <v>5827</v>
      </c>
      <c r="C2654" s="206" t="s">
        <v>5828</v>
      </c>
      <c r="D2654" s="45" t="s">
        <v>1054</v>
      </c>
      <c r="E2654" s="15"/>
    </row>
    <row r="2655" spans="1:5" ht="15">
      <c r="A2655" s="32">
        <f t="shared" si="41"/>
        <v>2651</v>
      </c>
      <c r="B2655" s="206" t="s">
        <v>5829</v>
      </c>
      <c r="C2655" s="206" t="s">
        <v>5830</v>
      </c>
      <c r="D2655" s="45" t="s">
        <v>1054</v>
      </c>
      <c r="E2655" s="15"/>
    </row>
    <row r="2656" spans="1:5" ht="15">
      <c r="A2656" s="32">
        <f t="shared" si="41"/>
        <v>2652</v>
      </c>
      <c r="B2656" s="206" t="s">
        <v>5829</v>
      </c>
      <c r="C2656" s="206" t="s">
        <v>5830</v>
      </c>
      <c r="D2656" s="45" t="s">
        <v>1054</v>
      </c>
      <c r="E2656" s="15"/>
    </row>
    <row r="2657" spans="1:5" ht="15">
      <c r="A2657" s="32">
        <f t="shared" si="41"/>
        <v>2653</v>
      </c>
      <c r="B2657" s="206" t="s">
        <v>5831</v>
      </c>
      <c r="C2657" s="206" t="s">
        <v>5832</v>
      </c>
      <c r="D2657" s="45" t="s">
        <v>1054</v>
      </c>
      <c r="E2657" s="15"/>
    </row>
    <row r="2658" spans="1:5" ht="15">
      <c r="A2658" s="32">
        <f t="shared" si="41"/>
        <v>2654</v>
      </c>
      <c r="B2658" s="206" t="s">
        <v>5833</v>
      </c>
      <c r="C2658" s="206" t="s">
        <v>5834</v>
      </c>
      <c r="D2658" s="45" t="s">
        <v>1054</v>
      </c>
      <c r="E2658" s="15"/>
    </row>
    <row r="2659" spans="1:5" ht="15">
      <c r="A2659" s="32">
        <f t="shared" si="41"/>
        <v>2655</v>
      </c>
      <c r="B2659" s="206" t="s">
        <v>5833</v>
      </c>
      <c r="C2659" s="206" t="s">
        <v>5834</v>
      </c>
      <c r="D2659" s="45" t="s">
        <v>1054</v>
      </c>
      <c r="E2659" s="15"/>
    </row>
    <row r="2660" spans="1:5" ht="15">
      <c r="A2660" s="32">
        <f t="shared" si="41"/>
        <v>2656</v>
      </c>
      <c r="B2660" s="206" t="s">
        <v>5835</v>
      </c>
      <c r="C2660" s="206" t="s">
        <v>5836</v>
      </c>
      <c r="D2660" s="45" t="s">
        <v>1054</v>
      </c>
      <c r="E2660" s="15"/>
    </row>
    <row r="2661" spans="1:5" ht="15">
      <c r="A2661" s="32">
        <f t="shared" si="41"/>
        <v>2657</v>
      </c>
      <c r="B2661" s="206" t="s">
        <v>5837</v>
      </c>
      <c r="C2661" s="206" t="s">
        <v>5838</v>
      </c>
      <c r="D2661" s="45" t="s">
        <v>1054</v>
      </c>
      <c r="E2661" s="15"/>
    </row>
    <row r="2662" spans="1:5" ht="15">
      <c r="A2662" s="32">
        <f t="shared" si="41"/>
        <v>2658</v>
      </c>
      <c r="B2662" s="206" t="s">
        <v>5839</v>
      </c>
      <c r="C2662" s="206" t="s">
        <v>5840</v>
      </c>
      <c r="D2662" s="45" t="s">
        <v>1054</v>
      </c>
      <c r="E2662" s="15"/>
    </row>
    <row r="2663" spans="1:5" ht="15">
      <c r="A2663" s="32">
        <f t="shared" si="41"/>
        <v>2659</v>
      </c>
      <c r="B2663" s="206" t="s">
        <v>4325</v>
      </c>
      <c r="C2663" s="206" t="s">
        <v>5841</v>
      </c>
      <c r="D2663" s="45" t="s">
        <v>1054</v>
      </c>
      <c r="E2663" s="15"/>
    </row>
    <row r="2664" spans="1:5" ht="15">
      <c r="A2664" s="32">
        <f t="shared" si="41"/>
        <v>2660</v>
      </c>
      <c r="B2664" s="206" t="s">
        <v>323</v>
      </c>
      <c r="C2664" s="206" t="s">
        <v>5842</v>
      </c>
      <c r="D2664" s="45" t="s">
        <v>1054</v>
      </c>
      <c r="E2664" s="15"/>
    </row>
    <row r="2665" spans="1:5" ht="15">
      <c r="A2665" s="32">
        <f t="shared" si="41"/>
        <v>2661</v>
      </c>
      <c r="B2665" s="206" t="s">
        <v>323</v>
      </c>
      <c r="C2665" s="206" t="s">
        <v>5842</v>
      </c>
      <c r="D2665" s="45" t="s">
        <v>1054</v>
      </c>
      <c r="E2665" s="15"/>
    </row>
    <row r="2666" spans="1:5" ht="15">
      <c r="A2666" s="32">
        <f t="shared" si="41"/>
        <v>2662</v>
      </c>
      <c r="B2666" s="206" t="s">
        <v>353</v>
      </c>
      <c r="C2666" s="206" t="s">
        <v>5843</v>
      </c>
      <c r="D2666" s="45" t="s">
        <v>1054</v>
      </c>
      <c r="E2666" s="15"/>
    </row>
    <row r="2667" spans="1:5" ht="15">
      <c r="A2667" s="32">
        <f t="shared" si="41"/>
        <v>2663</v>
      </c>
      <c r="B2667" s="206" t="s">
        <v>353</v>
      </c>
      <c r="C2667" s="206" t="s">
        <v>5843</v>
      </c>
      <c r="D2667" s="45" t="s">
        <v>1054</v>
      </c>
      <c r="E2667" s="15"/>
    </row>
    <row r="2668" spans="1:5" ht="15">
      <c r="A2668" s="32">
        <f t="shared" si="41"/>
        <v>2664</v>
      </c>
      <c r="B2668" s="206" t="s">
        <v>353</v>
      </c>
      <c r="C2668" s="206" t="s">
        <v>5843</v>
      </c>
      <c r="D2668" s="45" t="s">
        <v>1054</v>
      </c>
      <c r="E2668" s="15"/>
    </row>
    <row r="2669" spans="1:5" ht="15">
      <c r="A2669" s="32">
        <f t="shared" si="41"/>
        <v>2665</v>
      </c>
      <c r="B2669" s="206" t="s">
        <v>5844</v>
      </c>
      <c r="C2669" s="206" t="s">
        <v>5845</v>
      </c>
      <c r="D2669" s="45" t="s">
        <v>1054</v>
      </c>
      <c r="E2669" s="15"/>
    </row>
    <row r="2670" spans="1:5" ht="15">
      <c r="A2670" s="32">
        <f t="shared" si="41"/>
        <v>2666</v>
      </c>
      <c r="B2670" s="206" t="s">
        <v>5846</v>
      </c>
      <c r="C2670" s="206" t="s">
        <v>5847</v>
      </c>
      <c r="D2670" s="45" t="s">
        <v>1054</v>
      </c>
      <c r="E2670" s="15"/>
    </row>
    <row r="2671" spans="1:5" ht="15">
      <c r="A2671" s="32">
        <f t="shared" si="41"/>
        <v>2667</v>
      </c>
      <c r="B2671" s="206" t="s">
        <v>897</v>
      </c>
      <c r="C2671" s="206" t="s">
        <v>5848</v>
      </c>
      <c r="D2671" s="45" t="s">
        <v>1054</v>
      </c>
      <c r="E2671" s="15"/>
    </row>
    <row r="2672" spans="1:5" ht="15">
      <c r="A2672" s="32">
        <f t="shared" si="41"/>
        <v>2668</v>
      </c>
      <c r="B2672" s="206" t="s">
        <v>5849</v>
      </c>
      <c r="C2672" s="206" t="s">
        <v>5850</v>
      </c>
      <c r="D2672" s="45" t="s">
        <v>1054</v>
      </c>
      <c r="E2672" s="15"/>
    </row>
    <row r="2673" spans="1:5" ht="15">
      <c r="A2673" s="32">
        <f t="shared" si="41"/>
        <v>2669</v>
      </c>
      <c r="B2673" s="206" t="s">
        <v>5851</v>
      </c>
      <c r="C2673" s="206" t="s">
        <v>5852</v>
      </c>
      <c r="D2673" s="45" t="s">
        <v>1054</v>
      </c>
      <c r="E2673" s="15"/>
    </row>
    <row r="2674" spans="1:5" ht="15">
      <c r="A2674" s="32">
        <f t="shared" si="41"/>
        <v>2670</v>
      </c>
      <c r="B2674" s="206" t="s">
        <v>5851</v>
      </c>
      <c r="C2674" s="206" t="s">
        <v>5852</v>
      </c>
      <c r="D2674" s="45" t="s">
        <v>1054</v>
      </c>
      <c r="E2674" s="15"/>
    </row>
    <row r="2675" spans="1:5" ht="15">
      <c r="A2675" s="32">
        <f t="shared" si="41"/>
        <v>2671</v>
      </c>
      <c r="B2675" s="206" t="s">
        <v>5853</v>
      </c>
      <c r="C2675" s="206" t="s">
        <v>5854</v>
      </c>
      <c r="D2675" s="45" t="s">
        <v>1054</v>
      </c>
      <c r="E2675" s="15"/>
    </row>
    <row r="2676" spans="1:5" ht="15">
      <c r="A2676" s="32">
        <f t="shared" si="41"/>
        <v>2672</v>
      </c>
      <c r="B2676" s="206" t="s">
        <v>5853</v>
      </c>
      <c r="C2676" s="206" t="s">
        <v>5854</v>
      </c>
      <c r="D2676" s="45" t="s">
        <v>1054</v>
      </c>
      <c r="E2676" s="15"/>
    </row>
    <row r="2677" spans="1:5" ht="15">
      <c r="A2677" s="32">
        <f t="shared" si="41"/>
        <v>2673</v>
      </c>
      <c r="B2677" s="206" t="s">
        <v>5855</v>
      </c>
      <c r="C2677" s="206" t="s">
        <v>5856</v>
      </c>
      <c r="D2677" s="45" t="s">
        <v>1054</v>
      </c>
      <c r="E2677" s="15"/>
    </row>
    <row r="2678" spans="1:5" ht="15">
      <c r="A2678" s="32">
        <f t="shared" si="41"/>
        <v>2674</v>
      </c>
      <c r="B2678" s="206" t="s">
        <v>5857</v>
      </c>
      <c r="C2678" s="206" t="s">
        <v>5858</v>
      </c>
      <c r="D2678" s="45" t="s">
        <v>1054</v>
      </c>
      <c r="E2678" s="15"/>
    </row>
    <row r="2679" spans="1:5" ht="15">
      <c r="A2679" s="32">
        <f t="shared" si="41"/>
        <v>2675</v>
      </c>
      <c r="B2679" s="206" t="s">
        <v>5859</v>
      </c>
      <c r="C2679" s="206" t="s">
        <v>5860</v>
      </c>
      <c r="D2679" s="45" t="s">
        <v>1054</v>
      </c>
      <c r="E2679" s="15"/>
    </row>
    <row r="2680" spans="1:5" ht="15">
      <c r="A2680" s="32">
        <f t="shared" si="41"/>
        <v>2676</v>
      </c>
      <c r="B2680" s="206" t="s">
        <v>5861</v>
      </c>
      <c r="C2680" s="206" t="s">
        <v>5862</v>
      </c>
      <c r="D2680" s="45" t="s">
        <v>1054</v>
      </c>
      <c r="E2680" s="15"/>
    </row>
    <row r="2681" spans="1:5" ht="15">
      <c r="A2681" s="32">
        <f t="shared" si="41"/>
        <v>2677</v>
      </c>
      <c r="B2681" s="206" t="s">
        <v>5861</v>
      </c>
      <c r="C2681" s="206" t="s">
        <v>5862</v>
      </c>
      <c r="D2681" s="45" t="s">
        <v>1054</v>
      </c>
      <c r="E2681" s="15"/>
    </row>
    <row r="2682" spans="1:5" ht="15">
      <c r="A2682" s="32">
        <f t="shared" si="41"/>
        <v>2678</v>
      </c>
      <c r="B2682" s="206" t="s">
        <v>5863</v>
      </c>
      <c r="C2682" s="206" t="s">
        <v>5864</v>
      </c>
      <c r="D2682" s="45" t="s">
        <v>1054</v>
      </c>
      <c r="E2682" s="15"/>
    </row>
    <row r="2683" spans="1:5" ht="15">
      <c r="A2683" s="32">
        <f t="shared" si="41"/>
        <v>2679</v>
      </c>
      <c r="B2683" s="206" t="s">
        <v>5863</v>
      </c>
      <c r="C2683" s="206" t="s">
        <v>5864</v>
      </c>
      <c r="D2683" s="45" t="s">
        <v>1054</v>
      </c>
      <c r="E2683" s="15"/>
    </row>
    <row r="2684" spans="1:5" ht="15">
      <c r="A2684" s="32">
        <f t="shared" si="41"/>
        <v>2680</v>
      </c>
      <c r="B2684" s="206" t="s">
        <v>5865</v>
      </c>
      <c r="C2684" s="206" t="s">
        <v>5866</v>
      </c>
      <c r="D2684" s="45" t="s">
        <v>1054</v>
      </c>
      <c r="E2684" s="15"/>
    </row>
    <row r="2685" spans="1:5" ht="15">
      <c r="A2685" s="32">
        <f t="shared" si="41"/>
        <v>2681</v>
      </c>
      <c r="B2685" s="206" t="s">
        <v>5867</v>
      </c>
      <c r="C2685" s="206" t="s">
        <v>5868</v>
      </c>
      <c r="D2685" s="45" t="s">
        <v>1054</v>
      </c>
      <c r="E2685" s="15"/>
    </row>
    <row r="2686" spans="1:5" ht="15">
      <c r="A2686" s="32">
        <f t="shared" si="41"/>
        <v>2682</v>
      </c>
      <c r="B2686" s="206" t="s">
        <v>5867</v>
      </c>
      <c r="C2686" s="206" t="s">
        <v>5868</v>
      </c>
      <c r="D2686" s="45" t="s">
        <v>1054</v>
      </c>
      <c r="E2686" s="15"/>
    </row>
    <row r="2687" spans="1:5" ht="15">
      <c r="A2687" s="32">
        <f t="shared" si="41"/>
        <v>2683</v>
      </c>
      <c r="B2687" s="206" t="s">
        <v>5869</v>
      </c>
      <c r="C2687" s="206" t="s">
        <v>5870</v>
      </c>
      <c r="D2687" s="45" t="s">
        <v>1054</v>
      </c>
      <c r="E2687" s="15"/>
    </row>
    <row r="2688" spans="1:5" ht="15">
      <c r="A2688" s="32">
        <f t="shared" si="41"/>
        <v>2684</v>
      </c>
      <c r="B2688" s="206" t="s">
        <v>5869</v>
      </c>
      <c r="C2688" s="206" t="s">
        <v>5870</v>
      </c>
      <c r="D2688" s="45" t="s">
        <v>1054</v>
      </c>
      <c r="E2688" s="15"/>
    </row>
    <row r="2689" spans="1:5" ht="15">
      <c r="A2689" s="32">
        <f t="shared" si="41"/>
        <v>2685</v>
      </c>
      <c r="B2689" s="206" t="s">
        <v>5871</v>
      </c>
      <c r="C2689" s="206" t="s">
        <v>5872</v>
      </c>
      <c r="D2689" s="45" t="s">
        <v>1054</v>
      </c>
      <c r="E2689" s="15"/>
    </row>
    <row r="2690" spans="1:5" ht="15">
      <c r="A2690" s="32">
        <f t="shared" si="41"/>
        <v>2686</v>
      </c>
      <c r="B2690" s="206" t="s">
        <v>5873</v>
      </c>
      <c r="C2690" s="206" t="s">
        <v>5874</v>
      </c>
      <c r="D2690" s="45" t="s">
        <v>1054</v>
      </c>
      <c r="E2690" s="15"/>
    </row>
    <row r="2691" spans="1:5" ht="15">
      <c r="A2691" s="32">
        <f t="shared" si="41"/>
        <v>2687</v>
      </c>
      <c r="B2691" s="206" t="s">
        <v>5875</v>
      </c>
      <c r="C2691" s="206" t="s">
        <v>5876</v>
      </c>
      <c r="D2691" s="45" t="s">
        <v>1054</v>
      </c>
      <c r="E2691" s="15"/>
    </row>
    <row r="2692" spans="1:5" ht="15">
      <c r="A2692" s="32">
        <f t="shared" si="41"/>
        <v>2688</v>
      </c>
      <c r="B2692" s="206" t="s">
        <v>5877</v>
      </c>
      <c r="C2692" s="206" t="s">
        <v>5878</v>
      </c>
      <c r="D2692" s="45" t="s">
        <v>1054</v>
      </c>
      <c r="E2692" s="15"/>
    </row>
    <row r="2693" spans="1:5" ht="15">
      <c r="A2693" s="32">
        <f t="shared" si="41"/>
        <v>2689</v>
      </c>
      <c r="B2693" s="206" t="s">
        <v>5877</v>
      </c>
      <c r="C2693" s="206" t="s">
        <v>5878</v>
      </c>
      <c r="D2693" s="45" t="s">
        <v>1054</v>
      </c>
      <c r="E2693" s="15"/>
    </row>
    <row r="2694" spans="1:5" ht="15">
      <c r="A2694" s="32">
        <f t="shared" si="41"/>
        <v>2690</v>
      </c>
      <c r="B2694" s="206" t="s">
        <v>5879</v>
      </c>
      <c r="C2694" s="206" t="s">
        <v>5880</v>
      </c>
      <c r="D2694" s="45" t="s">
        <v>1054</v>
      </c>
      <c r="E2694" s="15"/>
    </row>
    <row r="2695" spans="1:5" ht="15">
      <c r="A2695" s="32">
        <f t="shared" ref="A2695:A2758" si="42">+A2694+1</f>
        <v>2691</v>
      </c>
      <c r="B2695" s="206" t="s">
        <v>5879</v>
      </c>
      <c r="C2695" s="206" t="s">
        <v>5880</v>
      </c>
      <c r="D2695" s="45" t="s">
        <v>1054</v>
      </c>
      <c r="E2695" s="15"/>
    </row>
    <row r="2696" spans="1:5" ht="15">
      <c r="A2696" s="32">
        <f t="shared" si="42"/>
        <v>2692</v>
      </c>
      <c r="B2696" s="206" t="s">
        <v>457</v>
      </c>
      <c r="C2696" s="206" t="s">
        <v>5881</v>
      </c>
      <c r="D2696" s="45" t="s">
        <v>1054</v>
      </c>
      <c r="E2696" s="15"/>
    </row>
    <row r="2697" spans="1:5" ht="15">
      <c r="A2697" s="32">
        <f t="shared" si="42"/>
        <v>2693</v>
      </c>
      <c r="B2697" s="206" t="s">
        <v>457</v>
      </c>
      <c r="C2697" s="206" t="s">
        <v>5881</v>
      </c>
      <c r="D2697" s="45" t="s">
        <v>1054</v>
      </c>
      <c r="E2697" s="15"/>
    </row>
    <row r="2698" spans="1:5" ht="15">
      <c r="A2698" s="32">
        <f t="shared" si="42"/>
        <v>2694</v>
      </c>
      <c r="B2698" s="206" t="s">
        <v>471</v>
      </c>
      <c r="C2698" s="206" t="s">
        <v>5882</v>
      </c>
      <c r="D2698" s="45" t="s">
        <v>1054</v>
      </c>
      <c r="E2698" s="15"/>
    </row>
    <row r="2699" spans="1:5" ht="15">
      <c r="A2699" s="32">
        <f t="shared" si="42"/>
        <v>2695</v>
      </c>
      <c r="B2699" s="206" t="s">
        <v>5883</v>
      </c>
      <c r="C2699" s="206" t="s">
        <v>5884</v>
      </c>
      <c r="D2699" s="45" t="s">
        <v>1054</v>
      </c>
      <c r="E2699" s="15"/>
    </row>
    <row r="2700" spans="1:5" ht="15">
      <c r="A2700" s="32">
        <f t="shared" si="42"/>
        <v>2696</v>
      </c>
      <c r="B2700" s="206" t="s">
        <v>5883</v>
      </c>
      <c r="C2700" s="206" t="s">
        <v>5884</v>
      </c>
      <c r="D2700" s="45" t="s">
        <v>1054</v>
      </c>
      <c r="E2700" s="15"/>
    </row>
    <row r="2701" spans="1:5" ht="15">
      <c r="A2701" s="32">
        <f t="shared" si="42"/>
        <v>2697</v>
      </c>
      <c r="B2701" s="206" t="s">
        <v>5885</v>
      </c>
      <c r="C2701" s="206" t="s">
        <v>5886</v>
      </c>
      <c r="D2701" s="45" t="s">
        <v>1054</v>
      </c>
      <c r="E2701" s="15"/>
    </row>
    <row r="2702" spans="1:5" ht="15">
      <c r="A2702" s="32">
        <f t="shared" si="42"/>
        <v>2698</v>
      </c>
      <c r="B2702" s="206" t="s">
        <v>5887</v>
      </c>
      <c r="C2702" s="206" t="s">
        <v>5888</v>
      </c>
      <c r="D2702" s="45" t="s">
        <v>1054</v>
      </c>
      <c r="E2702" s="15"/>
    </row>
    <row r="2703" spans="1:5" ht="15">
      <c r="A2703" s="32">
        <f t="shared" si="42"/>
        <v>2699</v>
      </c>
      <c r="B2703" s="206" t="s">
        <v>5887</v>
      </c>
      <c r="C2703" s="206" t="s">
        <v>5888</v>
      </c>
      <c r="D2703" s="45" t="s">
        <v>1054</v>
      </c>
      <c r="E2703" s="15"/>
    </row>
    <row r="2704" spans="1:5" ht="15">
      <c r="A2704" s="32">
        <f t="shared" si="42"/>
        <v>2700</v>
      </c>
      <c r="B2704" s="206" t="s">
        <v>900</v>
      </c>
      <c r="C2704" s="206" t="s">
        <v>1771</v>
      </c>
      <c r="D2704" s="45" t="s">
        <v>1054</v>
      </c>
      <c r="E2704" s="15"/>
    </row>
    <row r="2705" spans="1:5" ht="15">
      <c r="A2705" s="32">
        <f t="shared" si="42"/>
        <v>2701</v>
      </c>
      <c r="B2705" s="206" t="s">
        <v>5889</v>
      </c>
      <c r="C2705" s="206" t="s">
        <v>5890</v>
      </c>
      <c r="D2705" s="45" t="s">
        <v>1054</v>
      </c>
      <c r="E2705" s="15"/>
    </row>
    <row r="2706" spans="1:5" ht="15">
      <c r="A2706" s="32">
        <f t="shared" si="42"/>
        <v>2702</v>
      </c>
      <c r="B2706" s="206" t="s">
        <v>5889</v>
      </c>
      <c r="C2706" s="206" t="s">
        <v>5890</v>
      </c>
      <c r="D2706" s="45" t="s">
        <v>1054</v>
      </c>
      <c r="E2706" s="15"/>
    </row>
    <row r="2707" spans="1:5" ht="15">
      <c r="A2707" s="32">
        <f t="shared" si="42"/>
        <v>2703</v>
      </c>
      <c r="B2707" s="206" t="s">
        <v>5891</v>
      </c>
      <c r="C2707" s="206" t="s">
        <v>5892</v>
      </c>
      <c r="D2707" s="45" t="s">
        <v>1054</v>
      </c>
      <c r="E2707" s="15"/>
    </row>
    <row r="2708" spans="1:5" ht="15">
      <c r="A2708" s="32">
        <f t="shared" si="42"/>
        <v>2704</v>
      </c>
      <c r="B2708" s="206" t="s">
        <v>289</v>
      </c>
      <c r="C2708" s="206" t="s">
        <v>5893</v>
      </c>
      <c r="D2708" s="45" t="s">
        <v>1054</v>
      </c>
      <c r="E2708" s="15"/>
    </row>
    <row r="2709" spans="1:5" ht="15">
      <c r="A2709" s="32">
        <f t="shared" si="42"/>
        <v>2705</v>
      </c>
      <c r="B2709" s="206" t="s">
        <v>289</v>
      </c>
      <c r="C2709" s="206" t="s">
        <v>5893</v>
      </c>
      <c r="D2709" s="45" t="s">
        <v>1054</v>
      </c>
      <c r="E2709" s="15"/>
    </row>
    <row r="2710" spans="1:5" ht="15">
      <c r="A2710" s="32">
        <f t="shared" si="42"/>
        <v>2706</v>
      </c>
      <c r="B2710" s="206" t="s">
        <v>289</v>
      </c>
      <c r="C2710" s="206" t="s">
        <v>5893</v>
      </c>
      <c r="D2710" s="45" t="s">
        <v>1054</v>
      </c>
      <c r="E2710" s="15"/>
    </row>
    <row r="2711" spans="1:5" ht="15">
      <c r="A2711" s="32">
        <f t="shared" si="42"/>
        <v>2707</v>
      </c>
      <c r="B2711" s="206" t="s">
        <v>5894</v>
      </c>
      <c r="C2711" s="206" t="s">
        <v>5895</v>
      </c>
      <c r="D2711" s="45" t="s">
        <v>1054</v>
      </c>
      <c r="E2711" s="15"/>
    </row>
    <row r="2712" spans="1:5" ht="15">
      <c r="A2712" s="32">
        <f t="shared" si="42"/>
        <v>2708</v>
      </c>
      <c r="B2712" s="206" t="s">
        <v>1610</v>
      </c>
      <c r="C2712" s="206" t="s">
        <v>1611</v>
      </c>
      <c r="D2712" s="45" t="s">
        <v>1054</v>
      </c>
      <c r="E2712" s="15"/>
    </row>
    <row r="2713" spans="1:5" ht="15">
      <c r="A2713" s="32">
        <f t="shared" si="42"/>
        <v>2709</v>
      </c>
      <c r="B2713" s="206" t="s">
        <v>173</v>
      </c>
      <c r="C2713" s="206" t="s">
        <v>533</v>
      </c>
      <c r="D2713" s="45" t="s">
        <v>1054</v>
      </c>
      <c r="E2713" s="15"/>
    </row>
    <row r="2714" spans="1:5" ht="15">
      <c r="A2714" s="32">
        <f t="shared" si="42"/>
        <v>2710</v>
      </c>
      <c r="B2714" s="206" t="s">
        <v>173</v>
      </c>
      <c r="C2714" s="206" t="s">
        <v>533</v>
      </c>
      <c r="D2714" s="45" t="s">
        <v>1054</v>
      </c>
      <c r="E2714" s="15"/>
    </row>
    <row r="2715" spans="1:5" ht="15">
      <c r="A2715" s="32">
        <f t="shared" si="42"/>
        <v>2711</v>
      </c>
      <c r="B2715" s="206" t="s">
        <v>5896</v>
      </c>
      <c r="C2715" s="206" t="s">
        <v>5897</v>
      </c>
      <c r="D2715" s="45" t="s">
        <v>1054</v>
      </c>
      <c r="E2715" s="15"/>
    </row>
    <row r="2716" spans="1:5" ht="15">
      <c r="A2716" s="32">
        <f t="shared" si="42"/>
        <v>2712</v>
      </c>
      <c r="B2716" s="206" t="s">
        <v>1051</v>
      </c>
      <c r="C2716" s="206" t="s">
        <v>5898</v>
      </c>
      <c r="D2716" s="45" t="s">
        <v>1054</v>
      </c>
      <c r="E2716" s="15"/>
    </row>
    <row r="2717" spans="1:5" ht="15">
      <c r="A2717" s="32">
        <f t="shared" si="42"/>
        <v>2713</v>
      </c>
      <c r="B2717" s="206" t="s">
        <v>1051</v>
      </c>
      <c r="C2717" s="206" t="s">
        <v>5898</v>
      </c>
      <c r="D2717" s="45" t="s">
        <v>1054</v>
      </c>
      <c r="E2717" s="15"/>
    </row>
    <row r="2718" spans="1:5" ht="15">
      <c r="A2718" s="32">
        <f t="shared" si="42"/>
        <v>2714</v>
      </c>
      <c r="B2718" s="206" t="s">
        <v>5899</v>
      </c>
      <c r="C2718" s="206" t="s">
        <v>5900</v>
      </c>
      <c r="D2718" s="45" t="s">
        <v>1054</v>
      </c>
      <c r="E2718" s="15"/>
    </row>
    <row r="2719" spans="1:5" ht="15">
      <c r="A2719" s="32">
        <f t="shared" si="42"/>
        <v>2715</v>
      </c>
      <c r="B2719" s="206" t="s">
        <v>5901</v>
      </c>
      <c r="C2719" s="206" t="s">
        <v>5902</v>
      </c>
      <c r="D2719" s="45" t="s">
        <v>1054</v>
      </c>
      <c r="E2719" s="15"/>
    </row>
    <row r="2720" spans="1:5" ht="15">
      <c r="A2720" s="32">
        <f t="shared" si="42"/>
        <v>2716</v>
      </c>
      <c r="B2720" s="206" t="s">
        <v>5901</v>
      </c>
      <c r="C2720" s="206" t="s">
        <v>5902</v>
      </c>
      <c r="D2720" s="45" t="s">
        <v>1054</v>
      </c>
      <c r="E2720" s="15"/>
    </row>
    <row r="2721" spans="1:5" ht="15">
      <c r="A2721" s="32">
        <f t="shared" si="42"/>
        <v>2717</v>
      </c>
      <c r="B2721" s="206" t="s">
        <v>3730</v>
      </c>
      <c r="C2721" s="206" t="s">
        <v>3731</v>
      </c>
      <c r="D2721" s="45" t="s">
        <v>1054</v>
      </c>
      <c r="E2721" s="15"/>
    </row>
    <row r="2722" spans="1:5" ht="15">
      <c r="A2722" s="32">
        <f t="shared" si="42"/>
        <v>2718</v>
      </c>
      <c r="B2722" s="206" t="s">
        <v>3734</v>
      </c>
      <c r="C2722" s="206" t="s">
        <v>3735</v>
      </c>
      <c r="D2722" s="45" t="s">
        <v>1054</v>
      </c>
      <c r="E2722" s="15"/>
    </row>
    <row r="2723" spans="1:5" ht="15">
      <c r="A2723" s="32">
        <f t="shared" si="42"/>
        <v>2719</v>
      </c>
      <c r="B2723" s="206" t="s">
        <v>3734</v>
      </c>
      <c r="C2723" s="206" t="s">
        <v>3735</v>
      </c>
      <c r="D2723" s="45" t="s">
        <v>1054</v>
      </c>
      <c r="E2723" s="15"/>
    </row>
    <row r="2724" spans="1:5" ht="15">
      <c r="A2724" s="32">
        <f t="shared" si="42"/>
        <v>2720</v>
      </c>
      <c r="B2724" s="206" t="s">
        <v>159</v>
      </c>
      <c r="C2724" s="206" t="s">
        <v>5903</v>
      </c>
      <c r="D2724" s="45" t="s">
        <v>1054</v>
      </c>
      <c r="E2724" s="15"/>
    </row>
    <row r="2725" spans="1:5" ht="15">
      <c r="A2725" s="32">
        <f t="shared" si="42"/>
        <v>2721</v>
      </c>
      <c r="B2725" s="206" t="s">
        <v>5904</v>
      </c>
      <c r="C2725" s="206" t="s">
        <v>5905</v>
      </c>
      <c r="D2725" s="45" t="s">
        <v>1054</v>
      </c>
      <c r="E2725" s="15"/>
    </row>
    <row r="2726" spans="1:5" ht="15">
      <c r="A2726" s="32">
        <f t="shared" si="42"/>
        <v>2722</v>
      </c>
      <c r="B2726" s="206" t="s">
        <v>5906</v>
      </c>
      <c r="C2726" s="206" t="s">
        <v>5907</v>
      </c>
      <c r="D2726" s="45" t="s">
        <v>1054</v>
      </c>
      <c r="E2726" s="15"/>
    </row>
    <row r="2727" spans="1:5" ht="15">
      <c r="A2727" s="32">
        <f t="shared" si="42"/>
        <v>2723</v>
      </c>
      <c r="B2727" s="206" t="s">
        <v>251</v>
      </c>
      <c r="C2727" s="206" t="s">
        <v>5908</v>
      </c>
      <c r="D2727" s="45" t="s">
        <v>1054</v>
      </c>
      <c r="E2727" s="15"/>
    </row>
    <row r="2728" spans="1:5" ht="15">
      <c r="A2728" s="32">
        <f t="shared" si="42"/>
        <v>2724</v>
      </c>
      <c r="B2728" s="206" t="s">
        <v>251</v>
      </c>
      <c r="C2728" s="206" t="s">
        <v>5908</v>
      </c>
      <c r="D2728" s="45" t="s">
        <v>1054</v>
      </c>
      <c r="E2728" s="15"/>
    </row>
    <row r="2729" spans="1:5" ht="15">
      <c r="A2729" s="32">
        <f t="shared" si="42"/>
        <v>2725</v>
      </c>
      <c r="B2729" s="206" t="s">
        <v>484</v>
      </c>
      <c r="C2729" s="206" t="s">
        <v>5909</v>
      </c>
      <c r="D2729" s="45" t="s">
        <v>1054</v>
      </c>
      <c r="E2729" s="15"/>
    </row>
    <row r="2730" spans="1:5" ht="15">
      <c r="A2730" s="32">
        <f t="shared" si="42"/>
        <v>2726</v>
      </c>
      <c r="B2730" s="206" t="s">
        <v>486</v>
      </c>
      <c r="C2730" s="206" t="s">
        <v>5910</v>
      </c>
      <c r="D2730" s="45" t="s">
        <v>1054</v>
      </c>
      <c r="E2730" s="15"/>
    </row>
    <row r="2731" spans="1:5" ht="15">
      <c r="A2731" s="32">
        <f t="shared" si="42"/>
        <v>2727</v>
      </c>
      <c r="B2731" s="206" t="s">
        <v>5911</v>
      </c>
      <c r="C2731" s="206" t="s">
        <v>5912</v>
      </c>
      <c r="D2731" s="45" t="s">
        <v>1054</v>
      </c>
      <c r="E2731" s="15"/>
    </row>
    <row r="2732" spans="1:5" ht="15">
      <c r="A2732" s="32">
        <f t="shared" si="42"/>
        <v>2728</v>
      </c>
      <c r="B2732" s="206" t="s">
        <v>5911</v>
      </c>
      <c r="C2732" s="206" t="s">
        <v>5912</v>
      </c>
      <c r="D2732" s="45" t="s">
        <v>1054</v>
      </c>
      <c r="E2732" s="15"/>
    </row>
    <row r="2733" spans="1:5" ht="15">
      <c r="A2733" s="32">
        <f t="shared" si="42"/>
        <v>2729</v>
      </c>
      <c r="B2733" s="206" t="s">
        <v>5913</v>
      </c>
      <c r="C2733" s="206" t="s">
        <v>5914</v>
      </c>
      <c r="D2733" s="45" t="s">
        <v>1054</v>
      </c>
      <c r="E2733" s="15"/>
    </row>
    <row r="2734" spans="1:5" ht="15">
      <c r="A2734" s="32">
        <f t="shared" si="42"/>
        <v>2730</v>
      </c>
      <c r="B2734" s="206" t="s">
        <v>5913</v>
      </c>
      <c r="C2734" s="206" t="s">
        <v>5914</v>
      </c>
      <c r="D2734" s="45" t="s">
        <v>1054</v>
      </c>
      <c r="E2734" s="15"/>
    </row>
    <row r="2735" spans="1:5" ht="15">
      <c r="A2735" s="32">
        <f t="shared" si="42"/>
        <v>2731</v>
      </c>
      <c r="B2735" s="206" t="s">
        <v>5915</v>
      </c>
      <c r="C2735" s="206" t="s">
        <v>5916</v>
      </c>
      <c r="D2735" s="45" t="s">
        <v>1054</v>
      </c>
      <c r="E2735" s="15"/>
    </row>
    <row r="2736" spans="1:5" ht="15">
      <c r="A2736" s="32">
        <f t="shared" si="42"/>
        <v>2732</v>
      </c>
      <c r="B2736" s="206" t="s">
        <v>249</v>
      </c>
      <c r="C2736" s="206" t="s">
        <v>1472</v>
      </c>
      <c r="D2736" s="45" t="s">
        <v>1054</v>
      </c>
      <c r="E2736" s="15"/>
    </row>
    <row r="2737" spans="1:5" ht="15">
      <c r="A2737" s="32">
        <f t="shared" si="42"/>
        <v>2733</v>
      </c>
      <c r="B2737" s="206" t="s">
        <v>5917</v>
      </c>
      <c r="C2737" s="206" t="s">
        <v>5918</v>
      </c>
      <c r="D2737" s="45" t="s">
        <v>1054</v>
      </c>
      <c r="E2737" s="15"/>
    </row>
    <row r="2738" spans="1:5" ht="15">
      <c r="A2738" s="32">
        <f t="shared" si="42"/>
        <v>2734</v>
      </c>
      <c r="B2738" s="206" t="s">
        <v>5919</v>
      </c>
      <c r="C2738" s="206" t="s">
        <v>5920</v>
      </c>
      <c r="D2738" s="45" t="s">
        <v>1054</v>
      </c>
      <c r="E2738" s="15"/>
    </row>
    <row r="2739" spans="1:5" ht="15">
      <c r="A2739" s="32">
        <f t="shared" si="42"/>
        <v>2735</v>
      </c>
      <c r="B2739" s="206" t="s">
        <v>3426</v>
      </c>
      <c r="C2739" s="206" t="s">
        <v>5921</v>
      </c>
      <c r="D2739" s="45" t="s">
        <v>1054</v>
      </c>
      <c r="E2739" s="15"/>
    </row>
    <row r="2740" spans="1:5" ht="15">
      <c r="A2740" s="32">
        <f t="shared" si="42"/>
        <v>2736</v>
      </c>
      <c r="B2740" s="206" t="s">
        <v>5922</v>
      </c>
      <c r="C2740" s="206" t="s">
        <v>5923</v>
      </c>
      <c r="D2740" s="45" t="s">
        <v>1054</v>
      </c>
      <c r="E2740" s="15"/>
    </row>
    <row r="2741" spans="1:5" ht="15">
      <c r="A2741" s="32">
        <f t="shared" si="42"/>
        <v>2737</v>
      </c>
      <c r="B2741" s="206" t="s">
        <v>5924</v>
      </c>
      <c r="C2741" s="206" t="s">
        <v>5925</v>
      </c>
      <c r="D2741" s="45" t="s">
        <v>1054</v>
      </c>
      <c r="E2741" s="15"/>
    </row>
    <row r="2742" spans="1:5" ht="15">
      <c r="A2742" s="32">
        <f t="shared" si="42"/>
        <v>2738</v>
      </c>
      <c r="B2742" s="206" t="s">
        <v>5924</v>
      </c>
      <c r="C2742" s="206" t="s">
        <v>5925</v>
      </c>
      <c r="D2742" s="45" t="s">
        <v>1054</v>
      </c>
      <c r="E2742" s="15"/>
    </row>
    <row r="2743" spans="1:5" ht="15">
      <c r="A2743" s="32">
        <f t="shared" si="42"/>
        <v>2739</v>
      </c>
      <c r="B2743" s="206" t="s">
        <v>643</v>
      </c>
      <c r="C2743" s="206" t="s">
        <v>5926</v>
      </c>
      <c r="D2743" s="45" t="s">
        <v>1054</v>
      </c>
      <c r="E2743" s="15"/>
    </row>
    <row r="2744" spans="1:5" ht="15">
      <c r="A2744" s="32">
        <f t="shared" si="42"/>
        <v>2740</v>
      </c>
      <c r="B2744" s="206" t="s">
        <v>5927</v>
      </c>
      <c r="C2744" s="206" t="s">
        <v>5928</v>
      </c>
      <c r="D2744" s="45" t="s">
        <v>1054</v>
      </c>
      <c r="E2744" s="15"/>
    </row>
    <row r="2745" spans="1:5" ht="15">
      <c r="A2745" s="32">
        <f t="shared" si="42"/>
        <v>2741</v>
      </c>
      <c r="B2745" s="206" t="s">
        <v>5927</v>
      </c>
      <c r="C2745" s="206" t="s">
        <v>5928</v>
      </c>
      <c r="D2745" s="45" t="s">
        <v>1054</v>
      </c>
      <c r="E2745" s="15"/>
    </row>
    <row r="2746" spans="1:5" ht="15">
      <c r="A2746" s="32">
        <f t="shared" si="42"/>
        <v>2742</v>
      </c>
      <c r="B2746" s="206" t="s">
        <v>431</v>
      </c>
      <c r="C2746" s="206" t="s">
        <v>5929</v>
      </c>
      <c r="D2746" s="45" t="s">
        <v>1054</v>
      </c>
      <c r="E2746" s="15"/>
    </row>
    <row r="2747" spans="1:5" ht="15">
      <c r="A2747" s="32">
        <f t="shared" si="42"/>
        <v>2743</v>
      </c>
      <c r="B2747" s="206" t="s">
        <v>5930</v>
      </c>
      <c r="C2747" s="206" t="s">
        <v>5931</v>
      </c>
      <c r="D2747" s="45" t="s">
        <v>1054</v>
      </c>
      <c r="E2747" s="15"/>
    </row>
    <row r="2748" spans="1:5" ht="15">
      <c r="A2748" s="32">
        <f t="shared" si="42"/>
        <v>2744</v>
      </c>
      <c r="B2748" s="206" t="s">
        <v>5930</v>
      </c>
      <c r="C2748" s="206" t="s">
        <v>5931</v>
      </c>
      <c r="D2748" s="45" t="s">
        <v>1054</v>
      </c>
      <c r="E2748" s="15"/>
    </row>
    <row r="2749" spans="1:5" ht="15">
      <c r="A2749" s="32">
        <f t="shared" si="42"/>
        <v>2745</v>
      </c>
      <c r="B2749" s="206" t="s">
        <v>5932</v>
      </c>
      <c r="C2749" s="206" t="s">
        <v>5933</v>
      </c>
      <c r="D2749" s="45" t="s">
        <v>1054</v>
      </c>
      <c r="E2749" s="15"/>
    </row>
    <row r="2750" spans="1:5" ht="15">
      <c r="A2750" s="32">
        <f t="shared" si="42"/>
        <v>2746</v>
      </c>
      <c r="B2750" s="206" t="s">
        <v>5932</v>
      </c>
      <c r="C2750" s="206" t="s">
        <v>5933</v>
      </c>
      <c r="D2750" s="45" t="s">
        <v>1054</v>
      </c>
      <c r="E2750" s="15"/>
    </row>
    <row r="2751" spans="1:5" ht="15">
      <c r="A2751" s="32">
        <f t="shared" si="42"/>
        <v>2747</v>
      </c>
      <c r="B2751" s="206" t="s">
        <v>5934</v>
      </c>
      <c r="C2751" s="206" t="s">
        <v>5935</v>
      </c>
      <c r="D2751" s="45" t="s">
        <v>1054</v>
      </c>
      <c r="E2751" s="15"/>
    </row>
    <row r="2752" spans="1:5" ht="15">
      <c r="A2752" s="32">
        <f t="shared" si="42"/>
        <v>2748</v>
      </c>
      <c r="B2752" s="206" t="s">
        <v>5934</v>
      </c>
      <c r="C2752" s="206" t="s">
        <v>5935</v>
      </c>
      <c r="D2752" s="45" t="s">
        <v>1054</v>
      </c>
      <c r="E2752" s="15"/>
    </row>
    <row r="2753" spans="1:5" ht="15">
      <c r="A2753" s="32">
        <f t="shared" si="42"/>
        <v>2749</v>
      </c>
      <c r="B2753" s="206" t="s">
        <v>5936</v>
      </c>
      <c r="C2753" s="206" t="s">
        <v>5937</v>
      </c>
      <c r="D2753" s="45" t="s">
        <v>1054</v>
      </c>
      <c r="E2753" s="15"/>
    </row>
    <row r="2754" spans="1:5" ht="15">
      <c r="A2754" s="32">
        <f t="shared" si="42"/>
        <v>2750</v>
      </c>
      <c r="B2754" s="206" t="s">
        <v>241</v>
      </c>
      <c r="C2754" s="206" t="s">
        <v>5938</v>
      </c>
      <c r="D2754" s="45" t="s">
        <v>1054</v>
      </c>
      <c r="E2754" s="15"/>
    </row>
    <row r="2755" spans="1:5" ht="15">
      <c r="A2755" s="32">
        <f t="shared" si="42"/>
        <v>2751</v>
      </c>
      <c r="B2755" s="206" t="s">
        <v>4316</v>
      </c>
      <c r="C2755" s="206" t="s">
        <v>5939</v>
      </c>
      <c r="D2755" s="45" t="s">
        <v>1054</v>
      </c>
      <c r="E2755" s="15"/>
    </row>
    <row r="2756" spans="1:5" ht="15">
      <c r="A2756" s="32">
        <f t="shared" si="42"/>
        <v>2752</v>
      </c>
      <c r="B2756" s="206" t="s">
        <v>5940</v>
      </c>
      <c r="C2756" s="206" t="s">
        <v>5941</v>
      </c>
      <c r="D2756" s="45" t="s">
        <v>1054</v>
      </c>
      <c r="E2756" s="15"/>
    </row>
    <row r="2757" spans="1:5" ht="15">
      <c r="A2757" s="32">
        <f t="shared" si="42"/>
        <v>2753</v>
      </c>
      <c r="B2757" s="206" t="s">
        <v>345</v>
      </c>
      <c r="C2757" s="206" t="s">
        <v>1606</v>
      </c>
      <c r="D2757" s="45" t="s">
        <v>1054</v>
      </c>
      <c r="E2757" s="15"/>
    </row>
    <row r="2758" spans="1:5" ht="15">
      <c r="A2758" s="32">
        <f t="shared" si="42"/>
        <v>2754</v>
      </c>
      <c r="B2758" s="206" t="s">
        <v>345</v>
      </c>
      <c r="C2758" s="206" t="s">
        <v>1606</v>
      </c>
      <c r="D2758" s="45" t="s">
        <v>1054</v>
      </c>
      <c r="E2758" s="15"/>
    </row>
    <row r="2759" spans="1:5" ht="15">
      <c r="A2759" s="32">
        <f t="shared" ref="A2759:A2822" si="43">+A2758+1</f>
        <v>2755</v>
      </c>
      <c r="B2759" s="206" t="s">
        <v>5942</v>
      </c>
      <c r="C2759" s="206" t="s">
        <v>1572</v>
      </c>
      <c r="D2759" s="45" t="s">
        <v>1054</v>
      </c>
      <c r="E2759" s="15"/>
    </row>
    <row r="2760" spans="1:5" ht="15">
      <c r="A2760" s="32">
        <f t="shared" si="43"/>
        <v>2756</v>
      </c>
      <c r="B2760" s="206" t="s">
        <v>5942</v>
      </c>
      <c r="C2760" s="206" t="s">
        <v>1572</v>
      </c>
      <c r="D2760" s="45" t="s">
        <v>1054</v>
      </c>
      <c r="E2760" s="15"/>
    </row>
    <row r="2761" spans="1:5" ht="15">
      <c r="A2761" s="32">
        <f t="shared" si="43"/>
        <v>2757</v>
      </c>
      <c r="B2761" s="206" t="s">
        <v>633</v>
      </c>
      <c r="C2761" s="206" t="s">
        <v>634</v>
      </c>
      <c r="D2761" s="45" t="s">
        <v>1054</v>
      </c>
      <c r="E2761" s="15"/>
    </row>
    <row r="2762" spans="1:5" ht="15">
      <c r="A2762" s="32">
        <f t="shared" si="43"/>
        <v>2758</v>
      </c>
      <c r="B2762" s="206" t="s">
        <v>5943</v>
      </c>
      <c r="C2762" s="206" t="s">
        <v>5944</v>
      </c>
      <c r="D2762" s="45" t="s">
        <v>1054</v>
      </c>
      <c r="E2762" s="15"/>
    </row>
    <row r="2763" spans="1:5" ht="15">
      <c r="A2763" s="32">
        <f t="shared" si="43"/>
        <v>2759</v>
      </c>
      <c r="B2763" s="206" t="s">
        <v>5943</v>
      </c>
      <c r="C2763" s="206" t="s">
        <v>5944</v>
      </c>
      <c r="D2763" s="45" t="s">
        <v>1054</v>
      </c>
      <c r="E2763" s="15"/>
    </row>
    <row r="2764" spans="1:5" ht="15">
      <c r="A2764" s="32">
        <f t="shared" si="43"/>
        <v>2760</v>
      </c>
      <c r="B2764" s="206" t="s">
        <v>5945</v>
      </c>
      <c r="C2764" s="206" t="s">
        <v>5946</v>
      </c>
      <c r="D2764" s="45" t="s">
        <v>1054</v>
      </c>
      <c r="E2764" s="15"/>
    </row>
    <row r="2765" spans="1:5" ht="15">
      <c r="A2765" s="32">
        <f t="shared" si="43"/>
        <v>2761</v>
      </c>
      <c r="B2765" s="206" t="s">
        <v>3746</v>
      </c>
      <c r="C2765" s="206" t="s">
        <v>3747</v>
      </c>
      <c r="D2765" s="45" t="s">
        <v>1054</v>
      </c>
      <c r="E2765" s="15"/>
    </row>
    <row r="2766" spans="1:5" ht="15">
      <c r="A2766" s="32">
        <f t="shared" si="43"/>
        <v>2762</v>
      </c>
      <c r="B2766" s="206" t="s">
        <v>3746</v>
      </c>
      <c r="C2766" s="206" t="s">
        <v>3747</v>
      </c>
      <c r="D2766" s="45" t="s">
        <v>1054</v>
      </c>
      <c r="E2766" s="15"/>
    </row>
    <row r="2767" spans="1:5" ht="15">
      <c r="A2767" s="32">
        <f t="shared" si="43"/>
        <v>2763</v>
      </c>
      <c r="B2767" s="206" t="s">
        <v>5947</v>
      </c>
      <c r="C2767" s="206" t="s">
        <v>5948</v>
      </c>
      <c r="D2767" s="45" t="s">
        <v>1054</v>
      </c>
      <c r="E2767" s="15"/>
    </row>
    <row r="2768" spans="1:5" ht="15">
      <c r="A2768" s="32">
        <f t="shared" si="43"/>
        <v>2764</v>
      </c>
      <c r="B2768" s="206" t="s">
        <v>5949</v>
      </c>
      <c r="C2768" s="206" t="s">
        <v>5950</v>
      </c>
      <c r="D2768" s="45" t="s">
        <v>1054</v>
      </c>
      <c r="E2768" s="15"/>
    </row>
    <row r="2769" spans="1:5" ht="15">
      <c r="A2769" s="32">
        <f t="shared" si="43"/>
        <v>2765</v>
      </c>
      <c r="B2769" s="206" t="s">
        <v>3750</v>
      </c>
      <c r="C2769" s="206" t="s">
        <v>3751</v>
      </c>
      <c r="D2769" s="45" t="s">
        <v>1054</v>
      </c>
      <c r="E2769" s="15"/>
    </row>
    <row r="2770" spans="1:5" ht="15">
      <c r="A2770" s="32">
        <f t="shared" si="43"/>
        <v>2766</v>
      </c>
      <c r="B2770" s="206" t="s">
        <v>5951</v>
      </c>
      <c r="C2770" s="206" t="s">
        <v>5952</v>
      </c>
      <c r="D2770" s="45" t="s">
        <v>1054</v>
      </c>
      <c r="E2770" s="15"/>
    </row>
    <row r="2771" spans="1:5" ht="15">
      <c r="A2771" s="32">
        <f t="shared" si="43"/>
        <v>2767</v>
      </c>
      <c r="B2771" s="206" t="s">
        <v>5951</v>
      </c>
      <c r="C2771" s="206" t="s">
        <v>5952</v>
      </c>
      <c r="D2771" s="45" t="s">
        <v>1054</v>
      </c>
      <c r="E2771" s="15"/>
    </row>
    <row r="2772" spans="1:5" ht="15">
      <c r="A2772" s="32">
        <f t="shared" si="43"/>
        <v>2768</v>
      </c>
      <c r="B2772" s="206" t="s">
        <v>5953</v>
      </c>
      <c r="C2772" s="206" t="s">
        <v>5954</v>
      </c>
      <c r="D2772" s="45" t="s">
        <v>1054</v>
      </c>
      <c r="E2772" s="15"/>
    </row>
    <row r="2773" spans="1:5" ht="15">
      <c r="A2773" s="32">
        <f t="shared" si="43"/>
        <v>2769</v>
      </c>
      <c r="B2773" s="206" t="s">
        <v>567</v>
      </c>
      <c r="C2773" s="206" t="s">
        <v>720</v>
      </c>
      <c r="D2773" s="45" t="s">
        <v>1054</v>
      </c>
      <c r="E2773" s="15"/>
    </row>
    <row r="2774" spans="1:5" ht="15">
      <c r="A2774" s="32">
        <f t="shared" si="43"/>
        <v>2770</v>
      </c>
      <c r="B2774" s="206" t="s">
        <v>478</v>
      </c>
      <c r="C2774" s="206" t="s">
        <v>1630</v>
      </c>
      <c r="D2774" s="45" t="s">
        <v>1054</v>
      </c>
      <c r="E2774" s="15"/>
    </row>
    <row r="2775" spans="1:5" ht="15">
      <c r="A2775" s="32">
        <f t="shared" si="43"/>
        <v>2771</v>
      </c>
      <c r="B2775" s="206" t="s">
        <v>5955</v>
      </c>
      <c r="C2775" s="206" t="s">
        <v>5956</v>
      </c>
      <c r="D2775" s="45" t="s">
        <v>1054</v>
      </c>
      <c r="E2775" s="15"/>
    </row>
    <row r="2776" spans="1:5" ht="15">
      <c r="A2776" s="32">
        <f t="shared" si="43"/>
        <v>2772</v>
      </c>
      <c r="B2776" s="206" t="s">
        <v>5955</v>
      </c>
      <c r="C2776" s="206" t="s">
        <v>5956</v>
      </c>
      <c r="D2776" s="45" t="s">
        <v>1054</v>
      </c>
      <c r="E2776" s="15"/>
    </row>
    <row r="2777" spans="1:5" ht="15">
      <c r="A2777" s="32">
        <f t="shared" si="43"/>
        <v>2773</v>
      </c>
      <c r="B2777" s="206" t="s">
        <v>5957</v>
      </c>
      <c r="C2777" s="206" t="s">
        <v>5958</v>
      </c>
      <c r="D2777" s="45" t="s">
        <v>1054</v>
      </c>
      <c r="E2777" s="15"/>
    </row>
    <row r="2778" spans="1:5" ht="15">
      <c r="A2778" s="32">
        <f t="shared" si="43"/>
        <v>2774</v>
      </c>
      <c r="B2778" s="206" t="s">
        <v>3769</v>
      </c>
      <c r="C2778" s="206" t="s">
        <v>3770</v>
      </c>
      <c r="D2778" s="45" t="s">
        <v>1054</v>
      </c>
      <c r="E2778" s="15"/>
    </row>
    <row r="2779" spans="1:5" ht="15">
      <c r="A2779" s="32">
        <f t="shared" si="43"/>
        <v>2775</v>
      </c>
      <c r="B2779" s="206" t="s">
        <v>3769</v>
      </c>
      <c r="C2779" s="206" t="s">
        <v>3770</v>
      </c>
      <c r="D2779" s="45" t="s">
        <v>1054</v>
      </c>
      <c r="E2779" s="15"/>
    </row>
    <row r="2780" spans="1:5" ht="15">
      <c r="A2780" s="32">
        <f t="shared" si="43"/>
        <v>2776</v>
      </c>
      <c r="B2780" s="206" t="s">
        <v>4942</v>
      </c>
      <c r="C2780" s="206" t="s">
        <v>5959</v>
      </c>
      <c r="D2780" s="45" t="s">
        <v>1054</v>
      </c>
      <c r="E2780" s="15"/>
    </row>
    <row r="2781" spans="1:5" ht="15">
      <c r="A2781" s="32">
        <f t="shared" si="43"/>
        <v>2777</v>
      </c>
      <c r="B2781" s="206" t="s">
        <v>3788</v>
      </c>
      <c r="C2781" s="206" t="s">
        <v>3789</v>
      </c>
      <c r="D2781" s="45" t="s">
        <v>1054</v>
      </c>
      <c r="E2781" s="15"/>
    </row>
    <row r="2782" spans="1:5" ht="15">
      <c r="A2782" s="32">
        <f t="shared" si="43"/>
        <v>2778</v>
      </c>
      <c r="B2782" s="206" t="s">
        <v>3788</v>
      </c>
      <c r="C2782" s="206" t="s">
        <v>3789</v>
      </c>
      <c r="D2782" s="45" t="s">
        <v>1054</v>
      </c>
      <c r="E2782" s="15"/>
    </row>
    <row r="2783" spans="1:5" ht="15">
      <c r="A2783" s="32">
        <f t="shared" si="43"/>
        <v>2779</v>
      </c>
      <c r="B2783" s="206" t="s">
        <v>448</v>
      </c>
      <c r="C2783" s="206" t="s">
        <v>3794</v>
      </c>
      <c r="D2783" s="45" t="s">
        <v>1054</v>
      </c>
      <c r="E2783" s="15"/>
    </row>
    <row r="2784" spans="1:5" ht="15">
      <c r="A2784" s="32">
        <f t="shared" si="43"/>
        <v>2780</v>
      </c>
      <c r="B2784" s="206" t="s">
        <v>287</v>
      </c>
      <c r="C2784" s="206" t="s">
        <v>3802</v>
      </c>
      <c r="D2784" s="45" t="s">
        <v>1054</v>
      </c>
      <c r="E2784" s="15"/>
    </row>
    <row r="2785" spans="1:5" ht="15">
      <c r="A2785" s="32">
        <f t="shared" si="43"/>
        <v>2781</v>
      </c>
      <c r="B2785" s="206" t="s">
        <v>287</v>
      </c>
      <c r="C2785" s="206" t="s">
        <v>3802</v>
      </c>
      <c r="D2785" s="45" t="s">
        <v>1054</v>
      </c>
      <c r="E2785" s="15"/>
    </row>
    <row r="2786" spans="1:5" ht="15">
      <c r="A2786" s="32">
        <f t="shared" si="43"/>
        <v>2782</v>
      </c>
      <c r="B2786" s="206" t="s">
        <v>3809</v>
      </c>
      <c r="C2786" s="206" t="s">
        <v>3810</v>
      </c>
      <c r="D2786" s="45" t="s">
        <v>1054</v>
      </c>
      <c r="E2786" s="15"/>
    </row>
    <row r="2787" spans="1:5" ht="15">
      <c r="A2787" s="32">
        <f t="shared" si="43"/>
        <v>2783</v>
      </c>
      <c r="B2787" s="206" t="s">
        <v>3809</v>
      </c>
      <c r="C2787" s="206" t="s">
        <v>3810</v>
      </c>
      <c r="D2787" s="45" t="s">
        <v>1054</v>
      </c>
      <c r="E2787" s="15"/>
    </row>
    <row r="2788" spans="1:5" ht="15">
      <c r="A2788" s="32">
        <f t="shared" si="43"/>
        <v>2784</v>
      </c>
      <c r="B2788" s="206" t="s">
        <v>3819</v>
      </c>
      <c r="C2788" s="206" t="s">
        <v>3820</v>
      </c>
      <c r="D2788" s="45" t="s">
        <v>1054</v>
      </c>
      <c r="E2788" s="15"/>
    </row>
    <row r="2789" spans="1:5" ht="15">
      <c r="A2789" s="32">
        <f t="shared" si="43"/>
        <v>2785</v>
      </c>
      <c r="B2789" s="206" t="s">
        <v>5960</v>
      </c>
      <c r="C2789" s="206" t="s">
        <v>5961</v>
      </c>
      <c r="D2789" s="45" t="s">
        <v>1054</v>
      </c>
      <c r="E2789" s="15"/>
    </row>
    <row r="2790" spans="1:5" ht="15">
      <c r="A2790" s="32">
        <f t="shared" si="43"/>
        <v>2786</v>
      </c>
      <c r="B2790" s="206" t="s">
        <v>1734</v>
      </c>
      <c r="C2790" s="206" t="s">
        <v>5962</v>
      </c>
      <c r="D2790" s="45" t="s">
        <v>1054</v>
      </c>
      <c r="E2790" s="15"/>
    </row>
    <row r="2791" spans="1:5" ht="15">
      <c r="A2791" s="32">
        <f t="shared" si="43"/>
        <v>2787</v>
      </c>
      <c r="B2791" s="206" t="s">
        <v>1734</v>
      </c>
      <c r="C2791" s="206" t="s">
        <v>5962</v>
      </c>
      <c r="D2791" s="45" t="s">
        <v>1054</v>
      </c>
      <c r="E2791" s="15"/>
    </row>
    <row r="2792" spans="1:5" ht="15">
      <c r="A2792" s="32">
        <f t="shared" si="43"/>
        <v>2788</v>
      </c>
      <c r="B2792" s="206" t="s">
        <v>5963</v>
      </c>
      <c r="C2792" s="206" t="s">
        <v>5964</v>
      </c>
      <c r="D2792" s="45" t="s">
        <v>1054</v>
      </c>
      <c r="E2792" s="15"/>
    </row>
    <row r="2793" spans="1:5" ht="15">
      <c r="A2793" s="32">
        <f t="shared" si="43"/>
        <v>2789</v>
      </c>
      <c r="B2793" s="206" t="s">
        <v>5965</v>
      </c>
      <c r="C2793" s="206" t="s">
        <v>5966</v>
      </c>
      <c r="D2793" s="45" t="s">
        <v>1054</v>
      </c>
      <c r="E2793" s="15"/>
    </row>
    <row r="2794" spans="1:5" ht="15">
      <c r="A2794" s="32">
        <f t="shared" si="43"/>
        <v>2790</v>
      </c>
      <c r="B2794" s="206" t="s">
        <v>171</v>
      </c>
      <c r="C2794" s="206" t="s">
        <v>5967</v>
      </c>
      <c r="D2794" s="45" t="s">
        <v>1054</v>
      </c>
      <c r="E2794" s="15"/>
    </row>
    <row r="2795" spans="1:5" ht="15">
      <c r="A2795" s="32">
        <f t="shared" si="43"/>
        <v>2791</v>
      </c>
      <c r="B2795" s="206" t="s">
        <v>5968</v>
      </c>
      <c r="C2795" s="206" t="s">
        <v>5969</v>
      </c>
      <c r="D2795" s="45" t="s">
        <v>1054</v>
      </c>
      <c r="E2795" s="15"/>
    </row>
    <row r="2796" spans="1:5" ht="15">
      <c r="A2796" s="32">
        <f t="shared" si="43"/>
        <v>2792</v>
      </c>
      <c r="B2796" s="206" t="s">
        <v>5970</v>
      </c>
      <c r="C2796" s="206" t="s">
        <v>5971</v>
      </c>
      <c r="D2796" s="45" t="s">
        <v>1054</v>
      </c>
      <c r="E2796" s="15"/>
    </row>
    <row r="2797" spans="1:5" ht="15">
      <c r="A2797" s="32">
        <f t="shared" si="43"/>
        <v>2793</v>
      </c>
      <c r="B2797" s="206" t="s">
        <v>2662</v>
      </c>
      <c r="C2797" s="206" t="s">
        <v>5972</v>
      </c>
      <c r="D2797" s="45" t="s">
        <v>1054</v>
      </c>
      <c r="E2797" s="15"/>
    </row>
    <row r="2798" spans="1:5" ht="15">
      <c r="A2798" s="32">
        <f t="shared" si="43"/>
        <v>2794</v>
      </c>
      <c r="B2798" s="206" t="s">
        <v>5973</v>
      </c>
      <c r="C2798" s="206" t="s">
        <v>5974</v>
      </c>
      <c r="D2798" s="45" t="s">
        <v>1054</v>
      </c>
      <c r="E2798" s="15"/>
    </row>
    <row r="2799" spans="1:5" ht="15">
      <c r="A2799" s="32">
        <f t="shared" si="43"/>
        <v>2795</v>
      </c>
      <c r="B2799" s="206" t="s">
        <v>5975</v>
      </c>
      <c r="C2799" s="206" t="s">
        <v>5976</v>
      </c>
      <c r="D2799" s="45" t="s">
        <v>1054</v>
      </c>
      <c r="E2799" s="15"/>
    </row>
    <row r="2800" spans="1:5" ht="15">
      <c r="A2800" s="32">
        <f t="shared" si="43"/>
        <v>2796</v>
      </c>
      <c r="B2800" s="206" t="s">
        <v>5975</v>
      </c>
      <c r="C2800" s="206" t="s">
        <v>5976</v>
      </c>
      <c r="D2800" s="45" t="s">
        <v>1054</v>
      </c>
      <c r="E2800" s="15"/>
    </row>
    <row r="2801" spans="1:5" ht="15">
      <c r="A2801" s="32">
        <f t="shared" si="43"/>
        <v>2797</v>
      </c>
      <c r="B2801" s="206" t="s">
        <v>5977</v>
      </c>
      <c r="C2801" s="206" t="s">
        <v>5978</v>
      </c>
      <c r="D2801" s="45" t="s">
        <v>1054</v>
      </c>
      <c r="E2801" s="15"/>
    </row>
    <row r="2802" spans="1:5" ht="15">
      <c r="A2802" s="32">
        <f t="shared" si="43"/>
        <v>2798</v>
      </c>
      <c r="B2802" s="206" t="s">
        <v>5979</v>
      </c>
      <c r="C2802" s="206" t="s">
        <v>5980</v>
      </c>
      <c r="D2802" s="45" t="s">
        <v>1054</v>
      </c>
      <c r="E2802" s="15"/>
    </row>
    <row r="2803" spans="1:5" ht="15">
      <c r="A2803" s="32">
        <f t="shared" si="43"/>
        <v>2799</v>
      </c>
      <c r="B2803" s="206" t="s">
        <v>5981</v>
      </c>
      <c r="C2803" s="206" t="s">
        <v>5982</v>
      </c>
      <c r="D2803" s="45" t="s">
        <v>1054</v>
      </c>
      <c r="E2803" s="15"/>
    </row>
    <row r="2804" spans="1:5" ht="15">
      <c r="A2804" s="32">
        <f t="shared" si="43"/>
        <v>2800</v>
      </c>
      <c r="B2804" s="206" t="s">
        <v>5981</v>
      </c>
      <c r="C2804" s="206" t="s">
        <v>5982</v>
      </c>
      <c r="D2804" s="45" t="s">
        <v>1054</v>
      </c>
      <c r="E2804" s="15"/>
    </row>
    <row r="2805" spans="1:5" ht="15">
      <c r="A2805" s="32">
        <f t="shared" si="43"/>
        <v>2801</v>
      </c>
      <c r="B2805" s="206" t="s">
        <v>5983</v>
      </c>
      <c r="C2805" s="206" t="s">
        <v>5984</v>
      </c>
      <c r="D2805" s="45" t="s">
        <v>1054</v>
      </c>
      <c r="E2805" s="15"/>
    </row>
    <row r="2806" spans="1:5" ht="15">
      <c r="A2806" s="32">
        <f t="shared" si="43"/>
        <v>2802</v>
      </c>
      <c r="B2806" s="206" t="s">
        <v>5983</v>
      </c>
      <c r="C2806" s="206" t="s">
        <v>5984</v>
      </c>
      <c r="D2806" s="45" t="s">
        <v>1054</v>
      </c>
      <c r="E2806" s="15"/>
    </row>
    <row r="2807" spans="1:5" ht="15">
      <c r="A2807" s="32">
        <f t="shared" si="43"/>
        <v>2803</v>
      </c>
      <c r="B2807" s="206" t="s">
        <v>5985</v>
      </c>
      <c r="C2807" s="206" t="s">
        <v>5986</v>
      </c>
      <c r="D2807" s="45" t="s">
        <v>1054</v>
      </c>
      <c r="E2807" s="15"/>
    </row>
    <row r="2808" spans="1:5" ht="15">
      <c r="A2808" s="32">
        <f t="shared" si="43"/>
        <v>2804</v>
      </c>
      <c r="B2808" s="206" t="s">
        <v>5985</v>
      </c>
      <c r="C2808" s="206" t="s">
        <v>5986</v>
      </c>
      <c r="D2808" s="45" t="s">
        <v>1054</v>
      </c>
      <c r="E2808" s="15"/>
    </row>
    <row r="2809" spans="1:5" ht="15">
      <c r="A2809" s="32">
        <f t="shared" si="43"/>
        <v>2805</v>
      </c>
      <c r="B2809" s="206" t="s">
        <v>5987</v>
      </c>
      <c r="C2809" s="206" t="s">
        <v>5988</v>
      </c>
      <c r="D2809" s="45" t="s">
        <v>1054</v>
      </c>
      <c r="E2809" s="15"/>
    </row>
    <row r="2810" spans="1:5" ht="15">
      <c r="A2810" s="32">
        <f t="shared" si="43"/>
        <v>2806</v>
      </c>
      <c r="B2810" s="206" t="s">
        <v>5987</v>
      </c>
      <c r="C2810" s="206" t="s">
        <v>5988</v>
      </c>
      <c r="D2810" s="45" t="s">
        <v>1054</v>
      </c>
      <c r="E2810" s="15"/>
    </row>
    <row r="2811" spans="1:5" ht="15">
      <c r="A2811" s="32">
        <f t="shared" si="43"/>
        <v>2807</v>
      </c>
      <c r="B2811" s="206" t="s">
        <v>5989</v>
      </c>
      <c r="C2811" s="206" t="s">
        <v>5990</v>
      </c>
      <c r="D2811" s="45" t="s">
        <v>1054</v>
      </c>
      <c r="E2811" s="15"/>
    </row>
    <row r="2812" spans="1:5" ht="15">
      <c r="A2812" s="32">
        <f t="shared" si="43"/>
        <v>2808</v>
      </c>
      <c r="B2812" s="206" t="s">
        <v>5989</v>
      </c>
      <c r="C2812" s="206" t="s">
        <v>5990</v>
      </c>
      <c r="D2812" s="45" t="s">
        <v>1054</v>
      </c>
      <c r="E2812" s="15"/>
    </row>
    <row r="2813" spans="1:5" ht="15">
      <c r="A2813" s="32">
        <f t="shared" si="43"/>
        <v>2809</v>
      </c>
      <c r="B2813" s="206" t="s">
        <v>287</v>
      </c>
      <c r="C2813" s="206" t="s">
        <v>5991</v>
      </c>
      <c r="D2813" s="45" t="s">
        <v>1054</v>
      </c>
      <c r="E2813" s="15"/>
    </row>
    <row r="2814" spans="1:5" ht="15">
      <c r="A2814" s="32">
        <f t="shared" si="43"/>
        <v>2810</v>
      </c>
      <c r="B2814" s="206" t="s">
        <v>5992</v>
      </c>
      <c r="C2814" s="206" t="s">
        <v>5993</v>
      </c>
      <c r="D2814" s="45" t="s">
        <v>1054</v>
      </c>
      <c r="E2814" s="15"/>
    </row>
    <row r="2815" spans="1:5" ht="15">
      <c r="A2815" s="32">
        <f t="shared" si="43"/>
        <v>2811</v>
      </c>
      <c r="B2815" s="206" t="s">
        <v>5994</v>
      </c>
      <c r="C2815" s="206" t="s">
        <v>5995</v>
      </c>
      <c r="D2815" s="45" t="s">
        <v>1054</v>
      </c>
      <c r="E2815" s="15"/>
    </row>
    <row r="2816" spans="1:5" ht="15">
      <c r="A2816" s="32">
        <f t="shared" si="43"/>
        <v>2812</v>
      </c>
      <c r="B2816" s="206" t="s">
        <v>5994</v>
      </c>
      <c r="C2816" s="206" t="s">
        <v>5995</v>
      </c>
      <c r="D2816" s="45" t="s">
        <v>1054</v>
      </c>
      <c r="E2816" s="15"/>
    </row>
    <row r="2817" spans="1:5" ht="15">
      <c r="A2817" s="32">
        <f t="shared" si="43"/>
        <v>2813</v>
      </c>
      <c r="B2817" s="206" t="s">
        <v>5996</v>
      </c>
      <c r="C2817" s="206" t="s">
        <v>5997</v>
      </c>
      <c r="D2817" s="45" t="s">
        <v>1054</v>
      </c>
      <c r="E2817" s="15"/>
    </row>
    <row r="2818" spans="1:5" ht="15">
      <c r="A2818" s="32">
        <f t="shared" si="43"/>
        <v>2814</v>
      </c>
      <c r="B2818" s="206" t="s">
        <v>5996</v>
      </c>
      <c r="C2818" s="206" t="s">
        <v>5997</v>
      </c>
      <c r="D2818" s="45" t="s">
        <v>1054</v>
      </c>
      <c r="E2818" s="15"/>
    </row>
    <row r="2819" spans="1:5" ht="15">
      <c r="A2819" s="32">
        <f t="shared" si="43"/>
        <v>2815</v>
      </c>
      <c r="B2819" s="206" t="s">
        <v>5998</v>
      </c>
      <c r="C2819" s="206" t="s">
        <v>5999</v>
      </c>
      <c r="D2819" s="45" t="s">
        <v>1054</v>
      </c>
      <c r="E2819" s="15"/>
    </row>
    <row r="2820" spans="1:5" ht="15">
      <c r="A2820" s="32">
        <f t="shared" si="43"/>
        <v>2816</v>
      </c>
      <c r="B2820" s="206" t="s">
        <v>6000</v>
      </c>
      <c r="C2820" s="206" t="s">
        <v>6001</v>
      </c>
      <c r="D2820" s="45" t="s">
        <v>1054</v>
      </c>
      <c r="E2820" s="15"/>
    </row>
    <row r="2821" spans="1:5" ht="15">
      <c r="A2821" s="32">
        <f t="shared" si="43"/>
        <v>2817</v>
      </c>
      <c r="B2821" s="206" t="s">
        <v>6002</v>
      </c>
      <c r="C2821" s="206" t="s">
        <v>6003</v>
      </c>
      <c r="D2821" s="45" t="s">
        <v>1054</v>
      </c>
      <c r="E2821" s="15"/>
    </row>
    <row r="2822" spans="1:5" ht="15">
      <c r="A2822" s="32">
        <f t="shared" si="43"/>
        <v>2818</v>
      </c>
      <c r="B2822" s="206" t="s">
        <v>6004</v>
      </c>
      <c r="C2822" s="206" t="s">
        <v>6005</v>
      </c>
      <c r="D2822" s="45" t="s">
        <v>1054</v>
      </c>
      <c r="E2822" s="15"/>
    </row>
    <row r="2823" spans="1:5" ht="15">
      <c r="A2823" s="32">
        <f t="shared" ref="A2823:A2886" si="44">+A2822+1</f>
        <v>2819</v>
      </c>
      <c r="B2823" s="206" t="s">
        <v>6006</v>
      </c>
      <c r="C2823" s="206" t="s">
        <v>6007</v>
      </c>
      <c r="D2823" s="45" t="s">
        <v>1054</v>
      </c>
      <c r="E2823" s="15"/>
    </row>
    <row r="2824" spans="1:5" ht="15">
      <c r="A2824" s="32">
        <f t="shared" si="44"/>
        <v>2820</v>
      </c>
      <c r="B2824" s="206" t="s">
        <v>6008</v>
      </c>
      <c r="C2824" s="206" t="s">
        <v>6009</v>
      </c>
      <c r="D2824" s="45" t="s">
        <v>1054</v>
      </c>
      <c r="E2824" s="15"/>
    </row>
    <row r="2825" spans="1:5" ht="15">
      <c r="A2825" s="32">
        <f t="shared" si="44"/>
        <v>2821</v>
      </c>
      <c r="B2825" s="206" t="s">
        <v>6010</v>
      </c>
      <c r="C2825" s="206" t="s">
        <v>6011</v>
      </c>
      <c r="D2825" s="45" t="s">
        <v>1054</v>
      </c>
      <c r="E2825" s="15"/>
    </row>
    <row r="2826" spans="1:5" ht="15">
      <c r="A2826" s="32">
        <f t="shared" si="44"/>
        <v>2822</v>
      </c>
      <c r="B2826" s="206" t="s">
        <v>200</v>
      </c>
      <c r="C2826" s="206" t="s">
        <v>6012</v>
      </c>
      <c r="D2826" s="45" t="s">
        <v>1054</v>
      </c>
      <c r="E2826" s="15"/>
    </row>
    <row r="2827" spans="1:5" ht="15">
      <c r="A2827" s="32">
        <f t="shared" si="44"/>
        <v>2823</v>
      </c>
      <c r="B2827" s="206" t="s">
        <v>6013</v>
      </c>
      <c r="C2827" s="206" t="s">
        <v>6014</v>
      </c>
      <c r="D2827" s="45" t="s">
        <v>1054</v>
      </c>
      <c r="E2827" s="15"/>
    </row>
    <row r="2828" spans="1:5" ht="15">
      <c r="A2828" s="32">
        <f t="shared" si="44"/>
        <v>2824</v>
      </c>
      <c r="B2828" s="206" t="s">
        <v>6015</v>
      </c>
      <c r="C2828" s="206" t="s">
        <v>6016</v>
      </c>
      <c r="D2828" s="45" t="s">
        <v>1054</v>
      </c>
      <c r="E2828" s="15"/>
    </row>
    <row r="2829" spans="1:5" ht="15">
      <c r="A2829" s="32">
        <f t="shared" si="44"/>
        <v>2825</v>
      </c>
      <c r="B2829" s="206" t="s">
        <v>6017</v>
      </c>
      <c r="C2829" s="206" t="s">
        <v>6018</v>
      </c>
      <c r="D2829" s="45" t="s">
        <v>1054</v>
      </c>
      <c r="E2829" s="15"/>
    </row>
    <row r="2830" spans="1:5" ht="15">
      <c r="A2830" s="32">
        <f t="shared" si="44"/>
        <v>2826</v>
      </c>
      <c r="B2830" s="206" t="s">
        <v>6019</v>
      </c>
      <c r="C2830" s="206" t="s">
        <v>6020</v>
      </c>
      <c r="D2830" s="45" t="s">
        <v>1054</v>
      </c>
      <c r="E2830" s="15"/>
    </row>
    <row r="2831" spans="1:5" ht="15">
      <c r="A2831" s="32">
        <f t="shared" si="44"/>
        <v>2827</v>
      </c>
      <c r="B2831" s="206" t="s">
        <v>6019</v>
      </c>
      <c r="C2831" s="206" t="s">
        <v>6020</v>
      </c>
      <c r="D2831" s="45" t="s">
        <v>1054</v>
      </c>
      <c r="E2831" s="15"/>
    </row>
    <row r="2832" spans="1:5" ht="15">
      <c r="A2832" s="32">
        <f t="shared" si="44"/>
        <v>2828</v>
      </c>
      <c r="B2832" s="206" t="s">
        <v>6021</v>
      </c>
      <c r="C2832" s="206" t="s">
        <v>6022</v>
      </c>
      <c r="D2832" s="45" t="s">
        <v>1054</v>
      </c>
      <c r="E2832" s="15"/>
    </row>
    <row r="2833" spans="1:5" ht="15">
      <c r="A2833" s="32">
        <f t="shared" si="44"/>
        <v>2829</v>
      </c>
      <c r="B2833" s="206" t="s">
        <v>6023</v>
      </c>
      <c r="C2833" s="206" t="s">
        <v>6024</v>
      </c>
      <c r="D2833" s="45" t="s">
        <v>1054</v>
      </c>
      <c r="E2833" s="15"/>
    </row>
    <row r="2834" spans="1:5" ht="15">
      <c r="A2834" s="32">
        <f t="shared" si="44"/>
        <v>2830</v>
      </c>
      <c r="B2834" s="206" t="s">
        <v>1166</v>
      </c>
      <c r="C2834" s="206" t="s">
        <v>6025</v>
      </c>
      <c r="D2834" s="45" t="s">
        <v>1054</v>
      </c>
      <c r="E2834" s="15"/>
    </row>
    <row r="2835" spans="1:5" ht="15">
      <c r="A2835" s="32">
        <f t="shared" si="44"/>
        <v>2831</v>
      </c>
      <c r="B2835" s="206" t="s">
        <v>1233</v>
      </c>
      <c r="C2835" s="206" t="s">
        <v>1234</v>
      </c>
      <c r="D2835" s="45" t="s">
        <v>1054</v>
      </c>
      <c r="E2835" s="15"/>
    </row>
    <row r="2836" spans="1:5" ht="15">
      <c r="A2836" s="32">
        <f t="shared" si="44"/>
        <v>2832</v>
      </c>
      <c r="B2836" s="206" t="s">
        <v>6026</v>
      </c>
      <c r="C2836" s="206" t="s">
        <v>6027</v>
      </c>
      <c r="D2836" s="45" t="s">
        <v>1054</v>
      </c>
      <c r="E2836" s="15"/>
    </row>
    <row r="2837" spans="1:5" ht="15">
      <c r="A2837" s="32">
        <f t="shared" si="44"/>
        <v>2833</v>
      </c>
      <c r="B2837" s="206" t="s">
        <v>6026</v>
      </c>
      <c r="C2837" s="206" t="s">
        <v>6027</v>
      </c>
      <c r="D2837" s="45" t="s">
        <v>1054</v>
      </c>
      <c r="E2837" s="15"/>
    </row>
    <row r="2838" spans="1:5" ht="15">
      <c r="A2838" s="32">
        <f t="shared" si="44"/>
        <v>2834</v>
      </c>
      <c r="B2838" s="206" t="s">
        <v>6028</v>
      </c>
      <c r="C2838" s="206" t="s">
        <v>6029</v>
      </c>
      <c r="D2838" s="45" t="s">
        <v>1054</v>
      </c>
      <c r="E2838" s="15"/>
    </row>
    <row r="2839" spans="1:5" ht="15">
      <c r="A2839" s="32">
        <f t="shared" si="44"/>
        <v>2835</v>
      </c>
      <c r="B2839" s="206" t="s">
        <v>6030</v>
      </c>
      <c r="C2839" s="206" t="s">
        <v>6031</v>
      </c>
      <c r="D2839" s="45" t="s">
        <v>1054</v>
      </c>
      <c r="E2839" s="15"/>
    </row>
    <row r="2840" spans="1:5" ht="15">
      <c r="A2840" s="32">
        <f t="shared" si="44"/>
        <v>2836</v>
      </c>
      <c r="B2840" s="206" t="s">
        <v>6030</v>
      </c>
      <c r="C2840" s="206" t="s">
        <v>6031</v>
      </c>
      <c r="D2840" s="45" t="s">
        <v>1054</v>
      </c>
      <c r="E2840" s="15"/>
    </row>
    <row r="2841" spans="1:5" ht="15">
      <c r="A2841" s="32">
        <f t="shared" si="44"/>
        <v>2837</v>
      </c>
      <c r="B2841" s="206" t="s">
        <v>454</v>
      </c>
      <c r="C2841" s="206" t="s">
        <v>6032</v>
      </c>
      <c r="D2841" s="45" t="s">
        <v>1054</v>
      </c>
      <c r="E2841" s="15"/>
    </row>
    <row r="2842" spans="1:5" ht="15">
      <c r="A2842" s="32">
        <f t="shared" si="44"/>
        <v>2838</v>
      </c>
      <c r="B2842" s="206" t="s">
        <v>230</v>
      </c>
      <c r="C2842" s="206" t="s">
        <v>6033</v>
      </c>
      <c r="D2842" s="45" t="s">
        <v>1054</v>
      </c>
      <c r="E2842" s="15"/>
    </row>
    <row r="2843" spans="1:5" ht="15">
      <c r="A2843" s="32">
        <f t="shared" si="44"/>
        <v>2839</v>
      </c>
      <c r="B2843" s="206" t="s">
        <v>230</v>
      </c>
      <c r="C2843" s="206" t="s">
        <v>6033</v>
      </c>
      <c r="D2843" s="45" t="s">
        <v>1054</v>
      </c>
      <c r="E2843" s="15"/>
    </row>
    <row r="2844" spans="1:5" ht="15">
      <c r="A2844" s="32">
        <f t="shared" si="44"/>
        <v>2840</v>
      </c>
      <c r="B2844" s="206" t="s">
        <v>6034</v>
      </c>
      <c r="C2844" s="206" t="s">
        <v>6035</v>
      </c>
      <c r="D2844" s="45" t="s">
        <v>1054</v>
      </c>
      <c r="E2844" s="15"/>
    </row>
    <row r="2845" spans="1:5" ht="15">
      <c r="A2845" s="32">
        <f t="shared" si="44"/>
        <v>2841</v>
      </c>
      <c r="B2845" s="206" t="s">
        <v>6036</v>
      </c>
      <c r="C2845" s="206" t="s">
        <v>632</v>
      </c>
      <c r="D2845" s="45" t="s">
        <v>1054</v>
      </c>
      <c r="E2845" s="15"/>
    </row>
    <row r="2846" spans="1:5" ht="15">
      <c r="A2846" s="32">
        <f t="shared" si="44"/>
        <v>2842</v>
      </c>
      <c r="B2846" s="206" t="s">
        <v>173</v>
      </c>
      <c r="C2846" s="206" t="s">
        <v>1237</v>
      </c>
      <c r="D2846" s="45" t="s">
        <v>1054</v>
      </c>
      <c r="E2846" s="15"/>
    </row>
    <row r="2847" spans="1:5" ht="15">
      <c r="A2847" s="32">
        <f t="shared" si="44"/>
        <v>2843</v>
      </c>
      <c r="B2847" s="206" t="s">
        <v>230</v>
      </c>
      <c r="C2847" s="206" t="s">
        <v>6037</v>
      </c>
      <c r="D2847" s="45" t="s">
        <v>1054</v>
      </c>
      <c r="E2847" s="15"/>
    </row>
    <row r="2848" spans="1:5" ht="15">
      <c r="A2848" s="32">
        <f t="shared" si="44"/>
        <v>2844</v>
      </c>
      <c r="B2848" s="206" t="s">
        <v>1239</v>
      </c>
      <c r="C2848" s="206" t="s">
        <v>1240</v>
      </c>
      <c r="D2848" s="45" t="s">
        <v>1054</v>
      </c>
      <c r="E2848" s="15"/>
    </row>
    <row r="2849" spans="1:5" ht="15">
      <c r="A2849" s="32">
        <f t="shared" si="44"/>
        <v>2845</v>
      </c>
      <c r="B2849" s="206" t="s">
        <v>6038</v>
      </c>
      <c r="C2849" s="206" t="s">
        <v>6039</v>
      </c>
      <c r="D2849" s="45" t="s">
        <v>1054</v>
      </c>
      <c r="E2849" s="15"/>
    </row>
    <row r="2850" spans="1:5" ht="15">
      <c r="A2850" s="32">
        <f t="shared" si="44"/>
        <v>2846</v>
      </c>
      <c r="B2850" s="206" t="s">
        <v>6040</v>
      </c>
      <c r="C2850" s="206" t="s">
        <v>6041</v>
      </c>
      <c r="D2850" s="45" t="s">
        <v>1054</v>
      </c>
      <c r="E2850" s="15"/>
    </row>
    <row r="2851" spans="1:5" ht="15">
      <c r="A2851" s="32">
        <f t="shared" si="44"/>
        <v>2847</v>
      </c>
      <c r="B2851" s="206" t="s">
        <v>6042</v>
      </c>
      <c r="C2851" s="206" t="s">
        <v>6043</v>
      </c>
      <c r="D2851" s="45" t="s">
        <v>1054</v>
      </c>
      <c r="E2851" s="15"/>
    </row>
    <row r="2852" spans="1:5" ht="15">
      <c r="A2852" s="32">
        <f t="shared" si="44"/>
        <v>2848</v>
      </c>
      <c r="B2852" s="206" t="s">
        <v>3831</v>
      </c>
      <c r="C2852" s="206" t="s">
        <v>3832</v>
      </c>
      <c r="D2852" s="45" t="s">
        <v>1054</v>
      </c>
      <c r="E2852" s="15"/>
    </row>
    <row r="2853" spans="1:5" ht="15">
      <c r="A2853" s="32">
        <f t="shared" si="44"/>
        <v>2849</v>
      </c>
      <c r="B2853" s="206" t="s">
        <v>6044</v>
      </c>
      <c r="C2853" s="206" t="s">
        <v>6045</v>
      </c>
      <c r="D2853" s="45" t="s">
        <v>1054</v>
      </c>
      <c r="E2853" s="15"/>
    </row>
    <row r="2854" spans="1:5" ht="15">
      <c r="A2854" s="32">
        <f t="shared" si="44"/>
        <v>2850</v>
      </c>
      <c r="B2854" s="206" t="s">
        <v>3834</v>
      </c>
      <c r="C2854" s="206" t="s">
        <v>3835</v>
      </c>
      <c r="D2854" s="45" t="s">
        <v>1054</v>
      </c>
      <c r="E2854" s="15"/>
    </row>
    <row r="2855" spans="1:5" ht="15">
      <c r="A2855" s="32">
        <f t="shared" si="44"/>
        <v>2851</v>
      </c>
      <c r="B2855" s="206" t="s">
        <v>3834</v>
      </c>
      <c r="C2855" s="206" t="s">
        <v>3835</v>
      </c>
      <c r="D2855" s="45" t="s">
        <v>1054</v>
      </c>
      <c r="E2855" s="15"/>
    </row>
    <row r="2856" spans="1:5" ht="15">
      <c r="A2856" s="32">
        <f t="shared" si="44"/>
        <v>2852</v>
      </c>
      <c r="B2856" s="206" t="s">
        <v>3836</v>
      </c>
      <c r="C2856" s="206" t="s">
        <v>3837</v>
      </c>
      <c r="D2856" s="45" t="s">
        <v>1054</v>
      </c>
      <c r="E2856" s="15"/>
    </row>
    <row r="2857" spans="1:5" ht="15">
      <c r="A2857" s="32">
        <f t="shared" si="44"/>
        <v>2853</v>
      </c>
      <c r="B2857" s="206" t="s">
        <v>3836</v>
      </c>
      <c r="C2857" s="206" t="s">
        <v>3837</v>
      </c>
      <c r="D2857" s="45" t="s">
        <v>1054</v>
      </c>
      <c r="E2857" s="15"/>
    </row>
    <row r="2858" spans="1:5" ht="15">
      <c r="A2858" s="32">
        <f t="shared" si="44"/>
        <v>2854</v>
      </c>
      <c r="B2858" s="206" t="s">
        <v>3841</v>
      </c>
      <c r="C2858" s="206" t="s">
        <v>3842</v>
      </c>
      <c r="D2858" s="45" t="s">
        <v>1054</v>
      </c>
      <c r="E2858" s="15"/>
    </row>
    <row r="2859" spans="1:5" ht="15">
      <c r="A2859" s="32">
        <f t="shared" si="44"/>
        <v>2855</v>
      </c>
      <c r="B2859" s="206" t="s">
        <v>6046</v>
      </c>
      <c r="C2859" s="206" t="s">
        <v>6047</v>
      </c>
      <c r="D2859" s="45" t="s">
        <v>1054</v>
      </c>
      <c r="E2859" s="15"/>
    </row>
    <row r="2860" spans="1:5" ht="15">
      <c r="A2860" s="32">
        <f t="shared" si="44"/>
        <v>2856</v>
      </c>
      <c r="B2860" s="206" t="s">
        <v>6048</v>
      </c>
      <c r="C2860" s="206" t="s">
        <v>6049</v>
      </c>
      <c r="D2860" s="45" t="s">
        <v>1054</v>
      </c>
      <c r="E2860" s="15"/>
    </row>
    <row r="2861" spans="1:5" ht="15">
      <c r="A2861" s="32">
        <f t="shared" si="44"/>
        <v>2857</v>
      </c>
      <c r="B2861" s="206" t="s">
        <v>6048</v>
      </c>
      <c r="C2861" s="206" t="s">
        <v>6049</v>
      </c>
      <c r="D2861" s="45" t="s">
        <v>1054</v>
      </c>
      <c r="E2861" s="15"/>
    </row>
    <row r="2862" spans="1:5" ht="15">
      <c r="A2862" s="32">
        <f t="shared" si="44"/>
        <v>2858</v>
      </c>
      <c r="B2862" s="206" t="s">
        <v>6050</v>
      </c>
      <c r="C2862" s="206" t="s">
        <v>6051</v>
      </c>
      <c r="D2862" s="45" t="s">
        <v>1054</v>
      </c>
      <c r="E2862" s="15"/>
    </row>
    <row r="2863" spans="1:5" ht="15">
      <c r="A2863" s="32">
        <f t="shared" si="44"/>
        <v>2859</v>
      </c>
      <c r="B2863" s="206" t="s">
        <v>396</v>
      </c>
      <c r="C2863" s="206" t="s">
        <v>6052</v>
      </c>
      <c r="D2863" s="45" t="s">
        <v>1054</v>
      </c>
      <c r="E2863" s="15"/>
    </row>
    <row r="2864" spans="1:5" ht="15">
      <c r="A2864" s="32">
        <f t="shared" si="44"/>
        <v>2860</v>
      </c>
      <c r="B2864" s="206" t="s">
        <v>396</v>
      </c>
      <c r="C2864" s="206" t="s">
        <v>6052</v>
      </c>
      <c r="D2864" s="45" t="s">
        <v>1054</v>
      </c>
      <c r="E2864" s="15"/>
    </row>
    <row r="2865" spans="1:5" ht="15">
      <c r="A2865" s="32">
        <f t="shared" si="44"/>
        <v>2861</v>
      </c>
      <c r="B2865" s="206" t="s">
        <v>6053</v>
      </c>
      <c r="C2865" s="206" t="s">
        <v>6054</v>
      </c>
      <c r="D2865" s="45" t="s">
        <v>1054</v>
      </c>
      <c r="E2865" s="15"/>
    </row>
    <row r="2866" spans="1:5" ht="15">
      <c r="A2866" s="32">
        <f t="shared" si="44"/>
        <v>2862</v>
      </c>
      <c r="B2866" s="206" t="s">
        <v>6055</v>
      </c>
      <c r="C2866" s="206" t="s">
        <v>6056</v>
      </c>
      <c r="D2866" s="45" t="s">
        <v>1054</v>
      </c>
      <c r="E2866" s="15"/>
    </row>
    <row r="2867" spans="1:5" ht="15">
      <c r="A2867" s="32">
        <f t="shared" si="44"/>
        <v>2863</v>
      </c>
      <c r="B2867" s="206" t="s">
        <v>5346</v>
      </c>
      <c r="C2867" s="206" t="s">
        <v>6057</v>
      </c>
      <c r="D2867" s="45" t="s">
        <v>1054</v>
      </c>
      <c r="E2867" s="15"/>
    </row>
    <row r="2868" spans="1:5" ht="15">
      <c r="A2868" s="32">
        <f t="shared" si="44"/>
        <v>2864</v>
      </c>
      <c r="B2868" s="206" t="s">
        <v>6058</v>
      </c>
      <c r="C2868" s="206" t="s">
        <v>6059</v>
      </c>
      <c r="D2868" s="45" t="s">
        <v>1054</v>
      </c>
      <c r="E2868" s="15"/>
    </row>
    <row r="2869" spans="1:5" ht="15">
      <c r="A2869" s="32">
        <f t="shared" si="44"/>
        <v>2865</v>
      </c>
      <c r="B2869" s="206" t="s">
        <v>6060</v>
      </c>
      <c r="C2869" s="206" t="s">
        <v>6061</v>
      </c>
      <c r="D2869" s="45" t="s">
        <v>1054</v>
      </c>
      <c r="E2869" s="15"/>
    </row>
    <row r="2870" spans="1:5" ht="15">
      <c r="A2870" s="32">
        <f t="shared" si="44"/>
        <v>2866</v>
      </c>
      <c r="B2870" s="206" t="s">
        <v>6060</v>
      </c>
      <c r="C2870" s="206" t="s">
        <v>6061</v>
      </c>
      <c r="D2870" s="45" t="s">
        <v>1054</v>
      </c>
      <c r="E2870" s="15"/>
    </row>
    <row r="2871" spans="1:5" ht="15">
      <c r="A2871" s="32">
        <f t="shared" si="44"/>
        <v>2867</v>
      </c>
      <c r="B2871" s="206" t="s">
        <v>6062</v>
      </c>
      <c r="C2871" s="206" t="s">
        <v>6063</v>
      </c>
      <c r="D2871" s="45" t="s">
        <v>1054</v>
      </c>
      <c r="E2871" s="15"/>
    </row>
    <row r="2872" spans="1:5" ht="15">
      <c r="A2872" s="32">
        <f t="shared" si="44"/>
        <v>2868</v>
      </c>
      <c r="B2872" s="206" t="s">
        <v>6062</v>
      </c>
      <c r="C2872" s="206" t="s">
        <v>6063</v>
      </c>
      <c r="D2872" s="45" t="s">
        <v>1054</v>
      </c>
      <c r="E2872" s="15"/>
    </row>
    <row r="2873" spans="1:5" ht="15">
      <c r="A2873" s="32">
        <f t="shared" si="44"/>
        <v>2869</v>
      </c>
      <c r="B2873" s="206" t="s">
        <v>6064</v>
      </c>
      <c r="C2873" s="206" t="s">
        <v>6065</v>
      </c>
      <c r="D2873" s="45" t="s">
        <v>1054</v>
      </c>
      <c r="E2873" s="15"/>
    </row>
    <row r="2874" spans="1:5" ht="15">
      <c r="A2874" s="32">
        <f t="shared" si="44"/>
        <v>2870</v>
      </c>
      <c r="B2874" s="206" t="s">
        <v>6064</v>
      </c>
      <c r="C2874" s="206" t="s">
        <v>6065</v>
      </c>
      <c r="D2874" s="45" t="s">
        <v>1054</v>
      </c>
      <c r="E2874" s="15"/>
    </row>
    <row r="2875" spans="1:5" ht="15">
      <c r="A2875" s="32">
        <f t="shared" si="44"/>
        <v>2871</v>
      </c>
      <c r="B2875" s="206" t="s">
        <v>6066</v>
      </c>
      <c r="C2875" s="206" t="s">
        <v>6067</v>
      </c>
      <c r="D2875" s="45" t="s">
        <v>1054</v>
      </c>
      <c r="E2875" s="15"/>
    </row>
    <row r="2876" spans="1:5" ht="15">
      <c r="A2876" s="32">
        <f t="shared" si="44"/>
        <v>2872</v>
      </c>
      <c r="B2876" s="206" t="s">
        <v>6066</v>
      </c>
      <c r="C2876" s="206" t="s">
        <v>6067</v>
      </c>
      <c r="D2876" s="45" t="s">
        <v>1054</v>
      </c>
      <c r="E2876" s="15"/>
    </row>
    <row r="2877" spans="1:5" ht="15">
      <c r="A2877" s="32">
        <f t="shared" si="44"/>
        <v>2873</v>
      </c>
      <c r="B2877" s="206" t="s">
        <v>6068</v>
      </c>
      <c r="C2877" s="206" t="s">
        <v>6069</v>
      </c>
      <c r="D2877" s="45" t="s">
        <v>1054</v>
      </c>
      <c r="E2877" s="15"/>
    </row>
    <row r="2878" spans="1:5" ht="15">
      <c r="A2878" s="32">
        <f t="shared" si="44"/>
        <v>2874</v>
      </c>
      <c r="B2878" s="206" t="s">
        <v>6068</v>
      </c>
      <c r="C2878" s="206" t="s">
        <v>6069</v>
      </c>
      <c r="D2878" s="45" t="s">
        <v>1054</v>
      </c>
      <c r="E2878" s="15"/>
    </row>
    <row r="2879" spans="1:5" ht="15">
      <c r="A2879" s="32">
        <f t="shared" si="44"/>
        <v>2875</v>
      </c>
      <c r="B2879" s="206" t="s">
        <v>6068</v>
      </c>
      <c r="C2879" s="206" t="s">
        <v>6069</v>
      </c>
      <c r="D2879" s="45" t="s">
        <v>1054</v>
      </c>
      <c r="E2879" s="15"/>
    </row>
    <row r="2880" spans="1:5" ht="15">
      <c r="A2880" s="32">
        <f t="shared" si="44"/>
        <v>2876</v>
      </c>
      <c r="B2880" s="206" t="s">
        <v>686</v>
      </c>
      <c r="C2880" s="206" t="s">
        <v>6070</v>
      </c>
      <c r="D2880" s="45" t="s">
        <v>1054</v>
      </c>
      <c r="E2880" s="15"/>
    </row>
    <row r="2881" spans="1:5" ht="15">
      <c r="A2881" s="32">
        <f t="shared" si="44"/>
        <v>2877</v>
      </c>
      <c r="B2881" s="206" t="s">
        <v>686</v>
      </c>
      <c r="C2881" s="206" t="s">
        <v>6070</v>
      </c>
      <c r="D2881" s="45" t="s">
        <v>1054</v>
      </c>
      <c r="E2881" s="15"/>
    </row>
    <row r="2882" spans="1:5" ht="15">
      <c r="A2882" s="32">
        <f t="shared" si="44"/>
        <v>2878</v>
      </c>
      <c r="B2882" s="206" t="s">
        <v>1632</v>
      </c>
      <c r="C2882" s="206" t="s">
        <v>6071</v>
      </c>
      <c r="D2882" s="45" t="s">
        <v>1054</v>
      </c>
      <c r="E2882" s="15"/>
    </row>
    <row r="2883" spans="1:5" ht="15">
      <c r="A2883" s="32">
        <f t="shared" si="44"/>
        <v>2879</v>
      </c>
      <c r="B2883" s="206" t="s">
        <v>6072</v>
      </c>
      <c r="C2883" s="206" t="s">
        <v>6073</v>
      </c>
      <c r="D2883" s="45" t="s">
        <v>1054</v>
      </c>
      <c r="E2883" s="15"/>
    </row>
    <row r="2884" spans="1:5" ht="15">
      <c r="A2884" s="32">
        <f t="shared" si="44"/>
        <v>2880</v>
      </c>
      <c r="B2884" s="206" t="s">
        <v>6074</v>
      </c>
      <c r="C2884" s="206" t="s">
        <v>6075</v>
      </c>
      <c r="D2884" s="45" t="s">
        <v>1054</v>
      </c>
      <c r="E2884" s="15"/>
    </row>
    <row r="2885" spans="1:5" ht="15">
      <c r="A2885" s="32">
        <f t="shared" si="44"/>
        <v>2881</v>
      </c>
      <c r="B2885" s="206" t="s">
        <v>6076</v>
      </c>
      <c r="C2885" s="206" t="s">
        <v>6077</v>
      </c>
      <c r="D2885" s="45" t="s">
        <v>1054</v>
      </c>
      <c r="E2885" s="15"/>
    </row>
    <row r="2886" spans="1:5" ht="15">
      <c r="A2886" s="32">
        <f t="shared" si="44"/>
        <v>2882</v>
      </c>
      <c r="B2886" s="206" t="s">
        <v>6076</v>
      </c>
      <c r="C2886" s="206" t="s">
        <v>6077</v>
      </c>
      <c r="D2886" s="45" t="s">
        <v>1054</v>
      </c>
      <c r="E2886" s="15"/>
    </row>
    <row r="2887" spans="1:5" ht="15">
      <c r="A2887" s="32">
        <f t="shared" ref="A2887:A2950" si="45">+A2886+1</f>
        <v>2883</v>
      </c>
      <c r="B2887" s="206" t="s">
        <v>1290</v>
      </c>
      <c r="C2887" s="206" t="s">
        <v>6078</v>
      </c>
      <c r="D2887" s="45" t="s">
        <v>1054</v>
      </c>
      <c r="E2887" s="15"/>
    </row>
    <row r="2888" spans="1:5" ht="15">
      <c r="A2888" s="32">
        <f t="shared" si="45"/>
        <v>2884</v>
      </c>
      <c r="B2888" s="206" t="s">
        <v>1290</v>
      </c>
      <c r="C2888" s="206" t="s">
        <v>6078</v>
      </c>
      <c r="D2888" s="45" t="s">
        <v>1054</v>
      </c>
      <c r="E2888" s="15"/>
    </row>
    <row r="2889" spans="1:5" ht="15">
      <c r="A2889" s="32">
        <f t="shared" si="45"/>
        <v>2885</v>
      </c>
      <c r="B2889" s="206" t="s">
        <v>6079</v>
      </c>
      <c r="C2889" s="206" t="s">
        <v>6080</v>
      </c>
      <c r="D2889" s="45" t="s">
        <v>1054</v>
      </c>
      <c r="E2889" s="15"/>
    </row>
    <row r="2890" spans="1:5" ht="15">
      <c r="A2890" s="32">
        <f t="shared" si="45"/>
        <v>2886</v>
      </c>
      <c r="B2890" s="206" t="s">
        <v>6081</v>
      </c>
      <c r="C2890" s="206" t="s">
        <v>6082</v>
      </c>
      <c r="D2890" s="45" t="s">
        <v>1054</v>
      </c>
      <c r="E2890" s="15"/>
    </row>
    <row r="2891" spans="1:5" ht="15">
      <c r="A2891" s="32">
        <f t="shared" si="45"/>
        <v>2887</v>
      </c>
      <c r="B2891" s="206" t="s">
        <v>6081</v>
      </c>
      <c r="C2891" s="206" t="s">
        <v>6082</v>
      </c>
      <c r="D2891" s="45" t="s">
        <v>1054</v>
      </c>
      <c r="E2891" s="15"/>
    </row>
    <row r="2892" spans="1:5" ht="15">
      <c r="A2892" s="32">
        <f t="shared" si="45"/>
        <v>2888</v>
      </c>
      <c r="B2892" s="206" t="s">
        <v>1008</v>
      </c>
      <c r="C2892" s="206" t="s">
        <v>6083</v>
      </c>
      <c r="D2892" s="45" t="s">
        <v>1054</v>
      </c>
      <c r="E2892" s="15"/>
    </row>
    <row r="2893" spans="1:5" ht="15">
      <c r="A2893" s="32">
        <f t="shared" si="45"/>
        <v>2889</v>
      </c>
      <c r="B2893" s="206" t="s">
        <v>3846</v>
      </c>
      <c r="C2893" s="206" t="s">
        <v>3847</v>
      </c>
      <c r="D2893" s="45" t="s">
        <v>1054</v>
      </c>
      <c r="E2893" s="15"/>
    </row>
    <row r="2894" spans="1:5" ht="15">
      <c r="A2894" s="32">
        <f t="shared" si="45"/>
        <v>2890</v>
      </c>
      <c r="B2894" s="206" t="s">
        <v>3846</v>
      </c>
      <c r="C2894" s="206" t="s">
        <v>3847</v>
      </c>
      <c r="D2894" s="45" t="s">
        <v>1054</v>
      </c>
      <c r="E2894" s="15"/>
    </row>
    <row r="2895" spans="1:5" ht="15">
      <c r="A2895" s="32">
        <f t="shared" si="45"/>
        <v>2891</v>
      </c>
      <c r="B2895" s="206" t="s">
        <v>6084</v>
      </c>
      <c r="C2895" s="206" t="s">
        <v>6085</v>
      </c>
      <c r="D2895" s="45" t="s">
        <v>1054</v>
      </c>
      <c r="E2895" s="15"/>
    </row>
    <row r="2896" spans="1:5" ht="15">
      <c r="A2896" s="32">
        <f t="shared" si="45"/>
        <v>2892</v>
      </c>
      <c r="B2896" s="206" t="s">
        <v>6086</v>
      </c>
      <c r="C2896" s="206" t="s">
        <v>6087</v>
      </c>
      <c r="D2896" s="45" t="s">
        <v>1054</v>
      </c>
      <c r="E2896" s="15"/>
    </row>
    <row r="2897" spans="1:5" ht="15">
      <c r="A2897" s="32">
        <f t="shared" si="45"/>
        <v>2893</v>
      </c>
      <c r="B2897" s="206" t="s">
        <v>6086</v>
      </c>
      <c r="C2897" s="206" t="s">
        <v>6087</v>
      </c>
      <c r="D2897" s="45" t="s">
        <v>1054</v>
      </c>
      <c r="E2897" s="15"/>
    </row>
    <row r="2898" spans="1:5" ht="15">
      <c r="A2898" s="32">
        <f t="shared" si="45"/>
        <v>2894</v>
      </c>
      <c r="B2898" s="206" t="s">
        <v>577</v>
      </c>
      <c r="C2898" s="206" t="s">
        <v>6088</v>
      </c>
      <c r="D2898" s="45" t="s">
        <v>1054</v>
      </c>
      <c r="E2898" s="15"/>
    </row>
    <row r="2899" spans="1:5" ht="15">
      <c r="A2899" s="32">
        <f t="shared" si="45"/>
        <v>2895</v>
      </c>
      <c r="B2899" s="206" t="s">
        <v>6089</v>
      </c>
      <c r="C2899" s="206" t="s">
        <v>6090</v>
      </c>
      <c r="D2899" s="45" t="s">
        <v>1054</v>
      </c>
      <c r="E2899" s="15"/>
    </row>
    <row r="2900" spans="1:5" ht="15">
      <c r="A2900" s="32">
        <f t="shared" si="45"/>
        <v>2896</v>
      </c>
      <c r="B2900" s="206" t="s">
        <v>1247</v>
      </c>
      <c r="C2900" s="206" t="s">
        <v>1248</v>
      </c>
      <c r="D2900" s="45" t="s">
        <v>1054</v>
      </c>
      <c r="E2900" s="15"/>
    </row>
    <row r="2901" spans="1:5" ht="15">
      <c r="A2901" s="32">
        <f t="shared" si="45"/>
        <v>2897</v>
      </c>
      <c r="B2901" s="206" t="s">
        <v>6091</v>
      </c>
      <c r="C2901" s="206" t="s">
        <v>6092</v>
      </c>
      <c r="D2901" s="45" t="s">
        <v>1054</v>
      </c>
      <c r="E2901" s="15"/>
    </row>
    <row r="2902" spans="1:5" ht="15">
      <c r="A2902" s="32">
        <f t="shared" si="45"/>
        <v>2898</v>
      </c>
      <c r="B2902" s="206" t="s">
        <v>6093</v>
      </c>
      <c r="C2902" s="206" t="s">
        <v>6094</v>
      </c>
      <c r="D2902" s="45" t="s">
        <v>1054</v>
      </c>
      <c r="E2902" s="15"/>
    </row>
    <row r="2903" spans="1:5" ht="15">
      <c r="A2903" s="32">
        <f t="shared" si="45"/>
        <v>2899</v>
      </c>
      <c r="B2903" s="206" t="s">
        <v>6095</v>
      </c>
      <c r="C2903" s="206" t="s">
        <v>6096</v>
      </c>
      <c r="D2903" s="45" t="s">
        <v>1054</v>
      </c>
      <c r="E2903" s="15"/>
    </row>
    <row r="2904" spans="1:5" ht="15">
      <c r="A2904" s="32">
        <f t="shared" si="45"/>
        <v>2900</v>
      </c>
      <c r="B2904" s="206" t="s">
        <v>6095</v>
      </c>
      <c r="C2904" s="206" t="s">
        <v>6096</v>
      </c>
      <c r="D2904" s="45" t="s">
        <v>1054</v>
      </c>
      <c r="E2904" s="15"/>
    </row>
    <row r="2905" spans="1:5" ht="15">
      <c r="A2905" s="32">
        <f t="shared" si="45"/>
        <v>2901</v>
      </c>
      <c r="B2905" s="206" t="s">
        <v>6097</v>
      </c>
      <c r="C2905" s="206" t="s">
        <v>6098</v>
      </c>
      <c r="D2905" s="45" t="s">
        <v>1054</v>
      </c>
      <c r="E2905" s="15"/>
    </row>
    <row r="2906" spans="1:5" ht="15">
      <c r="A2906" s="32">
        <f t="shared" si="45"/>
        <v>2902</v>
      </c>
      <c r="B2906" s="206" t="s">
        <v>6097</v>
      </c>
      <c r="C2906" s="206" t="s">
        <v>6098</v>
      </c>
      <c r="D2906" s="45" t="s">
        <v>1054</v>
      </c>
      <c r="E2906" s="15"/>
    </row>
    <row r="2907" spans="1:5" ht="15">
      <c r="A2907" s="32">
        <f t="shared" si="45"/>
        <v>2903</v>
      </c>
      <c r="B2907" s="206" t="s">
        <v>6099</v>
      </c>
      <c r="C2907" s="206" t="s">
        <v>6100</v>
      </c>
      <c r="D2907" s="45" t="s">
        <v>1054</v>
      </c>
      <c r="E2907" s="15"/>
    </row>
    <row r="2908" spans="1:5" ht="15">
      <c r="A2908" s="32">
        <f t="shared" si="45"/>
        <v>2904</v>
      </c>
      <c r="B2908" s="206" t="s">
        <v>6101</v>
      </c>
      <c r="C2908" s="206" t="s">
        <v>6102</v>
      </c>
      <c r="D2908" s="45" t="s">
        <v>1054</v>
      </c>
      <c r="E2908" s="15"/>
    </row>
    <row r="2909" spans="1:5" ht="15">
      <c r="A2909" s="32">
        <f t="shared" si="45"/>
        <v>2905</v>
      </c>
      <c r="B2909" s="206" t="s">
        <v>6103</v>
      </c>
      <c r="C2909" s="206" t="s">
        <v>6104</v>
      </c>
      <c r="D2909" s="45" t="s">
        <v>1054</v>
      </c>
      <c r="E2909" s="15"/>
    </row>
    <row r="2910" spans="1:5" ht="15">
      <c r="A2910" s="32">
        <f t="shared" si="45"/>
        <v>2906</v>
      </c>
      <c r="B2910" s="206" t="s">
        <v>178</v>
      </c>
      <c r="C2910" s="206" t="s">
        <v>6105</v>
      </c>
      <c r="D2910" s="45" t="s">
        <v>1054</v>
      </c>
      <c r="E2910" s="15"/>
    </row>
    <row r="2911" spans="1:5" ht="15">
      <c r="A2911" s="32">
        <f t="shared" si="45"/>
        <v>2907</v>
      </c>
      <c r="B2911" s="206" t="s">
        <v>6106</v>
      </c>
      <c r="C2911" s="206" t="s">
        <v>6107</v>
      </c>
      <c r="D2911" s="45" t="s">
        <v>1054</v>
      </c>
      <c r="E2911" s="15"/>
    </row>
    <row r="2912" spans="1:5" ht="15">
      <c r="A2912" s="32">
        <f t="shared" si="45"/>
        <v>2908</v>
      </c>
      <c r="B2912" s="206" t="s">
        <v>3864</v>
      </c>
      <c r="C2912" s="206" t="s">
        <v>3865</v>
      </c>
      <c r="D2912" s="45" t="s">
        <v>1054</v>
      </c>
      <c r="E2912" s="15"/>
    </row>
    <row r="2913" spans="1:5" ht="15">
      <c r="A2913" s="32">
        <f t="shared" si="45"/>
        <v>2909</v>
      </c>
      <c r="B2913" s="206" t="s">
        <v>6108</v>
      </c>
      <c r="C2913" s="206" t="s">
        <v>6109</v>
      </c>
      <c r="D2913" s="45" t="s">
        <v>1054</v>
      </c>
      <c r="E2913" s="15"/>
    </row>
    <row r="2914" spans="1:5" ht="15">
      <c r="A2914" s="32">
        <f t="shared" si="45"/>
        <v>2910</v>
      </c>
      <c r="B2914" s="206" t="s">
        <v>6110</v>
      </c>
      <c r="C2914" s="206" t="s">
        <v>6111</v>
      </c>
      <c r="D2914" s="45" t="s">
        <v>1054</v>
      </c>
      <c r="E2914" s="15"/>
    </row>
    <row r="2915" spans="1:5" ht="15">
      <c r="A2915" s="32">
        <f t="shared" si="45"/>
        <v>2911</v>
      </c>
      <c r="B2915" s="206" t="s">
        <v>6112</v>
      </c>
      <c r="C2915" s="206" t="s">
        <v>6113</v>
      </c>
      <c r="D2915" s="45" t="s">
        <v>1054</v>
      </c>
      <c r="E2915" s="15"/>
    </row>
    <row r="2916" spans="1:5" ht="15">
      <c r="A2916" s="32">
        <f t="shared" si="45"/>
        <v>2912</v>
      </c>
      <c r="B2916" s="206" t="s">
        <v>6112</v>
      </c>
      <c r="C2916" s="206" t="s">
        <v>6113</v>
      </c>
      <c r="D2916" s="45" t="s">
        <v>1054</v>
      </c>
      <c r="E2916" s="15"/>
    </row>
    <row r="2917" spans="1:5" ht="15">
      <c r="A2917" s="32">
        <f t="shared" si="45"/>
        <v>2913</v>
      </c>
      <c r="B2917" s="206" t="s">
        <v>3869</v>
      </c>
      <c r="C2917" s="206" t="s">
        <v>3870</v>
      </c>
      <c r="D2917" s="45" t="s">
        <v>1054</v>
      </c>
      <c r="E2917" s="15"/>
    </row>
    <row r="2918" spans="1:5" ht="15">
      <c r="A2918" s="32">
        <f t="shared" si="45"/>
        <v>2914</v>
      </c>
      <c r="B2918" s="206" t="s">
        <v>594</v>
      </c>
      <c r="C2918" s="206" t="s">
        <v>3873</v>
      </c>
      <c r="D2918" s="45" t="s">
        <v>1054</v>
      </c>
      <c r="E2918" s="15"/>
    </row>
    <row r="2919" spans="1:5" ht="15">
      <c r="A2919" s="32">
        <f t="shared" si="45"/>
        <v>2915</v>
      </c>
      <c r="B2919" s="206" t="s">
        <v>6114</v>
      </c>
      <c r="C2919" s="206" t="s">
        <v>6115</v>
      </c>
      <c r="D2919" s="45" t="s">
        <v>1054</v>
      </c>
      <c r="E2919" s="15"/>
    </row>
    <row r="2920" spans="1:5" ht="15">
      <c r="A2920" s="32">
        <f t="shared" si="45"/>
        <v>2916</v>
      </c>
      <c r="B2920" s="206" t="s">
        <v>3875</v>
      </c>
      <c r="C2920" s="206" t="s">
        <v>3876</v>
      </c>
      <c r="D2920" s="45" t="s">
        <v>1054</v>
      </c>
      <c r="E2920" s="15"/>
    </row>
    <row r="2921" spans="1:5" ht="15">
      <c r="A2921" s="32">
        <f t="shared" si="45"/>
        <v>2917</v>
      </c>
      <c r="B2921" s="206" t="s">
        <v>3886</v>
      </c>
      <c r="C2921" s="206" t="s">
        <v>3887</v>
      </c>
      <c r="D2921" s="45" t="s">
        <v>1054</v>
      </c>
      <c r="E2921" s="15"/>
    </row>
    <row r="2922" spans="1:5" ht="15">
      <c r="A2922" s="32">
        <f t="shared" si="45"/>
        <v>2918</v>
      </c>
      <c r="B2922" s="206" t="s">
        <v>3888</v>
      </c>
      <c r="C2922" s="206" t="s">
        <v>3889</v>
      </c>
      <c r="D2922" s="45" t="s">
        <v>1054</v>
      </c>
      <c r="E2922" s="15"/>
    </row>
    <row r="2923" spans="1:5" ht="15">
      <c r="A2923" s="32">
        <f t="shared" si="45"/>
        <v>2919</v>
      </c>
      <c r="B2923" s="206" t="s">
        <v>6116</v>
      </c>
      <c r="C2923" s="206" t="s">
        <v>6117</v>
      </c>
      <c r="D2923" s="45" t="s">
        <v>1054</v>
      </c>
      <c r="E2923" s="15"/>
    </row>
    <row r="2924" spans="1:5" ht="15">
      <c r="A2924" s="32">
        <f t="shared" si="45"/>
        <v>2920</v>
      </c>
      <c r="B2924" s="206" t="s">
        <v>3899</v>
      </c>
      <c r="C2924" s="206" t="s">
        <v>3900</v>
      </c>
      <c r="D2924" s="45" t="s">
        <v>1054</v>
      </c>
      <c r="E2924" s="15"/>
    </row>
    <row r="2925" spans="1:5" ht="15">
      <c r="A2925" s="32">
        <f t="shared" si="45"/>
        <v>2921</v>
      </c>
      <c r="B2925" s="206" t="s">
        <v>3899</v>
      </c>
      <c r="C2925" s="206" t="s">
        <v>3900</v>
      </c>
      <c r="D2925" s="45" t="s">
        <v>1054</v>
      </c>
      <c r="E2925" s="15"/>
    </row>
    <row r="2926" spans="1:5" ht="15">
      <c r="A2926" s="32">
        <f t="shared" si="45"/>
        <v>2922</v>
      </c>
      <c r="B2926" s="206" t="s">
        <v>3903</v>
      </c>
      <c r="C2926" s="206" t="s">
        <v>3904</v>
      </c>
      <c r="D2926" s="45" t="s">
        <v>1054</v>
      </c>
      <c r="E2926" s="15"/>
    </row>
    <row r="2927" spans="1:5" ht="15">
      <c r="A2927" s="32">
        <f t="shared" si="45"/>
        <v>2923</v>
      </c>
      <c r="B2927" s="206" t="s">
        <v>3903</v>
      </c>
      <c r="C2927" s="206" t="s">
        <v>3904</v>
      </c>
      <c r="D2927" s="45" t="s">
        <v>1054</v>
      </c>
      <c r="E2927" s="15"/>
    </row>
    <row r="2928" spans="1:5" ht="15">
      <c r="A2928" s="32">
        <f t="shared" si="45"/>
        <v>2924</v>
      </c>
      <c r="B2928" s="206" t="s">
        <v>3905</v>
      </c>
      <c r="C2928" s="206" t="s">
        <v>3906</v>
      </c>
      <c r="D2928" s="45" t="s">
        <v>1054</v>
      </c>
      <c r="E2928" s="15"/>
    </row>
    <row r="2929" spans="1:5" ht="15">
      <c r="A2929" s="32">
        <f t="shared" si="45"/>
        <v>2925</v>
      </c>
      <c r="B2929" s="206" t="s">
        <v>3907</v>
      </c>
      <c r="C2929" s="206" t="s">
        <v>3908</v>
      </c>
      <c r="D2929" s="45" t="s">
        <v>1054</v>
      </c>
      <c r="E2929" s="15"/>
    </row>
    <row r="2930" spans="1:5" ht="15">
      <c r="A2930" s="32">
        <f t="shared" si="45"/>
        <v>2926</v>
      </c>
      <c r="B2930" s="206" t="s">
        <v>6118</v>
      </c>
      <c r="C2930" s="206" t="s">
        <v>6119</v>
      </c>
      <c r="D2930" s="45" t="s">
        <v>1054</v>
      </c>
      <c r="E2930" s="15"/>
    </row>
    <row r="2931" spans="1:5" ht="15">
      <c r="A2931" s="32">
        <f t="shared" si="45"/>
        <v>2927</v>
      </c>
      <c r="B2931" s="206" t="s">
        <v>4979</v>
      </c>
      <c r="C2931" s="206" t="s">
        <v>6120</v>
      </c>
      <c r="D2931" s="45" t="s">
        <v>1054</v>
      </c>
      <c r="E2931" s="15"/>
    </row>
    <row r="2932" spans="1:5" ht="15">
      <c r="A2932" s="32">
        <f t="shared" si="45"/>
        <v>2928</v>
      </c>
      <c r="B2932" s="206" t="s">
        <v>6121</v>
      </c>
      <c r="C2932" s="206" t="s">
        <v>6122</v>
      </c>
      <c r="D2932" s="45" t="s">
        <v>1054</v>
      </c>
      <c r="E2932" s="15"/>
    </row>
    <row r="2933" spans="1:5" ht="15">
      <c r="A2933" s="32">
        <f t="shared" si="45"/>
        <v>2929</v>
      </c>
      <c r="B2933" s="206" t="s">
        <v>6121</v>
      </c>
      <c r="C2933" s="206" t="s">
        <v>6122</v>
      </c>
      <c r="D2933" s="45" t="s">
        <v>1054</v>
      </c>
      <c r="E2933" s="15"/>
    </row>
    <row r="2934" spans="1:5" ht="15">
      <c r="A2934" s="32">
        <f t="shared" si="45"/>
        <v>2930</v>
      </c>
      <c r="B2934" s="206" t="s">
        <v>6123</v>
      </c>
      <c r="C2934" s="206" t="s">
        <v>6124</v>
      </c>
      <c r="D2934" s="45" t="s">
        <v>1054</v>
      </c>
      <c r="E2934" s="15"/>
    </row>
    <row r="2935" spans="1:5" ht="15">
      <c r="A2935" s="32">
        <f t="shared" si="45"/>
        <v>2931</v>
      </c>
      <c r="B2935" s="206" t="s">
        <v>6123</v>
      </c>
      <c r="C2935" s="206" t="s">
        <v>6124</v>
      </c>
      <c r="D2935" s="45" t="s">
        <v>1054</v>
      </c>
      <c r="E2935" s="15"/>
    </row>
    <row r="2936" spans="1:5" ht="15">
      <c r="A2936" s="32">
        <f t="shared" si="45"/>
        <v>2932</v>
      </c>
      <c r="B2936" s="206" t="s">
        <v>6125</v>
      </c>
      <c r="C2936" s="206" t="s">
        <v>6126</v>
      </c>
      <c r="D2936" s="45" t="s">
        <v>1054</v>
      </c>
      <c r="E2936" s="15"/>
    </row>
    <row r="2937" spans="1:5" ht="15">
      <c r="A2937" s="32">
        <f t="shared" si="45"/>
        <v>2933</v>
      </c>
      <c r="B2937" s="206" t="s">
        <v>6125</v>
      </c>
      <c r="C2937" s="206" t="s">
        <v>6126</v>
      </c>
      <c r="D2937" s="45" t="s">
        <v>1054</v>
      </c>
      <c r="E2937" s="15"/>
    </row>
    <row r="2938" spans="1:5" ht="15">
      <c r="A2938" s="32">
        <f t="shared" si="45"/>
        <v>2934</v>
      </c>
      <c r="B2938" s="206" t="s">
        <v>861</v>
      </c>
      <c r="C2938" s="206" t="s">
        <v>6127</v>
      </c>
      <c r="D2938" s="45" t="s">
        <v>1054</v>
      </c>
      <c r="E2938" s="15"/>
    </row>
    <row r="2939" spans="1:5" ht="15">
      <c r="A2939" s="32">
        <f t="shared" si="45"/>
        <v>2935</v>
      </c>
      <c r="B2939" s="206" t="s">
        <v>6128</v>
      </c>
      <c r="C2939" s="206" t="s">
        <v>6129</v>
      </c>
      <c r="D2939" s="45" t="s">
        <v>1054</v>
      </c>
      <c r="E2939" s="15"/>
    </row>
    <row r="2940" spans="1:5" ht="15">
      <c r="A2940" s="32">
        <f t="shared" si="45"/>
        <v>2936</v>
      </c>
      <c r="B2940" s="206" t="s">
        <v>6130</v>
      </c>
      <c r="C2940" s="206" t="s">
        <v>6131</v>
      </c>
      <c r="D2940" s="45" t="s">
        <v>1054</v>
      </c>
      <c r="E2940" s="15"/>
    </row>
    <row r="2941" spans="1:5" ht="15">
      <c r="A2941" s="32">
        <f t="shared" si="45"/>
        <v>2937</v>
      </c>
      <c r="B2941" s="206" t="s">
        <v>6132</v>
      </c>
      <c r="C2941" s="206" t="s">
        <v>6133</v>
      </c>
      <c r="D2941" s="45" t="s">
        <v>1054</v>
      </c>
      <c r="E2941" s="15"/>
    </row>
    <row r="2942" spans="1:5" ht="15">
      <c r="A2942" s="32">
        <f t="shared" si="45"/>
        <v>2938</v>
      </c>
      <c r="B2942" s="206" t="s">
        <v>6134</v>
      </c>
      <c r="C2942" s="206" t="s">
        <v>6135</v>
      </c>
      <c r="D2942" s="45" t="s">
        <v>1054</v>
      </c>
      <c r="E2942" s="15"/>
    </row>
    <row r="2943" spans="1:5" ht="15">
      <c r="A2943" s="32">
        <f t="shared" si="45"/>
        <v>2939</v>
      </c>
      <c r="B2943" s="206" t="s">
        <v>6134</v>
      </c>
      <c r="C2943" s="206" t="s">
        <v>6135</v>
      </c>
      <c r="D2943" s="45" t="s">
        <v>1054</v>
      </c>
      <c r="E2943" s="15"/>
    </row>
    <row r="2944" spans="1:5" ht="15">
      <c r="A2944" s="32">
        <f t="shared" si="45"/>
        <v>2940</v>
      </c>
      <c r="B2944" s="206" t="s">
        <v>6136</v>
      </c>
      <c r="C2944" s="206" t="s">
        <v>6137</v>
      </c>
      <c r="D2944" s="45" t="s">
        <v>1054</v>
      </c>
      <c r="E2944" s="15"/>
    </row>
    <row r="2945" spans="1:5" ht="15">
      <c r="A2945" s="32">
        <f t="shared" si="45"/>
        <v>2941</v>
      </c>
      <c r="B2945" s="206" t="s">
        <v>6138</v>
      </c>
      <c r="C2945" s="206" t="s">
        <v>6139</v>
      </c>
      <c r="D2945" s="45" t="s">
        <v>1054</v>
      </c>
      <c r="E2945" s="15"/>
    </row>
    <row r="2946" spans="1:5" ht="15">
      <c r="A2946" s="32">
        <f t="shared" si="45"/>
        <v>2942</v>
      </c>
      <c r="B2946" s="206" t="s">
        <v>6138</v>
      </c>
      <c r="C2946" s="206" t="s">
        <v>6139</v>
      </c>
      <c r="D2946" s="45" t="s">
        <v>1054</v>
      </c>
      <c r="E2946" s="15"/>
    </row>
    <row r="2947" spans="1:5" ht="15">
      <c r="A2947" s="32">
        <f t="shared" si="45"/>
        <v>2943</v>
      </c>
      <c r="B2947" s="206" t="s">
        <v>6140</v>
      </c>
      <c r="C2947" s="206" t="s">
        <v>6141</v>
      </c>
      <c r="D2947" s="45" t="s">
        <v>1054</v>
      </c>
      <c r="E2947" s="15"/>
    </row>
    <row r="2948" spans="1:5" ht="15">
      <c r="A2948" s="32">
        <f t="shared" si="45"/>
        <v>2944</v>
      </c>
      <c r="B2948" s="206" t="s">
        <v>6142</v>
      </c>
      <c r="C2948" s="206" t="s">
        <v>6143</v>
      </c>
      <c r="D2948" s="45" t="s">
        <v>1054</v>
      </c>
      <c r="E2948" s="15"/>
    </row>
    <row r="2949" spans="1:5" ht="15">
      <c r="A2949" s="32">
        <f t="shared" si="45"/>
        <v>2945</v>
      </c>
      <c r="B2949" s="206" t="s">
        <v>6142</v>
      </c>
      <c r="C2949" s="206" t="s">
        <v>6143</v>
      </c>
      <c r="D2949" s="45" t="s">
        <v>1054</v>
      </c>
      <c r="E2949" s="15"/>
    </row>
    <row r="2950" spans="1:5" ht="15">
      <c r="A2950" s="32">
        <f t="shared" si="45"/>
        <v>2946</v>
      </c>
      <c r="B2950" s="206" t="s">
        <v>6144</v>
      </c>
      <c r="C2950" s="206" t="s">
        <v>6145</v>
      </c>
      <c r="D2950" s="45" t="s">
        <v>1054</v>
      </c>
      <c r="E2950" s="15"/>
    </row>
    <row r="2951" spans="1:5" ht="15">
      <c r="A2951" s="32">
        <f t="shared" ref="A2951:A3014" si="46">+A2950+1</f>
        <v>2947</v>
      </c>
      <c r="B2951" s="206" t="s">
        <v>6144</v>
      </c>
      <c r="C2951" s="206" t="s">
        <v>6145</v>
      </c>
      <c r="D2951" s="45" t="s">
        <v>1054</v>
      </c>
      <c r="E2951" s="15"/>
    </row>
    <row r="2952" spans="1:5" ht="15">
      <c r="A2952" s="32">
        <f t="shared" si="46"/>
        <v>2948</v>
      </c>
      <c r="B2952" s="206" t="s">
        <v>6146</v>
      </c>
      <c r="C2952" s="206" t="s">
        <v>6147</v>
      </c>
      <c r="D2952" s="45" t="s">
        <v>1054</v>
      </c>
      <c r="E2952" s="15"/>
    </row>
    <row r="2953" spans="1:5" ht="15">
      <c r="A2953" s="32">
        <f t="shared" si="46"/>
        <v>2949</v>
      </c>
      <c r="B2953" s="206" t="s">
        <v>6148</v>
      </c>
      <c r="C2953" s="206" t="s">
        <v>6149</v>
      </c>
      <c r="D2953" s="45" t="s">
        <v>1054</v>
      </c>
      <c r="E2953" s="15"/>
    </row>
    <row r="2954" spans="1:5" ht="15">
      <c r="A2954" s="32">
        <f t="shared" si="46"/>
        <v>2950</v>
      </c>
      <c r="B2954" s="206" t="s">
        <v>6150</v>
      </c>
      <c r="C2954" s="206" t="s">
        <v>6151</v>
      </c>
      <c r="D2954" s="45" t="s">
        <v>1054</v>
      </c>
      <c r="E2954" s="15"/>
    </row>
    <row r="2955" spans="1:5" ht="15">
      <c r="A2955" s="32">
        <f t="shared" si="46"/>
        <v>2951</v>
      </c>
      <c r="B2955" s="206" t="s">
        <v>6152</v>
      </c>
      <c r="C2955" s="206" t="s">
        <v>6153</v>
      </c>
      <c r="D2955" s="45" t="s">
        <v>1054</v>
      </c>
      <c r="E2955" s="15"/>
    </row>
    <row r="2956" spans="1:5" ht="15">
      <c r="A2956" s="32">
        <f t="shared" si="46"/>
        <v>2952</v>
      </c>
      <c r="B2956" s="206" t="s">
        <v>6154</v>
      </c>
      <c r="C2956" s="206" t="s">
        <v>6155</v>
      </c>
      <c r="D2956" s="45" t="s">
        <v>1054</v>
      </c>
      <c r="E2956" s="15"/>
    </row>
    <row r="2957" spans="1:5" ht="15">
      <c r="A2957" s="32">
        <f t="shared" si="46"/>
        <v>2953</v>
      </c>
      <c r="B2957" s="206" t="s">
        <v>6154</v>
      </c>
      <c r="C2957" s="206" t="s">
        <v>6155</v>
      </c>
      <c r="D2957" s="45" t="s">
        <v>1054</v>
      </c>
      <c r="E2957" s="15"/>
    </row>
    <row r="2958" spans="1:5" ht="15">
      <c r="A2958" s="32">
        <f t="shared" si="46"/>
        <v>2954</v>
      </c>
      <c r="B2958" s="206" t="s">
        <v>6156</v>
      </c>
      <c r="C2958" s="206" t="s">
        <v>6157</v>
      </c>
      <c r="D2958" s="45" t="s">
        <v>1054</v>
      </c>
      <c r="E2958" s="15"/>
    </row>
    <row r="2959" spans="1:5" ht="15">
      <c r="A2959" s="32">
        <f t="shared" si="46"/>
        <v>2955</v>
      </c>
      <c r="B2959" s="206" t="s">
        <v>6156</v>
      </c>
      <c r="C2959" s="206" t="s">
        <v>6157</v>
      </c>
      <c r="D2959" s="45" t="s">
        <v>1054</v>
      </c>
      <c r="E2959" s="15"/>
    </row>
    <row r="2960" spans="1:5" ht="15">
      <c r="A2960" s="32">
        <f t="shared" si="46"/>
        <v>2956</v>
      </c>
      <c r="B2960" s="206" t="s">
        <v>6156</v>
      </c>
      <c r="C2960" s="206" t="s">
        <v>6157</v>
      </c>
      <c r="D2960" s="45" t="s">
        <v>1054</v>
      </c>
      <c r="E2960" s="15"/>
    </row>
    <row r="2961" spans="1:5" ht="15">
      <c r="A2961" s="32">
        <f t="shared" si="46"/>
        <v>2957</v>
      </c>
      <c r="B2961" s="206" t="s">
        <v>301</v>
      </c>
      <c r="C2961" s="206" t="s">
        <v>612</v>
      </c>
      <c r="D2961" s="45" t="s">
        <v>1054</v>
      </c>
      <c r="E2961" s="15"/>
    </row>
    <row r="2962" spans="1:5" ht="15">
      <c r="A2962" s="32">
        <f t="shared" si="46"/>
        <v>2958</v>
      </c>
      <c r="B2962" s="206" t="s">
        <v>6158</v>
      </c>
      <c r="C2962" s="206" t="s">
        <v>6159</v>
      </c>
      <c r="D2962" s="45" t="s">
        <v>1054</v>
      </c>
      <c r="E2962" s="15"/>
    </row>
    <row r="2963" spans="1:5" ht="15">
      <c r="A2963" s="32">
        <f t="shared" si="46"/>
        <v>2959</v>
      </c>
      <c r="B2963" s="206" t="s">
        <v>6158</v>
      </c>
      <c r="C2963" s="206" t="s">
        <v>6159</v>
      </c>
      <c r="D2963" s="45" t="s">
        <v>1054</v>
      </c>
      <c r="E2963" s="15"/>
    </row>
    <row r="2964" spans="1:5" ht="15">
      <c r="A2964" s="32">
        <f t="shared" si="46"/>
        <v>2960</v>
      </c>
      <c r="B2964" s="206" t="s">
        <v>6160</v>
      </c>
      <c r="C2964" s="206" t="s">
        <v>6161</v>
      </c>
      <c r="D2964" s="45" t="s">
        <v>1054</v>
      </c>
      <c r="E2964" s="15"/>
    </row>
    <row r="2965" spans="1:5" ht="15">
      <c r="A2965" s="32">
        <f t="shared" si="46"/>
        <v>2961</v>
      </c>
      <c r="B2965" s="206" t="s">
        <v>6160</v>
      </c>
      <c r="C2965" s="206" t="s">
        <v>6161</v>
      </c>
      <c r="D2965" s="45" t="s">
        <v>1054</v>
      </c>
      <c r="E2965" s="15"/>
    </row>
    <row r="2966" spans="1:5" ht="15">
      <c r="A2966" s="32">
        <f t="shared" si="46"/>
        <v>2962</v>
      </c>
      <c r="B2966" s="206" t="s">
        <v>6162</v>
      </c>
      <c r="C2966" s="206" t="s">
        <v>6163</v>
      </c>
      <c r="D2966" s="45" t="s">
        <v>1054</v>
      </c>
      <c r="E2966" s="15"/>
    </row>
    <row r="2967" spans="1:5" ht="15">
      <c r="A2967" s="32">
        <f t="shared" si="46"/>
        <v>2963</v>
      </c>
      <c r="B2967" s="206" t="s">
        <v>6164</v>
      </c>
      <c r="C2967" s="206" t="s">
        <v>6165</v>
      </c>
      <c r="D2967" s="45" t="s">
        <v>1054</v>
      </c>
      <c r="E2967" s="15"/>
    </row>
    <row r="2968" spans="1:5" ht="15">
      <c r="A2968" s="32">
        <f t="shared" si="46"/>
        <v>2964</v>
      </c>
      <c r="B2968" s="206" t="s">
        <v>6166</v>
      </c>
      <c r="C2968" s="206" t="s">
        <v>6167</v>
      </c>
      <c r="D2968" s="45" t="s">
        <v>1054</v>
      </c>
      <c r="E2968" s="15"/>
    </row>
    <row r="2969" spans="1:5" ht="15">
      <c r="A2969" s="32">
        <f t="shared" si="46"/>
        <v>2965</v>
      </c>
      <c r="B2969" s="206" t="s">
        <v>1437</v>
      </c>
      <c r="C2969" s="206" t="s">
        <v>6168</v>
      </c>
      <c r="D2969" s="45" t="s">
        <v>1054</v>
      </c>
      <c r="E2969" s="15"/>
    </row>
    <row r="2970" spans="1:5" ht="15">
      <c r="A2970" s="32">
        <f t="shared" si="46"/>
        <v>2966</v>
      </c>
      <c r="B2970" s="206" t="s">
        <v>6169</v>
      </c>
      <c r="C2970" s="206" t="s">
        <v>6170</v>
      </c>
      <c r="D2970" s="45" t="s">
        <v>1054</v>
      </c>
      <c r="E2970" s="15"/>
    </row>
    <row r="2971" spans="1:5" ht="15">
      <c r="A2971" s="32">
        <f t="shared" si="46"/>
        <v>2967</v>
      </c>
      <c r="B2971" s="206" t="s">
        <v>6171</v>
      </c>
      <c r="C2971" s="206" t="s">
        <v>6172</v>
      </c>
      <c r="D2971" s="45" t="s">
        <v>1054</v>
      </c>
      <c r="E2971" s="15"/>
    </row>
    <row r="2972" spans="1:5" ht="15">
      <c r="A2972" s="32">
        <f t="shared" si="46"/>
        <v>2968</v>
      </c>
      <c r="B2972" s="206" t="s">
        <v>184</v>
      </c>
      <c r="C2972" s="206" t="s">
        <v>6173</v>
      </c>
      <c r="D2972" s="45" t="s">
        <v>1054</v>
      </c>
      <c r="E2972" s="15"/>
    </row>
    <row r="2973" spans="1:5" ht="15">
      <c r="A2973" s="32">
        <f t="shared" si="46"/>
        <v>2969</v>
      </c>
      <c r="B2973" s="206" t="s">
        <v>184</v>
      </c>
      <c r="C2973" s="206" t="s">
        <v>6173</v>
      </c>
      <c r="D2973" s="45" t="s">
        <v>1054</v>
      </c>
      <c r="E2973" s="15"/>
    </row>
    <row r="2974" spans="1:5" ht="15">
      <c r="A2974" s="32">
        <f t="shared" si="46"/>
        <v>2970</v>
      </c>
      <c r="B2974" s="206" t="s">
        <v>6174</v>
      </c>
      <c r="C2974" s="206" t="s">
        <v>6175</v>
      </c>
      <c r="D2974" s="45" t="s">
        <v>1054</v>
      </c>
      <c r="E2974" s="15"/>
    </row>
    <row r="2975" spans="1:5" ht="15">
      <c r="A2975" s="32">
        <f t="shared" si="46"/>
        <v>2971</v>
      </c>
      <c r="B2975" s="206" t="s">
        <v>6174</v>
      </c>
      <c r="C2975" s="206" t="s">
        <v>6175</v>
      </c>
      <c r="D2975" s="45" t="s">
        <v>1054</v>
      </c>
      <c r="E2975" s="15"/>
    </row>
    <row r="2976" spans="1:5" ht="15">
      <c r="A2976" s="32">
        <f t="shared" si="46"/>
        <v>2972</v>
      </c>
      <c r="B2976" s="206" t="s">
        <v>939</v>
      </c>
      <c r="C2976" s="206" t="s">
        <v>940</v>
      </c>
      <c r="D2976" s="45" t="s">
        <v>1054</v>
      </c>
      <c r="E2976" s="15"/>
    </row>
    <row r="2977" spans="1:5" ht="15">
      <c r="A2977" s="32">
        <f t="shared" si="46"/>
        <v>2973</v>
      </c>
      <c r="B2977" s="206" t="s">
        <v>939</v>
      </c>
      <c r="C2977" s="206" t="s">
        <v>940</v>
      </c>
      <c r="D2977" s="45" t="s">
        <v>1054</v>
      </c>
      <c r="E2977" s="15"/>
    </row>
    <row r="2978" spans="1:5" ht="15">
      <c r="A2978" s="32">
        <f t="shared" si="46"/>
        <v>2974</v>
      </c>
      <c r="B2978" s="206" t="s">
        <v>941</v>
      </c>
      <c r="C2978" s="206" t="s">
        <v>942</v>
      </c>
      <c r="D2978" s="45" t="s">
        <v>1054</v>
      </c>
      <c r="E2978" s="15"/>
    </row>
    <row r="2979" spans="1:5" ht="15">
      <c r="A2979" s="32">
        <f t="shared" si="46"/>
        <v>2975</v>
      </c>
      <c r="B2979" s="206" t="s">
        <v>6176</v>
      </c>
      <c r="C2979" s="206" t="s">
        <v>6177</v>
      </c>
      <c r="D2979" s="45" t="s">
        <v>1054</v>
      </c>
      <c r="E2979" s="15"/>
    </row>
    <row r="2980" spans="1:5" ht="15">
      <c r="A2980" s="32">
        <f t="shared" si="46"/>
        <v>2976</v>
      </c>
      <c r="B2980" s="206" t="s">
        <v>6176</v>
      </c>
      <c r="C2980" s="206" t="s">
        <v>6177</v>
      </c>
      <c r="D2980" s="45" t="s">
        <v>1054</v>
      </c>
      <c r="E2980" s="15"/>
    </row>
    <row r="2981" spans="1:5" ht="15">
      <c r="A2981" s="32">
        <f t="shared" si="46"/>
        <v>2977</v>
      </c>
      <c r="B2981" s="206" t="s">
        <v>6178</v>
      </c>
      <c r="C2981" s="206" t="s">
        <v>6179</v>
      </c>
      <c r="D2981" s="45" t="s">
        <v>1054</v>
      </c>
      <c r="E2981" s="15"/>
    </row>
    <row r="2982" spans="1:5" ht="15">
      <c r="A2982" s="32">
        <f t="shared" si="46"/>
        <v>2978</v>
      </c>
      <c r="B2982" s="206" t="s">
        <v>1196</v>
      </c>
      <c r="C2982" s="206" t="s">
        <v>1715</v>
      </c>
      <c r="D2982" s="45" t="s">
        <v>1054</v>
      </c>
      <c r="E2982" s="15"/>
    </row>
    <row r="2983" spans="1:5" ht="15">
      <c r="A2983" s="32">
        <f t="shared" si="46"/>
        <v>2979</v>
      </c>
      <c r="B2983" s="206" t="s">
        <v>1196</v>
      </c>
      <c r="C2983" s="206" t="s">
        <v>1715</v>
      </c>
      <c r="D2983" s="45" t="s">
        <v>1054</v>
      </c>
      <c r="E2983" s="15"/>
    </row>
    <row r="2984" spans="1:5" ht="15">
      <c r="A2984" s="32">
        <f t="shared" si="46"/>
        <v>2980</v>
      </c>
      <c r="B2984" s="206" t="s">
        <v>6180</v>
      </c>
      <c r="C2984" s="206" t="s">
        <v>6181</v>
      </c>
      <c r="D2984" s="45" t="s">
        <v>1054</v>
      </c>
      <c r="E2984" s="15"/>
    </row>
    <row r="2985" spans="1:5" ht="15">
      <c r="A2985" s="32">
        <f t="shared" si="46"/>
        <v>2981</v>
      </c>
      <c r="B2985" s="206" t="s">
        <v>180</v>
      </c>
      <c r="C2985" s="206" t="s">
        <v>6182</v>
      </c>
      <c r="D2985" s="45" t="s">
        <v>1054</v>
      </c>
      <c r="E2985" s="15"/>
    </row>
    <row r="2986" spans="1:5" ht="15">
      <c r="A2986" s="32">
        <f t="shared" si="46"/>
        <v>2982</v>
      </c>
      <c r="B2986" s="206" t="s">
        <v>180</v>
      </c>
      <c r="C2986" s="206" t="s">
        <v>6182</v>
      </c>
      <c r="D2986" s="45" t="s">
        <v>1054</v>
      </c>
      <c r="E2986" s="15"/>
    </row>
    <row r="2987" spans="1:5" ht="15">
      <c r="A2987" s="32">
        <f t="shared" si="46"/>
        <v>2983</v>
      </c>
      <c r="B2987" s="206" t="s">
        <v>3915</v>
      </c>
      <c r="C2987" s="206" t="s">
        <v>3916</v>
      </c>
      <c r="D2987" s="45" t="s">
        <v>1054</v>
      </c>
      <c r="E2987" s="15"/>
    </row>
    <row r="2988" spans="1:5" ht="15">
      <c r="A2988" s="32">
        <f t="shared" si="46"/>
        <v>2984</v>
      </c>
      <c r="B2988" s="206" t="s">
        <v>861</v>
      </c>
      <c r="C2988" s="206" t="s">
        <v>6183</v>
      </c>
      <c r="D2988" s="45" t="s">
        <v>1054</v>
      </c>
      <c r="E2988" s="15"/>
    </row>
    <row r="2989" spans="1:5" ht="15">
      <c r="A2989" s="32">
        <f t="shared" si="46"/>
        <v>2985</v>
      </c>
      <c r="B2989" s="206" t="s">
        <v>6184</v>
      </c>
      <c r="C2989" s="206" t="s">
        <v>6185</v>
      </c>
      <c r="D2989" s="45" t="s">
        <v>1054</v>
      </c>
      <c r="E2989" s="15"/>
    </row>
    <row r="2990" spans="1:5" ht="15">
      <c r="A2990" s="32">
        <f t="shared" si="46"/>
        <v>2986</v>
      </c>
      <c r="B2990" s="206" t="s">
        <v>6186</v>
      </c>
      <c r="C2990" s="206" t="s">
        <v>6187</v>
      </c>
      <c r="D2990" s="45" t="s">
        <v>1054</v>
      </c>
      <c r="E2990" s="15"/>
    </row>
    <row r="2991" spans="1:5" ht="15">
      <c r="A2991" s="32">
        <f t="shared" si="46"/>
        <v>2987</v>
      </c>
      <c r="B2991" s="206" t="s">
        <v>3918</v>
      </c>
      <c r="C2991" s="206" t="s">
        <v>3919</v>
      </c>
      <c r="D2991" s="45" t="s">
        <v>1054</v>
      </c>
      <c r="E2991" s="15"/>
    </row>
    <row r="2992" spans="1:5" ht="15">
      <c r="A2992" s="32">
        <f t="shared" si="46"/>
        <v>2988</v>
      </c>
      <c r="B2992" s="206" t="s">
        <v>3918</v>
      </c>
      <c r="C2992" s="206" t="s">
        <v>3919</v>
      </c>
      <c r="D2992" s="45" t="s">
        <v>1054</v>
      </c>
      <c r="E2992" s="15"/>
    </row>
    <row r="2993" spans="1:5" ht="15">
      <c r="A2993" s="32">
        <f t="shared" si="46"/>
        <v>2989</v>
      </c>
      <c r="B2993" s="206" t="s">
        <v>209</v>
      </c>
      <c r="C2993" s="206" t="s">
        <v>6188</v>
      </c>
      <c r="D2993" s="45" t="s">
        <v>1054</v>
      </c>
      <c r="E2993" s="15"/>
    </row>
    <row r="2994" spans="1:5" ht="15">
      <c r="A2994" s="32">
        <f t="shared" si="46"/>
        <v>2990</v>
      </c>
      <c r="B2994" s="206" t="s">
        <v>209</v>
      </c>
      <c r="C2994" s="206" t="s">
        <v>6188</v>
      </c>
      <c r="D2994" s="45" t="s">
        <v>1054</v>
      </c>
      <c r="E2994" s="15"/>
    </row>
    <row r="2995" spans="1:5" ht="15">
      <c r="A2995" s="32">
        <f t="shared" si="46"/>
        <v>2991</v>
      </c>
      <c r="B2995" s="206" t="s">
        <v>6189</v>
      </c>
      <c r="C2995" s="206" t="s">
        <v>6190</v>
      </c>
      <c r="D2995" s="45" t="s">
        <v>1054</v>
      </c>
      <c r="E2995" s="15"/>
    </row>
    <row r="2996" spans="1:5" ht="15">
      <c r="A2996" s="32">
        <f t="shared" si="46"/>
        <v>2992</v>
      </c>
      <c r="B2996" s="206" t="s">
        <v>6189</v>
      </c>
      <c r="C2996" s="206" t="s">
        <v>6190</v>
      </c>
      <c r="D2996" s="45" t="s">
        <v>1054</v>
      </c>
      <c r="E2996" s="15"/>
    </row>
    <row r="2997" spans="1:5" ht="15">
      <c r="A2997" s="32">
        <f t="shared" si="46"/>
        <v>2993</v>
      </c>
      <c r="B2997" s="206" t="s">
        <v>6191</v>
      </c>
      <c r="C2997" s="206" t="s">
        <v>6192</v>
      </c>
      <c r="D2997" s="45" t="s">
        <v>1054</v>
      </c>
      <c r="E2997" s="15"/>
    </row>
    <row r="2998" spans="1:5" ht="15">
      <c r="A2998" s="32">
        <f t="shared" si="46"/>
        <v>2994</v>
      </c>
      <c r="B2998" s="206" t="s">
        <v>6191</v>
      </c>
      <c r="C2998" s="206" t="s">
        <v>6192</v>
      </c>
      <c r="D2998" s="45" t="s">
        <v>1054</v>
      </c>
      <c r="E2998" s="15"/>
    </row>
    <row r="2999" spans="1:5" ht="15">
      <c r="A2999" s="32">
        <f t="shared" si="46"/>
        <v>2995</v>
      </c>
      <c r="B2999" s="206" t="s">
        <v>6193</v>
      </c>
      <c r="C2999" s="206" t="s">
        <v>6194</v>
      </c>
      <c r="D2999" s="45" t="s">
        <v>1054</v>
      </c>
      <c r="E2999" s="15"/>
    </row>
    <row r="3000" spans="1:5" ht="15">
      <c r="A3000" s="32">
        <f t="shared" si="46"/>
        <v>2996</v>
      </c>
      <c r="B3000" s="206" t="s">
        <v>307</v>
      </c>
      <c r="C3000" s="206" t="s">
        <v>6195</v>
      </c>
      <c r="D3000" s="45" t="s">
        <v>1054</v>
      </c>
      <c r="E3000" s="15"/>
    </row>
    <row r="3001" spans="1:5" ht="15">
      <c r="A3001" s="32">
        <f t="shared" si="46"/>
        <v>2997</v>
      </c>
      <c r="B3001" s="206" t="s">
        <v>338</v>
      </c>
      <c r="C3001" s="206" t="s">
        <v>6196</v>
      </c>
      <c r="D3001" s="45" t="s">
        <v>1054</v>
      </c>
      <c r="E3001" s="15"/>
    </row>
    <row r="3002" spans="1:5" ht="15">
      <c r="A3002" s="32">
        <f t="shared" si="46"/>
        <v>2998</v>
      </c>
      <c r="B3002" s="206" t="s">
        <v>6197</v>
      </c>
      <c r="C3002" s="206" t="s">
        <v>6198</v>
      </c>
      <c r="D3002" s="45" t="s">
        <v>1054</v>
      </c>
      <c r="E3002" s="15"/>
    </row>
    <row r="3003" spans="1:5" ht="15">
      <c r="A3003" s="32">
        <f t="shared" si="46"/>
        <v>2999</v>
      </c>
      <c r="B3003" s="206" t="s">
        <v>6199</v>
      </c>
      <c r="C3003" s="206" t="s">
        <v>6200</v>
      </c>
      <c r="D3003" s="45" t="s">
        <v>1054</v>
      </c>
      <c r="E3003" s="15"/>
    </row>
    <row r="3004" spans="1:5" ht="15">
      <c r="A3004" s="32">
        <f t="shared" si="46"/>
        <v>3000</v>
      </c>
      <c r="B3004" s="206" t="s">
        <v>6201</v>
      </c>
      <c r="C3004" s="206" t="s">
        <v>6202</v>
      </c>
      <c r="D3004" s="45" t="s">
        <v>1054</v>
      </c>
      <c r="E3004" s="15"/>
    </row>
    <row r="3005" spans="1:5" ht="15">
      <c r="A3005" s="32">
        <f t="shared" si="46"/>
        <v>3001</v>
      </c>
      <c r="B3005" s="206" t="s">
        <v>245</v>
      </c>
      <c r="C3005" s="206" t="s">
        <v>6203</v>
      </c>
      <c r="D3005" s="45" t="s">
        <v>1054</v>
      </c>
      <c r="E3005" s="15"/>
    </row>
    <row r="3006" spans="1:5" ht="15">
      <c r="A3006" s="32">
        <f t="shared" si="46"/>
        <v>3002</v>
      </c>
      <c r="B3006" s="206" t="s">
        <v>6204</v>
      </c>
      <c r="C3006" s="206" t="s">
        <v>864</v>
      </c>
      <c r="D3006" s="45" t="s">
        <v>1054</v>
      </c>
      <c r="E3006" s="15"/>
    </row>
    <row r="3007" spans="1:5" ht="15">
      <c r="A3007" s="32">
        <f t="shared" si="46"/>
        <v>3003</v>
      </c>
      <c r="B3007" s="206" t="s">
        <v>389</v>
      </c>
      <c r="C3007" s="206" t="s">
        <v>1268</v>
      </c>
      <c r="D3007" s="45" t="s">
        <v>1054</v>
      </c>
      <c r="E3007" s="15"/>
    </row>
    <row r="3008" spans="1:5" ht="15">
      <c r="A3008" s="32">
        <f t="shared" si="46"/>
        <v>3004</v>
      </c>
      <c r="B3008" s="206" t="s">
        <v>389</v>
      </c>
      <c r="C3008" s="206" t="s">
        <v>1268</v>
      </c>
      <c r="D3008" s="45" t="s">
        <v>1054</v>
      </c>
      <c r="E3008" s="15"/>
    </row>
    <row r="3009" spans="1:5" ht="15">
      <c r="A3009" s="32">
        <f t="shared" si="46"/>
        <v>3005</v>
      </c>
      <c r="B3009" s="206" t="s">
        <v>798</v>
      </c>
      <c r="C3009" s="206" t="s">
        <v>6205</v>
      </c>
      <c r="D3009" s="45" t="s">
        <v>1054</v>
      </c>
      <c r="E3009" s="15"/>
    </row>
    <row r="3010" spans="1:5" ht="15">
      <c r="A3010" s="32">
        <f t="shared" si="46"/>
        <v>3006</v>
      </c>
      <c r="B3010" s="206" t="s">
        <v>6206</v>
      </c>
      <c r="C3010" s="206" t="s">
        <v>6207</v>
      </c>
      <c r="D3010" s="45" t="s">
        <v>1054</v>
      </c>
      <c r="E3010" s="15"/>
    </row>
    <row r="3011" spans="1:5" ht="15">
      <c r="A3011" s="32">
        <f t="shared" si="46"/>
        <v>3007</v>
      </c>
      <c r="B3011" s="206" t="s">
        <v>6206</v>
      </c>
      <c r="C3011" s="206" t="s">
        <v>6207</v>
      </c>
      <c r="D3011" s="45" t="s">
        <v>1054</v>
      </c>
      <c r="E3011" s="15"/>
    </row>
    <row r="3012" spans="1:5" ht="15">
      <c r="A3012" s="32">
        <f t="shared" si="46"/>
        <v>3008</v>
      </c>
      <c r="B3012" s="206" t="s">
        <v>6208</v>
      </c>
      <c r="C3012" s="206" t="s">
        <v>6209</v>
      </c>
      <c r="D3012" s="45" t="s">
        <v>1054</v>
      </c>
      <c r="E3012" s="15"/>
    </row>
    <row r="3013" spans="1:5" ht="15">
      <c r="A3013" s="32">
        <f t="shared" si="46"/>
        <v>3009</v>
      </c>
      <c r="B3013" s="206" t="s">
        <v>312</v>
      </c>
      <c r="C3013" s="206" t="s">
        <v>6210</v>
      </c>
      <c r="D3013" s="45" t="s">
        <v>1054</v>
      </c>
      <c r="E3013" s="15"/>
    </row>
    <row r="3014" spans="1:5" ht="15">
      <c r="A3014" s="32">
        <f t="shared" si="46"/>
        <v>3010</v>
      </c>
      <c r="B3014" s="206" t="s">
        <v>6211</v>
      </c>
      <c r="C3014" s="206" t="s">
        <v>6212</v>
      </c>
      <c r="D3014" s="45" t="s">
        <v>1054</v>
      </c>
      <c r="E3014" s="15"/>
    </row>
    <row r="3015" spans="1:5" ht="15">
      <c r="A3015" s="32">
        <f t="shared" ref="A3015:A3078" si="47">+A3014+1</f>
        <v>3011</v>
      </c>
      <c r="B3015" s="206" t="s">
        <v>6213</v>
      </c>
      <c r="C3015" s="206" t="s">
        <v>6214</v>
      </c>
      <c r="D3015" s="45" t="s">
        <v>1054</v>
      </c>
      <c r="E3015" s="15"/>
    </row>
    <row r="3016" spans="1:5" ht="15">
      <c r="A3016" s="32">
        <f t="shared" si="47"/>
        <v>3012</v>
      </c>
      <c r="B3016" s="206" t="s">
        <v>1580</v>
      </c>
      <c r="C3016" s="206" t="s">
        <v>6215</v>
      </c>
      <c r="D3016" s="45" t="s">
        <v>1054</v>
      </c>
      <c r="E3016" s="15"/>
    </row>
    <row r="3017" spans="1:5" ht="15">
      <c r="A3017" s="32">
        <f t="shared" si="47"/>
        <v>3013</v>
      </c>
      <c r="B3017" s="206" t="s">
        <v>6216</v>
      </c>
      <c r="C3017" s="206" t="s">
        <v>6217</v>
      </c>
      <c r="D3017" s="45" t="s">
        <v>1054</v>
      </c>
      <c r="E3017" s="15"/>
    </row>
    <row r="3018" spans="1:5" ht="15">
      <c r="A3018" s="32">
        <f t="shared" si="47"/>
        <v>3014</v>
      </c>
      <c r="B3018" s="206" t="s">
        <v>6216</v>
      </c>
      <c r="C3018" s="206" t="s">
        <v>6217</v>
      </c>
      <c r="D3018" s="45" t="s">
        <v>1054</v>
      </c>
      <c r="E3018" s="15"/>
    </row>
    <row r="3019" spans="1:5" ht="15">
      <c r="A3019" s="32">
        <f t="shared" si="47"/>
        <v>3015</v>
      </c>
      <c r="B3019" s="206" t="s">
        <v>6218</v>
      </c>
      <c r="C3019" s="206" t="s">
        <v>6219</v>
      </c>
      <c r="D3019" s="45" t="s">
        <v>1054</v>
      </c>
      <c r="E3019" s="15"/>
    </row>
    <row r="3020" spans="1:5" ht="15">
      <c r="A3020" s="32">
        <f t="shared" si="47"/>
        <v>3016</v>
      </c>
      <c r="B3020" s="206" t="s">
        <v>1668</v>
      </c>
      <c r="C3020" s="206" t="s">
        <v>1669</v>
      </c>
      <c r="D3020" s="45" t="s">
        <v>1054</v>
      </c>
      <c r="E3020" s="15"/>
    </row>
    <row r="3021" spans="1:5" ht="15">
      <c r="A3021" s="32">
        <f t="shared" si="47"/>
        <v>3017</v>
      </c>
      <c r="B3021" s="206" t="s">
        <v>1668</v>
      </c>
      <c r="C3021" s="206" t="s">
        <v>1669</v>
      </c>
      <c r="D3021" s="45" t="s">
        <v>1054</v>
      </c>
      <c r="E3021" s="15"/>
    </row>
    <row r="3022" spans="1:5" ht="15">
      <c r="A3022" s="32">
        <f t="shared" si="47"/>
        <v>3018</v>
      </c>
      <c r="B3022" s="206" t="s">
        <v>347</v>
      </c>
      <c r="C3022" s="206" t="s">
        <v>6220</v>
      </c>
      <c r="D3022" s="45" t="s">
        <v>1054</v>
      </c>
      <c r="E3022" s="15"/>
    </row>
    <row r="3023" spans="1:5" ht="15">
      <c r="A3023" s="32">
        <f t="shared" si="47"/>
        <v>3019</v>
      </c>
      <c r="B3023" s="206" t="s">
        <v>6221</v>
      </c>
      <c r="C3023" s="206" t="s">
        <v>6222</v>
      </c>
      <c r="D3023" s="45" t="s">
        <v>1054</v>
      </c>
      <c r="E3023" s="15"/>
    </row>
    <row r="3024" spans="1:5" ht="15">
      <c r="A3024" s="32">
        <f t="shared" si="47"/>
        <v>3020</v>
      </c>
      <c r="B3024" s="206" t="s">
        <v>6223</v>
      </c>
      <c r="C3024" s="206" t="s">
        <v>6224</v>
      </c>
      <c r="D3024" s="45" t="s">
        <v>1054</v>
      </c>
      <c r="E3024" s="15"/>
    </row>
    <row r="3025" spans="1:5" ht="15">
      <c r="A3025" s="32">
        <f t="shared" si="47"/>
        <v>3021</v>
      </c>
      <c r="B3025" s="206" t="s">
        <v>6225</v>
      </c>
      <c r="C3025" s="206" t="s">
        <v>6226</v>
      </c>
      <c r="D3025" s="45" t="s">
        <v>1054</v>
      </c>
      <c r="E3025" s="15"/>
    </row>
    <row r="3026" spans="1:5" ht="15">
      <c r="A3026" s="32">
        <f t="shared" si="47"/>
        <v>3022</v>
      </c>
      <c r="B3026" s="206" t="s">
        <v>6227</v>
      </c>
      <c r="C3026" s="206" t="s">
        <v>6228</v>
      </c>
      <c r="D3026" s="45" t="s">
        <v>1054</v>
      </c>
      <c r="E3026" s="15"/>
    </row>
    <row r="3027" spans="1:5" ht="15">
      <c r="A3027" s="32">
        <f t="shared" si="47"/>
        <v>3023</v>
      </c>
      <c r="B3027" s="206" t="s">
        <v>952</v>
      </c>
      <c r="C3027" s="206" t="s">
        <v>953</v>
      </c>
      <c r="D3027" s="45" t="s">
        <v>1054</v>
      </c>
      <c r="E3027" s="15"/>
    </row>
    <row r="3028" spans="1:5" ht="15">
      <c r="A3028" s="32">
        <f t="shared" si="47"/>
        <v>3024</v>
      </c>
      <c r="B3028" s="206" t="s">
        <v>6229</v>
      </c>
      <c r="C3028" s="206" t="s">
        <v>6230</v>
      </c>
      <c r="D3028" s="45" t="s">
        <v>1054</v>
      </c>
      <c r="E3028" s="15"/>
    </row>
    <row r="3029" spans="1:5" ht="15">
      <c r="A3029" s="32">
        <f t="shared" si="47"/>
        <v>3025</v>
      </c>
      <c r="B3029" s="206" t="s">
        <v>3949</v>
      </c>
      <c r="C3029" s="206" t="s">
        <v>3950</v>
      </c>
      <c r="D3029" s="45" t="s">
        <v>1054</v>
      </c>
      <c r="E3029" s="15"/>
    </row>
    <row r="3030" spans="1:5" ht="15">
      <c r="A3030" s="32">
        <f t="shared" si="47"/>
        <v>3026</v>
      </c>
      <c r="B3030" s="206" t="s">
        <v>3949</v>
      </c>
      <c r="C3030" s="206" t="s">
        <v>3950</v>
      </c>
      <c r="D3030" s="45" t="s">
        <v>1054</v>
      </c>
      <c r="E3030" s="15"/>
    </row>
    <row r="3031" spans="1:5" ht="15">
      <c r="A3031" s="32">
        <f t="shared" si="47"/>
        <v>3027</v>
      </c>
      <c r="B3031" s="206" t="s">
        <v>6231</v>
      </c>
      <c r="C3031" s="206" t="s">
        <v>6232</v>
      </c>
      <c r="D3031" s="45" t="s">
        <v>1054</v>
      </c>
      <c r="E3031" s="15"/>
    </row>
    <row r="3032" spans="1:5" ht="15">
      <c r="A3032" s="32">
        <f t="shared" si="47"/>
        <v>3028</v>
      </c>
      <c r="B3032" s="206" t="s">
        <v>1286</v>
      </c>
      <c r="C3032" s="206" t="s">
        <v>1287</v>
      </c>
      <c r="D3032" s="45" t="s">
        <v>1054</v>
      </c>
      <c r="E3032" s="15"/>
    </row>
    <row r="3033" spans="1:5" ht="15">
      <c r="A3033" s="32">
        <f t="shared" si="47"/>
        <v>3029</v>
      </c>
      <c r="B3033" s="206" t="s">
        <v>1286</v>
      </c>
      <c r="C3033" s="206" t="s">
        <v>1287</v>
      </c>
      <c r="D3033" s="45" t="s">
        <v>1054</v>
      </c>
      <c r="E3033" s="15"/>
    </row>
    <row r="3034" spans="1:5" ht="15">
      <c r="A3034" s="32">
        <f t="shared" si="47"/>
        <v>3030</v>
      </c>
      <c r="B3034" s="206" t="s">
        <v>1295</v>
      </c>
      <c r="C3034" s="206" t="s">
        <v>1296</v>
      </c>
      <c r="D3034" s="45" t="s">
        <v>1054</v>
      </c>
      <c r="E3034" s="15"/>
    </row>
    <row r="3035" spans="1:5" ht="15">
      <c r="A3035" s="32">
        <f t="shared" si="47"/>
        <v>3031</v>
      </c>
      <c r="B3035" s="206" t="s">
        <v>537</v>
      </c>
      <c r="C3035" s="206" t="s">
        <v>1692</v>
      </c>
      <c r="D3035" s="45" t="s">
        <v>1054</v>
      </c>
      <c r="E3035" s="15"/>
    </row>
    <row r="3036" spans="1:5" ht="15">
      <c r="A3036" s="32">
        <f t="shared" si="47"/>
        <v>3032</v>
      </c>
      <c r="B3036" s="206" t="s">
        <v>1559</v>
      </c>
      <c r="C3036" s="206" t="s">
        <v>1693</v>
      </c>
      <c r="D3036" s="45" t="s">
        <v>1054</v>
      </c>
      <c r="E3036" s="15"/>
    </row>
    <row r="3037" spans="1:5" ht="15">
      <c r="A3037" s="32">
        <f t="shared" si="47"/>
        <v>3033</v>
      </c>
      <c r="B3037" s="206" t="s">
        <v>1559</v>
      </c>
      <c r="C3037" s="206" t="s">
        <v>1693</v>
      </c>
      <c r="D3037" s="45" t="s">
        <v>1054</v>
      </c>
      <c r="E3037" s="15"/>
    </row>
    <row r="3038" spans="1:5" ht="15">
      <c r="A3038" s="32">
        <f t="shared" si="47"/>
        <v>3034</v>
      </c>
      <c r="B3038" s="206" t="s">
        <v>1701</v>
      </c>
      <c r="C3038" s="206" t="s">
        <v>1702</v>
      </c>
      <c r="D3038" s="45" t="s">
        <v>1054</v>
      </c>
      <c r="E3038" s="15"/>
    </row>
    <row r="3039" spans="1:5" ht="15">
      <c r="A3039" s="32">
        <f t="shared" si="47"/>
        <v>3035</v>
      </c>
      <c r="B3039" s="206" t="s">
        <v>6233</v>
      </c>
      <c r="C3039" s="206" t="s">
        <v>6234</v>
      </c>
      <c r="D3039" s="45" t="s">
        <v>1054</v>
      </c>
      <c r="E3039" s="15"/>
    </row>
    <row r="3040" spans="1:5" ht="15">
      <c r="A3040" s="32">
        <f t="shared" si="47"/>
        <v>3036</v>
      </c>
      <c r="B3040" s="206" t="s">
        <v>209</v>
      </c>
      <c r="C3040" s="206" t="s">
        <v>6235</v>
      </c>
      <c r="D3040" s="45" t="s">
        <v>1054</v>
      </c>
      <c r="E3040" s="15"/>
    </row>
    <row r="3041" spans="1:5" ht="15">
      <c r="A3041" s="32">
        <f t="shared" si="47"/>
        <v>3037</v>
      </c>
      <c r="B3041" s="206" t="s">
        <v>209</v>
      </c>
      <c r="C3041" s="206" t="s">
        <v>6235</v>
      </c>
      <c r="D3041" s="45" t="s">
        <v>1054</v>
      </c>
      <c r="E3041" s="15"/>
    </row>
    <row r="3042" spans="1:5" ht="15">
      <c r="A3042" s="32">
        <f t="shared" si="47"/>
        <v>3038</v>
      </c>
      <c r="B3042" s="206" t="s">
        <v>6236</v>
      </c>
      <c r="C3042" s="206" t="s">
        <v>6237</v>
      </c>
      <c r="D3042" s="45" t="s">
        <v>1054</v>
      </c>
      <c r="E3042" s="15"/>
    </row>
    <row r="3043" spans="1:5" ht="15">
      <c r="A3043" s="32">
        <f t="shared" si="47"/>
        <v>3039</v>
      </c>
      <c r="B3043" s="206" t="s">
        <v>6238</v>
      </c>
      <c r="C3043" s="206" t="s">
        <v>6239</v>
      </c>
      <c r="D3043" s="45" t="s">
        <v>1054</v>
      </c>
      <c r="E3043" s="15"/>
    </row>
    <row r="3044" spans="1:5" ht="15">
      <c r="A3044" s="32">
        <f t="shared" si="47"/>
        <v>3040</v>
      </c>
      <c r="B3044" s="206" t="s">
        <v>6238</v>
      </c>
      <c r="C3044" s="206" t="s">
        <v>6239</v>
      </c>
      <c r="D3044" s="45" t="s">
        <v>1054</v>
      </c>
      <c r="E3044" s="15"/>
    </row>
    <row r="3045" spans="1:5" ht="15">
      <c r="A3045" s="32">
        <f t="shared" si="47"/>
        <v>3041</v>
      </c>
      <c r="B3045" s="206" t="s">
        <v>6240</v>
      </c>
      <c r="C3045" s="206" t="s">
        <v>6241</v>
      </c>
      <c r="D3045" s="45" t="s">
        <v>1054</v>
      </c>
      <c r="E3045" s="15"/>
    </row>
    <row r="3046" spans="1:5" ht="15">
      <c r="A3046" s="32">
        <f t="shared" si="47"/>
        <v>3042</v>
      </c>
      <c r="B3046" s="206" t="s">
        <v>3957</v>
      </c>
      <c r="C3046" s="206" t="s">
        <v>3958</v>
      </c>
      <c r="D3046" s="45" t="s">
        <v>1054</v>
      </c>
      <c r="E3046" s="15"/>
    </row>
    <row r="3047" spans="1:5" ht="15">
      <c r="A3047" s="32">
        <f t="shared" si="47"/>
        <v>3043</v>
      </c>
      <c r="B3047" s="206" t="s">
        <v>3957</v>
      </c>
      <c r="C3047" s="206" t="s">
        <v>3958</v>
      </c>
      <c r="D3047" s="45" t="s">
        <v>1054</v>
      </c>
      <c r="E3047" s="15"/>
    </row>
    <row r="3048" spans="1:5" ht="15">
      <c r="A3048" s="32">
        <f t="shared" si="47"/>
        <v>3044</v>
      </c>
      <c r="B3048" s="206" t="s">
        <v>3852</v>
      </c>
      <c r="C3048" s="206" t="s">
        <v>6242</v>
      </c>
      <c r="D3048" s="45" t="s">
        <v>1054</v>
      </c>
      <c r="E3048" s="15"/>
    </row>
    <row r="3049" spans="1:5" ht="15">
      <c r="A3049" s="32">
        <f t="shared" si="47"/>
        <v>3045</v>
      </c>
      <c r="B3049" s="206" t="s">
        <v>6243</v>
      </c>
      <c r="C3049" s="206" t="s">
        <v>6244</v>
      </c>
      <c r="D3049" s="45" t="s">
        <v>1054</v>
      </c>
      <c r="E3049" s="15"/>
    </row>
    <row r="3050" spans="1:5" ht="15">
      <c r="A3050" s="32">
        <f t="shared" si="47"/>
        <v>3046</v>
      </c>
      <c r="B3050" s="206" t="s">
        <v>6243</v>
      </c>
      <c r="C3050" s="206" t="s">
        <v>6244</v>
      </c>
      <c r="D3050" s="45" t="s">
        <v>1054</v>
      </c>
      <c r="E3050" s="15"/>
    </row>
    <row r="3051" spans="1:5" ht="15">
      <c r="A3051" s="32">
        <f t="shared" si="47"/>
        <v>3047</v>
      </c>
      <c r="B3051" s="206" t="s">
        <v>6245</v>
      </c>
      <c r="C3051" s="206" t="s">
        <v>6246</v>
      </c>
      <c r="D3051" s="45" t="s">
        <v>1054</v>
      </c>
      <c r="E3051" s="15"/>
    </row>
    <row r="3052" spans="1:5" ht="15">
      <c r="A3052" s="32">
        <f t="shared" si="47"/>
        <v>3048</v>
      </c>
      <c r="B3052" s="206" t="s">
        <v>6247</v>
      </c>
      <c r="C3052" s="206" t="s">
        <v>6248</v>
      </c>
      <c r="D3052" s="45" t="s">
        <v>1054</v>
      </c>
      <c r="E3052" s="15"/>
    </row>
    <row r="3053" spans="1:5" ht="15">
      <c r="A3053" s="32">
        <f t="shared" si="47"/>
        <v>3049</v>
      </c>
      <c r="B3053" s="206" t="s">
        <v>3959</v>
      </c>
      <c r="C3053" s="206" t="s">
        <v>3960</v>
      </c>
      <c r="D3053" s="45" t="s">
        <v>1054</v>
      </c>
      <c r="E3053" s="15"/>
    </row>
    <row r="3054" spans="1:5" ht="15">
      <c r="A3054" s="32">
        <f t="shared" si="47"/>
        <v>3050</v>
      </c>
      <c r="B3054" s="206" t="s">
        <v>3426</v>
      </c>
      <c r="C3054" s="206" t="s">
        <v>6249</v>
      </c>
      <c r="D3054" s="45" t="s">
        <v>1054</v>
      </c>
      <c r="E3054" s="15"/>
    </row>
    <row r="3055" spans="1:5" ht="15">
      <c r="A3055" s="32">
        <f t="shared" si="47"/>
        <v>3051</v>
      </c>
      <c r="B3055" s="206" t="s">
        <v>529</v>
      </c>
      <c r="C3055" s="206" t="s">
        <v>6250</v>
      </c>
      <c r="D3055" s="45" t="s">
        <v>1054</v>
      </c>
      <c r="E3055" s="15"/>
    </row>
    <row r="3056" spans="1:5" ht="15">
      <c r="A3056" s="32">
        <f t="shared" si="47"/>
        <v>3052</v>
      </c>
      <c r="B3056" s="206" t="s">
        <v>6251</v>
      </c>
      <c r="C3056" s="206" t="s">
        <v>6252</v>
      </c>
      <c r="D3056" s="45" t="s">
        <v>1054</v>
      </c>
      <c r="E3056" s="15"/>
    </row>
    <row r="3057" spans="1:5" ht="15">
      <c r="A3057" s="32">
        <f t="shared" si="47"/>
        <v>3053</v>
      </c>
      <c r="B3057" s="206" t="s">
        <v>6253</v>
      </c>
      <c r="C3057" s="206" t="s">
        <v>6254</v>
      </c>
      <c r="D3057" s="45" t="s">
        <v>1054</v>
      </c>
      <c r="E3057" s="15"/>
    </row>
    <row r="3058" spans="1:5" ht="15">
      <c r="A3058" s="32">
        <f t="shared" si="47"/>
        <v>3054</v>
      </c>
      <c r="B3058" s="206" t="s">
        <v>1452</v>
      </c>
      <c r="C3058" s="206" t="s">
        <v>6255</v>
      </c>
      <c r="D3058" s="45" t="s">
        <v>1054</v>
      </c>
      <c r="E3058" s="15"/>
    </row>
    <row r="3059" spans="1:5" ht="15">
      <c r="A3059" s="32">
        <f t="shared" si="47"/>
        <v>3055</v>
      </c>
      <c r="B3059" s="206" t="s">
        <v>6256</v>
      </c>
      <c r="C3059" s="206" t="s">
        <v>6257</v>
      </c>
      <c r="D3059" s="45" t="s">
        <v>1054</v>
      </c>
      <c r="E3059" s="15"/>
    </row>
    <row r="3060" spans="1:5" ht="15">
      <c r="A3060" s="32">
        <f t="shared" si="47"/>
        <v>3056</v>
      </c>
      <c r="B3060" s="206" t="s">
        <v>6258</v>
      </c>
      <c r="C3060" s="206" t="s">
        <v>6259</v>
      </c>
      <c r="D3060" s="45" t="s">
        <v>1054</v>
      </c>
      <c r="E3060" s="15"/>
    </row>
    <row r="3061" spans="1:5" ht="15">
      <c r="A3061" s="32">
        <f t="shared" si="47"/>
        <v>3057</v>
      </c>
      <c r="B3061" s="206" t="s">
        <v>6260</v>
      </c>
      <c r="C3061" s="206" t="s">
        <v>6261</v>
      </c>
      <c r="D3061" s="45" t="s">
        <v>1054</v>
      </c>
      <c r="E3061" s="15"/>
    </row>
    <row r="3062" spans="1:5" ht="15">
      <c r="A3062" s="32">
        <f t="shared" si="47"/>
        <v>3058</v>
      </c>
      <c r="B3062" s="206" t="s">
        <v>6262</v>
      </c>
      <c r="C3062" s="206" t="s">
        <v>6263</v>
      </c>
      <c r="D3062" s="45" t="s">
        <v>1054</v>
      </c>
      <c r="E3062" s="15"/>
    </row>
    <row r="3063" spans="1:5" ht="15">
      <c r="A3063" s="32">
        <f t="shared" si="47"/>
        <v>3059</v>
      </c>
      <c r="B3063" s="206" t="s">
        <v>6262</v>
      </c>
      <c r="C3063" s="206" t="s">
        <v>6263</v>
      </c>
      <c r="D3063" s="45" t="s">
        <v>1054</v>
      </c>
      <c r="E3063" s="15"/>
    </row>
    <row r="3064" spans="1:5" ht="15">
      <c r="A3064" s="32">
        <f t="shared" si="47"/>
        <v>3060</v>
      </c>
      <c r="B3064" s="206" t="s">
        <v>3973</v>
      </c>
      <c r="C3064" s="206" t="s">
        <v>3974</v>
      </c>
      <c r="D3064" s="45" t="s">
        <v>1054</v>
      </c>
      <c r="E3064" s="15"/>
    </row>
    <row r="3065" spans="1:5" ht="15">
      <c r="A3065" s="32">
        <f t="shared" si="47"/>
        <v>3061</v>
      </c>
      <c r="B3065" s="206" t="s">
        <v>6264</v>
      </c>
      <c r="C3065" s="206" t="s">
        <v>6265</v>
      </c>
      <c r="D3065" s="45" t="s">
        <v>1054</v>
      </c>
      <c r="E3065" s="15"/>
    </row>
    <row r="3066" spans="1:5" ht="15">
      <c r="A3066" s="32">
        <f t="shared" si="47"/>
        <v>3062</v>
      </c>
      <c r="B3066" s="206" t="s">
        <v>4950</v>
      </c>
      <c r="C3066" s="206" t="s">
        <v>6266</v>
      </c>
      <c r="D3066" s="45" t="s">
        <v>1054</v>
      </c>
      <c r="E3066" s="15"/>
    </row>
    <row r="3067" spans="1:5" ht="15">
      <c r="A3067" s="32">
        <f t="shared" si="47"/>
        <v>3063</v>
      </c>
      <c r="B3067" s="206" t="s">
        <v>6267</v>
      </c>
      <c r="C3067" s="206" t="s">
        <v>6268</v>
      </c>
      <c r="D3067" s="45" t="s">
        <v>1054</v>
      </c>
      <c r="E3067" s="15"/>
    </row>
    <row r="3068" spans="1:5" ht="15">
      <c r="A3068" s="32">
        <f t="shared" si="47"/>
        <v>3064</v>
      </c>
      <c r="B3068" s="206" t="s">
        <v>6269</v>
      </c>
      <c r="C3068" s="206" t="s">
        <v>6270</v>
      </c>
      <c r="D3068" s="45" t="s">
        <v>1054</v>
      </c>
      <c r="E3068" s="15"/>
    </row>
    <row r="3069" spans="1:5" ht="15">
      <c r="A3069" s="32">
        <f t="shared" si="47"/>
        <v>3065</v>
      </c>
      <c r="B3069" s="206" t="s">
        <v>6271</v>
      </c>
      <c r="C3069" s="206" t="s">
        <v>6272</v>
      </c>
      <c r="D3069" s="45" t="s">
        <v>1054</v>
      </c>
      <c r="E3069" s="15"/>
    </row>
    <row r="3070" spans="1:5" ht="15">
      <c r="A3070" s="32">
        <f t="shared" si="47"/>
        <v>3066</v>
      </c>
      <c r="B3070" s="206" t="s">
        <v>6271</v>
      </c>
      <c r="C3070" s="206" t="s">
        <v>6272</v>
      </c>
      <c r="D3070" s="45" t="s">
        <v>1054</v>
      </c>
      <c r="E3070" s="15"/>
    </row>
    <row r="3071" spans="1:5" ht="15">
      <c r="A3071" s="32">
        <f t="shared" si="47"/>
        <v>3067</v>
      </c>
      <c r="B3071" s="206" t="s">
        <v>6273</v>
      </c>
      <c r="C3071" s="206" t="s">
        <v>6274</v>
      </c>
      <c r="D3071" s="45" t="s">
        <v>1054</v>
      </c>
      <c r="E3071" s="15"/>
    </row>
    <row r="3072" spans="1:5" ht="15">
      <c r="A3072" s="32">
        <f t="shared" si="47"/>
        <v>3068</v>
      </c>
      <c r="B3072" s="206" t="s">
        <v>6275</v>
      </c>
      <c r="C3072" s="206" t="s">
        <v>6276</v>
      </c>
      <c r="D3072" s="45" t="s">
        <v>1054</v>
      </c>
      <c r="E3072" s="15"/>
    </row>
    <row r="3073" spans="1:5" ht="15">
      <c r="A3073" s="32">
        <f t="shared" si="47"/>
        <v>3069</v>
      </c>
      <c r="B3073" s="206" t="s">
        <v>6275</v>
      </c>
      <c r="C3073" s="206" t="s">
        <v>6276</v>
      </c>
      <c r="D3073" s="45" t="s">
        <v>1054</v>
      </c>
      <c r="E3073" s="15"/>
    </row>
    <row r="3074" spans="1:5" ht="15">
      <c r="A3074" s="32">
        <f t="shared" si="47"/>
        <v>3070</v>
      </c>
      <c r="B3074" s="206" t="s">
        <v>6277</v>
      </c>
      <c r="C3074" s="206" t="s">
        <v>6278</v>
      </c>
      <c r="D3074" s="45" t="s">
        <v>1054</v>
      </c>
      <c r="E3074" s="15"/>
    </row>
    <row r="3075" spans="1:5" ht="15">
      <c r="A3075" s="32">
        <f t="shared" si="47"/>
        <v>3071</v>
      </c>
      <c r="B3075" s="206" t="s">
        <v>3996</v>
      </c>
      <c r="C3075" s="206" t="s">
        <v>3997</v>
      </c>
      <c r="D3075" s="45" t="s">
        <v>1054</v>
      </c>
      <c r="E3075" s="15"/>
    </row>
    <row r="3076" spans="1:5" ht="15">
      <c r="A3076" s="32">
        <f t="shared" si="47"/>
        <v>3072</v>
      </c>
      <c r="B3076" s="206" t="s">
        <v>4004</v>
      </c>
      <c r="C3076" s="206" t="s">
        <v>4005</v>
      </c>
      <c r="D3076" s="45" t="s">
        <v>1054</v>
      </c>
      <c r="E3076" s="15"/>
    </row>
    <row r="3077" spans="1:5" ht="15">
      <c r="A3077" s="32">
        <f t="shared" si="47"/>
        <v>3073</v>
      </c>
      <c r="B3077" s="206" t="s">
        <v>4004</v>
      </c>
      <c r="C3077" s="206" t="s">
        <v>4005</v>
      </c>
      <c r="D3077" s="45" t="s">
        <v>1054</v>
      </c>
      <c r="E3077" s="15"/>
    </row>
    <row r="3078" spans="1:5" ht="15">
      <c r="A3078" s="32">
        <f t="shared" si="47"/>
        <v>3074</v>
      </c>
      <c r="B3078" s="206" t="s">
        <v>212</v>
      </c>
      <c r="C3078" s="206" t="s">
        <v>6279</v>
      </c>
      <c r="D3078" s="45" t="s">
        <v>1054</v>
      </c>
      <c r="E3078" s="15"/>
    </row>
    <row r="3079" spans="1:5" ht="15">
      <c r="A3079" s="32">
        <f t="shared" ref="A3079:A3142" si="48">+A3078+1</f>
        <v>3075</v>
      </c>
      <c r="B3079" s="206" t="s">
        <v>1025</v>
      </c>
      <c r="C3079" s="206" t="s">
        <v>6280</v>
      </c>
      <c r="D3079" s="45" t="s">
        <v>1054</v>
      </c>
      <c r="E3079" s="15"/>
    </row>
    <row r="3080" spans="1:5" ht="15">
      <c r="A3080" s="32">
        <f t="shared" si="48"/>
        <v>3076</v>
      </c>
      <c r="B3080" s="206" t="s">
        <v>476</v>
      </c>
      <c r="C3080" s="206" t="s">
        <v>4040</v>
      </c>
      <c r="D3080" s="45" t="s">
        <v>1054</v>
      </c>
      <c r="E3080" s="15"/>
    </row>
    <row r="3081" spans="1:5" ht="15">
      <c r="A3081" s="32">
        <f t="shared" si="48"/>
        <v>3077</v>
      </c>
      <c r="B3081" s="206" t="s">
        <v>6281</v>
      </c>
      <c r="C3081" s="206" t="s">
        <v>6282</v>
      </c>
      <c r="D3081" s="45" t="s">
        <v>1054</v>
      </c>
      <c r="E3081" s="15"/>
    </row>
    <row r="3082" spans="1:5" ht="15">
      <c r="A3082" s="32">
        <f t="shared" si="48"/>
        <v>3078</v>
      </c>
      <c r="B3082" s="206" t="s">
        <v>6283</v>
      </c>
      <c r="C3082" s="206" t="s">
        <v>6284</v>
      </c>
      <c r="D3082" s="45" t="s">
        <v>1054</v>
      </c>
      <c r="E3082" s="15"/>
    </row>
    <row r="3083" spans="1:5" ht="15">
      <c r="A3083" s="32">
        <f t="shared" si="48"/>
        <v>3079</v>
      </c>
      <c r="B3083" s="206" t="s">
        <v>4083</v>
      </c>
      <c r="C3083" s="206" t="s">
        <v>4084</v>
      </c>
      <c r="D3083" s="45" t="s">
        <v>1054</v>
      </c>
      <c r="E3083" s="15"/>
    </row>
    <row r="3084" spans="1:5" ht="15">
      <c r="A3084" s="32">
        <f t="shared" si="48"/>
        <v>3080</v>
      </c>
      <c r="B3084" s="206" t="s">
        <v>896</v>
      </c>
      <c r="C3084" s="206" t="s">
        <v>4085</v>
      </c>
      <c r="D3084" s="45" t="s">
        <v>1054</v>
      </c>
      <c r="E3084" s="15"/>
    </row>
    <row r="3085" spans="1:5" ht="15">
      <c r="A3085" s="32">
        <f t="shared" si="48"/>
        <v>3081</v>
      </c>
      <c r="B3085" s="206" t="s">
        <v>896</v>
      </c>
      <c r="C3085" s="206" t="s">
        <v>4085</v>
      </c>
      <c r="D3085" s="45" t="s">
        <v>1054</v>
      </c>
      <c r="E3085" s="15"/>
    </row>
    <row r="3086" spans="1:5" ht="15">
      <c r="A3086" s="32">
        <f t="shared" si="48"/>
        <v>3082</v>
      </c>
      <c r="B3086" s="206" t="s">
        <v>6285</v>
      </c>
      <c r="C3086" s="206" t="s">
        <v>6286</v>
      </c>
      <c r="D3086" s="45" t="s">
        <v>1054</v>
      </c>
      <c r="E3086" s="15"/>
    </row>
    <row r="3087" spans="1:5" ht="15">
      <c r="A3087" s="32">
        <f t="shared" si="48"/>
        <v>3083</v>
      </c>
      <c r="B3087" s="206" t="s">
        <v>6285</v>
      </c>
      <c r="C3087" s="206" t="s">
        <v>6286</v>
      </c>
      <c r="D3087" s="45" t="s">
        <v>1054</v>
      </c>
      <c r="E3087" s="15"/>
    </row>
    <row r="3088" spans="1:5" ht="15">
      <c r="A3088" s="32">
        <f t="shared" si="48"/>
        <v>3084</v>
      </c>
      <c r="B3088" s="206" t="s">
        <v>4098</v>
      </c>
      <c r="C3088" s="206" t="s">
        <v>4099</v>
      </c>
      <c r="D3088" s="45" t="s">
        <v>1054</v>
      </c>
      <c r="E3088" s="15"/>
    </row>
    <row r="3089" spans="1:5" ht="15">
      <c r="A3089" s="32">
        <f t="shared" si="48"/>
        <v>3085</v>
      </c>
      <c r="B3089" s="206" t="s">
        <v>4101</v>
      </c>
      <c r="C3089" s="206" t="s">
        <v>4102</v>
      </c>
      <c r="D3089" s="45" t="s">
        <v>1054</v>
      </c>
      <c r="E3089" s="15"/>
    </row>
    <row r="3090" spans="1:5" ht="15">
      <c r="A3090" s="32">
        <f t="shared" si="48"/>
        <v>3086</v>
      </c>
      <c r="B3090" s="206" t="s">
        <v>6287</v>
      </c>
      <c r="C3090" s="206" t="s">
        <v>6288</v>
      </c>
      <c r="D3090" s="45" t="s">
        <v>1054</v>
      </c>
      <c r="E3090" s="15"/>
    </row>
    <row r="3091" spans="1:5" ht="15">
      <c r="A3091" s="32">
        <f t="shared" si="48"/>
        <v>3087</v>
      </c>
      <c r="B3091" s="206" t="s">
        <v>6287</v>
      </c>
      <c r="C3091" s="206" t="s">
        <v>6288</v>
      </c>
      <c r="D3091" s="45" t="s">
        <v>1054</v>
      </c>
      <c r="E3091" s="15"/>
    </row>
    <row r="3092" spans="1:5" ht="15">
      <c r="A3092" s="32">
        <f t="shared" si="48"/>
        <v>3088</v>
      </c>
      <c r="B3092" s="206" t="s">
        <v>6289</v>
      </c>
      <c r="C3092" s="206" t="s">
        <v>6290</v>
      </c>
      <c r="D3092" s="45" t="s">
        <v>1054</v>
      </c>
      <c r="E3092" s="15"/>
    </row>
    <row r="3093" spans="1:5" ht="15">
      <c r="A3093" s="32">
        <f t="shared" si="48"/>
        <v>3089</v>
      </c>
      <c r="B3093" s="206" t="s">
        <v>6291</v>
      </c>
      <c r="C3093" s="206" t="s">
        <v>6292</v>
      </c>
      <c r="D3093" s="45" t="s">
        <v>1054</v>
      </c>
      <c r="E3093" s="15"/>
    </row>
    <row r="3094" spans="1:5" ht="15">
      <c r="A3094" s="32">
        <f t="shared" si="48"/>
        <v>3090</v>
      </c>
      <c r="B3094" s="206" t="s">
        <v>383</v>
      </c>
      <c r="C3094" s="206" t="s">
        <v>6293</v>
      </c>
      <c r="D3094" s="45" t="s">
        <v>1054</v>
      </c>
      <c r="E3094" s="15"/>
    </row>
    <row r="3095" spans="1:5" ht="15">
      <c r="A3095" s="32">
        <f t="shared" si="48"/>
        <v>3091</v>
      </c>
      <c r="B3095" s="206" t="s">
        <v>383</v>
      </c>
      <c r="C3095" s="206" t="s">
        <v>6293</v>
      </c>
      <c r="D3095" s="45" t="s">
        <v>1054</v>
      </c>
      <c r="E3095" s="15"/>
    </row>
    <row r="3096" spans="1:5" ht="15">
      <c r="A3096" s="32">
        <f t="shared" si="48"/>
        <v>3092</v>
      </c>
      <c r="B3096" s="206" t="s">
        <v>233</v>
      </c>
      <c r="C3096" s="206" t="s">
        <v>6294</v>
      </c>
      <c r="D3096" s="45" t="s">
        <v>1054</v>
      </c>
      <c r="E3096" s="15"/>
    </row>
    <row r="3097" spans="1:5" ht="15">
      <c r="A3097" s="32">
        <f t="shared" si="48"/>
        <v>3093</v>
      </c>
      <c r="B3097" s="206" t="s">
        <v>233</v>
      </c>
      <c r="C3097" s="206" t="s">
        <v>6294</v>
      </c>
      <c r="D3097" s="45" t="s">
        <v>1054</v>
      </c>
      <c r="E3097" s="15"/>
    </row>
    <row r="3098" spans="1:5" ht="15">
      <c r="A3098" s="32">
        <f t="shared" si="48"/>
        <v>3094</v>
      </c>
      <c r="B3098" s="206" t="s">
        <v>6295</v>
      </c>
      <c r="C3098" s="206" t="s">
        <v>6296</v>
      </c>
      <c r="D3098" s="45" t="s">
        <v>1054</v>
      </c>
      <c r="E3098" s="15"/>
    </row>
    <row r="3099" spans="1:5" ht="15">
      <c r="A3099" s="32">
        <f t="shared" si="48"/>
        <v>3095</v>
      </c>
      <c r="B3099" s="206" t="s">
        <v>6297</v>
      </c>
      <c r="C3099" s="206" t="s">
        <v>562</v>
      </c>
      <c r="D3099" s="45" t="s">
        <v>1054</v>
      </c>
      <c r="E3099" s="15"/>
    </row>
    <row r="3100" spans="1:5" ht="15">
      <c r="A3100" s="32">
        <f t="shared" si="48"/>
        <v>3096</v>
      </c>
      <c r="B3100" s="206" t="s">
        <v>6298</v>
      </c>
      <c r="C3100" s="206" t="s">
        <v>6299</v>
      </c>
      <c r="D3100" s="45" t="s">
        <v>1054</v>
      </c>
      <c r="E3100" s="15"/>
    </row>
    <row r="3101" spans="1:5" ht="15">
      <c r="A3101" s="32">
        <f t="shared" si="48"/>
        <v>3097</v>
      </c>
      <c r="B3101" s="206" t="s">
        <v>6300</v>
      </c>
      <c r="C3101" s="206" t="s">
        <v>6301</v>
      </c>
      <c r="D3101" s="45" t="s">
        <v>1054</v>
      </c>
      <c r="E3101" s="15"/>
    </row>
    <row r="3102" spans="1:5" ht="15">
      <c r="A3102" s="32">
        <f t="shared" si="48"/>
        <v>3098</v>
      </c>
      <c r="B3102" s="206" t="s">
        <v>6302</v>
      </c>
      <c r="C3102" s="206" t="s">
        <v>6303</v>
      </c>
      <c r="D3102" s="45" t="s">
        <v>1054</v>
      </c>
      <c r="E3102" s="15"/>
    </row>
    <row r="3103" spans="1:5" ht="15">
      <c r="A3103" s="32">
        <f t="shared" si="48"/>
        <v>3099</v>
      </c>
      <c r="B3103" s="206" t="s">
        <v>6304</v>
      </c>
      <c r="C3103" s="206" t="s">
        <v>6284</v>
      </c>
      <c r="D3103" s="45" t="s">
        <v>1054</v>
      </c>
      <c r="E3103" s="15"/>
    </row>
    <row r="3104" spans="1:5" ht="15">
      <c r="A3104" s="32">
        <f t="shared" si="48"/>
        <v>3100</v>
      </c>
      <c r="B3104" s="206" t="s">
        <v>6304</v>
      </c>
      <c r="C3104" s="206" t="s">
        <v>6284</v>
      </c>
      <c r="D3104" s="45" t="s">
        <v>1054</v>
      </c>
      <c r="E3104" s="15"/>
    </row>
    <row r="3105" spans="1:5" ht="15">
      <c r="A3105" s="32">
        <f t="shared" si="48"/>
        <v>3101</v>
      </c>
      <c r="B3105" s="206" t="s">
        <v>448</v>
      </c>
      <c r="C3105" s="206" t="s">
        <v>6305</v>
      </c>
      <c r="D3105" s="45" t="s">
        <v>1054</v>
      </c>
      <c r="E3105" s="15"/>
    </row>
    <row r="3106" spans="1:5" ht="15">
      <c r="A3106" s="32">
        <f t="shared" si="48"/>
        <v>3102</v>
      </c>
      <c r="B3106" s="206" t="s">
        <v>448</v>
      </c>
      <c r="C3106" s="206" t="s">
        <v>6305</v>
      </c>
      <c r="D3106" s="45" t="s">
        <v>1054</v>
      </c>
      <c r="E3106" s="15"/>
    </row>
    <row r="3107" spans="1:5" ht="15">
      <c r="A3107" s="32">
        <f t="shared" si="48"/>
        <v>3103</v>
      </c>
      <c r="B3107" s="206" t="s">
        <v>6306</v>
      </c>
      <c r="C3107" s="206" t="s">
        <v>6307</v>
      </c>
      <c r="D3107" s="45" t="s">
        <v>1054</v>
      </c>
      <c r="E3107" s="15"/>
    </row>
    <row r="3108" spans="1:5" ht="15">
      <c r="A3108" s="32">
        <f t="shared" si="48"/>
        <v>3104</v>
      </c>
      <c r="B3108" s="206" t="s">
        <v>6308</v>
      </c>
      <c r="C3108" s="206" t="s">
        <v>6309</v>
      </c>
      <c r="D3108" s="45" t="s">
        <v>1054</v>
      </c>
      <c r="E3108" s="15"/>
    </row>
    <row r="3109" spans="1:5" ht="15">
      <c r="A3109" s="32">
        <f t="shared" si="48"/>
        <v>3105</v>
      </c>
      <c r="B3109" s="206" t="s">
        <v>493</v>
      </c>
      <c r="C3109" s="206" t="s">
        <v>6310</v>
      </c>
      <c r="D3109" s="45" t="s">
        <v>1054</v>
      </c>
      <c r="E3109" s="15"/>
    </row>
    <row r="3110" spans="1:5" ht="15">
      <c r="A3110" s="32">
        <f t="shared" si="48"/>
        <v>3106</v>
      </c>
      <c r="B3110" s="206" t="s">
        <v>493</v>
      </c>
      <c r="C3110" s="206" t="s">
        <v>6310</v>
      </c>
      <c r="D3110" s="45" t="s">
        <v>1054</v>
      </c>
      <c r="E3110" s="15"/>
    </row>
    <row r="3111" spans="1:5" ht="15">
      <c r="A3111" s="32">
        <f t="shared" si="48"/>
        <v>3107</v>
      </c>
      <c r="B3111" s="206" t="s">
        <v>6311</v>
      </c>
      <c r="C3111" s="206" t="s">
        <v>6312</v>
      </c>
      <c r="D3111" s="45" t="s">
        <v>1054</v>
      </c>
      <c r="E3111" s="15"/>
    </row>
    <row r="3112" spans="1:5" ht="15">
      <c r="A3112" s="32">
        <f t="shared" si="48"/>
        <v>3108</v>
      </c>
      <c r="B3112" s="206" t="s">
        <v>6313</v>
      </c>
      <c r="C3112" s="206" t="s">
        <v>6314</v>
      </c>
      <c r="D3112" s="45" t="s">
        <v>1054</v>
      </c>
      <c r="E3112" s="15"/>
    </row>
    <row r="3113" spans="1:5" ht="15">
      <c r="A3113" s="32">
        <f t="shared" si="48"/>
        <v>3109</v>
      </c>
      <c r="B3113" s="206" t="s">
        <v>6315</v>
      </c>
      <c r="C3113" s="206" t="s">
        <v>6316</v>
      </c>
      <c r="D3113" s="45" t="s">
        <v>1054</v>
      </c>
      <c r="E3113" s="15"/>
    </row>
    <row r="3114" spans="1:5" ht="15">
      <c r="A3114" s="32">
        <f t="shared" si="48"/>
        <v>3110</v>
      </c>
      <c r="B3114" s="206" t="s">
        <v>6317</v>
      </c>
      <c r="C3114" s="206" t="s">
        <v>6318</v>
      </c>
      <c r="D3114" s="45" t="s">
        <v>1054</v>
      </c>
      <c r="E3114" s="15"/>
    </row>
    <row r="3115" spans="1:5" ht="15">
      <c r="A3115" s="32">
        <f t="shared" si="48"/>
        <v>3111</v>
      </c>
      <c r="B3115" s="206" t="s">
        <v>6317</v>
      </c>
      <c r="C3115" s="206" t="s">
        <v>6318</v>
      </c>
      <c r="D3115" s="45" t="s">
        <v>1054</v>
      </c>
      <c r="E3115" s="15"/>
    </row>
    <row r="3116" spans="1:5" ht="15">
      <c r="A3116" s="32">
        <f t="shared" si="48"/>
        <v>3112</v>
      </c>
      <c r="B3116" s="206" t="s">
        <v>6319</v>
      </c>
      <c r="C3116" s="206" t="s">
        <v>1003</v>
      </c>
      <c r="D3116" s="45" t="s">
        <v>1054</v>
      </c>
      <c r="E3116" s="15"/>
    </row>
    <row r="3117" spans="1:5" ht="15">
      <c r="A3117" s="32">
        <f t="shared" si="48"/>
        <v>3113</v>
      </c>
      <c r="B3117" s="206" t="s">
        <v>279</v>
      </c>
      <c r="C3117" s="206" t="s">
        <v>6320</v>
      </c>
      <c r="D3117" s="45" t="s">
        <v>1054</v>
      </c>
      <c r="E3117" s="15"/>
    </row>
    <row r="3118" spans="1:5" ht="15">
      <c r="A3118" s="32">
        <f t="shared" si="48"/>
        <v>3114</v>
      </c>
      <c r="B3118" s="206" t="s">
        <v>279</v>
      </c>
      <c r="C3118" s="206" t="s">
        <v>6320</v>
      </c>
      <c r="D3118" s="45" t="s">
        <v>1054</v>
      </c>
      <c r="E3118" s="15"/>
    </row>
    <row r="3119" spans="1:5" ht="15">
      <c r="A3119" s="32">
        <f t="shared" si="48"/>
        <v>3115</v>
      </c>
      <c r="B3119" s="206" t="s">
        <v>6321</v>
      </c>
      <c r="C3119" s="206" t="s">
        <v>6322</v>
      </c>
      <c r="D3119" s="45" t="s">
        <v>1054</v>
      </c>
      <c r="E3119" s="15"/>
    </row>
    <row r="3120" spans="1:5" ht="15">
      <c r="A3120" s="32">
        <f t="shared" si="48"/>
        <v>3116</v>
      </c>
      <c r="B3120" s="206" t="s">
        <v>6323</v>
      </c>
      <c r="C3120" s="206" t="s">
        <v>6324</v>
      </c>
      <c r="D3120" s="45" t="s">
        <v>1054</v>
      </c>
      <c r="E3120" s="15"/>
    </row>
    <row r="3121" spans="1:5" ht="15">
      <c r="A3121" s="32">
        <f t="shared" si="48"/>
        <v>3117</v>
      </c>
      <c r="B3121" s="206" t="s">
        <v>6323</v>
      </c>
      <c r="C3121" s="206" t="s">
        <v>6324</v>
      </c>
      <c r="D3121" s="45" t="s">
        <v>1054</v>
      </c>
      <c r="E3121" s="15"/>
    </row>
    <row r="3122" spans="1:5" ht="15">
      <c r="A3122" s="32">
        <f t="shared" si="48"/>
        <v>3118</v>
      </c>
      <c r="B3122" s="206" t="s">
        <v>357</v>
      </c>
      <c r="C3122" s="206" t="s">
        <v>6325</v>
      </c>
      <c r="D3122" s="45" t="s">
        <v>1054</v>
      </c>
      <c r="E3122" s="15"/>
    </row>
    <row r="3123" spans="1:5" ht="15">
      <c r="A3123" s="32">
        <f t="shared" si="48"/>
        <v>3119</v>
      </c>
      <c r="B3123" s="206" t="s">
        <v>6326</v>
      </c>
      <c r="C3123" s="206" t="s">
        <v>6327</v>
      </c>
      <c r="D3123" s="45" t="s">
        <v>1054</v>
      </c>
      <c r="E3123" s="15"/>
    </row>
    <row r="3124" spans="1:5" ht="15">
      <c r="A3124" s="32">
        <f t="shared" si="48"/>
        <v>3120</v>
      </c>
      <c r="B3124" s="206" t="s">
        <v>2913</v>
      </c>
      <c r="C3124" s="206" t="s">
        <v>6328</v>
      </c>
      <c r="D3124" s="45" t="s">
        <v>1054</v>
      </c>
      <c r="E3124" s="15"/>
    </row>
    <row r="3125" spans="1:5" ht="15">
      <c r="A3125" s="32">
        <f t="shared" si="48"/>
        <v>3121</v>
      </c>
      <c r="B3125" s="206" t="s">
        <v>2913</v>
      </c>
      <c r="C3125" s="206" t="s">
        <v>6328</v>
      </c>
      <c r="D3125" s="45" t="s">
        <v>1054</v>
      </c>
      <c r="E3125" s="15"/>
    </row>
    <row r="3126" spans="1:5" ht="15">
      <c r="A3126" s="32">
        <f t="shared" si="48"/>
        <v>3122</v>
      </c>
      <c r="B3126" s="206" t="s">
        <v>6329</v>
      </c>
      <c r="C3126" s="206" t="s">
        <v>6330</v>
      </c>
      <c r="D3126" s="45" t="s">
        <v>1054</v>
      </c>
      <c r="E3126" s="15"/>
    </row>
    <row r="3127" spans="1:5" ht="15">
      <c r="A3127" s="32">
        <f t="shared" si="48"/>
        <v>3123</v>
      </c>
      <c r="B3127" s="206" t="s">
        <v>6331</v>
      </c>
      <c r="C3127" s="206" t="s">
        <v>6332</v>
      </c>
      <c r="D3127" s="45" t="s">
        <v>1054</v>
      </c>
      <c r="E3127" s="15"/>
    </row>
    <row r="3128" spans="1:5" ht="15">
      <c r="A3128" s="32">
        <f t="shared" si="48"/>
        <v>3124</v>
      </c>
      <c r="B3128" s="206" t="s">
        <v>6331</v>
      </c>
      <c r="C3128" s="206" t="s">
        <v>6332</v>
      </c>
      <c r="D3128" s="45" t="s">
        <v>1054</v>
      </c>
      <c r="E3128" s="15"/>
    </row>
    <row r="3129" spans="1:5" ht="15">
      <c r="A3129" s="32">
        <f t="shared" si="48"/>
        <v>3125</v>
      </c>
      <c r="B3129" s="206" t="s">
        <v>6333</v>
      </c>
      <c r="C3129" s="206" t="s">
        <v>6334</v>
      </c>
      <c r="D3129" s="45" t="s">
        <v>1054</v>
      </c>
      <c r="E3129" s="15"/>
    </row>
    <row r="3130" spans="1:5" ht="15">
      <c r="A3130" s="32">
        <f t="shared" si="48"/>
        <v>3126</v>
      </c>
      <c r="B3130" s="206" t="s">
        <v>6335</v>
      </c>
      <c r="C3130" s="206" t="s">
        <v>6336</v>
      </c>
      <c r="D3130" s="45" t="s">
        <v>1054</v>
      </c>
      <c r="E3130" s="15"/>
    </row>
    <row r="3131" spans="1:5" ht="15">
      <c r="A3131" s="32">
        <f t="shared" si="48"/>
        <v>3127</v>
      </c>
      <c r="B3131" s="206" t="s">
        <v>6337</v>
      </c>
      <c r="C3131" s="206" t="s">
        <v>6338</v>
      </c>
      <c r="D3131" s="45" t="s">
        <v>1054</v>
      </c>
      <c r="E3131" s="15"/>
    </row>
    <row r="3132" spans="1:5" ht="15">
      <c r="A3132" s="32">
        <f t="shared" si="48"/>
        <v>3128</v>
      </c>
      <c r="B3132" s="206" t="s">
        <v>6339</v>
      </c>
      <c r="C3132" s="206" t="s">
        <v>6340</v>
      </c>
      <c r="D3132" s="45" t="s">
        <v>1054</v>
      </c>
      <c r="E3132" s="15"/>
    </row>
    <row r="3133" spans="1:5" ht="15">
      <c r="A3133" s="32">
        <f t="shared" si="48"/>
        <v>3129</v>
      </c>
      <c r="B3133" s="206" t="s">
        <v>757</v>
      </c>
      <c r="C3133" s="206" t="s">
        <v>6341</v>
      </c>
      <c r="D3133" s="45" t="s">
        <v>1054</v>
      </c>
      <c r="E3133" s="15"/>
    </row>
    <row r="3134" spans="1:5" ht="15">
      <c r="A3134" s="32">
        <f t="shared" si="48"/>
        <v>3130</v>
      </c>
      <c r="B3134" s="206" t="s">
        <v>6342</v>
      </c>
      <c r="C3134" s="206" t="s">
        <v>6343</v>
      </c>
      <c r="D3134" s="45" t="s">
        <v>1054</v>
      </c>
      <c r="E3134" s="15"/>
    </row>
    <row r="3135" spans="1:5" ht="15">
      <c r="A3135" s="32">
        <f t="shared" si="48"/>
        <v>3131</v>
      </c>
      <c r="B3135" s="206" t="s">
        <v>6344</v>
      </c>
      <c r="C3135" s="206" t="s">
        <v>6345</v>
      </c>
      <c r="D3135" s="45" t="s">
        <v>1054</v>
      </c>
      <c r="E3135" s="15"/>
    </row>
    <row r="3136" spans="1:5" ht="15">
      <c r="A3136" s="32">
        <f t="shared" si="48"/>
        <v>3132</v>
      </c>
      <c r="B3136" s="206" t="s">
        <v>6344</v>
      </c>
      <c r="C3136" s="206" t="s">
        <v>6345</v>
      </c>
      <c r="D3136" s="45" t="s">
        <v>1054</v>
      </c>
      <c r="E3136" s="15"/>
    </row>
    <row r="3137" spans="1:5" ht="15">
      <c r="A3137" s="32">
        <f t="shared" si="48"/>
        <v>3133</v>
      </c>
      <c r="B3137" s="206" t="s">
        <v>6346</v>
      </c>
      <c r="C3137" s="206" t="s">
        <v>6347</v>
      </c>
      <c r="D3137" s="45" t="s">
        <v>1054</v>
      </c>
      <c r="E3137" s="15"/>
    </row>
    <row r="3138" spans="1:5" ht="15">
      <c r="A3138" s="32">
        <f t="shared" si="48"/>
        <v>3134</v>
      </c>
      <c r="B3138" s="206" t="s">
        <v>6346</v>
      </c>
      <c r="C3138" s="206" t="s">
        <v>6347</v>
      </c>
      <c r="D3138" s="45" t="s">
        <v>1054</v>
      </c>
      <c r="E3138" s="15"/>
    </row>
    <row r="3139" spans="1:5" ht="15">
      <c r="A3139" s="32">
        <f t="shared" si="48"/>
        <v>3135</v>
      </c>
      <c r="B3139" s="206" t="s">
        <v>614</v>
      </c>
      <c r="C3139" s="206" t="s">
        <v>6348</v>
      </c>
      <c r="D3139" s="45" t="s">
        <v>1054</v>
      </c>
      <c r="E3139" s="15"/>
    </row>
    <row r="3140" spans="1:5" ht="15">
      <c r="A3140" s="32">
        <f t="shared" si="48"/>
        <v>3136</v>
      </c>
      <c r="B3140" s="206" t="s">
        <v>6349</v>
      </c>
      <c r="C3140" s="206" t="s">
        <v>6350</v>
      </c>
      <c r="D3140" s="45" t="s">
        <v>1054</v>
      </c>
      <c r="E3140" s="15"/>
    </row>
    <row r="3141" spans="1:5" ht="15">
      <c r="A3141" s="32">
        <f t="shared" si="48"/>
        <v>3137</v>
      </c>
      <c r="B3141" s="206" t="s">
        <v>6351</v>
      </c>
      <c r="C3141" s="206" t="s">
        <v>6352</v>
      </c>
      <c r="D3141" s="45" t="s">
        <v>1054</v>
      </c>
      <c r="E3141" s="15"/>
    </row>
    <row r="3142" spans="1:5" ht="15">
      <c r="A3142" s="32">
        <f t="shared" si="48"/>
        <v>3138</v>
      </c>
      <c r="B3142" s="206" t="s">
        <v>6353</v>
      </c>
      <c r="C3142" s="206" t="s">
        <v>6354</v>
      </c>
      <c r="D3142" s="45" t="s">
        <v>1054</v>
      </c>
      <c r="E3142" s="15"/>
    </row>
    <row r="3143" spans="1:5" ht="15">
      <c r="A3143" s="32">
        <f t="shared" ref="A3143:A3206" si="49">+A3142+1</f>
        <v>3139</v>
      </c>
      <c r="B3143" s="206" t="s">
        <v>6355</v>
      </c>
      <c r="C3143" s="206" t="s">
        <v>6356</v>
      </c>
      <c r="D3143" s="45" t="s">
        <v>1054</v>
      </c>
      <c r="E3143" s="15"/>
    </row>
    <row r="3144" spans="1:5" ht="15">
      <c r="A3144" s="32">
        <f t="shared" si="49"/>
        <v>3140</v>
      </c>
      <c r="B3144" s="206" t="s">
        <v>6355</v>
      </c>
      <c r="C3144" s="206" t="s">
        <v>6356</v>
      </c>
      <c r="D3144" s="45" t="s">
        <v>1054</v>
      </c>
      <c r="E3144" s="15"/>
    </row>
    <row r="3145" spans="1:5" ht="15">
      <c r="A3145" s="32">
        <f t="shared" si="49"/>
        <v>3141</v>
      </c>
      <c r="B3145" s="206" t="s">
        <v>6357</v>
      </c>
      <c r="C3145" s="206" t="s">
        <v>6358</v>
      </c>
      <c r="D3145" s="45" t="s">
        <v>1054</v>
      </c>
      <c r="E3145" s="15"/>
    </row>
    <row r="3146" spans="1:5" ht="15">
      <c r="A3146" s="32">
        <f t="shared" si="49"/>
        <v>3142</v>
      </c>
      <c r="B3146" s="206" t="s">
        <v>6359</v>
      </c>
      <c r="C3146" s="206" t="s">
        <v>6360</v>
      </c>
      <c r="D3146" s="45" t="s">
        <v>1054</v>
      </c>
      <c r="E3146" s="15"/>
    </row>
    <row r="3147" spans="1:5" ht="15">
      <c r="A3147" s="32">
        <f t="shared" si="49"/>
        <v>3143</v>
      </c>
      <c r="B3147" s="206" t="s">
        <v>6359</v>
      </c>
      <c r="C3147" s="206" t="s">
        <v>6360</v>
      </c>
      <c r="D3147" s="45" t="s">
        <v>1054</v>
      </c>
      <c r="E3147" s="15"/>
    </row>
    <row r="3148" spans="1:5" ht="15">
      <c r="A3148" s="32">
        <f t="shared" si="49"/>
        <v>3144</v>
      </c>
      <c r="B3148" s="206" t="s">
        <v>3901</v>
      </c>
      <c r="C3148" s="206" t="s">
        <v>6361</v>
      </c>
      <c r="D3148" s="45" t="s">
        <v>1054</v>
      </c>
      <c r="E3148" s="15"/>
    </row>
    <row r="3149" spans="1:5" ht="15">
      <c r="A3149" s="32">
        <f t="shared" si="49"/>
        <v>3145</v>
      </c>
      <c r="B3149" s="206" t="s">
        <v>3901</v>
      </c>
      <c r="C3149" s="206" t="s">
        <v>6361</v>
      </c>
      <c r="D3149" s="45" t="s">
        <v>1054</v>
      </c>
      <c r="E3149" s="15"/>
    </row>
    <row r="3150" spans="1:5" ht="15">
      <c r="A3150" s="32">
        <f t="shared" si="49"/>
        <v>3146</v>
      </c>
      <c r="B3150" s="206" t="s">
        <v>3901</v>
      </c>
      <c r="C3150" s="206" t="s">
        <v>6361</v>
      </c>
      <c r="D3150" s="45" t="s">
        <v>1054</v>
      </c>
      <c r="E3150" s="15"/>
    </row>
    <row r="3151" spans="1:5" ht="15">
      <c r="A3151" s="32">
        <f t="shared" si="49"/>
        <v>3147</v>
      </c>
      <c r="B3151" s="206" t="s">
        <v>1298</v>
      </c>
      <c r="C3151" s="206" t="s">
        <v>6362</v>
      </c>
      <c r="D3151" s="45" t="s">
        <v>1054</v>
      </c>
      <c r="E3151" s="15"/>
    </row>
    <row r="3152" spans="1:5" ht="15">
      <c r="A3152" s="32">
        <f t="shared" si="49"/>
        <v>3148</v>
      </c>
      <c r="B3152" s="206" t="s">
        <v>6363</v>
      </c>
      <c r="C3152" s="206" t="s">
        <v>6364</v>
      </c>
      <c r="D3152" s="45" t="s">
        <v>1054</v>
      </c>
      <c r="E3152" s="15"/>
    </row>
    <row r="3153" spans="1:5" ht="15">
      <c r="A3153" s="32">
        <f t="shared" si="49"/>
        <v>3149</v>
      </c>
      <c r="B3153" s="206" t="s">
        <v>6363</v>
      </c>
      <c r="C3153" s="206" t="s">
        <v>6364</v>
      </c>
      <c r="D3153" s="45" t="s">
        <v>1054</v>
      </c>
      <c r="E3153" s="15"/>
    </row>
    <row r="3154" spans="1:5" ht="15">
      <c r="A3154" s="32">
        <f t="shared" si="49"/>
        <v>3150</v>
      </c>
      <c r="B3154" s="206" t="s">
        <v>6365</v>
      </c>
      <c r="C3154" s="206" t="s">
        <v>6366</v>
      </c>
      <c r="D3154" s="45" t="s">
        <v>1054</v>
      </c>
      <c r="E3154" s="15"/>
    </row>
    <row r="3155" spans="1:5" ht="15">
      <c r="A3155" s="32">
        <f t="shared" si="49"/>
        <v>3151</v>
      </c>
      <c r="B3155" s="206" t="s">
        <v>6367</v>
      </c>
      <c r="C3155" s="206" t="s">
        <v>6368</v>
      </c>
      <c r="D3155" s="45" t="s">
        <v>1054</v>
      </c>
      <c r="E3155" s="15"/>
    </row>
    <row r="3156" spans="1:5" ht="15">
      <c r="A3156" s="32">
        <f t="shared" si="49"/>
        <v>3152</v>
      </c>
      <c r="B3156" s="206" t="s">
        <v>6367</v>
      </c>
      <c r="C3156" s="206" t="s">
        <v>6368</v>
      </c>
      <c r="D3156" s="45" t="s">
        <v>1054</v>
      </c>
      <c r="E3156" s="15"/>
    </row>
    <row r="3157" spans="1:5" ht="15">
      <c r="A3157" s="32">
        <f t="shared" si="49"/>
        <v>3153</v>
      </c>
      <c r="B3157" s="206" t="s">
        <v>6369</v>
      </c>
      <c r="C3157" s="206" t="s">
        <v>6370</v>
      </c>
      <c r="D3157" s="45" t="s">
        <v>1054</v>
      </c>
      <c r="E3157" s="15"/>
    </row>
    <row r="3158" spans="1:5" ht="15">
      <c r="A3158" s="32">
        <f t="shared" si="49"/>
        <v>3154</v>
      </c>
      <c r="B3158" s="206" t="s">
        <v>6371</v>
      </c>
      <c r="C3158" s="206" t="s">
        <v>6372</v>
      </c>
      <c r="D3158" s="45" t="s">
        <v>1054</v>
      </c>
      <c r="E3158" s="15"/>
    </row>
    <row r="3159" spans="1:5" ht="15">
      <c r="A3159" s="32">
        <f t="shared" si="49"/>
        <v>3155</v>
      </c>
      <c r="B3159" s="206" t="s">
        <v>6371</v>
      </c>
      <c r="C3159" s="206" t="s">
        <v>6372</v>
      </c>
      <c r="D3159" s="45" t="s">
        <v>1054</v>
      </c>
      <c r="E3159" s="15"/>
    </row>
    <row r="3160" spans="1:5" ht="15">
      <c r="A3160" s="32">
        <f t="shared" si="49"/>
        <v>3156</v>
      </c>
      <c r="B3160" s="206" t="s">
        <v>6373</v>
      </c>
      <c r="C3160" s="206" t="s">
        <v>6374</v>
      </c>
      <c r="D3160" s="45" t="s">
        <v>1054</v>
      </c>
      <c r="E3160" s="15"/>
    </row>
    <row r="3161" spans="1:5" ht="15">
      <c r="A3161" s="32">
        <f t="shared" si="49"/>
        <v>3157</v>
      </c>
      <c r="B3161" s="206" t="s">
        <v>6375</v>
      </c>
      <c r="C3161" s="206" t="s">
        <v>6376</v>
      </c>
      <c r="D3161" s="45" t="s">
        <v>1054</v>
      </c>
      <c r="E3161" s="15"/>
    </row>
    <row r="3162" spans="1:5" ht="15">
      <c r="A3162" s="32">
        <f t="shared" si="49"/>
        <v>3158</v>
      </c>
      <c r="B3162" s="206" t="s">
        <v>6375</v>
      </c>
      <c r="C3162" s="206" t="s">
        <v>6376</v>
      </c>
      <c r="D3162" s="45" t="s">
        <v>1054</v>
      </c>
      <c r="E3162" s="15"/>
    </row>
    <row r="3163" spans="1:5" ht="15">
      <c r="A3163" s="32">
        <f t="shared" si="49"/>
        <v>3159</v>
      </c>
      <c r="B3163" s="206" t="s">
        <v>6377</v>
      </c>
      <c r="C3163" s="206" t="s">
        <v>6378</v>
      </c>
      <c r="D3163" s="45" t="s">
        <v>1054</v>
      </c>
      <c r="E3163" s="15"/>
    </row>
    <row r="3164" spans="1:5" ht="15">
      <c r="A3164" s="32">
        <f t="shared" si="49"/>
        <v>3160</v>
      </c>
      <c r="B3164" s="206" t="s">
        <v>6379</v>
      </c>
      <c r="C3164" s="206" t="s">
        <v>6380</v>
      </c>
      <c r="D3164" s="45" t="s">
        <v>1054</v>
      </c>
      <c r="E3164" s="15"/>
    </row>
    <row r="3165" spans="1:5" ht="15">
      <c r="A3165" s="32">
        <f t="shared" si="49"/>
        <v>3161</v>
      </c>
      <c r="B3165" s="206" t="s">
        <v>6381</v>
      </c>
      <c r="C3165" s="206" t="s">
        <v>6382</v>
      </c>
      <c r="D3165" s="45" t="s">
        <v>1054</v>
      </c>
      <c r="E3165" s="15"/>
    </row>
    <row r="3166" spans="1:5" ht="15">
      <c r="A3166" s="32">
        <f t="shared" si="49"/>
        <v>3162</v>
      </c>
      <c r="B3166" s="206" t="s">
        <v>6381</v>
      </c>
      <c r="C3166" s="206" t="s">
        <v>6382</v>
      </c>
      <c r="D3166" s="45" t="s">
        <v>1054</v>
      </c>
      <c r="E3166" s="15"/>
    </row>
    <row r="3167" spans="1:5" ht="15">
      <c r="A3167" s="32">
        <f t="shared" si="49"/>
        <v>3163</v>
      </c>
      <c r="B3167" s="206" t="s">
        <v>6383</v>
      </c>
      <c r="C3167" s="206" t="s">
        <v>6384</v>
      </c>
      <c r="D3167" s="45" t="s">
        <v>1054</v>
      </c>
      <c r="E3167" s="15"/>
    </row>
    <row r="3168" spans="1:5" ht="15">
      <c r="A3168" s="32">
        <f t="shared" si="49"/>
        <v>3164</v>
      </c>
      <c r="B3168" s="206" t="s">
        <v>6385</v>
      </c>
      <c r="C3168" s="206" t="s">
        <v>6386</v>
      </c>
      <c r="D3168" s="45" t="s">
        <v>1054</v>
      </c>
      <c r="E3168" s="15"/>
    </row>
    <row r="3169" spans="1:5" ht="15">
      <c r="A3169" s="32">
        <f t="shared" si="49"/>
        <v>3165</v>
      </c>
      <c r="B3169" s="206" t="s">
        <v>6387</v>
      </c>
      <c r="C3169" s="206" t="s">
        <v>6388</v>
      </c>
      <c r="D3169" s="45" t="s">
        <v>1054</v>
      </c>
      <c r="E3169" s="15"/>
    </row>
    <row r="3170" spans="1:5" ht="15">
      <c r="A3170" s="32">
        <f t="shared" si="49"/>
        <v>3166</v>
      </c>
      <c r="B3170" s="206" t="s">
        <v>6389</v>
      </c>
      <c r="C3170" s="206" t="s">
        <v>6390</v>
      </c>
      <c r="D3170" s="45" t="s">
        <v>1054</v>
      </c>
      <c r="E3170" s="15"/>
    </row>
    <row r="3171" spans="1:5" ht="15">
      <c r="A3171" s="32">
        <f t="shared" si="49"/>
        <v>3167</v>
      </c>
      <c r="B3171" s="206" t="s">
        <v>6389</v>
      </c>
      <c r="C3171" s="206" t="s">
        <v>6390</v>
      </c>
      <c r="D3171" s="45" t="s">
        <v>1054</v>
      </c>
      <c r="E3171" s="15"/>
    </row>
    <row r="3172" spans="1:5" ht="15">
      <c r="A3172" s="32">
        <f t="shared" si="49"/>
        <v>3168</v>
      </c>
      <c r="B3172" s="206" t="s">
        <v>209</v>
      </c>
      <c r="C3172" s="206" t="s">
        <v>6391</v>
      </c>
      <c r="D3172" s="45" t="s">
        <v>1054</v>
      </c>
      <c r="E3172" s="15"/>
    </row>
    <row r="3173" spans="1:5" ht="15">
      <c r="A3173" s="32">
        <f t="shared" si="49"/>
        <v>3169</v>
      </c>
      <c r="B3173" s="206" t="s">
        <v>209</v>
      </c>
      <c r="C3173" s="206" t="s">
        <v>6391</v>
      </c>
      <c r="D3173" s="45" t="s">
        <v>1054</v>
      </c>
      <c r="E3173" s="15"/>
    </row>
    <row r="3174" spans="1:5" ht="15">
      <c r="A3174" s="32">
        <f t="shared" si="49"/>
        <v>3170</v>
      </c>
      <c r="B3174" s="206" t="s">
        <v>6392</v>
      </c>
      <c r="C3174" s="206" t="s">
        <v>6393</v>
      </c>
      <c r="D3174" s="45" t="s">
        <v>1054</v>
      </c>
      <c r="E3174" s="15"/>
    </row>
    <row r="3175" spans="1:5" ht="15">
      <c r="A3175" s="32">
        <f t="shared" si="49"/>
        <v>3171</v>
      </c>
      <c r="B3175" s="206" t="s">
        <v>2826</v>
      </c>
      <c r="C3175" s="206" t="s">
        <v>6394</v>
      </c>
      <c r="D3175" s="45" t="s">
        <v>1054</v>
      </c>
      <c r="E3175" s="15"/>
    </row>
    <row r="3176" spans="1:5" ht="15">
      <c r="A3176" s="32">
        <f t="shared" si="49"/>
        <v>3172</v>
      </c>
      <c r="B3176" s="206" t="s">
        <v>6395</v>
      </c>
      <c r="C3176" s="206" t="s">
        <v>6396</v>
      </c>
      <c r="D3176" s="45" t="s">
        <v>1054</v>
      </c>
      <c r="E3176" s="15"/>
    </row>
    <row r="3177" spans="1:5" ht="15">
      <c r="A3177" s="32">
        <f t="shared" si="49"/>
        <v>3173</v>
      </c>
      <c r="B3177" s="206" t="s">
        <v>6395</v>
      </c>
      <c r="C3177" s="206" t="s">
        <v>6396</v>
      </c>
      <c r="D3177" s="45" t="s">
        <v>1054</v>
      </c>
      <c r="E3177" s="15"/>
    </row>
    <row r="3178" spans="1:5" ht="15">
      <c r="A3178" s="32">
        <f t="shared" si="49"/>
        <v>3174</v>
      </c>
      <c r="B3178" s="206" t="s">
        <v>6397</v>
      </c>
      <c r="C3178" s="206" t="s">
        <v>6398</v>
      </c>
      <c r="D3178" s="45" t="s">
        <v>1054</v>
      </c>
      <c r="E3178" s="15"/>
    </row>
    <row r="3179" spans="1:5" ht="15">
      <c r="A3179" s="32">
        <f t="shared" si="49"/>
        <v>3175</v>
      </c>
      <c r="B3179" s="206" t="s">
        <v>6397</v>
      </c>
      <c r="C3179" s="206" t="s">
        <v>6398</v>
      </c>
      <c r="D3179" s="45" t="s">
        <v>1054</v>
      </c>
      <c r="E3179" s="15"/>
    </row>
    <row r="3180" spans="1:5" ht="15">
      <c r="A3180" s="32">
        <f t="shared" si="49"/>
        <v>3176</v>
      </c>
      <c r="B3180" s="206" t="s">
        <v>6399</v>
      </c>
      <c r="C3180" s="206" t="s">
        <v>6400</v>
      </c>
      <c r="D3180" s="45" t="s">
        <v>1054</v>
      </c>
      <c r="E3180" s="15"/>
    </row>
    <row r="3181" spans="1:5" ht="15">
      <c r="A3181" s="32">
        <f t="shared" si="49"/>
        <v>3177</v>
      </c>
      <c r="B3181" s="206" t="s">
        <v>6399</v>
      </c>
      <c r="C3181" s="206" t="s">
        <v>6400</v>
      </c>
      <c r="D3181" s="45" t="s">
        <v>1054</v>
      </c>
      <c r="E3181" s="15"/>
    </row>
    <row r="3182" spans="1:5" ht="15">
      <c r="A3182" s="32">
        <f t="shared" si="49"/>
        <v>3178</v>
      </c>
      <c r="B3182" s="206" t="s">
        <v>6401</v>
      </c>
      <c r="C3182" s="206" t="s">
        <v>6402</v>
      </c>
      <c r="D3182" s="45" t="s">
        <v>1054</v>
      </c>
      <c r="E3182" s="15"/>
    </row>
    <row r="3183" spans="1:5" ht="15">
      <c r="A3183" s="32">
        <f t="shared" si="49"/>
        <v>3179</v>
      </c>
      <c r="B3183" s="206" t="s">
        <v>4259</v>
      </c>
      <c r="C3183" s="206" t="s">
        <v>6403</v>
      </c>
      <c r="D3183" s="45" t="s">
        <v>1054</v>
      </c>
      <c r="E3183" s="15"/>
    </row>
    <row r="3184" spans="1:5" ht="15">
      <c r="A3184" s="32">
        <f t="shared" si="49"/>
        <v>3180</v>
      </c>
      <c r="B3184" s="206" t="s">
        <v>4259</v>
      </c>
      <c r="C3184" s="206" t="s">
        <v>6403</v>
      </c>
      <c r="D3184" s="45" t="s">
        <v>1054</v>
      </c>
      <c r="E3184" s="15"/>
    </row>
    <row r="3185" spans="1:5" ht="15">
      <c r="A3185" s="32">
        <f t="shared" si="49"/>
        <v>3181</v>
      </c>
      <c r="B3185" s="206" t="s">
        <v>6404</v>
      </c>
      <c r="C3185" s="206" t="s">
        <v>6405</v>
      </c>
      <c r="D3185" s="45" t="s">
        <v>1054</v>
      </c>
      <c r="E3185" s="15"/>
    </row>
    <row r="3186" spans="1:5" ht="15">
      <c r="A3186" s="32">
        <f t="shared" si="49"/>
        <v>3182</v>
      </c>
      <c r="B3186" s="206" t="s">
        <v>6404</v>
      </c>
      <c r="C3186" s="206" t="s">
        <v>6405</v>
      </c>
      <c r="D3186" s="45" t="s">
        <v>1054</v>
      </c>
      <c r="E3186" s="15"/>
    </row>
    <row r="3187" spans="1:5" ht="15">
      <c r="A3187" s="32">
        <f t="shared" si="49"/>
        <v>3183</v>
      </c>
      <c r="B3187" s="206" t="s">
        <v>6406</v>
      </c>
      <c r="C3187" s="206" t="s">
        <v>6407</v>
      </c>
      <c r="D3187" s="45" t="s">
        <v>1054</v>
      </c>
      <c r="E3187" s="15"/>
    </row>
    <row r="3188" spans="1:5" ht="15">
      <c r="A3188" s="32">
        <f t="shared" si="49"/>
        <v>3184</v>
      </c>
      <c r="B3188" s="206" t="s">
        <v>6408</v>
      </c>
      <c r="C3188" s="206" t="s">
        <v>6409</v>
      </c>
      <c r="D3188" s="45" t="s">
        <v>1054</v>
      </c>
      <c r="E3188" s="15"/>
    </row>
    <row r="3189" spans="1:5" ht="15">
      <c r="A3189" s="32">
        <f t="shared" si="49"/>
        <v>3185</v>
      </c>
      <c r="B3189" s="206" t="s">
        <v>6410</v>
      </c>
      <c r="C3189" s="206" t="s">
        <v>6411</v>
      </c>
      <c r="D3189" s="45" t="s">
        <v>1054</v>
      </c>
      <c r="E3189" s="15"/>
    </row>
    <row r="3190" spans="1:5" ht="15">
      <c r="A3190" s="32">
        <f t="shared" si="49"/>
        <v>3186</v>
      </c>
      <c r="B3190" s="206" t="s">
        <v>6412</v>
      </c>
      <c r="C3190" s="206" t="s">
        <v>6413</v>
      </c>
      <c r="D3190" s="45" t="s">
        <v>1054</v>
      </c>
      <c r="E3190" s="15"/>
    </row>
    <row r="3191" spans="1:5" ht="15">
      <c r="A3191" s="32">
        <f t="shared" si="49"/>
        <v>3187</v>
      </c>
      <c r="B3191" s="206" t="s">
        <v>6414</v>
      </c>
      <c r="C3191" s="206" t="s">
        <v>6415</v>
      </c>
      <c r="D3191" s="45" t="s">
        <v>1054</v>
      </c>
      <c r="E3191" s="15"/>
    </row>
    <row r="3192" spans="1:5" ht="15">
      <c r="A3192" s="32">
        <f t="shared" si="49"/>
        <v>3188</v>
      </c>
      <c r="B3192" s="206" t="s">
        <v>6414</v>
      </c>
      <c r="C3192" s="206" t="s">
        <v>6415</v>
      </c>
      <c r="D3192" s="45" t="s">
        <v>1054</v>
      </c>
      <c r="E3192" s="15"/>
    </row>
    <row r="3193" spans="1:5" ht="15">
      <c r="A3193" s="32">
        <f t="shared" si="49"/>
        <v>3189</v>
      </c>
      <c r="B3193" s="206" t="s">
        <v>6416</v>
      </c>
      <c r="C3193" s="206" t="s">
        <v>6417</v>
      </c>
      <c r="D3193" s="45" t="s">
        <v>1054</v>
      </c>
      <c r="E3193" s="15"/>
    </row>
    <row r="3194" spans="1:5" ht="15">
      <c r="A3194" s="32">
        <f t="shared" si="49"/>
        <v>3190</v>
      </c>
      <c r="B3194" s="206" t="s">
        <v>6101</v>
      </c>
      <c r="C3194" s="206" t="s">
        <v>6418</v>
      </c>
      <c r="D3194" s="45" t="s">
        <v>1054</v>
      </c>
      <c r="E3194" s="15"/>
    </row>
    <row r="3195" spans="1:5" ht="15">
      <c r="A3195" s="32">
        <f t="shared" si="49"/>
        <v>3191</v>
      </c>
      <c r="B3195" s="206" t="s">
        <v>6101</v>
      </c>
      <c r="C3195" s="206" t="s">
        <v>6418</v>
      </c>
      <c r="D3195" s="45" t="s">
        <v>1054</v>
      </c>
      <c r="E3195" s="15"/>
    </row>
    <row r="3196" spans="1:5" ht="15">
      <c r="A3196" s="32">
        <f t="shared" si="49"/>
        <v>3192</v>
      </c>
      <c r="B3196" s="206" t="s">
        <v>6419</v>
      </c>
      <c r="C3196" s="206" t="s">
        <v>6420</v>
      </c>
      <c r="D3196" s="45" t="s">
        <v>1054</v>
      </c>
      <c r="E3196" s="15"/>
    </row>
    <row r="3197" spans="1:5" ht="15">
      <c r="A3197" s="32">
        <f t="shared" si="49"/>
        <v>3193</v>
      </c>
      <c r="B3197" s="206" t="s">
        <v>6419</v>
      </c>
      <c r="C3197" s="206" t="s">
        <v>6420</v>
      </c>
      <c r="D3197" s="45" t="s">
        <v>1054</v>
      </c>
      <c r="E3197" s="15"/>
    </row>
    <row r="3198" spans="1:5" ht="15">
      <c r="A3198" s="32">
        <f t="shared" si="49"/>
        <v>3194</v>
      </c>
      <c r="B3198" s="206" t="s">
        <v>6421</v>
      </c>
      <c r="C3198" s="206" t="s">
        <v>6422</v>
      </c>
      <c r="D3198" s="45" t="s">
        <v>1054</v>
      </c>
      <c r="E3198" s="15"/>
    </row>
    <row r="3199" spans="1:5" ht="15">
      <c r="A3199" s="32">
        <f t="shared" si="49"/>
        <v>3195</v>
      </c>
      <c r="B3199" s="206" t="s">
        <v>6421</v>
      </c>
      <c r="C3199" s="206" t="s">
        <v>6422</v>
      </c>
      <c r="D3199" s="45" t="s">
        <v>1054</v>
      </c>
      <c r="E3199" s="15"/>
    </row>
    <row r="3200" spans="1:5" ht="15">
      <c r="A3200" s="32">
        <f t="shared" si="49"/>
        <v>3196</v>
      </c>
      <c r="B3200" s="206" t="s">
        <v>6423</v>
      </c>
      <c r="C3200" s="206" t="s">
        <v>6424</v>
      </c>
      <c r="D3200" s="45" t="s">
        <v>1054</v>
      </c>
      <c r="E3200" s="15"/>
    </row>
    <row r="3201" spans="1:5" ht="15">
      <c r="A3201" s="32">
        <f t="shared" si="49"/>
        <v>3197</v>
      </c>
      <c r="B3201" s="206" t="s">
        <v>6423</v>
      </c>
      <c r="C3201" s="206" t="s">
        <v>6424</v>
      </c>
      <c r="D3201" s="45" t="s">
        <v>1054</v>
      </c>
      <c r="E3201" s="15"/>
    </row>
    <row r="3202" spans="1:5" ht="15">
      <c r="A3202" s="32">
        <f t="shared" si="49"/>
        <v>3198</v>
      </c>
      <c r="B3202" s="206" t="s">
        <v>6425</v>
      </c>
      <c r="C3202" s="206" t="s">
        <v>6426</v>
      </c>
      <c r="D3202" s="45" t="s">
        <v>1054</v>
      </c>
      <c r="E3202" s="15"/>
    </row>
    <row r="3203" spans="1:5" ht="15">
      <c r="A3203" s="32">
        <f t="shared" si="49"/>
        <v>3199</v>
      </c>
      <c r="B3203" s="206" t="s">
        <v>6425</v>
      </c>
      <c r="C3203" s="206" t="s">
        <v>6426</v>
      </c>
      <c r="D3203" s="45" t="s">
        <v>1054</v>
      </c>
      <c r="E3203" s="15"/>
    </row>
    <row r="3204" spans="1:5" ht="15">
      <c r="A3204" s="32">
        <f t="shared" si="49"/>
        <v>3200</v>
      </c>
      <c r="B3204" s="206" t="s">
        <v>6427</v>
      </c>
      <c r="C3204" s="206" t="s">
        <v>6428</v>
      </c>
      <c r="D3204" s="45" t="s">
        <v>1054</v>
      </c>
      <c r="E3204" s="15"/>
    </row>
    <row r="3205" spans="1:5" ht="15">
      <c r="A3205" s="32">
        <f t="shared" si="49"/>
        <v>3201</v>
      </c>
      <c r="B3205" s="206" t="s">
        <v>6429</v>
      </c>
      <c r="C3205" s="206" t="s">
        <v>6430</v>
      </c>
      <c r="D3205" s="45" t="s">
        <v>1054</v>
      </c>
      <c r="E3205" s="15"/>
    </row>
    <row r="3206" spans="1:5" ht="15">
      <c r="A3206" s="32">
        <f t="shared" si="49"/>
        <v>3202</v>
      </c>
      <c r="B3206" s="206" t="s">
        <v>6429</v>
      </c>
      <c r="C3206" s="206" t="s">
        <v>6430</v>
      </c>
      <c r="D3206" s="45" t="s">
        <v>1054</v>
      </c>
      <c r="E3206" s="15"/>
    </row>
    <row r="3207" spans="1:5" ht="15">
      <c r="A3207" s="32">
        <f t="shared" ref="A3207:A3270" si="50">+A3206+1</f>
        <v>3203</v>
      </c>
      <c r="B3207" s="206" t="s">
        <v>6431</v>
      </c>
      <c r="C3207" s="206" t="s">
        <v>6432</v>
      </c>
      <c r="D3207" s="45" t="s">
        <v>1054</v>
      </c>
      <c r="E3207" s="15"/>
    </row>
    <row r="3208" spans="1:5" ht="15">
      <c r="A3208" s="32">
        <f t="shared" si="50"/>
        <v>3204</v>
      </c>
      <c r="B3208" s="206" t="s">
        <v>6431</v>
      </c>
      <c r="C3208" s="206" t="s">
        <v>6432</v>
      </c>
      <c r="D3208" s="45" t="s">
        <v>1054</v>
      </c>
      <c r="E3208" s="15"/>
    </row>
    <row r="3209" spans="1:5" ht="15">
      <c r="A3209" s="32">
        <f t="shared" si="50"/>
        <v>3205</v>
      </c>
      <c r="B3209" s="206" t="s">
        <v>6433</v>
      </c>
      <c r="C3209" s="206" t="s">
        <v>6434</v>
      </c>
      <c r="D3209" s="45" t="s">
        <v>1054</v>
      </c>
      <c r="E3209" s="15"/>
    </row>
    <row r="3210" spans="1:5" ht="15">
      <c r="A3210" s="32">
        <f t="shared" si="50"/>
        <v>3206</v>
      </c>
      <c r="B3210" s="206" t="s">
        <v>6435</v>
      </c>
      <c r="C3210" s="206" t="s">
        <v>6436</v>
      </c>
      <c r="D3210" s="45" t="s">
        <v>1054</v>
      </c>
      <c r="E3210" s="15"/>
    </row>
    <row r="3211" spans="1:5" ht="15">
      <c r="A3211" s="32">
        <f t="shared" si="50"/>
        <v>3207</v>
      </c>
      <c r="B3211" s="206" t="s">
        <v>184</v>
      </c>
      <c r="C3211" s="206" t="s">
        <v>6437</v>
      </c>
      <c r="D3211" s="45" t="s">
        <v>1054</v>
      </c>
      <c r="E3211" s="15"/>
    </row>
    <row r="3212" spans="1:5" ht="15">
      <c r="A3212" s="32">
        <f t="shared" si="50"/>
        <v>3208</v>
      </c>
      <c r="B3212" s="206" t="s">
        <v>184</v>
      </c>
      <c r="C3212" s="206" t="s">
        <v>6437</v>
      </c>
      <c r="D3212" s="45" t="s">
        <v>1054</v>
      </c>
      <c r="E3212" s="15"/>
    </row>
    <row r="3213" spans="1:5" ht="15">
      <c r="A3213" s="32">
        <f t="shared" si="50"/>
        <v>3209</v>
      </c>
      <c r="B3213" s="206" t="s">
        <v>333</v>
      </c>
      <c r="C3213" s="206" t="s">
        <v>6438</v>
      </c>
      <c r="D3213" s="45" t="s">
        <v>1054</v>
      </c>
      <c r="E3213" s="15"/>
    </row>
    <row r="3214" spans="1:5" ht="15">
      <c r="A3214" s="32">
        <f t="shared" si="50"/>
        <v>3210</v>
      </c>
      <c r="B3214" s="206" t="s">
        <v>973</v>
      </c>
      <c r="C3214" s="206" t="s">
        <v>974</v>
      </c>
      <c r="D3214" s="45" t="s">
        <v>1054</v>
      </c>
      <c r="E3214" s="15"/>
    </row>
    <row r="3215" spans="1:5" ht="15">
      <c r="A3215" s="32">
        <f t="shared" si="50"/>
        <v>3211</v>
      </c>
      <c r="B3215" s="206" t="s">
        <v>1559</v>
      </c>
      <c r="C3215" s="206" t="s">
        <v>6439</v>
      </c>
      <c r="D3215" s="45" t="s">
        <v>1054</v>
      </c>
      <c r="E3215" s="15"/>
    </row>
    <row r="3216" spans="1:5" ht="15">
      <c r="A3216" s="32">
        <f t="shared" si="50"/>
        <v>3212</v>
      </c>
      <c r="B3216" s="206" t="s">
        <v>1083</v>
      </c>
      <c r="C3216" s="206" t="s">
        <v>6440</v>
      </c>
      <c r="D3216" s="45" t="s">
        <v>1054</v>
      </c>
      <c r="E3216" s="15"/>
    </row>
    <row r="3217" spans="1:5" ht="15">
      <c r="A3217" s="32">
        <f t="shared" si="50"/>
        <v>3213</v>
      </c>
      <c r="B3217" s="206" t="s">
        <v>1083</v>
      </c>
      <c r="C3217" s="206" t="s">
        <v>6440</v>
      </c>
      <c r="D3217" s="45" t="s">
        <v>1054</v>
      </c>
      <c r="E3217" s="15"/>
    </row>
    <row r="3218" spans="1:5" ht="15">
      <c r="A3218" s="32">
        <f t="shared" si="50"/>
        <v>3214</v>
      </c>
      <c r="B3218" s="206" t="s">
        <v>6441</v>
      </c>
      <c r="C3218" s="206" t="s">
        <v>6442</v>
      </c>
      <c r="D3218" s="45" t="s">
        <v>1054</v>
      </c>
      <c r="E3218" s="15"/>
    </row>
    <row r="3219" spans="1:5" ht="15">
      <c r="A3219" s="32">
        <f t="shared" si="50"/>
        <v>3215</v>
      </c>
      <c r="B3219" s="206" t="s">
        <v>204</v>
      </c>
      <c r="C3219" s="206" t="s">
        <v>6443</v>
      </c>
      <c r="D3219" s="45" t="s">
        <v>1054</v>
      </c>
      <c r="E3219" s="15"/>
    </row>
    <row r="3220" spans="1:5" ht="15">
      <c r="A3220" s="32">
        <f t="shared" si="50"/>
        <v>3216</v>
      </c>
      <c r="B3220" s="206" t="s">
        <v>6444</v>
      </c>
      <c r="C3220" s="206" t="s">
        <v>6445</v>
      </c>
      <c r="D3220" s="45" t="s">
        <v>1054</v>
      </c>
      <c r="E3220" s="15"/>
    </row>
    <row r="3221" spans="1:5" ht="15">
      <c r="A3221" s="32">
        <f t="shared" si="50"/>
        <v>3217</v>
      </c>
      <c r="B3221" s="206" t="s">
        <v>6446</v>
      </c>
      <c r="C3221" s="206" t="s">
        <v>6447</v>
      </c>
      <c r="D3221" s="45" t="s">
        <v>1054</v>
      </c>
      <c r="E3221" s="15"/>
    </row>
    <row r="3222" spans="1:5" ht="15">
      <c r="A3222" s="32">
        <f t="shared" si="50"/>
        <v>3218</v>
      </c>
      <c r="B3222" s="206" t="s">
        <v>6446</v>
      </c>
      <c r="C3222" s="206" t="s">
        <v>6447</v>
      </c>
      <c r="D3222" s="45" t="s">
        <v>1054</v>
      </c>
      <c r="E3222" s="15"/>
    </row>
    <row r="3223" spans="1:5" ht="15">
      <c r="A3223" s="32">
        <f t="shared" si="50"/>
        <v>3219</v>
      </c>
      <c r="B3223" s="206" t="s">
        <v>6448</v>
      </c>
      <c r="C3223" s="206" t="s">
        <v>6449</v>
      </c>
      <c r="D3223" s="45" t="s">
        <v>1054</v>
      </c>
      <c r="E3223" s="15"/>
    </row>
    <row r="3224" spans="1:5" ht="15">
      <c r="A3224" s="32">
        <f t="shared" si="50"/>
        <v>3220</v>
      </c>
      <c r="B3224" s="206" t="s">
        <v>6450</v>
      </c>
      <c r="C3224" s="206" t="s">
        <v>6451</v>
      </c>
      <c r="D3224" s="45" t="s">
        <v>1054</v>
      </c>
      <c r="E3224" s="15"/>
    </row>
    <row r="3225" spans="1:5" ht="15">
      <c r="A3225" s="32">
        <f t="shared" si="50"/>
        <v>3221</v>
      </c>
      <c r="B3225" s="206" t="s">
        <v>6452</v>
      </c>
      <c r="C3225" s="206" t="s">
        <v>6453</v>
      </c>
      <c r="D3225" s="45" t="s">
        <v>1054</v>
      </c>
      <c r="E3225" s="15"/>
    </row>
    <row r="3226" spans="1:5" ht="15">
      <c r="A3226" s="32">
        <f t="shared" si="50"/>
        <v>3222</v>
      </c>
      <c r="B3226" s="206" t="s">
        <v>6454</v>
      </c>
      <c r="C3226" s="206" t="s">
        <v>6455</v>
      </c>
      <c r="D3226" s="45" t="s">
        <v>1054</v>
      </c>
      <c r="E3226" s="15"/>
    </row>
    <row r="3227" spans="1:5" ht="15">
      <c r="A3227" s="32">
        <f t="shared" si="50"/>
        <v>3223</v>
      </c>
      <c r="B3227" s="206" t="s">
        <v>6454</v>
      </c>
      <c r="C3227" s="206" t="s">
        <v>6455</v>
      </c>
      <c r="D3227" s="45" t="s">
        <v>1054</v>
      </c>
      <c r="E3227" s="15"/>
    </row>
    <row r="3228" spans="1:5" ht="15">
      <c r="A3228" s="32">
        <f t="shared" si="50"/>
        <v>3224</v>
      </c>
      <c r="B3228" s="206" t="s">
        <v>4121</v>
      </c>
      <c r="C3228" s="206" t="s">
        <v>4122</v>
      </c>
      <c r="D3228" s="45" t="s">
        <v>1054</v>
      </c>
      <c r="E3228" s="15"/>
    </row>
    <row r="3229" spans="1:5" ht="15">
      <c r="A3229" s="32">
        <f t="shared" si="50"/>
        <v>3225</v>
      </c>
      <c r="B3229" s="206" t="s">
        <v>6456</v>
      </c>
      <c r="C3229" s="206" t="s">
        <v>6457</v>
      </c>
      <c r="D3229" s="45" t="s">
        <v>1054</v>
      </c>
      <c r="E3229" s="15"/>
    </row>
    <row r="3230" spans="1:5" ht="15">
      <c r="A3230" s="32">
        <f t="shared" si="50"/>
        <v>3226</v>
      </c>
      <c r="B3230" s="206" t="s">
        <v>3603</v>
      </c>
      <c r="C3230" s="206" t="s">
        <v>6458</v>
      </c>
      <c r="D3230" s="45" t="s">
        <v>1054</v>
      </c>
      <c r="E3230" s="15"/>
    </row>
    <row r="3231" spans="1:5" ht="15">
      <c r="A3231" s="32">
        <f t="shared" si="50"/>
        <v>3227</v>
      </c>
      <c r="B3231" s="206" t="s">
        <v>980</v>
      </c>
      <c r="C3231" s="206" t="s">
        <v>981</v>
      </c>
      <c r="D3231" s="45" t="s">
        <v>1054</v>
      </c>
      <c r="E3231" s="15"/>
    </row>
    <row r="3232" spans="1:5" ht="15">
      <c r="A3232" s="32">
        <f t="shared" si="50"/>
        <v>3228</v>
      </c>
      <c r="B3232" s="206" t="s">
        <v>6459</v>
      </c>
      <c r="C3232" s="206" t="s">
        <v>6460</v>
      </c>
      <c r="D3232" s="45" t="s">
        <v>1054</v>
      </c>
      <c r="E3232" s="15"/>
    </row>
    <row r="3233" spans="1:5" ht="15">
      <c r="A3233" s="32">
        <f t="shared" si="50"/>
        <v>3229</v>
      </c>
      <c r="B3233" s="206" t="s">
        <v>6461</v>
      </c>
      <c r="C3233" s="206" t="s">
        <v>6462</v>
      </c>
      <c r="D3233" s="45" t="s">
        <v>1054</v>
      </c>
      <c r="E3233" s="15"/>
    </row>
    <row r="3234" spans="1:5" ht="15">
      <c r="A3234" s="32">
        <f t="shared" si="50"/>
        <v>3230</v>
      </c>
      <c r="B3234" s="206" t="s">
        <v>1256</v>
      </c>
      <c r="C3234" s="206" t="s">
        <v>6463</v>
      </c>
      <c r="D3234" s="45" t="s">
        <v>1054</v>
      </c>
      <c r="E3234" s="15"/>
    </row>
    <row r="3235" spans="1:5" ht="15">
      <c r="A3235" s="32">
        <f t="shared" si="50"/>
        <v>3231</v>
      </c>
      <c r="B3235" s="206" t="s">
        <v>6464</v>
      </c>
      <c r="C3235" s="206" t="s">
        <v>6465</v>
      </c>
      <c r="D3235" s="45" t="s">
        <v>1054</v>
      </c>
      <c r="E3235" s="15"/>
    </row>
    <row r="3236" spans="1:5" ht="15">
      <c r="A3236" s="32">
        <f t="shared" si="50"/>
        <v>3232</v>
      </c>
      <c r="B3236" s="206" t="s">
        <v>6464</v>
      </c>
      <c r="C3236" s="206" t="s">
        <v>6465</v>
      </c>
      <c r="D3236" s="45" t="s">
        <v>1054</v>
      </c>
      <c r="E3236" s="15"/>
    </row>
    <row r="3237" spans="1:5" ht="15">
      <c r="A3237" s="32">
        <f t="shared" si="50"/>
        <v>3233</v>
      </c>
      <c r="B3237" s="206" t="s">
        <v>6466</v>
      </c>
      <c r="C3237" s="206" t="s">
        <v>6467</v>
      </c>
      <c r="D3237" s="45" t="s">
        <v>1054</v>
      </c>
      <c r="E3237" s="15"/>
    </row>
    <row r="3238" spans="1:5" ht="15">
      <c r="A3238" s="32">
        <f t="shared" si="50"/>
        <v>3234</v>
      </c>
      <c r="B3238" s="206" t="s">
        <v>6404</v>
      </c>
      <c r="C3238" s="206" t="s">
        <v>6468</v>
      </c>
      <c r="D3238" s="45" t="s">
        <v>1054</v>
      </c>
      <c r="E3238" s="15"/>
    </row>
    <row r="3239" spans="1:5" ht="15">
      <c r="A3239" s="32">
        <f t="shared" si="50"/>
        <v>3235</v>
      </c>
      <c r="B3239" s="206" t="s">
        <v>6404</v>
      </c>
      <c r="C3239" s="206" t="s">
        <v>6468</v>
      </c>
      <c r="D3239" s="45" t="s">
        <v>1054</v>
      </c>
      <c r="E3239" s="15"/>
    </row>
    <row r="3240" spans="1:5" ht="15">
      <c r="A3240" s="32">
        <f t="shared" si="50"/>
        <v>3236</v>
      </c>
      <c r="B3240" s="206" t="s">
        <v>5692</v>
      </c>
      <c r="C3240" s="206" t="s">
        <v>6469</v>
      </c>
      <c r="D3240" s="45" t="s">
        <v>1054</v>
      </c>
      <c r="E3240" s="15"/>
    </row>
    <row r="3241" spans="1:5" ht="15">
      <c r="A3241" s="32">
        <f t="shared" si="50"/>
        <v>3237</v>
      </c>
      <c r="B3241" s="206" t="s">
        <v>6470</v>
      </c>
      <c r="C3241" s="206" t="s">
        <v>6471</v>
      </c>
      <c r="D3241" s="45" t="s">
        <v>1054</v>
      </c>
      <c r="E3241" s="15"/>
    </row>
    <row r="3242" spans="1:5" ht="15">
      <c r="A3242" s="32">
        <f t="shared" si="50"/>
        <v>3238</v>
      </c>
      <c r="B3242" s="206" t="s">
        <v>6472</v>
      </c>
      <c r="C3242" s="206" t="s">
        <v>6473</v>
      </c>
      <c r="D3242" s="45" t="s">
        <v>1054</v>
      </c>
      <c r="E3242" s="15"/>
    </row>
    <row r="3243" spans="1:5" ht="15">
      <c r="A3243" s="32">
        <f t="shared" si="50"/>
        <v>3239</v>
      </c>
      <c r="B3243" s="206" t="s">
        <v>6472</v>
      </c>
      <c r="C3243" s="206" t="s">
        <v>6473</v>
      </c>
      <c r="D3243" s="45" t="s">
        <v>1054</v>
      </c>
      <c r="E3243" s="15"/>
    </row>
    <row r="3244" spans="1:5" ht="15">
      <c r="A3244" s="32">
        <f t="shared" si="50"/>
        <v>3240</v>
      </c>
      <c r="B3244" s="206" t="s">
        <v>6474</v>
      </c>
      <c r="C3244" s="206" t="s">
        <v>6475</v>
      </c>
      <c r="D3244" s="45" t="s">
        <v>1054</v>
      </c>
      <c r="E3244" s="15"/>
    </row>
    <row r="3245" spans="1:5" ht="15">
      <c r="A3245" s="32">
        <f t="shared" si="50"/>
        <v>3241</v>
      </c>
      <c r="B3245" s="206" t="s">
        <v>6474</v>
      </c>
      <c r="C3245" s="206" t="s">
        <v>6475</v>
      </c>
      <c r="D3245" s="45" t="s">
        <v>1054</v>
      </c>
      <c r="E3245" s="15"/>
    </row>
    <row r="3246" spans="1:5" ht="15">
      <c r="A3246" s="32">
        <f t="shared" si="50"/>
        <v>3242</v>
      </c>
      <c r="B3246" s="206" t="s">
        <v>6476</v>
      </c>
      <c r="C3246" s="206" t="s">
        <v>6477</v>
      </c>
      <c r="D3246" s="45" t="s">
        <v>1054</v>
      </c>
      <c r="E3246" s="15"/>
    </row>
    <row r="3247" spans="1:5" ht="15">
      <c r="A3247" s="32">
        <f t="shared" si="50"/>
        <v>3243</v>
      </c>
      <c r="B3247" s="206" t="s">
        <v>6476</v>
      </c>
      <c r="C3247" s="206" t="s">
        <v>6477</v>
      </c>
      <c r="D3247" s="45" t="s">
        <v>1054</v>
      </c>
      <c r="E3247" s="15"/>
    </row>
    <row r="3248" spans="1:5" ht="15">
      <c r="A3248" s="32">
        <f t="shared" si="50"/>
        <v>3244</v>
      </c>
      <c r="B3248" s="206" t="s">
        <v>6478</v>
      </c>
      <c r="C3248" s="206" t="s">
        <v>6479</v>
      </c>
      <c r="D3248" s="45" t="s">
        <v>1054</v>
      </c>
      <c r="E3248" s="15"/>
    </row>
    <row r="3249" spans="1:5" ht="15">
      <c r="A3249" s="32">
        <f t="shared" si="50"/>
        <v>3245</v>
      </c>
      <c r="B3249" s="206" t="s">
        <v>6480</v>
      </c>
      <c r="C3249" s="206" t="s">
        <v>6481</v>
      </c>
      <c r="D3249" s="45" t="s">
        <v>1054</v>
      </c>
      <c r="E3249" s="15"/>
    </row>
    <row r="3250" spans="1:5" ht="15">
      <c r="A3250" s="32">
        <f t="shared" si="50"/>
        <v>3246</v>
      </c>
      <c r="B3250" s="206" t="s">
        <v>647</v>
      </c>
      <c r="C3250" s="206" t="s">
        <v>4140</v>
      </c>
      <c r="D3250" s="45" t="s">
        <v>1054</v>
      </c>
      <c r="E3250" s="15"/>
    </row>
    <row r="3251" spans="1:5" ht="15">
      <c r="A3251" s="32">
        <f t="shared" si="50"/>
        <v>3247</v>
      </c>
      <c r="B3251" s="206" t="s">
        <v>647</v>
      </c>
      <c r="C3251" s="206" t="s">
        <v>4140</v>
      </c>
      <c r="D3251" s="45" t="s">
        <v>1054</v>
      </c>
      <c r="E3251" s="15"/>
    </row>
    <row r="3252" spans="1:5" ht="15">
      <c r="A3252" s="32">
        <f t="shared" si="50"/>
        <v>3248</v>
      </c>
      <c r="B3252" s="206" t="s">
        <v>6482</v>
      </c>
      <c r="C3252" s="206" t="s">
        <v>6483</v>
      </c>
      <c r="D3252" s="45" t="s">
        <v>1054</v>
      </c>
      <c r="E3252" s="15"/>
    </row>
    <row r="3253" spans="1:5" ht="15">
      <c r="A3253" s="32">
        <f t="shared" si="50"/>
        <v>3249</v>
      </c>
      <c r="B3253" s="206" t="s">
        <v>6482</v>
      </c>
      <c r="C3253" s="206" t="s">
        <v>6483</v>
      </c>
      <c r="D3253" s="45" t="s">
        <v>1054</v>
      </c>
      <c r="E3253" s="15"/>
    </row>
    <row r="3254" spans="1:5" ht="15">
      <c r="A3254" s="32">
        <f t="shared" si="50"/>
        <v>3250</v>
      </c>
      <c r="B3254" s="206" t="s">
        <v>6484</v>
      </c>
      <c r="C3254" s="206" t="s">
        <v>6485</v>
      </c>
      <c r="D3254" s="45" t="s">
        <v>1054</v>
      </c>
      <c r="E3254" s="15"/>
    </row>
    <row r="3255" spans="1:5" ht="15">
      <c r="A3255" s="32">
        <f t="shared" si="50"/>
        <v>3251</v>
      </c>
      <c r="B3255" s="206" t="s">
        <v>6484</v>
      </c>
      <c r="C3255" s="206" t="s">
        <v>6485</v>
      </c>
      <c r="D3255" s="45" t="s">
        <v>1054</v>
      </c>
      <c r="E3255" s="15"/>
    </row>
    <row r="3256" spans="1:5" ht="15">
      <c r="A3256" s="32">
        <f t="shared" si="50"/>
        <v>3252</v>
      </c>
      <c r="B3256" s="206" t="s">
        <v>4145</v>
      </c>
      <c r="C3256" s="206" t="s">
        <v>4146</v>
      </c>
      <c r="D3256" s="45" t="s">
        <v>1054</v>
      </c>
      <c r="E3256" s="15"/>
    </row>
    <row r="3257" spans="1:5" ht="15">
      <c r="A3257" s="32">
        <f t="shared" si="50"/>
        <v>3253</v>
      </c>
      <c r="B3257" s="206" t="s">
        <v>1726</v>
      </c>
      <c r="C3257" s="206" t="s">
        <v>4149</v>
      </c>
      <c r="D3257" s="45" t="s">
        <v>1054</v>
      </c>
      <c r="E3257" s="15"/>
    </row>
    <row r="3258" spans="1:5" ht="15">
      <c r="A3258" s="32">
        <f t="shared" si="50"/>
        <v>3254</v>
      </c>
      <c r="B3258" s="206" t="s">
        <v>286</v>
      </c>
      <c r="C3258" s="206" t="s">
        <v>4163</v>
      </c>
      <c r="D3258" s="45" t="s">
        <v>1054</v>
      </c>
      <c r="E3258" s="15"/>
    </row>
    <row r="3259" spans="1:5" ht="15">
      <c r="A3259" s="32">
        <f t="shared" si="50"/>
        <v>3255</v>
      </c>
      <c r="B3259" s="206" t="s">
        <v>6486</v>
      </c>
      <c r="C3259" s="206" t="s">
        <v>6487</v>
      </c>
      <c r="D3259" s="45" t="s">
        <v>1054</v>
      </c>
      <c r="E3259" s="15"/>
    </row>
    <row r="3260" spans="1:5" ht="15">
      <c r="A3260" s="32">
        <f t="shared" si="50"/>
        <v>3256</v>
      </c>
      <c r="B3260" s="206" t="s">
        <v>6488</v>
      </c>
      <c r="C3260" s="206" t="s">
        <v>6489</v>
      </c>
      <c r="D3260" s="45" t="s">
        <v>1054</v>
      </c>
      <c r="E3260" s="15"/>
    </row>
    <row r="3261" spans="1:5" ht="15">
      <c r="A3261" s="32">
        <f t="shared" si="50"/>
        <v>3257</v>
      </c>
      <c r="B3261" s="206" t="s">
        <v>6488</v>
      </c>
      <c r="C3261" s="206" t="s">
        <v>6489</v>
      </c>
      <c r="D3261" s="45" t="s">
        <v>1054</v>
      </c>
      <c r="E3261" s="15"/>
    </row>
    <row r="3262" spans="1:5" ht="15">
      <c r="A3262" s="32">
        <f t="shared" si="50"/>
        <v>3258</v>
      </c>
      <c r="B3262" s="206" t="s">
        <v>6490</v>
      </c>
      <c r="C3262" s="206" t="s">
        <v>6491</v>
      </c>
      <c r="D3262" s="45" t="s">
        <v>1054</v>
      </c>
      <c r="E3262" s="15"/>
    </row>
    <row r="3263" spans="1:5" ht="15">
      <c r="A3263" s="32">
        <f t="shared" si="50"/>
        <v>3259</v>
      </c>
      <c r="B3263" s="206" t="s">
        <v>6490</v>
      </c>
      <c r="C3263" s="206" t="s">
        <v>6491</v>
      </c>
      <c r="D3263" s="45" t="s">
        <v>1054</v>
      </c>
      <c r="E3263" s="15"/>
    </row>
    <row r="3264" spans="1:5" ht="15">
      <c r="A3264" s="32">
        <f t="shared" si="50"/>
        <v>3260</v>
      </c>
      <c r="B3264" s="206" t="s">
        <v>6492</v>
      </c>
      <c r="C3264" s="206" t="s">
        <v>6493</v>
      </c>
      <c r="D3264" s="45" t="s">
        <v>1054</v>
      </c>
      <c r="E3264" s="15"/>
    </row>
    <row r="3265" spans="1:5" ht="15">
      <c r="A3265" s="32">
        <f t="shared" si="50"/>
        <v>3261</v>
      </c>
      <c r="B3265" s="206" t="s">
        <v>6492</v>
      </c>
      <c r="C3265" s="206" t="s">
        <v>6493</v>
      </c>
      <c r="D3265" s="45" t="s">
        <v>1054</v>
      </c>
      <c r="E3265" s="15"/>
    </row>
    <row r="3266" spans="1:5" ht="15">
      <c r="A3266" s="32">
        <f t="shared" si="50"/>
        <v>3262</v>
      </c>
      <c r="B3266" s="206" t="s">
        <v>6494</v>
      </c>
      <c r="C3266" s="206" t="s">
        <v>6495</v>
      </c>
      <c r="D3266" s="45" t="s">
        <v>1054</v>
      </c>
      <c r="E3266" s="15"/>
    </row>
    <row r="3267" spans="1:5" ht="15">
      <c r="A3267" s="32">
        <f t="shared" si="50"/>
        <v>3263</v>
      </c>
      <c r="B3267" s="206" t="s">
        <v>6494</v>
      </c>
      <c r="C3267" s="206" t="s">
        <v>6495</v>
      </c>
      <c r="D3267" s="45" t="s">
        <v>1054</v>
      </c>
      <c r="E3267" s="15"/>
    </row>
    <row r="3268" spans="1:5" ht="15">
      <c r="A3268" s="32">
        <f t="shared" si="50"/>
        <v>3264</v>
      </c>
      <c r="B3268" s="206" t="s">
        <v>595</v>
      </c>
      <c r="C3268" s="206" t="s">
        <v>6496</v>
      </c>
      <c r="D3268" s="45" t="s">
        <v>1054</v>
      </c>
      <c r="E3268" s="15"/>
    </row>
    <row r="3269" spans="1:5" ht="15">
      <c r="A3269" s="32">
        <f t="shared" si="50"/>
        <v>3265</v>
      </c>
      <c r="B3269" s="206" t="s">
        <v>6497</v>
      </c>
      <c r="C3269" s="206" t="s">
        <v>6498</v>
      </c>
      <c r="D3269" s="45" t="s">
        <v>1054</v>
      </c>
      <c r="E3269" s="15"/>
    </row>
    <row r="3270" spans="1:5" ht="15">
      <c r="A3270" s="32">
        <f t="shared" si="50"/>
        <v>3266</v>
      </c>
      <c r="B3270" s="206" t="s">
        <v>946</v>
      </c>
      <c r="C3270" s="206" t="s">
        <v>6499</v>
      </c>
      <c r="D3270" s="45" t="s">
        <v>1054</v>
      </c>
      <c r="E3270" s="15"/>
    </row>
    <row r="3271" spans="1:5" ht="15">
      <c r="A3271" s="32">
        <f t="shared" ref="A3271:A3334" si="51">+A3270+1</f>
        <v>3267</v>
      </c>
      <c r="B3271" s="206" t="s">
        <v>5637</v>
      </c>
      <c r="C3271" s="206" t="s">
        <v>6500</v>
      </c>
      <c r="D3271" s="45" t="s">
        <v>1054</v>
      </c>
      <c r="E3271" s="15"/>
    </row>
    <row r="3272" spans="1:5" ht="15">
      <c r="A3272" s="32">
        <f t="shared" si="51"/>
        <v>3268</v>
      </c>
      <c r="B3272" s="206" t="s">
        <v>6501</v>
      </c>
      <c r="C3272" s="206" t="s">
        <v>6502</v>
      </c>
      <c r="D3272" s="45" t="s">
        <v>1054</v>
      </c>
      <c r="E3272" s="15"/>
    </row>
    <row r="3273" spans="1:5" ht="15">
      <c r="A3273" s="32">
        <f t="shared" si="51"/>
        <v>3269</v>
      </c>
      <c r="B3273" s="206" t="s">
        <v>6501</v>
      </c>
      <c r="C3273" s="206" t="s">
        <v>6502</v>
      </c>
      <c r="D3273" s="45" t="s">
        <v>1054</v>
      </c>
      <c r="E3273" s="15"/>
    </row>
    <row r="3274" spans="1:5" ht="15">
      <c r="A3274" s="32">
        <f t="shared" si="51"/>
        <v>3270</v>
      </c>
      <c r="B3274" s="206" t="s">
        <v>6503</v>
      </c>
      <c r="C3274" s="206" t="s">
        <v>6504</v>
      </c>
      <c r="D3274" s="45" t="s">
        <v>1054</v>
      </c>
      <c r="E3274" s="15"/>
    </row>
    <row r="3275" spans="1:5" ht="15">
      <c r="A3275" s="32">
        <f t="shared" si="51"/>
        <v>3271</v>
      </c>
      <c r="B3275" s="206" t="s">
        <v>6505</v>
      </c>
      <c r="C3275" s="206" t="s">
        <v>6506</v>
      </c>
      <c r="D3275" s="45" t="s">
        <v>1054</v>
      </c>
      <c r="E3275" s="15"/>
    </row>
    <row r="3276" spans="1:5" ht="15">
      <c r="A3276" s="32">
        <f t="shared" si="51"/>
        <v>3272</v>
      </c>
      <c r="B3276" s="206" t="s">
        <v>6505</v>
      </c>
      <c r="C3276" s="206" t="s">
        <v>6506</v>
      </c>
      <c r="D3276" s="45" t="s">
        <v>1054</v>
      </c>
      <c r="E3276" s="15"/>
    </row>
    <row r="3277" spans="1:5" ht="15">
      <c r="A3277" s="32">
        <f t="shared" si="51"/>
        <v>3273</v>
      </c>
      <c r="B3277" s="206" t="s">
        <v>6507</v>
      </c>
      <c r="C3277" s="206" t="s">
        <v>6508</v>
      </c>
      <c r="D3277" s="45" t="s">
        <v>1054</v>
      </c>
      <c r="E3277" s="15"/>
    </row>
    <row r="3278" spans="1:5" ht="15">
      <c r="A3278" s="32">
        <f t="shared" si="51"/>
        <v>3274</v>
      </c>
      <c r="B3278" s="206" t="s">
        <v>6507</v>
      </c>
      <c r="C3278" s="206" t="s">
        <v>6508</v>
      </c>
      <c r="D3278" s="45" t="s">
        <v>1054</v>
      </c>
      <c r="E3278" s="15"/>
    </row>
    <row r="3279" spans="1:5" ht="15">
      <c r="A3279" s="32">
        <f t="shared" si="51"/>
        <v>3275</v>
      </c>
      <c r="B3279" s="206" t="s">
        <v>6509</v>
      </c>
      <c r="C3279" s="206" t="s">
        <v>6510</v>
      </c>
      <c r="D3279" s="45" t="s">
        <v>1054</v>
      </c>
      <c r="E3279" s="15"/>
    </row>
    <row r="3280" spans="1:5" ht="15">
      <c r="A3280" s="32">
        <f t="shared" si="51"/>
        <v>3276</v>
      </c>
      <c r="B3280" s="206" t="s">
        <v>502</v>
      </c>
      <c r="C3280" s="206" t="s">
        <v>6511</v>
      </c>
      <c r="D3280" s="45" t="s">
        <v>1054</v>
      </c>
      <c r="E3280" s="15"/>
    </row>
    <row r="3281" spans="1:5" ht="15">
      <c r="A3281" s="32">
        <f t="shared" si="51"/>
        <v>3277</v>
      </c>
      <c r="B3281" s="206" t="s">
        <v>6512</v>
      </c>
      <c r="C3281" s="206" t="s">
        <v>6513</v>
      </c>
      <c r="D3281" s="45" t="s">
        <v>1054</v>
      </c>
      <c r="E3281" s="15"/>
    </row>
    <row r="3282" spans="1:5" ht="15">
      <c r="A3282" s="32">
        <f t="shared" si="51"/>
        <v>3278</v>
      </c>
      <c r="B3282" s="206" t="s">
        <v>6514</v>
      </c>
      <c r="C3282" s="206" t="s">
        <v>6515</v>
      </c>
      <c r="D3282" s="45" t="s">
        <v>1054</v>
      </c>
      <c r="E3282" s="15"/>
    </row>
    <row r="3283" spans="1:5" ht="15">
      <c r="A3283" s="32">
        <f t="shared" si="51"/>
        <v>3279</v>
      </c>
      <c r="B3283" s="206" t="s">
        <v>607</v>
      </c>
      <c r="C3283" s="206" t="s">
        <v>6516</v>
      </c>
      <c r="D3283" s="45" t="s">
        <v>1054</v>
      </c>
      <c r="E3283" s="15"/>
    </row>
    <row r="3284" spans="1:5" ht="15">
      <c r="A3284" s="32">
        <f t="shared" si="51"/>
        <v>3280</v>
      </c>
      <c r="B3284" s="206" t="s">
        <v>607</v>
      </c>
      <c r="C3284" s="206" t="s">
        <v>6516</v>
      </c>
      <c r="D3284" s="45" t="s">
        <v>1054</v>
      </c>
      <c r="E3284" s="15"/>
    </row>
    <row r="3285" spans="1:5" ht="15">
      <c r="A3285" s="32">
        <f t="shared" si="51"/>
        <v>3281</v>
      </c>
      <c r="B3285" s="206" t="s">
        <v>1652</v>
      </c>
      <c r="C3285" s="206" t="s">
        <v>6517</v>
      </c>
      <c r="D3285" s="45" t="s">
        <v>1054</v>
      </c>
      <c r="E3285" s="15"/>
    </row>
    <row r="3286" spans="1:5" ht="15">
      <c r="A3286" s="32">
        <f t="shared" si="51"/>
        <v>3282</v>
      </c>
      <c r="B3286" s="206" t="s">
        <v>1005</v>
      </c>
      <c r="C3286" s="206" t="s">
        <v>6518</v>
      </c>
      <c r="D3286" s="45" t="s">
        <v>1054</v>
      </c>
      <c r="E3286" s="15"/>
    </row>
    <row r="3287" spans="1:5" ht="15">
      <c r="A3287" s="32">
        <f t="shared" si="51"/>
        <v>3283</v>
      </c>
      <c r="B3287" s="206" t="s">
        <v>5692</v>
      </c>
      <c r="C3287" s="206" t="s">
        <v>6519</v>
      </c>
      <c r="D3287" s="45" t="s">
        <v>1054</v>
      </c>
      <c r="E3287" s="15"/>
    </row>
    <row r="3288" spans="1:5" ht="15">
      <c r="A3288" s="32">
        <f t="shared" si="51"/>
        <v>3284</v>
      </c>
      <c r="B3288" s="206" t="s">
        <v>6520</v>
      </c>
      <c r="C3288" s="206" t="s">
        <v>6521</v>
      </c>
      <c r="D3288" s="45" t="s">
        <v>1054</v>
      </c>
      <c r="E3288" s="15"/>
    </row>
    <row r="3289" spans="1:5" ht="15">
      <c r="A3289" s="32">
        <f t="shared" si="51"/>
        <v>3285</v>
      </c>
      <c r="B3289" s="206" t="s">
        <v>6520</v>
      </c>
      <c r="C3289" s="206" t="s">
        <v>6521</v>
      </c>
      <c r="D3289" s="45" t="s">
        <v>1054</v>
      </c>
      <c r="E3289" s="15"/>
    </row>
    <row r="3290" spans="1:5" ht="15">
      <c r="A3290" s="32">
        <f t="shared" si="51"/>
        <v>3286</v>
      </c>
      <c r="B3290" s="206" t="s">
        <v>6522</v>
      </c>
      <c r="C3290" s="206" t="s">
        <v>6523</v>
      </c>
      <c r="D3290" s="45" t="s">
        <v>1054</v>
      </c>
      <c r="E3290" s="15"/>
    </row>
    <row r="3291" spans="1:5" ht="15">
      <c r="A3291" s="32">
        <f t="shared" si="51"/>
        <v>3287</v>
      </c>
      <c r="B3291" s="206" t="s">
        <v>6524</v>
      </c>
      <c r="C3291" s="206" t="s">
        <v>6525</v>
      </c>
      <c r="D3291" s="45" t="s">
        <v>1054</v>
      </c>
      <c r="E3291" s="15"/>
    </row>
    <row r="3292" spans="1:5" ht="15">
      <c r="A3292" s="32">
        <f t="shared" si="51"/>
        <v>3288</v>
      </c>
      <c r="B3292" s="206" t="s">
        <v>6524</v>
      </c>
      <c r="C3292" s="206" t="s">
        <v>6525</v>
      </c>
      <c r="D3292" s="45" t="s">
        <v>1054</v>
      </c>
      <c r="E3292" s="15"/>
    </row>
    <row r="3293" spans="1:5" ht="15">
      <c r="A3293" s="32">
        <f t="shared" si="51"/>
        <v>3289</v>
      </c>
      <c r="B3293" s="206" t="s">
        <v>6526</v>
      </c>
      <c r="C3293" s="206" t="s">
        <v>6527</v>
      </c>
      <c r="D3293" s="45" t="s">
        <v>1054</v>
      </c>
      <c r="E3293" s="15"/>
    </row>
    <row r="3294" spans="1:5" ht="15">
      <c r="A3294" s="32">
        <f t="shared" si="51"/>
        <v>3290</v>
      </c>
      <c r="B3294" s="206" t="s">
        <v>6526</v>
      </c>
      <c r="C3294" s="206" t="s">
        <v>6527</v>
      </c>
      <c r="D3294" s="45" t="s">
        <v>1054</v>
      </c>
      <c r="E3294" s="15"/>
    </row>
    <row r="3295" spans="1:5" ht="15">
      <c r="A3295" s="32">
        <f t="shared" si="51"/>
        <v>3291</v>
      </c>
      <c r="B3295" s="206" t="s">
        <v>6528</v>
      </c>
      <c r="C3295" s="206" t="s">
        <v>6529</v>
      </c>
      <c r="D3295" s="45" t="s">
        <v>1054</v>
      </c>
      <c r="E3295" s="15"/>
    </row>
    <row r="3296" spans="1:5" ht="15">
      <c r="A3296" s="32">
        <f t="shared" si="51"/>
        <v>3292</v>
      </c>
      <c r="B3296" s="206" t="s">
        <v>6528</v>
      </c>
      <c r="C3296" s="206" t="s">
        <v>6529</v>
      </c>
      <c r="D3296" s="45" t="s">
        <v>1054</v>
      </c>
      <c r="E3296" s="15"/>
    </row>
    <row r="3297" spans="1:5" ht="15">
      <c r="A3297" s="32">
        <f t="shared" si="51"/>
        <v>3293</v>
      </c>
      <c r="B3297" s="206" t="s">
        <v>6530</v>
      </c>
      <c r="C3297" s="206" t="s">
        <v>6531</v>
      </c>
      <c r="D3297" s="45" t="s">
        <v>1054</v>
      </c>
      <c r="E3297" s="15"/>
    </row>
    <row r="3298" spans="1:5" ht="15">
      <c r="A3298" s="32">
        <f t="shared" si="51"/>
        <v>3294</v>
      </c>
      <c r="B3298" s="206" t="s">
        <v>6530</v>
      </c>
      <c r="C3298" s="206" t="s">
        <v>6531</v>
      </c>
      <c r="D3298" s="45" t="s">
        <v>1054</v>
      </c>
      <c r="E3298" s="15"/>
    </row>
    <row r="3299" spans="1:5" ht="15">
      <c r="A3299" s="32">
        <f t="shared" si="51"/>
        <v>3295</v>
      </c>
      <c r="B3299" s="206" t="s">
        <v>3662</v>
      </c>
      <c r="C3299" s="206" t="s">
        <v>6532</v>
      </c>
      <c r="D3299" s="45" t="s">
        <v>1054</v>
      </c>
      <c r="E3299" s="15"/>
    </row>
    <row r="3300" spans="1:5" ht="15">
      <c r="A3300" s="32">
        <f t="shared" si="51"/>
        <v>3296</v>
      </c>
      <c r="B3300" s="206" t="s">
        <v>3662</v>
      </c>
      <c r="C3300" s="206" t="s">
        <v>6532</v>
      </c>
      <c r="D3300" s="45" t="s">
        <v>1054</v>
      </c>
      <c r="E3300" s="15"/>
    </row>
    <row r="3301" spans="1:5" ht="15">
      <c r="A3301" s="32">
        <f t="shared" si="51"/>
        <v>3297</v>
      </c>
      <c r="B3301" s="206" t="s">
        <v>6533</v>
      </c>
      <c r="C3301" s="206" t="s">
        <v>6534</v>
      </c>
      <c r="D3301" s="45" t="s">
        <v>1054</v>
      </c>
      <c r="E3301" s="15"/>
    </row>
    <row r="3302" spans="1:5" ht="15">
      <c r="A3302" s="32">
        <f t="shared" si="51"/>
        <v>3298</v>
      </c>
      <c r="B3302" s="206" t="s">
        <v>6533</v>
      </c>
      <c r="C3302" s="206" t="s">
        <v>6534</v>
      </c>
      <c r="D3302" s="45" t="s">
        <v>1054</v>
      </c>
      <c r="E3302" s="15"/>
    </row>
    <row r="3303" spans="1:5" ht="15">
      <c r="A3303" s="32">
        <f t="shared" si="51"/>
        <v>3299</v>
      </c>
      <c r="B3303" s="206" t="s">
        <v>6535</v>
      </c>
      <c r="C3303" s="206" t="s">
        <v>6536</v>
      </c>
      <c r="D3303" s="45" t="s">
        <v>1054</v>
      </c>
      <c r="E3303" s="15"/>
    </row>
    <row r="3304" spans="1:5" ht="15">
      <c r="A3304" s="32">
        <f t="shared" si="51"/>
        <v>3300</v>
      </c>
      <c r="B3304" s="206" t="s">
        <v>6537</v>
      </c>
      <c r="C3304" s="206" t="s">
        <v>6538</v>
      </c>
      <c r="D3304" s="45" t="s">
        <v>1054</v>
      </c>
      <c r="E3304" s="15"/>
    </row>
    <row r="3305" spans="1:5" ht="15">
      <c r="A3305" s="32">
        <f t="shared" si="51"/>
        <v>3301</v>
      </c>
      <c r="B3305" s="206" t="s">
        <v>6539</v>
      </c>
      <c r="C3305" s="206" t="s">
        <v>6540</v>
      </c>
      <c r="D3305" s="45" t="s">
        <v>1054</v>
      </c>
      <c r="E3305" s="15"/>
    </row>
    <row r="3306" spans="1:5" ht="15">
      <c r="A3306" s="32">
        <f t="shared" si="51"/>
        <v>3302</v>
      </c>
      <c r="B3306" s="206" t="s">
        <v>6539</v>
      </c>
      <c r="C3306" s="206" t="s">
        <v>6540</v>
      </c>
      <c r="D3306" s="45" t="s">
        <v>1054</v>
      </c>
      <c r="E3306" s="15"/>
    </row>
    <row r="3307" spans="1:5" ht="15">
      <c r="A3307" s="32">
        <f t="shared" si="51"/>
        <v>3303</v>
      </c>
      <c r="B3307" s="206" t="s">
        <v>6541</v>
      </c>
      <c r="C3307" s="206" t="s">
        <v>6542</v>
      </c>
      <c r="D3307" s="45" t="s">
        <v>1054</v>
      </c>
      <c r="E3307" s="15"/>
    </row>
    <row r="3308" spans="1:5" ht="15">
      <c r="A3308" s="32">
        <f t="shared" si="51"/>
        <v>3304</v>
      </c>
      <c r="B3308" s="206" t="s">
        <v>6541</v>
      </c>
      <c r="C3308" s="206" t="s">
        <v>6542</v>
      </c>
      <c r="D3308" s="45" t="s">
        <v>1054</v>
      </c>
      <c r="E3308" s="15"/>
    </row>
    <row r="3309" spans="1:5" ht="15">
      <c r="A3309" s="32">
        <f t="shared" si="51"/>
        <v>3305</v>
      </c>
      <c r="B3309" s="206" t="s">
        <v>6543</v>
      </c>
      <c r="C3309" s="206" t="s">
        <v>6544</v>
      </c>
      <c r="D3309" s="45" t="s">
        <v>1054</v>
      </c>
      <c r="E3309" s="15"/>
    </row>
    <row r="3310" spans="1:5" ht="15">
      <c r="A3310" s="32">
        <f t="shared" si="51"/>
        <v>3306</v>
      </c>
      <c r="B3310" s="206" t="s">
        <v>6543</v>
      </c>
      <c r="C3310" s="206" t="s">
        <v>6544</v>
      </c>
      <c r="D3310" s="45" t="s">
        <v>1054</v>
      </c>
      <c r="E3310" s="15"/>
    </row>
    <row r="3311" spans="1:5" ht="15">
      <c r="A3311" s="32">
        <f t="shared" si="51"/>
        <v>3307</v>
      </c>
      <c r="B3311" s="206" t="s">
        <v>573</v>
      </c>
      <c r="C3311" s="206" t="s">
        <v>6545</v>
      </c>
      <c r="D3311" s="45" t="s">
        <v>1054</v>
      </c>
      <c r="E3311" s="15"/>
    </row>
    <row r="3312" spans="1:5" ht="15">
      <c r="A3312" s="32">
        <f t="shared" si="51"/>
        <v>3308</v>
      </c>
      <c r="B3312" s="206" t="s">
        <v>573</v>
      </c>
      <c r="C3312" s="206" t="s">
        <v>6545</v>
      </c>
      <c r="D3312" s="45" t="s">
        <v>1054</v>
      </c>
      <c r="E3312" s="15"/>
    </row>
    <row r="3313" spans="1:5" ht="15">
      <c r="A3313" s="32">
        <f t="shared" si="51"/>
        <v>3309</v>
      </c>
      <c r="B3313" s="206" t="s">
        <v>6546</v>
      </c>
      <c r="C3313" s="206" t="s">
        <v>6547</v>
      </c>
      <c r="D3313" s="45" t="s">
        <v>1054</v>
      </c>
      <c r="E3313" s="15"/>
    </row>
    <row r="3314" spans="1:5" ht="15">
      <c r="A3314" s="32">
        <f t="shared" si="51"/>
        <v>3310</v>
      </c>
      <c r="B3314" s="206" t="s">
        <v>6548</v>
      </c>
      <c r="C3314" s="206" t="s">
        <v>6549</v>
      </c>
      <c r="D3314" s="45" t="s">
        <v>1054</v>
      </c>
      <c r="E3314" s="15"/>
    </row>
    <row r="3315" spans="1:5" ht="15">
      <c r="A3315" s="32">
        <f t="shared" si="51"/>
        <v>3311</v>
      </c>
      <c r="B3315" s="206" t="s">
        <v>5987</v>
      </c>
      <c r="C3315" s="206" t="s">
        <v>6550</v>
      </c>
      <c r="D3315" s="45" t="s">
        <v>1054</v>
      </c>
      <c r="E3315" s="15"/>
    </row>
    <row r="3316" spans="1:5" ht="15">
      <c r="A3316" s="32">
        <f t="shared" si="51"/>
        <v>3312</v>
      </c>
      <c r="B3316" s="206" t="s">
        <v>162</v>
      </c>
      <c r="C3316" s="206" t="s">
        <v>6551</v>
      </c>
      <c r="D3316" s="45" t="s">
        <v>1054</v>
      </c>
      <c r="E3316" s="15"/>
    </row>
    <row r="3317" spans="1:5" ht="15">
      <c r="A3317" s="32">
        <f t="shared" si="51"/>
        <v>3313</v>
      </c>
      <c r="B3317" s="206" t="s">
        <v>6552</v>
      </c>
      <c r="C3317" s="206" t="s">
        <v>1790</v>
      </c>
      <c r="D3317" s="45" t="s">
        <v>1054</v>
      </c>
      <c r="E3317" s="15"/>
    </row>
    <row r="3318" spans="1:5" ht="15">
      <c r="A3318" s="32">
        <f t="shared" si="51"/>
        <v>3314</v>
      </c>
      <c r="B3318" s="206" t="s">
        <v>6553</v>
      </c>
      <c r="C3318" s="206" t="s">
        <v>6554</v>
      </c>
      <c r="D3318" s="45" t="s">
        <v>1054</v>
      </c>
      <c r="E3318" s="15"/>
    </row>
    <row r="3319" spans="1:5" ht="15">
      <c r="A3319" s="32">
        <f t="shared" si="51"/>
        <v>3315</v>
      </c>
      <c r="B3319" s="206" t="s">
        <v>1563</v>
      </c>
      <c r="C3319" s="206" t="s">
        <v>6555</v>
      </c>
      <c r="D3319" s="45" t="s">
        <v>1054</v>
      </c>
      <c r="E3319" s="15"/>
    </row>
    <row r="3320" spans="1:5" ht="15">
      <c r="A3320" s="32">
        <f t="shared" si="51"/>
        <v>3316</v>
      </c>
      <c r="B3320" s="206" t="s">
        <v>1563</v>
      </c>
      <c r="C3320" s="206" t="s">
        <v>6555</v>
      </c>
      <c r="D3320" s="45" t="s">
        <v>1054</v>
      </c>
      <c r="E3320" s="15"/>
    </row>
    <row r="3321" spans="1:5" ht="15">
      <c r="A3321" s="32">
        <f t="shared" si="51"/>
        <v>3317</v>
      </c>
      <c r="B3321" s="206" t="s">
        <v>6556</v>
      </c>
      <c r="C3321" s="206" t="s">
        <v>6557</v>
      </c>
      <c r="D3321" s="45" t="s">
        <v>1054</v>
      </c>
      <c r="E3321" s="15"/>
    </row>
    <row r="3322" spans="1:5" ht="15">
      <c r="A3322" s="32">
        <f t="shared" si="51"/>
        <v>3318</v>
      </c>
      <c r="B3322" s="206" t="s">
        <v>6556</v>
      </c>
      <c r="C3322" s="206" t="s">
        <v>6557</v>
      </c>
      <c r="D3322" s="45" t="s">
        <v>1054</v>
      </c>
      <c r="E3322" s="15"/>
    </row>
    <row r="3323" spans="1:5" ht="15">
      <c r="A3323" s="32">
        <f t="shared" si="51"/>
        <v>3319</v>
      </c>
      <c r="B3323" s="206" t="s">
        <v>670</v>
      </c>
      <c r="C3323" s="206" t="s">
        <v>957</v>
      </c>
      <c r="D3323" s="45" t="s">
        <v>1054</v>
      </c>
      <c r="E3323" s="15"/>
    </row>
    <row r="3324" spans="1:5" ht="15">
      <c r="A3324" s="32">
        <f t="shared" si="51"/>
        <v>3320</v>
      </c>
      <c r="B3324" s="206" t="s">
        <v>6558</v>
      </c>
      <c r="C3324" s="206" t="s">
        <v>6559</v>
      </c>
      <c r="D3324" s="45" t="s">
        <v>1054</v>
      </c>
      <c r="E3324" s="15"/>
    </row>
    <row r="3325" spans="1:5" ht="15">
      <c r="A3325" s="32">
        <f t="shared" si="51"/>
        <v>3321</v>
      </c>
      <c r="B3325" s="206" t="s">
        <v>6558</v>
      </c>
      <c r="C3325" s="206" t="s">
        <v>6559</v>
      </c>
      <c r="D3325" s="45" t="s">
        <v>1054</v>
      </c>
      <c r="E3325" s="15"/>
    </row>
    <row r="3326" spans="1:5" ht="15">
      <c r="A3326" s="32">
        <f t="shared" si="51"/>
        <v>3322</v>
      </c>
      <c r="B3326" s="206" t="s">
        <v>540</v>
      </c>
      <c r="C3326" s="206" t="s">
        <v>4195</v>
      </c>
      <c r="D3326" s="45" t="s">
        <v>1054</v>
      </c>
      <c r="E3326" s="15"/>
    </row>
    <row r="3327" spans="1:5" ht="15">
      <c r="A3327" s="32">
        <f t="shared" si="51"/>
        <v>3323</v>
      </c>
      <c r="B3327" s="206" t="s">
        <v>4198</v>
      </c>
      <c r="C3327" s="206" t="s">
        <v>4199</v>
      </c>
      <c r="D3327" s="45" t="s">
        <v>1054</v>
      </c>
      <c r="E3327" s="15"/>
    </row>
    <row r="3328" spans="1:5" ht="15">
      <c r="A3328" s="32">
        <f t="shared" si="51"/>
        <v>3324</v>
      </c>
      <c r="B3328" s="206" t="s">
        <v>4198</v>
      </c>
      <c r="C3328" s="206" t="s">
        <v>4199</v>
      </c>
      <c r="D3328" s="45" t="s">
        <v>1054</v>
      </c>
      <c r="E3328" s="15"/>
    </row>
    <row r="3329" spans="1:5" ht="15">
      <c r="A3329" s="32">
        <f t="shared" si="51"/>
        <v>3325</v>
      </c>
      <c r="B3329" s="206" t="s">
        <v>6560</v>
      </c>
      <c r="C3329" s="206" t="s">
        <v>4296</v>
      </c>
      <c r="D3329" s="45" t="s">
        <v>1054</v>
      </c>
      <c r="E3329" s="15"/>
    </row>
    <row r="3330" spans="1:5" ht="15">
      <c r="A3330" s="32">
        <f t="shared" si="51"/>
        <v>3326</v>
      </c>
      <c r="B3330" s="206" t="s">
        <v>6560</v>
      </c>
      <c r="C3330" s="206" t="s">
        <v>4296</v>
      </c>
      <c r="D3330" s="45" t="s">
        <v>1054</v>
      </c>
      <c r="E3330" s="15"/>
    </row>
    <row r="3331" spans="1:5" ht="15">
      <c r="A3331" s="32">
        <f t="shared" si="51"/>
        <v>3327</v>
      </c>
      <c r="B3331" s="206" t="s">
        <v>1322</v>
      </c>
      <c r="C3331" s="206" t="s">
        <v>1323</v>
      </c>
      <c r="D3331" s="45" t="s">
        <v>1054</v>
      </c>
      <c r="E3331" s="15"/>
    </row>
    <row r="3332" spans="1:5" ht="15">
      <c r="A3332" s="32">
        <f t="shared" si="51"/>
        <v>3328</v>
      </c>
      <c r="B3332" s="206" t="s">
        <v>6561</v>
      </c>
      <c r="C3332" s="206" t="s">
        <v>6562</v>
      </c>
      <c r="D3332" s="45" t="s">
        <v>1054</v>
      </c>
      <c r="E3332" s="15"/>
    </row>
    <row r="3333" spans="1:5" ht="15">
      <c r="A3333" s="32">
        <f t="shared" si="51"/>
        <v>3329</v>
      </c>
      <c r="B3333" s="206" t="s">
        <v>548</v>
      </c>
      <c r="C3333" s="206" t="s">
        <v>6563</v>
      </c>
      <c r="D3333" s="45" t="s">
        <v>1054</v>
      </c>
      <c r="E3333" s="15"/>
    </row>
    <row r="3334" spans="1:5" ht="15">
      <c r="A3334" s="32">
        <f t="shared" si="51"/>
        <v>3330</v>
      </c>
      <c r="B3334" s="206" t="s">
        <v>1465</v>
      </c>
      <c r="C3334" s="206" t="s">
        <v>6564</v>
      </c>
      <c r="D3334" s="45" t="s">
        <v>1054</v>
      </c>
      <c r="E3334" s="15"/>
    </row>
    <row r="3335" spans="1:5" ht="15">
      <c r="A3335" s="32">
        <f t="shared" ref="A3335:A3398" si="52">+A3334+1</f>
        <v>3331</v>
      </c>
      <c r="B3335" s="206" t="s">
        <v>4220</v>
      </c>
      <c r="C3335" s="206" t="s">
        <v>4221</v>
      </c>
      <c r="D3335" s="45" t="s">
        <v>1054</v>
      </c>
      <c r="E3335" s="15"/>
    </row>
    <row r="3336" spans="1:5" ht="15">
      <c r="A3336" s="32">
        <f t="shared" si="52"/>
        <v>3332</v>
      </c>
      <c r="B3336" s="206" t="s">
        <v>6565</v>
      </c>
      <c r="C3336" s="206" t="s">
        <v>6566</v>
      </c>
      <c r="D3336" s="45" t="s">
        <v>1054</v>
      </c>
      <c r="E3336" s="15"/>
    </row>
    <row r="3337" spans="1:5" ht="15">
      <c r="A3337" s="32">
        <f t="shared" si="52"/>
        <v>3333</v>
      </c>
      <c r="B3337" s="206" t="s">
        <v>251</v>
      </c>
      <c r="C3337" s="206" t="s">
        <v>6567</v>
      </c>
      <c r="D3337" s="45" t="s">
        <v>1054</v>
      </c>
      <c r="E3337" s="15"/>
    </row>
    <row r="3338" spans="1:5" ht="15">
      <c r="A3338" s="32">
        <f t="shared" si="52"/>
        <v>3334</v>
      </c>
      <c r="B3338" s="206" t="s">
        <v>6568</v>
      </c>
      <c r="C3338" s="206" t="s">
        <v>6569</v>
      </c>
      <c r="D3338" s="45" t="s">
        <v>1054</v>
      </c>
      <c r="E3338" s="15"/>
    </row>
    <row r="3339" spans="1:5" ht="15">
      <c r="A3339" s="32">
        <f t="shared" si="52"/>
        <v>3335</v>
      </c>
      <c r="B3339" s="206" t="s">
        <v>4229</v>
      </c>
      <c r="C3339" s="206" t="s">
        <v>4230</v>
      </c>
      <c r="D3339" s="45" t="s">
        <v>1054</v>
      </c>
      <c r="E3339" s="15"/>
    </row>
    <row r="3340" spans="1:5" ht="15">
      <c r="A3340" s="32">
        <f t="shared" si="52"/>
        <v>3336</v>
      </c>
      <c r="B3340" s="206" t="s">
        <v>4231</v>
      </c>
      <c r="C3340" s="206" t="s">
        <v>4232</v>
      </c>
      <c r="D3340" s="45" t="s">
        <v>1054</v>
      </c>
      <c r="E3340" s="15"/>
    </row>
    <row r="3341" spans="1:5" ht="15">
      <c r="A3341" s="32">
        <f t="shared" si="52"/>
        <v>3337</v>
      </c>
      <c r="B3341" s="206" t="s">
        <v>6570</v>
      </c>
      <c r="C3341" s="206" t="s">
        <v>6569</v>
      </c>
      <c r="D3341" s="45" t="s">
        <v>1054</v>
      </c>
      <c r="E3341" s="15"/>
    </row>
    <row r="3342" spans="1:5" ht="15">
      <c r="A3342" s="32">
        <f t="shared" si="52"/>
        <v>3338</v>
      </c>
      <c r="B3342" s="206" t="s">
        <v>6570</v>
      </c>
      <c r="C3342" s="206" t="s">
        <v>6569</v>
      </c>
      <c r="D3342" s="45" t="s">
        <v>1054</v>
      </c>
      <c r="E3342" s="15"/>
    </row>
    <row r="3343" spans="1:5" ht="15">
      <c r="A3343" s="32">
        <f t="shared" si="52"/>
        <v>3339</v>
      </c>
      <c r="B3343" s="206" t="s">
        <v>4249</v>
      </c>
      <c r="C3343" s="206" t="s">
        <v>4250</v>
      </c>
      <c r="D3343" s="45" t="s">
        <v>1054</v>
      </c>
      <c r="E3343" s="15"/>
    </row>
    <row r="3344" spans="1:5" ht="15">
      <c r="A3344" s="32">
        <f t="shared" si="52"/>
        <v>3340</v>
      </c>
      <c r="B3344" s="206" t="s">
        <v>4249</v>
      </c>
      <c r="C3344" s="206" t="s">
        <v>4250</v>
      </c>
      <c r="D3344" s="45" t="s">
        <v>1054</v>
      </c>
      <c r="E3344" s="15"/>
    </row>
    <row r="3345" spans="1:5" ht="15">
      <c r="A3345" s="32">
        <f t="shared" si="52"/>
        <v>3341</v>
      </c>
      <c r="B3345" s="206" t="s">
        <v>1801</v>
      </c>
      <c r="C3345" s="206" t="s">
        <v>4258</v>
      </c>
      <c r="D3345" s="45" t="s">
        <v>1054</v>
      </c>
      <c r="E3345" s="15"/>
    </row>
    <row r="3346" spans="1:5" ht="15">
      <c r="A3346" s="32">
        <f t="shared" si="52"/>
        <v>3342</v>
      </c>
      <c r="B3346" s="206" t="s">
        <v>4279</v>
      </c>
      <c r="C3346" s="206" t="s">
        <v>4280</v>
      </c>
      <c r="D3346" s="45" t="s">
        <v>1054</v>
      </c>
      <c r="E3346" s="15"/>
    </row>
    <row r="3347" spans="1:5" ht="15">
      <c r="A3347" s="32">
        <f t="shared" si="52"/>
        <v>3343</v>
      </c>
      <c r="B3347" s="206" t="s">
        <v>4289</v>
      </c>
      <c r="C3347" s="206" t="s">
        <v>4290</v>
      </c>
      <c r="D3347" s="45" t="s">
        <v>1054</v>
      </c>
      <c r="E3347" s="15"/>
    </row>
    <row r="3348" spans="1:5" ht="15">
      <c r="A3348" s="32">
        <f t="shared" si="52"/>
        <v>3344</v>
      </c>
      <c r="B3348" s="206" t="s">
        <v>4293</v>
      </c>
      <c r="C3348" s="206" t="s">
        <v>4294</v>
      </c>
      <c r="D3348" s="45" t="s">
        <v>1054</v>
      </c>
      <c r="E3348" s="15"/>
    </row>
    <row r="3349" spans="1:5" ht="15">
      <c r="A3349" s="32">
        <f t="shared" si="52"/>
        <v>3345</v>
      </c>
      <c r="B3349" s="206" t="s">
        <v>4295</v>
      </c>
      <c r="C3349" s="206" t="s">
        <v>4296</v>
      </c>
      <c r="D3349" s="45" t="s">
        <v>1054</v>
      </c>
      <c r="E3349" s="15"/>
    </row>
    <row r="3350" spans="1:5" ht="15">
      <c r="A3350" s="32">
        <f t="shared" si="52"/>
        <v>3346</v>
      </c>
      <c r="B3350" s="206" t="s">
        <v>6571</v>
      </c>
      <c r="C3350" s="206" t="s">
        <v>6572</v>
      </c>
      <c r="D3350" s="45" t="s">
        <v>1054</v>
      </c>
      <c r="E3350" s="15"/>
    </row>
    <row r="3351" spans="1:5" ht="15">
      <c r="A3351" s="32">
        <f t="shared" si="52"/>
        <v>3347</v>
      </c>
      <c r="B3351" s="206" t="s">
        <v>4303</v>
      </c>
      <c r="C3351" s="206" t="s">
        <v>4304</v>
      </c>
      <c r="D3351" s="45" t="s">
        <v>1054</v>
      </c>
      <c r="E3351" s="15"/>
    </row>
    <row r="3352" spans="1:5" ht="15">
      <c r="A3352" s="32">
        <f t="shared" si="52"/>
        <v>3348</v>
      </c>
      <c r="B3352" s="206" t="s">
        <v>4305</v>
      </c>
      <c r="C3352" s="206" t="s">
        <v>4306</v>
      </c>
      <c r="D3352" s="45" t="s">
        <v>1054</v>
      </c>
      <c r="E3352" s="15"/>
    </row>
    <row r="3353" spans="1:5" ht="15">
      <c r="A3353" s="32">
        <f t="shared" si="52"/>
        <v>3349</v>
      </c>
      <c r="B3353" s="206" t="s">
        <v>6573</v>
      </c>
      <c r="C3353" s="206" t="s">
        <v>1547</v>
      </c>
      <c r="D3353" s="45" t="s">
        <v>1054</v>
      </c>
      <c r="E3353" s="15"/>
    </row>
    <row r="3354" spans="1:5" ht="15">
      <c r="A3354" s="32">
        <f t="shared" si="52"/>
        <v>3350</v>
      </c>
      <c r="B3354" s="206" t="s">
        <v>159</v>
      </c>
      <c r="C3354" s="206" t="s">
        <v>6574</v>
      </c>
      <c r="D3354" s="45" t="s">
        <v>1054</v>
      </c>
      <c r="E3354" s="15"/>
    </row>
    <row r="3355" spans="1:5" ht="15">
      <c r="A3355" s="32">
        <f t="shared" si="52"/>
        <v>3351</v>
      </c>
      <c r="B3355" s="206" t="s">
        <v>6575</v>
      </c>
      <c r="C3355" s="206" t="s">
        <v>3368</v>
      </c>
      <c r="D3355" s="45" t="s">
        <v>1054</v>
      </c>
      <c r="E3355" s="15"/>
    </row>
    <row r="3356" spans="1:5" ht="15">
      <c r="A3356" s="32">
        <f t="shared" si="52"/>
        <v>3352</v>
      </c>
      <c r="B3356" s="206" t="s">
        <v>6576</v>
      </c>
      <c r="C3356" s="206" t="s">
        <v>6577</v>
      </c>
      <c r="D3356" s="45" t="s">
        <v>1054</v>
      </c>
      <c r="E3356" s="15"/>
    </row>
    <row r="3357" spans="1:5" ht="15">
      <c r="A3357" s="32">
        <f t="shared" si="52"/>
        <v>3353</v>
      </c>
      <c r="B3357" s="206" t="s">
        <v>6578</v>
      </c>
      <c r="C3357" s="206" t="s">
        <v>6579</v>
      </c>
      <c r="D3357" s="45" t="s">
        <v>1054</v>
      </c>
      <c r="E3357" s="15"/>
    </row>
    <row r="3358" spans="1:5" ht="15">
      <c r="A3358" s="32">
        <f t="shared" si="52"/>
        <v>3354</v>
      </c>
      <c r="B3358" s="206" t="s">
        <v>6578</v>
      </c>
      <c r="C3358" s="206" t="s">
        <v>6579</v>
      </c>
      <c r="D3358" s="45" t="s">
        <v>1054</v>
      </c>
      <c r="E3358" s="15"/>
    </row>
    <row r="3359" spans="1:5" ht="15">
      <c r="A3359" s="32">
        <f t="shared" si="52"/>
        <v>3355</v>
      </c>
      <c r="B3359" s="206" t="s">
        <v>6580</v>
      </c>
      <c r="C3359" s="206" t="s">
        <v>6581</v>
      </c>
      <c r="D3359" s="45" t="s">
        <v>1054</v>
      </c>
      <c r="E3359" s="15"/>
    </row>
    <row r="3360" spans="1:5" ht="15">
      <c r="A3360" s="32">
        <f t="shared" si="52"/>
        <v>3356</v>
      </c>
      <c r="B3360" s="206" t="s">
        <v>6582</v>
      </c>
      <c r="C3360" s="206" t="s">
        <v>6583</v>
      </c>
      <c r="D3360" s="45" t="s">
        <v>1054</v>
      </c>
      <c r="E3360" s="15"/>
    </row>
    <row r="3361" spans="1:5" ht="15">
      <c r="A3361" s="32">
        <f t="shared" si="52"/>
        <v>3357</v>
      </c>
      <c r="B3361" s="206" t="s">
        <v>6584</v>
      </c>
      <c r="C3361" s="206" t="s">
        <v>6585</v>
      </c>
      <c r="D3361" s="45" t="s">
        <v>1054</v>
      </c>
      <c r="E3361" s="15"/>
    </row>
    <row r="3362" spans="1:5" ht="15">
      <c r="A3362" s="32">
        <f t="shared" si="52"/>
        <v>3358</v>
      </c>
      <c r="B3362" s="206" t="s">
        <v>6584</v>
      </c>
      <c r="C3362" s="206" t="s">
        <v>6585</v>
      </c>
      <c r="D3362" s="45" t="s">
        <v>1054</v>
      </c>
      <c r="E3362" s="15"/>
    </row>
    <row r="3363" spans="1:5" ht="15">
      <c r="A3363" s="32">
        <f t="shared" si="52"/>
        <v>3359</v>
      </c>
      <c r="B3363" s="206" t="s">
        <v>6586</v>
      </c>
      <c r="C3363" s="206" t="s">
        <v>6587</v>
      </c>
      <c r="D3363" s="45" t="s">
        <v>1054</v>
      </c>
      <c r="E3363" s="15"/>
    </row>
    <row r="3364" spans="1:5" ht="15">
      <c r="A3364" s="32">
        <f t="shared" si="52"/>
        <v>3360</v>
      </c>
      <c r="B3364" s="206" t="s">
        <v>213</v>
      </c>
      <c r="C3364" s="206" t="s">
        <v>6588</v>
      </c>
      <c r="D3364" s="45" t="s">
        <v>1054</v>
      </c>
      <c r="E3364" s="15"/>
    </row>
    <row r="3365" spans="1:5" ht="15">
      <c r="A3365" s="32">
        <f t="shared" si="52"/>
        <v>3361</v>
      </c>
      <c r="B3365" s="206" t="s">
        <v>6589</v>
      </c>
      <c r="C3365" s="206" t="s">
        <v>6590</v>
      </c>
      <c r="D3365" s="45" t="s">
        <v>1054</v>
      </c>
      <c r="E3365" s="15"/>
    </row>
    <row r="3366" spans="1:5" ht="15">
      <c r="A3366" s="32">
        <f t="shared" si="52"/>
        <v>3362</v>
      </c>
      <c r="B3366" s="206" t="s">
        <v>6591</v>
      </c>
      <c r="C3366" s="206" t="s">
        <v>6592</v>
      </c>
      <c r="D3366" s="45" t="s">
        <v>1054</v>
      </c>
      <c r="E3366" s="15"/>
    </row>
    <row r="3367" spans="1:5" ht="15">
      <c r="A3367" s="32">
        <f t="shared" si="52"/>
        <v>3363</v>
      </c>
      <c r="B3367" s="206" t="s">
        <v>6593</v>
      </c>
      <c r="C3367" s="206" t="s">
        <v>6594</v>
      </c>
      <c r="D3367" s="45" t="s">
        <v>1054</v>
      </c>
      <c r="E3367" s="15"/>
    </row>
    <row r="3368" spans="1:5" ht="15">
      <c r="A3368" s="32">
        <f t="shared" si="52"/>
        <v>3364</v>
      </c>
      <c r="B3368" s="206" t="s">
        <v>341</v>
      </c>
      <c r="C3368" s="206" t="s">
        <v>6595</v>
      </c>
      <c r="D3368" s="45" t="s">
        <v>1054</v>
      </c>
      <c r="E3368" s="15"/>
    </row>
    <row r="3369" spans="1:5" ht="15">
      <c r="A3369" s="32">
        <f t="shared" si="52"/>
        <v>3365</v>
      </c>
      <c r="B3369" s="206" t="s">
        <v>341</v>
      </c>
      <c r="C3369" s="206" t="s">
        <v>6595</v>
      </c>
      <c r="D3369" s="45" t="s">
        <v>1054</v>
      </c>
      <c r="E3369" s="15"/>
    </row>
    <row r="3370" spans="1:5" ht="15">
      <c r="A3370" s="32">
        <f t="shared" si="52"/>
        <v>3366</v>
      </c>
      <c r="B3370" s="206" t="s">
        <v>6596</v>
      </c>
      <c r="C3370" s="206" t="s">
        <v>6597</v>
      </c>
      <c r="D3370" s="45" t="s">
        <v>1054</v>
      </c>
      <c r="E3370" s="15"/>
    </row>
    <row r="3371" spans="1:5" ht="15">
      <c r="A3371" s="32">
        <f t="shared" si="52"/>
        <v>3367</v>
      </c>
      <c r="B3371" s="206" t="s">
        <v>4051</v>
      </c>
      <c r="C3371" s="206" t="s">
        <v>6598</v>
      </c>
      <c r="D3371" s="45" t="s">
        <v>1054</v>
      </c>
      <c r="E3371" s="15"/>
    </row>
    <row r="3372" spans="1:5" ht="15">
      <c r="A3372" s="32">
        <f t="shared" si="52"/>
        <v>3368</v>
      </c>
      <c r="B3372" s="206" t="s">
        <v>6599</v>
      </c>
      <c r="C3372" s="206" t="s">
        <v>6600</v>
      </c>
      <c r="D3372" s="45" t="s">
        <v>1054</v>
      </c>
      <c r="E3372" s="15"/>
    </row>
    <row r="3373" spans="1:5" ht="15">
      <c r="A3373" s="32">
        <f t="shared" si="52"/>
        <v>3369</v>
      </c>
      <c r="B3373" s="206" t="s">
        <v>6599</v>
      </c>
      <c r="C3373" s="206" t="s">
        <v>6600</v>
      </c>
      <c r="D3373" s="45" t="s">
        <v>1054</v>
      </c>
      <c r="E3373" s="15"/>
    </row>
    <row r="3374" spans="1:5" ht="15">
      <c r="A3374" s="32">
        <f t="shared" si="52"/>
        <v>3370</v>
      </c>
      <c r="B3374" s="206" t="s">
        <v>6601</v>
      </c>
      <c r="C3374" s="206" t="s">
        <v>6602</v>
      </c>
      <c r="D3374" s="45" t="s">
        <v>1054</v>
      </c>
      <c r="E3374" s="15"/>
    </row>
    <row r="3375" spans="1:5" ht="15">
      <c r="A3375" s="32">
        <f t="shared" si="52"/>
        <v>3371</v>
      </c>
      <c r="B3375" s="206" t="s">
        <v>195</v>
      </c>
      <c r="C3375" s="206" t="s">
        <v>6603</v>
      </c>
      <c r="D3375" s="45" t="s">
        <v>1054</v>
      </c>
      <c r="E3375" s="15"/>
    </row>
    <row r="3376" spans="1:5" ht="15">
      <c r="A3376" s="32">
        <f t="shared" si="52"/>
        <v>3372</v>
      </c>
      <c r="B3376" s="206" t="s">
        <v>195</v>
      </c>
      <c r="C3376" s="206" t="s">
        <v>6603</v>
      </c>
      <c r="D3376" s="45" t="s">
        <v>1054</v>
      </c>
      <c r="E3376" s="15"/>
    </row>
    <row r="3377" spans="1:5" ht="15">
      <c r="A3377" s="32">
        <f t="shared" si="52"/>
        <v>3373</v>
      </c>
      <c r="B3377" s="206" t="s">
        <v>6604</v>
      </c>
      <c r="C3377" s="206" t="s">
        <v>6605</v>
      </c>
      <c r="D3377" s="45" t="s">
        <v>1054</v>
      </c>
      <c r="E3377" s="15"/>
    </row>
    <row r="3378" spans="1:5" ht="15">
      <c r="A3378" s="32">
        <f t="shared" si="52"/>
        <v>3374</v>
      </c>
      <c r="B3378" s="206" t="s">
        <v>6606</v>
      </c>
      <c r="C3378" s="206" t="s">
        <v>6607</v>
      </c>
      <c r="D3378" s="45" t="s">
        <v>1054</v>
      </c>
      <c r="E3378" s="15"/>
    </row>
    <row r="3379" spans="1:5" ht="15">
      <c r="A3379" s="32">
        <f t="shared" si="52"/>
        <v>3375</v>
      </c>
      <c r="B3379" s="206" t="s">
        <v>1487</v>
      </c>
      <c r="C3379" s="206" t="s">
        <v>6608</v>
      </c>
      <c r="D3379" s="45" t="s">
        <v>1054</v>
      </c>
      <c r="E3379" s="15"/>
    </row>
    <row r="3380" spans="1:5" ht="15">
      <c r="A3380" s="32">
        <f t="shared" si="52"/>
        <v>3376</v>
      </c>
      <c r="B3380" s="206" t="s">
        <v>1487</v>
      </c>
      <c r="C3380" s="206" t="s">
        <v>6608</v>
      </c>
      <c r="D3380" s="45" t="s">
        <v>1054</v>
      </c>
      <c r="E3380" s="15"/>
    </row>
    <row r="3381" spans="1:5" ht="15">
      <c r="A3381" s="32">
        <f t="shared" si="52"/>
        <v>3377</v>
      </c>
      <c r="B3381" s="206" t="s">
        <v>6609</v>
      </c>
      <c r="C3381" s="206" t="s">
        <v>6610</v>
      </c>
      <c r="D3381" s="45" t="s">
        <v>1054</v>
      </c>
      <c r="E3381" s="15"/>
    </row>
    <row r="3382" spans="1:5" ht="15">
      <c r="A3382" s="32">
        <f t="shared" si="52"/>
        <v>3378</v>
      </c>
      <c r="B3382" s="206" t="s">
        <v>6609</v>
      </c>
      <c r="C3382" s="206" t="s">
        <v>6610</v>
      </c>
      <c r="D3382" s="45" t="s">
        <v>1054</v>
      </c>
      <c r="E3382" s="15"/>
    </row>
    <row r="3383" spans="1:5" ht="15">
      <c r="A3383" s="32">
        <f t="shared" si="52"/>
        <v>3379</v>
      </c>
      <c r="B3383" s="206" t="s">
        <v>6611</v>
      </c>
      <c r="C3383" s="206" t="s">
        <v>6612</v>
      </c>
      <c r="D3383" s="45" t="s">
        <v>1054</v>
      </c>
      <c r="E3383" s="15"/>
    </row>
    <row r="3384" spans="1:5" ht="15">
      <c r="A3384" s="32">
        <f t="shared" si="52"/>
        <v>3380</v>
      </c>
      <c r="B3384" s="206" t="s">
        <v>6611</v>
      </c>
      <c r="C3384" s="206" t="s">
        <v>6612</v>
      </c>
      <c r="D3384" s="45" t="s">
        <v>1054</v>
      </c>
      <c r="E3384" s="15"/>
    </row>
    <row r="3385" spans="1:5" ht="15">
      <c r="A3385" s="32">
        <f t="shared" si="52"/>
        <v>3381</v>
      </c>
      <c r="B3385" s="206" t="s">
        <v>690</v>
      </c>
      <c r="C3385" s="206" t="s">
        <v>6613</v>
      </c>
      <c r="D3385" s="45" t="s">
        <v>1054</v>
      </c>
      <c r="E3385" s="15"/>
    </row>
    <row r="3386" spans="1:5" ht="15">
      <c r="A3386" s="32">
        <f t="shared" si="52"/>
        <v>3382</v>
      </c>
      <c r="B3386" s="206" t="s">
        <v>690</v>
      </c>
      <c r="C3386" s="206" t="s">
        <v>6613</v>
      </c>
      <c r="D3386" s="45" t="s">
        <v>1054</v>
      </c>
      <c r="E3386" s="15"/>
    </row>
    <row r="3387" spans="1:5" ht="15">
      <c r="A3387" s="32">
        <f t="shared" si="52"/>
        <v>3383</v>
      </c>
      <c r="B3387" s="206" t="s">
        <v>6614</v>
      </c>
      <c r="C3387" s="206" t="s">
        <v>6615</v>
      </c>
      <c r="D3387" s="45" t="s">
        <v>1054</v>
      </c>
      <c r="E3387" s="15"/>
    </row>
    <row r="3388" spans="1:5" ht="15">
      <c r="A3388" s="32">
        <f t="shared" si="52"/>
        <v>3384</v>
      </c>
      <c r="B3388" s="206" t="s">
        <v>6614</v>
      </c>
      <c r="C3388" s="206" t="s">
        <v>6615</v>
      </c>
      <c r="D3388" s="45" t="s">
        <v>1054</v>
      </c>
      <c r="E3388" s="15"/>
    </row>
    <row r="3389" spans="1:5" ht="15">
      <c r="A3389" s="32">
        <f t="shared" si="52"/>
        <v>3385</v>
      </c>
      <c r="B3389" s="206" t="s">
        <v>6616</v>
      </c>
      <c r="C3389" s="206" t="s">
        <v>6617</v>
      </c>
      <c r="D3389" s="45" t="s">
        <v>1054</v>
      </c>
      <c r="E3389" s="15"/>
    </row>
    <row r="3390" spans="1:5" ht="15">
      <c r="A3390" s="32">
        <f t="shared" si="52"/>
        <v>3386</v>
      </c>
      <c r="B3390" s="206" t="s">
        <v>6618</v>
      </c>
      <c r="C3390" s="206" t="s">
        <v>6619</v>
      </c>
      <c r="D3390" s="45" t="s">
        <v>1054</v>
      </c>
      <c r="E3390" s="15"/>
    </row>
    <row r="3391" spans="1:5" ht="15">
      <c r="A3391" s="32">
        <f t="shared" si="52"/>
        <v>3387</v>
      </c>
      <c r="B3391" s="206" t="s">
        <v>6620</v>
      </c>
      <c r="C3391" s="206" t="s">
        <v>6621</v>
      </c>
      <c r="D3391" s="45" t="s">
        <v>1054</v>
      </c>
      <c r="E3391" s="15"/>
    </row>
    <row r="3392" spans="1:5" ht="15">
      <c r="A3392" s="32">
        <f t="shared" si="52"/>
        <v>3388</v>
      </c>
      <c r="B3392" s="206" t="s">
        <v>546</v>
      </c>
      <c r="C3392" s="206" t="s">
        <v>6622</v>
      </c>
      <c r="D3392" s="45" t="s">
        <v>1054</v>
      </c>
      <c r="E3392" s="15"/>
    </row>
    <row r="3393" spans="1:5" ht="15">
      <c r="A3393" s="32">
        <f t="shared" si="52"/>
        <v>3389</v>
      </c>
      <c r="B3393" s="206" t="s">
        <v>546</v>
      </c>
      <c r="C3393" s="206" t="s">
        <v>6622</v>
      </c>
      <c r="D3393" s="45" t="s">
        <v>1054</v>
      </c>
      <c r="E3393" s="15"/>
    </row>
    <row r="3394" spans="1:5" ht="15">
      <c r="A3394" s="32">
        <f t="shared" si="52"/>
        <v>3390</v>
      </c>
      <c r="B3394" s="206" t="s">
        <v>6623</v>
      </c>
      <c r="C3394" s="206" t="s">
        <v>6624</v>
      </c>
      <c r="D3394" s="45" t="s">
        <v>1054</v>
      </c>
      <c r="E3394" s="15"/>
    </row>
    <row r="3395" spans="1:5" ht="15">
      <c r="A3395" s="32">
        <f t="shared" si="52"/>
        <v>3391</v>
      </c>
      <c r="B3395" s="206" t="s">
        <v>6625</v>
      </c>
      <c r="C3395" s="206" t="s">
        <v>6626</v>
      </c>
      <c r="D3395" s="45" t="s">
        <v>1054</v>
      </c>
      <c r="E3395" s="15"/>
    </row>
    <row r="3396" spans="1:5" ht="15">
      <c r="A3396" s="32">
        <f t="shared" si="52"/>
        <v>3392</v>
      </c>
      <c r="B3396" s="206" t="s">
        <v>6625</v>
      </c>
      <c r="C3396" s="206" t="s">
        <v>6626</v>
      </c>
      <c r="D3396" s="45" t="s">
        <v>1054</v>
      </c>
      <c r="E3396" s="15"/>
    </row>
    <row r="3397" spans="1:5" ht="15">
      <c r="A3397" s="32">
        <f t="shared" si="52"/>
        <v>3393</v>
      </c>
      <c r="B3397" s="206" t="s">
        <v>453</v>
      </c>
      <c r="C3397" s="206" t="s">
        <v>6627</v>
      </c>
      <c r="D3397" s="45" t="s">
        <v>1054</v>
      </c>
      <c r="E3397" s="15"/>
    </row>
    <row r="3398" spans="1:5" ht="15">
      <c r="A3398" s="32">
        <f t="shared" si="52"/>
        <v>3394</v>
      </c>
      <c r="B3398" s="206" t="s">
        <v>453</v>
      </c>
      <c r="C3398" s="206" t="s">
        <v>6627</v>
      </c>
      <c r="D3398" s="45" t="s">
        <v>1054</v>
      </c>
      <c r="E3398" s="15"/>
    </row>
    <row r="3399" spans="1:5" ht="15">
      <c r="A3399" s="32">
        <f t="shared" ref="A3399:A3462" si="53">+A3398+1</f>
        <v>3395</v>
      </c>
      <c r="B3399" s="206" t="s">
        <v>6628</v>
      </c>
      <c r="C3399" s="206" t="s">
        <v>6629</v>
      </c>
      <c r="D3399" s="45" t="s">
        <v>1054</v>
      </c>
      <c r="E3399" s="15"/>
    </row>
    <row r="3400" spans="1:5" ht="15">
      <c r="A3400" s="32">
        <f t="shared" si="53"/>
        <v>3396</v>
      </c>
      <c r="B3400" s="206" t="s">
        <v>6630</v>
      </c>
      <c r="C3400" s="206" t="s">
        <v>6631</v>
      </c>
      <c r="D3400" s="45" t="s">
        <v>1054</v>
      </c>
      <c r="E3400" s="15"/>
    </row>
    <row r="3401" spans="1:5" ht="15">
      <c r="A3401" s="32">
        <f t="shared" si="53"/>
        <v>3397</v>
      </c>
      <c r="B3401" s="206" t="s">
        <v>896</v>
      </c>
      <c r="C3401" s="206" t="s">
        <v>6632</v>
      </c>
      <c r="D3401" s="45" t="s">
        <v>1054</v>
      </c>
      <c r="E3401" s="15"/>
    </row>
    <row r="3402" spans="1:5" ht="15">
      <c r="A3402" s="32">
        <f t="shared" si="53"/>
        <v>3398</v>
      </c>
      <c r="B3402" s="206" t="s">
        <v>470</v>
      </c>
      <c r="C3402" s="206" t="s">
        <v>6633</v>
      </c>
      <c r="D3402" s="45" t="s">
        <v>1054</v>
      </c>
      <c r="E3402" s="15"/>
    </row>
    <row r="3403" spans="1:5" ht="15">
      <c r="A3403" s="32">
        <f t="shared" si="53"/>
        <v>3399</v>
      </c>
      <c r="B3403" s="206" t="s">
        <v>326</v>
      </c>
      <c r="C3403" s="206" t="s">
        <v>6634</v>
      </c>
      <c r="D3403" s="45" t="s">
        <v>1054</v>
      </c>
      <c r="E3403" s="15"/>
    </row>
    <row r="3404" spans="1:5" ht="15">
      <c r="A3404" s="32">
        <f t="shared" si="53"/>
        <v>3400</v>
      </c>
      <c r="B3404" s="206" t="s">
        <v>6635</v>
      </c>
      <c r="C3404" s="206" t="s">
        <v>6636</v>
      </c>
      <c r="D3404" s="45" t="s">
        <v>1054</v>
      </c>
      <c r="E3404" s="15"/>
    </row>
    <row r="3405" spans="1:5" ht="15">
      <c r="A3405" s="32">
        <f t="shared" si="53"/>
        <v>3401</v>
      </c>
      <c r="B3405" s="206" t="s">
        <v>6635</v>
      </c>
      <c r="C3405" s="206" t="s">
        <v>6636</v>
      </c>
      <c r="D3405" s="45" t="s">
        <v>1054</v>
      </c>
      <c r="E3405" s="15"/>
    </row>
    <row r="3406" spans="1:5" ht="15">
      <c r="A3406" s="32">
        <f t="shared" si="53"/>
        <v>3402</v>
      </c>
      <c r="B3406" s="206" t="s">
        <v>6637</v>
      </c>
      <c r="C3406" s="206" t="s">
        <v>6638</v>
      </c>
      <c r="D3406" s="45" t="s">
        <v>1054</v>
      </c>
      <c r="E3406" s="15"/>
    </row>
    <row r="3407" spans="1:5" ht="15">
      <c r="A3407" s="32">
        <f t="shared" si="53"/>
        <v>3403</v>
      </c>
      <c r="B3407" s="206" t="s">
        <v>6639</v>
      </c>
      <c r="C3407" s="206" t="s">
        <v>6640</v>
      </c>
      <c r="D3407" s="45" t="s">
        <v>1054</v>
      </c>
      <c r="E3407" s="15"/>
    </row>
    <row r="3408" spans="1:5" ht="15">
      <c r="A3408" s="32">
        <f t="shared" si="53"/>
        <v>3404</v>
      </c>
      <c r="B3408" s="206" t="s">
        <v>6641</v>
      </c>
      <c r="C3408" s="206" t="s">
        <v>6642</v>
      </c>
      <c r="D3408" s="45" t="s">
        <v>1054</v>
      </c>
      <c r="E3408" s="15"/>
    </row>
    <row r="3409" spans="1:5" ht="15">
      <c r="A3409" s="32">
        <f t="shared" si="53"/>
        <v>3405</v>
      </c>
      <c r="B3409" s="206" t="s">
        <v>6643</v>
      </c>
      <c r="C3409" s="206" t="s">
        <v>1057</v>
      </c>
      <c r="D3409" s="45" t="s">
        <v>1054</v>
      </c>
      <c r="E3409" s="15"/>
    </row>
    <row r="3410" spans="1:5" ht="15">
      <c r="A3410" s="32">
        <f t="shared" si="53"/>
        <v>3406</v>
      </c>
      <c r="B3410" s="206" t="s">
        <v>6643</v>
      </c>
      <c r="C3410" s="206" t="s">
        <v>1057</v>
      </c>
      <c r="D3410" s="45" t="s">
        <v>1054</v>
      </c>
      <c r="E3410" s="15"/>
    </row>
    <row r="3411" spans="1:5" ht="15">
      <c r="A3411" s="32">
        <f t="shared" si="53"/>
        <v>3407</v>
      </c>
      <c r="B3411" s="206" t="s">
        <v>6644</v>
      </c>
      <c r="C3411" s="206" t="s">
        <v>6645</v>
      </c>
      <c r="D3411" s="45" t="s">
        <v>1054</v>
      </c>
      <c r="E3411" s="15"/>
    </row>
    <row r="3412" spans="1:5" ht="15">
      <c r="A3412" s="32">
        <f t="shared" si="53"/>
        <v>3408</v>
      </c>
      <c r="B3412" s="206" t="s">
        <v>167</v>
      </c>
      <c r="C3412" s="206" t="s">
        <v>6646</v>
      </c>
      <c r="D3412" s="45" t="s">
        <v>1054</v>
      </c>
      <c r="E3412" s="15"/>
    </row>
    <row r="3413" spans="1:5" ht="15">
      <c r="A3413" s="32">
        <f t="shared" si="53"/>
        <v>3409</v>
      </c>
      <c r="B3413" s="206" t="s">
        <v>4316</v>
      </c>
      <c r="C3413" s="206" t="s">
        <v>6647</v>
      </c>
      <c r="D3413" s="45" t="s">
        <v>1054</v>
      </c>
      <c r="E3413" s="15"/>
    </row>
    <row r="3414" spans="1:5" ht="15">
      <c r="A3414" s="32">
        <f t="shared" si="53"/>
        <v>3410</v>
      </c>
      <c r="B3414" s="206" t="s">
        <v>4316</v>
      </c>
      <c r="C3414" s="206" t="s">
        <v>6647</v>
      </c>
      <c r="D3414" s="45" t="s">
        <v>1054</v>
      </c>
      <c r="E3414" s="15"/>
    </row>
    <row r="3415" spans="1:5" ht="15">
      <c r="A3415" s="32">
        <f t="shared" si="53"/>
        <v>3411</v>
      </c>
      <c r="B3415" s="206" t="s">
        <v>1084</v>
      </c>
      <c r="C3415" s="206" t="s">
        <v>6648</v>
      </c>
      <c r="D3415" s="45" t="s">
        <v>1054</v>
      </c>
      <c r="E3415" s="15"/>
    </row>
    <row r="3416" spans="1:5" ht="15">
      <c r="A3416" s="32">
        <f t="shared" si="53"/>
        <v>3412</v>
      </c>
      <c r="B3416" s="206" t="s">
        <v>6649</v>
      </c>
      <c r="C3416" s="206" t="s">
        <v>6650</v>
      </c>
      <c r="D3416" s="45" t="s">
        <v>1054</v>
      </c>
      <c r="E3416" s="15"/>
    </row>
    <row r="3417" spans="1:5" ht="15">
      <c r="A3417" s="32">
        <f t="shared" si="53"/>
        <v>3413</v>
      </c>
      <c r="B3417" s="206" t="s">
        <v>6651</v>
      </c>
      <c r="C3417" s="206" t="s">
        <v>6652</v>
      </c>
      <c r="D3417" s="45" t="s">
        <v>1054</v>
      </c>
      <c r="E3417" s="15"/>
    </row>
    <row r="3418" spans="1:5" ht="15">
      <c r="A3418" s="32">
        <f t="shared" si="53"/>
        <v>3414</v>
      </c>
      <c r="B3418" s="206" t="s">
        <v>6651</v>
      </c>
      <c r="C3418" s="206" t="s">
        <v>6652</v>
      </c>
      <c r="D3418" s="45" t="s">
        <v>1054</v>
      </c>
      <c r="E3418" s="15"/>
    </row>
    <row r="3419" spans="1:5" ht="15">
      <c r="A3419" s="32">
        <f t="shared" si="53"/>
        <v>3415</v>
      </c>
      <c r="B3419" s="206" t="s">
        <v>189</v>
      </c>
      <c r="C3419" s="206" t="s">
        <v>6653</v>
      </c>
      <c r="D3419" s="45" t="s">
        <v>1054</v>
      </c>
      <c r="E3419" s="15"/>
    </row>
    <row r="3420" spans="1:5" ht="15">
      <c r="A3420" s="32">
        <f t="shared" si="53"/>
        <v>3416</v>
      </c>
      <c r="B3420" s="206" t="s">
        <v>189</v>
      </c>
      <c r="C3420" s="206" t="s">
        <v>6653</v>
      </c>
      <c r="D3420" s="45" t="s">
        <v>1054</v>
      </c>
      <c r="E3420" s="15"/>
    </row>
    <row r="3421" spans="1:5" ht="15">
      <c r="A3421" s="32">
        <f t="shared" si="53"/>
        <v>3417</v>
      </c>
      <c r="B3421" s="206" t="s">
        <v>4330</v>
      </c>
      <c r="C3421" s="206" t="s">
        <v>4331</v>
      </c>
      <c r="D3421" s="45" t="s">
        <v>1054</v>
      </c>
      <c r="E3421" s="15"/>
    </row>
    <row r="3422" spans="1:5" ht="15">
      <c r="A3422" s="32">
        <f t="shared" si="53"/>
        <v>3418</v>
      </c>
      <c r="B3422" s="206" t="s">
        <v>408</v>
      </c>
      <c r="C3422" s="206" t="s">
        <v>409</v>
      </c>
      <c r="D3422" s="45" t="s">
        <v>1054</v>
      </c>
      <c r="E3422" s="15"/>
    </row>
    <row r="3423" spans="1:5" ht="15">
      <c r="A3423" s="32">
        <f t="shared" si="53"/>
        <v>3419</v>
      </c>
      <c r="B3423" s="206" t="s">
        <v>6654</v>
      </c>
      <c r="C3423" s="206" t="s">
        <v>6655</v>
      </c>
      <c r="D3423" s="45" t="s">
        <v>1054</v>
      </c>
      <c r="E3423" s="15"/>
    </row>
    <row r="3424" spans="1:5" ht="15">
      <c r="A3424" s="32">
        <f t="shared" si="53"/>
        <v>3420</v>
      </c>
      <c r="B3424" s="206" t="s">
        <v>6654</v>
      </c>
      <c r="C3424" s="206" t="s">
        <v>6655</v>
      </c>
      <c r="D3424" s="45" t="s">
        <v>1054</v>
      </c>
      <c r="E3424" s="15"/>
    </row>
    <row r="3425" spans="1:5" ht="15">
      <c r="A3425" s="32">
        <f t="shared" si="53"/>
        <v>3421</v>
      </c>
      <c r="B3425" s="206" t="s">
        <v>6656</v>
      </c>
      <c r="C3425" s="206" t="s">
        <v>6657</v>
      </c>
      <c r="D3425" s="45" t="s">
        <v>1054</v>
      </c>
      <c r="E3425" s="15"/>
    </row>
    <row r="3426" spans="1:5" ht="15">
      <c r="A3426" s="32">
        <f t="shared" si="53"/>
        <v>3422</v>
      </c>
      <c r="B3426" s="206" t="s">
        <v>6656</v>
      </c>
      <c r="C3426" s="206" t="s">
        <v>6657</v>
      </c>
      <c r="D3426" s="45" t="s">
        <v>1054</v>
      </c>
      <c r="E3426" s="15"/>
    </row>
    <row r="3427" spans="1:5" ht="15">
      <c r="A3427" s="32">
        <f t="shared" si="53"/>
        <v>3423</v>
      </c>
      <c r="B3427" s="206" t="s">
        <v>4340</v>
      </c>
      <c r="C3427" s="206" t="s">
        <v>4341</v>
      </c>
      <c r="D3427" s="45" t="s">
        <v>1054</v>
      </c>
      <c r="E3427" s="15"/>
    </row>
    <row r="3428" spans="1:5" ht="15">
      <c r="A3428" s="32">
        <f t="shared" si="53"/>
        <v>3424</v>
      </c>
      <c r="B3428" s="206" t="s">
        <v>6658</v>
      </c>
      <c r="C3428" s="206" t="s">
        <v>6659</v>
      </c>
      <c r="D3428" s="45" t="s">
        <v>1054</v>
      </c>
      <c r="E3428" s="15"/>
    </row>
    <row r="3429" spans="1:5" ht="15">
      <c r="A3429" s="32">
        <f t="shared" si="53"/>
        <v>3425</v>
      </c>
      <c r="B3429" s="206" t="s">
        <v>6660</v>
      </c>
      <c r="C3429" s="206" t="s">
        <v>6661</v>
      </c>
      <c r="D3429" s="45" t="s">
        <v>1054</v>
      </c>
      <c r="E3429" s="15"/>
    </row>
    <row r="3430" spans="1:5" ht="15">
      <c r="A3430" s="32">
        <f t="shared" si="53"/>
        <v>3426</v>
      </c>
      <c r="B3430" s="206" t="s">
        <v>6662</v>
      </c>
      <c r="C3430" s="206" t="s">
        <v>6663</v>
      </c>
      <c r="D3430" s="45" t="s">
        <v>1054</v>
      </c>
      <c r="E3430" s="15"/>
    </row>
    <row r="3431" spans="1:5" ht="15">
      <c r="A3431" s="32">
        <f t="shared" si="53"/>
        <v>3427</v>
      </c>
      <c r="B3431" s="206" t="s">
        <v>6662</v>
      </c>
      <c r="C3431" s="206" t="s">
        <v>6663</v>
      </c>
      <c r="D3431" s="45" t="s">
        <v>1054</v>
      </c>
      <c r="E3431" s="15"/>
    </row>
    <row r="3432" spans="1:5" ht="15">
      <c r="A3432" s="32">
        <f t="shared" si="53"/>
        <v>3428</v>
      </c>
      <c r="B3432" s="206" t="s">
        <v>317</v>
      </c>
      <c r="C3432" s="206" t="s">
        <v>6664</v>
      </c>
      <c r="D3432" s="45" t="s">
        <v>1054</v>
      </c>
      <c r="E3432" s="15"/>
    </row>
    <row r="3433" spans="1:5" ht="15">
      <c r="A3433" s="32">
        <f t="shared" si="53"/>
        <v>3429</v>
      </c>
      <c r="B3433" s="206" t="s">
        <v>173</v>
      </c>
      <c r="C3433" s="206" t="s">
        <v>4346</v>
      </c>
      <c r="D3433" s="45" t="s">
        <v>1054</v>
      </c>
      <c r="E3433" s="15"/>
    </row>
    <row r="3434" spans="1:5" ht="15">
      <c r="A3434" s="32">
        <f t="shared" si="53"/>
        <v>3430</v>
      </c>
      <c r="B3434" s="206" t="s">
        <v>6665</v>
      </c>
      <c r="C3434" s="206" t="s">
        <v>6666</v>
      </c>
      <c r="D3434" s="45" t="s">
        <v>1054</v>
      </c>
      <c r="E3434" s="15"/>
    </row>
    <row r="3435" spans="1:5" ht="15">
      <c r="A3435" s="32">
        <f t="shared" si="53"/>
        <v>3431</v>
      </c>
      <c r="B3435" s="206" t="s">
        <v>6665</v>
      </c>
      <c r="C3435" s="206" t="s">
        <v>6666</v>
      </c>
      <c r="D3435" s="45" t="s">
        <v>1054</v>
      </c>
      <c r="E3435" s="15"/>
    </row>
    <row r="3436" spans="1:5" ht="15">
      <c r="A3436" s="32">
        <f t="shared" si="53"/>
        <v>3432</v>
      </c>
      <c r="B3436" s="206" t="s">
        <v>6667</v>
      </c>
      <c r="C3436" s="206" t="s">
        <v>6668</v>
      </c>
      <c r="D3436" s="45" t="s">
        <v>1054</v>
      </c>
      <c r="E3436" s="15"/>
    </row>
    <row r="3437" spans="1:5" ht="15">
      <c r="A3437" s="32">
        <f t="shared" si="53"/>
        <v>3433</v>
      </c>
      <c r="B3437" s="206" t="s">
        <v>4352</v>
      </c>
      <c r="C3437" s="206" t="s">
        <v>4353</v>
      </c>
      <c r="D3437" s="45" t="s">
        <v>1054</v>
      </c>
      <c r="E3437" s="15"/>
    </row>
    <row r="3438" spans="1:5" ht="15">
      <c r="A3438" s="32">
        <f t="shared" si="53"/>
        <v>3434</v>
      </c>
      <c r="B3438" s="206" t="s">
        <v>1017</v>
      </c>
      <c r="C3438" s="206" t="s">
        <v>1018</v>
      </c>
      <c r="D3438" s="45" t="s">
        <v>1054</v>
      </c>
      <c r="E3438" s="15"/>
    </row>
    <row r="3439" spans="1:5" ht="15">
      <c r="A3439" s="32">
        <f t="shared" si="53"/>
        <v>3435</v>
      </c>
      <c r="B3439" s="206" t="s">
        <v>614</v>
      </c>
      <c r="C3439" s="206" t="s">
        <v>6669</v>
      </c>
      <c r="D3439" s="45" t="s">
        <v>1054</v>
      </c>
      <c r="E3439" s="15"/>
    </row>
    <row r="3440" spans="1:5" ht="15">
      <c r="A3440" s="32">
        <f t="shared" si="53"/>
        <v>3436</v>
      </c>
      <c r="B3440" s="206" t="s">
        <v>614</v>
      </c>
      <c r="C3440" s="206" t="s">
        <v>6669</v>
      </c>
      <c r="D3440" s="45" t="s">
        <v>1054</v>
      </c>
      <c r="E3440" s="15"/>
    </row>
    <row r="3441" spans="1:5" ht="15">
      <c r="A3441" s="32">
        <f t="shared" si="53"/>
        <v>3437</v>
      </c>
      <c r="B3441" s="206" t="s">
        <v>6670</v>
      </c>
      <c r="C3441" s="206" t="s">
        <v>5255</v>
      </c>
      <c r="D3441" s="45" t="s">
        <v>1054</v>
      </c>
      <c r="E3441" s="15"/>
    </row>
    <row r="3442" spans="1:5" ht="15">
      <c r="A3442" s="32">
        <f t="shared" si="53"/>
        <v>3438</v>
      </c>
      <c r="B3442" s="206" t="s">
        <v>6670</v>
      </c>
      <c r="C3442" s="206" t="s">
        <v>5255</v>
      </c>
      <c r="D3442" s="45" t="s">
        <v>1054</v>
      </c>
      <c r="E3442" s="15"/>
    </row>
    <row r="3443" spans="1:5" ht="15">
      <c r="A3443" s="32">
        <f t="shared" si="53"/>
        <v>3439</v>
      </c>
      <c r="B3443" s="206" t="s">
        <v>1019</v>
      </c>
      <c r="C3443" s="206" t="s">
        <v>1020</v>
      </c>
      <c r="D3443" s="45" t="s">
        <v>1054</v>
      </c>
      <c r="E3443" s="15"/>
    </row>
    <row r="3444" spans="1:5" ht="15">
      <c r="A3444" s="32">
        <f t="shared" si="53"/>
        <v>3440</v>
      </c>
      <c r="B3444" s="206" t="s">
        <v>1019</v>
      </c>
      <c r="C3444" s="206" t="s">
        <v>1020</v>
      </c>
      <c r="D3444" s="45" t="s">
        <v>1054</v>
      </c>
      <c r="E3444" s="15"/>
    </row>
    <row r="3445" spans="1:5" ht="15">
      <c r="A3445" s="32">
        <f t="shared" si="53"/>
        <v>3441</v>
      </c>
      <c r="B3445" s="206" t="s">
        <v>6671</v>
      </c>
      <c r="C3445" s="206" t="s">
        <v>6672</v>
      </c>
      <c r="D3445" s="45" t="s">
        <v>1054</v>
      </c>
      <c r="E3445" s="15"/>
    </row>
    <row r="3446" spans="1:5" ht="15">
      <c r="A3446" s="32">
        <f t="shared" si="53"/>
        <v>3442</v>
      </c>
      <c r="B3446" s="206" t="s">
        <v>6671</v>
      </c>
      <c r="C3446" s="206" t="s">
        <v>6672</v>
      </c>
      <c r="D3446" s="45" t="s">
        <v>1054</v>
      </c>
      <c r="E3446" s="15"/>
    </row>
    <row r="3447" spans="1:5" ht="15">
      <c r="A3447" s="32">
        <f t="shared" si="53"/>
        <v>3443</v>
      </c>
      <c r="B3447" s="206" t="s">
        <v>671</v>
      </c>
      <c r="C3447" s="206" t="s">
        <v>6673</v>
      </c>
      <c r="D3447" s="45" t="s">
        <v>1054</v>
      </c>
      <c r="E3447" s="15"/>
    </row>
    <row r="3448" spans="1:5" ht="15">
      <c r="A3448" s="32">
        <f t="shared" si="53"/>
        <v>3444</v>
      </c>
      <c r="B3448" s="206" t="s">
        <v>6674</v>
      </c>
      <c r="C3448" s="206" t="s">
        <v>6675</v>
      </c>
      <c r="D3448" s="45" t="s">
        <v>1054</v>
      </c>
      <c r="E3448" s="15"/>
    </row>
    <row r="3449" spans="1:5" ht="15">
      <c r="A3449" s="32">
        <f t="shared" si="53"/>
        <v>3445</v>
      </c>
      <c r="B3449" s="206" t="s">
        <v>6674</v>
      </c>
      <c r="C3449" s="206" t="s">
        <v>6675</v>
      </c>
      <c r="D3449" s="45" t="s">
        <v>1054</v>
      </c>
      <c r="E3449" s="15"/>
    </row>
    <row r="3450" spans="1:5" ht="15">
      <c r="A3450" s="32">
        <f t="shared" si="53"/>
        <v>3446</v>
      </c>
      <c r="B3450" s="206" t="s">
        <v>874</v>
      </c>
      <c r="C3450" s="206" t="s">
        <v>6676</v>
      </c>
      <c r="D3450" s="45" t="s">
        <v>1054</v>
      </c>
      <c r="E3450" s="15"/>
    </row>
    <row r="3451" spans="1:5" ht="15">
      <c r="A3451" s="32">
        <f t="shared" si="53"/>
        <v>3447</v>
      </c>
      <c r="B3451" s="206" t="s">
        <v>6677</v>
      </c>
      <c r="C3451" s="206" t="s">
        <v>6678</v>
      </c>
      <c r="D3451" s="45" t="s">
        <v>1054</v>
      </c>
      <c r="E3451" s="15"/>
    </row>
    <row r="3452" spans="1:5" ht="15">
      <c r="A3452" s="32">
        <f t="shared" si="53"/>
        <v>3448</v>
      </c>
      <c r="B3452" s="206" t="s">
        <v>1343</v>
      </c>
      <c r="C3452" s="206" t="s">
        <v>1344</v>
      </c>
      <c r="D3452" s="45" t="s">
        <v>1054</v>
      </c>
      <c r="E3452" s="15"/>
    </row>
    <row r="3453" spans="1:5" ht="15">
      <c r="A3453" s="32">
        <f t="shared" si="53"/>
        <v>3449</v>
      </c>
      <c r="B3453" s="206" t="s">
        <v>1389</v>
      </c>
      <c r="C3453" s="206" t="s">
        <v>1390</v>
      </c>
      <c r="D3453" s="45" t="s">
        <v>1054</v>
      </c>
      <c r="E3453" s="15"/>
    </row>
    <row r="3454" spans="1:5" ht="15">
      <c r="A3454" s="32">
        <f t="shared" si="53"/>
        <v>3450</v>
      </c>
      <c r="B3454" s="206" t="s">
        <v>1389</v>
      </c>
      <c r="C3454" s="206" t="s">
        <v>1390</v>
      </c>
      <c r="D3454" s="45" t="s">
        <v>1054</v>
      </c>
      <c r="E3454" s="15"/>
    </row>
    <row r="3455" spans="1:5" ht="15">
      <c r="A3455" s="32">
        <f t="shared" si="53"/>
        <v>3451</v>
      </c>
      <c r="B3455" s="206" t="s">
        <v>498</v>
      </c>
      <c r="C3455" s="206" t="s">
        <v>1763</v>
      </c>
      <c r="D3455" s="45" t="s">
        <v>1054</v>
      </c>
      <c r="E3455" s="15"/>
    </row>
    <row r="3456" spans="1:5" ht="15">
      <c r="A3456" s="32">
        <f t="shared" si="53"/>
        <v>3452</v>
      </c>
      <c r="B3456" s="206" t="s">
        <v>6679</v>
      </c>
      <c r="C3456" s="206" t="s">
        <v>6680</v>
      </c>
      <c r="D3456" s="45" t="s">
        <v>1054</v>
      </c>
      <c r="E3456" s="15"/>
    </row>
    <row r="3457" spans="1:5" ht="15">
      <c r="A3457" s="32">
        <f t="shared" si="53"/>
        <v>3453</v>
      </c>
      <c r="B3457" s="206" t="s">
        <v>6679</v>
      </c>
      <c r="C3457" s="206" t="s">
        <v>6680</v>
      </c>
      <c r="D3457" s="45" t="s">
        <v>1054</v>
      </c>
      <c r="E3457" s="15"/>
    </row>
    <row r="3458" spans="1:5" ht="15">
      <c r="A3458" s="32">
        <f t="shared" si="53"/>
        <v>3454</v>
      </c>
      <c r="B3458" s="206" t="s">
        <v>6681</v>
      </c>
      <c r="C3458" s="206" t="s">
        <v>6682</v>
      </c>
      <c r="D3458" s="45" t="s">
        <v>1054</v>
      </c>
      <c r="E3458" s="15"/>
    </row>
    <row r="3459" spans="1:5" ht="15">
      <c r="A3459" s="32">
        <f t="shared" si="53"/>
        <v>3455</v>
      </c>
      <c r="B3459" s="206" t="s">
        <v>6681</v>
      </c>
      <c r="C3459" s="206" t="s">
        <v>6682</v>
      </c>
      <c r="D3459" s="45" t="s">
        <v>1054</v>
      </c>
      <c r="E3459" s="15"/>
    </row>
    <row r="3460" spans="1:5" ht="15">
      <c r="A3460" s="32">
        <f t="shared" si="53"/>
        <v>3456</v>
      </c>
      <c r="B3460" s="206" t="s">
        <v>6683</v>
      </c>
      <c r="C3460" s="206" t="s">
        <v>6684</v>
      </c>
      <c r="D3460" s="45" t="s">
        <v>1054</v>
      </c>
      <c r="E3460" s="15"/>
    </row>
    <row r="3461" spans="1:5" ht="15">
      <c r="A3461" s="32">
        <f t="shared" si="53"/>
        <v>3457</v>
      </c>
      <c r="B3461" s="206" t="s">
        <v>6683</v>
      </c>
      <c r="C3461" s="206" t="s">
        <v>6684</v>
      </c>
      <c r="D3461" s="45" t="s">
        <v>1054</v>
      </c>
      <c r="E3461" s="15"/>
    </row>
    <row r="3462" spans="1:5" ht="15">
      <c r="A3462" s="32">
        <f t="shared" si="53"/>
        <v>3458</v>
      </c>
      <c r="B3462" s="206" t="s">
        <v>505</v>
      </c>
      <c r="C3462" s="206" t="s">
        <v>6685</v>
      </c>
      <c r="D3462" s="45" t="s">
        <v>1054</v>
      </c>
      <c r="E3462" s="15"/>
    </row>
    <row r="3463" spans="1:5" ht="15">
      <c r="A3463" s="32">
        <f t="shared" ref="A3463:A3526" si="54">+A3462+1</f>
        <v>3459</v>
      </c>
      <c r="B3463" s="206" t="s">
        <v>505</v>
      </c>
      <c r="C3463" s="206" t="s">
        <v>6685</v>
      </c>
      <c r="D3463" s="45" t="s">
        <v>1054</v>
      </c>
      <c r="E3463" s="15"/>
    </row>
    <row r="3464" spans="1:5" ht="15">
      <c r="A3464" s="32">
        <f t="shared" si="54"/>
        <v>3460</v>
      </c>
      <c r="B3464" s="206" t="s">
        <v>6686</v>
      </c>
      <c r="C3464" s="206" t="s">
        <v>6687</v>
      </c>
      <c r="D3464" s="45" t="s">
        <v>1054</v>
      </c>
      <c r="E3464" s="15"/>
    </row>
    <row r="3465" spans="1:5" ht="15">
      <c r="A3465" s="32">
        <f t="shared" si="54"/>
        <v>3461</v>
      </c>
      <c r="B3465" s="206" t="s">
        <v>6686</v>
      </c>
      <c r="C3465" s="206" t="s">
        <v>6687</v>
      </c>
      <c r="D3465" s="45" t="s">
        <v>1054</v>
      </c>
      <c r="E3465" s="15"/>
    </row>
    <row r="3466" spans="1:5" ht="15">
      <c r="A3466" s="32">
        <f t="shared" si="54"/>
        <v>3462</v>
      </c>
      <c r="B3466" s="206" t="s">
        <v>1317</v>
      </c>
      <c r="C3466" s="206" t="s">
        <v>6688</v>
      </c>
      <c r="D3466" s="45" t="s">
        <v>1054</v>
      </c>
      <c r="E3466" s="15"/>
    </row>
    <row r="3467" spans="1:5" ht="15">
      <c r="A3467" s="32">
        <f t="shared" si="54"/>
        <v>3463</v>
      </c>
      <c r="B3467" s="206" t="s">
        <v>518</v>
      </c>
      <c r="C3467" s="206" t="s">
        <v>6689</v>
      </c>
      <c r="D3467" s="45" t="s">
        <v>1054</v>
      </c>
      <c r="E3467" s="15"/>
    </row>
    <row r="3468" spans="1:5" ht="15">
      <c r="A3468" s="32">
        <f t="shared" si="54"/>
        <v>3464</v>
      </c>
      <c r="B3468" s="206" t="s">
        <v>6690</v>
      </c>
      <c r="C3468" s="206" t="s">
        <v>6691</v>
      </c>
      <c r="D3468" s="45" t="s">
        <v>1054</v>
      </c>
      <c r="E3468" s="15"/>
    </row>
    <row r="3469" spans="1:5" ht="15">
      <c r="A3469" s="32">
        <f t="shared" si="54"/>
        <v>3465</v>
      </c>
      <c r="B3469" s="206" t="s">
        <v>6692</v>
      </c>
      <c r="C3469" s="206" t="s">
        <v>6693</v>
      </c>
      <c r="D3469" s="45" t="s">
        <v>1054</v>
      </c>
      <c r="E3469" s="15"/>
    </row>
    <row r="3470" spans="1:5" ht="15">
      <c r="A3470" s="32">
        <f t="shared" si="54"/>
        <v>3466</v>
      </c>
      <c r="B3470" s="206" t="s">
        <v>6694</v>
      </c>
      <c r="C3470" s="206" t="s">
        <v>6695</v>
      </c>
      <c r="D3470" s="45" t="s">
        <v>1054</v>
      </c>
      <c r="E3470" s="15"/>
    </row>
    <row r="3471" spans="1:5" ht="15">
      <c r="A3471" s="32">
        <f t="shared" si="54"/>
        <v>3467</v>
      </c>
      <c r="B3471" s="206" t="s">
        <v>6696</v>
      </c>
      <c r="C3471" s="206" t="s">
        <v>6697</v>
      </c>
      <c r="D3471" s="45" t="s">
        <v>1054</v>
      </c>
      <c r="E3471" s="15"/>
    </row>
    <row r="3472" spans="1:5" ht="15">
      <c r="A3472" s="32">
        <f t="shared" si="54"/>
        <v>3468</v>
      </c>
      <c r="B3472" s="206" t="s">
        <v>6696</v>
      </c>
      <c r="C3472" s="206" t="s">
        <v>6697</v>
      </c>
      <c r="D3472" s="45" t="s">
        <v>1054</v>
      </c>
      <c r="E3472" s="15"/>
    </row>
    <row r="3473" spans="1:5" ht="15">
      <c r="A3473" s="32">
        <f t="shared" si="54"/>
        <v>3469</v>
      </c>
      <c r="B3473" s="206" t="s">
        <v>4377</v>
      </c>
      <c r="C3473" s="206" t="s">
        <v>4378</v>
      </c>
      <c r="D3473" s="45" t="s">
        <v>1054</v>
      </c>
      <c r="E3473" s="15"/>
    </row>
    <row r="3474" spans="1:5" ht="15">
      <c r="A3474" s="32">
        <f t="shared" si="54"/>
        <v>3470</v>
      </c>
      <c r="B3474" s="206" t="s">
        <v>4377</v>
      </c>
      <c r="C3474" s="206" t="s">
        <v>4378</v>
      </c>
      <c r="D3474" s="45" t="s">
        <v>1054</v>
      </c>
      <c r="E3474" s="15"/>
    </row>
    <row r="3475" spans="1:5" ht="15">
      <c r="A3475" s="32">
        <f t="shared" si="54"/>
        <v>3471</v>
      </c>
      <c r="B3475" s="206" t="s">
        <v>4379</v>
      </c>
      <c r="C3475" s="206" t="s">
        <v>4380</v>
      </c>
      <c r="D3475" s="45" t="s">
        <v>1054</v>
      </c>
      <c r="E3475" s="15"/>
    </row>
    <row r="3476" spans="1:5" ht="15">
      <c r="A3476" s="32">
        <f t="shared" si="54"/>
        <v>3472</v>
      </c>
      <c r="B3476" s="206" t="s">
        <v>6698</v>
      </c>
      <c r="C3476" s="206" t="s">
        <v>6699</v>
      </c>
      <c r="D3476" s="45" t="s">
        <v>1054</v>
      </c>
      <c r="E3476" s="15"/>
    </row>
    <row r="3477" spans="1:5" ht="15">
      <c r="A3477" s="32">
        <f t="shared" si="54"/>
        <v>3473</v>
      </c>
      <c r="B3477" s="206" t="s">
        <v>377</v>
      </c>
      <c r="C3477" s="206" t="s">
        <v>4392</v>
      </c>
      <c r="D3477" s="45" t="s">
        <v>1054</v>
      </c>
      <c r="E3477" s="15"/>
    </row>
    <row r="3478" spans="1:5" ht="15">
      <c r="A3478" s="32">
        <f t="shared" si="54"/>
        <v>3474</v>
      </c>
      <c r="B3478" s="206" t="s">
        <v>377</v>
      </c>
      <c r="C3478" s="206" t="s">
        <v>4392</v>
      </c>
      <c r="D3478" s="45" t="s">
        <v>1054</v>
      </c>
      <c r="E3478" s="15"/>
    </row>
    <row r="3479" spans="1:5" ht="15">
      <c r="A3479" s="32">
        <f t="shared" si="54"/>
        <v>3475</v>
      </c>
      <c r="B3479" s="206" t="s">
        <v>591</v>
      </c>
      <c r="C3479" s="206" t="s">
        <v>6700</v>
      </c>
      <c r="D3479" s="45" t="s">
        <v>1054</v>
      </c>
      <c r="E3479" s="15"/>
    </row>
    <row r="3480" spans="1:5" ht="15">
      <c r="A3480" s="32">
        <f t="shared" si="54"/>
        <v>3476</v>
      </c>
      <c r="B3480" s="206" t="s">
        <v>4401</v>
      </c>
      <c r="C3480" s="206" t="s">
        <v>4402</v>
      </c>
      <c r="D3480" s="45" t="s">
        <v>1054</v>
      </c>
      <c r="E3480" s="15"/>
    </row>
    <row r="3481" spans="1:5" ht="15">
      <c r="A3481" s="32">
        <f t="shared" si="54"/>
        <v>3477</v>
      </c>
      <c r="B3481" s="206" t="s">
        <v>4401</v>
      </c>
      <c r="C3481" s="206" t="s">
        <v>4402</v>
      </c>
      <c r="D3481" s="45" t="s">
        <v>1054</v>
      </c>
      <c r="E3481" s="15"/>
    </row>
    <row r="3482" spans="1:5" ht="15">
      <c r="A3482" s="32">
        <f t="shared" si="54"/>
        <v>3478</v>
      </c>
      <c r="B3482" s="206" t="s">
        <v>4420</v>
      </c>
      <c r="C3482" s="206" t="s">
        <v>4421</v>
      </c>
      <c r="D3482" s="45" t="s">
        <v>1054</v>
      </c>
      <c r="E3482" s="15"/>
    </row>
    <row r="3483" spans="1:5" ht="15">
      <c r="A3483" s="32">
        <f t="shared" si="54"/>
        <v>3479</v>
      </c>
      <c r="B3483" s="206" t="s">
        <v>4457</v>
      </c>
      <c r="C3483" s="206" t="s">
        <v>4458</v>
      </c>
      <c r="D3483" s="45" t="s">
        <v>1054</v>
      </c>
      <c r="E3483" s="15"/>
    </row>
    <row r="3484" spans="1:5" ht="15">
      <c r="A3484" s="32">
        <f t="shared" si="54"/>
        <v>3480</v>
      </c>
      <c r="B3484" s="206" t="s">
        <v>6701</v>
      </c>
      <c r="C3484" s="206" t="s">
        <v>6702</v>
      </c>
      <c r="D3484" s="45" t="s">
        <v>1054</v>
      </c>
      <c r="E3484" s="15"/>
    </row>
    <row r="3485" spans="1:5" ht="15">
      <c r="A3485" s="32">
        <f t="shared" si="54"/>
        <v>3481</v>
      </c>
      <c r="B3485" s="206" t="s">
        <v>4492</v>
      </c>
      <c r="C3485" s="206" t="s">
        <v>2812</v>
      </c>
      <c r="D3485" s="45" t="s">
        <v>1054</v>
      </c>
      <c r="E3485" s="15"/>
    </row>
    <row r="3486" spans="1:5" ht="15">
      <c r="A3486" s="32">
        <f t="shared" si="54"/>
        <v>3482</v>
      </c>
      <c r="B3486" s="206" t="s">
        <v>4492</v>
      </c>
      <c r="C3486" s="206" t="s">
        <v>2812</v>
      </c>
      <c r="D3486" s="45" t="s">
        <v>1054</v>
      </c>
      <c r="E3486" s="15"/>
    </row>
    <row r="3487" spans="1:5" ht="15">
      <c r="A3487" s="32">
        <f t="shared" si="54"/>
        <v>3483</v>
      </c>
      <c r="B3487" s="206" t="s">
        <v>4493</v>
      </c>
      <c r="C3487" s="206" t="s">
        <v>4494</v>
      </c>
      <c r="D3487" s="45" t="s">
        <v>1054</v>
      </c>
      <c r="E3487" s="15"/>
    </row>
    <row r="3488" spans="1:5" ht="15">
      <c r="A3488" s="32">
        <f t="shared" si="54"/>
        <v>3484</v>
      </c>
      <c r="B3488" s="206" t="s">
        <v>230</v>
      </c>
      <c r="C3488" s="206" t="s">
        <v>6703</v>
      </c>
      <c r="D3488" s="45" t="s">
        <v>1054</v>
      </c>
      <c r="E3488" s="15"/>
    </row>
    <row r="3489" spans="1:5" ht="15">
      <c r="A3489" s="32">
        <f t="shared" si="54"/>
        <v>3485</v>
      </c>
      <c r="B3489" s="206" t="s">
        <v>3932</v>
      </c>
      <c r="C3489" s="206" t="s">
        <v>6704</v>
      </c>
      <c r="D3489" s="45" t="s">
        <v>1054</v>
      </c>
      <c r="E3489" s="15"/>
    </row>
    <row r="3490" spans="1:5" ht="15">
      <c r="A3490" s="32">
        <f t="shared" si="54"/>
        <v>3486</v>
      </c>
      <c r="B3490" s="206" t="s">
        <v>3932</v>
      </c>
      <c r="C3490" s="206" t="s">
        <v>6704</v>
      </c>
      <c r="D3490" s="45" t="s">
        <v>1054</v>
      </c>
      <c r="E3490" s="15"/>
    </row>
    <row r="3491" spans="1:5" ht="15">
      <c r="A3491" s="32">
        <f t="shared" si="54"/>
        <v>3487</v>
      </c>
      <c r="B3491" s="206" t="s">
        <v>6705</v>
      </c>
      <c r="C3491" s="206" t="s">
        <v>6706</v>
      </c>
      <c r="D3491" s="45" t="s">
        <v>1054</v>
      </c>
      <c r="E3491" s="15"/>
    </row>
    <row r="3492" spans="1:5" ht="15">
      <c r="A3492" s="32">
        <f t="shared" si="54"/>
        <v>3488</v>
      </c>
      <c r="B3492" s="206" t="s">
        <v>6705</v>
      </c>
      <c r="C3492" s="206" t="s">
        <v>6706</v>
      </c>
      <c r="D3492" s="45" t="s">
        <v>1054</v>
      </c>
      <c r="E3492" s="15"/>
    </row>
    <row r="3493" spans="1:5" ht="15">
      <c r="A3493" s="32">
        <f t="shared" si="54"/>
        <v>3489</v>
      </c>
      <c r="B3493" s="206" t="s">
        <v>6707</v>
      </c>
      <c r="C3493" s="206" t="s">
        <v>6708</v>
      </c>
      <c r="D3493" s="45" t="s">
        <v>1054</v>
      </c>
      <c r="E3493" s="15"/>
    </row>
    <row r="3494" spans="1:5" ht="15">
      <c r="A3494" s="32">
        <f t="shared" si="54"/>
        <v>3490</v>
      </c>
      <c r="B3494" s="206" t="s">
        <v>6709</v>
      </c>
      <c r="C3494" s="206" t="s">
        <v>6710</v>
      </c>
      <c r="D3494" s="45" t="s">
        <v>1054</v>
      </c>
      <c r="E3494" s="15"/>
    </row>
    <row r="3495" spans="1:5" ht="15">
      <c r="A3495" s="32">
        <f t="shared" si="54"/>
        <v>3491</v>
      </c>
      <c r="B3495" s="206" t="s">
        <v>6709</v>
      </c>
      <c r="C3495" s="206" t="s">
        <v>6710</v>
      </c>
      <c r="D3495" s="45" t="s">
        <v>1054</v>
      </c>
      <c r="E3495" s="15"/>
    </row>
    <row r="3496" spans="1:5" ht="15">
      <c r="A3496" s="32">
        <f t="shared" si="54"/>
        <v>3492</v>
      </c>
      <c r="B3496" s="206" t="s">
        <v>341</v>
      </c>
      <c r="C3496" s="206" t="s">
        <v>6711</v>
      </c>
      <c r="D3496" s="45" t="s">
        <v>1054</v>
      </c>
      <c r="E3496" s="15"/>
    </row>
    <row r="3497" spans="1:5" ht="15">
      <c r="A3497" s="32">
        <f t="shared" si="54"/>
        <v>3493</v>
      </c>
      <c r="B3497" s="206" t="s">
        <v>253</v>
      </c>
      <c r="C3497" s="206" t="s">
        <v>6712</v>
      </c>
      <c r="D3497" s="45" t="s">
        <v>1054</v>
      </c>
      <c r="E3497" s="15"/>
    </row>
    <row r="3498" spans="1:5" ht="15">
      <c r="A3498" s="32">
        <f t="shared" si="54"/>
        <v>3494</v>
      </c>
      <c r="B3498" s="206" t="s">
        <v>370</v>
      </c>
      <c r="C3498" s="206" t="s">
        <v>6713</v>
      </c>
      <c r="D3498" s="45" t="s">
        <v>1054</v>
      </c>
      <c r="E3498" s="15"/>
    </row>
    <row r="3499" spans="1:5" ht="15">
      <c r="A3499" s="32">
        <f t="shared" si="54"/>
        <v>3495</v>
      </c>
      <c r="B3499" s="206" t="s">
        <v>223</v>
      </c>
      <c r="C3499" s="206" t="s">
        <v>6714</v>
      </c>
      <c r="D3499" s="45" t="s">
        <v>1054</v>
      </c>
      <c r="E3499" s="15"/>
    </row>
    <row r="3500" spans="1:5" ht="15">
      <c r="A3500" s="32">
        <f t="shared" si="54"/>
        <v>3496</v>
      </c>
      <c r="B3500" s="206" t="s">
        <v>6715</v>
      </c>
      <c r="C3500" s="206" t="s">
        <v>6716</v>
      </c>
      <c r="D3500" s="45" t="s">
        <v>1054</v>
      </c>
      <c r="E3500" s="15"/>
    </row>
    <row r="3501" spans="1:5" ht="15">
      <c r="A3501" s="32">
        <f t="shared" si="54"/>
        <v>3497</v>
      </c>
      <c r="B3501" s="206" t="s">
        <v>1345</v>
      </c>
      <c r="C3501" s="206" t="s">
        <v>6717</v>
      </c>
      <c r="D3501" s="45" t="s">
        <v>1054</v>
      </c>
      <c r="E3501" s="15"/>
    </row>
    <row r="3502" spans="1:5" ht="15">
      <c r="A3502" s="32">
        <f t="shared" si="54"/>
        <v>3498</v>
      </c>
      <c r="B3502" s="206" t="s">
        <v>1345</v>
      </c>
      <c r="C3502" s="206" t="s">
        <v>6717</v>
      </c>
      <c r="D3502" s="45" t="s">
        <v>1054</v>
      </c>
      <c r="E3502" s="15"/>
    </row>
    <row r="3503" spans="1:5" ht="15">
      <c r="A3503" s="32">
        <f t="shared" si="54"/>
        <v>3499</v>
      </c>
      <c r="B3503" s="206" t="s">
        <v>260</v>
      </c>
      <c r="C3503" s="206" t="s">
        <v>6718</v>
      </c>
      <c r="D3503" s="45" t="s">
        <v>1054</v>
      </c>
      <c r="E3503" s="15"/>
    </row>
    <row r="3504" spans="1:5" ht="15">
      <c r="A3504" s="32">
        <f t="shared" si="54"/>
        <v>3500</v>
      </c>
      <c r="B3504" s="206" t="s">
        <v>260</v>
      </c>
      <c r="C3504" s="206" t="s">
        <v>6718</v>
      </c>
      <c r="D3504" s="45" t="s">
        <v>1054</v>
      </c>
      <c r="E3504" s="15"/>
    </row>
    <row r="3505" spans="1:5" ht="15">
      <c r="A3505" s="32">
        <f t="shared" si="54"/>
        <v>3501</v>
      </c>
      <c r="B3505" s="206" t="s">
        <v>6719</v>
      </c>
      <c r="C3505" s="206" t="s">
        <v>6720</v>
      </c>
      <c r="D3505" s="45" t="s">
        <v>1054</v>
      </c>
      <c r="E3505" s="15"/>
    </row>
    <row r="3506" spans="1:5" ht="15">
      <c r="A3506" s="32">
        <f t="shared" si="54"/>
        <v>3502</v>
      </c>
      <c r="B3506" s="206" t="s">
        <v>6719</v>
      </c>
      <c r="C3506" s="206" t="s">
        <v>6720</v>
      </c>
      <c r="D3506" s="45" t="s">
        <v>1054</v>
      </c>
      <c r="E3506" s="15"/>
    </row>
    <row r="3507" spans="1:5" ht="15">
      <c r="A3507" s="32">
        <f t="shared" si="54"/>
        <v>3503</v>
      </c>
      <c r="B3507" s="206" t="s">
        <v>6721</v>
      </c>
      <c r="C3507" s="206" t="s">
        <v>6722</v>
      </c>
      <c r="D3507" s="45" t="s">
        <v>1054</v>
      </c>
      <c r="E3507" s="15"/>
    </row>
    <row r="3508" spans="1:5" ht="15">
      <c r="A3508" s="32">
        <f t="shared" si="54"/>
        <v>3504</v>
      </c>
      <c r="B3508" s="206" t="s">
        <v>6721</v>
      </c>
      <c r="C3508" s="206" t="s">
        <v>6722</v>
      </c>
      <c r="D3508" s="45" t="s">
        <v>1054</v>
      </c>
      <c r="E3508" s="15"/>
    </row>
    <row r="3509" spans="1:5" ht="15">
      <c r="A3509" s="32">
        <f t="shared" si="54"/>
        <v>3505</v>
      </c>
      <c r="B3509" s="206" t="s">
        <v>6723</v>
      </c>
      <c r="C3509" s="206" t="s">
        <v>6724</v>
      </c>
      <c r="D3509" s="45" t="s">
        <v>1054</v>
      </c>
      <c r="E3509" s="15"/>
    </row>
    <row r="3510" spans="1:5" ht="15">
      <c r="A3510" s="32">
        <f t="shared" si="54"/>
        <v>3506</v>
      </c>
      <c r="B3510" s="206" t="s">
        <v>6723</v>
      </c>
      <c r="C3510" s="206" t="s">
        <v>6724</v>
      </c>
      <c r="D3510" s="45" t="s">
        <v>1054</v>
      </c>
      <c r="E3510" s="15"/>
    </row>
    <row r="3511" spans="1:5" ht="15">
      <c r="A3511" s="32">
        <f t="shared" si="54"/>
        <v>3507</v>
      </c>
      <c r="B3511" s="206" t="s">
        <v>270</v>
      </c>
      <c r="C3511" s="206" t="s">
        <v>6725</v>
      </c>
      <c r="D3511" s="45" t="s">
        <v>1054</v>
      </c>
      <c r="E3511" s="15"/>
    </row>
    <row r="3512" spans="1:5" ht="15">
      <c r="A3512" s="32">
        <f t="shared" si="54"/>
        <v>3508</v>
      </c>
      <c r="B3512" s="206" t="s">
        <v>270</v>
      </c>
      <c r="C3512" s="206" t="s">
        <v>6725</v>
      </c>
      <c r="D3512" s="45" t="s">
        <v>1054</v>
      </c>
      <c r="E3512" s="15"/>
    </row>
    <row r="3513" spans="1:5" ht="15">
      <c r="A3513" s="32">
        <f t="shared" si="54"/>
        <v>3509</v>
      </c>
      <c r="B3513" s="206" t="s">
        <v>638</v>
      </c>
      <c r="C3513" s="206" t="s">
        <v>6726</v>
      </c>
      <c r="D3513" s="45" t="s">
        <v>1054</v>
      </c>
      <c r="E3513" s="15"/>
    </row>
    <row r="3514" spans="1:5" ht="15">
      <c r="A3514" s="32">
        <f t="shared" si="54"/>
        <v>3510</v>
      </c>
      <c r="B3514" s="206" t="s">
        <v>638</v>
      </c>
      <c r="C3514" s="206" t="s">
        <v>6726</v>
      </c>
      <c r="D3514" s="45" t="s">
        <v>1054</v>
      </c>
      <c r="E3514" s="15"/>
    </row>
    <row r="3515" spans="1:5" ht="15">
      <c r="A3515" s="32">
        <f t="shared" si="54"/>
        <v>3511</v>
      </c>
      <c r="B3515" s="206" t="s">
        <v>6727</v>
      </c>
      <c r="C3515" s="206" t="s">
        <v>6728</v>
      </c>
      <c r="D3515" s="45" t="s">
        <v>1054</v>
      </c>
      <c r="E3515" s="15"/>
    </row>
    <row r="3516" spans="1:5" ht="15">
      <c r="A3516" s="32">
        <f t="shared" si="54"/>
        <v>3512</v>
      </c>
      <c r="B3516" s="206" t="s">
        <v>6727</v>
      </c>
      <c r="C3516" s="206" t="s">
        <v>6728</v>
      </c>
      <c r="D3516" s="45" t="s">
        <v>1054</v>
      </c>
      <c r="E3516" s="15"/>
    </row>
    <row r="3517" spans="1:5" ht="15">
      <c r="A3517" s="32">
        <f t="shared" si="54"/>
        <v>3513</v>
      </c>
      <c r="B3517" s="206" t="s">
        <v>6729</v>
      </c>
      <c r="C3517" s="206" t="s">
        <v>6730</v>
      </c>
      <c r="D3517" s="45" t="s">
        <v>1054</v>
      </c>
      <c r="E3517" s="15"/>
    </row>
    <row r="3518" spans="1:5" ht="15">
      <c r="A3518" s="32">
        <f t="shared" si="54"/>
        <v>3514</v>
      </c>
      <c r="B3518" s="206" t="s">
        <v>6731</v>
      </c>
      <c r="C3518" s="206" t="s">
        <v>6732</v>
      </c>
      <c r="D3518" s="45" t="s">
        <v>1054</v>
      </c>
      <c r="E3518" s="15"/>
    </row>
    <row r="3519" spans="1:5" ht="15">
      <c r="A3519" s="32">
        <f t="shared" si="54"/>
        <v>3515</v>
      </c>
      <c r="B3519" s="206" t="s">
        <v>6733</v>
      </c>
      <c r="C3519" s="206" t="s">
        <v>6734</v>
      </c>
      <c r="D3519" s="45" t="s">
        <v>1054</v>
      </c>
      <c r="E3519" s="15"/>
    </row>
    <row r="3520" spans="1:5" ht="15">
      <c r="A3520" s="32">
        <f t="shared" si="54"/>
        <v>3516</v>
      </c>
      <c r="B3520" s="206" t="s">
        <v>6733</v>
      </c>
      <c r="C3520" s="206" t="s">
        <v>6734</v>
      </c>
      <c r="D3520" s="45" t="s">
        <v>1054</v>
      </c>
      <c r="E3520" s="15"/>
    </row>
    <row r="3521" spans="1:5" ht="15">
      <c r="A3521" s="32">
        <f t="shared" si="54"/>
        <v>3517</v>
      </c>
      <c r="B3521" s="206" t="s">
        <v>6735</v>
      </c>
      <c r="C3521" s="206" t="s">
        <v>6736</v>
      </c>
      <c r="D3521" s="45" t="s">
        <v>1054</v>
      </c>
      <c r="E3521" s="15"/>
    </row>
    <row r="3522" spans="1:5" ht="15">
      <c r="A3522" s="32">
        <f t="shared" si="54"/>
        <v>3518</v>
      </c>
      <c r="B3522" s="206" t="s">
        <v>6737</v>
      </c>
      <c r="C3522" s="206" t="s">
        <v>6738</v>
      </c>
      <c r="D3522" s="45" t="s">
        <v>1054</v>
      </c>
      <c r="E3522" s="15"/>
    </row>
    <row r="3523" spans="1:5" ht="15">
      <c r="A3523" s="32">
        <f t="shared" si="54"/>
        <v>3519</v>
      </c>
      <c r="B3523" s="206" t="s">
        <v>6739</v>
      </c>
      <c r="C3523" s="206" t="s">
        <v>6740</v>
      </c>
      <c r="D3523" s="45" t="s">
        <v>1054</v>
      </c>
      <c r="E3523" s="15"/>
    </row>
    <row r="3524" spans="1:5" ht="15">
      <c r="A3524" s="32">
        <f t="shared" si="54"/>
        <v>3520</v>
      </c>
      <c r="B3524" s="206" t="s">
        <v>6739</v>
      </c>
      <c r="C3524" s="206" t="s">
        <v>6740</v>
      </c>
      <c r="D3524" s="45" t="s">
        <v>1054</v>
      </c>
      <c r="E3524" s="15"/>
    </row>
    <row r="3525" spans="1:5" ht="15">
      <c r="A3525" s="32">
        <f t="shared" si="54"/>
        <v>3521</v>
      </c>
      <c r="B3525" s="206" t="s">
        <v>6741</v>
      </c>
      <c r="C3525" s="206" t="s">
        <v>6742</v>
      </c>
      <c r="D3525" s="45" t="s">
        <v>1054</v>
      </c>
      <c r="E3525" s="15"/>
    </row>
    <row r="3526" spans="1:5" ht="15">
      <c r="A3526" s="32">
        <f t="shared" si="54"/>
        <v>3522</v>
      </c>
      <c r="B3526" s="206" t="s">
        <v>6743</v>
      </c>
      <c r="C3526" s="206" t="s">
        <v>6744</v>
      </c>
      <c r="D3526" s="45" t="s">
        <v>1054</v>
      </c>
      <c r="E3526" s="15"/>
    </row>
    <row r="3527" spans="1:5" ht="15">
      <c r="A3527" s="32">
        <f t="shared" ref="A3527:A3590" si="55">+A3526+1</f>
        <v>3523</v>
      </c>
      <c r="B3527" s="206" t="s">
        <v>6745</v>
      </c>
      <c r="C3527" s="206" t="s">
        <v>6746</v>
      </c>
      <c r="D3527" s="45" t="s">
        <v>1054</v>
      </c>
      <c r="E3527" s="15"/>
    </row>
    <row r="3528" spans="1:5" ht="15">
      <c r="A3528" s="32">
        <f t="shared" si="55"/>
        <v>3524</v>
      </c>
      <c r="B3528" s="206" t="s">
        <v>6745</v>
      </c>
      <c r="C3528" s="206" t="s">
        <v>6746</v>
      </c>
      <c r="D3528" s="45" t="s">
        <v>1054</v>
      </c>
      <c r="E3528" s="15"/>
    </row>
    <row r="3529" spans="1:5" ht="15">
      <c r="A3529" s="32">
        <f t="shared" si="55"/>
        <v>3525</v>
      </c>
      <c r="B3529" s="206" t="s">
        <v>4620</v>
      </c>
      <c r="C3529" s="206" t="s">
        <v>6747</v>
      </c>
      <c r="D3529" s="45" t="s">
        <v>1054</v>
      </c>
      <c r="E3529" s="15"/>
    </row>
    <row r="3530" spans="1:5" ht="15">
      <c r="A3530" s="32">
        <f t="shared" si="55"/>
        <v>3526</v>
      </c>
      <c r="B3530" s="206" t="s">
        <v>4620</v>
      </c>
      <c r="C3530" s="206" t="s">
        <v>6747</v>
      </c>
      <c r="D3530" s="45" t="s">
        <v>1054</v>
      </c>
      <c r="E3530" s="15"/>
    </row>
    <row r="3531" spans="1:5" ht="15">
      <c r="A3531" s="32">
        <f t="shared" si="55"/>
        <v>3527</v>
      </c>
      <c r="B3531" s="206" t="s">
        <v>367</v>
      </c>
      <c r="C3531" s="206" t="s">
        <v>3296</v>
      </c>
      <c r="D3531" s="45" t="s">
        <v>1054</v>
      </c>
      <c r="E3531" s="15"/>
    </row>
    <row r="3532" spans="1:5" ht="15">
      <c r="A3532" s="32">
        <f t="shared" si="55"/>
        <v>3528</v>
      </c>
      <c r="B3532" s="206" t="s">
        <v>733</v>
      </c>
      <c r="C3532" s="206" t="s">
        <v>6748</v>
      </c>
      <c r="D3532" s="45" t="s">
        <v>1054</v>
      </c>
      <c r="E3532" s="15"/>
    </row>
    <row r="3533" spans="1:5" ht="15">
      <c r="A3533" s="32">
        <f t="shared" si="55"/>
        <v>3529</v>
      </c>
      <c r="B3533" s="206" t="s">
        <v>6749</v>
      </c>
      <c r="C3533" s="206" t="s">
        <v>6750</v>
      </c>
      <c r="D3533" s="45" t="s">
        <v>1054</v>
      </c>
      <c r="E3533" s="15"/>
    </row>
    <row r="3534" spans="1:5" ht="15">
      <c r="A3534" s="32">
        <f t="shared" si="55"/>
        <v>3530</v>
      </c>
      <c r="B3534" s="206" t="s">
        <v>6275</v>
      </c>
      <c r="C3534" s="206" t="s">
        <v>6751</v>
      </c>
      <c r="D3534" s="45" t="s">
        <v>1054</v>
      </c>
      <c r="E3534" s="15"/>
    </row>
    <row r="3535" spans="1:5" ht="15">
      <c r="A3535" s="32">
        <f t="shared" si="55"/>
        <v>3531</v>
      </c>
      <c r="B3535" s="206" t="s">
        <v>6752</v>
      </c>
      <c r="C3535" s="206" t="s">
        <v>6753</v>
      </c>
      <c r="D3535" s="45" t="s">
        <v>1054</v>
      </c>
      <c r="E3535" s="15"/>
    </row>
    <row r="3536" spans="1:5" ht="15">
      <c r="A3536" s="32">
        <f t="shared" si="55"/>
        <v>3532</v>
      </c>
      <c r="B3536" s="206" t="s">
        <v>6752</v>
      </c>
      <c r="C3536" s="206" t="s">
        <v>6753</v>
      </c>
      <c r="D3536" s="45" t="s">
        <v>1054</v>
      </c>
      <c r="E3536" s="15"/>
    </row>
    <row r="3537" spans="1:5" ht="15">
      <c r="A3537" s="32">
        <f t="shared" si="55"/>
        <v>3533</v>
      </c>
      <c r="B3537" s="206" t="s">
        <v>6754</v>
      </c>
      <c r="C3537" s="206" t="s">
        <v>6755</v>
      </c>
      <c r="D3537" s="45" t="s">
        <v>1054</v>
      </c>
      <c r="E3537" s="15"/>
    </row>
    <row r="3538" spans="1:5" ht="15">
      <c r="A3538" s="32">
        <f t="shared" si="55"/>
        <v>3534</v>
      </c>
      <c r="B3538" s="206" t="s">
        <v>6756</v>
      </c>
      <c r="C3538" s="206" t="s">
        <v>6757</v>
      </c>
      <c r="D3538" s="45" t="s">
        <v>1054</v>
      </c>
      <c r="E3538" s="15"/>
    </row>
    <row r="3539" spans="1:5" ht="15">
      <c r="A3539" s="32">
        <f t="shared" si="55"/>
        <v>3535</v>
      </c>
      <c r="B3539" s="206" t="s">
        <v>6756</v>
      </c>
      <c r="C3539" s="206" t="s">
        <v>6757</v>
      </c>
      <c r="D3539" s="45" t="s">
        <v>1054</v>
      </c>
      <c r="E3539" s="15"/>
    </row>
    <row r="3540" spans="1:5" ht="15">
      <c r="A3540" s="32">
        <f t="shared" si="55"/>
        <v>3536</v>
      </c>
      <c r="B3540" s="206" t="s">
        <v>6758</v>
      </c>
      <c r="C3540" s="206" t="s">
        <v>6759</v>
      </c>
      <c r="D3540" s="45" t="s">
        <v>1054</v>
      </c>
      <c r="E3540" s="15"/>
    </row>
    <row r="3541" spans="1:5" ht="15">
      <c r="A3541" s="32">
        <f t="shared" si="55"/>
        <v>3537</v>
      </c>
      <c r="B3541" s="206" t="s">
        <v>6760</v>
      </c>
      <c r="C3541" s="206" t="s">
        <v>6761</v>
      </c>
      <c r="D3541" s="45" t="s">
        <v>1054</v>
      </c>
      <c r="E3541" s="15"/>
    </row>
    <row r="3542" spans="1:5" ht="15">
      <c r="A3542" s="32">
        <f t="shared" si="55"/>
        <v>3538</v>
      </c>
      <c r="B3542" s="206" t="s">
        <v>638</v>
      </c>
      <c r="C3542" s="206" t="s">
        <v>6762</v>
      </c>
      <c r="D3542" s="45" t="s">
        <v>1054</v>
      </c>
      <c r="E3542" s="15"/>
    </row>
    <row r="3543" spans="1:5" ht="15">
      <c r="A3543" s="32">
        <f t="shared" si="55"/>
        <v>3539</v>
      </c>
      <c r="B3543" s="206" t="s">
        <v>638</v>
      </c>
      <c r="C3543" s="206" t="s">
        <v>6762</v>
      </c>
      <c r="D3543" s="45" t="s">
        <v>1054</v>
      </c>
      <c r="E3543" s="15"/>
    </row>
    <row r="3544" spans="1:5" ht="15">
      <c r="A3544" s="32">
        <f t="shared" si="55"/>
        <v>3540</v>
      </c>
      <c r="B3544" s="206" t="s">
        <v>6763</v>
      </c>
      <c r="C3544" s="206" t="s">
        <v>6764</v>
      </c>
      <c r="D3544" s="45" t="s">
        <v>1054</v>
      </c>
      <c r="E3544" s="15"/>
    </row>
    <row r="3545" spans="1:5" ht="15">
      <c r="A3545" s="32">
        <f t="shared" si="55"/>
        <v>3541</v>
      </c>
      <c r="B3545" s="206" t="s">
        <v>6763</v>
      </c>
      <c r="C3545" s="206" t="s">
        <v>6764</v>
      </c>
      <c r="D3545" s="45" t="s">
        <v>1054</v>
      </c>
      <c r="E3545" s="15"/>
    </row>
    <row r="3546" spans="1:5" ht="15">
      <c r="A3546" s="32">
        <f t="shared" si="55"/>
        <v>3542</v>
      </c>
      <c r="B3546" s="206" t="s">
        <v>300</v>
      </c>
      <c r="C3546" s="206" t="s">
        <v>6765</v>
      </c>
      <c r="D3546" s="45" t="s">
        <v>1054</v>
      </c>
      <c r="E3546" s="15"/>
    </row>
    <row r="3547" spans="1:5" ht="15">
      <c r="A3547" s="32">
        <f t="shared" si="55"/>
        <v>3543</v>
      </c>
      <c r="B3547" s="206" t="s">
        <v>6766</v>
      </c>
      <c r="C3547" s="206" t="s">
        <v>6767</v>
      </c>
      <c r="D3547" s="45" t="s">
        <v>1054</v>
      </c>
      <c r="E3547" s="15"/>
    </row>
    <row r="3548" spans="1:5" ht="15">
      <c r="A3548" s="32">
        <f t="shared" si="55"/>
        <v>3544</v>
      </c>
      <c r="B3548" s="206" t="s">
        <v>6766</v>
      </c>
      <c r="C3548" s="206" t="s">
        <v>6767</v>
      </c>
      <c r="D3548" s="45" t="s">
        <v>1054</v>
      </c>
      <c r="E3548" s="15"/>
    </row>
    <row r="3549" spans="1:5" ht="15">
      <c r="A3549" s="32">
        <f t="shared" si="55"/>
        <v>3545</v>
      </c>
      <c r="B3549" s="206" t="s">
        <v>6768</v>
      </c>
      <c r="C3549" s="206" t="s">
        <v>6769</v>
      </c>
      <c r="D3549" s="45" t="s">
        <v>1054</v>
      </c>
      <c r="E3549" s="15"/>
    </row>
    <row r="3550" spans="1:5" ht="15">
      <c r="A3550" s="32">
        <f t="shared" si="55"/>
        <v>3546</v>
      </c>
      <c r="B3550" s="206" t="s">
        <v>6770</v>
      </c>
      <c r="C3550" s="206" t="s">
        <v>6771</v>
      </c>
      <c r="D3550" s="45" t="s">
        <v>1054</v>
      </c>
      <c r="E3550" s="15"/>
    </row>
    <row r="3551" spans="1:5" ht="15">
      <c r="A3551" s="32">
        <f t="shared" si="55"/>
        <v>3547</v>
      </c>
      <c r="B3551" s="206" t="s">
        <v>6772</v>
      </c>
      <c r="C3551" s="206" t="s">
        <v>6773</v>
      </c>
      <c r="D3551" s="45" t="s">
        <v>1054</v>
      </c>
      <c r="E3551" s="15"/>
    </row>
    <row r="3552" spans="1:5" ht="15">
      <c r="A3552" s="32">
        <f t="shared" si="55"/>
        <v>3548</v>
      </c>
      <c r="B3552" s="206" t="s">
        <v>479</v>
      </c>
      <c r="C3552" s="206" t="s">
        <v>6774</v>
      </c>
      <c r="D3552" s="45" t="s">
        <v>1054</v>
      </c>
      <c r="E3552" s="15"/>
    </row>
    <row r="3553" spans="1:5" ht="15">
      <c r="A3553" s="32">
        <f t="shared" si="55"/>
        <v>3549</v>
      </c>
      <c r="B3553" s="206" t="s">
        <v>479</v>
      </c>
      <c r="C3553" s="206" t="s">
        <v>6774</v>
      </c>
      <c r="D3553" s="45" t="s">
        <v>1054</v>
      </c>
      <c r="E3553" s="15"/>
    </row>
    <row r="3554" spans="1:5" ht="15">
      <c r="A3554" s="32">
        <f t="shared" si="55"/>
        <v>3550</v>
      </c>
      <c r="B3554" s="206" t="s">
        <v>6775</v>
      </c>
      <c r="C3554" s="206" t="s">
        <v>6776</v>
      </c>
      <c r="D3554" s="45" t="s">
        <v>1054</v>
      </c>
      <c r="E3554" s="15"/>
    </row>
    <row r="3555" spans="1:5" ht="15">
      <c r="A3555" s="32">
        <f t="shared" si="55"/>
        <v>3551</v>
      </c>
      <c r="B3555" s="206" t="s">
        <v>418</v>
      </c>
      <c r="C3555" s="206" t="s">
        <v>6777</v>
      </c>
      <c r="D3555" s="45" t="s">
        <v>1054</v>
      </c>
      <c r="E3555" s="15"/>
    </row>
    <row r="3556" spans="1:5" ht="15">
      <c r="A3556" s="32">
        <f t="shared" si="55"/>
        <v>3552</v>
      </c>
      <c r="B3556" s="206" t="s">
        <v>6778</v>
      </c>
      <c r="C3556" s="206" t="s">
        <v>6779</v>
      </c>
      <c r="D3556" s="45" t="s">
        <v>1054</v>
      </c>
      <c r="E3556" s="15"/>
    </row>
    <row r="3557" spans="1:5" ht="15">
      <c r="A3557" s="32">
        <f t="shared" si="55"/>
        <v>3553</v>
      </c>
      <c r="B3557" s="206" t="s">
        <v>6778</v>
      </c>
      <c r="C3557" s="206" t="s">
        <v>6779</v>
      </c>
      <c r="D3557" s="45" t="s">
        <v>1054</v>
      </c>
      <c r="E3557" s="15"/>
    </row>
    <row r="3558" spans="1:5" ht="15">
      <c r="A3558" s="32">
        <f t="shared" si="55"/>
        <v>3554</v>
      </c>
      <c r="B3558" s="206" t="s">
        <v>6780</v>
      </c>
      <c r="C3558" s="206" t="s">
        <v>6781</v>
      </c>
      <c r="D3558" s="45" t="s">
        <v>1054</v>
      </c>
      <c r="E3558" s="15"/>
    </row>
    <row r="3559" spans="1:5" ht="15">
      <c r="A3559" s="32">
        <f t="shared" si="55"/>
        <v>3555</v>
      </c>
      <c r="B3559" s="206" t="s">
        <v>6782</v>
      </c>
      <c r="C3559" s="206" t="s">
        <v>6783</v>
      </c>
      <c r="D3559" s="45" t="s">
        <v>1054</v>
      </c>
      <c r="E3559" s="15"/>
    </row>
    <row r="3560" spans="1:5" ht="15">
      <c r="A3560" s="32">
        <f t="shared" si="55"/>
        <v>3556</v>
      </c>
      <c r="B3560" s="206" t="s">
        <v>6782</v>
      </c>
      <c r="C3560" s="206" t="s">
        <v>6783</v>
      </c>
      <c r="D3560" s="45" t="s">
        <v>1054</v>
      </c>
      <c r="E3560" s="15"/>
    </row>
    <row r="3561" spans="1:5" ht="15">
      <c r="A3561" s="32">
        <f t="shared" si="55"/>
        <v>3557</v>
      </c>
      <c r="B3561" s="206" t="s">
        <v>930</v>
      </c>
      <c r="C3561" s="206" t="s">
        <v>6784</v>
      </c>
      <c r="D3561" s="45" t="s">
        <v>1054</v>
      </c>
      <c r="E3561" s="15"/>
    </row>
    <row r="3562" spans="1:5" ht="15">
      <c r="A3562" s="32">
        <f t="shared" si="55"/>
        <v>3558</v>
      </c>
      <c r="B3562" s="206" t="s">
        <v>930</v>
      </c>
      <c r="C3562" s="206" t="s">
        <v>6784</v>
      </c>
      <c r="D3562" s="45" t="s">
        <v>1054</v>
      </c>
      <c r="E3562" s="15"/>
    </row>
    <row r="3563" spans="1:5" ht="15">
      <c r="A3563" s="32">
        <f t="shared" si="55"/>
        <v>3559</v>
      </c>
      <c r="B3563" s="206" t="s">
        <v>6785</v>
      </c>
      <c r="C3563" s="206" t="s">
        <v>6786</v>
      </c>
      <c r="D3563" s="45" t="s">
        <v>1054</v>
      </c>
      <c r="E3563" s="15"/>
    </row>
    <row r="3564" spans="1:5" ht="15">
      <c r="A3564" s="32">
        <f t="shared" si="55"/>
        <v>3560</v>
      </c>
      <c r="B3564" s="206" t="s">
        <v>6785</v>
      </c>
      <c r="C3564" s="206" t="s">
        <v>6786</v>
      </c>
      <c r="D3564" s="45" t="s">
        <v>1054</v>
      </c>
      <c r="E3564" s="15"/>
    </row>
    <row r="3565" spans="1:5" ht="15">
      <c r="A3565" s="32">
        <f t="shared" si="55"/>
        <v>3561</v>
      </c>
      <c r="B3565" s="206" t="s">
        <v>159</v>
      </c>
      <c r="C3565" s="206" t="s">
        <v>6787</v>
      </c>
      <c r="D3565" s="45" t="s">
        <v>1054</v>
      </c>
      <c r="E3565" s="15"/>
    </row>
    <row r="3566" spans="1:5" ht="15">
      <c r="A3566" s="32">
        <f t="shared" si="55"/>
        <v>3562</v>
      </c>
      <c r="B3566" s="206" t="s">
        <v>159</v>
      </c>
      <c r="C3566" s="206" t="s">
        <v>6787</v>
      </c>
      <c r="D3566" s="45" t="s">
        <v>1054</v>
      </c>
      <c r="E3566" s="15"/>
    </row>
    <row r="3567" spans="1:5" ht="15">
      <c r="A3567" s="32">
        <f t="shared" si="55"/>
        <v>3563</v>
      </c>
      <c r="B3567" s="206" t="s">
        <v>6788</v>
      </c>
      <c r="C3567" s="206" t="s">
        <v>6789</v>
      </c>
      <c r="D3567" s="45" t="s">
        <v>1054</v>
      </c>
      <c r="E3567" s="15"/>
    </row>
    <row r="3568" spans="1:5" ht="15">
      <c r="A3568" s="32">
        <f t="shared" si="55"/>
        <v>3564</v>
      </c>
      <c r="B3568" s="206" t="s">
        <v>6790</v>
      </c>
      <c r="C3568" s="206" t="s">
        <v>6791</v>
      </c>
      <c r="D3568" s="45" t="s">
        <v>1054</v>
      </c>
      <c r="E3568" s="15"/>
    </row>
    <row r="3569" spans="1:5" ht="15">
      <c r="A3569" s="32">
        <f t="shared" si="55"/>
        <v>3565</v>
      </c>
      <c r="B3569" s="206" t="s">
        <v>6792</v>
      </c>
      <c r="C3569" s="206" t="s">
        <v>6793</v>
      </c>
      <c r="D3569" s="45" t="s">
        <v>1054</v>
      </c>
      <c r="E3569" s="15"/>
    </row>
    <row r="3570" spans="1:5" ht="15">
      <c r="A3570" s="32">
        <f t="shared" si="55"/>
        <v>3566</v>
      </c>
      <c r="B3570" s="206" t="s">
        <v>6792</v>
      </c>
      <c r="C3570" s="206" t="s">
        <v>6793</v>
      </c>
      <c r="D3570" s="45" t="s">
        <v>1054</v>
      </c>
      <c r="E3570" s="15"/>
    </row>
    <row r="3571" spans="1:5" ht="15">
      <c r="A3571" s="32">
        <f t="shared" si="55"/>
        <v>3567</v>
      </c>
      <c r="B3571" s="206" t="s">
        <v>6794</v>
      </c>
      <c r="C3571" s="206" t="s">
        <v>6795</v>
      </c>
      <c r="D3571" s="45" t="s">
        <v>1054</v>
      </c>
      <c r="E3571" s="15"/>
    </row>
    <row r="3572" spans="1:5" ht="15">
      <c r="A3572" s="32">
        <f t="shared" si="55"/>
        <v>3568</v>
      </c>
      <c r="B3572" s="206" t="s">
        <v>6794</v>
      </c>
      <c r="C3572" s="206" t="s">
        <v>6795</v>
      </c>
      <c r="D3572" s="45" t="s">
        <v>1054</v>
      </c>
      <c r="E3572" s="15"/>
    </row>
    <row r="3573" spans="1:5" ht="15">
      <c r="A3573" s="32">
        <f t="shared" si="55"/>
        <v>3569</v>
      </c>
      <c r="B3573" s="206" t="s">
        <v>6796</v>
      </c>
      <c r="C3573" s="206" t="s">
        <v>6797</v>
      </c>
      <c r="D3573" s="45" t="s">
        <v>1054</v>
      </c>
      <c r="E3573" s="15"/>
    </row>
    <row r="3574" spans="1:5" ht="15">
      <c r="A3574" s="32">
        <f t="shared" si="55"/>
        <v>3570</v>
      </c>
      <c r="B3574" s="206" t="s">
        <v>6796</v>
      </c>
      <c r="C3574" s="206" t="s">
        <v>6797</v>
      </c>
      <c r="D3574" s="45" t="s">
        <v>1054</v>
      </c>
      <c r="E3574" s="15"/>
    </row>
    <row r="3575" spans="1:5" ht="15">
      <c r="A3575" s="32">
        <f t="shared" si="55"/>
        <v>3571</v>
      </c>
      <c r="B3575" s="206" t="s">
        <v>6798</v>
      </c>
      <c r="C3575" s="206" t="s">
        <v>6799</v>
      </c>
      <c r="D3575" s="45" t="s">
        <v>1054</v>
      </c>
      <c r="E3575" s="15"/>
    </row>
    <row r="3576" spans="1:5" ht="15">
      <c r="A3576" s="32">
        <f t="shared" si="55"/>
        <v>3572</v>
      </c>
      <c r="B3576" s="206" t="s">
        <v>6800</v>
      </c>
      <c r="C3576" s="206" t="s">
        <v>6801</v>
      </c>
      <c r="D3576" s="45" t="s">
        <v>1054</v>
      </c>
      <c r="E3576" s="15"/>
    </row>
    <row r="3577" spans="1:5" ht="15">
      <c r="A3577" s="32">
        <f t="shared" si="55"/>
        <v>3573</v>
      </c>
      <c r="B3577" s="206" t="s">
        <v>6802</v>
      </c>
      <c r="C3577" s="206" t="s">
        <v>6803</v>
      </c>
      <c r="D3577" s="45" t="s">
        <v>1054</v>
      </c>
      <c r="E3577" s="15"/>
    </row>
    <row r="3578" spans="1:5" ht="15">
      <c r="A3578" s="32">
        <f t="shared" si="55"/>
        <v>3574</v>
      </c>
      <c r="B3578" s="206" t="s">
        <v>6802</v>
      </c>
      <c r="C3578" s="206" t="s">
        <v>6803</v>
      </c>
      <c r="D3578" s="45" t="s">
        <v>1054</v>
      </c>
      <c r="E3578" s="15"/>
    </row>
    <row r="3579" spans="1:5" ht="15">
      <c r="A3579" s="32">
        <f t="shared" si="55"/>
        <v>3575</v>
      </c>
      <c r="B3579" s="206" t="s">
        <v>353</v>
      </c>
      <c r="C3579" s="206" t="s">
        <v>6804</v>
      </c>
      <c r="D3579" s="45" t="s">
        <v>1054</v>
      </c>
      <c r="E3579" s="15"/>
    </row>
    <row r="3580" spans="1:5" ht="15">
      <c r="A3580" s="32">
        <f t="shared" si="55"/>
        <v>3576</v>
      </c>
      <c r="B3580" s="206" t="s">
        <v>6805</v>
      </c>
      <c r="C3580" s="206" t="s">
        <v>1782</v>
      </c>
      <c r="D3580" s="45" t="s">
        <v>1054</v>
      </c>
      <c r="E3580" s="15"/>
    </row>
    <row r="3581" spans="1:5" ht="15">
      <c r="A3581" s="32">
        <f t="shared" si="55"/>
        <v>3577</v>
      </c>
      <c r="B3581" s="206" t="s">
        <v>6806</v>
      </c>
      <c r="C3581" s="206" t="s">
        <v>6807</v>
      </c>
      <c r="D3581" s="45" t="s">
        <v>1054</v>
      </c>
      <c r="E3581" s="15"/>
    </row>
    <row r="3582" spans="1:5" ht="15">
      <c r="A3582" s="32">
        <f t="shared" si="55"/>
        <v>3578</v>
      </c>
      <c r="B3582" s="206" t="s">
        <v>6808</v>
      </c>
      <c r="C3582" s="206" t="s">
        <v>6809</v>
      </c>
      <c r="D3582" s="45" t="s">
        <v>1054</v>
      </c>
      <c r="E3582" s="15"/>
    </row>
    <row r="3583" spans="1:5" ht="15">
      <c r="A3583" s="32">
        <f t="shared" si="55"/>
        <v>3579</v>
      </c>
      <c r="B3583" s="206" t="s">
        <v>574</v>
      </c>
      <c r="C3583" s="206" t="s">
        <v>6810</v>
      </c>
      <c r="D3583" s="45" t="s">
        <v>1054</v>
      </c>
      <c r="E3583" s="15"/>
    </row>
    <row r="3584" spans="1:5" ht="15">
      <c r="A3584" s="32">
        <f t="shared" si="55"/>
        <v>3580</v>
      </c>
      <c r="B3584" s="206" t="s">
        <v>574</v>
      </c>
      <c r="C3584" s="206" t="s">
        <v>6810</v>
      </c>
      <c r="D3584" s="45" t="s">
        <v>1054</v>
      </c>
      <c r="E3584" s="15"/>
    </row>
    <row r="3585" spans="1:5" ht="15">
      <c r="A3585" s="32">
        <f t="shared" si="55"/>
        <v>3581</v>
      </c>
      <c r="B3585" s="206" t="s">
        <v>536</v>
      </c>
      <c r="C3585" s="206" t="s">
        <v>6811</v>
      </c>
      <c r="D3585" s="45" t="s">
        <v>1054</v>
      </c>
      <c r="E3585" s="15"/>
    </row>
    <row r="3586" spans="1:5" ht="15">
      <c r="A3586" s="32">
        <f t="shared" si="55"/>
        <v>3582</v>
      </c>
      <c r="B3586" s="206" t="s">
        <v>6812</v>
      </c>
      <c r="C3586" s="206" t="s">
        <v>6813</v>
      </c>
      <c r="D3586" s="45" t="s">
        <v>1054</v>
      </c>
      <c r="E3586" s="15"/>
    </row>
    <row r="3587" spans="1:5" ht="15">
      <c r="A3587" s="32">
        <f t="shared" si="55"/>
        <v>3583</v>
      </c>
      <c r="B3587" s="206" t="s">
        <v>6812</v>
      </c>
      <c r="C3587" s="206" t="s">
        <v>6813</v>
      </c>
      <c r="D3587" s="45" t="s">
        <v>1054</v>
      </c>
      <c r="E3587" s="15"/>
    </row>
    <row r="3588" spans="1:5" ht="15">
      <c r="A3588" s="32">
        <f t="shared" si="55"/>
        <v>3584</v>
      </c>
      <c r="B3588" s="206" t="s">
        <v>6814</v>
      </c>
      <c r="C3588" s="206" t="s">
        <v>6815</v>
      </c>
      <c r="D3588" s="45" t="s">
        <v>1054</v>
      </c>
      <c r="E3588" s="15"/>
    </row>
    <row r="3589" spans="1:5" ht="15">
      <c r="A3589" s="32">
        <f t="shared" si="55"/>
        <v>3585</v>
      </c>
      <c r="B3589" s="206" t="s">
        <v>6816</v>
      </c>
      <c r="C3589" s="206" t="s">
        <v>6817</v>
      </c>
      <c r="D3589" s="45" t="s">
        <v>1054</v>
      </c>
      <c r="E3589" s="15"/>
    </row>
    <row r="3590" spans="1:5" ht="15">
      <c r="A3590" s="32">
        <f t="shared" si="55"/>
        <v>3586</v>
      </c>
      <c r="B3590" s="206" t="s">
        <v>6818</v>
      </c>
      <c r="C3590" s="206" t="s">
        <v>6819</v>
      </c>
      <c r="D3590" s="45" t="s">
        <v>1054</v>
      </c>
      <c r="E3590" s="15"/>
    </row>
    <row r="3591" spans="1:5" ht="15">
      <c r="A3591" s="32">
        <f t="shared" ref="A3591:A3654" si="56">+A3590+1</f>
        <v>3587</v>
      </c>
      <c r="B3591" s="206" t="s">
        <v>467</v>
      </c>
      <c r="C3591" s="206" t="s">
        <v>6820</v>
      </c>
      <c r="D3591" s="45" t="s">
        <v>1054</v>
      </c>
      <c r="E3591" s="15"/>
    </row>
    <row r="3592" spans="1:5" ht="15">
      <c r="A3592" s="32">
        <f t="shared" si="56"/>
        <v>3588</v>
      </c>
      <c r="B3592" s="206" t="s">
        <v>467</v>
      </c>
      <c r="C3592" s="206" t="s">
        <v>6820</v>
      </c>
      <c r="D3592" s="45" t="s">
        <v>1054</v>
      </c>
      <c r="E3592" s="15"/>
    </row>
    <row r="3593" spans="1:5" ht="15">
      <c r="A3593" s="32">
        <f t="shared" si="56"/>
        <v>3589</v>
      </c>
      <c r="B3593" s="206" t="s">
        <v>6821</v>
      </c>
      <c r="C3593" s="206" t="s">
        <v>6822</v>
      </c>
      <c r="D3593" s="45" t="s">
        <v>1054</v>
      </c>
      <c r="E3593" s="15"/>
    </row>
    <row r="3594" spans="1:5" ht="15">
      <c r="A3594" s="32">
        <f t="shared" si="56"/>
        <v>3590</v>
      </c>
      <c r="B3594" s="206" t="s">
        <v>6823</v>
      </c>
      <c r="C3594" s="206" t="s">
        <v>6824</v>
      </c>
      <c r="D3594" s="45" t="s">
        <v>1054</v>
      </c>
      <c r="E3594" s="15"/>
    </row>
    <row r="3595" spans="1:5" ht="15">
      <c r="A3595" s="32">
        <f t="shared" si="56"/>
        <v>3591</v>
      </c>
      <c r="B3595" s="206" t="s">
        <v>6825</v>
      </c>
      <c r="C3595" s="206" t="s">
        <v>6826</v>
      </c>
      <c r="D3595" s="45" t="s">
        <v>1054</v>
      </c>
      <c r="E3595" s="15"/>
    </row>
    <row r="3596" spans="1:5" ht="15">
      <c r="A3596" s="32">
        <f t="shared" si="56"/>
        <v>3592</v>
      </c>
      <c r="B3596" s="206" t="s">
        <v>6827</v>
      </c>
      <c r="C3596" s="206" t="s">
        <v>6828</v>
      </c>
      <c r="D3596" s="45" t="s">
        <v>1054</v>
      </c>
      <c r="E3596" s="15"/>
    </row>
    <row r="3597" spans="1:5" ht="15">
      <c r="A3597" s="32">
        <f t="shared" si="56"/>
        <v>3593</v>
      </c>
      <c r="B3597" s="206" t="s">
        <v>6827</v>
      </c>
      <c r="C3597" s="206" t="s">
        <v>6828</v>
      </c>
      <c r="D3597" s="45" t="s">
        <v>1054</v>
      </c>
      <c r="E3597" s="15"/>
    </row>
    <row r="3598" spans="1:5" ht="15">
      <c r="A3598" s="32">
        <f t="shared" si="56"/>
        <v>3594</v>
      </c>
      <c r="B3598" s="206" t="s">
        <v>1343</v>
      </c>
      <c r="C3598" s="206" t="s">
        <v>6829</v>
      </c>
      <c r="D3598" s="45" t="s">
        <v>1054</v>
      </c>
      <c r="E3598" s="15"/>
    </row>
    <row r="3599" spans="1:5" ht="15">
      <c r="A3599" s="32">
        <f t="shared" si="56"/>
        <v>3595</v>
      </c>
      <c r="B3599" s="206" t="s">
        <v>6830</v>
      </c>
      <c r="C3599" s="206" t="s">
        <v>6831</v>
      </c>
      <c r="D3599" s="45" t="s">
        <v>1054</v>
      </c>
      <c r="E3599" s="15"/>
    </row>
    <row r="3600" spans="1:5" ht="15">
      <c r="A3600" s="32">
        <f t="shared" si="56"/>
        <v>3596</v>
      </c>
      <c r="B3600" s="206" t="s">
        <v>6832</v>
      </c>
      <c r="C3600" s="206" t="s">
        <v>6833</v>
      </c>
      <c r="D3600" s="45" t="s">
        <v>1054</v>
      </c>
      <c r="E3600" s="15"/>
    </row>
    <row r="3601" spans="1:5" ht="15">
      <c r="A3601" s="32">
        <f t="shared" si="56"/>
        <v>3597</v>
      </c>
      <c r="B3601" s="206" t="s">
        <v>180</v>
      </c>
      <c r="C3601" s="206" t="s">
        <v>6612</v>
      </c>
      <c r="D3601" s="45" t="s">
        <v>1054</v>
      </c>
      <c r="E3601" s="15"/>
    </row>
    <row r="3602" spans="1:5" ht="15">
      <c r="A3602" s="32">
        <f t="shared" si="56"/>
        <v>3598</v>
      </c>
      <c r="B3602" s="206" t="s">
        <v>180</v>
      </c>
      <c r="C3602" s="206" t="s">
        <v>6612</v>
      </c>
      <c r="D3602" s="45" t="s">
        <v>1054</v>
      </c>
      <c r="E3602" s="15"/>
    </row>
    <row r="3603" spans="1:5" ht="15">
      <c r="A3603" s="32">
        <f t="shared" si="56"/>
        <v>3599</v>
      </c>
      <c r="B3603" s="206" t="s">
        <v>6834</v>
      </c>
      <c r="C3603" s="206" t="s">
        <v>6835</v>
      </c>
      <c r="D3603" s="45" t="s">
        <v>1054</v>
      </c>
      <c r="E3603" s="15"/>
    </row>
    <row r="3604" spans="1:5" ht="15">
      <c r="A3604" s="32">
        <f t="shared" si="56"/>
        <v>3600</v>
      </c>
      <c r="B3604" s="206" t="s">
        <v>6834</v>
      </c>
      <c r="C3604" s="206" t="s">
        <v>6835</v>
      </c>
      <c r="D3604" s="45" t="s">
        <v>1054</v>
      </c>
      <c r="E3604" s="15"/>
    </row>
    <row r="3605" spans="1:5" ht="15">
      <c r="A3605" s="32">
        <f t="shared" si="56"/>
        <v>3601</v>
      </c>
      <c r="B3605" s="206" t="s">
        <v>214</v>
      </c>
      <c r="C3605" s="206" t="s">
        <v>6836</v>
      </c>
      <c r="D3605" s="45" t="s">
        <v>1054</v>
      </c>
      <c r="E3605" s="15"/>
    </row>
    <row r="3606" spans="1:5" ht="15">
      <c r="A3606" s="32">
        <f t="shared" si="56"/>
        <v>3602</v>
      </c>
      <c r="B3606" s="206" t="s">
        <v>6837</v>
      </c>
      <c r="C3606" s="206" t="s">
        <v>5612</v>
      </c>
      <c r="D3606" s="45" t="s">
        <v>1054</v>
      </c>
      <c r="E3606" s="15"/>
    </row>
    <row r="3607" spans="1:5" ht="15">
      <c r="A3607" s="32">
        <f t="shared" si="56"/>
        <v>3603</v>
      </c>
      <c r="B3607" s="206" t="s">
        <v>6837</v>
      </c>
      <c r="C3607" s="206" t="s">
        <v>5612</v>
      </c>
      <c r="D3607" s="45" t="s">
        <v>1054</v>
      </c>
      <c r="E3607" s="15"/>
    </row>
    <row r="3608" spans="1:5" ht="15">
      <c r="A3608" s="32">
        <f t="shared" si="56"/>
        <v>3604</v>
      </c>
      <c r="B3608" s="206" t="s">
        <v>6838</v>
      </c>
      <c r="C3608" s="206" t="s">
        <v>6839</v>
      </c>
      <c r="D3608" s="45" t="s">
        <v>1054</v>
      </c>
      <c r="E3608" s="15"/>
    </row>
    <row r="3609" spans="1:5" ht="15">
      <c r="A3609" s="32">
        <f t="shared" si="56"/>
        <v>3605</v>
      </c>
      <c r="B3609" s="206" t="s">
        <v>6840</v>
      </c>
      <c r="C3609" s="206" t="s">
        <v>6841</v>
      </c>
      <c r="D3609" s="45" t="s">
        <v>1054</v>
      </c>
      <c r="E3609" s="15"/>
    </row>
    <row r="3610" spans="1:5" ht="15">
      <c r="A3610" s="32">
        <f t="shared" si="56"/>
        <v>3606</v>
      </c>
      <c r="B3610" s="206" t="s">
        <v>6840</v>
      </c>
      <c r="C3610" s="206" t="s">
        <v>6841</v>
      </c>
      <c r="D3610" s="45" t="s">
        <v>1054</v>
      </c>
      <c r="E3610" s="15"/>
    </row>
    <row r="3611" spans="1:5" ht="15">
      <c r="A3611" s="32">
        <f t="shared" si="56"/>
        <v>3607</v>
      </c>
      <c r="B3611" s="206" t="s">
        <v>6842</v>
      </c>
      <c r="C3611" s="206" t="s">
        <v>6843</v>
      </c>
      <c r="D3611" s="45" t="s">
        <v>1054</v>
      </c>
      <c r="E3611" s="15"/>
    </row>
    <row r="3612" spans="1:5" ht="15">
      <c r="A3612" s="32">
        <f t="shared" si="56"/>
        <v>3608</v>
      </c>
      <c r="B3612" s="206" t="s">
        <v>6844</v>
      </c>
      <c r="C3612" s="206" t="s">
        <v>6845</v>
      </c>
      <c r="D3612" s="45" t="s">
        <v>1054</v>
      </c>
      <c r="E3612" s="15"/>
    </row>
    <row r="3613" spans="1:5" ht="15">
      <c r="A3613" s="32">
        <f t="shared" si="56"/>
        <v>3609</v>
      </c>
      <c r="B3613" s="206" t="s">
        <v>6844</v>
      </c>
      <c r="C3613" s="206" t="s">
        <v>6845</v>
      </c>
      <c r="D3613" s="45" t="s">
        <v>1054</v>
      </c>
      <c r="E3613" s="15"/>
    </row>
    <row r="3614" spans="1:5" ht="15">
      <c r="A3614" s="32">
        <f t="shared" si="56"/>
        <v>3610</v>
      </c>
      <c r="B3614" s="206" t="s">
        <v>1370</v>
      </c>
      <c r="C3614" s="206" t="s">
        <v>1371</v>
      </c>
      <c r="D3614" s="45" t="s">
        <v>1054</v>
      </c>
      <c r="E3614" s="15"/>
    </row>
    <row r="3615" spans="1:5" ht="15">
      <c r="A3615" s="32">
        <f t="shared" si="56"/>
        <v>3611</v>
      </c>
      <c r="B3615" s="206" t="s">
        <v>695</v>
      </c>
      <c r="C3615" s="206" t="s">
        <v>1375</v>
      </c>
      <c r="D3615" s="45" t="s">
        <v>1054</v>
      </c>
      <c r="E3615" s="15"/>
    </row>
    <row r="3616" spans="1:5" ht="15">
      <c r="A3616" s="32">
        <f t="shared" si="56"/>
        <v>3612</v>
      </c>
      <c r="B3616" s="206" t="s">
        <v>695</v>
      </c>
      <c r="C3616" s="206" t="s">
        <v>1375</v>
      </c>
      <c r="D3616" s="45" t="s">
        <v>1054</v>
      </c>
      <c r="E3616" s="15"/>
    </row>
    <row r="3617" spans="1:5" ht="15">
      <c r="A3617" s="32">
        <f t="shared" si="56"/>
        <v>3613</v>
      </c>
      <c r="B3617" s="206" t="s">
        <v>1376</v>
      </c>
      <c r="C3617" s="206" t="s">
        <v>1377</v>
      </c>
      <c r="D3617" s="45" t="s">
        <v>1054</v>
      </c>
      <c r="E3617" s="15"/>
    </row>
    <row r="3618" spans="1:5" ht="15">
      <c r="A3618" s="32">
        <f t="shared" si="56"/>
        <v>3614</v>
      </c>
      <c r="B3618" s="206" t="s">
        <v>1376</v>
      </c>
      <c r="C3618" s="206" t="s">
        <v>1377</v>
      </c>
      <c r="D3618" s="45" t="s">
        <v>1054</v>
      </c>
      <c r="E3618" s="15"/>
    </row>
    <row r="3619" spans="1:5" ht="15">
      <c r="A3619" s="32">
        <f t="shared" si="56"/>
        <v>3615</v>
      </c>
      <c r="B3619" s="206" t="s">
        <v>1785</v>
      </c>
      <c r="C3619" s="206" t="s">
        <v>1786</v>
      </c>
      <c r="D3619" s="45" t="s">
        <v>1054</v>
      </c>
      <c r="E3619" s="15"/>
    </row>
    <row r="3620" spans="1:5" ht="15">
      <c r="A3620" s="32">
        <f t="shared" si="56"/>
        <v>3616</v>
      </c>
      <c r="B3620" s="206" t="s">
        <v>1785</v>
      </c>
      <c r="C3620" s="206" t="s">
        <v>1786</v>
      </c>
      <c r="D3620" s="45" t="s">
        <v>1054</v>
      </c>
      <c r="E3620" s="15"/>
    </row>
    <row r="3621" spans="1:5" ht="15">
      <c r="A3621" s="32">
        <f t="shared" si="56"/>
        <v>3617</v>
      </c>
      <c r="B3621" s="206" t="s">
        <v>6846</v>
      </c>
      <c r="C3621" s="206" t="s">
        <v>6847</v>
      </c>
      <c r="D3621" s="45" t="s">
        <v>1054</v>
      </c>
      <c r="E3621" s="15"/>
    </row>
    <row r="3622" spans="1:5" ht="15">
      <c r="A3622" s="32">
        <f t="shared" si="56"/>
        <v>3618</v>
      </c>
      <c r="B3622" s="206" t="s">
        <v>6846</v>
      </c>
      <c r="C3622" s="206" t="s">
        <v>6847</v>
      </c>
      <c r="D3622" s="45" t="s">
        <v>1054</v>
      </c>
      <c r="E3622" s="15"/>
    </row>
    <row r="3623" spans="1:5" ht="15">
      <c r="A3623" s="32">
        <f t="shared" si="56"/>
        <v>3619</v>
      </c>
      <c r="B3623" s="206" t="s">
        <v>1792</v>
      </c>
      <c r="C3623" s="206" t="s">
        <v>1793</v>
      </c>
      <c r="D3623" s="45" t="s">
        <v>1054</v>
      </c>
      <c r="E3623" s="15"/>
    </row>
    <row r="3624" spans="1:5" ht="15">
      <c r="A3624" s="32">
        <f t="shared" si="56"/>
        <v>3620</v>
      </c>
      <c r="B3624" s="206" t="s">
        <v>6848</v>
      </c>
      <c r="C3624" s="206" t="s">
        <v>6849</v>
      </c>
      <c r="D3624" s="45" t="s">
        <v>1054</v>
      </c>
      <c r="E3624" s="15"/>
    </row>
    <row r="3625" spans="1:5" ht="15">
      <c r="A3625" s="32">
        <f t="shared" si="56"/>
        <v>3621</v>
      </c>
      <c r="B3625" s="206" t="s">
        <v>1351</v>
      </c>
      <c r="C3625" s="206" t="s">
        <v>6850</v>
      </c>
      <c r="D3625" s="45" t="s">
        <v>1054</v>
      </c>
      <c r="E3625" s="15"/>
    </row>
    <row r="3626" spans="1:5" ht="15">
      <c r="A3626" s="32">
        <f t="shared" si="56"/>
        <v>3622</v>
      </c>
      <c r="B3626" s="206" t="s">
        <v>6851</v>
      </c>
      <c r="C3626" s="206" t="s">
        <v>6852</v>
      </c>
      <c r="D3626" s="45" t="s">
        <v>1054</v>
      </c>
      <c r="E3626" s="15"/>
    </row>
    <row r="3627" spans="1:5" ht="15">
      <c r="A3627" s="32">
        <f t="shared" si="56"/>
        <v>3623</v>
      </c>
      <c r="B3627" s="206" t="s">
        <v>6853</v>
      </c>
      <c r="C3627" s="206" t="s">
        <v>6854</v>
      </c>
      <c r="D3627" s="45" t="s">
        <v>1054</v>
      </c>
      <c r="E3627" s="15"/>
    </row>
    <row r="3628" spans="1:5" ht="15">
      <c r="A3628" s="32">
        <f t="shared" si="56"/>
        <v>3624</v>
      </c>
      <c r="B3628" s="206" t="s">
        <v>6855</v>
      </c>
      <c r="C3628" s="206" t="s">
        <v>6856</v>
      </c>
      <c r="D3628" s="45" t="s">
        <v>1054</v>
      </c>
      <c r="E3628" s="15"/>
    </row>
    <row r="3629" spans="1:5" ht="15">
      <c r="A3629" s="32">
        <f t="shared" si="56"/>
        <v>3625</v>
      </c>
      <c r="B3629" s="206" t="s">
        <v>6855</v>
      </c>
      <c r="C3629" s="206" t="s">
        <v>6856</v>
      </c>
      <c r="D3629" s="45" t="s">
        <v>1054</v>
      </c>
      <c r="E3629" s="15"/>
    </row>
    <row r="3630" spans="1:5" ht="15">
      <c r="A3630" s="32">
        <f t="shared" si="56"/>
        <v>3626</v>
      </c>
      <c r="B3630" s="206" t="s">
        <v>6857</v>
      </c>
      <c r="C3630" s="206" t="s">
        <v>6858</v>
      </c>
      <c r="D3630" s="45" t="s">
        <v>1054</v>
      </c>
      <c r="E3630" s="15"/>
    </row>
    <row r="3631" spans="1:5" ht="15">
      <c r="A3631" s="32">
        <f t="shared" si="56"/>
        <v>3627</v>
      </c>
      <c r="B3631" s="206" t="s">
        <v>6857</v>
      </c>
      <c r="C3631" s="206" t="s">
        <v>6858</v>
      </c>
      <c r="D3631" s="45" t="s">
        <v>1054</v>
      </c>
      <c r="E3631" s="15"/>
    </row>
    <row r="3632" spans="1:5" ht="15">
      <c r="A3632" s="32">
        <f t="shared" si="56"/>
        <v>3628</v>
      </c>
      <c r="B3632" s="206" t="s">
        <v>5932</v>
      </c>
      <c r="C3632" s="206" t="s">
        <v>6859</v>
      </c>
      <c r="D3632" s="45" t="s">
        <v>1054</v>
      </c>
      <c r="E3632" s="15"/>
    </row>
    <row r="3633" spans="1:5" ht="15">
      <c r="A3633" s="32">
        <f t="shared" si="56"/>
        <v>3629</v>
      </c>
      <c r="B3633" s="206" t="s">
        <v>5932</v>
      </c>
      <c r="C3633" s="206" t="s">
        <v>6859</v>
      </c>
      <c r="D3633" s="45" t="s">
        <v>1054</v>
      </c>
      <c r="E3633" s="15"/>
    </row>
    <row r="3634" spans="1:5" ht="15">
      <c r="A3634" s="32">
        <f t="shared" si="56"/>
        <v>3630</v>
      </c>
      <c r="B3634" s="206" t="s">
        <v>6860</v>
      </c>
      <c r="C3634" s="206" t="s">
        <v>6861</v>
      </c>
      <c r="D3634" s="45" t="s">
        <v>1054</v>
      </c>
      <c r="E3634" s="15"/>
    </row>
    <row r="3635" spans="1:5" ht="15">
      <c r="A3635" s="32">
        <f t="shared" si="56"/>
        <v>3631</v>
      </c>
      <c r="B3635" s="206" t="s">
        <v>6862</v>
      </c>
      <c r="C3635" s="206" t="s">
        <v>6863</v>
      </c>
      <c r="D3635" s="45" t="s">
        <v>1054</v>
      </c>
      <c r="E3635" s="15"/>
    </row>
    <row r="3636" spans="1:5" ht="15">
      <c r="A3636" s="32">
        <f t="shared" si="56"/>
        <v>3632</v>
      </c>
      <c r="B3636" s="206" t="s">
        <v>6862</v>
      </c>
      <c r="C3636" s="206" t="s">
        <v>6863</v>
      </c>
      <c r="D3636" s="45" t="s">
        <v>1054</v>
      </c>
      <c r="E3636" s="15"/>
    </row>
    <row r="3637" spans="1:5" ht="15">
      <c r="A3637" s="32">
        <f t="shared" si="56"/>
        <v>3633</v>
      </c>
      <c r="B3637" s="206" t="s">
        <v>529</v>
      </c>
      <c r="C3637" s="206" t="s">
        <v>6864</v>
      </c>
      <c r="D3637" s="45" t="s">
        <v>1054</v>
      </c>
      <c r="E3637" s="15"/>
    </row>
    <row r="3638" spans="1:5" ht="15">
      <c r="A3638" s="32">
        <f t="shared" si="56"/>
        <v>3634</v>
      </c>
      <c r="B3638" s="206" t="s">
        <v>6865</v>
      </c>
      <c r="C3638" s="206" t="s">
        <v>6866</v>
      </c>
      <c r="D3638" s="45" t="s">
        <v>1054</v>
      </c>
      <c r="E3638" s="15"/>
    </row>
    <row r="3639" spans="1:5" ht="15">
      <c r="A3639" s="32">
        <f t="shared" si="56"/>
        <v>3635</v>
      </c>
      <c r="B3639" s="206" t="s">
        <v>6867</v>
      </c>
      <c r="C3639" s="206" t="s">
        <v>1062</v>
      </c>
      <c r="D3639" s="45" t="s">
        <v>1054</v>
      </c>
      <c r="E3639" s="15"/>
    </row>
    <row r="3640" spans="1:5" ht="15">
      <c r="A3640" s="32">
        <f t="shared" si="56"/>
        <v>3636</v>
      </c>
      <c r="B3640" s="206" t="s">
        <v>6867</v>
      </c>
      <c r="C3640" s="206" t="s">
        <v>1062</v>
      </c>
      <c r="D3640" s="45" t="s">
        <v>1054</v>
      </c>
      <c r="E3640" s="15"/>
    </row>
    <row r="3641" spans="1:5" ht="15">
      <c r="A3641" s="32">
        <f t="shared" si="56"/>
        <v>3637</v>
      </c>
      <c r="B3641" s="206" t="s">
        <v>6868</v>
      </c>
      <c r="C3641" s="206" t="s">
        <v>6869</v>
      </c>
      <c r="D3641" s="45" t="s">
        <v>1054</v>
      </c>
      <c r="E3641" s="15"/>
    </row>
    <row r="3642" spans="1:5" ht="15">
      <c r="A3642" s="32">
        <f t="shared" si="56"/>
        <v>3638</v>
      </c>
      <c r="B3642" s="206" t="s">
        <v>6870</v>
      </c>
      <c r="C3642" s="206" t="s">
        <v>6871</v>
      </c>
      <c r="D3642" s="45" t="s">
        <v>1054</v>
      </c>
      <c r="E3642" s="15"/>
    </row>
    <row r="3643" spans="1:5" ht="15">
      <c r="A3643" s="32">
        <f t="shared" si="56"/>
        <v>3639</v>
      </c>
      <c r="B3643" s="206" t="s">
        <v>4545</v>
      </c>
      <c r="C3643" s="206" t="s">
        <v>4546</v>
      </c>
      <c r="D3643" s="45" t="s">
        <v>1054</v>
      </c>
      <c r="E3643" s="15"/>
    </row>
    <row r="3644" spans="1:5" ht="15">
      <c r="A3644" s="32">
        <f t="shared" si="56"/>
        <v>3640</v>
      </c>
      <c r="B3644" s="206" t="s">
        <v>4547</v>
      </c>
      <c r="C3644" s="206" t="s">
        <v>4548</v>
      </c>
      <c r="D3644" s="45" t="s">
        <v>1054</v>
      </c>
      <c r="E3644" s="15"/>
    </row>
    <row r="3645" spans="1:5" ht="15">
      <c r="A3645" s="32">
        <f t="shared" si="56"/>
        <v>3641</v>
      </c>
      <c r="B3645" s="206" t="s">
        <v>4551</v>
      </c>
      <c r="C3645" s="206" t="s">
        <v>4552</v>
      </c>
      <c r="D3645" s="45" t="s">
        <v>1054</v>
      </c>
      <c r="E3645" s="15"/>
    </row>
    <row r="3646" spans="1:5" ht="15">
      <c r="A3646" s="32">
        <f t="shared" si="56"/>
        <v>3642</v>
      </c>
      <c r="B3646" s="206" t="s">
        <v>4551</v>
      </c>
      <c r="C3646" s="206" t="s">
        <v>4552</v>
      </c>
      <c r="D3646" s="45" t="s">
        <v>1054</v>
      </c>
      <c r="E3646" s="15"/>
    </row>
    <row r="3647" spans="1:5" ht="15">
      <c r="A3647" s="32">
        <f t="shared" si="56"/>
        <v>3643</v>
      </c>
      <c r="B3647" s="206" t="s">
        <v>4557</v>
      </c>
      <c r="C3647" s="206" t="s">
        <v>4558</v>
      </c>
      <c r="D3647" s="45" t="s">
        <v>1054</v>
      </c>
      <c r="E3647" s="15"/>
    </row>
    <row r="3648" spans="1:5" ht="15">
      <c r="A3648" s="32">
        <f t="shared" si="56"/>
        <v>3644</v>
      </c>
      <c r="B3648" s="206" t="s">
        <v>4325</v>
      </c>
      <c r="C3648" s="206" t="s">
        <v>4570</v>
      </c>
      <c r="D3648" s="45" t="s">
        <v>1054</v>
      </c>
      <c r="E3648" s="15"/>
    </row>
    <row r="3649" spans="1:5" ht="15">
      <c r="A3649" s="32">
        <f t="shared" si="56"/>
        <v>3645</v>
      </c>
      <c r="B3649" s="206" t="s">
        <v>4325</v>
      </c>
      <c r="C3649" s="206" t="s">
        <v>4570</v>
      </c>
      <c r="D3649" s="45" t="s">
        <v>1054</v>
      </c>
      <c r="E3649" s="15"/>
    </row>
    <row r="3650" spans="1:5" ht="15">
      <c r="A3650" s="32">
        <f t="shared" si="56"/>
        <v>3646</v>
      </c>
      <c r="B3650" s="206" t="s">
        <v>4571</v>
      </c>
      <c r="C3650" s="206" t="s">
        <v>4572</v>
      </c>
      <c r="D3650" s="45" t="s">
        <v>1054</v>
      </c>
      <c r="E3650" s="15"/>
    </row>
    <row r="3651" spans="1:5" ht="15">
      <c r="A3651" s="32">
        <f t="shared" si="56"/>
        <v>3647</v>
      </c>
      <c r="B3651" s="206" t="s">
        <v>4576</v>
      </c>
      <c r="C3651" s="206" t="s">
        <v>4577</v>
      </c>
      <c r="D3651" s="45" t="s">
        <v>1054</v>
      </c>
      <c r="E3651" s="15"/>
    </row>
    <row r="3652" spans="1:5" ht="15">
      <c r="A3652" s="32">
        <f t="shared" si="56"/>
        <v>3648</v>
      </c>
      <c r="B3652" s="206" t="s">
        <v>4576</v>
      </c>
      <c r="C3652" s="206" t="s">
        <v>4577</v>
      </c>
      <c r="D3652" s="45" t="s">
        <v>1054</v>
      </c>
      <c r="E3652" s="15"/>
    </row>
    <row r="3653" spans="1:5" ht="15">
      <c r="A3653" s="32">
        <f t="shared" si="56"/>
        <v>3649</v>
      </c>
      <c r="B3653" s="206" t="s">
        <v>6872</v>
      </c>
      <c r="C3653" s="206" t="s">
        <v>6873</v>
      </c>
      <c r="D3653" s="45" t="s">
        <v>1054</v>
      </c>
      <c r="E3653" s="15"/>
    </row>
    <row r="3654" spans="1:5" ht="15">
      <c r="A3654" s="32">
        <f t="shared" si="56"/>
        <v>3650</v>
      </c>
      <c r="B3654" s="206" t="s">
        <v>6872</v>
      </c>
      <c r="C3654" s="206" t="s">
        <v>6873</v>
      </c>
      <c r="D3654" s="45" t="s">
        <v>1054</v>
      </c>
      <c r="E3654" s="15"/>
    </row>
    <row r="3655" spans="1:5" ht="15">
      <c r="A3655" s="32">
        <f t="shared" ref="A3655:A3718" si="57">+A3654+1</f>
        <v>3651</v>
      </c>
      <c r="B3655" s="206" t="s">
        <v>6872</v>
      </c>
      <c r="C3655" s="206" t="s">
        <v>6873</v>
      </c>
      <c r="D3655" s="45" t="s">
        <v>1054</v>
      </c>
      <c r="E3655" s="15"/>
    </row>
    <row r="3656" spans="1:5" ht="15">
      <c r="A3656" s="32">
        <f t="shared" si="57"/>
        <v>3652</v>
      </c>
      <c r="B3656" s="206" t="s">
        <v>6874</v>
      </c>
      <c r="C3656" s="206" t="s">
        <v>6875</v>
      </c>
      <c r="D3656" s="45" t="s">
        <v>1054</v>
      </c>
      <c r="E3656" s="15"/>
    </row>
    <row r="3657" spans="1:5" ht="15">
      <c r="A3657" s="32">
        <f t="shared" si="57"/>
        <v>3653</v>
      </c>
      <c r="B3657" s="206" t="s">
        <v>6874</v>
      </c>
      <c r="C3657" s="206" t="s">
        <v>6875</v>
      </c>
      <c r="D3657" s="45" t="s">
        <v>1054</v>
      </c>
      <c r="E3657" s="15"/>
    </row>
    <row r="3658" spans="1:5" ht="15">
      <c r="A3658" s="32">
        <f t="shared" si="57"/>
        <v>3654</v>
      </c>
      <c r="B3658" s="206" t="s">
        <v>6876</v>
      </c>
      <c r="C3658" s="206" t="s">
        <v>6877</v>
      </c>
      <c r="D3658" s="45" t="s">
        <v>1054</v>
      </c>
      <c r="E3658" s="15"/>
    </row>
    <row r="3659" spans="1:5" ht="15">
      <c r="A3659" s="32">
        <f t="shared" si="57"/>
        <v>3655</v>
      </c>
      <c r="B3659" s="206" t="s">
        <v>6876</v>
      </c>
      <c r="C3659" s="206" t="s">
        <v>6877</v>
      </c>
      <c r="D3659" s="45" t="s">
        <v>1054</v>
      </c>
      <c r="E3659" s="15"/>
    </row>
    <row r="3660" spans="1:5" ht="15">
      <c r="A3660" s="32">
        <f t="shared" si="57"/>
        <v>3656</v>
      </c>
      <c r="B3660" s="206" t="s">
        <v>6878</v>
      </c>
      <c r="C3660" s="206" t="s">
        <v>6879</v>
      </c>
      <c r="D3660" s="45" t="s">
        <v>1054</v>
      </c>
      <c r="E3660" s="15"/>
    </row>
    <row r="3661" spans="1:5" ht="15">
      <c r="A3661" s="32">
        <f t="shared" si="57"/>
        <v>3657</v>
      </c>
      <c r="B3661" s="206" t="s">
        <v>6878</v>
      </c>
      <c r="C3661" s="206" t="s">
        <v>6879</v>
      </c>
      <c r="D3661" s="45" t="s">
        <v>1054</v>
      </c>
      <c r="E3661" s="15"/>
    </row>
    <row r="3662" spans="1:5" ht="15">
      <c r="A3662" s="32">
        <f t="shared" si="57"/>
        <v>3658</v>
      </c>
      <c r="B3662" s="206" t="s">
        <v>1227</v>
      </c>
      <c r="C3662" s="206" t="s">
        <v>6880</v>
      </c>
      <c r="D3662" s="45" t="s">
        <v>1054</v>
      </c>
      <c r="E3662" s="15"/>
    </row>
    <row r="3663" spans="1:5" ht="15">
      <c r="A3663" s="32">
        <f t="shared" si="57"/>
        <v>3659</v>
      </c>
      <c r="B3663" s="206" t="s">
        <v>1227</v>
      </c>
      <c r="C3663" s="206" t="s">
        <v>6880</v>
      </c>
      <c r="D3663" s="45" t="s">
        <v>1054</v>
      </c>
      <c r="E3663" s="15"/>
    </row>
    <row r="3664" spans="1:5" ht="15">
      <c r="A3664" s="32">
        <f t="shared" si="57"/>
        <v>3660</v>
      </c>
      <c r="B3664" s="206" t="s">
        <v>6881</v>
      </c>
      <c r="C3664" s="206" t="s">
        <v>6882</v>
      </c>
      <c r="D3664" s="45" t="s">
        <v>1054</v>
      </c>
      <c r="E3664" s="15"/>
    </row>
    <row r="3665" spans="1:5" ht="15">
      <c r="A3665" s="32">
        <f t="shared" si="57"/>
        <v>3661</v>
      </c>
      <c r="B3665" s="206" t="s">
        <v>6881</v>
      </c>
      <c r="C3665" s="206" t="s">
        <v>6882</v>
      </c>
      <c r="D3665" s="45" t="s">
        <v>1054</v>
      </c>
      <c r="E3665" s="15"/>
    </row>
    <row r="3666" spans="1:5" ht="15">
      <c r="A3666" s="32">
        <f t="shared" si="57"/>
        <v>3662</v>
      </c>
      <c r="B3666" s="206" t="s">
        <v>946</v>
      </c>
      <c r="C3666" s="206" t="s">
        <v>6883</v>
      </c>
      <c r="D3666" s="45" t="s">
        <v>1054</v>
      </c>
      <c r="E3666" s="15"/>
    </row>
    <row r="3667" spans="1:5" ht="15">
      <c r="A3667" s="32">
        <f t="shared" si="57"/>
        <v>3663</v>
      </c>
      <c r="B3667" s="206" t="s">
        <v>6884</v>
      </c>
      <c r="C3667" s="206" t="s">
        <v>6885</v>
      </c>
      <c r="D3667" s="45" t="s">
        <v>1054</v>
      </c>
      <c r="E3667" s="15"/>
    </row>
    <row r="3668" spans="1:5" ht="15">
      <c r="A3668" s="32">
        <f t="shared" si="57"/>
        <v>3664</v>
      </c>
      <c r="B3668" s="206" t="s">
        <v>6884</v>
      </c>
      <c r="C3668" s="206" t="s">
        <v>6885</v>
      </c>
      <c r="D3668" s="45" t="s">
        <v>1054</v>
      </c>
      <c r="E3668" s="15"/>
    </row>
    <row r="3669" spans="1:5" ht="15">
      <c r="A3669" s="32">
        <f t="shared" si="57"/>
        <v>3665</v>
      </c>
      <c r="B3669" s="206" t="s">
        <v>239</v>
      </c>
      <c r="C3669" s="206" t="s">
        <v>6886</v>
      </c>
      <c r="D3669" s="45" t="s">
        <v>1054</v>
      </c>
      <c r="E3669" s="15"/>
    </row>
    <row r="3670" spans="1:5" ht="15">
      <c r="A3670" s="32">
        <f t="shared" si="57"/>
        <v>3666</v>
      </c>
      <c r="B3670" s="206" t="s">
        <v>6887</v>
      </c>
      <c r="C3670" s="206" t="s">
        <v>6888</v>
      </c>
      <c r="D3670" s="45" t="s">
        <v>1054</v>
      </c>
      <c r="E3670" s="15"/>
    </row>
    <row r="3671" spans="1:5" ht="15">
      <c r="A3671" s="32">
        <f t="shared" si="57"/>
        <v>3667</v>
      </c>
      <c r="B3671" s="206" t="s">
        <v>6889</v>
      </c>
      <c r="C3671" s="206" t="s">
        <v>6890</v>
      </c>
      <c r="D3671" s="45" t="s">
        <v>1054</v>
      </c>
      <c r="E3671" s="15"/>
    </row>
    <row r="3672" spans="1:5" ht="15">
      <c r="A3672" s="32">
        <f t="shared" si="57"/>
        <v>3668</v>
      </c>
      <c r="B3672" s="206" t="s">
        <v>6889</v>
      </c>
      <c r="C3672" s="206" t="s">
        <v>6890</v>
      </c>
      <c r="D3672" s="45" t="s">
        <v>1054</v>
      </c>
      <c r="E3672" s="15"/>
    </row>
    <row r="3673" spans="1:5" ht="15">
      <c r="A3673" s="32">
        <f t="shared" si="57"/>
        <v>3669</v>
      </c>
      <c r="B3673" s="206" t="s">
        <v>6891</v>
      </c>
      <c r="C3673" s="206" t="s">
        <v>6892</v>
      </c>
      <c r="D3673" s="45" t="s">
        <v>1054</v>
      </c>
      <c r="E3673" s="15"/>
    </row>
    <row r="3674" spans="1:5" ht="15">
      <c r="A3674" s="32">
        <f t="shared" si="57"/>
        <v>3670</v>
      </c>
      <c r="B3674" s="206" t="s">
        <v>240</v>
      </c>
      <c r="C3674" s="206" t="s">
        <v>6893</v>
      </c>
      <c r="D3674" s="45" t="s">
        <v>1054</v>
      </c>
      <c r="E3674" s="15"/>
    </row>
    <row r="3675" spans="1:5" ht="15">
      <c r="A3675" s="32">
        <f t="shared" si="57"/>
        <v>3671</v>
      </c>
      <c r="B3675" s="206" t="s">
        <v>240</v>
      </c>
      <c r="C3675" s="206" t="s">
        <v>6893</v>
      </c>
      <c r="D3675" s="45" t="s">
        <v>1054</v>
      </c>
      <c r="E3675" s="15"/>
    </row>
    <row r="3676" spans="1:5" ht="15">
      <c r="A3676" s="32">
        <f t="shared" si="57"/>
        <v>3672</v>
      </c>
      <c r="B3676" s="206" t="s">
        <v>6894</v>
      </c>
      <c r="C3676" s="206" t="s">
        <v>6895</v>
      </c>
      <c r="D3676" s="45" t="s">
        <v>1054</v>
      </c>
      <c r="E3676" s="15"/>
    </row>
    <row r="3677" spans="1:5" ht="15">
      <c r="A3677" s="32">
        <f t="shared" si="57"/>
        <v>3673</v>
      </c>
      <c r="B3677" s="206" t="s">
        <v>318</v>
      </c>
      <c r="C3677" s="206" t="s">
        <v>6896</v>
      </c>
      <c r="D3677" s="45" t="s">
        <v>1054</v>
      </c>
      <c r="E3677" s="15"/>
    </row>
    <row r="3678" spans="1:5" ht="15">
      <c r="A3678" s="32">
        <f t="shared" si="57"/>
        <v>3674</v>
      </c>
      <c r="B3678" s="206" t="s">
        <v>6897</v>
      </c>
      <c r="C3678" s="206" t="s">
        <v>6898</v>
      </c>
      <c r="D3678" s="45" t="s">
        <v>1054</v>
      </c>
      <c r="E3678" s="15"/>
    </row>
    <row r="3679" spans="1:5" ht="15">
      <c r="A3679" s="32">
        <f t="shared" si="57"/>
        <v>3675</v>
      </c>
      <c r="B3679" s="206" t="s">
        <v>6899</v>
      </c>
      <c r="C3679" s="206" t="s">
        <v>6900</v>
      </c>
      <c r="D3679" s="45" t="s">
        <v>1054</v>
      </c>
      <c r="E3679" s="15"/>
    </row>
    <row r="3680" spans="1:5" ht="15">
      <c r="A3680" s="32">
        <f t="shared" si="57"/>
        <v>3676</v>
      </c>
      <c r="B3680" s="206" t="s">
        <v>6901</v>
      </c>
      <c r="C3680" s="206" t="s">
        <v>6902</v>
      </c>
      <c r="D3680" s="45" t="s">
        <v>1054</v>
      </c>
      <c r="E3680" s="15"/>
    </row>
    <row r="3681" spans="1:5" ht="15">
      <c r="A3681" s="32">
        <f t="shared" si="57"/>
        <v>3677</v>
      </c>
      <c r="B3681" s="206" t="s">
        <v>6901</v>
      </c>
      <c r="C3681" s="206" t="s">
        <v>6902</v>
      </c>
      <c r="D3681" s="45" t="s">
        <v>1054</v>
      </c>
      <c r="E3681" s="15"/>
    </row>
    <row r="3682" spans="1:5" ht="15">
      <c r="A3682" s="32">
        <f t="shared" si="57"/>
        <v>3678</v>
      </c>
      <c r="B3682" s="206" t="s">
        <v>6903</v>
      </c>
      <c r="C3682" s="206" t="s">
        <v>6904</v>
      </c>
      <c r="D3682" s="45" t="s">
        <v>1054</v>
      </c>
      <c r="E3682" s="15"/>
    </row>
    <row r="3683" spans="1:5" ht="15">
      <c r="A3683" s="32">
        <f t="shared" si="57"/>
        <v>3679</v>
      </c>
      <c r="B3683" s="206" t="s">
        <v>6905</v>
      </c>
      <c r="C3683" s="206" t="s">
        <v>6906</v>
      </c>
      <c r="D3683" s="45" t="s">
        <v>1054</v>
      </c>
      <c r="E3683" s="15"/>
    </row>
    <row r="3684" spans="1:5" ht="15">
      <c r="A3684" s="32">
        <f t="shared" si="57"/>
        <v>3680</v>
      </c>
      <c r="B3684" s="206" t="s">
        <v>6907</v>
      </c>
      <c r="C3684" s="206" t="s">
        <v>6908</v>
      </c>
      <c r="D3684" s="45" t="s">
        <v>1054</v>
      </c>
      <c r="E3684" s="15"/>
    </row>
    <row r="3685" spans="1:5" ht="15">
      <c r="A3685" s="32">
        <f t="shared" si="57"/>
        <v>3681</v>
      </c>
      <c r="B3685" s="206" t="s">
        <v>6909</v>
      </c>
      <c r="C3685" s="206" t="s">
        <v>6910</v>
      </c>
      <c r="D3685" s="45" t="s">
        <v>1054</v>
      </c>
      <c r="E3685" s="15"/>
    </row>
    <row r="3686" spans="1:5" ht="15">
      <c r="A3686" s="32">
        <f t="shared" si="57"/>
        <v>3682</v>
      </c>
      <c r="B3686" s="206" t="s">
        <v>6911</v>
      </c>
      <c r="C3686" s="206" t="s">
        <v>6912</v>
      </c>
      <c r="D3686" s="45" t="s">
        <v>1054</v>
      </c>
      <c r="E3686" s="15"/>
    </row>
    <row r="3687" spans="1:5" ht="15">
      <c r="A3687" s="32">
        <f t="shared" si="57"/>
        <v>3683</v>
      </c>
      <c r="B3687" s="206" t="s">
        <v>6911</v>
      </c>
      <c r="C3687" s="206" t="s">
        <v>6912</v>
      </c>
      <c r="D3687" s="45" t="s">
        <v>1054</v>
      </c>
      <c r="E3687" s="15"/>
    </row>
    <row r="3688" spans="1:5" ht="15">
      <c r="A3688" s="32">
        <f t="shared" si="57"/>
        <v>3684</v>
      </c>
      <c r="B3688" s="206" t="s">
        <v>6913</v>
      </c>
      <c r="C3688" s="206" t="s">
        <v>6914</v>
      </c>
      <c r="D3688" s="45" t="s">
        <v>1054</v>
      </c>
      <c r="E3688" s="15"/>
    </row>
    <row r="3689" spans="1:5" ht="15">
      <c r="A3689" s="32">
        <f t="shared" si="57"/>
        <v>3685</v>
      </c>
      <c r="B3689" s="206" t="s">
        <v>6915</v>
      </c>
      <c r="C3689" s="206" t="s">
        <v>6916</v>
      </c>
      <c r="D3689" s="45" t="s">
        <v>1054</v>
      </c>
      <c r="E3689" s="15"/>
    </row>
    <row r="3690" spans="1:5" ht="15">
      <c r="A3690" s="32">
        <f t="shared" si="57"/>
        <v>3686</v>
      </c>
      <c r="B3690" s="206" t="s">
        <v>6915</v>
      </c>
      <c r="C3690" s="206" t="s">
        <v>6916</v>
      </c>
      <c r="D3690" s="45" t="s">
        <v>1054</v>
      </c>
      <c r="E3690" s="15"/>
    </row>
    <row r="3691" spans="1:5" ht="15">
      <c r="A3691" s="32">
        <f t="shared" si="57"/>
        <v>3687</v>
      </c>
      <c r="B3691" s="206" t="s">
        <v>6917</v>
      </c>
      <c r="C3691" s="206" t="s">
        <v>6918</v>
      </c>
      <c r="D3691" s="45" t="s">
        <v>1054</v>
      </c>
      <c r="E3691" s="15"/>
    </row>
    <row r="3692" spans="1:5" ht="15">
      <c r="A3692" s="32">
        <f t="shared" si="57"/>
        <v>3688</v>
      </c>
      <c r="B3692" s="206" t="s">
        <v>6919</v>
      </c>
      <c r="C3692" s="206" t="s">
        <v>6890</v>
      </c>
      <c r="D3692" s="45" t="s">
        <v>1054</v>
      </c>
      <c r="E3692" s="15"/>
    </row>
    <row r="3693" spans="1:5" ht="15">
      <c r="A3693" s="32">
        <f t="shared" si="57"/>
        <v>3689</v>
      </c>
      <c r="B3693" s="206" t="s">
        <v>6919</v>
      </c>
      <c r="C3693" s="206" t="s">
        <v>6890</v>
      </c>
      <c r="D3693" s="45" t="s">
        <v>1054</v>
      </c>
      <c r="E3693" s="15"/>
    </row>
    <row r="3694" spans="1:5" ht="15">
      <c r="A3694" s="32">
        <f t="shared" si="57"/>
        <v>3690</v>
      </c>
      <c r="B3694" s="206" t="s">
        <v>6920</v>
      </c>
      <c r="C3694" s="206" t="s">
        <v>6921</v>
      </c>
      <c r="D3694" s="45" t="s">
        <v>1054</v>
      </c>
      <c r="E3694" s="15"/>
    </row>
    <row r="3695" spans="1:5" ht="15">
      <c r="A3695" s="32">
        <f t="shared" si="57"/>
        <v>3691</v>
      </c>
      <c r="B3695" s="206" t="s">
        <v>6922</v>
      </c>
      <c r="C3695" s="206" t="s">
        <v>1047</v>
      </c>
      <c r="D3695" s="45" t="s">
        <v>1054</v>
      </c>
      <c r="E3695" s="15"/>
    </row>
    <row r="3696" spans="1:5" ht="15">
      <c r="A3696" s="32">
        <f t="shared" si="57"/>
        <v>3692</v>
      </c>
      <c r="B3696" s="206" t="s">
        <v>6922</v>
      </c>
      <c r="C3696" s="206" t="s">
        <v>1047</v>
      </c>
      <c r="D3696" s="45" t="s">
        <v>1054</v>
      </c>
      <c r="E3696" s="15"/>
    </row>
    <row r="3697" spans="1:5" ht="15">
      <c r="A3697" s="32">
        <f t="shared" si="57"/>
        <v>3693</v>
      </c>
      <c r="B3697" s="206" t="s">
        <v>6923</v>
      </c>
      <c r="C3697" s="206" t="s">
        <v>6924</v>
      </c>
      <c r="D3697" s="45" t="s">
        <v>1054</v>
      </c>
      <c r="E3697" s="15"/>
    </row>
    <row r="3698" spans="1:5" ht="15">
      <c r="A3698" s="32">
        <f t="shared" si="57"/>
        <v>3694</v>
      </c>
      <c r="B3698" s="206" t="s">
        <v>6925</v>
      </c>
      <c r="C3698" s="206" t="s">
        <v>6926</v>
      </c>
      <c r="D3698" s="45" t="s">
        <v>1054</v>
      </c>
      <c r="E3698" s="15"/>
    </row>
    <row r="3699" spans="1:5" ht="15">
      <c r="A3699" s="32">
        <f t="shared" si="57"/>
        <v>3695</v>
      </c>
      <c r="B3699" s="206" t="s">
        <v>6925</v>
      </c>
      <c r="C3699" s="206" t="s">
        <v>6926</v>
      </c>
      <c r="D3699" s="45" t="s">
        <v>1054</v>
      </c>
      <c r="E3699" s="15"/>
    </row>
    <row r="3700" spans="1:5" ht="15">
      <c r="A3700" s="32">
        <f t="shared" si="57"/>
        <v>3696</v>
      </c>
      <c r="B3700" s="206" t="s">
        <v>6927</v>
      </c>
      <c r="C3700" s="206" t="s">
        <v>6928</v>
      </c>
      <c r="D3700" s="45" t="s">
        <v>1054</v>
      </c>
      <c r="E3700" s="15"/>
    </row>
    <row r="3701" spans="1:5" ht="15">
      <c r="A3701" s="32">
        <f t="shared" si="57"/>
        <v>3697</v>
      </c>
      <c r="B3701" s="206" t="s">
        <v>6927</v>
      </c>
      <c r="C3701" s="206" t="s">
        <v>6928</v>
      </c>
      <c r="D3701" s="45" t="s">
        <v>1054</v>
      </c>
      <c r="E3701" s="15"/>
    </row>
    <row r="3702" spans="1:5" ht="15">
      <c r="A3702" s="32">
        <f t="shared" si="57"/>
        <v>3698</v>
      </c>
      <c r="B3702" s="206" t="s">
        <v>6929</v>
      </c>
      <c r="C3702" s="206" t="s">
        <v>6930</v>
      </c>
      <c r="D3702" s="45" t="s">
        <v>1054</v>
      </c>
      <c r="E3702" s="15"/>
    </row>
    <row r="3703" spans="1:5" ht="15">
      <c r="A3703" s="32">
        <f t="shared" si="57"/>
        <v>3699</v>
      </c>
      <c r="B3703" s="206" t="s">
        <v>6931</v>
      </c>
      <c r="C3703" s="206" t="s">
        <v>6932</v>
      </c>
      <c r="D3703" s="45" t="s">
        <v>1054</v>
      </c>
      <c r="E3703" s="15"/>
    </row>
    <row r="3704" spans="1:5" ht="15">
      <c r="A3704" s="32">
        <f t="shared" si="57"/>
        <v>3700</v>
      </c>
      <c r="B3704" s="206" t="s">
        <v>171</v>
      </c>
      <c r="C3704" s="206" t="s">
        <v>6933</v>
      </c>
      <c r="D3704" s="45" t="s">
        <v>1054</v>
      </c>
      <c r="E3704" s="15"/>
    </row>
    <row r="3705" spans="1:5" ht="15">
      <c r="A3705" s="32">
        <f t="shared" si="57"/>
        <v>3701</v>
      </c>
      <c r="B3705" s="206" t="s">
        <v>6934</v>
      </c>
      <c r="C3705" s="206" t="s">
        <v>6935</v>
      </c>
      <c r="D3705" s="45" t="s">
        <v>1054</v>
      </c>
      <c r="E3705" s="15"/>
    </row>
    <row r="3706" spans="1:5" ht="15">
      <c r="A3706" s="32">
        <f t="shared" si="57"/>
        <v>3702</v>
      </c>
      <c r="B3706" s="206" t="s">
        <v>6936</v>
      </c>
      <c r="C3706" s="206" t="s">
        <v>6937</v>
      </c>
      <c r="D3706" s="45" t="s">
        <v>1054</v>
      </c>
      <c r="E3706" s="15"/>
    </row>
    <row r="3707" spans="1:5" ht="15">
      <c r="A3707" s="32">
        <f t="shared" si="57"/>
        <v>3703</v>
      </c>
      <c r="B3707" s="206" t="s">
        <v>772</v>
      </c>
      <c r="C3707" s="206" t="s">
        <v>6938</v>
      </c>
      <c r="D3707" s="45" t="s">
        <v>1054</v>
      </c>
      <c r="E3707" s="15"/>
    </row>
    <row r="3708" spans="1:5" ht="15">
      <c r="A3708" s="32">
        <f t="shared" si="57"/>
        <v>3704</v>
      </c>
      <c r="B3708" s="206" t="s">
        <v>6939</v>
      </c>
      <c r="C3708" s="206" t="s">
        <v>6940</v>
      </c>
      <c r="D3708" s="45" t="s">
        <v>1054</v>
      </c>
      <c r="E3708" s="15"/>
    </row>
    <row r="3709" spans="1:5" ht="15">
      <c r="A3709" s="32">
        <f t="shared" si="57"/>
        <v>3705</v>
      </c>
      <c r="B3709" s="206" t="s">
        <v>6941</v>
      </c>
      <c r="C3709" s="206" t="s">
        <v>6942</v>
      </c>
      <c r="D3709" s="45" t="s">
        <v>1054</v>
      </c>
      <c r="E3709" s="15"/>
    </row>
    <row r="3710" spans="1:5" ht="15">
      <c r="A3710" s="32">
        <f t="shared" si="57"/>
        <v>3706</v>
      </c>
      <c r="B3710" s="206" t="s">
        <v>6943</v>
      </c>
      <c r="C3710" s="206" t="s">
        <v>6944</v>
      </c>
      <c r="D3710" s="45" t="s">
        <v>1054</v>
      </c>
      <c r="E3710" s="15"/>
    </row>
    <row r="3711" spans="1:5" ht="15">
      <c r="A3711" s="32">
        <f t="shared" si="57"/>
        <v>3707</v>
      </c>
      <c r="B3711" s="206" t="s">
        <v>6943</v>
      </c>
      <c r="C3711" s="206" t="s">
        <v>6944</v>
      </c>
      <c r="D3711" s="45" t="s">
        <v>1054</v>
      </c>
      <c r="E3711" s="15"/>
    </row>
    <row r="3712" spans="1:5" ht="15">
      <c r="A3712" s="32">
        <f t="shared" si="57"/>
        <v>3708</v>
      </c>
      <c r="B3712" s="206" t="s">
        <v>1684</v>
      </c>
      <c r="C3712" s="206" t="s">
        <v>6945</v>
      </c>
      <c r="D3712" s="45" t="s">
        <v>1054</v>
      </c>
      <c r="E3712" s="15"/>
    </row>
    <row r="3713" spans="1:5" ht="15">
      <c r="A3713" s="32">
        <f t="shared" si="57"/>
        <v>3709</v>
      </c>
      <c r="B3713" s="206" t="s">
        <v>532</v>
      </c>
      <c r="C3713" s="206" t="s">
        <v>6946</v>
      </c>
      <c r="D3713" s="45" t="s">
        <v>1054</v>
      </c>
      <c r="E3713" s="15"/>
    </row>
    <row r="3714" spans="1:5" ht="15">
      <c r="A3714" s="32">
        <f t="shared" si="57"/>
        <v>3710</v>
      </c>
      <c r="B3714" s="206" t="s">
        <v>6947</v>
      </c>
      <c r="C3714" s="206" t="s">
        <v>6948</v>
      </c>
      <c r="D3714" s="45" t="s">
        <v>1054</v>
      </c>
      <c r="E3714" s="15"/>
    </row>
    <row r="3715" spans="1:5" ht="15">
      <c r="A3715" s="32">
        <f t="shared" si="57"/>
        <v>3711</v>
      </c>
      <c r="B3715" s="206" t="s">
        <v>6949</v>
      </c>
      <c r="C3715" s="206" t="s">
        <v>6950</v>
      </c>
      <c r="D3715" s="45" t="s">
        <v>1054</v>
      </c>
      <c r="E3715" s="15"/>
    </row>
    <row r="3716" spans="1:5" ht="15">
      <c r="A3716" s="32">
        <f t="shared" si="57"/>
        <v>3712</v>
      </c>
      <c r="B3716" s="206" t="s">
        <v>6949</v>
      </c>
      <c r="C3716" s="206" t="s">
        <v>6950</v>
      </c>
      <c r="D3716" s="45" t="s">
        <v>1054</v>
      </c>
      <c r="E3716" s="15"/>
    </row>
    <row r="3717" spans="1:5" ht="15">
      <c r="A3717" s="32">
        <f t="shared" si="57"/>
        <v>3713</v>
      </c>
      <c r="B3717" s="206" t="s">
        <v>6951</v>
      </c>
      <c r="C3717" s="206" t="s">
        <v>6952</v>
      </c>
      <c r="D3717" s="45" t="s">
        <v>1054</v>
      </c>
      <c r="E3717" s="15"/>
    </row>
    <row r="3718" spans="1:5" ht="15">
      <c r="A3718" s="32">
        <f t="shared" si="57"/>
        <v>3714</v>
      </c>
      <c r="B3718" s="206" t="s">
        <v>6953</v>
      </c>
      <c r="C3718" s="206" t="s">
        <v>6954</v>
      </c>
      <c r="D3718" s="45" t="s">
        <v>1054</v>
      </c>
      <c r="E3718" s="15"/>
    </row>
    <row r="3719" spans="1:5" ht="15">
      <c r="A3719" s="32">
        <f t="shared" ref="A3719:A3782" si="58">+A3718+1</f>
        <v>3715</v>
      </c>
      <c r="B3719" s="206" t="s">
        <v>6955</v>
      </c>
      <c r="C3719" s="206" t="s">
        <v>6956</v>
      </c>
      <c r="D3719" s="45" t="s">
        <v>1054</v>
      </c>
      <c r="E3719" s="15"/>
    </row>
    <row r="3720" spans="1:5" ht="15">
      <c r="A3720" s="32">
        <f t="shared" si="58"/>
        <v>3716</v>
      </c>
      <c r="B3720" s="206" t="s">
        <v>6957</v>
      </c>
      <c r="C3720" s="206" t="s">
        <v>6958</v>
      </c>
      <c r="D3720" s="45" t="s">
        <v>1054</v>
      </c>
      <c r="E3720" s="15"/>
    </row>
    <row r="3721" spans="1:5" ht="15">
      <c r="A3721" s="32">
        <f t="shared" si="58"/>
        <v>3717</v>
      </c>
      <c r="B3721" s="206" t="s">
        <v>6957</v>
      </c>
      <c r="C3721" s="206" t="s">
        <v>6958</v>
      </c>
      <c r="D3721" s="45" t="s">
        <v>1054</v>
      </c>
      <c r="E3721" s="15"/>
    </row>
    <row r="3722" spans="1:5" ht="15">
      <c r="A3722" s="32">
        <f t="shared" si="58"/>
        <v>3718</v>
      </c>
      <c r="B3722" s="206" t="s">
        <v>6959</v>
      </c>
      <c r="C3722" s="206" t="s">
        <v>6960</v>
      </c>
      <c r="D3722" s="45" t="s">
        <v>1054</v>
      </c>
      <c r="E3722" s="15"/>
    </row>
    <row r="3723" spans="1:5" ht="15">
      <c r="A3723" s="32">
        <f t="shared" si="58"/>
        <v>3719</v>
      </c>
      <c r="B3723" s="206" t="s">
        <v>6961</v>
      </c>
      <c r="C3723" s="206" t="s">
        <v>6962</v>
      </c>
      <c r="D3723" s="45" t="s">
        <v>1054</v>
      </c>
      <c r="E3723" s="15"/>
    </row>
    <row r="3724" spans="1:5" ht="15">
      <c r="A3724" s="32">
        <f t="shared" si="58"/>
        <v>3720</v>
      </c>
      <c r="B3724" s="206" t="s">
        <v>4600</v>
      </c>
      <c r="C3724" s="206" t="s">
        <v>4601</v>
      </c>
      <c r="D3724" s="45" t="s">
        <v>1054</v>
      </c>
      <c r="E3724" s="15"/>
    </row>
    <row r="3725" spans="1:5" ht="15">
      <c r="A3725" s="32">
        <f t="shared" si="58"/>
        <v>3721</v>
      </c>
      <c r="B3725" s="206" t="s">
        <v>4600</v>
      </c>
      <c r="C3725" s="206" t="s">
        <v>4601</v>
      </c>
      <c r="D3725" s="45" t="s">
        <v>1054</v>
      </c>
      <c r="E3725" s="15"/>
    </row>
    <row r="3726" spans="1:5" ht="15">
      <c r="A3726" s="32">
        <f t="shared" si="58"/>
        <v>3722</v>
      </c>
      <c r="B3726" s="206" t="s">
        <v>6963</v>
      </c>
      <c r="C3726" s="206" t="s">
        <v>6964</v>
      </c>
      <c r="D3726" s="45" t="s">
        <v>1054</v>
      </c>
      <c r="E3726" s="15"/>
    </row>
    <row r="3727" spans="1:5" ht="15">
      <c r="A3727" s="32">
        <f t="shared" si="58"/>
        <v>3723</v>
      </c>
      <c r="B3727" s="206" t="s">
        <v>6965</v>
      </c>
      <c r="C3727" s="206" t="s">
        <v>6966</v>
      </c>
      <c r="D3727" s="45" t="s">
        <v>1054</v>
      </c>
      <c r="E3727" s="15"/>
    </row>
    <row r="3728" spans="1:5" ht="15">
      <c r="A3728" s="32">
        <f t="shared" si="58"/>
        <v>3724</v>
      </c>
      <c r="B3728" s="206" t="s">
        <v>4605</v>
      </c>
      <c r="C3728" s="206" t="s">
        <v>4606</v>
      </c>
      <c r="D3728" s="45" t="s">
        <v>1054</v>
      </c>
      <c r="E3728" s="15"/>
    </row>
    <row r="3729" spans="1:5" ht="15">
      <c r="A3729" s="32">
        <f t="shared" si="58"/>
        <v>3725</v>
      </c>
      <c r="B3729" s="206" t="s">
        <v>6967</v>
      </c>
      <c r="C3729" s="206" t="s">
        <v>6968</v>
      </c>
      <c r="D3729" s="45" t="s">
        <v>1054</v>
      </c>
      <c r="E3729" s="15"/>
    </row>
    <row r="3730" spans="1:5" ht="15">
      <c r="A3730" s="32">
        <f t="shared" si="58"/>
        <v>3726</v>
      </c>
      <c r="B3730" s="206" t="s">
        <v>4624</v>
      </c>
      <c r="C3730" s="206" t="s">
        <v>2912</v>
      </c>
      <c r="D3730" s="45" t="s">
        <v>1054</v>
      </c>
      <c r="E3730" s="15"/>
    </row>
    <row r="3731" spans="1:5" ht="15">
      <c r="A3731" s="32">
        <f t="shared" si="58"/>
        <v>3727</v>
      </c>
      <c r="B3731" s="206" t="s">
        <v>6969</v>
      </c>
      <c r="C3731" s="206" t="s">
        <v>6970</v>
      </c>
      <c r="D3731" s="45" t="s">
        <v>1054</v>
      </c>
      <c r="E3731" s="15"/>
    </row>
    <row r="3732" spans="1:5" ht="15">
      <c r="A3732" s="32">
        <f t="shared" si="58"/>
        <v>3728</v>
      </c>
      <c r="B3732" s="206" t="s">
        <v>6971</v>
      </c>
      <c r="C3732" s="206" t="s">
        <v>6972</v>
      </c>
      <c r="D3732" s="45" t="s">
        <v>1054</v>
      </c>
      <c r="E3732" s="15"/>
    </row>
    <row r="3733" spans="1:5" ht="15">
      <c r="A3733" s="32">
        <f t="shared" si="58"/>
        <v>3729</v>
      </c>
      <c r="B3733" s="206" t="s">
        <v>6971</v>
      </c>
      <c r="C3733" s="206" t="s">
        <v>6972</v>
      </c>
      <c r="D3733" s="45" t="s">
        <v>1054</v>
      </c>
      <c r="E3733" s="15"/>
    </row>
    <row r="3734" spans="1:5" ht="15">
      <c r="A3734" s="32">
        <f t="shared" si="58"/>
        <v>3730</v>
      </c>
      <c r="B3734" s="206" t="s">
        <v>3947</v>
      </c>
      <c r="C3734" s="206" t="s">
        <v>6973</v>
      </c>
      <c r="D3734" s="45" t="s">
        <v>1054</v>
      </c>
      <c r="E3734" s="15"/>
    </row>
    <row r="3735" spans="1:5" ht="15">
      <c r="A3735" s="32">
        <f t="shared" si="58"/>
        <v>3731</v>
      </c>
      <c r="B3735" s="206" t="s">
        <v>476</v>
      </c>
      <c r="C3735" s="206" t="s">
        <v>6974</v>
      </c>
      <c r="D3735" s="45" t="s">
        <v>1054</v>
      </c>
      <c r="E3735" s="15"/>
    </row>
    <row r="3736" spans="1:5" ht="15">
      <c r="A3736" s="32">
        <f t="shared" si="58"/>
        <v>3732</v>
      </c>
      <c r="B3736" s="206" t="s">
        <v>6975</v>
      </c>
      <c r="C3736" s="206" t="s">
        <v>6976</v>
      </c>
      <c r="D3736" s="45" t="s">
        <v>1054</v>
      </c>
      <c r="E3736" s="15"/>
    </row>
    <row r="3737" spans="1:5" ht="15">
      <c r="A3737" s="32">
        <f t="shared" si="58"/>
        <v>3733</v>
      </c>
      <c r="B3737" s="206" t="s">
        <v>6977</v>
      </c>
      <c r="C3737" s="206" t="s">
        <v>6978</v>
      </c>
      <c r="D3737" s="45" t="s">
        <v>1054</v>
      </c>
      <c r="E3737" s="15"/>
    </row>
    <row r="3738" spans="1:5" ht="15">
      <c r="A3738" s="32">
        <f t="shared" si="58"/>
        <v>3734</v>
      </c>
      <c r="B3738" s="206" t="s">
        <v>6977</v>
      </c>
      <c r="C3738" s="206" t="s">
        <v>6978</v>
      </c>
      <c r="D3738" s="45" t="s">
        <v>1054</v>
      </c>
      <c r="E3738" s="15"/>
    </row>
    <row r="3739" spans="1:5" ht="15">
      <c r="A3739" s="32">
        <f t="shared" si="58"/>
        <v>3735</v>
      </c>
      <c r="B3739" s="206" t="s">
        <v>6979</v>
      </c>
      <c r="C3739" s="206" t="s">
        <v>6980</v>
      </c>
      <c r="D3739" s="45" t="s">
        <v>1054</v>
      </c>
      <c r="E3739" s="15"/>
    </row>
    <row r="3740" spans="1:5" ht="15">
      <c r="A3740" s="32">
        <f t="shared" si="58"/>
        <v>3736</v>
      </c>
      <c r="B3740" s="206" t="s">
        <v>6979</v>
      </c>
      <c r="C3740" s="206" t="s">
        <v>6980</v>
      </c>
      <c r="D3740" s="45" t="s">
        <v>1054</v>
      </c>
      <c r="E3740" s="15"/>
    </row>
    <row r="3741" spans="1:5" ht="15">
      <c r="A3741" s="32">
        <f t="shared" si="58"/>
        <v>3737</v>
      </c>
      <c r="B3741" s="206" t="s">
        <v>239</v>
      </c>
      <c r="C3741" s="206" t="s">
        <v>6981</v>
      </c>
      <c r="D3741" s="45" t="s">
        <v>1054</v>
      </c>
      <c r="E3741" s="15"/>
    </row>
    <row r="3742" spans="1:5" ht="15">
      <c r="A3742" s="32">
        <f t="shared" si="58"/>
        <v>3738</v>
      </c>
      <c r="B3742" s="206" t="s">
        <v>239</v>
      </c>
      <c r="C3742" s="206" t="s">
        <v>6981</v>
      </c>
      <c r="D3742" s="45" t="s">
        <v>1054</v>
      </c>
      <c r="E3742" s="15"/>
    </row>
    <row r="3743" spans="1:5" ht="15">
      <c r="A3743" s="32">
        <f t="shared" si="58"/>
        <v>3739</v>
      </c>
      <c r="B3743" s="206" t="s">
        <v>6982</v>
      </c>
      <c r="C3743" s="206" t="s">
        <v>6983</v>
      </c>
      <c r="D3743" s="45" t="s">
        <v>1054</v>
      </c>
      <c r="E3743" s="15"/>
    </row>
    <row r="3744" spans="1:5" ht="15">
      <c r="A3744" s="32">
        <f t="shared" si="58"/>
        <v>3740</v>
      </c>
      <c r="B3744" s="206" t="s">
        <v>588</v>
      </c>
      <c r="C3744" s="206" t="s">
        <v>6984</v>
      </c>
      <c r="D3744" s="45" t="s">
        <v>1054</v>
      </c>
      <c r="E3744" s="15"/>
    </row>
    <row r="3745" spans="1:5" ht="15">
      <c r="A3745" s="32">
        <f t="shared" si="58"/>
        <v>3741</v>
      </c>
      <c r="B3745" s="206" t="s">
        <v>6985</v>
      </c>
      <c r="C3745" s="206" t="s">
        <v>6986</v>
      </c>
      <c r="D3745" s="45" t="s">
        <v>1054</v>
      </c>
      <c r="E3745" s="15"/>
    </row>
    <row r="3746" spans="1:5" ht="15">
      <c r="A3746" s="32">
        <f t="shared" si="58"/>
        <v>3742</v>
      </c>
      <c r="B3746" s="206" t="s">
        <v>6985</v>
      </c>
      <c r="C3746" s="206" t="s">
        <v>6986</v>
      </c>
      <c r="D3746" s="45" t="s">
        <v>1054</v>
      </c>
      <c r="E3746" s="15"/>
    </row>
    <row r="3747" spans="1:5" ht="15">
      <c r="A3747" s="32">
        <f t="shared" si="58"/>
        <v>3743</v>
      </c>
      <c r="B3747" s="206" t="s">
        <v>6987</v>
      </c>
      <c r="C3747" s="206" t="s">
        <v>6988</v>
      </c>
      <c r="D3747" s="45" t="s">
        <v>1054</v>
      </c>
      <c r="E3747" s="15"/>
    </row>
    <row r="3748" spans="1:5" ht="15">
      <c r="A3748" s="32">
        <f t="shared" si="58"/>
        <v>3744</v>
      </c>
      <c r="B3748" s="206" t="s">
        <v>6987</v>
      </c>
      <c r="C3748" s="206" t="s">
        <v>6988</v>
      </c>
      <c r="D3748" s="45" t="s">
        <v>1054</v>
      </c>
      <c r="E3748" s="15"/>
    </row>
    <row r="3749" spans="1:5" ht="15">
      <c r="A3749" s="32">
        <f t="shared" si="58"/>
        <v>3745</v>
      </c>
      <c r="B3749" s="206" t="s">
        <v>6989</v>
      </c>
      <c r="C3749" s="206" t="s">
        <v>6990</v>
      </c>
      <c r="D3749" s="45" t="s">
        <v>1054</v>
      </c>
      <c r="E3749" s="15"/>
    </row>
    <row r="3750" spans="1:5" ht="15">
      <c r="A3750" s="32">
        <f t="shared" si="58"/>
        <v>3746</v>
      </c>
      <c r="B3750" s="206" t="s">
        <v>6989</v>
      </c>
      <c r="C3750" s="206" t="s">
        <v>6990</v>
      </c>
      <c r="D3750" s="45" t="s">
        <v>1054</v>
      </c>
      <c r="E3750" s="15"/>
    </row>
    <row r="3751" spans="1:5" ht="15">
      <c r="A3751" s="32">
        <f t="shared" si="58"/>
        <v>3747</v>
      </c>
      <c r="B3751" s="206" t="s">
        <v>6989</v>
      </c>
      <c r="C3751" s="206" t="s">
        <v>6990</v>
      </c>
      <c r="D3751" s="45" t="s">
        <v>1054</v>
      </c>
      <c r="E3751" s="15"/>
    </row>
    <row r="3752" spans="1:5" ht="15">
      <c r="A3752" s="32">
        <f t="shared" si="58"/>
        <v>3748</v>
      </c>
      <c r="B3752" s="206" t="s">
        <v>279</v>
      </c>
      <c r="C3752" s="206" t="s">
        <v>6991</v>
      </c>
      <c r="D3752" s="45" t="s">
        <v>1054</v>
      </c>
      <c r="E3752" s="15"/>
    </row>
    <row r="3753" spans="1:5" ht="15">
      <c r="A3753" s="32">
        <f t="shared" si="58"/>
        <v>3749</v>
      </c>
      <c r="B3753" s="206" t="s">
        <v>279</v>
      </c>
      <c r="C3753" s="206" t="s">
        <v>6991</v>
      </c>
      <c r="D3753" s="45" t="s">
        <v>1054</v>
      </c>
      <c r="E3753" s="15"/>
    </row>
    <row r="3754" spans="1:5" ht="15">
      <c r="A3754" s="32">
        <f t="shared" si="58"/>
        <v>3750</v>
      </c>
      <c r="B3754" s="206" t="s">
        <v>6992</v>
      </c>
      <c r="C3754" s="206" t="s">
        <v>6993</v>
      </c>
      <c r="D3754" s="45" t="s">
        <v>1391</v>
      </c>
      <c r="E3754" s="15"/>
    </row>
    <row r="3755" spans="1:5" ht="15">
      <c r="A3755" s="32">
        <f t="shared" si="58"/>
        <v>3751</v>
      </c>
      <c r="B3755" s="206" t="s">
        <v>6994</v>
      </c>
      <c r="C3755" s="206" t="s">
        <v>6995</v>
      </c>
      <c r="D3755" s="45" t="s">
        <v>1391</v>
      </c>
      <c r="E3755" s="15"/>
    </row>
    <row r="3756" spans="1:5" ht="15">
      <c r="A3756" s="32">
        <f t="shared" si="58"/>
        <v>3752</v>
      </c>
      <c r="B3756" s="206" t="s">
        <v>6994</v>
      </c>
      <c r="C3756" s="206" t="s">
        <v>6995</v>
      </c>
      <c r="D3756" s="45" t="s">
        <v>1391</v>
      </c>
      <c r="E3756" s="15"/>
    </row>
    <row r="3757" spans="1:5" ht="15">
      <c r="A3757" s="32">
        <f t="shared" si="58"/>
        <v>3753</v>
      </c>
      <c r="B3757" s="206" t="s">
        <v>6996</v>
      </c>
      <c r="C3757" s="206" t="s">
        <v>6997</v>
      </c>
      <c r="D3757" s="45" t="s">
        <v>1391</v>
      </c>
      <c r="E3757" s="15"/>
    </row>
    <row r="3758" spans="1:5" ht="15">
      <c r="A3758" s="32">
        <f t="shared" si="58"/>
        <v>3754</v>
      </c>
      <c r="B3758" s="206" t="s">
        <v>6998</v>
      </c>
      <c r="C3758" s="206" t="s">
        <v>6999</v>
      </c>
      <c r="D3758" s="45" t="s">
        <v>1391</v>
      </c>
      <c r="E3758" s="15"/>
    </row>
    <row r="3759" spans="1:5" ht="15">
      <c r="A3759" s="32">
        <f t="shared" si="58"/>
        <v>3755</v>
      </c>
      <c r="B3759" s="206" t="s">
        <v>1746</v>
      </c>
      <c r="C3759" s="206" t="s">
        <v>7000</v>
      </c>
      <c r="D3759" s="45" t="s">
        <v>1391</v>
      </c>
      <c r="E3759" s="15"/>
    </row>
    <row r="3760" spans="1:5" ht="15">
      <c r="A3760" s="32">
        <f t="shared" si="58"/>
        <v>3756</v>
      </c>
      <c r="B3760" s="206" t="s">
        <v>1746</v>
      </c>
      <c r="C3760" s="206" t="s">
        <v>7000</v>
      </c>
      <c r="D3760" s="45" t="s">
        <v>1391</v>
      </c>
      <c r="E3760" s="15"/>
    </row>
    <row r="3761" spans="1:5" ht="15">
      <c r="A3761" s="32">
        <f t="shared" si="58"/>
        <v>3757</v>
      </c>
      <c r="B3761" s="206" t="s">
        <v>7001</v>
      </c>
      <c r="C3761" s="206" t="s">
        <v>7002</v>
      </c>
      <c r="D3761" s="45" t="s">
        <v>1391</v>
      </c>
      <c r="E3761" s="15"/>
    </row>
    <row r="3762" spans="1:5" ht="15">
      <c r="A3762" s="32">
        <f t="shared" si="58"/>
        <v>3758</v>
      </c>
      <c r="B3762" s="206" t="s">
        <v>7003</v>
      </c>
      <c r="C3762" s="206" t="s">
        <v>7004</v>
      </c>
      <c r="D3762" s="45" t="s">
        <v>1391</v>
      </c>
      <c r="E3762" s="15"/>
    </row>
    <row r="3763" spans="1:5" ht="15">
      <c r="A3763" s="32">
        <f t="shared" si="58"/>
        <v>3759</v>
      </c>
      <c r="B3763" s="206" t="s">
        <v>7005</v>
      </c>
      <c r="C3763" s="206" t="s">
        <v>7006</v>
      </c>
      <c r="D3763" s="45" t="s">
        <v>1391</v>
      </c>
      <c r="E3763" s="15"/>
    </row>
    <row r="3764" spans="1:5" ht="15">
      <c r="A3764" s="32">
        <f t="shared" si="58"/>
        <v>3760</v>
      </c>
      <c r="B3764" s="206" t="s">
        <v>4631</v>
      </c>
      <c r="C3764" s="206" t="s">
        <v>4632</v>
      </c>
      <c r="D3764" s="45" t="s">
        <v>1391</v>
      </c>
      <c r="E3764" s="15"/>
    </row>
    <row r="3765" spans="1:5" ht="15">
      <c r="A3765" s="32">
        <f t="shared" si="58"/>
        <v>3761</v>
      </c>
      <c r="B3765" s="206" t="s">
        <v>4631</v>
      </c>
      <c r="C3765" s="206" t="s">
        <v>4632</v>
      </c>
      <c r="D3765" s="45" t="s">
        <v>1391</v>
      </c>
      <c r="E3765" s="15"/>
    </row>
    <row r="3766" spans="1:5" ht="15">
      <c r="A3766" s="32">
        <f t="shared" si="58"/>
        <v>3762</v>
      </c>
      <c r="B3766" s="206" t="s">
        <v>746</v>
      </c>
      <c r="C3766" s="206" t="s">
        <v>747</v>
      </c>
      <c r="D3766" s="45" t="s">
        <v>1391</v>
      </c>
      <c r="E3766" s="15"/>
    </row>
    <row r="3767" spans="1:5" ht="15">
      <c r="A3767" s="32">
        <f t="shared" si="58"/>
        <v>3763</v>
      </c>
      <c r="B3767" s="206" t="s">
        <v>195</v>
      </c>
      <c r="C3767" s="206" t="s">
        <v>7007</v>
      </c>
      <c r="D3767" s="45" t="s">
        <v>1391</v>
      </c>
      <c r="E3767" s="15"/>
    </row>
    <row r="3768" spans="1:5" ht="15">
      <c r="A3768" s="32">
        <f t="shared" si="58"/>
        <v>3764</v>
      </c>
      <c r="B3768" s="206" t="s">
        <v>7008</v>
      </c>
      <c r="C3768" s="206" t="s">
        <v>7009</v>
      </c>
      <c r="D3768" s="45" t="s">
        <v>1391</v>
      </c>
      <c r="E3768" s="15"/>
    </row>
    <row r="3769" spans="1:5" ht="15">
      <c r="A3769" s="32">
        <f t="shared" si="58"/>
        <v>3765</v>
      </c>
      <c r="B3769" s="206" t="s">
        <v>7010</v>
      </c>
      <c r="C3769" s="206" t="s">
        <v>7011</v>
      </c>
      <c r="D3769" s="45" t="s">
        <v>1391</v>
      </c>
      <c r="E3769" s="15"/>
    </row>
    <row r="3770" spans="1:5" ht="15">
      <c r="A3770" s="32">
        <f t="shared" si="58"/>
        <v>3766</v>
      </c>
      <c r="B3770" s="206" t="s">
        <v>7010</v>
      </c>
      <c r="C3770" s="206" t="s">
        <v>7011</v>
      </c>
      <c r="D3770" s="45" t="s">
        <v>1391</v>
      </c>
      <c r="E3770" s="15"/>
    </row>
    <row r="3771" spans="1:5" ht="15">
      <c r="A3771" s="32">
        <f t="shared" si="58"/>
        <v>3767</v>
      </c>
      <c r="B3771" s="206" t="s">
        <v>7012</v>
      </c>
      <c r="C3771" s="206" t="s">
        <v>7013</v>
      </c>
      <c r="D3771" s="45" t="s">
        <v>1391</v>
      </c>
      <c r="E3771" s="15"/>
    </row>
    <row r="3772" spans="1:5" ht="15">
      <c r="A3772" s="32">
        <f t="shared" si="58"/>
        <v>3768</v>
      </c>
      <c r="B3772" s="206" t="s">
        <v>4638</v>
      </c>
      <c r="C3772" s="206" t="s">
        <v>4639</v>
      </c>
      <c r="D3772" s="45" t="s">
        <v>1391</v>
      </c>
      <c r="E3772" s="15"/>
    </row>
    <row r="3773" spans="1:5" ht="15">
      <c r="A3773" s="32">
        <f t="shared" si="58"/>
        <v>3769</v>
      </c>
      <c r="B3773" s="206" t="s">
        <v>2685</v>
      </c>
      <c r="C3773" s="206" t="s">
        <v>2686</v>
      </c>
      <c r="D3773" s="45" t="s">
        <v>1391</v>
      </c>
      <c r="E3773" s="15"/>
    </row>
    <row r="3774" spans="1:5" ht="15">
      <c r="A3774" s="32">
        <f t="shared" si="58"/>
        <v>3770</v>
      </c>
      <c r="B3774" s="206" t="s">
        <v>2691</v>
      </c>
      <c r="C3774" s="206" t="s">
        <v>2692</v>
      </c>
      <c r="D3774" s="45" t="s">
        <v>1391</v>
      </c>
      <c r="E3774" s="15"/>
    </row>
    <row r="3775" spans="1:5" ht="15">
      <c r="A3775" s="32">
        <f t="shared" si="58"/>
        <v>3771</v>
      </c>
      <c r="B3775" s="206" t="s">
        <v>2691</v>
      </c>
      <c r="C3775" s="206" t="s">
        <v>2692</v>
      </c>
      <c r="D3775" s="45" t="s">
        <v>1391</v>
      </c>
      <c r="E3775" s="15"/>
    </row>
    <row r="3776" spans="1:5" ht="15">
      <c r="A3776" s="32">
        <f t="shared" si="58"/>
        <v>3772</v>
      </c>
      <c r="B3776" s="206" t="s">
        <v>2699</v>
      </c>
      <c r="C3776" s="206" t="s">
        <v>2700</v>
      </c>
      <c r="D3776" s="45" t="s">
        <v>1391</v>
      </c>
      <c r="E3776" s="15"/>
    </row>
    <row r="3777" spans="1:5" ht="15">
      <c r="A3777" s="32">
        <f t="shared" si="58"/>
        <v>3773</v>
      </c>
      <c r="B3777" s="206" t="s">
        <v>4660</v>
      </c>
      <c r="C3777" s="206" t="s">
        <v>4661</v>
      </c>
      <c r="D3777" s="45" t="s">
        <v>1391</v>
      </c>
      <c r="E3777" s="15"/>
    </row>
    <row r="3778" spans="1:5" ht="15">
      <c r="A3778" s="32">
        <f t="shared" si="58"/>
        <v>3774</v>
      </c>
      <c r="B3778" s="206" t="s">
        <v>4660</v>
      </c>
      <c r="C3778" s="206" t="s">
        <v>4661</v>
      </c>
      <c r="D3778" s="45" t="s">
        <v>1391</v>
      </c>
      <c r="E3778" s="15"/>
    </row>
    <row r="3779" spans="1:5" ht="15">
      <c r="A3779" s="32">
        <f t="shared" si="58"/>
        <v>3775</v>
      </c>
      <c r="B3779" s="206" t="s">
        <v>7014</v>
      </c>
      <c r="C3779" s="206" t="s">
        <v>7015</v>
      </c>
      <c r="D3779" s="45" t="s">
        <v>1391</v>
      </c>
      <c r="E3779" s="15"/>
    </row>
    <row r="3780" spans="1:5" ht="15">
      <c r="A3780" s="32">
        <f t="shared" si="58"/>
        <v>3776</v>
      </c>
      <c r="B3780" s="206" t="s">
        <v>7016</v>
      </c>
      <c r="C3780" s="206" t="s">
        <v>7017</v>
      </c>
      <c r="D3780" s="45" t="s">
        <v>1391</v>
      </c>
      <c r="E3780" s="15"/>
    </row>
    <row r="3781" spans="1:5" ht="15">
      <c r="A3781" s="32">
        <f t="shared" si="58"/>
        <v>3777</v>
      </c>
      <c r="B3781" s="206" t="s">
        <v>7018</v>
      </c>
      <c r="C3781" s="206" t="s">
        <v>7019</v>
      </c>
      <c r="D3781" s="45" t="s">
        <v>1391</v>
      </c>
      <c r="E3781" s="15"/>
    </row>
    <row r="3782" spans="1:5" ht="15">
      <c r="A3782" s="32">
        <f t="shared" si="58"/>
        <v>3778</v>
      </c>
      <c r="B3782" s="206" t="s">
        <v>7018</v>
      </c>
      <c r="C3782" s="206" t="s">
        <v>7019</v>
      </c>
      <c r="D3782" s="45" t="s">
        <v>1391</v>
      </c>
      <c r="E3782" s="15"/>
    </row>
    <row r="3783" spans="1:5" ht="15">
      <c r="A3783" s="32">
        <f t="shared" ref="A3783:A3846" si="59">+A3782+1</f>
        <v>3779</v>
      </c>
      <c r="B3783" s="206" t="s">
        <v>1151</v>
      </c>
      <c r="C3783" s="206" t="s">
        <v>7020</v>
      </c>
      <c r="D3783" s="45" t="s">
        <v>1391</v>
      </c>
      <c r="E3783" s="15"/>
    </row>
    <row r="3784" spans="1:5" ht="15">
      <c r="A3784" s="32">
        <f t="shared" si="59"/>
        <v>3780</v>
      </c>
      <c r="B3784" s="206" t="s">
        <v>7021</v>
      </c>
      <c r="C3784" s="206" t="s">
        <v>7022</v>
      </c>
      <c r="D3784" s="45" t="s">
        <v>1391</v>
      </c>
      <c r="E3784" s="15"/>
    </row>
    <row r="3785" spans="1:5" ht="15">
      <c r="A3785" s="32">
        <f t="shared" si="59"/>
        <v>3781</v>
      </c>
      <c r="B3785" s="206" t="s">
        <v>7021</v>
      </c>
      <c r="C3785" s="206" t="s">
        <v>7022</v>
      </c>
      <c r="D3785" s="45" t="s">
        <v>1391</v>
      </c>
      <c r="E3785" s="15"/>
    </row>
    <row r="3786" spans="1:5" ht="15">
      <c r="A3786" s="32">
        <f t="shared" si="59"/>
        <v>3782</v>
      </c>
      <c r="B3786" s="206" t="s">
        <v>7023</v>
      </c>
      <c r="C3786" s="206" t="s">
        <v>7024</v>
      </c>
      <c r="D3786" s="45" t="s">
        <v>1391</v>
      </c>
      <c r="E3786" s="15"/>
    </row>
    <row r="3787" spans="1:5" ht="15">
      <c r="A3787" s="32">
        <f t="shared" si="59"/>
        <v>3783</v>
      </c>
      <c r="B3787" s="206" t="s">
        <v>4459</v>
      </c>
      <c r="C3787" s="206" t="s">
        <v>7025</v>
      </c>
      <c r="D3787" s="45" t="s">
        <v>1391</v>
      </c>
      <c r="E3787" s="15"/>
    </row>
    <row r="3788" spans="1:5" ht="15">
      <c r="A3788" s="32">
        <f t="shared" si="59"/>
        <v>3784</v>
      </c>
      <c r="B3788" s="206" t="s">
        <v>7026</v>
      </c>
      <c r="C3788" s="206" t="s">
        <v>7027</v>
      </c>
      <c r="D3788" s="45" t="s">
        <v>1391</v>
      </c>
      <c r="E3788" s="15"/>
    </row>
    <row r="3789" spans="1:5" ht="15">
      <c r="A3789" s="32">
        <f t="shared" si="59"/>
        <v>3785</v>
      </c>
      <c r="B3789" s="206" t="s">
        <v>7026</v>
      </c>
      <c r="C3789" s="206" t="s">
        <v>7027</v>
      </c>
      <c r="D3789" s="45" t="s">
        <v>1391</v>
      </c>
      <c r="E3789" s="15"/>
    </row>
    <row r="3790" spans="1:5" ht="15">
      <c r="A3790" s="32">
        <f t="shared" si="59"/>
        <v>3786</v>
      </c>
      <c r="B3790" s="206" t="s">
        <v>925</v>
      </c>
      <c r="C3790" s="206" t="s">
        <v>7028</v>
      </c>
      <c r="D3790" s="45" t="s">
        <v>1391</v>
      </c>
      <c r="E3790" s="15"/>
    </row>
    <row r="3791" spans="1:5" ht="15">
      <c r="A3791" s="32">
        <f t="shared" si="59"/>
        <v>3787</v>
      </c>
      <c r="B3791" s="206" t="s">
        <v>1115</v>
      </c>
      <c r="C3791" s="206" t="s">
        <v>7029</v>
      </c>
      <c r="D3791" s="45" t="s">
        <v>1391</v>
      </c>
      <c r="E3791" s="15"/>
    </row>
    <row r="3792" spans="1:5" ht="15">
      <c r="A3792" s="32">
        <f t="shared" si="59"/>
        <v>3788</v>
      </c>
      <c r="B3792" s="206" t="s">
        <v>7030</v>
      </c>
      <c r="C3792" s="206" t="s">
        <v>7031</v>
      </c>
      <c r="D3792" s="45" t="s">
        <v>1391</v>
      </c>
      <c r="E3792" s="15"/>
    </row>
    <row r="3793" spans="1:5" ht="15">
      <c r="A3793" s="32">
        <f t="shared" si="59"/>
        <v>3789</v>
      </c>
      <c r="B3793" s="206" t="s">
        <v>7032</v>
      </c>
      <c r="C3793" s="206" t="s">
        <v>7033</v>
      </c>
      <c r="D3793" s="45" t="s">
        <v>1391</v>
      </c>
      <c r="E3793" s="15"/>
    </row>
    <row r="3794" spans="1:5" ht="15">
      <c r="A3794" s="32">
        <f t="shared" si="59"/>
        <v>3790</v>
      </c>
      <c r="B3794" s="206" t="s">
        <v>7034</v>
      </c>
      <c r="C3794" s="206" t="s">
        <v>7035</v>
      </c>
      <c r="D3794" s="45" t="s">
        <v>1391</v>
      </c>
      <c r="E3794" s="15"/>
    </row>
    <row r="3795" spans="1:5" ht="15">
      <c r="A3795" s="32">
        <f t="shared" si="59"/>
        <v>3791</v>
      </c>
      <c r="B3795" s="206" t="s">
        <v>1502</v>
      </c>
      <c r="C3795" s="206" t="s">
        <v>4697</v>
      </c>
      <c r="D3795" s="45" t="s">
        <v>1391</v>
      </c>
      <c r="E3795" s="15"/>
    </row>
    <row r="3796" spans="1:5" ht="15">
      <c r="A3796" s="32">
        <f t="shared" si="59"/>
        <v>3792</v>
      </c>
      <c r="B3796" s="206" t="s">
        <v>4698</v>
      </c>
      <c r="C3796" s="206" t="s">
        <v>4699</v>
      </c>
      <c r="D3796" s="45" t="s">
        <v>1391</v>
      </c>
      <c r="E3796" s="15"/>
    </row>
    <row r="3797" spans="1:5" ht="15">
      <c r="A3797" s="32">
        <f t="shared" si="59"/>
        <v>3793</v>
      </c>
      <c r="B3797" s="206" t="s">
        <v>4698</v>
      </c>
      <c r="C3797" s="206" t="s">
        <v>4699</v>
      </c>
      <c r="D3797" s="45" t="s">
        <v>1391</v>
      </c>
      <c r="E3797" s="15"/>
    </row>
    <row r="3798" spans="1:5" ht="15">
      <c r="A3798" s="32">
        <f t="shared" si="59"/>
        <v>3794</v>
      </c>
      <c r="B3798" s="206" t="s">
        <v>7036</v>
      </c>
      <c r="C3798" s="206" t="s">
        <v>7037</v>
      </c>
      <c r="D3798" s="45" t="s">
        <v>1391</v>
      </c>
      <c r="E3798" s="15"/>
    </row>
    <row r="3799" spans="1:5" ht="15">
      <c r="A3799" s="32">
        <f t="shared" si="59"/>
        <v>3795</v>
      </c>
      <c r="B3799" s="206" t="s">
        <v>7038</v>
      </c>
      <c r="C3799" s="206" t="s">
        <v>7039</v>
      </c>
      <c r="D3799" s="45" t="s">
        <v>1391</v>
      </c>
      <c r="E3799" s="15"/>
    </row>
    <row r="3800" spans="1:5" ht="15">
      <c r="A3800" s="32">
        <f t="shared" si="59"/>
        <v>3796</v>
      </c>
      <c r="B3800" s="206" t="s">
        <v>7040</v>
      </c>
      <c r="C3800" s="206" t="s">
        <v>7041</v>
      </c>
      <c r="D3800" s="45" t="s">
        <v>1391</v>
      </c>
      <c r="E3800" s="15"/>
    </row>
    <row r="3801" spans="1:5" ht="15">
      <c r="A3801" s="32">
        <f t="shared" si="59"/>
        <v>3797</v>
      </c>
      <c r="B3801" s="206" t="s">
        <v>2757</v>
      </c>
      <c r="C3801" s="206" t="s">
        <v>2758</v>
      </c>
      <c r="D3801" s="45" t="s">
        <v>1391</v>
      </c>
      <c r="E3801" s="15"/>
    </row>
    <row r="3802" spans="1:5" ht="15">
      <c r="A3802" s="32">
        <f t="shared" si="59"/>
        <v>3798</v>
      </c>
      <c r="B3802" s="206" t="s">
        <v>2757</v>
      </c>
      <c r="C3802" s="206" t="s">
        <v>2758</v>
      </c>
      <c r="D3802" s="45" t="s">
        <v>1391</v>
      </c>
      <c r="E3802" s="15"/>
    </row>
    <row r="3803" spans="1:5" ht="15">
      <c r="A3803" s="32">
        <f t="shared" si="59"/>
        <v>3799</v>
      </c>
      <c r="B3803" s="206" t="s">
        <v>2757</v>
      </c>
      <c r="C3803" s="206" t="s">
        <v>2758</v>
      </c>
      <c r="D3803" s="45" t="s">
        <v>1391</v>
      </c>
      <c r="E3803" s="15"/>
    </row>
    <row r="3804" spans="1:5" ht="15">
      <c r="A3804" s="32">
        <f t="shared" si="59"/>
        <v>3800</v>
      </c>
      <c r="B3804" s="206" t="s">
        <v>7042</v>
      </c>
      <c r="C3804" s="206" t="s">
        <v>7043</v>
      </c>
      <c r="D3804" s="45" t="s">
        <v>1391</v>
      </c>
      <c r="E3804" s="15"/>
    </row>
    <row r="3805" spans="1:5" ht="15">
      <c r="A3805" s="32">
        <f t="shared" si="59"/>
        <v>3801</v>
      </c>
      <c r="B3805" s="206" t="s">
        <v>7042</v>
      </c>
      <c r="C3805" s="206" t="s">
        <v>7043</v>
      </c>
      <c r="D3805" s="45" t="s">
        <v>1391</v>
      </c>
      <c r="E3805" s="15"/>
    </row>
    <row r="3806" spans="1:5" ht="15">
      <c r="A3806" s="32">
        <f t="shared" si="59"/>
        <v>3802</v>
      </c>
      <c r="B3806" s="206" t="s">
        <v>6959</v>
      </c>
      <c r="C3806" s="206" t="s">
        <v>6960</v>
      </c>
      <c r="D3806" s="45" t="s">
        <v>1391</v>
      </c>
      <c r="E3806" s="15"/>
    </row>
    <row r="3807" spans="1:5" ht="15">
      <c r="A3807" s="32">
        <f t="shared" si="59"/>
        <v>3803</v>
      </c>
      <c r="B3807" s="206" t="s">
        <v>6959</v>
      </c>
      <c r="C3807" s="206" t="s">
        <v>6960</v>
      </c>
      <c r="D3807" s="45" t="s">
        <v>1391</v>
      </c>
      <c r="E3807" s="15"/>
    </row>
    <row r="3808" spans="1:5" ht="15">
      <c r="A3808" s="32">
        <f t="shared" si="59"/>
        <v>3804</v>
      </c>
      <c r="B3808" s="206" t="s">
        <v>175</v>
      </c>
      <c r="C3808" s="206" t="s">
        <v>7044</v>
      </c>
      <c r="D3808" s="45" t="s">
        <v>1391</v>
      </c>
      <c r="E3808" s="15"/>
    </row>
    <row r="3809" spans="1:5" ht="15">
      <c r="A3809" s="32">
        <f t="shared" si="59"/>
        <v>3805</v>
      </c>
      <c r="B3809" s="206" t="s">
        <v>212</v>
      </c>
      <c r="C3809" s="206" t="s">
        <v>4707</v>
      </c>
      <c r="D3809" s="45" t="s">
        <v>1391</v>
      </c>
      <c r="E3809" s="15"/>
    </row>
    <row r="3810" spans="1:5" ht="15">
      <c r="A3810" s="32">
        <f t="shared" si="59"/>
        <v>3806</v>
      </c>
      <c r="B3810" s="206" t="s">
        <v>7045</v>
      </c>
      <c r="C3810" s="206" t="s">
        <v>7046</v>
      </c>
      <c r="D3810" s="45" t="s">
        <v>1391</v>
      </c>
      <c r="E3810" s="15"/>
    </row>
    <row r="3811" spans="1:5" ht="15">
      <c r="A3811" s="32">
        <f t="shared" si="59"/>
        <v>3807</v>
      </c>
      <c r="B3811" s="206" t="s">
        <v>407</v>
      </c>
      <c r="C3811" s="206" t="s">
        <v>764</v>
      </c>
      <c r="D3811" s="45" t="s">
        <v>1391</v>
      </c>
      <c r="E3811" s="15"/>
    </row>
    <row r="3812" spans="1:5" ht="15">
      <c r="A3812" s="32">
        <f t="shared" si="59"/>
        <v>3808</v>
      </c>
      <c r="B3812" s="206" t="s">
        <v>7047</v>
      </c>
      <c r="C3812" s="206" t="s">
        <v>7048</v>
      </c>
      <c r="D3812" s="45" t="s">
        <v>1391</v>
      </c>
      <c r="E3812" s="15"/>
    </row>
    <row r="3813" spans="1:5" ht="15">
      <c r="A3813" s="32">
        <f t="shared" si="59"/>
        <v>3809</v>
      </c>
      <c r="B3813" s="206" t="s">
        <v>536</v>
      </c>
      <c r="C3813" s="206" t="s">
        <v>4710</v>
      </c>
      <c r="D3813" s="45" t="s">
        <v>1391</v>
      </c>
      <c r="E3813" s="15"/>
    </row>
    <row r="3814" spans="1:5" ht="15">
      <c r="A3814" s="32">
        <f t="shared" si="59"/>
        <v>3810</v>
      </c>
      <c r="B3814" s="206" t="s">
        <v>2768</v>
      </c>
      <c r="C3814" s="206" t="s">
        <v>2769</v>
      </c>
      <c r="D3814" s="45" t="s">
        <v>1391</v>
      </c>
      <c r="E3814" s="15"/>
    </row>
    <row r="3815" spans="1:5" ht="15">
      <c r="A3815" s="32">
        <f t="shared" si="59"/>
        <v>3811</v>
      </c>
      <c r="B3815" s="206" t="s">
        <v>2768</v>
      </c>
      <c r="C3815" s="206" t="s">
        <v>2769</v>
      </c>
      <c r="D3815" s="45" t="s">
        <v>1391</v>
      </c>
      <c r="E3815" s="15"/>
    </row>
    <row r="3816" spans="1:5" ht="15">
      <c r="A3816" s="32">
        <f t="shared" si="59"/>
        <v>3812</v>
      </c>
      <c r="B3816" s="206" t="s">
        <v>670</v>
      </c>
      <c r="C3816" s="206" t="s">
        <v>7049</v>
      </c>
      <c r="D3816" s="45" t="s">
        <v>1391</v>
      </c>
      <c r="E3816" s="15"/>
    </row>
    <row r="3817" spans="1:5" ht="15">
      <c r="A3817" s="32">
        <f t="shared" si="59"/>
        <v>3813</v>
      </c>
      <c r="B3817" s="206" t="s">
        <v>670</v>
      </c>
      <c r="C3817" s="206" t="s">
        <v>7049</v>
      </c>
      <c r="D3817" s="45" t="s">
        <v>1391</v>
      </c>
      <c r="E3817" s="15"/>
    </row>
    <row r="3818" spans="1:5" ht="15">
      <c r="A3818" s="32">
        <f t="shared" si="59"/>
        <v>3814</v>
      </c>
      <c r="B3818" s="206" t="s">
        <v>4716</v>
      </c>
      <c r="C3818" s="206" t="s">
        <v>4717</v>
      </c>
      <c r="D3818" s="45" t="s">
        <v>1391</v>
      </c>
      <c r="E3818" s="15"/>
    </row>
    <row r="3819" spans="1:5" ht="15">
      <c r="A3819" s="32">
        <f t="shared" si="59"/>
        <v>3815</v>
      </c>
      <c r="B3819" s="206" t="s">
        <v>5175</v>
      </c>
      <c r="C3819" s="206" t="s">
        <v>7050</v>
      </c>
      <c r="D3819" s="45" t="s">
        <v>1391</v>
      </c>
      <c r="E3819" s="15"/>
    </row>
    <row r="3820" spans="1:5" ht="15">
      <c r="A3820" s="32">
        <f t="shared" si="59"/>
        <v>3816</v>
      </c>
      <c r="B3820" s="206" t="s">
        <v>7051</v>
      </c>
      <c r="C3820" s="206" t="s">
        <v>7052</v>
      </c>
      <c r="D3820" s="45" t="s">
        <v>1391</v>
      </c>
      <c r="E3820" s="15"/>
    </row>
    <row r="3821" spans="1:5" ht="15">
      <c r="A3821" s="32">
        <f t="shared" si="59"/>
        <v>3817</v>
      </c>
      <c r="B3821" s="206" t="s">
        <v>7053</v>
      </c>
      <c r="C3821" s="206" t="s">
        <v>7054</v>
      </c>
      <c r="D3821" s="45" t="s">
        <v>1391</v>
      </c>
      <c r="E3821" s="15"/>
    </row>
    <row r="3822" spans="1:5" ht="15">
      <c r="A3822" s="32">
        <f t="shared" si="59"/>
        <v>3818</v>
      </c>
      <c r="B3822" s="206" t="s">
        <v>996</v>
      </c>
      <c r="C3822" s="206" t="s">
        <v>7055</v>
      </c>
      <c r="D3822" s="45" t="s">
        <v>1391</v>
      </c>
      <c r="E3822" s="15"/>
    </row>
    <row r="3823" spans="1:5" ht="15">
      <c r="A3823" s="32">
        <f t="shared" si="59"/>
        <v>3819</v>
      </c>
      <c r="B3823" s="206" t="s">
        <v>7056</v>
      </c>
      <c r="C3823" s="206" t="s">
        <v>7057</v>
      </c>
      <c r="D3823" s="45" t="s">
        <v>1391</v>
      </c>
      <c r="E3823" s="15"/>
    </row>
    <row r="3824" spans="1:5" ht="15">
      <c r="A3824" s="32">
        <f t="shared" si="59"/>
        <v>3820</v>
      </c>
      <c r="B3824" s="206" t="s">
        <v>7056</v>
      </c>
      <c r="C3824" s="206" t="s">
        <v>7057</v>
      </c>
      <c r="D3824" s="45" t="s">
        <v>1391</v>
      </c>
      <c r="E3824" s="15"/>
    </row>
    <row r="3825" spans="1:5" ht="15">
      <c r="A3825" s="32">
        <f t="shared" si="59"/>
        <v>3821</v>
      </c>
      <c r="B3825" s="206" t="s">
        <v>2783</v>
      </c>
      <c r="C3825" s="206" t="s">
        <v>2784</v>
      </c>
      <c r="D3825" s="45" t="s">
        <v>1391</v>
      </c>
      <c r="E3825" s="15"/>
    </row>
    <row r="3826" spans="1:5" ht="15">
      <c r="A3826" s="32">
        <f t="shared" si="59"/>
        <v>3822</v>
      </c>
      <c r="B3826" s="206" t="s">
        <v>2795</v>
      </c>
      <c r="C3826" s="206" t="s">
        <v>2796</v>
      </c>
      <c r="D3826" s="45" t="s">
        <v>1391</v>
      </c>
      <c r="E3826" s="15"/>
    </row>
    <row r="3827" spans="1:5" ht="15">
      <c r="A3827" s="32">
        <f t="shared" si="59"/>
        <v>3823</v>
      </c>
      <c r="B3827" s="206" t="s">
        <v>377</v>
      </c>
      <c r="C3827" s="206" t="s">
        <v>4748</v>
      </c>
      <c r="D3827" s="45" t="s">
        <v>1391</v>
      </c>
      <c r="E3827" s="15"/>
    </row>
    <row r="3828" spans="1:5" ht="15">
      <c r="A3828" s="32">
        <f t="shared" si="59"/>
        <v>3824</v>
      </c>
      <c r="B3828" s="206" t="s">
        <v>4751</v>
      </c>
      <c r="C3828" s="206" t="s">
        <v>4752</v>
      </c>
      <c r="D3828" s="45" t="s">
        <v>1391</v>
      </c>
      <c r="E3828" s="15"/>
    </row>
    <row r="3829" spans="1:5" ht="15">
      <c r="A3829" s="32">
        <f t="shared" si="59"/>
        <v>3825</v>
      </c>
      <c r="B3829" s="206" t="s">
        <v>4751</v>
      </c>
      <c r="C3829" s="206" t="s">
        <v>4752</v>
      </c>
      <c r="D3829" s="45" t="s">
        <v>1391</v>
      </c>
      <c r="E3829" s="15"/>
    </row>
    <row r="3830" spans="1:5" ht="15">
      <c r="A3830" s="32">
        <f t="shared" si="59"/>
        <v>3826</v>
      </c>
      <c r="B3830" s="206" t="s">
        <v>313</v>
      </c>
      <c r="C3830" s="206" t="s">
        <v>4755</v>
      </c>
      <c r="D3830" s="45" t="s">
        <v>1391</v>
      </c>
      <c r="E3830" s="15"/>
    </row>
    <row r="3831" spans="1:5" ht="15">
      <c r="A3831" s="32">
        <f t="shared" si="59"/>
        <v>3827</v>
      </c>
      <c r="B3831" s="206" t="s">
        <v>313</v>
      </c>
      <c r="C3831" s="206" t="s">
        <v>4755</v>
      </c>
      <c r="D3831" s="45" t="s">
        <v>1391</v>
      </c>
      <c r="E3831" s="15"/>
    </row>
    <row r="3832" spans="1:5" ht="15">
      <c r="A3832" s="32">
        <f t="shared" si="59"/>
        <v>3828</v>
      </c>
      <c r="B3832" s="206" t="s">
        <v>4768</v>
      </c>
      <c r="C3832" s="206" t="s">
        <v>4769</v>
      </c>
      <c r="D3832" s="45" t="s">
        <v>1391</v>
      </c>
      <c r="E3832" s="15"/>
    </row>
    <row r="3833" spans="1:5" ht="15">
      <c r="A3833" s="32">
        <f t="shared" si="59"/>
        <v>3829</v>
      </c>
      <c r="B3833" s="206" t="s">
        <v>4768</v>
      </c>
      <c r="C3833" s="206" t="s">
        <v>4769</v>
      </c>
      <c r="D3833" s="45" t="s">
        <v>1391</v>
      </c>
      <c r="E3833" s="15"/>
    </row>
    <row r="3834" spans="1:5" ht="15">
      <c r="A3834" s="32">
        <f t="shared" si="59"/>
        <v>3830</v>
      </c>
      <c r="B3834" s="206" t="s">
        <v>4779</v>
      </c>
      <c r="C3834" s="206" t="s">
        <v>4780</v>
      </c>
      <c r="D3834" s="45" t="s">
        <v>1391</v>
      </c>
      <c r="E3834" s="15"/>
    </row>
    <row r="3835" spans="1:5" ht="15">
      <c r="A3835" s="32">
        <f t="shared" si="59"/>
        <v>3831</v>
      </c>
      <c r="B3835" s="206" t="s">
        <v>4779</v>
      </c>
      <c r="C3835" s="206" t="s">
        <v>4780</v>
      </c>
      <c r="D3835" s="45" t="s">
        <v>1391</v>
      </c>
      <c r="E3835" s="15"/>
    </row>
    <row r="3836" spans="1:5" ht="15">
      <c r="A3836" s="32">
        <f t="shared" si="59"/>
        <v>3832</v>
      </c>
      <c r="B3836" s="206" t="s">
        <v>851</v>
      </c>
      <c r="C3836" s="206" t="s">
        <v>4781</v>
      </c>
      <c r="D3836" s="45" t="s">
        <v>1391</v>
      </c>
      <c r="E3836" s="15"/>
    </row>
    <row r="3837" spans="1:5" ht="15">
      <c r="A3837" s="32">
        <f t="shared" si="59"/>
        <v>3833</v>
      </c>
      <c r="B3837" s="206" t="s">
        <v>322</v>
      </c>
      <c r="C3837" s="206" t="s">
        <v>7058</v>
      </c>
      <c r="D3837" s="45" t="s">
        <v>1391</v>
      </c>
      <c r="E3837" s="15"/>
    </row>
    <row r="3838" spans="1:5" ht="15">
      <c r="A3838" s="32">
        <f t="shared" si="59"/>
        <v>3834</v>
      </c>
      <c r="B3838" s="206" t="s">
        <v>322</v>
      </c>
      <c r="C3838" s="206" t="s">
        <v>7058</v>
      </c>
      <c r="D3838" s="45" t="s">
        <v>1391</v>
      </c>
      <c r="E3838" s="15"/>
    </row>
    <row r="3839" spans="1:5" ht="15">
      <c r="A3839" s="32">
        <f t="shared" si="59"/>
        <v>3835</v>
      </c>
      <c r="B3839" s="206" t="s">
        <v>7059</v>
      </c>
      <c r="C3839" s="206" t="s">
        <v>7060</v>
      </c>
      <c r="D3839" s="45" t="s">
        <v>1391</v>
      </c>
      <c r="E3839" s="15"/>
    </row>
    <row r="3840" spans="1:5" ht="15">
      <c r="A3840" s="32">
        <f t="shared" si="59"/>
        <v>3836</v>
      </c>
      <c r="B3840" s="206" t="s">
        <v>7061</v>
      </c>
      <c r="C3840" s="206" t="s">
        <v>7062</v>
      </c>
      <c r="D3840" s="45" t="s">
        <v>1391</v>
      </c>
      <c r="E3840" s="15"/>
    </row>
    <row r="3841" spans="1:5" ht="15">
      <c r="A3841" s="32">
        <f t="shared" si="59"/>
        <v>3837</v>
      </c>
      <c r="B3841" s="206" t="s">
        <v>7061</v>
      </c>
      <c r="C3841" s="206" t="s">
        <v>7062</v>
      </c>
      <c r="D3841" s="45" t="s">
        <v>1391</v>
      </c>
      <c r="E3841" s="15"/>
    </row>
    <row r="3842" spans="1:5" ht="15">
      <c r="A3842" s="32">
        <f t="shared" si="59"/>
        <v>3838</v>
      </c>
      <c r="B3842" s="206" t="s">
        <v>7063</v>
      </c>
      <c r="C3842" s="206" t="s">
        <v>7064</v>
      </c>
      <c r="D3842" s="45" t="s">
        <v>1391</v>
      </c>
      <c r="E3842" s="15"/>
    </row>
    <row r="3843" spans="1:5" ht="15">
      <c r="A3843" s="32">
        <f t="shared" si="59"/>
        <v>3839</v>
      </c>
      <c r="B3843" s="206" t="s">
        <v>253</v>
      </c>
      <c r="C3843" s="206" t="s">
        <v>7065</v>
      </c>
      <c r="D3843" s="45" t="s">
        <v>1391</v>
      </c>
      <c r="E3843" s="15"/>
    </row>
    <row r="3844" spans="1:5" ht="15">
      <c r="A3844" s="32">
        <f t="shared" si="59"/>
        <v>3840</v>
      </c>
      <c r="B3844" s="206" t="s">
        <v>253</v>
      </c>
      <c r="C3844" s="206" t="s">
        <v>7065</v>
      </c>
      <c r="D3844" s="45" t="s">
        <v>1391</v>
      </c>
      <c r="E3844" s="15"/>
    </row>
    <row r="3845" spans="1:5" ht="15">
      <c r="A3845" s="32">
        <f t="shared" si="59"/>
        <v>3841</v>
      </c>
      <c r="B3845" s="206" t="s">
        <v>253</v>
      </c>
      <c r="C3845" s="206" t="s">
        <v>7065</v>
      </c>
      <c r="D3845" s="45" t="s">
        <v>1391</v>
      </c>
      <c r="E3845" s="15"/>
    </row>
    <row r="3846" spans="1:5" ht="15">
      <c r="A3846" s="32">
        <f t="shared" si="59"/>
        <v>3842</v>
      </c>
      <c r="B3846" s="206" t="s">
        <v>7066</v>
      </c>
      <c r="C3846" s="206" t="s">
        <v>7067</v>
      </c>
      <c r="D3846" s="45" t="s">
        <v>1391</v>
      </c>
      <c r="E3846" s="15"/>
    </row>
    <row r="3847" spans="1:5" ht="15">
      <c r="A3847" s="32">
        <f t="shared" ref="A3847:A3910" si="60">+A3846+1</f>
        <v>3843</v>
      </c>
      <c r="B3847" s="206" t="s">
        <v>1311</v>
      </c>
      <c r="C3847" s="206" t="s">
        <v>5792</v>
      </c>
      <c r="D3847" s="45" t="s">
        <v>1391</v>
      </c>
      <c r="E3847" s="15"/>
    </row>
    <row r="3848" spans="1:5" ht="15">
      <c r="A3848" s="32">
        <f t="shared" si="60"/>
        <v>3844</v>
      </c>
      <c r="B3848" s="206" t="s">
        <v>7068</v>
      </c>
      <c r="C3848" s="206" t="s">
        <v>7069</v>
      </c>
      <c r="D3848" s="45" t="s">
        <v>1391</v>
      </c>
      <c r="E3848" s="15"/>
    </row>
    <row r="3849" spans="1:5" ht="15">
      <c r="A3849" s="32">
        <f t="shared" si="60"/>
        <v>3845</v>
      </c>
      <c r="B3849" s="206" t="s">
        <v>849</v>
      </c>
      <c r="C3849" s="206" t="s">
        <v>7070</v>
      </c>
      <c r="D3849" s="45" t="s">
        <v>1391</v>
      </c>
      <c r="E3849" s="15"/>
    </row>
    <row r="3850" spans="1:5" ht="15">
      <c r="A3850" s="32">
        <f t="shared" si="60"/>
        <v>3846</v>
      </c>
      <c r="B3850" s="206" t="s">
        <v>7071</v>
      </c>
      <c r="C3850" s="206" t="s">
        <v>7072</v>
      </c>
      <c r="D3850" s="45" t="s">
        <v>1391</v>
      </c>
      <c r="E3850" s="15"/>
    </row>
    <row r="3851" spans="1:5" ht="15">
      <c r="A3851" s="32">
        <f t="shared" si="60"/>
        <v>3847</v>
      </c>
      <c r="B3851" s="206" t="s">
        <v>7073</v>
      </c>
      <c r="C3851" s="206" t="s">
        <v>7074</v>
      </c>
      <c r="D3851" s="45" t="s">
        <v>1391</v>
      </c>
      <c r="E3851" s="15"/>
    </row>
    <row r="3852" spans="1:5" ht="15">
      <c r="A3852" s="32">
        <f t="shared" si="60"/>
        <v>3848</v>
      </c>
      <c r="B3852" s="206" t="s">
        <v>7075</v>
      </c>
      <c r="C3852" s="206" t="s">
        <v>7076</v>
      </c>
      <c r="D3852" s="45" t="s">
        <v>1391</v>
      </c>
      <c r="E3852" s="15"/>
    </row>
    <row r="3853" spans="1:5" ht="15">
      <c r="A3853" s="32">
        <f t="shared" si="60"/>
        <v>3849</v>
      </c>
      <c r="B3853" s="206" t="s">
        <v>1232</v>
      </c>
      <c r="C3853" s="206" t="s">
        <v>7077</v>
      </c>
      <c r="D3853" s="45" t="s">
        <v>1391</v>
      </c>
      <c r="E3853" s="15"/>
    </row>
    <row r="3854" spans="1:5" ht="15">
      <c r="A3854" s="32">
        <f t="shared" si="60"/>
        <v>3850</v>
      </c>
      <c r="B3854" s="206" t="s">
        <v>308</v>
      </c>
      <c r="C3854" s="206" t="s">
        <v>7078</v>
      </c>
      <c r="D3854" s="45" t="s">
        <v>1391</v>
      </c>
      <c r="E3854" s="15"/>
    </row>
    <row r="3855" spans="1:5" ht="15">
      <c r="A3855" s="32">
        <f t="shared" si="60"/>
        <v>3851</v>
      </c>
      <c r="B3855" s="206" t="s">
        <v>7079</v>
      </c>
      <c r="C3855" s="206" t="s">
        <v>7080</v>
      </c>
      <c r="D3855" s="45" t="s">
        <v>1391</v>
      </c>
      <c r="E3855" s="15"/>
    </row>
    <row r="3856" spans="1:5" ht="15">
      <c r="A3856" s="32">
        <f t="shared" si="60"/>
        <v>3852</v>
      </c>
      <c r="B3856" s="206" t="s">
        <v>424</v>
      </c>
      <c r="C3856" s="206" t="s">
        <v>7081</v>
      </c>
      <c r="D3856" s="45" t="s">
        <v>1391</v>
      </c>
      <c r="E3856" s="15"/>
    </row>
    <row r="3857" spans="1:5" ht="15">
      <c r="A3857" s="32">
        <f t="shared" si="60"/>
        <v>3853</v>
      </c>
      <c r="B3857" s="206" t="s">
        <v>7082</v>
      </c>
      <c r="C3857" s="206" t="s">
        <v>7083</v>
      </c>
      <c r="D3857" s="45" t="s">
        <v>1391</v>
      </c>
      <c r="E3857" s="15"/>
    </row>
    <row r="3858" spans="1:5" ht="15">
      <c r="A3858" s="32">
        <f t="shared" si="60"/>
        <v>3854</v>
      </c>
      <c r="B3858" s="206" t="s">
        <v>7084</v>
      </c>
      <c r="C3858" s="206" t="s">
        <v>7085</v>
      </c>
      <c r="D3858" s="45" t="s">
        <v>1391</v>
      </c>
      <c r="E3858" s="15"/>
    </row>
    <row r="3859" spans="1:5" ht="15">
      <c r="A3859" s="32">
        <f t="shared" si="60"/>
        <v>3855</v>
      </c>
      <c r="B3859" s="206" t="s">
        <v>186</v>
      </c>
      <c r="C3859" s="206" t="s">
        <v>7086</v>
      </c>
      <c r="D3859" s="45" t="s">
        <v>1391</v>
      </c>
      <c r="E3859" s="15"/>
    </row>
    <row r="3860" spans="1:5" ht="15">
      <c r="A3860" s="32">
        <f t="shared" si="60"/>
        <v>3856</v>
      </c>
      <c r="B3860" s="206" t="s">
        <v>7087</v>
      </c>
      <c r="C3860" s="206" t="s">
        <v>7088</v>
      </c>
      <c r="D3860" s="45" t="s">
        <v>1391</v>
      </c>
      <c r="E3860" s="15"/>
    </row>
    <row r="3861" spans="1:5" ht="15">
      <c r="A3861" s="32">
        <f t="shared" si="60"/>
        <v>3857</v>
      </c>
      <c r="B3861" s="206" t="s">
        <v>246</v>
      </c>
      <c r="C3861" s="206" t="s">
        <v>7089</v>
      </c>
      <c r="D3861" s="45" t="s">
        <v>1391</v>
      </c>
      <c r="E3861" s="15"/>
    </row>
    <row r="3862" spans="1:5" ht="15">
      <c r="A3862" s="32">
        <f t="shared" si="60"/>
        <v>3858</v>
      </c>
      <c r="B3862" s="206" t="s">
        <v>7090</v>
      </c>
      <c r="C3862" s="206" t="s">
        <v>7091</v>
      </c>
      <c r="D3862" s="45" t="s">
        <v>1391</v>
      </c>
      <c r="E3862" s="15"/>
    </row>
    <row r="3863" spans="1:5" ht="15">
      <c r="A3863" s="32">
        <f t="shared" si="60"/>
        <v>3859</v>
      </c>
      <c r="B3863" s="206" t="s">
        <v>7092</v>
      </c>
      <c r="C3863" s="206" t="s">
        <v>7093</v>
      </c>
      <c r="D3863" s="45" t="s">
        <v>1391</v>
      </c>
      <c r="E3863" s="15"/>
    </row>
    <row r="3864" spans="1:5" ht="15">
      <c r="A3864" s="32">
        <f t="shared" si="60"/>
        <v>3860</v>
      </c>
      <c r="B3864" s="206" t="s">
        <v>7092</v>
      </c>
      <c r="C3864" s="206" t="s">
        <v>7093</v>
      </c>
      <c r="D3864" s="45" t="s">
        <v>1391</v>
      </c>
      <c r="E3864" s="15"/>
    </row>
    <row r="3865" spans="1:5" ht="15">
      <c r="A3865" s="32">
        <f t="shared" si="60"/>
        <v>3861</v>
      </c>
      <c r="B3865" s="206" t="s">
        <v>7094</v>
      </c>
      <c r="C3865" s="206" t="s">
        <v>7095</v>
      </c>
      <c r="D3865" s="45" t="s">
        <v>1391</v>
      </c>
      <c r="E3865" s="15"/>
    </row>
    <row r="3866" spans="1:5" ht="15">
      <c r="A3866" s="32">
        <f t="shared" si="60"/>
        <v>3862</v>
      </c>
      <c r="B3866" s="206" t="s">
        <v>7096</v>
      </c>
      <c r="C3866" s="206" t="s">
        <v>7097</v>
      </c>
      <c r="D3866" s="45" t="s">
        <v>1391</v>
      </c>
      <c r="E3866" s="15"/>
    </row>
    <row r="3867" spans="1:5" ht="15">
      <c r="A3867" s="32">
        <f t="shared" si="60"/>
        <v>3863</v>
      </c>
      <c r="B3867" s="206" t="s">
        <v>7098</v>
      </c>
      <c r="C3867" s="206" t="s">
        <v>7099</v>
      </c>
      <c r="D3867" s="45" t="s">
        <v>1391</v>
      </c>
      <c r="E3867" s="15"/>
    </row>
    <row r="3868" spans="1:5" ht="15">
      <c r="A3868" s="32">
        <f t="shared" si="60"/>
        <v>3864</v>
      </c>
      <c r="B3868" s="206" t="s">
        <v>7100</v>
      </c>
      <c r="C3868" s="206" t="s">
        <v>7101</v>
      </c>
      <c r="D3868" s="45" t="s">
        <v>1391</v>
      </c>
      <c r="E3868" s="15"/>
    </row>
    <row r="3869" spans="1:5" ht="15">
      <c r="A3869" s="32">
        <f t="shared" si="60"/>
        <v>3865</v>
      </c>
      <c r="B3869" s="206" t="s">
        <v>7102</v>
      </c>
      <c r="C3869" s="206" t="s">
        <v>7103</v>
      </c>
      <c r="D3869" s="45" t="s">
        <v>1391</v>
      </c>
      <c r="E3869" s="15"/>
    </row>
    <row r="3870" spans="1:5" ht="15">
      <c r="A3870" s="32">
        <f t="shared" si="60"/>
        <v>3866</v>
      </c>
      <c r="B3870" s="206" t="s">
        <v>7102</v>
      </c>
      <c r="C3870" s="206" t="s">
        <v>7103</v>
      </c>
      <c r="D3870" s="45" t="s">
        <v>1391</v>
      </c>
      <c r="E3870" s="15"/>
    </row>
    <row r="3871" spans="1:5" ht="15">
      <c r="A3871" s="32">
        <f t="shared" si="60"/>
        <v>3867</v>
      </c>
      <c r="B3871" s="206" t="s">
        <v>7104</v>
      </c>
      <c r="C3871" s="206" t="s">
        <v>7105</v>
      </c>
      <c r="D3871" s="45" t="s">
        <v>1391</v>
      </c>
      <c r="E3871" s="15"/>
    </row>
    <row r="3872" spans="1:5" ht="15">
      <c r="A3872" s="32">
        <f t="shared" si="60"/>
        <v>3868</v>
      </c>
      <c r="B3872" s="206" t="s">
        <v>7106</v>
      </c>
      <c r="C3872" s="206" t="s">
        <v>7107</v>
      </c>
      <c r="D3872" s="45" t="s">
        <v>1391</v>
      </c>
      <c r="E3872" s="15"/>
    </row>
    <row r="3873" spans="1:5" ht="15">
      <c r="A3873" s="32">
        <f t="shared" si="60"/>
        <v>3869</v>
      </c>
      <c r="B3873" s="206" t="s">
        <v>7108</v>
      </c>
      <c r="C3873" s="206" t="s">
        <v>7109</v>
      </c>
      <c r="D3873" s="45" t="s">
        <v>1391</v>
      </c>
      <c r="E3873" s="15"/>
    </row>
    <row r="3874" spans="1:5" ht="15">
      <c r="A3874" s="32">
        <f t="shared" si="60"/>
        <v>3870</v>
      </c>
      <c r="B3874" s="206" t="s">
        <v>7110</v>
      </c>
      <c r="C3874" s="206" t="s">
        <v>7111</v>
      </c>
      <c r="D3874" s="45" t="s">
        <v>1391</v>
      </c>
      <c r="E3874" s="15"/>
    </row>
    <row r="3875" spans="1:5" ht="15">
      <c r="A3875" s="32">
        <f t="shared" si="60"/>
        <v>3871</v>
      </c>
      <c r="B3875" s="206" t="s">
        <v>256</v>
      </c>
      <c r="C3875" s="206" t="s">
        <v>7112</v>
      </c>
      <c r="D3875" s="45" t="s">
        <v>1391</v>
      </c>
      <c r="E3875" s="15"/>
    </row>
    <row r="3876" spans="1:5" ht="15">
      <c r="A3876" s="32">
        <f t="shared" si="60"/>
        <v>3872</v>
      </c>
      <c r="B3876" s="206" t="s">
        <v>256</v>
      </c>
      <c r="C3876" s="206" t="s">
        <v>7112</v>
      </c>
      <c r="D3876" s="45" t="s">
        <v>1391</v>
      </c>
      <c r="E3876" s="15"/>
    </row>
    <row r="3877" spans="1:5" ht="15">
      <c r="A3877" s="32">
        <f t="shared" si="60"/>
        <v>3873</v>
      </c>
      <c r="B3877" s="206" t="s">
        <v>7113</v>
      </c>
      <c r="C3877" s="206" t="s">
        <v>7114</v>
      </c>
      <c r="D3877" s="45" t="s">
        <v>1391</v>
      </c>
      <c r="E3877" s="15"/>
    </row>
    <row r="3878" spans="1:5" ht="15">
      <c r="A3878" s="32">
        <f t="shared" si="60"/>
        <v>3874</v>
      </c>
      <c r="B3878" s="206" t="s">
        <v>4796</v>
      </c>
      <c r="C3878" s="206" t="s">
        <v>4797</v>
      </c>
      <c r="D3878" s="45" t="s">
        <v>1391</v>
      </c>
      <c r="E3878" s="15"/>
    </row>
    <row r="3879" spans="1:5" ht="15">
      <c r="A3879" s="32">
        <f t="shared" si="60"/>
        <v>3875</v>
      </c>
      <c r="B3879" s="206" t="s">
        <v>4796</v>
      </c>
      <c r="C3879" s="206" t="s">
        <v>4797</v>
      </c>
      <c r="D3879" s="45" t="s">
        <v>1391</v>
      </c>
      <c r="E3879" s="15"/>
    </row>
    <row r="3880" spans="1:5" ht="15">
      <c r="A3880" s="32">
        <f t="shared" si="60"/>
        <v>3876</v>
      </c>
      <c r="B3880" s="206" t="s">
        <v>7115</v>
      </c>
      <c r="C3880" s="206" t="s">
        <v>7116</v>
      </c>
      <c r="D3880" s="45" t="s">
        <v>1391</v>
      </c>
      <c r="E3880" s="15"/>
    </row>
    <row r="3881" spans="1:5" ht="15">
      <c r="A3881" s="32">
        <f t="shared" si="60"/>
        <v>3877</v>
      </c>
      <c r="B3881" s="206" t="s">
        <v>2824</v>
      </c>
      <c r="C3881" s="206" t="s">
        <v>2825</v>
      </c>
      <c r="D3881" s="45" t="s">
        <v>1391</v>
      </c>
      <c r="E3881" s="15"/>
    </row>
    <row r="3882" spans="1:5" ht="15">
      <c r="A3882" s="32">
        <f t="shared" si="60"/>
        <v>3878</v>
      </c>
      <c r="B3882" s="206" t="s">
        <v>7117</v>
      </c>
      <c r="C3882" s="206" t="s">
        <v>7118</v>
      </c>
      <c r="D3882" s="45" t="s">
        <v>1391</v>
      </c>
      <c r="E3882" s="15"/>
    </row>
    <row r="3883" spans="1:5" ht="15">
      <c r="A3883" s="32">
        <f t="shared" si="60"/>
        <v>3879</v>
      </c>
      <c r="B3883" s="206" t="s">
        <v>199</v>
      </c>
      <c r="C3883" s="206" t="s">
        <v>7119</v>
      </c>
      <c r="D3883" s="45" t="s">
        <v>1391</v>
      </c>
      <c r="E3883" s="15"/>
    </row>
    <row r="3884" spans="1:5" ht="15">
      <c r="A3884" s="32">
        <f t="shared" si="60"/>
        <v>3880</v>
      </c>
      <c r="B3884" s="206" t="s">
        <v>7120</v>
      </c>
      <c r="C3884" s="206" t="s">
        <v>7121</v>
      </c>
      <c r="D3884" s="45" t="s">
        <v>1391</v>
      </c>
      <c r="E3884" s="15"/>
    </row>
    <row r="3885" spans="1:5" ht="15">
      <c r="A3885" s="32">
        <f t="shared" si="60"/>
        <v>3881</v>
      </c>
      <c r="B3885" s="206" t="s">
        <v>7120</v>
      </c>
      <c r="C3885" s="206" t="s">
        <v>7121</v>
      </c>
      <c r="D3885" s="45" t="s">
        <v>1391</v>
      </c>
      <c r="E3885" s="15"/>
    </row>
    <row r="3886" spans="1:5" ht="15">
      <c r="A3886" s="32">
        <f t="shared" si="60"/>
        <v>3882</v>
      </c>
      <c r="B3886" s="206" t="s">
        <v>7122</v>
      </c>
      <c r="C3886" s="206" t="s">
        <v>7123</v>
      </c>
      <c r="D3886" s="45" t="s">
        <v>1391</v>
      </c>
      <c r="E3886" s="15"/>
    </row>
    <row r="3887" spans="1:5" ht="15">
      <c r="A3887" s="32">
        <f t="shared" si="60"/>
        <v>3883</v>
      </c>
      <c r="B3887" s="206" t="s">
        <v>7124</v>
      </c>
      <c r="C3887" s="206" t="s">
        <v>7125</v>
      </c>
      <c r="D3887" s="45" t="s">
        <v>1391</v>
      </c>
      <c r="E3887" s="15"/>
    </row>
    <row r="3888" spans="1:5" ht="15">
      <c r="A3888" s="32">
        <f t="shared" si="60"/>
        <v>3884</v>
      </c>
      <c r="B3888" s="206" t="s">
        <v>7126</v>
      </c>
      <c r="C3888" s="206" t="s">
        <v>7127</v>
      </c>
      <c r="D3888" s="45" t="s">
        <v>1391</v>
      </c>
      <c r="E3888" s="15"/>
    </row>
    <row r="3889" spans="1:5" ht="15">
      <c r="A3889" s="32">
        <f t="shared" si="60"/>
        <v>3885</v>
      </c>
      <c r="B3889" s="206" t="s">
        <v>2841</v>
      </c>
      <c r="C3889" s="206" t="s">
        <v>2842</v>
      </c>
      <c r="D3889" s="45" t="s">
        <v>1391</v>
      </c>
      <c r="E3889" s="15"/>
    </row>
    <row r="3890" spans="1:5" ht="15">
      <c r="A3890" s="32">
        <f t="shared" si="60"/>
        <v>3886</v>
      </c>
      <c r="B3890" s="206" t="s">
        <v>2841</v>
      </c>
      <c r="C3890" s="206" t="s">
        <v>2842</v>
      </c>
      <c r="D3890" s="45" t="s">
        <v>1391</v>
      </c>
      <c r="E3890" s="15"/>
    </row>
    <row r="3891" spans="1:5" ht="15">
      <c r="A3891" s="32">
        <f t="shared" si="60"/>
        <v>3887</v>
      </c>
      <c r="B3891" s="206" t="s">
        <v>2845</v>
      </c>
      <c r="C3891" s="206" t="s">
        <v>2846</v>
      </c>
      <c r="D3891" s="45" t="s">
        <v>1391</v>
      </c>
      <c r="E3891" s="15"/>
    </row>
    <row r="3892" spans="1:5" ht="15">
      <c r="A3892" s="32">
        <f t="shared" si="60"/>
        <v>3888</v>
      </c>
      <c r="B3892" s="206" t="s">
        <v>2701</v>
      </c>
      <c r="C3892" s="206" t="s">
        <v>7128</v>
      </c>
      <c r="D3892" s="45" t="s">
        <v>1391</v>
      </c>
      <c r="E3892" s="15"/>
    </row>
    <row r="3893" spans="1:5" ht="15">
      <c r="A3893" s="32">
        <f t="shared" si="60"/>
        <v>3889</v>
      </c>
      <c r="B3893" s="206" t="s">
        <v>287</v>
      </c>
      <c r="C3893" s="206" t="s">
        <v>7129</v>
      </c>
      <c r="D3893" s="45" t="s">
        <v>1391</v>
      </c>
      <c r="E3893" s="15"/>
    </row>
    <row r="3894" spans="1:5" ht="15">
      <c r="A3894" s="32">
        <f t="shared" si="60"/>
        <v>3890</v>
      </c>
      <c r="B3894" s="206" t="s">
        <v>7130</v>
      </c>
      <c r="C3894" s="206" t="s">
        <v>7131</v>
      </c>
      <c r="D3894" s="45" t="s">
        <v>1391</v>
      </c>
      <c r="E3894" s="15"/>
    </row>
    <row r="3895" spans="1:5" ht="15">
      <c r="A3895" s="32">
        <f t="shared" si="60"/>
        <v>3891</v>
      </c>
      <c r="B3895" s="206" t="s">
        <v>7132</v>
      </c>
      <c r="C3895" s="206" t="s">
        <v>7133</v>
      </c>
      <c r="D3895" s="45" t="s">
        <v>1391</v>
      </c>
      <c r="E3895" s="15"/>
    </row>
    <row r="3896" spans="1:5" ht="15">
      <c r="A3896" s="32">
        <f t="shared" si="60"/>
        <v>3892</v>
      </c>
      <c r="B3896" s="206" t="s">
        <v>6419</v>
      </c>
      <c r="C3896" s="206" t="s">
        <v>7134</v>
      </c>
      <c r="D3896" s="45" t="s">
        <v>1391</v>
      </c>
      <c r="E3896" s="15"/>
    </row>
    <row r="3897" spans="1:5" ht="15">
      <c r="A3897" s="32">
        <f t="shared" si="60"/>
        <v>3893</v>
      </c>
      <c r="B3897" s="206" t="s">
        <v>448</v>
      </c>
      <c r="C3897" s="206" t="s">
        <v>7135</v>
      </c>
      <c r="D3897" s="45" t="s">
        <v>1391</v>
      </c>
      <c r="E3897" s="15"/>
    </row>
    <row r="3898" spans="1:5" ht="15">
      <c r="A3898" s="32">
        <f t="shared" si="60"/>
        <v>3894</v>
      </c>
      <c r="B3898" s="206" t="s">
        <v>7136</v>
      </c>
      <c r="C3898" s="206" t="s">
        <v>7137</v>
      </c>
      <c r="D3898" s="45" t="s">
        <v>1391</v>
      </c>
      <c r="E3898" s="15"/>
    </row>
    <row r="3899" spans="1:5" ht="15">
      <c r="A3899" s="32">
        <f t="shared" si="60"/>
        <v>3895</v>
      </c>
      <c r="B3899" s="206" t="s">
        <v>7138</v>
      </c>
      <c r="C3899" s="206" t="s">
        <v>7139</v>
      </c>
      <c r="D3899" s="45" t="s">
        <v>1391</v>
      </c>
      <c r="E3899" s="15"/>
    </row>
    <row r="3900" spans="1:5" ht="15">
      <c r="A3900" s="32">
        <f t="shared" si="60"/>
        <v>3896</v>
      </c>
      <c r="B3900" s="206" t="s">
        <v>7140</v>
      </c>
      <c r="C3900" s="206" t="s">
        <v>753</v>
      </c>
      <c r="D3900" s="45" t="s">
        <v>1391</v>
      </c>
      <c r="E3900" s="15"/>
    </row>
    <row r="3901" spans="1:5" ht="15">
      <c r="A3901" s="32">
        <f t="shared" si="60"/>
        <v>3897</v>
      </c>
      <c r="B3901" s="206" t="s">
        <v>7140</v>
      </c>
      <c r="C3901" s="206" t="s">
        <v>753</v>
      </c>
      <c r="D3901" s="45" t="s">
        <v>1391</v>
      </c>
      <c r="E3901" s="15"/>
    </row>
    <row r="3902" spans="1:5" ht="15">
      <c r="A3902" s="32">
        <f t="shared" si="60"/>
        <v>3898</v>
      </c>
      <c r="B3902" s="206" t="s">
        <v>7141</v>
      </c>
      <c r="C3902" s="206" t="s">
        <v>5700</v>
      </c>
      <c r="D3902" s="45" t="s">
        <v>1391</v>
      </c>
      <c r="E3902" s="15"/>
    </row>
    <row r="3903" spans="1:5" ht="15">
      <c r="A3903" s="32">
        <f t="shared" si="60"/>
        <v>3899</v>
      </c>
      <c r="B3903" s="206" t="s">
        <v>7142</v>
      </c>
      <c r="C3903" s="206" t="s">
        <v>7143</v>
      </c>
      <c r="D3903" s="45" t="s">
        <v>1391</v>
      </c>
      <c r="E3903" s="15"/>
    </row>
    <row r="3904" spans="1:5" ht="15">
      <c r="A3904" s="32">
        <f t="shared" si="60"/>
        <v>3900</v>
      </c>
      <c r="B3904" s="206" t="s">
        <v>7144</v>
      </c>
      <c r="C3904" s="206" t="s">
        <v>7145</v>
      </c>
      <c r="D3904" s="45" t="s">
        <v>1391</v>
      </c>
      <c r="E3904" s="15"/>
    </row>
    <row r="3905" spans="1:5" ht="15">
      <c r="A3905" s="32">
        <f t="shared" si="60"/>
        <v>3901</v>
      </c>
      <c r="B3905" s="206" t="s">
        <v>7146</v>
      </c>
      <c r="C3905" s="206" t="s">
        <v>7147</v>
      </c>
      <c r="D3905" s="45" t="s">
        <v>1391</v>
      </c>
      <c r="E3905" s="15"/>
    </row>
    <row r="3906" spans="1:5" ht="15">
      <c r="A3906" s="32">
        <f t="shared" si="60"/>
        <v>3902</v>
      </c>
      <c r="B3906" s="206" t="s">
        <v>7146</v>
      </c>
      <c r="C3906" s="206" t="s">
        <v>7147</v>
      </c>
      <c r="D3906" s="45" t="s">
        <v>1391</v>
      </c>
      <c r="E3906" s="15"/>
    </row>
    <row r="3907" spans="1:5" ht="15">
      <c r="A3907" s="32">
        <f t="shared" si="60"/>
        <v>3903</v>
      </c>
      <c r="B3907" s="206" t="s">
        <v>896</v>
      </c>
      <c r="C3907" s="206" t="s">
        <v>7148</v>
      </c>
      <c r="D3907" s="45" t="s">
        <v>1391</v>
      </c>
      <c r="E3907" s="15"/>
    </row>
    <row r="3908" spans="1:5" ht="15">
      <c r="A3908" s="32">
        <f t="shared" si="60"/>
        <v>3904</v>
      </c>
      <c r="B3908" s="206" t="s">
        <v>7149</v>
      </c>
      <c r="C3908" s="206" t="s">
        <v>7150</v>
      </c>
      <c r="D3908" s="45" t="s">
        <v>1391</v>
      </c>
      <c r="E3908" s="15"/>
    </row>
    <row r="3909" spans="1:5" ht="15">
      <c r="A3909" s="32">
        <f t="shared" si="60"/>
        <v>3905</v>
      </c>
      <c r="B3909" s="206" t="s">
        <v>7151</v>
      </c>
      <c r="C3909" s="206" t="s">
        <v>7152</v>
      </c>
      <c r="D3909" s="45" t="s">
        <v>1391</v>
      </c>
      <c r="E3909" s="15"/>
    </row>
    <row r="3910" spans="1:5" ht="15">
      <c r="A3910" s="32">
        <f t="shared" si="60"/>
        <v>3906</v>
      </c>
      <c r="B3910" s="206" t="s">
        <v>164</v>
      </c>
      <c r="C3910" s="206" t="s">
        <v>1442</v>
      </c>
      <c r="D3910" s="45" t="s">
        <v>1391</v>
      </c>
      <c r="E3910" s="15"/>
    </row>
    <row r="3911" spans="1:5" ht="15">
      <c r="A3911" s="32">
        <f t="shared" ref="A3911:A3974" si="61">+A3910+1</f>
        <v>3907</v>
      </c>
      <c r="B3911" s="206" t="s">
        <v>4842</v>
      </c>
      <c r="C3911" s="206" t="s">
        <v>4843</v>
      </c>
      <c r="D3911" s="45" t="s">
        <v>1391</v>
      </c>
      <c r="E3911" s="15"/>
    </row>
    <row r="3912" spans="1:5" ht="15">
      <c r="A3912" s="32">
        <f t="shared" si="61"/>
        <v>3908</v>
      </c>
      <c r="B3912" s="206" t="s">
        <v>7153</v>
      </c>
      <c r="C3912" s="206" t="s">
        <v>7154</v>
      </c>
      <c r="D3912" s="45" t="s">
        <v>1391</v>
      </c>
      <c r="E3912" s="15"/>
    </row>
    <row r="3913" spans="1:5" ht="15">
      <c r="A3913" s="32">
        <f t="shared" si="61"/>
        <v>3909</v>
      </c>
      <c r="B3913" s="206" t="s">
        <v>7153</v>
      </c>
      <c r="C3913" s="206" t="s">
        <v>7154</v>
      </c>
      <c r="D3913" s="45" t="s">
        <v>1391</v>
      </c>
      <c r="E3913" s="15"/>
    </row>
    <row r="3914" spans="1:5" ht="15">
      <c r="A3914" s="32">
        <f t="shared" si="61"/>
        <v>3910</v>
      </c>
      <c r="B3914" s="206" t="s">
        <v>559</v>
      </c>
      <c r="C3914" s="206" t="s">
        <v>7155</v>
      </c>
      <c r="D3914" s="45" t="s">
        <v>1391</v>
      </c>
      <c r="E3914" s="15"/>
    </row>
    <row r="3915" spans="1:5" ht="15">
      <c r="A3915" s="32">
        <f t="shared" si="61"/>
        <v>3911</v>
      </c>
      <c r="B3915" s="206" t="s">
        <v>2874</v>
      </c>
      <c r="C3915" s="206" t="s">
        <v>2875</v>
      </c>
      <c r="D3915" s="45" t="s">
        <v>1391</v>
      </c>
      <c r="E3915" s="15"/>
    </row>
    <row r="3916" spans="1:5" ht="15">
      <c r="A3916" s="32">
        <f t="shared" si="61"/>
        <v>3912</v>
      </c>
      <c r="B3916" s="206" t="s">
        <v>7156</v>
      </c>
      <c r="C3916" s="206" t="s">
        <v>7157</v>
      </c>
      <c r="D3916" s="45" t="s">
        <v>1391</v>
      </c>
      <c r="E3916" s="15"/>
    </row>
    <row r="3917" spans="1:5" ht="15">
      <c r="A3917" s="32">
        <f t="shared" si="61"/>
        <v>3913</v>
      </c>
      <c r="B3917" s="206" t="s">
        <v>7158</v>
      </c>
      <c r="C3917" s="206" t="s">
        <v>7159</v>
      </c>
      <c r="D3917" s="45" t="s">
        <v>1391</v>
      </c>
      <c r="E3917" s="15"/>
    </row>
    <row r="3918" spans="1:5" ht="15">
      <c r="A3918" s="32">
        <f t="shared" si="61"/>
        <v>3914</v>
      </c>
      <c r="B3918" s="206" t="s">
        <v>164</v>
      </c>
      <c r="C3918" s="206" t="s">
        <v>7160</v>
      </c>
      <c r="D3918" s="45" t="s">
        <v>1391</v>
      </c>
      <c r="E3918" s="15"/>
    </row>
    <row r="3919" spans="1:5" ht="15">
      <c r="A3919" s="32">
        <f t="shared" si="61"/>
        <v>3915</v>
      </c>
      <c r="B3919" s="206" t="s">
        <v>2879</v>
      </c>
      <c r="C3919" s="206" t="s">
        <v>2880</v>
      </c>
      <c r="D3919" s="45" t="s">
        <v>1391</v>
      </c>
      <c r="E3919" s="15"/>
    </row>
    <row r="3920" spans="1:5" ht="15">
      <c r="A3920" s="32">
        <f t="shared" si="61"/>
        <v>3916</v>
      </c>
      <c r="B3920" s="206" t="s">
        <v>2879</v>
      </c>
      <c r="C3920" s="206" t="s">
        <v>2880</v>
      </c>
      <c r="D3920" s="45" t="s">
        <v>1391</v>
      </c>
      <c r="E3920" s="15"/>
    </row>
    <row r="3921" spans="1:5" ht="15">
      <c r="A3921" s="32">
        <f t="shared" si="61"/>
        <v>3917</v>
      </c>
      <c r="B3921" s="206" t="s">
        <v>484</v>
      </c>
      <c r="C3921" s="206" t="s">
        <v>7161</v>
      </c>
      <c r="D3921" s="45" t="s">
        <v>1391</v>
      </c>
      <c r="E3921" s="15"/>
    </row>
    <row r="3922" spans="1:5" ht="15">
      <c r="A3922" s="32">
        <f t="shared" si="61"/>
        <v>3918</v>
      </c>
      <c r="B3922" s="206" t="s">
        <v>7162</v>
      </c>
      <c r="C3922" s="206" t="s">
        <v>7163</v>
      </c>
      <c r="D3922" s="45" t="s">
        <v>1391</v>
      </c>
      <c r="E3922" s="15"/>
    </row>
    <row r="3923" spans="1:5" ht="15">
      <c r="A3923" s="32">
        <f t="shared" si="61"/>
        <v>3919</v>
      </c>
      <c r="B3923" s="206" t="s">
        <v>7162</v>
      </c>
      <c r="C3923" s="206" t="s">
        <v>7163</v>
      </c>
      <c r="D3923" s="45" t="s">
        <v>1391</v>
      </c>
      <c r="E3923" s="15"/>
    </row>
    <row r="3924" spans="1:5" ht="15">
      <c r="A3924" s="32">
        <f t="shared" si="61"/>
        <v>3920</v>
      </c>
      <c r="B3924" s="206" t="s">
        <v>312</v>
      </c>
      <c r="C3924" s="206" t="s">
        <v>7164</v>
      </c>
      <c r="D3924" s="45" t="s">
        <v>1391</v>
      </c>
      <c r="E3924" s="15"/>
    </row>
    <row r="3925" spans="1:5" ht="15">
      <c r="A3925" s="32">
        <f t="shared" si="61"/>
        <v>3921</v>
      </c>
      <c r="B3925" s="206" t="s">
        <v>4858</v>
      </c>
      <c r="C3925" s="206" t="s">
        <v>4859</v>
      </c>
      <c r="D3925" s="45" t="s">
        <v>1391</v>
      </c>
      <c r="E3925" s="15"/>
    </row>
    <row r="3926" spans="1:5" ht="15">
      <c r="A3926" s="32">
        <f t="shared" si="61"/>
        <v>3922</v>
      </c>
      <c r="B3926" s="206" t="s">
        <v>4858</v>
      </c>
      <c r="C3926" s="206" t="s">
        <v>4859</v>
      </c>
      <c r="D3926" s="45" t="s">
        <v>1391</v>
      </c>
      <c r="E3926" s="15"/>
    </row>
    <row r="3927" spans="1:5" ht="15">
      <c r="A3927" s="32">
        <f t="shared" si="61"/>
        <v>3923</v>
      </c>
      <c r="B3927" s="206" t="s">
        <v>455</v>
      </c>
      <c r="C3927" s="206" t="s">
        <v>7165</v>
      </c>
      <c r="D3927" s="45" t="s">
        <v>1391</v>
      </c>
      <c r="E3927" s="15"/>
    </row>
    <row r="3928" spans="1:5" ht="15">
      <c r="A3928" s="32">
        <f t="shared" si="61"/>
        <v>3924</v>
      </c>
      <c r="B3928" s="206" t="s">
        <v>201</v>
      </c>
      <c r="C3928" s="206" t="s">
        <v>7166</v>
      </c>
      <c r="D3928" s="45" t="s">
        <v>1391</v>
      </c>
      <c r="E3928" s="15"/>
    </row>
    <row r="3929" spans="1:5" ht="15">
      <c r="A3929" s="32">
        <f t="shared" si="61"/>
        <v>3925</v>
      </c>
      <c r="B3929" s="206" t="s">
        <v>347</v>
      </c>
      <c r="C3929" s="206" t="s">
        <v>1086</v>
      </c>
      <c r="D3929" s="45" t="s">
        <v>1391</v>
      </c>
      <c r="E3929" s="15"/>
    </row>
    <row r="3930" spans="1:5" ht="15">
      <c r="A3930" s="32">
        <f t="shared" si="61"/>
        <v>3926</v>
      </c>
      <c r="B3930" s="206" t="s">
        <v>7142</v>
      </c>
      <c r="C3930" s="206" t="s">
        <v>7167</v>
      </c>
      <c r="D3930" s="45" t="s">
        <v>1391</v>
      </c>
      <c r="E3930" s="15"/>
    </row>
    <row r="3931" spans="1:5" ht="15">
      <c r="A3931" s="32">
        <f t="shared" si="61"/>
        <v>3927</v>
      </c>
      <c r="B3931" s="206" t="s">
        <v>7168</v>
      </c>
      <c r="C3931" s="206" t="s">
        <v>7169</v>
      </c>
      <c r="D3931" s="45" t="s">
        <v>1391</v>
      </c>
      <c r="E3931" s="15"/>
    </row>
    <row r="3932" spans="1:5" ht="15">
      <c r="A3932" s="32">
        <f t="shared" si="61"/>
        <v>3928</v>
      </c>
      <c r="B3932" s="206" t="s">
        <v>7170</v>
      </c>
      <c r="C3932" s="206" t="s">
        <v>7171</v>
      </c>
      <c r="D3932" s="45" t="s">
        <v>1391</v>
      </c>
      <c r="E3932" s="15"/>
    </row>
    <row r="3933" spans="1:5" ht="15">
      <c r="A3933" s="32">
        <f t="shared" si="61"/>
        <v>3929</v>
      </c>
      <c r="B3933" s="206" t="s">
        <v>7172</v>
      </c>
      <c r="C3933" s="206" t="s">
        <v>7173</v>
      </c>
      <c r="D3933" s="45" t="s">
        <v>1391</v>
      </c>
      <c r="E3933" s="15"/>
    </row>
    <row r="3934" spans="1:5" ht="15">
      <c r="A3934" s="32">
        <f t="shared" si="61"/>
        <v>3930</v>
      </c>
      <c r="B3934" s="206" t="s">
        <v>1550</v>
      </c>
      <c r="C3934" s="206" t="s">
        <v>7174</v>
      </c>
      <c r="D3934" s="45" t="s">
        <v>1391</v>
      </c>
      <c r="E3934" s="15"/>
    </row>
    <row r="3935" spans="1:5" ht="15">
      <c r="A3935" s="32">
        <f t="shared" si="61"/>
        <v>3931</v>
      </c>
      <c r="B3935" s="206" t="s">
        <v>1550</v>
      </c>
      <c r="C3935" s="206" t="s">
        <v>7174</v>
      </c>
      <c r="D3935" s="45" t="s">
        <v>1391</v>
      </c>
      <c r="E3935" s="15"/>
    </row>
    <row r="3936" spans="1:5" ht="15">
      <c r="A3936" s="32">
        <f t="shared" si="61"/>
        <v>3932</v>
      </c>
      <c r="B3936" s="206" t="s">
        <v>518</v>
      </c>
      <c r="C3936" s="206" t="s">
        <v>7175</v>
      </c>
      <c r="D3936" s="45" t="s">
        <v>1391</v>
      </c>
      <c r="E3936" s="15"/>
    </row>
    <row r="3937" spans="1:5" ht="15">
      <c r="A3937" s="32">
        <f t="shared" si="61"/>
        <v>3933</v>
      </c>
      <c r="B3937" s="206" t="s">
        <v>7176</v>
      </c>
      <c r="C3937" s="206" t="s">
        <v>7177</v>
      </c>
      <c r="D3937" s="45" t="s">
        <v>1391</v>
      </c>
      <c r="E3937" s="15"/>
    </row>
    <row r="3938" spans="1:5" ht="15">
      <c r="A3938" s="32">
        <f t="shared" si="61"/>
        <v>3934</v>
      </c>
      <c r="B3938" s="206" t="s">
        <v>1083</v>
      </c>
      <c r="C3938" s="206" t="s">
        <v>7178</v>
      </c>
      <c r="D3938" s="45" t="s">
        <v>1391</v>
      </c>
      <c r="E3938" s="15"/>
    </row>
    <row r="3939" spans="1:5" ht="15">
      <c r="A3939" s="32">
        <f t="shared" si="61"/>
        <v>3935</v>
      </c>
      <c r="B3939" s="206" t="s">
        <v>1399</v>
      </c>
      <c r="C3939" s="206" t="s">
        <v>7179</v>
      </c>
      <c r="D3939" s="45" t="s">
        <v>1391</v>
      </c>
      <c r="E3939" s="15"/>
    </row>
    <row r="3940" spans="1:5" ht="15">
      <c r="A3940" s="32">
        <f t="shared" si="61"/>
        <v>3936</v>
      </c>
      <c r="B3940" s="206" t="s">
        <v>1438</v>
      </c>
      <c r="C3940" s="206" t="s">
        <v>7180</v>
      </c>
      <c r="D3940" s="45" t="s">
        <v>1391</v>
      </c>
      <c r="E3940" s="15"/>
    </row>
    <row r="3941" spans="1:5" ht="15">
      <c r="A3941" s="32">
        <f t="shared" si="61"/>
        <v>3937</v>
      </c>
      <c r="B3941" s="206" t="s">
        <v>7181</v>
      </c>
      <c r="C3941" s="206" t="s">
        <v>7182</v>
      </c>
      <c r="D3941" s="45" t="s">
        <v>1391</v>
      </c>
      <c r="E3941" s="15"/>
    </row>
    <row r="3942" spans="1:5" ht="15">
      <c r="A3942" s="32">
        <f t="shared" si="61"/>
        <v>3938</v>
      </c>
      <c r="B3942" s="206" t="s">
        <v>7183</v>
      </c>
      <c r="C3942" s="206" t="s">
        <v>310</v>
      </c>
      <c r="D3942" s="45" t="s">
        <v>1391</v>
      </c>
      <c r="E3942" s="15"/>
    </row>
    <row r="3943" spans="1:5" ht="15">
      <c r="A3943" s="32">
        <f t="shared" si="61"/>
        <v>3939</v>
      </c>
      <c r="B3943" s="206" t="s">
        <v>7184</v>
      </c>
      <c r="C3943" s="206" t="s">
        <v>7185</v>
      </c>
      <c r="D3943" s="45" t="s">
        <v>1391</v>
      </c>
      <c r="E3943" s="15"/>
    </row>
    <row r="3944" spans="1:5" ht="15">
      <c r="A3944" s="32">
        <f t="shared" si="61"/>
        <v>3940</v>
      </c>
      <c r="B3944" s="206" t="s">
        <v>7186</v>
      </c>
      <c r="C3944" s="206" t="s">
        <v>7187</v>
      </c>
      <c r="D3944" s="45" t="s">
        <v>1391</v>
      </c>
      <c r="E3944" s="15"/>
    </row>
    <row r="3945" spans="1:5" ht="15">
      <c r="A3945" s="32">
        <f t="shared" si="61"/>
        <v>3941</v>
      </c>
      <c r="B3945" s="206" t="s">
        <v>1228</v>
      </c>
      <c r="C3945" s="206" t="s">
        <v>7188</v>
      </c>
      <c r="D3945" s="45" t="s">
        <v>1391</v>
      </c>
      <c r="E3945" s="15"/>
    </row>
    <row r="3946" spans="1:5" ht="15">
      <c r="A3946" s="32">
        <f t="shared" si="61"/>
        <v>3942</v>
      </c>
      <c r="B3946" s="206" t="s">
        <v>1092</v>
      </c>
      <c r="C3946" s="206" t="s">
        <v>1093</v>
      </c>
      <c r="D3946" s="45" t="s">
        <v>1391</v>
      </c>
      <c r="E3946" s="15"/>
    </row>
    <row r="3947" spans="1:5" ht="15">
      <c r="A3947" s="32">
        <f t="shared" si="61"/>
        <v>3943</v>
      </c>
      <c r="B3947" s="206" t="s">
        <v>318</v>
      </c>
      <c r="C3947" s="206" t="s">
        <v>7189</v>
      </c>
      <c r="D3947" s="45" t="s">
        <v>1391</v>
      </c>
      <c r="E3947" s="15"/>
    </row>
    <row r="3948" spans="1:5" ht="15">
      <c r="A3948" s="32">
        <f t="shared" si="61"/>
        <v>3944</v>
      </c>
      <c r="B3948" s="206" t="s">
        <v>1221</v>
      </c>
      <c r="C3948" s="206" t="s">
        <v>7190</v>
      </c>
      <c r="D3948" s="45" t="s">
        <v>1391</v>
      </c>
      <c r="E3948" s="15"/>
    </row>
    <row r="3949" spans="1:5" ht="15">
      <c r="A3949" s="32">
        <f t="shared" si="61"/>
        <v>3945</v>
      </c>
      <c r="B3949" s="206" t="s">
        <v>7191</v>
      </c>
      <c r="C3949" s="206" t="s">
        <v>7192</v>
      </c>
      <c r="D3949" s="45" t="s">
        <v>1391</v>
      </c>
      <c r="E3949" s="15"/>
    </row>
    <row r="3950" spans="1:5" ht="15">
      <c r="A3950" s="32">
        <f t="shared" si="61"/>
        <v>3946</v>
      </c>
      <c r="B3950" s="206" t="s">
        <v>7191</v>
      </c>
      <c r="C3950" s="206" t="s">
        <v>7192</v>
      </c>
      <c r="D3950" s="45" t="s">
        <v>1391</v>
      </c>
      <c r="E3950" s="15"/>
    </row>
    <row r="3951" spans="1:5" ht="15">
      <c r="A3951" s="32">
        <f t="shared" si="61"/>
        <v>3947</v>
      </c>
      <c r="B3951" s="206" t="s">
        <v>7193</v>
      </c>
      <c r="C3951" s="206" t="s">
        <v>7194</v>
      </c>
      <c r="D3951" s="45" t="s">
        <v>1391</v>
      </c>
      <c r="E3951" s="15"/>
    </row>
    <row r="3952" spans="1:5" ht="15">
      <c r="A3952" s="32">
        <f t="shared" si="61"/>
        <v>3948</v>
      </c>
      <c r="B3952" s="206" t="s">
        <v>7193</v>
      </c>
      <c r="C3952" s="206" t="s">
        <v>7194</v>
      </c>
      <c r="D3952" s="45" t="s">
        <v>1391</v>
      </c>
      <c r="E3952" s="15"/>
    </row>
    <row r="3953" spans="1:5" ht="15">
      <c r="A3953" s="32">
        <f t="shared" si="61"/>
        <v>3949</v>
      </c>
      <c r="B3953" s="206" t="s">
        <v>4900</v>
      </c>
      <c r="C3953" s="206" t="s">
        <v>4901</v>
      </c>
      <c r="D3953" s="45" t="s">
        <v>1391</v>
      </c>
      <c r="E3953" s="15"/>
    </row>
    <row r="3954" spans="1:5" ht="15">
      <c r="A3954" s="32">
        <f t="shared" si="61"/>
        <v>3950</v>
      </c>
      <c r="B3954" s="206" t="s">
        <v>4900</v>
      </c>
      <c r="C3954" s="206" t="s">
        <v>4901</v>
      </c>
      <c r="D3954" s="45" t="s">
        <v>1391</v>
      </c>
      <c r="E3954" s="15"/>
    </row>
    <row r="3955" spans="1:5" ht="15">
      <c r="A3955" s="32">
        <f t="shared" si="61"/>
        <v>3951</v>
      </c>
      <c r="B3955" s="206" t="s">
        <v>7195</v>
      </c>
      <c r="C3955" s="206" t="s">
        <v>7196</v>
      </c>
      <c r="D3955" s="45" t="s">
        <v>1391</v>
      </c>
      <c r="E3955" s="15"/>
    </row>
    <row r="3956" spans="1:5" ht="15">
      <c r="A3956" s="32">
        <f t="shared" si="61"/>
        <v>3952</v>
      </c>
      <c r="B3956" s="206" t="s">
        <v>7197</v>
      </c>
      <c r="C3956" s="206" t="s">
        <v>7198</v>
      </c>
      <c r="D3956" s="45" t="s">
        <v>1391</v>
      </c>
      <c r="E3956" s="15"/>
    </row>
    <row r="3957" spans="1:5" ht="15">
      <c r="A3957" s="32">
        <f t="shared" si="61"/>
        <v>3953</v>
      </c>
      <c r="B3957" s="206" t="s">
        <v>7197</v>
      </c>
      <c r="C3957" s="206" t="s">
        <v>7198</v>
      </c>
      <c r="D3957" s="45" t="s">
        <v>1391</v>
      </c>
      <c r="E3957" s="15"/>
    </row>
    <row r="3958" spans="1:5" ht="15">
      <c r="A3958" s="32">
        <f t="shared" si="61"/>
        <v>3954</v>
      </c>
      <c r="B3958" s="206" t="s">
        <v>1100</v>
      </c>
      <c r="C3958" s="206" t="s">
        <v>7199</v>
      </c>
      <c r="D3958" s="45" t="s">
        <v>1391</v>
      </c>
      <c r="E3958" s="15"/>
    </row>
    <row r="3959" spans="1:5" ht="15">
      <c r="A3959" s="32">
        <f t="shared" si="61"/>
        <v>3955</v>
      </c>
      <c r="B3959" s="206" t="s">
        <v>7200</v>
      </c>
      <c r="C3959" s="206" t="s">
        <v>7201</v>
      </c>
      <c r="D3959" s="45" t="s">
        <v>1391</v>
      </c>
      <c r="E3959" s="15"/>
    </row>
    <row r="3960" spans="1:5" ht="15">
      <c r="A3960" s="32">
        <f t="shared" si="61"/>
        <v>3956</v>
      </c>
      <c r="B3960" s="206" t="s">
        <v>7202</v>
      </c>
      <c r="C3960" s="206" t="s">
        <v>7203</v>
      </c>
      <c r="D3960" s="45" t="s">
        <v>1391</v>
      </c>
      <c r="E3960" s="15"/>
    </row>
    <row r="3961" spans="1:5" ht="15">
      <c r="A3961" s="32">
        <f t="shared" si="61"/>
        <v>3957</v>
      </c>
      <c r="B3961" s="206" t="s">
        <v>286</v>
      </c>
      <c r="C3961" s="206" t="s">
        <v>7204</v>
      </c>
      <c r="D3961" s="45" t="s">
        <v>1391</v>
      </c>
      <c r="E3961" s="15"/>
    </row>
    <row r="3962" spans="1:5" ht="15">
      <c r="A3962" s="32">
        <f t="shared" si="61"/>
        <v>3958</v>
      </c>
      <c r="B3962" s="206" t="s">
        <v>7205</v>
      </c>
      <c r="C3962" s="206" t="s">
        <v>7206</v>
      </c>
      <c r="D3962" s="45" t="s">
        <v>1391</v>
      </c>
      <c r="E3962" s="15"/>
    </row>
    <row r="3963" spans="1:5" ht="15">
      <c r="A3963" s="32">
        <f t="shared" si="61"/>
        <v>3959</v>
      </c>
      <c r="B3963" s="206" t="s">
        <v>322</v>
      </c>
      <c r="C3963" s="206" t="s">
        <v>2935</v>
      </c>
      <c r="D3963" s="45" t="s">
        <v>1391</v>
      </c>
      <c r="E3963" s="15"/>
    </row>
    <row r="3964" spans="1:5" ht="15">
      <c r="A3964" s="32">
        <f t="shared" si="61"/>
        <v>3960</v>
      </c>
      <c r="B3964" s="206" t="s">
        <v>322</v>
      </c>
      <c r="C3964" s="206" t="s">
        <v>2935</v>
      </c>
      <c r="D3964" s="45" t="s">
        <v>1391</v>
      </c>
      <c r="E3964" s="15"/>
    </row>
    <row r="3965" spans="1:5" ht="15">
      <c r="A3965" s="32">
        <f t="shared" si="61"/>
        <v>3961</v>
      </c>
      <c r="B3965" s="206" t="s">
        <v>7207</v>
      </c>
      <c r="C3965" s="206" t="s">
        <v>7208</v>
      </c>
      <c r="D3965" s="45" t="s">
        <v>1391</v>
      </c>
      <c r="E3965" s="15"/>
    </row>
    <row r="3966" spans="1:5" ht="15">
      <c r="A3966" s="32">
        <f t="shared" si="61"/>
        <v>3962</v>
      </c>
      <c r="B3966" s="206" t="s">
        <v>7209</v>
      </c>
      <c r="C3966" s="206" t="s">
        <v>7210</v>
      </c>
      <c r="D3966" s="45" t="s">
        <v>1391</v>
      </c>
      <c r="E3966" s="15"/>
    </row>
    <row r="3967" spans="1:5" ht="15">
      <c r="A3967" s="32">
        <f t="shared" si="61"/>
        <v>3963</v>
      </c>
      <c r="B3967" s="206" t="s">
        <v>542</v>
      </c>
      <c r="C3967" s="206" t="s">
        <v>7211</v>
      </c>
      <c r="D3967" s="45" t="s">
        <v>1391</v>
      </c>
      <c r="E3967" s="15"/>
    </row>
    <row r="3968" spans="1:5" ht="15">
      <c r="A3968" s="32">
        <f t="shared" si="61"/>
        <v>3964</v>
      </c>
      <c r="B3968" s="206" t="s">
        <v>202</v>
      </c>
      <c r="C3968" s="206" t="s">
        <v>7212</v>
      </c>
      <c r="D3968" s="45" t="s">
        <v>1391</v>
      </c>
      <c r="E3968" s="15"/>
    </row>
    <row r="3969" spans="1:5" ht="15">
      <c r="A3969" s="32">
        <f t="shared" si="61"/>
        <v>3965</v>
      </c>
      <c r="B3969" s="206" t="s">
        <v>7213</v>
      </c>
      <c r="C3969" s="206" t="s">
        <v>7214</v>
      </c>
      <c r="D3969" s="45" t="s">
        <v>1391</v>
      </c>
      <c r="E3969" s="15"/>
    </row>
    <row r="3970" spans="1:5" ht="15">
      <c r="A3970" s="32">
        <f t="shared" si="61"/>
        <v>3966</v>
      </c>
      <c r="B3970" s="206" t="s">
        <v>7215</v>
      </c>
      <c r="C3970" s="206" t="s">
        <v>7216</v>
      </c>
      <c r="D3970" s="45" t="s">
        <v>1391</v>
      </c>
      <c r="E3970" s="15"/>
    </row>
    <row r="3971" spans="1:5" ht="15">
      <c r="A3971" s="32">
        <f t="shared" si="61"/>
        <v>3967</v>
      </c>
      <c r="B3971" s="206" t="s">
        <v>347</v>
      </c>
      <c r="C3971" s="206" t="s">
        <v>7217</v>
      </c>
      <c r="D3971" s="45" t="s">
        <v>1391</v>
      </c>
      <c r="E3971" s="15"/>
    </row>
    <row r="3972" spans="1:5" ht="15">
      <c r="A3972" s="32">
        <f t="shared" si="61"/>
        <v>3968</v>
      </c>
      <c r="B3972" s="206" t="s">
        <v>7218</v>
      </c>
      <c r="C3972" s="206" t="s">
        <v>7219</v>
      </c>
      <c r="D3972" s="45" t="s">
        <v>1391</v>
      </c>
      <c r="E3972" s="15"/>
    </row>
    <row r="3973" spans="1:5" ht="15">
      <c r="A3973" s="32">
        <f t="shared" si="61"/>
        <v>3969</v>
      </c>
      <c r="B3973" s="206" t="s">
        <v>7220</v>
      </c>
      <c r="C3973" s="206" t="s">
        <v>7221</v>
      </c>
      <c r="D3973" s="45" t="s">
        <v>1391</v>
      </c>
      <c r="E3973" s="15"/>
    </row>
    <row r="3974" spans="1:5" ht="15">
      <c r="A3974" s="32">
        <f t="shared" si="61"/>
        <v>3970</v>
      </c>
      <c r="B3974" s="206" t="s">
        <v>7220</v>
      </c>
      <c r="C3974" s="206" t="s">
        <v>7221</v>
      </c>
      <c r="D3974" s="45" t="s">
        <v>1391</v>
      </c>
      <c r="E3974" s="15"/>
    </row>
    <row r="3975" spans="1:5" ht="15">
      <c r="A3975" s="32">
        <f t="shared" ref="A3975:A4038" si="62">+A3974+1</f>
        <v>3971</v>
      </c>
      <c r="B3975" s="206" t="s">
        <v>7222</v>
      </c>
      <c r="C3975" s="206" t="s">
        <v>7223</v>
      </c>
      <c r="D3975" s="45" t="s">
        <v>1391</v>
      </c>
      <c r="E3975" s="15"/>
    </row>
    <row r="3976" spans="1:5" ht="15">
      <c r="A3976" s="32">
        <f t="shared" si="62"/>
        <v>3972</v>
      </c>
      <c r="B3976" s="206" t="s">
        <v>7224</v>
      </c>
      <c r="C3976" s="206" t="s">
        <v>7225</v>
      </c>
      <c r="D3976" s="45" t="s">
        <v>1391</v>
      </c>
      <c r="E3976" s="15"/>
    </row>
    <row r="3977" spans="1:5" ht="15">
      <c r="A3977" s="32">
        <f t="shared" si="62"/>
        <v>3973</v>
      </c>
      <c r="B3977" s="206" t="s">
        <v>483</v>
      </c>
      <c r="C3977" s="206" t="s">
        <v>7226</v>
      </c>
      <c r="D3977" s="45" t="s">
        <v>1391</v>
      </c>
      <c r="E3977" s="15"/>
    </row>
    <row r="3978" spans="1:5" ht="15">
      <c r="A3978" s="32">
        <f t="shared" si="62"/>
        <v>3974</v>
      </c>
      <c r="B3978" s="206" t="s">
        <v>7227</v>
      </c>
      <c r="C3978" s="206" t="s">
        <v>7228</v>
      </c>
      <c r="D3978" s="45" t="s">
        <v>1391</v>
      </c>
      <c r="E3978" s="15"/>
    </row>
    <row r="3979" spans="1:5" ht="15">
      <c r="A3979" s="32">
        <f t="shared" si="62"/>
        <v>3975</v>
      </c>
      <c r="B3979" s="206" t="s">
        <v>7229</v>
      </c>
      <c r="C3979" s="206" t="s">
        <v>7230</v>
      </c>
      <c r="D3979" s="45" t="s">
        <v>1391</v>
      </c>
      <c r="E3979" s="15"/>
    </row>
    <row r="3980" spans="1:5" ht="15">
      <c r="A3980" s="32">
        <f t="shared" si="62"/>
        <v>3976</v>
      </c>
      <c r="B3980" s="206" t="s">
        <v>7231</v>
      </c>
      <c r="C3980" s="206" t="s">
        <v>7232</v>
      </c>
      <c r="D3980" s="45" t="s">
        <v>1391</v>
      </c>
      <c r="E3980" s="15"/>
    </row>
    <row r="3981" spans="1:5" ht="15">
      <c r="A3981" s="32">
        <f t="shared" si="62"/>
        <v>3977</v>
      </c>
      <c r="B3981" s="206" t="s">
        <v>240</v>
      </c>
      <c r="C3981" s="206" t="s">
        <v>7233</v>
      </c>
      <c r="D3981" s="45" t="s">
        <v>1391</v>
      </c>
      <c r="E3981" s="15"/>
    </row>
    <row r="3982" spans="1:5" ht="15">
      <c r="A3982" s="32">
        <f t="shared" si="62"/>
        <v>3978</v>
      </c>
      <c r="B3982" s="206" t="s">
        <v>7234</v>
      </c>
      <c r="C3982" s="206" t="s">
        <v>7235</v>
      </c>
      <c r="D3982" s="45" t="s">
        <v>1391</v>
      </c>
      <c r="E3982" s="15"/>
    </row>
    <row r="3983" spans="1:5" ht="15">
      <c r="A3983" s="32">
        <f t="shared" si="62"/>
        <v>3979</v>
      </c>
      <c r="B3983" s="206" t="s">
        <v>7236</v>
      </c>
      <c r="C3983" s="206" t="s">
        <v>7237</v>
      </c>
      <c r="D3983" s="45" t="s">
        <v>1391</v>
      </c>
      <c r="E3983" s="15"/>
    </row>
    <row r="3984" spans="1:5" ht="15">
      <c r="A3984" s="32">
        <f t="shared" si="62"/>
        <v>3980</v>
      </c>
      <c r="B3984" s="206" t="s">
        <v>3426</v>
      </c>
      <c r="C3984" s="206" t="s">
        <v>7238</v>
      </c>
      <c r="D3984" s="45" t="s">
        <v>1391</v>
      </c>
      <c r="E3984" s="15"/>
    </row>
    <row r="3985" spans="1:5" ht="15">
      <c r="A3985" s="32">
        <f t="shared" si="62"/>
        <v>3981</v>
      </c>
      <c r="B3985" s="206" t="s">
        <v>7239</v>
      </c>
      <c r="C3985" s="206" t="s">
        <v>7240</v>
      </c>
      <c r="D3985" s="45" t="s">
        <v>1391</v>
      </c>
      <c r="E3985" s="15"/>
    </row>
    <row r="3986" spans="1:5" ht="15">
      <c r="A3986" s="32">
        <f t="shared" si="62"/>
        <v>3982</v>
      </c>
      <c r="B3986" s="206" t="s">
        <v>7239</v>
      </c>
      <c r="C3986" s="206" t="s">
        <v>7240</v>
      </c>
      <c r="D3986" s="45" t="s">
        <v>1391</v>
      </c>
      <c r="E3986" s="15"/>
    </row>
    <row r="3987" spans="1:5" ht="15">
      <c r="A3987" s="32">
        <f t="shared" si="62"/>
        <v>3983</v>
      </c>
      <c r="B3987" s="206" t="s">
        <v>4927</v>
      </c>
      <c r="C3987" s="206" t="s">
        <v>4928</v>
      </c>
      <c r="D3987" s="45" t="s">
        <v>1391</v>
      </c>
      <c r="E3987" s="15"/>
    </row>
    <row r="3988" spans="1:5" ht="15">
      <c r="A3988" s="32">
        <f t="shared" si="62"/>
        <v>3984</v>
      </c>
      <c r="B3988" s="206" t="s">
        <v>7241</v>
      </c>
      <c r="C3988" s="206" t="s">
        <v>7242</v>
      </c>
      <c r="D3988" s="45" t="s">
        <v>1391</v>
      </c>
      <c r="E3988" s="15"/>
    </row>
    <row r="3989" spans="1:5" ht="15">
      <c r="A3989" s="32">
        <f t="shared" si="62"/>
        <v>3985</v>
      </c>
      <c r="B3989" s="206" t="s">
        <v>7243</v>
      </c>
      <c r="C3989" s="206" t="s">
        <v>7244</v>
      </c>
      <c r="D3989" s="45" t="s">
        <v>1391</v>
      </c>
      <c r="E3989" s="15"/>
    </row>
    <row r="3990" spans="1:5" ht="15">
      <c r="A3990" s="32">
        <f t="shared" si="62"/>
        <v>3986</v>
      </c>
      <c r="B3990" s="206" t="s">
        <v>7243</v>
      </c>
      <c r="C3990" s="206" t="s">
        <v>7244</v>
      </c>
      <c r="D3990" s="45" t="s">
        <v>1391</v>
      </c>
      <c r="E3990" s="15"/>
    </row>
    <row r="3991" spans="1:5" ht="15">
      <c r="A3991" s="32">
        <f t="shared" si="62"/>
        <v>3987</v>
      </c>
      <c r="B3991" s="206" t="s">
        <v>386</v>
      </c>
      <c r="C3991" s="206" t="s">
        <v>4931</v>
      </c>
      <c r="D3991" s="45" t="s">
        <v>1391</v>
      </c>
      <c r="E3991" s="15"/>
    </row>
    <row r="3992" spans="1:5" ht="15">
      <c r="A3992" s="32">
        <f t="shared" si="62"/>
        <v>3988</v>
      </c>
      <c r="B3992" s="206" t="s">
        <v>386</v>
      </c>
      <c r="C3992" s="206" t="s">
        <v>4931</v>
      </c>
      <c r="D3992" s="45" t="s">
        <v>1391</v>
      </c>
      <c r="E3992" s="15"/>
    </row>
    <row r="3993" spans="1:5" ht="15">
      <c r="A3993" s="32">
        <f t="shared" si="62"/>
        <v>3989</v>
      </c>
      <c r="B3993" s="206" t="s">
        <v>217</v>
      </c>
      <c r="C3993" s="206" t="s">
        <v>4932</v>
      </c>
      <c r="D3993" s="45" t="s">
        <v>1391</v>
      </c>
      <c r="E3993" s="15"/>
    </row>
    <row r="3994" spans="1:5" ht="15">
      <c r="A3994" s="32">
        <f t="shared" si="62"/>
        <v>3990</v>
      </c>
      <c r="B3994" s="206" t="s">
        <v>217</v>
      </c>
      <c r="C3994" s="206" t="s">
        <v>4932</v>
      </c>
      <c r="D3994" s="45" t="s">
        <v>1391</v>
      </c>
      <c r="E3994" s="15"/>
    </row>
    <row r="3995" spans="1:5" ht="15">
      <c r="A3995" s="32">
        <f t="shared" si="62"/>
        <v>3991</v>
      </c>
      <c r="B3995" s="206" t="s">
        <v>7245</v>
      </c>
      <c r="C3995" s="206" t="s">
        <v>7246</v>
      </c>
      <c r="D3995" s="45" t="s">
        <v>1391</v>
      </c>
      <c r="E3995" s="15"/>
    </row>
    <row r="3996" spans="1:5" ht="15">
      <c r="A3996" s="32">
        <f t="shared" si="62"/>
        <v>3992</v>
      </c>
      <c r="B3996" s="206" t="s">
        <v>7245</v>
      </c>
      <c r="C3996" s="206" t="s">
        <v>7246</v>
      </c>
      <c r="D3996" s="45" t="s">
        <v>1391</v>
      </c>
      <c r="E3996" s="15"/>
    </row>
    <row r="3997" spans="1:5" ht="15">
      <c r="A3997" s="32">
        <f t="shared" si="62"/>
        <v>3993</v>
      </c>
      <c r="B3997" s="206" t="s">
        <v>7247</v>
      </c>
      <c r="C3997" s="206" t="s">
        <v>7248</v>
      </c>
      <c r="D3997" s="45" t="s">
        <v>1391</v>
      </c>
      <c r="E3997" s="15"/>
    </row>
    <row r="3998" spans="1:5" ht="15">
      <c r="A3998" s="32">
        <f t="shared" si="62"/>
        <v>3994</v>
      </c>
      <c r="B3998" s="206" t="s">
        <v>7249</v>
      </c>
      <c r="C3998" s="206" t="s">
        <v>7250</v>
      </c>
      <c r="D3998" s="45" t="s">
        <v>1391</v>
      </c>
      <c r="E3998" s="15"/>
    </row>
    <row r="3999" spans="1:5" ht="15">
      <c r="A3999" s="32">
        <f t="shared" si="62"/>
        <v>3995</v>
      </c>
      <c r="B3999" s="206" t="s">
        <v>7249</v>
      </c>
      <c r="C3999" s="206" t="s">
        <v>7250</v>
      </c>
      <c r="D3999" s="45" t="s">
        <v>1391</v>
      </c>
      <c r="E3999" s="15"/>
    </row>
    <row r="4000" spans="1:5" ht="15">
      <c r="A4000" s="32">
        <f t="shared" si="62"/>
        <v>3996</v>
      </c>
      <c r="B4000" s="206" t="s">
        <v>7251</v>
      </c>
      <c r="C4000" s="206" t="s">
        <v>7252</v>
      </c>
      <c r="D4000" s="45" t="s">
        <v>1391</v>
      </c>
      <c r="E4000" s="15"/>
    </row>
    <row r="4001" spans="1:5" ht="15">
      <c r="A4001" s="32">
        <f t="shared" si="62"/>
        <v>3997</v>
      </c>
      <c r="B4001" s="206" t="s">
        <v>7251</v>
      </c>
      <c r="C4001" s="206" t="s">
        <v>7252</v>
      </c>
      <c r="D4001" s="45" t="s">
        <v>1391</v>
      </c>
      <c r="E4001" s="15"/>
    </row>
    <row r="4002" spans="1:5" ht="15">
      <c r="A4002" s="32">
        <f t="shared" si="62"/>
        <v>3998</v>
      </c>
      <c r="B4002" s="206" t="s">
        <v>7253</v>
      </c>
      <c r="C4002" s="206" t="s">
        <v>7254</v>
      </c>
      <c r="D4002" s="45" t="s">
        <v>1391</v>
      </c>
      <c r="E4002" s="15"/>
    </row>
    <row r="4003" spans="1:5" ht="15">
      <c r="A4003" s="32">
        <f t="shared" si="62"/>
        <v>3999</v>
      </c>
      <c r="B4003" s="206" t="s">
        <v>7255</v>
      </c>
      <c r="C4003" s="206" t="s">
        <v>7256</v>
      </c>
      <c r="D4003" s="45" t="s">
        <v>1391</v>
      </c>
      <c r="E4003" s="15"/>
    </row>
    <row r="4004" spans="1:5" ht="15">
      <c r="A4004" s="32">
        <f t="shared" si="62"/>
        <v>4000</v>
      </c>
      <c r="B4004" s="206" t="s">
        <v>7257</v>
      </c>
      <c r="C4004" s="206" t="s">
        <v>7258</v>
      </c>
      <c r="D4004" s="45" t="s">
        <v>1391</v>
      </c>
      <c r="E4004" s="15"/>
    </row>
    <row r="4005" spans="1:5" ht="15">
      <c r="A4005" s="32">
        <f t="shared" si="62"/>
        <v>4001</v>
      </c>
      <c r="B4005" s="206" t="s">
        <v>7259</v>
      </c>
      <c r="C4005" s="206" t="s">
        <v>7260</v>
      </c>
      <c r="D4005" s="45" t="s">
        <v>1391</v>
      </c>
      <c r="E4005" s="15"/>
    </row>
    <row r="4006" spans="1:5" ht="15">
      <c r="A4006" s="32">
        <f t="shared" si="62"/>
        <v>4002</v>
      </c>
      <c r="B4006" s="206" t="s">
        <v>7259</v>
      </c>
      <c r="C4006" s="206" t="s">
        <v>7260</v>
      </c>
      <c r="D4006" s="45" t="s">
        <v>1391</v>
      </c>
      <c r="E4006" s="15"/>
    </row>
    <row r="4007" spans="1:5" ht="15">
      <c r="A4007" s="32">
        <f t="shared" si="62"/>
        <v>4003</v>
      </c>
      <c r="B4007" s="206" t="s">
        <v>7261</v>
      </c>
      <c r="C4007" s="206" t="s">
        <v>7262</v>
      </c>
      <c r="D4007" s="45" t="s">
        <v>1391</v>
      </c>
      <c r="E4007" s="15"/>
    </row>
    <row r="4008" spans="1:5" ht="15">
      <c r="A4008" s="32">
        <f t="shared" si="62"/>
        <v>4004</v>
      </c>
      <c r="B4008" s="206" t="s">
        <v>7263</v>
      </c>
      <c r="C4008" s="206" t="s">
        <v>7264</v>
      </c>
      <c r="D4008" s="45" t="s">
        <v>1391</v>
      </c>
      <c r="E4008" s="15"/>
    </row>
    <row r="4009" spans="1:5" ht="15">
      <c r="A4009" s="32">
        <f t="shared" si="62"/>
        <v>4005</v>
      </c>
      <c r="B4009" s="206" t="s">
        <v>7265</v>
      </c>
      <c r="C4009" s="206" t="s">
        <v>7266</v>
      </c>
      <c r="D4009" s="45" t="s">
        <v>1391</v>
      </c>
      <c r="E4009" s="15"/>
    </row>
    <row r="4010" spans="1:5" ht="15">
      <c r="A4010" s="32">
        <f t="shared" si="62"/>
        <v>4006</v>
      </c>
      <c r="B4010" s="206" t="s">
        <v>7265</v>
      </c>
      <c r="C4010" s="206" t="s">
        <v>7266</v>
      </c>
      <c r="D4010" s="45" t="s">
        <v>1391</v>
      </c>
      <c r="E4010" s="15"/>
    </row>
    <row r="4011" spans="1:5" ht="15">
      <c r="A4011" s="32">
        <f t="shared" si="62"/>
        <v>4007</v>
      </c>
      <c r="B4011" s="206" t="s">
        <v>7267</v>
      </c>
      <c r="C4011" s="206" t="s">
        <v>7268</v>
      </c>
      <c r="D4011" s="45" t="s">
        <v>1391</v>
      </c>
      <c r="E4011" s="15"/>
    </row>
    <row r="4012" spans="1:5" ht="15">
      <c r="A4012" s="32">
        <f t="shared" si="62"/>
        <v>4008</v>
      </c>
      <c r="B4012" s="206" t="s">
        <v>1026</v>
      </c>
      <c r="C4012" s="206" t="s">
        <v>1787</v>
      </c>
      <c r="D4012" s="45" t="s">
        <v>1391</v>
      </c>
      <c r="E4012" s="15"/>
    </row>
    <row r="4013" spans="1:5" ht="15">
      <c r="A4013" s="32">
        <f t="shared" si="62"/>
        <v>4009</v>
      </c>
      <c r="B4013" s="206" t="s">
        <v>7269</v>
      </c>
      <c r="C4013" s="206" t="s">
        <v>7270</v>
      </c>
      <c r="D4013" s="45" t="s">
        <v>1391</v>
      </c>
      <c r="E4013" s="15"/>
    </row>
    <row r="4014" spans="1:5" ht="15">
      <c r="A4014" s="32">
        <f t="shared" si="62"/>
        <v>4010</v>
      </c>
      <c r="B4014" s="206" t="s">
        <v>383</v>
      </c>
      <c r="C4014" s="206" t="s">
        <v>7271</v>
      </c>
      <c r="D4014" s="45" t="s">
        <v>1391</v>
      </c>
      <c r="E4014" s="15"/>
    </row>
    <row r="4015" spans="1:5" ht="15">
      <c r="A4015" s="32">
        <f t="shared" si="62"/>
        <v>4011</v>
      </c>
      <c r="B4015" s="206" t="s">
        <v>7272</v>
      </c>
      <c r="C4015" s="206" t="s">
        <v>7273</v>
      </c>
      <c r="D4015" s="45" t="s">
        <v>1391</v>
      </c>
      <c r="E4015" s="15"/>
    </row>
    <row r="4016" spans="1:5" ht="15">
      <c r="A4016" s="32">
        <f t="shared" si="62"/>
        <v>4012</v>
      </c>
      <c r="B4016" s="206" t="s">
        <v>7274</v>
      </c>
      <c r="C4016" s="206" t="s">
        <v>7275</v>
      </c>
      <c r="D4016" s="45" t="s">
        <v>1391</v>
      </c>
      <c r="E4016" s="15"/>
    </row>
    <row r="4017" spans="1:5" ht="15">
      <c r="A4017" s="32">
        <f t="shared" si="62"/>
        <v>4013</v>
      </c>
      <c r="B4017" s="206" t="s">
        <v>4974</v>
      </c>
      <c r="C4017" s="206" t="s">
        <v>4975</v>
      </c>
      <c r="D4017" s="45" t="s">
        <v>1391</v>
      </c>
      <c r="E4017" s="15"/>
    </row>
    <row r="4018" spans="1:5" ht="15">
      <c r="A4018" s="32">
        <f t="shared" si="62"/>
        <v>4014</v>
      </c>
      <c r="B4018" s="206" t="s">
        <v>7276</v>
      </c>
      <c r="C4018" s="206" t="s">
        <v>7277</v>
      </c>
      <c r="D4018" s="45" t="s">
        <v>1391</v>
      </c>
      <c r="E4018" s="15"/>
    </row>
    <row r="4019" spans="1:5" ht="15">
      <c r="A4019" s="32">
        <f t="shared" si="62"/>
        <v>4015</v>
      </c>
      <c r="B4019" s="206" t="s">
        <v>7278</v>
      </c>
      <c r="C4019" s="206" t="s">
        <v>7279</v>
      </c>
      <c r="D4019" s="45" t="s">
        <v>1391</v>
      </c>
      <c r="E4019" s="15"/>
    </row>
    <row r="4020" spans="1:5" ht="15">
      <c r="A4020" s="32">
        <f t="shared" si="62"/>
        <v>4016</v>
      </c>
      <c r="B4020" s="206" t="s">
        <v>808</v>
      </c>
      <c r="C4020" s="206" t="s">
        <v>809</v>
      </c>
      <c r="D4020" s="45" t="s">
        <v>1391</v>
      </c>
      <c r="E4020" s="15"/>
    </row>
    <row r="4021" spans="1:5" ht="15">
      <c r="A4021" s="32">
        <f t="shared" si="62"/>
        <v>4017</v>
      </c>
      <c r="B4021" s="206" t="s">
        <v>7280</v>
      </c>
      <c r="C4021" s="206" t="s">
        <v>7281</v>
      </c>
      <c r="D4021" s="45" t="s">
        <v>1391</v>
      </c>
      <c r="E4021" s="15"/>
    </row>
    <row r="4022" spans="1:5" ht="15">
      <c r="A4022" s="32">
        <f t="shared" si="62"/>
        <v>4018</v>
      </c>
      <c r="B4022" s="206" t="s">
        <v>7280</v>
      </c>
      <c r="C4022" s="206" t="s">
        <v>7281</v>
      </c>
      <c r="D4022" s="45" t="s">
        <v>1391</v>
      </c>
      <c r="E4022" s="15"/>
    </row>
    <row r="4023" spans="1:5" ht="15">
      <c r="A4023" s="32">
        <f t="shared" si="62"/>
        <v>4019</v>
      </c>
      <c r="B4023" s="206" t="s">
        <v>7282</v>
      </c>
      <c r="C4023" s="206" t="s">
        <v>7283</v>
      </c>
      <c r="D4023" s="45" t="s">
        <v>1391</v>
      </c>
      <c r="E4023" s="15"/>
    </row>
    <row r="4024" spans="1:5" ht="15">
      <c r="A4024" s="32">
        <f t="shared" si="62"/>
        <v>4020</v>
      </c>
      <c r="B4024" s="206" t="s">
        <v>7282</v>
      </c>
      <c r="C4024" s="206" t="s">
        <v>7283</v>
      </c>
      <c r="D4024" s="45" t="s">
        <v>1391</v>
      </c>
      <c r="E4024" s="15"/>
    </row>
    <row r="4025" spans="1:5" ht="15">
      <c r="A4025" s="32">
        <f t="shared" si="62"/>
        <v>4021</v>
      </c>
      <c r="B4025" s="206" t="s">
        <v>7284</v>
      </c>
      <c r="C4025" s="206" t="s">
        <v>7285</v>
      </c>
      <c r="D4025" s="45" t="s">
        <v>1391</v>
      </c>
      <c r="E4025" s="15"/>
    </row>
    <row r="4026" spans="1:5" ht="15">
      <c r="A4026" s="32">
        <f t="shared" si="62"/>
        <v>4022</v>
      </c>
      <c r="B4026" s="206" t="s">
        <v>7286</v>
      </c>
      <c r="C4026" s="206" t="s">
        <v>7287</v>
      </c>
      <c r="D4026" s="45" t="s">
        <v>1391</v>
      </c>
      <c r="E4026" s="15"/>
    </row>
    <row r="4027" spans="1:5" ht="15">
      <c r="A4027" s="32">
        <f t="shared" si="62"/>
        <v>4023</v>
      </c>
      <c r="B4027" s="206" t="s">
        <v>7288</v>
      </c>
      <c r="C4027" s="206" t="s">
        <v>7289</v>
      </c>
      <c r="D4027" s="45" t="s">
        <v>1391</v>
      </c>
      <c r="E4027" s="15"/>
    </row>
    <row r="4028" spans="1:5" ht="15">
      <c r="A4028" s="32">
        <f t="shared" si="62"/>
        <v>4024</v>
      </c>
      <c r="B4028" s="206" t="s">
        <v>4990</v>
      </c>
      <c r="C4028" s="206" t="s">
        <v>4991</v>
      </c>
      <c r="D4028" s="45" t="s">
        <v>1391</v>
      </c>
      <c r="E4028" s="15"/>
    </row>
    <row r="4029" spans="1:5" ht="15">
      <c r="A4029" s="32">
        <f t="shared" si="62"/>
        <v>4025</v>
      </c>
      <c r="B4029" s="206" t="s">
        <v>4990</v>
      </c>
      <c r="C4029" s="206" t="s">
        <v>4991</v>
      </c>
      <c r="D4029" s="45" t="s">
        <v>1391</v>
      </c>
      <c r="E4029" s="15"/>
    </row>
    <row r="4030" spans="1:5" ht="15">
      <c r="A4030" s="32">
        <f t="shared" si="62"/>
        <v>4026</v>
      </c>
      <c r="B4030" s="206" t="s">
        <v>7290</v>
      </c>
      <c r="C4030" s="206" t="s">
        <v>7291</v>
      </c>
      <c r="D4030" s="45" t="s">
        <v>1391</v>
      </c>
      <c r="E4030" s="15"/>
    </row>
    <row r="4031" spans="1:5" ht="15">
      <c r="A4031" s="32">
        <f t="shared" si="62"/>
        <v>4027</v>
      </c>
      <c r="B4031" s="206" t="s">
        <v>7290</v>
      </c>
      <c r="C4031" s="206" t="s">
        <v>7291</v>
      </c>
      <c r="D4031" s="45" t="s">
        <v>1391</v>
      </c>
      <c r="E4031" s="15"/>
    </row>
    <row r="4032" spans="1:5" ht="15">
      <c r="A4032" s="32">
        <f t="shared" si="62"/>
        <v>4028</v>
      </c>
      <c r="B4032" s="206" t="s">
        <v>7292</v>
      </c>
      <c r="C4032" s="206" t="s">
        <v>7293</v>
      </c>
      <c r="D4032" s="45" t="s">
        <v>1391</v>
      </c>
      <c r="E4032" s="15"/>
    </row>
    <row r="4033" spans="1:5" ht="15">
      <c r="A4033" s="32">
        <f t="shared" si="62"/>
        <v>4029</v>
      </c>
      <c r="B4033" s="206" t="s">
        <v>7294</v>
      </c>
      <c r="C4033" s="206" t="s">
        <v>7295</v>
      </c>
      <c r="D4033" s="45" t="s">
        <v>1391</v>
      </c>
      <c r="E4033" s="15"/>
    </row>
    <row r="4034" spans="1:5" ht="15">
      <c r="A4034" s="32">
        <f t="shared" si="62"/>
        <v>4030</v>
      </c>
      <c r="B4034" s="206" t="s">
        <v>7294</v>
      </c>
      <c r="C4034" s="206" t="s">
        <v>7295</v>
      </c>
      <c r="D4034" s="45" t="s">
        <v>1391</v>
      </c>
      <c r="E4034" s="15"/>
    </row>
    <row r="4035" spans="1:5" ht="15">
      <c r="A4035" s="32">
        <f t="shared" si="62"/>
        <v>4031</v>
      </c>
      <c r="B4035" s="206" t="s">
        <v>7296</v>
      </c>
      <c r="C4035" s="206" t="s">
        <v>7297</v>
      </c>
      <c r="D4035" s="45" t="s">
        <v>1391</v>
      </c>
      <c r="E4035" s="15"/>
    </row>
    <row r="4036" spans="1:5" ht="15">
      <c r="A4036" s="32">
        <f t="shared" si="62"/>
        <v>4032</v>
      </c>
      <c r="B4036" s="206" t="s">
        <v>350</v>
      </c>
      <c r="C4036" s="206" t="s">
        <v>7298</v>
      </c>
      <c r="D4036" s="45" t="s">
        <v>1391</v>
      </c>
      <c r="E4036" s="15"/>
    </row>
    <row r="4037" spans="1:5" ht="15">
      <c r="A4037" s="32">
        <f t="shared" si="62"/>
        <v>4033</v>
      </c>
      <c r="B4037" s="206" t="s">
        <v>7299</v>
      </c>
      <c r="C4037" s="206" t="s">
        <v>7300</v>
      </c>
      <c r="D4037" s="45" t="s">
        <v>1391</v>
      </c>
      <c r="E4037" s="15"/>
    </row>
    <row r="4038" spans="1:5" ht="15">
      <c r="A4038" s="32">
        <f t="shared" si="62"/>
        <v>4034</v>
      </c>
      <c r="B4038" s="206" t="s">
        <v>7301</v>
      </c>
      <c r="C4038" s="206" t="s">
        <v>7302</v>
      </c>
      <c r="D4038" s="45" t="s">
        <v>1391</v>
      </c>
      <c r="E4038" s="15"/>
    </row>
    <row r="4039" spans="1:5" ht="15">
      <c r="A4039" s="32">
        <f t="shared" ref="A4039:A4102" si="63">+A4038+1</f>
        <v>4035</v>
      </c>
      <c r="B4039" s="206" t="s">
        <v>7301</v>
      </c>
      <c r="C4039" s="206" t="s">
        <v>7302</v>
      </c>
      <c r="D4039" s="45" t="s">
        <v>1391</v>
      </c>
      <c r="E4039" s="15"/>
    </row>
    <row r="4040" spans="1:5" ht="15">
      <c r="A4040" s="32">
        <f t="shared" si="63"/>
        <v>4036</v>
      </c>
      <c r="B4040" s="206" t="s">
        <v>7303</v>
      </c>
      <c r="C4040" s="206" t="s">
        <v>7304</v>
      </c>
      <c r="D4040" s="45" t="s">
        <v>1391</v>
      </c>
      <c r="E4040" s="15"/>
    </row>
    <row r="4041" spans="1:5" ht="15">
      <c r="A4041" s="32">
        <f t="shared" si="63"/>
        <v>4037</v>
      </c>
      <c r="B4041" s="206" t="s">
        <v>3024</v>
      </c>
      <c r="C4041" s="206" t="s">
        <v>3025</v>
      </c>
      <c r="D4041" s="45" t="s">
        <v>1391</v>
      </c>
      <c r="E4041" s="15"/>
    </row>
    <row r="4042" spans="1:5" ht="15">
      <c r="A4042" s="32">
        <f t="shared" si="63"/>
        <v>4038</v>
      </c>
      <c r="B4042" s="206" t="s">
        <v>7305</v>
      </c>
      <c r="C4042" s="206" t="s">
        <v>7306</v>
      </c>
      <c r="D4042" s="45" t="s">
        <v>1391</v>
      </c>
      <c r="E4042" s="15"/>
    </row>
    <row r="4043" spans="1:5" ht="15">
      <c r="A4043" s="32">
        <f t="shared" si="63"/>
        <v>4039</v>
      </c>
      <c r="B4043" s="206" t="s">
        <v>1117</v>
      </c>
      <c r="C4043" s="206" t="s">
        <v>1118</v>
      </c>
      <c r="D4043" s="45" t="s">
        <v>1391</v>
      </c>
      <c r="E4043" s="15"/>
    </row>
    <row r="4044" spans="1:5" ht="15">
      <c r="A4044" s="32">
        <f t="shared" si="63"/>
        <v>4040</v>
      </c>
      <c r="B4044" s="206" t="s">
        <v>7307</v>
      </c>
      <c r="C4044" s="206" t="s">
        <v>7308</v>
      </c>
      <c r="D4044" s="45" t="s">
        <v>1391</v>
      </c>
      <c r="E4044" s="15"/>
    </row>
    <row r="4045" spans="1:5" ht="15">
      <c r="A4045" s="32">
        <f t="shared" si="63"/>
        <v>4041</v>
      </c>
      <c r="B4045" s="206" t="s">
        <v>5001</v>
      </c>
      <c r="C4045" s="206" t="s">
        <v>5002</v>
      </c>
      <c r="D4045" s="45" t="s">
        <v>1391</v>
      </c>
      <c r="E4045" s="15"/>
    </row>
    <row r="4046" spans="1:5" ht="15">
      <c r="A4046" s="32">
        <f t="shared" si="63"/>
        <v>4042</v>
      </c>
      <c r="B4046" s="206" t="s">
        <v>7309</v>
      </c>
      <c r="C4046" s="206" t="s">
        <v>7310</v>
      </c>
      <c r="D4046" s="45" t="s">
        <v>1391</v>
      </c>
      <c r="E4046" s="15"/>
    </row>
    <row r="4047" spans="1:5" ht="15">
      <c r="A4047" s="32">
        <f t="shared" si="63"/>
        <v>4043</v>
      </c>
      <c r="B4047" s="206" t="s">
        <v>7309</v>
      </c>
      <c r="C4047" s="206" t="s">
        <v>7310</v>
      </c>
      <c r="D4047" s="45" t="s">
        <v>1391</v>
      </c>
      <c r="E4047" s="15"/>
    </row>
    <row r="4048" spans="1:5" ht="15">
      <c r="A4048" s="32">
        <f t="shared" si="63"/>
        <v>4044</v>
      </c>
      <c r="B4048" s="206" t="s">
        <v>638</v>
      </c>
      <c r="C4048" s="206" t="s">
        <v>7311</v>
      </c>
      <c r="D4048" s="45" t="s">
        <v>1391</v>
      </c>
      <c r="E4048" s="15"/>
    </row>
    <row r="4049" spans="1:5" ht="15">
      <c r="A4049" s="32">
        <f t="shared" si="63"/>
        <v>4045</v>
      </c>
      <c r="B4049" s="206" t="s">
        <v>638</v>
      </c>
      <c r="C4049" s="206" t="s">
        <v>7311</v>
      </c>
      <c r="D4049" s="45" t="s">
        <v>1391</v>
      </c>
      <c r="E4049" s="15"/>
    </row>
    <row r="4050" spans="1:5" ht="15">
      <c r="A4050" s="32">
        <f t="shared" si="63"/>
        <v>4046</v>
      </c>
      <c r="B4050" s="206" t="s">
        <v>7312</v>
      </c>
      <c r="C4050" s="206" t="s">
        <v>7313</v>
      </c>
      <c r="D4050" s="45" t="s">
        <v>1391</v>
      </c>
      <c r="E4050" s="15"/>
    </row>
    <row r="4051" spans="1:5" ht="15">
      <c r="A4051" s="32">
        <f t="shared" si="63"/>
        <v>4047</v>
      </c>
      <c r="B4051" s="206" t="s">
        <v>7314</v>
      </c>
      <c r="C4051" s="206" t="s">
        <v>7315</v>
      </c>
      <c r="D4051" s="45" t="s">
        <v>1391</v>
      </c>
      <c r="E4051" s="15"/>
    </row>
    <row r="4052" spans="1:5" ht="15">
      <c r="A4052" s="32">
        <f t="shared" si="63"/>
        <v>4048</v>
      </c>
      <c r="B4052" s="206" t="s">
        <v>7316</v>
      </c>
      <c r="C4052" s="206" t="s">
        <v>7317</v>
      </c>
      <c r="D4052" s="45" t="s">
        <v>1391</v>
      </c>
      <c r="E4052" s="15"/>
    </row>
    <row r="4053" spans="1:5" ht="15">
      <c r="A4053" s="32">
        <f t="shared" si="63"/>
        <v>4049</v>
      </c>
      <c r="B4053" s="206" t="s">
        <v>1527</v>
      </c>
      <c r="C4053" s="206" t="s">
        <v>7318</v>
      </c>
      <c r="D4053" s="45" t="s">
        <v>1391</v>
      </c>
      <c r="E4053" s="15"/>
    </row>
    <row r="4054" spans="1:5" ht="15">
      <c r="A4054" s="32">
        <f t="shared" si="63"/>
        <v>4050</v>
      </c>
      <c r="B4054" s="206" t="s">
        <v>1527</v>
      </c>
      <c r="C4054" s="206" t="s">
        <v>7318</v>
      </c>
      <c r="D4054" s="45" t="s">
        <v>1391</v>
      </c>
      <c r="E4054" s="15"/>
    </row>
    <row r="4055" spans="1:5" ht="15">
      <c r="A4055" s="32">
        <f t="shared" si="63"/>
        <v>4051</v>
      </c>
      <c r="B4055" s="206" t="s">
        <v>3038</v>
      </c>
      <c r="C4055" s="206" t="s">
        <v>3039</v>
      </c>
      <c r="D4055" s="45" t="s">
        <v>1391</v>
      </c>
      <c r="E4055" s="15"/>
    </row>
    <row r="4056" spans="1:5" ht="15">
      <c r="A4056" s="32">
        <f t="shared" si="63"/>
        <v>4052</v>
      </c>
      <c r="B4056" s="206" t="s">
        <v>7319</v>
      </c>
      <c r="C4056" s="206" t="s">
        <v>7320</v>
      </c>
      <c r="D4056" s="45" t="s">
        <v>1391</v>
      </c>
      <c r="E4056" s="15"/>
    </row>
    <row r="4057" spans="1:5" ht="15">
      <c r="A4057" s="32">
        <f t="shared" si="63"/>
        <v>4053</v>
      </c>
      <c r="B4057" s="206" t="s">
        <v>7321</v>
      </c>
      <c r="C4057" s="206" t="s">
        <v>7322</v>
      </c>
      <c r="D4057" s="45" t="s">
        <v>1391</v>
      </c>
      <c r="E4057" s="15"/>
    </row>
    <row r="4058" spans="1:5" ht="15">
      <c r="A4058" s="32">
        <f t="shared" si="63"/>
        <v>4054</v>
      </c>
      <c r="B4058" s="206" t="s">
        <v>7323</v>
      </c>
      <c r="C4058" s="206" t="s">
        <v>7324</v>
      </c>
      <c r="D4058" s="45" t="s">
        <v>1391</v>
      </c>
      <c r="E4058" s="15"/>
    </row>
    <row r="4059" spans="1:5" ht="15">
      <c r="A4059" s="32">
        <f t="shared" si="63"/>
        <v>4055</v>
      </c>
      <c r="B4059" s="206" t="s">
        <v>7325</v>
      </c>
      <c r="C4059" s="206" t="s">
        <v>7326</v>
      </c>
      <c r="D4059" s="45" t="s">
        <v>1391</v>
      </c>
      <c r="E4059" s="15"/>
    </row>
    <row r="4060" spans="1:5" ht="15">
      <c r="A4060" s="32">
        <f t="shared" si="63"/>
        <v>4056</v>
      </c>
      <c r="B4060" s="206" t="s">
        <v>7325</v>
      </c>
      <c r="C4060" s="206" t="s">
        <v>7326</v>
      </c>
      <c r="D4060" s="45" t="s">
        <v>1391</v>
      </c>
      <c r="E4060" s="15"/>
    </row>
    <row r="4061" spans="1:5" ht="15">
      <c r="A4061" s="32">
        <f t="shared" si="63"/>
        <v>4057</v>
      </c>
      <c r="B4061" s="206" t="s">
        <v>836</v>
      </c>
      <c r="C4061" s="206" t="s">
        <v>837</v>
      </c>
      <c r="D4061" s="45" t="s">
        <v>1391</v>
      </c>
      <c r="E4061" s="15"/>
    </row>
    <row r="4062" spans="1:5" ht="15">
      <c r="A4062" s="32">
        <f t="shared" si="63"/>
        <v>4058</v>
      </c>
      <c r="B4062" s="206" t="s">
        <v>836</v>
      </c>
      <c r="C4062" s="206" t="s">
        <v>837</v>
      </c>
      <c r="D4062" s="45" t="s">
        <v>1391</v>
      </c>
      <c r="E4062" s="15"/>
    </row>
    <row r="4063" spans="1:5" ht="15">
      <c r="A4063" s="32">
        <f t="shared" si="63"/>
        <v>4059</v>
      </c>
      <c r="B4063" s="206" t="s">
        <v>7327</v>
      </c>
      <c r="C4063" s="206" t="s">
        <v>7328</v>
      </c>
      <c r="D4063" s="45" t="s">
        <v>1391</v>
      </c>
      <c r="E4063" s="15"/>
    </row>
    <row r="4064" spans="1:5" ht="15">
      <c r="A4064" s="32">
        <f t="shared" si="63"/>
        <v>4060</v>
      </c>
      <c r="B4064" s="206" t="s">
        <v>7327</v>
      </c>
      <c r="C4064" s="206" t="s">
        <v>7328</v>
      </c>
      <c r="D4064" s="45" t="s">
        <v>1391</v>
      </c>
      <c r="E4064" s="15"/>
    </row>
    <row r="4065" spans="1:5" ht="15">
      <c r="A4065" s="32">
        <f t="shared" si="63"/>
        <v>4061</v>
      </c>
      <c r="B4065" s="206" t="s">
        <v>881</v>
      </c>
      <c r="C4065" s="206" t="s">
        <v>882</v>
      </c>
      <c r="D4065" s="45" t="s">
        <v>1391</v>
      </c>
      <c r="E4065" s="15"/>
    </row>
    <row r="4066" spans="1:5" ht="15">
      <c r="A4066" s="32">
        <f t="shared" si="63"/>
        <v>4062</v>
      </c>
      <c r="B4066" s="206" t="s">
        <v>338</v>
      </c>
      <c r="C4066" s="206" t="s">
        <v>7329</v>
      </c>
      <c r="D4066" s="45" t="s">
        <v>1391</v>
      </c>
      <c r="E4066" s="15"/>
    </row>
    <row r="4067" spans="1:5" ht="15">
      <c r="A4067" s="32">
        <f t="shared" si="63"/>
        <v>4063</v>
      </c>
      <c r="B4067" s="206" t="s">
        <v>1164</v>
      </c>
      <c r="C4067" s="206" t="s">
        <v>1165</v>
      </c>
      <c r="D4067" s="45" t="s">
        <v>1391</v>
      </c>
      <c r="E4067" s="15"/>
    </row>
    <row r="4068" spans="1:5" ht="15">
      <c r="A4068" s="32">
        <f t="shared" si="63"/>
        <v>4064</v>
      </c>
      <c r="B4068" s="206" t="s">
        <v>1164</v>
      </c>
      <c r="C4068" s="206" t="s">
        <v>1165</v>
      </c>
      <c r="D4068" s="45" t="s">
        <v>1391</v>
      </c>
      <c r="E4068" s="15"/>
    </row>
    <row r="4069" spans="1:5" ht="15">
      <c r="A4069" s="32">
        <f t="shared" si="63"/>
        <v>4065</v>
      </c>
      <c r="B4069" s="206" t="s">
        <v>7330</v>
      </c>
      <c r="C4069" s="206" t="s">
        <v>7331</v>
      </c>
      <c r="D4069" s="45" t="s">
        <v>1391</v>
      </c>
      <c r="E4069" s="15"/>
    </row>
    <row r="4070" spans="1:5" ht="15">
      <c r="A4070" s="32">
        <f t="shared" si="63"/>
        <v>4066</v>
      </c>
      <c r="B4070" s="206" t="s">
        <v>7330</v>
      </c>
      <c r="C4070" s="206" t="s">
        <v>7331</v>
      </c>
      <c r="D4070" s="45" t="s">
        <v>1391</v>
      </c>
      <c r="E4070" s="15"/>
    </row>
    <row r="4071" spans="1:5" ht="15">
      <c r="A4071" s="32">
        <f t="shared" si="63"/>
        <v>4067</v>
      </c>
      <c r="B4071" s="206" t="s">
        <v>3052</v>
      </c>
      <c r="C4071" s="206" t="s">
        <v>3053</v>
      </c>
      <c r="D4071" s="45" t="s">
        <v>1391</v>
      </c>
      <c r="E4071" s="15"/>
    </row>
    <row r="4072" spans="1:5" ht="15">
      <c r="A4072" s="32">
        <f t="shared" si="63"/>
        <v>4068</v>
      </c>
      <c r="B4072" s="206" t="s">
        <v>7332</v>
      </c>
      <c r="C4072" s="206" t="s">
        <v>7333</v>
      </c>
      <c r="D4072" s="45" t="s">
        <v>1391</v>
      </c>
      <c r="E4072" s="15"/>
    </row>
    <row r="4073" spans="1:5" ht="15">
      <c r="A4073" s="32">
        <f t="shared" si="63"/>
        <v>4069</v>
      </c>
      <c r="B4073" s="206" t="s">
        <v>7332</v>
      </c>
      <c r="C4073" s="206" t="s">
        <v>7333</v>
      </c>
      <c r="D4073" s="45" t="s">
        <v>1391</v>
      </c>
      <c r="E4073" s="15"/>
    </row>
    <row r="4074" spans="1:5" ht="15">
      <c r="A4074" s="32">
        <f t="shared" si="63"/>
        <v>4070</v>
      </c>
      <c r="B4074" s="206" t="s">
        <v>1499</v>
      </c>
      <c r="C4074" s="206" t="s">
        <v>1500</v>
      </c>
      <c r="D4074" s="45" t="s">
        <v>1391</v>
      </c>
      <c r="E4074" s="15"/>
    </row>
    <row r="4075" spans="1:5" ht="15">
      <c r="A4075" s="32">
        <f t="shared" si="63"/>
        <v>4071</v>
      </c>
      <c r="B4075" s="206" t="s">
        <v>1510</v>
      </c>
      <c r="C4075" s="206" t="s">
        <v>1511</v>
      </c>
      <c r="D4075" s="45" t="s">
        <v>1391</v>
      </c>
      <c r="E4075" s="15"/>
    </row>
    <row r="4076" spans="1:5" ht="15">
      <c r="A4076" s="32">
        <f t="shared" si="63"/>
        <v>4072</v>
      </c>
      <c r="B4076" s="206" t="s">
        <v>1517</v>
      </c>
      <c r="C4076" s="206" t="s">
        <v>1518</v>
      </c>
      <c r="D4076" s="45" t="s">
        <v>1391</v>
      </c>
      <c r="E4076" s="15"/>
    </row>
    <row r="4077" spans="1:5" ht="15">
      <c r="A4077" s="32">
        <f t="shared" si="63"/>
        <v>4073</v>
      </c>
      <c r="B4077" s="206" t="s">
        <v>1521</v>
      </c>
      <c r="C4077" s="206" t="s">
        <v>1522</v>
      </c>
      <c r="D4077" s="45" t="s">
        <v>1391</v>
      </c>
      <c r="E4077" s="15"/>
    </row>
    <row r="4078" spans="1:5" ht="15">
      <c r="A4078" s="32">
        <f t="shared" si="63"/>
        <v>4074</v>
      </c>
      <c r="B4078" s="206" t="s">
        <v>1542</v>
      </c>
      <c r="C4078" s="206" t="s">
        <v>1543</v>
      </c>
      <c r="D4078" s="45" t="s">
        <v>1391</v>
      </c>
      <c r="E4078" s="15"/>
    </row>
    <row r="4079" spans="1:5" ht="15">
      <c r="A4079" s="32">
        <f t="shared" si="63"/>
        <v>4075</v>
      </c>
      <c r="B4079" s="206" t="s">
        <v>326</v>
      </c>
      <c r="C4079" s="206" t="s">
        <v>1606</v>
      </c>
      <c r="D4079" s="45" t="s">
        <v>1391</v>
      </c>
      <c r="E4079" s="15"/>
    </row>
    <row r="4080" spans="1:5" ht="15">
      <c r="A4080" s="32">
        <f t="shared" si="63"/>
        <v>4076</v>
      </c>
      <c r="B4080" s="206" t="s">
        <v>326</v>
      </c>
      <c r="C4080" s="206" t="s">
        <v>1606</v>
      </c>
      <c r="D4080" s="45" t="s">
        <v>1391</v>
      </c>
      <c r="E4080" s="15"/>
    </row>
    <row r="4081" spans="1:5" ht="15">
      <c r="A4081" s="32">
        <f t="shared" si="63"/>
        <v>4077</v>
      </c>
      <c r="B4081" s="206" t="s">
        <v>1688</v>
      </c>
      <c r="C4081" s="206" t="s">
        <v>7334</v>
      </c>
      <c r="D4081" s="45" t="s">
        <v>1391</v>
      </c>
      <c r="E4081" s="15"/>
    </row>
    <row r="4082" spans="1:5" ht="15">
      <c r="A4082" s="32">
        <f t="shared" si="63"/>
        <v>4078</v>
      </c>
      <c r="B4082" s="206" t="s">
        <v>1688</v>
      </c>
      <c r="C4082" s="206" t="s">
        <v>7334</v>
      </c>
      <c r="D4082" s="45" t="s">
        <v>1391</v>
      </c>
      <c r="E4082" s="15"/>
    </row>
    <row r="4083" spans="1:5" ht="15">
      <c r="A4083" s="32">
        <f t="shared" si="63"/>
        <v>4079</v>
      </c>
      <c r="B4083" s="206" t="s">
        <v>7335</v>
      </c>
      <c r="C4083" s="206" t="s">
        <v>7336</v>
      </c>
      <c r="D4083" s="45" t="s">
        <v>1391</v>
      </c>
      <c r="E4083" s="15"/>
    </row>
    <row r="4084" spans="1:5" ht="15">
      <c r="A4084" s="32">
        <f t="shared" si="63"/>
        <v>4080</v>
      </c>
      <c r="B4084" s="206" t="s">
        <v>7337</v>
      </c>
      <c r="C4084" s="206" t="s">
        <v>7338</v>
      </c>
      <c r="D4084" s="45" t="s">
        <v>1391</v>
      </c>
      <c r="E4084" s="15"/>
    </row>
    <row r="4085" spans="1:5" ht="15">
      <c r="A4085" s="32">
        <f t="shared" si="63"/>
        <v>4081</v>
      </c>
      <c r="B4085" s="206" t="s">
        <v>5023</v>
      </c>
      <c r="C4085" s="206" t="s">
        <v>5024</v>
      </c>
      <c r="D4085" s="45" t="s">
        <v>1391</v>
      </c>
      <c r="E4085" s="15"/>
    </row>
    <row r="4086" spans="1:5" ht="15">
      <c r="A4086" s="32">
        <f t="shared" si="63"/>
        <v>4082</v>
      </c>
      <c r="B4086" s="206" t="s">
        <v>5023</v>
      </c>
      <c r="C4086" s="206" t="s">
        <v>5024</v>
      </c>
      <c r="D4086" s="45" t="s">
        <v>1391</v>
      </c>
      <c r="E4086" s="15"/>
    </row>
    <row r="4087" spans="1:5" ht="15">
      <c r="A4087" s="32">
        <f t="shared" si="63"/>
        <v>4083</v>
      </c>
      <c r="B4087" s="206" t="s">
        <v>7339</v>
      </c>
      <c r="C4087" s="206" t="s">
        <v>7340</v>
      </c>
      <c r="D4087" s="45" t="s">
        <v>1391</v>
      </c>
      <c r="E4087" s="15"/>
    </row>
    <row r="4088" spans="1:5" ht="15">
      <c r="A4088" s="32">
        <f t="shared" si="63"/>
        <v>4084</v>
      </c>
      <c r="B4088" s="206" t="s">
        <v>3932</v>
      </c>
      <c r="C4088" s="206" t="s">
        <v>7341</v>
      </c>
      <c r="D4088" s="45" t="s">
        <v>1391</v>
      </c>
      <c r="E4088" s="15"/>
    </row>
    <row r="4089" spans="1:5" ht="15">
      <c r="A4089" s="32">
        <f t="shared" si="63"/>
        <v>4085</v>
      </c>
      <c r="B4089" s="206" t="s">
        <v>3932</v>
      </c>
      <c r="C4089" s="206" t="s">
        <v>7341</v>
      </c>
      <c r="D4089" s="45" t="s">
        <v>1391</v>
      </c>
      <c r="E4089" s="15"/>
    </row>
    <row r="4090" spans="1:5" ht="15">
      <c r="A4090" s="32">
        <f t="shared" si="63"/>
        <v>4086</v>
      </c>
      <c r="B4090" s="206" t="s">
        <v>7342</v>
      </c>
      <c r="C4090" s="206" t="s">
        <v>7343</v>
      </c>
      <c r="D4090" s="45" t="s">
        <v>1391</v>
      </c>
      <c r="E4090" s="15"/>
    </row>
    <row r="4091" spans="1:5" ht="15">
      <c r="A4091" s="32">
        <f t="shared" si="63"/>
        <v>4087</v>
      </c>
      <c r="B4091" s="206" t="s">
        <v>525</v>
      </c>
      <c r="C4091" s="206" t="s">
        <v>7344</v>
      </c>
      <c r="D4091" s="45" t="s">
        <v>1391</v>
      </c>
      <c r="E4091" s="15"/>
    </row>
    <row r="4092" spans="1:5" ht="15">
      <c r="A4092" s="32">
        <f t="shared" si="63"/>
        <v>4088</v>
      </c>
      <c r="B4092" s="206" t="s">
        <v>525</v>
      </c>
      <c r="C4092" s="206" t="s">
        <v>7344</v>
      </c>
      <c r="D4092" s="45" t="s">
        <v>1391</v>
      </c>
      <c r="E4092" s="15"/>
    </row>
    <row r="4093" spans="1:5" ht="15">
      <c r="A4093" s="32">
        <f t="shared" si="63"/>
        <v>4089</v>
      </c>
      <c r="B4093" s="206" t="s">
        <v>7345</v>
      </c>
      <c r="C4093" s="206" t="s">
        <v>7346</v>
      </c>
      <c r="D4093" s="45" t="s">
        <v>1391</v>
      </c>
      <c r="E4093" s="15"/>
    </row>
    <row r="4094" spans="1:5" ht="15">
      <c r="A4094" s="32">
        <f t="shared" si="63"/>
        <v>4090</v>
      </c>
      <c r="B4094" s="206" t="s">
        <v>7347</v>
      </c>
      <c r="C4094" s="206" t="s">
        <v>7348</v>
      </c>
      <c r="D4094" s="45" t="s">
        <v>1391</v>
      </c>
      <c r="E4094" s="15"/>
    </row>
    <row r="4095" spans="1:5" ht="15">
      <c r="A4095" s="32">
        <f t="shared" si="63"/>
        <v>4091</v>
      </c>
      <c r="B4095" s="206" t="s">
        <v>7347</v>
      </c>
      <c r="C4095" s="206" t="s">
        <v>7348</v>
      </c>
      <c r="D4095" s="45" t="s">
        <v>1391</v>
      </c>
      <c r="E4095" s="15"/>
    </row>
    <row r="4096" spans="1:5" ht="15">
      <c r="A4096" s="32">
        <f t="shared" si="63"/>
        <v>4092</v>
      </c>
      <c r="B4096" s="206" t="s">
        <v>7349</v>
      </c>
      <c r="C4096" s="206" t="s">
        <v>7350</v>
      </c>
      <c r="D4096" s="45" t="s">
        <v>1391</v>
      </c>
      <c r="E4096" s="15"/>
    </row>
    <row r="4097" spans="1:5" ht="15">
      <c r="A4097" s="32">
        <f t="shared" si="63"/>
        <v>4093</v>
      </c>
      <c r="B4097" s="206" t="s">
        <v>7351</v>
      </c>
      <c r="C4097" s="206" t="s">
        <v>7352</v>
      </c>
      <c r="D4097" s="45" t="s">
        <v>1391</v>
      </c>
      <c r="E4097" s="15"/>
    </row>
    <row r="4098" spans="1:5" ht="15">
      <c r="A4098" s="32">
        <f t="shared" si="63"/>
        <v>4094</v>
      </c>
      <c r="B4098" s="206" t="s">
        <v>7353</v>
      </c>
      <c r="C4098" s="206" t="s">
        <v>7354</v>
      </c>
      <c r="D4098" s="45" t="s">
        <v>1391</v>
      </c>
      <c r="E4098" s="15"/>
    </row>
    <row r="4099" spans="1:5" ht="15">
      <c r="A4099" s="32">
        <f t="shared" si="63"/>
        <v>4095</v>
      </c>
      <c r="B4099" s="206" t="s">
        <v>168</v>
      </c>
      <c r="C4099" s="206" t="s">
        <v>7355</v>
      </c>
      <c r="D4099" s="45" t="s">
        <v>1391</v>
      </c>
      <c r="E4099" s="15"/>
    </row>
    <row r="4100" spans="1:5" ht="15">
      <c r="A4100" s="32">
        <f t="shared" si="63"/>
        <v>4096</v>
      </c>
      <c r="B4100" s="206" t="s">
        <v>7356</v>
      </c>
      <c r="C4100" s="206" t="s">
        <v>7357</v>
      </c>
      <c r="D4100" s="45" t="s">
        <v>1391</v>
      </c>
      <c r="E4100" s="15"/>
    </row>
    <row r="4101" spans="1:5" ht="15">
      <c r="A4101" s="32">
        <f t="shared" si="63"/>
        <v>4097</v>
      </c>
      <c r="B4101" s="206" t="s">
        <v>7358</v>
      </c>
      <c r="C4101" s="206" t="s">
        <v>878</v>
      </c>
      <c r="D4101" s="45" t="s">
        <v>1391</v>
      </c>
      <c r="E4101" s="15"/>
    </row>
    <row r="4102" spans="1:5" ht="15">
      <c r="A4102" s="32">
        <f t="shared" si="63"/>
        <v>4098</v>
      </c>
      <c r="B4102" s="206" t="s">
        <v>5046</v>
      </c>
      <c r="C4102" s="206" t="s">
        <v>5047</v>
      </c>
      <c r="D4102" s="45" t="s">
        <v>1391</v>
      </c>
      <c r="E4102" s="15"/>
    </row>
    <row r="4103" spans="1:5" ht="15">
      <c r="A4103" s="32">
        <f t="shared" ref="A4103:A4166" si="64">+A4102+1</f>
        <v>4099</v>
      </c>
      <c r="B4103" s="206" t="s">
        <v>5046</v>
      </c>
      <c r="C4103" s="206" t="s">
        <v>5047</v>
      </c>
      <c r="D4103" s="45" t="s">
        <v>1391</v>
      </c>
      <c r="E4103" s="15"/>
    </row>
    <row r="4104" spans="1:5" ht="15">
      <c r="A4104" s="32">
        <f t="shared" si="64"/>
        <v>4100</v>
      </c>
      <c r="B4104" s="206" t="s">
        <v>3090</v>
      </c>
      <c r="C4104" s="206" t="s">
        <v>3091</v>
      </c>
      <c r="D4104" s="45" t="s">
        <v>1391</v>
      </c>
      <c r="E4104" s="15"/>
    </row>
    <row r="4105" spans="1:5" ht="15">
      <c r="A4105" s="32">
        <f t="shared" si="64"/>
        <v>4101</v>
      </c>
      <c r="B4105" s="206" t="s">
        <v>7359</v>
      </c>
      <c r="C4105" s="206" t="s">
        <v>7360</v>
      </c>
      <c r="D4105" s="45" t="s">
        <v>1391</v>
      </c>
      <c r="E4105" s="15"/>
    </row>
    <row r="4106" spans="1:5" ht="15">
      <c r="A4106" s="32">
        <f t="shared" si="64"/>
        <v>4102</v>
      </c>
      <c r="B4106" s="206" t="s">
        <v>7359</v>
      </c>
      <c r="C4106" s="206" t="s">
        <v>7360</v>
      </c>
      <c r="D4106" s="45" t="s">
        <v>1391</v>
      </c>
      <c r="E4106" s="15"/>
    </row>
    <row r="4107" spans="1:5" ht="15">
      <c r="A4107" s="32">
        <f t="shared" si="64"/>
        <v>4103</v>
      </c>
      <c r="B4107" s="206" t="s">
        <v>1635</v>
      </c>
      <c r="C4107" s="206" t="s">
        <v>7361</v>
      </c>
      <c r="D4107" s="45" t="s">
        <v>1391</v>
      </c>
      <c r="E4107" s="15"/>
    </row>
    <row r="4108" spans="1:5" ht="15">
      <c r="A4108" s="32">
        <f t="shared" si="64"/>
        <v>4104</v>
      </c>
      <c r="B4108" s="206" t="s">
        <v>1636</v>
      </c>
      <c r="C4108" s="206" t="s">
        <v>6127</v>
      </c>
      <c r="D4108" s="45" t="s">
        <v>1391</v>
      </c>
      <c r="E4108" s="15"/>
    </row>
    <row r="4109" spans="1:5" ht="15">
      <c r="A4109" s="32">
        <f t="shared" si="64"/>
        <v>4105</v>
      </c>
      <c r="B4109" s="206" t="s">
        <v>590</v>
      </c>
      <c r="C4109" s="206" t="s">
        <v>7362</v>
      </c>
      <c r="D4109" s="45" t="s">
        <v>1391</v>
      </c>
      <c r="E4109" s="15"/>
    </row>
    <row r="4110" spans="1:5" ht="15">
      <c r="A4110" s="32">
        <f t="shared" si="64"/>
        <v>4106</v>
      </c>
      <c r="B4110" s="206" t="s">
        <v>483</v>
      </c>
      <c r="C4110" s="206" t="s">
        <v>5051</v>
      </c>
      <c r="D4110" s="45" t="s">
        <v>1391</v>
      </c>
      <c r="E4110" s="15"/>
    </row>
    <row r="4111" spans="1:5" ht="15">
      <c r="A4111" s="32">
        <f t="shared" si="64"/>
        <v>4107</v>
      </c>
      <c r="B4111" s="206" t="s">
        <v>483</v>
      </c>
      <c r="C4111" s="206" t="s">
        <v>5051</v>
      </c>
      <c r="D4111" s="45" t="s">
        <v>1391</v>
      </c>
      <c r="E4111" s="15"/>
    </row>
    <row r="4112" spans="1:5" ht="15">
      <c r="A4112" s="32">
        <f t="shared" si="64"/>
        <v>4108</v>
      </c>
      <c r="B4112" s="206" t="s">
        <v>7363</v>
      </c>
      <c r="C4112" s="206" t="s">
        <v>7364</v>
      </c>
      <c r="D4112" s="45" t="s">
        <v>1391</v>
      </c>
      <c r="E4112" s="15"/>
    </row>
    <row r="4113" spans="1:5" ht="15">
      <c r="A4113" s="32">
        <f t="shared" si="64"/>
        <v>4109</v>
      </c>
      <c r="B4113" s="206" t="s">
        <v>818</v>
      </c>
      <c r="C4113" s="206" t="s">
        <v>7365</v>
      </c>
      <c r="D4113" s="45" t="s">
        <v>1391</v>
      </c>
      <c r="E4113" s="15"/>
    </row>
    <row r="4114" spans="1:5" ht="15">
      <c r="A4114" s="32">
        <f t="shared" si="64"/>
        <v>4110</v>
      </c>
      <c r="B4114" s="206" t="s">
        <v>7366</v>
      </c>
      <c r="C4114" s="206" t="s">
        <v>983</v>
      </c>
      <c r="D4114" s="45" t="s">
        <v>1391</v>
      </c>
      <c r="E4114" s="15"/>
    </row>
    <row r="4115" spans="1:5" ht="15">
      <c r="A4115" s="32">
        <f t="shared" si="64"/>
        <v>4111</v>
      </c>
      <c r="B4115" s="206" t="s">
        <v>3643</v>
      </c>
      <c r="C4115" s="206" t="s">
        <v>7367</v>
      </c>
      <c r="D4115" s="45" t="s">
        <v>1391</v>
      </c>
      <c r="E4115" s="15"/>
    </row>
    <row r="4116" spans="1:5" ht="15">
      <c r="A4116" s="32">
        <f t="shared" si="64"/>
        <v>4112</v>
      </c>
      <c r="B4116" s="206" t="s">
        <v>563</v>
      </c>
      <c r="C4116" s="206" t="s">
        <v>7368</v>
      </c>
      <c r="D4116" s="45" t="s">
        <v>1391</v>
      </c>
      <c r="E4116" s="15"/>
    </row>
    <row r="4117" spans="1:5" ht="15">
      <c r="A4117" s="32">
        <f t="shared" si="64"/>
        <v>4113</v>
      </c>
      <c r="B4117" s="206" t="s">
        <v>563</v>
      </c>
      <c r="C4117" s="206" t="s">
        <v>7368</v>
      </c>
      <c r="D4117" s="45" t="s">
        <v>1391</v>
      </c>
      <c r="E4117" s="15"/>
    </row>
    <row r="4118" spans="1:5" ht="15">
      <c r="A4118" s="32">
        <f t="shared" si="64"/>
        <v>4114</v>
      </c>
      <c r="B4118" s="206" t="s">
        <v>1397</v>
      </c>
      <c r="C4118" s="206" t="s">
        <v>7369</v>
      </c>
      <c r="D4118" s="45" t="s">
        <v>1391</v>
      </c>
      <c r="E4118" s="15"/>
    </row>
    <row r="4119" spans="1:5" ht="15">
      <c r="A4119" s="32">
        <f t="shared" si="64"/>
        <v>4115</v>
      </c>
      <c r="B4119" s="206" t="s">
        <v>1397</v>
      </c>
      <c r="C4119" s="206" t="s">
        <v>7369</v>
      </c>
      <c r="D4119" s="45" t="s">
        <v>1391</v>
      </c>
      <c r="E4119" s="15"/>
    </row>
    <row r="4120" spans="1:5" ht="15">
      <c r="A4120" s="32">
        <f t="shared" si="64"/>
        <v>4116</v>
      </c>
      <c r="B4120" s="206" t="s">
        <v>7370</v>
      </c>
      <c r="C4120" s="206" t="s">
        <v>7371</v>
      </c>
      <c r="D4120" s="45" t="s">
        <v>1391</v>
      </c>
      <c r="E4120" s="15"/>
    </row>
    <row r="4121" spans="1:5" ht="15">
      <c r="A4121" s="32">
        <f t="shared" si="64"/>
        <v>4117</v>
      </c>
      <c r="B4121" s="206" t="s">
        <v>7372</v>
      </c>
      <c r="C4121" s="206" t="s">
        <v>7373</v>
      </c>
      <c r="D4121" s="45" t="s">
        <v>1391</v>
      </c>
      <c r="E4121" s="15"/>
    </row>
    <row r="4122" spans="1:5" ht="15">
      <c r="A4122" s="32">
        <f t="shared" si="64"/>
        <v>4118</v>
      </c>
      <c r="B4122" s="206" t="s">
        <v>7372</v>
      </c>
      <c r="C4122" s="206" t="s">
        <v>7373</v>
      </c>
      <c r="D4122" s="45" t="s">
        <v>1391</v>
      </c>
      <c r="E4122" s="15"/>
    </row>
    <row r="4123" spans="1:5" ht="15">
      <c r="A4123" s="32">
        <f t="shared" si="64"/>
        <v>4119</v>
      </c>
      <c r="B4123" s="206" t="s">
        <v>7374</v>
      </c>
      <c r="C4123" s="206" t="s">
        <v>7375</v>
      </c>
      <c r="D4123" s="45" t="s">
        <v>1391</v>
      </c>
      <c r="E4123" s="15"/>
    </row>
    <row r="4124" spans="1:5" ht="15">
      <c r="A4124" s="32">
        <f t="shared" si="64"/>
        <v>4120</v>
      </c>
      <c r="B4124" s="206" t="s">
        <v>7376</v>
      </c>
      <c r="C4124" s="206" t="s">
        <v>7377</v>
      </c>
      <c r="D4124" s="45" t="s">
        <v>1391</v>
      </c>
      <c r="E4124" s="15"/>
    </row>
    <row r="4125" spans="1:5" ht="15">
      <c r="A4125" s="32">
        <f t="shared" si="64"/>
        <v>4121</v>
      </c>
      <c r="B4125" s="206" t="s">
        <v>7378</v>
      </c>
      <c r="C4125" s="206" t="s">
        <v>7379</v>
      </c>
      <c r="D4125" s="45" t="s">
        <v>1391</v>
      </c>
      <c r="E4125" s="15"/>
    </row>
    <row r="4126" spans="1:5" ht="15">
      <c r="A4126" s="32">
        <f t="shared" si="64"/>
        <v>4122</v>
      </c>
      <c r="B4126" s="206" t="s">
        <v>7380</v>
      </c>
      <c r="C4126" s="206" t="s">
        <v>7381</v>
      </c>
      <c r="D4126" s="45" t="s">
        <v>1391</v>
      </c>
      <c r="E4126" s="15"/>
    </row>
    <row r="4127" spans="1:5" ht="15">
      <c r="A4127" s="32">
        <f t="shared" si="64"/>
        <v>4123</v>
      </c>
      <c r="B4127" s="206" t="s">
        <v>5070</v>
      </c>
      <c r="C4127" s="206" t="s">
        <v>1174</v>
      </c>
      <c r="D4127" s="45" t="s">
        <v>1391</v>
      </c>
      <c r="E4127" s="15"/>
    </row>
    <row r="4128" spans="1:5" ht="15">
      <c r="A4128" s="32">
        <f t="shared" si="64"/>
        <v>4124</v>
      </c>
      <c r="B4128" s="206" t="s">
        <v>5070</v>
      </c>
      <c r="C4128" s="206" t="s">
        <v>1174</v>
      </c>
      <c r="D4128" s="45" t="s">
        <v>1391</v>
      </c>
      <c r="E4128" s="15"/>
    </row>
    <row r="4129" spans="1:5" ht="15">
      <c r="A4129" s="32">
        <f t="shared" si="64"/>
        <v>4125</v>
      </c>
      <c r="B4129" s="206" t="s">
        <v>3111</v>
      </c>
      <c r="C4129" s="206" t="s">
        <v>3112</v>
      </c>
      <c r="D4129" s="45" t="s">
        <v>1391</v>
      </c>
      <c r="E4129" s="15"/>
    </row>
    <row r="4130" spans="1:5" ht="15">
      <c r="A4130" s="32">
        <f t="shared" si="64"/>
        <v>4126</v>
      </c>
      <c r="B4130" s="206" t="s">
        <v>351</v>
      </c>
      <c r="C4130" s="206" t="s">
        <v>7382</v>
      </c>
      <c r="D4130" s="45" t="s">
        <v>1391</v>
      </c>
      <c r="E4130" s="15"/>
    </row>
    <row r="4131" spans="1:5" ht="15">
      <c r="A4131" s="32">
        <f t="shared" si="64"/>
        <v>4127</v>
      </c>
      <c r="B4131" s="206" t="s">
        <v>351</v>
      </c>
      <c r="C4131" s="206" t="s">
        <v>7382</v>
      </c>
      <c r="D4131" s="45" t="s">
        <v>1391</v>
      </c>
      <c r="E4131" s="15"/>
    </row>
    <row r="4132" spans="1:5" ht="15">
      <c r="A4132" s="32">
        <f t="shared" si="64"/>
        <v>4128</v>
      </c>
      <c r="B4132" s="206" t="s">
        <v>7383</v>
      </c>
      <c r="C4132" s="206" t="s">
        <v>7384</v>
      </c>
      <c r="D4132" s="45" t="s">
        <v>1391</v>
      </c>
      <c r="E4132" s="15"/>
    </row>
    <row r="4133" spans="1:5" ht="15">
      <c r="A4133" s="32">
        <f t="shared" si="64"/>
        <v>4129</v>
      </c>
      <c r="B4133" s="206" t="s">
        <v>7383</v>
      </c>
      <c r="C4133" s="206" t="s">
        <v>7384</v>
      </c>
      <c r="D4133" s="45" t="s">
        <v>1391</v>
      </c>
      <c r="E4133" s="15"/>
    </row>
    <row r="4134" spans="1:5" ht="15">
      <c r="A4134" s="32">
        <f t="shared" si="64"/>
        <v>4130</v>
      </c>
      <c r="B4134" s="206" t="s">
        <v>686</v>
      </c>
      <c r="C4134" s="206" t="s">
        <v>3115</v>
      </c>
      <c r="D4134" s="45" t="s">
        <v>1391</v>
      </c>
      <c r="E4134" s="15"/>
    </row>
    <row r="4135" spans="1:5" ht="15">
      <c r="A4135" s="32">
        <f t="shared" si="64"/>
        <v>4131</v>
      </c>
      <c r="B4135" s="206" t="s">
        <v>7385</v>
      </c>
      <c r="C4135" s="206" t="s">
        <v>7386</v>
      </c>
      <c r="D4135" s="45" t="s">
        <v>1391</v>
      </c>
      <c r="E4135" s="15"/>
    </row>
    <row r="4136" spans="1:5" ht="15">
      <c r="A4136" s="32">
        <f t="shared" si="64"/>
        <v>4132</v>
      </c>
      <c r="B4136" s="206" t="s">
        <v>3118</v>
      </c>
      <c r="C4136" s="206" t="s">
        <v>3119</v>
      </c>
      <c r="D4136" s="45" t="s">
        <v>1391</v>
      </c>
      <c r="E4136" s="15"/>
    </row>
    <row r="4137" spans="1:5" ht="15">
      <c r="A4137" s="32">
        <f t="shared" si="64"/>
        <v>4133</v>
      </c>
      <c r="B4137" s="206" t="s">
        <v>954</v>
      </c>
      <c r="C4137" s="206" t="s">
        <v>7387</v>
      </c>
      <c r="D4137" s="45" t="s">
        <v>1391</v>
      </c>
      <c r="E4137" s="15"/>
    </row>
    <row r="4138" spans="1:5" ht="15">
      <c r="A4138" s="32">
        <f t="shared" si="64"/>
        <v>4134</v>
      </c>
      <c r="B4138" s="206" t="s">
        <v>954</v>
      </c>
      <c r="C4138" s="206" t="s">
        <v>7387</v>
      </c>
      <c r="D4138" s="45" t="s">
        <v>1391</v>
      </c>
      <c r="E4138" s="15"/>
    </row>
    <row r="4139" spans="1:5" ht="15">
      <c r="A4139" s="32">
        <f t="shared" si="64"/>
        <v>4135</v>
      </c>
      <c r="B4139" s="206" t="s">
        <v>721</v>
      </c>
      <c r="C4139" s="206" t="s">
        <v>5081</v>
      </c>
      <c r="D4139" s="45" t="s">
        <v>1391</v>
      </c>
      <c r="E4139" s="15"/>
    </row>
    <row r="4140" spans="1:5" ht="15">
      <c r="A4140" s="32">
        <f t="shared" si="64"/>
        <v>4136</v>
      </c>
      <c r="B4140" s="206" t="s">
        <v>721</v>
      </c>
      <c r="C4140" s="206" t="s">
        <v>5081</v>
      </c>
      <c r="D4140" s="45" t="s">
        <v>1391</v>
      </c>
      <c r="E4140" s="15"/>
    </row>
    <row r="4141" spans="1:5" ht="15">
      <c r="A4141" s="32">
        <f t="shared" si="64"/>
        <v>4137</v>
      </c>
      <c r="B4141" s="206" t="s">
        <v>7388</v>
      </c>
      <c r="C4141" s="206" t="s">
        <v>7389</v>
      </c>
      <c r="D4141" s="45" t="s">
        <v>1391</v>
      </c>
      <c r="E4141" s="15"/>
    </row>
    <row r="4142" spans="1:5" ht="15">
      <c r="A4142" s="32">
        <f t="shared" si="64"/>
        <v>4138</v>
      </c>
      <c r="B4142" s="206" t="s">
        <v>7390</v>
      </c>
      <c r="C4142" s="206" t="s">
        <v>7391</v>
      </c>
      <c r="D4142" s="45" t="s">
        <v>1391</v>
      </c>
      <c r="E4142" s="15"/>
    </row>
    <row r="4143" spans="1:5" ht="15">
      <c r="A4143" s="32">
        <f t="shared" si="64"/>
        <v>4139</v>
      </c>
      <c r="B4143" s="206" t="s">
        <v>7390</v>
      </c>
      <c r="C4143" s="206" t="s">
        <v>7391</v>
      </c>
      <c r="D4143" s="45" t="s">
        <v>1391</v>
      </c>
      <c r="E4143" s="15"/>
    </row>
    <row r="4144" spans="1:5" ht="15">
      <c r="A4144" s="32">
        <f t="shared" si="64"/>
        <v>4140</v>
      </c>
      <c r="B4144" s="206" t="s">
        <v>7392</v>
      </c>
      <c r="C4144" s="206" t="s">
        <v>7393</v>
      </c>
      <c r="D4144" s="45" t="s">
        <v>1391</v>
      </c>
      <c r="E4144" s="15"/>
    </row>
    <row r="4145" spans="1:5" ht="15">
      <c r="A4145" s="32">
        <f t="shared" si="64"/>
        <v>4141</v>
      </c>
      <c r="B4145" s="206" t="s">
        <v>7392</v>
      </c>
      <c r="C4145" s="206" t="s">
        <v>7393</v>
      </c>
      <c r="D4145" s="45" t="s">
        <v>1391</v>
      </c>
      <c r="E4145" s="15"/>
    </row>
    <row r="4146" spans="1:5" ht="15">
      <c r="A4146" s="32">
        <f t="shared" si="64"/>
        <v>4142</v>
      </c>
      <c r="B4146" s="206" t="s">
        <v>5092</v>
      </c>
      <c r="C4146" s="206" t="s">
        <v>5093</v>
      </c>
      <c r="D4146" s="45" t="s">
        <v>1391</v>
      </c>
      <c r="E4146" s="15"/>
    </row>
    <row r="4147" spans="1:5" ht="15">
      <c r="A4147" s="32">
        <f t="shared" si="64"/>
        <v>4143</v>
      </c>
      <c r="B4147" s="206" t="s">
        <v>5092</v>
      </c>
      <c r="C4147" s="206" t="s">
        <v>5093</v>
      </c>
      <c r="D4147" s="45" t="s">
        <v>1391</v>
      </c>
      <c r="E4147" s="15"/>
    </row>
    <row r="4148" spans="1:5" ht="15">
      <c r="A4148" s="32">
        <f t="shared" si="64"/>
        <v>4144</v>
      </c>
      <c r="B4148" s="206" t="s">
        <v>7394</v>
      </c>
      <c r="C4148" s="206" t="s">
        <v>7395</v>
      </c>
      <c r="D4148" s="45" t="s">
        <v>1391</v>
      </c>
      <c r="E4148" s="15"/>
    </row>
    <row r="4149" spans="1:5" ht="15">
      <c r="A4149" s="32">
        <f t="shared" si="64"/>
        <v>4145</v>
      </c>
      <c r="B4149" s="206" t="s">
        <v>7396</v>
      </c>
      <c r="C4149" s="206" t="s">
        <v>7397</v>
      </c>
      <c r="D4149" s="45" t="s">
        <v>1391</v>
      </c>
      <c r="E4149" s="15"/>
    </row>
    <row r="4150" spans="1:5" ht="15">
      <c r="A4150" s="32">
        <f t="shared" si="64"/>
        <v>4146</v>
      </c>
      <c r="B4150" s="206" t="s">
        <v>7396</v>
      </c>
      <c r="C4150" s="206" t="s">
        <v>7397</v>
      </c>
      <c r="D4150" s="45" t="s">
        <v>1391</v>
      </c>
      <c r="E4150" s="15"/>
    </row>
    <row r="4151" spans="1:5" ht="15">
      <c r="A4151" s="32">
        <f t="shared" si="64"/>
        <v>4147</v>
      </c>
      <c r="B4151" s="206" t="s">
        <v>7398</v>
      </c>
      <c r="C4151" s="206" t="s">
        <v>7399</v>
      </c>
      <c r="D4151" s="45" t="s">
        <v>1391</v>
      </c>
      <c r="E4151" s="15"/>
    </row>
    <row r="4152" spans="1:5" ht="15">
      <c r="A4152" s="32">
        <f t="shared" si="64"/>
        <v>4148</v>
      </c>
      <c r="B4152" s="206" t="s">
        <v>7398</v>
      </c>
      <c r="C4152" s="206" t="s">
        <v>7399</v>
      </c>
      <c r="D4152" s="45" t="s">
        <v>1391</v>
      </c>
      <c r="E4152" s="15"/>
    </row>
    <row r="4153" spans="1:5" ht="15">
      <c r="A4153" s="32">
        <f t="shared" si="64"/>
        <v>4149</v>
      </c>
      <c r="B4153" s="206" t="s">
        <v>7400</v>
      </c>
      <c r="C4153" s="206" t="s">
        <v>7401</v>
      </c>
      <c r="D4153" s="45" t="s">
        <v>1391</v>
      </c>
      <c r="E4153" s="15"/>
    </row>
    <row r="4154" spans="1:5" ht="15">
      <c r="A4154" s="32">
        <f t="shared" si="64"/>
        <v>4150</v>
      </c>
      <c r="B4154" s="206" t="s">
        <v>7400</v>
      </c>
      <c r="C4154" s="206" t="s">
        <v>7401</v>
      </c>
      <c r="D4154" s="45" t="s">
        <v>1391</v>
      </c>
      <c r="E4154" s="15"/>
    </row>
    <row r="4155" spans="1:5" ht="15">
      <c r="A4155" s="32">
        <f t="shared" si="64"/>
        <v>4151</v>
      </c>
      <c r="B4155" s="206" t="s">
        <v>7402</v>
      </c>
      <c r="C4155" s="206" t="s">
        <v>7403</v>
      </c>
      <c r="D4155" s="45" t="s">
        <v>1391</v>
      </c>
      <c r="E4155" s="15"/>
    </row>
    <row r="4156" spans="1:5" ht="15">
      <c r="A4156" s="32">
        <f t="shared" si="64"/>
        <v>4152</v>
      </c>
      <c r="B4156" s="206" t="s">
        <v>394</v>
      </c>
      <c r="C4156" s="206" t="s">
        <v>7404</v>
      </c>
      <c r="D4156" s="45" t="s">
        <v>1391</v>
      </c>
      <c r="E4156" s="15"/>
    </row>
    <row r="4157" spans="1:5" ht="15">
      <c r="A4157" s="32">
        <f t="shared" si="64"/>
        <v>4153</v>
      </c>
      <c r="B4157" s="206" t="s">
        <v>7405</v>
      </c>
      <c r="C4157" s="206" t="s">
        <v>7406</v>
      </c>
      <c r="D4157" s="45" t="s">
        <v>1391</v>
      </c>
      <c r="E4157" s="15"/>
    </row>
    <row r="4158" spans="1:5" ht="15">
      <c r="A4158" s="32">
        <f t="shared" si="64"/>
        <v>4154</v>
      </c>
      <c r="B4158" s="206" t="s">
        <v>7407</v>
      </c>
      <c r="C4158" s="206" t="s">
        <v>7408</v>
      </c>
      <c r="D4158" s="45" t="s">
        <v>1391</v>
      </c>
      <c r="E4158" s="15"/>
    </row>
    <row r="4159" spans="1:5" ht="15">
      <c r="A4159" s="32">
        <f t="shared" si="64"/>
        <v>4155</v>
      </c>
      <c r="B4159" s="206" t="s">
        <v>7409</v>
      </c>
      <c r="C4159" s="206" t="s">
        <v>7410</v>
      </c>
      <c r="D4159" s="45" t="s">
        <v>1391</v>
      </c>
      <c r="E4159" s="15"/>
    </row>
    <row r="4160" spans="1:5" ht="15">
      <c r="A4160" s="32">
        <f t="shared" si="64"/>
        <v>4156</v>
      </c>
      <c r="B4160" s="206" t="s">
        <v>666</v>
      </c>
      <c r="C4160" s="206" t="s">
        <v>7411</v>
      </c>
      <c r="D4160" s="45" t="s">
        <v>1391</v>
      </c>
      <c r="E4160" s="15"/>
    </row>
    <row r="4161" spans="1:5" ht="15">
      <c r="A4161" s="32">
        <f t="shared" si="64"/>
        <v>4157</v>
      </c>
      <c r="B4161" s="206" t="s">
        <v>7412</v>
      </c>
      <c r="C4161" s="206" t="s">
        <v>7413</v>
      </c>
      <c r="D4161" s="45" t="s">
        <v>1391</v>
      </c>
      <c r="E4161" s="15"/>
    </row>
    <row r="4162" spans="1:5" ht="15">
      <c r="A4162" s="32">
        <f t="shared" si="64"/>
        <v>4158</v>
      </c>
      <c r="B4162" s="206" t="s">
        <v>7414</v>
      </c>
      <c r="C4162" s="206" t="s">
        <v>7415</v>
      </c>
      <c r="D4162" s="45" t="s">
        <v>1391</v>
      </c>
      <c r="E4162" s="15"/>
    </row>
    <row r="4163" spans="1:5" ht="15">
      <c r="A4163" s="32">
        <f t="shared" si="64"/>
        <v>4159</v>
      </c>
      <c r="B4163" s="206" t="s">
        <v>3145</v>
      </c>
      <c r="C4163" s="206" t="s">
        <v>1768</v>
      </c>
      <c r="D4163" s="45" t="s">
        <v>1391</v>
      </c>
      <c r="E4163" s="15"/>
    </row>
    <row r="4164" spans="1:5" ht="15">
      <c r="A4164" s="32">
        <f t="shared" si="64"/>
        <v>4160</v>
      </c>
      <c r="B4164" s="206" t="s">
        <v>211</v>
      </c>
      <c r="C4164" s="206" t="s">
        <v>508</v>
      </c>
      <c r="D4164" s="45" t="s">
        <v>1391</v>
      </c>
      <c r="E4164" s="15"/>
    </row>
    <row r="4165" spans="1:5" ht="15">
      <c r="A4165" s="32">
        <f t="shared" si="64"/>
        <v>4161</v>
      </c>
      <c r="B4165" s="206" t="s">
        <v>7416</v>
      </c>
      <c r="C4165" s="206" t="s">
        <v>7417</v>
      </c>
      <c r="D4165" s="45" t="s">
        <v>1391</v>
      </c>
      <c r="E4165" s="15"/>
    </row>
    <row r="4166" spans="1:5" ht="15">
      <c r="A4166" s="32">
        <f t="shared" si="64"/>
        <v>4162</v>
      </c>
      <c r="B4166" s="206" t="s">
        <v>7418</v>
      </c>
      <c r="C4166" s="206" t="s">
        <v>7419</v>
      </c>
      <c r="D4166" s="45" t="s">
        <v>1391</v>
      </c>
      <c r="E4166" s="15"/>
    </row>
    <row r="4167" spans="1:5" ht="15">
      <c r="A4167" s="32">
        <f t="shared" ref="A4167:A4230" si="65">+A4166+1</f>
        <v>4163</v>
      </c>
      <c r="B4167" s="206" t="s">
        <v>5115</v>
      </c>
      <c r="C4167" s="206" t="s">
        <v>5116</v>
      </c>
      <c r="D4167" s="45" t="s">
        <v>1391</v>
      </c>
      <c r="E4167" s="15"/>
    </row>
    <row r="4168" spans="1:5" ht="15">
      <c r="A4168" s="32">
        <f t="shared" si="65"/>
        <v>4164</v>
      </c>
      <c r="B4168" s="206" t="s">
        <v>7420</v>
      </c>
      <c r="C4168" s="206" t="s">
        <v>7421</v>
      </c>
      <c r="D4168" s="45" t="s">
        <v>1391</v>
      </c>
      <c r="E4168" s="15"/>
    </row>
    <row r="4169" spans="1:5" ht="15">
      <c r="A4169" s="32">
        <f t="shared" si="65"/>
        <v>4165</v>
      </c>
      <c r="B4169" s="206" t="s">
        <v>7422</v>
      </c>
      <c r="C4169" s="206" t="s">
        <v>1738</v>
      </c>
      <c r="D4169" s="45" t="s">
        <v>1391</v>
      </c>
      <c r="E4169" s="15"/>
    </row>
    <row r="4170" spans="1:5" ht="15">
      <c r="A4170" s="32">
        <f t="shared" si="65"/>
        <v>4166</v>
      </c>
      <c r="B4170" s="206" t="s">
        <v>7423</v>
      </c>
      <c r="C4170" s="206" t="s">
        <v>1103</v>
      </c>
      <c r="D4170" s="45" t="s">
        <v>1391</v>
      </c>
      <c r="E4170" s="15"/>
    </row>
    <row r="4171" spans="1:5" ht="15">
      <c r="A4171" s="32">
        <f t="shared" si="65"/>
        <v>4167</v>
      </c>
      <c r="B4171" s="206" t="s">
        <v>7423</v>
      </c>
      <c r="C4171" s="206" t="s">
        <v>1103</v>
      </c>
      <c r="D4171" s="45" t="s">
        <v>1391</v>
      </c>
      <c r="E4171" s="15"/>
    </row>
    <row r="4172" spans="1:5" ht="15">
      <c r="A4172" s="32">
        <f t="shared" si="65"/>
        <v>4168</v>
      </c>
      <c r="B4172" s="206" t="s">
        <v>7424</v>
      </c>
      <c r="C4172" s="206" t="s">
        <v>7425</v>
      </c>
      <c r="D4172" s="45" t="s">
        <v>1391</v>
      </c>
      <c r="E4172" s="15"/>
    </row>
    <row r="4173" spans="1:5" ht="15">
      <c r="A4173" s="32">
        <f t="shared" si="65"/>
        <v>4169</v>
      </c>
      <c r="B4173" s="206" t="s">
        <v>7424</v>
      </c>
      <c r="C4173" s="206" t="s">
        <v>7425</v>
      </c>
      <c r="D4173" s="45" t="s">
        <v>1391</v>
      </c>
      <c r="E4173" s="15"/>
    </row>
    <row r="4174" spans="1:5" ht="15">
      <c r="A4174" s="32">
        <f t="shared" si="65"/>
        <v>4170</v>
      </c>
      <c r="B4174" s="206" t="s">
        <v>7426</v>
      </c>
      <c r="C4174" s="206" t="s">
        <v>7427</v>
      </c>
      <c r="D4174" s="45" t="s">
        <v>1391</v>
      </c>
      <c r="E4174" s="15"/>
    </row>
    <row r="4175" spans="1:5" ht="15">
      <c r="A4175" s="32">
        <f t="shared" si="65"/>
        <v>4171</v>
      </c>
      <c r="B4175" s="206" t="s">
        <v>477</v>
      </c>
      <c r="C4175" s="206" t="s">
        <v>7428</v>
      </c>
      <c r="D4175" s="45" t="s">
        <v>1391</v>
      </c>
      <c r="E4175" s="15"/>
    </row>
    <row r="4176" spans="1:5" ht="15">
      <c r="A4176" s="32">
        <f t="shared" si="65"/>
        <v>4172</v>
      </c>
      <c r="B4176" s="206" t="s">
        <v>7429</v>
      </c>
      <c r="C4176" s="206" t="s">
        <v>7430</v>
      </c>
      <c r="D4176" s="45" t="s">
        <v>1391</v>
      </c>
      <c r="E4176" s="15"/>
    </row>
    <row r="4177" spans="1:5" ht="15">
      <c r="A4177" s="32">
        <f t="shared" si="65"/>
        <v>4173</v>
      </c>
      <c r="B4177" s="206" t="s">
        <v>7431</v>
      </c>
      <c r="C4177" s="206" t="s">
        <v>7432</v>
      </c>
      <c r="D4177" s="45" t="s">
        <v>1391</v>
      </c>
      <c r="E4177" s="15"/>
    </row>
    <row r="4178" spans="1:5" ht="15">
      <c r="A4178" s="32">
        <f t="shared" si="65"/>
        <v>4174</v>
      </c>
      <c r="B4178" s="206" t="s">
        <v>5133</v>
      </c>
      <c r="C4178" s="206" t="s">
        <v>5134</v>
      </c>
      <c r="D4178" s="45" t="s">
        <v>1391</v>
      </c>
      <c r="E4178" s="15"/>
    </row>
    <row r="4179" spans="1:5" ht="15">
      <c r="A4179" s="32">
        <f t="shared" si="65"/>
        <v>4175</v>
      </c>
      <c r="B4179" s="206" t="s">
        <v>5133</v>
      </c>
      <c r="C4179" s="206" t="s">
        <v>5134</v>
      </c>
      <c r="D4179" s="45" t="s">
        <v>1391</v>
      </c>
      <c r="E4179" s="15"/>
    </row>
    <row r="4180" spans="1:5" ht="15">
      <c r="A4180" s="32">
        <f t="shared" si="65"/>
        <v>4176</v>
      </c>
      <c r="B4180" s="206" t="s">
        <v>7433</v>
      </c>
      <c r="C4180" s="206" t="s">
        <v>7434</v>
      </c>
      <c r="D4180" s="45" t="s">
        <v>1391</v>
      </c>
      <c r="E4180" s="15"/>
    </row>
    <row r="4181" spans="1:5" ht="15">
      <c r="A4181" s="32">
        <f t="shared" si="65"/>
        <v>4177</v>
      </c>
      <c r="B4181" s="206" t="s">
        <v>3184</v>
      </c>
      <c r="C4181" s="206" t="s">
        <v>3185</v>
      </c>
      <c r="D4181" s="45" t="s">
        <v>1391</v>
      </c>
      <c r="E4181" s="15"/>
    </row>
    <row r="4182" spans="1:5" ht="15">
      <c r="A4182" s="32">
        <f t="shared" si="65"/>
        <v>4178</v>
      </c>
      <c r="B4182" s="206" t="s">
        <v>211</v>
      </c>
      <c r="C4182" s="206" t="s">
        <v>7435</v>
      </c>
      <c r="D4182" s="45" t="s">
        <v>1391</v>
      </c>
      <c r="E4182" s="15"/>
    </row>
    <row r="4183" spans="1:5" ht="15">
      <c r="A4183" s="32">
        <f t="shared" si="65"/>
        <v>4179</v>
      </c>
      <c r="B4183" s="206" t="s">
        <v>7436</v>
      </c>
      <c r="C4183" s="206" t="s">
        <v>7437</v>
      </c>
      <c r="D4183" s="45" t="s">
        <v>1391</v>
      </c>
      <c r="E4183" s="15"/>
    </row>
    <row r="4184" spans="1:5" ht="15">
      <c r="A4184" s="32">
        <f t="shared" si="65"/>
        <v>4180</v>
      </c>
      <c r="B4184" s="206" t="s">
        <v>7436</v>
      </c>
      <c r="C4184" s="206" t="s">
        <v>7437</v>
      </c>
      <c r="D4184" s="45" t="s">
        <v>1391</v>
      </c>
      <c r="E4184" s="15"/>
    </row>
    <row r="4185" spans="1:5" ht="15">
      <c r="A4185" s="32">
        <f t="shared" si="65"/>
        <v>4181</v>
      </c>
      <c r="B4185" s="206" t="s">
        <v>7438</v>
      </c>
      <c r="C4185" s="206" t="s">
        <v>7439</v>
      </c>
      <c r="D4185" s="45" t="s">
        <v>1391</v>
      </c>
      <c r="E4185" s="15"/>
    </row>
    <row r="4186" spans="1:5" ht="15">
      <c r="A4186" s="32">
        <f t="shared" si="65"/>
        <v>4182</v>
      </c>
      <c r="B4186" s="206" t="s">
        <v>7440</v>
      </c>
      <c r="C4186" s="206" t="s">
        <v>7441</v>
      </c>
      <c r="D4186" s="45" t="s">
        <v>1391</v>
      </c>
      <c r="E4186" s="15"/>
    </row>
    <row r="4187" spans="1:5" ht="15">
      <c r="A4187" s="32">
        <f t="shared" si="65"/>
        <v>4183</v>
      </c>
      <c r="B4187" s="206" t="s">
        <v>7440</v>
      </c>
      <c r="C4187" s="206" t="s">
        <v>7441</v>
      </c>
      <c r="D4187" s="45" t="s">
        <v>1391</v>
      </c>
      <c r="E4187" s="15"/>
    </row>
    <row r="4188" spans="1:5" ht="15">
      <c r="A4188" s="32">
        <f t="shared" si="65"/>
        <v>4184</v>
      </c>
      <c r="B4188" s="206" t="s">
        <v>377</v>
      </c>
      <c r="C4188" s="206" t="s">
        <v>7442</v>
      </c>
      <c r="D4188" s="45" t="s">
        <v>1391</v>
      </c>
      <c r="E4188" s="15"/>
    </row>
    <row r="4189" spans="1:5" ht="15">
      <c r="A4189" s="32">
        <f t="shared" si="65"/>
        <v>4185</v>
      </c>
      <c r="B4189" s="206" t="s">
        <v>5147</v>
      </c>
      <c r="C4189" s="206" t="s">
        <v>5148</v>
      </c>
      <c r="D4189" s="45" t="s">
        <v>1391</v>
      </c>
      <c r="E4189" s="15"/>
    </row>
    <row r="4190" spans="1:5" ht="15">
      <c r="A4190" s="32">
        <f t="shared" si="65"/>
        <v>4186</v>
      </c>
      <c r="B4190" s="206" t="s">
        <v>7443</v>
      </c>
      <c r="C4190" s="206" t="s">
        <v>7444</v>
      </c>
      <c r="D4190" s="45" t="s">
        <v>1391</v>
      </c>
      <c r="E4190" s="15"/>
    </row>
    <row r="4191" spans="1:5" ht="15">
      <c r="A4191" s="32">
        <f t="shared" si="65"/>
        <v>4187</v>
      </c>
      <c r="B4191" s="206" t="s">
        <v>7445</v>
      </c>
      <c r="C4191" s="206" t="s">
        <v>7446</v>
      </c>
      <c r="D4191" s="45" t="s">
        <v>1391</v>
      </c>
      <c r="E4191" s="15"/>
    </row>
    <row r="4192" spans="1:5" ht="15">
      <c r="A4192" s="32">
        <f t="shared" si="65"/>
        <v>4188</v>
      </c>
      <c r="B4192" s="206" t="s">
        <v>7447</v>
      </c>
      <c r="C4192" s="206" t="s">
        <v>7448</v>
      </c>
      <c r="D4192" s="45" t="s">
        <v>1391</v>
      </c>
      <c r="E4192" s="15"/>
    </row>
    <row r="4193" spans="1:5" ht="15">
      <c r="A4193" s="32">
        <f t="shared" si="65"/>
        <v>4189</v>
      </c>
      <c r="B4193" s="206" t="s">
        <v>3210</v>
      </c>
      <c r="C4193" s="206" t="s">
        <v>3211</v>
      </c>
      <c r="D4193" s="45" t="s">
        <v>1391</v>
      </c>
      <c r="E4193" s="15"/>
    </row>
    <row r="4194" spans="1:5" ht="15">
      <c r="A4194" s="32">
        <f t="shared" si="65"/>
        <v>4190</v>
      </c>
      <c r="B4194" s="206" t="s">
        <v>7449</v>
      </c>
      <c r="C4194" s="206" t="s">
        <v>7450</v>
      </c>
      <c r="D4194" s="45" t="s">
        <v>1391</v>
      </c>
      <c r="E4194" s="15"/>
    </row>
    <row r="4195" spans="1:5" ht="15">
      <c r="A4195" s="32">
        <f t="shared" si="65"/>
        <v>4191</v>
      </c>
      <c r="B4195" s="206" t="s">
        <v>7449</v>
      </c>
      <c r="C4195" s="206" t="s">
        <v>7450</v>
      </c>
      <c r="D4195" s="45" t="s">
        <v>1391</v>
      </c>
      <c r="E4195" s="15"/>
    </row>
    <row r="4196" spans="1:5" ht="15">
      <c r="A4196" s="32">
        <f t="shared" si="65"/>
        <v>4192</v>
      </c>
      <c r="B4196" s="206" t="s">
        <v>7451</v>
      </c>
      <c r="C4196" s="206" t="s">
        <v>7452</v>
      </c>
      <c r="D4196" s="45" t="s">
        <v>1391</v>
      </c>
      <c r="E4196" s="15"/>
    </row>
    <row r="4197" spans="1:5" ht="15">
      <c r="A4197" s="32">
        <f t="shared" si="65"/>
        <v>4193</v>
      </c>
      <c r="B4197" s="206" t="s">
        <v>356</v>
      </c>
      <c r="C4197" s="206" t="s">
        <v>7453</v>
      </c>
      <c r="D4197" s="45" t="s">
        <v>1391</v>
      </c>
      <c r="E4197" s="15"/>
    </row>
    <row r="4198" spans="1:5" ht="15">
      <c r="A4198" s="32">
        <f t="shared" si="65"/>
        <v>4194</v>
      </c>
      <c r="B4198" s="206" t="s">
        <v>356</v>
      </c>
      <c r="C4198" s="206" t="s">
        <v>7453</v>
      </c>
      <c r="D4198" s="45" t="s">
        <v>1391</v>
      </c>
      <c r="E4198" s="15"/>
    </row>
    <row r="4199" spans="1:5" ht="15">
      <c r="A4199" s="32">
        <f t="shared" si="65"/>
        <v>4195</v>
      </c>
      <c r="B4199" s="206" t="s">
        <v>3218</v>
      </c>
      <c r="C4199" s="206" t="s">
        <v>3219</v>
      </c>
      <c r="D4199" s="45" t="s">
        <v>1391</v>
      </c>
      <c r="E4199" s="15"/>
    </row>
    <row r="4200" spans="1:5" ht="15">
      <c r="A4200" s="32">
        <f t="shared" si="65"/>
        <v>4196</v>
      </c>
      <c r="B4200" s="206" t="s">
        <v>3218</v>
      </c>
      <c r="C4200" s="206" t="s">
        <v>3219</v>
      </c>
      <c r="D4200" s="45" t="s">
        <v>1391</v>
      </c>
      <c r="E4200" s="15"/>
    </row>
    <row r="4201" spans="1:5" ht="15">
      <c r="A4201" s="32">
        <f t="shared" si="65"/>
        <v>4197</v>
      </c>
      <c r="B4201" s="206" t="s">
        <v>7454</v>
      </c>
      <c r="C4201" s="206" t="s">
        <v>7455</v>
      </c>
      <c r="D4201" s="45" t="s">
        <v>1391</v>
      </c>
      <c r="E4201" s="15"/>
    </row>
    <row r="4202" spans="1:5" ht="15">
      <c r="A4202" s="32">
        <f t="shared" si="65"/>
        <v>4198</v>
      </c>
      <c r="B4202" s="206" t="s">
        <v>7454</v>
      </c>
      <c r="C4202" s="206" t="s">
        <v>7455</v>
      </c>
      <c r="D4202" s="45" t="s">
        <v>1391</v>
      </c>
      <c r="E4202" s="15"/>
    </row>
    <row r="4203" spans="1:5" ht="15">
      <c r="A4203" s="32">
        <f t="shared" si="65"/>
        <v>4199</v>
      </c>
      <c r="B4203" s="206" t="s">
        <v>7456</v>
      </c>
      <c r="C4203" s="206" t="s">
        <v>7457</v>
      </c>
      <c r="D4203" s="45" t="s">
        <v>1391</v>
      </c>
      <c r="E4203" s="15"/>
    </row>
    <row r="4204" spans="1:5" ht="15">
      <c r="A4204" s="32">
        <f t="shared" si="65"/>
        <v>4200</v>
      </c>
      <c r="B4204" s="206" t="s">
        <v>1304</v>
      </c>
      <c r="C4204" s="206" t="s">
        <v>7458</v>
      </c>
      <c r="D4204" s="45" t="s">
        <v>1391</v>
      </c>
      <c r="E4204" s="15"/>
    </row>
    <row r="4205" spans="1:5" ht="15">
      <c r="A4205" s="32">
        <f t="shared" si="65"/>
        <v>4201</v>
      </c>
      <c r="B4205" s="206" t="s">
        <v>3233</v>
      </c>
      <c r="C4205" s="206" t="s">
        <v>3234</v>
      </c>
      <c r="D4205" s="45" t="s">
        <v>1391</v>
      </c>
      <c r="E4205" s="15"/>
    </row>
    <row r="4206" spans="1:5" ht="15">
      <c r="A4206" s="32">
        <f t="shared" si="65"/>
        <v>4202</v>
      </c>
      <c r="B4206" s="206" t="s">
        <v>3233</v>
      </c>
      <c r="C4206" s="206" t="s">
        <v>3234</v>
      </c>
      <c r="D4206" s="45" t="s">
        <v>1391</v>
      </c>
      <c r="E4206" s="15"/>
    </row>
    <row r="4207" spans="1:5" ht="15">
      <c r="A4207" s="32">
        <f t="shared" si="65"/>
        <v>4203</v>
      </c>
      <c r="B4207" s="206" t="s">
        <v>821</v>
      </c>
      <c r="C4207" s="206" t="s">
        <v>7459</v>
      </c>
      <c r="D4207" s="45" t="s">
        <v>1391</v>
      </c>
      <c r="E4207" s="15"/>
    </row>
    <row r="4208" spans="1:5" ht="15">
      <c r="A4208" s="32">
        <f t="shared" si="65"/>
        <v>4204</v>
      </c>
      <c r="B4208" s="206" t="s">
        <v>159</v>
      </c>
      <c r="C4208" s="206" t="s">
        <v>7460</v>
      </c>
      <c r="D4208" s="45" t="s">
        <v>1391</v>
      </c>
      <c r="E4208" s="15"/>
    </row>
    <row r="4209" spans="1:5" ht="15">
      <c r="A4209" s="32">
        <f t="shared" si="65"/>
        <v>4205</v>
      </c>
      <c r="B4209" s="206" t="s">
        <v>159</v>
      </c>
      <c r="C4209" s="206" t="s">
        <v>7460</v>
      </c>
      <c r="D4209" s="45" t="s">
        <v>1391</v>
      </c>
      <c r="E4209" s="15"/>
    </row>
    <row r="4210" spans="1:5" ht="15">
      <c r="A4210" s="32">
        <f t="shared" si="65"/>
        <v>4206</v>
      </c>
      <c r="B4210" s="206" t="s">
        <v>7461</v>
      </c>
      <c r="C4210" s="206" t="s">
        <v>7462</v>
      </c>
      <c r="D4210" s="45" t="s">
        <v>1391</v>
      </c>
      <c r="E4210" s="15"/>
    </row>
    <row r="4211" spans="1:5" ht="15">
      <c r="A4211" s="32">
        <f t="shared" si="65"/>
        <v>4207</v>
      </c>
      <c r="B4211" s="206" t="s">
        <v>3253</v>
      </c>
      <c r="C4211" s="206" t="s">
        <v>3254</v>
      </c>
      <c r="D4211" s="45" t="s">
        <v>1391</v>
      </c>
      <c r="E4211" s="15"/>
    </row>
    <row r="4212" spans="1:5" ht="15">
      <c r="A4212" s="32">
        <f t="shared" si="65"/>
        <v>4208</v>
      </c>
      <c r="B4212" s="206" t="s">
        <v>7463</v>
      </c>
      <c r="C4212" s="206" t="s">
        <v>7464</v>
      </c>
      <c r="D4212" s="45" t="s">
        <v>1391</v>
      </c>
      <c r="E4212" s="15"/>
    </row>
    <row r="4213" spans="1:5" ht="15">
      <c r="A4213" s="32">
        <f t="shared" si="65"/>
        <v>4209</v>
      </c>
      <c r="B4213" s="206" t="s">
        <v>3281</v>
      </c>
      <c r="C4213" s="206" t="s">
        <v>3282</v>
      </c>
      <c r="D4213" s="45" t="s">
        <v>1391</v>
      </c>
      <c r="E4213" s="15"/>
    </row>
    <row r="4214" spans="1:5" ht="15">
      <c r="A4214" s="32">
        <f t="shared" si="65"/>
        <v>4210</v>
      </c>
      <c r="B4214" s="206" t="s">
        <v>7465</v>
      </c>
      <c r="C4214" s="206" t="s">
        <v>7466</v>
      </c>
      <c r="D4214" s="45" t="s">
        <v>1391</v>
      </c>
      <c r="E4214" s="15"/>
    </row>
    <row r="4215" spans="1:5" ht="15">
      <c r="A4215" s="32">
        <f t="shared" si="65"/>
        <v>4211</v>
      </c>
      <c r="B4215" s="206" t="s">
        <v>7467</v>
      </c>
      <c r="C4215" s="206" t="s">
        <v>7468</v>
      </c>
      <c r="D4215" s="45" t="s">
        <v>1391</v>
      </c>
      <c r="E4215" s="15"/>
    </row>
    <row r="4216" spans="1:5" ht="15">
      <c r="A4216" s="32">
        <f t="shared" si="65"/>
        <v>4212</v>
      </c>
      <c r="B4216" s="206" t="s">
        <v>594</v>
      </c>
      <c r="C4216" s="206" t="s">
        <v>3340</v>
      </c>
      <c r="D4216" s="45" t="s">
        <v>1391</v>
      </c>
      <c r="E4216" s="15"/>
    </row>
    <row r="4217" spans="1:5" ht="15">
      <c r="A4217" s="32">
        <f t="shared" si="65"/>
        <v>4213</v>
      </c>
      <c r="B4217" s="206" t="s">
        <v>4429</v>
      </c>
      <c r="C4217" s="206" t="s">
        <v>7469</v>
      </c>
      <c r="D4217" s="45" t="s">
        <v>1391</v>
      </c>
      <c r="E4217" s="15"/>
    </row>
    <row r="4218" spans="1:5" ht="15">
      <c r="A4218" s="32">
        <f t="shared" si="65"/>
        <v>4214</v>
      </c>
      <c r="B4218" s="206" t="s">
        <v>5179</v>
      </c>
      <c r="C4218" s="206" t="s">
        <v>5180</v>
      </c>
      <c r="D4218" s="45" t="s">
        <v>1391</v>
      </c>
      <c r="E4218" s="15"/>
    </row>
    <row r="4219" spans="1:5" ht="15">
      <c r="A4219" s="32">
        <f t="shared" si="65"/>
        <v>4215</v>
      </c>
      <c r="B4219" s="206" t="s">
        <v>5181</v>
      </c>
      <c r="C4219" s="206" t="s">
        <v>5182</v>
      </c>
      <c r="D4219" s="45" t="s">
        <v>1391</v>
      </c>
      <c r="E4219" s="15"/>
    </row>
    <row r="4220" spans="1:5" ht="15">
      <c r="A4220" s="32">
        <f t="shared" si="65"/>
        <v>4216</v>
      </c>
      <c r="B4220" s="206" t="s">
        <v>303</v>
      </c>
      <c r="C4220" s="206" t="s">
        <v>3463</v>
      </c>
      <c r="D4220" s="45" t="s">
        <v>1391</v>
      </c>
      <c r="E4220" s="15"/>
    </row>
    <row r="4221" spans="1:5" ht="15">
      <c r="A4221" s="32">
        <f t="shared" si="65"/>
        <v>4217</v>
      </c>
      <c r="B4221" s="206" t="s">
        <v>560</v>
      </c>
      <c r="C4221" s="206" t="s">
        <v>7470</v>
      </c>
      <c r="D4221" s="45" t="s">
        <v>1391</v>
      </c>
      <c r="E4221" s="15"/>
    </row>
    <row r="4222" spans="1:5" ht="15">
      <c r="A4222" s="32">
        <f t="shared" si="65"/>
        <v>4218</v>
      </c>
      <c r="B4222" s="206" t="s">
        <v>3519</v>
      </c>
      <c r="C4222" s="206" t="s">
        <v>3520</v>
      </c>
      <c r="D4222" s="45" t="s">
        <v>1391</v>
      </c>
      <c r="E4222" s="15"/>
    </row>
    <row r="4223" spans="1:5" ht="15">
      <c r="A4223" s="32">
        <f t="shared" si="65"/>
        <v>4219</v>
      </c>
      <c r="B4223" s="206" t="s">
        <v>3519</v>
      </c>
      <c r="C4223" s="206" t="s">
        <v>3520</v>
      </c>
      <c r="D4223" s="45" t="s">
        <v>1391</v>
      </c>
      <c r="E4223" s="15"/>
    </row>
    <row r="4224" spans="1:5" ht="15">
      <c r="A4224" s="32">
        <f t="shared" si="65"/>
        <v>4220</v>
      </c>
      <c r="B4224" s="206" t="s">
        <v>3521</v>
      </c>
      <c r="C4224" s="206" t="s">
        <v>3522</v>
      </c>
      <c r="D4224" s="45" t="s">
        <v>1391</v>
      </c>
      <c r="E4224" s="15"/>
    </row>
    <row r="4225" spans="1:5" ht="15">
      <c r="A4225" s="32">
        <f t="shared" si="65"/>
        <v>4221</v>
      </c>
      <c r="B4225" s="206" t="s">
        <v>3549</v>
      </c>
      <c r="C4225" s="206" t="s">
        <v>3550</v>
      </c>
      <c r="D4225" s="45" t="s">
        <v>1391</v>
      </c>
      <c r="E4225" s="15"/>
    </row>
    <row r="4226" spans="1:5" ht="15">
      <c r="A4226" s="32">
        <f t="shared" si="65"/>
        <v>4222</v>
      </c>
      <c r="B4226" s="206" t="s">
        <v>7471</v>
      </c>
      <c r="C4226" s="206" t="s">
        <v>7472</v>
      </c>
      <c r="D4226" s="45" t="s">
        <v>1391</v>
      </c>
      <c r="E4226" s="15"/>
    </row>
    <row r="4227" spans="1:5" ht="15">
      <c r="A4227" s="32">
        <f t="shared" si="65"/>
        <v>4223</v>
      </c>
      <c r="B4227" s="206" t="s">
        <v>3627</v>
      </c>
      <c r="C4227" s="206" t="s">
        <v>3628</v>
      </c>
      <c r="D4227" s="45" t="s">
        <v>1391</v>
      </c>
      <c r="E4227" s="15"/>
    </row>
    <row r="4228" spans="1:5" ht="15">
      <c r="A4228" s="32">
        <f t="shared" si="65"/>
        <v>4224</v>
      </c>
      <c r="B4228" s="206" t="s">
        <v>3643</v>
      </c>
      <c r="C4228" s="206" t="s">
        <v>3644</v>
      </c>
      <c r="D4228" s="45" t="s">
        <v>1391</v>
      </c>
      <c r="E4228" s="15"/>
    </row>
    <row r="4229" spans="1:5" ht="15">
      <c r="A4229" s="32">
        <f t="shared" si="65"/>
        <v>4225</v>
      </c>
      <c r="B4229" s="206" t="s">
        <v>3645</v>
      </c>
      <c r="C4229" s="206" t="s">
        <v>3646</v>
      </c>
      <c r="D4229" s="45" t="s">
        <v>1391</v>
      </c>
      <c r="E4229" s="15"/>
    </row>
    <row r="4230" spans="1:5" ht="15">
      <c r="A4230" s="32">
        <f t="shared" si="65"/>
        <v>4226</v>
      </c>
      <c r="B4230" s="206" t="s">
        <v>5199</v>
      </c>
      <c r="C4230" s="206" t="s">
        <v>5200</v>
      </c>
      <c r="D4230" s="45" t="s">
        <v>1391</v>
      </c>
      <c r="E4230" s="15"/>
    </row>
    <row r="4231" spans="1:5" ht="15">
      <c r="A4231" s="32">
        <f t="shared" ref="A4231:A4294" si="66">+A4230+1</f>
        <v>4227</v>
      </c>
      <c r="B4231" s="206" t="s">
        <v>5199</v>
      </c>
      <c r="C4231" s="206" t="s">
        <v>5200</v>
      </c>
      <c r="D4231" s="45" t="s">
        <v>1391</v>
      </c>
      <c r="E4231" s="15"/>
    </row>
    <row r="4232" spans="1:5" ht="15">
      <c r="A4232" s="32">
        <f t="shared" si="66"/>
        <v>4228</v>
      </c>
      <c r="B4232" s="206" t="s">
        <v>5199</v>
      </c>
      <c r="C4232" s="206" t="s">
        <v>5200</v>
      </c>
      <c r="D4232" s="45" t="s">
        <v>1391</v>
      </c>
      <c r="E4232" s="15"/>
    </row>
    <row r="4233" spans="1:5" ht="15">
      <c r="A4233" s="32">
        <f t="shared" si="66"/>
        <v>4229</v>
      </c>
      <c r="B4233" s="206" t="s">
        <v>1138</v>
      </c>
      <c r="C4233" s="206" t="s">
        <v>7473</v>
      </c>
      <c r="D4233" s="45" t="s">
        <v>1391</v>
      </c>
      <c r="E4233" s="15"/>
    </row>
    <row r="4234" spans="1:5" ht="15">
      <c r="A4234" s="32">
        <f t="shared" si="66"/>
        <v>4230</v>
      </c>
      <c r="B4234" s="206" t="s">
        <v>7474</v>
      </c>
      <c r="C4234" s="206" t="s">
        <v>7475</v>
      </c>
      <c r="D4234" s="45" t="s">
        <v>1391</v>
      </c>
      <c r="E4234" s="15"/>
    </row>
    <row r="4235" spans="1:5" ht="15">
      <c r="A4235" s="32">
        <f t="shared" si="66"/>
        <v>4231</v>
      </c>
      <c r="B4235" s="206" t="s">
        <v>7474</v>
      </c>
      <c r="C4235" s="206" t="s">
        <v>7475</v>
      </c>
      <c r="D4235" s="45" t="s">
        <v>1391</v>
      </c>
      <c r="E4235" s="15"/>
    </row>
    <row r="4236" spans="1:5" ht="15">
      <c r="A4236" s="32">
        <f t="shared" si="66"/>
        <v>4232</v>
      </c>
      <c r="B4236" s="206" t="s">
        <v>5226</v>
      </c>
      <c r="C4236" s="206" t="s">
        <v>5227</v>
      </c>
      <c r="D4236" s="45" t="s">
        <v>1391</v>
      </c>
      <c r="E4236" s="15"/>
    </row>
    <row r="4237" spans="1:5" ht="15">
      <c r="A4237" s="32">
        <f t="shared" si="66"/>
        <v>4233</v>
      </c>
      <c r="B4237" s="206" t="s">
        <v>5226</v>
      </c>
      <c r="C4237" s="206" t="s">
        <v>5227</v>
      </c>
      <c r="D4237" s="45" t="s">
        <v>1391</v>
      </c>
      <c r="E4237" s="15"/>
    </row>
    <row r="4238" spans="1:5" ht="15">
      <c r="A4238" s="32">
        <f t="shared" si="66"/>
        <v>4234</v>
      </c>
      <c r="B4238" s="206" t="s">
        <v>489</v>
      </c>
      <c r="C4238" s="206" t="s">
        <v>7476</v>
      </c>
      <c r="D4238" s="45" t="s">
        <v>1391</v>
      </c>
      <c r="E4238" s="15"/>
    </row>
    <row r="4239" spans="1:5" ht="15">
      <c r="A4239" s="32">
        <f t="shared" si="66"/>
        <v>4235</v>
      </c>
      <c r="B4239" s="206" t="s">
        <v>7477</v>
      </c>
      <c r="C4239" s="206" t="s">
        <v>7478</v>
      </c>
      <c r="D4239" s="45" t="s">
        <v>1391</v>
      </c>
      <c r="E4239" s="15"/>
    </row>
    <row r="4240" spans="1:5" ht="15">
      <c r="A4240" s="32">
        <f t="shared" si="66"/>
        <v>4236</v>
      </c>
      <c r="B4240" s="206" t="s">
        <v>7477</v>
      </c>
      <c r="C4240" s="206" t="s">
        <v>7478</v>
      </c>
      <c r="D4240" s="45" t="s">
        <v>1391</v>
      </c>
      <c r="E4240" s="15"/>
    </row>
    <row r="4241" spans="1:5" ht="15">
      <c r="A4241" s="32">
        <f t="shared" si="66"/>
        <v>4237</v>
      </c>
      <c r="B4241" s="206" t="s">
        <v>212</v>
      </c>
      <c r="C4241" s="206" t="s">
        <v>7479</v>
      </c>
      <c r="D4241" s="45" t="s">
        <v>1391</v>
      </c>
      <c r="E4241" s="15"/>
    </row>
    <row r="4242" spans="1:5" ht="15">
      <c r="A4242" s="32">
        <f t="shared" si="66"/>
        <v>4238</v>
      </c>
      <c r="B4242" s="206" t="s">
        <v>5238</v>
      </c>
      <c r="C4242" s="206" t="s">
        <v>5239</v>
      </c>
      <c r="D4242" s="45" t="s">
        <v>1391</v>
      </c>
      <c r="E4242" s="15"/>
    </row>
    <row r="4243" spans="1:5" ht="15">
      <c r="A4243" s="32">
        <f t="shared" si="66"/>
        <v>4239</v>
      </c>
      <c r="B4243" s="206" t="s">
        <v>5263</v>
      </c>
      <c r="C4243" s="206" t="s">
        <v>5264</v>
      </c>
      <c r="D4243" s="45" t="s">
        <v>1391</v>
      </c>
      <c r="E4243" s="15"/>
    </row>
    <row r="4244" spans="1:5" ht="15">
      <c r="A4244" s="32">
        <f t="shared" si="66"/>
        <v>4240</v>
      </c>
      <c r="B4244" s="206" t="s">
        <v>5267</v>
      </c>
      <c r="C4244" s="206" t="s">
        <v>5268</v>
      </c>
      <c r="D4244" s="45" t="s">
        <v>1391</v>
      </c>
      <c r="E4244" s="15"/>
    </row>
    <row r="4245" spans="1:5" ht="15">
      <c r="A4245" s="32">
        <f t="shared" si="66"/>
        <v>4241</v>
      </c>
      <c r="B4245" s="206" t="s">
        <v>5275</v>
      </c>
      <c r="C4245" s="206" t="s">
        <v>5276</v>
      </c>
      <c r="D4245" s="45" t="s">
        <v>1391</v>
      </c>
      <c r="E4245" s="15"/>
    </row>
    <row r="4246" spans="1:5" ht="15">
      <c r="A4246" s="32">
        <f t="shared" si="66"/>
        <v>4242</v>
      </c>
      <c r="B4246" s="206" t="s">
        <v>5275</v>
      </c>
      <c r="C4246" s="206" t="s">
        <v>5276</v>
      </c>
      <c r="D4246" s="45" t="s">
        <v>1391</v>
      </c>
      <c r="E4246" s="15"/>
    </row>
    <row r="4247" spans="1:5" ht="15">
      <c r="A4247" s="32">
        <f t="shared" si="66"/>
        <v>4243</v>
      </c>
      <c r="B4247" s="206" t="s">
        <v>5283</v>
      </c>
      <c r="C4247" s="206" t="s">
        <v>5284</v>
      </c>
      <c r="D4247" s="45" t="s">
        <v>1391</v>
      </c>
      <c r="E4247" s="15"/>
    </row>
    <row r="4248" spans="1:5" ht="15">
      <c r="A4248" s="32">
        <f t="shared" si="66"/>
        <v>4244</v>
      </c>
      <c r="B4248" s="206" t="s">
        <v>5283</v>
      </c>
      <c r="C4248" s="206" t="s">
        <v>5284</v>
      </c>
      <c r="D4248" s="45" t="s">
        <v>1391</v>
      </c>
      <c r="E4248" s="15"/>
    </row>
    <row r="4249" spans="1:5" ht="15">
      <c r="A4249" s="32">
        <f t="shared" si="66"/>
        <v>4245</v>
      </c>
      <c r="B4249" s="206" t="s">
        <v>5287</v>
      </c>
      <c r="C4249" s="206" t="s">
        <v>5288</v>
      </c>
      <c r="D4249" s="45" t="s">
        <v>1391</v>
      </c>
      <c r="E4249" s="15"/>
    </row>
    <row r="4250" spans="1:5" ht="15">
      <c r="A4250" s="32">
        <f t="shared" si="66"/>
        <v>4246</v>
      </c>
      <c r="B4250" s="206" t="s">
        <v>4702</v>
      </c>
      <c r="C4250" s="206" t="s">
        <v>5293</v>
      </c>
      <c r="D4250" s="45" t="s">
        <v>1391</v>
      </c>
      <c r="E4250" s="15"/>
    </row>
    <row r="4251" spans="1:5" ht="15">
      <c r="A4251" s="32">
        <f t="shared" si="66"/>
        <v>4247</v>
      </c>
      <c r="B4251" s="206" t="s">
        <v>429</v>
      </c>
      <c r="C4251" s="206" t="s">
        <v>7480</v>
      </c>
      <c r="D4251" s="45" t="s">
        <v>1391</v>
      </c>
      <c r="E4251" s="15"/>
    </row>
    <row r="4252" spans="1:5" ht="15">
      <c r="A4252" s="32">
        <f t="shared" si="66"/>
        <v>4248</v>
      </c>
      <c r="B4252" s="206" t="s">
        <v>5310</v>
      </c>
      <c r="C4252" s="206" t="s">
        <v>5311</v>
      </c>
      <c r="D4252" s="45" t="s">
        <v>1391</v>
      </c>
      <c r="E4252" s="15"/>
    </row>
    <row r="4253" spans="1:5" ht="15">
      <c r="A4253" s="32">
        <f t="shared" si="66"/>
        <v>4249</v>
      </c>
      <c r="B4253" s="206" t="s">
        <v>295</v>
      </c>
      <c r="C4253" s="206" t="s">
        <v>5319</v>
      </c>
      <c r="D4253" s="45" t="s">
        <v>1391</v>
      </c>
      <c r="E4253" s="15"/>
    </row>
    <row r="4254" spans="1:5" ht="15">
      <c r="A4254" s="32">
        <f t="shared" si="66"/>
        <v>4250</v>
      </c>
      <c r="B4254" s="206" t="s">
        <v>295</v>
      </c>
      <c r="C4254" s="206" t="s">
        <v>5319</v>
      </c>
      <c r="D4254" s="45" t="s">
        <v>1391</v>
      </c>
      <c r="E4254" s="15"/>
    </row>
    <row r="4255" spans="1:5" ht="15">
      <c r="A4255" s="32">
        <f t="shared" si="66"/>
        <v>4251</v>
      </c>
      <c r="B4255" s="206" t="s">
        <v>5328</v>
      </c>
      <c r="C4255" s="206" t="s">
        <v>5329</v>
      </c>
      <c r="D4255" s="45" t="s">
        <v>1391</v>
      </c>
      <c r="E4255" s="15"/>
    </row>
    <row r="4256" spans="1:5" ht="15">
      <c r="A4256" s="32">
        <f t="shared" si="66"/>
        <v>4252</v>
      </c>
      <c r="B4256" s="206" t="s">
        <v>5328</v>
      </c>
      <c r="C4256" s="206" t="s">
        <v>5329</v>
      </c>
      <c r="D4256" s="45" t="s">
        <v>1391</v>
      </c>
      <c r="E4256" s="15"/>
    </row>
    <row r="4257" spans="1:5" ht="15">
      <c r="A4257" s="32">
        <f t="shared" si="66"/>
        <v>4253</v>
      </c>
      <c r="B4257" s="206" t="s">
        <v>7481</v>
      </c>
      <c r="C4257" s="206" t="s">
        <v>7482</v>
      </c>
      <c r="D4257" s="45" t="s">
        <v>1391</v>
      </c>
      <c r="E4257" s="15"/>
    </row>
    <row r="4258" spans="1:5" ht="15">
      <c r="A4258" s="32">
        <f t="shared" si="66"/>
        <v>4254</v>
      </c>
      <c r="B4258" s="206" t="s">
        <v>7481</v>
      </c>
      <c r="C4258" s="206" t="s">
        <v>7482</v>
      </c>
      <c r="D4258" s="45" t="s">
        <v>1391</v>
      </c>
      <c r="E4258" s="15"/>
    </row>
    <row r="4259" spans="1:5" ht="15">
      <c r="A4259" s="32">
        <f t="shared" si="66"/>
        <v>4255</v>
      </c>
      <c r="B4259" s="206" t="s">
        <v>5351</v>
      </c>
      <c r="C4259" s="206" t="s">
        <v>5352</v>
      </c>
      <c r="D4259" s="45" t="s">
        <v>1391</v>
      </c>
      <c r="E4259" s="15"/>
    </row>
    <row r="4260" spans="1:5" ht="15">
      <c r="A4260" s="32">
        <f t="shared" si="66"/>
        <v>4256</v>
      </c>
      <c r="B4260" s="206" t="s">
        <v>7483</v>
      </c>
      <c r="C4260" s="206" t="s">
        <v>7484</v>
      </c>
      <c r="D4260" s="45" t="s">
        <v>1391</v>
      </c>
      <c r="E4260" s="15"/>
    </row>
    <row r="4261" spans="1:5" ht="15">
      <c r="A4261" s="32">
        <f t="shared" si="66"/>
        <v>4257</v>
      </c>
      <c r="B4261" s="206" t="s">
        <v>5355</v>
      </c>
      <c r="C4261" s="206" t="s">
        <v>5356</v>
      </c>
      <c r="D4261" s="45" t="s">
        <v>1391</v>
      </c>
      <c r="E4261" s="15"/>
    </row>
    <row r="4262" spans="1:5" ht="15">
      <c r="A4262" s="32">
        <f t="shared" si="66"/>
        <v>4258</v>
      </c>
      <c r="B4262" s="206" t="s">
        <v>5355</v>
      </c>
      <c r="C4262" s="206" t="s">
        <v>5356</v>
      </c>
      <c r="D4262" s="45" t="s">
        <v>1391</v>
      </c>
      <c r="E4262" s="15"/>
    </row>
    <row r="4263" spans="1:5" ht="15">
      <c r="A4263" s="32">
        <f t="shared" si="66"/>
        <v>4259</v>
      </c>
      <c r="B4263" s="206" t="s">
        <v>1672</v>
      </c>
      <c r="C4263" s="206" t="s">
        <v>5369</v>
      </c>
      <c r="D4263" s="45" t="s">
        <v>1391</v>
      </c>
      <c r="E4263" s="15"/>
    </row>
    <row r="4264" spans="1:5" ht="15">
      <c r="A4264" s="32">
        <f t="shared" si="66"/>
        <v>4260</v>
      </c>
      <c r="B4264" s="206" t="s">
        <v>469</v>
      </c>
      <c r="C4264" s="206" t="s">
        <v>5386</v>
      </c>
      <c r="D4264" s="45" t="s">
        <v>1391</v>
      </c>
      <c r="E4264" s="15"/>
    </row>
    <row r="4265" spans="1:5" ht="15">
      <c r="A4265" s="32">
        <f t="shared" si="66"/>
        <v>4261</v>
      </c>
      <c r="B4265" s="206" t="s">
        <v>3603</v>
      </c>
      <c r="C4265" s="206" t="s">
        <v>5394</v>
      </c>
      <c r="D4265" s="45" t="s">
        <v>1391</v>
      </c>
      <c r="E4265" s="15"/>
    </row>
    <row r="4266" spans="1:5" ht="15">
      <c r="A4266" s="32">
        <f t="shared" si="66"/>
        <v>4262</v>
      </c>
      <c r="B4266" s="206" t="s">
        <v>5396</v>
      </c>
      <c r="C4266" s="206" t="s">
        <v>5397</v>
      </c>
      <c r="D4266" s="45" t="s">
        <v>1391</v>
      </c>
      <c r="E4266" s="15"/>
    </row>
    <row r="4267" spans="1:5" ht="15">
      <c r="A4267" s="32">
        <f t="shared" si="66"/>
        <v>4263</v>
      </c>
      <c r="B4267" s="206" t="s">
        <v>7485</v>
      </c>
      <c r="C4267" s="206" t="s">
        <v>7486</v>
      </c>
      <c r="D4267" s="45" t="s">
        <v>1391</v>
      </c>
      <c r="E4267" s="15"/>
    </row>
    <row r="4268" spans="1:5" ht="15">
      <c r="A4268" s="32">
        <f t="shared" si="66"/>
        <v>4264</v>
      </c>
      <c r="B4268" s="206" t="s">
        <v>7485</v>
      </c>
      <c r="C4268" s="206" t="s">
        <v>7486</v>
      </c>
      <c r="D4268" s="45" t="s">
        <v>1391</v>
      </c>
      <c r="E4268" s="15"/>
    </row>
    <row r="4269" spans="1:5" ht="15">
      <c r="A4269" s="32">
        <f t="shared" si="66"/>
        <v>4265</v>
      </c>
      <c r="B4269" s="206" t="s">
        <v>7487</v>
      </c>
      <c r="C4269" s="206" t="s">
        <v>7488</v>
      </c>
      <c r="D4269" s="45" t="s">
        <v>1391</v>
      </c>
      <c r="E4269" s="15"/>
    </row>
    <row r="4270" spans="1:5" ht="15">
      <c r="A4270" s="32">
        <f t="shared" si="66"/>
        <v>4266</v>
      </c>
      <c r="B4270" s="206" t="s">
        <v>7487</v>
      </c>
      <c r="C4270" s="206" t="s">
        <v>7488</v>
      </c>
      <c r="D4270" s="45" t="s">
        <v>1391</v>
      </c>
      <c r="E4270" s="15"/>
    </row>
    <row r="4271" spans="1:5" ht="15">
      <c r="A4271" s="32">
        <f t="shared" si="66"/>
        <v>4267</v>
      </c>
      <c r="B4271" s="206" t="s">
        <v>292</v>
      </c>
      <c r="C4271" s="206" t="s">
        <v>5442</v>
      </c>
      <c r="D4271" s="45" t="s">
        <v>1391</v>
      </c>
      <c r="E4271" s="15"/>
    </row>
    <row r="4272" spans="1:5" ht="15">
      <c r="A4272" s="32">
        <f t="shared" si="66"/>
        <v>4268</v>
      </c>
      <c r="B4272" s="206" t="s">
        <v>7489</v>
      </c>
      <c r="C4272" s="206" t="s">
        <v>7490</v>
      </c>
      <c r="D4272" s="45" t="s">
        <v>1391</v>
      </c>
      <c r="E4272" s="15"/>
    </row>
    <row r="4273" spans="1:5" ht="15">
      <c r="A4273" s="32">
        <f t="shared" si="66"/>
        <v>4269</v>
      </c>
      <c r="B4273" s="206" t="s">
        <v>7489</v>
      </c>
      <c r="C4273" s="206" t="s">
        <v>7490</v>
      </c>
      <c r="D4273" s="45" t="s">
        <v>1391</v>
      </c>
      <c r="E4273" s="15"/>
    </row>
    <row r="4274" spans="1:5" ht="15">
      <c r="A4274" s="32">
        <f t="shared" si="66"/>
        <v>4270</v>
      </c>
      <c r="B4274" s="206" t="s">
        <v>5465</v>
      </c>
      <c r="C4274" s="206" t="s">
        <v>5466</v>
      </c>
      <c r="D4274" s="45" t="s">
        <v>1391</v>
      </c>
      <c r="E4274" s="15"/>
    </row>
    <row r="4275" spans="1:5" ht="15">
      <c r="A4275" s="32">
        <f t="shared" si="66"/>
        <v>4271</v>
      </c>
      <c r="B4275" s="206" t="s">
        <v>5465</v>
      </c>
      <c r="C4275" s="206" t="s">
        <v>5466</v>
      </c>
      <c r="D4275" s="45" t="s">
        <v>1391</v>
      </c>
      <c r="E4275" s="15"/>
    </row>
    <row r="4276" spans="1:5" ht="15">
      <c r="A4276" s="32">
        <f t="shared" si="66"/>
        <v>4272</v>
      </c>
      <c r="B4276" s="206" t="s">
        <v>396</v>
      </c>
      <c r="C4276" s="206" t="s">
        <v>5475</v>
      </c>
      <c r="D4276" s="45" t="s">
        <v>1391</v>
      </c>
      <c r="E4276" s="15"/>
    </row>
    <row r="4277" spans="1:5" ht="15">
      <c r="A4277" s="32">
        <f t="shared" si="66"/>
        <v>4273</v>
      </c>
      <c r="B4277" s="206" t="s">
        <v>7491</v>
      </c>
      <c r="C4277" s="206" t="s">
        <v>7492</v>
      </c>
      <c r="D4277" s="45" t="s">
        <v>1391</v>
      </c>
      <c r="E4277" s="15"/>
    </row>
    <row r="4278" spans="1:5" ht="15">
      <c r="A4278" s="32">
        <f t="shared" si="66"/>
        <v>4274</v>
      </c>
      <c r="B4278" s="206" t="s">
        <v>590</v>
      </c>
      <c r="C4278" s="206" t="s">
        <v>5550</v>
      </c>
      <c r="D4278" s="45" t="s">
        <v>1391</v>
      </c>
      <c r="E4278" s="15"/>
    </row>
    <row r="4279" spans="1:5" ht="15">
      <c r="A4279" s="32">
        <f t="shared" si="66"/>
        <v>4275</v>
      </c>
      <c r="B4279" s="206" t="s">
        <v>590</v>
      </c>
      <c r="C4279" s="206" t="s">
        <v>5550</v>
      </c>
      <c r="D4279" s="45" t="s">
        <v>1391</v>
      </c>
      <c r="E4279" s="15"/>
    </row>
    <row r="4280" spans="1:5" ht="15">
      <c r="A4280" s="32">
        <f t="shared" si="66"/>
        <v>4276</v>
      </c>
      <c r="B4280" s="206" t="s">
        <v>5551</v>
      </c>
      <c r="C4280" s="206" t="s">
        <v>5552</v>
      </c>
      <c r="D4280" s="45" t="s">
        <v>1391</v>
      </c>
      <c r="E4280" s="15"/>
    </row>
    <row r="4281" spans="1:5" ht="15">
      <c r="A4281" s="32">
        <f t="shared" si="66"/>
        <v>4277</v>
      </c>
      <c r="B4281" s="206" t="s">
        <v>312</v>
      </c>
      <c r="C4281" s="206" t="s">
        <v>5568</v>
      </c>
      <c r="D4281" s="45" t="s">
        <v>1391</v>
      </c>
      <c r="E4281" s="15"/>
    </row>
    <row r="4282" spans="1:5" ht="15">
      <c r="A4282" s="32">
        <f t="shared" si="66"/>
        <v>4278</v>
      </c>
      <c r="B4282" s="206" t="s">
        <v>312</v>
      </c>
      <c r="C4282" s="206" t="s">
        <v>5568</v>
      </c>
      <c r="D4282" s="45" t="s">
        <v>1391</v>
      </c>
      <c r="E4282" s="15"/>
    </row>
    <row r="4283" spans="1:5" ht="15">
      <c r="A4283" s="32">
        <f t="shared" si="66"/>
        <v>4279</v>
      </c>
      <c r="B4283" s="206" t="s">
        <v>5579</v>
      </c>
      <c r="C4283" s="206" t="s">
        <v>4149</v>
      </c>
      <c r="D4283" s="45" t="s">
        <v>1391</v>
      </c>
      <c r="E4283" s="15"/>
    </row>
    <row r="4284" spans="1:5" ht="15">
      <c r="A4284" s="32">
        <f t="shared" si="66"/>
        <v>4280</v>
      </c>
      <c r="B4284" s="206" t="s">
        <v>5589</v>
      </c>
      <c r="C4284" s="206" t="s">
        <v>5590</v>
      </c>
      <c r="D4284" s="45" t="s">
        <v>1391</v>
      </c>
      <c r="E4284" s="15"/>
    </row>
    <row r="4285" spans="1:5" ht="15">
      <c r="A4285" s="32">
        <f t="shared" si="66"/>
        <v>4281</v>
      </c>
      <c r="B4285" s="206" t="s">
        <v>7493</v>
      </c>
      <c r="C4285" s="206" t="s">
        <v>7494</v>
      </c>
      <c r="D4285" s="45" t="s">
        <v>1391</v>
      </c>
      <c r="E4285" s="15"/>
    </row>
    <row r="4286" spans="1:5" ht="15">
      <c r="A4286" s="32">
        <f t="shared" si="66"/>
        <v>4282</v>
      </c>
      <c r="B4286" s="206" t="s">
        <v>5605</v>
      </c>
      <c r="C4286" s="206" t="s">
        <v>5606</v>
      </c>
      <c r="D4286" s="45" t="s">
        <v>1391</v>
      </c>
      <c r="E4286" s="15"/>
    </row>
    <row r="4287" spans="1:5" ht="15">
      <c r="A4287" s="32">
        <f t="shared" si="66"/>
        <v>4283</v>
      </c>
      <c r="B4287" s="206" t="s">
        <v>5607</v>
      </c>
      <c r="C4287" s="206" t="s">
        <v>5608</v>
      </c>
      <c r="D4287" s="45" t="s">
        <v>1391</v>
      </c>
      <c r="E4287" s="15"/>
    </row>
    <row r="4288" spans="1:5" ht="15">
      <c r="A4288" s="32">
        <f t="shared" si="66"/>
        <v>4284</v>
      </c>
      <c r="B4288" s="206" t="s">
        <v>5637</v>
      </c>
      <c r="C4288" s="206" t="s">
        <v>5638</v>
      </c>
      <c r="D4288" s="45" t="s">
        <v>1391</v>
      </c>
      <c r="E4288" s="15"/>
    </row>
    <row r="4289" spans="1:5" ht="15">
      <c r="A4289" s="32">
        <f t="shared" si="66"/>
        <v>4285</v>
      </c>
      <c r="B4289" s="206" t="s">
        <v>239</v>
      </c>
      <c r="C4289" s="206" t="s">
        <v>6981</v>
      </c>
      <c r="D4289" s="45" t="s">
        <v>1391</v>
      </c>
      <c r="E4289" s="15"/>
    </row>
    <row r="4290" spans="1:5" ht="15">
      <c r="A4290" s="32">
        <f t="shared" si="66"/>
        <v>4286</v>
      </c>
      <c r="B4290" s="206" t="s">
        <v>5659</v>
      </c>
      <c r="C4290" s="206" t="s">
        <v>5660</v>
      </c>
      <c r="D4290" s="45" t="s">
        <v>1391</v>
      </c>
      <c r="E4290" s="15"/>
    </row>
    <row r="4291" spans="1:5" ht="15">
      <c r="A4291" s="32">
        <f t="shared" si="66"/>
        <v>4287</v>
      </c>
      <c r="B4291" s="206" t="s">
        <v>5684</v>
      </c>
      <c r="C4291" s="206" t="s">
        <v>5685</v>
      </c>
      <c r="D4291" s="45" t="s">
        <v>1391</v>
      </c>
      <c r="E4291" s="15"/>
    </row>
    <row r="4292" spans="1:5" ht="15">
      <c r="A4292" s="32">
        <f t="shared" si="66"/>
        <v>4288</v>
      </c>
      <c r="B4292" s="206" t="s">
        <v>1316</v>
      </c>
      <c r="C4292" s="206" t="s">
        <v>5691</v>
      </c>
      <c r="D4292" s="45" t="s">
        <v>1391</v>
      </c>
      <c r="E4292" s="15"/>
    </row>
    <row r="4293" spans="1:5" ht="15">
      <c r="A4293" s="32">
        <f t="shared" si="66"/>
        <v>4289</v>
      </c>
      <c r="B4293" s="206" t="s">
        <v>5695</v>
      </c>
      <c r="C4293" s="206" t="s">
        <v>5696</v>
      </c>
      <c r="D4293" s="45" t="s">
        <v>1391</v>
      </c>
      <c r="E4293" s="15"/>
    </row>
    <row r="4294" spans="1:5" ht="15">
      <c r="A4294" s="32">
        <f t="shared" si="66"/>
        <v>4290</v>
      </c>
      <c r="B4294" s="206" t="s">
        <v>5723</v>
      </c>
      <c r="C4294" s="206" t="s">
        <v>5724</v>
      </c>
      <c r="D4294" s="45" t="s">
        <v>1391</v>
      </c>
      <c r="E4294" s="15"/>
    </row>
    <row r="4295" spans="1:5" ht="15">
      <c r="A4295" s="32">
        <f t="shared" ref="A4295:A4358" si="67">+A4294+1</f>
        <v>4291</v>
      </c>
      <c r="B4295" s="206" t="s">
        <v>545</v>
      </c>
      <c r="C4295" s="206" t="s">
        <v>5319</v>
      </c>
      <c r="D4295" s="45" t="s">
        <v>1391</v>
      </c>
      <c r="E4295" s="15"/>
    </row>
    <row r="4296" spans="1:5" ht="15">
      <c r="A4296" s="32">
        <f t="shared" si="67"/>
        <v>4292</v>
      </c>
      <c r="B4296" s="206" t="s">
        <v>5726</v>
      </c>
      <c r="C4296" s="206" t="s">
        <v>5727</v>
      </c>
      <c r="D4296" s="45" t="s">
        <v>1391</v>
      </c>
      <c r="E4296" s="15"/>
    </row>
    <row r="4297" spans="1:5" ht="15">
      <c r="A4297" s="32">
        <f t="shared" si="67"/>
        <v>4293</v>
      </c>
      <c r="B4297" s="206" t="s">
        <v>7495</v>
      </c>
      <c r="C4297" s="206" t="s">
        <v>7496</v>
      </c>
      <c r="D4297" s="45" t="s">
        <v>1391</v>
      </c>
      <c r="E4297" s="15"/>
    </row>
    <row r="4298" spans="1:5" ht="15">
      <c r="A4298" s="32">
        <f t="shared" si="67"/>
        <v>4294</v>
      </c>
      <c r="B4298" s="206" t="s">
        <v>5733</v>
      </c>
      <c r="C4298" s="206" t="s">
        <v>5734</v>
      </c>
      <c r="D4298" s="45" t="s">
        <v>1391</v>
      </c>
      <c r="E4298" s="15"/>
    </row>
    <row r="4299" spans="1:5" ht="15">
      <c r="A4299" s="32">
        <f t="shared" si="67"/>
        <v>4295</v>
      </c>
      <c r="B4299" s="206" t="s">
        <v>5735</v>
      </c>
      <c r="C4299" s="206" t="s">
        <v>5736</v>
      </c>
      <c r="D4299" s="45" t="s">
        <v>1391</v>
      </c>
      <c r="E4299" s="15"/>
    </row>
    <row r="4300" spans="1:5" ht="15">
      <c r="A4300" s="32">
        <f t="shared" si="67"/>
        <v>4296</v>
      </c>
      <c r="B4300" s="206" t="s">
        <v>5735</v>
      </c>
      <c r="C4300" s="206" t="s">
        <v>5736</v>
      </c>
      <c r="D4300" s="45" t="s">
        <v>1391</v>
      </c>
      <c r="E4300" s="15"/>
    </row>
    <row r="4301" spans="1:5" ht="15">
      <c r="A4301" s="32">
        <f t="shared" si="67"/>
        <v>4297</v>
      </c>
      <c r="B4301" s="206" t="s">
        <v>7497</v>
      </c>
      <c r="C4301" s="206" t="s">
        <v>7498</v>
      </c>
      <c r="D4301" s="45" t="s">
        <v>1391</v>
      </c>
      <c r="E4301" s="15"/>
    </row>
    <row r="4302" spans="1:5" ht="15">
      <c r="A4302" s="32">
        <f t="shared" si="67"/>
        <v>4298</v>
      </c>
      <c r="B4302" s="206" t="s">
        <v>5753</v>
      </c>
      <c r="C4302" s="206" t="s">
        <v>5754</v>
      </c>
      <c r="D4302" s="45" t="s">
        <v>1391</v>
      </c>
      <c r="E4302" s="15"/>
    </row>
    <row r="4303" spans="1:5" ht="15">
      <c r="A4303" s="32">
        <f t="shared" si="67"/>
        <v>4299</v>
      </c>
      <c r="B4303" s="206" t="s">
        <v>7499</v>
      </c>
      <c r="C4303" s="206" t="s">
        <v>7500</v>
      </c>
      <c r="D4303" s="45" t="s">
        <v>1391</v>
      </c>
      <c r="E4303" s="15"/>
    </row>
    <row r="4304" spans="1:5" ht="15">
      <c r="A4304" s="32">
        <f t="shared" si="67"/>
        <v>4300</v>
      </c>
      <c r="B4304" s="206" t="s">
        <v>7501</v>
      </c>
      <c r="C4304" s="206" t="s">
        <v>7502</v>
      </c>
      <c r="D4304" s="45" t="s">
        <v>1391</v>
      </c>
      <c r="E4304" s="15"/>
    </row>
    <row r="4305" spans="1:5" ht="15">
      <c r="A4305" s="32">
        <f t="shared" si="67"/>
        <v>4301</v>
      </c>
      <c r="B4305" s="206" t="s">
        <v>5773</v>
      </c>
      <c r="C4305" s="206" t="s">
        <v>5774</v>
      </c>
      <c r="D4305" s="45" t="s">
        <v>1391</v>
      </c>
      <c r="E4305" s="15"/>
    </row>
    <row r="4306" spans="1:5" ht="15">
      <c r="A4306" s="32">
        <f t="shared" si="67"/>
        <v>4302</v>
      </c>
      <c r="B4306" s="206" t="s">
        <v>5773</v>
      </c>
      <c r="C4306" s="206" t="s">
        <v>5774</v>
      </c>
      <c r="D4306" s="45" t="s">
        <v>1391</v>
      </c>
      <c r="E4306" s="15"/>
    </row>
    <row r="4307" spans="1:5" ht="15">
      <c r="A4307" s="32">
        <f t="shared" si="67"/>
        <v>4303</v>
      </c>
      <c r="B4307" s="206" t="s">
        <v>5777</v>
      </c>
      <c r="C4307" s="206" t="s">
        <v>5778</v>
      </c>
      <c r="D4307" s="45" t="s">
        <v>1391</v>
      </c>
      <c r="E4307" s="15"/>
    </row>
    <row r="4308" spans="1:5" ht="15">
      <c r="A4308" s="32">
        <f t="shared" si="67"/>
        <v>4304</v>
      </c>
      <c r="B4308" s="206" t="s">
        <v>5783</v>
      </c>
      <c r="C4308" s="206" t="s">
        <v>5784</v>
      </c>
      <c r="D4308" s="45" t="s">
        <v>1391</v>
      </c>
      <c r="E4308" s="15"/>
    </row>
    <row r="4309" spans="1:5" ht="15">
      <c r="A4309" s="32">
        <f t="shared" si="67"/>
        <v>4305</v>
      </c>
      <c r="B4309" s="206" t="s">
        <v>5783</v>
      </c>
      <c r="C4309" s="206" t="s">
        <v>5784</v>
      </c>
      <c r="D4309" s="45" t="s">
        <v>1391</v>
      </c>
      <c r="E4309" s="15"/>
    </row>
    <row r="4310" spans="1:5" ht="15">
      <c r="A4310" s="32">
        <f t="shared" si="67"/>
        <v>4306</v>
      </c>
      <c r="B4310" s="206" t="s">
        <v>7503</v>
      </c>
      <c r="C4310" s="206" t="s">
        <v>7504</v>
      </c>
      <c r="D4310" s="45" t="s">
        <v>1391</v>
      </c>
      <c r="E4310" s="15"/>
    </row>
    <row r="4311" spans="1:5" ht="15">
      <c r="A4311" s="32">
        <f t="shared" si="67"/>
        <v>4307</v>
      </c>
      <c r="B4311" s="206" t="s">
        <v>7505</v>
      </c>
      <c r="C4311" s="206" t="s">
        <v>7506</v>
      </c>
      <c r="D4311" s="45" t="s">
        <v>1391</v>
      </c>
      <c r="E4311" s="15"/>
    </row>
    <row r="4312" spans="1:5" ht="15">
      <c r="A4312" s="32">
        <f t="shared" si="67"/>
        <v>4308</v>
      </c>
      <c r="B4312" s="206" t="s">
        <v>7505</v>
      </c>
      <c r="C4312" s="206" t="s">
        <v>7506</v>
      </c>
      <c r="D4312" s="45" t="s">
        <v>1391</v>
      </c>
      <c r="E4312" s="15"/>
    </row>
    <row r="4313" spans="1:5" ht="15">
      <c r="A4313" s="32">
        <f t="shared" si="67"/>
        <v>4309</v>
      </c>
      <c r="B4313" s="206" t="s">
        <v>7507</v>
      </c>
      <c r="C4313" s="206" t="s">
        <v>7508</v>
      </c>
      <c r="D4313" s="45" t="s">
        <v>1391</v>
      </c>
      <c r="E4313" s="15"/>
    </row>
    <row r="4314" spans="1:5" ht="15">
      <c r="A4314" s="32">
        <f t="shared" si="67"/>
        <v>4310</v>
      </c>
      <c r="B4314" s="206" t="s">
        <v>7509</v>
      </c>
      <c r="C4314" s="206" t="s">
        <v>7510</v>
      </c>
      <c r="D4314" s="45" t="s">
        <v>1391</v>
      </c>
      <c r="E4314" s="15"/>
    </row>
    <row r="4315" spans="1:5" ht="15">
      <c r="A4315" s="32">
        <f t="shared" si="67"/>
        <v>4311</v>
      </c>
      <c r="B4315" s="206" t="s">
        <v>1609</v>
      </c>
      <c r="C4315" s="206" t="s">
        <v>7511</v>
      </c>
      <c r="D4315" s="45" t="s">
        <v>1391</v>
      </c>
      <c r="E4315" s="15"/>
    </row>
    <row r="4316" spans="1:5" ht="15">
      <c r="A4316" s="32">
        <f t="shared" si="67"/>
        <v>4312</v>
      </c>
      <c r="B4316" s="206" t="s">
        <v>7512</v>
      </c>
      <c r="C4316" s="206" t="s">
        <v>7513</v>
      </c>
      <c r="D4316" s="45" t="s">
        <v>1391</v>
      </c>
      <c r="E4316" s="15"/>
    </row>
    <row r="4317" spans="1:5" ht="15">
      <c r="A4317" s="32">
        <f t="shared" si="67"/>
        <v>4313</v>
      </c>
      <c r="B4317" s="206" t="s">
        <v>287</v>
      </c>
      <c r="C4317" s="206" t="s">
        <v>7514</v>
      </c>
      <c r="D4317" s="45" t="s">
        <v>1391</v>
      </c>
      <c r="E4317" s="15"/>
    </row>
    <row r="4318" spans="1:5" ht="15">
      <c r="A4318" s="32">
        <f t="shared" si="67"/>
        <v>4314</v>
      </c>
      <c r="B4318" s="206" t="s">
        <v>7515</v>
      </c>
      <c r="C4318" s="206" t="s">
        <v>7516</v>
      </c>
      <c r="D4318" s="45" t="s">
        <v>1391</v>
      </c>
      <c r="E4318" s="15"/>
    </row>
    <row r="4319" spans="1:5" ht="15">
      <c r="A4319" s="32">
        <f t="shared" si="67"/>
        <v>4315</v>
      </c>
      <c r="B4319" s="206" t="s">
        <v>7515</v>
      </c>
      <c r="C4319" s="206" t="s">
        <v>7516</v>
      </c>
      <c r="D4319" s="45" t="s">
        <v>1391</v>
      </c>
      <c r="E4319" s="15"/>
    </row>
    <row r="4320" spans="1:5" ht="15">
      <c r="A4320" s="32">
        <f t="shared" si="67"/>
        <v>4316</v>
      </c>
      <c r="B4320" s="206" t="s">
        <v>7517</v>
      </c>
      <c r="C4320" s="206" t="s">
        <v>7518</v>
      </c>
      <c r="D4320" s="45" t="s">
        <v>1391</v>
      </c>
      <c r="E4320" s="15"/>
    </row>
    <row r="4321" spans="1:5" ht="15">
      <c r="A4321" s="32">
        <f t="shared" si="67"/>
        <v>4317</v>
      </c>
      <c r="B4321" s="206" t="s">
        <v>7519</v>
      </c>
      <c r="C4321" s="206" t="s">
        <v>7520</v>
      </c>
      <c r="D4321" s="45" t="s">
        <v>1391</v>
      </c>
      <c r="E4321" s="15"/>
    </row>
    <row r="4322" spans="1:5" ht="15">
      <c r="A4322" s="32">
        <f t="shared" si="67"/>
        <v>4318</v>
      </c>
      <c r="B4322" s="206" t="s">
        <v>7521</v>
      </c>
      <c r="C4322" s="206" t="s">
        <v>7522</v>
      </c>
      <c r="D4322" s="45" t="s">
        <v>1391</v>
      </c>
      <c r="E4322" s="15"/>
    </row>
    <row r="4323" spans="1:5" ht="15">
      <c r="A4323" s="32">
        <f t="shared" si="67"/>
        <v>4319</v>
      </c>
      <c r="B4323" s="206" t="s">
        <v>7523</v>
      </c>
      <c r="C4323" s="206" t="s">
        <v>7524</v>
      </c>
      <c r="D4323" s="45" t="s">
        <v>1391</v>
      </c>
      <c r="E4323" s="15"/>
    </row>
    <row r="4324" spans="1:5" ht="15">
      <c r="A4324" s="32">
        <f t="shared" si="67"/>
        <v>4320</v>
      </c>
      <c r="B4324" s="206" t="s">
        <v>7523</v>
      </c>
      <c r="C4324" s="206" t="s">
        <v>7524</v>
      </c>
      <c r="D4324" s="45" t="s">
        <v>1391</v>
      </c>
      <c r="E4324" s="15"/>
    </row>
    <row r="4325" spans="1:5" ht="15">
      <c r="A4325" s="32">
        <f t="shared" si="67"/>
        <v>4321</v>
      </c>
      <c r="B4325" s="206" t="s">
        <v>7525</v>
      </c>
      <c r="C4325" s="206" t="s">
        <v>7526</v>
      </c>
      <c r="D4325" s="45" t="s">
        <v>1391</v>
      </c>
      <c r="E4325" s="15"/>
    </row>
    <row r="4326" spans="1:5" ht="15">
      <c r="A4326" s="32">
        <f t="shared" si="67"/>
        <v>4322</v>
      </c>
      <c r="B4326" s="206" t="s">
        <v>7525</v>
      </c>
      <c r="C4326" s="206" t="s">
        <v>7526</v>
      </c>
      <c r="D4326" s="45" t="s">
        <v>1391</v>
      </c>
      <c r="E4326" s="15"/>
    </row>
    <row r="4327" spans="1:5" ht="15">
      <c r="A4327" s="32">
        <f t="shared" si="67"/>
        <v>4323</v>
      </c>
      <c r="B4327" s="206" t="s">
        <v>7527</v>
      </c>
      <c r="C4327" s="206" t="s">
        <v>7528</v>
      </c>
      <c r="D4327" s="45" t="s">
        <v>1391</v>
      </c>
      <c r="E4327" s="15"/>
    </row>
    <row r="4328" spans="1:5" ht="15">
      <c r="A4328" s="32">
        <f t="shared" si="67"/>
        <v>4324</v>
      </c>
      <c r="B4328" s="206" t="s">
        <v>7529</v>
      </c>
      <c r="C4328" s="206" t="s">
        <v>7530</v>
      </c>
      <c r="D4328" s="45" t="s">
        <v>1391</v>
      </c>
      <c r="E4328" s="15"/>
    </row>
    <row r="4329" spans="1:5" ht="15">
      <c r="A4329" s="32">
        <f t="shared" si="67"/>
        <v>4325</v>
      </c>
      <c r="B4329" s="206" t="s">
        <v>7529</v>
      </c>
      <c r="C4329" s="206" t="s">
        <v>7530</v>
      </c>
      <c r="D4329" s="45" t="s">
        <v>1391</v>
      </c>
      <c r="E4329" s="15"/>
    </row>
    <row r="4330" spans="1:5" ht="15">
      <c r="A4330" s="32">
        <f t="shared" si="67"/>
        <v>4326</v>
      </c>
      <c r="B4330" s="206" t="s">
        <v>5551</v>
      </c>
      <c r="C4330" s="206" t="s">
        <v>7531</v>
      </c>
      <c r="D4330" s="45" t="s">
        <v>1391</v>
      </c>
      <c r="E4330" s="15"/>
    </row>
    <row r="4331" spans="1:5" ht="15">
      <c r="A4331" s="32">
        <f t="shared" si="67"/>
        <v>4327</v>
      </c>
      <c r="B4331" s="206" t="s">
        <v>7532</v>
      </c>
      <c r="C4331" s="206" t="s">
        <v>7533</v>
      </c>
      <c r="D4331" s="45" t="s">
        <v>1391</v>
      </c>
      <c r="E4331" s="15"/>
    </row>
    <row r="4332" spans="1:5" ht="15">
      <c r="A4332" s="32">
        <f t="shared" si="67"/>
        <v>4328</v>
      </c>
      <c r="B4332" s="206" t="s">
        <v>7532</v>
      </c>
      <c r="C4332" s="206" t="s">
        <v>7533</v>
      </c>
      <c r="D4332" s="45" t="s">
        <v>1391</v>
      </c>
      <c r="E4332" s="15"/>
    </row>
    <row r="4333" spans="1:5" ht="15">
      <c r="A4333" s="32">
        <f t="shared" si="67"/>
        <v>4329</v>
      </c>
      <c r="B4333" s="206" t="s">
        <v>7534</v>
      </c>
      <c r="C4333" s="206" t="s">
        <v>7535</v>
      </c>
      <c r="D4333" s="45" t="s">
        <v>1391</v>
      </c>
      <c r="E4333" s="15"/>
    </row>
    <row r="4334" spans="1:5" ht="15">
      <c r="A4334" s="32">
        <f t="shared" si="67"/>
        <v>4330</v>
      </c>
      <c r="B4334" s="206" t="s">
        <v>7536</v>
      </c>
      <c r="C4334" s="206" t="s">
        <v>7537</v>
      </c>
      <c r="D4334" s="45" t="s">
        <v>1391</v>
      </c>
      <c r="E4334" s="15"/>
    </row>
    <row r="4335" spans="1:5" ht="15">
      <c r="A4335" s="32">
        <f t="shared" si="67"/>
        <v>4331</v>
      </c>
      <c r="B4335" s="206" t="s">
        <v>7538</v>
      </c>
      <c r="C4335" s="206" t="s">
        <v>7539</v>
      </c>
      <c r="D4335" s="45" t="s">
        <v>1391</v>
      </c>
      <c r="E4335" s="15"/>
    </row>
    <row r="4336" spans="1:5" ht="15">
      <c r="A4336" s="32">
        <f t="shared" si="67"/>
        <v>4332</v>
      </c>
      <c r="B4336" s="206" t="s">
        <v>287</v>
      </c>
      <c r="C4336" s="206" t="s">
        <v>7540</v>
      </c>
      <c r="D4336" s="45" t="s">
        <v>1391</v>
      </c>
      <c r="E4336" s="15"/>
    </row>
    <row r="4337" spans="1:5" ht="15">
      <c r="A4337" s="32">
        <f t="shared" si="67"/>
        <v>4333</v>
      </c>
      <c r="B4337" s="206" t="s">
        <v>7541</v>
      </c>
      <c r="C4337" s="206" t="s">
        <v>7542</v>
      </c>
      <c r="D4337" s="45" t="s">
        <v>1391</v>
      </c>
      <c r="E4337" s="15"/>
    </row>
    <row r="4338" spans="1:5" ht="15">
      <c r="A4338" s="32">
        <f t="shared" si="67"/>
        <v>4334</v>
      </c>
      <c r="B4338" s="206" t="s">
        <v>7541</v>
      </c>
      <c r="C4338" s="206" t="s">
        <v>7542</v>
      </c>
      <c r="D4338" s="45" t="s">
        <v>1391</v>
      </c>
      <c r="E4338" s="15"/>
    </row>
    <row r="4339" spans="1:5" ht="15">
      <c r="A4339" s="32">
        <f t="shared" si="67"/>
        <v>4335</v>
      </c>
      <c r="B4339" s="206" t="s">
        <v>7541</v>
      </c>
      <c r="C4339" s="206" t="s">
        <v>7542</v>
      </c>
      <c r="D4339" s="45" t="s">
        <v>1391</v>
      </c>
      <c r="E4339" s="15"/>
    </row>
    <row r="4340" spans="1:5" ht="15">
      <c r="A4340" s="32">
        <f t="shared" si="67"/>
        <v>4336</v>
      </c>
      <c r="B4340" s="206" t="s">
        <v>595</v>
      </c>
      <c r="C4340" s="206" t="s">
        <v>7543</v>
      </c>
      <c r="D4340" s="45" t="s">
        <v>1391</v>
      </c>
      <c r="E4340" s="15"/>
    </row>
    <row r="4341" spans="1:5" ht="15">
      <c r="A4341" s="32">
        <f t="shared" si="67"/>
        <v>4337</v>
      </c>
      <c r="B4341" s="206" t="s">
        <v>7544</v>
      </c>
      <c r="C4341" s="206" t="s">
        <v>7545</v>
      </c>
      <c r="D4341" s="45" t="s">
        <v>1391</v>
      </c>
      <c r="E4341" s="15"/>
    </row>
    <row r="4342" spans="1:5" ht="15">
      <c r="A4342" s="32">
        <f t="shared" si="67"/>
        <v>4338</v>
      </c>
      <c r="B4342" s="206" t="s">
        <v>7546</v>
      </c>
      <c r="C4342" s="206" t="s">
        <v>7547</v>
      </c>
      <c r="D4342" s="45" t="s">
        <v>1391</v>
      </c>
      <c r="E4342" s="15"/>
    </row>
    <row r="4343" spans="1:5" ht="15">
      <c r="A4343" s="32">
        <f t="shared" si="67"/>
        <v>4339</v>
      </c>
      <c r="B4343" s="206" t="s">
        <v>7548</v>
      </c>
      <c r="C4343" s="206" t="s">
        <v>7549</v>
      </c>
      <c r="D4343" s="45" t="s">
        <v>1391</v>
      </c>
      <c r="E4343" s="15"/>
    </row>
    <row r="4344" spans="1:5" ht="15">
      <c r="A4344" s="32">
        <f t="shared" si="67"/>
        <v>4340</v>
      </c>
      <c r="B4344" s="206" t="s">
        <v>7548</v>
      </c>
      <c r="C4344" s="206" t="s">
        <v>7549</v>
      </c>
      <c r="D4344" s="45" t="s">
        <v>1391</v>
      </c>
      <c r="E4344" s="15"/>
    </row>
    <row r="4345" spans="1:5" ht="15">
      <c r="A4345" s="32">
        <f t="shared" si="67"/>
        <v>4341</v>
      </c>
      <c r="B4345" s="206" t="s">
        <v>188</v>
      </c>
      <c r="C4345" s="206" t="s">
        <v>7550</v>
      </c>
      <c r="D4345" s="45" t="s">
        <v>1391</v>
      </c>
      <c r="E4345" s="15"/>
    </row>
    <row r="4346" spans="1:5" ht="15">
      <c r="A4346" s="32">
        <f t="shared" si="67"/>
        <v>4342</v>
      </c>
      <c r="B4346" s="206" t="s">
        <v>886</v>
      </c>
      <c r="C4346" s="206" t="s">
        <v>7551</v>
      </c>
      <c r="D4346" s="45" t="s">
        <v>1391</v>
      </c>
      <c r="E4346" s="15"/>
    </row>
    <row r="4347" spans="1:5" ht="15">
      <c r="A4347" s="32">
        <f t="shared" si="67"/>
        <v>4343</v>
      </c>
      <c r="B4347" s="206" t="s">
        <v>886</v>
      </c>
      <c r="C4347" s="206" t="s">
        <v>7551</v>
      </c>
      <c r="D4347" s="45" t="s">
        <v>1391</v>
      </c>
      <c r="E4347" s="15"/>
    </row>
    <row r="4348" spans="1:5" ht="15">
      <c r="A4348" s="32">
        <f t="shared" si="67"/>
        <v>4344</v>
      </c>
      <c r="B4348" s="206" t="s">
        <v>7552</v>
      </c>
      <c r="C4348" s="206" t="s">
        <v>7553</v>
      </c>
      <c r="D4348" s="45" t="s">
        <v>1391</v>
      </c>
      <c r="E4348" s="15"/>
    </row>
    <row r="4349" spans="1:5" ht="15">
      <c r="A4349" s="32">
        <f t="shared" si="67"/>
        <v>4345</v>
      </c>
      <c r="B4349" s="206" t="s">
        <v>7554</v>
      </c>
      <c r="C4349" s="206" t="s">
        <v>7555</v>
      </c>
      <c r="D4349" s="45" t="s">
        <v>1391</v>
      </c>
      <c r="E4349" s="15"/>
    </row>
    <row r="4350" spans="1:5" ht="15">
      <c r="A4350" s="32">
        <f t="shared" si="67"/>
        <v>4346</v>
      </c>
      <c r="B4350" s="206" t="s">
        <v>7554</v>
      </c>
      <c r="C4350" s="206" t="s">
        <v>7555</v>
      </c>
      <c r="D4350" s="45" t="s">
        <v>1391</v>
      </c>
      <c r="E4350" s="15"/>
    </row>
    <row r="4351" spans="1:5" ht="15">
      <c r="A4351" s="32">
        <f t="shared" si="67"/>
        <v>4347</v>
      </c>
      <c r="B4351" s="206" t="s">
        <v>1048</v>
      </c>
      <c r="C4351" s="206" t="s">
        <v>7556</v>
      </c>
      <c r="D4351" s="45" t="s">
        <v>1391</v>
      </c>
      <c r="E4351" s="15"/>
    </row>
    <row r="4352" spans="1:5" ht="15">
      <c r="A4352" s="32">
        <f t="shared" si="67"/>
        <v>4348</v>
      </c>
      <c r="B4352" s="206" t="s">
        <v>7557</v>
      </c>
      <c r="C4352" s="206" t="s">
        <v>7558</v>
      </c>
      <c r="D4352" s="45" t="s">
        <v>1391</v>
      </c>
      <c r="E4352" s="15"/>
    </row>
    <row r="4353" spans="1:5" ht="15">
      <c r="A4353" s="32">
        <f t="shared" si="67"/>
        <v>4349</v>
      </c>
      <c r="B4353" s="206" t="s">
        <v>7559</v>
      </c>
      <c r="C4353" s="206" t="s">
        <v>7560</v>
      </c>
      <c r="D4353" s="45" t="s">
        <v>1391</v>
      </c>
      <c r="E4353" s="15"/>
    </row>
    <row r="4354" spans="1:5" ht="15">
      <c r="A4354" s="32">
        <f t="shared" si="67"/>
        <v>4350</v>
      </c>
      <c r="B4354" s="206" t="s">
        <v>7559</v>
      </c>
      <c r="C4354" s="206" t="s">
        <v>7560</v>
      </c>
      <c r="D4354" s="45" t="s">
        <v>1391</v>
      </c>
      <c r="E4354" s="15"/>
    </row>
    <row r="4355" spans="1:5" ht="15">
      <c r="A4355" s="32">
        <f t="shared" si="67"/>
        <v>4351</v>
      </c>
      <c r="B4355" s="206" t="s">
        <v>5611</v>
      </c>
      <c r="C4355" s="206" t="s">
        <v>7561</v>
      </c>
      <c r="D4355" s="45" t="s">
        <v>1391</v>
      </c>
      <c r="E4355" s="15"/>
    </row>
    <row r="4356" spans="1:5" ht="15">
      <c r="A4356" s="32">
        <f t="shared" si="67"/>
        <v>4352</v>
      </c>
      <c r="B4356" s="206" t="s">
        <v>294</v>
      </c>
      <c r="C4356" s="206" t="s">
        <v>7562</v>
      </c>
      <c r="D4356" s="45" t="s">
        <v>1391</v>
      </c>
      <c r="E4356" s="15"/>
    </row>
    <row r="4357" spans="1:5" ht="15">
      <c r="A4357" s="32">
        <f t="shared" si="67"/>
        <v>4353</v>
      </c>
      <c r="B4357" s="206" t="s">
        <v>7563</v>
      </c>
      <c r="C4357" s="206" t="s">
        <v>7564</v>
      </c>
      <c r="D4357" s="45" t="s">
        <v>1391</v>
      </c>
      <c r="E4357" s="15"/>
    </row>
    <row r="4358" spans="1:5" ht="15">
      <c r="A4358" s="32">
        <f t="shared" si="67"/>
        <v>4354</v>
      </c>
      <c r="B4358" s="206" t="s">
        <v>7563</v>
      </c>
      <c r="C4358" s="206" t="s">
        <v>7564</v>
      </c>
      <c r="D4358" s="45" t="s">
        <v>1391</v>
      </c>
      <c r="E4358" s="15"/>
    </row>
    <row r="4359" spans="1:5" ht="15">
      <c r="A4359" s="32">
        <f t="shared" ref="A4359:A4422" si="68">+A4358+1</f>
        <v>4355</v>
      </c>
      <c r="B4359" s="206" t="s">
        <v>7565</v>
      </c>
      <c r="C4359" s="206" t="s">
        <v>7566</v>
      </c>
      <c r="D4359" s="45" t="s">
        <v>1391</v>
      </c>
      <c r="E4359" s="15"/>
    </row>
    <row r="4360" spans="1:5" ht="15">
      <c r="A4360" s="32">
        <f t="shared" si="68"/>
        <v>4356</v>
      </c>
      <c r="B4360" s="206" t="s">
        <v>7567</v>
      </c>
      <c r="C4360" s="206" t="s">
        <v>7568</v>
      </c>
      <c r="D4360" s="45" t="s">
        <v>1391</v>
      </c>
      <c r="E4360" s="15"/>
    </row>
    <row r="4361" spans="1:5" ht="15">
      <c r="A4361" s="32">
        <f t="shared" si="68"/>
        <v>4357</v>
      </c>
      <c r="B4361" s="206" t="s">
        <v>7567</v>
      </c>
      <c r="C4361" s="206" t="s">
        <v>7568</v>
      </c>
      <c r="D4361" s="45" t="s">
        <v>1391</v>
      </c>
      <c r="E4361" s="15"/>
    </row>
    <row r="4362" spans="1:5" ht="15">
      <c r="A4362" s="32">
        <f t="shared" si="68"/>
        <v>4358</v>
      </c>
      <c r="B4362" s="206" t="s">
        <v>7569</v>
      </c>
      <c r="C4362" s="206" t="s">
        <v>7570</v>
      </c>
      <c r="D4362" s="45" t="s">
        <v>1391</v>
      </c>
      <c r="E4362" s="15"/>
    </row>
    <row r="4363" spans="1:5" ht="15">
      <c r="A4363" s="32">
        <f t="shared" si="68"/>
        <v>4359</v>
      </c>
      <c r="B4363" s="206" t="s">
        <v>7571</v>
      </c>
      <c r="C4363" s="206" t="s">
        <v>7572</v>
      </c>
      <c r="D4363" s="45" t="s">
        <v>1391</v>
      </c>
      <c r="E4363" s="15"/>
    </row>
    <row r="4364" spans="1:5" ht="15">
      <c r="A4364" s="32">
        <f t="shared" si="68"/>
        <v>4360</v>
      </c>
      <c r="B4364" s="206" t="s">
        <v>7573</v>
      </c>
      <c r="C4364" s="206" t="s">
        <v>7574</v>
      </c>
      <c r="D4364" s="45" t="s">
        <v>1391</v>
      </c>
      <c r="E4364" s="15"/>
    </row>
    <row r="4365" spans="1:5" ht="15">
      <c r="A4365" s="32">
        <f t="shared" si="68"/>
        <v>4361</v>
      </c>
      <c r="B4365" s="206" t="s">
        <v>167</v>
      </c>
      <c r="C4365" s="206" t="s">
        <v>7575</v>
      </c>
      <c r="D4365" s="45" t="s">
        <v>1391</v>
      </c>
      <c r="E4365" s="15"/>
    </row>
    <row r="4366" spans="1:5" ht="15">
      <c r="A4366" s="32">
        <f t="shared" si="68"/>
        <v>4362</v>
      </c>
      <c r="B4366" s="206" t="s">
        <v>271</v>
      </c>
      <c r="C4366" s="206" t="s">
        <v>7576</v>
      </c>
      <c r="D4366" s="45" t="s">
        <v>1391</v>
      </c>
      <c r="E4366" s="15"/>
    </row>
    <row r="4367" spans="1:5" ht="15">
      <c r="A4367" s="32">
        <f t="shared" si="68"/>
        <v>4363</v>
      </c>
      <c r="B4367" s="206" t="s">
        <v>1343</v>
      </c>
      <c r="C4367" s="206" t="s">
        <v>7577</v>
      </c>
      <c r="D4367" s="45" t="s">
        <v>1391</v>
      </c>
      <c r="E4367" s="15"/>
    </row>
    <row r="4368" spans="1:5" ht="15">
      <c r="A4368" s="32">
        <f t="shared" si="68"/>
        <v>4364</v>
      </c>
      <c r="B4368" s="206" t="s">
        <v>1343</v>
      </c>
      <c r="C4368" s="206" t="s">
        <v>7577</v>
      </c>
      <c r="D4368" s="45" t="s">
        <v>1391</v>
      </c>
      <c r="E4368" s="15"/>
    </row>
    <row r="4369" spans="1:5" ht="15">
      <c r="A4369" s="32">
        <f t="shared" si="68"/>
        <v>4365</v>
      </c>
      <c r="B4369" s="206" t="s">
        <v>802</v>
      </c>
      <c r="C4369" s="206" t="s">
        <v>7578</v>
      </c>
      <c r="D4369" s="45" t="s">
        <v>1391</v>
      </c>
      <c r="E4369" s="15"/>
    </row>
    <row r="4370" spans="1:5" ht="15">
      <c r="A4370" s="32">
        <f t="shared" si="68"/>
        <v>4366</v>
      </c>
      <c r="B4370" s="206" t="s">
        <v>802</v>
      </c>
      <c r="C4370" s="206" t="s">
        <v>7578</v>
      </c>
      <c r="D4370" s="45" t="s">
        <v>1391</v>
      </c>
      <c r="E4370" s="15"/>
    </row>
    <row r="4371" spans="1:5" ht="15">
      <c r="A4371" s="32">
        <f t="shared" si="68"/>
        <v>4367</v>
      </c>
      <c r="B4371" s="206" t="s">
        <v>7579</v>
      </c>
      <c r="C4371" s="206" t="s">
        <v>7580</v>
      </c>
      <c r="D4371" s="45" t="s">
        <v>1391</v>
      </c>
      <c r="E4371" s="15"/>
    </row>
    <row r="4372" spans="1:5" ht="15">
      <c r="A4372" s="32">
        <f t="shared" si="68"/>
        <v>4368</v>
      </c>
      <c r="B4372" s="206" t="s">
        <v>7579</v>
      </c>
      <c r="C4372" s="206" t="s">
        <v>7580</v>
      </c>
      <c r="D4372" s="45" t="s">
        <v>1391</v>
      </c>
      <c r="E4372" s="15"/>
    </row>
    <row r="4373" spans="1:5" ht="15">
      <c r="A4373" s="32">
        <f t="shared" si="68"/>
        <v>4369</v>
      </c>
      <c r="B4373" s="206" t="s">
        <v>7581</v>
      </c>
      <c r="C4373" s="206" t="s">
        <v>7582</v>
      </c>
      <c r="D4373" s="45" t="s">
        <v>1391</v>
      </c>
      <c r="E4373" s="15"/>
    </row>
    <row r="4374" spans="1:5" ht="15">
      <c r="A4374" s="32">
        <f t="shared" si="68"/>
        <v>4370</v>
      </c>
      <c r="B4374" s="206" t="s">
        <v>551</v>
      </c>
      <c r="C4374" s="206" t="s">
        <v>7583</v>
      </c>
      <c r="D4374" s="45" t="s">
        <v>1391</v>
      </c>
      <c r="E4374" s="15"/>
    </row>
    <row r="4375" spans="1:5" ht="15">
      <c r="A4375" s="32">
        <f t="shared" si="68"/>
        <v>4371</v>
      </c>
      <c r="B4375" s="206" t="s">
        <v>551</v>
      </c>
      <c r="C4375" s="206" t="s">
        <v>7583</v>
      </c>
      <c r="D4375" s="45" t="s">
        <v>1391</v>
      </c>
      <c r="E4375" s="15"/>
    </row>
    <row r="4376" spans="1:5" ht="15">
      <c r="A4376" s="32">
        <f t="shared" si="68"/>
        <v>4372</v>
      </c>
      <c r="B4376" s="206" t="s">
        <v>208</v>
      </c>
      <c r="C4376" s="206" t="s">
        <v>7584</v>
      </c>
      <c r="D4376" s="45" t="s">
        <v>1391</v>
      </c>
      <c r="E4376" s="15"/>
    </row>
    <row r="4377" spans="1:5" ht="15">
      <c r="A4377" s="32">
        <f t="shared" si="68"/>
        <v>4373</v>
      </c>
      <c r="B4377" s="206" t="s">
        <v>7585</v>
      </c>
      <c r="C4377" s="206" t="s">
        <v>7586</v>
      </c>
      <c r="D4377" s="45" t="s">
        <v>1391</v>
      </c>
      <c r="E4377" s="15"/>
    </row>
    <row r="4378" spans="1:5" ht="15">
      <c r="A4378" s="32">
        <f t="shared" si="68"/>
        <v>4374</v>
      </c>
      <c r="B4378" s="206" t="s">
        <v>7587</v>
      </c>
      <c r="C4378" s="206" t="s">
        <v>7588</v>
      </c>
      <c r="D4378" s="45" t="s">
        <v>1391</v>
      </c>
      <c r="E4378" s="15"/>
    </row>
    <row r="4379" spans="1:5" ht="15">
      <c r="A4379" s="32">
        <f t="shared" si="68"/>
        <v>4375</v>
      </c>
      <c r="B4379" s="206" t="s">
        <v>7589</v>
      </c>
      <c r="C4379" s="206" t="s">
        <v>7590</v>
      </c>
      <c r="D4379" s="45" t="s">
        <v>1391</v>
      </c>
      <c r="E4379" s="15"/>
    </row>
    <row r="4380" spans="1:5" ht="15">
      <c r="A4380" s="32">
        <f t="shared" si="68"/>
        <v>4376</v>
      </c>
      <c r="B4380" s="206" t="s">
        <v>3040</v>
      </c>
      <c r="C4380" s="206" t="s">
        <v>7591</v>
      </c>
      <c r="D4380" s="45" t="s">
        <v>1391</v>
      </c>
      <c r="E4380" s="15"/>
    </row>
    <row r="4381" spans="1:5" ht="15">
      <c r="A4381" s="32">
        <f t="shared" si="68"/>
        <v>4377</v>
      </c>
      <c r="B4381" s="206" t="s">
        <v>7592</v>
      </c>
      <c r="C4381" s="206" t="s">
        <v>7593</v>
      </c>
      <c r="D4381" s="45" t="s">
        <v>1391</v>
      </c>
      <c r="E4381" s="15"/>
    </row>
    <row r="4382" spans="1:5" ht="15">
      <c r="A4382" s="32">
        <f t="shared" si="68"/>
        <v>4378</v>
      </c>
      <c r="B4382" s="206" t="s">
        <v>7592</v>
      </c>
      <c r="C4382" s="206" t="s">
        <v>7593</v>
      </c>
      <c r="D4382" s="45" t="s">
        <v>1391</v>
      </c>
      <c r="E4382" s="15"/>
    </row>
    <row r="4383" spans="1:5" ht="15">
      <c r="A4383" s="32">
        <f t="shared" si="68"/>
        <v>4379</v>
      </c>
      <c r="B4383" s="206" t="s">
        <v>7594</v>
      </c>
      <c r="C4383" s="206" t="s">
        <v>7595</v>
      </c>
      <c r="D4383" s="45" t="s">
        <v>1391</v>
      </c>
      <c r="E4383" s="15"/>
    </row>
    <row r="4384" spans="1:5" ht="15">
      <c r="A4384" s="32">
        <f t="shared" si="68"/>
        <v>4380</v>
      </c>
      <c r="B4384" s="206" t="s">
        <v>7596</v>
      </c>
      <c r="C4384" s="206" t="s">
        <v>7597</v>
      </c>
      <c r="D4384" s="45" t="s">
        <v>1391</v>
      </c>
      <c r="E4384" s="15"/>
    </row>
    <row r="4385" spans="1:5" ht="15">
      <c r="A4385" s="32">
        <f t="shared" si="68"/>
        <v>4381</v>
      </c>
      <c r="B4385" s="206" t="s">
        <v>468</v>
      </c>
      <c r="C4385" s="206" t="s">
        <v>7598</v>
      </c>
      <c r="D4385" s="45" t="s">
        <v>1391</v>
      </c>
      <c r="E4385" s="15"/>
    </row>
    <row r="4386" spans="1:5" ht="15">
      <c r="A4386" s="32">
        <f t="shared" si="68"/>
        <v>4382</v>
      </c>
      <c r="B4386" s="206" t="s">
        <v>7599</v>
      </c>
      <c r="C4386" s="206" t="s">
        <v>7600</v>
      </c>
      <c r="D4386" s="45" t="s">
        <v>1391</v>
      </c>
      <c r="E4386" s="15"/>
    </row>
    <row r="4387" spans="1:5" ht="15">
      <c r="A4387" s="32">
        <f t="shared" si="68"/>
        <v>4383</v>
      </c>
      <c r="B4387" s="206" t="s">
        <v>7601</v>
      </c>
      <c r="C4387" s="206" t="s">
        <v>7602</v>
      </c>
      <c r="D4387" s="45" t="s">
        <v>1391</v>
      </c>
      <c r="E4387" s="15"/>
    </row>
    <row r="4388" spans="1:5" ht="15">
      <c r="A4388" s="32">
        <f t="shared" si="68"/>
        <v>4384</v>
      </c>
      <c r="B4388" s="206" t="s">
        <v>7601</v>
      </c>
      <c r="C4388" s="206" t="s">
        <v>7602</v>
      </c>
      <c r="D4388" s="45" t="s">
        <v>1391</v>
      </c>
      <c r="E4388" s="15"/>
    </row>
    <row r="4389" spans="1:5" ht="15">
      <c r="A4389" s="32">
        <f t="shared" si="68"/>
        <v>4385</v>
      </c>
      <c r="B4389" s="206" t="s">
        <v>7603</v>
      </c>
      <c r="C4389" s="206" t="s">
        <v>7604</v>
      </c>
      <c r="D4389" s="45" t="s">
        <v>1391</v>
      </c>
      <c r="E4389" s="15"/>
    </row>
    <row r="4390" spans="1:5" ht="15">
      <c r="A4390" s="32">
        <f t="shared" si="68"/>
        <v>4386</v>
      </c>
      <c r="B4390" s="206" t="s">
        <v>7605</v>
      </c>
      <c r="C4390" s="206" t="s">
        <v>7606</v>
      </c>
      <c r="D4390" s="45" t="s">
        <v>1391</v>
      </c>
      <c r="E4390" s="15"/>
    </row>
    <row r="4391" spans="1:5" ht="15">
      <c r="A4391" s="32">
        <f t="shared" si="68"/>
        <v>4387</v>
      </c>
      <c r="B4391" s="206" t="s">
        <v>5010</v>
      </c>
      <c r="C4391" s="206" t="s">
        <v>7607</v>
      </c>
      <c r="D4391" s="45" t="s">
        <v>1391</v>
      </c>
      <c r="E4391" s="15"/>
    </row>
    <row r="4392" spans="1:5" ht="15">
      <c r="A4392" s="32">
        <f t="shared" si="68"/>
        <v>4388</v>
      </c>
      <c r="B4392" s="206" t="s">
        <v>234</v>
      </c>
      <c r="C4392" s="206" t="s">
        <v>7608</v>
      </c>
      <c r="D4392" s="45" t="s">
        <v>1391</v>
      </c>
      <c r="E4392" s="15"/>
    </row>
    <row r="4393" spans="1:5" ht="15">
      <c r="A4393" s="32">
        <f t="shared" si="68"/>
        <v>4389</v>
      </c>
      <c r="B4393" s="206" t="s">
        <v>7609</v>
      </c>
      <c r="C4393" s="206" t="s">
        <v>5129</v>
      </c>
      <c r="D4393" s="45" t="s">
        <v>1391</v>
      </c>
      <c r="E4393" s="15"/>
    </row>
    <row r="4394" spans="1:5" ht="15">
      <c r="A4394" s="32">
        <f t="shared" si="68"/>
        <v>4390</v>
      </c>
      <c r="B4394" s="206" t="s">
        <v>7610</v>
      </c>
      <c r="C4394" s="206" t="s">
        <v>7611</v>
      </c>
      <c r="D4394" s="45" t="s">
        <v>1391</v>
      </c>
      <c r="E4394" s="15"/>
    </row>
    <row r="4395" spans="1:5" ht="15">
      <c r="A4395" s="32">
        <f t="shared" si="68"/>
        <v>4391</v>
      </c>
      <c r="B4395" s="206" t="s">
        <v>7610</v>
      </c>
      <c r="C4395" s="206" t="s">
        <v>7611</v>
      </c>
      <c r="D4395" s="45" t="s">
        <v>1391</v>
      </c>
      <c r="E4395" s="15"/>
    </row>
    <row r="4396" spans="1:5" ht="15">
      <c r="A4396" s="32">
        <f t="shared" si="68"/>
        <v>4392</v>
      </c>
      <c r="B4396" s="206" t="s">
        <v>7612</v>
      </c>
      <c r="C4396" s="206" t="s">
        <v>7613</v>
      </c>
      <c r="D4396" s="45" t="s">
        <v>1391</v>
      </c>
      <c r="E4396" s="15"/>
    </row>
    <row r="4397" spans="1:5" ht="15">
      <c r="A4397" s="32">
        <f t="shared" si="68"/>
        <v>4393</v>
      </c>
      <c r="B4397" s="206" t="s">
        <v>7614</v>
      </c>
      <c r="C4397" s="206" t="s">
        <v>7615</v>
      </c>
      <c r="D4397" s="45" t="s">
        <v>1391</v>
      </c>
      <c r="E4397" s="15"/>
    </row>
    <row r="4398" spans="1:5" ht="15">
      <c r="A4398" s="32">
        <f t="shared" si="68"/>
        <v>4394</v>
      </c>
      <c r="B4398" s="206" t="s">
        <v>7616</v>
      </c>
      <c r="C4398" s="206" t="s">
        <v>7617</v>
      </c>
      <c r="D4398" s="45" t="s">
        <v>1391</v>
      </c>
      <c r="E4398" s="15"/>
    </row>
    <row r="4399" spans="1:5" ht="15">
      <c r="A4399" s="32">
        <f t="shared" si="68"/>
        <v>4395</v>
      </c>
      <c r="B4399" s="206" t="s">
        <v>7618</v>
      </c>
      <c r="C4399" s="206" t="s">
        <v>7619</v>
      </c>
      <c r="D4399" s="45" t="s">
        <v>1391</v>
      </c>
      <c r="E4399" s="15"/>
    </row>
    <row r="4400" spans="1:5" ht="15">
      <c r="A4400" s="32">
        <f t="shared" si="68"/>
        <v>4396</v>
      </c>
      <c r="B4400" s="206" t="s">
        <v>446</v>
      </c>
      <c r="C4400" s="206" t="s">
        <v>7620</v>
      </c>
      <c r="D4400" s="45" t="s">
        <v>1391</v>
      </c>
      <c r="E4400" s="15"/>
    </row>
    <row r="4401" spans="1:5" ht="15">
      <c r="A4401" s="32">
        <f t="shared" si="68"/>
        <v>4397</v>
      </c>
      <c r="B4401" s="206" t="s">
        <v>446</v>
      </c>
      <c r="C4401" s="206" t="s">
        <v>7620</v>
      </c>
      <c r="D4401" s="45" t="s">
        <v>1391</v>
      </c>
      <c r="E4401" s="15"/>
    </row>
    <row r="4402" spans="1:5" ht="15">
      <c r="A4402" s="32">
        <f t="shared" si="68"/>
        <v>4398</v>
      </c>
      <c r="B4402" s="206" t="s">
        <v>446</v>
      </c>
      <c r="C4402" s="206" t="s">
        <v>7620</v>
      </c>
      <c r="D4402" s="45" t="s">
        <v>1391</v>
      </c>
      <c r="E4402" s="15"/>
    </row>
    <row r="4403" spans="1:5" ht="15">
      <c r="A4403" s="32">
        <f t="shared" si="68"/>
        <v>4399</v>
      </c>
      <c r="B4403" s="206" t="s">
        <v>470</v>
      </c>
      <c r="C4403" s="206" t="s">
        <v>7621</v>
      </c>
      <c r="D4403" s="45" t="s">
        <v>1391</v>
      </c>
      <c r="E4403" s="15"/>
    </row>
    <row r="4404" spans="1:5" ht="15">
      <c r="A4404" s="32">
        <f t="shared" si="68"/>
        <v>4400</v>
      </c>
      <c r="B4404" s="206" t="s">
        <v>7622</v>
      </c>
      <c r="C4404" s="206" t="s">
        <v>7623</v>
      </c>
      <c r="D4404" s="45" t="s">
        <v>1391</v>
      </c>
      <c r="E4404" s="15"/>
    </row>
    <row r="4405" spans="1:5" ht="15">
      <c r="A4405" s="32">
        <f t="shared" si="68"/>
        <v>4401</v>
      </c>
      <c r="B4405" s="206" t="s">
        <v>7624</v>
      </c>
      <c r="C4405" s="206" t="s">
        <v>7625</v>
      </c>
      <c r="D4405" s="45" t="s">
        <v>1391</v>
      </c>
      <c r="E4405" s="15"/>
    </row>
    <row r="4406" spans="1:5" ht="15">
      <c r="A4406" s="32">
        <f t="shared" si="68"/>
        <v>4402</v>
      </c>
      <c r="B4406" s="206" t="s">
        <v>7626</v>
      </c>
      <c r="C4406" s="206" t="s">
        <v>7627</v>
      </c>
      <c r="D4406" s="45" t="s">
        <v>1391</v>
      </c>
      <c r="E4406" s="15"/>
    </row>
    <row r="4407" spans="1:5" ht="15">
      <c r="A4407" s="32">
        <f t="shared" si="68"/>
        <v>4403</v>
      </c>
      <c r="B4407" s="206" t="s">
        <v>6582</v>
      </c>
      <c r="C4407" s="206" t="s">
        <v>7628</v>
      </c>
      <c r="D4407" s="45" t="s">
        <v>1391</v>
      </c>
      <c r="E4407" s="15"/>
    </row>
    <row r="4408" spans="1:5" ht="15">
      <c r="A4408" s="32">
        <f t="shared" si="68"/>
        <v>4404</v>
      </c>
      <c r="B4408" s="206" t="s">
        <v>7629</v>
      </c>
      <c r="C4408" s="206" t="s">
        <v>7630</v>
      </c>
      <c r="D4408" s="45" t="s">
        <v>1391</v>
      </c>
      <c r="E4408" s="15"/>
    </row>
    <row r="4409" spans="1:5" ht="15">
      <c r="A4409" s="32">
        <f t="shared" si="68"/>
        <v>4405</v>
      </c>
      <c r="B4409" s="206" t="s">
        <v>7631</v>
      </c>
      <c r="C4409" s="206" t="s">
        <v>7632</v>
      </c>
      <c r="D4409" s="45" t="s">
        <v>1391</v>
      </c>
      <c r="E4409" s="15"/>
    </row>
    <row r="4410" spans="1:5" ht="15">
      <c r="A4410" s="32">
        <f t="shared" si="68"/>
        <v>4406</v>
      </c>
      <c r="B4410" s="206" t="s">
        <v>7631</v>
      </c>
      <c r="C4410" s="206" t="s">
        <v>7632</v>
      </c>
      <c r="D4410" s="45" t="s">
        <v>1391</v>
      </c>
      <c r="E4410" s="15"/>
    </row>
    <row r="4411" spans="1:5" ht="15">
      <c r="A4411" s="32">
        <f t="shared" si="68"/>
        <v>4407</v>
      </c>
      <c r="B4411" s="206" t="s">
        <v>7633</v>
      </c>
      <c r="C4411" s="206" t="s">
        <v>7634</v>
      </c>
      <c r="D4411" s="45" t="s">
        <v>1391</v>
      </c>
      <c r="E4411" s="15"/>
    </row>
    <row r="4412" spans="1:5" ht="15">
      <c r="A4412" s="32">
        <f t="shared" si="68"/>
        <v>4408</v>
      </c>
      <c r="B4412" s="206" t="s">
        <v>7635</v>
      </c>
      <c r="C4412" s="206" t="s">
        <v>7636</v>
      </c>
      <c r="D4412" s="45" t="s">
        <v>1391</v>
      </c>
      <c r="E4412" s="15"/>
    </row>
    <row r="4413" spans="1:5" ht="15">
      <c r="A4413" s="32">
        <f t="shared" si="68"/>
        <v>4409</v>
      </c>
      <c r="B4413" s="206" t="s">
        <v>7637</v>
      </c>
      <c r="C4413" s="206" t="s">
        <v>7638</v>
      </c>
      <c r="D4413" s="45" t="s">
        <v>1391</v>
      </c>
      <c r="E4413" s="15"/>
    </row>
    <row r="4414" spans="1:5" ht="15">
      <c r="A4414" s="32">
        <f t="shared" si="68"/>
        <v>4410</v>
      </c>
      <c r="B4414" s="206" t="s">
        <v>7639</v>
      </c>
      <c r="C4414" s="206" t="s">
        <v>7640</v>
      </c>
      <c r="D4414" s="45" t="s">
        <v>1391</v>
      </c>
      <c r="E4414" s="15"/>
    </row>
    <row r="4415" spans="1:5" ht="15">
      <c r="A4415" s="32">
        <f t="shared" si="68"/>
        <v>4411</v>
      </c>
      <c r="B4415" s="206" t="s">
        <v>7639</v>
      </c>
      <c r="C4415" s="206" t="s">
        <v>7640</v>
      </c>
      <c r="D4415" s="45" t="s">
        <v>1391</v>
      </c>
      <c r="E4415" s="15"/>
    </row>
    <row r="4416" spans="1:5" ht="15">
      <c r="A4416" s="32">
        <f t="shared" si="68"/>
        <v>4412</v>
      </c>
      <c r="B4416" s="206" t="s">
        <v>609</v>
      </c>
      <c r="C4416" s="206" t="s">
        <v>7641</v>
      </c>
      <c r="D4416" s="45" t="s">
        <v>1391</v>
      </c>
      <c r="E4416" s="15"/>
    </row>
    <row r="4417" spans="1:5" ht="15">
      <c r="A4417" s="32">
        <f t="shared" si="68"/>
        <v>4413</v>
      </c>
      <c r="B4417" s="206" t="s">
        <v>609</v>
      </c>
      <c r="C4417" s="206" t="s">
        <v>7641</v>
      </c>
      <c r="D4417" s="45" t="s">
        <v>1391</v>
      </c>
      <c r="E4417" s="15"/>
    </row>
    <row r="4418" spans="1:5" ht="15">
      <c r="A4418" s="32">
        <f t="shared" si="68"/>
        <v>4414</v>
      </c>
      <c r="B4418" s="206" t="s">
        <v>7642</v>
      </c>
      <c r="C4418" s="206" t="s">
        <v>7643</v>
      </c>
      <c r="D4418" s="45" t="s">
        <v>1391</v>
      </c>
      <c r="E4418" s="15"/>
    </row>
    <row r="4419" spans="1:5" ht="15">
      <c r="A4419" s="32">
        <f t="shared" si="68"/>
        <v>4415</v>
      </c>
      <c r="B4419" s="206" t="s">
        <v>617</v>
      </c>
      <c r="C4419" s="206" t="s">
        <v>7644</v>
      </c>
      <c r="D4419" s="45" t="s">
        <v>1391</v>
      </c>
      <c r="E4419" s="15"/>
    </row>
    <row r="4420" spans="1:5" ht="15">
      <c r="A4420" s="32">
        <f t="shared" si="68"/>
        <v>4416</v>
      </c>
      <c r="B4420" s="206" t="s">
        <v>7645</v>
      </c>
      <c r="C4420" s="206" t="s">
        <v>7646</v>
      </c>
      <c r="D4420" s="45" t="s">
        <v>1391</v>
      </c>
      <c r="E4420" s="15"/>
    </row>
    <row r="4421" spans="1:5" ht="15">
      <c r="A4421" s="32">
        <f t="shared" si="68"/>
        <v>4417</v>
      </c>
      <c r="B4421" s="206" t="s">
        <v>1559</v>
      </c>
      <c r="C4421" s="206" t="s">
        <v>7647</v>
      </c>
      <c r="D4421" s="45" t="s">
        <v>1391</v>
      </c>
      <c r="E4421" s="15"/>
    </row>
    <row r="4422" spans="1:5" ht="15">
      <c r="A4422" s="32">
        <f t="shared" si="68"/>
        <v>4418</v>
      </c>
      <c r="B4422" s="206" t="s">
        <v>7648</v>
      </c>
      <c r="C4422" s="206" t="s">
        <v>7649</v>
      </c>
      <c r="D4422" s="45" t="s">
        <v>1391</v>
      </c>
      <c r="E4422" s="15"/>
    </row>
    <row r="4423" spans="1:5" ht="15">
      <c r="A4423" s="32">
        <f t="shared" ref="A4423:A4486" si="69">+A4422+1</f>
        <v>4419</v>
      </c>
      <c r="B4423" s="206" t="s">
        <v>7648</v>
      </c>
      <c r="C4423" s="206" t="s">
        <v>7649</v>
      </c>
      <c r="D4423" s="45" t="s">
        <v>1391</v>
      </c>
      <c r="E4423" s="15"/>
    </row>
    <row r="4424" spans="1:5" ht="15">
      <c r="A4424" s="32">
        <f t="shared" si="69"/>
        <v>4420</v>
      </c>
      <c r="B4424" s="206" t="s">
        <v>7650</v>
      </c>
      <c r="C4424" s="206" t="s">
        <v>7651</v>
      </c>
      <c r="D4424" s="45" t="s">
        <v>1391</v>
      </c>
      <c r="E4424" s="15"/>
    </row>
    <row r="4425" spans="1:5" ht="15">
      <c r="A4425" s="32">
        <f t="shared" si="69"/>
        <v>4421</v>
      </c>
      <c r="B4425" s="206" t="s">
        <v>7652</v>
      </c>
      <c r="C4425" s="206" t="s">
        <v>7653</v>
      </c>
      <c r="D4425" s="45" t="s">
        <v>1391</v>
      </c>
      <c r="E4425" s="15"/>
    </row>
    <row r="4426" spans="1:5" ht="15">
      <c r="A4426" s="32">
        <f t="shared" si="69"/>
        <v>4422</v>
      </c>
      <c r="B4426" s="206" t="s">
        <v>7654</v>
      </c>
      <c r="C4426" s="206" t="s">
        <v>7655</v>
      </c>
      <c r="D4426" s="45" t="s">
        <v>1391</v>
      </c>
      <c r="E4426" s="15"/>
    </row>
    <row r="4427" spans="1:5" ht="15">
      <c r="A4427" s="32">
        <f t="shared" si="69"/>
        <v>4423</v>
      </c>
      <c r="B4427" s="206" t="s">
        <v>212</v>
      </c>
      <c r="C4427" s="206" t="s">
        <v>7656</v>
      </c>
      <c r="D4427" s="45" t="s">
        <v>1391</v>
      </c>
      <c r="E4427" s="15"/>
    </row>
    <row r="4428" spans="1:5" ht="15">
      <c r="A4428" s="32">
        <f t="shared" si="69"/>
        <v>4424</v>
      </c>
      <c r="B4428" s="206" t="s">
        <v>7657</v>
      </c>
      <c r="C4428" s="206" t="s">
        <v>7658</v>
      </c>
      <c r="D4428" s="45" t="s">
        <v>1391</v>
      </c>
      <c r="E4428" s="15"/>
    </row>
    <row r="4429" spans="1:5" ht="15">
      <c r="A4429" s="32">
        <f t="shared" si="69"/>
        <v>4425</v>
      </c>
      <c r="B4429" s="206" t="s">
        <v>7659</v>
      </c>
      <c r="C4429" s="206" t="s">
        <v>7660</v>
      </c>
      <c r="D4429" s="45" t="s">
        <v>1391</v>
      </c>
      <c r="E4429" s="15"/>
    </row>
    <row r="4430" spans="1:5" ht="15">
      <c r="A4430" s="32">
        <f t="shared" si="69"/>
        <v>4426</v>
      </c>
      <c r="B4430" s="206" t="s">
        <v>3501</v>
      </c>
      <c r="C4430" s="206" t="s">
        <v>7661</v>
      </c>
      <c r="D4430" s="45" t="s">
        <v>1391</v>
      </c>
      <c r="E4430" s="15"/>
    </row>
    <row r="4431" spans="1:5" ht="15">
      <c r="A4431" s="32">
        <f t="shared" si="69"/>
        <v>4427</v>
      </c>
      <c r="B4431" s="206" t="s">
        <v>7662</v>
      </c>
      <c r="C4431" s="206" t="s">
        <v>7663</v>
      </c>
      <c r="D4431" s="45" t="s">
        <v>1391</v>
      </c>
      <c r="E4431" s="15"/>
    </row>
    <row r="4432" spans="1:5" ht="15">
      <c r="A4432" s="32">
        <f t="shared" si="69"/>
        <v>4428</v>
      </c>
      <c r="B4432" s="206" t="s">
        <v>2723</v>
      </c>
      <c r="C4432" s="206" t="s">
        <v>7664</v>
      </c>
      <c r="D4432" s="45" t="s">
        <v>1391</v>
      </c>
      <c r="E4432" s="15"/>
    </row>
    <row r="4433" spans="1:5" ht="15">
      <c r="A4433" s="32">
        <f t="shared" si="69"/>
        <v>4429</v>
      </c>
      <c r="B4433" s="206" t="s">
        <v>2723</v>
      </c>
      <c r="C4433" s="206" t="s">
        <v>7664</v>
      </c>
      <c r="D4433" s="45" t="s">
        <v>1391</v>
      </c>
      <c r="E4433" s="15"/>
    </row>
    <row r="4434" spans="1:5" ht="15">
      <c r="A4434" s="32">
        <f t="shared" si="69"/>
        <v>4430</v>
      </c>
      <c r="B4434" s="206" t="s">
        <v>171</v>
      </c>
      <c r="C4434" s="206" t="s">
        <v>7665</v>
      </c>
      <c r="D4434" s="45" t="s">
        <v>1391</v>
      </c>
      <c r="E4434" s="15"/>
    </row>
    <row r="4435" spans="1:5" ht="15">
      <c r="A4435" s="32">
        <f t="shared" si="69"/>
        <v>4431</v>
      </c>
      <c r="B4435" s="206" t="s">
        <v>7156</v>
      </c>
      <c r="C4435" s="206" t="s">
        <v>7666</v>
      </c>
      <c r="D4435" s="45" t="s">
        <v>1391</v>
      </c>
      <c r="E4435" s="15"/>
    </row>
    <row r="4436" spans="1:5" ht="15">
      <c r="A4436" s="32">
        <f t="shared" si="69"/>
        <v>4432</v>
      </c>
      <c r="B4436" s="206" t="s">
        <v>915</v>
      </c>
      <c r="C4436" s="206" t="s">
        <v>7667</v>
      </c>
      <c r="D4436" s="45" t="s">
        <v>1391</v>
      </c>
      <c r="E4436" s="15"/>
    </row>
    <row r="4437" spans="1:5" ht="15">
      <c r="A4437" s="32">
        <f t="shared" si="69"/>
        <v>4433</v>
      </c>
      <c r="B4437" s="206" t="s">
        <v>915</v>
      </c>
      <c r="C4437" s="206" t="s">
        <v>7667</v>
      </c>
      <c r="D4437" s="45" t="s">
        <v>1391</v>
      </c>
      <c r="E4437" s="15"/>
    </row>
    <row r="4438" spans="1:5" ht="15">
      <c r="A4438" s="32">
        <f t="shared" si="69"/>
        <v>4434</v>
      </c>
      <c r="B4438" s="206" t="s">
        <v>7668</v>
      </c>
      <c r="C4438" s="206" t="s">
        <v>7669</v>
      </c>
      <c r="D4438" s="45" t="s">
        <v>1391</v>
      </c>
      <c r="E4438" s="15"/>
    </row>
    <row r="4439" spans="1:5" ht="15">
      <c r="A4439" s="32">
        <f t="shared" si="69"/>
        <v>4435</v>
      </c>
      <c r="B4439" s="206" t="s">
        <v>7670</v>
      </c>
      <c r="C4439" s="206" t="s">
        <v>7671</v>
      </c>
      <c r="D4439" s="45" t="s">
        <v>1391</v>
      </c>
      <c r="E4439" s="15"/>
    </row>
    <row r="4440" spans="1:5" ht="15">
      <c r="A4440" s="32">
        <f t="shared" si="69"/>
        <v>4436</v>
      </c>
      <c r="B4440" s="206" t="s">
        <v>7672</v>
      </c>
      <c r="C4440" s="206" t="s">
        <v>7673</v>
      </c>
      <c r="D4440" s="45" t="s">
        <v>1391</v>
      </c>
      <c r="E4440" s="15"/>
    </row>
    <row r="4441" spans="1:5" ht="15">
      <c r="A4441" s="32">
        <f t="shared" si="69"/>
        <v>4437</v>
      </c>
      <c r="B4441" s="206" t="s">
        <v>4596</v>
      </c>
      <c r="C4441" s="206" t="s">
        <v>7674</v>
      </c>
      <c r="D4441" s="45" t="s">
        <v>1391</v>
      </c>
      <c r="E4441" s="15"/>
    </row>
    <row r="4442" spans="1:5" ht="15">
      <c r="A4442" s="32">
        <f t="shared" si="69"/>
        <v>4438</v>
      </c>
      <c r="B4442" s="206" t="s">
        <v>7675</v>
      </c>
      <c r="C4442" s="206" t="s">
        <v>7676</v>
      </c>
      <c r="D4442" s="45" t="s">
        <v>1391</v>
      </c>
      <c r="E4442" s="15"/>
    </row>
    <row r="4443" spans="1:5" ht="15">
      <c r="A4443" s="32">
        <f t="shared" si="69"/>
        <v>4439</v>
      </c>
      <c r="B4443" s="206" t="s">
        <v>246</v>
      </c>
      <c r="C4443" s="206" t="s">
        <v>7677</v>
      </c>
      <c r="D4443" s="45" t="s">
        <v>1391</v>
      </c>
      <c r="E4443" s="15"/>
    </row>
    <row r="4444" spans="1:5" ht="15">
      <c r="A4444" s="32">
        <f t="shared" si="69"/>
        <v>4440</v>
      </c>
      <c r="B4444" s="206" t="s">
        <v>7678</v>
      </c>
      <c r="C4444" s="206" t="s">
        <v>7679</v>
      </c>
      <c r="D4444" s="45" t="s">
        <v>1391</v>
      </c>
      <c r="E4444" s="15"/>
    </row>
    <row r="4445" spans="1:5" ht="15">
      <c r="A4445" s="32">
        <f t="shared" si="69"/>
        <v>4441</v>
      </c>
      <c r="B4445" s="206" t="s">
        <v>7680</v>
      </c>
      <c r="C4445" s="206" t="s">
        <v>7681</v>
      </c>
      <c r="D4445" s="45" t="s">
        <v>1391</v>
      </c>
      <c r="E4445" s="15"/>
    </row>
    <row r="4446" spans="1:5" ht="15">
      <c r="A4446" s="32">
        <f t="shared" si="69"/>
        <v>4442</v>
      </c>
      <c r="B4446" s="206" t="s">
        <v>7682</v>
      </c>
      <c r="C4446" s="206" t="s">
        <v>7683</v>
      </c>
      <c r="D4446" s="45" t="s">
        <v>1391</v>
      </c>
      <c r="E4446" s="15"/>
    </row>
    <row r="4447" spans="1:5" ht="15">
      <c r="A4447" s="32">
        <f t="shared" si="69"/>
        <v>4443</v>
      </c>
      <c r="B4447" s="206" t="s">
        <v>7682</v>
      </c>
      <c r="C4447" s="206" t="s">
        <v>7683</v>
      </c>
      <c r="D4447" s="45" t="s">
        <v>1391</v>
      </c>
      <c r="E4447" s="15"/>
    </row>
    <row r="4448" spans="1:5" ht="15">
      <c r="A4448" s="32">
        <f t="shared" si="69"/>
        <v>4444</v>
      </c>
      <c r="B4448" s="206" t="s">
        <v>1076</v>
      </c>
      <c r="C4448" s="206" t="s">
        <v>7684</v>
      </c>
      <c r="D4448" s="45" t="s">
        <v>1391</v>
      </c>
      <c r="E4448" s="15"/>
    </row>
    <row r="4449" spans="1:5" ht="15">
      <c r="A4449" s="32">
        <f t="shared" si="69"/>
        <v>4445</v>
      </c>
      <c r="B4449" s="206" t="s">
        <v>7685</v>
      </c>
      <c r="C4449" s="206" t="s">
        <v>7686</v>
      </c>
      <c r="D4449" s="45" t="s">
        <v>1391</v>
      </c>
      <c r="E4449" s="15"/>
    </row>
    <row r="4450" spans="1:5" ht="15">
      <c r="A4450" s="32">
        <f t="shared" si="69"/>
        <v>4446</v>
      </c>
      <c r="B4450" s="206" t="s">
        <v>7687</v>
      </c>
      <c r="C4450" s="206" t="s">
        <v>7688</v>
      </c>
      <c r="D4450" s="45" t="s">
        <v>1391</v>
      </c>
      <c r="E4450" s="15"/>
    </row>
    <row r="4451" spans="1:5" ht="15">
      <c r="A4451" s="32">
        <f t="shared" si="69"/>
        <v>4447</v>
      </c>
      <c r="B4451" s="206" t="s">
        <v>7689</v>
      </c>
      <c r="C4451" s="206" t="s">
        <v>7690</v>
      </c>
      <c r="D4451" s="45" t="s">
        <v>1391</v>
      </c>
      <c r="E4451" s="15"/>
    </row>
    <row r="4452" spans="1:5" ht="15">
      <c r="A4452" s="32">
        <f t="shared" si="69"/>
        <v>4448</v>
      </c>
      <c r="B4452" s="206" t="s">
        <v>7689</v>
      </c>
      <c r="C4452" s="206" t="s">
        <v>7690</v>
      </c>
      <c r="D4452" s="45" t="s">
        <v>1391</v>
      </c>
      <c r="E4452" s="15"/>
    </row>
    <row r="4453" spans="1:5" ht="15">
      <c r="A4453" s="32">
        <f t="shared" si="69"/>
        <v>4449</v>
      </c>
      <c r="B4453" s="206" t="s">
        <v>7691</v>
      </c>
      <c r="C4453" s="206" t="s">
        <v>7692</v>
      </c>
      <c r="D4453" s="45" t="s">
        <v>1391</v>
      </c>
      <c r="E4453" s="15"/>
    </row>
    <row r="4454" spans="1:5" ht="15">
      <c r="A4454" s="32">
        <f t="shared" si="69"/>
        <v>4450</v>
      </c>
      <c r="B4454" s="206" t="s">
        <v>543</v>
      </c>
      <c r="C4454" s="206" t="s">
        <v>7693</v>
      </c>
      <c r="D4454" s="45" t="s">
        <v>1391</v>
      </c>
      <c r="E4454" s="15"/>
    </row>
    <row r="4455" spans="1:5" ht="15">
      <c r="A4455" s="32">
        <f t="shared" si="69"/>
        <v>4451</v>
      </c>
      <c r="B4455" s="206" t="s">
        <v>543</v>
      </c>
      <c r="C4455" s="206" t="s">
        <v>7693</v>
      </c>
      <c r="D4455" s="45" t="s">
        <v>1391</v>
      </c>
      <c r="E4455" s="15"/>
    </row>
    <row r="4456" spans="1:5" ht="15">
      <c r="A4456" s="32">
        <f t="shared" si="69"/>
        <v>4452</v>
      </c>
      <c r="B4456" s="206" t="s">
        <v>7694</v>
      </c>
      <c r="C4456" s="206" t="s">
        <v>7695</v>
      </c>
      <c r="D4456" s="45" t="s">
        <v>1391</v>
      </c>
      <c r="E4456" s="15"/>
    </row>
    <row r="4457" spans="1:5" ht="15">
      <c r="A4457" s="32">
        <f t="shared" si="69"/>
        <v>4453</v>
      </c>
      <c r="B4457" s="206" t="s">
        <v>432</v>
      </c>
      <c r="C4457" s="206" t="s">
        <v>7696</v>
      </c>
      <c r="D4457" s="45" t="s">
        <v>1391</v>
      </c>
      <c r="E4457" s="15"/>
    </row>
    <row r="4458" spans="1:5" ht="15">
      <c r="A4458" s="32">
        <f t="shared" si="69"/>
        <v>4454</v>
      </c>
      <c r="B4458" s="206" t="s">
        <v>470</v>
      </c>
      <c r="C4458" s="206" t="s">
        <v>7697</v>
      </c>
      <c r="D4458" s="45" t="s">
        <v>1391</v>
      </c>
      <c r="E4458" s="15"/>
    </row>
    <row r="4459" spans="1:5" ht="15">
      <c r="A4459" s="32">
        <f t="shared" si="69"/>
        <v>4455</v>
      </c>
      <c r="B4459" s="206" t="s">
        <v>7698</v>
      </c>
      <c r="C4459" s="206" t="s">
        <v>7699</v>
      </c>
      <c r="D4459" s="45" t="s">
        <v>1391</v>
      </c>
      <c r="E4459" s="15"/>
    </row>
    <row r="4460" spans="1:5" ht="15">
      <c r="A4460" s="32">
        <f t="shared" si="69"/>
        <v>4456</v>
      </c>
      <c r="B4460" s="206" t="s">
        <v>7700</v>
      </c>
      <c r="C4460" s="206" t="s">
        <v>7701</v>
      </c>
      <c r="D4460" s="45" t="s">
        <v>1391</v>
      </c>
      <c r="E4460" s="15"/>
    </row>
    <row r="4461" spans="1:5" ht="15">
      <c r="A4461" s="32">
        <f t="shared" si="69"/>
        <v>4457</v>
      </c>
      <c r="B4461" s="206" t="s">
        <v>1395</v>
      </c>
      <c r="C4461" s="206" t="s">
        <v>7702</v>
      </c>
      <c r="D4461" s="45" t="s">
        <v>1391</v>
      </c>
      <c r="E4461" s="15"/>
    </row>
    <row r="4462" spans="1:5" ht="15">
      <c r="A4462" s="32">
        <f t="shared" si="69"/>
        <v>4458</v>
      </c>
      <c r="B4462" s="206" t="s">
        <v>7703</v>
      </c>
      <c r="C4462" s="206" t="s">
        <v>7704</v>
      </c>
      <c r="D4462" s="45" t="s">
        <v>1391</v>
      </c>
      <c r="E4462" s="15"/>
    </row>
    <row r="4463" spans="1:5" ht="15">
      <c r="A4463" s="32">
        <f t="shared" si="69"/>
        <v>4459</v>
      </c>
      <c r="B4463" s="206" t="s">
        <v>7705</v>
      </c>
      <c r="C4463" s="206" t="s">
        <v>7706</v>
      </c>
      <c r="D4463" s="45" t="s">
        <v>1391</v>
      </c>
      <c r="E4463" s="15"/>
    </row>
    <row r="4464" spans="1:5" ht="15">
      <c r="A4464" s="32">
        <f t="shared" si="69"/>
        <v>4460</v>
      </c>
      <c r="B4464" s="206" t="s">
        <v>7707</v>
      </c>
      <c r="C4464" s="206" t="s">
        <v>7708</v>
      </c>
      <c r="D4464" s="45" t="s">
        <v>1391</v>
      </c>
      <c r="E4464" s="15"/>
    </row>
    <row r="4465" spans="1:5" ht="15">
      <c r="A4465" s="32">
        <f t="shared" si="69"/>
        <v>4461</v>
      </c>
      <c r="B4465" s="206" t="s">
        <v>7707</v>
      </c>
      <c r="C4465" s="206" t="s">
        <v>7708</v>
      </c>
      <c r="D4465" s="45" t="s">
        <v>1391</v>
      </c>
      <c r="E4465" s="15"/>
    </row>
    <row r="4466" spans="1:5" ht="15">
      <c r="A4466" s="32">
        <f t="shared" si="69"/>
        <v>4462</v>
      </c>
      <c r="B4466" s="206" t="s">
        <v>868</v>
      </c>
      <c r="C4466" s="206" t="s">
        <v>7709</v>
      </c>
      <c r="D4466" s="45" t="s">
        <v>1391</v>
      </c>
      <c r="E4466" s="15"/>
    </row>
    <row r="4467" spans="1:5" ht="15">
      <c r="A4467" s="32">
        <f t="shared" si="69"/>
        <v>4463</v>
      </c>
      <c r="B4467" s="206" t="s">
        <v>7710</v>
      </c>
      <c r="C4467" s="206" t="s">
        <v>7711</v>
      </c>
      <c r="D4467" s="45" t="s">
        <v>1391</v>
      </c>
      <c r="E4467" s="15"/>
    </row>
    <row r="4468" spans="1:5" ht="15">
      <c r="A4468" s="32">
        <f t="shared" si="69"/>
        <v>4464</v>
      </c>
      <c r="B4468" s="206" t="s">
        <v>7710</v>
      </c>
      <c r="C4468" s="206" t="s">
        <v>7711</v>
      </c>
      <c r="D4468" s="45" t="s">
        <v>1391</v>
      </c>
      <c r="E4468" s="15"/>
    </row>
    <row r="4469" spans="1:5" ht="15">
      <c r="A4469" s="32">
        <f t="shared" si="69"/>
        <v>4465</v>
      </c>
      <c r="B4469" s="206" t="s">
        <v>7712</v>
      </c>
      <c r="C4469" s="206" t="s">
        <v>7713</v>
      </c>
      <c r="D4469" s="45" t="s">
        <v>1391</v>
      </c>
      <c r="E4469" s="15"/>
    </row>
    <row r="4470" spans="1:5" ht="15">
      <c r="A4470" s="32">
        <f t="shared" si="69"/>
        <v>4466</v>
      </c>
      <c r="B4470" s="206" t="s">
        <v>253</v>
      </c>
      <c r="C4470" s="206" t="s">
        <v>7714</v>
      </c>
      <c r="D4470" s="45" t="s">
        <v>1391</v>
      </c>
      <c r="E4470" s="15"/>
    </row>
    <row r="4471" spans="1:5" ht="15">
      <c r="A4471" s="32">
        <f t="shared" si="69"/>
        <v>4467</v>
      </c>
      <c r="B4471" s="206" t="s">
        <v>253</v>
      </c>
      <c r="C4471" s="206" t="s">
        <v>7714</v>
      </c>
      <c r="D4471" s="45" t="s">
        <v>1391</v>
      </c>
      <c r="E4471" s="15"/>
    </row>
    <row r="4472" spans="1:5" ht="15">
      <c r="A4472" s="32">
        <f t="shared" si="69"/>
        <v>4468</v>
      </c>
      <c r="B4472" s="206" t="s">
        <v>6630</v>
      </c>
      <c r="C4472" s="206" t="s">
        <v>7715</v>
      </c>
      <c r="D4472" s="45" t="s">
        <v>1391</v>
      </c>
      <c r="E4472" s="15"/>
    </row>
    <row r="4473" spans="1:5" ht="15">
      <c r="A4473" s="32">
        <f t="shared" si="69"/>
        <v>4469</v>
      </c>
      <c r="B4473" s="206" t="s">
        <v>248</v>
      </c>
      <c r="C4473" s="206" t="s">
        <v>7716</v>
      </c>
      <c r="D4473" s="45" t="s">
        <v>1391</v>
      </c>
      <c r="E4473" s="15"/>
    </row>
    <row r="4474" spans="1:5" ht="15">
      <c r="A4474" s="32">
        <f t="shared" si="69"/>
        <v>4470</v>
      </c>
      <c r="B4474" s="206" t="s">
        <v>1641</v>
      </c>
      <c r="C4474" s="206" t="s">
        <v>7717</v>
      </c>
      <c r="D4474" s="45" t="s">
        <v>1391</v>
      </c>
      <c r="E4474" s="15"/>
    </row>
    <row r="4475" spans="1:5" ht="15">
      <c r="A4475" s="32">
        <f t="shared" si="69"/>
        <v>4471</v>
      </c>
      <c r="B4475" s="206" t="s">
        <v>7718</v>
      </c>
      <c r="C4475" s="206" t="s">
        <v>7719</v>
      </c>
      <c r="D4475" s="45" t="s">
        <v>1391</v>
      </c>
      <c r="E4475" s="15"/>
    </row>
    <row r="4476" spans="1:5" ht="15">
      <c r="A4476" s="32">
        <f t="shared" si="69"/>
        <v>4472</v>
      </c>
      <c r="B4476" s="206" t="s">
        <v>7720</v>
      </c>
      <c r="C4476" s="206" t="s">
        <v>7721</v>
      </c>
      <c r="D4476" s="45" t="s">
        <v>1391</v>
      </c>
      <c r="E4476" s="15"/>
    </row>
    <row r="4477" spans="1:5" ht="15">
      <c r="A4477" s="32">
        <f t="shared" si="69"/>
        <v>4473</v>
      </c>
      <c r="B4477" s="206" t="s">
        <v>7722</v>
      </c>
      <c r="C4477" s="206" t="s">
        <v>7723</v>
      </c>
      <c r="D4477" s="45" t="s">
        <v>1391</v>
      </c>
      <c r="E4477" s="15"/>
    </row>
    <row r="4478" spans="1:5" ht="15">
      <c r="A4478" s="32">
        <f t="shared" si="69"/>
        <v>4474</v>
      </c>
      <c r="B4478" s="206" t="s">
        <v>4732</v>
      </c>
      <c r="C4478" s="206" t="s">
        <v>7724</v>
      </c>
      <c r="D4478" s="45" t="s">
        <v>1391</v>
      </c>
      <c r="E4478" s="15"/>
    </row>
    <row r="4479" spans="1:5" ht="15">
      <c r="A4479" s="32">
        <f t="shared" si="69"/>
        <v>4475</v>
      </c>
      <c r="B4479" s="206" t="s">
        <v>7725</v>
      </c>
      <c r="C4479" s="206" t="s">
        <v>7726</v>
      </c>
      <c r="D4479" s="45" t="s">
        <v>1391</v>
      </c>
      <c r="E4479" s="15"/>
    </row>
    <row r="4480" spans="1:5" ht="15">
      <c r="A4480" s="32">
        <f t="shared" si="69"/>
        <v>4476</v>
      </c>
      <c r="B4480" s="206" t="s">
        <v>7725</v>
      </c>
      <c r="C4480" s="206" t="s">
        <v>7726</v>
      </c>
      <c r="D4480" s="45" t="s">
        <v>1391</v>
      </c>
      <c r="E4480" s="15"/>
    </row>
    <row r="4481" spans="1:5" ht="15">
      <c r="A4481" s="32">
        <f t="shared" si="69"/>
        <v>4477</v>
      </c>
      <c r="B4481" s="206" t="s">
        <v>7727</v>
      </c>
      <c r="C4481" s="206" t="s">
        <v>7728</v>
      </c>
      <c r="D4481" s="45" t="s">
        <v>1391</v>
      </c>
      <c r="E4481" s="15"/>
    </row>
    <row r="4482" spans="1:5" ht="15">
      <c r="A4482" s="32">
        <f t="shared" si="69"/>
        <v>4478</v>
      </c>
      <c r="B4482" s="206" t="s">
        <v>7729</v>
      </c>
      <c r="C4482" s="206" t="s">
        <v>920</v>
      </c>
      <c r="D4482" s="45" t="s">
        <v>1391</v>
      </c>
      <c r="E4482" s="15"/>
    </row>
    <row r="4483" spans="1:5" ht="15">
      <c r="A4483" s="32">
        <f t="shared" si="69"/>
        <v>4479</v>
      </c>
      <c r="B4483" s="206" t="s">
        <v>7729</v>
      </c>
      <c r="C4483" s="206" t="s">
        <v>920</v>
      </c>
      <c r="D4483" s="45" t="s">
        <v>1391</v>
      </c>
      <c r="E4483" s="15"/>
    </row>
    <row r="4484" spans="1:5" ht="15">
      <c r="A4484" s="32">
        <f t="shared" si="69"/>
        <v>4480</v>
      </c>
      <c r="B4484" s="206" t="s">
        <v>159</v>
      </c>
      <c r="C4484" s="206" t="s">
        <v>7730</v>
      </c>
      <c r="D4484" s="45" t="s">
        <v>1391</v>
      </c>
      <c r="E4484" s="15"/>
    </row>
    <row r="4485" spans="1:5" ht="15">
      <c r="A4485" s="32">
        <f t="shared" si="69"/>
        <v>4481</v>
      </c>
      <c r="B4485" s="206" t="s">
        <v>159</v>
      </c>
      <c r="C4485" s="206" t="s">
        <v>7730</v>
      </c>
      <c r="D4485" s="45" t="s">
        <v>1391</v>
      </c>
      <c r="E4485" s="15"/>
    </row>
    <row r="4486" spans="1:5" ht="15">
      <c r="A4486" s="32">
        <f t="shared" si="69"/>
        <v>4482</v>
      </c>
      <c r="B4486" s="206" t="s">
        <v>7731</v>
      </c>
      <c r="C4486" s="206" t="s">
        <v>7732</v>
      </c>
      <c r="D4486" s="45" t="s">
        <v>1391</v>
      </c>
      <c r="E4486" s="15"/>
    </row>
    <row r="4487" spans="1:5" ht="15">
      <c r="A4487" s="32">
        <f t="shared" ref="A4487:A4550" si="70">+A4486+1</f>
        <v>4483</v>
      </c>
      <c r="B4487" s="206" t="s">
        <v>7733</v>
      </c>
      <c r="C4487" s="206" t="s">
        <v>7734</v>
      </c>
      <c r="D4487" s="45" t="s">
        <v>1391</v>
      </c>
      <c r="E4487" s="15"/>
    </row>
    <row r="4488" spans="1:5" ht="15">
      <c r="A4488" s="32">
        <f t="shared" si="70"/>
        <v>4484</v>
      </c>
      <c r="B4488" s="206" t="s">
        <v>7735</v>
      </c>
      <c r="C4488" s="206" t="s">
        <v>7736</v>
      </c>
      <c r="D4488" s="45" t="s">
        <v>1391</v>
      </c>
      <c r="E4488" s="15"/>
    </row>
    <row r="4489" spans="1:5" ht="15">
      <c r="A4489" s="32">
        <f t="shared" si="70"/>
        <v>4485</v>
      </c>
      <c r="B4489" s="206" t="s">
        <v>175</v>
      </c>
      <c r="C4489" s="206" t="s">
        <v>7737</v>
      </c>
      <c r="D4489" s="45" t="s">
        <v>1391</v>
      </c>
      <c r="E4489" s="15"/>
    </row>
    <row r="4490" spans="1:5" ht="15">
      <c r="A4490" s="32">
        <f t="shared" si="70"/>
        <v>4486</v>
      </c>
      <c r="B4490" s="206" t="s">
        <v>3178</v>
      </c>
      <c r="C4490" s="206" t="s">
        <v>7738</v>
      </c>
      <c r="D4490" s="45" t="s">
        <v>1391</v>
      </c>
      <c r="E4490" s="15"/>
    </row>
    <row r="4491" spans="1:5" ht="15">
      <c r="A4491" s="32">
        <f t="shared" si="70"/>
        <v>4487</v>
      </c>
      <c r="B4491" s="206" t="s">
        <v>972</v>
      </c>
      <c r="C4491" s="206" t="s">
        <v>7739</v>
      </c>
      <c r="D4491" s="45" t="s">
        <v>1391</v>
      </c>
      <c r="E4491" s="15"/>
    </row>
    <row r="4492" spans="1:5" ht="15">
      <c r="A4492" s="32">
        <f t="shared" si="70"/>
        <v>4488</v>
      </c>
      <c r="B4492" s="206" t="s">
        <v>249</v>
      </c>
      <c r="C4492" s="206" t="s">
        <v>7740</v>
      </c>
      <c r="D4492" s="45" t="s">
        <v>1391</v>
      </c>
      <c r="E4492" s="15"/>
    </row>
    <row r="4493" spans="1:5" ht="15">
      <c r="A4493" s="32">
        <f t="shared" si="70"/>
        <v>4489</v>
      </c>
      <c r="B4493" s="206" t="s">
        <v>393</v>
      </c>
      <c r="C4493" s="206" t="s">
        <v>7741</v>
      </c>
      <c r="D4493" s="45" t="s">
        <v>1391</v>
      </c>
      <c r="E4493" s="15"/>
    </row>
    <row r="4494" spans="1:5" ht="15">
      <c r="A4494" s="32">
        <f t="shared" si="70"/>
        <v>4490</v>
      </c>
      <c r="B4494" s="206" t="s">
        <v>7742</v>
      </c>
      <c r="C4494" s="206" t="s">
        <v>7743</v>
      </c>
      <c r="D4494" s="45" t="s">
        <v>1391</v>
      </c>
      <c r="E4494" s="15"/>
    </row>
    <row r="4495" spans="1:5" ht="15">
      <c r="A4495" s="32">
        <f t="shared" si="70"/>
        <v>4491</v>
      </c>
      <c r="B4495" s="206" t="s">
        <v>5697</v>
      </c>
      <c r="C4495" s="206" t="s">
        <v>7744</v>
      </c>
      <c r="D4495" s="45" t="s">
        <v>1391</v>
      </c>
      <c r="E4495" s="15"/>
    </row>
    <row r="4496" spans="1:5" ht="15">
      <c r="A4496" s="32">
        <f t="shared" si="70"/>
        <v>4492</v>
      </c>
      <c r="B4496" s="206" t="s">
        <v>7745</v>
      </c>
      <c r="C4496" s="206" t="s">
        <v>7746</v>
      </c>
      <c r="D4496" s="45" t="s">
        <v>1391</v>
      </c>
      <c r="E4496" s="15"/>
    </row>
    <row r="4497" spans="1:5" ht="15">
      <c r="A4497" s="32">
        <f t="shared" si="70"/>
        <v>4493</v>
      </c>
      <c r="B4497" s="206" t="s">
        <v>7747</v>
      </c>
      <c r="C4497" s="206" t="s">
        <v>7748</v>
      </c>
      <c r="D4497" s="45" t="s">
        <v>1391</v>
      </c>
      <c r="E4497" s="15"/>
    </row>
    <row r="4498" spans="1:5" ht="15">
      <c r="A4498" s="32">
        <f t="shared" si="70"/>
        <v>4494</v>
      </c>
      <c r="B4498" s="206" t="s">
        <v>470</v>
      </c>
      <c r="C4498" s="206" t="s">
        <v>7749</v>
      </c>
      <c r="D4498" s="45" t="s">
        <v>1391</v>
      </c>
      <c r="E4498" s="15"/>
    </row>
    <row r="4499" spans="1:5" ht="15">
      <c r="A4499" s="32">
        <f t="shared" si="70"/>
        <v>4495</v>
      </c>
      <c r="B4499" s="206" t="s">
        <v>173</v>
      </c>
      <c r="C4499" s="206" t="s">
        <v>592</v>
      </c>
      <c r="D4499" s="45" t="s">
        <v>1391</v>
      </c>
      <c r="E4499" s="15"/>
    </row>
    <row r="4500" spans="1:5" ht="15">
      <c r="A4500" s="32">
        <f t="shared" si="70"/>
        <v>4496</v>
      </c>
      <c r="B4500" s="206" t="s">
        <v>7750</v>
      </c>
      <c r="C4500" s="206" t="s">
        <v>7751</v>
      </c>
      <c r="D4500" s="45" t="s">
        <v>1391</v>
      </c>
      <c r="E4500" s="15"/>
    </row>
    <row r="4501" spans="1:5" ht="15">
      <c r="A4501" s="32">
        <f t="shared" si="70"/>
        <v>4497</v>
      </c>
      <c r="B4501" s="206" t="s">
        <v>181</v>
      </c>
      <c r="C4501" s="206" t="s">
        <v>7752</v>
      </c>
      <c r="D4501" s="45" t="s">
        <v>1391</v>
      </c>
      <c r="E4501" s="15"/>
    </row>
    <row r="4502" spans="1:5" ht="15">
      <c r="A4502" s="32">
        <f t="shared" si="70"/>
        <v>4498</v>
      </c>
      <c r="B4502" s="206" t="s">
        <v>346</v>
      </c>
      <c r="C4502" s="206" t="s">
        <v>7753</v>
      </c>
      <c r="D4502" s="45" t="s">
        <v>1391</v>
      </c>
      <c r="E4502" s="15"/>
    </row>
    <row r="4503" spans="1:5" ht="15">
      <c r="A4503" s="32">
        <f t="shared" si="70"/>
        <v>4499</v>
      </c>
      <c r="B4503" s="206" t="s">
        <v>7754</v>
      </c>
      <c r="C4503" s="206" t="s">
        <v>7755</v>
      </c>
      <c r="D4503" s="45" t="s">
        <v>1391</v>
      </c>
      <c r="E4503" s="15"/>
    </row>
    <row r="4504" spans="1:5" ht="15">
      <c r="A4504" s="32">
        <f t="shared" si="70"/>
        <v>4500</v>
      </c>
      <c r="B4504" s="206" t="s">
        <v>309</v>
      </c>
      <c r="C4504" s="206" t="s">
        <v>7756</v>
      </c>
      <c r="D4504" s="45" t="s">
        <v>1391</v>
      </c>
      <c r="E4504" s="15"/>
    </row>
    <row r="4505" spans="1:5" ht="15">
      <c r="A4505" s="32">
        <f t="shared" si="70"/>
        <v>4501</v>
      </c>
      <c r="B4505" s="206" t="s">
        <v>309</v>
      </c>
      <c r="C4505" s="206" t="s">
        <v>7756</v>
      </c>
      <c r="D4505" s="45" t="s">
        <v>1391</v>
      </c>
      <c r="E4505" s="15"/>
    </row>
    <row r="4506" spans="1:5" ht="15">
      <c r="A4506" s="32">
        <f t="shared" si="70"/>
        <v>4502</v>
      </c>
      <c r="B4506" s="206" t="s">
        <v>7757</v>
      </c>
      <c r="C4506" s="206" t="s">
        <v>7758</v>
      </c>
      <c r="D4506" s="45" t="s">
        <v>1391</v>
      </c>
      <c r="E4506" s="15"/>
    </row>
    <row r="4507" spans="1:5" ht="15">
      <c r="A4507" s="32">
        <f t="shared" si="70"/>
        <v>4503</v>
      </c>
      <c r="B4507" s="206" t="s">
        <v>249</v>
      </c>
      <c r="C4507" s="206" t="s">
        <v>7759</v>
      </c>
      <c r="D4507" s="45" t="s">
        <v>1391</v>
      </c>
      <c r="E4507" s="15"/>
    </row>
    <row r="4508" spans="1:5" ht="15">
      <c r="A4508" s="32">
        <f t="shared" si="70"/>
        <v>4504</v>
      </c>
      <c r="B4508" s="206" t="s">
        <v>7760</v>
      </c>
      <c r="C4508" s="206" t="s">
        <v>7761</v>
      </c>
      <c r="D4508" s="45" t="s">
        <v>1391</v>
      </c>
      <c r="E4508" s="15"/>
    </row>
    <row r="4509" spans="1:5" ht="15">
      <c r="A4509" s="32">
        <f t="shared" si="70"/>
        <v>4505</v>
      </c>
      <c r="B4509" s="206" t="s">
        <v>7760</v>
      </c>
      <c r="C4509" s="206" t="s">
        <v>7761</v>
      </c>
      <c r="D4509" s="45" t="s">
        <v>1391</v>
      </c>
      <c r="E4509" s="15"/>
    </row>
    <row r="4510" spans="1:5" ht="15">
      <c r="A4510" s="32">
        <f t="shared" si="70"/>
        <v>4506</v>
      </c>
      <c r="B4510" s="206" t="s">
        <v>1306</v>
      </c>
      <c r="C4510" s="206" t="s">
        <v>7762</v>
      </c>
      <c r="D4510" s="45" t="s">
        <v>1391</v>
      </c>
      <c r="E4510" s="15"/>
    </row>
    <row r="4511" spans="1:5" ht="15">
      <c r="A4511" s="32">
        <f t="shared" si="70"/>
        <v>4507</v>
      </c>
      <c r="B4511" s="206" t="s">
        <v>1306</v>
      </c>
      <c r="C4511" s="206" t="s">
        <v>7762</v>
      </c>
      <c r="D4511" s="45" t="s">
        <v>1391</v>
      </c>
      <c r="E4511" s="15"/>
    </row>
    <row r="4512" spans="1:5" ht="15">
      <c r="A4512" s="32">
        <f t="shared" si="70"/>
        <v>4508</v>
      </c>
      <c r="B4512" s="206" t="s">
        <v>7763</v>
      </c>
      <c r="C4512" s="206" t="s">
        <v>7764</v>
      </c>
      <c r="D4512" s="45" t="s">
        <v>1391</v>
      </c>
      <c r="E4512" s="15"/>
    </row>
    <row r="4513" spans="1:5" ht="15">
      <c r="A4513" s="32">
        <f t="shared" si="70"/>
        <v>4509</v>
      </c>
      <c r="B4513" s="206" t="s">
        <v>7763</v>
      </c>
      <c r="C4513" s="206" t="s">
        <v>7764</v>
      </c>
      <c r="D4513" s="45" t="s">
        <v>1391</v>
      </c>
      <c r="E4513" s="15"/>
    </row>
    <row r="4514" spans="1:5" ht="15">
      <c r="A4514" s="32">
        <f t="shared" si="70"/>
        <v>4510</v>
      </c>
      <c r="B4514" s="206" t="s">
        <v>7765</v>
      </c>
      <c r="C4514" s="206" t="s">
        <v>7766</v>
      </c>
      <c r="D4514" s="45" t="s">
        <v>1391</v>
      </c>
      <c r="E4514" s="15"/>
    </row>
    <row r="4515" spans="1:5" ht="15">
      <c r="A4515" s="32">
        <f t="shared" si="70"/>
        <v>4511</v>
      </c>
      <c r="B4515" s="206" t="s">
        <v>7767</v>
      </c>
      <c r="C4515" s="206" t="s">
        <v>7768</v>
      </c>
      <c r="D4515" s="45" t="s">
        <v>1391</v>
      </c>
      <c r="E4515" s="15"/>
    </row>
    <row r="4516" spans="1:5" ht="15">
      <c r="A4516" s="32">
        <f t="shared" si="70"/>
        <v>4512</v>
      </c>
      <c r="B4516" s="206" t="s">
        <v>7769</v>
      </c>
      <c r="C4516" s="206" t="s">
        <v>7770</v>
      </c>
      <c r="D4516" s="45" t="s">
        <v>1391</v>
      </c>
      <c r="E4516" s="15"/>
    </row>
    <row r="4517" spans="1:5" ht="15">
      <c r="A4517" s="32">
        <f t="shared" si="70"/>
        <v>4513</v>
      </c>
      <c r="B4517" s="206" t="s">
        <v>7769</v>
      </c>
      <c r="C4517" s="206" t="s">
        <v>7770</v>
      </c>
      <c r="D4517" s="45" t="s">
        <v>1391</v>
      </c>
      <c r="E4517" s="15"/>
    </row>
    <row r="4518" spans="1:5" ht="15">
      <c r="A4518" s="32">
        <f t="shared" si="70"/>
        <v>4514</v>
      </c>
      <c r="B4518" s="206" t="s">
        <v>7771</v>
      </c>
      <c r="C4518" s="206" t="s">
        <v>7772</v>
      </c>
      <c r="D4518" s="45" t="s">
        <v>1391</v>
      </c>
      <c r="E4518" s="15"/>
    </row>
    <row r="4519" spans="1:5" ht="15">
      <c r="A4519" s="32">
        <f t="shared" si="70"/>
        <v>4515</v>
      </c>
      <c r="B4519" s="206" t="s">
        <v>7773</v>
      </c>
      <c r="C4519" s="206" t="s">
        <v>7774</v>
      </c>
      <c r="D4519" s="45" t="s">
        <v>1391</v>
      </c>
      <c r="E4519" s="15"/>
    </row>
    <row r="4520" spans="1:5" ht="15">
      <c r="A4520" s="32">
        <f t="shared" si="70"/>
        <v>4516</v>
      </c>
      <c r="B4520" s="206" t="s">
        <v>7773</v>
      </c>
      <c r="C4520" s="206" t="s">
        <v>7774</v>
      </c>
      <c r="D4520" s="45" t="s">
        <v>1391</v>
      </c>
      <c r="E4520" s="15"/>
    </row>
    <row r="4521" spans="1:5" ht="15">
      <c r="A4521" s="32">
        <f t="shared" si="70"/>
        <v>4517</v>
      </c>
      <c r="B4521" s="206" t="s">
        <v>7775</v>
      </c>
      <c r="C4521" s="206" t="s">
        <v>7776</v>
      </c>
      <c r="D4521" s="45" t="s">
        <v>1391</v>
      </c>
      <c r="E4521" s="15"/>
    </row>
    <row r="4522" spans="1:5" ht="15">
      <c r="A4522" s="32">
        <f t="shared" si="70"/>
        <v>4518</v>
      </c>
      <c r="B4522" s="206" t="s">
        <v>7777</v>
      </c>
      <c r="C4522" s="206" t="s">
        <v>7778</v>
      </c>
      <c r="D4522" s="45" t="s">
        <v>1391</v>
      </c>
      <c r="E4522" s="15"/>
    </row>
    <row r="4523" spans="1:5" ht="15">
      <c r="A4523" s="32">
        <f t="shared" si="70"/>
        <v>4519</v>
      </c>
      <c r="B4523" s="206" t="s">
        <v>7779</v>
      </c>
      <c r="C4523" s="206" t="s">
        <v>7780</v>
      </c>
      <c r="D4523" s="45" t="s">
        <v>1391</v>
      </c>
      <c r="E4523" s="15"/>
    </row>
    <row r="4524" spans="1:5" ht="15">
      <c r="A4524" s="32">
        <f t="shared" si="70"/>
        <v>4520</v>
      </c>
      <c r="B4524" s="206" t="s">
        <v>7781</v>
      </c>
      <c r="C4524" s="206" t="s">
        <v>7782</v>
      </c>
      <c r="D4524" s="45" t="s">
        <v>1391</v>
      </c>
      <c r="E4524" s="15"/>
    </row>
    <row r="4525" spans="1:5" ht="15">
      <c r="A4525" s="32">
        <f t="shared" si="70"/>
        <v>4521</v>
      </c>
      <c r="B4525" s="206" t="s">
        <v>7783</v>
      </c>
      <c r="C4525" s="206" t="s">
        <v>7784</v>
      </c>
      <c r="D4525" s="45" t="s">
        <v>1391</v>
      </c>
      <c r="E4525" s="15"/>
    </row>
    <row r="4526" spans="1:5" ht="15">
      <c r="A4526" s="32">
        <f t="shared" si="70"/>
        <v>4522</v>
      </c>
      <c r="B4526" s="206" t="s">
        <v>7785</v>
      </c>
      <c r="C4526" s="206" t="s">
        <v>7786</v>
      </c>
      <c r="D4526" s="45" t="s">
        <v>1391</v>
      </c>
      <c r="E4526" s="15"/>
    </row>
    <row r="4527" spans="1:5" ht="15">
      <c r="A4527" s="32">
        <f t="shared" si="70"/>
        <v>4523</v>
      </c>
      <c r="B4527" s="206" t="s">
        <v>1333</v>
      </c>
      <c r="C4527" s="206" t="s">
        <v>7787</v>
      </c>
      <c r="D4527" s="45" t="s">
        <v>1391</v>
      </c>
      <c r="E4527" s="15"/>
    </row>
    <row r="4528" spans="1:5" ht="15">
      <c r="A4528" s="32">
        <f t="shared" si="70"/>
        <v>4524</v>
      </c>
      <c r="B4528" s="206" t="s">
        <v>7788</v>
      </c>
      <c r="C4528" s="206" t="s">
        <v>7789</v>
      </c>
      <c r="D4528" s="45" t="s">
        <v>1391</v>
      </c>
      <c r="E4528" s="15"/>
    </row>
    <row r="4529" spans="1:5" ht="15">
      <c r="A4529" s="32">
        <f t="shared" si="70"/>
        <v>4525</v>
      </c>
      <c r="B4529" s="206" t="s">
        <v>359</v>
      </c>
      <c r="C4529" s="206" t="s">
        <v>7790</v>
      </c>
      <c r="D4529" s="45" t="s">
        <v>1391</v>
      </c>
      <c r="E4529" s="15"/>
    </row>
    <row r="4530" spans="1:5" ht="15">
      <c r="A4530" s="32">
        <f t="shared" si="70"/>
        <v>4526</v>
      </c>
      <c r="B4530" s="206" t="s">
        <v>7791</v>
      </c>
      <c r="C4530" s="206" t="s">
        <v>7792</v>
      </c>
      <c r="D4530" s="45" t="s">
        <v>1391</v>
      </c>
      <c r="E4530" s="15"/>
    </row>
    <row r="4531" spans="1:5" ht="15">
      <c r="A4531" s="32">
        <f t="shared" si="70"/>
        <v>4527</v>
      </c>
      <c r="B4531" s="206" t="s">
        <v>3246</v>
      </c>
      <c r="C4531" s="206" t="s">
        <v>7793</v>
      </c>
      <c r="D4531" s="45" t="s">
        <v>1391</v>
      </c>
      <c r="E4531" s="15"/>
    </row>
    <row r="4532" spans="1:5" ht="15">
      <c r="A4532" s="32">
        <f t="shared" si="70"/>
        <v>4528</v>
      </c>
      <c r="B4532" s="206" t="s">
        <v>3246</v>
      </c>
      <c r="C4532" s="206" t="s">
        <v>7793</v>
      </c>
      <c r="D4532" s="45" t="s">
        <v>1391</v>
      </c>
      <c r="E4532" s="15"/>
    </row>
    <row r="4533" spans="1:5" ht="15">
      <c r="A4533" s="32">
        <f t="shared" si="70"/>
        <v>4529</v>
      </c>
      <c r="B4533" s="206" t="s">
        <v>3246</v>
      </c>
      <c r="C4533" s="206" t="s">
        <v>7793</v>
      </c>
      <c r="D4533" s="45" t="s">
        <v>1391</v>
      </c>
      <c r="E4533" s="15"/>
    </row>
    <row r="4534" spans="1:5" ht="15">
      <c r="A4534" s="32">
        <f t="shared" si="70"/>
        <v>4530</v>
      </c>
      <c r="B4534" s="206" t="s">
        <v>3246</v>
      </c>
      <c r="C4534" s="206" t="s">
        <v>7793</v>
      </c>
      <c r="D4534" s="45" t="s">
        <v>1391</v>
      </c>
      <c r="E4534" s="15"/>
    </row>
    <row r="4535" spans="1:5" ht="15">
      <c r="A4535" s="32">
        <f t="shared" si="70"/>
        <v>4531</v>
      </c>
      <c r="B4535" s="206" t="s">
        <v>7794</v>
      </c>
      <c r="C4535" s="206" t="s">
        <v>7795</v>
      </c>
      <c r="D4535" s="45" t="s">
        <v>1391</v>
      </c>
      <c r="E4535" s="15"/>
    </row>
    <row r="4536" spans="1:5" ht="15">
      <c r="A4536" s="32">
        <f t="shared" si="70"/>
        <v>4532</v>
      </c>
      <c r="B4536" s="206" t="s">
        <v>1316</v>
      </c>
      <c r="C4536" s="206" t="s">
        <v>7796</v>
      </c>
      <c r="D4536" s="45" t="s">
        <v>1391</v>
      </c>
      <c r="E4536" s="15"/>
    </row>
    <row r="4537" spans="1:5" ht="15">
      <c r="A4537" s="32">
        <f t="shared" si="70"/>
        <v>4533</v>
      </c>
      <c r="B4537" s="206" t="s">
        <v>4429</v>
      </c>
      <c r="C4537" s="206" t="s">
        <v>7797</v>
      </c>
      <c r="D4537" s="45" t="s">
        <v>1391</v>
      </c>
      <c r="E4537" s="15"/>
    </row>
    <row r="4538" spans="1:5" ht="15">
      <c r="A4538" s="32">
        <f t="shared" si="70"/>
        <v>4534</v>
      </c>
      <c r="B4538" s="206" t="s">
        <v>4429</v>
      </c>
      <c r="C4538" s="206" t="s">
        <v>7797</v>
      </c>
      <c r="D4538" s="45" t="s">
        <v>1391</v>
      </c>
      <c r="E4538" s="15"/>
    </row>
    <row r="4539" spans="1:5" ht="15">
      <c r="A4539" s="32">
        <f t="shared" si="70"/>
        <v>4535</v>
      </c>
      <c r="B4539" s="206" t="s">
        <v>7798</v>
      </c>
      <c r="C4539" s="206" t="s">
        <v>7799</v>
      </c>
      <c r="D4539" s="45" t="s">
        <v>1391</v>
      </c>
      <c r="E4539" s="15"/>
    </row>
    <row r="4540" spans="1:5" ht="15">
      <c r="A4540" s="32">
        <f t="shared" si="70"/>
        <v>4536</v>
      </c>
      <c r="B4540" s="206" t="s">
        <v>5879</v>
      </c>
      <c r="C4540" s="206" t="s">
        <v>7800</v>
      </c>
      <c r="D4540" s="45" t="s">
        <v>1391</v>
      </c>
      <c r="E4540" s="15"/>
    </row>
    <row r="4541" spans="1:5" ht="15">
      <c r="A4541" s="32">
        <f t="shared" si="70"/>
        <v>4537</v>
      </c>
      <c r="B4541" s="206" t="s">
        <v>1671</v>
      </c>
      <c r="C4541" s="206" t="s">
        <v>7801</v>
      </c>
      <c r="D4541" s="45" t="s">
        <v>1391</v>
      </c>
      <c r="E4541" s="15"/>
    </row>
    <row r="4542" spans="1:5" ht="15">
      <c r="A4542" s="32">
        <f t="shared" si="70"/>
        <v>4538</v>
      </c>
      <c r="B4542" s="206" t="s">
        <v>7802</v>
      </c>
      <c r="C4542" s="206" t="s">
        <v>7803</v>
      </c>
      <c r="D4542" s="45" t="s">
        <v>1391</v>
      </c>
      <c r="E4542" s="15"/>
    </row>
    <row r="4543" spans="1:5" ht="15">
      <c r="A4543" s="32">
        <f t="shared" si="70"/>
        <v>4539</v>
      </c>
      <c r="B4543" s="206" t="s">
        <v>7804</v>
      </c>
      <c r="C4543" s="206" t="s">
        <v>7805</v>
      </c>
      <c r="D4543" s="45" t="s">
        <v>1391</v>
      </c>
      <c r="E4543" s="15"/>
    </row>
    <row r="4544" spans="1:5" ht="15">
      <c r="A4544" s="32">
        <f t="shared" si="70"/>
        <v>4540</v>
      </c>
      <c r="B4544" s="206" t="s">
        <v>7804</v>
      </c>
      <c r="C4544" s="206" t="s">
        <v>7805</v>
      </c>
      <c r="D4544" s="45" t="s">
        <v>1391</v>
      </c>
      <c r="E4544" s="15"/>
    </row>
    <row r="4545" spans="1:5" ht="15">
      <c r="A4545" s="32">
        <f t="shared" si="70"/>
        <v>4541</v>
      </c>
      <c r="B4545" s="206" t="s">
        <v>4414</v>
      </c>
      <c r="C4545" s="206" t="s">
        <v>995</v>
      </c>
      <c r="D4545" s="45" t="s">
        <v>1391</v>
      </c>
      <c r="E4545" s="15"/>
    </row>
    <row r="4546" spans="1:5" ht="15">
      <c r="A4546" s="32">
        <f t="shared" si="70"/>
        <v>4542</v>
      </c>
      <c r="B4546" s="206" t="s">
        <v>4414</v>
      </c>
      <c r="C4546" s="206" t="s">
        <v>995</v>
      </c>
      <c r="D4546" s="45" t="s">
        <v>1391</v>
      </c>
      <c r="E4546" s="15"/>
    </row>
    <row r="4547" spans="1:5" ht="15">
      <c r="A4547" s="32">
        <f t="shared" si="70"/>
        <v>4543</v>
      </c>
      <c r="B4547" s="206" t="s">
        <v>7806</v>
      </c>
      <c r="C4547" s="206" t="s">
        <v>7807</v>
      </c>
      <c r="D4547" s="45" t="s">
        <v>1391</v>
      </c>
      <c r="E4547" s="15"/>
    </row>
    <row r="4548" spans="1:5" ht="15">
      <c r="A4548" s="32">
        <f t="shared" si="70"/>
        <v>4544</v>
      </c>
      <c r="B4548" s="206" t="s">
        <v>7808</v>
      </c>
      <c r="C4548" s="206" t="s">
        <v>7809</v>
      </c>
      <c r="D4548" s="45" t="s">
        <v>1391</v>
      </c>
      <c r="E4548" s="15"/>
    </row>
    <row r="4549" spans="1:5" ht="15">
      <c r="A4549" s="32">
        <f t="shared" si="70"/>
        <v>4545</v>
      </c>
      <c r="B4549" s="206" t="s">
        <v>7808</v>
      </c>
      <c r="C4549" s="206" t="s">
        <v>7809</v>
      </c>
      <c r="D4549" s="45" t="s">
        <v>1391</v>
      </c>
      <c r="E4549" s="15"/>
    </row>
    <row r="4550" spans="1:5" ht="15">
      <c r="A4550" s="32">
        <f t="shared" si="70"/>
        <v>4546</v>
      </c>
      <c r="B4550" s="206" t="s">
        <v>7810</v>
      </c>
      <c r="C4550" s="206" t="s">
        <v>7811</v>
      </c>
      <c r="D4550" s="45" t="s">
        <v>1391</v>
      </c>
      <c r="E4550" s="15"/>
    </row>
    <row r="4551" spans="1:5" ht="15">
      <c r="A4551" s="32">
        <f t="shared" ref="A4551:A4614" si="71">+A4550+1</f>
        <v>4547</v>
      </c>
      <c r="B4551" s="206" t="s">
        <v>267</v>
      </c>
      <c r="C4551" s="206" t="s">
        <v>7812</v>
      </c>
      <c r="D4551" s="45" t="s">
        <v>1391</v>
      </c>
      <c r="E4551" s="15"/>
    </row>
    <row r="4552" spans="1:5" ht="15">
      <c r="A4552" s="32">
        <f t="shared" si="71"/>
        <v>4548</v>
      </c>
      <c r="B4552" s="206" t="s">
        <v>1050</v>
      </c>
      <c r="C4552" s="206" t="s">
        <v>7813</v>
      </c>
      <c r="D4552" s="45" t="s">
        <v>1391</v>
      </c>
      <c r="E4552" s="15"/>
    </row>
    <row r="4553" spans="1:5" ht="15">
      <c r="A4553" s="32">
        <f t="shared" si="71"/>
        <v>4549</v>
      </c>
      <c r="B4553" s="206" t="s">
        <v>7814</v>
      </c>
      <c r="C4553" s="206" t="s">
        <v>7815</v>
      </c>
      <c r="D4553" s="45" t="s">
        <v>1391</v>
      </c>
      <c r="E4553" s="15"/>
    </row>
    <row r="4554" spans="1:5" ht="15">
      <c r="A4554" s="32">
        <f t="shared" si="71"/>
        <v>4550</v>
      </c>
      <c r="B4554" s="206" t="s">
        <v>7814</v>
      </c>
      <c r="C4554" s="206" t="s">
        <v>7815</v>
      </c>
      <c r="D4554" s="45" t="s">
        <v>1391</v>
      </c>
      <c r="E4554" s="15"/>
    </row>
    <row r="4555" spans="1:5" ht="15">
      <c r="A4555" s="32">
        <f t="shared" si="71"/>
        <v>4551</v>
      </c>
      <c r="B4555" s="206" t="s">
        <v>7816</v>
      </c>
      <c r="C4555" s="206" t="s">
        <v>7817</v>
      </c>
      <c r="D4555" s="45" t="s">
        <v>1391</v>
      </c>
      <c r="E4555" s="15"/>
    </row>
    <row r="4556" spans="1:5" ht="15">
      <c r="A4556" s="32">
        <f t="shared" si="71"/>
        <v>4552</v>
      </c>
      <c r="B4556" s="206" t="s">
        <v>7818</v>
      </c>
      <c r="C4556" s="206" t="s">
        <v>7819</v>
      </c>
      <c r="D4556" s="45" t="s">
        <v>1391</v>
      </c>
      <c r="E4556" s="15"/>
    </row>
    <row r="4557" spans="1:5" ht="15">
      <c r="A4557" s="32">
        <f t="shared" si="71"/>
        <v>4553</v>
      </c>
      <c r="B4557" s="206" t="s">
        <v>7820</v>
      </c>
      <c r="C4557" s="206" t="s">
        <v>7821</v>
      </c>
      <c r="D4557" s="45" t="s">
        <v>1391</v>
      </c>
      <c r="E4557" s="15"/>
    </row>
    <row r="4558" spans="1:5" ht="15">
      <c r="A4558" s="32">
        <f t="shared" si="71"/>
        <v>4554</v>
      </c>
      <c r="B4558" s="206" t="s">
        <v>7822</v>
      </c>
      <c r="C4558" s="206" t="s">
        <v>7823</v>
      </c>
      <c r="D4558" s="45" t="s">
        <v>1391</v>
      </c>
      <c r="E4558" s="15"/>
    </row>
    <row r="4559" spans="1:5" ht="15">
      <c r="A4559" s="32">
        <f t="shared" si="71"/>
        <v>4555</v>
      </c>
      <c r="B4559" s="206" t="s">
        <v>7824</v>
      </c>
      <c r="C4559" s="206" t="s">
        <v>7825</v>
      </c>
      <c r="D4559" s="45" t="s">
        <v>1391</v>
      </c>
      <c r="E4559" s="15"/>
    </row>
    <row r="4560" spans="1:5" ht="15">
      <c r="A4560" s="32">
        <f t="shared" si="71"/>
        <v>4556</v>
      </c>
      <c r="B4560" s="206" t="s">
        <v>7826</v>
      </c>
      <c r="C4560" s="206" t="s">
        <v>7827</v>
      </c>
      <c r="D4560" s="45" t="s">
        <v>1391</v>
      </c>
      <c r="E4560" s="15"/>
    </row>
    <row r="4561" spans="1:5" ht="15">
      <c r="A4561" s="32">
        <f t="shared" si="71"/>
        <v>4557</v>
      </c>
      <c r="B4561" s="206" t="s">
        <v>3079</v>
      </c>
      <c r="C4561" s="206" t="s">
        <v>7828</v>
      </c>
      <c r="D4561" s="45" t="s">
        <v>1391</v>
      </c>
      <c r="E4561" s="15"/>
    </row>
    <row r="4562" spans="1:5" ht="15">
      <c r="A4562" s="32">
        <f t="shared" si="71"/>
        <v>4558</v>
      </c>
      <c r="B4562" s="206" t="s">
        <v>3079</v>
      </c>
      <c r="C4562" s="206" t="s">
        <v>7828</v>
      </c>
      <c r="D4562" s="45" t="s">
        <v>1391</v>
      </c>
      <c r="E4562" s="15"/>
    </row>
    <row r="4563" spans="1:5" ht="15">
      <c r="A4563" s="32">
        <f t="shared" si="71"/>
        <v>4559</v>
      </c>
      <c r="B4563" s="206" t="s">
        <v>7829</v>
      </c>
      <c r="C4563" s="206" t="s">
        <v>7830</v>
      </c>
      <c r="D4563" s="45" t="s">
        <v>1391</v>
      </c>
      <c r="E4563" s="15"/>
    </row>
    <row r="4564" spans="1:5" ht="15">
      <c r="A4564" s="32">
        <f t="shared" si="71"/>
        <v>4560</v>
      </c>
      <c r="B4564" s="206" t="s">
        <v>518</v>
      </c>
      <c r="C4564" s="206" t="s">
        <v>7831</v>
      </c>
      <c r="D4564" s="45" t="s">
        <v>1391</v>
      </c>
      <c r="E4564" s="15"/>
    </row>
    <row r="4565" spans="1:5" ht="15">
      <c r="A4565" s="32">
        <f t="shared" si="71"/>
        <v>4561</v>
      </c>
      <c r="B4565" s="206" t="s">
        <v>518</v>
      </c>
      <c r="C4565" s="206" t="s">
        <v>7831</v>
      </c>
      <c r="D4565" s="45" t="s">
        <v>1391</v>
      </c>
      <c r="E4565" s="15"/>
    </row>
    <row r="4566" spans="1:5" ht="15">
      <c r="A4566" s="32">
        <f t="shared" si="71"/>
        <v>4562</v>
      </c>
      <c r="B4566" s="206" t="s">
        <v>7832</v>
      </c>
      <c r="C4566" s="206" t="s">
        <v>7833</v>
      </c>
      <c r="D4566" s="45" t="s">
        <v>1391</v>
      </c>
      <c r="E4566" s="15"/>
    </row>
    <row r="4567" spans="1:5" ht="15">
      <c r="A4567" s="32">
        <f t="shared" si="71"/>
        <v>4563</v>
      </c>
      <c r="B4567" s="206" t="s">
        <v>7832</v>
      </c>
      <c r="C4567" s="206" t="s">
        <v>7833</v>
      </c>
      <c r="D4567" s="45" t="s">
        <v>1391</v>
      </c>
      <c r="E4567" s="15"/>
    </row>
    <row r="4568" spans="1:5" ht="15">
      <c r="A4568" s="32">
        <f t="shared" si="71"/>
        <v>4564</v>
      </c>
      <c r="B4568" s="206" t="s">
        <v>7834</v>
      </c>
      <c r="C4568" s="206" t="s">
        <v>7835</v>
      </c>
      <c r="D4568" s="45" t="s">
        <v>1391</v>
      </c>
      <c r="E4568" s="15"/>
    </row>
    <row r="4569" spans="1:5" ht="15">
      <c r="A4569" s="32">
        <f t="shared" si="71"/>
        <v>4565</v>
      </c>
      <c r="B4569" s="206" t="s">
        <v>259</v>
      </c>
      <c r="C4569" s="206" t="s">
        <v>7836</v>
      </c>
      <c r="D4569" s="45" t="s">
        <v>1391</v>
      </c>
      <c r="E4569" s="15"/>
    </row>
    <row r="4570" spans="1:5" ht="15">
      <c r="A4570" s="32">
        <f t="shared" si="71"/>
        <v>4566</v>
      </c>
      <c r="B4570" s="206" t="s">
        <v>1421</v>
      </c>
      <c r="C4570" s="206" t="s">
        <v>7837</v>
      </c>
      <c r="D4570" s="45" t="s">
        <v>1391</v>
      </c>
      <c r="E4570" s="15"/>
    </row>
    <row r="4571" spans="1:5" ht="15">
      <c r="A4571" s="32">
        <f t="shared" si="71"/>
        <v>4567</v>
      </c>
      <c r="B4571" s="206" t="s">
        <v>1421</v>
      </c>
      <c r="C4571" s="206" t="s">
        <v>7837</v>
      </c>
      <c r="D4571" s="45" t="s">
        <v>1391</v>
      </c>
      <c r="E4571" s="15"/>
    </row>
    <row r="4572" spans="1:5" ht="15">
      <c r="A4572" s="32">
        <f t="shared" si="71"/>
        <v>4568</v>
      </c>
      <c r="B4572" s="206" t="s">
        <v>7838</v>
      </c>
      <c r="C4572" s="206" t="s">
        <v>7761</v>
      </c>
      <c r="D4572" s="45" t="s">
        <v>1391</v>
      </c>
      <c r="E4572" s="15"/>
    </row>
    <row r="4573" spans="1:5" ht="15">
      <c r="A4573" s="32">
        <f t="shared" si="71"/>
        <v>4569</v>
      </c>
      <c r="B4573" s="206" t="s">
        <v>7839</v>
      </c>
      <c r="C4573" s="206" t="s">
        <v>7840</v>
      </c>
      <c r="D4573" s="45" t="s">
        <v>1391</v>
      </c>
      <c r="E4573" s="15"/>
    </row>
    <row r="4574" spans="1:5" ht="15">
      <c r="A4574" s="32">
        <f t="shared" si="71"/>
        <v>4570</v>
      </c>
      <c r="B4574" s="206" t="s">
        <v>448</v>
      </c>
      <c r="C4574" s="206" t="s">
        <v>7841</v>
      </c>
      <c r="D4574" s="45" t="s">
        <v>1391</v>
      </c>
      <c r="E4574" s="15"/>
    </row>
    <row r="4575" spans="1:5" ht="15">
      <c r="A4575" s="32">
        <f t="shared" si="71"/>
        <v>4571</v>
      </c>
      <c r="B4575" s="206" t="s">
        <v>448</v>
      </c>
      <c r="C4575" s="206" t="s">
        <v>7841</v>
      </c>
      <c r="D4575" s="45" t="s">
        <v>1391</v>
      </c>
      <c r="E4575" s="15"/>
    </row>
    <row r="4576" spans="1:5" ht="15">
      <c r="A4576" s="32">
        <f t="shared" si="71"/>
        <v>4572</v>
      </c>
      <c r="B4576" s="206" t="s">
        <v>7842</v>
      </c>
      <c r="C4576" s="206" t="s">
        <v>7843</v>
      </c>
      <c r="D4576" s="45" t="s">
        <v>1391</v>
      </c>
      <c r="E4576" s="15"/>
    </row>
    <row r="4577" spans="1:5" ht="15">
      <c r="A4577" s="32">
        <f t="shared" si="71"/>
        <v>4573</v>
      </c>
      <c r="B4577" s="206" t="s">
        <v>7844</v>
      </c>
      <c r="C4577" s="206" t="s">
        <v>7845</v>
      </c>
      <c r="D4577" s="45" t="s">
        <v>1391</v>
      </c>
      <c r="E4577" s="15"/>
    </row>
    <row r="4578" spans="1:5" ht="15">
      <c r="A4578" s="32">
        <f t="shared" si="71"/>
        <v>4574</v>
      </c>
      <c r="B4578" s="206" t="s">
        <v>7844</v>
      </c>
      <c r="C4578" s="206" t="s">
        <v>7845</v>
      </c>
      <c r="D4578" s="45" t="s">
        <v>1391</v>
      </c>
      <c r="E4578" s="15"/>
    </row>
    <row r="4579" spans="1:5" ht="15">
      <c r="A4579" s="32">
        <f t="shared" si="71"/>
        <v>4575</v>
      </c>
      <c r="B4579" s="206" t="s">
        <v>7846</v>
      </c>
      <c r="C4579" s="206" t="s">
        <v>7847</v>
      </c>
      <c r="D4579" s="45" t="s">
        <v>1391</v>
      </c>
      <c r="E4579" s="15"/>
    </row>
    <row r="4580" spans="1:5" ht="15">
      <c r="A4580" s="32">
        <f t="shared" si="71"/>
        <v>4576</v>
      </c>
      <c r="B4580" s="206" t="s">
        <v>7848</v>
      </c>
      <c r="C4580" s="206" t="s">
        <v>7849</v>
      </c>
      <c r="D4580" s="45" t="s">
        <v>1391</v>
      </c>
      <c r="E4580" s="15"/>
    </row>
    <row r="4581" spans="1:5" ht="15">
      <c r="A4581" s="32">
        <f t="shared" si="71"/>
        <v>4577</v>
      </c>
      <c r="B4581" s="206" t="s">
        <v>7850</v>
      </c>
      <c r="C4581" s="206" t="s">
        <v>7851</v>
      </c>
      <c r="D4581" s="45" t="s">
        <v>1391</v>
      </c>
      <c r="E4581" s="15"/>
    </row>
    <row r="4582" spans="1:5" ht="15">
      <c r="A4582" s="32">
        <f t="shared" si="71"/>
        <v>4578</v>
      </c>
      <c r="B4582" s="206" t="s">
        <v>7850</v>
      </c>
      <c r="C4582" s="206" t="s">
        <v>7851</v>
      </c>
      <c r="D4582" s="45" t="s">
        <v>1391</v>
      </c>
      <c r="E4582" s="15"/>
    </row>
    <row r="4583" spans="1:5" ht="15">
      <c r="A4583" s="32">
        <f t="shared" si="71"/>
        <v>4579</v>
      </c>
      <c r="B4583" s="206" t="s">
        <v>7852</v>
      </c>
      <c r="C4583" s="206" t="s">
        <v>7853</v>
      </c>
      <c r="D4583" s="45" t="s">
        <v>1391</v>
      </c>
      <c r="E4583" s="15"/>
    </row>
    <row r="4584" spans="1:5" ht="15">
      <c r="A4584" s="32">
        <f t="shared" si="71"/>
        <v>4580</v>
      </c>
      <c r="B4584" s="206" t="s">
        <v>7854</v>
      </c>
      <c r="C4584" s="206" t="s">
        <v>7855</v>
      </c>
      <c r="D4584" s="45" t="s">
        <v>1391</v>
      </c>
      <c r="E4584" s="15"/>
    </row>
    <row r="4585" spans="1:5" ht="15">
      <c r="A4585" s="32">
        <f t="shared" si="71"/>
        <v>4581</v>
      </c>
      <c r="B4585" s="206" t="s">
        <v>201</v>
      </c>
      <c r="C4585" s="206" t="s">
        <v>7856</v>
      </c>
      <c r="D4585" s="45" t="s">
        <v>1391</v>
      </c>
      <c r="E4585" s="15"/>
    </row>
    <row r="4586" spans="1:5" ht="15">
      <c r="A4586" s="32">
        <f t="shared" si="71"/>
        <v>4582</v>
      </c>
      <c r="B4586" s="206" t="s">
        <v>7857</v>
      </c>
      <c r="C4586" s="206" t="s">
        <v>7858</v>
      </c>
      <c r="D4586" s="45" t="s">
        <v>1391</v>
      </c>
      <c r="E4586" s="15"/>
    </row>
    <row r="4587" spans="1:5" ht="15">
      <c r="A4587" s="32">
        <f t="shared" si="71"/>
        <v>4583</v>
      </c>
      <c r="B4587" s="206" t="s">
        <v>7859</v>
      </c>
      <c r="C4587" s="206" t="s">
        <v>7860</v>
      </c>
      <c r="D4587" s="45" t="s">
        <v>1391</v>
      </c>
      <c r="E4587" s="15"/>
    </row>
    <row r="4588" spans="1:5" ht="15">
      <c r="A4588" s="32">
        <f t="shared" si="71"/>
        <v>4584</v>
      </c>
      <c r="B4588" s="206" t="s">
        <v>7859</v>
      </c>
      <c r="C4588" s="206" t="s">
        <v>7860</v>
      </c>
      <c r="D4588" s="45" t="s">
        <v>1391</v>
      </c>
      <c r="E4588" s="15"/>
    </row>
    <row r="4589" spans="1:5" ht="15">
      <c r="A4589" s="32">
        <f t="shared" si="71"/>
        <v>4585</v>
      </c>
      <c r="B4589" s="206" t="s">
        <v>3777</v>
      </c>
      <c r="C4589" s="206" t="s">
        <v>7861</v>
      </c>
      <c r="D4589" s="45" t="s">
        <v>1391</v>
      </c>
      <c r="E4589" s="15"/>
    </row>
    <row r="4590" spans="1:5" ht="15">
      <c r="A4590" s="32">
        <f t="shared" si="71"/>
        <v>4586</v>
      </c>
      <c r="B4590" s="206" t="s">
        <v>3777</v>
      </c>
      <c r="C4590" s="206" t="s">
        <v>7861</v>
      </c>
      <c r="D4590" s="45" t="s">
        <v>1391</v>
      </c>
      <c r="E4590" s="15"/>
    </row>
    <row r="4591" spans="1:5" ht="15">
      <c r="A4591" s="32">
        <f t="shared" si="71"/>
        <v>4587</v>
      </c>
      <c r="B4591" s="206" t="s">
        <v>7862</v>
      </c>
      <c r="C4591" s="206" t="s">
        <v>7863</v>
      </c>
      <c r="D4591" s="45" t="s">
        <v>1391</v>
      </c>
      <c r="E4591" s="15"/>
    </row>
    <row r="4592" spans="1:5" ht="15">
      <c r="A4592" s="32">
        <f t="shared" si="71"/>
        <v>4588</v>
      </c>
      <c r="B4592" s="206" t="s">
        <v>824</v>
      </c>
      <c r="C4592" s="206" t="s">
        <v>7864</v>
      </c>
      <c r="D4592" s="45" t="s">
        <v>1391</v>
      </c>
      <c r="E4592" s="15"/>
    </row>
    <row r="4593" spans="1:5" ht="15">
      <c r="A4593" s="32">
        <f t="shared" si="71"/>
        <v>4589</v>
      </c>
      <c r="B4593" s="206" t="s">
        <v>7865</v>
      </c>
      <c r="C4593" s="206" t="s">
        <v>7866</v>
      </c>
      <c r="D4593" s="45" t="s">
        <v>1391</v>
      </c>
      <c r="E4593" s="15"/>
    </row>
    <row r="4594" spans="1:5" ht="15">
      <c r="A4594" s="32">
        <f t="shared" si="71"/>
        <v>4590</v>
      </c>
      <c r="B4594" s="206" t="s">
        <v>7865</v>
      </c>
      <c r="C4594" s="206" t="s">
        <v>7866</v>
      </c>
      <c r="D4594" s="45" t="s">
        <v>1391</v>
      </c>
      <c r="E4594" s="15"/>
    </row>
    <row r="4595" spans="1:5" ht="15">
      <c r="A4595" s="32">
        <f t="shared" si="71"/>
        <v>4591</v>
      </c>
      <c r="B4595" s="206" t="s">
        <v>7867</v>
      </c>
      <c r="C4595" s="206" t="s">
        <v>7868</v>
      </c>
      <c r="D4595" s="45" t="s">
        <v>1391</v>
      </c>
      <c r="E4595" s="15"/>
    </row>
    <row r="4596" spans="1:5" ht="15">
      <c r="A4596" s="32">
        <f t="shared" si="71"/>
        <v>4592</v>
      </c>
      <c r="B4596" s="206" t="s">
        <v>7867</v>
      </c>
      <c r="C4596" s="206" t="s">
        <v>7868</v>
      </c>
      <c r="D4596" s="45" t="s">
        <v>1391</v>
      </c>
      <c r="E4596" s="15"/>
    </row>
    <row r="4597" spans="1:5" ht="15">
      <c r="A4597" s="32">
        <f t="shared" si="71"/>
        <v>4593</v>
      </c>
      <c r="B4597" s="206" t="s">
        <v>7869</v>
      </c>
      <c r="C4597" s="206" t="s">
        <v>7870</v>
      </c>
      <c r="D4597" s="45" t="s">
        <v>1391</v>
      </c>
      <c r="E4597" s="15"/>
    </row>
    <row r="4598" spans="1:5" ht="15">
      <c r="A4598" s="32">
        <f t="shared" si="71"/>
        <v>4594</v>
      </c>
      <c r="B4598" s="206" t="s">
        <v>7869</v>
      </c>
      <c r="C4598" s="206" t="s">
        <v>7870</v>
      </c>
      <c r="D4598" s="45" t="s">
        <v>1391</v>
      </c>
      <c r="E4598" s="15"/>
    </row>
    <row r="4599" spans="1:5" ht="15">
      <c r="A4599" s="32">
        <f t="shared" si="71"/>
        <v>4595</v>
      </c>
      <c r="B4599" s="206" t="s">
        <v>7871</v>
      </c>
      <c r="C4599" s="206" t="s">
        <v>7872</v>
      </c>
      <c r="D4599" s="45" t="s">
        <v>1391</v>
      </c>
      <c r="E4599" s="15"/>
    </row>
    <row r="4600" spans="1:5" ht="15">
      <c r="A4600" s="32">
        <f t="shared" si="71"/>
        <v>4596</v>
      </c>
      <c r="B4600" s="206" t="s">
        <v>7873</v>
      </c>
      <c r="C4600" s="206" t="s">
        <v>7874</v>
      </c>
      <c r="D4600" s="45" t="s">
        <v>1391</v>
      </c>
      <c r="E4600" s="15"/>
    </row>
    <row r="4601" spans="1:5" ht="15">
      <c r="A4601" s="32">
        <f t="shared" si="71"/>
        <v>4597</v>
      </c>
      <c r="B4601" s="206" t="s">
        <v>7875</v>
      </c>
      <c r="C4601" s="206" t="s">
        <v>7876</v>
      </c>
      <c r="D4601" s="45" t="s">
        <v>1391</v>
      </c>
      <c r="E4601" s="15"/>
    </row>
    <row r="4602" spans="1:5" ht="15">
      <c r="A4602" s="32">
        <f t="shared" si="71"/>
        <v>4598</v>
      </c>
      <c r="B4602" s="206" t="s">
        <v>7877</v>
      </c>
      <c r="C4602" s="206" t="s">
        <v>7878</v>
      </c>
      <c r="D4602" s="45" t="s">
        <v>1391</v>
      </c>
      <c r="E4602" s="15"/>
    </row>
    <row r="4603" spans="1:5" ht="15">
      <c r="A4603" s="32">
        <f t="shared" si="71"/>
        <v>4599</v>
      </c>
      <c r="B4603" s="206" t="s">
        <v>7877</v>
      </c>
      <c r="C4603" s="206" t="s">
        <v>7878</v>
      </c>
      <c r="D4603" s="45" t="s">
        <v>1391</v>
      </c>
      <c r="E4603" s="15"/>
    </row>
    <row r="4604" spans="1:5" ht="15">
      <c r="A4604" s="32">
        <f t="shared" si="71"/>
        <v>4600</v>
      </c>
      <c r="B4604" s="206" t="s">
        <v>1718</v>
      </c>
      <c r="C4604" s="206" t="s">
        <v>7879</v>
      </c>
      <c r="D4604" s="45" t="s">
        <v>1391</v>
      </c>
      <c r="E4604" s="15"/>
    </row>
    <row r="4605" spans="1:5" ht="15">
      <c r="A4605" s="32">
        <f t="shared" si="71"/>
        <v>4601</v>
      </c>
      <c r="B4605" s="206" t="s">
        <v>1718</v>
      </c>
      <c r="C4605" s="206" t="s">
        <v>7879</v>
      </c>
      <c r="D4605" s="45" t="s">
        <v>1391</v>
      </c>
      <c r="E4605" s="15"/>
    </row>
    <row r="4606" spans="1:5" ht="15">
      <c r="A4606" s="32">
        <f t="shared" si="71"/>
        <v>4602</v>
      </c>
      <c r="B4606" s="206" t="s">
        <v>1380</v>
      </c>
      <c r="C4606" s="206" t="s">
        <v>7880</v>
      </c>
      <c r="D4606" s="45" t="s">
        <v>1391</v>
      </c>
      <c r="E4606" s="15"/>
    </row>
    <row r="4607" spans="1:5" ht="15">
      <c r="A4607" s="32">
        <f t="shared" si="71"/>
        <v>4603</v>
      </c>
      <c r="B4607" s="206" t="s">
        <v>1380</v>
      </c>
      <c r="C4607" s="206" t="s">
        <v>7880</v>
      </c>
      <c r="D4607" s="45" t="s">
        <v>1391</v>
      </c>
      <c r="E4607" s="15"/>
    </row>
    <row r="4608" spans="1:5" ht="15">
      <c r="A4608" s="32">
        <f t="shared" si="71"/>
        <v>4604</v>
      </c>
      <c r="B4608" s="206" t="s">
        <v>7881</v>
      </c>
      <c r="C4608" s="206" t="s">
        <v>7882</v>
      </c>
      <c r="D4608" s="45" t="s">
        <v>1391</v>
      </c>
      <c r="E4608" s="15"/>
    </row>
    <row r="4609" spans="1:5" ht="15">
      <c r="A4609" s="32">
        <f t="shared" si="71"/>
        <v>4605</v>
      </c>
      <c r="B4609" s="206" t="s">
        <v>7883</v>
      </c>
      <c r="C4609" s="206" t="s">
        <v>7884</v>
      </c>
      <c r="D4609" s="45" t="s">
        <v>1391</v>
      </c>
      <c r="E4609" s="15"/>
    </row>
    <row r="4610" spans="1:5" ht="15">
      <c r="A4610" s="32">
        <f t="shared" si="71"/>
        <v>4606</v>
      </c>
      <c r="B4610" s="206" t="s">
        <v>7885</v>
      </c>
      <c r="C4610" s="206" t="s">
        <v>7886</v>
      </c>
      <c r="D4610" s="45" t="s">
        <v>1391</v>
      </c>
      <c r="E4610" s="15"/>
    </row>
    <row r="4611" spans="1:5" ht="15">
      <c r="A4611" s="32">
        <f t="shared" si="71"/>
        <v>4607</v>
      </c>
      <c r="B4611" s="206" t="s">
        <v>7887</v>
      </c>
      <c r="C4611" s="206" t="s">
        <v>7888</v>
      </c>
      <c r="D4611" s="45" t="s">
        <v>1391</v>
      </c>
      <c r="E4611" s="15"/>
    </row>
    <row r="4612" spans="1:5" ht="15">
      <c r="A4612" s="32">
        <f t="shared" si="71"/>
        <v>4608</v>
      </c>
      <c r="B4612" s="206" t="s">
        <v>7889</v>
      </c>
      <c r="C4612" s="206" t="s">
        <v>7890</v>
      </c>
      <c r="D4612" s="45" t="s">
        <v>1391</v>
      </c>
      <c r="E4612" s="15"/>
    </row>
    <row r="4613" spans="1:5" ht="15">
      <c r="A4613" s="32">
        <f t="shared" si="71"/>
        <v>4609</v>
      </c>
      <c r="B4613" s="206" t="s">
        <v>713</v>
      </c>
      <c r="C4613" s="206" t="s">
        <v>7891</v>
      </c>
      <c r="D4613" s="45" t="s">
        <v>1391</v>
      </c>
      <c r="E4613" s="15"/>
    </row>
    <row r="4614" spans="1:5" ht="15">
      <c r="A4614" s="32">
        <f t="shared" si="71"/>
        <v>4610</v>
      </c>
      <c r="B4614" s="206" t="s">
        <v>7892</v>
      </c>
      <c r="C4614" s="206" t="s">
        <v>7893</v>
      </c>
      <c r="D4614" s="45" t="s">
        <v>1391</v>
      </c>
      <c r="E4614" s="15"/>
    </row>
    <row r="4615" spans="1:5" ht="15">
      <c r="A4615" s="32">
        <f t="shared" ref="A4615:A4678" si="72">+A4614+1</f>
        <v>4611</v>
      </c>
      <c r="B4615" s="206" t="s">
        <v>7892</v>
      </c>
      <c r="C4615" s="206" t="s">
        <v>7893</v>
      </c>
      <c r="D4615" s="45" t="s">
        <v>1391</v>
      </c>
      <c r="E4615" s="15"/>
    </row>
    <row r="4616" spans="1:5" ht="15">
      <c r="A4616" s="32">
        <f t="shared" si="72"/>
        <v>4612</v>
      </c>
      <c r="B4616" s="206" t="s">
        <v>7894</v>
      </c>
      <c r="C4616" s="206" t="s">
        <v>7895</v>
      </c>
      <c r="D4616" s="45" t="s">
        <v>1391</v>
      </c>
      <c r="E4616" s="15"/>
    </row>
    <row r="4617" spans="1:5" ht="15">
      <c r="A4617" s="32">
        <f t="shared" si="72"/>
        <v>4613</v>
      </c>
      <c r="B4617" s="206" t="s">
        <v>7896</v>
      </c>
      <c r="C4617" s="206" t="s">
        <v>7897</v>
      </c>
      <c r="D4617" s="45" t="s">
        <v>1391</v>
      </c>
      <c r="E4617" s="15"/>
    </row>
    <row r="4618" spans="1:5" ht="15">
      <c r="A4618" s="32">
        <f t="shared" si="72"/>
        <v>4614</v>
      </c>
      <c r="B4618" s="206" t="s">
        <v>7898</v>
      </c>
      <c r="C4618" s="206" t="s">
        <v>7899</v>
      </c>
      <c r="D4618" s="45" t="s">
        <v>1391</v>
      </c>
      <c r="E4618" s="15"/>
    </row>
    <row r="4619" spans="1:5" ht="15">
      <c r="A4619" s="32">
        <f t="shared" si="72"/>
        <v>4615</v>
      </c>
      <c r="B4619" s="206" t="s">
        <v>7900</v>
      </c>
      <c r="C4619" s="206" t="s">
        <v>7901</v>
      </c>
      <c r="D4619" s="45" t="s">
        <v>1391</v>
      </c>
      <c r="E4619" s="15"/>
    </row>
    <row r="4620" spans="1:5" ht="15">
      <c r="A4620" s="32">
        <f t="shared" si="72"/>
        <v>4616</v>
      </c>
      <c r="B4620" s="206" t="s">
        <v>280</v>
      </c>
      <c r="C4620" s="206" t="s">
        <v>7902</v>
      </c>
      <c r="D4620" s="45" t="s">
        <v>1391</v>
      </c>
      <c r="E4620" s="15"/>
    </row>
    <row r="4621" spans="1:5" ht="15">
      <c r="A4621" s="32">
        <f t="shared" si="72"/>
        <v>4617</v>
      </c>
      <c r="B4621" s="206" t="s">
        <v>280</v>
      </c>
      <c r="C4621" s="206" t="s">
        <v>7902</v>
      </c>
      <c r="D4621" s="45" t="s">
        <v>1391</v>
      </c>
      <c r="E4621" s="15"/>
    </row>
    <row r="4622" spans="1:5" ht="15">
      <c r="A4622" s="32">
        <f t="shared" si="72"/>
        <v>4618</v>
      </c>
      <c r="B4622" s="206" t="s">
        <v>383</v>
      </c>
      <c r="C4622" s="206" t="s">
        <v>7903</v>
      </c>
      <c r="D4622" s="45" t="s">
        <v>1391</v>
      </c>
      <c r="E4622" s="15"/>
    </row>
    <row r="4623" spans="1:5" ht="15">
      <c r="A4623" s="32">
        <f t="shared" si="72"/>
        <v>4619</v>
      </c>
      <c r="B4623" s="206" t="s">
        <v>2723</v>
      </c>
      <c r="C4623" s="206" t="s">
        <v>7904</v>
      </c>
      <c r="D4623" s="45" t="s">
        <v>1391</v>
      </c>
      <c r="E4623" s="15"/>
    </row>
    <row r="4624" spans="1:5" ht="15">
      <c r="A4624" s="32">
        <f t="shared" si="72"/>
        <v>4620</v>
      </c>
      <c r="B4624" s="206" t="s">
        <v>7905</v>
      </c>
      <c r="C4624" s="206" t="s">
        <v>7906</v>
      </c>
      <c r="D4624" s="45" t="s">
        <v>1391</v>
      </c>
      <c r="E4624" s="15"/>
    </row>
    <row r="4625" spans="1:5" ht="15">
      <c r="A4625" s="32">
        <f t="shared" si="72"/>
        <v>4621</v>
      </c>
      <c r="B4625" s="206" t="s">
        <v>7905</v>
      </c>
      <c r="C4625" s="206" t="s">
        <v>7906</v>
      </c>
      <c r="D4625" s="45" t="s">
        <v>1391</v>
      </c>
      <c r="E4625" s="15"/>
    </row>
    <row r="4626" spans="1:5" ht="15">
      <c r="A4626" s="32">
        <f t="shared" si="72"/>
        <v>4622</v>
      </c>
      <c r="B4626" s="206" t="s">
        <v>1080</v>
      </c>
      <c r="C4626" s="206" t="s">
        <v>1593</v>
      </c>
      <c r="D4626" s="45" t="s">
        <v>1391</v>
      </c>
      <c r="E4626" s="15"/>
    </row>
    <row r="4627" spans="1:5" ht="15">
      <c r="A4627" s="32">
        <f t="shared" si="72"/>
        <v>4623</v>
      </c>
      <c r="B4627" s="206" t="s">
        <v>1080</v>
      </c>
      <c r="C4627" s="206" t="s">
        <v>1593</v>
      </c>
      <c r="D4627" s="45" t="s">
        <v>1391</v>
      </c>
      <c r="E4627" s="15"/>
    </row>
    <row r="4628" spans="1:5" ht="15">
      <c r="A4628" s="32">
        <f t="shared" si="72"/>
        <v>4624</v>
      </c>
      <c r="B4628" s="206" t="s">
        <v>7907</v>
      </c>
      <c r="C4628" s="206" t="s">
        <v>7908</v>
      </c>
      <c r="D4628" s="45" t="s">
        <v>1391</v>
      </c>
      <c r="E4628" s="15"/>
    </row>
    <row r="4629" spans="1:5" ht="15">
      <c r="A4629" s="32">
        <f t="shared" si="72"/>
        <v>4625</v>
      </c>
      <c r="B4629" s="206" t="s">
        <v>7909</v>
      </c>
      <c r="C4629" s="206" t="s">
        <v>7910</v>
      </c>
      <c r="D4629" s="45" t="s">
        <v>1391</v>
      </c>
      <c r="E4629" s="15"/>
    </row>
    <row r="4630" spans="1:5" ht="15">
      <c r="A4630" s="32">
        <f t="shared" si="72"/>
        <v>4626</v>
      </c>
      <c r="B4630" s="206" t="s">
        <v>7911</v>
      </c>
      <c r="C4630" s="206" t="s">
        <v>7912</v>
      </c>
      <c r="D4630" s="45" t="s">
        <v>1391</v>
      </c>
      <c r="E4630" s="15"/>
    </row>
    <row r="4631" spans="1:5" ht="15">
      <c r="A4631" s="32">
        <f t="shared" si="72"/>
        <v>4627</v>
      </c>
      <c r="B4631" s="206" t="s">
        <v>341</v>
      </c>
      <c r="C4631" s="206" t="s">
        <v>7913</v>
      </c>
      <c r="D4631" s="45" t="s">
        <v>1391</v>
      </c>
      <c r="E4631" s="15"/>
    </row>
    <row r="4632" spans="1:5" ht="15">
      <c r="A4632" s="32">
        <f t="shared" si="72"/>
        <v>4628</v>
      </c>
      <c r="B4632" s="206" t="s">
        <v>902</v>
      </c>
      <c r="C4632" s="206" t="s">
        <v>903</v>
      </c>
      <c r="D4632" s="45" t="s">
        <v>1391</v>
      </c>
      <c r="E4632" s="15"/>
    </row>
    <row r="4633" spans="1:5" ht="15">
      <c r="A4633" s="32">
        <f t="shared" si="72"/>
        <v>4629</v>
      </c>
      <c r="B4633" s="206" t="s">
        <v>7914</v>
      </c>
      <c r="C4633" s="206" t="s">
        <v>7915</v>
      </c>
      <c r="D4633" s="45" t="s">
        <v>1391</v>
      </c>
      <c r="E4633" s="15"/>
    </row>
    <row r="4634" spans="1:5" ht="15">
      <c r="A4634" s="32">
        <f t="shared" si="72"/>
        <v>4630</v>
      </c>
      <c r="B4634" s="206" t="s">
        <v>7916</v>
      </c>
      <c r="C4634" s="206" t="s">
        <v>7917</v>
      </c>
      <c r="D4634" s="45" t="s">
        <v>1391</v>
      </c>
      <c r="E4634" s="15"/>
    </row>
    <row r="4635" spans="1:5" ht="15">
      <c r="A4635" s="32">
        <f t="shared" si="72"/>
        <v>4631</v>
      </c>
      <c r="B4635" s="206" t="s">
        <v>7916</v>
      </c>
      <c r="C4635" s="206" t="s">
        <v>7917</v>
      </c>
      <c r="D4635" s="45" t="s">
        <v>1391</v>
      </c>
      <c r="E4635" s="15"/>
    </row>
    <row r="4636" spans="1:5" ht="15">
      <c r="A4636" s="32">
        <f t="shared" si="72"/>
        <v>4632</v>
      </c>
      <c r="B4636" s="206" t="s">
        <v>7918</v>
      </c>
      <c r="C4636" s="206" t="s">
        <v>7919</v>
      </c>
      <c r="D4636" s="45" t="s">
        <v>1391</v>
      </c>
      <c r="E4636" s="15"/>
    </row>
    <row r="4637" spans="1:5" ht="15">
      <c r="A4637" s="32">
        <f t="shared" si="72"/>
        <v>4633</v>
      </c>
      <c r="B4637" s="206" t="s">
        <v>7918</v>
      </c>
      <c r="C4637" s="206" t="s">
        <v>7919</v>
      </c>
      <c r="D4637" s="45" t="s">
        <v>1391</v>
      </c>
      <c r="E4637" s="15"/>
    </row>
    <row r="4638" spans="1:5" ht="15">
      <c r="A4638" s="32">
        <f t="shared" si="72"/>
        <v>4634</v>
      </c>
      <c r="B4638" s="206" t="s">
        <v>7920</v>
      </c>
      <c r="C4638" s="206" t="s">
        <v>7921</v>
      </c>
      <c r="D4638" s="45" t="s">
        <v>1391</v>
      </c>
      <c r="E4638" s="15"/>
    </row>
    <row r="4639" spans="1:5" ht="15">
      <c r="A4639" s="32">
        <f t="shared" si="72"/>
        <v>4635</v>
      </c>
      <c r="B4639" s="206" t="s">
        <v>4607</v>
      </c>
      <c r="C4639" s="206" t="s">
        <v>4608</v>
      </c>
      <c r="D4639" s="45" t="s">
        <v>1391</v>
      </c>
      <c r="E4639" s="15"/>
    </row>
    <row r="4640" spans="1:5" ht="15">
      <c r="A4640" s="32">
        <f t="shared" si="72"/>
        <v>4636</v>
      </c>
      <c r="B4640" s="206" t="s">
        <v>5815</v>
      </c>
      <c r="C4640" s="206" t="s">
        <v>5816</v>
      </c>
      <c r="D4640" s="45" t="s">
        <v>1391</v>
      </c>
      <c r="E4640" s="15"/>
    </row>
    <row r="4641" spans="1:5" ht="15">
      <c r="A4641" s="32">
        <f t="shared" si="72"/>
        <v>4637</v>
      </c>
      <c r="B4641" s="206" t="s">
        <v>5815</v>
      </c>
      <c r="C4641" s="206" t="s">
        <v>5816</v>
      </c>
      <c r="D4641" s="45" t="s">
        <v>1391</v>
      </c>
      <c r="E4641" s="15"/>
    </row>
    <row r="4642" spans="1:5" ht="15">
      <c r="A4642" s="32">
        <f t="shared" si="72"/>
        <v>4638</v>
      </c>
      <c r="B4642" s="206" t="s">
        <v>5820</v>
      </c>
      <c r="C4642" s="206" t="s">
        <v>4603</v>
      </c>
      <c r="D4642" s="45" t="s">
        <v>1391</v>
      </c>
      <c r="E4642" s="15"/>
    </row>
    <row r="4643" spans="1:5" ht="15">
      <c r="A4643" s="32">
        <f t="shared" si="72"/>
        <v>4639</v>
      </c>
      <c r="B4643" s="206" t="s">
        <v>7922</v>
      </c>
      <c r="C4643" s="206" t="s">
        <v>7923</v>
      </c>
      <c r="D4643" s="45" t="s">
        <v>1391</v>
      </c>
      <c r="E4643" s="15"/>
    </row>
    <row r="4644" spans="1:5" ht="15">
      <c r="A4644" s="32">
        <f t="shared" si="72"/>
        <v>4640</v>
      </c>
      <c r="B4644" s="206" t="s">
        <v>7924</v>
      </c>
      <c r="C4644" s="206" t="s">
        <v>7925</v>
      </c>
      <c r="D4644" s="45" t="s">
        <v>1391</v>
      </c>
      <c r="E4644" s="15"/>
    </row>
    <row r="4645" spans="1:5" ht="15">
      <c r="A4645" s="32">
        <f t="shared" si="72"/>
        <v>4641</v>
      </c>
      <c r="B4645" s="206" t="s">
        <v>468</v>
      </c>
      <c r="C4645" s="206" t="s">
        <v>7926</v>
      </c>
      <c r="D4645" s="45" t="s">
        <v>1391</v>
      </c>
      <c r="E4645" s="15"/>
    </row>
    <row r="4646" spans="1:5" ht="15">
      <c r="A4646" s="32">
        <f t="shared" si="72"/>
        <v>4642</v>
      </c>
      <c r="B4646" s="206" t="s">
        <v>7927</v>
      </c>
      <c r="C4646" s="206" t="s">
        <v>7928</v>
      </c>
      <c r="D4646" s="45" t="s">
        <v>1391</v>
      </c>
      <c r="E4646" s="15"/>
    </row>
    <row r="4647" spans="1:5" ht="15">
      <c r="A4647" s="32">
        <f t="shared" si="72"/>
        <v>4643</v>
      </c>
      <c r="B4647" s="206" t="s">
        <v>7927</v>
      </c>
      <c r="C4647" s="206" t="s">
        <v>7928</v>
      </c>
      <c r="D4647" s="45" t="s">
        <v>1391</v>
      </c>
      <c r="E4647" s="15"/>
    </row>
    <row r="4648" spans="1:5" ht="15">
      <c r="A4648" s="32">
        <f t="shared" si="72"/>
        <v>4644</v>
      </c>
      <c r="B4648" s="206" t="s">
        <v>7929</v>
      </c>
      <c r="C4648" s="206" t="s">
        <v>7930</v>
      </c>
      <c r="D4648" s="45" t="s">
        <v>1391</v>
      </c>
      <c r="E4648" s="15"/>
    </row>
    <row r="4649" spans="1:5" ht="15">
      <c r="A4649" s="32">
        <f t="shared" si="72"/>
        <v>4645</v>
      </c>
      <c r="B4649" s="206" t="s">
        <v>7931</v>
      </c>
      <c r="C4649" s="206" t="s">
        <v>7932</v>
      </c>
      <c r="D4649" s="45" t="s">
        <v>1391</v>
      </c>
      <c r="E4649" s="15"/>
    </row>
    <row r="4650" spans="1:5" ht="15">
      <c r="A4650" s="32">
        <f t="shared" si="72"/>
        <v>4646</v>
      </c>
      <c r="B4650" s="206" t="s">
        <v>7933</v>
      </c>
      <c r="C4650" s="206" t="s">
        <v>7934</v>
      </c>
      <c r="D4650" s="45" t="s">
        <v>1391</v>
      </c>
      <c r="E4650" s="15"/>
    </row>
    <row r="4651" spans="1:5" ht="15">
      <c r="A4651" s="32">
        <f t="shared" si="72"/>
        <v>4647</v>
      </c>
      <c r="B4651" s="206" t="s">
        <v>7935</v>
      </c>
      <c r="C4651" s="206" t="s">
        <v>7936</v>
      </c>
      <c r="D4651" s="45" t="s">
        <v>1391</v>
      </c>
      <c r="E4651" s="15"/>
    </row>
    <row r="4652" spans="1:5" ht="15">
      <c r="A4652" s="32">
        <f t="shared" si="72"/>
        <v>4648</v>
      </c>
      <c r="B4652" s="206" t="s">
        <v>7935</v>
      </c>
      <c r="C4652" s="206" t="s">
        <v>7936</v>
      </c>
      <c r="D4652" s="45" t="s">
        <v>1391</v>
      </c>
      <c r="E4652" s="15"/>
    </row>
    <row r="4653" spans="1:5" ht="15">
      <c r="A4653" s="32">
        <f t="shared" si="72"/>
        <v>4649</v>
      </c>
      <c r="B4653" s="206" t="s">
        <v>7937</v>
      </c>
      <c r="C4653" s="206" t="s">
        <v>7938</v>
      </c>
      <c r="D4653" s="45" t="s">
        <v>1391</v>
      </c>
      <c r="E4653" s="15"/>
    </row>
    <row r="4654" spans="1:5" ht="15">
      <c r="A4654" s="32">
        <f t="shared" si="72"/>
        <v>4650</v>
      </c>
      <c r="B4654" s="206" t="s">
        <v>1601</v>
      </c>
      <c r="C4654" s="206" t="s">
        <v>1602</v>
      </c>
      <c r="D4654" s="45" t="s">
        <v>1391</v>
      </c>
      <c r="E4654" s="15"/>
    </row>
    <row r="4655" spans="1:5" ht="15">
      <c r="A4655" s="32">
        <f t="shared" si="72"/>
        <v>4651</v>
      </c>
      <c r="B4655" s="206" t="s">
        <v>7939</v>
      </c>
      <c r="C4655" s="206" t="s">
        <v>7940</v>
      </c>
      <c r="D4655" s="45" t="s">
        <v>1391</v>
      </c>
      <c r="E4655" s="15"/>
    </row>
    <row r="4656" spans="1:5" ht="15">
      <c r="A4656" s="32">
        <f t="shared" si="72"/>
        <v>4652</v>
      </c>
      <c r="B4656" s="206" t="s">
        <v>7941</v>
      </c>
      <c r="C4656" s="206" t="s">
        <v>7942</v>
      </c>
      <c r="D4656" s="45" t="s">
        <v>1391</v>
      </c>
      <c r="E4656" s="15"/>
    </row>
    <row r="4657" spans="1:5" ht="15">
      <c r="A4657" s="32">
        <f t="shared" si="72"/>
        <v>4653</v>
      </c>
      <c r="B4657" s="206" t="s">
        <v>7943</v>
      </c>
      <c r="C4657" s="206" t="s">
        <v>7944</v>
      </c>
      <c r="D4657" s="45" t="s">
        <v>1391</v>
      </c>
      <c r="E4657" s="15"/>
    </row>
    <row r="4658" spans="1:5" ht="15">
      <c r="A4658" s="32">
        <f t="shared" si="72"/>
        <v>4654</v>
      </c>
      <c r="B4658" s="206" t="s">
        <v>7943</v>
      </c>
      <c r="C4658" s="206" t="s">
        <v>7944</v>
      </c>
      <c r="D4658" s="45" t="s">
        <v>1391</v>
      </c>
      <c r="E4658" s="15"/>
    </row>
    <row r="4659" spans="1:5" ht="15">
      <c r="A4659" s="32">
        <f t="shared" si="72"/>
        <v>4655</v>
      </c>
      <c r="B4659" s="206" t="s">
        <v>469</v>
      </c>
      <c r="C4659" s="206" t="s">
        <v>7945</v>
      </c>
      <c r="D4659" s="45" t="s">
        <v>1391</v>
      </c>
      <c r="E4659" s="15"/>
    </row>
    <row r="4660" spans="1:5" ht="15">
      <c r="A4660" s="32">
        <f t="shared" si="72"/>
        <v>4656</v>
      </c>
      <c r="B4660" s="206" t="s">
        <v>5851</v>
      </c>
      <c r="C4660" s="206" t="s">
        <v>5852</v>
      </c>
      <c r="D4660" s="45" t="s">
        <v>1391</v>
      </c>
      <c r="E4660" s="15"/>
    </row>
    <row r="4661" spans="1:5" ht="15">
      <c r="A4661" s="32">
        <f t="shared" si="72"/>
        <v>4657</v>
      </c>
      <c r="B4661" s="206" t="s">
        <v>5851</v>
      </c>
      <c r="C4661" s="206" t="s">
        <v>5852</v>
      </c>
      <c r="D4661" s="45" t="s">
        <v>1391</v>
      </c>
      <c r="E4661" s="15"/>
    </row>
    <row r="4662" spans="1:5" ht="15">
      <c r="A4662" s="32">
        <f t="shared" si="72"/>
        <v>4658</v>
      </c>
      <c r="B4662" s="206" t="s">
        <v>5853</v>
      </c>
      <c r="C4662" s="206" t="s">
        <v>5854</v>
      </c>
      <c r="D4662" s="45" t="s">
        <v>1391</v>
      </c>
      <c r="E4662" s="15"/>
    </row>
    <row r="4663" spans="1:5" ht="15">
      <c r="A4663" s="32">
        <f t="shared" si="72"/>
        <v>4659</v>
      </c>
      <c r="B4663" s="206" t="s">
        <v>5857</v>
      </c>
      <c r="C4663" s="206" t="s">
        <v>5858</v>
      </c>
      <c r="D4663" s="45" t="s">
        <v>1391</v>
      </c>
      <c r="E4663" s="15"/>
    </row>
    <row r="4664" spans="1:5" ht="15">
      <c r="A4664" s="32">
        <f t="shared" si="72"/>
        <v>4660</v>
      </c>
      <c r="B4664" s="206" t="s">
        <v>7946</v>
      </c>
      <c r="C4664" s="206" t="s">
        <v>7947</v>
      </c>
      <c r="D4664" s="45" t="s">
        <v>1391</v>
      </c>
      <c r="E4664" s="15"/>
    </row>
    <row r="4665" spans="1:5" ht="15">
      <c r="A4665" s="32">
        <f t="shared" si="72"/>
        <v>4661</v>
      </c>
      <c r="B4665" s="206" t="s">
        <v>7948</v>
      </c>
      <c r="C4665" s="206" t="s">
        <v>7949</v>
      </c>
      <c r="D4665" s="45" t="s">
        <v>1391</v>
      </c>
      <c r="E4665" s="15"/>
    </row>
    <row r="4666" spans="1:5" ht="15">
      <c r="A4666" s="32">
        <f t="shared" si="72"/>
        <v>4662</v>
      </c>
      <c r="B4666" s="206" t="s">
        <v>3704</v>
      </c>
      <c r="C4666" s="206" t="s">
        <v>3705</v>
      </c>
      <c r="D4666" s="45" t="s">
        <v>1391</v>
      </c>
      <c r="E4666" s="15"/>
    </row>
    <row r="4667" spans="1:5" ht="15">
      <c r="A4667" s="32">
        <f t="shared" si="72"/>
        <v>4663</v>
      </c>
      <c r="B4667" s="206" t="s">
        <v>5869</v>
      </c>
      <c r="C4667" s="206" t="s">
        <v>5870</v>
      </c>
      <c r="D4667" s="45" t="s">
        <v>1391</v>
      </c>
      <c r="E4667" s="15"/>
    </row>
    <row r="4668" spans="1:5" ht="15">
      <c r="A4668" s="32">
        <f t="shared" si="72"/>
        <v>4664</v>
      </c>
      <c r="B4668" s="206" t="s">
        <v>5869</v>
      </c>
      <c r="C4668" s="206" t="s">
        <v>5870</v>
      </c>
      <c r="D4668" s="45" t="s">
        <v>1391</v>
      </c>
      <c r="E4668" s="15"/>
    </row>
    <row r="4669" spans="1:5" ht="15">
      <c r="A4669" s="32">
        <f t="shared" si="72"/>
        <v>4665</v>
      </c>
      <c r="B4669" s="206" t="s">
        <v>5875</v>
      </c>
      <c r="C4669" s="206" t="s">
        <v>5876</v>
      </c>
      <c r="D4669" s="45" t="s">
        <v>1391</v>
      </c>
      <c r="E4669" s="15"/>
    </row>
    <row r="4670" spans="1:5" ht="15">
      <c r="A4670" s="32">
        <f t="shared" si="72"/>
        <v>4666</v>
      </c>
      <c r="B4670" s="206" t="s">
        <v>5875</v>
      </c>
      <c r="C4670" s="206" t="s">
        <v>5876</v>
      </c>
      <c r="D4670" s="45" t="s">
        <v>1391</v>
      </c>
      <c r="E4670" s="15"/>
    </row>
    <row r="4671" spans="1:5" ht="15">
      <c r="A4671" s="32">
        <f t="shared" si="72"/>
        <v>4667</v>
      </c>
      <c r="B4671" s="206" t="s">
        <v>7950</v>
      </c>
      <c r="C4671" s="206" t="s">
        <v>7951</v>
      </c>
      <c r="D4671" s="45" t="s">
        <v>1391</v>
      </c>
      <c r="E4671" s="15"/>
    </row>
    <row r="4672" spans="1:5" ht="15">
      <c r="A4672" s="32">
        <f t="shared" si="72"/>
        <v>4668</v>
      </c>
      <c r="B4672" s="206" t="s">
        <v>7952</v>
      </c>
      <c r="C4672" s="206" t="s">
        <v>7953</v>
      </c>
      <c r="D4672" s="45" t="s">
        <v>1391</v>
      </c>
      <c r="E4672" s="15"/>
    </row>
    <row r="4673" spans="1:5" ht="15">
      <c r="A4673" s="32">
        <f t="shared" si="72"/>
        <v>4669</v>
      </c>
      <c r="B4673" s="206" t="s">
        <v>7954</v>
      </c>
      <c r="C4673" s="206" t="s">
        <v>7955</v>
      </c>
      <c r="D4673" s="45" t="s">
        <v>1391</v>
      </c>
      <c r="E4673" s="15"/>
    </row>
    <row r="4674" spans="1:5" ht="15">
      <c r="A4674" s="32">
        <f t="shared" si="72"/>
        <v>4670</v>
      </c>
      <c r="B4674" s="206" t="s">
        <v>7954</v>
      </c>
      <c r="C4674" s="206" t="s">
        <v>7955</v>
      </c>
      <c r="D4674" s="45" t="s">
        <v>1391</v>
      </c>
      <c r="E4674" s="15"/>
    </row>
    <row r="4675" spans="1:5" ht="15">
      <c r="A4675" s="32">
        <f t="shared" si="72"/>
        <v>4671</v>
      </c>
      <c r="B4675" s="206" t="s">
        <v>7956</v>
      </c>
      <c r="C4675" s="206" t="s">
        <v>7957</v>
      </c>
      <c r="D4675" s="45" t="s">
        <v>1391</v>
      </c>
      <c r="E4675" s="15"/>
    </row>
    <row r="4676" spans="1:5" ht="15">
      <c r="A4676" s="32">
        <f t="shared" si="72"/>
        <v>4672</v>
      </c>
      <c r="B4676" s="206" t="s">
        <v>7958</v>
      </c>
      <c r="C4676" s="206" t="s">
        <v>7959</v>
      </c>
      <c r="D4676" s="45" t="s">
        <v>1391</v>
      </c>
      <c r="E4676" s="15"/>
    </row>
    <row r="4677" spans="1:5" ht="15">
      <c r="A4677" s="32">
        <f t="shared" si="72"/>
        <v>4673</v>
      </c>
      <c r="B4677" s="206" t="s">
        <v>7960</v>
      </c>
      <c r="C4677" s="206" t="s">
        <v>7961</v>
      </c>
      <c r="D4677" s="45" t="s">
        <v>1391</v>
      </c>
      <c r="E4677" s="15"/>
    </row>
    <row r="4678" spans="1:5" ht="15">
      <c r="A4678" s="32">
        <f t="shared" si="72"/>
        <v>4674</v>
      </c>
      <c r="B4678" s="206" t="s">
        <v>6055</v>
      </c>
      <c r="C4678" s="206" t="s">
        <v>7962</v>
      </c>
      <c r="D4678" s="45" t="s">
        <v>1391</v>
      </c>
      <c r="E4678" s="15"/>
    </row>
    <row r="4679" spans="1:5" ht="15">
      <c r="A4679" s="32">
        <f t="shared" ref="A4679:A4742" si="73">+A4678+1</f>
        <v>4675</v>
      </c>
      <c r="B4679" s="206" t="s">
        <v>7963</v>
      </c>
      <c r="C4679" s="206" t="s">
        <v>7964</v>
      </c>
      <c r="D4679" s="45" t="s">
        <v>1391</v>
      </c>
      <c r="E4679" s="15"/>
    </row>
    <row r="4680" spans="1:5" ht="15">
      <c r="A4680" s="32">
        <f t="shared" si="73"/>
        <v>4676</v>
      </c>
      <c r="B4680" s="206" t="s">
        <v>7963</v>
      </c>
      <c r="C4680" s="206" t="s">
        <v>7964</v>
      </c>
      <c r="D4680" s="45" t="s">
        <v>1391</v>
      </c>
      <c r="E4680" s="15"/>
    </row>
    <row r="4681" spans="1:5" ht="15">
      <c r="A4681" s="32">
        <f t="shared" si="73"/>
        <v>4677</v>
      </c>
      <c r="B4681" s="206" t="s">
        <v>7965</v>
      </c>
      <c r="C4681" s="206" t="s">
        <v>7966</v>
      </c>
      <c r="D4681" s="45" t="s">
        <v>1391</v>
      </c>
      <c r="E4681" s="15"/>
    </row>
    <row r="4682" spans="1:5" ht="15">
      <c r="A4682" s="32">
        <f t="shared" si="73"/>
        <v>4678</v>
      </c>
      <c r="B4682" s="206" t="s">
        <v>7967</v>
      </c>
      <c r="C4682" s="206" t="s">
        <v>7968</v>
      </c>
      <c r="D4682" s="45" t="s">
        <v>1391</v>
      </c>
      <c r="E4682" s="15"/>
    </row>
    <row r="4683" spans="1:5" ht="15">
      <c r="A4683" s="32">
        <f t="shared" si="73"/>
        <v>4679</v>
      </c>
      <c r="B4683" s="206" t="s">
        <v>7969</v>
      </c>
      <c r="C4683" s="206" t="s">
        <v>7970</v>
      </c>
      <c r="D4683" s="45" t="s">
        <v>1391</v>
      </c>
      <c r="E4683" s="15"/>
    </row>
    <row r="4684" spans="1:5" ht="15">
      <c r="A4684" s="32">
        <f t="shared" si="73"/>
        <v>4680</v>
      </c>
      <c r="B4684" s="206" t="s">
        <v>7971</v>
      </c>
      <c r="C4684" s="206" t="s">
        <v>7972</v>
      </c>
      <c r="D4684" s="45" t="s">
        <v>1391</v>
      </c>
      <c r="E4684" s="15"/>
    </row>
    <row r="4685" spans="1:5" ht="15">
      <c r="A4685" s="32">
        <f t="shared" si="73"/>
        <v>4681</v>
      </c>
      <c r="B4685" s="206" t="s">
        <v>7973</v>
      </c>
      <c r="C4685" s="206" t="s">
        <v>7974</v>
      </c>
      <c r="D4685" s="45" t="s">
        <v>1391</v>
      </c>
      <c r="E4685" s="15"/>
    </row>
    <row r="4686" spans="1:5" ht="15">
      <c r="A4686" s="32">
        <f t="shared" si="73"/>
        <v>4682</v>
      </c>
      <c r="B4686" s="206" t="s">
        <v>173</v>
      </c>
      <c r="C4686" s="206" t="s">
        <v>533</v>
      </c>
      <c r="D4686" s="45" t="s">
        <v>1391</v>
      </c>
      <c r="E4686" s="15"/>
    </row>
    <row r="4687" spans="1:5" ht="15">
      <c r="A4687" s="32">
        <f t="shared" si="73"/>
        <v>4683</v>
      </c>
      <c r="B4687" s="206" t="s">
        <v>173</v>
      </c>
      <c r="C4687" s="206" t="s">
        <v>533</v>
      </c>
      <c r="D4687" s="45" t="s">
        <v>1391</v>
      </c>
      <c r="E4687" s="15"/>
    </row>
    <row r="4688" spans="1:5" ht="15">
      <c r="A4688" s="32">
        <f t="shared" si="73"/>
        <v>4684</v>
      </c>
      <c r="B4688" s="206" t="s">
        <v>7975</v>
      </c>
      <c r="C4688" s="206" t="s">
        <v>7976</v>
      </c>
      <c r="D4688" s="45" t="s">
        <v>1391</v>
      </c>
      <c r="E4688" s="15"/>
    </row>
    <row r="4689" spans="1:5" ht="15">
      <c r="A4689" s="32">
        <f t="shared" si="73"/>
        <v>4685</v>
      </c>
      <c r="B4689" s="206" t="s">
        <v>7975</v>
      </c>
      <c r="C4689" s="206" t="s">
        <v>7976</v>
      </c>
      <c r="D4689" s="45" t="s">
        <v>1391</v>
      </c>
      <c r="E4689" s="15"/>
    </row>
    <row r="4690" spans="1:5" ht="15">
      <c r="A4690" s="32">
        <f t="shared" si="73"/>
        <v>4686</v>
      </c>
      <c r="B4690" s="206" t="s">
        <v>7977</v>
      </c>
      <c r="C4690" s="206" t="s">
        <v>7978</v>
      </c>
      <c r="D4690" s="45" t="s">
        <v>1391</v>
      </c>
      <c r="E4690" s="15"/>
    </row>
    <row r="4691" spans="1:5" ht="15">
      <c r="A4691" s="32">
        <f t="shared" si="73"/>
        <v>4687</v>
      </c>
      <c r="B4691" s="206" t="s">
        <v>5901</v>
      </c>
      <c r="C4691" s="206" t="s">
        <v>5902</v>
      </c>
      <c r="D4691" s="45" t="s">
        <v>1391</v>
      </c>
      <c r="E4691" s="15"/>
    </row>
    <row r="4692" spans="1:5" ht="15">
      <c r="A4692" s="32">
        <f t="shared" si="73"/>
        <v>4688</v>
      </c>
      <c r="B4692" s="206" t="s">
        <v>7979</v>
      </c>
      <c r="C4692" s="206" t="s">
        <v>7980</v>
      </c>
      <c r="D4692" s="45" t="s">
        <v>1391</v>
      </c>
      <c r="E4692" s="15"/>
    </row>
    <row r="4693" spans="1:5" ht="15">
      <c r="A4693" s="32">
        <f t="shared" si="73"/>
        <v>4689</v>
      </c>
      <c r="B4693" s="206" t="s">
        <v>7981</v>
      </c>
      <c r="C4693" s="206" t="s">
        <v>7982</v>
      </c>
      <c r="D4693" s="45" t="s">
        <v>1391</v>
      </c>
      <c r="E4693" s="15"/>
    </row>
    <row r="4694" spans="1:5" ht="15">
      <c r="A4694" s="32">
        <f t="shared" si="73"/>
        <v>4690</v>
      </c>
      <c r="B4694" s="206" t="s">
        <v>623</v>
      </c>
      <c r="C4694" s="206" t="s">
        <v>7983</v>
      </c>
      <c r="D4694" s="45" t="s">
        <v>1391</v>
      </c>
      <c r="E4694" s="15"/>
    </row>
    <row r="4695" spans="1:5" ht="15">
      <c r="A4695" s="32">
        <f t="shared" si="73"/>
        <v>4691</v>
      </c>
      <c r="B4695" s="206" t="s">
        <v>7984</v>
      </c>
      <c r="C4695" s="206" t="s">
        <v>7985</v>
      </c>
      <c r="D4695" s="45" t="s">
        <v>1391</v>
      </c>
      <c r="E4695" s="15"/>
    </row>
    <row r="4696" spans="1:5" ht="15">
      <c r="A4696" s="32">
        <f t="shared" si="73"/>
        <v>4692</v>
      </c>
      <c r="B4696" s="206" t="s">
        <v>7984</v>
      </c>
      <c r="C4696" s="206" t="s">
        <v>7985</v>
      </c>
      <c r="D4696" s="45" t="s">
        <v>1391</v>
      </c>
      <c r="E4696" s="15"/>
    </row>
    <row r="4697" spans="1:5" ht="15">
      <c r="A4697" s="32">
        <f t="shared" si="73"/>
        <v>4693</v>
      </c>
      <c r="B4697" s="206" t="s">
        <v>7986</v>
      </c>
      <c r="C4697" s="206" t="s">
        <v>7987</v>
      </c>
      <c r="D4697" s="45" t="s">
        <v>1391</v>
      </c>
      <c r="E4697" s="15"/>
    </row>
    <row r="4698" spans="1:5" ht="15">
      <c r="A4698" s="32">
        <f t="shared" si="73"/>
        <v>4694</v>
      </c>
      <c r="B4698" s="206" t="s">
        <v>7986</v>
      </c>
      <c r="C4698" s="206" t="s">
        <v>7987</v>
      </c>
      <c r="D4698" s="45" t="s">
        <v>1391</v>
      </c>
      <c r="E4698" s="15"/>
    </row>
    <row r="4699" spans="1:5" ht="15">
      <c r="A4699" s="32">
        <f t="shared" si="73"/>
        <v>4695</v>
      </c>
      <c r="B4699" s="206" t="s">
        <v>5922</v>
      </c>
      <c r="C4699" s="206" t="s">
        <v>5923</v>
      </c>
      <c r="D4699" s="45" t="s">
        <v>1391</v>
      </c>
      <c r="E4699" s="15"/>
    </row>
    <row r="4700" spans="1:5" ht="15">
      <c r="A4700" s="32">
        <f t="shared" si="73"/>
        <v>4696</v>
      </c>
      <c r="B4700" s="206" t="s">
        <v>5924</v>
      </c>
      <c r="C4700" s="206" t="s">
        <v>5925</v>
      </c>
      <c r="D4700" s="45" t="s">
        <v>1391</v>
      </c>
      <c r="E4700" s="15"/>
    </row>
    <row r="4701" spans="1:5" ht="15">
      <c r="A4701" s="32">
        <f t="shared" si="73"/>
        <v>4697</v>
      </c>
      <c r="B4701" s="206" t="s">
        <v>643</v>
      </c>
      <c r="C4701" s="206" t="s">
        <v>5926</v>
      </c>
      <c r="D4701" s="45" t="s">
        <v>1391</v>
      </c>
      <c r="E4701" s="15"/>
    </row>
    <row r="4702" spans="1:5" ht="15">
      <c r="A4702" s="32">
        <f t="shared" si="73"/>
        <v>4698</v>
      </c>
      <c r="B4702" s="206" t="s">
        <v>431</v>
      </c>
      <c r="C4702" s="206" t="s">
        <v>5929</v>
      </c>
      <c r="D4702" s="45" t="s">
        <v>1391</v>
      </c>
      <c r="E4702" s="15"/>
    </row>
    <row r="4703" spans="1:5" ht="15">
      <c r="A4703" s="32">
        <f t="shared" si="73"/>
        <v>4699</v>
      </c>
      <c r="B4703" s="206" t="s">
        <v>5932</v>
      </c>
      <c r="C4703" s="206" t="s">
        <v>5933</v>
      </c>
      <c r="D4703" s="45" t="s">
        <v>1391</v>
      </c>
      <c r="E4703" s="15"/>
    </row>
    <row r="4704" spans="1:5" ht="15">
      <c r="A4704" s="32">
        <f t="shared" si="73"/>
        <v>4700</v>
      </c>
      <c r="B4704" s="206" t="s">
        <v>5932</v>
      </c>
      <c r="C4704" s="206" t="s">
        <v>5933</v>
      </c>
      <c r="D4704" s="45" t="s">
        <v>1391</v>
      </c>
      <c r="E4704" s="15"/>
    </row>
    <row r="4705" spans="1:5" ht="15">
      <c r="A4705" s="32">
        <f t="shared" si="73"/>
        <v>4701</v>
      </c>
      <c r="B4705" s="206" t="s">
        <v>613</v>
      </c>
      <c r="C4705" s="206" t="s">
        <v>7988</v>
      </c>
      <c r="D4705" s="45" t="s">
        <v>1391</v>
      </c>
      <c r="E4705" s="15"/>
    </row>
    <row r="4706" spans="1:5" ht="15">
      <c r="A4706" s="32">
        <f t="shared" si="73"/>
        <v>4702</v>
      </c>
      <c r="B4706" s="206" t="s">
        <v>613</v>
      </c>
      <c r="C4706" s="206" t="s">
        <v>7988</v>
      </c>
      <c r="D4706" s="45" t="s">
        <v>1391</v>
      </c>
      <c r="E4706" s="15"/>
    </row>
    <row r="4707" spans="1:5" ht="15">
      <c r="A4707" s="32">
        <f t="shared" si="73"/>
        <v>4703</v>
      </c>
      <c r="B4707" s="206" t="s">
        <v>7989</v>
      </c>
      <c r="C4707" s="206" t="s">
        <v>7990</v>
      </c>
      <c r="D4707" s="45" t="s">
        <v>1391</v>
      </c>
      <c r="E4707" s="15"/>
    </row>
    <row r="4708" spans="1:5" ht="15">
      <c r="A4708" s="32">
        <f t="shared" si="73"/>
        <v>4704</v>
      </c>
      <c r="B4708" s="206" t="s">
        <v>7989</v>
      </c>
      <c r="C4708" s="206" t="s">
        <v>7990</v>
      </c>
      <c r="D4708" s="45" t="s">
        <v>1391</v>
      </c>
      <c r="E4708" s="15"/>
    </row>
    <row r="4709" spans="1:5" ht="15">
      <c r="A4709" s="32">
        <f t="shared" si="73"/>
        <v>4705</v>
      </c>
      <c r="B4709" s="206" t="s">
        <v>7991</v>
      </c>
      <c r="C4709" s="206" t="s">
        <v>7992</v>
      </c>
      <c r="D4709" s="45" t="s">
        <v>1391</v>
      </c>
      <c r="E4709" s="15"/>
    </row>
    <row r="4710" spans="1:5" ht="15">
      <c r="A4710" s="32">
        <f t="shared" si="73"/>
        <v>4706</v>
      </c>
      <c r="B4710" s="206" t="s">
        <v>1676</v>
      </c>
      <c r="C4710" s="206" t="s">
        <v>7993</v>
      </c>
      <c r="D4710" s="45" t="s">
        <v>1391</v>
      </c>
      <c r="E4710" s="15"/>
    </row>
    <row r="4711" spans="1:5" ht="15">
      <c r="A4711" s="32">
        <f t="shared" si="73"/>
        <v>4707</v>
      </c>
      <c r="B4711" s="206" t="s">
        <v>1676</v>
      </c>
      <c r="C4711" s="206" t="s">
        <v>7993</v>
      </c>
      <c r="D4711" s="45" t="s">
        <v>1391</v>
      </c>
      <c r="E4711" s="15"/>
    </row>
    <row r="4712" spans="1:5" ht="15">
      <c r="A4712" s="32">
        <f t="shared" si="73"/>
        <v>4708</v>
      </c>
      <c r="B4712" s="206" t="s">
        <v>7994</v>
      </c>
      <c r="C4712" s="206" t="s">
        <v>7995</v>
      </c>
      <c r="D4712" s="45" t="s">
        <v>1391</v>
      </c>
      <c r="E4712" s="15"/>
    </row>
    <row r="4713" spans="1:5" ht="15">
      <c r="A4713" s="32">
        <f t="shared" si="73"/>
        <v>4709</v>
      </c>
      <c r="B4713" s="206" t="s">
        <v>7996</v>
      </c>
      <c r="C4713" s="206" t="s">
        <v>7997</v>
      </c>
      <c r="D4713" s="45" t="s">
        <v>1391</v>
      </c>
      <c r="E4713" s="15"/>
    </row>
    <row r="4714" spans="1:5" ht="15">
      <c r="A4714" s="32">
        <f t="shared" si="73"/>
        <v>4710</v>
      </c>
      <c r="B4714" s="206" t="s">
        <v>7998</v>
      </c>
      <c r="C4714" s="206" t="s">
        <v>7999</v>
      </c>
      <c r="D4714" s="45" t="s">
        <v>1391</v>
      </c>
      <c r="E4714" s="15"/>
    </row>
    <row r="4715" spans="1:5" ht="15">
      <c r="A4715" s="32">
        <f t="shared" si="73"/>
        <v>4711</v>
      </c>
      <c r="B4715" s="206" t="s">
        <v>1797</v>
      </c>
      <c r="C4715" s="206" t="s">
        <v>8000</v>
      </c>
      <c r="D4715" s="45" t="s">
        <v>1391</v>
      </c>
      <c r="E4715" s="15"/>
    </row>
    <row r="4716" spans="1:5" ht="15">
      <c r="A4716" s="32">
        <f t="shared" si="73"/>
        <v>4712</v>
      </c>
      <c r="B4716" s="206" t="s">
        <v>8001</v>
      </c>
      <c r="C4716" s="206" t="s">
        <v>8002</v>
      </c>
      <c r="D4716" s="45" t="s">
        <v>1391</v>
      </c>
      <c r="E4716" s="15"/>
    </row>
    <row r="4717" spans="1:5" ht="15">
      <c r="A4717" s="32">
        <f t="shared" si="73"/>
        <v>4713</v>
      </c>
      <c r="B4717" s="206" t="s">
        <v>649</v>
      </c>
      <c r="C4717" s="206" t="s">
        <v>8003</v>
      </c>
      <c r="D4717" s="45" t="s">
        <v>1391</v>
      </c>
      <c r="E4717" s="15"/>
    </row>
    <row r="4718" spans="1:5" ht="15">
      <c r="A4718" s="32">
        <f t="shared" si="73"/>
        <v>4714</v>
      </c>
      <c r="B4718" s="206" t="s">
        <v>649</v>
      </c>
      <c r="C4718" s="206" t="s">
        <v>8003</v>
      </c>
      <c r="D4718" s="45" t="s">
        <v>1391</v>
      </c>
      <c r="E4718" s="15"/>
    </row>
    <row r="4719" spans="1:5" ht="15">
      <c r="A4719" s="32">
        <f t="shared" si="73"/>
        <v>4715</v>
      </c>
      <c r="B4719" s="206" t="s">
        <v>8004</v>
      </c>
      <c r="C4719" s="206" t="s">
        <v>8005</v>
      </c>
      <c r="D4719" s="45" t="s">
        <v>1391</v>
      </c>
      <c r="E4719" s="15"/>
    </row>
    <row r="4720" spans="1:5" ht="15">
      <c r="A4720" s="32">
        <f t="shared" si="73"/>
        <v>4716</v>
      </c>
      <c r="B4720" s="206" t="s">
        <v>8006</v>
      </c>
      <c r="C4720" s="206" t="s">
        <v>8007</v>
      </c>
      <c r="D4720" s="45" t="s">
        <v>1391</v>
      </c>
      <c r="E4720" s="15"/>
    </row>
    <row r="4721" spans="1:5" ht="15">
      <c r="A4721" s="32">
        <f t="shared" si="73"/>
        <v>4717</v>
      </c>
      <c r="B4721" s="206" t="s">
        <v>443</v>
      </c>
      <c r="C4721" s="206" t="s">
        <v>8008</v>
      </c>
      <c r="D4721" s="45" t="s">
        <v>1391</v>
      </c>
      <c r="E4721" s="15"/>
    </row>
    <row r="4722" spans="1:5" ht="15">
      <c r="A4722" s="32">
        <f t="shared" si="73"/>
        <v>4718</v>
      </c>
      <c r="B4722" s="206" t="s">
        <v>1346</v>
      </c>
      <c r="C4722" s="206" t="s">
        <v>8009</v>
      </c>
      <c r="D4722" s="45" t="s">
        <v>1391</v>
      </c>
      <c r="E4722" s="15"/>
    </row>
    <row r="4723" spans="1:5" ht="15">
      <c r="A4723" s="32">
        <f t="shared" si="73"/>
        <v>4719</v>
      </c>
      <c r="B4723" s="206" t="s">
        <v>8010</v>
      </c>
      <c r="C4723" s="206" t="s">
        <v>8011</v>
      </c>
      <c r="D4723" s="45" t="s">
        <v>1391</v>
      </c>
      <c r="E4723" s="15"/>
    </row>
    <row r="4724" spans="1:5" ht="15">
      <c r="A4724" s="32">
        <f t="shared" si="73"/>
        <v>4720</v>
      </c>
      <c r="B4724" s="206" t="s">
        <v>8010</v>
      </c>
      <c r="C4724" s="206" t="s">
        <v>8011</v>
      </c>
      <c r="D4724" s="45" t="s">
        <v>1391</v>
      </c>
      <c r="E4724" s="15"/>
    </row>
    <row r="4725" spans="1:5" ht="15">
      <c r="A4725" s="32">
        <f t="shared" si="73"/>
        <v>4721</v>
      </c>
      <c r="B4725" s="206" t="s">
        <v>8012</v>
      </c>
      <c r="C4725" s="206" t="s">
        <v>8013</v>
      </c>
      <c r="D4725" s="45" t="s">
        <v>1391</v>
      </c>
      <c r="E4725" s="15"/>
    </row>
    <row r="4726" spans="1:5" ht="15">
      <c r="A4726" s="32">
        <f t="shared" si="73"/>
        <v>4722</v>
      </c>
      <c r="B4726" s="206" t="s">
        <v>8012</v>
      </c>
      <c r="C4726" s="206" t="s">
        <v>8013</v>
      </c>
      <c r="D4726" s="45" t="s">
        <v>1391</v>
      </c>
      <c r="E4726" s="15"/>
    </row>
    <row r="4727" spans="1:5" ht="15">
      <c r="A4727" s="32">
        <f t="shared" si="73"/>
        <v>4723</v>
      </c>
      <c r="B4727" s="206" t="s">
        <v>8014</v>
      </c>
      <c r="C4727" s="206" t="s">
        <v>8015</v>
      </c>
      <c r="D4727" s="45" t="s">
        <v>1391</v>
      </c>
      <c r="E4727" s="15"/>
    </row>
    <row r="4728" spans="1:5" ht="15">
      <c r="A4728" s="32">
        <f t="shared" si="73"/>
        <v>4724</v>
      </c>
      <c r="B4728" s="206" t="s">
        <v>8016</v>
      </c>
      <c r="C4728" s="206" t="s">
        <v>8017</v>
      </c>
      <c r="D4728" s="45" t="s">
        <v>1391</v>
      </c>
      <c r="E4728" s="15"/>
    </row>
    <row r="4729" spans="1:5" ht="15">
      <c r="A4729" s="32">
        <f t="shared" si="73"/>
        <v>4725</v>
      </c>
      <c r="B4729" s="206" t="s">
        <v>8018</v>
      </c>
      <c r="C4729" s="206" t="s">
        <v>8019</v>
      </c>
      <c r="D4729" s="45" t="s">
        <v>1391</v>
      </c>
      <c r="E4729" s="15"/>
    </row>
    <row r="4730" spans="1:5" ht="15">
      <c r="A4730" s="32">
        <f t="shared" si="73"/>
        <v>4726</v>
      </c>
      <c r="B4730" s="206" t="s">
        <v>8018</v>
      </c>
      <c r="C4730" s="206" t="s">
        <v>8019</v>
      </c>
      <c r="D4730" s="45" t="s">
        <v>1391</v>
      </c>
      <c r="E4730" s="15"/>
    </row>
    <row r="4731" spans="1:5" ht="15">
      <c r="A4731" s="32">
        <f t="shared" si="73"/>
        <v>4727</v>
      </c>
      <c r="B4731" s="206" t="s">
        <v>8020</v>
      </c>
      <c r="C4731" s="206" t="s">
        <v>8021</v>
      </c>
      <c r="D4731" s="45" t="s">
        <v>1391</v>
      </c>
      <c r="E4731" s="15"/>
    </row>
    <row r="4732" spans="1:5" ht="15">
      <c r="A4732" s="32">
        <f t="shared" si="73"/>
        <v>4728</v>
      </c>
      <c r="B4732" s="206" t="s">
        <v>622</v>
      </c>
      <c r="C4732" s="206" t="s">
        <v>1606</v>
      </c>
      <c r="D4732" s="45" t="s">
        <v>1391</v>
      </c>
      <c r="E4732" s="15"/>
    </row>
    <row r="4733" spans="1:5" ht="15">
      <c r="A4733" s="32">
        <f t="shared" si="73"/>
        <v>4729</v>
      </c>
      <c r="B4733" s="206" t="s">
        <v>622</v>
      </c>
      <c r="C4733" s="206" t="s">
        <v>1606</v>
      </c>
      <c r="D4733" s="45" t="s">
        <v>1391</v>
      </c>
      <c r="E4733" s="15"/>
    </row>
    <row r="4734" spans="1:5" ht="15">
      <c r="A4734" s="32">
        <f t="shared" si="73"/>
        <v>4730</v>
      </c>
      <c r="B4734" s="206" t="s">
        <v>8022</v>
      </c>
      <c r="C4734" s="206" t="s">
        <v>8023</v>
      </c>
      <c r="D4734" s="45" t="s">
        <v>1391</v>
      </c>
      <c r="E4734" s="15"/>
    </row>
    <row r="4735" spans="1:5" ht="15">
      <c r="A4735" s="32">
        <f t="shared" si="73"/>
        <v>4731</v>
      </c>
      <c r="B4735" s="206" t="s">
        <v>384</v>
      </c>
      <c r="C4735" s="206" t="s">
        <v>8024</v>
      </c>
      <c r="D4735" s="45" t="s">
        <v>1391</v>
      </c>
      <c r="E4735" s="15"/>
    </row>
    <row r="4736" spans="1:5" ht="15">
      <c r="A4736" s="32">
        <f t="shared" si="73"/>
        <v>4732</v>
      </c>
      <c r="B4736" s="206" t="s">
        <v>440</v>
      </c>
      <c r="C4736" s="206" t="s">
        <v>8025</v>
      </c>
      <c r="D4736" s="45" t="s">
        <v>1391</v>
      </c>
      <c r="E4736" s="15"/>
    </row>
    <row r="4737" spans="1:5" ht="15">
      <c r="A4737" s="32">
        <f t="shared" si="73"/>
        <v>4733</v>
      </c>
      <c r="B4737" s="206" t="s">
        <v>440</v>
      </c>
      <c r="C4737" s="206" t="s">
        <v>8025</v>
      </c>
      <c r="D4737" s="45" t="s">
        <v>1391</v>
      </c>
      <c r="E4737" s="15"/>
    </row>
    <row r="4738" spans="1:5" ht="15">
      <c r="A4738" s="32">
        <f t="shared" si="73"/>
        <v>4734</v>
      </c>
      <c r="B4738" s="206" t="s">
        <v>8026</v>
      </c>
      <c r="C4738" s="206" t="s">
        <v>8027</v>
      </c>
      <c r="D4738" s="45" t="s">
        <v>1391</v>
      </c>
      <c r="E4738" s="15"/>
    </row>
    <row r="4739" spans="1:5" ht="15">
      <c r="A4739" s="32">
        <f t="shared" si="73"/>
        <v>4735</v>
      </c>
      <c r="B4739" s="206" t="s">
        <v>5945</v>
      </c>
      <c r="C4739" s="206" t="s">
        <v>5946</v>
      </c>
      <c r="D4739" s="45" t="s">
        <v>1391</v>
      </c>
      <c r="E4739" s="15"/>
    </row>
    <row r="4740" spans="1:5" ht="15">
      <c r="A4740" s="32">
        <f t="shared" si="73"/>
        <v>4736</v>
      </c>
      <c r="B4740" s="206" t="s">
        <v>3746</v>
      </c>
      <c r="C4740" s="206" t="s">
        <v>3747</v>
      </c>
      <c r="D4740" s="45" t="s">
        <v>1391</v>
      </c>
      <c r="E4740" s="15"/>
    </row>
    <row r="4741" spans="1:5" ht="15">
      <c r="A4741" s="32">
        <f t="shared" si="73"/>
        <v>4737</v>
      </c>
      <c r="B4741" s="206" t="s">
        <v>3746</v>
      </c>
      <c r="C4741" s="206" t="s">
        <v>3747</v>
      </c>
      <c r="D4741" s="45" t="s">
        <v>1391</v>
      </c>
      <c r="E4741" s="15"/>
    </row>
    <row r="4742" spans="1:5" ht="15">
      <c r="A4742" s="32">
        <f t="shared" si="73"/>
        <v>4738</v>
      </c>
      <c r="B4742" s="206" t="s">
        <v>8028</v>
      </c>
      <c r="C4742" s="206" t="s">
        <v>8029</v>
      </c>
      <c r="D4742" s="45" t="s">
        <v>1391</v>
      </c>
      <c r="E4742" s="15"/>
    </row>
    <row r="4743" spans="1:5" ht="15">
      <c r="A4743" s="32">
        <f t="shared" ref="A4743:A4806" si="74">+A4742+1</f>
        <v>4739</v>
      </c>
      <c r="B4743" s="206" t="s">
        <v>8028</v>
      </c>
      <c r="C4743" s="206" t="s">
        <v>8029</v>
      </c>
      <c r="D4743" s="45" t="s">
        <v>1391</v>
      </c>
      <c r="E4743" s="15"/>
    </row>
    <row r="4744" spans="1:5" ht="15">
      <c r="A4744" s="32">
        <f t="shared" si="74"/>
        <v>4740</v>
      </c>
      <c r="B4744" s="206" t="s">
        <v>165</v>
      </c>
      <c r="C4744" s="206" t="s">
        <v>8030</v>
      </c>
      <c r="D4744" s="45" t="s">
        <v>1391</v>
      </c>
      <c r="E4744" s="15"/>
    </row>
    <row r="4745" spans="1:5" ht="15">
      <c r="A4745" s="32">
        <f t="shared" si="74"/>
        <v>4741</v>
      </c>
      <c r="B4745" s="206" t="s">
        <v>619</v>
      </c>
      <c r="C4745" s="206" t="s">
        <v>8031</v>
      </c>
      <c r="D4745" s="45" t="s">
        <v>1391</v>
      </c>
      <c r="E4745" s="15"/>
    </row>
    <row r="4746" spans="1:5" ht="15">
      <c r="A4746" s="32">
        <f t="shared" si="74"/>
        <v>4742</v>
      </c>
      <c r="B4746" s="206" t="s">
        <v>8032</v>
      </c>
      <c r="C4746" s="206" t="s">
        <v>8033</v>
      </c>
      <c r="D4746" s="45" t="s">
        <v>1391</v>
      </c>
      <c r="E4746" s="15"/>
    </row>
    <row r="4747" spans="1:5" ht="15">
      <c r="A4747" s="32">
        <f t="shared" si="74"/>
        <v>4743</v>
      </c>
      <c r="B4747" s="206" t="s">
        <v>8034</v>
      </c>
      <c r="C4747" s="206" t="s">
        <v>8035</v>
      </c>
      <c r="D4747" s="45" t="s">
        <v>1391</v>
      </c>
      <c r="E4747" s="15"/>
    </row>
    <row r="4748" spans="1:5" ht="15">
      <c r="A4748" s="32">
        <f t="shared" si="74"/>
        <v>4744</v>
      </c>
      <c r="B4748" s="206" t="s">
        <v>567</v>
      </c>
      <c r="C4748" s="206" t="s">
        <v>720</v>
      </c>
      <c r="D4748" s="45" t="s">
        <v>1391</v>
      </c>
      <c r="E4748" s="15"/>
    </row>
    <row r="4749" spans="1:5" ht="15">
      <c r="A4749" s="32">
        <f t="shared" si="74"/>
        <v>4745</v>
      </c>
      <c r="B4749" s="206" t="s">
        <v>1225</v>
      </c>
      <c r="C4749" s="206" t="s">
        <v>1226</v>
      </c>
      <c r="D4749" s="45" t="s">
        <v>1391</v>
      </c>
      <c r="E4749" s="15"/>
    </row>
    <row r="4750" spans="1:5" ht="15">
      <c r="A4750" s="32">
        <f t="shared" si="74"/>
        <v>4746</v>
      </c>
      <c r="B4750" s="206" t="s">
        <v>1621</v>
      </c>
      <c r="C4750" s="206" t="s">
        <v>1622</v>
      </c>
      <c r="D4750" s="45" t="s">
        <v>1391</v>
      </c>
      <c r="E4750" s="15"/>
    </row>
    <row r="4751" spans="1:5" ht="15">
      <c r="A4751" s="32">
        <f t="shared" si="74"/>
        <v>4747</v>
      </c>
      <c r="B4751" s="206" t="s">
        <v>1462</v>
      </c>
      <c r="C4751" s="206" t="s">
        <v>1631</v>
      </c>
      <c r="D4751" s="45" t="s">
        <v>1391</v>
      </c>
      <c r="E4751" s="15"/>
    </row>
    <row r="4752" spans="1:5" ht="15">
      <c r="A4752" s="32">
        <f t="shared" si="74"/>
        <v>4748</v>
      </c>
      <c r="B4752" s="206" t="s">
        <v>8036</v>
      </c>
      <c r="C4752" s="206" t="s">
        <v>8037</v>
      </c>
      <c r="D4752" s="45" t="s">
        <v>1391</v>
      </c>
      <c r="E4752" s="15"/>
    </row>
    <row r="4753" spans="1:5" ht="15">
      <c r="A4753" s="32">
        <f t="shared" si="74"/>
        <v>4749</v>
      </c>
      <c r="B4753" s="206" t="s">
        <v>322</v>
      </c>
      <c r="C4753" s="206" t="s">
        <v>8038</v>
      </c>
      <c r="D4753" s="45" t="s">
        <v>1391</v>
      </c>
      <c r="E4753" s="15"/>
    </row>
    <row r="4754" spans="1:5" ht="15">
      <c r="A4754" s="32">
        <f t="shared" si="74"/>
        <v>4750</v>
      </c>
      <c r="B4754" s="206" t="s">
        <v>3759</v>
      </c>
      <c r="C4754" s="206" t="s">
        <v>3760</v>
      </c>
      <c r="D4754" s="45" t="s">
        <v>1391</v>
      </c>
      <c r="E4754" s="15"/>
    </row>
    <row r="4755" spans="1:5" ht="15">
      <c r="A4755" s="32">
        <f t="shared" si="74"/>
        <v>4751</v>
      </c>
      <c r="B4755" s="206" t="s">
        <v>3759</v>
      </c>
      <c r="C4755" s="206" t="s">
        <v>3760</v>
      </c>
      <c r="D4755" s="45" t="s">
        <v>1391</v>
      </c>
      <c r="E4755" s="15"/>
    </row>
    <row r="4756" spans="1:5" ht="15">
      <c r="A4756" s="32">
        <f t="shared" si="74"/>
        <v>4752</v>
      </c>
      <c r="B4756" s="206" t="s">
        <v>8039</v>
      </c>
      <c r="C4756" s="206" t="s">
        <v>8040</v>
      </c>
      <c r="D4756" s="45" t="s">
        <v>1391</v>
      </c>
      <c r="E4756" s="15"/>
    </row>
    <row r="4757" spans="1:5" ht="15">
      <c r="A4757" s="32">
        <f t="shared" si="74"/>
        <v>4753</v>
      </c>
      <c r="B4757" s="206" t="s">
        <v>8039</v>
      </c>
      <c r="C4757" s="206" t="s">
        <v>8040</v>
      </c>
      <c r="D4757" s="45" t="s">
        <v>1391</v>
      </c>
      <c r="E4757" s="15"/>
    </row>
    <row r="4758" spans="1:5" ht="15">
      <c r="A4758" s="32">
        <f t="shared" si="74"/>
        <v>4754</v>
      </c>
      <c r="B4758" s="206" t="s">
        <v>8041</v>
      </c>
      <c r="C4758" s="206" t="s">
        <v>8042</v>
      </c>
      <c r="D4758" s="45" t="s">
        <v>1391</v>
      </c>
      <c r="E4758" s="15"/>
    </row>
    <row r="4759" spans="1:5" ht="15">
      <c r="A4759" s="32">
        <f t="shared" si="74"/>
        <v>4755</v>
      </c>
      <c r="B4759" s="206" t="s">
        <v>8043</v>
      </c>
      <c r="C4759" s="206" t="s">
        <v>8044</v>
      </c>
      <c r="D4759" s="45" t="s">
        <v>1391</v>
      </c>
      <c r="E4759" s="15"/>
    </row>
    <row r="4760" spans="1:5" ht="15">
      <c r="A4760" s="32">
        <f t="shared" si="74"/>
        <v>4756</v>
      </c>
      <c r="B4760" s="206" t="s">
        <v>8043</v>
      </c>
      <c r="C4760" s="206" t="s">
        <v>8044</v>
      </c>
      <c r="D4760" s="45" t="s">
        <v>1391</v>
      </c>
      <c r="E4760" s="15"/>
    </row>
    <row r="4761" spans="1:5" ht="15">
      <c r="A4761" s="32">
        <f t="shared" si="74"/>
        <v>4757</v>
      </c>
      <c r="B4761" s="206" t="s">
        <v>208</v>
      </c>
      <c r="C4761" s="206" t="s">
        <v>8045</v>
      </c>
      <c r="D4761" s="45" t="s">
        <v>1391</v>
      </c>
      <c r="E4761" s="15"/>
    </row>
    <row r="4762" spans="1:5" ht="15">
      <c r="A4762" s="32">
        <f t="shared" si="74"/>
        <v>4758</v>
      </c>
      <c r="B4762" s="206" t="s">
        <v>208</v>
      </c>
      <c r="C4762" s="206" t="s">
        <v>8045</v>
      </c>
      <c r="D4762" s="45" t="s">
        <v>1391</v>
      </c>
      <c r="E4762" s="15"/>
    </row>
    <row r="4763" spans="1:5" ht="15">
      <c r="A4763" s="32">
        <f t="shared" si="74"/>
        <v>4759</v>
      </c>
      <c r="B4763" s="206" t="s">
        <v>563</v>
      </c>
      <c r="C4763" s="206" t="s">
        <v>8046</v>
      </c>
      <c r="D4763" s="45" t="s">
        <v>1391</v>
      </c>
      <c r="E4763" s="15"/>
    </row>
    <row r="4764" spans="1:5" ht="15">
      <c r="A4764" s="32">
        <f t="shared" si="74"/>
        <v>4760</v>
      </c>
      <c r="B4764" s="206" t="s">
        <v>3769</v>
      </c>
      <c r="C4764" s="206" t="s">
        <v>3770</v>
      </c>
      <c r="D4764" s="45" t="s">
        <v>1391</v>
      </c>
      <c r="E4764" s="15"/>
    </row>
    <row r="4765" spans="1:5" ht="15">
      <c r="A4765" s="32">
        <f t="shared" si="74"/>
        <v>4761</v>
      </c>
      <c r="B4765" s="206" t="s">
        <v>8047</v>
      </c>
      <c r="C4765" s="206" t="s">
        <v>8048</v>
      </c>
      <c r="D4765" s="45" t="s">
        <v>1391</v>
      </c>
      <c r="E4765" s="15"/>
    </row>
    <row r="4766" spans="1:5" ht="15">
      <c r="A4766" s="32">
        <f t="shared" si="74"/>
        <v>4762</v>
      </c>
      <c r="B4766" s="206" t="s">
        <v>448</v>
      </c>
      <c r="C4766" s="206" t="s">
        <v>3794</v>
      </c>
      <c r="D4766" s="45" t="s">
        <v>1391</v>
      </c>
      <c r="E4766" s="15"/>
    </row>
    <row r="4767" spans="1:5" ht="15">
      <c r="A4767" s="32">
        <f t="shared" si="74"/>
        <v>4763</v>
      </c>
      <c r="B4767" s="206" t="s">
        <v>1734</v>
      </c>
      <c r="C4767" s="206" t="s">
        <v>5962</v>
      </c>
      <c r="D4767" s="45" t="s">
        <v>1391</v>
      </c>
      <c r="E4767" s="15"/>
    </row>
    <row r="4768" spans="1:5" ht="15">
      <c r="A4768" s="32">
        <f t="shared" si="74"/>
        <v>4764</v>
      </c>
      <c r="B4768" s="206" t="s">
        <v>1734</v>
      </c>
      <c r="C4768" s="206" t="s">
        <v>5962</v>
      </c>
      <c r="D4768" s="45" t="s">
        <v>1391</v>
      </c>
      <c r="E4768" s="15"/>
    </row>
    <row r="4769" spans="1:5" ht="15">
      <c r="A4769" s="32">
        <f t="shared" si="74"/>
        <v>4765</v>
      </c>
      <c r="B4769" s="206" t="s">
        <v>5975</v>
      </c>
      <c r="C4769" s="206" t="s">
        <v>5976</v>
      </c>
      <c r="D4769" s="45" t="s">
        <v>1391</v>
      </c>
      <c r="E4769" s="15"/>
    </row>
    <row r="4770" spans="1:5" ht="15">
      <c r="A4770" s="32">
        <f t="shared" si="74"/>
        <v>4766</v>
      </c>
      <c r="B4770" s="206" t="s">
        <v>5992</v>
      </c>
      <c r="C4770" s="206" t="s">
        <v>5993</v>
      </c>
      <c r="D4770" s="45" t="s">
        <v>1391</v>
      </c>
      <c r="E4770" s="15"/>
    </row>
    <row r="4771" spans="1:5" ht="15">
      <c r="A4771" s="32">
        <f t="shared" si="74"/>
        <v>4767</v>
      </c>
      <c r="B4771" s="206" t="s">
        <v>8049</v>
      </c>
      <c r="C4771" s="206" t="s">
        <v>8050</v>
      </c>
      <c r="D4771" s="45" t="s">
        <v>1391</v>
      </c>
      <c r="E4771" s="15"/>
    </row>
    <row r="4772" spans="1:5" ht="15">
      <c r="A4772" s="32">
        <f t="shared" si="74"/>
        <v>4768</v>
      </c>
      <c r="B4772" s="206" t="s">
        <v>6010</v>
      </c>
      <c r="C4772" s="206" t="s">
        <v>6011</v>
      </c>
      <c r="D4772" s="45" t="s">
        <v>1391</v>
      </c>
      <c r="E4772" s="15"/>
    </row>
    <row r="4773" spans="1:5" ht="15">
      <c r="A4773" s="32">
        <f t="shared" si="74"/>
        <v>4769</v>
      </c>
      <c r="B4773" s="206" t="s">
        <v>8051</v>
      </c>
      <c r="C4773" s="206" t="s">
        <v>8052</v>
      </c>
      <c r="D4773" s="45" t="s">
        <v>1391</v>
      </c>
      <c r="E4773" s="15"/>
    </row>
    <row r="4774" spans="1:5" ht="15">
      <c r="A4774" s="32">
        <f t="shared" si="74"/>
        <v>4770</v>
      </c>
      <c r="B4774" s="206" t="s">
        <v>8053</v>
      </c>
      <c r="C4774" s="206" t="s">
        <v>8054</v>
      </c>
      <c r="D4774" s="45" t="s">
        <v>1391</v>
      </c>
      <c r="E4774" s="15"/>
    </row>
    <row r="4775" spans="1:5" ht="15">
      <c r="A4775" s="32">
        <f t="shared" si="74"/>
        <v>4771</v>
      </c>
      <c r="B4775" s="206" t="s">
        <v>8053</v>
      </c>
      <c r="C4775" s="206" t="s">
        <v>8054</v>
      </c>
      <c r="D4775" s="45" t="s">
        <v>1391</v>
      </c>
      <c r="E4775" s="15"/>
    </row>
    <row r="4776" spans="1:5" ht="15">
      <c r="A4776" s="32">
        <f t="shared" si="74"/>
        <v>4772</v>
      </c>
      <c r="B4776" s="206" t="s">
        <v>8055</v>
      </c>
      <c r="C4776" s="206" t="s">
        <v>8056</v>
      </c>
      <c r="D4776" s="45" t="s">
        <v>1391</v>
      </c>
      <c r="E4776" s="15"/>
    </row>
    <row r="4777" spans="1:5" ht="15">
      <c r="A4777" s="32">
        <f t="shared" si="74"/>
        <v>4773</v>
      </c>
      <c r="B4777" s="206" t="s">
        <v>8055</v>
      </c>
      <c r="C4777" s="206" t="s">
        <v>8056</v>
      </c>
      <c r="D4777" s="45" t="s">
        <v>1391</v>
      </c>
      <c r="E4777" s="15"/>
    </row>
    <row r="4778" spans="1:5" ht="15">
      <c r="A4778" s="32">
        <f t="shared" si="74"/>
        <v>4774</v>
      </c>
      <c r="B4778" s="206" t="s">
        <v>246</v>
      </c>
      <c r="C4778" s="206" t="s">
        <v>8057</v>
      </c>
      <c r="D4778" s="45" t="s">
        <v>1391</v>
      </c>
      <c r="E4778" s="15"/>
    </row>
    <row r="4779" spans="1:5" ht="15">
      <c r="A4779" s="32">
        <f t="shared" si="74"/>
        <v>4775</v>
      </c>
      <c r="B4779" s="206" t="s">
        <v>8058</v>
      </c>
      <c r="C4779" s="206" t="s">
        <v>8059</v>
      </c>
      <c r="D4779" s="45" t="s">
        <v>1391</v>
      </c>
      <c r="E4779" s="15"/>
    </row>
    <row r="4780" spans="1:5" ht="15">
      <c r="A4780" s="32">
        <f t="shared" si="74"/>
        <v>4776</v>
      </c>
      <c r="B4780" s="206" t="s">
        <v>8058</v>
      </c>
      <c r="C4780" s="206" t="s">
        <v>8059</v>
      </c>
      <c r="D4780" s="45" t="s">
        <v>1391</v>
      </c>
      <c r="E4780" s="15"/>
    </row>
    <row r="4781" spans="1:5" ht="15">
      <c r="A4781" s="32">
        <f t="shared" si="74"/>
        <v>4777</v>
      </c>
      <c r="B4781" s="206" t="s">
        <v>8060</v>
      </c>
      <c r="C4781" s="206" t="s">
        <v>8061</v>
      </c>
      <c r="D4781" s="45" t="s">
        <v>1391</v>
      </c>
      <c r="E4781" s="15"/>
    </row>
    <row r="4782" spans="1:5" ht="15">
      <c r="A4782" s="32">
        <f t="shared" si="74"/>
        <v>4778</v>
      </c>
      <c r="B4782" s="206" t="s">
        <v>8062</v>
      </c>
      <c r="C4782" s="206" t="s">
        <v>1664</v>
      </c>
      <c r="D4782" s="45" t="s">
        <v>1391</v>
      </c>
      <c r="E4782" s="15"/>
    </row>
    <row r="4783" spans="1:5" ht="15">
      <c r="A4783" s="32">
        <f t="shared" si="74"/>
        <v>4779</v>
      </c>
      <c r="B4783" s="206" t="s">
        <v>8063</v>
      </c>
      <c r="C4783" s="206" t="s">
        <v>8064</v>
      </c>
      <c r="D4783" s="45" t="s">
        <v>1391</v>
      </c>
      <c r="E4783" s="15"/>
    </row>
    <row r="4784" spans="1:5" ht="15">
      <c r="A4784" s="32">
        <f t="shared" si="74"/>
        <v>4780</v>
      </c>
      <c r="B4784" s="206" t="s">
        <v>8065</v>
      </c>
      <c r="C4784" s="206" t="s">
        <v>8066</v>
      </c>
      <c r="D4784" s="45" t="s">
        <v>1391</v>
      </c>
      <c r="E4784" s="15"/>
    </row>
    <row r="4785" spans="1:5" ht="15">
      <c r="A4785" s="32">
        <f t="shared" si="74"/>
        <v>4781</v>
      </c>
      <c r="B4785" s="206" t="s">
        <v>8065</v>
      </c>
      <c r="C4785" s="206" t="s">
        <v>8066</v>
      </c>
      <c r="D4785" s="45" t="s">
        <v>1391</v>
      </c>
      <c r="E4785" s="15"/>
    </row>
    <row r="4786" spans="1:5" ht="15">
      <c r="A4786" s="32">
        <f t="shared" si="74"/>
        <v>4782</v>
      </c>
      <c r="B4786" s="206" t="s">
        <v>8067</v>
      </c>
      <c r="C4786" s="206" t="s">
        <v>8068</v>
      </c>
      <c r="D4786" s="45" t="s">
        <v>1391</v>
      </c>
      <c r="E4786" s="15"/>
    </row>
    <row r="4787" spans="1:5" ht="15">
      <c r="A4787" s="32">
        <f t="shared" si="74"/>
        <v>4783</v>
      </c>
      <c r="B4787" s="206" t="s">
        <v>8069</v>
      </c>
      <c r="C4787" s="206" t="s">
        <v>8070</v>
      </c>
      <c r="D4787" s="45" t="s">
        <v>1391</v>
      </c>
      <c r="E4787" s="15"/>
    </row>
    <row r="4788" spans="1:5" ht="15">
      <c r="A4788" s="32">
        <f t="shared" si="74"/>
        <v>4784</v>
      </c>
      <c r="B4788" s="206" t="s">
        <v>8071</v>
      </c>
      <c r="C4788" s="206" t="s">
        <v>8072</v>
      </c>
      <c r="D4788" s="45" t="s">
        <v>1391</v>
      </c>
      <c r="E4788" s="15"/>
    </row>
    <row r="4789" spans="1:5" ht="15">
      <c r="A4789" s="32">
        <f t="shared" si="74"/>
        <v>4785</v>
      </c>
      <c r="B4789" s="206" t="s">
        <v>560</v>
      </c>
      <c r="C4789" s="206" t="s">
        <v>8073</v>
      </c>
      <c r="D4789" s="45" t="s">
        <v>1391</v>
      </c>
      <c r="E4789" s="15"/>
    </row>
    <row r="4790" spans="1:5" ht="15">
      <c r="A4790" s="32">
        <f t="shared" si="74"/>
        <v>4786</v>
      </c>
      <c r="B4790" s="206" t="s">
        <v>4326</v>
      </c>
      <c r="C4790" s="206" t="s">
        <v>8074</v>
      </c>
      <c r="D4790" s="45" t="s">
        <v>1391</v>
      </c>
      <c r="E4790" s="15"/>
    </row>
    <row r="4791" spans="1:5" ht="15">
      <c r="A4791" s="32">
        <f t="shared" si="74"/>
        <v>4787</v>
      </c>
      <c r="B4791" s="206" t="s">
        <v>294</v>
      </c>
      <c r="C4791" s="206" t="s">
        <v>8075</v>
      </c>
      <c r="D4791" s="45" t="s">
        <v>1391</v>
      </c>
      <c r="E4791" s="15"/>
    </row>
    <row r="4792" spans="1:5" ht="15">
      <c r="A4792" s="32">
        <f t="shared" si="74"/>
        <v>4788</v>
      </c>
      <c r="B4792" s="206" t="s">
        <v>188</v>
      </c>
      <c r="C4792" s="206" t="s">
        <v>8076</v>
      </c>
      <c r="D4792" s="45" t="s">
        <v>1391</v>
      </c>
      <c r="E4792" s="15"/>
    </row>
    <row r="4793" spans="1:5" ht="15">
      <c r="A4793" s="32">
        <f t="shared" si="74"/>
        <v>4789</v>
      </c>
      <c r="B4793" s="206" t="s">
        <v>188</v>
      </c>
      <c r="C4793" s="206" t="s">
        <v>8076</v>
      </c>
      <c r="D4793" s="45" t="s">
        <v>1391</v>
      </c>
      <c r="E4793" s="15"/>
    </row>
    <row r="4794" spans="1:5" ht="15">
      <c r="A4794" s="32">
        <f t="shared" si="74"/>
        <v>4790</v>
      </c>
      <c r="B4794" s="206" t="s">
        <v>8077</v>
      </c>
      <c r="C4794" s="206" t="s">
        <v>8078</v>
      </c>
      <c r="D4794" s="45" t="s">
        <v>1391</v>
      </c>
      <c r="E4794" s="15"/>
    </row>
    <row r="4795" spans="1:5" ht="15">
      <c r="A4795" s="32">
        <f t="shared" si="74"/>
        <v>4791</v>
      </c>
      <c r="B4795" s="206" t="s">
        <v>8079</v>
      </c>
      <c r="C4795" s="206" t="s">
        <v>8080</v>
      </c>
      <c r="D4795" s="45" t="s">
        <v>1391</v>
      </c>
      <c r="E4795" s="15"/>
    </row>
    <row r="4796" spans="1:5" ht="15">
      <c r="A4796" s="32">
        <f t="shared" si="74"/>
        <v>4792</v>
      </c>
      <c r="B4796" s="206" t="s">
        <v>1263</v>
      </c>
      <c r="C4796" s="206" t="s">
        <v>8081</v>
      </c>
      <c r="D4796" s="45" t="s">
        <v>1391</v>
      </c>
      <c r="E4796" s="15"/>
    </row>
    <row r="4797" spans="1:5" ht="15">
      <c r="A4797" s="32">
        <f t="shared" si="74"/>
        <v>4793</v>
      </c>
      <c r="B4797" s="206" t="s">
        <v>1263</v>
      </c>
      <c r="C4797" s="206" t="s">
        <v>8081</v>
      </c>
      <c r="D4797" s="45" t="s">
        <v>1391</v>
      </c>
      <c r="E4797" s="15"/>
    </row>
    <row r="4798" spans="1:5" ht="15">
      <c r="A4798" s="32">
        <f t="shared" si="74"/>
        <v>4794</v>
      </c>
      <c r="B4798" s="206" t="s">
        <v>8082</v>
      </c>
      <c r="C4798" s="206" t="s">
        <v>1608</v>
      </c>
      <c r="D4798" s="45" t="s">
        <v>1391</v>
      </c>
      <c r="E4798" s="15"/>
    </row>
    <row r="4799" spans="1:5" ht="15">
      <c r="A4799" s="32">
        <f t="shared" si="74"/>
        <v>4795</v>
      </c>
      <c r="B4799" s="206" t="s">
        <v>8082</v>
      </c>
      <c r="C4799" s="206" t="s">
        <v>1608</v>
      </c>
      <c r="D4799" s="45" t="s">
        <v>1391</v>
      </c>
      <c r="E4799" s="15"/>
    </row>
    <row r="4800" spans="1:5" ht="15">
      <c r="A4800" s="32">
        <f t="shared" si="74"/>
        <v>4796</v>
      </c>
      <c r="B4800" s="206" t="s">
        <v>8083</v>
      </c>
      <c r="C4800" s="206" t="s">
        <v>8084</v>
      </c>
      <c r="D4800" s="45" t="s">
        <v>1391</v>
      </c>
      <c r="E4800" s="15"/>
    </row>
    <row r="4801" spans="1:5" ht="15">
      <c r="A4801" s="32">
        <f t="shared" si="74"/>
        <v>4797</v>
      </c>
      <c r="B4801" s="206" t="s">
        <v>8083</v>
      </c>
      <c r="C4801" s="206" t="s">
        <v>8084</v>
      </c>
      <c r="D4801" s="45" t="s">
        <v>1391</v>
      </c>
      <c r="E4801" s="15"/>
    </row>
    <row r="4802" spans="1:5" ht="15">
      <c r="A4802" s="32">
        <f t="shared" si="74"/>
        <v>4798</v>
      </c>
      <c r="B4802" s="206" t="s">
        <v>8085</v>
      </c>
      <c r="C4802" s="206" t="s">
        <v>8086</v>
      </c>
      <c r="D4802" s="45" t="s">
        <v>1391</v>
      </c>
      <c r="E4802" s="15"/>
    </row>
    <row r="4803" spans="1:5" ht="15">
      <c r="A4803" s="32">
        <f t="shared" si="74"/>
        <v>4799</v>
      </c>
      <c r="B4803" s="206" t="s">
        <v>8087</v>
      </c>
      <c r="C4803" s="206" t="s">
        <v>8088</v>
      </c>
      <c r="D4803" s="45" t="s">
        <v>1391</v>
      </c>
      <c r="E4803" s="15"/>
    </row>
    <row r="4804" spans="1:5" ht="15">
      <c r="A4804" s="32">
        <f t="shared" si="74"/>
        <v>4800</v>
      </c>
      <c r="B4804" s="206" t="s">
        <v>8087</v>
      </c>
      <c r="C4804" s="206" t="s">
        <v>8088</v>
      </c>
      <c r="D4804" s="45" t="s">
        <v>1391</v>
      </c>
      <c r="E4804" s="15"/>
    </row>
    <row r="4805" spans="1:5" ht="15">
      <c r="A4805" s="32">
        <f t="shared" si="74"/>
        <v>4801</v>
      </c>
      <c r="B4805" s="206" t="s">
        <v>8089</v>
      </c>
      <c r="C4805" s="206" t="s">
        <v>8090</v>
      </c>
      <c r="D4805" s="45" t="s">
        <v>1391</v>
      </c>
      <c r="E4805" s="15"/>
    </row>
    <row r="4806" spans="1:5" ht="15">
      <c r="A4806" s="32">
        <f t="shared" si="74"/>
        <v>4802</v>
      </c>
      <c r="B4806" s="206" t="s">
        <v>8091</v>
      </c>
      <c r="C4806" s="206" t="s">
        <v>8092</v>
      </c>
      <c r="D4806" s="45" t="s">
        <v>1391</v>
      </c>
      <c r="E4806" s="15"/>
    </row>
    <row r="4807" spans="1:5" ht="15">
      <c r="A4807" s="32">
        <f t="shared" ref="A4807:A4870" si="75">+A4806+1</f>
        <v>4803</v>
      </c>
      <c r="B4807" s="206" t="s">
        <v>8093</v>
      </c>
      <c r="C4807" s="206" t="s">
        <v>8094</v>
      </c>
      <c r="D4807" s="45" t="s">
        <v>1391</v>
      </c>
      <c r="E4807" s="15"/>
    </row>
    <row r="4808" spans="1:5" ht="15">
      <c r="A4808" s="32">
        <f t="shared" si="75"/>
        <v>4804</v>
      </c>
      <c r="B4808" s="206" t="s">
        <v>638</v>
      </c>
      <c r="C4808" s="206" t="s">
        <v>8095</v>
      </c>
      <c r="D4808" s="45" t="s">
        <v>1391</v>
      </c>
      <c r="E4808" s="15"/>
    </row>
    <row r="4809" spans="1:5" ht="15">
      <c r="A4809" s="32">
        <f t="shared" si="75"/>
        <v>4805</v>
      </c>
      <c r="B4809" s="206" t="s">
        <v>339</v>
      </c>
      <c r="C4809" s="206" t="s">
        <v>8096</v>
      </c>
      <c r="D4809" s="45" t="s">
        <v>1391</v>
      </c>
      <c r="E4809" s="15"/>
    </row>
    <row r="4810" spans="1:5" ht="15">
      <c r="A4810" s="32">
        <f t="shared" si="75"/>
        <v>4806</v>
      </c>
      <c r="B4810" s="206" t="s">
        <v>339</v>
      </c>
      <c r="C4810" s="206" t="s">
        <v>8096</v>
      </c>
      <c r="D4810" s="45" t="s">
        <v>1391</v>
      </c>
      <c r="E4810" s="15"/>
    </row>
    <row r="4811" spans="1:5" ht="15">
      <c r="A4811" s="32">
        <f t="shared" si="75"/>
        <v>4807</v>
      </c>
      <c r="B4811" s="206" t="s">
        <v>8097</v>
      </c>
      <c r="C4811" s="206" t="s">
        <v>8098</v>
      </c>
      <c r="D4811" s="45" t="s">
        <v>1391</v>
      </c>
      <c r="E4811" s="15"/>
    </row>
    <row r="4812" spans="1:5" ht="15">
      <c r="A4812" s="32">
        <f t="shared" si="75"/>
        <v>4808</v>
      </c>
      <c r="B4812" s="206" t="s">
        <v>8099</v>
      </c>
      <c r="C4812" s="206" t="s">
        <v>8100</v>
      </c>
      <c r="D4812" s="45" t="s">
        <v>1391</v>
      </c>
      <c r="E4812" s="15"/>
    </row>
    <row r="4813" spans="1:5" ht="15">
      <c r="A4813" s="32">
        <f t="shared" si="75"/>
        <v>4809</v>
      </c>
      <c r="B4813" s="206" t="s">
        <v>6998</v>
      </c>
      <c r="C4813" s="206" t="s">
        <v>8101</v>
      </c>
      <c r="D4813" s="45" t="s">
        <v>1391</v>
      </c>
      <c r="E4813" s="15"/>
    </row>
    <row r="4814" spans="1:5" ht="15">
      <c r="A4814" s="32">
        <f t="shared" si="75"/>
        <v>4810</v>
      </c>
      <c r="B4814" s="206" t="s">
        <v>6998</v>
      </c>
      <c r="C4814" s="206" t="s">
        <v>8101</v>
      </c>
      <c r="D4814" s="45" t="s">
        <v>1391</v>
      </c>
      <c r="E4814" s="15"/>
    </row>
    <row r="4815" spans="1:5" ht="15">
      <c r="A4815" s="32">
        <f t="shared" si="75"/>
        <v>4811</v>
      </c>
      <c r="B4815" s="206" t="s">
        <v>8102</v>
      </c>
      <c r="C4815" s="206" t="s">
        <v>8103</v>
      </c>
      <c r="D4815" s="45" t="s">
        <v>1391</v>
      </c>
      <c r="E4815" s="15"/>
    </row>
    <row r="4816" spans="1:5" ht="15">
      <c r="A4816" s="32">
        <f t="shared" si="75"/>
        <v>4812</v>
      </c>
      <c r="B4816" s="206" t="s">
        <v>376</v>
      </c>
      <c r="C4816" s="206" t="s">
        <v>8104</v>
      </c>
      <c r="D4816" s="45" t="s">
        <v>1391</v>
      </c>
      <c r="E4816" s="15"/>
    </row>
    <row r="4817" spans="1:5" ht="15">
      <c r="A4817" s="32">
        <f t="shared" si="75"/>
        <v>4813</v>
      </c>
      <c r="B4817" s="206" t="s">
        <v>376</v>
      </c>
      <c r="C4817" s="206" t="s">
        <v>8104</v>
      </c>
      <c r="D4817" s="45" t="s">
        <v>1391</v>
      </c>
      <c r="E4817" s="15"/>
    </row>
    <row r="4818" spans="1:5" ht="15">
      <c r="A4818" s="32">
        <f t="shared" si="75"/>
        <v>4814</v>
      </c>
      <c r="B4818" s="206" t="s">
        <v>6026</v>
      </c>
      <c r="C4818" s="206" t="s">
        <v>6027</v>
      </c>
      <c r="D4818" s="45" t="s">
        <v>1391</v>
      </c>
      <c r="E4818" s="15"/>
    </row>
    <row r="4819" spans="1:5" ht="15">
      <c r="A4819" s="32">
        <f t="shared" si="75"/>
        <v>4815</v>
      </c>
      <c r="B4819" s="206" t="s">
        <v>8105</v>
      </c>
      <c r="C4819" s="206" t="s">
        <v>8106</v>
      </c>
      <c r="D4819" s="45" t="s">
        <v>1391</v>
      </c>
      <c r="E4819" s="15"/>
    </row>
    <row r="4820" spans="1:5" ht="15">
      <c r="A4820" s="32">
        <f t="shared" si="75"/>
        <v>4816</v>
      </c>
      <c r="B4820" s="206" t="s">
        <v>8107</v>
      </c>
      <c r="C4820" s="206" t="s">
        <v>8108</v>
      </c>
      <c r="D4820" s="45" t="s">
        <v>1391</v>
      </c>
      <c r="E4820" s="15"/>
    </row>
    <row r="4821" spans="1:5" ht="15">
      <c r="A4821" s="32">
        <f t="shared" si="75"/>
        <v>4817</v>
      </c>
      <c r="B4821" s="206" t="s">
        <v>6030</v>
      </c>
      <c r="C4821" s="206" t="s">
        <v>6031</v>
      </c>
      <c r="D4821" s="45" t="s">
        <v>1391</v>
      </c>
      <c r="E4821" s="15"/>
    </row>
    <row r="4822" spans="1:5" ht="15">
      <c r="A4822" s="32">
        <f t="shared" si="75"/>
        <v>4818</v>
      </c>
      <c r="B4822" s="206" t="s">
        <v>6030</v>
      </c>
      <c r="C4822" s="206" t="s">
        <v>6031</v>
      </c>
      <c r="D4822" s="45" t="s">
        <v>1391</v>
      </c>
      <c r="E4822" s="15"/>
    </row>
    <row r="4823" spans="1:5" ht="15">
      <c r="A4823" s="32">
        <f t="shared" si="75"/>
        <v>4819</v>
      </c>
      <c r="B4823" s="206" t="s">
        <v>523</v>
      </c>
      <c r="C4823" s="206" t="s">
        <v>8109</v>
      </c>
      <c r="D4823" s="45" t="s">
        <v>1391</v>
      </c>
      <c r="E4823" s="15"/>
    </row>
    <row r="4824" spans="1:5" ht="15">
      <c r="A4824" s="32">
        <f t="shared" si="75"/>
        <v>4820</v>
      </c>
      <c r="B4824" s="206" t="s">
        <v>222</v>
      </c>
      <c r="C4824" s="206" t="s">
        <v>8110</v>
      </c>
      <c r="D4824" s="45" t="s">
        <v>1391</v>
      </c>
      <c r="E4824" s="15"/>
    </row>
    <row r="4825" spans="1:5" ht="15">
      <c r="A4825" s="32">
        <f t="shared" si="75"/>
        <v>4821</v>
      </c>
      <c r="B4825" s="206" t="s">
        <v>230</v>
      </c>
      <c r="C4825" s="206" t="s">
        <v>6033</v>
      </c>
      <c r="D4825" s="45" t="s">
        <v>1391</v>
      </c>
      <c r="E4825" s="15"/>
    </row>
    <row r="4826" spans="1:5" ht="15">
      <c r="A4826" s="32">
        <f t="shared" si="75"/>
        <v>4822</v>
      </c>
      <c r="B4826" s="206" t="s">
        <v>230</v>
      </c>
      <c r="C4826" s="206" t="s">
        <v>6033</v>
      </c>
      <c r="D4826" s="45" t="s">
        <v>1391</v>
      </c>
      <c r="E4826" s="15"/>
    </row>
    <row r="4827" spans="1:5" ht="15">
      <c r="A4827" s="32">
        <f t="shared" si="75"/>
        <v>4823</v>
      </c>
      <c r="B4827" s="206" t="s">
        <v>8111</v>
      </c>
      <c r="C4827" s="206" t="s">
        <v>8112</v>
      </c>
      <c r="D4827" s="45" t="s">
        <v>1391</v>
      </c>
      <c r="E4827" s="15"/>
    </row>
    <row r="4828" spans="1:5" ht="15">
      <c r="A4828" s="32">
        <f t="shared" si="75"/>
        <v>4824</v>
      </c>
      <c r="B4828" s="206" t="s">
        <v>8113</v>
      </c>
      <c r="C4828" s="206" t="s">
        <v>8114</v>
      </c>
      <c r="D4828" s="45" t="s">
        <v>1391</v>
      </c>
      <c r="E4828" s="15"/>
    </row>
    <row r="4829" spans="1:5" ht="15">
      <c r="A4829" s="32">
        <f t="shared" si="75"/>
        <v>4825</v>
      </c>
      <c r="B4829" s="206" t="s">
        <v>8115</v>
      </c>
      <c r="C4829" s="206" t="s">
        <v>8116</v>
      </c>
      <c r="D4829" s="45" t="s">
        <v>1391</v>
      </c>
      <c r="E4829" s="15"/>
    </row>
    <row r="4830" spans="1:5" ht="15">
      <c r="A4830" s="32">
        <f t="shared" si="75"/>
        <v>4826</v>
      </c>
      <c r="B4830" s="206" t="s">
        <v>6038</v>
      </c>
      <c r="C4830" s="206" t="s">
        <v>6039</v>
      </c>
      <c r="D4830" s="45" t="s">
        <v>1391</v>
      </c>
      <c r="E4830" s="15"/>
    </row>
    <row r="4831" spans="1:5" ht="15">
      <c r="A4831" s="32">
        <f t="shared" si="75"/>
        <v>4827</v>
      </c>
      <c r="B4831" s="206" t="s">
        <v>8117</v>
      </c>
      <c r="C4831" s="206" t="s">
        <v>8118</v>
      </c>
      <c r="D4831" s="45" t="s">
        <v>1391</v>
      </c>
      <c r="E4831" s="15"/>
    </row>
    <row r="4832" spans="1:5" ht="15">
      <c r="A4832" s="32">
        <f t="shared" si="75"/>
        <v>4828</v>
      </c>
      <c r="B4832" s="206" t="s">
        <v>8119</v>
      </c>
      <c r="C4832" s="206" t="s">
        <v>8120</v>
      </c>
      <c r="D4832" s="45" t="s">
        <v>1391</v>
      </c>
      <c r="E4832" s="15"/>
    </row>
    <row r="4833" spans="1:5" ht="15">
      <c r="A4833" s="32">
        <f t="shared" si="75"/>
        <v>4829</v>
      </c>
      <c r="B4833" s="206" t="s">
        <v>8119</v>
      </c>
      <c r="C4833" s="206" t="s">
        <v>8120</v>
      </c>
      <c r="D4833" s="45" t="s">
        <v>1391</v>
      </c>
      <c r="E4833" s="15"/>
    </row>
    <row r="4834" spans="1:5" ht="15">
      <c r="A4834" s="32">
        <f t="shared" si="75"/>
        <v>4830</v>
      </c>
      <c r="B4834" s="206" t="s">
        <v>560</v>
      </c>
      <c r="C4834" s="206" t="s">
        <v>8121</v>
      </c>
      <c r="D4834" s="45" t="s">
        <v>1391</v>
      </c>
      <c r="E4834" s="15"/>
    </row>
    <row r="4835" spans="1:5" ht="15">
      <c r="A4835" s="32">
        <f t="shared" si="75"/>
        <v>4831</v>
      </c>
      <c r="B4835" s="206" t="s">
        <v>3834</v>
      </c>
      <c r="C4835" s="206" t="s">
        <v>3835</v>
      </c>
      <c r="D4835" s="45" t="s">
        <v>1391</v>
      </c>
      <c r="E4835" s="15"/>
    </row>
    <row r="4836" spans="1:5" ht="15">
      <c r="A4836" s="32">
        <f t="shared" si="75"/>
        <v>4832</v>
      </c>
      <c r="B4836" s="206" t="s">
        <v>6050</v>
      </c>
      <c r="C4836" s="206" t="s">
        <v>6051</v>
      </c>
      <c r="D4836" s="45" t="s">
        <v>1391</v>
      </c>
      <c r="E4836" s="15"/>
    </row>
    <row r="4837" spans="1:5" ht="15">
      <c r="A4837" s="32">
        <f t="shared" si="75"/>
        <v>4833</v>
      </c>
      <c r="B4837" s="206" t="s">
        <v>6062</v>
      </c>
      <c r="C4837" s="206" t="s">
        <v>6063</v>
      </c>
      <c r="D4837" s="45" t="s">
        <v>1391</v>
      </c>
      <c r="E4837" s="15"/>
    </row>
    <row r="4838" spans="1:5" ht="15">
      <c r="A4838" s="32">
        <f t="shared" si="75"/>
        <v>4834</v>
      </c>
      <c r="B4838" s="206" t="s">
        <v>228</v>
      </c>
      <c r="C4838" s="206" t="s">
        <v>8122</v>
      </c>
      <c r="D4838" s="45" t="s">
        <v>1391</v>
      </c>
      <c r="E4838" s="15"/>
    </row>
    <row r="4839" spans="1:5" ht="15">
      <c r="A4839" s="32">
        <f t="shared" si="75"/>
        <v>4835</v>
      </c>
      <c r="B4839" s="206" t="s">
        <v>228</v>
      </c>
      <c r="C4839" s="206" t="s">
        <v>8122</v>
      </c>
      <c r="D4839" s="45" t="s">
        <v>1391</v>
      </c>
      <c r="E4839" s="15"/>
    </row>
    <row r="4840" spans="1:5" ht="15">
      <c r="A4840" s="32">
        <f t="shared" si="75"/>
        <v>4836</v>
      </c>
      <c r="B4840" s="206" t="s">
        <v>8123</v>
      </c>
      <c r="C4840" s="206" t="s">
        <v>8124</v>
      </c>
      <c r="D4840" s="45" t="s">
        <v>1391</v>
      </c>
      <c r="E4840" s="15"/>
    </row>
    <row r="4841" spans="1:5" ht="15">
      <c r="A4841" s="32">
        <f t="shared" si="75"/>
        <v>4837</v>
      </c>
      <c r="B4841" s="206" t="s">
        <v>8125</v>
      </c>
      <c r="C4841" s="206" t="s">
        <v>8126</v>
      </c>
      <c r="D4841" s="45" t="s">
        <v>1391</v>
      </c>
      <c r="E4841" s="15"/>
    </row>
    <row r="4842" spans="1:5" ht="15">
      <c r="A4842" s="32">
        <f t="shared" si="75"/>
        <v>4838</v>
      </c>
      <c r="B4842" s="206" t="s">
        <v>8125</v>
      </c>
      <c r="C4842" s="206" t="s">
        <v>8126</v>
      </c>
      <c r="D4842" s="45" t="s">
        <v>1391</v>
      </c>
      <c r="E4842" s="15"/>
    </row>
    <row r="4843" spans="1:5" ht="15">
      <c r="A4843" s="32">
        <f t="shared" si="75"/>
        <v>4839</v>
      </c>
      <c r="B4843" s="206" t="s">
        <v>8127</v>
      </c>
      <c r="C4843" s="206" t="s">
        <v>8128</v>
      </c>
      <c r="D4843" s="45" t="s">
        <v>1391</v>
      </c>
      <c r="E4843" s="15"/>
    </row>
    <row r="4844" spans="1:5" ht="15">
      <c r="A4844" s="32">
        <f t="shared" si="75"/>
        <v>4840</v>
      </c>
      <c r="B4844" s="206" t="s">
        <v>8129</v>
      </c>
      <c r="C4844" s="206" t="s">
        <v>8130</v>
      </c>
      <c r="D4844" s="45" t="s">
        <v>1391</v>
      </c>
      <c r="E4844" s="15"/>
    </row>
    <row r="4845" spans="1:5" ht="15">
      <c r="A4845" s="32">
        <f t="shared" si="75"/>
        <v>4841</v>
      </c>
      <c r="B4845" s="206" t="s">
        <v>8129</v>
      </c>
      <c r="C4845" s="206" t="s">
        <v>8130</v>
      </c>
      <c r="D4845" s="45" t="s">
        <v>1391</v>
      </c>
      <c r="E4845" s="15"/>
    </row>
    <row r="4846" spans="1:5" ht="15">
      <c r="A4846" s="32">
        <f t="shared" si="75"/>
        <v>4842</v>
      </c>
      <c r="B4846" s="206" t="s">
        <v>8131</v>
      </c>
      <c r="C4846" s="206" t="s">
        <v>8132</v>
      </c>
      <c r="D4846" s="45" t="s">
        <v>1391</v>
      </c>
      <c r="E4846" s="15"/>
    </row>
    <row r="4847" spans="1:5" ht="15">
      <c r="A4847" s="32">
        <f t="shared" si="75"/>
        <v>4843</v>
      </c>
      <c r="B4847" s="206" t="s">
        <v>8131</v>
      </c>
      <c r="C4847" s="206" t="s">
        <v>8132</v>
      </c>
      <c r="D4847" s="45" t="s">
        <v>1391</v>
      </c>
      <c r="E4847" s="15"/>
    </row>
    <row r="4848" spans="1:5" ht="15">
      <c r="A4848" s="32">
        <f t="shared" si="75"/>
        <v>4844</v>
      </c>
      <c r="B4848" s="206" t="s">
        <v>8133</v>
      </c>
      <c r="C4848" s="206" t="s">
        <v>8134</v>
      </c>
      <c r="D4848" s="45" t="s">
        <v>1391</v>
      </c>
      <c r="E4848" s="15"/>
    </row>
    <row r="4849" spans="1:5" ht="15">
      <c r="A4849" s="32">
        <f t="shared" si="75"/>
        <v>4845</v>
      </c>
      <c r="B4849" s="206" t="s">
        <v>8135</v>
      </c>
      <c r="C4849" s="206" t="s">
        <v>8136</v>
      </c>
      <c r="D4849" s="45" t="s">
        <v>1391</v>
      </c>
      <c r="E4849" s="15"/>
    </row>
    <row r="4850" spans="1:5" ht="15">
      <c r="A4850" s="32">
        <f t="shared" si="75"/>
        <v>4846</v>
      </c>
      <c r="B4850" s="206" t="s">
        <v>8137</v>
      </c>
      <c r="C4850" s="206" t="s">
        <v>8138</v>
      </c>
      <c r="D4850" s="45" t="s">
        <v>1391</v>
      </c>
      <c r="E4850" s="15"/>
    </row>
    <row r="4851" spans="1:5" ht="15">
      <c r="A4851" s="32">
        <f t="shared" si="75"/>
        <v>4847</v>
      </c>
      <c r="B4851" s="206" t="s">
        <v>8137</v>
      </c>
      <c r="C4851" s="206" t="s">
        <v>8138</v>
      </c>
      <c r="D4851" s="45" t="s">
        <v>1391</v>
      </c>
      <c r="E4851" s="15"/>
    </row>
    <row r="4852" spans="1:5" ht="15">
      <c r="A4852" s="32">
        <f t="shared" si="75"/>
        <v>4848</v>
      </c>
      <c r="B4852" s="206" t="s">
        <v>8139</v>
      </c>
      <c r="C4852" s="206" t="s">
        <v>8140</v>
      </c>
      <c r="D4852" s="45" t="s">
        <v>1391</v>
      </c>
      <c r="E4852" s="15"/>
    </row>
    <row r="4853" spans="1:5" ht="15">
      <c r="A4853" s="32">
        <f t="shared" si="75"/>
        <v>4849</v>
      </c>
      <c r="B4853" s="206" t="s">
        <v>8141</v>
      </c>
      <c r="C4853" s="206" t="s">
        <v>8142</v>
      </c>
      <c r="D4853" s="45" t="s">
        <v>1391</v>
      </c>
      <c r="E4853" s="15"/>
    </row>
    <row r="4854" spans="1:5" ht="15">
      <c r="A4854" s="32">
        <f t="shared" si="75"/>
        <v>4850</v>
      </c>
      <c r="B4854" s="206" t="s">
        <v>8141</v>
      </c>
      <c r="C4854" s="206" t="s">
        <v>8142</v>
      </c>
      <c r="D4854" s="45" t="s">
        <v>1391</v>
      </c>
      <c r="E4854" s="15"/>
    </row>
    <row r="4855" spans="1:5" ht="15">
      <c r="A4855" s="32">
        <f t="shared" si="75"/>
        <v>4851</v>
      </c>
      <c r="B4855" s="206" t="s">
        <v>8143</v>
      </c>
      <c r="C4855" s="206" t="s">
        <v>8144</v>
      </c>
      <c r="D4855" s="45" t="s">
        <v>1391</v>
      </c>
      <c r="E4855" s="15"/>
    </row>
    <row r="4856" spans="1:5" ht="15">
      <c r="A4856" s="32">
        <f t="shared" si="75"/>
        <v>4852</v>
      </c>
      <c r="B4856" s="206" t="s">
        <v>8145</v>
      </c>
      <c r="C4856" s="206" t="s">
        <v>8146</v>
      </c>
      <c r="D4856" s="45" t="s">
        <v>1391</v>
      </c>
      <c r="E4856" s="15"/>
    </row>
    <row r="4857" spans="1:5" ht="15">
      <c r="A4857" s="32">
        <f t="shared" si="75"/>
        <v>4853</v>
      </c>
      <c r="B4857" s="206" t="s">
        <v>8145</v>
      </c>
      <c r="C4857" s="206" t="s">
        <v>8146</v>
      </c>
      <c r="D4857" s="45" t="s">
        <v>1391</v>
      </c>
      <c r="E4857" s="15"/>
    </row>
    <row r="4858" spans="1:5" ht="15">
      <c r="A4858" s="32">
        <f t="shared" si="75"/>
        <v>4854</v>
      </c>
      <c r="B4858" s="206" t="s">
        <v>8147</v>
      </c>
      <c r="C4858" s="206" t="s">
        <v>8148</v>
      </c>
      <c r="D4858" s="45" t="s">
        <v>1391</v>
      </c>
      <c r="E4858" s="15"/>
    </row>
    <row r="4859" spans="1:5" ht="15">
      <c r="A4859" s="32">
        <f t="shared" si="75"/>
        <v>4855</v>
      </c>
      <c r="B4859" s="206" t="s">
        <v>8147</v>
      </c>
      <c r="C4859" s="206" t="s">
        <v>8148</v>
      </c>
      <c r="D4859" s="45" t="s">
        <v>1391</v>
      </c>
      <c r="E4859" s="15"/>
    </row>
    <row r="4860" spans="1:5" ht="15">
      <c r="A4860" s="32">
        <f t="shared" si="75"/>
        <v>4856</v>
      </c>
      <c r="B4860" s="206" t="s">
        <v>8149</v>
      </c>
      <c r="C4860" s="206" t="s">
        <v>8150</v>
      </c>
      <c r="D4860" s="45" t="s">
        <v>1391</v>
      </c>
      <c r="E4860" s="15"/>
    </row>
    <row r="4861" spans="1:5" ht="15">
      <c r="A4861" s="32">
        <f t="shared" si="75"/>
        <v>4857</v>
      </c>
      <c r="B4861" s="206" t="s">
        <v>8151</v>
      </c>
      <c r="C4861" s="206" t="s">
        <v>8152</v>
      </c>
      <c r="D4861" s="45" t="s">
        <v>1391</v>
      </c>
      <c r="E4861" s="15"/>
    </row>
    <row r="4862" spans="1:5" ht="15">
      <c r="A4862" s="32">
        <f t="shared" si="75"/>
        <v>4858</v>
      </c>
      <c r="B4862" s="206" t="s">
        <v>8151</v>
      </c>
      <c r="C4862" s="206" t="s">
        <v>8152</v>
      </c>
      <c r="D4862" s="45" t="s">
        <v>1391</v>
      </c>
      <c r="E4862" s="15"/>
    </row>
    <row r="4863" spans="1:5" ht="15">
      <c r="A4863" s="32">
        <f t="shared" si="75"/>
        <v>4859</v>
      </c>
      <c r="B4863" s="206" t="s">
        <v>8151</v>
      </c>
      <c r="C4863" s="206" t="s">
        <v>8152</v>
      </c>
      <c r="D4863" s="45" t="s">
        <v>1391</v>
      </c>
      <c r="E4863" s="15"/>
    </row>
    <row r="4864" spans="1:5" ht="15">
      <c r="A4864" s="32">
        <f t="shared" si="75"/>
        <v>4860</v>
      </c>
      <c r="B4864" s="206" t="s">
        <v>8153</v>
      </c>
      <c r="C4864" s="206" t="s">
        <v>8154</v>
      </c>
      <c r="D4864" s="45" t="s">
        <v>1391</v>
      </c>
      <c r="E4864" s="15"/>
    </row>
    <row r="4865" spans="1:5" ht="15">
      <c r="A4865" s="32">
        <f t="shared" si="75"/>
        <v>4861</v>
      </c>
      <c r="B4865" s="206" t="s">
        <v>8153</v>
      </c>
      <c r="C4865" s="206" t="s">
        <v>8154</v>
      </c>
      <c r="D4865" s="45" t="s">
        <v>1391</v>
      </c>
      <c r="E4865" s="15"/>
    </row>
    <row r="4866" spans="1:5" ht="15">
      <c r="A4866" s="32">
        <f t="shared" si="75"/>
        <v>4862</v>
      </c>
      <c r="B4866" s="206" t="s">
        <v>247</v>
      </c>
      <c r="C4866" s="206" t="s">
        <v>8155</v>
      </c>
      <c r="D4866" s="45" t="s">
        <v>1391</v>
      </c>
      <c r="E4866" s="15"/>
    </row>
    <row r="4867" spans="1:5" ht="15">
      <c r="A4867" s="32">
        <f t="shared" si="75"/>
        <v>4863</v>
      </c>
      <c r="B4867" s="206" t="s">
        <v>165</v>
      </c>
      <c r="C4867" s="206" t="s">
        <v>8156</v>
      </c>
      <c r="D4867" s="45" t="s">
        <v>1391</v>
      </c>
      <c r="E4867" s="15"/>
    </row>
    <row r="4868" spans="1:5" ht="15">
      <c r="A4868" s="32">
        <f t="shared" si="75"/>
        <v>4864</v>
      </c>
      <c r="B4868" s="206" t="s">
        <v>165</v>
      </c>
      <c r="C4868" s="206" t="s">
        <v>8156</v>
      </c>
      <c r="D4868" s="45" t="s">
        <v>1391</v>
      </c>
      <c r="E4868" s="15"/>
    </row>
    <row r="4869" spans="1:5" ht="15">
      <c r="A4869" s="32">
        <f t="shared" si="75"/>
        <v>4865</v>
      </c>
      <c r="B4869" s="206" t="s">
        <v>8157</v>
      </c>
      <c r="C4869" s="206" t="s">
        <v>8158</v>
      </c>
      <c r="D4869" s="45" t="s">
        <v>1391</v>
      </c>
      <c r="E4869" s="15"/>
    </row>
    <row r="4870" spans="1:5" ht="15">
      <c r="A4870" s="32">
        <f t="shared" si="75"/>
        <v>4866</v>
      </c>
      <c r="B4870" s="206" t="s">
        <v>6955</v>
      </c>
      <c r="C4870" s="206" t="s">
        <v>6956</v>
      </c>
      <c r="D4870" s="45" t="s">
        <v>1391</v>
      </c>
      <c r="E4870" s="15"/>
    </row>
    <row r="4871" spans="1:5" ht="15">
      <c r="A4871" s="32">
        <f t="shared" ref="A4871:A4934" si="76">+A4870+1</f>
        <v>4867</v>
      </c>
      <c r="B4871" s="206" t="s">
        <v>8159</v>
      </c>
      <c r="C4871" s="206" t="s">
        <v>8160</v>
      </c>
      <c r="D4871" s="45" t="s">
        <v>1391</v>
      </c>
      <c r="E4871" s="15"/>
    </row>
    <row r="4872" spans="1:5" ht="15">
      <c r="A4872" s="32">
        <f t="shared" si="76"/>
        <v>4868</v>
      </c>
      <c r="B4872" s="206" t="s">
        <v>8161</v>
      </c>
      <c r="C4872" s="206" t="s">
        <v>8162</v>
      </c>
      <c r="D4872" s="45" t="s">
        <v>1391</v>
      </c>
      <c r="E4872" s="15"/>
    </row>
    <row r="4873" spans="1:5" ht="15">
      <c r="A4873" s="32">
        <f t="shared" si="76"/>
        <v>4869</v>
      </c>
      <c r="B4873" s="206" t="s">
        <v>8161</v>
      </c>
      <c r="C4873" s="206" t="s">
        <v>8162</v>
      </c>
      <c r="D4873" s="45" t="s">
        <v>1391</v>
      </c>
      <c r="E4873" s="15"/>
    </row>
    <row r="4874" spans="1:5" ht="15">
      <c r="A4874" s="32">
        <f t="shared" si="76"/>
        <v>4870</v>
      </c>
      <c r="B4874" s="206" t="s">
        <v>824</v>
      </c>
      <c r="C4874" s="206" t="s">
        <v>8163</v>
      </c>
      <c r="D4874" s="45" t="s">
        <v>1391</v>
      </c>
      <c r="E4874" s="15"/>
    </row>
    <row r="4875" spans="1:5" ht="15">
      <c r="A4875" s="32">
        <f t="shared" si="76"/>
        <v>4871</v>
      </c>
      <c r="B4875" s="206" t="s">
        <v>824</v>
      </c>
      <c r="C4875" s="206" t="s">
        <v>8163</v>
      </c>
      <c r="D4875" s="45" t="s">
        <v>1391</v>
      </c>
      <c r="E4875" s="15"/>
    </row>
    <row r="4876" spans="1:5" ht="15">
      <c r="A4876" s="32">
        <f t="shared" si="76"/>
        <v>4872</v>
      </c>
      <c r="B4876" s="206" t="s">
        <v>6084</v>
      </c>
      <c r="C4876" s="206" t="s">
        <v>6085</v>
      </c>
      <c r="D4876" s="45" t="s">
        <v>1391</v>
      </c>
      <c r="E4876" s="15"/>
    </row>
    <row r="4877" spans="1:5" ht="15">
      <c r="A4877" s="32">
        <f t="shared" si="76"/>
        <v>4873</v>
      </c>
      <c r="B4877" s="206" t="s">
        <v>320</v>
      </c>
      <c r="C4877" s="206" t="s">
        <v>8164</v>
      </c>
      <c r="D4877" s="45" t="s">
        <v>1391</v>
      </c>
      <c r="E4877" s="15"/>
    </row>
    <row r="4878" spans="1:5" ht="15">
      <c r="A4878" s="32">
        <f t="shared" si="76"/>
        <v>4874</v>
      </c>
      <c r="B4878" s="206" t="s">
        <v>194</v>
      </c>
      <c r="C4878" s="206" t="s">
        <v>8165</v>
      </c>
      <c r="D4878" s="45" t="s">
        <v>1391</v>
      </c>
      <c r="E4878" s="15"/>
    </row>
    <row r="4879" spans="1:5" ht="15">
      <c r="A4879" s="32">
        <f t="shared" si="76"/>
        <v>4875</v>
      </c>
      <c r="B4879" s="206" t="s">
        <v>8166</v>
      </c>
      <c r="C4879" s="206" t="s">
        <v>8167</v>
      </c>
      <c r="D4879" s="45" t="s">
        <v>1391</v>
      </c>
      <c r="E4879" s="15"/>
    </row>
    <row r="4880" spans="1:5" ht="15">
      <c r="A4880" s="32">
        <f t="shared" si="76"/>
        <v>4876</v>
      </c>
      <c r="B4880" s="206" t="s">
        <v>8166</v>
      </c>
      <c r="C4880" s="206" t="s">
        <v>8167</v>
      </c>
      <c r="D4880" s="45" t="s">
        <v>1391</v>
      </c>
      <c r="E4880" s="15"/>
    </row>
    <row r="4881" spans="1:5" ht="15">
      <c r="A4881" s="32">
        <f t="shared" si="76"/>
        <v>4877</v>
      </c>
      <c r="B4881" s="206" t="s">
        <v>8168</v>
      </c>
      <c r="C4881" s="206" t="s">
        <v>8169</v>
      </c>
      <c r="D4881" s="45" t="s">
        <v>1391</v>
      </c>
      <c r="E4881" s="15"/>
    </row>
    <row r="4882" spans="1:5" ht="15">
      <c r="A4882" s="32">
        <f t="shared" si="76"/>
        <v>4878</v>
      </c>
      <c r="B4882" s="206" t="s">
        <v>8168</v>
      </c>
      <c r="C4882" s="206" t="s">
        <v>8169</v>
      </c>
      <c r="D4882" s="45" t="s">
        <v>1391</v>
      </c>
      <c r="E4882" s="15"/>
    </row>
    <row r="4883" spans="1:5" ht="15">
      <c r="A4883" s="32">
        <f t="shared" si="76"/>
        <v>4879</v>
      </c>
      <c r="B4883" s="206" t="s">
        <v>8170</v>
      </c>
      <c r="C4883" s="206" t="s">
        <v>8171</v>
      </c>
      <c r="D4883" s="45" t="s">
        <v>1391</v>
      </c>
      <c r="E4883" s="15"/>
    </row>
    <row r="4884" spans="1:5" ht="15">
      <c r="A4884" s="32">
        <f t="shared" si="76"/>
        <v>4880</v>
      </c>
      <c r="B4884" s="206" t="s">
        <v>1649</v>
      </c>
      <c r="C4884" s="206" t="s">
        <v>1650</v>
      </c>
      <c r="D4884" s="45" t="s">
        <v>1391</v>
      </c>
      <c r="E4884" s="15"/>
    </row>
    <row r="4885" spans="1:5" ht="15">
      <c r="A4885" s="32">
        <f t="shared" si="76"/>
        <v>4881</v>
      </c>
      <c r="B4885" s="206" t="s">
        <v>341</v>
      </c>
      <c r="C4885" s="206" t="s">
        <v>1655</v>
      </c>
      <c r="D4885" s="45" t="s">
        <v>1391</v>
      </c>
      <c r="E4885" s="15"/>
    </row>
    <row r="4886" spans="1:5" ht="15">
      <c r="A4886" s="32">
        <f t="shared" si="76"/>
        <v>4882</v>
      </c>
      <c r="B4886" s="206" t="s">
        <v>8172</v>
      </c>
      <c r="C4886" s="206" t="s">
        <v>8173</v>
      </c>
      <c r="D4886" s="45" t="s">
        <v>1391</v>
      </c>
      <c r="E4886" s="15"/>
    </row>
    <row r="4887" spans="1:5" ht="15">
      <c r="A4887" s="32">
        <f t="shared" si="76"/>
        <v>4883</v>
      </c>
      <c r="B4887" s="206" t="s">
        <v>8172</v>
      </c>
      <c r="C4887" s="206" t="s">
        <v>8173</v>
      </c>
      <c r="D4887" s="45" t="s">
        <v>1391</v>
      </c>
      <c r="E4887" s="15"/>
    </row>
    <row r="4888" spans="1:5" ht="15">
      <c r="A4888" s="32">
        <f t="shared" si="76"/>
        <v>4884</v>
      </c>
      <c r="B4888" s="206" t="s">
        <v>8174</v>
      </c>
      <c r="C4888" s="206" t="s">
        <v>8175</v>
      </c>
      <c r="D4888" s="45" t="s">
        <v>1391</v>
      </c>
      <c r="E4888" s="15"/>
    </row>
    <row r="4889" spans="1:5" ht="15">
      <c r="A4889" s="32">
        <f t="shared" si="76"/>
        <v>4885</v>
      </c>
      <c r="B4889" s="206" t="s">
        <v>8176</v>
      </c>
      <c r="C4889" s="206" t="s">
        <v>8177</v>
      </c>
      <c r="D4889" s="45" t="s">
        <v>1391</v>
      </c>
      <c r="E4889" s="15"/>
    </row>
    <row r="4890" spans="1:5" ht="15">
      <c r="A4890" s="32">
        <f t="shared" si="76"/>
        <v>4886</v>
      </c>
      <c r="B4890" s="206" t="s">
        <v>8176</v>
      </c>
      <c r="C4890" s="206" t="s">
        <v>8177</v>
      </c>
      <c r="D4890" s="45" t="s">
        <v>1391</v>
      </c>
      <c r="E4890" s="15"/>
    </row>
    <row r="4891" spans="1:5" ht="15">
      <c r="A4891" s="32">
        <f t="shared" si="76"/>
        <v>4887</v>
      </c>
      <c r="B4891" s="206" t="s">
        <v>8176</v>
      </c>
      <c r="C4891" s="206" t="s">
        <v>8177</v>
      </c>
      <c r="D4891" s="45" t="s">
        <v>1391</v>
      </c>
      <c r="E4891" s="15"/>
    </row>
    <row r="4892" spans="1:5" ht="15">
      <c r="A4892" s="32">
        <f t="shared" si="76"/>
        <v>4888</v>
      </c>
      <c r="B4892" s="206" t="s">
        <v>8178</v>
      </c>
      <c r="C4892" s="206" t="s">
        <v>8179</v>
      </c>
      <c r="D4892" s="45" t="s">
        <v>1391</v>
      </c>
      <c r="E4892" s="15"/>
    </row>
    <row r="4893" spans="1:5" ht="15">
      <c r="A4893" s="32">
        <f t="shared" si="76"/>
        <v>4889</v>
      </c>
      <c r="B4893" s="206" t="s">
        <v>8180</v>
      </c>
      <c r="C4893" s="206" t="s">
        <v>8181</v>
      </c>
      <c r="D4893" s="45" t="s">
        <v>1391</v>
      </c>
      <c r="E4893" s="15"/>
    </row>
    <row r="4894" spans="1:5" ht="15">
      <c r="A4894" s="32">
        <f t="shared" si="76"/>
        <v>4890</v>
      </c>
      <c r="B4894" s="206" t="s">
        <v>8180</v>
      </c>
      <c r="C4894" s="206" t="s">
        <v>8181</v>
      </c>
      <c r="D4894" s="45" t="s">
        <v>1391</v>
      </c>
      <c r="E4894" s="15"/>
    </row>
    <row r="4895" spans="1:5" ht="15">
      <c r="A4895" s="32">
        <f t="shared" si="76"/>
        <v>4891</v>
      </c>
      <c r="B4895" s="206" t="s">
        <v>3864</v>
      </c>
      <c r="C4895" s="206" t="s">
        <v>3865</v>
      </c>
      <c r="D4895" s="45" t="s">
        <v>1391</v>
      </c>
      <c r="E4895" s="15"/>
    </row>
    <row r="4896" spans="1:5" ht="15">
      <c r="A4896" s="32">
        <f t="shared" si="76"/>
        <v>4892</v>
      </c>
      <c r="B4896" s="206" t="s">
        <v>8182</v>
      </c>
      <c r="C4896" s="206" t="s">
        <v>8183</v>
      </c>
      <c r="D4896" s="45" t="s">
        <v>1391</v>
      </c>
      <c r="E4896" s="15"/>
    </row>
    <row r="4897" spans="1:5" ht="15">
      <c r="A4897" s="32">
        <f t="shared" si="76"/>
        <v>4893</v>
      </c>
      <c r="B4897" s="206" t="s">
        <v>6112</v>
      </c>
      <c r="C4897" s="206" t="s">
        <v>6113</v>
      </c>
      <c r="D4897" s="45" t="s">
        <v>1391</v>
      </c>
      <c r="E4897" s="15"/>
    </row>
    <row r="4898" spans="1:5" ht="15">
      <c r="A4898" s="32">
        <f t="shared" si="76"/>
        <v>4894</v>
      </c>
      <c r="B4898" s="206" t="s">
        <v>8184</v>
      </c>
      <c r="C4898" s="206" t="s">
        <v>8185</v>
      </c>
      <c r="D4898" s="45" t="s">
        <v>1391</v>
      </c>
      <c r="E4898" s="15"/>
    </row>
    <row r="4899" spans="1:5" ht="15">
      <c r="A4899" s="32">
        <f t="shared" si="76"/>
        <v>4895</v>
      </c>
      <c r="B4899" s="206" t="s">
        <v>3869</v>
      </c>
      <c r="C4899" s="206" t="s">
        <v>3870</v>
      </c>
      <c r="D4899" s="45" t="s">
        <v>1391</v>
      </c>
      <c r="E4899" s="15"/>
    </row>
    <row r="4900" spans="1:5" ht="15">
      <c r="A4900" s="32">
        <f t="shared" si="76"/>
        <v>4896</v>
      </c>
      <c r="B4900" s="206" t="s">
        <v>3892</v>
      </c>
      <c r="C4900" s="206" t="s">
        <v>3893</v>
      </c>
      <c r="D4900" s="45" t="s">
        <v>1391</v>
      </c>
      <c r="E4900" s="15"/>
    </row>
    <row r="4901" spans="1:5" ht="15">
      <c r="A4901" s="32">
        <f t="shared" si="76"/>
        <v>4897</v>
      </c>
      <c r="B4901" s="206" t="s">
        <v>8186</v>
      </c>
      <c r="C4901" s="206" t="s">
        <v>8187</v>
      </c>
      <c r="D4901" s="45" t="s">
        <v>1391</v>
      </c>
      <c r="E4901" s="15"/>
    </row>
    <row r="4902" spans="1:5" ht="15">
      <c r="A4902" s="32">
        <f t="shared" si="76"/>
        <v>4898</v>
      </c>
      <c r="B4902" s="206" t="s">
        <v>8186</v>
      </c>
      <c r="C4902" s="206" t="s">
        <v>8187</v>
      </c>
      <c r="D4902" s="45" t="s">
        <v>1391</v>
      </c>
      <c r="E4902" s="15"/>
    </row>
    <row r="4903" spans="1:5" ht="15">
      <c r="A4903" s="32">
        <f t="shared" si="76"/>
        <v>4899</v>
      </c>
      <c r="B4903" s="206" t="s">
        <v>6138</v>
      </c>
      <c r="C4903" s="206" t="s">
        <v>6139</v>
      </c>
      <c r="D4903" s="45" t="s">
        <v>1391</v>
      </c>
      <c r="E4903" s="15"/>
    </row>
    <row r="4904" spans="1:5" ht="15">
      <c r="A4904" s="32">
        <f t="shared" si="76"/>
        <v>4900</v>
      </c>
      <c r="B4904" s="206" t="s">
        <v>8188</v>
      </c>
      <c r="C4904" s="206" t="s">
        <v>8189</v>
      </c>
      <c r="D4904" s="45" t="s">
        <v>1391</v>
      </c>
      <c r="E4904" s="15"/>
    </row>
    <row r="4905" spans="1:5" ht="15">
      <c r="A4905" s="32">
        <f t="shared" si="76"/>
        <v>4901</v>
      </c>
      <c r="B4905" s="206" t="s">
        <v>6154</v>
      </c>
      <c r="C4905" s="206" t="s">
        <v>6155</v>
      </c>
      <c r="D4905" s="45" t="s">
        <v>1391</v>
      </c>
      <c r="E4905" s="15"/>
    </row>
    <row r="4906" spans="1:5" ht="15">
      <c r="A4906" s="32">
        <f t="shared" si="76"/>
        <v>4902</v>
      </c>
      <c r="B4906" s="206" t="s">
        <v>8190</v>
      </c>
      <c r="C4906" s="206" t="s">
        <v>8191</v>
      </c>
      <c r="D4906" s="45" t="s">
        <v>1391</v>
      </c>
      <c r="E4906" s="15"/>
    </row>
    <row r="4907" spans="1:5" ht="15">
      <c r="A4907" s="32">
        <f t="shared" si="76"/>
        <v>4903</v>
      </c>
      <c r="B4907" s="206" t="s">
        <v>4207</v>
      </c>
      <c r="C4907" s="206" t="s">
        <v>8192</v>
      </c>
      <c r="D4907" s="45" t="s">
        <v>1391</v>
      </c>
      <c r="E4907" s="15"/>
    </row>
    <row r="4908" spans="1:5" ht="15">
      <c r="A4908" s="32">
        <f t="shared" si="76"/>
        <v>4904</v>
      </c>
      <c r="B4908" s="206" t="s">
        <v>4207</v>
      </c>
      <c r="C4908" s="206" t="s">
        <v>8192</v>
      </c>
      <c r="D4908" s="45" t="s">
        <v>1391</v>
      </c>
      <c r="E4908" s="15"/>
    </row>
    <row r="4909" spans="1:5" ht="15">
      <c r="A4909" s="32">
        <f t="shared" si="76"/>
        <v>4905</v>
      </c>
      <c r="B4909" s="206" t="s">
        <v>6166</v>
      </c>
      <c r="C4909" s="206" t="s">
        <v>6167</v>
      </c>
      <c r="D4909" s="45" t="s">
        <v>1391</v>
      </c>
      <c r="E4909" s="15"/>
    </row>
    <row r="4910" spans="1:5" ht="15">
      <c r="A4910" s="32">
        <f t="shared" si="76"/>
        <v>4906</v>
      </c>
      <c r="B4910" s="206" t="s">
        <v>1437</v>
      </c>
      <c r="C4910" s="206" t="s">
        <v>6168</v>
      </c>
      <c r="D4910" s="45" t="s">
        <v>1391</v>
      </c>
      <c r="E4910" s="15"/>
    </row>
    <row r="4911" spans="1:5" ht="15">
      <c r="A4911" s="32">
        <f t="shared" si="76"/>
        <v>4907</v>
      </c>
      <c r="B4911" s="206" t="s">
        <v>1437</v>
      </c>
      <c r="C4911" s="206" t="s">
        <v>6168</v>
      </c>
      <c r="D4911" s="45" t="s">
        <v>1391</v>
      </c>
      <c r="E4911" s="15"/>
    </row>
    <row r="4912" spans="1:5" ht="15">
      <c r="A4912" s="32">
        <f t="shared" si="76"/>
        <v>4908</v>
      </c>
      <c r="B4912" s="206" t="s">
        <v>8193</v>
      </c>
      <c r="C4912" s="206" t="s">
        <v>8194</v>
      </c>
      <c r="D4912" s="45" t="s">
        <v>1391</v>
      </c>
      <c r="E4912" s="15"/>
    </row>
    <row r="4913" spans="1:5" ht="15">
      <c r="A4913" s="32">
        <f t="shared" si="76"/>
        <v>4909</v>
      </c>
      <c r="B4913" s="206" t="s">
        <v>8193</v>
      </c>
      <c r="C4913" s="206" t="s">
        <v>8194</v>
      </c>
      <c r="D4913" s="45" t="s">
        <v>1391</v>
      </c>
      <c r="E4913" s="15"/>
    </row>
    <row r="4914" spans="1:5" ht="15">
      <c r="A4914" s="32">
        <f t="shared" si="76"/>
        <v>4910</v>
      </c>
      <c r="B4914" s="206" t="s">
        <v>8195</v>
      </c>
      <c r="C4914" s="206" t="s">
        <v>8196</v>
      </c>
      <c r="D4914" s="45" t="s">
        <v>1391</v>
      </c>
      <c r="E4914" s="15"/>
    </row>
    <row r="4915" spans="1:5" ht="15">
      <c r="A4915" s="32">
        <f t="shared" si="76"/>
        <v>4911</v>
      </c>
      <c r="B4915" s="206" t="s">
        <v>8195</v>
      </c>
      <c r="C4915" s="206" t="s">
        <v>8196</v>
      </c>
      <c r="D4915" s="45" t="s">
        <v>1391</v>
      </c>
      <c r="E4915" s="15"/>
    </row>
    <row r="4916" spans="1:5" ht="15">
      <c r="A4916" s="32">
        <f t="shared" si="76"/>
        <v>4912</v>
      </c>
      <c r="B4916" s="206" t="s">
        <v>8197</v>
      </c>
      <c r="C4916" s="206" t="s">
        <v>8198</v>
      </c>
      <c r="D4916" s="45" t="s">
        <v>1391</v>
      </c>
      <c r="E4916" s="15"/>
    </row>
    <row r="4917" spans="1:5" ht="15">
      <c r="A4917" s="32">
        <f t="shared" si="76"/>
        <v>4913</v>
      </c>
      <c r="B4917" s="206" t="s">
        <v>8199</v>
      </c>
      <c r="C4917" s="206" t="s">
        <v>8200</v>
      </c>
      <c r="D4917" s="45" t="s">
        <v>1391</v>
      </c>
      <c r="E4917" s="15"/>
    </row>
    <row r="4918" spans="1:5" ht="15">
      <c r="A4918" s="32">
        <f t="shared" si="76"/>
        <v>4914</v>
      </c>
      <c r="B4918" s="206" t="s">
        <v>8199</v>
      </c>
      <c r="C4918" s="206" t="s">
        <v>8200</v>
      </c>
      <c r="D4918" s="45" t="s">
        <v>1391</v>
      </c>
      <c r="E4918" s="15"/>
    </row>
    <row r="4919" spans="1:5" ht="15">
      <c r="A4919" s="32">
        <f t="shared" si="76"/>
        <v>4915</v>
      </c>
      <c r="B4919" s="206" t="s">
        <v>8201</v>
      </c>
      <c r="C4919" s="206" t="s">
        <v>8202</v>
      </c>
      <c r="D4919" s="45" t="s">
        <v>1391</v>
      </c>
      <c r="E4919" s="15"/>
    </row>
    <row r="4920" spans="1:5" ht="15">
      <c r="A4920" s="32">
        <f t="shared" si="76"/>
        <v>4916</v>
      </c>
      <c r="B4920" s="206" t="s">
        <v>8203</v>
      </c>
      <c r="C4920" s="206" t="s">
        <v>8204</v>
      </c>
      <c r="D4920" s="45" t="s">
        <v>1391</v>
      </c>
      <c r="E4920" s="15"/>
    </row>
    <row r="4921" spans="1:5" ht="15">
      <c r="A4921" s="32">
        <f t="shared" si="76"/>
        <v>4917</v>
      </c>
      <c r="B4921" s="206" t="s">
        <v>8203</v>
      </c>
      <c r="C4921" s="206" t="s">
        <v>8204</v>
      </c>
      <c r="D4921" s="45" t="s">
        <v>1391</v>
      </c>
      <c r="E4921" s="15"/>
    </row>
    <row r="4922" spans="1:5" ht="15">
      <c r="A4922" s="32">
        <f t="shared" si="76"/>
        <v>4918</v>
      </c>
      <c r="B4922" s="206" t="s">
        <v>8205</v>
      </c>
      <c r="C4922" s="206" t="s">
        <v>8206</v>
      </c>
      <c r="D4922" s="45" t="s">
        <v>1391</v>
      </c>
      <c r="E4922" s="15"/>
    </row>
    <row r="4923" spans="1:5" ht="15">
      <c r="A4923" s="32">
        <f t="shared" si="76"/>
        <v>4919</v>
      </c>
      <c r="B4923" s="206" t="s">
        <v>8207</v>
      </c>
      <c r="C4923" s="206" t="s">
        <v>8208</v>
      </c>
      <c r="D4923" s="45" t="s">
        <v>1391</v>
      </c>
      <c r="E4923" s="15"/>
    </row>
    <row r="4924" spans="1:5" ht="15">
      <c r="A4924" s="32">
        <f t="shared" si="76"/>
        <v>4920</v>
      </c>
      <c r="B4924" s="206" t="s">
        <v>8209</v>
      </c>
      <c r="C4924" s="206" t="s">
        <v>8210</v>
      </c>
      <c r="D4924" s="45" t="s">
        <v>1391</v>
      </c>
      <c r="E4924" s="15"/>
    </row>
    <row r="4925" spans="1:5" ht="15">
      <c r="A4925" s="32">
        <f t="shared" si="76"/>
        <v>4921</v>
      </c>
      <c r="B4925" s="206" t="s">
        <v>8211</v>
      </c>
      <c r="C4925" s="206" t="s">
        <v>8212</v>
      </c>
      <c r="D4925" s="45" t="s">
        <v>1391</v>
      </c>
      <c r="E4925" s="15"/>
    </row>
    <row r="4926" spans="1:5" ht="15">
      <c r="A4926" s="32">
        <f t="shared" si="76"/>
        <v>4922</v>
      </c>
      <c r="B4926" s="206" t="s">
        <v>8213</v>
      </c>
      <c r="C4926" s="206" t="s">
        <v>8214</v>
      </c>
      <c r="D4926" s="45" t="s">
        <v>1391</v>
      </c>
      <c r="E4926" s="15"/>
    </row>
    <row r="4927" spans="1:5" ht="15">
      <c r="A4927" s="32">
        <f t="shared" si="76"/>
        <v>4923</v>
      </c>
      <c r="B4927" s="206" t="s">
        <v>8215</v>
      </c>
      <c r="C4927" s="206" t="s">
        <v>8216</v>
      </c>
      <c r="D4927" s="45" t="s">
        <v>1391</v>
      </c>
      <c r="E4927" s="15"/>
    </row>
    <row r="4928" spans="1:5" ht="15">
      <c r="A4928" s="32">
        <f t="shared" si="76"/>
        <v>4924</v>
      </c>
      <c r="B4928" s="206" t="s">
        <v>8215</v>
      </c>
      <c r="C4928" s="206" t="s">
        <v>8216</v>
      </c>
      <c r="D4928" s="45" t="s">
        <v>1391</v>
      </c>
      <c r="E4928" s="15"/>
    </row>
    <row r="4929" spans="1:5" ht="15">
      <c r="A4929" s="32">
        <f t="shared" si="76"/>
        <v>4925</v>
      </c>
      <c r="B4929" s="206" t="s">
        <v>8217</v>
      </c>
      <c r="C4929" s="206" t="s">
        <v>8218</v>
      </c>
      <c r="D4929" s="45" t="s">
        <v>1391</v>
      </c>
      <c r="E4929" s="15"/>
    </row>
    <row r="4930" spans="1:5" ht="15">
      <c r="A4930" s="32">
        <f t="shared" si="76"/>
        <v>4926</v>
      </c>
      <c r="B4930" s="206" t="s">
        <v>489</v>
      </c>
      <c r="C4930" s="206" t="s">
        <v>8219</v>
      </c>
      <c r="D4930" s="45" t="s">
        <v>1391</v>
      </c>
      <c r="E4930" s="15"/>
    </row>
    <row r="4931" spans="1:5" ht="15">
      <c r="A4931" s="32">
        <f t="shared" si="76"/>
        <v>4927</v>
      </c>
      <c r="B4931" s="206" t="s">
        <v>489</v>
      </c>
      <c r="C4931" s="206" t="s">
        <v>8219</v>
      </c>
      <c r="D4931" s="45" t="s">
        <v>1391</v>
      </c>
      <c r="E4931" s="15"/>
    </row>
    <row r="4932" spans="1:5" ht="15">
      <c r="A4932" s="32">
        <f t="shared" si="76"/>
        <v>4928</v>
      </c>
      <c r="B4932" s="206" t="s">
        <v>8220</v>
      </c>
      <c r="C4932" s="206" t="s">
        <v>8221</v>
      </c>
      <c r="D4932" s="45" t="s">
        <v>1391</v>
      </c>
      <c r="E4932" s="15"/>
    </row>
    <row r="4933" spans="1:5" ht="15">
      <c r="A4933" s="32">
        <f t="shared" si="76"/>
        <v>4929</v>
      </c>
      <c r="B4933" s="206" t="s">
        <v>8222</v>
      </c>
      <c r="C4933" s="206" t="s">
        <v>8223</v>
      </c>
      <c r="D4933" s="45" t="s">
        <v>1391</v>
      </c>
      <c r="E4933" s="15"/>
    </row>
    <row r="4934" spans="1:5" ht="15">
      <c r="A4934" s="32">
        <f t="shared" si="76"/>
        <v>4930</v>
      </c>
      <c r="B4934" s="206" t="s">
        <v>8224</v>
      </c>
      <c r="C4934" s="206" t="s">
        <v>8225</v>
      </c>
      <c r="D4934" s="45" t="s">
        <v>1391</v>
      </c>
      <c r="E4934" s="15"/>
    </row>
    <row r="4935" spans="1:5" ht="15">
      <c r="A4935" s="32">
        <f t="shared" ref="A4935:A4998" si="77">+A4934+1</f>
        <v>4931</v>
      </c>
      <c r="B4935" s="206" t="s">
        <v>5919</v>
      </c>
      <c r="C4935" s="206" t="s">
        <v>8226</v>
      </c>
      <c r="D4935" s="45" t="s">
        <v>1391</v>
      </c>
      <c r="E4935" s="15"/>
    </row>
    <row r="4936" spans="1:5" ht="15">
      <c r="A4936" s="32">
        <f t="shared" si="77"/>
        <v>4932</v>
      </c>
      <c r="B4936" s="206" t="s">
        <v>5919</v>
      </c>
      <c r="C4936" s="206" t="s">
        <v>8226</v>
      </c>
      <c r="D4936" s="45" t="s">
        <v>1391</v>
      </c>
      <c r="E4936" s="15"/>
    </row>
    <row r="4937" spans="1:5" ht="15">
      <c r="A4937" s="32">
        <f t="shared" si="77"/>
        <v>4933</v>
      </c>
      <c r="B4937" s="206" t="s">
        <v>8227</v>
      </c>
      <c r="C4937" s="206" t="s">
        <v>8228</v>
      </c>
      <c r="D4937" s="45" t="s">
        <v>1391</v>
      </c>
      <c r="E4937" s="15"/>
    </row>
    <row r="4938" spans="1:5" ht="15">
      <c r="A4938" s="32">
        <f t="shared" si="77"/>
        <v>4934</v>
      </c>
      <c r="B4938" s="206" t="s">
        <v>8227</v>
      </c>
      <c r="C4938" s="206" t="s">
        <v>8228</v>
      </c>
      <c r="D4938" s="45" t="s">
        <v>1391</v>
      </c>
      <c r="E4938" s="15"/>
    </row>
    <row r="4939" spans="1:5" ht="15">
      <c r="A4939" s="32">
        <f t="shared" si="77"/>
        <v>4935</v>
      </c>
      <c r="B4939" s="206" t="s">
        <v>1224</v>
      </c>
      <c r="C4939" s="206" t="s">
        <v>8229</v>
      </c>
      <c r="D4939" s="45" t="s">
        <v>1391</v>
      </c>
      <c r="E4939" s="15"/>
    </row>
    <row r="4940" spans="1:5" ht="15">
      <c r="A4940" s="32">
        <f t="shared" si="77"/>
        <v>4936</v>
      </c>
      <c r="B4940" s="206" t="s">
        <v>8230</v>
      </c>
      <c r="C4940" s="206" t="s">
        <v>8231</v>
      </c>
      <c r="D4940" s="45" t="s">
        <v>1391</v>
      </c>
      <c r="E4940" s="15"/>
    </row>
    <row r="4941" spans="1:5" ht="15">
      <c r="A4941" s="32">
        <f t="shared" si="77"/>
        <v>4937</v>
      </c>
      <c r="B4941" s="206" t="s">
        <v>8232</v>
      </c>
      <c r="C4941" s="206" t="s">
        <v>8233</v>
      </c>
      <c r="D4941" s="45" t="s">
        <v>1391</v>
      </c>
      <c r="E4941" s="15"/>
    </row>
    <row r="4942" spans="1:5" ht="15">
      <c r="A4942" s="32">
        <f t="shared" si="77"/>
        <v>4938</v>
      </c>
      <c r="B4942" s="206" t="s">
        <v>8232</v>
      </c>
      <c r="C4942" s="206" t="s">
        <v>8233</v>
      </c>
      <c r="D4942" s="45" t="s">
        <v>1391</v>
      </c>
      <c r="E4942" s="15"/>
    </row>
    <row r="4943" spans="1:5" ht="15">
      <c r="A4943" s="32">
        <f t="shared" si="77"/>
        <v>4939</v>
      </c>
      <c r="B4943" s="206" t="s">
        <v>8234</v>
      </c>
      <c r="C4943" s="206" t="s">
        <v>8235</v>
      </c>
      <c r="D4943" s="45" t="s">
        <v>1391</v>
      </c>
      <c r="E4943" s="15"/>
    </row>
    <row r="4944" spans="1:5" ht="15">
      <c r="A4944" s="32">
        <f t="shared" si="77"/>
        <v>4940</v>
      </c>
      <c r="B4944" s="206" t="s">
        <v>3777</v>
      </c>
      <c r="C4944" s="206" t="s">
        <v>8236</v>
      </c>
      <c r="D4944" s="45" t="s">
        <v>1391</v>
      </c>
      <c r="E4944" s="15"/>
    </row>
    <row r="4945" spans="1:5" ht="15">
      <c r="A4945" s="32">
        <f t="shared" si="77"/>
        <v>4941</v>
      </c>
      <c r="B4945" s="206" t="s">
        <v>3777</v>
      </c>
      <c r="C4945" s="206" t="s">
        <v>8236</v>
      </c>
      <c r="D4945" s="45" t="s">
        <v>1391</v>
      </c>
      <c r="E4945" s="15"/>
    </row>
    <row r="4946" spans="1:5" ht="15">
      <c r="A4946" s="32">
        <f t="shared" si="77"/>
        <v>4942</v>
      </c>
      <c r="B4946" s="206" t="s">
        <v>8237</v>
      </c>
      <c r="C4946" s="206" t="s">
        <v>8238</v>
      </c>
      <c r="D4946" s="45" t="s">
        <v>1391</v>
      </c>
      <c r="E4946" s="15"/>
    </row>
    <row r="4947" spans="1:5" ht="15">
      <c r="A4947" s="32">
        <f t="shared" si="77"/>
        <v>4943</v>
      </c>
      <c r="B4947" s="206" t="s">
        <v>8239</v>
      </c>
      <c r="C4947" s="206" t="s">
        <v>8240</v>
      </c>
      <c r="D4947" s="45" t="s">
        <v>1391</v>
      </c>
      <c r="E4947" s="15"/>
    </row>
    <row r="4948" spans="1:5" ht="15">
      <c r="A4948" s="32">
        <f t="shared" si="77"/>
        <v>4944</v>
      </c>
      <c r="B4948" s="206" t="s">
        <v>8241</v>
      </c>
      <c r="C4948" s="206" t="s">
        <v>8242</v>
      </c>
      <c r="D4948" s="45" t="s">
        <v>1391</v>
      </c>
      <c r="E4948" s="15"/>
    </row>
    <row r="4949" spans="1:5" ht="15">
      <c r="A4949" s="32">
        <f t="shared" si="77"/>
        <v>4945</v>
      </c>
      <c r="B4949" s="206" t="s">
        <v>8241</v>
      </c>
      <c r="C4949" s="206" t="s">
        <v>8242</v>
      </c>
      <c r="D4949" s="45" t="s">
        <v>1391</v>
      </c>
      <c r="E4949" s="15"/>
    </row>
    <row r="4950" spans="1:5" ht="15">
      <c r="A4950" s="32">
        <f t="shared" si="77"/>
        <v>4946</v>
      </c>
      <c r="B4950" s="206" t="s">
        <v>8243</v>
      </c>
      <c r="C4950" s="206" t="s">
        <v>1366</v>
      </c>
      <c r="D4950" s="45" t="s">
        <v>1391</v>
      </c>
      <c r="E4950" s="15"/>
    </row>
    <row r="4951" spans="1:5" ht="15">
      <c r="A4951" s="32">
        <f t="shared" si="77"/>
        <v>4947</v>
      </c>
      <c r="B4951" s="206" t="s">
        <v>8244</v>
      </c>
      <c r="C4951" s="206" t="s">
        <v>8245</v>
      </c>
      <c r="D4951" s="45" t="s">
        <v>1391</v>
      </c>
      <c r="E4951" s="15"/>
    </row>
    <row r="4952" spans="1:5" ht="15">
      <c r="A4952" s="32">
        <f t="shared" si="77"/>
        <v>4948</v>
      </c>
      <c r="B4952" s="206" t="s">
        <v>8244</v>
      </c>
      <c r="C4952" s="206" t="s">
        <v>8245</v>
      </c>
      <c r="D4952" s="45" t="s">
        <v>1391</v>
      </c>
      <c r="E4952" s="15"/>
    </row>
    <row r="4953" spans="1:5" ht="15">
      <c r="A4953" s="32">
        <f t="shared" si="77"/>
        <v>4949</v>
      </c>
      <c r="B4953" s="206" t="s">
        <v>8246</v>
      </c>
      <c r="C4953" s="206" t="s">
        <v>8247</v>
      </c>
      <c r="D4953" s="45" t="s">
        <v>1391</v>
      </c>
      <c r="E4953" s="15"/>
    </row>
    <row r="4954" spans="1:5" ht="15">
      <c r="A4954" s="32">
        <f t="shared" si="77"/>
        <v>4950</v>
      </c>
      <c r="B4954" s="206" t="s">
        <v>8248</v>
      </c>
      <c r="C4954" s="206" t="s">
        <v>8249</v>
      </c>
      <c r="D4954" s="45" t="s">
        <v>1391</v>
      </c>
      <c r="E4954" s="15"/>
    </row>
    <row r="4955" spans="1:5" ht="15">
      <c r="A4955" s="32">
        <f t="shared" si="77"/>
        <v>4951</v>
      </c>
      <c r="B4955" s="206" t="s">
        <v>8248</v>
      </c>
      <c r="C4955" s="206" t="s">
        <v>8249</v>
      </c>
      <c r="D4955" s="45" t="s">
        <v>1391</v>
      </c>
      <c r="E4955" s="15"/>
    </row>
    <row r="4956" spans="1:5" ht="15">
      <c r="A4956" s="32">
        <f t="shared" si="77"/>
        <v>4952</v>
      </c>
      <c r="B4956" s="206" t="s">
        <v>8250</v>
      </c>
      <c r="C4956" s="206" t="s">
        <v>8251</v>
      </c>
      <c r="D4956" s="45" t="s">
        <v>1391</v>
      </c>
      <c r="E4956" s="15"/>
    </row>
    <row r="4957" spans="1:5" ht="15">
      <c r="A4957" s="32">
        <f t="shared" si="77"/>
        <v>4953</v>
      </c>
      <c r="B4957" s="206" t="s">
        <v>8250</v>
      </c>
      <c r="C4957" s="206" t="s">
        <v>8251</v>
      </c>
      <c r="D4957" s="45" t="s">
        <v>1391</v>
      </c>
      <c r="E4957" s="15"/>
    </row>
    <row r="4958" spans="1:5" ht="15">
      <c r="A4958" s="32">
        <f t="shared" si="77"/>
        <v>4954</v>
      </c>
      <c r="B4958" s="206" t="s">
        <v>8252</v>
      </c>
      <c r="C4958" s="206" t="s">
        <v>8253</v>
      </c>
      <c r="D4958" s="45" t="s">
        <v>1391</v>
      </c>
      <c r="E4958" s="15"/>
    </row>
    <row r="4959" spans="1:5" ht="15">
      <c r="A4959" s="32">
        <f t="shared" si="77"/>
        <v>4955</v>
      </c>
      <c r="B4959" s="206" t="s">
        <v>8252</v>
      </c>
      <c r="C4959" s="206" t="s">
        <v>8253</v>
      </c>
      <c r="D4959" s="45" t="s">
        <v>1391</v>
      </c>
      <c r="E4959" s="15"/>
    </row>
    <row r="4960" spans="1:5" ht="15">
      <c r="A4960" s="32">
        <f t="shared" si="77"/>
        <v>4956</v>
      </c>
      <c r="B4960" s="206" t="s">
        <v>300</v>
      </c>
      <c r="C4960" s="206" t="s">
        <v>8254</v>
      </c>
      <c r="D4960" s="45" t="s">
        <v>1391</v>
      </c>
      <c r="E4960" s="15"/>
    </row>
    <row r="4961" spans="1:5" ht="15">
      <c r="A4961" s="32">
        <f t="shared" si="77"/>
        <v>4957</v>
      </c>
      <c r="B4961" s="206" t="s">
        <v>300</v>
      </c>
      <c r="C4961" s="206" t="s">
        <v>8254</v>
      </c>
      <c r="D4961" s="45" t="s">
        <v>1391</v>
      </c>
      <c r="E4961" s="15"/>
    </row>
    <row r="4962" spans="1:5" ht="15">
      <c r="A4962" s="32">
        <f t="shared" si="77"/>
        <v>4958</v>
      </c>
      <c r="B4962" s="206" t="s">
        <v>8255</v>
      </c>
      <c r="C4962" s="206" t="s">
        <v>8256</v>
      </c>
      <c r="D4962" s="45" t="s">
        <v>1391</v>
      </c>
      <c r="E4962" s="15"/>
    </row>
    <row r="4963" spans="1:5" ht="15">
      <c r="A4963" s="32">
        <f t="shared" si="77"/>
        <v>4959</v>
      </c>
      <c r="B4963" s="206" t="s">
        <v>8257</v>
      </c>
      <c r="C4963" s="206" t="s">
        <v>8258</v>
      </c>
      <c r="D4963" s="45" t="s">
        <v>1391</v>
      </c>
      <c r="E4963" s="15"/>
    </row>
    <row r="4964" spans="1:5" ht="15">
      <c r="A4964" s="32">
        <f t="shared" si="77"/>
        <v>4960</v>
      </c>
      <c r="B4964" s="206" t="s">
        <v>8257</v>
      </c>
      <c r="C4964" s="206" t="s">
        <v>8258</v>
      </c>
      <c r="D4964" s="45" t="s">
        <v>1391</v>
      </c>
      <c r="E4964" s="17"/>
    </row>
    <row r="4965" spans="1:5" ht="15">
      <c r="A4965" s="32">
        <f t="shared" si="77"/>
        <v>4961</v>
      </c>
      <c r="B4965" s="206" t="s">
        <v>8259</v>
      </c>
      <c r="C4965" s="206" t="s">
        <v>8260</v>
      </c>
      <c r="D4965" s="45" t="s">
        <v>1391</v>
      </c>
      <c r="E4965" s="17"/>
    </row>
    <row r="4966" spans="1:5" ht="15">
      <c r="A4966" s="32">
        <f t="shared" si="77"/>
        <v>4962</v>
      </c>
      <c r="B4966" s="206" t="s">
        <v>8259</v>
      </c>
      <c r="C4966" s="206" t="s">
        <v>8260</v>
      </c>
      <c r="D4966" s="45" t="s">
        <v>1391</v>
      </c>
      <c r="E4966" s="17"/>
    </row>
    <row r="4967" spans="1:5" ht="15">
      <c r="A4967" s="32">
        <f t="shared" si="77"/>
        <v>4963</v>
      </c>
      <c r="B4967" s="206" t="s">
        <v>1026</v>
      </c>
      <c r="C4967" s="206" t="s">
        <v>8261</v>
      </c>
      <c r="D4967" s="45" t="s">
        <v>1391</v>
      </c>
      <c r="E4967" s="17"/>
    </row>
    <row r="4968" spans="1:5" ht="15">
      <c r="A4968" s="32">
        <f t="shared" si="77"/>
        <v>4964</v>
      </c>
      <c r="B4968" s="206" t="s">
        <v>184</v>
      </c>
      <c r="C4968" s="206" t="s">
        <v>6173</v>
      </c>
      <c r="D4968" s="45" t="s">
        <v>1391</v>
      </c>
      <c r="E4968" s="17"/>
    </row>
    <row r="4969" spans="1:5" ht="15">
      <c r="A4969" s="32">
        <f t="shared" si="77"/>
        <v>4965</v>
      </c>
      <c r="B4969" s="206" t="s">
        <v>449</v>
      </c>
      <c r="C4969" s="206" t="s">
        <v>8262</v>
      </c>
      <c r="D4969" s="45" t="s">
        <v>1391</v>
      </c>
      <c r="E4969" s="17"/>
    </row>
    <row r="4970" spans="1:5" ht="15">
      <c r="A4970" s="32">
        <f t="shared" si="77"/>
        <v>4966</v>
      </c>
      <c r="B4970" s="206" t="s">
        <v>449</v>
      </c>
      <c r="C4970" s="206" t="s">
        <v>8262</v>
      </c>
      <c r="D4970" s="45" t="s">
        <v>1391</v>
      </c>
      <c r="E4970" s="17"/>
    </row>
    <row r="4971" spans="1:5" ht="15">
      <c r="A4971" s="32">
        <f t="shared" si="77"/>
        <v>4967</v>
      </c>
      <c r="B4971" s="206" t="s">
        <v>8263</v>
      </c>
      <c r="C4971" s="206" t="s">
        <v>8264</v>
      </c>
      <c r="D4971" s="45" t="s">
        <v>1391</v>
      </c>
      <c r="E4971" s="17"/>
    </row>
    <row r="4972" spans="1:5" ht="15">
      <c r="A4972" s="32">
        <f t="shared" si="77"/>
        <v>4968</v>
      </c>
      <c r="B4972" s="206" t="s">
        <v>204</v>
      </c>
      <c r="C4972" s="206" t="s">
        <v>6182</v>
      </c>
      <c r="D4972" s="45" t="s">
        <v>1391</v>
      </c>
      <c r="E4972" s="17"/>
    </row>
    <row r="4973" spans="1:5" ht="15">
      <c r="A4973" s="32">
        <f t="shared" si="77"/>
        <v>4969</v>
      </c>
      <c r="B4973" s="206" t="s">
        <v>8265</v>
      </c>
      <c r="C4973" s="206" t="s">
        <v>8266</v>
      </c>
      <c r="D4973" s="45" t="s">
        <v>1391</v>
      </c>
      <c r="E4973" s="17"/>
    </row>
    <row r="4974" spans="1:5" ht="15">
      <c r="A4974" s="32">
        <f t="shared" si="77"/>
        <v>4970</v>
      </c>
      <c r="B4974" s="206" t="s">
        <v>1368</v>
      </c>
      <c r="C4974" s="206" t="s">
        <v>8267</v>
      </c>
      <c r="D4974" s="45" t="s">
        <v>1391</v>
      </c>
      <c r="E4974" s="17"/>
    </row>
    <row r="4975" spans="1:5" ht="15">
      <c r="A4975" s="32">
        <f t="shared" si="77"/>
        <v>4971</v>
      </c>
      <c r="B4975" s="206" t="s">
        <v>6191</v>
      </c>
      <c r="C4975" s="206" t="s">
        <v>6192</v>
      </c>
      <c r="D4975" s="45" t="s">
        <v>1391</v>
      </c>
      <c r="E4975" s="17"/>
    </row>
    <row r="4976" spans="1:5" ht="15">
      <c r="A4976" s="32">
        <f t="shared" si="77"/>
        <v>4972</v>
      </c>
      <c r="B4976" s="206" t="s">
        <v>8268</v>
      </c>
      <c r="C4976" s="206" t="s">
        <v>8269</v>
      </c>
      <c r="D4976" s="45" t="s">
        <v>1391</v>
      </c>
      <c r="E4976" s="17"/>
    </row>
    <row r="4977" spans="1:5" ht="15">
      <c r="A4977" s="32">
        <f t="shared" si="77"/>
        <v>4973</v>
      </c>
      <c r="B4977" s="206" t="s">
        <v>8268</v>
      </c>
      <c r="C4977" s="206" t="s">
        <v>8269</v>
      </c>
      <c r="D4977" s="45" t="s">
        <v>1391</v>
      </c>
      <c r="E4977" s="17"/>
    </row>
    <row r="4978" spans="1:5" ht="15">
      <c r="A4978" s="32">
        <f t="shared" si="77"/>
        <v>4974</v>
      </c>
      <c r="B4978" s="206" t="s">
        <v>8270</v>
      </c>
      <c r="C4978" s="206" t="s">
        <v>8271</v>
      </c>
      <c r="D4978" s="45" t="s">
        <v>1391</v>
      </c>
      <c r="E4978" s="17"/>
    </row>
    <row r="4979" spans="1:5" ht="15">
      <c r="A4979" s="32">
        <f t="shared" si="77"/>
        <v>4975</v>
      </c>
      <c r="B4979" s="206" t="s">
        <v>426</v>
      </c>
      <c r="C4979" s="206" t="s">
        <v>8272</v>
      </c>
      <c r="D4979" s="45" t="s">
        <v>1391</v>
      </c>
      <c r="E4979" s="17"/>
    </row>
    <row r="4980" spans="1:5" ht="15">
      <c r="A4980" s="32">
        <f t="shared" si="77"/>
        <v>4976</v>
      </c>
      <c r="B4980" s="206" t="s">
        <v>8273</v>
      </c>
      <c r="C4980" s="206" t="s">
        <v>8274</v>
      </c>
      <c r="D4980" s="45" t="s">
        <v>1391</v>
      </c>
      <c r="E4980" s="17"/>
    </row>
    <row r="4981" spans="1:5" ht="15">
      <c r="A4981" s="32">
        <f t="shared" si="77"/>
        <v>4977</v>
      </c>
      <c r="B4981" s="206" t="s">
        <v>8273</v>
      </c>
      <c r="C4981" s="206" t="s">
        <v>8274</v>
      </c>
      <c r="D4981" s="45" t="s">
        <v>1391</v>
      </c>
      <c r="E4981" s="17"/>
    </row>
    <row r="4982" spans="1:5" ht="15">
      <c r="A4982" s="32">
        <f t="shared" si="77"/>
        <v>4978</v>
      </c>
      <c r="B4982" s="206" t="s">
        <v>6199</v>
      </c>
      <c r="C4982" s="206" t="s">
        <v>6200</v>
      </c>
      <c r="D4982" s="45" t="s">
        <v>1391</v>
      </c>
      <c r="E4982" s="17"/>
    </row>
    <row r="4983" spans="1:5" ht="15">
      <c r="A4983" s="32">
        <f t="shared" si="77"/>
        <v>4979</v>
      </c>
      <c r="B4983" s="206" t="s">
        <v>6204</v>
      </c>
      <c r="C4983" s="206" t="s">
        <v>864</v>
      </c>
      <c r="D4983" s="45" t="s">
        <v>1391</v>
      </c>
      <c r="E4983" s="17"/>
    </row>
    <row r="4984" spans="1:5" ht="15">
      <c r="A4984" s="32">
        <f t="shared" si="77"/>
        <v>4980</v>
      </c>
      <c r="B4984" s="206" t="s">
        <v>8275</v>
      </c>
      <c r="C4984" s="206" t="s">
        <v>8276</v>
      </c>
      <c r="D4984" s="45" t="s">
        <v>1391</v>
      </c>
      <c r="E4984" s="17"/>
    </row>
    <row r="4985" spans="1:5" ht="15">
      <c r="A4985" s="32">
        <f t="shared" si="77"/>
        <v>4981</v>
      </c>
      <c r="B4985" s="206" t="s">
        <v>8277</v>
      </c>
      <c r="C4985" s="206" t="s">
        <v>8278</v>
      </c>
      <c r="D4985" s="45" t="s">
        <v>1391</v>
      </c>
      <c r="E4985" s="17"/>
    </row>
    <row r="4986" spans="1:5" ht="15">
      <c r="A4986" s="32">
        <f t="shared" si="77"/>
        <v>4982</v>
      </c>
      <c r="B4986" s="206" t="s">
        <v>8279</v>
      </c>
      <c r="C4986" s="206" t="s">
        <v>8280</v>
      </c>
      <c r="D4986" s="45" t="s">
        <v>1391</v>
      </c>
      <c r="E4986" s="17"/>
    </row>
    <row r="4987" spans="1:5" ht="15">
      <c r="A4987" s="32">
        <f t="shared" si="77"/>
        <v>4983</v>
      </c>
      <c r="B4987" s="206" t="s">
        <v>6216</v>
      </c>
      <c r="C4987" s="206" t="s">
        <v>6217</v>
      </c>
      <c r="D4987" s="45" t="s">
        <v>1391</v>
      </c>
      <c r="E4987" s="17"/>
    </row>
    <row r="4988" spans="1:5" ht="15">
      <c r="A4988" s="32">
        <f t="shared" si="77"/>
        <v>4984</v>
      </c>
      <c r="B4988" s="206" t="s">
        <v>6216</v>
      </c>
      <c r="C4988" s="206" t="s">
        <v>6217</v>
      </c>
      <c r="D4988" s="45" t="s">
        <v>1391</v>
      </c>
      <c r="E4988" s="17"/>
    </row>
    <row r="4989" spans="1:5" ht="15">
      <c r="A4989" s="32">
        <f t="shared" si="77"/>
        <v>4985</v>
      </c>
      <c r="B4989" s="206" t="s">
        <v>8281</v>
      </c>
      <c r="C4989" s="206" t="s">
        <v>8282</v>
      </c>
      <c r="D4989" s="45" t="s">
        <v>1391</v>
      </c>
      <c r="E4989" s="17"/>
    </row>
    <row r="4990" spans="1:5" ht="15">
      <c r="A4990" s="32">
        <f t="shared" si="77"/>
        <v>4986</v>
      </c>
      <c r="B4990" s="206" t="s">
        <v>8281</v>
      </c>
      <c r="C4990" s="206" t="s">
        <v>8282</v>
      </c>
      <c r="D4990" s="45" t="s">
        <v>1391</v>
      </c>
      <c r="E4990" s="17"/>
    </row>
    <row r="4991" spans="1:5" ht="15">
      <c r="A4991" s="32">
        <f t="shared" si="77"/>
        <v>4987</v>
      </c>
      <c r="B4991" s="206" t="s">
        <v>8283</v>
      </c>
      <c r="C4991" s="206" t="s">
        <v>8284</v>
      </c>
      <c r="D4991" s="45" t="s">
        <v>1391</v>
      </c>
      <c r="E4991" s="17"/>
    </row>
    <row r="4992" spans="1:5" ht="15">
      <c r="A4992" s="32">
        <f t="shared" si="77"/>
        <v>4988</v>
      </c>
      <c r="B4992" s="206" t="s">
        <v>1668</v>
      </c>
      <c r="C4992" s="206" t="s">
        <v>1669</v>
      </c>
      <c r="D4992" s="45" t="s">
        <v>1391</v>
      </c>
      <c r="E4992" s="17"/>
    </row>
    <row r="4993" spans="1:5" ht="15">
      <c r="A4993" s="32">
        <f t="shared" si="77"/>
        <v>4989</v>
      </c>
      <c r="B4993" s="206" t="s">
        <v>1668</v>
      </c>
      <c r="C4993" s="206" t="s">
        <v>1669</v>
      </c>
      <c r="D4993" s="45" t="s">
        <v>1391</v>
      </c>
      <c r="E4993" s="17"/>
    </row>
    <row r="4994" spans="1:5" ht="15">
      <c r="A4994" s="32">
        <f t="shared" si="77"/>
        <v>4990</v>
      </c>
      <c r="B4994" s="206" t="s">
        <v>8285</v>
      </c>
      <c r="C4994" s="206" t="s">
        <v>8286</v>
      </c>
      <c r="D4994" s="45" t="s">
        <v>1391</v>
      </c>
      <c r="E4994" s="17"/>
    </row>
    <row r="4995" spans="1:5" ht="15">
      <c r="A4995" s="32">
        <f t="shared" si="77"/>
        <v>4991</v>
      </c>
      <c r="B4995" s="206" t="s">
        <v>8285</v>
      </c>
      <c r="C4995" s="206" t="s">
        <v>8286</v>
      </c>
      <c r="D4995" s="45" t="s">
        <v>1391</v>
      </c>
      <c r="E4995" s="17"/>
    </row>
    <row r="4996" spans="1:5" ht="15">
      <c r="A4996" s="32">
        <f t="shared" si="77"/>
        <v>4992</v>
      </c>
      <c r="B4996" s="206" t="s">
        <v>8287</v>
      </c>
      <c r="C4996" s="206" t="s">
        <v>8288</v>
      </c>
      <c r="D4996" s="45" t="s">
        <v>1391</v>
      </c>
      <c r="E4996" s="17"/>
    </row>
    <row r="4997" spans="1:5" ht="15">
      <c r="A4997" s="32">
        <f t="shared" si="77"/>
        <v>4993</v>
      </c>
      <c r="B4997" s="206" t="s">
        <v>591</v>
      </c>
      <c r="C4997" s="206" t="s">
        <v>8289</v>
      </c>
      <c r="D4997" s="45" t="s">
        <v>1391</v>
      </c>
      <c r="E4997" s="17"/>
    </row>
    <row r="4998" spans="1:5" ht="15">
      <c r="A4998" s="32">
        <f t="shared" si="77"/>
        <v>4994</v>
      </c>
      <c r="B4998" s="206" t="s">
        <v>2883</v>
      </c>
      <c r="C4998" s="206" t="s">
        <v>8290</v>
      </c>
      <c r="D4998" s="45" t="s">
        <v>1391</v>
      </c>
      <c r="E4998" s="17"/>
    </row>
    <row r="4999" spans="1:5" ht="15">
      <c r="A4999" s="32">
        <f t="shared" ref="A4999:A5062" si="78">+A4998+1</f>
        <v>4995</v>
      </c>
      <c r="B4999" s="206" t="s">
        <v>8291</v>
      </c>
      <c r="C4999" s="206" t="s">
        <v>8292</v>
      </c>
      <c r="D4999" s="45" t="s">
        <v>1391</v>
      </c>
      <c r="E4999" s="17"/>
    </row>
    <row r="5000" spans="1:5" ht="15">
      <c r="A5000" s="32">
        <f t="shared" si="78"/>
        <v>4996</v>
      </c>
      <c r="B5000" s="206" t="s">
        <v>8293</v>
      </c>
      <c r="C5000" s="206" t="s">
        <v>8294</v>
      </c>
      <c r="D5000" s="45" t="s">
        <v>1391</v>
      </c>
      <c r="E5000" s="17"/>
    </row>
    <row r="5001" spans="1:5" ht="15">
      <c r="A5001" s="32">
        <f t="shared" si="78"/>
        <v>4997</v>
      </c>
      <c r="B5001" s="206" t="s">
        <v>187</v>
      </c>
      <c r="C5001" s="206" t="s">
        <v>8295</v>
      </c>
      <c r="D5001" s="45" t="s">
        <v>1391</v>
      </c>
      <c r="E5001" s="17"/>
    </row>
    <row r="5002" spans="1:5" ht="15">
      <c r="A5002" s="32">
        <f t="shared" si="78"/>
        <v>4998</v>
      </c>
      <c r="B5002" s="206" t="s">
        <v>950</v>
      </c>
      <c r="C5002" s="206" t="s">
        <v>951</v>
      </c>
      <c r="D5002" s="45" t="s">
        <v>1391</v>
      </c>
      <c r="E5002" s="17"/>
    </row>
    <row r="5003" spans="1:5" ht="15">
      <c r="A5003" s="32">
        <f t="shared" si="78"/>
        <v>4999</v>
      </c>
      <c r="B5003" s="206" t="s">
        <v>950</v>
      </c>
      <c r="C5003" s="206" t="s">
        <v>951</v>
      </c>
      <c r="D5003" s="45" t="s">
        <v>1391</v>
      </c>
      <c r="E5003" s="17"/>
    </row>
    <row r="5004" spans="1:5" ht="15">
      <c r="A5004" s="32">
        <f t="shared" si="78"/>
        <v>5000</v>
      </c>
      <c r="B5004" s="206" t="s">
        <v>286</v>
      </c>
      <c r="C5004" s="206" t="s">
        <v>8296</v>
      </c>
      <c r="D5004" s="45" t="s">
        <v>1391</v>
      </c>
      <c r="E5004" s="17"/>
    </row>
    <row r="5005" spans="1:5" ht="15">
      <c r="A5005" s="32">
        <f t="shared" si="78"/>
        <v>5001</v>
      </c>
      <c r="B5005" s="206" t="s">
        <v>8297</v>
      </c>
      <c r="C5005" s="206" t="s">
        <v>8298</v>
      </c>
      <c r="D5005" s="45" t="s">
        <v>1391</v>
      </c>
      <c r="E5005" s="17"/>
    </row>
    <row r="5006" spans="1:5" ht="15">
      <c r="A5006" s="32">
        <f t="shared" si="78"/>
        <v>5002</v>
      </c>
      <c r="B5006" s="206" t="s">
        <v>969</v>
      </c>
      <c r="C5006" s="206" t="s">
        <v>970</v>
      </c>
      <c r="D5006" s="45" t="s">
        <v>1391</v>
      </c>
      <c r="E5006" s="17"/>
    </row>
    <row r="5007" spans="1:5" ht="15">
      <c r="A5007" s="32">
        <f t="shared" si="78"/>
        <v>5003</v>
      </c>
      <c r="B5007" s="206" t="s">
        <v>969</v>
      </c>
      <c r="C5007" s="206" t="s">
        <v>970</v>
      </c>
      <c r="D5007" s="45" t="s">
        <v>1391</v>
      </c>
      <c r="E5007" s="17"/>
    </row>
    <row r="5008" spans="1:5" ht="15">
      <c r="A5008" s="32">
        <f t="shared" si="78"/>
        <v>5004</v>
      </c>
      <c r="B5008" s="206" t="s">
        <v>8299</v>
      </c>
      <c r="C5008" s="206" t="s">
        <v>8300</v>
      </c>
      <c r="D5008" s="45" t="s">
        <v>1391</v>
      </c>
      <c r="E5008" s="17"/>
    </row>
    <row r="5009" spans="1:5" ht="15">
      <c r="A5009" s="32">
        <f t="shared" si="78"/>
        <v>5005</v>
      </c>
      <c r="B5009" s="206" t="s">
        <v>1682</v>
      </c>
      <c r="C5009" s="206" t="s">
        <v>1683</v>
      </c>
      <c r="D5009" s="45" t="s">
        <v>1391</v>
      </c>
      <c r="E5009" s="17"/>
    </row>
    <row r="5010" spans="1:5" ht="15">
      <c r="A5010" s="32">
        <f t="shared" si="78"/>
        <v>5006</v>
      </c>
      <c r="B5010" s="206" t="s">
        <v>8301</v>
      </c>
      <c r="C5010" s="206" t="s">
        <v>8302</v>
      </c>
      <c r="D5010" s="45" t="s">
        <v>1391</v>
      </c>
      <c r="E5010" s="17"/>
    </row>
    <row r="5011" spans="1:5" ht="15">
      <c r="A5011" s="32">
        <f t="shared" si="78"/>
        <v>5007</v>
      </c>
      <c r="B5011" s="206" t="s">
        <v>8303</v>
      </c>
      <c r="C5011" s="206" t="s">
        <v>8304</v>
      </c>
      <c r="D5011" s="45" t="s">
        <v>1391</v>
      </c>
      <c r="E5011" s="17"/>
    </row>
    <row r="5012" spans="1:5" ht="15">
      <c r="A5012" s="32">
        <f t="shared" si="78"/>
        <v>5008</v>
      </c>
      <c r="B5012" s="206" t="s">
        <v>622</v>
      </c>
      <c r="C5012" s="206" t="s">
        <v>8305</v>
      </c>
      <c r="D5012" s="45" t="s">
        <v>1391</v>
      </c>
      <c r="E5012" s="17"/>
    </row>
    <row r="5013" spans="1:5" ht="15">
      <c r="A5013" s="32">
        <f t="shared" si="78"/>
        <v>5009</v>
      </c>
      <c r="B5013" s="206" t="s">
        <v>622</v>
      </c>
      <c r="C5013" s="206" t="s">
        <v>8305</v>
      </c>
      <c r="D5013" s="45" t="s">
        <v>1391</v>
      </c>
      <c r="E5013" s="17"/>
    </row>
    <row r="5014" spans="1:5" ht="15">
      <c r="A5014" s="32">
        <f t="shared" si="78"/>
        <v>5010</v>
      </c>
      <c r="B5014" s="206" t="s">
        <v>8306</v>
      </c>
      <c r="C5014" s="206" t="s">
        <v>8307</v>
      </c>
      <c r="D5014" s="45" t="s">
        <v>1391</v>
      </c>
      <c r="E5014" s="17"/>
    </row>
    <row r="5015" spans="1:5" ht="15">
      <c r="A5015" s="32">
        <f t="shared" si="78"/>
        <v>5011</v>
      </c>
      <c r="B5015" s="206" t="s">
        <v>361</v>
      </c>
      <c r="C5015" s="206" t="s">
        <v>8308</v>
      </c>
      <c r="D5015" s="45" t="s">
        <v>1391</v>
      </c>
      <c r="E5015" s="17"/>
    </row>
    <row r="5016" spans="1:5" ht="15">
      <c r="A5016" s="32">
        <f t="shared" si="78"/>
        <v>5012</v>
      </c>
      <c r="B5016" s="206" t="s">
        <v>3246</v>
      </c>
      <c r="C5016" s="206" t="s">
        <v>8309</v>
      </c>
      <c r="D5016" s="45" t="s">
        <v>1391</v>
      </c>
      <c r="E5016" s="17"/>
    </row>
    <row r="5017" spans="1:5" ht="15">
      <c r="A5017" s="32">
        <f t="shared" si="78"/>
        <v>5013</v>
      </c>
      <c r="B5017" s="206" t="s">
        <v>6055</v>
      </c>
      <c r="C5017" s="206" t="s">
        <v>8310</v>
      </c>
      <c r="D5017" s="45" t="s">
        <v>1391</v>
      </c>
      <c r="E5017" s="17"/>
    </row>
    <row r="5018" spans="1:5" ht="15">
      <c r="A5018" s="32">
        <f t="shared" si="78"/>
        <v>5014</v>
      </c>
      <c r="B5018" s="206" t="s">
        <v>426</v>
      </c>
      <c r="C5018" s="206" t="s">
        <v>8311</v>
      </c>
      <c r="D5018" s="45" t="s">
        <v>1391</v>
      </c>
      <c r="E5018" s="17"/>
    </row>
    <row r="5019" spans="1:5" ht="15">
      <c r="A5019" s="32">
        <f t="shared" si="78"/>
        <v>5015</v>
      </c>
      <c r="B5019" s="206" t="s">
        <v>8312</v>
      </c>
      <c r="C5019" s="206" t="s">
        <v>8313</v>
      </c>
      <c r="D5019" s="45" t="s">
        <v>1391</v>
      </c>
      <c r="E5019" s="17"/>
    </row>
    <row r="5020" spans="1:5" ht="15">
      <c r="A5020" s="32">
        <f t="shared" si="78"/>
        <v>5016</v>
      </c>
      <c r="B5020" s="206" t="s">
        <v>3973</v>
      </c>
      <c r="C5020" s="206" t="s">
        <v>3974</v>
      </c>
      <c r="D5020" s="45" t="s">
        <v>1391</v>
      </c>
      <c r="E5020" s="17"/>
    </row>
    <row r="5021" spans="1:5" ht="15">
      <c r="A5021" s="32">
        <f t="shared" si="78"/>
        <v>5017</v>
      </c>
      <c r="B5021" s="206" t="s">
        <v>7571</v>
      </c>
      <c r="C5021" s="206" t="s">
        <v>8314</v>
      </c>
      <c r="D5021" s="45" t="s">
        <v>1391</v>
      </c>
      <c r="E5021" s="17"/>
    </row>
    <row r="5022" spans="1:5" ht="15">
      <c r="A5022" s="32">
        <f t="shared" si="78"/>
        <v>5018</v>
      </c>
      <c r="B5022" s="206" t="s">
        <v>7571</v>
      </c>
      <c r="C5022" s="206" t="s">
        <v>8314</v>
      </c>
      <c r="D5022" s="45" t="s">
        <v>1391</v>
      </c>
      <c r="E5022" s="17"/>
    </row>
    <row r="5023" spans="1:5" ht="15">
      <c r="A5023" s="32">
        <f t="shared" si="78"/>
        <v>5019</v>
      </c>
      <c r="B5023" s="206" t="s">
        <v>4034</v>
      </c>
      <c r="C5023" s="206" t="s">
        <v>4035</v>
      </c>
      <c r="D5023" s="45" t="s">
        <v>1391</v>
      </c>
      <c r="E5023" s="17"/>
    </row>
    <row r="5024" spans="1:5" ht="15">
      <c r="A5024" s="32">
        <f t="shared" si="78"/>
        <v>5020</v>
      </c>
      <c r="B5024" s="206" t="s">
        <v>4098</v>
      </c>
      <c r="C5024" s="206" t="s">
        <v>4099</v>
      </c>
      <c r="D5024" s="45" t="s">
        <v>1391</v>
      </c>
      <c r="E5024" s="17"/>
    </row>
    <row r="5025" spans="1:5" ht="15">
      <c r="A5025" s="32">
        <f t="shared" si="78"/>
        <v>5021</v>
      </c>
      <c r="B5025" s="206" t="s">
        <v>6287</v>
      </c>
      <c r="C5025" s="206" t="s">
        <v>6288</v>
      </c>
      <c r="D5025" s="45" t="s">
        <v>1391</v>
      </c>
      <c r="E5025" s="17"/>
    </row>
    <row r="5026" spans="1:5" ht="15">
      <c r="A5026" s="32">
        <f t="shared" si="78"/>
        <v>5022</v>
      </c>
      <c r="B5026" s="206" t="s">
        <v>6287</v>
      </c>
      <c r="C5026" s="206" t="s">
        <v>6288</v>
      </c>
      <c r="D5026" s="45" t="s">
        <v>1391</v>
      </c>
      <c r="E5026" s="17"/>
    </row>
    <row r="5027" spans="1:5" ht="15">
      <c r="A5027" s="32">
        <f t="shared" si="78"/>
        <v>5023</v>
      </c>
      <c r="B5027" s="206" t="s">
        <v>6291</v>
      </c>
      <c r="C5027" s="206" t="s">
        <v>6292</v>
      </c>
      <c r="D5027" s="45" t="s">
        <v>1391</v>
      </c>
      <c r="E5027" s="17"/>
    </row>
    <row r="5028" spans="1:5" ht="15">
      <c r="A5028" s="32">
        <f t="shared" si="78"/>
        <v>5024</v>
      </c>
      <c r="B5028" s="206" t="s">
        <v>383</v>
      </c>
      <c r="C5028" s="206" t="s">
        <v>6293</v>
      </c>
      <c r="D5028" s="45" t="s">
        <v>1391</v>
      </c>
      <c r="E5028" s="17"/>
    </row>
    <row r="5029" spans="1:5" ht="15">
      <c r="A5029" s="32">
        <f t="shared" si="78"/>
        <v>5025</v>
      </c>
      <c r="B5029" s="206" t="s">
        <v>383</v>
      </c>
      <c r="C5029" s="206" t="s">
        <v>6293</v>
      </c>
      <c r="D5029" s="45" t="s">
        <v>1391</v>
      </c>
      <c r="E5029" s="17"/>
    </row>
    <row r="5030" spans="1:5" ht="15">
      <c r="A5030" s="32">
        <f t="shared" si="78"/>
        <v>5026</v>
      </c>
      <c r="B5030" s="206" t="s">
        <v>6297</v>
      </c>
      <c r="C5030" s="206" t="s">
        <v>562</v>
      </c>
      <c r="D5030" s="45" t="s">
        <v>1391</v>
      </c>
      <c r="E5030" s="17"/>
    </row>
    <row r="5031" spans="1:5" ht="15">
      <c r="A5031" s="32">
        <f t="shared" si="78"/>
        <v>5027</v>
      </c>
      <c r="B5031" s="206" t="s">
        <v>6315</v>
      </c>
      <c r="C5031" s="206" t="s">
        <v>6316</v>
      </c>
      <c r="D5031" s="45" t="s">
        <v>1391</v>
      </c>
      <c r="E5031" s="17"/>
    </row>
    <row r="5032" spans="1:5" ht="15">
      <c r="A5032" s="32">
        <f t="shared" si="78"/>
        <v>5028</v>
      </c>
      <c r="B5032" s="206" t="s">
        <v>6331</v>
      </c>
      <c r="C5032" s="206" t="s">
        <v>6332</v>
      </c>
      <c r="D5032" s="45" t="s">
        <v>1391</v>
      </c>
      <c r="E5032" s="17"/>
    </row>
    <row r="5033" spans="1:5" ht="15">
      <c r="A5033" s="32">
        <f t="shared" si="78"/>
        <v>5029</v>
      </c>
      <c r="B5033" s="206" t="s">
        <v>6331</v>
      </c>
      <c r="C5033" s="206" t="s">
        <v>6332</v>
      </c>
      <c r="D5033" s="45" t="s">
        <v>1391</v>
      </c>
      <c r="E5033" s="17"/>
    </row>
    <row r="5034" spans="1:5" ht="15">
      <c r="A5034" s="32">
        <f t="shared" si="78"/>
        <v>5030</v>
      </c>
      <c r="B5034" s="206" t="s">
        <v>6353</v>
      </c>
      <c r="C5034" s="206" t="s">
        <v>6354</v>
      </c>
      <c r="D5034" s="45" t="s">
        <v>1391</v>
      </c>
      <c r="E5034" s="17"/>
    </row>
    <row r="5035" spans="1:5" ht="15">
      <c r="A5035" s="32">
        <f t="shared" si="78"/>
        <v>5031</v>
      </c>
      <c r="B5035" s="206" t="s">
        <v>6367</v>
      </c>
      <c r="C5035" s="206" t="s">
        <v>6368</v>
      </c>
      <c r="D5035" s="45" t="s">
        <v>1391</v>
      </c>
      <c r="E5035" s="17"/>
    </row>
    <row r="5036" spans="1:5" ht="15">
      <c r="A5036" s="32">
        <f t="shared" si="78"/>
        <v>5032</v>
      </c>
      <c r="B5036" s="206" t="s">
        <v>8315</v>
      </c>
      <c r="C5036" s="206" t="s">
        <v>8316</v>
      </c>
      <c r="D5036" s="45" t="s">
        <v>1391</v>
      </c>
      <c r="E5036" s="17"/>
    </row>
    <row r="5037" spans="1:5" ht="15">
      <c r="A5037" s="32">
        <f t="shared" si="78"/>
        <v>5033</v>
      </c>
      <c r="B5037" s="206" t="s">
        <v>8315</v>
      </c>
      <c r="C5037" s="206" t="s">
        <v>8316</v>
      </c>
      <c r="D5037" s="45" t="s">
        <v>1391</v>
      </c>
      <c r="E5037" s="17"/>
    </row>
    <row r="5038" spans="1:5" ht="15">
      <c r="A5038" s="32">
        <f t="shared" si="78"/>
        <v>5034</v>
      </c>
      <c r="B5038" s="206" t="s">
        <v>8317</v>
      </c>
      <c r="C5038" s="206" t="s">
        <v>8318</v>
      </c>
      <c r="D5038" s="45" t="s">
        <v>1391</v>
      </c>
      <c r="E5038" s="17"/>
    </row>
    <row r="5039" spans="1:5" ht="15">
      <c r="A5039" s="32">
        <f t="shared" si="78"/>
        <v>5035</v>
      </c>
      <c r="B5039" s="206" t="s">
        <v>6408</v>
      </c>
      <c r="C5039" s="206" t="s">
        <v>6409</v>
      </c>
      <c r="D5039" s="45" t="s">
        <v>1391</v>
      </c>
      <c r="E5039" s="17"/>
    </row>
    <row r="5040" spans="1:5" ht="15">
      <c r="A5040" s="32">
        <f t="shared" si="78"/>
        <v>5036</v>
      </c>
      <c r="B5040" s="206" t="s">
        <v>6414</v>
      </c>
      <c r="C5040" s="206" t="s">
        <v>6415</v>
      </c>
      <c r="D5040" s="45" t="s">
        <v>1391</v>
      </c>
      <c r="E5040" s="17"/>
    </row>
    <row r="5041" spans="1:5" ht="15">
      <c r="A5041" s="32">
        <f t="shared" si="78"/>
        <v>5037</v>
      </c>
      <c r="B5041" s="206" t="s">
        <v>6414</v>
      </c>
      <c r="C5041" s="206" t="s">
        <v>6415</v>
      </c>
      <c r="D5041" s="45" t="s">
        <v>1391</v>
      </c>
      <c r="E5041" s="17"/>
    </row>
    <row r="5042" spans="1:5" ht="15">
      <c r="A5042" s="32">
        <f t="shared" si="78"/>
        <v>5038</v>
      </c>
      <c r="B5042" s="206" t="s">
        <v>5139</v>
      </c>
      <c r="C5042" s="206" t="s">
        <v>8319</v>
      </c>
      <c r="D5042" s="45" t="s">
        <v>1391</v>
      </c>
      <c r="E5042" s="17"/>
    </row>
    <row r="5043" spans="1:5" ht="15">
      <c r="A5043" s="32">
        <f t="shared" si="78"/>
        <v>5039</v>
      </c>
      <c r="B5043" s="206" t="s">
        <v>5139</v>
      </c>
      <c r="C5043" s="206" t="s">
        <v>8319</v>
      </c>
      <c r="D5043" s="45" t="s">
        <v>1391</v>
      </c>
      <c r="E5043" s="17"/>
    </row>
    <row r="5044" spans="1:5" ht="15">
      <c r="A5044" s="32">
        <f t="shared" si="78"/>
        <v>5040</v>
      </c>
      <c r="B5044" s="206" t="s">
        <v>6150</v>
      </c>
      <c r="C5044" s="206" t="s">
        <v>8320</v>
      </c>
      <c r="D5044" s="45" t="s">
        <v>1391</v>
      </c>
      <c r="E5044" s="17"/>
    </row>
    <row r="5045" spans="1:5" ht="15">
      <c r="A5045" s="32">
        <f t="shared" si="78"/>
        <v>5041</v>
      </c>
      <c r="B5045" s="206" t="s">
        <v>6150</v>
      </c>
      <c r="C5045" s="206" t="s">
        <v>8320</v>
      </c>
      <c r="D5045" s="45" t="s">
        <v>1391</v>
      </c>
      <c r="E5045" s="17"/>
    </row>
    <row r="5046" spans="1:5" ht="15">
      <c r="A5046" s="32">
        <f t="shared" si="78"/>
        <v>5042</v>
      </c>
      <c r="B5046" s="206" t="s">
        <v>6435</v>
      </c>
      <c r="C5046" s="206" t="s">
        <v>6436</v>
      </c>
      <c r="D5046" s="45" t="s">
        <v>1391</v>
      </c>
      <c r="E5046" s="17"/>
    </row>
    <row r="5047" spans="1:5" ht="15">
      <c r="A5047" s="32">
        <f t="shared" si="78"/>
        <v>5043</v>
      </c>
      <c r="B5047" s="206" t="s">
        <v>3932</v>
      </c>
      <c r="C5047" s="206" t="s">
        <v>8321</v>
      </c>
      <c r="D5047" s="45" t="s">
        <v>1391</v>
      </c>
      <c r="E5047" s="17"/>
    </row>
    <row r="5048" spans="1:5" ht="15">
      <c r="A5048" s="32">
        <f t="shared" si="78"/>
        <v>5044</v>
      </c>
      <c r="B5048" s="206" t="s">
        <v>3932</v>
      </c>
      <c r="C5048" s="206" t="s">
        <v>8321</v>
      </c>
      <c r="D5048" s="45" t="s">
        <v>1391</v>
      </c>
      <c r="E5048" s="17"/>
    </row>
    <row r="5049" spans="1:5" ht="15">
      <c r="A5049" s="32">
        <f t="shared" si="78"/>
        <v>5045</v>
      </c>
      <c r="B5049" s="206" t="s">
        <v>8322</v>
      </c>
      <c r="C5049" s="206" t="s">
        <v>8323</v>
      </c>
      <c r="D5049" s="45" t="s">
        <v>1391</v>
      </c>
      <c r="E5049" s="17"/>
    </row>
    <row r="5050" spans="1:5" ht="15">
      <c r="A5050" s="32">
        <f t="shared" si="78"/>
        <v>5046</v>
      </c>
      <c r="B5050" s="206" t="s">
        <v>8322</v>
      </c>
      <c r="C5050" s="206" t="s">
        <v>8323</v>
      </c>
      <c r="D5050" s="45" t="s">
        <v>1391</v>
      </c>
      <c r="E5050" s="17"/>
    </row>
    <row r="5051" spans="1:5" ht="15">
      <c r="A5051" s="32">
        <f t="shared" si="78"/>
        <v>5047</v>
      </c>
      <c r="B5051" s="206" t="s">
        <v>8324</v>
      </c>
      <c r="C5051" s="206" t="s">
        <v>1738</v>
      </c>
      <c r="D5051" s="45" t="s">
        <v>1391</v>
      </c>
      <c r="E5051" s="17"/>
    </row>
    <row r="5052" spans="1:5" ht="15">
      <c r="A5052" s="32">
        <f t="shared" si="78"/>
        <v>5048</v>
      </c>
      <c r="B5052" s="206" t="s">
        <v>8324</v>
      </c>
      <c r="C5052" s="206" t="s">
        <v>1738</v>
      </c>
      <c r="D5052" s="45" t="s">
        <v>1391</v>
      </c>
      <c r="E5052" s="17"/>
    </row>
    <row r="5053" spans="1:5" ht="15">
      <c r="A5053" s="32">
        <f t="shared" si="78"/>
        <v>5049</v>
      </c>
      <c r="B5053" s="206" t="s">
        <v>8325</v>
      </c>
      <c r="C5053" s="206" t="s">
        <v>8326</v>
      </c>
      <c r="D5053" s="45" t="s">
        <v>1391</v>
      </c>
      <c r="E5053" s="17"/>
    </row>
    <row r="5054" spans="1:5" ht="15">
      <c r="A5054" s="32">
        <f t="shared" si="78"/>
        <v>5050</v>
      </c>
      <c r="B5054" s="206" t="s">
        <v>8327</v>
      </c>
      <c r="C5054" s="206" t="s">
        <v>8328</v>
      </c>
      <c r="D5054" s="45" t="s">
        <v>1391</v>
      </c>
      <c r="E5054" s="17"/>
    </row>
    <row r="5055" spans="1:5" ht="15">
      <c r="A5055" s="32">
        <f t="shared" si="78"/>
        <v>5051</v>
      </c>
      <c r="B5055" s="206" t="s">
        <v>519</v>
      </c>
      <c r="C5055" s="206" t="s">
        <v>8329</v>
      </c>
      <c r="D5055" s="45" t="s">
        <v>1391</v>
      </c>
      <c r="E5055" s="17"/>
    </row>
    <row r="5056" spans="1:5" ht="15">
      <c r="A5056" s="32">
        <f t="shared" si="78"/>
        <v>5052</v>
      </c>
      <c r="B5056" s="206" t="s">
        <v>8330</v>
      </c>
      <c r="C5056" s="206" t="s">
        <v>8331</v>
      </c>
      <c r="D5056" s="45" t="s">
        <v>1391</v>
      </c>
      <c r="E5056" s="17"/>
    </row>
    <row r="5057" spans="1:5" ht="15">
      <c r="A5057" s="32">
        <f t="shared" si="78"/>
        <v>5053</v>
      </c>
      <c r="B5057" s="206" t="s">
        <v>8332</v>
      </c>
      <c r="C5057" s="206" t="s">
        <v>8333</v>
      </c>
      <c r="D5057" s="45" t="s">
        <v>1391</v>
      </c>
      <c r="E5057" s="17"/>
    </row>
    <row r="5058" spans="1:5" ht="15">
      <c r="A5058" s="32">
        <f t="shared" si="78"/>
        <v>5054</v>
      </c>
      <c r="B5058" s="206" t="s">
        <v>8332</v>
      </c>
      <c r="C5058" s="206" t="s">
        <v>8333</v>
      </c>
      <c r="D5058" s="45" t="s">
        <v>1391</v>
      </c>
      <c r="E5058" s="17"/>
    </row>
    <row r="5059" spans="1:5" ht="15">
      <c r="A5059" s="32">
        <f t="shared" si="78"/>
        <v>5055</v>
      </c>
      <c r="B5059" s="206" t="s">
        <v>682</v>
      </c>
      <c r="C5059" s="206" t="s">
        <v>8334</v>
      </c>
      <c r="D5059" s="45" t="s">
        <v>1391</v>
      </c>
      <c r="E5059" s="17"/>
    </row>
    <row r="5060" spans="1:5" ht="15">
      <c r="A5060" s="32">
        <f t="shared" si="78"/>
        <v>5056</v>
      </c>
      <c r="B5060" s="206" t="s">
        <v>8335</v>
      </c>
      <c r="C5060" s="206" t="s">
        <v>8336</v>
      </c>
      <c r="D5060" s="45" t="s">
        <v>1391</v>
      </c>
      <c r="E5060" s="17"/>
    </row>
    <row r="5061" spans="1:5" ht="15">
      <c r="A5061" s="32">
        <f t="shared" si="78"/>
        <v>5057</v>
      </c>
      <c r="B5061" s="206" t="s">
        <v>8337</v>
      </c>
      <c r="C5061" s="206" t="s">
        <v>8338</v>
      </c>
      <c r="D5061" s="45" t="s">
        <v>1391</v>
      </c>
      <c r="E5061" s="17"/>
    </row>
    <row r="5062" spans="1:5" ht="15">
      <c r="A5062" s="32">
        <f t="shared" si="78"/>
        <v>5058</v>
      </c>
      <c r="B5062" s="206" t="s">
        <v>8337</v>
      </c>
      <c r="C5062" s="206" t="s">
        <v>8338</v>
      </c>
      <c r="D5062" s="45" t="s">
        <v>1391</v>
      </c>
      <c r="E5062" s="17"/>
    </row>
    <row r="5063" spans="1:5" ht="15">
      <c r="A5063" s="32">
        <f t="shared" ref="A5063:A5126" si="79">+A5062+1</f>
        <v>5059</v>
      </c>
      <c r="B5063" s="206" t="s">
        <v>7883</v>
      </c>
      <c r="C5063" s="206" t="s">
        <v>8339</v>
      </c>
      <c r="D5063" s="45" t="s">
        <v>1391</v>
      </c>
      <c r="E5063" s="17"/>
    </row>
    <row r="5064" spans="1:5" ht="15">
      <c r="A5064" s="32">
        <f t="shared" si="79"/>
        <v>5060</v>
      </c>
      <c r="B5064" s="206" t="s">
        <v>7883</v>
      </c>
      <c r="C5064" s="206" t="s">
        <v>8339</v>
      </c>
      <c r="D5064" s="45" t="s">
        <v>1391</v>
      </c>
      <c r="E5064" s="17"/>
    </row>
    <row r="5065" spans="1:5" ht="15">
      <c r="A5065" s="32">
        <f t="shared" si="79"/>
        <v>5061</v>
      </c>
      <c r="B5065" s="206" t="s">
        <v>8340</v>
      </c>
      <c r="C5065" s="206" t="s">
        <v>8341</v>
      </c>
      <c r="D5065" s="45" t="s">
        <v>1391</v>
      </c>
      <c r="E5065" s="17"/>
    </row>
    <row r="5066" spans="1:5" ht="15">
      <c r="A5066" s="32">
        <f t="shared" si="79"/>
        <v>5062</v>
      </c>
      <c r="B5066" s="206" t="s">
        <v>8340</v>
      </c>
      <c r="C5066" s="206" t="s">
        <v>8341</v>
      </c>
      <c r="D5066" s="45" t="s">
        <v>1391</v>
      </c>
      <c r="E5066" s="17"/>
    </row>
    <row r="5067" spans="1:5" ht="15">
      <c r="A5067" s="32">
        <f t="shared" si="79"/>
        <v>5063</v>
      </c>
      <c r="B5067" s="206" t="s">
        <v>8342</v>
      </c>
      <c r="C5067" s="206" t="s">
        <v>8343</v>
      </c>
      <c r="D5067" s="45" t="s">
        <v>1391</v>
      </c>
      <c r="E5067" s="17"/>
    </row>
    <row r="5068" spans="1:5" ht="15">
      <c r="A5068" s="32">
        <f t="shared" si="79"/>
        <v>5064</v>
      </c>
      <c r="B5068" s="206" t="s">
        <v>8342</v>
      </c>
      <c r="C5068" s="206" t="s">
        <v>8343</v>
      </c>
      <c r="D5068" s="45" t="s">
        <v>1391</v>
      </c>
      <c r="E5068" s="17"/>
    </row>
    <row r="5069" spans="1:5" ht="15">
      <c r="A5069" s="32">
        <f t="shared" si="79"/>
        <v>5065</v>
      </c>
      <c r="B5069" s="206" t="s">
        <v>574</v>
      </c>
      <c r="C5069" s="206" t="s">
        <v>8344</v>
      </c>
      <c r="D5069" s="45" t="s">
        <v>1391</v>
      </c>
      <c r="E5069" s="17"/>
    </row>
    <row r="5070" spans="1:5" ht="15">
      <c r="A5070" s="32">
        <f t="shared" si="79"/>
        <v>5066</v>
      </c>
      <c r="B5070" s="206" t="s">
        <v>8345</v>
      </c>
      <c r="C5070" s="206" t="s">
        <v>8346</v>
      </c>
      <c r="D5070" s="45" t="s">
        <v>1391</v>
      </c>
      <c r="E5070" s="17"/>
    </row>
    <row r="5071" spans="1:5" ht="15">
      <c r="A5071" s="32">
        <f t="shared" si="79"/>
        <v>5067</v>
      </c>
      <c r="B5071" s="206" t="s">
        <v>8347</v>
      </c>
      <c r="C5071" s="206" t="s">
        <v>8348</v>
      </c>
      <c r="D5071" s="45" t="s">
        <v>1391</v>
      </c>
      <c r="E5071" s="17"/>
    </row>
    <row r="5072" spans="1:5" ht="15">
      <c r="A5072" s="32">
        <f t="shared" si="79"/>
        <v>5068</v>
      </c>
      <c r="B5072" s="206" t="s">
        <v>8347</v>
      </c>
      <c r="C5072" s="206" t="s">
        <v>8348</v>
      </c>
      <c r="D5072" s="45" t="s">
        <v>1391</v>
      </c>
      <c r="E5072" s="17"/>
    </row>
    <row r="5073" spans="1:5" ht="15">
      <c r="A5073" s="32">
        <f t="shared" si="79"/>
        <v>5069</v>
      </c>
      <c r="B5073" s="206" t="s">
        <v>422</v>
      </c>
      <c r="C5073" s="206" t="s">
        <v>8349</v>
      </c>
      <c r="D5073" s="45" t="s">
        <v>1391</v>
      </c>
      <c r="E5073" s="17"/>
    </row>
    <row r="5074" spans="1:5" ht="15">
      <c r="A5074" s="32">
        <f t="shared" si="79"/>
        <v>5070</v>
      </c>
      <c r="B5074" s="206" t="s">
        <v>422</v>
      </c>
      <c r="C5074" s="206" t="s">
        <v>8349</v>
      </c>
      <c r="D5074" s="45" t="s">
        <v>1391</v>
      </c>
      <c r="E5074" s="17"/>
    </row>
    <row r="5075" spans="1:5" ht="15">
      <c r="A5075" s="32">
        <f t="shared" si="79"/>
        <v>5071</v>
      </c>
      <c r="B5075" s="206" t="s">
        <v>8350</v>
      </c>
      <c r="C5075" s="206" t="s">
        <v>8351</v>
      </c>
      <c r="D5075" s="45" t="s">
        <v>1391</v>
      </c>
      <c r="E5075" s="17"/>
    </row>
    <row r="5076" spans="1:5" ht="15">
      <c r="A5076" s="32">
        <f t="shared" si="79"/>
        <v>5072</v>
      </c>
      <c r="B5076" s="206" t="s">
        <v>8350</v>
      </c>
      <c r="C5076" s="206" t="s">
        <v>8351</v>
      </c>
      <c r="D5076" s="45" t="s">
        <v>1391</v>
      </c>
      <c r="E5076" s="17"/>
    </row>
    <row r="5077" spans="1:5" ht="15">
      <c r="A5077" s="32">
        <f t="shared" si="79"/>
        <v>5073</v>
      </c>
      <c r="B5077" s="206" t="s">
        <v>1687</v>
      </c>
      <c r="C5077" s="206" t="s">
        <v>8352</v>
      </c>
      <c r="D5077" s="45" t="s">
        <v>1391</v>
      </c>
      <c r="E5077" s="17"/>
    </row>
    <row r="5078" spans="1:5" ht="15">
      <c r="A5078" s="32">
        <f t="shared" si="79"/>
        <v>5074</v>
      </c>
      <c r="B5078" s="206" t="s">
        <v>8353</v>
      </c>
      <c r="C5078" s="206" t="s">
        <v>8354</v>
      </c>
      <c r="D5078" s="45" t="s">
        <v>1391</v>
      </c>
      <c r="E5078" s="17"/>
    </row>
    <row r="5079" spans="1:5" ht="15">
      <c r="A5079" s="32">
        <f t="shared" si="79"/>
        <v>5075</v>
      </c>
      <c r="B5079" s="206" t="s">
        <v>8353</v>
      </c>
      <c r="C5079" s="206" t="s">
        <v>8354</v>
      </c>
      <c r="D5079" s="45" t="s">
        <v>1391</v>
      </c>
      <c r="E5079" s="17"/>
    </row>
    <row r="5080" spans="1:5" ht="15">
      <c r="A5080" s="32">
        <f t="shared" si="79"/>
        <v>5076</v>
      </c>
      <c r="B5080" s="206" t="s">
        <v>8353</v>
      </c>
      <c r="C5080" s="206" t="s">
        <v>8354</v>
      </c>
      <c r="D5080" s="45" t="s">
        <v>1391</v>
      </c>
      <c r="E5080" s="17"/>
    </row>
    <row r="5081" spans="1:5" ht="15">
      <c r="A5081" s="32">
        <f t="shared" si="79"/>
        <v>5077</v>
      </c>
      <c r="B5081" s="206" t="s">
        <v>8353</v>
      </c>
      <c r="C5081" s="206" t="s">
        <v>8354</v>
      </c>
      <c r="D5081" s="45" t="s">
        <v>1391</v>
      </c>
      <c r="E5081" s="17"/>
    </row>
    <row r="5082" spans="1:5" ht="15">
      <c r="A5082" s="32">
        <f t="shared" si="79"/>
        <v>5078</v>
      </c>
      <c r="B5082" s="206" t="s">
        <v>503</v>
      </c>
      <c r="C5082" s="206" t="s">
        <v>8355</v>
      </c>
      <c r="D5082" s="45" t="s">
        <v>1391</v>
      </c>
      <c r="E5082" s="17"/>
    </row>
    <row r="5083" spans="1:5" ht="15">
      <c r="A5083" s="32">
        <f t="shared" si="79"/>
        <v>5079</v>
      </c>
      <c r="B5083" s="206" t="s">
        <v>503</v>
      </c>
      <c r="C5083" s="206" t="s">
        <v>8355</v>
      </c>
      <c r="D5083" s="45" t="s">
        <v>1391</v>
      </c>
      <c r="E5083" s="17"/>
    </row>
    <row r="5084" spans="1:5" ht="15">
      <c r="A5084" s="32">
        <f t="shared" si="79"/>
        <v>5080</v>
      </c>
      <c r="B5084" s="206" t="s">
        <v>375</v>
      </c>
      <c r="C5084" s="206" t="s">
        <v>8356</v>
      </c>
      <c r="D5084" s="45" t="s">
        <v>1391</v>
      </c>
      <c r="E5084" s="17"/>
    </row>
    <row r="5085" spans="1:5" ht="15">
      <c r="A5085" s="32">
        <f t="shared" si="79"/>
        <v>5081</v>
      </c>
      <c r="B5085" s="206" t="s">
        <v>375</v>
      </c>
      <c r="C5085" s="206" t="s">
        <v>8356</v>
      </c>
      <c r="D5085" s="45" t="s">
        <v>1391</v>
      </c>
      <c r="E5085" s="17"/>
    </row>
    <row r="5086" spans="1:5" ht="15">
      <c r="A5086" s="32">
        <f t="shared" si="79"/>
        <v>5082</v>
      </c>
      <c r="B5086" s="206" t="s">
        <v>8357</v>
      </c>
      <c r="C5086" s="206" t="s">
        <v>8358</v>
      </c>
      <c r="D5086" s="45" t="s">
        <v>1391</v>
      </c>
      <c r="E5086" s="17"/>
    </row>
    <row r="5087" spans="1:5" ht="15">
      <c r="A5087" s="32">
        <f t="shared" si="79"/>
        <v>5083</v>
      </c>
      <c r="B5087" s="206" t="s">
        <v>8359</v>
      </c>
      <c r="C5087" s="206" t="s">
        <v>8360</v>
      </c>
      <c r="D5087" s="45" t="s">
        <v>1391</v>
      </c>
      <c r="E5087" s="17"/>
    </row>
    <row r="5088" spans="1:5" ht="15">
      <c r="A5088" s="32">
        <f t="shared" si="79"/>
        <v>5084</v>
      </c>
      <c r="B5088" s="206" t="s">
        <v>8361</v>
      </c>
      <c r="C5088" s="206" t="s">
        <v>929</v>
      </c>
      <c r="D5088" s="45" t="s">
        <v>1391</v>
      </c>
      <c r="E5088" s="17"/>
    </row>
    <row r="5089" spans="1:5" ht="15">
      <c r="A5089" s="32">
        <f t="shared" si="79"/>
        <v>5085</v>
      </c>
      <c r="B5089" s="206" t="s">
        <v>8361</v>
      </c>
      <c r="C5089" s="206" t="s">
        <v>929</v>
      </c>
      <c r="D5089" s="45" t="s">
        <v>1391</v>
      </c>
      <c r="E5089" s="17"/>
    </row>
    <row r="5090" spans="1:5" ht="15">
      <c r="A5090" s="32">
        <f t="shared" si="79"/>
        <v>5086</v>
      </c>
      <c r="B5090" s="206" t="s">
        <v>8362</v>
      </c>
      <c r="C5090" s="206" t="s">
        <v>8363</v>
      </c>
      <c r="D5090" s="45" t="s">
        <v>1391</v>
      </c>
      <c r="E5090" s="17"/>
    </row>
    <row r="5091" spans="1:5" ht="15">
      <c r="A5091" s="32">
        <f t="shared" si="79"/>
        <v>5087</v>
      </c>
      <c r="B5091" s="206" t="s">
        <v>8362</v>
      </c>
      <c r="C5091" s="206" t="s">
        <v>8363</v>
      </c>
      <c r="D5091" s="45" t="s">
        <v>1391</v>
      </c>
      <c r="E5091" s="17"/>
    </row>
    <row r="5092" spans="1:5" ht="15">
      <c r="A5092" s="32">
        <f t="shared" si="79"/>
        <v>5088</v>
      </c>
      <c r="B5092" s="206" t="s">
        <v>8364</v>
      </c>
      <c r="C5092" s="206" t="s">
        <v>8365</v>
      </c>
      <c r="D5092" s="45" t="s">
        <v>1391</v>
      </c>
      <c r="E5092" s="17"/>
    </row>
    <row r="5093" spans="1:5" ht="15">
      <c r="A5093" s="32">
        <f t="shared" si="79"/>
        <v>5089</v>
      </c>
      <c r="B5093" s="206" t="s">
        <v>405</v>
      </c>
      <c r="C5093" s="206" t="s">
        <v>8366</v>
      </c>
      <c r="D5093" s="45" t="s">
        <v>1391</v>
      </c>
      <c r="E5093" s="17"/>
    </row>
    <row r="5094" spans="1:5" ht="15">
      <c r="A5094" s="32">
        <f t="shared" si="79"/>
        <v>5090</v>
      </c>
      <c r="B5094" s="206" t="s">
        <v>441</v>
      </c>
      <c r="C5094" s="206" t="s">
        <v>8367</v>
      </c>
      <c r="D5094" s="45" t="s">
        <v>1391</v>
      </c>
      <c r="E5094" s="17"/>
    </row>
    <row r="5095" spans="1:5" ht="15">
      <c r="A5095" s="32">
        <f t="shared" si="79"/>
        <v>5091</v>
      </c>
      <c r="B5095" s="206" t="s">
        <v>3603</v>
      </c>
      <c r="C5095" s="206" t="s">
        <v>8368</v>
      </c>
      <c r="D5095" s="45" t="s">
        <v>1391</v>
      </c>
      <c r="E5095" s="17"/>
    </row>
    <row r="5096" spans="1:5" ht="15">
      <c r="A5096" s="32">
        <f t="shared" si="79"/>
        <v>5092</v>
      </c>
      <c r="B5096" s="206" t="s">
        <v>7844</v>
      </c>
      <c r="C5096" s="206" t="s">
        <v>8369</v>
      </c>
      <c r="D5096" s="45" t="s">
        <v>1391</v>
      </c>
      <c r="E5096" s="17"/>
    </row>
    <row r="5097" spans="1:5" ht="15">
      <c r="A5097" s="32">
        <f t="shared" si="79"/>
        <v>5093</v>
      </c>
      <c r="B5097" s="206" t="s">
        <v>1115</v>
      </c>
      <c r="C5097" s="206" t="s">
        <v>8370</v>
      </c>
      <c r="D5097" s="45" t="s">
        <v>1391</v>
      </c>
      <c r="E5097" s="17"/>
    </row>
    <row r="5098" spans="1:5" ht="15">
      <c r="A5098" s="32">
        <f t="shared" si="79"/>
        <v>5094</v>
      </c>
      <c r="B5098" s="206" t="s">
        <v>1115</v>
      </c>
      <c r="C5098" s="206" t="s">
        <v>8370</v>
      </c>
      <c r="D5098" s="45" t="s">
        <v>1391</v>
      </c>
      <c r="E5098" s="17"/>
    </row>
    <row r="5099" spans="1:5" ht="15">
      <c r="A5099" s="32">
        <f t="shared" si="79"/>
        <v>5095</v>
      </c>
      <c r="B5099" s="206" t="s">
        <v>8371</v>
      </c>
      <c r="C5099" s="206" t="s">
        <v>8372</v>
      </c>
      <c r="D5099" s="45" t="s">
        <v>1391</v>
      </c>
      <c r="E5099" s="17"/>
    </row>
    <row r="5100" spans="1:5" ht="15">
      <c r="A5100" s="32">
        <f t="shared" si="79"/>
        <v>5096</v>
      </c>
      <c r="B5100" s="206" t="s">
        <v>8371</v>
      </c>
      <c r="C5100" s="206" t="s">
        <v>8372</v>
      </c>
      <c r="D5100" s="45" t="s">
        <v>1391</v>
      </c>
      <c r="E5100" s="17"/>
    </row>
    <row r="5101" spans="1:5" ht="15">
      <c r="A5101" s="32">
        <f t="shared" si="79"/>
        <v>5097</v>
      </c>
      <c r="B5101" s="206" t="s">
        <v>8373</v>
      </c>
      <c r="C5101" s="206" t="s">
        <v>8374</v>
      </c>
      <c r="D5101" s="45" t="s">
        <v>1391</v>
      </c>
      <c r="E5101" s="17"/>
    </row>
    <row r="5102" spans="1:5" ht="15">
      <c r="A5102" s="32">
        <f t="shared" si="79"/>
        <v>5098</v>
      </c>
      <c r="B5102" s="206" t="s">
        <v>172</v>
      </c>
      <c r="C5102" s="206" t="s">
        <v>8375</v>
      </c>
      <c r="D5102" s="45" t="s">
        <v>1391</v>
      </c>
      <c r="E5102" s="17"/>
    </row>
    <row r="5103" spans="1:5" ht="15">
      <c r="A5103" s="32">
        <f t="shared" si="79"/>
        <v>5099</v>
      </c>
      <c r="B5103" s="206" t="s">
        <v>172</v>
      </c>
      <c r="C5103" s="206" t="s">
        <v>8375</v>
      </c>
      <c r="D5103" s="45" t="s">
        <v>1391</v>
      </c>
      <c r="E5103" s="17"/>
    </row>
    <row r="5104" spans="1:5" ht="15">
      <c r="A5104" s="32">
        <f t="shared" si="79"/>
        <v>5100</v>
      </c>
      <c r="B5104" s="206" t="s">
        <v>346</v>
      </c>
      <c r="C5104" s="206" t="s">
        <v>8376</v>
      </c>
      <c r="D5104" s="45" t="s">
        <v>1391</v>
      </c>
      <c r="E5104" s="17"/>
    </row>
    <row r="5105" spans="1:5" ht="15">
      <c r="A5105" s="32">
        <f t="shared" si="79"/>
        <v>5101</v>
      </c>
      <c r="B5105" s="206" t="s">
        <v>8377</v>
      </c>
      <c r="C5105" s="206" t="s">
        <v>8378</v>
      </c>
      <c r="D5105" s="45" t="s">
        <v>1391</v>
      </c>
      <c r="E5105" s="17"/>
    </row>
    <row r="5106" spans="1:5" ht="15">
      <c r="A5106" s="32">
        <f t="shared" si="79"/>
        <v>5102</v>
      </c>
      <c r="B5106" s="206" t="s">
        <v>8379</v>
      </c>
      <c r="C5106" s="206" t="s">
        <v>8380</v>
      </c>
      <c r="D5106" s="45" t="s">
        <v>1391</v>
      </c>
      <c r="E5106" s="17"/>
    </row>
    <row r="5107" spans="1:5" ht="15">
      <c r="A5107" s="32">
        <f t="shared" si="79"/>
        <v>5103</v>
      </c>
      <c r="B5107" s="206" t="s">
        <v>8381</v>
      </c>
      <c r="C5107" s="206" t="s">
        <v>8382</v>
      </c>
      <c r="D5107" s="45" t="s">
        <v>1391</v>
      </c>
      <c r="E5107" s="17"/>
    </row>
    <row r="5108" spans="1:5" ht="15">
      <c r="A5108" s="32">
        <f t="shared" si="79"/>
        <v>5104</v>
      </c>
      <c r="B5108" s="206" t="s">
        <v>5951</v>
      </c>
      <c r="C5108" s="206" t="s">
        <v>8383</v>
      </c>
      <c r="D5108" s="45" t="s">
        <v>1391</v>
      </c>
      <c r="E5108" s="17"/>
    </row>
    <row r="5109" spans="1:5" ht="15">
      <c r="A5109" s="32">
        <f t="shared" si="79"/>
        <v>5105</v>
      </c>
      <c r="B5109" s="206" t="s">
        <v>8384</v>
      </c>
      <c r="C5109" s="206" t="s">
        <v>8385</v>
      </c>
      <c r="D5109" s="45" t="s">
        <v>1391</v>
      </c>
      <c r="E5109" s="17"/>
    </row>
    <row r="5110" spans="1:5" ht="15">
      <c r="A5110" s="32">
        <f t="shared" si="79"/>
        <v>5106</v>
      </c>
      <c r="B5110" s="206" t="s">
        <v>8384</v>
      </c>
      <c r="C5110" s="206" t="s">
        <v>8385</v>
      </c>
      <c r="D5110" s="45" t="s">
        <v>1391</v>
      </c>
      <c r="E5110" s="17"/>
    </row>
    <row r="5111" spans="1:5" ht="15">
      <c r="A5111" s="32">
        <f t="shared" si="79"/>
        <v>5107</v>
      </c>
      <c r="B5111" s="206" t="s">
        <v>863</v>
      </c>
      <c r="C5111" s="206" t="s">
        <v>8386</v>
      </c>
      <c r="D5111" s="45" t="s">
        <v>1391</v>
      </c>
      <c r="E5111" s="17"/>
    </row>
    <row r="5112" spans="1:5" ht="15">
      <c r="A5112" s="32">
        <f t="shared" si="79"/>
        <v>5108</v>
      </c>
      <c r="B5112" s="206" t="s">
        <v>560</v>
      </c>
      <c r="C5112" s="206" t="s">
        <v>8387</v>
      </c>
      <c r="D5112" s="45" t="s">
        <v>1391</v>
      </c>
      <c r="E5112" s="17"/>
    </row>
    <row r="5113" spans="1:5" ht="15">
      <c r="A5113" s="32">
        <f t="shared" si="79"/>
        <v>5109</v>
      </c>
      <c r="B5113" s="206" t="s">
        <v>560</v>
      </c>
      <c r="C5113" s="206" t="s">
        <v>8387</v>
      </c>
      <c r="D5113" s="45" t="s">
        <v>1391</v>
      </c>
      <c r="E5113" s="17"/>
    </row>
    <row r="5114" spans="1:5" ht="15">
      <c r="A5114" s="32">
        <f t="shared" si="79"/>
        <v>5110</v>
      </c>
      <c r="B5114" s="206" t="s">
        <v>1491</v>
      </c>
      <c r="C5114" s="206" t="s">
        <v>8388</v>
      </c>
      <c r="D5114" s="45" t="s">
        <v>1391</v>
      </c>
      <c r="E5114" s="17"/>
    </row>
    <row r="5115" spans="1:5" ht="15">
      <c r="A5115" s="32">
        <f t="shared" si="79"/>
        <v>5111</v>
      </c>
      <c r="B5115" s="206" t="s">
        <v>8389</v>
      </c>
      <c r="C5115" s="206" t="s">
        <v>8390</v>
      </c>
      <c r="D5115" s="45" t="s">
        <v>1391</v>
      </c>
      <c r="E5115" s="17"/>
    </row>
    <row r="5116" spans="1:5" ht="15">
      <c r="A5116" s="32">
        <f t="shared" si="79"/>
        <v>5112</v>
      </c>
      <c r="B5116" s="206" t="s">
        <v>8391</v>
      </c>
      <c r="C5116" s="206" t="s">
        <v>8392</v>
      </c>
      <c r="D5116" s="45" t="s">
        <v>1391</v>
      </c>
      <c r="E5116" s="17"/>
    </row>
    <row r="5117" spans="1:5" ht="15">
      <c r="A5117" s="32">
        <f t="shared" si="79"/>
        <v>5113</v>
      </c>
      <c r="B5117" s="206" t="s">
        <v>8393</v>
      </c>
      <c r="C5117" s="206" t="s">
        <v>8394</v>
      </c>
      <c r="D5117" s="45" t="s">
        <v>1391</v>
      </c>
      <c r="E5117" s="17"/>
    </row>
    <row r="5118" spans="1:5" ht="15">
      <c r="A5118" s="32">
        <f t="shared" si="79"/>
        <v>5114</v>
      </c>
      <c r="B5118" s="206" t="s">
        <v>8393</v>
      </c>
      <c r="C5118" s="206" t="s">
        <v>8394</v>
      </c>
      <c r="D5118" s="45" t="s">
        <v>1391</v>
      </c>
      <c r="E5118" s="17"/>
    </row>
    <row r="5119" spans="1:5" ht="15">
      <c r="A5119" s="32">
        <f t="shared" si="79"/>
        <v>5115</v>
      </c>
      <c r="B5119" s="206" t="s">
        <v>8393</v>
      </c>
      <c r="C5119" s="206" t="s">
        <v>8394</v>
      </c>
      <c r="D5119" s="45" t="s">
        <v>1391</v>
      </c>
      <c r="E5119" s="17"/>
    </row>
    <row r="5120" spans="1:5" ht="15">
      <c r="A5120" s="32">
        <f t="shared" si="79"/>
        <v>5116</v>
      </c>
      <c r="B5120" s="206" t="s">
        <v>8395</v>
      </c>
      <c r="C5120" s="206" t="s">
        <v>8396</v>
      </c>
      <c r="D5120" s="45" t="s">
        <v>1391</v>
      </c>
      <c r="E5120" s="17"/>
    </row>
    <row r="5121" spans="1:5" ht="15">
      <c r="A5121" s="32">
        <f t="shared" si="79"/>
        <v>5117</v>
      </c>
      <c r="B5121" s="206" t="s">
        <v>8397</v>
      </c>
      <c r="C5121" s="206" t="s">
        <v>8398</v>
      </c>
      <c r="D5121" s="45" t="s">
        <v>1391</v>
      </c>
      <c r="E5121" s="17"/>
    </row>
    <row r="5122" spans="1:5" ht="15">
      <c r="A5122" s="32">
        <f t="shared" si="79"/>
        <v>5118</v>
      </c>
      <c r="B5122" s="206" t="s">
        <v>8397</v>
      </c>
      <c r="C5122" s="206" t="s">
        <v>8398</v>
      </c>
      <c r="D5122" s="45" t="s">
        <v>1391</v>
      </c>
      <c r="E5122" s="17"/>
    </row>
    <row r="5123" spans="1:5" ht="15">
      <c r="A5123" s="32">
        <f t="shared" si="79"/>
        <v>5119</v>
      </c>
      <c r="B5123" s="206" t="s">
        <v>3225</v>
      </c>
      <c r="C5123" s="206" t="s">
        <v>8399</v>
      </c>
      <c r="D5123" s="45" t="s">
        <v>1391</v>
      </c>
      <c r="E5123" s="17"/>
    </row>
    <row r="5124" spans="1:5" ht="15">
      <c r="A5124" s="32">
        <f t="shared" si="79"/>
        <v>5120</v>
      </c>
      <c r="B5124" s="206" t="s">
        <v>3225</v>
      </c>
      <c r="C5124" s="206" t="s">
        <v>8399</v>
      </c>
      <c r="D5124" s="45" t="s">
        <v>1391</v>
      </c>
      <c r="E5124" s="17"/>
    </row>
    <row r="5125" spans="1:5" ht="15">
      <c r="A5125" s="32">
        <f t="shared" si="79"/>
        <v>5121</v>
      </c>
      <c r="B5125" s="206" t="s">
        <v>341</v>
      </c>
      <c r="C5125" s="206" t="s">
        <v>8400</v>
      </c>
      <c r="D5125" s="45" t="s">
        <v>1391</v>
      </c>
      <c r="E5125" s="17"/>
    </row>
    <row r="5126" spans="1:5" ht="15">
      <c r="A5126" s="32">
        <f t="shared" si="79"/>
        <v>5122</v>
      </c>
      <c r="B5126" s="206" t="s">
        <v>3496</v>
      </c>
      <c r="C5126" s="206" t="s">
        <v>8401</v>
      </c>
      <c r="D5126" s="45" t="s">
        <v>1391</v>
      </c>
      <c r="E5126" s="17"/>
    </row>
    <row r="5127" spans="1:5" ht="15">
      <c r="A5127" s="32">
        <f t="shared" ref="A5127:A5190" si="80">+A5126+1</f>
        <v>5123</v>
      </c>
      <c r="B5127" s="206" t="s">
        <v>8402</v>
      </c>
      <c r="C5127" s="206" t="s">
        <v>8403</v>
      </c>
      <c r="D5127" s="45" t="s">
        <v>1391</v>
      </c>
      <c r="E5127" s="17"/>
    </row>
    <row r="5128" spans="1:5" ht="15">
      <c r="A5128" s="32">
        <f t="shared" si="80"/>
        <v>5124</v>
      </c>
      <c r="B5128" s="206" t="s">
        <v>8404</v>
      </c>
      <c r="C5128" s="206" t="s">
        <v>8405</v>
      </c>
      <c r="D5128" s="45" t="s">
        <v>1391</v>
      </c>
      <c r="E5128" s="17"/>
    </row>
    <row r="5129" spans="1:5" ht="15">
      <c r="A5129" s="32">
        <f t="shared" si="80"/>
        <v>5125</v>
      </c>
      <c r="B5129" s="206" t="s">
        <v>429</v>
      </c>
      <c r="C5129" s="206" t="s">
        <v>8406</v>
      </c>
      <c r="D5129" s="45" t="s">
        <v>1391</v>
      </c>
      <c r="E5129" s="17"/>
    </row>
    <row r="5130" spans="1:5" ht="15">
      <c r="A5130" s="32">
        <f t="shared" si="80"/>
        <v>5126</v>
      </c>
      <c r="B5130" s="206" t="s">
        <v>8407</v>
      </c>
      <c r="C5130" s="206" t="s">
        <v>8408</v>
      </c>
      <c r="D5130" s="45" t="s">
        <v>1391</v>
      </c>
      <c r="E5130" s="17"/>
    </row>
    <row r="5131" spans="1:5" ht="15">
      <c r="A5131" s="32">
        <f t="shared" si="80"/>
        <v>5127</v>
      </c>
      <c r="B5131" s="206" t="s">
        <v>8409</v>
      </c>
      <c r="C5131" s="206" t="s">
        <v>8410</v>
      </c>
      <c r="D5131" s="45" t="s">
        <v>1391</v>
      </c>
      <c r="E5131" s="17"/>
    </row>
    <row r="5132" spans="1:5" ht="15">
      <c r="A5132" s="32">
        <f t="shared" si="80"/>
        <v>5128</v>
      </c>
      <c r="B5132" s="206" t="s">
        <v>684</v>
      </c>
      <c r="C5132" s="206" t="s">
        <v>8411</v>
      </c>
      <c r="D5132" s="45" t="s">
        <v>1391</v>
      </c>
      <c r="E5132" s="17"/>
    </row>
    <row r="5133" spans="1:5" ht="15">
      <c r="A5133" s="32">
        <f t="shared" si="80"/>
        <v>5129</v>
      </c>
      <c r="B5133" s="206" t="s">
        <v>8412</v>
      </c>
      <c r="C5133" s="206" t="s">
        <v>8413</v>
      </c>
      <c r="D5133" s="45" t="s">
        <v>1391</v>
      </c>
      <c r="E5133" s="17"/>
    </row>
    <row r="5134" spans="1:5" ht="15">
      <c r="A5134" s="32">
        <f t="shared" si="80"/>
        <v>5130</v>
      </c>
      <c r="B5134" s="206" t="s">
        <v>445</v>
      </c>
      <c r="C5134" s="206" t="s">
        <v>8414</v>
      </c>
      <c r="D5134" s="45" t="s">
        <v>1391</v>
      </c>
      <c r="E5134" s="17"/>
    </row>
    <row r="5135" spans="1:5" ht="15">
      <c r="A5135" s="32">
        <f t="shared" si="80"/>
        <v>5131</v>
      </c>
      <c r="B5135" s="206" t="s">
        <v>8415</v>
      </c>
      <c r="C5135" s="206" t="s">
        <v>8416</v>
      </c>
      <c r="D5135" s="45" t="s">
        <v>1391</v>
      </c>
      <c r="E5135" s="17"/>
    </row>
    <row r="5136" spans="1:5" ht="15">
      <c r="A5136" s="32">
        <f t="shared" si="80"/>
        <v>5132</v>
      </c>
      <c r="B5136" s="206" t="s">
        <v>795</v>
      </c>
      <c r="C5136" s="206" t="s">
        <v>8417</v>
      </c>
      <c r="D5136" s="45" t="s">
        <v>1391</v>
      </c>
      <c r="E5136" s="17"/>
    </row>
    <row r="5137" spans="1:5" ht="15">
      <c r="A5137" s="32">
        <f t="shared" si="80"/>
        <v>5133</v>
      </c>
      <c r="B5137" s="206" t="s">
        <v>8418</v>
      </c>
      <c r="C5137" s="206" t="s">
        <v>8419</v>
      </c>
      <c r="D5137" s="45" t="s">
        <v>1391</v>
      </c>
      <c r="E5137" s="17"/>
    </row>
    <row r="5138" spans="1:5" ht="15">
      <c r="A5138" s="32">
        <f t="shared" si="80"/>
        <v>5134</v>
      </c>
      <c r="B5138" s="206" t="s">
        <v>8420</v>
      </c>
      <c r="C5138" s="206" t="s">
        <v>8421</v>
      </c>
      <c r="D5138" s="45" t="s">
        <v>1391</v>
      </c>
      <c r="E5138" s="17"/>
    </row>
    <row r="5139" spans="1:5" ht="15">
      <c r="A5139" s="32">
        <f t="shared" si="80"/>
        <v>5135</v>
      </c>
      <c r="B5139" s="206" t="s">
        <v>532</v>
      </c>
      <c r="C5139" s="206" t="s">
        <v>8422</v>
      </c>
      <c r="D5139" s="45" t="s">
        <v>1391</v>
      </c>
      <c r="E5139" s="17"/>
    </row>
    <row r="5140" spans="1:5" ht="15">
      <c r="A5140" s="32">
        <f t="shared" si="80"/>
        <v>5136</v>
      </c>
      <c r="B5140" s="206" t="s">
        <v>532</v>
      </c>
      <c r="C5140" s="206" t="s">
        <v>8422</v>
      </c>
      <c r="D5140" s="45" t="s">
        <v>1391</v>
      </c>
      <c r="E5140" s="17"/>
    </row>
    <row r="5141" spans="1:5" ht="15">
      <c r="A5141" s="32">
        <f t="shared" si="80"/>
        <v>5137</v>
      </c>
      <c r="B5141" s="206" t="s">
        <v>8423</v>
      </c>
      <c r="C5141" s="206" t="s">
        <v>8424</v>
      </c>
      <c r="D5141" s="45" t="s">
        <v>1391</v>
      </c>
      <c r="E5141" s="17"/>
    </row>
    <row r="5142" spans="1:5" ht="15">
      <c r="A5142" s="32">
        <f t="shared" si="80"/>
        <v>5138</v>
      </c>
      <c r="B5142" s="206" t="s">
        <v>8425</v>
      </c>
      <c r="C5142" s="206" t="s">
        <v>8426</v>
      </c>
      <c r="D5142" s="45" t="s">
        <v>1391</v>
      </c>
      <c r="E5142" s="17"/>
    </row>
    <row r="5143" spans="1:5" ht="15">
      <c r="A5143" s="32">
        <f t="shared" si="80"/>
        <v>5139</v>
      </c>
      <c r="B5143" s="206" t="s">
        <v>8427</v>
      </c>
      <c r="C5143" s="206" t="s">
        <v>1103</v>
      </c>
      <c r="D5143" s="45" t="s">
        <v>1391</v>
      </c>
      <c r="E5143" s="17"/>
    </row>
    <row r="5144" spans="1:5" ht="15">
      <c r="A5144" s="32">
        <f t="shared" si="80"/>
        <v>5140</v>
      </c>
      <c r="B5144" s="206" t="s">
        <v>184</v>
      </c>
      <c r="C5144" s="206" t="s">
        <v>6437</v>
      </c>
      <c r="D5144" s="45" t="s">
        <v>1391</v>
      </c>
      <c r="E5144" s="17"/>
    </row>
    <row r="5145" spans="1:5" ht="15">
      <c r="A5145" s="32">
        <f t="shared" si="80"/>
        <v>5141</v>
      </c>
      <c r="B5145" s="206" t="s">
        <v>8428</v>
      </c>
      <c r="C5145" s="206" t="s">
        <v>8429</v>
      </c>
      <c r="D5145" s="45" t="s">
        <v>1391</v>
      </c>
      <c r="E5145" s="17"/>
    </row>
    <row r="5146" spans="1:5" ht="15">
      <c r="A5146" s="32">
        <f t="shared" si="80"/>
        <v>5142</v>
      </c>
      <c r="B5146" s="206" t="s">
        <v>8430</v>
      </c>
      <c r="C5146" s="206" t="s">
        <v>7199</v>
      </c>
      <c r="D5146" s="45" t="s">
        <v>1391</v>
      </c>
      <c r="E5146" s="17"/>
    </row>
    <row r="5147" spans="1:5" ht="15">
      <c r="A5147" s="32">
        <f t="shared" si="80"/>
        <v>5143</v>
      </c>
      <c r="B5147" s="206" t="s">
        <v>176</v>
      </c>
      <c r="C5147" s="206" t="s">
        <v>8431</v>
      </c>
      <c r="D5147" s="45" t="s">
        <v>1391</v>
      </c>
      <c r="E5147" s="17"/>
    </row>
    <row r="5148" spans="1:5" ht="15">
      <c r="A5148" s="32">
        <f t="shared" si="80"/>
        <v>5144</v>
      </c>
      <c r="B5148" s="206" t="s">
        <v>8432</v>
      </c>
      <c r="C5148" s="206" t="s">
        <v>8433</v>
      </c>
      <c r="D5148" s="45" t="s">
        <v>1391</v>
      </c>
      <c r="E5148" s="17"/>
    </row>
    <row r="5149" spans="1:5" ht="15">
      <c r="A5149" s="32">
        <f t="shared" si="80"/>
        <v>5145</v>
      </c>
      <c r="B5149" s="206" t="s">
        <v>8434</v>
      </c>
      <c r="C5149" s="206" t="s">
        <v>8435</v>
      </c>
      <c r="D5149" s="45" t="s">
        <v>1391</v>
      </c>
      <c r="E5149" s="17"/>
    </row>
    <row r="5150" spans="1:5" ht="15">
      <c r="A5150" s="32">
        <f t="shared" si="80"/>
        <v>5146</v>
      </c>
      <c r="B5150" s="206" t="s">
        <v>601</v>
      </c>
      <c r="C5150" s="206" t="s">
        <v>8436</v>
      </c>
      <c r="D5150" s="45" t="s">
        <v>1391</v>
      </c>
      <c r="E5150" s="17"/>
    </row>
    <row r="5151" spans="1:5" ht="15">
      <c r="A5151" s="32">
        <f t="shared" si="80"/>
        <v>5147</v>
      </c>
      <c r="B5151" s="206" t="s">
        <v>1400</v>
      </c>
      <c r="C5151" s="206" t="s">
        <v>8437</v>
      </c>
      <c r="D5151" s="45" t="s">
        <v>1391</v>
      </c>
      <c r="E5151" s="17"/>
    </row>
    <row r="5152" spans="1:5" ht="15">
      <c r="A5152" s="32">
        <f t="shared" si="80"/>
        <v>5148</v>
      </c>
      <c r="B5152" s="206" t="s">
        <v>1134</v>
      </c>
      <c r="C5152" s="206" t="s">
        <v>8438</v>
      </c>
      <c r="D5152" s="45" t="s">
        <v>1391</v>
      </c>
      <c r="E5152" s="17"/>
    </row>
    <row r="5153" spans="1:5" ht="15">
      <c r="A5153" s="32">
        <f t="shared" si="80"/>
        <v>5149</v>
      </c>
      <c r="B5153" s="206" t="s">
        <v>1712</v>
      </c>
      <c r="C5153" s="206" t="s">
        <v>1713</v>
      </c>
      <c r="D5153" s="45" t="s">
        <v>1391</v>
      </c>
      <c r="E5153" s="17"/>
    </row>
    <row r="5154" spans="1:5" ht="15">
      <c r="A5154" s="32">
        <f t="shared" si="80"/>
        <v>5150</v>
      </c>
      <c r="B5154" s="206" t="s">
        <v>410</v>
      </c>
      <c r="C5154" s="206" t="s">
        <v>1666</v>
      </c>
      <c r="D5154" s="45" t="s">
        <v>1391</v>
      </c>
      <c r="E5154" s="17"/>
    </row>
    <row r="5155" spans="1:5" ht="15">
      <c r="A5155" s="32">
        <f t="shared" si="80"/>
        <v>5151</v>
      </c>
      <c r="B5155" s="206" t="s">
        <v>4207</v>
      </c>
      <c r="C5155" s="206" t="s">
        <v>8439</v>
      </c>
      <c r="D5155" s="45" t="s">
        <v>1391</v>
      </c>
      <c r="E5155" s="17"/>
    </row>
    <row r="5156" spans="1:5" ht="15">
      <c r="A5156" s="32">
        <f t="shared" si="80"/>
        <v>5152</v>
      </c>
      <c r="B5156" s="206" t="s">
        <v>724</v>
      </c>
      <c r="C5156" s="206" t="s">
        <v>8440</v>
      </c>
      <c r="D5156" s="45" t="s">
        <v>1391</v>
      </c>
      <c r="E5156" s="17"/>
    </row>
    <row r="5157" spans="1:5" ht="15">
      <c r="A5157" s="32">
        <f t="shared" si="80"/>
        <v>5153</v>
      </c>
      <c r="B5157" s="206" t="s">
        <v>8441</v>
      </c>
      <c r="C5157" s="206" t="s">
        <v>8442</v>
      </c>
      <c r="D5157" s="45" t="s">
        <v>1391</v>
      </c>
      <c r="E5157" s="17"/>
    </row>
    <row r="5158" spans="1:5" ht="15">
      <c r="A5158" s="32">
        <f t="shared" si="80"/>
        <v>5154</v>
      </c>
      <c r="B5158" s="206" t="s">
        <v>8441</v>
      </c>
      <c r="C5158" s="206" t="s">
        <v>8442</v>
      </c>
      <c r="D5158" s="45" t="s">
        <v>1391</v>
      </c>
      <c r="E5158" s="17"/>
    </row>
    <row r="5159" spans="1:5" ht="15">
      <c r="A5159" s="32">
        <f t="shared" si="80"/>
        <v>5155</v>
      </c>
      <c r="B5159" s="206" t="s">
        <v>6470</v>
      </c>
      <c r="C5159" s="206" t="s">
        <v>6471</v>
      </c>
      <c r="D5159" s="45" t="s">
        <v>1391</v>
      </c>
      <c r="E5159" s="17"/>
    </row>
    <row r="5160" spans="1:5" ht="15">
      <c r="A5160" s="32">
        <f t="shared" si="80"/>
        <v>5156</v>
      </c>
      <c r="B5160" s="206" t="s">
        <v>6470</v>
      </c>
      <c r="C5160" s="206" t="s">
        <v>6471</v>
      </c>
      <c r="D5160" s="45" t="s">
        <v>1391</v>
      </c>
      <c r="E5160" s="17"/>
    </row>
    <row r="5161" spans="1:5" ht="15">
      <c r="A5161" s="32">
        <f t="shared" si="80"/>
        <v>5157</v>
      </c>
      <c r="B5161" s="206" t="s">
        <v>8443</v>
      </c>
      <c r="C5161" s="206" t="s">
        <v>8444</v>
      </c>
      <c r="D5161" s="45" t="s">
        <v>1391</v>
      </c>
      <c r="E5161" s="17"/>
    </row>
    <row r="5162" spans="1:5" ht="15">
      <c r="A5162" s="32">
        <f t="shared" si="80"/>
        <v>5158</v>
      </c>
      <c r="B5162" s="206" t="s">
        <v>6476</v>
      </c>
      <c r="C5162" s="206" t="s">
        <v>6477</v>
      </c>
      <c r="D5162" s="45" t="s">
        <v>1391</v>
      </c>
      <c r="E5162" s="17"/>
    </row>
    <row r="5163" spans="1:5" ht="15">
      <c r="A5163" s="32">
        <f t="shared" si="80"/>
        <v>5159</v>
      </c>
      <c r="B5163" s="206" t="s">
        <v>8445</v>
      </c>
      <c r="C5163" s="206" t="s">
        <v>8446</v>
      </c>
      <c r="D5163" s="45" t="s">
        <v>1391</v>
      </c>
      <c r="E5163" s="17"/>
    </row>
    <row r="5164" spans="1:5" ht="15">
      <c r="A5164" s="32">
        <f t="shared" si="80"/>
        <v>5160</v>
      </c>
      <c r="B5164" s="206" t="s">
        <v>8447</v>
      </c>
      <c r="C5164" s="206" t="s">
        <v>8448</v>
      </c>
      <c r="D5164" s="45" t="s">
        <v>1391</v>
      </c>
      <c r="E5164" s="17"/>
    </row>
    <row r="5165" spans="1:5" ht="15">
      <c r="A5165" s="32">
        <f t="shared" si="80"/>
        <v>5161</v>
      </c>
      <c r="B5165" s="206" t="s">
        <v>6482</v>
      </c>
      <c r="C5165" s="206" t="s">
        <v>6483</v>
      </c>
      <c r="D5165" s="45" t="s">
        <v>1391</v>
      </c>
      <c r="E5165" s="17"/>
    </row>
    <row r="5166" spans="1:5" ht="15">
      <c r="A5166" s="32">
        <f t="shared" si="80"/>
        <v>5162</v>
      </c>
      <c r="B5166" s="206" t="s">
        <v>6482</v>
      </c>
      <c r="C5166" s="206" t="s">
        <v>6483</v>
      </c>
      <c r="D5166" s="45" t="s">
        <v>1391</v>
      </c>
      <c r="E5166" s="17"/>
    </row>
    <row r="5167" spans="1:5" ht="15">
      <c r="A5167" s="32">
        <f t="shared" si="80"/>
        <v>5163</v>
      </c>
      <c r="B5167" s="206" t="s">
        <v>6484</v>
      </c>
      <c r="C5167" s="206" t="s">
        <v>6485</v>
      </c>
      <c r="D5167" s="45" t="s">
        <v>1391</v>
      </c>
      <c r="E5167" s="17"/>
    </row>
    <row r="5168" spans="1:5" ht="15">
      <c r="A5168" s="32">
        <f t="shared" si="80"/>
        <v>5164</v>
      </c>
      <c r="B5168" s="206" t="s">
        <v>8449</v>
      </c>
      <c r="C5168" s="206" t="s">
        <v>8450</v>
      </c>
      <c r="D5168" s="45" t="s">
        <v>1391</v>
      </c>
      <c r="E5168" s="17"/>
    </row>
    <row r="5169" spans="1:5" ht="15">
      <c r="A5169" s="32">
        <f t="shared" si="80"/>
        <v>5165</v>
      </c>
      <c r="B5169" s="206" t="s">
        <v>1726</v>
      </c>
      <c r="C5169" s="206" t="s">
        <v>4149</v>
      </c>
      <c r="D5169" s="45" t="s">
        <v>1391</v>
      </c>
      <c r="E5169" s="17"/>
    </row>
    <row r="5170" spans="1:5" ht="15">
      <c r="A5170" s="32">
        <f t="shared" si="80"/>
        <v>5166</v>
      </c>
      <c r="B5170" s="206" t="s">
        <v>4156</v>
      </c>
      <c r="C5170" s="206" t="s">
        <v>4157</v>
      </c>
      <c r="D5170" s="45" t="s">
        <v>1391</v>
      </c>
      <c r="E5170" s="17"/>
    </row>
    <row r="5171" spans="1:5" ht="15">
      <c r="A5171" s="32">
        <f t="shared" si="80"/>
        <v>5167</v>
      </c>
      <c r="B5171" s="206" t="s">
        <v>6486</v>
      </c>
      <c r="C5171" s="206" t="s">
        <v>6487</v>
      </c>
      <c r="D5171" s="45" t="s">
        <v>1391</v>
      </c>
      <c r="E5171" s="17"/>
    </row>
    <row r="5172" spans="1:5" ht="15">
      <c r="A5172" s="32">
        <f t="shared" si="80"/>
        <v>5168</v>
      </c>
      <c r="B5172" s="206" t="s">
        <v>6507</v>
      </c>
      <c r="C5172" s="206" t="s">
        <v>6508</v>
      </c>
      <c r="D5172" s="45" t="s">
        <v>1391</v>
      </c>
      <c r="E5172" s="17"/>
    </row>
    <row r="5173" spans="1:5" ht="15">
      <c r="A5173" s="32">
        <f t="shared" si="80"/>
        <v>5169</v>
      </c>
      <c r="B5173" s="206" t="s">
        <v>6543</v>
      </c>
      <c r="C5173" s="206" t="s">
        <v>6544</v>
      </c>
      <c r="D5173" s="45" t="s">
        <v>1391</v>
      </c>
      <c r="E5173" s="17"/>
    </row>
    <row r="5174" spans="1:5" ht="15">
      <c r="A5174" s="32">
        <f t="shared" si="80"/>
        <v>5170</v>
      </c>
      <c r="B5174" s="206" t="s">
        <v>321</v>
      </c>
      <c r="C5174" s="206" t="s">
        <v>8451</v>
      </c>
      <c r="D5174" s="45" t="s">
        <v>1391</v>
      </c>
      <c r="E5174" s="17"/>
    </row>
    <row r="5175" spans="1:5" ht="15">
      <c r="A5175" s="32">
        <f t="shared" si="80"/>
        <v>5171</v>
      </c>
      <c r="B5175" s="206" t="s">
        <v>8452</v>
      </c>
      <c r="C5175" s="206" t="s">
        <v>8453</v>
      </c>
      <c r="D5175" s="45" t="s">
        <v>1391</v>
      </c>
      <c r="E5175" s="17"/>
    </row>
    <row r="5176" spans="1:5" ht="15">
      <c r="A5176" s="32">
        <f t="shared" si="80"/>
        <v>5172</v>
      </c>
      <c r="B5176" s="206" t="s">
        <v>8454</v>
      </c>
      <c r="C5176" s="206" t="s">
        <v>8455</v>
      </c>
      <c r="D5176" s="45" t="s">
        <v>1391</v>
      </c>
      <c r="E5176" s="17"/>
    </row>
    <row r="5177" spans="1:5" ht="15">
      <c r="A5177" s="32">
        <f t="shared" si="80"/>
        <v>5173</v>
      </c>
      <c r="B5177" s="206" t="s">
        <v>8454</v>
      </c>
      <c r="C5177" s="206" t="s">
        <v>8455</v>
      </c>
      <c r="D5177" s="45" t="s">
        <v>1391</v>
      </c>
      <c r="E5177" s="17"/>
    </row>
    <row r="5178" spans="1:5" ht="15">
      <c r="A5178" s="32">
        <f t="shared" si="80"/>
        <v>5174</v>
      </c>
      <c r="B5178" s="206" t="s">
        <v>8456</v>
      </c>
      <c r="C5178" s="206" t="s">
        <v>8457</v>
      </c>
      <c r="D5178" s="45" t="s">
        <v>1391</v>
      </c>
      <c r="E5178" s="17"/>
    </row>
    <row r="5179" spans="1:5" ht="15">
      <c r="A5179" s="32">
        <f t="shared" si="80"/>
        <v>5175</v>
      </c>
      <c r="B5179" s="206" t="s">
        <v>7477</v>
      </c>
      <c r="C5179" s="206" t="s">
        <v>8458</v>
      </c>
      <c r="D5179" s="45" t="s">
        <v>1391</v>
      </c>
      <c r="E5179" s="17"/>
    </row>
    <row r="5180" spans="1:5" ht="15">
      <c r="A5180" s="32">
        <f t="shared" si="80"/>
        <v>5176</v>
      </c>
      <c r="B5180" s="206" t="s">
        <v>609</v>
      </c>
      <c r="C5180" s="206" t="s">
        <v>8459</v>
      </c>
      <c r="D5180" s="45" t="s">
        <v>1391</v>
      </c>
      <c r="E5180" s="17"/>
    </row>
    <row r="5181" spans="1:5" ht="15">
      <c r="A5181" s="32">
        <f t="shared" si="80"/>
        <v>5177</v>
      </c>
      <c r="B5181" s="206" t="s">
        <v>8460</v>
      </c>
      <c r="C5181" s="206" t="s">
        <v>8461</v>
      </c>
      <c r="D5181" s="45" t="s">
        <v>1391</v>
      </c>
      <c r="E5181" s="17"/>
    </row>
    <row r="5182" spans="1:5" ht="15">
      <c r="A5182" s="32">
        <f t="shared" si="80"/>
        <v>5178</v>
      </c>
      <c r="B5182" s="206" t="s">
        <v>8460</v>
      </c>
      <c r="C5182" s="206" t="s">
        <v>8461</v>
      </c>
      <c r="D5182" s="45" t="s">
        <v>1391</v>
      </c>
      <c r="E5182" s="17"/>
    </row>
    <row r="5183" spans="1:5" ht="15">
      <c r="A5183" s="32">
        <f t="shared" si="80"/>
        <v>5179</v>
      </c>
      <c r="B5183" s="206" t="s">
        <v>8462</v>
      </c>
      <c r="C5183" s="206" t="s">
        <v>8463</v>
      </c>
      <c r="D5183" s="45" t="s">
        <v>1391</v>
      </c>
      <c r="E5183" s="17"/>
    </row>
    <row r="5184" spans="1:5" ht="15">
      <c r="A5184" s="32">
        <f t="shared" si="80"/>
        <v>5180</v>
      </c>
      <c r="B5184" s="206" t="s">
        <v>8464</v>
      </c>
      <c r="C5184" s="206" t="s">
        <v>8465</v>
      </c>
      <c r="D5184" s="45" t="s">
        <v>1391</v>
      </c>
      <c r="E5184" s="17"/>
    </row>
    <row r="5185" spans="1:5" ht="15">
      <c r="A5185" s="32">
        <f t="shared" si="80"/>
        <v>5181</v>
      </c>
      <c r="B5185" s="206" t="s">
        <v>8466</v>
      </c>
      <c r="C5185" s="206" t="s">
        <v>8467</v>
      </c>
      <c r="D5185" s="45" t="s">
        <v>1391</v>
      </c>
      <c r="E5185" s="17"/>
    </row>
    <row r="5186" spans="1:5" ht="15">
      <c r="A5186" s="32">
        <f t="shared" si="80"/>
        <v>5182</v>
      </c>
      <c r="B5186" s="206" t="s">
        <v>8466</v>
      </c>
      <c r="C5186" s="206" t="s">
        <v>8467</v>
      </c>
      <c r="D5186" s="45" t="s">
        <v>1391</v>
      </c>
      <c r="E5186" s="17"/>
    </row>
    <row r="5187" spans="1:5" ht="15">
      <c r="A5187" s="32">
        <f t="shared" si="80"/>
        <v>5183</v>
      </c>
      <c r="B5187" s="206" t="s">
        <v>7794</v>
      </c>
      <c r="C5187" s="206" t="s">
        <v>8468</v>
      </c>
      <c r="D5187" s="45" t="s">
        <v>1391</v>
      </c>
      <c r="E5187" s="17"/>
    </row>
    <row r="5188" spans="1:5" ht="15">
      <c r="A5188" s="32">
        <f t="shared" si="80"/>
        <v>5184</v>
      </c>
      <c r="B5188" s="206" t="s">
        <v>8469</v>
      </c>
      <c r="C5188" s="206" t="s">
        <v>8470</v>
      </c>
      <c r="D5188" s="45" t="s">
        <v>1391</v>
      </c>
      <c r="E5188" s="17"/>
    </row>
    <row r="5189" spans="1:5" ht="15">
      <c r="A5189" s="32">
        <f t="shared" si="80"/>
        <v>5185</v>
      </c>
      <c r="B5189" s="206" t="s">
        <v>8469</v>
      </c>
      <c r="C5189" s="206" t="s">
        <v>8470</v>
      </c>
      <c r="D5189" s="45" t="s">
        <v>1391</v>
      </c>
      <c r="E5189" s="17"/>
    </row>
    <row r="5190" spans="1:5" ht="15">
      <c r="A5190" s="32">
        <f t="shared" si="80"/>
        <v>5186</v>
      </c>
      <c r="B5190" s="206" t="s">
        <v>8471</v>
      </c>
      <c r="C5190" s="206" t="s">
        <v>8472</v>
      </c>
      <c r="D5190" s="45" t="s">
        <v>1391</v>
      </c>
      <c r="E5190" s="17"/>
    </row>
    <row r="5191" spans="1:5" ht="15">
      <c r="A5191" s="32">
        <f t="shared" ref="A5191:A5254" si="81">+A5190+1</f>
        <v>5187</v>
      </c>
      <c r="B5191" s="206" t="s">
        <v>2727</v>
      </c>
      <c r="C5191" s="206" t="s">
        <v>8473</v>
      </c>
      <c r="D5191" s="45" t="s">
        <v>1391</v>
      </c>
      <c r="E5191" s="17"/>
    </row>
    <row r="5192" spans="1:5" ht="15">
      <c r="A5192" s="32">
        <f t="shared" si="81"/>
        <v>5188</v>
      </c>
      <c r="B5192" s="206" t="s">
        <v>979</v>
      </c>
      <c r="C5192" s="206" t="s">
        <v>8474</v>
      </c>
      <c r="D5192" s="45" t="s">
        <v>1391</v>
      </c>
      <c r="E5192" s="17"/>
    </row>
    <row r="5193" spans="1:5" ht="15">
      <c r="A5193" s="32">
        <f t="shared" si="81"/>
        <v>5189</v>
      </c>
      <c r="B5193" s="206" t="s">
        <v>8475</v>
      </c>
      <c r="C5193" s="206" t="s">
        <v>8476</v>
      </c>
      <c r="D5193" s="45" t="s">
        <v>1391</v>
      </c>
      <c r="E5193" s="17"/>
    </row>
    <row r="5194" spans="1:5" ht="15">
      <c r="A5194" s="32">
        <f t="shared" si="81"/>
        <v>5190</v>
      </c>
      <c r="B5194" s="206" t="s">
        <v>8477</v>
      </c>
      <c r="C5194" s="206" t="s">
        <v>8478</v>
      </c>
      <c r="D5194" s="45" t="s">
        <v>1391</v>
      </c>
      <c r="E5194" s="17"/>
    </row>
    <row r="5195" spans="1:5" ht="15">
      <c r="A5195" s="32">
        <f t="shared" si="81"/>
        <v>5191</v>
      </c>
      <c r="B5195" s="206" t="s">
        <v>8479</v>
      </c>
      <c r="C5195" s="206" t="s">
        <v>8480</v>
      </c>
      <c r="D5195" s="45" t="s">
        <v>1391</v>
      </c>
      <c r="E5195" s="17"/>
    </row>
    <row r="5196" spans="1:5" ht="15">
      <c r="A5196" s="32">
        <f t="shared" si="81"/>
        <v>5192</v>
      </c>
      <c r="B5196" s="206" t="s">
        <v>8479</v>
      </c>
      <c r="C5196" s="206" t="s">
        <v>8480</v>
      </c>
      <c r="D5196" s="45" t="s">
        <v>1391</v>
      </c>
      <c r="E5196" s="17"/>
    </row>
    <row r="5197" spans="1:5" ht="15">
      <c r="A5197" s="32">
        <f t="shared" si="81"/>
        <v>5193</v>
      </c>
      <c r="B5197" s="206" t="s">
        <v>833</v>
      </c>
      <c r="C5197" s="206" t="s">
        <v>8481</v>
      </c>
      <c r="D5197" s="45" t="s">
        <v>1391</v>
      </c>
      <c r="E5197" s="17"/>
    </row>
    <row r="5198" spans="1:5" ht="15">
      <c r="A5198" s="32">
        <f t="shared" si="81"/>
        <v>5194</v>
      </c>
      <c r="B5198" s="206" t="s">
        <v>8482</v>
      </c>
      <c r="C5198" s="206" t="s">
        <v>8483</v>
      </c>
      <c r="D5198" s="45" t="s">
        <v>1391</v>
      </c>
      <c r="E5198" s="17"/>
    </row>
    <row r="5199" spans="1:5" ht="15">
      <c r="A5199" s="32">
        <f t="shared" si="81"/>
        <v>5195</v>
      </c>
      <c r="B5199" s="206" t="s">
        <v>8482</v>
      </c>
      <c r="C5199" s="206" t="s">
        <v>8483</v>
      </c>
      <c r="D5199" s="45" t="s">
        <v>1391</v>
      </c>
      <c r="E5199" s="17"/>
    </row>
    <row r="5200" spans="1:5" ht="15">
      <c r="A5200" s="32">
        <f t="shared" si="81"/>
        <v>5196</v>
      </c>
      <c r="B5200" s="206" t="s">
        <v>8482</v>
      </c>
      <c r="C5200" s="206" t="s">
        <v>8483</v>
      </c>
      <c r="D5200" s="45" t="s">
        <v>1391</v>
      </c>
      <c r="E5200" s="17"/>
    </row>
    <row r="5201" spans="1:5" ht="15">
      <c r="A5201" s="32">
        <f t="shared" si="81"/>
        <v>5197</v>
      </c>
      <c r="B5201" s="206" t="s">
        <v>8484</v>
      </c>
      <c r="C5201" s="206" t="s">
        <v>8485</v>
      </c>
      <c r="D5201" s="45" t="s">
        <v>1391</v>
      </c>
      <c r="E5201" s="17"/>
    </row>
    <row r="5202" spans="1:5" ht="15">
      <c r="A5202" s="32">
        <f t="shared" si="81"/>
        <v>5198</v>
      </c>
      <c r="B5202" s="206" t="s">
        <v>8486</v>
      </c>
      <c r="C5202" s="206" t="s">
        <v>8487</v>
      </c>
      <c r="D5202" s="45" t="s">
        <v>1391</v>
      </c>
      <c r="E5202" s="17"/>
    </row>
    <row r="5203" spans="1:5" ht="15">
      <c r="A5203" s="32">
        <f t="shared" si="81"/>
        <v>5199</v>
      </c>
      <c r="B5203" s="206" t="s">
        <v>8488</v>
      </c>
      <c r="C5203" s="206" t="s">
        <v>8489</v>
      </c>
      <c r="D5203" s="45" t="s">
        <v>1391</v>
      </c>
      <c r="E5203" s="17"/>
    </row>
    <row r="5204" spans="1:5" ht="15">
      <c r="A5204" s="32">
        <f t="shared" si="81"/>
        <v>5200</v>
      </c>
      <c r="B5204" s="206" t="s">
        <v>8488</v>
      </c>
      <c r="C5204" s="206" t="s">
        <v>8489</v>
      </c>
      <c r="D5204" s="45" t="s">
        <v>1391</v>
      </c>
      <c r="E5204" s="17"/>
    </row>
    <row r="5205" spans="1:5" ht="15">
      <c r="A5205" s="32">
        <f t="shared" si="81"/>
        <v>5201</v>
      </c>
      <c r="B5205" s="206" t="s">
        <v>8490</v>
      </c>
      <c r="C5205" s="206" t="s">
        <v>8491</v>
      </c>
      <c r="D5205" s="45" t="s">
        <v>1391</v>
      </c>
      <c r="E5205" s="17"/>
    </row>
    <row r="5206" spans="1:5" ht="15">
      <c r="A5206" s="32">
        <f t="shared" si="81"/>
        <v>5202</v>
      </c>
      <c r="B5206" s="206" t="s">
        <v>8492</v>
      </c>
      <c r="C5206" s="206" t="s">
        <v>8493</v>
      </c>
      <c r="D5206" s="45" t="s">
        <v>1391</v>
      </c>
      <c r="E5206" s="17"/>
    </row>
    <row r="5207" spans="1:5" ht="15">
      <c r="A5207" s="32">
        <f t="shared" si="81"/>
        <v>5203</v>
      </c>
      <c r="B5207" s="206" t="s">
        <v>8494</v>
      </c>
      <c r="C5207" s="206" t="s">
        <v>8495</v>
      </c>
      <c r="D5207" s="45" t="s">
        <v>1391</v>
      </c>
      <c r="E5207" s="17"/>
    </row>
    <row r="5208" spans="1:5" ht="15">
      <c r="A5208" s="32">
        <f t="shared" si="81"/>
        <v>5204</v>
      </c>
      <c r="B5208" s="206" t="s">
        <v>8496</v>
      </c>
      <c r="C5208" s="206" t="s">
        <v>8497</v>
      </c>
      <c r="D5208" s="45" t="s">
        <v>1391</v>
      </c>
      <c r="E5208" s="17"/>
    </row>
    <row r="5209" spans="1:5" ht="15">
      <c r="A5209" s="32">
        <f t="shared" si="81"/>
        <v>5205</v>
      </c>
      <c r="B5209" s="206" t="s">
        <v>8498</v>
      </c>
      <c r="C5209" s="206" t="s">
        <v>8499</v>
      </c>
      <c r="D5209" s="45" t="s">
        <v>1391</v>
      </c>
      <c r="E5209" s="17"/>
    </row>
    <row r="5210" spans="1:5" ht="15">
      <c r="A5210" s="32">
        <f t="shared" si="81"/>
        <v>5206</v>
      </c>
      <c r="B5210" s="206" t="s">
        <v>8498</v>
      </c>
      <c r="C5210" s="206" t="s">
        <v>8499</v>
      </c>
      <c r="D5210" s="45" t="s">
        <v>1391</v>
      </c>
      <c r="E5210" s="17"/>
    </row>
    <row r="5211" spans="1:5" ht="15">
      <c r="A5211" s="32">
        <f t="shared" si="81"/>
        <v>5207</v>
      </c>
      <c r="B5211" s="206" t="s">
        <v>8500</v>
      </c>
      <c r="C5211" s="206" t="s">
        <v>8501</v>
      </c>
      <c r="D5211" s="45" t="s">
        <v>1391</v>
      </c>
      <c r="E5211" s="17"/>
    </row>
    <row r="5212" spans="1:5" ht="15">
      <c r="A5212" s="32">
        <f t="shared" si="81"/>
        <v>5208</v>
      </c>
      <c r="B5212" s="206" t="s">
        <v>8502</v>
      </c>
      <c r="C5212" s="206" t="s">
        <v>8503</v>
      </c>
      <c r="D5212" s="45" t="s">
        <v>1391</v>
      </c>
      <c r="E5212" s="17"/>
    </row>
    <row r="5213" spans="1:5" ht="15">
      <c r="A5213" s="32">
        <f t="shared" si="81"/>
        <v>5209</v>
      </c>
      <c r="B5213" s="206" t="s">
        <v>8504</v>
      </c>
      <c r="C5213" s="206" t="s">
        <v>8505</v>
      </c>
      <c r="D5213" s="45" t="s">
        <v>1391</v>
      </c>
      <c r="E5213" s="17"/>
    </row>
    <row r="5214" spans="1:5" ht="15">
      <c r="A5214" s="32">
        <f t="shared" si="81"/>
        <v>5210</v>
      </c>
      <c r="B5214" s="206" t="s">
        <v>8506</v>
      </c>
      <c r="C5214" s="206" t="s">
        <v>8507</v>
      </c>
      <c r="D5214" s="45" t="s">
        <v>1391</v>
      </c>
      <c r="E5214" s="17"/>
    </row>
    <row r="5215" spans="1:5" ht="15">
      <c r="A5215" s="32">
        <f t="shared" si="81"/>
        <v>5211</v>
      </c>
      <c r="B5215" s="206" t="s">
        <v>8508</v>
      </c>
      <c r="C5215" s="206" t="s">
        <v>8509</v>
      </c>
      <c r="D5215" s="45" t="s">
        <v>1391</v>
      </c>
      <c r="E5215" s="17"/>
    </row>
    <row r="5216" spans="1:5" ht="15">
      <c r="A5216" s="32">
        <f t="shared" si="81"/>
        <v>5212</v>
      </c>
      <c r="B5216" s="206" t="s">
        <v>8508</v>
      </c>
      <c r="C5216" s="206" t="s">
        <v>8509</v>
      </c>
      <c r="D5216" s="45" t="s">
        <v>1391</v>
      </c>
      <c r="E5216" s="17"/>
    </row>
    <row r="5217" spans="1:5" ht="15">
      <c r="A5217" s="32">
        <f t="shared" si="81"/>
        <v>5213</v>
      </c>
      <c r="B5217" s="206" t="s">
        <v>8510</v>
      </c>
      <c r="C5217" s="206" t="s">
        <v>8511</v>
      </c>
      <c r="D5217" s="45" t="s">
        <v>1391</v>
      </c>
      <c r="E5217" s="17"/>
    </row>
    <row r="5218" spans="1:5" ht="15">
      <c r="A5218" s="32">
        <f t="shared" si="81"/>
        <v>5214</v>
      </c>
      <c r="B5218" s="206" t="s">
        <v>7794</v>
      </c>
      <c r="C5218" s="206" t="s">
        <v>8512</v>
      </c>
      <c r="D5218" s="45" t="s">
        <v>1391</v>
      </c>
      <c r="E5218" s="17"/>
    </row>
    <row r="5219" spans="1:5" ht="15">
      <c r="A5219" s="32">
        <f t="shared" si="81"/>
        <v>5215</v>
      </c>
      <c r="B5219" s="206" t="s">
        <v>1728</v>
      </c>
      <c r="C5219" s="206" t="s">
        <v>8513</v>
      </c>
      <c r="D5219" s="45" t="s">
        <v>1391</v>
      </c>
      <c r="E5219" s="17"/>
    </row>
    <row r="5220" spans="1:5" ht="15">
      <c r="A5220" s="32">
        <f t="shared" si="81"/>
        <v>5216</v>
      </c>
      <c r="B5220" s="206" t="s">
        <v>1637</v>
      </c>
      <c r="C5220" s="206" t="s">
        <v>8514</v>
      </c>
      <c r="D5220" s="45" t="s">
        <v>1391</v>
      </c>
      <c r="E5220" s="17"/>
    </row>
    <row r="5221" spans="1:5" ht="15">
      <c r="A5221" s="32">
        <f t="shared" si="81"/>
        <v>5217</v>
      </c>
      <c r="B5221" s="206" t="s">
        <v>1637</v>
      </c>
      <c r="C5221" s="206" t="s">
        <v>8514</v>
      </c>
      <c r="D5221" s="45" t="s">
        <v>1391</v>
      </c>
      <c r="E5221" s="17"/>
    </row>
    <row r="5222" spans="1:5" ht="15">
      <c r="A5222" s="32">
        <f t="shared" si="81"/>
        <v>5218</v>
      </c>
      <c r="B5222" s="206" t="s">
        <v>8515</v>
      </c>
      <c r="C5222" s="206" t="s">
        <v>8516</v>
      </c>
      <c r="D5222" s="45" t="s">
        <v>1391</v>
      </c>
      <c r="E5222" s="17"/>
    </row>
    <row r="5223" spans="1:5" ht="15">
      <c r="A5223" s="32">
        <f t="shared" si="81"/>
        <v>5219</v>
      </c>
      <c r="B5223" s="206" t="s">
        <v>8515</v>
      </c>
      <c r="C5223" s="206" t="s">
        <v>8516</v>
      </c>
      <c r="D5223" s="45" t="s">
        <v>1391</v>
      </c>
      <c r="E5223" s="17"/>
    </row>
    <row r="5224" spans="1:5" ht="15">
      <c r="A5224" s="32">
        <f t="shared" si="81"/>
        <v>5220</v>
      </c>
      <c r="B5224" s="206" t="s">
        <v>5503</v>
      </c>
      <c r="C5224" s="206" t="s">
        <v>8517</v>
      </c>
      <c r="D5224" s="45" t="s">
        <v>1391</v>
      </c>
      <c r="E5224" s="17"/>
    </row>
    <row r="5225" spans="1:5" ht="15">
      <c r="A5225" s="32">
        <f t="shared" si="81"/>
        <v>5221</v>
      </c>
      <c r="B5225" s="206" t="s">
        <v>8518</v>
      </c>
      <c r="C5225" s="206" t="s">
        <v>8519</v>
      </c>
      <c r="D5225" s="45" t="s">
        <v>1391</v>
      </c>
      <c r="E5225" s="17"/>
    </row>
    <row r="5226" spans="1:5" ht="15">
      <c r="A5226" s="32">
        <f t="shared" si="81"/>
        <v>5222</v>
      </c>
      <c r="B5226" s="206" t="s">
        <v>850</v>
      </c>
      <c r="C5226" s="206" t="s">
        <v>8520</v>
      </c>
      <c r="D5226" s="45" t="s">
        <v>1391</v>
      </c>
      <c r="E5226" s="17"/>
    </row>
    <row r="5227" spans="1:5" ht="15">
      <c r="A5227" s="32">
        <f t="shared" si="81"/>
        <v>5223</v>
      </c>
      <c r="B5227" s="206" t="s">
        <v>540</v>
      </c>
      <c r="C5227" s="206" t="s">
        <v>4195</v>
      </c>
      <c r="D5227" s="45" t="s">
        <v>1391</v>
      </c>
      <c r="E5227" s="17"/>
    </row>
    <row r="5228" spans="1:5" ht="15">
      <c r="A5228" s="32">
        <f t="shared" si="81"/>
        <v>5224</v>
      </c>
      <c r="B5228" s="206" t="s">
        <v>8521</v>
      </c>
      <c r="C5228" s="206" t="s">
        <v>8522</v>
      </c>
      <c r="D5228" s="45" t="s">
        <v>1391</v>
      </c>
      <c r="E5228" s="17"/>
    </row>
    <row r="5229" spans="1:5" ht="15">
      <c r="A5229" s="32">
        <f t="shared" si="81"/>
        <v>5225</v>
      </c>
      <c r="B5229" s="206" t="s">
        <v>8523</v>
      </c>
      <c r="C5229" s="206" t="s">
        <v>8524</v>
      </c>
      <c r="D5229" s="45" t="s">
        <v>1391</v>
      </c>
      <c r="E5229" s="17"/>
    </row>
    <row r="5230" spans="1:5" ht="15">
      <c r="A5230" s="32">
        <f t="shared" si="81"/>
        <v>5226</v>
      </c>
      <c r="B5230" s="206" t="s">
        <v>689</v>
      </c>
      <c r="C5230" s="206" t="s">
        <v>688</v>
      </c>
      <c r="D5230" s="45" t="s">
        <v>1391</v>
      </c>
      <c r="E5230" s="17"/>
    </row>
    <row r="5231" spans="1:5" ht="15">
      <c r="A5231" s="32">
        <f t="shared" si="81"/>
        <v>5227</v>
      </c>
      <c r="B5231" s="206" t="s">
        <v>400</v>
      </c>
      <c r="C5231" s="206" t="s">
        <v>8525</v>
      </c>
      <c r="D5231" s="45" t="s">
        <v>1391</v>
      </c>
      <c r="E5231" s="17"/>
    </row>
    <row r="5232" spans="1:5" ht="15">
      <c r="A5232" s="32">
        <f t="shared" si="81"/>
        <v>5228</v>
      </c>
      <c r="B5232" s="206" t="s">
        <v>400</v>
      </c>
      <c r="C5232" s="206" t="s">
        <v>8525</v>
      </c>
      <c r="D5232" s="45" t="s">
        <v>1391</v>
      </c>
      <c r="E5232" s="17"/>
    </row>
    <row r="5233" spans="1:5" ht="15">
      <c r="A5233" s="32">
        <f t="shared" si="81"/>
        <v>5229</v>
      </c>
      <c r="B5233" s="206" t="s">
        <v>8526</v>
      </c>
      <c r="C5233" s="206" t="s">
        <v>8527</v>
      </c>
      <c r="D5233" s="45" t="s">
        <v>1391</v>
      </c>
      <c r="E5233" s="17"/>
    </row>
    <row r="5234" spans="1:5" ht="15">
      <c r="A5234" s="32">
        <f t="shared" si="81"/>
        <v>5230</v>
      </c>
      <c r="B5234" s="206" t="s">
        <v>625</v>
      </c>
      <c r="C5234" s="206" t="s">
        <v>513</v>
      </c>
      <c r="D5234" s="45" t="s">
        <v>1391</v>
      </c>
      <c r="E5234" s="17"/>
    </row>
    <row r="5235" spans="1:5" ht="15">
      <c r="A5235" s="32">
        <f t="shared" si="81"/>
        <v>5231</v>
      </c>
      <c r="B5235" s="206" t="s">
        <v>625</v>
      </c>
      <c r="C5235" s="206" t="s">
        <v>513</v>
      </c>
      <c r="D5235" s="45" t="s">
        <v>1391</v>
      </c>
      <c r="E5235" s="17"/>
    </row>
    <row r="5236" spans="1:5" ht="15">
      <c r="A5236" s="32">
        <f t="shared" si="81"/>
        <v>5232</v>
      </c>
      <c r="B5236" s="206" t="s">
        <v>1740</v>
      </c>
      <c r="C5236" s="206" t="s">
        <v>1741</v>
      </c>
      <c r="D5236" s="45" t="s">
        <v>1391</v>
      </c>
      <c r="E5236" s="17"/>
    </row>
    <row r="5237" spans="1:5" ht="15">
      <c r="A5237" s="32">
        <f t="shared" si="81"/>
        <v>5233</v>
      </c>
      <c r="B5237" s="206" t="s">
        <v>8528</v>
      </c>
      <c r="C5237" s="206" t="s">
        <v>8529</v>
      </c>
      <c r="D5237" s="45" t="s">
        <v>1391</v>
      </c>
      <c r="E5237" s="17"/>
    </row>
    <row r="5238" spans="1:5" ht="15">
      <c r="A5238" s="32">
        <f t="shared" si="81"/>
        <v>5234</v>
      </c>
      <c r="B5238" s="206" t="s">
        <v>238</v>
      </c>
      <c r="C5238" s="206" t="s">
        <v>8530</v>
      </c>
      <c r="D5238" s="45" t="s">
        <v>1391</v>
      </c>
      <c r="E5238" s="17"/>
    </row>
    <row r="5239" spans="1:5" ht="15">
      <c r="A5239" s="32">
        <f t="shared" si="81"/>
        <v>5235</v>
      </c>
      <c r="B5239" s="206" t="s">
        <v>238</v>
      </c>
      <c r="C5239" s="206" t="s">
        <v>8530</v>
      </c>
      <c r="D5239" s="45" t="s">
        <v>1391</v>
      </c>
      <c r="E5239" s="17"/>
    </row>
    <row r="5240" spans="1:5" ht="15">
      <c r="A5240" s="32">
        <f t="shared" si="81"/>
        <v>5236</v>
      </c>
      <c r="B5240" s="206" t="s">
        <v>8531</v>
      </c>
      <c r="C5240" s="206" t="s">
        <v>8532</v>
      </c>
      <c r="D5240" s="45" t="s">
        <v>1391</v>
      </c>
      <c r="E5240" s="17"/>
    </row>
    <row r="5241" spans="1:5" ht="15">
      <c r="A5241" s="32">
        <f t="shared" si="81"/>
        <v>5237</v>
      </c>
      <c r="B5241" s="206" t="s">
        <v>8533</v>
      </c>
      <c r="C5241" s="206" t="s">
        <v>8534</v>
      </c>
      <c r="D5241" s="45" t="s">
        <v>1391</v>
      </c>
      <c r="E5241" s="17"/>
    </row>
    <row r="5242" spans="1:5" ht="15">
      <c r="A5242" s="32">
        <f t="shared" si="81"/>
        <v>5238</v>
      </c>
      <c r="B5242" s="206" t="s">
        <v>6582</v>
      </c>
      <c r="C5242" s="206" t="s">
        <v>6583</v>
      </c>
      <c r="D5242" s="45" t="s">
        <v>1391</v>
      </c>
      <c r="E5242" s="17"/>
    </row>
    <row r="5243" spans="1:5" ht="15">
      <c r="A5243" s="32">
        <f t="shared" si="81"/>
        <v>5239</v>
      </c>
      <c r="B5243" s="206" t="s">
        <v>8535</v>
      </c>
      <c r="C5243" s="206" t="s">
        <v>8536</v>
      </c>
      <c r="D5243" s="45" t="s">
        <v>1391</v>
      </c>
      <c r="E5243" s="17"/>
    </row>
    <row r="5244" spans="1:5" ht="15">
      <c r="A5244" s="32">
        <f t="shared" si="81"/>
        <v>5240</v>
      </c>
      <c r="B5244" s="206" t="s">
        <v>8535</v>
      </c>
      <c r="C5244" s="206" t="s">
        <v>8536</v>
      </c>
      <c r="D5244" s="45" t="s">
        <v>1391</v>
      </c>
      <c r="E5244" s="17"/>
    </row>
    <row r="5245" spans="1:5" ht="15">
      <c r="A5245" s="32">
        <f t="shared" si="81"/>
        <v>5241</v>
      </c>
      <c r="B5245" s="206" t="s">
        <v>6611</v>
      </c>
      <c r="C5245" s="206" t="s">
        <v>6612</v>
      </c>
      <c r="D5245" s="45" t="s">
        <v>1391</v>
      </c>
      <c r="E5245" s="17"/>
    </row>
    <row r="5246" spans="1:5" ht="15">
      <c r="A5246" s="32">
        <f t="shared" si="81"/>
        <v>5242</v>
      </c>
      <c r="B5246" s="206" t="s">
        <v>690</v>
      </c>
      <c r="C5246" s="206" t="s">
        <v>6613</v>
      </c>
      <c r="D5246" s="45" t="s">
        <v>1391</v>
      </c>
      <c r="E5246" s="17"/>
    </row>
    <row r="5247" spans="1:5" ht="15">
      <c r="A5247" s="32">
        <f t="shared" si="81"/>
        <v>5243</v>
      </c>
      <c r="B5247" s="206" t="s">
        <v>690</v>
      </c>
      <c r="C5247" s="206" t="s">
        <v>6613</v>
      </c>
      <c r="D5247" s="45" t="s">
        <v>1391</v>
      </c>
      <c r="E5247" s="17"/>
    </row>
    <row r="5248" spans="1:5" ht="15">
      <c r="A5248" s="32">
        <f t="shared" si="81"/>
        <v>5244</v>
      </c>
      <c r="B5248" s="206" t="s">
        <v>546</v>
      </c>
      <c r="C5248" s="206" t="s">
        <v>6622</v>
      </c>
      <c r="D5248" s="45" t="s">
        <v>1391</v>
      </c>
      <c r="E5248" s="17"/>
    </row>
    <row r="5249" spans="1:5" ht="15">
      <c r="A5249" s="32">
        <f t="shared" si="81"/>
        <v>5245</v>
      </c>
      <c r="B5249" s="206" t="s">
        <v>8537</v>
      </c>
      <c r="C5249" s="206" t="s">
        <v>8538</v>
      </c>
      <c r="D5249" s="45" t="s">
        <v>1391</v>
      </c>
      <c r="E5249" s="17"/>
    </row>
    <row r="5250" spans="1:5" ht="15">
      <c r="A5250" s="32">
        <f t="shared" si="81"/>
        <v>5246</v>
      </c>
      <c r="B5250" s="206" t="s">
        <v>8537</v>
      </c>
      <c r="C5250" s="206" t="s">
        <v>8538</v>
      </c>
      <c r="D5250" s="45" t="s">
        <v>1391</v>
      </c>
      <c r="E5250" s="17"/>
    </row>
    <row r="5251" spans="1:5" ht="15">
      <c r="A5251" s="32">
        <f t="shared" si="81"/>
        <v>5247</v>
      </c>
      <c r="B5251" s="206" t="s">
        <v>238</v>
      </c>
      <c r="C5251" s="206" t="s">
        <v>8539</v>
      </c>
      <c r="D5251" s="45" t="s">
        <v>1391</v>
      </c>
      <c r="E5251" s="17"/>
    </row>
    <row r="5252" spans="1:5" ht="15">
      <c r="A5252" s="32">
        <f t="shared" si="81"/>
        <v>5248</v>
      </c>
      <c r="B5252" s="206" t="s">
        <v>8540</v>
      </c>
      <c r="C5252" s="206" t="s">
        <v>8541</v>
      </c>
      <c r="D5252" s="45" t="s">
        <v>1391</v>
      </c>
      <c r="E5252" s="17"/>
    </row>
    <row r="5253" spans="1:5" ht="15">
      <c r="A5253" s="32">
        <f t="shared" si="81"/>
        <v>5249</v>
      </c>
      <c r="B5253" s="206" t="s">
        <v>8540</v>
      </c>
      <c r="C5253" s="206" t="s">
        <v>8541</v>
      </c>
      <c r="D5253" s="45" t="s">
        <v>1391</v>
      </c>
      <c r="E5253" s="17"/>
    </row>
    <row r="5254" spans="1:5" ht="15">
      <c r="A5254" s="32">
        <f t="shared" si="81"/>
        <v>5250</v>
      </c>
      <c r="B5254" s="206" t="s">
        <v>8542</v>
      </c>
      <c r="C5254" s="206" t="s">
        <v>8543</v>
      </c>
      <c r="D5254" s="45" t="s">
        <v>1391</v>
      </c>
      <c r="E5254" s="17"/>
    </row>
    <row r="5255" spans="1:5" ht="15">
      <c r="A5255" s="32">
        <f t="shared" ref="A5255:A5318" si="82">+A5254+1</f>
        <v>5251</v>
      </c>
      <c r="B5255" s="206" t="s">
        <v>8544</v>
      </c>
      <c r="C5255" s="206" t="s">
        <v>8545</v>
      </c>
      <c r="D5255" s="45" t="s">
        <v>1391</v>
      </c>
      <c r="E5255" s="17"/>
    </row>
    <row r="5256" spans="1:5" ht="15">
      <c r="A5256" s="32">
        <f t="shared" si="82"/>
        <v>5252</v>
      </c>
      <c r="B5256" s="206" t="s">
        <v>8546</v>
      </c>
      <c r="C5256" s="206" t="s">
        <v>8547</v>
      </c>
      <c r="D5256" s="45" t="s">
        <v>1391</v>
      </c>
      <c r="E5256" s="17"/>
    </row>
    <row r="5257" spans="1:5" ht="15">
      <c r="A5257" s="32">
        <f t="shared" si="82"/>
        <v>5253</v>
      </c>
      <c r="B5257" s="206" t="s">
        <v>188</v>
      </c>
      <c r="C5257" s="206" t="s">
        <v>8548</v>
      </c>
      <c r="D5257" s="45" t="s">
        <v>1391</v>
      </c>
      <c r="E5257" s="17"/>
    </row>
    <row r="5258" spans="1:5" ht="15">
      <c r="A5258" s="32">
        <f t="shared" si="82"/>
        <v>5254</v>
      </c>
      <c r="B5258" s="206" t="s">
        <v>8549</v>
      </c>
      <c r="C5258" s="206" t="s">
        <v>8550</v>
      </c>
      <c r="D5258" s="45" t="s">
        <v>1391</v>
      </c>
      <c r="E5258" s="17"/>
    </row>
    <row r="5259" spans="1:5" ht="15">
      <c r="A5259" s="32">
        <f t="shared" si="82"/>
        <v>5255</v>
      </c>
      <c r="B5259" s="206" t="s">
        <v>8549</v>
      </c>
      <c r="C5259" s="206" t="s">
        <v>8550</v>
      </c>
      <c r="D5259" s="45" t="s">
        <v>1391</v>
      </c>
      <c r="E5259" s="17"/>
    </row>
    <row r="5260" spans="1:5" ht="15">
      <c r="A5260" s="32">
        <f t="shared" si="82"/>
        <v>5256</v>
      </c>
      <c r="B5260" s="206" t="s">
        <v>8551</v>
      </c>
      <c r="C5260" s="206" t="s">
        <v>8552</v>
      </c>
      <c r="D5260" s="45" t="s">
        <v>1391</v>
      </c>
      <c r="E5260" s="17"/>
    </row>
    <row r="5261" spans="1:5" ht="15">
      <c r="A5261" s="32">
        <f t="shared" si="82"/>
        <v>5257</v>
      </c>
      <c r="B5261" s="206" t="s">
        <v>8553</v>
      </c>
      <c r="C5261" s="206" t="s">
        <v>8554</v>
      </c>
      <c r="D5261" s="45" t="s">
        <v>1391</v>
      </c>
      <c r="E5261" s="17"/>
    </row>
    <row r="5262" spans="1:5" ht="15">
      <c r="A5262" s="32">
        <f t="shared" si="82"/>
        <v>5258</v>
      </c>
      <c r="B5262" s="206" t="s">
        <v>8555</v>
      </c>
      <c r="C5262" s="206" t="s">
        <v>8556</v>
      </c>
      <c r="D5262" s="45" t="s">
        <v>1391</v>
      </c>
      <c r="E5262" s="17"/>
    </row>
    <row r="5263" spans="1:5" ht="15">
      <c r="A5263" s="32">
        <f t="shared" si="82"/>
        <v>5259</v>
      </c>
      <c r="B5263" s="206" t="s">
        <v>8557</v>
      </c>
      <c r="C5263" s="206" t="s">
        <v>8558</v>
      </c>
      <c r="D5263" s="45" t="s">
        <v>1391</v>
      </c>
      <c r="E5263" s="17"/>
    </row>
    <row r="5264" spans="1:5" ht="15">
      <c r="A5264" s="32">
        <f t="shared" si="82"/>
        <v>5260</v>
      </c>
      <c r="B5264" s="206" t="s">
        <v>8559</v>
      </c>
      <c r="C5264" s="206" t="s">
        <v>8560</v>
      </c>
      <c r="D5264" s="45" t="s">
        <v>1391</v>
      </c>
      <c r="E5264" s="17"/>
    </row>
    <row r="5265" spans="1:5" ht="15">
      <c r="A5265" s="32">
        <f t="shared" si="82"/>
        <v>5261</v>
      </c>
      <c r="B5265" s="206" t="s">
        <v>588</v>
      </c>
      <c r="C5265" s="206" t="s">
        <v>8561</v>
      </c>
      <c r="D5265" s="45" t="s">
        <v>1391</v>
      </c>
      <c r="E5265" s="17"/>
    </row>
    <row r="5266" spans="1:5" ht="15">
      <c r="A5266" s="32">
        <f t="shared" si="82"/>
        <v>5262</v>
      </c>
      <c r="B5266" s="206" t="s">
        <v>8562</v>
      </c>
      <c r="C5266" s="206" t="s">
        <v>8563</v>
      </c>
      <c r="D5266" s="45" t="s">
        <v>1391</v>
      </c>
      <c r="E5266" s="17"/>
    </row>
    <row r="5267" spans="1:5" ht="15">
      <c r="A5267" s="32">
        <f t="shared" si="82"/>
        <v>5263</v>
      </c>
      <c r="B5267" s="206" t="s">
        <v>8564</v>
      </c>
      <c r="C5267" s="206" t="s">
        <v>8565</v>
      </c>
      <c r="D5267" s="45" t="s">
        <v>1391</v>
      </c>
      <c r="E5267" s="17"/>
    </row>
    <row r="5268" spans="1:5" ht="15">
      <c r="A5268" s="32">
        <f t="shared" si="82"/>
        <v>5264</v>
      </c>
      <c r="B5268" s="206" t="s">
        <v>8566</v>
      </c>
      <c r="C5268" s="206" t="s">
        <v>8567</v>
      </c>
      <c r="D5268" s="45" t="s">
        <v>1391</v>
      </c>
      <c r="E5268" s="17"/>
    </row>
    <row r="5269" spans="1:5" ht="15">
      <c r="A5269" s="32">
        <f t="shared" si="82"/>
        <v>5265</v>
      </c>
      <c r="B5269" s="206" t="s">
        <v>8568</v>
      </c>
      <c r="C5269" s="206" t="s">
        <v>8569</v>
      </c>
      <c r="D5269" s="45" t="s">
        <v>1391</v>
      </c>
      <c r="E5269" s="17"/>
    </row>
    <row r="5270" spans="1:5" ht="15">
      <c r="A5270" s="32">
        <f t="shared" si="82"/>
        <v>5266</v>
      </c>
      <c r="B5270" s="206" t="s">
        <v>8570</v>
      </c>
      <c r="C5270" s="206" t="s">
        <v>3916</v>
      </c>
      <c r="D5270" s="45" t="s">
        <v>1391</v>
      </c>
      <c r="E5270" s="17"/>
    </row>
    <row r="5271" spans="1:5" ht="15">
      <c r="A5271" s="32">
        <f t="shared" si="82"/>
        <v>5267</v>
      </c>
      <c r="B5271" s="206" t="s">
        <v>8570</v>
      </c>
      <c r="C5271" s="206" t="s">
        <v>3916</v>
      </c>
      <c r="D5271" s="45" t="s">
        <v>1391</v>
      </c>
      <c r="E5271" s="17"/>
    </row>
    <row r="5272" spans="1:5" ht="15">
      <c r="A5272" s="32">
        <f t="shared" si="82"/>
        <v>5268</v>
      </c>
      <c r="B5272" s="206" t="s">
        <v>8571</v>
      </c>
      <c r="C5272" s="206" t="s">
        <v>8572</v>
      </c>
      <c r="D5272" s="45" t="s">
        <v>1391</v>
      </c>
      <c r="E5272" s="17"/>
    </row>
    <row r="5273" spans="1:5" ht="15">
      <c r="A5273" s="32">
        <f t="shared" si="82"/>
        <v>5269</v>
      </c>
      <c r="B5273" s="206" t="s">
        <v>8573</v>
      </c>
      <c r="C5273" s="206" t="s">
        <v>8574</v>
      </c>
      <c r="D5273" s="45" t="s">
        <v>1391</v>
      </c>
      <c r="E5273" s="17"/>
    </row>
    <row r="5274" spans="1:5" ht="15">
      <c r="A5274" s="32">
        <f t="shared" si="82"/>
        <v>5270</v>
      </c>
      <c r="B5274" s="206" t="s">
        <v>8573</v>
      </c>
      <c r="C5274" s="206" t="s">
        <v>8574</v>
      </c>
      <c r="D5274" s="45" t="s">
        <v>1391</v>
      </c>
      <c r="E5274" s="17"/>
    </row>
    <row r="5275" spans="1:5" ht="15">
      <c r="A5275" s="32">
        <f t="shared" si="82"/>
        <v>5271</v>
      </c>
      <c r="B5275" s="206" t="s">
        <v>8575</v>
      </c>
      <c r="C5275" s="206" t="s">
        <v>8576</v>
      </c>
      <c r="D5275" s="45" t="s">
        <v>1391</v>
      </c>
      <c r="E5275" s="17"/>
    </row>
    <row r="5276" spans="1:5" ht="15">
      <c r="A5276" s="32">
        <f t="shared" si="82"/>
        <v>5272</v>
      </c>
      <c r="B5276" s="206" t="s">
        <v>8575</v>
      </c>
      <c r="C5276" s="206" t="s">
        <v>8576</v>
      </c>
      <c r="D5276" s="45" t="s">
        <v>1391</v>
      </c>
      <c r="E5276" s="17"/>
    </row>
    <row r="5277" spans="1:5" ht="15">
      <c r="A5277" s="32">
        <f t="shared" si="82"/>
        <v>5273</v>
      </c>
      <c r="B5277" s="206" t="s">
        <v>8577</v>
      </c>
      <c r="C5277" s="206" t="s">
        <v>8578</v>
      </c>
      <c r="D5277" s="45" t="s">
        <v>1391</v>
      </c>
      <c r="E5277" s="17"/>
    </row>
    <row r="5278" spans="1:5" ht="15">
      <c r="A5278" s="32">
        <f t="shared" si="82"/>
        <v>5274</v>
      </c>
      <c r="B5278" s="206" t="s">
        <v>8579</v>
      </c>
      <c r="C5278" s="206" t="s">
        <v>8580</v>
      </c>
      <c r="D5278" s="45" t="s">
        <v>1391</v>
      </c>
      <c r="E5278" s="17"/>
    </row>
    <row r="5279" spans="1:5" ht="15">
      <c r="A5279" s="32">
        <f t="shared" si="82"/>
        <v>5275</v>
      </c>
      <c r="B5279" s="206" t="s">
        <v>8581</v>
      </c>
      <c r="C5279" s="206" t="s">
        <v>8582</v>
      </c>
      <c r="D5279" s="45" t="s">
        <v>1391</v>
      </c>
      <c r="E5279" s="17"/>
    </row>
    <row r="5280" spans="1:5" ht="15">
      <c r="A5280" s="32">
        <f t="shared" si="82"/>
        <v>5276</v>
      </c>
      <c r="B5280" s="206" t="s">
        <v>8583</v>
      </c>
      <c r="C5280" s="206" t="s">
        <v>8584</v>
      </c>
      <c r="D5280" s="45" t="s">
        <v>1391</v>
      </c>
      <c r="E5280" s="17"/>
    </row>
    <row r="5281" spans="1:5" ht="15">
      <c r="A5281" s="32">
        <f t="shared" si="82"/>
        <v>5277</v>
      </c>
      <c r="B5281" s="206" t="s">
        <v>8585</v>
      </c>
      <c r="C5281" s="206" t="s">
        <v>8586</v>
      </c>
      <c r="D5281" s="45" t="s">
        <v>1391</v>
      </c>
      <c r="E5281" s="17"/>
    </row>
    <row r="5282" spans="1:5" ht="15">
      <c r="A5282" s="32">
        <f t="shared" si="82"/>
        <v>5278</v>
      </c>
      <c r="B5282" s="206" t="s">
        <v>8585</v>
      </c>
      <c r="C5282" s="206" t="s">
        <v>8586</v>
      </c>
      <c r="D5282" s="45" t="s">
        <v>1391</v>
      </c>
      <c r="E5282" s="17"/>
    </row>
    <row r="5283" spans="1:5" ht="15">
      <c r="A5283" s="32">
        <f t="shared" si="82"/>
        <v>5279</v>
      </c>
      <c r="B5283" s="206" t="s">
        <v>8587</v>
      </c>
      <c r="C5283" s="206" t="s">
        <v>8588</v>
      </c>
      <c r="D5283" s="45" t="s">
        <v>1391</v>
      </c>
      <c r="E5283" s="17"/>
    </row>
    <row r="5284" spans="1:5" ht="15">
      <c r="A5284" s="32">
        <f t="shared" si="82"/>
        <v>5280</v>
      </c>
      <c r="B5284" s="206" t="s">
        <v>1579</v>
      </c>
      <c r="C5284" s="206" t="s">
        <v>8589</v>
      </c>
      <c r="D5284" s="45" t="s">
        <v>1391</v>
      </c>
      <c r="E5284" s="17"/>
    </row>
    <row r="5285" spans="1:5" ht="15">
      <c r="A5285" s="32">
        <f t="shared" si="82"/>
        <v>5281</v>
      </c>
      <c r="B5285" s="206" t="s">
        <v>8590</v>
      </c>
      <c r="C5285" s="206" t="s">
        <v>8591</v>
      </c>
      <c r="D5285" s="45" t="s">
        <v>1391</v>
      </c>
      <c r="E5285" s="17"/>
    </row>
    <row r="5286" spans="1:5" ht="15">
      <c r="A5286" s="32">
        <f t="shared" si="82"/>
        <v>5282</v>
      </c>
      <c r="B5286" s="206" t="s">
        <v>8590</v>
      </c>
      <c r="C5286" s="206" t="s">
        <v>8591</v>
      </c>
      <c r="D5286" s="45" t="s">
        <v>1391</v>
      </c>
      <c r="E5286" s="17"/>
    </row>
    <row r="5287" spans="1:5" ht="15">
      <c r="A5287" s="32">
        <f t="shared" si="82"/>
        <v>5283</v>
      </c>
      <c r="B5287" s="206" t="s">
        <v>8592</v>
      </c>
      <c r="C5287" s="206" t="s">
        <v>3916</v>
      </c>
      <c r="D5287" s="45" t="s">
        <v>1391</v>
      </c>
      <c r="E5287" s="17"/>
    </row>
    <row r="5288" spans="1:5" ht="15">
      <c r="A5288" s="32">
        <f t="shared" si="82"/>
        <v>5284</v>
      </c>
      <c r="B5288" s="206" t="s">
        <v>8592</v>
      </c>
      <c r="C5288" s="206" t="s">
        <v>3916</v>
      </c>
      <c r="D5288" s="45" t="s">
        <v>1391</v>
      </c>
      <c r="E5288" s="17"/>
    </row>
    <row r="5289" spans="1:5" ht="15">
      <c r="A5289" s="32">
        <f t="shared" si="82"/>
        <v>5285</v>
      </c>
      <c r="B5289" s="206" t="s">
        <v>8593</v>
      </c>
      <c r="C5289" s="206" t="s">
        <v>8594</v>
      </c>
      <c r="D5289" s="45" t="s">
        <v>1391</v>
      </c>
      <c r="E5289" s="17"/>
    </row>
    <row r="5290" spans="1:5" ht="15">
      <c r="A5290" s="32">
        <f t="shared" si="82"/>
        <v>5286</v>
      </c>
      <c r="B5290" s="206" t="s">
        <v>8593</v>
      </c>
      <c r="C5290" s="206" t="s">
        <v>8594</v>
      </c>
      <c r="D5290" s="45" t="s">
        <v>1391</v>
      </c>
      <c r="E5290" s="17"/>
    </row>
    <row r="5291" spans="1:5" ht="15">
      <c r="A5291" s="32">
        <f t="shared" si="82"/>
        <v>5287</v>
      </c>
      <c r="B5291" s="206" t="s">
        <v>8595</v>
      </c>
      <c r="C5291" s="206" t="s">
        <v>1007</v>
      </c>
      <c r="D5291" s="45" t="s">
        <v>1391</v>
      </c>
      <c r="E5291" s="17"/>
    </row>
    <row r="5292" spans="1:5" ht="15">
      <c r="A5292" s="32">
        <f t="shared" si="82"/>
        <v>5288</v>
      </c>
      <c r="B5292" s="206" t="s">
        <v>8596</v>
      </c>
      <c r="C5292" s="206" t="s">
        <v>8597</v>
      </c>
      <c r="D5292" s="45" t="s">
        <v>1391</v>
      </c>
      <c r="E5292" s="17"/>
    </row>
    <row r="5293" spans="1:5" ht="15">
      <c r="A5293" s="32">
        <f t="shared" si="82"/>
        <v>5289</v>
      </c>
      <c r="B5293" s="206" t="s">
        <v>8596</v>
      </c>
      <c r="C5293" s="206" t="s">
        <v>8597</v>
      </c>
      <c r="D5293" s="45" t="s">
        <v>1391</v>
      </c>
      <c r="E5293" s="17"/>
    </row>
    <row r="5294" spans="1:5" ht="15">
      <c r="A5294" s="32">
        <f t="shared" si="82"/>
        <v>5290</v>
      </c>
      <c r="B5294" s="206" t="s">
        <v>8598</v>
      </c>
      <c r="C5294" s="206" t="s">
        <v>8599</v>
      </c>
      <c r="D5294" s="45" t="s">
        <v>1391</v>
      </c>
      <c r="E5294" s="17"/>
    </row>
    <row r="5295" spans="1:5" ht="15">
      <c r="A5295" s="32">
        <f t="shared" si="82"/>
        <v>5291</v>
      </c>
      <c r="B5295" s="206" t="s">
        <v>8598</v>
      </c>
      <c r="C5295" s="206" t="s">
        <v>8599</v>
      </c>
      <c r="D5295" s="45" t="s">
        <v>1391</v>
      </c>
      <c r="E5295" s="17"/>
    </row>
    <row r="5296" spans="1:5" ht="15">
      <c r="A5296" s="32">
        <f t="shared" si="82"/>
        <v>5292</v>
      </c>
      <c r="B5296" s="206" t="s">
        <v>172</v>
      </c>
      <c r="C5296" s="206" t="s">
        <v>8600</v>
      </c>
      <c r="D5296" s="45" t="s">
        <v>1391</v>
      </c>
      <c r="E5296" s="17"/>
    </row>
    <row r="5297" spans="1:5" ht="15">
      <c r="A5297" s="32">
        <f t="shared" si="82"/>
        <v>5293</v>
      </c>
      <c r="B5297" s="206" t="s">
        <v>8601</v>
      </c>
      <c r="C5297" s="206" t="s">
        <v>8602</v>
      </c>
      <c r="D5297" s="45" t="s">
        <v>1391</v>
      </c>
      <c r="E5297" s="17"/>
    </row>
    <row r="5298" spans="1:5" ht="15">
      <c r="A5298" s="32">
        <f t="shared" si="82"/>
        <v>5294</v>
      </c>
      <c r="B5298" s="206" t="s">
        <v>8603</v>
      </c>
      <c r="C5298" s="206" t="s">
        <v>8604</v>
      </c>
      <c r="D5298" s="45" t="s">
        <v>1391</v>
      </c>
      <c r="E5298" s="17"/>
    </row>
    <row r="5299" spans="1:5" ht="15">
      <c r="A5299" s="32">
        <f t="shared" si="82"/>
        <v>5295</v>
      </c>
      <c r="B5299" s="206" t="s">
        <v>8605</v>
      </c>
      <c r="C5299" s="206" t="s">
        <v>8606</v>
      </c>
      <c r="D5299" s="45" t="s">
        <v>1391</v>
      </c>
      <c r="E5299" s="17"/>
    </row>
    <row r="5300" spans="1:5" ht="15">
      <c r="A5300" s="32">
        <f t="shared" si="82"/>
        <v>5296</v>
      </c>
      <c r="B5300" s="206" t="s">
        <v>8607</v>
      </c>
      <c r="C5300" s="206" t="s">
        <v>8608</v>
      </c>
      <c r="D5300" s="45" t="s">
        <v>1391</v>
      </c>
      <c r="E5300" s="17"/>
    </row>
    <row r="5301" spans="1:5" ht="15">
      <c r="A5301" s="32">
        <f t="shared" si="82"/>
        <v>5297</v>
      </c>
      <c r="B5301" s="206" t="s">
        <v>8609</v>
      </c>
      <c r="C5301" s="206" t="s">
        <v>8610</v>
      </c>
      <c r="D5301" s="45" t="s">
        <v>1391</v>
      </c>
      <c r="E5301" s="17"/>
    </row>
    <row r="5302" spans="1:5" ht="15">
      <c r="A5302" s="32">
        <f t="shared" si="82"/>
        <v>5298</v>
      </c>
      <c r="B5302" s="206" t="s">
        <v>8611</v>
      </c>
      <c r="C5302" s="206" t="s">
        <v>8612</v>
      </c>
      <c r="D5302" s="45" t="s">
        <v>1391</v>
      </c>
      <c r="E5302" s="17"/>
    </row>
    <row r="5303" spans="1:5" ht="15">
      <c r="A5303" s="32">
        <f t="shared" si="82"/>
        <v>5299</v>
      </c>
      <c r="B5303" s="206" t="s">
        <v>8611</v>
      </c>
      <c r="C5303" s="206" t="s">
        <v>8612</v>
      </c>
      <c r="D5303" s="45" t="s">
        <v>1391</v>
      </c>
      <c r="E5303" s="17"/>
    </row>
    <row r="5304" spans="1:5" ht="15">
      <c r="A5304" s="32">
        <f t="shared" si="82"/>
        <v>5300</v>
      </c>
      <c r="B5304" s="206" t="s">
        <v>954</v>
      </c>
      <c r="C5304" s="206" t="s">
        <v>8613</v>
      </c>
      <c r="D5304" s="45" t="s">
        <v>1391</v>
      </c>
      <c r="E5304" s="17"/>
    </row>
    <row r="5305" spans="1:5" ht="15">
      <c r="A5305" s="32">
        <f t="shared" si="82"/>
        <v>5301</v>
      </c>
      <c r="B5305" s="206" t="s">
        <v>579</v>
      </c>
      <c r="C5305" s="206" t="s">
        <v>8614</v>
      </c>
      <c r="D5305" s="45" t="s">
        <v>1391</v>
      </c>
      <c r="E5305" s="17"/>
    </row>
    <row r="5306" spans="1:5" ht="15">
      <c r="A5306" s="32">
        <f t="shared" si="82"/>
        <v>5302</v>
      </c>
      <c r="B5306" s="206" t="s">
        <v>8615</v>
      </c>
      <c r="C5306" s="206" t="s">
        <v>8616</v>
      </c>
      <c r="D5306" s="45" t="s">
        <v>1391</v>
      </c>
      <c r="E5306" s="17"/>
    </row>
    <row r="5307" spans="1:5" ht="15">
      <c r="A5307" s="32">
        <f t="shared" si="82"/>
        <v>5303</v>
      </c>
      <c r="B5307" s="206" t="s">
        <v>8617</v>
      </c>
      <c r="C5307" s="206" t="s">
        <v>8618</v>
      </c>
      <c r="D5307" s="45" t="s">
        <v>1391</v>
      </c>
      <c r="E5307" s="17"/>
    </row>
    <row r="5308" spans="1:5" ht="15">
      <c r="A5308" s="32">
        <f t="shared" si="82"/>
        <v>5304</v>
      </c>
      <c r="B5308" s="206" t="s">
        <v>8619</v>
      </c>
      <c r="C5308" s="206" t="s">
        <v>8620</v>
      </c>
      <c r="D5308" s="45" t="s">
        <v>1391</v>
      </c>
      <c r="E5308" s="17"/>
    </row>
    <row r="5309" spans="1:5" ht="15">
      <c r="A5309" s="32">
        <f t="shared" si="82"/>
        <v>5305</v>
      </c>
      <c r="B5309" s="206" t="s">
        <v>8619</v>
      </c>
      <c r="C5309" s="206" t="s">
        <v>8620</v>
      </c>
      <c r="D5309" s="45" t="s">
        <v>1391</v>
      </c>
      <c r="E5309" s="17"/>
    </row>
    <row r="5310" spans="1:5" ht="15">
      <c r="A5310" s="32">
        <f t="shared" si="82"/>
        <v>5306</v>
      </c>
      <c r="B5310" s="206" t="s">
        <v>8621</v>
      </c>
      <c r="C5310" s="206" t="s">
        <v>8622</v>
      </c>
      <c r="D5310" s="45" t="s">
        <v>1391</v>
      </c>
      <c r="E5310" s="17"/>
    </row>
    <row r="5311" spans="1:5" ht="15">
      <c r="A5311" s="32">
        <f t="shared" si="82"/>
        <v>5307</v>
      </c>
      <c r="B5311" s="206" t="s">
        <v>8623</v>
      </c>
      <c r="C5311" s="206" t="s">
        <v>8624</v>
      </c>
      <c r="D5311" s="45" t="s">
        <v>1391</v>
      </c>
      <c r="E5311" s="17"/>
    </row>
    <row r="5312" spans="1:5" ht="15">
      <c r="A5312" s="32">
        <f t="shared" si="82"/>
        <v>5308</v>
      </c>
      <c r="B5312" s="206" t="s">
        <v>8625</v>
      </c>
      <c r="C5312" s="206" t="s">
        <v>8626</v>
      </c>
      <c r="D5312" s="45" t="s">
        <v>1391</v>
      </c>
      <c r="E5312" s="17"/>
    </row>
    <row r="5313" spans="1:5" ht="15">
      <c r="A5313" s="32">
        <f t="shared" si="82"/>
        <v>5309</v>
      </c>
      <c r="B5313" s="206" t="s">
        <v>8627</v>
      </c>
      <c r="C5313" s="206" t="s">
        <v>8628</v>
      </c>
      <c r="D5313" s="45" t="s">
        <v>1391</v>
      </c>
      <c r="E5313" s="17"/>
    </row>
    <row r="5314" spans="1:5" ht="15">
      <c r="A5314" s="32">
        <f t="shared" si="82"/>
        <v>5310</v>
      </c>
      <c r="B5314" s="206" t="s">
        <v>8627</v>
      </c>
      <c r="C5314" s="206" t="s">
        <v>8628</v>
      </c>
      <c r="D5314" s="45" t="s">
        <v>1391</v>
      </c>
      <c r="E5314" s="17"/>
    </row>
    <row r="5315" spans="1:5" ht="15">
      <c r="A5315" s="32">
        <f t="shared" si="82"/>
        <v>5311</v>
      </c>
      <c r="B5315" s="206" t="s">
        <v>6670</v>
      </c>
      <c r="C5315" s="206" t="s">
        <v>5255</v>
      </c>
      <c r="D5315" s="45" t="s">
        <v>1391</v>
      </c>
      <c r="E5315" s="17"/>
    </row>
    <row r="5316" spans="1:5" ht="15">
      <c r="A5316" s="32">
        <f t="shared" si="82"/>
        <v>5312</v>
      </c>
      <c r="B5316" s="206" t="s">
        <v>671</v>
      </c>
      <c r="C5316" s="206" t="s">
        <v>6673</v>
      </c>
      <c r="D5316" s="45" t="s">
        <v>1391</v>
      </c>
      <c r="E5316" s="17"/>
    </row>
    <row r="5317" spans="1:5" ht="15">
      <c r="A5317" s="32">
        <f t="shared" si="82"/>
        <v>5313</v>
      </c>
      <c r="B5317" s="206" t="s">
        <v>650</v>
      </c>
      <c r="C5317" s="206" t="s">
        <v>8629</v>
      </c>
      <c r="D5317" s="45" t="s">
        <v>1391</v>
      </c>
      <c r="E5317" s="17"/>
    </row>
    <row r="5318" spans="1:5" ht="15">
      <c r="A5318" s="32">
        <f t="shared" si="82"/>
        <v>5314</v>
      </c>
      <c r="B5318" s="206" t="s">
        <v>4504</v>
      </c>
      <c r="C5318" s="206" t="s">
        <v>8630</v>
      </c>
      <c r="D5318" s="45" t="s">
        <v>1391</v>
      </c>
      <c r="E5318" s="17"/>
    </row>
    <row r="5319" spans="1:5" ht="15">
      <c r="A5319" s="32">
        <f t="shared" ref="A5319:A5382" si="83">+A5318+1</f>
        <v>5315</v>
      </c>
      <c r="B5319" s="206" t="s">
        <v>168</v>
      </c>
      <c r="C5319" s="206" t="s">
        <v>8631</v>
      </c>
      <c r="D5319" s="45" t="s">
        <v>1391</v>
      </c>
      <c r="E5319" s="17"/>
    </row>
    <row r="5320" spans="1:5" ht="15">
      <c r="A5320" s="32">
        <f t="shared" si="83"/>
        <v>5316</v>
      </c>
      <c r="B5320" s="206" t="s">
        <v>202</v>
      </c>
      <c r="C5320" s="206" t="s">
        <v>1029</v>
      </c>
      <c r="D5320" s="45" t="s">
        <v>1391</v>
      </c>
      <c r="E5320" s="17"/>
    </row>
    <row r="5321" spans="1:5" ht="15">
      <c r="A5321" s="32">
        <f t="shared" si="83"/>
        <v>5317</v>
      </c>
      <c r="B5321" s="206" t="s">
        <v>5951</v>
      </c>
      <c r="C5321" s="206" t="s">
        <v>8632</v>
      </c>
      <c r="D5321" s="45" t="s">
        <v>1391</v>
      </c>
      <c r="E5321" s="17"/>
    </row>
    <row r="5322" spans="1:5" ht="15">
      <c r="A5322" s="32">
        <f t="shared" si="83"/>
        <v>5318</v>
      </c>
      <c r="B5322" s="206" t="s">
        <v>1343</v>
      </c>
      <c r="C5322" s="206" t="s">
        <v>1344</v>
      </c>
      <c r="D5322" s="45" t="s">
        <v>1391</v>
      </c>
      <c r="E5322" s="17"/>
    </row>
    <row r="5323" spans="1:5" ht="15">
      <c r="A5323" s="32">
        <f t="shared" si="83"/>
        <v>5319</v>
      </c>
      <c r="B5323" s="206" t="s">
        <v>1343</v>
      </c>
      <c r="C5323" s="206" t="s">
        <v>1344</v>
      </c>
      <c r="D5323" s="45" t="s">
        <v>1391</v>
      </c>
      <c r="E5323" s="17"/>
    </row>
    <row r="5324" spans="1:5" ht="15">
      <c r="A5324" s="32">
        <f t="shared" si="83"/>
        <v>5320</v>
      </c>
      <c r="B5324" s="206" t="s">
        <v>8633</v>
      </c>
      <c r="C5324" s="206" t="s">
        <v>8634</v>
      </c>
      <c r="D5324" s="45" t="s">
        <v>1391</v>
      </c>
      <c r="E5324" s="17"/>
    </row>
    <row r="5325" spans="1:5" ht="15">
      <c r="A5325" s="32">
        <f t="shared" si="83"/>
        <v>5321</v>
      </c>
      <c r="B5325" s="206" t="s">
        <v>8633</v>
      </c>
      <c r="C5325" s="206" t="s">
        <v>8634</v>
      </c>
      <c r="D5325" s="45" t="s">
        <v>1391</v>
      </c>
      <c r="E5325" s="17"/>
    </row>
    <row r="5326" spans="1:5" ht="15">
      <c r="A5326" s="32">
        <f t="shared" si="83"/>
        <v>5322</v>
      </c>
      <c r="B5326" s="206" t="s">
        <v>8635</v>
      </c>
      <c r="C5326" s="206" t="s">
        <v>8636</v>
      </c>
      <c r="D5326" s="45" t="s">
        <v>1391</v>
      </c>
      <c r="E5326" s="17"/>
    </row>
    <row r="5327" spans="1:5" ht="15">
      <c r="A5327" s="32">
        <f t="shared" si="83"/>
        <v>5323</v>
      </c>
      <c r="B5327" s="206" t="s">
        <v>8637</v>
      </c>
      <c r="C5327" s="206" t="s">
        <v>8638</v>
      </c>
      <c r="D5327" s="45" t="s">
        <v>1391</v>
      </c>
      <c r="E5327" s="17"/>
    </row>
    <row r="5328" spans="1:5" ht="15">
      <c r="A5328" s="32">
        <f t="shared" si="83"/>
        <v>5324</v>
      </c>
      <c r="B5328" s="206" t="s">
        <v>8637</v>
      </c>
      <c r="C5328" s="206" t="s">
        <v>8638</v>
      </c>
      <c r="D5328" s="45" t="s">
        <v>1391</v>
      </c>
      <c r="E5328" s="17"/>
    </row>
    <row r="5329" spans="1:5" ht="15">
      <c r="A5329" s="32">
        <f t="shared" si="83"/>
        <v>5325</v>
      </c>
      <c r="B5329" s="206" t="s">
        <v>6679</v>
      </c>
      <c r="C5329" s="206" t="s">
        <v>6680</v>
      </c>
      <c r="D5329" s="45" t="s">
        <v>1391</v>
      </c>
      <c r="E5329" s="17"/>
    </row>
    <row r="5330" spans="1:5" ht="15">
      <c r="A5330" s="32">
        <f t="shared" si="83"/>
        <v>5326</v>
      </c>
      <c r="B5330" s="206" t="s">
        <v>8639</v>
      </c>
      <c r="C5330" s="206" t="s">
        <v>8640</v>
      </c>
      <c r="D5330" s="45" t="s">
        <v>1391</v>
      </c>
      <c r="E5330" s="17"/>
    </row>
    <row r="5331" spans="1:5" ht="15">
      <c r="A5331" s="32">
        <f t="shared" si="83"/>
        <v>5327</v>
      </c>
      <c r="B5331" s="206" t="s">
        <v>8641</v>
      </c>
      <c r="C5331" s="206" t="s">
        <v>8642</v>
      </c>
      <c r="D5331" s="45" t="s">
        <v>1391</v>
      </c>
      <c r="E5331" s="17"/>
    </row>
    <row r="5332" spans="1:5" ht="15">
      <c r="A5332" s="32">
        <f t="shared" si="83"/>
        <v>5328</v>
      </c>
      <c r="B5332" s="206" t="s">
        <v>8641</v>
      </c>
      <c r="C5332" s="206" t="s">
        <v>8642</v>
      </c>
      <c r="D5332" s="45" t="s">
        <v>1391</v>
      </c>
      <c r="E5332" s="17"/>
    </row>
    <row r="5333" spans="1:5" ht="15">
      <c r="A5333" s="32">
        <f t="shared" si="83"/>
        <v>5329</v>
      </c>
      <c r="B5333" s="206" t="s">
        <v>8643</v>
      </c>
      <c r="C5333" s="206" t="s">
        <v>8644</v>
      </c>
      <c r="D5333" s="45" t="s">
        <v>1391</v>
      </c>
      <c r="E5333" s="17"/>
    </row>
    <row r="5334" spans="1:5" ht="15">
      <c r="A5334" s="32">
        <f t="shared" si="83"/>
        <v>5330</v>
      </c>
      <c r="B5334" s="206" t="s">
        <v>8645</v>
      </c>
      <c r="C5334" s="206" t="s">
        <v>8646</v>
      </c>
      <c r="D5334" s="45" t="s">
        <v>1391</v>
      </c>
      <c r="E5334" s="17"/>
    </row>
    <row r="5335" spans="1:5" ht="15">
      <c r="A5335" s="32">
        <f t="shared" si="83"/>
        <v>5331</v>
      </c>
      <c r="B5335" s="206" t="s">
        <v>6694</v>
      </c>
      <c r="C5335" s="206" t="s">
        <v>6695</v>
      </c>
      <c r="D5335" s="45" t="s">
        <v>1391</v>
      </c>
      <c r="E5335" s="17"/>
    </row>
    <row r="5336" spans="1:5" ht="15">
      <c r="A5336" s="32">
        <f t="shared" si="83"/>
        <v>5332</v>
      </c>
      <c r="B5336" s="206" t="s">
        <v>4377</v>
      </c>
      <c r="C5336" s="206" t="s">
        <v>4378</v>
      </c>
      <c r="D5336" s="45" t="s">
        <v>1391</v>
      </c>
      <c r="E5336" s="17"/>
    </row>
    <row r="5337" spans="1:5" ht="15">
      <c r="A5337" s="32">
        <f t="shared" si="83"/>
        <v>5333</v>
      </c>
      <c r="B5337" s="206" t="s">
        <v>8647</v>
      </c>
      <c r="C5337" s="206" t="s">
        <v>8648</v>
      </c>
      <c r="D5337" s="45" t="s">
        <v>1391</v>
      </c>
      <c r="E5337" s="17"/>
    </row>
    <row r="5338" spans="1:5" ht="15">
      <c r="A5338" s="32">
        <f t="shared" si="83"/>
        <v>5334</v>
      </c>
      <c r="B5338" s="206" t="s">
        <v>8649</v>
      </c>
      <c r="C5338" s="206" t="s">
        <v>8650</v>
      </c>
      <c r="D5338" s="45" t="s">
        <v>1391</v>
      </c>
      <c r="E5338" s="17"/>
    </row>
    <row r="5339" spans="1:5" ht="15">
      <c r="A5339" s="32">
        <f t="shared" si="83"/>
        <v>5335</v>
      </c>
      <c r="B5339" s="206" t="s">
        <v>8649</v>
      </c>
      <c r="C5339" s="206" t="s">
        <v>8650</v>
      </c>
      <c r="D5339" s="45" t="s">
        <v>1391</v>
      </c>
      <c r="E5339" s="17"/>
    </row>
    <row r="5340" spans="1:5" ht="15">
      <c r="A5340" s="32">
        <f t="shared" si="83"/>
        <v>5336</v>
      </c>
      <c r="B5340" s="206" t="s">
        <v>4386</v>
      </c>
      <c r="C5340" s="206" t="s">
        <v>4387</v>
      </c>
      <c r="D5340" s="45" t="s">
        <v>1391</v>
      </c>
      <c r="E5340" s="17"/>
    </row>
    <row r="5341" spans="1:5" ht="15">
      <c r="A5341" s="32">
        <f t="shared" si="83"/>
        <v>5337</v>
      </c>
      <c r="B5341" s="206" t="s">
        <v>8651</v>
      </c>
      <c r="C5341" s="206" t="s">
        <v>8652</v>
      </c>
      <c r="D5341" s="45" t="s">
        <v>1391</v>
      </c>
      <c r="E5341" s="17"/>
    </row>
    <row r="5342" spans="1:5" ht="15">
      <c r="A5342" s="32">
        <f t="shared" si="83"/>
        <v>5338</v>
      </c>
      <c r="B5342" s="206" t="s">
        <v>8651</v>
      </c>
      <c r="C5342" s="206" t="s">
        <v>8652</v>
      </c>
      <c r="D5342" s="45" t="s">
        <v>1391</v>
      </c>
      <c r="E5342" s="17"/>
    </row>
    <row r="5343" spans="1:5" ht="15">
      <c r="A5343" s="32">
        <f t="shared" si="83"/>
        <v>5339</v>
      </c>
      <c r="B5343" s="206" t="s">
        <v>8653</v>
      </c>
      <c r="C5343" s="206" t="s">
        <v>8654</v>
      </c>
      <c r="D5343" s="45" t="s">
        <v>1391</v>
      </c>
      <c r="E5343" s="17"/>
    </row>
    <row r="5344" spans="1:5" ht="15">
      <c r="A5344" s="32">
        <f t="shared" si="83"/>
        <v>5340</v>
      </c>
      <c r="B5344" s="206" t="s">
        <v>253</v>
      </c>
      <c r="C5344" s="206" t="s">
        <v>6712</v>
      </c>
      <c r="D5344" s="45" t="s">
        <v>1391</v>
      </c>
      <c r="E5344" s="17"/>
    </row>
    <row r="5345" spans="1:5" ht="15">
      <c r="A5345" s="32">
        <f t="shared" si="83"/>
        <v>5341</v>
      </c>
      <c r="B5345" s="206" t="s">
        <v>253</v>
      </c>
      <c r="C5345" s="206" t="s">
        <v>6712</v>
      </c>
      <c r="D5345" s="45" t="s">
        <v>1391</v>
      </c>
      <c r="E5345" s="17"/>
    </row>
    <row r="5346" spans="1:5" ht="15">
      <c r="A5346" s="32">
        <f t="shared" si="83"/>
        <v>5342</v>
      </c>
      <c r="B5346" s="206" t="s">
        <v>8655</v>
      </c>
      <c r="C5346" s="206" t="s">
        <v>8656</v>
      </c>
      <c r="D5346" s="45" t="s">
        <v>1391</v>
      </c>
      <c r="E5346" s="17"/>
    </row>
    <row r="5347" spans="1:5" ht="15">
      <c r="A5347" s="32">
        <f t="shared" si="83"/>
        <v>5343</v>
      </c>
      <c r="B5347" s="206" t="s">
        <v>8655</v>
      </c>
      <c r="C5347" s="206" t="s">
        <v>8656</v>
      </c>
      <c r="D5347" s="45" t="s">
        <v>1391</v>
      </c>
      <c r="E5347" s="17"/>
    </row>
    <row r="5348" spans="1:5" ht="15">
      <c r="A5348" s="32">
        <f t="shared" si="83"/>
        <v>5344</v>
      </c>
      <c r="B5348" s="206" t="s">
        <v>6723</v>
      </c>
      <c r="C5348" s="206" t="s">
        <v>6724</v>
      </c>
      <c r="D5348" s="45" t="s">
        <v>1391</v>
      </c>
      <c r="E5348" s="17"/>
    </row>
    <row r="5349" spans="1:5" ht="15">
      <c r="A5349" s="32">
        <f t="shared" si="83"/>
        <v>5345</v>
      </c>
      <c r="B5349" s="206" t="s">
        <v>6723</v>
      </c>
      <c r="C5349" s="206" t="s">
        <v>6724</v>
      </c>
      <c r="D5349" s="45" t="s">
        <v>1391</v>
      </c>
      <c r="E5349" s="17"/>
    </row>
    <row r="5350" spans="1:5" ht="15">
      <c r="A5350" s="32">
        <f t="shared" si="83"/>
        <v>5346</v>
      </c>
      <c r="B5350" s="206" t="s">
        <v>6729</v>
      </c>
      <c r="C5350" s="206" t="s">
        <v>6730</v>
      </c>
      <c r="D5350" s="45" t="s">
        <v>1391</v>
      </c>
      <c r="E5350" s="17"/>
    </row>
    <row r="5351" spans="1:5" ht="15">
      <c r="A5351" s="32">
        <f t="shared" si="83"/>
        <v>5347</v>
      </c>
      <c r="B5351" s="206" t="s">
        <v>6731</v>
      </c>
      <c r="C5351" s="206" t="s">
        <v>6732</v>
      </c>
      <c r="D5351" s="45" t="s">
        <v>1391</v>
      </c>
      <c r="E5351" s="17"/>
    </row>
    <row r="5352" spans="1:5" ht="15">
      <c r="A5352" s="32">
        <f t="shared" si="83"/>
        <v>5348</v>
      </c>
      <c r="B5352" s="206" t="s">
        <v>6731</v>
      </c>
      <c r="C5352" s="206" t="s">
        <v>6732</v>
      </c>
      <c r="D5352" s="45" t="s">
        <v>1391</v>
      </c>
      <c r="E5352" s="17"/>
    </row>
    <row r="5353" spans="1:5" ht="15">
      <c r="A5353" s="32">
        <f t="shared" si="83"/>
        <v>5349</v>
      </c>
      <c r="B5353" s="206" t="s">
        <v>6737</v>
      </c>
      <c r="C5353" s="206" t="s">
        <v>6738</v>
      </c>
      <c r="D5353" s="45" t="s">
        <v>1391</v>
      </c>
      <c r="E5353" s="17"/>
    </row>
    <row r="5354" spans="1:5" ht="15">
      <c r="A5354" s="32">
        <f t="shared" si="83"/>
        <v>5350</v>
      </c>
      <c r="B5354" s="206" t="s">
        <v>6737</v>
      </c>
      <c r="C5354" s="206" t="s">
        <v>6738</v>
      </c>
      <c r="D5354" s="45" t="s">
        <v>1391</v>
      </c>
      <c r="E5354" s="17"/>
    </row>
    <row r="5355" spans="1:5" ht="15">
      <c r="A5355" s="32">
        <f t="shared" si="83"/>
        <v>5351</v>
      </c>
      <c r="B5355" s="206" t="s">
        <v>4620</v>
      </c>
      <c r="C5355" s="206" t="s">
        <v>6747</v>
      </c>
      <c r="D5355" s="45" t="s">
        <v>1391</v>
      </c>
      <c r="E5355" s="17"/>
    </row>
    <row r="5356" spans="1:5" ht="15">
      <c r="A5356" s="32">
        <f t="shared" si="83"/>
        <v>5352</v>
      </c>
      <c r="B5356" s="206" t="s">
        <v>6752</v>
      </c>
      <c r="C5356" s="206" t="s">
        <v>6753</v>
      </c>
      <c r="D5356" s="45" t="s">
        <v>1391</v>
      </c>
      <c r="E5356" s="17"/>
    </row>
    <row r="5357" spans="1:5" ht="15">
      <c r="A5357" s="32">
        <f t="shared" si="83"/>
        <v>5353</v>
      </c>
      <c r="B5357" s="206" t="s">
        <v>6752</v>
      </c>
      <c r="C5357" s="206" t="s">
        <v>6753</v>
      </c>
      <c r="D5357" s="45" t="s">
        <v>1391</v>
      </c>
      <c r="E5357" s="17"/>
    </row>
    <row r="5358" spans="1:5" ht="15">
      <c r="A5358" s="32">
        <f t="shared" si="83"/>
        <v>5354</v>
      </c>
      <c r="B5358" s="206" t="s">
        <v>6772</v>
      </c>
      <c r="C5358" s="206" t="s">
        <v>6773</v>
      </c>
      <c r="D5358" s="45" t="s">
        <v>1391</v>
      </c>
      <c r="E5358" s="17"/>
    </row>
    <row r="5359" spans="1:5" ht="15">
      <c r="A5359" s="32">
        <f t="shared" si="83"/>
        <v>5355</v>
      </c>
      <c r="B5359" s="206" t="s">
        <v>6798</v>
      </c>
      <c r="C5359" s="206" t="s">
        <v>6799</v>
      </c>
      <c r="D5359" s="45" t="s">
        <v>1391</v>
      </c>
      <c r="E5359" s="17"/>
    </row>
    <row r="5360" spans="1:5" ht="15">
      <c r="A5360" s="32">
        <f t="shared" si="83"/>
        <v>5356</v>
      </c>
      <c r="B5360" s="206" t="s">
        <v>8657</v>
      </c>
      <c r="C5360" s="206" t="s">
        <v>8658</v>
      </c>
      <c r="D5360" s="45" t="s">
        <v>1391</v>
      </c>
      <c r="E5360" s="17"/>
    </row>
    <row r="5361" spans="1:5" ht="15">
      <c r="A5361" s="32">
        <f t="shared" si="83"/>
        <v>5357</v>
      </c>
      <c r="B5361" s="206" t="s">
        <v>8657</v>
      </c>
      <c r="C5361" s="206" t="s">
        <v>8658</v>
      </c>
      <c r="D5361" s="45" t="s">
        <v>1391</v>
      </c>
      <c r="E5361" s="17"/>
    </row>
    <row r="5362" spans="1:5" ht="15">
      <c r="A5362" s="32">
        <f t="shared" si="83"/>
        <v>5358</v>
      </c>
      <c r="B5362" s="206" t="s">
        <v>287</v>
      </c>
      <c r="C5362" s="206" t="s">
        <v>8659</v>
      </c>
      <c r="D5362" s="45" t="s">
        <v>1391</v>
      </c>
      <c r="E5362" s="17"/>
    </row>
    <row r="5363" spans="1:5" ht="15">
      <c r="A5363" s="32">
        <f t="shared" si="83"/>
        <v>5359</v>
      </c>
      <c r="B5363" s="206" t="s">
        <v>240</v>
      </c>
      <c r="C5363" s="206" t="s">
        <v>8660</v>
      </c>
      <c r="D5363" s="45" t="s">
        <v>1391</v>
      </c>
      <c r="E5363" s="17"/>
    </row>
    <row r="5364" spans="1:5" ht="15">
      <c r="A5364" s="32">
        <f t="shared" si="83"/>
        <v>5360</v>
      </c>
      <c r="B5364" s="206" t="s">
        <v>8661</v>
      </c>
      <c r="C5364" s="206" t="s">
        <v>8662</v>
      </c>
      <c r="D5364" s="45" t="s">
        <v>1391</v>
      </c>
      <c r="E5364" s="17"/>
    </row>
    <row r="5365" spans="1:5" ht="15">
      <c r="A5365" s="32">
        <f t="shared" si="83"/>
        <v>5361</v>
      </c>
      <c r="B5365" s="206" t="s">
        <v>8661</v>
      </c>
      <c r="C5365" s="206" t="s">
        <v>8662</v>
      </c>
      <c r="D5365" s="45" t="s">
        <v>1391</v>
      </c>
      <c r="E5365" s="17"/>
    </row>
    <row r="5366" spans="1:5" ht="15">
      <c r="A5366" s="32">
        <f t="shared" si="83"/>
        <v>5362</v>
      </c>
      <c r="B5366" s="206" t="s">
        <v>8663</v>
      </c>
      <c r="C5366" s="206" t="s">
        <v>8664</v>
      </c>
      <c r="D5366" s="45" t="s">
        <v>1391</v>
      </c>
      <c r="E5366" s="17"/>
    </row>
    <row r="5367" spans="1:5" ht="15">
      <c r="A5367" s="32">
        <f t="shared" si="83"/>
        <v>5363</v>
      </c>
      <c r="B5367" s="206" t="s">
        <v>8663</v>
      </c>
      <c r="C5367" s="206" t="s">
        <v>8664</v>
      </c>
      <c r="D5367" s="45" t="s">
        <v>1391</v>
      </c>
      <c r="E5367" s="17"/>
    </row>
    <row r="5368" spans="1:5" ht="15">
      <c r="A5368" s="32">
        <f t="shared" si="83"/>
        <v>5364</v>
      </c>
      <c r="B5368" s="206" t="s">
        <v>710</v>
      </c>
      <c r="C5368" s="206" t="s">
        <v>8665</v>
      </c>
      <c r="D5368" s="45" t="s">
        <v>1391</v>
      </c>
      <c r="E5368" s="17"/>
    </row>
    <row r="5369" spans="1:5" ht="15">
      <c r="A5369" s="32">
        <f t="shared" si="83"/>
        <v>5365</v>
      </c>
      <c r="B5369" s="206" t="s">
        <v>8666</v>
      </c>
      <c r="C5369" s="206" t="s">
        <v>8667</v>
      </c>
      <c r="D5369" s="45" t="s">
        <v>1391</v>
      </c>
      <c r="E5369" s="17"/>
    </row>
    <row r="5370" spans="1:5" ht="15">
      <c r="A5370" s="32">
        <f t="shared" si="83"/>
        <v>5366</v>
      </c>
      <c r="B5370" s="206" t="s">
        <v>8668</v>
      </c>
      <c r="C5370" s="206" t="s">
        <v>8669</v>
      </c>
      <c r="D5370" s="45" t="s">
        <v>1391</v>
      </c>
      <c r="E5370" s="17"/>
    </row>
    <row r="5371" spans="1:5" ht="15">
      <c r="A5371" s="32">
        <f t="shared" si="83"/>
        <v>5367</v>
      </c>
      <c r="B5371" s="206" t="s">
        <v>8668</v>
      </c>
      <c r="C5371" s="206" t="s">
        <v>8669</v>
      </c>
      <c r="D5371" s="45" t="s">
        <v>1391</v>
      </c>
      <c r="E5371" s="17"/>
    </row>
    <row r="5372" spans="1:5" ht="15">
      <c r="A5372" s="32">
        <f t="shared" si="83"/>
        <v>5368</v>
      </c>
      <c r="B5372" s="206" t="s">
        <v>6630</v>
      </c>
      <c r="C5372" s="206" t="s">
        <v>8670</v>
      </c>
      <c r="D5372" s="45" t="s">
        <v>1391</v>
      </c>
      <c r="E5372" s="17"/>
    </row>
    <row r="5373" spans="1:5" ht="15">
      <c r="A5373" s="32">
        <f t="shared" si="83"/>
        <v>5369</v>
      </c>
      <c r="B5373" s="206" t="s">
        <v>6630</v>
      </c>
      <c r="C5373" s="206" t="s">
        <v>8670</v>
      </c>
      <c r="D5373" s="45" t="s">
        <v>1391</v>
      </c>
      <c r="E5373" s="17"/>
    </row>
    <row r="5374" spans="1:5" ht="15">
      <c r="A5374" s="32">
        <f t="shared" si="83"/>
        <v>5370</v>
      </c>
      <c r="B5374" s="206" t="s">
        <v>8671</v>
      </c>
      <c r="C5374" s="206" t="s">
        <v>8672</v>
      </c>
      <c r="D5374" s="45" t="s">
        <v>1391</v>
      </c>
      <c r="E5374" s="17"/>
    </row>
    <row r="5375" spans="1:5" ht="15">
      <c r="A5375" s="32">
        <f t="shared" si="83"/>
        <v>5371</v>
      </c>
      <c r="B5375" s="206" t="s">
        <v>8673</v>
      </c>
      <c r="C5375" s="206" t="s">
        <v>8674</v>
      </c>
      <c r="D5375" s="45" t="s">
        <v>1391</v>
      </c>
      <c r="E5375" s="17"/>
    </row>
    <row r="5376" spans="1:5" ht="15">
      <c r="A5376" s="32">
        <f t="shared" si="83"/>
        <v>5372</v>
      </c>
      <c r="B5376" s="206" t="s">
        <v>8673</v>
      </c>
      <c r="C5376" s="206" t="s">
        <v>8674</v>
      </c>
      <c r="D5376" s="45" t="s">
        <v>1391</v>
      </c>
      <c r="E5376" s="17"/>
    </row>
    <row r="5377" spans="1:5" ht="15">
      <c r="A5377" s="32">
        <f t="shared" si="83"/>
        <v>5373</v>
      </c>
      <c r="B5377" s="206" t="s">
        <v>1459</v>
      </c>
      <c r="C5377" s="206" t="s">
        <v>611</v>
      </c>
      <c r="D5377" s="45" t="s">
        <v>1391</v>
      </c>
      <c r="E5377" s="17"/>
    </row>
    <row r="5378" spans="1:5" ht="15">
      <c r="A5378" s="32">
        <f t="shared" si="83"/>
        <v>5374</v>
      </c>
      <c r="B5378" s="206" t="s">
        <v>325</v>
      </c>
      <c r="C5378" s="206" t="s">
        <v>8675</v>
      </c>
      <c r="D5378" s="45" t="s">
        <v>1391</v>
      </c>
      <c r="E5378" s="17"/>
    </row>
    <row r="5379" spans="1:5" ht="15">
      <c r="A5379" s="32">
        <f t="shared" si="83"/>
        <v>5375</v>
      </c>
      <c r="B5379" s="206" t="s">
        <v>8676</v>
      </c>
      <c r="C5379" s="206" t="s">
        <v>8677</v>
      </c>
      <c r="D5379" s="45" t="s">
        <v>1391</v>
      </c>
      <c r="E5379" s="17"/>
    </row>
    <row r="5380" spans="1:5" ht="15">
      <c r="A5380" s="32">
        <f t="shared" si="83"/>
        <v>5376</v>
      </c>
      <c r="B5380" s="206" t="s">
        <v>8676</v>
      </c>
      <c r="C5380" s="206" t="s">
        <v>8677</v>
      </c>
      <c r="D5380" s="45" t="s">
        <v>1391</v>
      </c>
      <c r="E5380" s="17"/>
    </row>
    <row r="5381" spans="1:5" ht="15">
      <c r="A5381" s="32">
        <f t="shared" si="83"/>
        <v>5377</v>
      </c>
      <c r="B5381" s="206" t="s">
        <v>8678</v>
      </c>
      <c r="C5381" s="206" t="s">
        <v>8679</v>
      </c>
      <c r="D5381" s="45" t="s">
        <v>1391</v>
      </c>
      <c r="E5381" s="17"/>
    </row>
    <row r="5382" spans="1:5" ht="15">
      <c r="A5382" s="32">
        <f t="shared" si="83"/>
        <v>5378</v>
      </c>
      <c r="B5382" s="206" t="s">
        <v>230</v>
      </c>
      <c r="C5382" s="206" t="s">
        <v>8680</v>
      </c>
      <c r="D5382" s="45" t="s">
        <v>1391</v>
      </c>
      <c r="E5382" s="17"/>
    </row>
    <row r="5383" spans="1:5" ht="15">
      <c r="A5383" s="32">
        <f t="shared" ref="A5383:A5446" si="84">+A5382+1</f>
        <v>5379</v>
      </c>
      <c r="B5383" s="206" t="s">
        <v>230</v>
      </c>
      <c r="C5383" s="206" t="s">
        <v>8680</v>
      </c>
      <c r="D5383" s="45" t="s">
        <v>1391</v>
      </c>
      <c r="E5383" s="17"/>
    </row>
    <row r="5384" spans="1:5" ht="15">
      <c r="A5384" s="32">
        <f t="shared" si="84"/>
        <v>5380</v>
      </c>
      <c r="B5384" s="206" t="s">
        <v>173</v>
      </c>
      <c r="C5384" s="206" t="s">
        <v>8681</v>
      </c>
      <c r="D5384" s="45" t="s">
        <v>1391</v>
      </c>
      <c r="E5384" s="17"/>
    </row>
    <row r="5385" spans="1:5" ht="15">
      <c r="A5385" s="32">
        <f t="shared" si="84"/>
        <v>5381</v>
      </c>
      <c r="B5385" s="206" t="s">
        <v>8682</v>
      </c>
      <c r="C5385" s="206" t="s">
        <v>8683</v>
      </c>
      <c r="D5385" s="45" t="s">
        <v>1391</v>
      </c>
      <c r="E5385" s="17"/>
    </row>
    <row r="5386" spans="1:5" ht="15">
      <c r="A5386" s="32">
        <f t="shared" si="84"/>
        <v>5382</v>
      </c>
      <c r="B5386" s="206" t="s">
        <v>8684</v>
      </c>
      <c r="C5386" s="206" t="s">
        <v>8685</v>
      </c>
      <c r="D5386" s="45" t="s">
        <v>1391</v>
      </c>
      <c r="E5386" s="17"/>
    </row>
    <row r="5387" spans="1:5" ht="15">
      <c r="A5387" s="32">
        <f t="shared" si="84"/>
        <v>5383</v>
      </c>
      <c r="B5387" s="206" t="s">
        <v>8684</v>
      </c>
      <c r="C5387" s="206" t="s">
        <v>8685</v>
      </c>
      <c r="D5387" s="45" t="s">
        <v>1391</v>
      </c>
      <c r="E5387" s="17"/>
    </row>
    <row r="5388" spans="1:5" ht="15">
      <c r="A5388" s="32">
        <f t="shared" si="84"/>
        <v>5384</v>
      </c>
      <c r="B5388" s="206" t="s">
        <v>1024</v>
      </c>
      <c r="C5388" s="206" t="s">
        <v>8686</v>
      </c>
      <c r="D5388" s="45" t="s">
        <v>1391</v>
      </c>
      <c r="E5388" s="17"/>
    </row>
    <row r="5389" spans="1:5" ht="15">
      <c r="A5389" s="32">
        <f t="shared" si="84"/>
        <v>5385</v>
      </c>
      <c r="B5389" s="206" t="s">
        <v>8687</v>
      </c>
      <c r="C5389" s="206" t="s">
        <v>8688</v>
      </c>
      <c r="D5389" s="45" t="s">
        <v>1391</v>
      </c>
      <c r="E5389" s="17"/>
    </row>
    <row r="5390" spans="1:5" ht="15">
      <c r="A5390" s="32">
        <f t="shared" si="84"/>
        <v>5386</v>
      </c>
      <c r="B5390" s="206" t="s">
        <v>8687</v>
      </c>
      <c r="C5390" s="206" t="s">
        <v>8688</v>
      </c>
      <c r="D5390" s="45" t="s">
        <v>1391</v>
      </c>
      <c r="E5390" s="17"/>
    </row>
    <row r="5391" spans="1:5" ht="15">
      <c r="A5391" s="32">
        <f t="shared" si="84"/>
        <v>5387</v>
      </c>
      <c r="B5391" s="206" t="s">
        <v>2693</v>
      </c>
      <c r="C5391" s="206" t="s">
        <v>8689</v>
      </c>
      <c r="D5391" s="45" t="s">
        <v>1391</v>
      </c>
      <c r="E5391" s="17"/>
    </row>
    <row r="5392" spans="1:5" ht="15">
      <c r="A5392" s="32">
        <f t="shared" si="84"/>
        <v>5388</v>
      </c>
      <c r="B5392" s="206" t="s">
        <v>8690</v>
      </c>
      <c r="C5392" s="206" t="s">
        <v>8691</v>
      </c>
      <c r="D5392" s="45" t="s">
        <v>1391</v>
      </c>
      <c r="E5392" s="17"/>
    </row>
    <row r="5393" spans="1:5" ht="15">
      <c r="A5393" s="32">
        <f t="shared" si="84"/>
        <v>5389</v>
      </c>
      <c r="B5393" s="206" t="s">
        <v>8690</v>
      </c>
      <c r="C5393" s="206" t="s">
        <v>8691</v>
      </c>
      <c r="D5393" s="45" t="s">
        <v>1391</v>
      </c>
      <c r="E5393" s="17"/>
    </row>
    <row r="5394" spans="1:5" ht="15">
      <c r="A5394" s="32">
        <f t="shared" si="84"/>
        <v>5390</v>
      </c>
      <c r="B5394" s="206" t="s">
        <v>8692</v>
      </c>
      <c r="C5394" s="206" t="s">
        <v>8693</v>
      </c>
      <c r="D5394" s="45" t="s">
        <v>1391</v>
      </c>
      <c r="E5394" s="17"/>
    </row>
    <row r="5395" spans="1:5" ht="15">
      <c r="A5395" s="32">
        <f t="shared" si="84"/>
        <v>5391</v>
      </c>
      <c r="B5395" s="206" t="s">
        <v>8694</v>
      </c>
      <c r="C5395" s="206" t="s">
        <v>8695</v>
      </c>
      <c r="D5395" s="45" t="s">
        <v>1391</v>
      </c>
      <c r="E5395" s="17"/>
    </row>
    <row r="5396" spans="1:5" ht="15">
      <c r="A5396" s="32">
        <f t="shared" si="84"/>
        <v>5392</v>
      </c>
      <c r="B5396" s="206" t="s">
        <v>8694</v>
      </c>
      <c r="C5396" s="206" t="s">
        <v>8695</v>
      </c>
      <c r="D5396" s="45" t="s">
        <v>1391</v>
      </c>
      <c r="E5396" s="17"/>
    </row>
    <row r="5397" spans="1:5" ht="15">
      <c r="A5397" s="32">
        <f t="shared" si="84"/>
        <v>5393</v>
      </c>
      <c r="B5397" s="206" t="s">
        <v>8696</v>
      </c>
      <c r="C5397" s="206" t="s">
        <v>8697</v>
      </c>
      <c r="D5397" s="45" t="s">
        <v>1391</v>
      </c>
      <c r="E5397" s="17"/>
    </row>
    <row r="5398" spans="1:5" ht="15">
      <c r="A5398" s="32">
        <f t="shared" si="84"/>
        <v>5394</v>
      </c>
      <c r="B5398" s="206" t="s">
        <v>5563</v>
      </c>
      <c r="C5398" s="206" t="s">
        <v>8698</v>
      </c>
      <c r="D5398" s="45" t="s">
        <v>1391</v>
      </c>
      <c r="E5398" s="17"/>
    </row>
    <row r="5399" spans="1:5" ht="15">
      <c r="A5399" s="32">
        <f t="shared" si="84"/>
        <v>5395</v>
      </c>
      <c r="B5399" s="206" t="s">
        <v>8699</v>
      </c>
      <c r="C5399" s="206" t="s">
        <v>8700</v>
      </c>
      <c r="D5399" s="45" t="s">
        <v>1391</v>
      </c>
      <c r="E5399" s="17"/>
    </row>
    <row r="5400" spans="1:5" ht="15">
      <c r="A5400" s="32">
        <f t="shared" si="84"/>
        <v>5396</v>
      </c>
      <c r="B5400" s="206" t="s">
        <v>6876</v>
      </c>
      <c r="C5400" s="206" t="s">
        <v>8701</v>
      </c>
      <c r="D5400" s="45" t="s">
        <v>1391</v>
      </c>
      <c r="E5400" s="17"/>
    </row>
    <row r="5401" spans="1:5" ht="15">
      <c r="A5401" s="32">
        <f t="shared" si="84"/>
        <v>5397</v>
      </c>
      <c r="B5401" s="206" t="s">
        <v>1255</v>
      </c>
      <c r="C5401" s="206" t="s">
        <v>8702</v>
      </c>
      <c r="D5401" s="45" t="s">
        <v>1391</v>
      </c>
      <c r="E5401" s="17"/>
    </row>
    <row r="5402" spans="1:5" ht="15">
      <c r="A5402" s="32">
        <f t="shared" si="84"/>
        <v>5398</v>
      </c>
      <c r="B5402" s="206" t="s">
        <v>8703</v>
      </c>
      <c r="C5402" s="206" t="s">
        <v>8704</v>
      </c>
      <c r="D5402" s="45" t="s">
        <v>1391</v>
      </c>
      <c r="E5402" s="17"/>
    </row>
    <row r="5403" spans="1:5" ht="15">
      <c r="A5403" s="32">
        <f t="shared" si="84"/>
        <v>5399</v>
      </c>
      <c r="B5403" s="206" t="s">
        <v>8705</v>
      </c>
      <c r="C5403" s="206" t="s">
        <v>8706</v>
      </c>
      <c r="D5403" s="45" t="s">
        <v>1391</v>
      </c>
      <c r="E5403" s="17"/>
    </row>
    <row r="5404" spans="1:5" ht="15">
      <c r="A5404" s="32">
        <f t="shared" si="84"/>
        <v>5400</v>
      </c>
      <c r="B5404" s="206" t="s">
        <v>8705</v>
      </c>
      <c r="C5404" s="206" t="s">
        <v>8706</v>
      </c>
      <c r="D5404" s="45" t="s">
        <v>1391</v>
      </c>
      <c r="E5404" s="17"/>
    </row>
    <row r="5405" spans="1:5" ht="15">
      <c r="A5405" s="32">
        <f t="shared" si="84"/>
        <v>5401</v>
      </c>
      <c r="B5405" s="206" t="s">
        <v>851</v>
      </c>
      <c r="C5405" s="206" t="s">
        <v>8707</v>
      </c>
      <c r="D5405" s="45" t="s">
        <v>1391</v>
      </c>
      <c r="E5405" s="17"/>
    </row>
    <row r="5406" spans="1:5" ht="15">
      <c r="A5406" s="32">
        <f t="shared" si="84"/>
        <v>5402</v>
      </c>
      <c r="B5406" s="206" t="s">
        <v>851</v>
      </c>
      <c r="C5406" s="206" t="s">
        <v>8707</v>
      </c>
      <c r="D5406" s="45" t="s">
        <v>1391</v>
      </c>
      <c r="E5406" s="17"/>
    </row>
    <row r="5407" spans="1:5" ht="15">
      <c r="A5407" s="32">
        <f t="shared" si="84"/>
        <v>5403</v>
      </c>
      <c r="B5407" s="206" t="s">
        <v>8708</v>
      </c>
      <c r="C5407" s="206" t="s">
        <v>8709</v>
      </c>
      <c r="D5407" s="45" t="s">
        <v>1391</v>
      </c>
      <c r="E5407" s="17"/>
    </row>
    <row r="5408" spans="1:5" ht="15">
      <c r="A5408" s="32">
        <f t="shared" si="84"/>
        <v>5404</v>
      </c>
      <c r="B5408" s="206" t="s">
        <v>8710</v>
      </c>
      <c r="C5408" s="206" t="s">
        <v>8711</v>
      </c>
      <c r="D5408" s="45" t="s">
        <v>1391</v>
      </c>
      <c r="E5408" s="17"/>
    </row>
    <row r="5409" spans="1:5" ht="15">
      <c r="A5409" s="32">
        <f t="shared" si="84"/>
        <v>5405</v>
      </c>
      <c r="B5409" s="206" t="s">
        <v>8710</v>
      </c>
      <c r="C5409" s="206" t="s">
        <v>8711</v>
      </c>
      <c r="D5409" s="45" t="s">
        <v>1391</v>
      </c>
      <c r="E5409" s="17"/>
    </row>
    <row r="5410" spans="1:5" ht="15">
      <c r="A5410" s="32">
        <f t="shared" si="84"/>
        <v>5406</v>
      </c>
      <c r="B5410" s="206" t="s">
        <v>2691</v>
      </c>
      <c r="C5410" s="206" t="s">
        <v>8712</v>
      </c>
      <c r="D5410" s="45" t="s">
        <v>1391</v>
      </c>
      <c r="E5410" s="17"/>
    </row>
    <row r="5411" spans="1:5" ht="15">
      <c r="A5411" s="32">
        <f t="shared" si="84"/>
        <v>5407</v>
      </c>
      <c r="B5411" s="206" t="s">
        <v>2691</v>
      </c>
      <c r="C5411" s="206" t="s">
        <v>8712</v>
      </c>
      <c r="D5411" s="45" t="s">
        <v>1391</v>
      </c>
      <c r="E5411" s="17"/>
    </row>
    <row r="5412" spans="1:5" ht="15">
      <c r="A5412" s="32">
        <f t="shared" si="84"/>
        <v>5408</v>
      </c>
      <c r="B5412" s="206" t="s">
        <v>206</v>
      </c>
      <c r="C5412" s="206" t="s">
        <v>8713</v>
      </c>
      <c r="D5412" s="45" t="s">
        <v>1391</v>
      </c>
      <c r="E5412" s="17"/>
    </row>
    <row r="5413" spans="1:5" ht="15">
      <c r="A5413" s="32">
        <f t="shared" si="84"/>
        <v>5409</v>
      </c>
      <c r="B5413" s="206" t="s">
        <v>206</v>
      </c>
      <c r="C5413" s="206" t="s">
        <v>8713</v>
      </c>
      <c r="D5413" s="45" t="s">
        <v>1391</v>
      </c>
      <c r="E5413" s="17"/>
    </row>
    <row r="5414" spans="1:5" ht="15">
      <c r="A5414" s="32">
        <f t="shared" si="84"/>
        <v>5410</v>
      </c>
      <c r="B5414" s="206" t="s">
        <v>377</v>
      </c>
      <c r="C5414" s="206" t="s">
        <v>8714</v>
      </c>
      <c r="D5414" s="45" t="s">
        <v>1391</v>
      </c>
      <c r="E5414" s="17"/>
    </row>
    <row r="5415" spans="1:5" ht="15">
      <c r="A5415" s="32">
        <f t="shared" si="84"/>
        <v>5411</v>
      </c>
      <c r="B5415" s="206" t="s">
        <v>8715</v>
      </c>
      <c r="C5415" s="206" t="s">
        <v>8716</v>
      </c>
      <c r="D5415" s="45" t="s">
        <v>1391</v>
      </c>
      <c r="E5415" s="17"/>
    </row>
    <row r="5416" spans="1:5" ht="15">
      <c r="A5416" s="32">
        <f t="shared" si="84"/>
        <v>5412</v>
      </c>
      <c r="B5416" s="206" t="s">
        <v>8715</v>
      </c>
      <c r="C5416" s="206" t="s">
        <v>8716</v>
      </c>
      <c r="D5416" s="45" t="s">
        <v>1391</v>
      </c>
      <c r="E5416" s="17"/>
    </row>
    <row r="5417" spans="1:5" ht="15">
      <c r="A5417" s="32">
        <f t="shared" si="84"/>
        <v>5413</v>
      </c>
      <c r="B5417" s="206" t="s">
        <v>8717</v>
      </c>
      <c r="C5417" s="206" t="s">
        <v>8718</v>
      </c>
      <c r="D5417" s="45" t="s">
        <v>1391</v>
      </c>
      <c r="E5417" s="17"/>
    </row>
    <row r="5418" spans="1:5" ht="15">
      <c r="A5418" s="32">
        <f t="shared" si="84"/>
        <v>5414</v>
      </c>
      <c r="B5418" s="206" t="s">
        <v>8719</v>
      </c>
      <c r="C5418" s="206" t="s">
        <v>8720</v>
      </c>
      <c r="D5418" s="45" t="s">
        <v>1391</v>
      </c>
      <c r="E5418" s="17"/>
    </row>
    <row r="5419" spans="1:5" ht="15">
      <c r="A5419" s="32">
        <f t="shared" si="84"/>
        <v>5415</v>
      </c>
      <c r="B5419" s="206" t="s">
        <v>7356</v>
      </c>
      <c r="C5419" s="206" t="s">
        <v>8721</v>
      </c>
      <c r="D5419" s="45" t="s">
        <v>1391</v>
      </c>
      <c r="E5419" s="17"/>
    </row>
    <row r="5420" spans="1:5" ht="15">
      <c r="A5420" s="32">
        <f t="shared" si="84"/>
        <v>5416</v>
      </c>
      <c r="B5420" s="206" t="s">
        <v>8722</v>
      </c>
      <c r="C5420" s="206" t="s">
        <v>8723</v>
      </c>
      <c r="D5420" s="45" t="s">
        <v>1391</v>
      </c>
      <c r="E5420" s="17"/>
    </row>
    <row r="5421" spans="1:5" ht="15">
      <c r="A5421" s="32">
        <f t="shared" si="84"/>
        <v>5417</v>
      </c>
      <c r="B5421" s="206" t="s">
        <v>8724</v>
      </c>
      <c r="C5421" s="206" t="s">
        <v>8725</v>
      </c>
      <c r="D5421" s="45" t="s">
        <v>1391</v>
      </c>
      <c r="E5421" s="17"/>
    </row>
    <row r="5422" spans="1:5" ht="15">
      <c r="A5422" s="32">
        <f t="shared" si="84"/>
        <v>5418</v>
      </c>
      <c r="B5422" s="206" t="s">
        <v>8726</v>
      </c>
      <c r="C5422" s="206" t="s">
        <v>8727</v>
      </c>
      <c r="D5422" s="45" t="s">
        <v>1391</v>
      </c>
      <c r="E5422" s="17"/>
    </row>
    <row r="5423" spans="1:5" ht="15">
      <c r="A5423" s="32">
        <f t="shared" si="84"/>
        <v>5419</v>
      </c>
      <c r="B5423" s="206" t="s">
        <v>8726</v>
      </c>
      <c r="C5423" s="206" t="s">
        <v>8727</v>
      </c>
      <c r="D5423" s="45" t="s">
        <v>1391</v>
      </c>
      <c r="E5423" s="17"/>
    </row>
    <row r="5424" spans="1:5" ht="15">
      <c r="A5424" s="32">
        <f t="shared" si="84"/>
        <v>5420</v>
      </c>
      <c r="B5424" s="206" t="s">
        <v>8728</v>
      </c>
      <c r="C5424" s="206" t="s">
        <v>8729</v>
      </c>
      <c r="D5424" s="45" t="s">
        <v>1391</v>
      </c>
      <c r="E5424" s="17"/>
    </row>
    <row r="5425" spans="1:5" ht="15">
      <c r="A5425" s="32">
        <f t="shared" si="84"/>
        <v>5421</v>
      </c>
      <c r="B5425" s="206" t="s">
        <v>1636</v>
      </c>
      <c r="C5425" s="206" t="s">
        <v>8730</v>
      </c>
      <c r="D5425" s="45" t="s">
        <v>1391</v>
      </c>
      <c r="E5425" s="17"/>
    </row>
    <row r="5426" spans="1:5" ht="15">
      <c r="A5426" s="32">
        <f t="shared" si="84"/>
        <v>5422</v>
      </c>
      <c r="B5426" s="206" t="s">
        <v>8731</v>
      </c>
      <c r="C5426" s="206" t="s">
        <v>8732</v>
      </c>
      <c r="D5426" s="45" t="s">
        <v>1391</v>
      </c>
      <c r="E5426" s="17"/>
    </row>
    <row r="5427" spans="1:5" ht="15">
      <c r="A5427" s="32">
        <f t="shared" si="84"/>
        <v>5423</v>
      </c>
      <c r="B5427" s="206" t="s">
        <v>8731</v>
      </c>
      <c r="C5427" s="206" t="s">
        <v>8732</v>
      </c>
      <c r="D5427" s="45" t="s">
        <v>1391</v>
      </c>
      <c r="E5427" s="17"/>
    </row>
    <row r="5428" spans="1:5" ht="15">
      <c r="A5428" s="32">
        <f t="shared" si="84"/>
        <v>5424</v>
      </c>
      <c r="B5428" s="206" t="s">
        <v>8733</v>
      </c>
      <c r="C5428" s="206" t="s">
        <v>8734</v>
      </c>
      <c r="D5428" s="45" t="s">
        <v>1391</v>
      </c>
      <c r="E5428" s="17"/>
    </row>
    <row r="5429" spans="1:5" ht="15">
      <c r="A5429" s="32">
        <f t="shared" si="84"/>
        <v>5425</v>
      </c>
      <c r="B5429" s="206" t="s">
        <v>8735</v>
      </c>
      <c r="C5429" s="206" t="s">
        <v>8736</v>
      </c>
      <c r="D5429" s="45" t="s">
        <v>1391</v>
      </c>
      <c r="E5429" s="17"/>
    </row>
    <row r="5430" spans="1:5" ht="15">
      <c r="A5430" s="32">
        <f t="shared" si="84"/>
        <v>5426</v>
      </c>
      <c r="B5430" s="206" t="s">
        <v>8737</v>
      </c>
      <c r="C5430" s="206" t="s">
        <v>8738</v>
      </c>
      <c r="D5430" s="45" t="s">
        <v>1391</v>
      </c>
      <c r="E5430" s="17"/>
    </row>
    <row r="5431" spans="1:5" ht="15">
      <c r="A5431" s="32">
        <f t="shared" si="84"/>
        <v>5427</v>
      </c>
      <c r="B5431" s="206" t="s">
        <v>8737</v>
      </c>
      <c r="C5431" s="206" t="s">
        <v>8738</v>
      </c>
      <c r="D5431" s="45" t="s">
        <v>1391</v>
      </c>
      <c r="E5431" s="17"/>
    </row>
    <row r="5432" spans="1:5" ht="15">
      <c r="A5432" s="32">
        <f t="shared" si="84"/>
        <v>5428</v>
      </c>
      <c r="B5432" s="206" t="s">
        <v>367</v>
      </c>
      <c r="C5432" s="206" t="s">
        <v>8739</v>
      </c>
      <c r="D5432" s="45" t="s">
        <v>1391</v>
      </c>
      <c r="E5432" s="17"/>
    </row>
    <row r="5433" spans="1:5" ht="15">
      <c r="A5433" s="32">
        <f t="shared" si="84"/>
        <v>5429</v>
      </c>
      <c r="B5433" s="206" t="s">
        <v>238</v>
      </c>
      <c r="C5433" s="206" t="s">
        <v>8740</v>
      </c>
      <c r="D5433" s="45" t="s">
        <v>1391</v>
      </c>
      <c r="E5433" s="17"/>
    </row>
    <row r="5434" spans="1:5" ht="15">
      <c r="A5434" s="32">
        <f t="shared" si="84"/>
        <v>5430</v>
      </c>
      <c r="B5434" s="206" t="s">
        <v>8741</v>
      </c>
      <c r="C5434" s="206" t="s">
        <v>8742</v>
      </c>
      <c r="D5434" s="45" t="s">
        <v>1391</v>
      </c>
      <c r="E5434" s="17"/>
    </row>
    <row r="5435" spans="1:5" ht="15">
      <c r="A5435" s="32">
        <f t="shared" si="84"/>
        <v>5431</v>
      </c>
      <c r="B5435" s="206" t="s">
        <v>8743</v>
      </c>
      <c r="C5435" s="206" t="s">
        <v>8744</v>
      </c>
      <c r="D5435" s="45" t="s">
        <v>1391</v>
      </c>
      <c r="E5435" s="17"/>
    </row>
    <row r="5436" spans="1:5" ht="15">
      <c r="A5436" s="32">
        <f t="shared" si="84"/>
        <v>5432</v>
      </c>
      <c r="B5436" s="206" t="s">
        <v>8743</v>
      </c>
      <c r="C5436" s="206" t="s">
        <v>8744</v>
      </c>
      <c r="D5436" s="45" t="s">
        <v>1391</v>
      </c>
      <c r="E5436" s="17"/>
    </row>
    <row r="5437" spans="1:5" ht="15">
      <c r="A5437" s="32">
        <f t="shared" si="84"/>
        <v>5433</v>
      </c>
      <c r="B5437" s="206" t="s">
        <v>6444</v>
      </c>
      <c r="C5437" s="206" t="s">
        <v>8745</v>
      </c>
      <c r="D5437" s="45" t="s">
        <v>1391</v>
      </c>
      <c r="E5437" s="17"/>
    </row>
    <row r="5438" spans="1:5" ht="15">
      <c r="A5438" s="32">
        <f t="shared" si="84"/>
        <v>5434</v>
      </c>
      <c r="B5438" s="206" t="s">
        <v>6444</v>
      </c>
      <c r="C5438" s="206" t="s">
        <v>8745</v>
      </c>
      <c r="D5438" s="45" t="s">
        <v>1391</v>
      </c>
      <c r="E5438" s="17"/>
    </row>
    <row r="5439" spans="1:5" ht="15">
      <c r="A5439" s="32">
        <f t="shared" si="84"/>
        <v>5435</v>
      </c>
      <c r="B5439" s="206" t="s">
        <v>8746</v>
      </c>
      <c r="C5439" s="206" t="s">
        <v>8747</v>
      </c>
      <c r="D5439" s="45" t="s">
        <v>1391</v>
      </c>
      <c r="E5439" s="17"/>
    </row>
    <row r="5440" spans="1:5" ht="15">
      <c r="A5440" s="32">
        <f t="shared" si="84"/>
        <v>5436</v>
      </c>
      <c r="B5440" s="206" t="s">
        <v>8746</v>
      </c>
      <c r="C5440" s="206" t="s">
        <v>8747</v>
      </c>
      <c r="D5440" s="45" t="s">
        <v>1391</v>
      </c>
      <c r="E5440" s="17"/>
    </row>
    <row r="5441" spans="1:5" ht="15">
      <c r="A5441" s="32">
        <f t="shared" si="84"/>
        <v>5437</v>
      </c>
      <c r="B5441" s="206" t="s">
        <v>192</v>
      </c>
      <c r="C5441" s="206" t="s">
        <v>8748</v>
      </c>
      <c r="D5441" s="45" t="s">
        <v>1391</v>
      </c>
      <c r="E5441" s="17"/>
    </row>
    <row r="5442" spans="1:5" ht="15">
      <c r="A5442" s="32">
        <f t="shared" si="84"/>
        <v>5438</v>
      </c>
      <c r="B5442" s="206" t="s">
        <v>8749</v>
      </c>
      <c r="C5442" s="206" t="s">
        <v>8750</v>
      </c>
      <c r="D5442" s="45" t="s">
        <v>1391</v>
      </c>
      <c r="E5442" s="17"/>
    </row>
    <row r="5443" spans="1:5" ht="15">
      <c r="A5443" s="32">
        <f t="shared" si="84"/>
        <v>5439</v>
      </c>
      <c r="B5443" s="206" t="s">
        <v>8749</v>
      </c>
      <c r="C5443" s="206" t="s">
        <v>8750</v>
      </c>
      <c r="D5443" s="45" t="s">
        <v>1391</v>
      </c>
      <c r="E5443" s="17"/>
    </row>
    <row r="5444" spans="1:5" ht="15">
      <c r="A5444" s="32">
        <f t="shared" si="84"/>
        <v>5440</v>
      </c>
      <c r="B5444" s="206" t="s">
        <v>374</v>
      </c>
      <c r="C5444" s="206" t="s">
        <v>4513</v>
      </c>
      <c r="D5444" s="45" t="s">
        <v>1391</v>
      </c>
      <c r="E5444" s="17"/>
    </row>
    <row r="5445" spans="1:5" ht="15">
      <c r="A5445" s="32">
        <f t="shared" si="84"/>
        <v>5441</v>
      </c>
      <c r="B5445" s="206" t="s">
        <v>8751</v>
      </c>
      <c r="C5445" s="206" t="s">
        <v>8752</v>
      </c>
      <c r="D5445" s="45" t="s">
        <v>1391</v>
      </c>
      <c r="E5445" s="17"/>
    </row>
    <row r="5446" spans="1:5" ht="15">
      <c r="A5446" s="32">
        <f t="shared" si="84"/>
        <v>5442</v>
      </c>
      <c r="B5446" s="206" t="s">
        <v>8753</v>
      </c>
      <c r="C5446" s="206" t="s">
        <v>8754</v>
      </c>
      <c r="D5446" s="45" t="s">
        <v>1391</v>
      </c>
      <c r="E5446" s="17"/>
    </row>
    <row r="5447" spans="1:5" ht="15">
      <c r="A5447" s="32">
        <f t="shared" ref="A5447:A5510" si="85">+A5446+1</f>
        <v>5443</v>
      </c>
      <c r="B5447" s="206" t="s">
        <v>441</v>
      </c>
      <c r="C5447" s="206" t="s">
        <v>8755</v>
      </c>
      <c r="D5447" s="45" t="s">
        <v>1391</v>
      </c>
      <c r="E5447" s="17"/>
    </row>
    <row r="5448" spans="1:5" ht="15">
      <c r="A5448" s="32">
        <f t="shared" si="85"/>
        <v>5444</v>
      </c>
      <c r="B5448" s="206" t="s">
        <v>552</v>
      </c>
      <c r="C5448" s="206" t="s">
        <v>4515</v>
      </c>
      <c r="D5448" s="45" t="s">
        <v>1391</v>
      </c>
      <c r="E5448" s="17"/>
    </row>
    <row r="5449" spans="1:5" ht="15">
      <c r="A5449" s="32">
        <f t="shared" si="85"/>
        <v>5445</v>
      </c>
      <c r="B5449" s="206" t="s">
        <v>8756</v>
      </c>
      <c r="C5449" s="206" t="s">
        <v>8757</v>
      </c>
      <c r="D5449" s="45" t="s">
        <v>1391</v>
      </c>
      <c r="E5449" s="17"/>
    </row>
    <row r="5450" spans="1:5" ht="15">
      <c r="A5450" s="32">
        <f t="shared" si="85"/>
        <v>5446</v>
      </c>
      <c r="B5450" s="206" t="s">
        <v>8756</v>
      </c>
      <c r="C5450" s="206" t="s">
        <v>8757</v>
      </c>
      <c r="D5450" s="45" t="s">
        <v>1391</v>
      </c>
      <c r="E5450" s="17"/>
    </row>
    <row r="5451" spans="1:5" ht="15">
      <c r="A5451" s="32">
        <f t="shared" si="85"/>
        <v>5447</v>
      </c>
      <c r="B5451" s="206" t="s">
        <v>8758</v>
      </c>
      <c r="C5451" s="206" t="s">
        <v>735</v>
      </c>
      <c r="D5451" s="45" t="s">
        <v>1391</v>
      </c>
    </row>
    <row r="5452" spans="1:5" ht="15">
      <c r="A5452" s="32">
        <f t="shared" si="85"/>
        <v>5448</v>
      </c>
      <c r="B5452" s="206" t="s">
        <v>663</v>
      </c>
      <c r="C5452" s="206" t="s">
        <v>664</v>
      </c>
      <c r="D5452" s="45" t="s">
        <v>1391</v>
      </c>
    </row>
    <row r="5453" spans="1:5" ht="15">
      <c r="A5453" s="32">
        <f t="shared" si="85"/>
        <v>5449</v>
      </c>
      <c r="B5453" s="206" t="s">
        <v>663</v>
      </c>
      <c r="C5453" s="206" t="s">
        <v>664</v>
      </c>
      <c r="D5453" s="45" t="s">
        <v>1391</v>
      </c>
    </row>
    <row r="5454" spans="1:5" ht="15">
      <c r="A5454" s="32">
        <f t="shared" si="85"/>
        <v>5450</v>
      </c>
      <c r="B5454" s="206" t="s">
        <v>8759</v>
      </c>
      <c r="C5454" s="206" t="s">
        <v>8760</v>
      </c>
      <c r="D5454" s="45" t="s">
        <v>1391</v>
      </c>
      <c r="E5454" s="15"/>
    </row>
    <row r="5455" spans="1:5" ht="15">
      <c r="A5455" s="32">
        <f t="shared" si="85"/>
        <v>5451</v>
      </c>
      <c r="B5455" s="206" t="s">
        <v>8761</v>
      </c>
      <c r="C5455" s="206" t="s">
        <v>8762</v>
      </c>
      <c r="D5455" s="45" t="s">
        <v>1391</v>
      </c>
      <c r="E5455" s="15"/>
    </row>
    <row r="5456" spans="1:5" ht="15">
      <c r="A5456" s="32">
        <f t="shared" si="85"/>
        <v>5452</v>
      </c>
      <c r="B5456" s="206" t="s">
        <v>8763</v>
      </c>
      <c r="C5456" s="206" t="s">
        <v>8764</v>
      </c>
      <c r="D5456" s="45" t="s">
        <v>1391</v>
      </c>
      <c r="E5456" s="15"/>
    </row>
    <row r="5457" spans="1:5" ht="15">
      <c r="A5457" s="32">
        <f t="shared" si="85"/>
        <v>5453</v>
      </c>
      <c r="B5457" s="206" t="s">
        <v>8763</v>
      </c>
      <c r="C5457" s="206" t="s">
        <v>8764</v>
      </c>
      <c r="D5457" s="45" t="s">
        <v>1391</v>
      </c>
      <c r="E5457" s="15"/>
    </row>
    <row r="5458" spans="1:5" ht="15">
      <c r="A5458" s="32">
        <f t="shared" si="85"/>
        <v>5454</v>
      </c>
      <c r="B5458" s="206" t="s">
        <v>6812</v>
      </c>
      <c r="C5458" s="206" t="s">
        <v>6813</v>
      </c>
      <c r="D5458" s="45" t="s">
        <v>1391</v>
      </c>
      <c r="E5458" s="15"/>
    </row>
    <row r="5459" spans="1:5" ht="15">
      <c r="A5459" s="32">
        <f t="shared" si="85"/>
        <v>5455</v>
      </c>
      <c r="B5459" s="206" t="s">
        <v>8765</v>
      </c>
      <c r="C5459" s="206" t="s">
        <v>8766</v>
      </c>
      <c r="D5459" s="45" t="s">
        <v>1391</v>
      </c>
      <c r="E5459" s="15"/>
    </row>
    <row r="5460" spans="1:5" ht="15">
      <c r="A5460" s="32">
        <f t="shared" si="85"/>
        <v>5456</v>
      </c>
      <c r="B5460" s="206" t="s">
        <v>8767</v>
      </c>
      <c r="C5460" s="206" t="s">
        <v>8768</v>
      </c>
      <c r="D5460" s="45" t="s">
        <v>1391</v>
      </c>
      <c r="E5460" s="15"/>
    </row>
    <row r="5461" spans="1:5" ht="15">
      <c r="A5461" s="32">
        <f t="shared" si="85"/>
        <v>5457</v>
      </c>
      <c r="B5461" s="206" t="s">
        <v>8767</v>
      </c>
      <c r="C5461" s="206" t="s">
        <v>8768</v>
      </c>
      <c r="D5461" s="45" t="s">
        <v>1391</v>
      </c>
      <c r="E5461" s="15"/>
    </row>
    <row r="5462" spans="1:5" ht="15">
      <c r="A5462" s="32">
        <f t="shared" si="85"/>
        <v>5458</v>
      </c>
      <c r="B5462" s="206" t="s">
        <v>8769</v>
      </c>
      <c r="C5462" s="206" t="s">
        <v>8770</v>
      </c>
      <c r="D5462" s="45" t="s">
        <v>1391</v>
      </c>
      <c r="E5462" s="15"/>
    </row>
    <row r="5463" spans="1:5" ht="15">
      <c r="A5463" s="32">
        <f t="shared" si="85"/>
        <v>5459</v>
      </c>
      <c r="B5463" s="206" t="s">
        <v>8769</v>
      </c>
      <c r="C5463" s="206" t="s">
        <v>8770</v>
      </c>
      <c r="D5463" s="45" t="s">
        <v>1391</v>
      </c>
      <c r="E5463" s="15"/>
    </row>
    <row r="5464" spans="1:5" ht="15">
      <c r="A5464" s="32">
        <f t="shared" si="85"/>
        <v>5460</v>
      </c>
      <c r="B5464" s="206" t="s">
        <v>8771</v>
      </c>
      <c r="C5464" s="206" t="s">
        <v>8772</v>
      </c>
      <c r="D5464" s="45" t="s">
        <v>1391</v>
      </c>
      <c r="E5464" s="15"/>
    </row>
    <row r="5465" spans="1:5" ht="15">
      <c r="A5465" s="32">
        <f t="shared" si="85"/>
        <v>5461</v>
      </c>
      <c r="B5465" s="206" t="s">
        <v>8771</v>
      </c>
      <c r="C5465" s="206" t="s">
        <v>8772</v>
      </c>
      <c r="D5465" s="45" t="s">
        <v>1391</v>
      </c>
      <c r="E5465" s="15"/>
    </row>
    <row r="5466" spans="1:5" ht="15">
      <c r="A5466" s="32">
        <f t="shared" si="85"/>
        <v>5462</v>
      </c>
      <c r="B5466" s="206" t="s">
        <v>8773</v>
      </c>
      <c r="C5466" s="206" t="s">
        <v>8774</v>
      </c>
      <c r="D5466" s="45" t="s">
        <v>1391</v>
      </c>
      <c r="E5466" s="15"/>
    </row>
    <row r="5467" spans="1:5" ht="15">
      <c r="A5467" s="32">
        <f t="shared" si="85"/>
        <v>5463</v>
      </c>
      <c r="B5467" s="206" t="s">
        <v>8773</v>
      </c>
      <c r="C5467" s="206" t="s">
        <v>8774</v>
      </c>
      <c r="D5467" s="45" t="s">
        <v>1391</v>
      </c>
      <c r="E5467" s="15"/>
    </row>
    <row r="5468" spans="1:5" ht="15">
      <c r="A5468" s="32">
        <f t="shared" si="85"/>
        <v>5464</v>
      </c>
      <c r="B5468" s="206" t="s">
        <v>1122</v>
      </c>
      <c r="C5468" s="206" t="s">
        <v>8775</v>
      </c>
      <c r="D5468" s="45" t="s">
        <v>1391</v>
      </c>
      <c r="E5468" s="15"/>
    </row>
    <row r="5469" spans="1:5" ht="15">
      <c r="A5469" s="32">
        <f t="shared" si="85"/>
        <v>5465</v>
      </c>
      <c r="B5469" s="206" t="s">
        <v>6830</v>
      </c>
      <c r="C5469" s="206" t="s">
        <v>6831</v>
      </c>
      <c r="D5469" s="45" t="s">
        <v>1391</v>
      </c>
      <c r="E5469" s="15"/>
    </row>
    <row r="5470" spans="1:5" ht="15">
      <c r="A5470" s="32">
        <f t="shared" si="85"/>
        <v>5466</v>
      </c>
      <c r="B5470" s="206" t="s">
        <v>6830</v>
      </c>
      <c r="C5470" s="206" t="s">
        <v>6831</v>
      </c>
      <c r="D5470" s="45" t="s">
        <v>1391</v>
      </c>
      <c r="E5470" s="15"/>
    </row>
    <row r="5471" spans="1:5" ht="15">
      <c r="A5471" s="32">
        <f t="shared" si="85"/>
        <v>5467</v>
      </c>
      <c r="B5471" s="206" t="s">
        <v>6832</v>
      </c>
      <c r="C5471" s="206" t="s">
        <v>6833</v>
      </c>
      <c r="D5471" s="45" t="s">
        <v>1391</v>
      </c>
      <c r="E5471" s="15"/>
    </row>
    <row r="5472" spans="1:5" ht="15">
      <c r="A5472" s="32">
        <f t="shared" si="85"/>
        <v>5468</v>
      </c>
      <c r="B5472" s="206" t="s">
        <v>6832</v>
      </c>
      <c r="C5472" s="206" t="s">
        <v>6833</v>
      </c>
      <c r="D5472" s="45" t="s">
        <v>1391</v>
      </c>
      <c r="E5472" s="15"/>
    </row>
    <row r="5473" spans="1:5" ht="15">
      <c r="A5473" s="32">
        <f t="shared" si="85"/>
        <v>5469</v>
      </c>
      <c r="B5473" s="206" t="s">
        <v>6834</v>
      </c>
      <c r="C5473" s="206" t="s">
        <v>6835</v>
      </c>
      <c r="D5473" s="45" t="s">
        <v>1391</v>
      </c>
      <c r="E5473" s="15"/>
    </row>
    <row r="5474" spans="1:5" ht="15">
      <c r="A5474" s="32">
        <f t="shared" si="85"/>
        <v>5470</v>
      </c>
      <c r="B5474" s="206" t="s">
        <v>6834</v>
      </c>
      <c r="C5474" s="206" t="s">
        <v>6835</v>
      </c>
      <c r="D5474" s="45" t="s">
        <v>1391</v>
      </c>
      <c r="E5474" s="15"/>
    </row>
    <row r="5475" spans="1:5" ht="15">
      <c r="A5475" s="32">
        <f t="shared" si="85"/>
        <v>5471</v>
      </c>
      <c r="B5475" s="206" t="s">
        <v>6834</v>
      </c>
      <c r="C5475" s="206" t="s">
        <v>6835</v>
      </c>
      <c r="D5475" s="45" t="s">
        <v>1391</v>
      </c>
      <c r="E5475" s="15"/>
    </row>
    <row r="5476" spans="1:5" ht="15">
      <c r="A5476" s="32">
        <f t="shared" si="85"/>
        <v>5472</v>
      </c>
      <c r="B5476" s="206" t="s">
        <v>8637</v>
      </c>
      <c r="C5476" s="206" t="s">
        <v>8776</v>
      </c>
      <c r="D5476" s="45" t="s">
        <v>1391</v>
      </c>
      <c r="E5476" s="15"/>
    </row>
    <row r="5477" spans="1:5" ht="15">
      <c r="A5477" s="32">
        <f t="shared" si="85"/>
        <v>5473</v>
      </c>
      <c r="B5477" s="206" t="s">
        <v>8777</v>
      </c>
      <c r="C5477" s="206" t="s">
        <v>8778</v>
      </c>
      <c r="D5477" s="45" t="s">
        <v>1391</v>
      </c>
      <c r="E5477" s="15"/>
    </row>
    <row r="5478" spans="1:5" ht="15">
      <c r="A5478" s="32">
        <f t="shared" si="85"/>
        <v>5474</v>
      </c>
      <c r="B5478" s="206" t="s">
        <v>1362</v>
      </c>
      <c r="C5478" s="206" t="s">
        <v>1363</v>
      </c>
      <c r="D5478" s="45" t="s">
        <v>1391</v>
      </c>
      <c r="E5478" s="15"/>
    </row>
    <row r="5479" spans="1:5" ht="15">
      <c r="A5479" s="32">
        <f t="shared" si="85"/>
        <v>5475</v>
      </c>
      <c r="B5479" s="206" t="s">
        <v>8779</v>
      </c>
      <c r="C5479" s="206" t="s">
        <v>8780</v>
      </c>
      <c r="D5479" s="45" t="s">
        <v>1391</v>
      </c>
      <c r="E5479" s="15"/>
    </row>
    <row r="5480" spans="1:5" ht="15">
      <c r="A5480" s="32">
        <f t="shared" si="85"/>
        <v>5476</v>
      </c>
      <c r="B5480" s="206" t="s">
        <v>8781</v>
      </c>
      <c r="C5480" s="206" t="s">
        <v>8782</v>
      </c>
      <c r="D5480" s="45" t="s">
        <v>1391</v>
      </c>
      <c r="E5480" s="15"/>
    </row>
    <row r="5481" spans="1:5" ht="15">
      <c r="A5481" s="32">
        <f t="shared" si="85"/>
        <v>5477</v>
      </c>
      <c r="B5481" s="206" t="s">
        <v>1372</v>
      </c>
      <c r="C5481" s="206" t="s">
        <v>1053</v>
      </c>
      <c r="D5481" s="45" t="s">
        <v>1391</v>
      </c>
      <c r="E5481" s="15"/>
    </row>
    <row r="5482" spans="1:5" ht="15">
      <c r="A5482" s="32">
        <f t="shared" si="85"/>
        <v>5478</v>
      </c>
      <c r="B5482" s="206" t="s">
        <v>1372</v>
      </c>
      <c r="C5482" s="206" t="s">
        <v>1053</v>
      </c>
      <c r="D5482" s="45" t="s">
        <v>1391</v>
      </c>
      <c r="E5482" s="15"/>
    </row>
    <row r="5483" spans="1:5" ht="15">
      <c r="A5483" s="32">
        <f t="shared" si="85"/>
        <v>5479</v>
      </c>
      <c r="B5483" s="206" t="s">
        <v>695</v>
      </c>
      <c r="C5483" s="206" t="s">
        <v>1375</v>
      </c>
      <c r="D5483" s="45" t="s">
        <v>1391</v>
      </c>
      <c r="E5483" s="15"/>
    </row>
    <row r="5484" spans="1:5" ht="15">
      <c r="A5484" s="32">
        <f t="shared" si="85"/>
        <v>5480</v>
      </c>
      <c r="B5484" s="206" t="s">
        <v>695</v>
      </c>
      <c r="C5484" s="206" t="s">
        <v>1375</v>
      </c>
      <c r="D5484" s="45" t="s">
        <v>1391</v>
      </c>
      <c r="E5484" s="15"/>
    </row>
    <row r="5485" spans="1:5" ht="15">
      <c r="A5485" s="32">
        <f t="shared" si="85"/>
        <v>5481</v>
      </c>
      <c r="B5485" s="206" t="s">
        <v>1785</v>
      </c>
      <c r="C5485" s="206" t="s">
        <v>1786</v>
      </c>
      <c r="D5485" s="45" t="s">
        <v>1391</v>
      </c>
      <c r="E5485" s="15"/>
    </row>
    <row r="5486" spans="1:5" ht="15">
      <c r="A5486" s="32">
        <f t="shared" si="85"/>
        <v>5482</v>
      </c>
      <c r="B5486" s="206" t="s">
        <v>8783</v>
      </c>
      <c r="C5486" s="206" t="s">
        <v>8784</v>
      </c>
      <c r="D5486" s="45" t="s">
        <v>1391</v>
      </c>
      <c r="E5486" s="15"/>
    </row>
    <row r="5487" spans="1:5" ht="15">
      <c r="A5487" s="32">
        <f t="shared" si="85"/>
        <v>5483</v>
      </c>
      <c r="B5487" s="206" t="s">
        <v>3459</v>
      </c>
      <c r="C5487" s="206" t="s">
        <v>8785</v>
      </c>
      <c r="D5487" s="45" t="s">
        <v>1391</v>
      </c>
      <c r="E5487" s="15"/>
    </row>
    <row r="5488" spans="1:5" ht="15">
      <c r="A5488" s="32">
        <f t="shared" si="85"/>
        <v>5484</v>
      </c>
      <c r="B5488" s="206" t="s">
        <v>3459</v>
      </c>
      <c r="C5488" s="206" t="s">
        <v>8785</v>
      </c>
      <c r="D5488" s="45" t="s">
        <v>1391</v>
      </c>
      <c r="E5488" s="15"/>
    </row>
    <row r="5489" spans="1:5" ht="15">
      <c r="A5489" s="32">
        <f t="shared" si="85"/>
        <v>5485</v>
      </c>
      <c r="B5489" s="206" t="s">
        <v>8786</v>
      </c>
      <c r="C5489" s="206" t="s">
        <v>6196</v>
      </c>
      <c r="D5489" s="45" t="s">
        <v>1391</v>
      </c>
      <c r="E5489" s="15"/>
    </row>
    <row r="5490" spans="1:5" ht="15">
      <c r="A5490" s="32">
        <f t="shared" si="85"/>
        <v>5486</v>
      </c>
      <c r="B5490" s="206" t="s">
        <v>1312</v>
      </c>
      <c r="C5490" s="206" t="s">
        <v>8787</v>
      </c>
      <c r="D5490" s="45" t="s">
        <v>1391</v>
      </c>
      <c r="E5490" s="15"/>
    </row>
    <row r="5491" spans="1:5" ht="15">
      <c r="A5491" s="32">
        <f t="shared" si="85"/>
        <v>5487</v>
      </c>
      <c r="B5491" s="206" t="s">
        <v>1073</v>
      </c>
      <c r="C5491" s="206" t="s">
        <v>8788</v>
      </c>
      <c r="D5491" s="45" t="s">
        <v>1391</v>
      </c>
      <c r="E5491" s="15"/>
    </row>
    <row r="5492" spans="1:5" ht="15">
      <c r="A5492" s="32">
        <f t="shared" si="85"/>
        <v>5488</v>
      </c>
      <c r="B5492" s="206" t="s">
        <v>420</v>
      </c>
      <c r="C5492" s="206" t="s">
        <v>4538</v>
      </c>
      <c r="D5492" s="45" t="s">
        <v>1391</v>
      </c>
      <c r="E5492" s="15"/>
    </row>
    <row r="5493" spans="1:5" ht="15">
      <c r="A5493" s="32">
        <f t="shared" si="85"/>
        <v>5489</v>
      </c>
      <c r="B5493" s="206" t="s">
        <v>546</v>
      </c>
      <c r="C5493" s="206" t="s">
        <v>8789</v>
      </c>
      <c r="D5493" s="45" t="s">
        <v>1391</v>
      </c>
      <c r="E5493" s="15"/>
    </row>
    <row r="5494" spans="1:5" ht="15">
      <c r="A5494" s="32">
        <f t="shared" si="85"/>
        <v>5490</v>
      </c>
      <c r="B5494" s="206" t="s">
        <v>2945</v>
      </c>
      <c r="C5494" s="206" t="s">
        <v>8790</v>
      </c>
      <c r="D5494" s="45" t="s">
        <v>1391</v>
      </c>
      <c r="E5494" s="15"/>
    </row>
    <row r="5495" spans="1:5" ht="15">
      <c r="A5495" s="32">
        <f t="shared" si="85"/>
        <v>5491</v>
      </c>
      <c r="B5495" s="206" t="s">
        <v>1044</v>
      </c>
      <c r="C5495" s="206" t="s">
        <v>8791</v>
      </c>
      <c r="D5495" s="45" t="s">
        <v>1391</v>
      </c>
      <c r="E5495" s="15"/>
    </row>
    <row r="5496" spans="1:5" ht="15">
      <c r="A5496" s="32">
        <f t="shared" si="85"/>
        <v>5492</v>
      </c>
      <c r="B5496" s="206" t="s">
        <v>8792</v>
      </c>
      <c r="C5496" s="206" t="s">
        <v>8793</v>
      </c>
      <c r="D5496" s="45" t="s">
        <v>1391</v>
      </c>
      <c r="E5496" s="15"/>
    </row>
    <row r="5497" spans="1:5" ht="15">
      <c r="A5497" s="32">
        <f t="shared" si="85"/>
        <v>5493</v>
      </c>
      <c r="B5497" s="206" t="s">
        <v>8792</v>
      </c>
      <c r="C5497" s="206" t="s">
        <v>8793</v>
      </c>
      <c r="D5497" s="45" t="s">
        <v>1391</v>
      </c>
      <c r="E5497" s="15"/>
    </row>
    <row r="5498" spans="1:5" ht="15">
      <c r="A5498" s="32">
        <f t="shared" si="85"/>
        <v>5494</v>
      </c>
      <c r="B5498" s="206" t="s">
        <v>8794</v>
      </c>
      <c r="C5498" s="206" t="s">
        <v>8795</v>
      </c>
      <c r="D5498" s="45" t="s">
        <v>1391</v>
      </c>
      <c r="E5498" s="15"/>
    </row>
    <row r="5499" spans="1:5" ht="15">
      <c r="A5499" s="32">
        <f t="shared" si="85"/>
        <v>5495</v>
      </c>
      <c r="B5499" s="206" t="s">
        <v>8796</v>
      </c>
      <c r="C5499" s="206" t="s">
        <v>8797</v>
      </c>
      <c r="D5499" s="45" t="s">
        <v>1391</v>
      </c>
      <c r="E5499" s="15"/>
    </row>
    <row r="5500" spans="1:5" ht="15">
      <c r="A5500" s="32">
        <f t="shared" si="85"/>
        <v>5496</v>
      </c>
      <c r="B5500" s="206" t="s">
        <v>8796</v>
      </c>
      <c r="C5500" s="206" t="s">
        <v>8797</v>
      </c>
      <c r="D5500" s="45" t="s">
        <v>1391</v>
      </c>
      <c r="E5500" s="15"/>
    </row>
    <row r="5501" spans="1:5" ht="15">
      <c r="A5501" s="32">
        <f t="shared" si="85"/>
        <v>5497</v>
      </c>
      <c r="B5501" s="206" t="s">
        <v>8798</v>
      </c>
      <c r="C5501" s="206" t="s">
        <v>8799</v>
      </c>
      <c r="D5501" s="45" t="s">
        <v>1391</v>
      </c>
      <c r="E5501" s="15"/>
    </row>
    <row r="5502" spans="1:5" ht="15">
      <c r="A5502" s="32">
        <f t="shared" si="85"/>
        <v>5498</v>
      </c>
      <c r="B5502" s="206" t="s">
        <v>8798</v>
      </c>
      <c r="C5502" s="206" t="s">
        <v>8799</v>
      </c>
      <c r="D5502" s="45" t="s">
        <v>1391</v>
      </c>
      <c r="E5502" s="15"/>
    </row>
    <row r="5503" spans="1:5" ht="15">
      <c r="A5503" s="32">
        <f t="shared" si="85"/>
        <v>5499</v>
      </c>
      <c r="B5503" s="206" t="s">
        <v>354</v>
      </c>
      <c r="C5503" s="206" t="s">
        <v>8800</v>
      </c>
      <c r="D5503" s="45" t="s">
        <v>1391</v>
      </c>
      <c r="E5503" s="15"/>
    </row>
    <row r="5504" spans="1:5" ht="15">
      <c r="A5504" s="32">
        <f t="shared" si="85"/>
        <v>5500</v>
      </c>
      <c r="B5504" s="206" t="s">
        <v>8801</v>
      </c>
      <c r="C5504" s="206" t="s">
        <v>8802</v>
      </c>
      <c r="D5504" s="45" t="s">
        <v>1391</v>
      </c>
      <c r="E5504" s="15"/>
    </row>
    <row r="5505" spans="1:5" ht="15">
      <c r="A5505" s="32">
        <f t="shared" si="85"/>
        <v>5501</v>
      </c>
      <c r="B5505" s="206" t="s">
        <v>8803</v>
      </c>
      <c r="C5505" s="206" t="s">
        <v>8804</v>
      </c>
      <c r="D5505" s="45" t="s">
        <v>1391</v>
      </c>
      <c r="E5505" s="15"/>
    </row>
    <row r="5506" spans="1:5" ht="15">
      <c r="A5506" s="32">
        <f t="shared" si="85"/>
        <v>5502</v>
      </c>
      <c r="B5506" s="206" t="s">
        <v>8803</v>
      </c>
      <c r="C5506" s="206" t="s">
        <v>8804</v>
      </c>
      <c r="D5506" s="45" t="s">
        <v>1391</v>
      </c>
      <c r="E5506" s="15"/>
    </row>
    <row r="5507" spans="1:5" ht="15">
      <c r="A5507" s="32">
        <f t="shared" si="85"/>
        <v>5503</v>
      </c>
      <c r="B5507" s="206" t="s">
        <v>4551</v>
      </c>
      <c r="C5507" s="206" t="s">
        <v>4552</v>
      </c>
      <c r="D5507" s="45" t="s">
        <v>1391</v>
      </c>
      <c r="E5507" s="15"/>
    </row>
    <row r="5508" spans="1:5" ht="15">
      <c r="A5508" s="32">
        <f t="shared" si="85"/>
        <v>5504</v>
      </c>
      <c r="B5508" s="206" t="s">
        <v>8805</v>
      </c>
      <c r="C5508" s="206" t="s">
        <v>8806</v>
      </c>
      <c r="D5508" s="45" t="s">
        <v>1391</v>
      </c>
      <c r="E5508" s="15"/>
    </row>
    <row r="5509" spans="1:5" ht="15">
      <c r="A5509" s="32">
        <f t="shared" si="85"/>
        <v>5505</v>
      </c>
      <c r="B5509" s="206" t="s">
        <v>240</v>
      </c>
      <c r="C5509" s="206" t="s">
        <v>6893</v>
      </c>
      <c r="D5509" s="45" t="s">
        <v>1391</v>
      </c>
      <c r="E5509" s="15"/>
    </row>
    <row r="5510" spans="1:5" ht="15">
      <c r="A5510" s="32">
        <f t="shared" si="85"/>
        <v>5506</v>
      </c>
      <c r="B5510" s="206" t="s">
        <v>6907</v>
      </c>
      <c r="C5510" s="206" t="s">
        <v>6908</v>
      </c>
      <c r="D5510" s="45" t="s">
        <v>1391</v>
      </c>
      <c r="E5510" s="15"/>
    </row>
    <row r="5511" spans="1:5" ht="15">
      <c r="A5511" s="32">
        <f t="shared" ref="A5511:A5574" si="86">+A5510+1</f>
        <v>5507</v>
      </c>
      <c r="B5511" s="206" t="s">
        <v>8807</v>
      </c>
      <c r="C5511" s="206" t="s">
        <v>8808</v>
      </c>
      <c r="D5511" s="45" t="s">
        <v>1391</v>
      </c>
      <c r="E5511" s="15"/>
    </row>
    <row r="5512" spans="1:5" ht="15">
      <c r="A5512" s="32">
        <f t="shared" si="86"/>
        <v>5508</v>
      </c>
      <c r="B5512" s="206" t="s">
        <v>6922</v>
      </c>
      <c r="C5512" s="206" t="s">
        <v>1047</v>
      </c>
      <c r="D5512" s="45" t="s">
        <v>1391</v>
      </c>
      <c r="E5512" s="15"/>
    </row>
    <row r="5513" spans="1:5" ht="15">
      <c r="A5513" s="32">
        <f t="shared" si="86"/>
        <v>5509</v>
      </c>
      <c r="B5513" s="206" t="s">
        <v>6922</v>
      </c>
      <c r="C5513" s="206" t="s">
        <v>1047</v>
      </c>
      <c r="D5513" s="45" t="s">
        <v>1391</v>
      </c>
      <c r="E5513" s="15"/>
    </row>
    <row r="5514" spans="1:5" ht="15">
      <c r="A5514" s="32">
        <f t="shared" si="86"/>
        <v>5510</v>
      </c>
      <c r="B5514" s="206" t="s">
        <v>772</v>
      </c>
      <c r="C5514" s="206" t="s">
        <v>6938</v>
      </c>
      <c r="D5514" s="45" t="s">
        <v>1391</v>
      </c>
      <c r="E5514" s="15"/>
    </row>
    <row r="5515" spans="1:5" ht="15">
      <c r="A5515" s="32">
        <f t="shared" si="86"/>
        <v>5511</v>
      </c>
      <c r="B5515" s="206" t="s">
        <v>8809</v>
      </c>
      <c r="C5515" s="206" t="s">
        <v>8810</v>
      </c>
      <c r="D5515" s="45" t="s">
        <v>1391</v>
      </c>
      <c r="E5515" s="15"/>
    </row>
    <row r="5516" spans="1:5" ht="15">
      <c r="A5516" s="32">
        <f t="shared" si="86"/>
        <v>5512</v>
      </c>
      <c r="B5516" s="206" t="s">
        <v>6947</v>
      </c>
      <c r="C5516" s="206" t="s">
        <v>6948</v>
      </c>
      <c r="D5516" s="45" t="s">
        <v>1391</v>
      </c>
      <c r="E5516" s="15"/>
    </row>
    <row r="5517" spans="1:5" ht="15">
      <c r="A5517" s="32">
        <f t="shared" si="86"/>
        <v>5513</v>
      </c>
      <c r="B5517" s="206" t="s">
        <v>6949</v>
      </c>
      <c r="C5517" s="206" t="s">
        <v>6950</v>
      </c>
      <c r="D5517" s="45" t="s">
        <v>1391</v>
      </c>
      <c r="E5517" s="15"/>
    </row>
    <row r="5518" spans="1:5" ht="15">
      <c r="A5518" s="32">
        <f t="shared" si="86"/>
        <v>5514</v>
      </c>
      <c r="B5518" s="206" t="s">
        <v>6949</v>
      </c>
      <c r="C5518" s="206" t="s">
        <v>6950</v>
      </c>
      <c r="D5518" s="45" t="s">
        <v>1391</v>
      </c>
      <c r="E5518" s="15"/>
    </row>
    <row r="5519" spans="1:5" ht="15">
      <c r="A5519" s="32">
        <f t="shared" si="86"/>
        <v>5515</v>
      </c>
      <c r="B5519" s="206" t="s">
        <v>8811</v>
      </c>
      <c r="C5519" s="206" t="s">
        <v>8812</v>
      </c>
      <c r="D5519" s="45" t="s">
        <v>1391</v>
      </c>
      <c r="E5519" s="15"/>
    </row>
    <row r="5520" spans="1:5" ht="15">
      <c r="A5520" s="32">
        <f t="shared" si="86"/>
        <v>5516</v>
      </c>
      <c r="B5520" s="206" t="s">
        <v>8813</v>
      </c>
      <c r="C5520" s="206" t="s">
        <v>8814</v>
      </c>
      <c r="D5520" s="45" t="s">
        <v>1391</v>
      </c>
      <c r="E5520" s="15"/>
    </row>
    <row r="5521" spans="1:5" ht="15">
      <c r="A5521" s="32">
        <f t="shared" si="86"/>
        <v>5517</v>
      </c>
      <c r="B5521" s="206" t="s">
        <v>8815</v>
      </c>
      <c r="C5521" s="206" t="s">
        <v>8816</v>
      </c>
      <c r="D5521" s="45" t="s">
        <v>1391</v>
      </c>
      <c r="E5521" s="15"/>
    </row>
    <row r="5522" spans="1:5" ht="15">
      <c r="A5522" s="32">
        <f t="shared" si="86"/>
        <v>5518</v>
      </c>
      <c r="B5522" s="206" t="s">
        <v>8817</v>
      </c>
      <c r="C5522" s="206" t="s">
        <v>8818</v>
      </c>
      <c r="D5522" s="45" t="s">
        <v>1391</v>
      </c>
      <c r="E5522" s="15"/>
    </row>
    <row r="5523" spans="1:5" ht="15">
      <c r="A5523" s="32">
        <f t="shared" si="86"/>
        <v>5519</v>
      </c>
      <c r="B5523" s="206" t="s">
        <v>8819</v>
      </c>
      <c r="C5523" s="206" t="s">
        <v>8820</v>
      </c>
      <c r="D5523" s="45" t="s">
        <v>1391</v>
      </c>
      <c r="E5523" s="15"/>
    </row>
    <row r="5524" spans="1:5" ht="15">
      <c r="A5524" s="32">
        <f t="shared" si="86"/>
        <v>5520</v>
      </c>
      <c r="B5524" s="206" t="s">
        <v>8821</v>
      </c>
      <c r="C5524" s="206" t="s">
        <v>8822</v>
      </c>
      <c r="D5524" s="45" t="s">
        <v>1391</v>
      </c>
      <c r="E5524" s="15"/>
    </row>
    <row r="5525" spans="1:5" ht="15">
      <c r="A5525" s="32">
        <f t="shared" si="86"/>
        <v>5521</v>
      </c>
      <c r="B5525" s="206" t="s">
        <v>8823</v>
      </c>
      <c r="C5525" s="206" t="s">
        <v>8824</v>
      </c>
      <c r="D5525" s="45" t="s">
        <v>1391</v>
      </c>
      <c r="E5525" s="15"/>
    </row>
    <row r="5526" spans="1:5" ht="15">
      <c r="A5526" s="32">
        <f t="shared" si="86"/>
        <v>5522</v>
      </c>
      <c r="B5526" s="206" t="s">
        <v>8823</v>
      </c>
      <c r="C5526" s="206" t="s">
        <v>8824</v>
      </c>
      <c r="D5526" s="45" t="s">
        <v>1391</v>
      </c>
      <c r="E5526" s="15"/>
    </row>
    <row r="5527" spans="1:5" ht="15">
      <c r="A5527" s="32">
        <f t="shared" si="86"/>
        <v>5523</v>
      </c>
      <c r="B5527" s="206" t="s">
        <v>5977</v>
      </c>
      <c r="C5527" s="206" t="s">
        <v>8825</v>
      </c>
      <c r="D5527" s="45" t="s">
        <v>1391</v>
      </c>
      <c r="E5527" s="15"/>
    </row>
    <row r="5528" spans="1:5" ht="15">
      <c r="A5528" s="32">
        <f t="shared" si="86"/>
        <v>5524</v>
      </c>
      <c r="B5528" s="206" t="s">
        <v>5977</v>
      </c>
      <c r="C5528" s="206" t="s">
        <v>8825</v>
      </c>
      <c r="D5528" s="45" t="s">
        <v>1391</v>
      </c>
      <c r="E5528" s="15"/>
    </row>
    <row r="5529" spans="1:5" ht="15">
      <c r="A5529" s="32">
        <f t="shared" si="86"/>
        <v>5525</v>
      </c>
      <c r="B5529" s="206" t="s">
        <v>8826</v>
      </c>
      <c r="C5529" s="206" t="s">
        <v>8827</v>
      </c>
      <c r="D5529" s="45" t="s">
        <v>1391</v>
      </c>
      <c r="E5529" s="15"/>
    </row>
    <row r="5530" spans="1:5" ht="15">
      <c r="A5530" s="32">
        <f t="shared" si="86"/>
        <v>5526</v>
      </c>
      <c r="B5530" s="206" t="s">
        <v>8828</v>
      </c>
      <c r="C5530" s="206" t="s">
        <v>8829</v>
      </c>
      <c r="D5530" s="45" t="s">
        <v>1391</v>
      </c>
      <c r="E5530" s="15"/>
    </row>
    <row r="5531" spans="1:5" ht="15">
      <c r="A5531" s="32">
        <f t="shared" si="86"/>
        <v>5527</v>
      </c>
      <c r="B5531" s="206" t="s">
        <v>804</v>
      </c>
      <c r="C5531" s="206" t="s">
        <v>8830</v>
      </c>
      <c r="D5531" s="45" t="s">
        <v>1391</v>
      </c>
      <c r="E5531" s="15"/>
    </row>
    <row r="5532" spans="1:5" ht="15">
      <c r="A5532" s="32">
        <f t="shared" si="86"/>
        <v>5528</v>
      </c>
      <c r="B5532" s="206" t="s">
        <v>8831</v>
      </c>
      <c r="C5532" s="206" t="s">
        <v>8832</v>
      </c>
      <c r="D5532" s="45" t="s">
        <v>1391</v>
      </c>
      <c r="E5532" s="15"/>
    </row>
    <row r="5533" spans="1:5" ht="15">
      <c r="A5533" s="32">
        <f t="shared" si="86"/>
        <v>5529</v>
      </c>
      <c r="B5533" s="206" t="s">
        <v>8833</v>
      </c>
      <c r="C5533" s="206" t="s">
        <v>8834</v>
      </c>
      <c r="D5533" s="45" t="s">
        <v>1391</v>
      </c>
      <c r="E5533" s="15"/>
    </row>
    <row r="5534" spans="1:5" ht="15">
      <c r="A5534" s="32">
        <f t="shared" si="86"/>
        <v>5530</v>
      </c>
      <c r="B5534" s="206" t="s">
        <v>8835</v>
      </c>
      <c r="C5534" s="206" t="s">
        <v>8836</v>
      </c>
      <c r="D5534" s="45" t="s">
        <v>1391</v>
      </c>
      <c r="E5534" s="15"/>
    </row>
    <row r="5535" spans="1:5" ht="15">
      <c r="A5535" s="32">
        <f t="shared" si="86"/>
        <v>5531</v>
      </c>
      <c r="B5535" s="206" t="s">
        <v>8837</v>
      </c>
      <c r="C5535" s="206" t="s">
        <v>8838</v>
      </c>
      <c r="D5535" s="45" t="s">
        <v>1391</v>
      </c>
      <c r="E5535" s="15"/>
    </row>
    <row r="5536" spans="1:5" ht="15">
      <c r="A5536" s="32">
        <f t="shared" si="86"/>
        <v>5532</v>
      </c>
      <c r="B5536" s="206" t="s">
        <v>8839</v>
      </c>
      <c r="C5536" s="206" t="s">
        <v>8840</v>
      </c>
      <c r="D5536" s="45" t="s">
        <v>1391</v>
      </c>
      <c r="E5536" s="15"/>
    </row>
    <row r="5537" spans="1:5" ht="15">
      <c r="A5537" s="32">
        <f t="shared" si="86"/>
        <v>5533</v>
      </c>
      <c r="B5537" s="206" t="s">
        <v>8841</v>
      </c>
      <c r="C5537" s="206" t="s">
        <v>8842</v>
      </c>
      <c r="D5537" s="45" t="s">
        <v>1391</v>
      </c>
      <c r="E5537" s="15"/>
    </row>
    <row r="5538" spans="1:5" ht="15">
      <c r="A5538" s="32">
        <f t="shared" si="86"/>
        <v>5534</v>
      </c>
      <c r="B5538" s="206" t="s">
        <v>8841</v>
      </c>
      <c r="C5538" s="206" t="s">
        <v>8842</v>
      </c>
      <c r="D5538" s="45" t="s">
        <v>1391</v>
      </c>
      <c r="E5538" s="15"/>
    </row>
    <row r="5539" spans="1:5" ht="15">
      <c r="A5539" s="32">
        <f t="shared" si="86"/>
        <v>5535</v>
      </c>
      <c r="B5539" s="206" t="s">
        <v>8843</v>
      </c>
      <c r="C5539" s="206" t="s">
        <v>8844</v>
      </c>
      <c r="D5539" s="45" t="s">
        <v>1391</v>
      </c>
      <c r="E5539" s="15"/>
    </row>
    <row r="5540" spans="1:5" ht="15">
      <c r="A5540" s="32">
        <f t="shared" si="86"/>
        <v>5536</v>
      </c>
      <c r="B5540" s="206" t="s">
        <v>8843</v>
      </c>
      <c r="C5540" s="206" t="s">
        <v>8844</v>
      </c>
      <c r="D5540" s="45" t="s">
        <v>1391</v>
      </c>
      <c r="E5540" s="15"/>
    </row>
    <row r="5541" spans="1:5" ht="15">
      <c r="A5541" s="32">
        <f t="shared" si="86"/>
        <v>5537</v>
      </c>
      <c r="B5541" s="206" t="s">
        <v>8845</v>
      </c>
      <c r="C5541" s="206" t="s">
        <v>8846</v>
      </c>
      <c r="D5541" s="45" t="s">
        <v>1391</v>
      </c>
      <c r="E5541" s="15"/>
    </row>
    <row r="5542" spans="1:5" ht="15">
      <c r="A5542" s="32">
        <f t="shared" si="86"/>
        <v>5538</v>
      </c>
      <c r="B5542" s="206" t="s">
        <v>8847</v>
      </c>
      <c r="C5542" s="206" t="s">
        <v>8848</v>
      </c>
      <c r="D5542" s="45" t="s">
        <v>1391</v>
      </c>
      <c r="E5542" s="15"/>
    </row>
    <row r="5543" spans="1:5" ht="15">
      <c r="A5543" s="32">
        <f t="shared" si="86"/>
        <v>5539</v>
      </c>
      <c r="B5543" s="206" t="s">
        <v>448</v>
      </c>
      <c r="C5543" s="206" t="s">
        <v>8849</v>
      </c>
      <c r="D5543" s="45" t="s">
        <v>1391</v>
      </c>
      <c r="E5543" s="15"/>
    </row>
    <row r="5544" spans="1:5" ht="15">
      <c r="A5544" s="32">
        <f t="shared" si="86"/>
        <v>5540</v>
      </c>
      <c r="B5544" s="206" t="s">
        <v>367</v>
      </c>
      <c r="C5544" s="206" t="s">
        <v>8850</v>
      </c>
      <c r="D5544" s="45" t="s">
        <v>1391</v>
      </c>
      <c r="E5544" s="15"/>
    </row>
    <row r="5545" spans="1:5" ht="15">
      <c r="A5545" s="32">
        <f t="shared" si="86"/>
        <v>5541</v>
      </c>
      <c r="B5545" s="206" t="s">
        <v>8851</v>
      </c>
      <c r="C5545" s="206" t="s">
        <v>8852</v>
      </c>
      <c r="D5545" s="45" t="s">
        <v>1391</v>
      </c>
      <c r="E5545" s="15"/>
    </row>
    <row r="5546" spans="1:5" ht="15">
      <c r="A5546" s="32">
        <f t="shared" si="86"/>
        <v>5542</v>
      </c>
      <c r="B5546" s="206" t="s">
        <v>8851</v>
      </c>
      <c r="C5546" s="206" t="s">
        <v>8852</v>
      </c>
      <c r="D5546" s="45" t="s">
        <v>1391</v>
      </c>
      <c r="E5546" s="15"/>
    </row>
    <row r="5547" spans="1:5" ht="15">
      <c r="A5547" s="32">
        <f t="shared" si="86"/>
        <v>5543</v>
      </c>
      <c r="B5547" s="206" t="s">
        <v>8853</v>
      </c>
      <c r="C5547" s="206" t="s">
        <v>8854</v>
      </c>
      <c r="D5547" s="45" t="s">
        <v>1391</v>
      </c>
      <c r="E5547" s="15"/>
    </row>
    <row r="5548" spans="1:5" ht="15">
      <c r="A5548" s="32">
        <f t="shared" si="86"/>
        <v>5544</v>
      </c>
      <c r="B5548" s="206" t="s">
        <v>8855</v>
      </c>
      <c r="C5548" s="206" t="s">
        <v>8856</v>
      </c>
      <c r="D5548" s="45" t="s">
        <v>1391</v>
      </c>
      <c r="E5548" s="15"/>
    </row>
    <row r="5549" spans="1:5" ht="15">
      <c r="A5549" s="32">
        <f t="shared" si="86"/>
        <v>5545</v>
      </c>
      <c r="B5549" s="206" t="s">
        <v>8857</v>
      </c>
      <c r="C5549" s="206" t="s">
        <v>8858</v>
      </c>
      <c r="D5549" s="45" t="s">
        <v>1391</v>
      </c>
      <c r="E5549" s="15"/>
    </row>
    <row r="5550" spans="1:5" ht="15">
      <c r="A5550" s="32">
        <f t="shared" si="86"/>
        <v>5546</v>
      </c>
      <c r="B5550" s="206" t="s">
        <v>8859</v>
      </c>
      <c r="C5550" s="206" t="s">
        <v>8860</v>
      </c>
      <c r="D5550" s="45" t="s">
        <v>1391</v>
      </c>
      <c r="E5550" s="15"/>
    </row>
    <row r="5551" spans="1:5" ht="15">
      <c r="A5551" s="32">
        <f t="shared" si="86"/>
        <v>5547</v>
      </c>
      <c r="B5551" s="206" t="s">
        <v>8861</v>
      </c>
      <c r="C5551" s="206" t="s">
        <v>8862</v>
      </c>
      <c r="D5551" s="45" t="s">
        <v>1391</v>
      </c>
      <c r="E5551" s="15"/>
    </row>
    <row r="5552" spans="1:5" ht="15">
      <c r="A5552" s="32">
        <f t="shared" si="86"/>
        <v>5548</v>
      </c>
      <c r="B5552" s="206" t="s">
        <v>8863</v>
      </c>
      <c r="C5552" s="206" t="s">
        <v>8864</v>
      </c>
      <c r="D5552" s="45" t="s">
        <v>1391</v>
      </c>
      <c r="E5552" s="15"/>
    </row>
    <row r="5553" spans="1:5" ht="15">
      <c r="A5553" s="32">
        <f t="shared" si="86"/>
        <v>5549</v>
      </c>
      <c r="B5553" s="206" t="s">
        <v>8863</v>
      </c>
      <c r="C5553" s="206" t="s">
        <v>8864</v>
      </c>
      <c r="D5553" s="45" t="s">
        <v>1391</v>
      </c>
      <c r="E5553" s="15"/>
    </row>
    <row r="5554" spans="1:5" ht="15">
      <c r="A5554" s="32">
        <f t="shared" si="86"/>
        <v>5550</v>
      </c>
      <c r="B5554" s="206" t="s">
        <v>1413</v>
      </c>
      <c r="C5554" s="206" t="s">
        <v>8865</v>
      </c>
      <c r="D5554" s="45" t="s">
        <v>1391</v>
      </c>
      <c r="E5554" s="15"/>
    </row>
    <row r="5555" spans="1:5" ht="15">
      <c r="A5555" s="32">
        <f t="shared" si="86"/>
        <v>5551</v>
      </c>
      <c r="B5555" s="206" t="s">
        <v>1413</v>
      </c>
      <c r="C5555" s="206" t="s">
        <v>8865</v>
      </c>
      <c r="D5555" s="45" t="s">
        <v>1391</v>
      </c>
      <c r="E5555" s="15"/>
    </row>
    <row r="5556" spans="1:5" ht="15">
      <c r="A5556" s="32">
        <f t="shared" si="86"/>
        <v>5552</v>
      </c>
      <c r="B5556" s="206" t="s">
        <v>8866</v>
      </c>
      <c r="C5556" s="206" t="s">
        <v>8867</v>
      </c>
      <c r="D5556" s="45" t="s">
        <v>1391</v>
      </c>
      <c r="E5556" s="15"/>
    </row>
    <row r="5557" spans="1:5" ht="15">
      <c r="A5557" s="32">
        <f t="shared" si="86"/>
        <v>5553</v>
      </c>
      <c r="B5557" s="206" t="s">
        <v>8868</v>
      </c>
      <c r="C5557" s="206" t="s">
        <v>8869</v>
      </c>
      <c r="D5557" s="45" t="s">
        <v>1391</v>
      </c>
      <c r="E5557" s="15"/>
    </row>
    <row r="5558" spans="1:5" ht="15">
      <c r="A5558" s="32">
        <f t="shared" si="86"/>
        <v>5554</v>
      </c>
      <c r="B5558" s="206" t="s">
        <v>8870</v>
      </c>
      <c r="C5558" s="206" t="s">
        <v>8871</v>
      </c>
      <c r="D5558" s="45" t="s">
        <v>1391</v>
      </c>
      <c r="E5558" s="15"/>
    </row>
    <row r="5559" spans="1:5" ht="15">
      <c r="A5559" s="32">
        <f t="shared" si="86"/>
        <v>5555</v>
      </c>
      <c r="B5559" s="206" t="s">
        <v>8872</v>
      </c>
      <c r="C5559" s="206" t="s">
        <v>8873</v>
      </c>
      <c r="D5559" s="45" t="s">
        <v>1391</v>
      </c>
      <c r="E5559" s="15"/>
    </row>
    <row r="5560" spans="1:5" ht="15">
      <c r="A5560" s="32">
        <f t="shared" si="86"/>
        <v>5556</v>
      </c>
      <c r="B5560" s="206" t="s">
        <v>8872</v>
      </c>
      <c r="C5560" s="206" t="s">
        <v>8873</v>
      </c>
      <c r="D5560" s="45" t="s">
        <v>1391</v>
      </c>
      <c r="E5560" s="15"/>
    </row>
    <row r="5561" spans="1:5" ht="15">
      <c r="A5561" s="32">
        <f t="shared" si="86"/>
        <v>5557</v>
      </c>
      <c r="B5561" s="206" t="s">
        <v>8874</v>
      </c>
      <c r="C5561" s="206" t="s">
        <v>8875</v>
      </c>
      <c r="D5561" s="45" t="s">
        <v>1391</v>
      </c>
      <c r="E5561" s="15"/>
    </row>
    <row r="5562" spans="1:5" ht="15">
      <c r="A5562" s="32">
        <f t="shared" si="86"/>
        <v>5558</v>
      </c>
      <c r="B5562" s="206" t="s">
        <v>8874</v>
      </c>
      <c r="C5562" s="206" t="s">
        <v>8875</v>
      </c>
      <c r="D5562" s="45" t="s">
        <v>1391</v>
      </c>
      <c r="E5562" s="15"/>
    </row>
    <row r="5563" spans="1:5" ht="15">
      <c r="A5563" s="32">
        <f t="shared" si="86"/>
        <v>5559</v>
      </c>
      <c r="B5563" s="206" t="s">
        <v>8876</v>
      </c>
      <c r="C5563" s="206" t="s">
        <v>8877</v>
      </c>
      <c r="D5563" s="45" t="s">
        <v>1391</v>
      </c>
      <c r="E5563" s="15"/>
    </row>
    <row r="5564" spans="1:5" ht="15">
      <c r="A5564" s="32">
        <f t="shared" si="86"/>
        <v>5560</v>
      </c>
      <c r="B5564" s="206" t="s">
        <v>556</v>
      </c>
      <c r="C5564" s="206" t="s">
        <v>8878</v>
      </c>
      <c r="D5564" s="45" t="s">
        <v>1391</v>
      </c>
      <c r="E5564" s="15"/>
    </row>
    <row r="5565" spans="1:5" ht="15">
      <c r="A5565" s="32">
        <f t="shared" si="86"/>
        <v>5561</v>
      </c>
      <c r="B5565" s="206" t="s">
        <v>8879</v>
      </c>
      <c r="C5565" s="206" t="s">
        <v>8880</v>
      </c>
      <c r="D5565" s="45" t="s">
        <v>1391</v>
      </c>
      <c r="E5565" s="15"/>
    </row>
    <row r="5566" spans="1:5" ht="15">
      <c r="A5566" s="32">
        <f t="shared" si="86"/>
        <v>5562</v>
      </c>
      <c r="B5566" s="206" t="s">
        <v>8881</v>
      </c>
      <c r="C5566" s="206" t="s">
        <v>8882</v>
      </c>
      <c r="D5566" s="45" t="s">
        <v>1391</v>
      </c>
      <c r="E5566" s="15"/>
    </row>
    <row r="5567" spans="1:5" ht="15">
      <c r="A5567" s="32">
        <f t="shared" si="86"/>
        <v>5563</v>
      </c>
      <c r="B5567" s="206" t="s">
        <v>8881</v>
      </c>
      <c r="C5567" s="206" t="s">
        <v>8882</v>
      </c>
      <c r="D5567" s="45" t="s">
        <v>1391</v>
      </c>
      <c r="E5567" s="15"/>
    </row>
    <row r="5568" spans="1:5" ht="15">
      <c r="A5568" s="32">
        <f t="shared" si="86"/>
        <v>5564</v>
      </c>
      <c r="B5568" s="206" t="s">
        <v>8883</v>
      </c>
      <c r="C5568" s="206" t="s">
        <v>8884</v>
      </c>
      <c r="D5568" s="45" t="s">
        <v>1391</v>
      </c>
      <c r="E5568" s="15"/>
    </row>
    <row r="5569" spans="1:5" ht="15">
      <c r="A5569" s="32">
        <f t="shared" si="86"/>
        <v>5565</v>
      </c>
      <c r="B5569" s="206" t="s">
        <v>8885</v>
      </c>
      <c r="C5569" s="206" t="s">
        <v>8886</v>
      </c>
      <c r="D5569" s="45" t="s">
        <v>1391</v>
      </c>
      <c r="E5569" s="15"/>
    </row>
    <row r="5570" spans="1:5" ht="15">
      <c r="A5570" s="32">
        <f t="shared" si="86"/>
        <v>5566</v>
      </c>
      <c r="B5570" s="206" t="s">
        <v>8885</v>
      </c>
      <c r="C5570" s="206" t="s">
        <v>8886</v>
      </c>
      <c r="D5570" s="45" t="s">
        <v>1391</v>
      </c>
      <c r="E5570" s="15"/>
    </row>
    <row r="5571" spans="1:5" ht="15">
      <c r="A5571" s="32">
        <f t="shared" si="86"/>
        <v>5567</v>
      </c>
      <c r="B5571" s="206" t="s">
        <v>8887</v>
      </c>
      <c r="C5571" s="206" t="s">
        <v>8888</v>
      </c>
      <c r="D5571" s="45" t="s">
        <v>1391</v>
      </c>
      <c r="E5571" s="15"/>
    </row>
    <row r="5572" spans="1:5" ht="15">
      <c r="A5572" s="32">
        <f t="shared" si="86"/>
        <v>5568</v>
      </c>
      <c r="B5572" s="206" t="s">
        <v>8889</v>
      </c>
      <c r="C5572" s="206" t="s">
        <v>8890</v>
      </c>
      <c r="D5572" s="45" t="s">
        <v>1391</v>
      </c>
      <c r="E5572" s="15"/>
    </row>
    <row r="5573" spans="1:5" ht="15">
      <c r="A5573" s="32">
        <f t="shared" si="86"/>
        <v>5569</v>
      </c>
      <c r="B5573" s="206" t="s">
        <v>8891</v>
      </c>
      <c r="C5573" s="206" t="s">
        <v>8892</v>
      </c>
      <c r="D5573" s="45" t="s">
        <v>1391</v>
      </c>
      <c r="E5573" s="15"/>
    </row>
    <row r="5574" spans="1:5" ht="15">
      <c r="A5574" s="32">
        <f t="shared" si="86"/>
        <v>5570</v>
      </c>
      <c r="B5574" s="206" t="s">
        <v>8891</v>
      </c>
      <c r="C5574" s="206" t="s">
        <v>8892</v>
      </c>
      <c r="D5574" s="45" t="s">
        <v>1391</v>
      </c>
      <c r="E5574" s="15"/>
    </row>
    <row r="5575" spans="1:5" ht="15">
      <c r="A5575" s="32">
        <f t="shared" ref="A5575:A5638" si="87">+A5574+1</f>
        <v>5571</v>
      </c>
      <c r="B5575" s="206" t="s">
        <v>8893</v>
      </c>
      <c r="C5575" s="206" t="s">
        <v>8894</v>
      </c>
      <c r="D5575" s="45" t="s">
        <v>1391</v>
      </c>
      <c r="E5575" s="15"/>
    </row>
    <row r="5576" spans="1:5" ht="15">
      <c r="A5576" s="32">
        <f t="shared" si="87"/>
        <v>5572</v>
      </c>
      <c r="B5576" s="206" t="s">
        <v>8893</v>
      </c>
      <c r="C5576" s="206" t="s">
        <v>8894</v>
      </c>
      <c r="D5576" s="45" t="s">
        <v>1391</v>
      </c>
      <c r="E5576" s="15"/>
    </row>
    <row r="5577" spans="1:5" ht="15">
      <c r="A5577" s="32">
        <f t="shared" si="87"/>
        <v>5573</v>
      </c>
      <c r="B5577" s="206" t="s">
        <v>448</v>
      </c>
      <c r="C5577" s="206" t="s">
        <v>8895</v>
      </c>
      <c r="D5577" s="45" t="s">
        <v>1391</v>
      </c>
      <c r="E5577" s="15"/>
    </row>
    <row r="5578" spans="1:5" ht="15">
      <c r="A5578" s="32">
        <f t="shared" si="87"/>
        <v>5574</v>
      </c>
      <c r="B5578" s="206" t="s">
        <v>167</v>
      </c>
      <c r="C5578" s="206" t="s">
        <v>8896</v>
      </c>
      <c r="D5578" s="45" t="s">
        <v>1391</v>
      </c>
      <c r="E5578" s="15"/>
    </row>
    <row r="5579" spans="1:5" ht="15">
      <c r="A5579" s="32">
        <f t="shared" si="87"/>
        <v>5575</v>
      </c>
      <c r="B5579" s="206" t="s">
        <v>194</v>
      </c>
      <c r="C5579" s="206" t="s">
        <v>8897</v>
      </c>
      <c r="D5579" s="45" t="s">
        <v>1391</v>
      </c>
      <c r="E5579" s="15"/>
    </row>
    <row r="5580" spans="1:5" ht="15">
      <c r="A5580" s="32">
        <f t="shared" si="87"/>
        <v>5576</v>
      </c>
      <c r="B5580" s="206" t="s">
        <v>6963</v>
      </c>
      <c r="C5580" s="206" t="s">
        <v>6964</v>
      </c>
      <c r="D5580" s="45" t="s">
        <v>1391</v>
      </c>
      <c r="E5580" s="15"/>
    </row>
    <row r="5581" spans="1:5" ht="15">
      <c r="A5581" s="32">
        <f t="shared" si="87"/>
        <v>5577</v>
      </c>
      <c r="B5581" s="206" t="s">
        <v>4605</v>
      </c>
      <c r="C5581" s="206" t="s">
        <v>4606</v>
      </c>
      <c r="D5581" s="45" t="s">
        <v>1391</v>
      </c>
      <c r="E5581" s="15"/>
    </row>
    <row r="5582" spans="1:5" ht="15">
      <c r="A5582" s="32">
        <f t="shared" si="87"/>
        <v>5578</v>
      </c>
      <c r="B5582" s="206" t="s">
        <v>6967</v>
      </c>
      <c r="C5582" s="206" t="s">
        <v>6968</v>
      </c>
      <c r="D5582" s="45" t="s">
        <v>1391</v>
      </c>
      <c r="E5582" s="15"/>
    </row>
    <row r="5583" spans="1:5" ht="15">
      <c r="A5583" s="32">
        <f t="shared" si="87"/>
        <v>5579</v>
      </c>
      <c r="B5583" s="206" t="s">
        <v>6967</v>
      </c>
      <c r="C5583" s="206" t="s">
        <v>6968</v>
      </c>
      <c r="D5583" s="45" t="s">
        <v>1391</v>
      </c>
      <c r="E5583" s="15"/>
    </row>
    <row r="5584" spans="1:5" ht="15">
      <c r="A5584" s="32">
        <f t="shared" si="87"/>
        <v>5580</v>
      </c>
      <c r="B5584" s="206" t="s">
        <v>6987</v>
      </c>
      <c r="C5584" s="206" t="s">
        <v>6988</v>
      </c>
      <c r="D5584" s="45" t="s">
        <v>1391</v>
      </c>
      <c r="E5584" s="15"/>
    </row>
    <row r="5585" spans="1:6" ht="15">
      <c r="A5585" s="32">
        <f t="shared" si="87"/>
        <v>5581</v>
      </c>
      <c r="B5585" s="206" t="s">
        <v>8432</v>
      </c>
      <c r="C5585" s="206" t="s">
        <v>8898</v>
      </c>
      <c r="D5585" s="45" t="s">
        <v>1391</v>
      </c>
      <c r="E5585" s="15"/>
    </row>
    <row r="5586" spans="1:6" ht="15">
      <c r="A5586" s="32">
        <f t="shared" si="87"/>
        <v>5582</v>
      </c>
      <c r="B5586" s="206" t="s">
        <v>638</v>
      </c>
      <c r="C5586" s="206" t="s">
        <v>8899</v>
      </c>
      <c r="D5586" s="45" t="s">
        <v>1391</v>
      </c>
      <c r="E5586" s="15"/>
    </row>
    <row r="5587" spans="1:6" ht="15">
      <c r="A5587" s="32">
        <f t="shared" si="87"/>
        <v>5583</v>
      </c>
      <c r="B5587" s="206" t="s">
        <v>5135</v>
      </c>
      <c r="C5587" s="206" t="s">
        <v>8900</v>
      </c>
      <c r="D5587" s="45" t="s">
        <v>1391</v>
      </c>
      <c r="E5587" s="15"/>
    </row>
    <row r="5588" spans="1:6" ht="15">
      <c r="A5588" s="32">
        <f t="shared" si="87"/>
        <v>5584</v>
      </c>
      <c r="B5588" s="206" t="s">
        <v>233</v>
      </c>
      <c r="C5588" s="206" t="s">
        <v>8901</v>
      </c>
      <c r="D5588" s="45" t="s">
        <v>1391</v>
      </c>
      <c r="E5588" s="15"/>
    </row>
    <row r="5589" spans="1:6" ht="15">
      <c r="A5589" s="32">
        <f t="shared" si="87"/>
        <v>5585</v>
      </c>
      <c r="B5589" s="206" t="s">
        <v>233</v>
      </c>
      <c r="C5589" s="206" t="s">
        <v>8901</v>
      </c>
      <c r="D5589" s="45" t="s">
        <v>1391</v>
      </c>
      <c r="E5589" s="15"/>
    </row>
    <row r="5590" spans="1:6" ht="15">
      <c r="A5590" s="32">
        <f t="shared" si="87"/>
        <v>5586</v>
      </c>
      <c r="B5590" s="206" t="s">
        <v>8902</v>
      </c>
      <c r="C5590" s="206" t="s">
        <v>8903</v>
      </c>
      <c r="D5590" s="45" t="s">
        <v>1391</v>
      </c>
      <c r="E5590" s="15"/>
    </row>
    <row r="5591" spans="1:6" ht="15">
      <c r="A5591" s="32">
        <f t="shared" si="87"/>
        <v>5587</v>
      </c>
      <c r="B5591" s="206" t="s">
        <v>1379</v>
      </c>
      <c r="C5591" s="206" t="s">
        <v>8904</v>
      </c>
      <c r="D5591" s="45" t="s">
        <v>1391</v>
      </c>
      <c r="E5591" s="15"/>
    </row>
    <row r="5592" spans="1:6" ht="15">
      <c r="A5592" s="32">
        <f t="shared" si="87"/>
        <v>5588</v>
      </c>
      <c r="B5592" s="206" t="s">
        <v>8905</v>
      </c>
      <c r="C5592" s="206" t="s">
        <v>8906</v>
      </c>
      <c r="D5592" s="45" t="s">
        <v>1391</v>
      </c>
      <c r="E5592" s="15"/>
    </row>
    <row r="5593" spans="1:6" ht="15">
      <c r="A5593" s="32">
        <f t="shared" si="87"/>
        <v>5589</v>
      </c>
      <c r="B5593" s="206" t="s">
        <v>8907</v>
      </c>
      <c r="C5593" s="206" t="s">
        <v>8908</v>
      </c>
      <c r="D5593" s="45" t="s">
        <v>1391</v>
      </c>
      <c r="E5593" s="15"/>
    </row>
    <row r="5594" spans="1:6" ht="15">
      <c r="A5594" s="32">
        <f t="shared" si="87"/>
        <v>5590</v>
      </c>
      <c r="B5594" s="206" t="s">
        <v>1392</v>
      </c>
      <c r="C5594" s="206" t="s">
        <v>8909</v>
      </c>
      <c r="D5594" s="107" t="s">
        <v>2611</v>
      </c>
      <c r="F5594" s="15">
        <v>1</v>
      </c>
    </row>
    <row r="5595" spans="1:6" ht="15">
      <c r="A5595" s="32">
        <f t="shared" si="87"/>
        <v>5591</v>
      </c>
      <c r="B5595" s="206" t="s">
        <v>367</v>
      </c>
      <c r="C5595" s="206" t="s">
        <v>8910</v>
      </c>
      <c r="D5595" s="107" t="s">
        <v>2611</v>
      </c>
      <c r="F5595" s="15">
        <f>1+F5594</f>
        <v>2</v>
      </c>
    </row>
    <row r="5596" spans="1:6" ht="15">
      <c r="A5596" s="32">
        <f t="shared" si="87"/>
        <v>5592</v>
      </c>
      <c r="B5596" s="206" t="s">
        <v>173</v>
      </c>
      <c r="C5596" s="206" t="s">
        <v>8911</v>
      </c>
      <c r="D5596" s="107" t="s">
        <v>2611</v>
      </c>
      <c r="F5596" s="15">
        <f t="shared" ref="F5596:F5659" si="88">1+F5595</f>
        <v>3</v>
      </c>
    </row>
    <row r="5597" spans="1:6" ht="15">
      <c r="A5597" s="32">
        <f t="shared" si="87"/>
        <v>5593</v>
      </c>
      <c r="B5597" s="206" t="s">
        <v>4627</v>
      </c>
      <c r="C5597" s="206" t="s">
        <v>4628</v>
      </c>
      <c r="D5597" s="107" t="s">
        <v>2611</v>
      </c>
      <c r="F5597" s="15">
        <f t="shared" si="88"/>
        <v>4</v>
      </c>
    </row>
    <row r="5598" spans="1:6" ht="15">
      <c r="A5598" s="32">
        <f t="shared" si="87"/>
        <v>5594</v>
      </c>
      <c r="B5598" s="206" t="s">
        <v>8912</v>
      </c>
      <c r="C5598" s="206" t="s">
        <v>2917</v>
      </c>
      <c r="D5598" s="107" t="s">
        <v>2611</v>
      </c>
      <c r="F5598" s="15">
        <f t="shared" si="88"/>
        <v>5</v>
      </c>
    </row>
    <row r="5599" spans="1:6" ht="15">
      <c r="A5599" s="32">
        <f t="shared" si="87"/>
        <v>5595</v>
      </c>
      <c r="B5599" s="206" t="s">
        <v>6998</v>
      </c>
      <c r="C5599" s="206" t="s">
        <v>6999</v>
      </c>
      <c r="D5599" s="107" t="s">
        <v>2611</v>
      </c>
      <c r="F5599" s="15">
        <f t="shared" si="88"/>
        <v>6</v>
      </c>
    </row>
    <row r="5600" spans="1:6" ht="15">
      <c r="A5600" s="32">
        <f t="shared" si="87"/>
        <v>5596</v>
      </c>
      <c r="B5600" s="206" t="s">
        <v>163</v>
      </c>
      <c r="C5600" s="206" t="s">
        <v>8913</v>
      </c>
      <c r="D5600" s="107" t="s">
        <v>2611</v>
      </c>
      <c r="F5600" s="15">
        <f t="shared" si="88"/>
        <v>7</v>
      </c>
    </row>
    <row r="5601" spans="1:6" ht="15">
      <c r="A5601" s="32">
        <f t="shared" si="87"/>
        <v>5597</v>
      </c>
      <c r="B5601" s="206" t="s">
        <v>163</v>
      </c>
      <c r="C5601" s="206" t="s">
        <v>8913</v>
      </c>
      <c r="D5601" s="107" t="s">
        <v>2611</v>
      </c>
      <c r="F5601" s="15">
        <f t="shared" si="88"/>
        <v>8</v>
      </c>
    </row>
    <row r="5602" spans="1:6" ht="15">
      <c r="A5602" s="32">
        <f t="shared" si="87"/>
        <v>5598</v>
      </c>
      <c r="B5602" s="206" t="s">
        <v>1055</v>
      </c>
      <c r="C5602" s="206" t="s">
        <v>1056</v>
      </c>
      <c r="D5602" s="107" t="s">
        <v>2611</v>
      </c>
      <c r="F5602" s="15">
        <f t="shared" si="88"/>
        <v>9</v>
      </c>
    </row>
    <row r="5603" spans="1:6" ht="15">
      <c r="A5603" s="32">
        <f t="shared" si="87"/>
        <v>5599</v>
      </c>
      <c r="B5603" s="206" t="s">
        <v>1055</v>
      </c>
      <c r="C5603" s="206" t="s">
        <v>1056</v>
      </c>
      <c r="D5603" s="107" t="s">
        <v>2611</v>
      </c>
      <c r="F5603" s="15">
        <f t="shared" si="88"/>
        <v>10</v>
      </c>
    </row>
    <row r="5604" spans="1:6" ht="15">
      <c r="A5604" s="32">
        <f t="shared" si="87"/>
        <v>5600</v>
      </c>
      <c r="B5604" s="206" t="s">
        <v>746</v>
      </c>
      <c r="C5604" s="206" t="s">
        <v>747</v>
      </c>
      <c r="D5604" s="107" t="s">
        <v>2611</v>
      </c>
      <c r="F5604" s="15">
        <f t="shared" si="88"/>
        <v>11</v>
      </c>
    </row>
    <row r="5605" spans="1:6" ht="15">
      <c r="A5605" s="32">
        <f t="shared" si="87"/>
        <v>5601</v>
      </c>
      <c r="B5605" s="206" t="s">
        <v>8914</v>
      </c>
      <c r="C5605" s="206" t="s">
        <v>8915</v>
      </c>
      <c r="D5605" s="107" t="s">
        <v>2611</v>
      </c>
      <c r="F5605" s="15">
        <f t="shared" si="88"/>
        <v>12</v>
      </c>
    </row>
    <row r="5606" spans="1:6" ht="15">
      <c r="A5606" s="32">
        <f t="shared" si="87"/>
        <v>5602</v>
      </c>
      <c r="B5606" s="206" t="s">
        <v>8916</v>
      </c>
      <c r="C5606" s="206" t="s">
        <v>8917</v>
      </c>
      <c r="D5606" s="107" t="s">
        <v>2611</v>
      </c>
      <c r="F5606" s="15">
        <f t="shared" si="88"/>
        <v>13</v>
      </c>
    </row>
    <row r="5607" spans="1:6" ht="15">
      <c r="A5607" s="32">
        <f t="shared" si="87"/>
        <v>5603</v>
      </c>
      <c r="B5607" s="206" t="s">
        <v>8916</v>
      </c>
      <c r="C5607" s="206" t="s">
        <v>8917</v>
      </c>
      <c r="D5607" s="107" t="s">
        <v>2611</v>
      </c>
      <c r="F5607" s="15">
        <f t="shared" si="88"/>
        <v>14</v>
      </c>
    </row>
    <row r="5608" spans="1:6" ht="15">
      <c r="A5608" s="32">
        <f t="shared" si="87"/>
        <v>5604</v>
      </c>
      <c r="B5608" s="206" t="s">
        <v>8918</v>
      </c>
      <c r="C5608" s="206" t="s">
        <v>8919</v>
      </c>
      <c r="D5608" s="107" t="s">
        <v>2611</v>
      </c>
      <c r="F5608" s="15">
        <f t="shared" si="88"/>
        <v>15</v>
      </c>
    </row>
    <row r="5609" spans="1:6" ht="15">
      <c r="A5609" s="32">
        <f t="shared" si="87"/>
        <v>5605</v>
      </c>
      <c r="B5609" s="206" t="s">
        <v>8920</v>
      </c>
      <c r="C5609" s="206" t="s">
        <v>8921</v>
      </c>
      <c r="D5609" s="107" t="s">
        <v>2611</v>
      </c>
      <c r="F5609" s="15">
        <f t="shared" si="88"/>
        <v>16</v>
      </c>
    </row>
    <row r="5610" spans="1:6" ht="15">
      <c r="A5610" s="32">
        <f t="shared" si="87"/>
        <v>5606</v>
      </c>
      <c r="B5610" s="206" t="s">
        <v>7012</v>
      </c>
      <c r="C5610" s="206" t="s">
        <v>7013</v>
      </c>
      <c r="D5610" s="107" t="s">
        <v>2611</v>
      </c>
      <c r="F5610" s="15">
        <f t="shared" si="88"/>
        <v>17</v>
      </c>
    </row>
    <row r="5611" spans="1:6" ht="15">
      <c r="A5611" s="32">
        <f t="shared" si="87"/>
        <v>5607</v>
      </c>
      <c r="B5611" s="206" t="s">
        <v>8922</v>
      </c>
      <c r="C5611" s="206" t="s">
        <v>8923</v>
      </c>
      <c r="D5611" s="107" t="s">
        <v>2611</v>
      </c>
      <c r="F5611" s="15">
        <f t="shared" si="88"/>
        <v>18</v>
      </c>
    </row>
    <row r="5612" spans="1:6" ht="15">
      <c r="A5612" s="32">
        <f t="shared" si="87"/>
        <v>5608</v>
      </c>
      <c r="B5612" s="206" t="s">
        <v>1144</v>
      </c>
      <c r="C5612" s="206" t="s">
        <v>1398</v>
      </c>
      <c r="D5612" s="107" t="s">
        <v>2611</v>
      </c>
      <c r="F5612" s="15">
        <f t="shared" si="88"/>
        <v>19</v>
      </c>
    </row>
    <row r="5613" spans="1:6" ht="15">
      <c r="A5613" s="32">
        <f t="shared" si="87"/>
        <v>5609</v>
      </c>
      <c r="B5613" s="206" t="s">
        <v>1144</v>
      </c>
      <c r="C5613" s="206" t="s">
        <v>1398</v>
      </c>
      <c r="D5613" s="107" t="s">
        <v>2611</v>
      </c>
      <c r="F5613" s="15">
        <f t="shared" si="88"/>
        <v>20</v>
      </c>
    </row>
    <row r="5614" spans="1:6" ht="15">
      <c r="A5614" s="32">
        <f t="shared" si="87"/>
        <v>5610</v>
      </c>
      <c r="B5614" s="206" t="s">
        <v>8924</v>
      </c>
      <c r="C5614" s="206" t="s">
        <v>8925</v>
      </c>
      <c r="D5614" s="107" t="s">
        <v>2611</v>
      </c>
      <c r="F5614" s="15">
        <f t="shared" si="88"/>
        <v>21</v>
      </c>
    </row>
    <row r="5615" spans="1:6" ht="15">
      <c r="A5615" s="32">
        <f t="shared" si="87"/>
        <v>5611</v>
      </c>
      <c r="B5615" s="206" t="s">
        <v>8926</v>
      </c>
      <c r="C5615" s="206" t="s">
        <v>8927</v>
      </c>
      <c r="D5615" s="107" t="s">
        <v>2611</v>
      </c>
      <c r="F5615" s="15">
        <f t="shared" si="88"/>
        <v>22</v>
      </c>
    </row>
    <row r="5616" spans="1:6" ht="15">
      <c r="A5616" s="32">
        <f t="shared" si="87"/>
        <v>5612</v>
      </c>
      <c r="B5616" s="206" t="s">
        <v>8928</v>
      </c>
      <c r="C5616" s="206" t="s">
        <v>8929</v>
      </c>
      <c r="D5616" s="107" t="s">
        <v>2611</v>
      </c>
      <c r="F5616" s="15">
        <f t="shared" si="88"/>
        <v>23</v>
      </c>
    </row>
    <row r="5617" spans="1:6" ht="15">
      <c r="A5617" s="32">
        <f t="shared" si="87"/>
        <v>5613</v>
      </c>
      <c r="B5617" s="206" t="s">
        <v>4640</v>
      </c>
      <c r="C5617" s="206" t="s">
        <v>4641</v>
      </c>
      <c r="D5617" s="107" t="s">
        <v>2611</v>
      </c>
      <c r="F5617" s="15">
        <f t="shared" si="88"/>
        <v>24</v>
      </c>
    </row>
    <row r="5618" spans="1:6" ht="15">
      <c r="A5618" s="32">
        <f t="shared" si="87"/>
        <v>5614</v>
      </c>
      <c r="B5618" s="206" t="s">
        <v>4640</v>
      </c>
      <c r="C5618" s="206" t="s">
        <v>4641</v>
      </c>
      <c r="D5618" s="107" t="s">
        <v>2611</v>
      </c>
      <c r="F5618" s="15">
        <f t="shared" si="88"/>
        <v>25</v>
      </c>
    </row>
    <row r="5619" spans="1:6" ht="15">
      <c r="A5619" s="32">
        <f t="shared" si="87"/>
        <v>5615</v>
      </c>
      <c r="B5619" s="206" t="s">
        <v>8930</v>
      </c>
      <c r="C5619" s="206" t="s">
        <v>8931</v>
      </c>
      <c r="D5619" s="107" t="s">
        <v>2611</v>
      </c>
      <c r="F5619" s="15">
        <f t="shared" si="88"/>
        <v>26</v>
      </c>
    </row>
    <row r="5620" spans="1:6" ht="15">
      <c r="A5620" s="32">
        <f t="shared" si="87"/>
        <v>5616</v>
      </c>
      <c r="B5620" s="206" t="s">
        <v>8930</v>
      </c>
      <c r="C5620" s="206" t="s">
        <v>8931</v>
      </c>
      <c r="D5620" s="107" t="s">
        <v>2611</v>
      </c>
      <c r="F5620" s="15">
        <f t="shared" si="88"/>
        <v>27</v>
      </c>
    </row>
    <row r="5621" spans="1:6" ht="15">
      <c r="A5621" s="32">
        <f t="shared" si="87"/>
        <v>5617</v>
      </c>
      <c r="B5621" s="206" t="s">
        <v>173</v>
      </c>
      <c r="C5621" s="206" t="s">
        <v>8932</v>
      </c>
      <c r="D5621" s="107" t="s">
        <v>2611</v>
      </c>
      <c r="F5621" s="15">
        <f t="shared" si="88"/>
        <v>28</v>
      </c>
    </row>
    <row r="5622" spans="1:6" ht="15">
      <c r="A5622" s="32">
        <f t="shared" si="87"/>
        <v>5618</v>
      </c>
      <c r="B5622" s="206" t="s">
        <v>194</v>
      </c>
      <c r="C5622" s="206" t="s">
        <v>8933</v>
      </c>
      <c r="D5622" s="107" t="s">
        <v>2611</v>
      </c>
      <c r="F5622" s="15">
        <f t="shared" si="88"/>
        <v>29</v>
      </c>
    </row>
    <row r="5623" spans="1:6" ht="15">
      <c r="A5623" s="32">
        <f t="shared" si="87"/>
        <v>5619</v>
      </c>
      <c r="B5623" s="206" t="s">
        <v>8934</v>
      </c>
      <c r="C5623" s="206" t="s">
        <v>8935</v>
      </c>
      <c r="D5623" s="107" t="s">
        <v>2611</v>
      </c>
      <c r="F5623" s="15">
        <f t="shared" si="88"/>
        <v>30</v>
      </c>
    </row>
    <row r="5624" spans="1:6" ht="15">
      <c r="A5624" s="32">
        <f t="shared" si="87"/>
        <v>5620</v>
      </c>
      <c r="B5624" s="206" t="s">
        <v>8934</v>
      </c>
      <c r="C5624" s="206" t="s">
        <v>8935</v>
      </c>
      <c r="D5624" s="107" t="s">
        <v>2611</v>
      </c>
      <c r="F5624" s="15">
        <f t="shared" si="88"/>
        <v>31</v>
      </c>
    </row>
    <row r="5625" spans="1:6" ht="15">
      <c r="A5625" s="32">
        <f t="shared" si="87"/>
        <v>5621</v>
      </c>
      <c r="B5625" s="206" t="s">
        <v>7794</v>
      </c>
      <c r="C5625" s="206" t="s">
        <v>8936</v>
      </c>
      <c r="D5625" s="107" t="s">
        <v>2611</v>
      </c>
      <c r="F5625" s="15">
        <f t="shared" si="88"/>
        <v>32</v>
      </c>
    </row>
    <row r="5626" spans="1:6" ht="15">
      <c r="A5626" s="32">
        <f t="shared" si="87"/>
        <v>5622</v>
      </c>
      <c r="B5626" s="206" t="s">
        <v>8937</v>
      </c>
      <c r="C5626" s="206" t="s">
        <v>8938</v>
      </c>
      <c r="D5626" s="107" t="s">
        <v>2611</v>
      </c>
      <c r="F5626" s="15">
        <f t="shared" si="88"/>
        <v>33</v>
      </c>
    </row>
    <row r="5627" spans="1:6" ht="15">
      <c r="A5627" s="32">
        <f t="shared" si="87"/>
        <v>5623</v>
      </c>
      <c r="B5627" s="206" t="s">
        <v>8939</v>
      </c>
      <c r="C5627" s="206" t="s">
        <v>8940</v>
      </c>
      <c r="D5627" s="107" t="s">
        <v>2611</v>
      </c>
      <c r="F5627" s="15">
        <f t="shared" si="88"/>
        <v>34</v>
      </c>
    </row>
    <row r="5628" spans="1:6" ht="15">
      <c r="A5628" s="32">
        <f t="shared" si="87"/>
        <v>5624</v>
      </c>
      <c r="B5628" s="206" t="s">
        <v>2695</v>
      </c>
      <c r="C5628" s="206" t="s">
        <v>2696</v>
      </c>
      <c r="D5628" s="107" t="s">
        <v>2611</v>
      </c>
      <c r="F5628" s="15">
        <f t="shared" si="88"/>
        <v>35</v>
      </c>
    </row>
    <row r="5629" spans="1:6" ht="15">
      <c r="A5629" s="32">
        <f t="shared" si="87"/>
        <v>5625</v>
      </c>
      <c r="B5629" s="206" t="s">
        <v>4662</v>
      </c>
      <c r="C5629" s="206" t="s">
        <v>4663</v>
      </c>
      <c r="D5629" s="107" t="s">
        <v>2611</v>
      </c>
      <c r="F5629" s="15">
        <f t="shared" si="88"/>
        <v>36</v>
      </c>
    </row>
    <row r="5630" spans="1:6" ht="15">
      <c r="A5630" s="32">
        <f t="shared" si="87"/>
        <v>5626</v>
      </c>
      <c r="B5630" s="206" t="s">
        <v>4679</v>
      </c>
      <c r="C5630" s="206" t="s">
        <v>4680</v>
      </c>
      <c r="D5630" s="107" t="s">
        <v>2611</v>
      </c>
      <c r="F5630" s="15">
        <f t="shared" si="88"/>
        <v>37</v>
      </c>
    </row>
    <row r="5631" spans="1:6" ht="15">
      <c r="A5631" s="32">
        <f t="shared" si="87"/>
        <v>5627</v>
      </c>
      <c r="B5631" s="206" t="s">
        <v>7018</v>
      </c>
      <c r="C5631" s="206" t="s">
        <v>7019</v>
      </c>
      <c r="D5631" s="107" t="s">
        <v>2611</v>
      </c>
      <c r="F5631" s="15">
        <f t="shared" si="88"/>
        <v>38</v>
      </c>
    </row>
    <row r="5632" spans="1:6" ht="15">
      <c r="A5632" s="32">
        <f t="shared" si="87"/>
        <v>5628</v>
      </c>
      <c r="B5632" s="206" t="s">
        <v>4459</v>
      </c>
      <c r="C5632" s="206" t="s">
        <v>7025</v>
      </c>
      <c r="D5632" s="107" t="s">
        <v>2611</v>
      </c>
      <c r="F5632" s="15">
        <f t="shared" si="88"/>
        <v>39</v>
      </c>
    </row>
    <row r="5633" spans="1:6" ht="15">
      <c r="A5633" s="32">
        <f t="shared" si="87"/>
        <v>5629</v>
      </c>
      <c r="B5633" s="206" t="s">
        <v>1115</v>
      </c>
      <c r="C5633" s="206" t="s">
        <v>7029</v>
      </c>
      <c r="D5633" s="107" t="s">
        <v>2611</v>
      </c>
      <c r="F5633" s="15">
        <f t="shared" si="88"/>
        <v>40</v>
      </c>
    </row>
    <row r="5634" spans="1:6" ht="15">
      <c r="A5634" s="32">
        <f t="shared" si="87"/>
        <v>5630</v>
      </c>
      <c r="B5634" s="206" t="s">
        <v>8941</v>
      </c>
      <c r="C5634" s="206" t="s">
        <v>8942</v>
      </c>
      <c r="D5634" s="107" t="s">
        <v>2611</v>
      </c>
      <c r="F5634" s="15">
        <f t="shared" si="88"/>
        <v>41</v>
      </c>
    </row>
    <row r="5635" spans="1:6" ht="15">
      <c r="A5635" s="32">
        <f t="shared" si="87"/>
        <v>5631</v>
      </c>
      <c r="B5635" s="206" t="s">
        <v>8943</v>
      </c>
      <c r="C5635" s="206" t="s">
        <v>8944</v>
      </c>
      <c r="D5635" s="107" t="s">
        <v>2611</v>
      </c>
      <c r="F5635" s="15">
        <f t="shared" si="88"/>
        <v>42</v>
      </c>
    </row>
    <row r="5636" spans="1:6" ht="15">
      <c r="A5636" s="32">
        <f t="shared" si="87"/>
        <v>5632</v>
      </c>
      <c r="B5636" s="206" t="s">
        <v>436</v>
      </c>
      <c r="C5636" s="206" t="s">
        <v>8945</v>
      </c>
      <c r="D5636" s="107" t="s">
        <v>2611</v>
      </c>
      <c r="F5636" s="15">
        <f t="shared" si="88"/>
        <v>43</v>
      </c>
    </row>
    <row r="5637" spans="1:6" ht="15">
      <c r="A5637" s="32">
        <f t="shared" si="87"/>
        <v>5633</v>
      </c>
      <c r="B5637" s="206" t="s">
        <v>8946</v>
      </c>
      <c r="C5637" s="206" t="s">
        <v>8947</v>
      </c>
      <c r="D5637" s="107" t="s">
        <v>2611</v>
      </c>
      <c r="F5637" s="15">
        <f t="shared" si="88"/>
        <v>44</v>
      </c>
    </row>
    <row r="5638" spans="1:6" ht="15">
      <c r="A5638" s="32">
        <f t="shared" si="87"/>
        <v>5634</v>
      </c>
      <c r="B5638" s="206" t="s">
        <v>8948</v>
      </c>
      <c r="C5638" s="206" t="s">
        <v>8949</v>
      </c>
      <c r="D5638" s="107" t="s">
        <v>2611</v>
      </c>
      <c r="F5638" s="15">
        <f t="shared" si="88"/>
        <v>45</v>
      </c>
    </row>
    <row r="5639" spans="1:6" ht="15">
      <c r="A5639" s="32">
        <f t="shared" ref="A5639:A5702" si="89">+A5638+1</f>
        <v>5635</v>
      </c>
      <c r="B5639" s="206" t="s">
        <v>8950</v>
      </c>
      <c r="C5639" s="206" t="s">
        <v>8951</v>
      </c>
      <c r="D5639" s="107" t="s">
        <v>2611</v>
      </c>
      <c r="F5639" s="15">
        <f t="shared" si="88"/>
        <v>46</v>
      </c>
    </row>
    <row r="5640" spans="1:6" ht="15">
      <c r="A5640" s="32">
        <f t="shared" si="89"/>
        <v>5636</v>
      </c>
      <c r="B5640" s="206" t="s">
        <v>8952</v>
      </c>
      <c r="C5640" s="206" t="s">
        <v>8953</v>
      </c>
      <c r="D5640" s="107" t="s">
        <v>2611</v>
      </c>
      <c r="F5640" s="15">
        <f t="shared" si="88"/>
        <v>47</v>
      </c>
    </row>
    <row r="5641" spans="1:6" ht="15">
      <c r="A5641" s="32">
        <f t="shared" si="89"/>
        <v>5637</v>
      </c>
      <c r="B5641" s="206" t="s">
        <v>8954</v>
      </c>
      <c r="C5641" s="206" t="s">
        <v>8955</v>
      </c>
      <c r="D5641" s="107" t="s">
        <v>2611</v>
      </c>
      <c r="F5641" s="15">
        <f t="shared" si="88"/>
        <v>48</v>
      </c>
    </row>
    <row r="5642" spans="1:6" ht="15">
      <c r="A5642" s="32">
        <f t="shared" si="89"/>
        <v>5638</v>
      </c>
      <c r="B5642" s="206" t="s">
        <v>8956</v>
      </c>
      <c r="C5642" s="206" t="s">
        <v>8957</v>
      </c>
      <c r="D5642" s="107" t="s">
        <v>2611</v>
      </c>
      <c r="F5642" s="15">
        <f t="shared" si="88"/>
        <v>49</v>
      </c>
    </row>
    <row r="5643" spans="1:6" ht="15">
      <c r="A5643" s="32">
        <f t="shared" si="89"/>
        <v>5639</v>
      </c>
      <c r="B5643" s="206" t="s">
        <v>8958</v>
      </c>
      <c r="C5643" s="206" t="s">
        <v>8959</v>
      </c>
      <c r="D5643" s="107" t="s">
        <v>2611</v>
      </c>
      <c r="F5643" s="15">
        <f t="shared" si="88"/>
        <v>50</v>
      </c>
    </row>
    <row r="5644" spans="1:6" ht="15">
      <c r="A5644" s="32">
        <f t="shared" si="89"/>
        <v>5640</v>
      </c>
      <c r="B5644" s="206" t="s">
        <v>211</v>
      </c>
      <c r="C5644" s="206" t="s">
        <v>8960</v>
      </c>
      <c r="D5644" s="107" t="s">
        <v>2611</v>
      </c>
      <c r="F5644" s="15">
        <f t="shared" si="88"/>
        <v>51</v>
      </c>
    </row>
    <row r="5645" spans="1:6" ht="15">
      <c r="A5645" s="32">
        <f t="shared" si="89"/>
        <v>5641</v>
      </c>
      <c r="B5645" s="206" t="s">
        <v>8961</v>
      </c>
      <c r="C5645" s="206" t="s">
        <v>8962</v>
      </c>
      <c r="D5645" s="107" t="s">
        <v>2611</v>
      </c>
      <c r="F5645" s="15">
        <f t="shared" si="88"/>
        <v>52</v>
      </c>
    </row>
    <row r="5646" spans="1:6" ht="15">
      <c r="A5646" s="32">
        <f t="shared" si="89"/>
        <v>5642</v>
      </c>
      <c r="B5646" s="206" t="s">
        <v>8963</v>
      </c>
      <c r="C5646" s="206" t="s">
        <v>8964</v>
      </c>
      <c r="D5646" s="107" t="s">
        <v>2611</v>
      </c>
      <c r="F5646" s="15">
        <f t="shared" si="88"/>
        <v>53</v>
      </c>
    </row>
    <row r="5647" spans="1:6" ht="15">
      <c r="A5647" s="32">
        <f t="shared" si="89"/>
        <v>5643</v>
      </c>
      <c r="B5647" s="206" t="s">
        <v>8965</v>
      </c>
      <c r="C5647" s="206" t="s">
        <v>8966</v>
      </c>
      <c r="D5647" s="107" t="s">
        <v>2611</v>
      </c>
      <c r="F5647" s="15">
        <f t="shared" si="88"/>
        <v>54</v>
      </c>
    </row>
    <row r="5648" spans="1:6" ht="15">
      <c r="A5648" s="32">
        <f t="shared" si="89"/>
        <v>5644</v>
      </c>
      <c r="B5648" s="206" t="s">
        <v>8967</v>
      </c>
      <c r="C5648" s="206" t="s">
        <v>8968</v>
      </c>
      <c r="D5648" s="107" t="s">
        <v>2611</v>
      </c>
      <c r="F5648" s="15">
        <f t="shared" si="88"/>
        <v>55</v>
      </c>
    </row>
    <row r="5649" spans="1:6" ht="15">
      <c r="A5649" s="32">
        <f t="shared" si="89"/>
        <v>5645</v>
      </c>
      <c r="B5649" s="206" t="s">
        <v>8969</v>
      </c>
      <c r="C5649" s="206" t="s">
        <v>8970</v>
      </c>
      <c r="D5649" s="107" t="s">
        <v>2611</v>
      </c>
      <c r="F5649" s="15">
        <f t="shared" si="88"/>
        <v>56</v>
      </c>
    </row>
    <row r="5650" spans="1:6" ht="15">
      <c r="A5650" s="32">
        <f t="shared" si="89"/>
        <v>5646</v>
      </c>
      <c r="B5650" s="206" t="s">
        <v>173</v>
      </c>
      <c r="C5650" s="206" t="s">
        <v>8971</v>
      </c>
      <c r="D5650" s="107" t="s">
        <v>2611</v>
      </c>
      <c r="F5650" s="15">
        <f t="shared" si="88"/>
        <v>57</v>
      </c>
    </row>
    <row r="5651" spans="1:6" ht="15">
      <c r="A5651" s="32">
        <f t="shared" si="89"/>
        <v>5647</v>
      </c>
      <c r="B5651" s="206" t="s">
        <v>8972</v>
      </c>
      <c r="C5651" s="206" t="s">
        <v>8973</v>
      </c>
      <c r="D5651" s="107" t="s">
        <v>2611</v>
      </c>
      <c r="F5651" s="15">
        <f t="shared" si="88"/>
        <v>58</v>
      </c>
    </row>
    <row r="5652" spans="1:6" ht="15">
      <c r="A5652" s="32">
        <f t="shared" si="89"/>
        <v>5648</v>
      </c>
      <c r="B5652" s="206" t="s">
        <v>8974</v>
      </c>
      <c r="C5652" s="206" t="s">
        <v>8975</v>
      </c>
      <c r="D5652" s="107" t="s">
        <v>2611</v>
      </c>
      <c r="F5652" s="15">
        <f t="shared" si="88"/>
        <v>59</v>
      </c>
    </row>
    <row r="5653" spans="1:6" ht="15">
      <c r="A5653" s="32">
        <f t="shared" si="89"/>
        <v>5649</v>
      </c>
      <c r="B5653" s="206" t="s">
        <v>8974</v>
      </c>
      <c r="C5653" s="206" t="s">
        <v>8975</v>
      </c>
      <c r="D5653" s="107" t="s">
        <v>2611</v>
      </c>
      <c r="F5653" s="15">
        <f t="shared" si="88"/>
        <v>60</v>
      </c>
    </row>
    <row r="5654" spans="1:6" ht="15">
      <c r="A5654" s="32">
        <f t="shared" si="89"/>
        <v>5650</v>
      </c>
      <c r="B5654" s="206" t="s">
        <v>8976</v>
      </c>
      <c r="C5654" s="206" t="s">
        <v>8977</v>
      </c>
      <c r="D5654" s="107" t="s">
        <v>2611</v>
      </c>
      <c r="F5654" s="15">
        <f t="shared" si="88"/>
        <v>61</v>
      </c>
    </row>
    <row r="5655" spans="1:6" ht="15">
      <c r="A5655" s="32">
        <f t="shared" si="89"/>
        <v>5651</v>
      </c>
      <c r="B5655" s="206" t="s">
        <v>8978</v>
      </c>
      <c r="C5655" s="206" t="s">
        <v>8979</v>
      </c>
      <c r="D5655" s="107" t="s">
        <v>2611</v>
      </c>
      <c r="F5655" s="15">
        <f t="shared" si="88"/>
        <v>62</v>
      </c>
    </row>
    <row r="5656" spans="1:6" ht="15">
      <c r="A5656" s="32">
        <f t="shared" si="89"/>
        <v>5652</v>
      </c>
      <c r="B5656" s="206" t="s">
        <v>8978</v>
      </c>
      <c r="C5656" s="206" t="s">
        <v>8979</v>
      </c>
      <c r="D5656" s="107" t="s">
        <v>2611</v>
      </c>
      <c r="F5656" s="15">
        <f t="shared" si="88"/>
        <v>63</v>
      </c>
    </row>
    <row r="5657" spans="1:6" ht="15">
      <c r="A5657" s="32">
        <f t="shared" si="89"/>
        <v>5653</v>
      </c>
      <c r="B5657" s="206" t="s">
        <v>3643</v>
      </c>
      <c r="C5657" s="206" t="s">
        <v>8980</v>
      </c>
      <c r="D5657" s="107" t="s">
        <v>2611</v>
      </c>
      <c r="F5657" s="15">
        <f t="shared" si="88"/>
        <v>64</v>
      </c>
    </row>
    <row r="5658" spans="1:6" ht="15">
      <c r="A5658" s="32">
        <f t="shared" si="89"/>
        <v>5654</v>
      </c>
      <c r="B5658" s="206" t="s">
        <v>3643</v>
      </c>
      <c r="C5658" s="206" t="s">
        <v>8980</v>
      </c>
      <c r="D5658" s="107" t="s">
        <v>2611</v>
      </c>
      <c r="F5658" s="15">
        <f t="shared" si="88"/>
        <v>65</v>
      </c>
    </row>
    <row r="5659" spans="1:6" ht="15">
      <c r="A5659" s="32">
        <f t="shared" si="89"/>
        <v>5655</v>
      </c>
      <c r="B5659" s="206" t="s">
        <v>8981</v>
      </c>
      <c r="C5659" s="206" t="s">
        <v>8982</v>
      </c>
      <c r="D5659" s="107" t="s">
        <v>2611</v>
      </c>
      <c r="F5659" s="15">
        <f t="shared" si="88"/>
        <v>66</v>
      </c>
    </row>
    <row r="5660" spans="1:6" ht="15">
      <c r="A5660" s="32">
        <f t="shared" si="89"/>
        <v>5656</v>
      </c>
      <c r="B5660" s="206" t="s">
        <v>8983</v>
      </c>
      <c r="C5660" s="206" t="s">
        <v>8984</v>
      </c>
      <c r="D5660" s="107" t="s">
        <v>2611</v>
      </c>
      <c r="F5660" s="15">
        <f t="shared" ref="F5660:F5723" si="90">1+F5659</f>
        <v>67</v>
      </c>
    </row>
    <row r="5661" spans="1:6" ht="15">
      <c r="A5661" s="32">
        <f t="shared" si="89"/>
        <v>5657</v>
      </c>
      <c r="B5661" s="206" t="s">
        <v>8985</v>
      </c>
      <c r="C5661" s="206" t="s">
        <v>8986</v>
      </c>
      <c r="D5661" s="107" t="s">
        <v>2611</v>
      </c>
      <c r="F5661" s="15">
        <f t="shared" si="90"/>
        <v>68</v>
      </c>
    </row>
    <row r="5662" spans="1:6" ht="15">
      <c r="A5662" s="32">
        <f t="shared" si="89"/>
        <v>5658</v>
      </c>
      <c r="B5662" s="206" t="s">
        <v>8987</v>
      </c>
      <c r="C5662" s="206" t="s">
        <v>8988</v>
      </c>
      <c r="D5662" s="107" t="s">
        <v>2611</v>
      </c>
      <c r="F5662" s="15">
        <f t="shared" si="90"/>
        <v>69</v>
      </c>
    </row>
    <row r="5663" spans="1:6" ht="15">
      <c r="A5663" s="32">
        <f t="shared" si="89"/>
        <v>5659</v>
      </c>
      <c r="B5663" s="206" t="s">
        <v>8987</v>
      </c>
      <c r="C5663" s="206" t="s">
        <v>8988</v>
      </c>
      <c r="D5663" s="107" t="s">
        <v>2611</v>
      </c>
      <c r="F5663" s="15">
        <f t="shared" si="90"/>
        <v>70</v>
      </c>
    </row>
    <row r="5664" spans="1:6" ht="15">
      <c r="A5664" s="32">
        <f t="shared" si="89"/>
        <v>5660</v>
      </c>
      <c r="B5664" s="206" t="s">
        <v>8989</v>
      </c>
      <c r="C5664" s="206" t="s">
        <v>8990</v>
      </c>
      <c r="D5664" s="107" t="s">
        <v>2611</v>
      </c>
      <c r="F5664" s="15">
        <f t="shared" si="90"/>
        <v>71</v>
      </c>
    </row>
    <row r="5665" spans="1:6" ht="15">
      <c r="A5665" s="32">
        <f t="shared" si="89"/>
        <v>5661</v>
      </c>
      <c r="B5665" s="206" t="s">
        <v>8989</v>
      </c>
      <c r="C5665" s="206" t="s">
        <v>8990</v>
      </c>
      <c r="D5665" s="107" t="s">
        <v>2611</v>
      </c>
      <c r="F5665" s="15">
        <f t="shared" si="90"/>
        <v>72</v>
      </c>
    </row>
    <row r="5666" spans="1:6" ht="15">
      <c r="A5666" s="32">
        <f t="shared" si="89"/>
        <v>5662</v>
      </c>
      <c r="B5666" s="206" t="s">
        <v>8991</v>
      </c>
      <c r="C5666" s="206" t="s">
        <v>8992</v>
      </c>
      <c r="D5666" s="107" t="s">
        <v>2611</v>
      </c>
      <c r="F5666" s="15">
        <f t="shared" si="90"/>
        <v>73</v>
      </c>
    </row>
    <row r="5667" spans="1:6" ht="15">
      <c r="A5667" s="32">
        <f t="shared" si="89"/>
        <v>5663</v>
      </c>
      <c r="B5667" s="206" t="s">
        <v>8993</v>
      </c>
      <c r="C5667" s="206" t="s">
        <v>7019</v>
      </c>
      <c r="D5667" s="107" t="s">
        <v>2611</v>
      </c>
      <c r="F5667" s="15">
        <f t="shared" si="90"/>
        <v>74</v>
      </c>
    </row>
    <row r="5668" spans="1:6" ht="15">
      <c r="A5668" s="32">
        <f t="shared" si="89"/>
        <v>5664</v>
      </c>
      <c r="B5668" s="206" t="s">
        <v>175</v>
      </c>
      <c r="C5668" s="206" t="s">
        <v>8994</v>
      </c>
      <c r="D5668" s="107" t="s">
        <v>2611</v>
      </c>
      <c r="F5668" s="15">
        <f t="shared" si="90"/>
        <v>75</v>
      </c>
    </row>
    <row r="5669" spans="1:6" ht="15">
      <c r="A5669" s="32">
        <f t="shared" si="89"/>
        <v>5665</v>
      </c>
      <c r="B5669" s="206" t="s">
        <v>8995</v>
      </c>
      <c r="C5669" s="206" t="s">
        <v>8996</v>
      </c>
      <c r="D5669" s="107" t="s">
        <v>2611</v>
      </c>
      <c r="F5669" s="15">
        <f t="shared" si="90"/>
        <v>76</v>
      </c>
    </row>
    <row r="5670" spans="1:6" ht="15">
      <c r="A5670" s="32">
        <f t="shared" si="89"/>
        <v>5666</v>
      </c>
      <c r="B5670" s="206" t="s">
        <v>8997</v>
      </c>
      <c r="C5670" s="206" t="s">
        <v>8998</v>
      </c>
      <c r="D5670" s="107" t="s">
        <v>2611</v>
      </c>
      <c r="F5670" s="15">
        <f t="shared" si="90"/>
        <v>77</v>
      </c>
    </row>
    <row r="5671" spans="1:6" ht="15">
      <c r="A5671" s="32">
        <f t="shared" si="89"/>
        <v>5667</v>
      </c>
      <c r="B5671" s="206" t="s">
        <v>8997</v>
      </c>
      <c r="C5671" s="206" t="s">
        <v>8998</v>
      </c>
      <c r="D5671" s="107" t="s">
        <v>2611</v>
      </c>
      <c r="F5671" s="15">
        <f t="shared" si="90"/>
        <v>78</v>
      </c>
    </row>
    <row r="5672" spans="1:6" ht="15">
      <c r="A5672" s="32">
        <f t="shared" si="89"/>
        <v>5668</v>
      </c>
      <c r="B5672" s="206" t="s">
        <v>8999</v>
      </c>
      <c r="C5672" s="206" t="s">
        <v>7019</v>
      </c>
      <c r="D5672" s="107" t="s">
        <v>2611</v>
      </c>
      <c r="F5672" s="15">
        <f t="shared" si="90"/>
        <v>79</v>
      </c>
    </row>
    <row r="5673" spans="1:6" ht="15">
      <c r="A5673" s="32">
        <f t="shared" si="89"/>
        <v>5669</v>
      </c>
      <c r="B5673" s="206" t="s">
        <v>9000</v>
      </c>
      <c r="C5673" s="206" t="s">
        <v>9001</v>
      </c>
      <c r="D5673" s="107" t="s">
        <v>2611</v>
      </c>
      <c r="F5673" s="15">
        <f t="shared" si="90"/>
        <v>80</v>
      </c>
    </row>
    <row r="5674" spans="1:6" ht="15">
      <c r="A5674" s="32">
        <f t="shared" si="89"/>
        <v>5670</v>
      </c>
      <c r="B5674" s="206" t="s">
        <v>946</v>
      </c>
      <c r="C5674" s="206" t="s">
        <v>9002</v>
      </c>
      <c r="D5674" s="107" t="s">
        <v>2611</v>
      </c>
      <c r="F5674" s="15">
        <f t="shared" si="90"/>
        <v>81</v>
      </c>
    </row>
    <row r="5675" spans="1:6" ht="15">
      <c r="A5675" s="32">
        <f t="shared" si="89"/>
        <v>5671</v>
      </c>
      <c r="B5675" s="206" t="s">
        <v>9003</v>
      </c>
      <c r="C5675" s="206" t="s">
        <v>9004</v>
      </c>
      <c r="D5675" s="107" t="s">
        <v>2611</v>
      </c>
      <c r="F5675" s="15">
        <f t="shared" si="90"/>
        <v>82</v>
      </c>
    </row>
    <row r="5676" spans="1:6" ht="15">
      <c r="A5676" s="32">
        <f t="shared" si="89"/>
        <v>5672</v>
      </c>
      <c r="B5676" s="206" t="s">
        <v>9005</v>
      </c>
      <c r="C5676" s="206" t="s">
        <v>9006</v>
      </c>
      <c r="D5676" s="107" t="s">
        <v>2611</v>
      </c>
      <c r="F5676" s="15">
        <f t="shared" si="90"/>
        <v>83</v>
      </c>
    </row>
    <row r="5677" spans="1:6" ht="15">
      <c r="A5677" s="32">
        <f t="shared" si="89"/>
        <v>5673</v>
      </c>
      <c r="B5677" s="206" t="s">
        <v>9007</v>
      </c>
      <c r="C5677" s="206" t="s">
        <v>9008</v>
      </c>
      <c r="D5677" s="107" t="s">
        <v>2611</v>
      </c>
      <c r="F5677" s="15">
        <f t="shared" si="90"/>
        <v>84</v>
      </c>
    </row>
    <row r="5678" spans="1:6" ht="15">
      <c r="A5678" s="32">
        <f t="shared" si="89"/>
        <v>5674</v>
      </c>
      <c r="B5678" s="206" t="s">
        <v>9009</v>
      </c>
      <c r="C5678" s="206" t="s">
        <v>9010</v>
      </c>
      <c r="D5678" s="107" t="s">
        <v>2611</v>
      </c>
      <c r="F5678" s="15">
        <f t="shared" si="90"/>
        <v>85</v>
      </c>
    </row>
    <row r="5679" spans="1:6" ht="15">
      <c r="A5679" s="32">
        <f t="shared" si="89"/>
        <v>5675</v>
      </c>
      <c r="B5679" s="206" t="s">
        <v>9011</v>
      </c>
      <c r="C5679" s="206" t="s">
        <v>9012</v>
      </c>
      <c r="D5679" s="107" t="s">
        <v>2611</v>
      </c>
      <c r="F5679" s="15">
        <f t="shared" si="90"/>
        <v>86</v>
      </c>
    </row>
    <row r="5680" spans="1:6" ht="15">
      <c r="A5680" s="32">
        <f t="shared" si="89"/>
        <v>5676</v>
      </c>
      <c r="B5680" s="206" t="s">
        <v>9013</v>
      </c>
      <c r="C5680" s="206" t="s">
        <v>9014</v>
      </c>
      <c r="D5680" s="107" t="s">
        <v>2611</v>
      </c>
      <c r="F5680" s="15">
        <f t="shared" si="90"/>
        <v>87</v>
      </c>
    </row>
    <row r="5681" spans="1:6" ht="15">
      <c r="A5681" s="32">
        <f t="shared" si="89"/>
        <v>5677</v>
      </c>
      <c r="B5681" s="206" t="s">
        <v>9015</v>
      </c>
      <c r="C5681" s="206" t="s">
        <v>9016</v>
      </c>
      <c r="D5681" s="107" t="s">
        <v>2611</v>
      </c>
      <c r="F5681" s="15">
        <f t="shared" si="90"/>
        <v>88</v>
      </c>
    </row>
    <row r="5682" spans="1:6" ht="15">
      <c r="A5682" s="32">
        <f t="shared" si="89"/>
        <v>5678</v>
      </c>
      <c r="B5682" s="206" t="s">
        <v>9015</v>
      </c>
      <c r="C5682" s="206" t="s">
        <v>9016</v>
      </c>
      <c r="D5682" s="107" t="s">
        <v>2611</v>
      </c>
      <c r="F5682" s="15">
        <f t="shared" si="90"/>
        <v>89</v>
      </c>
    </row>
    <row r="5683" spans="1:6" ht="15">
      <c r="A5683" s="32">
        <f t="shared" si="89"/>
        <v>5679</v>
      </c>
      <c r="B5683" s="206" t="s">
        <v>9017</v>
      </c>
      <c r="C5683" s="206" t="s">
        <v>9018</v>
      </c>
      <c r="D5683" s="107" t="s">
        <v>2611</v>
      </c>
      <c r="F5683" s="15">
        <f t="shared" si="90"/>
        <v>90</v>
      </c>
    </row>
    <row r="5684" spans="1:6" ht="15">
      <c r="A5684" s="32">
        <f t="shared" si="89"/>
        <v>5680</v>
      </c>
      <c r="B5684" s="206" t="s">
        <v>9019</v>
      </c>
      <c r="C5684" s="206" t="s">
        <v>9020</v>
      </c>
      <c r="D5684" s="107" t="s">
        <v>2611</v>
      </c>
      <c r="F5684" s="15">
        <f t="shared" si="90"/>
        <v>91</v>
      </c>
    </row>
    <row r="5685" spans="1:6" ht="15">
      <c r="A5685" s="32">
        <f t="shared" si="89"/>
        <v>5681</v>
      </c>
      <c r="B5685" s="206" t="s">
        <v>9021</v>
      </c>
      <c r="C5685" s="206" t="s">
        <v>9022</v>
      </c>
      <c r="D5685" s="107" t="s">
        <v>2611</v>
      </c>
      <c r="F5685" s="15">
        <f t="shared" si="90"/>
        <v>92</v>
      </c>
    </row>
    <row r="5686" spans="1:6" ht="15">
      <c r="A5686" s="32">
        <f t="shared" si="89"/>
        <v>5682</v>
      </c>
      <c r="B5686" s="206" t="s">
        <v>9023</v>
      </c>
      <c r="C5686" s="206" t="s">
        <v>9024</v>
      </c>
      <c r="D5686" s="107" t="s">
        <v>2611</v>
      </c>
      <c r="F5686" s="15">
        <f t="shared" si="90"/>
        <v>93</v>
      </c>
    </row>
    <row r="5687" spans="1:6" ht="15">
      <c r="A5687" s="32">
        <f t="shared" si="89"/>
        <v>5683</v>
      </c>
      <c r="B5687" s="206" t="s">
        <v>9025</v>
      </c>
      <c r="C5687" s="206" t="s">
        <v>9026</v>
      </c>
      <c r="D5687" s="107" t="s">
        <v>2611</v>
      </c>
      <c r="F5687" s="15">
        <f t="shared" si="90"/>
        <v>94</v>
      </c>
    </row>
    <row r="5688" spans="1:6" ht="15">
      <c r="A5688" s="32">
        <f t="shared" si="89"/>
        <v>5684</v>
      </c>
      <c r="B5688" s="206" t="s">
        <v>9025</v>
      </c>
      <c r="C5688" s="206" t="s">
        <v>9026</v>
      </c>
      <c r="D5688" s="107" t="s">
        <v>2611</v>
      </c>
      <c r="F5688" s="15">
        <f t="shared" si="90"/>
        <v>95</v>
      </c>
    </row>
    <row r="5689" spans="1:6" ht="15">
      <c r="A5689" s="32">
        <f t="shared" si="89"/>
        <v>5685</v>
      </c>
      <c r="B5689" s="206" t="s">
        <v>9027</v>
      </c>
      <c r="C5689" s="206" t="s">
        <v>9028</v>
      </c>
      <c r="D5689" s="107" t="s">
        <v>2611</v>
      </c>
      <c r="F5689" s="15">
        <f t="shared" si="90"/>
        <v>96</v>
      </c>
    </row>
    <row r="5690" spans="1:6" ht="15">
      <c r="A5690" s="32">
        <f t="shared" si="89"/>
        <v>5686</v>
      </c>
      <c r="B5690" s="206" t="s">
        <v>9029</v>
      </c>
      <c r="C5690" s="206" t="s">
        <v>9030</v>
      </c>
      <c r="D5690" s="107" t="s">
        <v>2611</v>
      </c>
      <c r="F5690" s="15">
        <f t="shared" si="90"/>
        <v>97</v>
      </c>
    </row>
    <row r="5691" spans="1:6" ht="15">
      <c r="A5691" s="32">
        <f t="shared" si="89"/>
        <v>5687</v>
      </c>
      <c r="B5691" s="206" t="s">
        <v>9029</v>
      </c>
      <c r="C5691" s="206" t="s">
        <v>9030</v>
      </c>
      <c r="D5691" s="107" t="s">
        <v>2611</v>
      </c>
      <c r="F5691" s="15">
        <f t="shared" si="90"/>
        <v>98</v>
      </c>
    </row>
    <row r="5692" spans="1:6" ht="15">
      <c r="A5692" s="32">
        <f t="shared" si="89"/>
        <v>5688</v>
      </c>
      <c r="B5692" s="206" t="s">
        <v>9031</v>
      </c>
      <c r="C5692" s="206" t="s">
        <v>9032</v>
      </c>
      <c r="D5692" s="107" t="s">
        <v>2611</v>
      </c>
      <c r="F5692" s="15">
        <f t="shared" si="90"/>
        <v>99</v>
      </c>
    </row>
    <row r="5693" spans="1:6" ht="15">
      <c r="A5693" s="32">
        <f t="shared" si="89"/>
        <v>5689</v>
      </c>
      <c r="B5693" s="206" t="s">
        <v>9033</v>
      </c>
      <c r="C5693" s="206" t="s">
        <v>9034</v>
      </c>
      <c r="D5693" s="107" t="s">
        <v>2611</v>
      </c>
      <c r="F5693" s="15">
        <f t="shared" si="90"/>
        <v>100</v>
      </c>
    </row>
    <row r="5694" spans="1:6" ht="15">
      <c r="A5694" s="32">
        <f t="shared" si="89"/>
        <v>5690</v>
      </c>
      <c r="B5694" s="206" t="s">
        <v>1501</v>
      </c>
      <c r="C5694" s="206" t="s">
        <v>9035</v>
      </c>
      <c r="D5694" s="107" t="s">
        <v>2611</v>
      </c>
      <c r="F5694" s="15">
        <f t="shared" si="90"/>
        <v>101</v>
      </c>
    </row>
    <row r="5695" spans="1:6" ht="15">
      <c r="A5695" s="32">
        <f t="shared" si="89"/>
        <v>5691</v>
      </c>
      <c r="B5695" s="206" t="s">
        <v>9036</v>
      </c>
      <c r="C5695" s="206" t="s">
        <v>9037</v>
      </c>
      <c r="D5695" s="107" t="s">
        <v>2611</v>
      </c>
      <c r="F5695" s="15">
        <f t="shared" si="90"/>
        <v>102</v>
      </c>
    </row>
    <row r="5696" spans="1:6" ht="15">
      <c r="A5696" s="32">
        <f t="shared" si="89"/>
        <v>5692</v>
      </c>
      <c r="B5696" s="206" t="s">
        <v>9038</v>
      </c>
      <c r="C5696" s="206" t="s">
        <v>9039</v>
      </c>
      <c r="D5696" s="107" t="s">
        <v>2611</v>
      </c>
      <c r="F5696" s="15">
        <f t="shared" si="90"/>
        <v>103</v>
      </c>
    </row>
    <row r="5697" spans="1:6" ht="15">
      <c r="A5697" s="32">
        <f t="shared" si="89"/>
        <v>5693</v>
      </c>
      <c r="B5697" s="206" t="s">
        <v>9040</v>
      </c>
      <c r="C5697" s="206" t="s">
        <v>9041</v>
      </c>
      <c r="D5697" s="107" t="s">
        <v>2611</v>
      </c>
      <c r="F5697" s="15">
        <f t="shared" si="90"/>
        <v>104</v>
      </c>
    </row>
    <row r="5698" spans="1:6" ht="15">
      <c r="A5698" s="32">
        <f t="shared" si="89"/>
        <v>5694</v>
      </c>
      <c r="B5698" s="206" t="s">
        <v>9042</v>
      </c>
      <c r="C5698" s="206" t="s">
        <v>9043</v>
      </c>
      <c r="D5698" s="107" t="s">
        <v>2611</v>
      </c>
      <c r="F5698" s="15">
        <f t="shared" si="90"/>
        <v>105</v>
      </c>
    </row>
    <row r="5699" spans="1:6" ht="15">
      <c r="A5699" s="32">
        <f t="shared" si="89"/>
        <v>5695</v>
      </c>
      <c r="B5699" s="206" t="s">
        <v>9042</v>
      </c>
      <c r="C5699" s="206" t="s">
        <v>9043</v>
      </c>
      <c r="D5699" s="107" t="s">
        <v>2611</v>
      </c>
      <c r="F5699" s="15">
        <f t="shared" si="90"/>
        <v>106</v>
      </c>
    </row>
    <row r="5700" spans="1:6" ht="15">
      <c r="A5700" s="32">
        <f t="shared" si="89"/>
        <v>5696</v>
      </c>
      <c r="B5700" s="206" t="s">
        <v>529</v>
      </c>
      <c r="C5700" s="206" t="s">
        <v>9044</v>
      </c>
      <c r="D5700" s="107" t="s">
        <v>2611</v>
      </c>
      <c r="F5700" s="15">
        <f t="shared" si="90"/>
        <v>107</v>
      </c>
    </row>
    <row r="5701" spans="1:6" ht="15">
      <c r="A5701" s="32">
        <f t="shared" si="89"/>
        <v>5697</v>
      </c>
      <c r="B5701" s="206" t="s">
        <v>9045</v>
      </c>
      <c r="C5701" s="206" t="s">
        <v>9046</v>
      </c>
      <c r="D5701" s="107" t="s">
        <v>2611</v>
      </c>
      <c r="F5701" s="15">
        <f t="shared" si="90"/>
        <v>108</v>
      </c>
    </row>
    <row r="5702" spans="1:6" ht="15">
      <c r="A5702" s="32">
        <f t="shared" si="89"/>
        <v>5698</v>
      </c>
      <c r="B5702" s="206" t="s">
        <v>1128</v>
      </c>
      <c r="C5702" s="206" t="s">
        <v>9047</v>
      </c>
      <c r="D5702" s="107" t="s">
        <v>2611</v>
      </c>
      <c r="F5702" s="15">
        <f t="shared" si="90"/>
        <v>109</v>
      </c>
    </row>
    <row r="5703" spans="1:6" ht="15">
      <c r="A5703" s="32">
        <f t="shared" ref="A5703:A5766" si="91">+A5702+1</f>
        <v>5699</v>
      </c>
      <c r="B5703" s="206" t="s">
        <v>9048</v>
      </c>
      <c r="C5703" s="206" t="s">
        <v>9049</v>
      </c>
      <c r="D5703" s="107" t="s">
        <v>2611</v>
      </c>
      <c r="F5703" s="15">
        <f t="shared" si="90"/>
        <v>110</v>
      </c>
    </row>
    <row r="5704" spans="1:6" ht="15">
      <c r="A5704" s="32">
        <f t="shared" si="91"/>
        <v>5700</v>
      </c>
      <c r="B5704" s="206" t="s">
        <v>9050</v>
      </c>
      <c r="C5704" s="206" t="s">
        <v>9051</v>
      </c>
      <c r="D5704" s="107" t="s">
        <v>2611</v>
      </c>
      <c r="F5704" s="15">
        <f t="shared" si="90"/>
        <v>111</v>
      </c>
    </row>
    <row r="5705" spans="1:6" ht="15">
      <c r="A5705" s="32">
        <f t="shared" si="91"/>
        <v>5701</v>
      </c>
      <c r="B5705" s="206" t="s">
        <v>9050</v>
      </c>
      <c r="C5705" s="206" t="s">
        <v>9051</v>
      </c>
      <c r="D5705" s="107" t="s">
        <v>2611</v>
      </c>
      <c r="F5705" s="15">
        <f t="shared" si="90"/>
        <v>112</v>
      </c>
    </row>
    <row r="5706" spans="1:6" ht="15">
      <c r="A5706" s="32">
        <f t="shared" si="91"/>
        <v>5702</v>
      </c>
      <c r="B5706" s="206" t="s">
        <v>9052</v>
      </c>
      <c r="C5706" s="206" t="s">
        <v>9053</v>
      </c>
      <c r="D5706" s="107" t="s">
        <v>2611</v>
      </c>
      <c r="F5706" s="15">
        <f t="shared" si="90"/>
        <v>113</v>
      </c>
    </row>
    <row r="5707" spans="1:6" ht="15">
      <c r="A5707" s="32">
        <f t="shared" si="91"/>
        <v>5703</v>
      </c>
      <c r="B5707" s="206" t="s">
        <v>1402</v>
      </c>
      <c r="C5707" s="206" t="s">
        <v>1403</v>
      </c>
      <c r="D5707" s="107" t="s">
        <v>2611</v>
      </c>
      <c r="F5707" s="15">
        <f t="shared" si="90"/>
        <v>114</v>
      </c>
    </row>
    <row r="5708" spans="1:6" ht="15">
      <c r="A5708" s="32">
        <f t="shared" si="91"/>
        <v>5704</v>
      </c>
      <c r="B5708" s="206" t="s">
        <v>9054</v>
      </c>
      <c r="C5708" s="206" t="s">
        <v>9055</v>
      </c>
      <c r="D5708" s="107" t="s">
        <v>2611</v>
      </c>
      <c r="F5708" s="15">
        <f t="shared" si="90"/>
        <v>115</v>
      </c>
    </row>
    <row r="5709" spans="1:6" ht="15">
      <c r="A5709" s="32">
        <f t="shared" si="91"/>
        <v>5705</v>
      </c>
      <c r="B5709" s="206" t="s">
        <v>9054</v>
      </c>
      <c r="C5709" s="206" t="s">
        <v>9055</v>
      </c>
      <c r="D5709" s="107" t="s">
        <v>2611</v>
      </c>
      <c r="F5709" s="15">
        <f t="shared" si="90"/>
        <v>116</v>
      </c>
    </row>
    <row r="5710" spans="1:6" ht="15">
      <c r="A5710" s="32">
        <f t="shared" si="91"/>
        <v>5706</v>
      </c>
      <c r="B5710" s="206" t="s">
        <v>313</v>
      </c>
      <c r="C5710" s="206" t="s">
        <v>9056</v>
      </c>
      <c r="D5710" s="107" t="s">
        <v>2611</v>
      </c>
      <c r="F5710" s="15">
        <f t="shared" si="90"/>
        <v>117</v>
      </c>
    </row>
    <row r="5711" spans="1:6" ht="15">
      <c r="A5711" s="32">
        <f t="shared" si="91"/>
        <v>5707</v>
      </c>
      <c r="B5711" s="206" t="s">
        <v>9057</v>
      </c>
      <c r="C5711" s="206" t="s">
        <v>9058</v>
      </c>
      <c r="D5711" s="107" t="s">
        <v>2611</v>
      </c>
      <c r="F5711" s="15">
        <f t="shared" si="90"/>
        <v>118</v>
      </c>
    </row>
    <row r="5712" spans="1:6" ht="15">
      <c r="A5712" s="32">
        <f t="shared" si="91"/>
        <v>5708</v>
      </c>
      <c r="B5712" s="206" t="s">
        <v>5970</v>
      </c>
      <c r="C5712" s="206" t="s">
        <v>9059</v>
      </c>
      <c r="D5712" s="107" t="s">
        <v>2611</v>
      </c>
      <c r="F5712" s="15">
        <f t="shared" si="90"/>
        <v>119</v>
      </c>
    </row>
    <row r="5713" spans="1:6" ht="15">
      <c r="A5713" s="32">
        <f t="shared" si="91"/>
        <v>5709</v>
      </c>
      <c r="B5713" s="206" t="s">
        <v>5970</v>
      </c>
      <c r="C5713" s="206" t="s">
        <v>9059</v>
      </c>
      <c r="D5713" s="107" t="s">
        <v>2611</v>
      </c>
      <c r="F5713" s="15">
        <f t="shared" si="90"/>
        <v>120</v>
      </c>
    </row>
    <row r="5714" spans="1:6" ht="15">
      <c r="A5714" s="32">
        <f t="shared" si="91"/>
        <v>5710</v>
      </c>
      <c r="B5714" s="206" t="s">
        <v>9060</v>
      </c>
      <c r="C5714" s="206" t="s">
        <v>9061</v>
      </c>
      <c r="D5714" s="107" t="s">
        <v>2611</v>
      </c>
      <c r="F5714" s="15">
        <f t="shared" si="90"/>
        <v>121</v>
      </c>
    </row>
    <row r="5715" spans="1:6" ht="15">
      <c r="A5715" s="32">
        <f t="shared" si="91"/>
        <v>5711</v>
      </c>
      <c r="B5715" s="206" t="s">
        <v>9062</v>
      </c>
      <c r="C5715" s="206" t="s">
        <v>9063</v>
      </c>
      <c r="D5715" s="107" t="s">
        <v>2611</v>
      </c>
      <c r="F5715" s="15">
        <f t="shared" si="90"/>
        <v>122</v>
      </c>
    </row>
    <row r="5716" spans="1:6" ht="15">
      <c r="A5716" s="32">
        <f t="shared" si="91"/>
        <v>5712</v>
      </c>
      <c r="B5716" s="206" t="s">
        <v>9064</v>
      </c>
      <c r="C5716" s="206" t="s">
        <v>177</v>
      </c>
      <c r="D5716" s="107" t="s">
        <v>2611</v>
      </c>
      <c r="F5716" s="15">
        <f t="shared" si="90"/>
        <v>123</v>
      </c>
    </row>
    <row r="5717" spans="1:6" ht="15">
      <c r="A5717" s="32">
        <f t="shared" si="91"/>
        <v>5713</v>
      </c>
      <c r="B5717" s="206" t="s">
        <v>9064</v>
      </c>
      <c r="C5717" s="206" t="s">
        <v>177</v>
      </c>
      <c r="D5717" s="107" t="s">
        <v>2611</v>
      </c>
      <c r="F5717" s="15">
        <f t="shared" si="90"/>
        <v>124</v>
      </c>
    </row>
    <row r="5718" spans="1:6" ht="15">
      <c r="A5718" s="32">
        <f t="shared" si="91"/>
        <v>5714</v>
      </c>
      <c r="B5718" s="206" t="s">
        <v>7036</v>
      </c>
      <c r="C5718" s="206" t="s">
        <v>7037</v>
      </c>
      <c r="D5718" s="107" t="s">
        <v>2611</v>
      </c>
      <c r="F5718" s="15">
        <f t="shared" si="90"/>
        <v>125</v>
      </c>
    </row>
    <row r="5719" spans="1:6" ht="15">
      <c r="A5719" s="32">
        <f t="shared" si="91"/>
        <v>5715</v>
      </c>
      <c r="B5719" s="206" t="s">
        <v>7038</v>
      </c>
      <c r="C5719" s="206" t="s">
        <v>7039</v>
      </c>
      <c r="D5719" s="107" t="s">
        <v>2611</v>
      </c>
      <c r="F5719" s="15">
        <f t="shared" si="90"/>
        <v>126</v>
      </c>
    </row>
    <row r="5720" spans="1:6" ht="15">
      <c r="A5720" s="32">
        <f t="shared" si="91"/>
        <v>5716</v>
      </c>
      <c r="B5720" s="206" t="s">
        <v>1115</v>
      </c>
      <c r="C5720" s="206" t="s">
        <v>9065</v>
      </c>
      <c r="D5720" s="107" t="s">
        <v>2611</v>
      </c>
      <c r="F5720" s="15">
        <f t="shared" si="90"/>
        <v>127</v>
      </c>
    </row>
    <row r="5721" spans="1:6" ht="15">
      <c r="A5721" s="32">
        <f t="shared" si="91"/>
        <v>5717</v>
      </c>
      <c r="B5721" s="206" t="s">
        <v>9066</v>
      </c>
      <c r="C5721" s="206" t="s">
        <v>9067</v>
      </c>
      <c r="D5721" s="107" t="s">
        <v>2611</v>
      </c>
      <c r="F5721" s="15">
        <f t="shared" si="90"/>
        <v>128</v>
      </c>
    </row>
    <row r="5722" spans="1:6" ht="15">
      <c r="A5722" s="32">
        <f t="shared" si="91"/>
        <v>5718</v>
      </c>
      <c r="B5722" s="206" t="s">
        <v>9068</v>
      </c>
      <c r="C5722" s="206" t="s">
        <v>9069</v>
      </c>
      <c r="D5722" s="107" t="s">
        <v>2611</v>
      </c>
      <c r="F5722" s="15">
        <f t="shared" si="90"/>
        <v>129</v>
      </c>
    </row>
    <row r="5723" spans="1:6" ht="15">
      <c r="A5723" s="32">
        <f t="shared" si="91"/>
        <v>5719</v>
      </c>
      <c r="B5723" s="206" t="s">
        <v>9070</v>
      </c>
      <c r="C5723" s="206" t="s">
        <v>9071</v>
      </c>
      <c r="D5723" s="107" t="s">
        <v>2611</v>
      </c>
      <c r="F5723" s="15">
        <f t="shared" si="90"/>
        <v>130</v>
      </c>
    </row>
    <row r="5724" spans="1:6" ht="15">
      <c r="A5724" s="32">
        <f t="shared" si="91"/>
        <v>5720</v>
      </c>
      <c r="B5724" s="206" t="s">
        <v>9070</v>
      </c>
      <c r="C5724" s="206" t="s">
        <v>9071</v>
      </c>
      <c r="D5724" s="107" t="s">
        <v>2611</v>
      </c>
      <c r="F5724" s="15">
        <f t="shared" ref="F5724:F5787" si="92">1+F5723</f>
        <v>131</v>
      </c>
    </row>
    <row r="5725" spans="1:6" ht="15">
      <c r="A5725" s="32">
        <f t="shared" si="91"/>
        <v>5721</v>
      </c>
      <c r="B5725" s="206" t="s">
        <v>9072</v>
      </c>
      <c r="C5725" s="206" t="s">
        <v>9073</v>
      </c>
      <c r="D5725" s="107" t="s">
        <v>2611</v>
      </c>
      <c r="F5725" s="15">
        <f t="shared" si="92"/>
        <v>132</v>
      </c>
    </row>
    <row r="5726" spans="1:6" ht="15">
      <c r="A5726" s="32">
        <f t="shared" si="91"/>
        <v>5722</v>
      </c>
      <c r="B5726" s="206" t="s">
        <v>9074</v>
      </c>
      <c r="C5726" s="206" t="s">
        <v>9075</v>
      </c>
      <c r="D5726" s="107" t="s">
        <v>2611</v>
      </c>
      <c r="F5726" s="15">
        <f t="shared" si="92"/>
        <v>133</v>
      </c>
    </row>
    <row r="5727" spans="1:6" ht="15">
      <c r="A5727" s="32">
        <f t="shared" si="91"/>
        <v>5723</v>
      </c>
      <c r="B5727" s="206" t="s">
        <v>9074</v>
      </c>
      <c r="C5727" s="206" t="s">
        <v>9075</v>
      </c>
      <c r="D5727" s="107" t="s">
        <v>2611</v>
      </c>
      <c r="F5727" s="15">
        <f t="shared" si="92"/>
        <v>134</v>
      </c>
    </row>
    <row r="5728" spans="1:6" ht="15">
      <c r="A5728" s="32">
        <f t="shared" si="91"/>
        <v>5724</v>
      </c>
      <c r="B5728" s="206" t="s">
        <v>8028</v>
      </c>
      <c r="C5728" s="206" t="s">
        <v>9076</v>
      </c>
      <c r="D5728" s="107" t="s">
        <v>2611</v>
      </c>
      <c r="F5728" s="15">
        <f t="shared" si="92"/>
        <v>135</v>
      </c>
    </row>
    <row r="5729" spans="1:6" ht="15">
      <c r="A5729" s="32">
        <f t="shared" si="91"/>
        <v>5725</v>
      </c>
      <c r="B5729" s="206" t="s">
        <v>233</v>
      </c>
      <c r="C5729" s="206" t="s">
        <v>9077</v>
      </c>
      <c r="D5729" s="107" t="s">
        <v>2611</v>
      </c>
      <c r="F5729" s="15">
        <f t="shared" si="92"/>
        <v>136</v>
      </c>
    </row>
    <row r="5730" spans="1:6" ht="15">
      <c r="A5730" s="32">
        <f t="shared" si="91"/>
        <v>5726</v>
      </c>
      <c r="B5730" s="206" t="s">
        <v>233</v>
      </c>
      <c r="C5730" s="206" t="s">
        <v>9077</v>
      </c>
      <c r="D5730" s="107" t="s">
        <v>2611</v>
      </c>
      <c r="F5730" s="15">
        <f t="shared" si="92"/>
        <v>137</v>
      </c>
    </row>
    <row r="5731" spans="1:6" ht="15">
      <c r="A5731" s="32">
        <f t="shared" si="91"/>
        <v>5727</v>
      </c>
      <c r="B5731" s="206" t="s">
        <v>9078</v>
      </c>
      <c r="C5731" s="206" t="s">
        <v>9079</v>
      </c>
      <c r="D5731" s="107" t="s">
        <v>2611</v>
      </c>
      <c r="F5731" s="15">
        <f t="shared" si="92"/>
        <v>138</v>
      </c>
    </row>
    <row r="5732" spans="1:6" ht="15">
      <c r="A5732" s="32">
        <f t="shared" si="91"/>
        <v>5728</v>
      </c>
      <c r="B5732" s="206" t="s">
        <v>9080</v>
      </c>
      <c r="C5732" s="206" t="s">
        <v>9081</v>
      </c>
      <c r="D5732" s="107" t="s">
        <v>2611</v>
      </c>
      <c r="F5732" s="15">
        <f t="shared" si="92"/>
        <v>139</v>
      </c>
    </row>
    <row r="5733" spans="1:6" ht="15">
      <c r="A5733" s="32">
        <f t="shared" si="91"/>
        <v>5729</v>
      </c>
      <c r="B5733" s="206" t="s">
        <v>9082</v>
      </c>
      <c r="C5733" s="206" t="s">
        <v>9083</v>
      </c>
      <c r="D5733" s="107" t="s">
        <v>2611</v>
      </c>
      <c r="F5733" s="15">
        <f t="shared" si="92"/>
        <v>140</v>
      </c>
    </row>
    <row r="5734" spans="1:6" ht="15">
      <c r="A5734" s="32">
        <f t="shared" si="91"/>
        <v>5730</v>
      </c>
      <c r="B5734" s="206" t="s">
        <v>4261</v>
      </c>
      <c r="C5734" s="206" t="s">
        <v>9084</v>
      </c>
      <c r="D5734" s="107" t="s">
        <v>2611</v>
      </c>
      <c r="F5734" s="15">
        <f t="shared" si="92"/>
        <v>141</v>
      </c>
    </row>
    <row r="5735" spans="1:6" ht="15">
      <c r="A5735" s="32">
        <f t="shared" si="91"/>
        <v>5731</v>
      </c>
      <c r="B5735" s="206" t="s">
        <v>9085</v>
      </c>
      <c r="C5735" s="206" t="s">
        <v>9086</v>
      </c>
      <c r="D5735" s="107" t="s">
        <v>2611</v>
      </c>
      <c r="F5735" s="15">
        <f t="shared" si="92"/>
        <v>142</v>
      </c>
    </row>
    <row r="5736" spans="1:6" ht="15">
      <c r="A5736" s="32">
        <f t="shared" si="91"/>
        <v>5732</v>
      </c>
      <c r="B5736" s="206" t="s">
        <v>761</v>
      </c>
      <c r="C5736" s="206" t="s">
        <v>762</v>
      </c>
      <c r="D5736" s="107" t="s">
        <v>2611</v>
      </c>
      <c r="F5736" s="15">
        <f t="shared" si="92"/>
        <v>143</v>
      </c>
    </row>
    <row r="5737" spans="1:6" ht="15">
      <c r="A5737" s="32">
        <f t="shared" si="91"/>
        <v>5733</v>
      </c>
      <c r="B5737" s="206" t="s">
        <v>9087</v>
      </c>
      <c r="C5737" s="206" t="s">
        <v>9088</v>
      </c>
      <c r="D5737" s="107" t="s">
        <v>2611</v>
      </c>
      <c r="F5737" s="15">
        <f t="shared" si="92"/>
        <v>144</v>
      </c>
    </row>
    <row r="5738" spans="1:6" ht="15">
      <c r="A5738" s="32">
        <f t="shared" si="91"/>
        <v>5734</v>
      </c>
      <c r="B5738" s="206" t="s">
        <v>9089</v>
      </c>
      <c r="C5738" s="206" t="s">
        <v>1062</v>
      </c>
      <c r="D5738" s="107" t="s">
        <v>2611</v>
      </c>
      <c r="F5738" s="15">
        <f t="shared" si="92"/>
        <v>145</v>
      </c>
    </row>
    <row r="5739" spans="1:6" ht="15">
      <c r="A5739" s="32">
        <f t="shared" si="91"/>
        <v>5735</v>
      </c>
      <c r="B5739" s="206" t="s">
        <v>9090</v>
      </c>
      <c r="C5739" s="206" t="s">
        <v>9091</v>
      </c>
      <c r="D5739" s="107" t="s">
        <v>2611</v>
      </c>
      <c r="F5739" s="15">
        <f t="shared" si="92"/>
        <v>146</v>
      </c>
    </row>
    <row r="5740" spans="1:6" ht="15">
      <c r="A5740" s="32">
        <f t="shared" si="91"/>
        <v>5736</v>
      </c>
      <c r="B5740" s="206" t="s">
        <v>1417</v>
      </c>
      <c r="C5740" s="206" t="s">
        <v>1418</v>
      </c>
      <c r="D5740" s="107" t="s">
        <v>2611</v>
      </c>
      <c r="F5740" s="15">
        <f t="shared" si="92"/>
        <v>147</v>
      </c>
    </row>
    <row r="5741" spans="1:6" ht="15">
      <c r="A5741" s="32">
        <f t="shared" si="91"/>
        <v>5737</v>
      </c>
      <c r="B5741" s="206" t="s">
        <v>9092</v>
      </c>
      <c r="C5741" s="206" t="s">
        <v>9093</v>
      </c>
      <c r="D5741" s="107" t="s">
        <v>2611</v>
      </c>
      <c r="F5741" s="15">
        <f t="shared" si="92"/>
        <v>148</v>
      </c>
    </row>
    <row r="5742" spans="1:6" ht="15">
      <c r="A5742" s="32">
        <f t="shared" si="91"/>
        <v>5738</v>
      </c>
      <c r="B5742" s="206" t="s">
        <v>1217</v>
      </c>
      <c r="C5742" s="206" t="s">
        <v>9094</v>
      </c>
      <c r="D5742" s="107" t="s">
        <v>2611</v>
      </c>
      <c r="F5742" s="15">
        <f t="shared" si="92"/>
        <v>149</v>
      </c>
    </row>
    <row r="5743" spans="1:6" ht="15">
      <c r="A5743" s="32">
        <f t="shared" si="91"/>
        <v>5739</v>
      </c>
      <c r="B5743" s="206" t="s">
        <v>9095</v>
      </c>
      <c r="C5743" s="206" t="s">
        <v>9096</v>
      </c>
      <c r="D5743" s="107" t="s">
        <v>2611</v>
      </c>
      <c r="F5743" s="15">
        <f t="shared" si="92"/>
        <v>150</v>
      </c>
    </row>
    <row r="5744" spans="1:6" ht="15">
      <c r="A5744" s="32">
        <f t="shared" si="91"/>
        <v>5740</v>
      </c>
      <c r="B5744" s="206" t="s">
        <v>9097</v>
      </c>
      <c r="C5744" s="206" t="s">
        <v>9098</v>
      </c>
      <c r="D5744" s="107" t="s">
        <v>2611</v>
      </c>
      <c r="F5744" s="15">
        <f t="shared" si="92"/>
        <v>151</v>
      </c>
    </row>
    <row r="5745" spans="1:6" ht="15">
      <c r="A5745" s="32">
        <f t="shared" si="91"/>
        <v>5741</v>
      </c>
      <c r="B5745" s="206" t="s">
        <v>803</v>
      </c>
      <c r="C5745" s="206" t="s">
        <v>9099</v>
      </c>
      <c r="D5745" s="107" t="s">
        <v>2611</v>
      </c>
      <c r="F5745" s="15">
        <f t="shared" si="92"/>
        <v>152</v>
      </c>
    </row>
    <row r="5746" spans="1:6" ht="15">
      <c r="A5746" s="32">
        <f t="shared" si="91"/>
        <v>5742</v>
      </c>
      <c r="B5746" s="206" t="s">
        <v>1212</v>
      </c>
      <c r="C5746" s="206" t="s">
        <v>9100</v>
      </c>
      <c r="D5746" s="107" t="s">
        <v>2611</v>
      </c>
      <c r="F5746" s="15">
        <f t="shared" si="92"/>
        <v>153</v>
      </c>
    </row>
    <row r="5747" spans="1:6" ht="15">
      <c r="A5747" s="32">
        <f t="shared" si="91"/>
        <v>5743</v>
      </c>
      <c r="B5747" s="206" t="s">
        <v>9101</v>
      </c>
      <c r="C5747" s="206" t="s">
        <v>9102</v>
      </c>
      <c r="D5747" s="107" t="s">
        <v>2611</v>
      </c>
      <c r="F5747" s="15">
        <f t="shared" si="92"/>
        <v>154</v>
      </c>
    </row>
    <row r="5748" spans="1:6" ht="15">
      <c r="A5748" s="32">
        <f t="shared" si="91"/>
        <v>5744</v>
      </c>
      <c r="B5748" s="206" t="s">
        <v>9101</v>
      </c>
      <c r="C5748" s="206" t="s">
        <v>9102</v>
      </c>
      <c r="D5748" s="107" t="s">
        <v>2611</v>
      </c>
      <c r="F5748" s="15">
        <f t="shared" si="92"/>
        <v>155</v>
      </c>
    </row>
    <row r="5749" spans="1:6" ht="15">
      <c r="A5749" s="32">
        <f t="shared" si="91"/>
        <v>5745</v>
      </c>
      <c r="B5749" s="206" t="s">
        <v>9103</v>
      </c>
      <c r="C5749" s="206" t="s">
        <v>9104</v>
      </c>
      <c r="D5749" s="107" t="s">
        <v>2611</v>
      </c>
      <c r="F5749" s="15">
        <f t="shared" si="92"/>
        <v>156</v>
      </c>
    </row>
    <row r="5750" spans="1:6" ht="15">
      <c r="A5750" s="32">
        <f t="shared" si="91"/>
        <v>5746</v>
      </c>
      <c r="B5750" s="206" t="s">
        <v>9105</v>
      </c>
      <c r="C5750" s="206" t="s">
        <v>9106</v>
      </c>
      <c r="D5750" s="107" t="s">
        <v>2611</v>
      </c>
      <c r="F5750" s="15">
        <f t="shared" si="92"/>
        <v>157</v>
      </c>
    </row>
    <row r="5751" spans="1:6" ht="15">
      <c r="A5751" s="32">
        <f t="shared" si="91"/>
        <v>5747</v>
      </c>
      <c r="B5751" s="206" t="s">
        <v>4716</v>
      </c>
      <c r="C5751" s="206" t="s">
        <v>4717</v>
      </c>
      <c r="D5751" s="107" t="s">
        <v>2611</v>
      </c>
      <c r="F5751" s="15">
        <f t="shared" si="92"/>
        <v>158</v>
      </c>
    </row>
    <row r="5752" spans="1:6" ht="15">
      <c r="A5752" s="32">
        <f t="shared" si="91"/>
        <v>5748</v>
      </c>
      <c r="B5752" s="206" t="s">
        <v>760</v>
      </c>
      <c r="C5752" s="206" t="s">
        <v>9107</v>
      </c>
      <c r="D5752" s="107" t="s">
        <v>2611</v>
      </c>
      <c r="F5752" s="15">
        <f t="shared" si="92"/>
        <v>159</v>
      </c>
    </row>
    <row r="5753" spans="1:6" ht="15">
      <c r="A5753" s="32">
        <f t="shared" si="91"/>
        <v>5749</v>
      </c>
      <c r="B5753" s="206" t="s">
        <v>760</v>
      </c>
      <c r="C5753" s="206" t="s">
        <v>9107</v>
      </c>
      <c r="D5753" s="107" t="s">
        <v>2611</v>
      </c>
      <c r="F5753" s="15">
        <f t="shared" si="92"/>
        <v>160</v>
      </c>
    </row>
    <row r="5754" spans="1:6" ht="15">
      <c r="A5754" s="32">
        <f t="shared" si="91"/>
        <v>5750</v>
      </c>
      <c r="B5754" s="206" t="s">
        <v>5175</v>
      </c>
      <c r="C5754" s="206" t="s">
        <v>7050</v>
      </c>
      <c r="D5754" s="107" t="s">
        <v>2611</v>
      </c>
      <c r="F5754" s="15">
        <f t="shared" si="92"/>
        <v>161</v>
      </c>
    </row>
    <row r="5755" spans="1:6" ht="15">
      <c r="A5755" s="32">
        <f t="shared" si="91"/>
        <v>5751</v>
      </c>
      <c r="B5755" s="206" t="s">
        <v>9108</v>
      </c>
      <c r="C5755" s="206" t="s">
        <v>9109</v>
      </c>
      <c r="D5755" s="107" t="s">
        <v>2611</v>
      </c>
      <c r="F5755" s="15">
        <f t="shared" si="92"/>
        <v>162</v>
      </c>
    </row>
    <row r="5756" spans="1:6" ht="15">
      <c r="A5756" s="32">
        <f t="shared" si="91"/>
        <v>5752</v>
      </c>
      <c r="B5756" s="206" t="s">
        <v>9108</v>
      </c>
      <c r="C5756" s="206" t="s">
        <v>9109</v>
      </c>
      <c r="D5756" s="107" t="s">
        <v>2611</v>
      </c>
      <c r="F5756" s="15">
        <f t="shared" si="92"/>
        <v>163</v>
      </c>
    </row>
    <row r="5757" spans="1:6" ht="15">
      <c r="A5757" s="32">
        <f t="shared" si="91"/>
        <v>5753</v>
      </c>
      <c r="B5757" s="206" t="s">
        <v>3330</v>
      </c>
      <c r="C5757" s="206" t="s">
        <v>9110</v>
      </c>
      <c r="D5757" s="107" t="s">
        <v>2611</v>
      </c>
      <c r="F5757" s="15">
        <f t="shared" si="92"/>
        <v>164</v>
      </c>
    </row>
    <row r="5758" spans="1:6" ht="15">
      <c r="A5758" s="32">
        <f t="shared" si="91"/>
        <v>5754</v>
      </c>
      <c r="B5758" s="206" t="s">
        <v>233</v>
      </c>
      <c r="C5758" s="206" t="s">
        <v>9111</v>
      </c>
      <c r="D5758" s="107" t="s">
        <v>2611</v>
      </c>
      <c r="F5758" s="15">
        <f t="shared" si="92"/>
        <v>165</v>
      </c>
    </row>
    <row r="5759" spans="1:6" ht="15">
      <c r="A5759" s="32">
        <f t="shared" si="91"/>
        <v>5755</v>
      </c>
      <c r="B5759" s="206" t="s">
        <v>233</v>
      </c>
      <c r="C5759" s="206" t="s">
        <v>9111</v>
      </c>
      <c r="D5759" s="107" t="s">
        <v>2611</v>
      </c>
      <c r="F5759" s="15">
        <f t="shared" si="92"/>
        <v>166</v>
      </c>
    </row>
    <row r="5760" spans="1:6" ht="15">
      <c r="A5760" s="32">
        <f t="shared" si="91"/>
        <v>5756</v>
      </c>
      <c r="B5760" s="206" t="s">
        <v>9112</v>
      </c>
      <c r="C5760" s="206" t="s">
        <v>9113</v>
      </c>
      <c r="D5760" s="107" t="s">
        <v>2611</v>
      </c>
      <c r="F5760" s="15">
        <f t="shared" si="92"/>
        <v>167</v>
      </c>
    </row>
    <row r="5761" spans="1:6" ht="15">
      <c r="A5761" s="32">
        <f t="shared" si="91"/>
        <v>5757</v>
      </c>
      <c r="B5761" s="206" t="s">
        <v>9112</v>
      </c>
      <c r="C5761" s="206" t="s">
        <v>9113</v>
      </c>
      <c r="D5761" s="107" t="s">
        <v>2611</v>
      </c>
      <c r="F5761" s="15">
        <f t="shared" si="92"/>
        <v>168</v>
      </c>
    </row>
    <row r="5762" spans="1:6" ht="15">
      <c r="A5762" s="32">
        <f t="shared" si="91"/>
        <v>5758</v>
      </c>
      <c r="B5762" s="206" t="s">
        <v>377</v>
      </c>
      <c r="C5762" s="206" t="s">
        <v>9114</v>
      </c>
      <c r="D5762" s="107" t="s">
        <v>2611</v>
      </c>
      <c r="F5762" s="15">
        <f t="shared" si="92"/>
        <v>169</v>
      </c>
    </row>
    <row r="5763" spans="1:6" ht="15">
      <c r="A5763" s="32">
        <f t="shared" si="91"/>
        <v>5759</v>
      </c>
      <c r="B5763" s="206" t="s">
        <v>4386</v>
      </c>
      <c r="C5763" s="206" t="s">
        <v>9115</v>
      </c>
      <c r="D5763" s="107" t="s">
        <v>2611</v>
      </c>
      <c r="F5763" s="15">
        <f t="shared" si="92"/>
        <v>170</v>
      </c>
    </row>
    <row r="5764" spans="1:6" ht="15">
      <c r="A5764" s="32">
        <f t="shared" si="91"/>
        <v>5760</v>
      </c>
      <c r="B5764" s="206" t="s">
        <v>7321</v>
      </c>
      <c r="C5764" s="206" t="s">
        <v>9116</v>
      </c>
      <c r="D5764" s="107" t="s">
        <v>2611</v>
      </c>
      <c r="F5764" s="15">
        <f t="shared" si="92"/>
        <v>171</v>
      </c>
    </row>
    <row r="5765" spans="1:6" ht="15">
      <c r="A5765" s="32">
        <f t="shared" si="91"/>
        <v>5761</v>
      </c>
      <c r="B5765" s="206" t="s">
        <v>7321</v>
      </c>
      <c r="C5765" s="206" t="s">
        <v>9116</v>
      </c>
      <c r="D5765" s="107" t="s">
        <v>2611</v>
      </c>
      <c r="F5765" s="15">
        <f t="shared" si="92"/>
        <v>172</v>
      </c>
    </row>
    <row r="5766" spans="1:6" ht="15">
      <c r="A5766" s="32">
        <f t="shared" si="91"/>
        <v>5762</v>
      </c>
      <c r="B5766" s="206" t="s">
        <v>2783</v>
      </c>
      <c r="C5766" s="206" t="s">
        <v>2784</v>
      </c>
      <c r="D5766" s="107" t="s">
        <v>2611</v>
      </c>
      <c r="F5766" s="15">
        <f t="shared" si="92"/>
        <v>173</v>
      </c>
    </row>
    <row r="5767" spans="1:6" ht="15">
      <c r="A5767" s="32">
        <f t="shared" ref="A5767:A5830" si="93">+A5766+1</f>
        <v>5763</v>
      </c>
      <c r="B5767" s="206" t="s">
        <v>521</v>
      </c>
      <c r="C5767" s="206" t="s">
        <v>2817</v>
      </c>
      <c r="D5767" s="107" t="s">
        <v>2611</v>
      </c>
      <c r="F5767" s="15">
        <f t="shared" si="92"/>
        <v>174</v>
      </c>
    </row>
    <row r="5768" spans="1:6" ht="15">
      <c r="A5768" s="32">
        <f t="shared" si="93"/>
        <v>5764</v>
      </c>
      <c r="B5768" s="206" t="s">
        <v>7061</v>
      </c>
      <c r="C5768" s="206" t="s">
        <v>7062</v>
      </c>
      <c r="D5768" s="107" t="s">
        <v>2611</v>
      </c>
      <c r="F5768" s="15">
        <f t="shared" si="92"/>
        <v>175</v>
      </c>
    </row>
    <row r="5769" spans="1:6" ht="15">
      <c r="A5769" s="32">
        <f t="shared" si="93"/>
        <v>5765</v>
      </c>
      <c r="B5769" s="206" t="s">
        <v>7063</v>
      </c>
      <c r="C5769" s="206" t="s">
        <v>7064</v>
      </c>
      <c r="D5769" s="107" t="s">
        <v>2611</v>
      </c>
      <c r="F5769" s="15">
        <f t="shared" si="92"/>
        <v>176</v>
      </c>
    </row>
    <row r="5770" spans="1:6" ht="15">
      <c r="A5770" s="32">
        <f t="shared" si="93"/>
        <v>5766</v>
      </c>
      <c r="B5770" s="206" t="s">
        <v>9117</v>
      </c>
      <c r="C5770" s="206" t="s">
        <v>9118</v>
      </c>
      <c r="D5770" s="107" t="s">
        <v>2611</v>
      </c>
      <c r="F5770" s="15">
        <f t="shared" si="92"/>
        <v>177</v>
      </c>
    </row>
    <row r="5771" spans="1:6" ht="15">
      <c r="A5771" s="32">
        <f t="shared" si="93"/>
        <v>5767</v>
      </c>
      <c r="B5771" s="206" t="s">
        <v>648</v>
      </c>
      <c r="C5771" s="206" t="s">
        <v>9119</v>
      </c>
      <c r="D5771" s="107" t="s">
        <v>2611</v>
      </c>
      <c r="F5771" s="15">
        <f t="shared" si="92"/>
        <v>178</v>
      </c>
    </row>
    <row r="5772" spans="1:6" ht="15">
      <c r="A5772" s="32">
        <f t="shared" si="93"/>
        <v>5768</v>
      </c>
      <c r="B5772" s="206" t="s">
        <v>7087</v>
      </c>
      <c r="C5772" s="206" t="s">
        <v>7088</v>
      </c>
      <c r="D5772" s="107" t="s">
        <v>2611</v>
      </c>
      <c r="F5772" s="15">
        <f t="shared" si="92"/>
        <v>179</v>
      </c>
    </row>
    <row r="5773" spans="1:6" ht="15">
      <c r="A5773" s="32">
        <f t="shared" si="93"/>
        <v>5769</v>
      </c>
      <c r="B5773" s="206" t="s">
        <v>7094</v>
      </c>
      <c r="C5773" s="206" t="s">
        <v>7095</v>
      </c>
      <c r="D5773" s="107" t="s">
        <v>2611</v>
      </c>
      <c r="F5773" s="15">
        <f t="shared" si="92"/>
        <v>180</v>
      </c>
    </row>
    <row r="5774" spans="1:6" ht="15">
      <c r="A5774" s="32">
        <f t="shared" si="93"/>
        <v>5770</v>
      </c>
      <c r="B5774" s="206" t="s">
        <v>7094</v>
      </c>
      <c r="C5774" s="206" t="s">
        <v>7095</v>
      </c>
      <c r="D5774" s="107" t="s">
        <v>2611</v>
      </c>
      <c r="F5774" s="15">
        <f t="shared" si="92"/>
        <v>181</v>
      </c>
    </row>
    <row r="5775" spans="1:6" ht="15">
      <c r="A5775" s="32">
        <f t="shared" si="93"/>
        <v>5771</v>
      </c>
      <c r="B5775" s="206" t="s">
        <v>7096</v>
      </c>
      <c r="C5775" s="206" t="s">
        <v>7097</v>
      </c>
      <c r="D5775" s="107" t="s">
        <v>2611</v>
      </c>
      <c r="F5775" s="15">
        <f t="shared" si="92"/>
        <v>182</v>
      </c>
    </row>
    <row r="5776" spans="1:6" ht="15">
      <c r="A5776" s="32">
        <f t="shared" si="93"/>
        <v>5772</v>
      </c>
      <c r="B5776" s="206" t="s">
        <v>7098</v>
      </c>
      <c r="C5776" s="206" t="s">
        <v>7099</v>
      </c>
      <c r="D5776" s="107" t="s">
        <v>2611</v>
      </c>
      <c r="F5776" s="15">
        <f t="shared" si="92"/>
        <v>183</v>
      </c>
    </row>
    <row r="5777" spans="1:6" ht="15">
      <c r="A5777" s="32">
        <f t="shared" si="93"/>
        <v>5773</v>
      </c>
      <c r="B5777" s="206" t="s">
        <v>7098</v>
      </c>
      <c r="C5777" s="206" t="s">
        <v>7099</v>
      </c>
      <c r="D5777" s="107" t="s">
        <v>2611</v>
      </c>
      <c r="F5777" s="15">
        <f t="shared" si="92"/>
        <v>184</v>
      </c>
    </row>
    <row r="5778" spans="1:6" ht="15">
      <c r="A5778" s="32">
        <f t="shared" si="93"/>
        <v>5774</v>
      </c>
      <c r="B5778" s="206" t="s">
        <v>9120</v>
      </c>
      <c r="C5778" s="206" t="s">
        <v>9121</v>
      </c>
      <c r="D5778" s="107" t="s">
        <v>2611</v>
      </c>
      <c r="F5778" s="15">
        <f t="shared" si="92"/>
        <v>185</v>
      </c>
    </row>
    <row r="5779" spans="1:6" ht="15">
      <c r="A5779" s="32">
        <f t="shared" si="93"/>
        <v>5775</v>
      </c>
      <c r="B5779" s="206" t="s">
        <v>9120</v>
      </c>
      <c r="C5779" s="206" t="s">
        <v>9121</v>
      </c>
      <c r="D5779" s="107" t="s">
        <v>2611</v>
      </c>
      <c r="F5779" s="15">
        <f t="shared" si="92"/>
        <v>186</v>
      </c>
    </row>
    <row r="5780" spans="1:6" ht="15">
      <c r="A5780" s="32">
        <f t="shared" si="93"/>
        <v>5776</v>
      </c>
      <c r="B5780" s="206" t="s">
        <v>9122</v>
      </c>
      <c r="C5780" s="206" t="s">
        <v>9123</v>
      </c>
      <c r="D5780" s="107" t="s">
        <v>2611</v>
      </c>
      <c r="F5780" s="15">
        <f t="shared" si="92"/>
        <v>187</v>
      </c>
    </row>
    <row r="5781" spans="1:6" ht="15">
      <c r="A5781" s="32">
        <f t="shared" si="93"/>
        <v>5777</v>
      </c>
      <c r="B5781" s="206" t="s">
        <v>9122</v>
      </c>
      <c r="C5781" s="206" t="s">
        <v>9123</v>
      </c>
      <c r="D5781" s="107" t="s">
        <v>2611</v>
      </c>
      <c r="F5781" s="15">
        <f t="shared" si="92"/>
        <v>188</v>
      </c>
    </row>
    <row r="5782" spans="1:6" ht="15">
      <c r="A5782" s="32">
        <f t="shared" si="93"/>
        <v>5778</v>
      </c>
      <c r="B5782" s="206" t="s">
        <v>9124</v>
      </c>
      <c r="C5782" s="206" t="s">
        <v>9125</v>
      </c>
      <c r="D5782" s="107" t="s">
        <v>2611</v>
      </c>
      <c r="F5782" s="15">
        <f t="shared" si="92"/>
        <v>189</v>
      </c>
    </row>
    <row r="5783" spans="1:6" ht="15">
      <c r="A5783" s="32">
        <f t="shared" si="93"/>
        <v>5779</v>
      </c>
      <c r="B5783" s="206" t="s">
        <v>9124</v>
      </c>
      <c r="C5783" s="206" t="s">
        <v>9125</v>
      </c>
      <c r="D5783" s="107" t="s">
        <v>2611</v>
      </c>
      <c r="F5783" s="15">
        <f t="shared" si="92"/>
        <v>190</v>
      </c>
    </row>
    <row r="5784" spans="1:6" ht="15">
      <c r="A5784" s="32">
        <f t="shared" si="93"/>
        <v>5780</v>
      </c>
      <c r="B5784" s="206" t="s">
        <v>9126</v>
      </c>
      <c r="C5784" s="206" t="s">
        <v>9127</v>
      </c>
      <c r="D5784" s="107" t="s">
        <v>2611</v>
      </c>
      <c r="F5784" s="15">
        <f t="shared" si="92"/>
        <v>191</v>
      </c>
    </row>
    <row r="5785" spans="1:6" ht="15">
      <c r="A5785" s="32">
        <f t="shared" si="93"/>
        <v>5781</v>
      </c>
      <c r="B5785" s="206" t="s">
        <v>9126</v>
      </c>
      <c r="C5785" s="206" t="s">
        <v>9127</v>
      </c>
      <c r="D5785" s="107" t="s">
        <v>2611</v>
      </c>
      <c r="F5785" s="15">
        <f t="shared" si="92"/>
        <v>192</v>
      </c>
    </row>
    <row r="5786" spans="1:6" ht="15">
      <c r="A5786" s="32">
        <f t="shared" si="93"/>
        <v>5782</v>
      </c>
      <c r="B5786" s="206" t="s">
        <v>9128</v>
      </c>
      <c r="C5786" s="206" t="s">
        <v>9129</v>
      </c>
      <c r="D5786" s="107" t="s">
        <v>2611</v>
      </c>
      <c r="F5786" s="15">
        <f t="shared" si="92"/>
        <v>193</v>
      </c>
    </row>
    <row r="5787" spans="1:6" ht="15">
      <c r="A5787" s="32">
        <f t="shared" si="93"/>
        <v>5783</v>
      </c>
      <c r="B5787" s="206" t="s">
        <v>9128</v>
      </c>
      <c r="C5787" s="206" t="s">
        <v>9129</v>
      </c>
      <c r="D5787" s="107" t="s">
        <v>2611</v>
      </c>
      <c r="F5787" s="15">
        <f t="shared" si="92"/>
        <v>194</v>
      </c>
    </row>
    <row r="5788" spans="1:6" ht="15">
      <c r="A5788" s="32">
        <f t="shared" si="93"/>
        <v>5784</v>
      </c>
      <c r="B5788" s="206" t="s">
        <v>9130</v>
      </c>
      <c r="C5788" s="206" t="s">
        <v>9131</v>
      </c>
      <c r="D5788" s="107" t="s">
        <v>2611</v>
      </c>
      <c r="F5788" s="15">
        <f t="shared" ref="F5788:F5851" si="94">1+F5787</f>
        <v>195</v>
      </c>
    </row>
    <row r="5789" spans="1:6" ht="15">
      <c r="A5789" s="32">
        <f t="shared" si="93"/>
        <v>5785</v>
      </c>
      <c r="B5789" s="206" t="s">
        <v>9132</v>
      </c>
      <c r="C5789" s="206" t="s">
        <v>9133</v>
      </c>
      <c r="D5789" s="107" t="s">
        <v>2611</v>
      </c>
      <c r="F5789" s="15">
        <f t="shared" si="94"/>
        <v>196</v>
      </c>
    </row>
    <row r="5790" spans="1:6" ht="15">
      <c r="A5790" s="32">
        <f t="shared" si="93"/>
        <v>5786</v>
      </c>
      <c r="B5790" s="206" t="s">
        <v>9134</v>
      </c>
      <c r="C5790" s="206" t="s">
        <v>9135</v>
      </c>
      <c r="D5790" s="107" t="s">
        <v>2611</v>
      </c>
      <c r="F5790" s="15">
        <f t="shared" si="94"/>
        <v>197</v>
      </c>
    </row>
    <row r="5791" spans="1:6" ht="15">
      <c r="A5791" s="32">
        <f t="shared" si="93"/>
        <v>5787</v>
      </c>
      <c r="B5791" s="206" t="s">
        <v>9136</v>
      </c>
      <c r="C5791" s="206" t="s">
        <v>9137</v>
      </c>
      <c r="D5791" s="107" t="s">
        <v>2611</v>
      </c>
      <c r="F5791" s="15">
        <f t="shared" si="94"/>
        <v>198</v>
      </c>
    </row>
    <row r="5792" spans="1:6" ht="15">
      <c r="A5792" s="32">
        <f t="shared" si="93"/>
        <v>5788</v>
      </c>
      <c r="B5792" s="206" t="s">
        <v>9138</v>
      </c>
      <c r="C5792" s="206" t="s">
        <v>9139</v>
      </c>
      <c r="D5792" s="107" t="s">
        <v>2611</v>
      </c>
      <c r="F5792" s="15">
        <f t="shared" si="94"/>
        <v>199</v>
      </c>
    </row>
    <row r="5793" spans="1:6" ht="15">
      <c r="A5793" s="32">
        <f t="shared" si="93"/>
        <v>5789</v>
      </c>
      <c r="B5793" s="206" t="s">
        <v>9138</v>
      </c>
      <c r="C5793" s="206" t="s">
        <v>9139</v>
      </c>
      <c r="D5793" s="107" t="s">
        <v>2611</v>
      </c>
      <c r="F5793" s="15">
        <f t="shared" si="94"/>
        <v>200</v>
      </c>
    </row>
    <row r="5794" spans="1:6" ht="15">
      <c r="A5794" s="32">
        <f t="shared" si="93"/>
        <v>5790</v>
      </c>
      <c r="B5794" s="206" t="s">
        <v>9140</v>
      </c>
      <c r="C5794" s="206" t="s">
        <v>1373</v>
      </c>
      <c r="D5794" s="107" t="s">
        <v>2611</v>
      </c>
      <c r="F5794" s="15">
        <f t="shared" si="94"/>
        <v>201</v>
      </c>
    </row>
    <row r="5795" spans="1:6" ht="15">
      <c r="A5795" s="32">
        <f t="shared" si="93"/>
        <v>5791</v>
      </c>
      <c r="B5795" s="206" t="s">
        <v>9141</v>
      </c>
      <c r="C5795" s="206" t="s">
        <v>9142</v>
      </c>
      <c r="D5795" s="107" t="s">
        <v>2611</v>
      </c>
      <c r="F5795" s="15">
        <f t="shared" si="94"/>
        <v>202</v>
      </c>
    </row>
    <row r="5796" spans="1:6" ht="15">
      <c r="A5796" s="32">
        <f t="shared" si="93"/>
        <v>5792</v>
      </c>
      <c r="B5796" s="206" t="s">
        <v>9141</v>
      </c>
      <c r="C5796" s="206" t="s">
        <v>9142</v>
      </c>
      <c r="D5796" s="107" t="s">
        <v>2611</v>
      </c>
      <c r="F5796" s="15">
        <f t="shared" si="94"/>
        <v>203</v>
      </c>
    </row>
    <row r="5797" spans="1:6" ht="15">
      <c r="A5797" s="32">
        <f t="shared" si="93"/>
        <v>5793</v>
      </c>
      <c r="B5797" s="206" t="s">
        <v>9143</v>
      </c>
      <c r="C5797" s="206" t="s">
        <v>9144</v>
      </c>
      <c r="D5797" s="107" t="s">
        <v>2611</v>
      </c>
      <c r="F5797" s="15">
        <f t="shared" si="94"/>
        <v>204</v>
      </c>
    </row>
    <row r="5798" spans="1:6" ht="15">
      <c r="A5798" s="32">
        <f t="shared" si="93"/>
        <v>5794</v>
      </c>
      <c r="B5798" s="206" t="s">
        <v>9143</v>
      </c>
      <c r="C5798" s="206" t="s">
        <v>9144</v>
      </c>
      <c r="D5798" s="107" t="s">
        <v>2611</v>
      </c>
      <c r="F5798" s="15">
        <f t="shared" si="94"/>
        <v>205</v>
      </c>
    </row>
    <row r="5799" spans="1:6" ht="15">
      <c r="A5799" s="32">
        <f t="shared" si="93"/>
        <v>5795</v>
      </c>
      <c r="B5799" s="206" t="s">
        <v>9145</v>
      </c>
      <c r="C5799" s="206" t="s">
        <v>9146</v>
      </c>
      <c r="D5799" s="107" t="s">
        <v>2611</v>
      </c>
      <c r="F5799" s="15">
        <f t="shared" si="94"/>
        <v>206</v>
      </c>
    </row>
    <row r="5800" spans="1:6" ht="15">
      <c r="A5800" s="32">
        <f t="shared" si="93"/>
        <v>5796</v>
      </c>
      <c r="B5800" s="206" t="s">
        <v>9147</v>
      </c>
      <c r="C5800" s="206" t="s">
        <v>9148</v>
      </c>
      <c r="D5800" s="107" t="s">
        <v>2611</v>
      </c>
      <c r="F5800" s="15">
        <f t="shared" si="94"/>
        <v>207</v>
      </c>
    </row>
    <row r="5801" spans="1:6" ht="15">
      <c r="A5801" s="32">
        <f t="shared" si="93"/>
        <v>5797</v>
      </c>
      <c r="B5801" s="206" t="s">
        <v>9147</v>
      </c>
      <c r="C5801" s="206" t="s">
        <v>9148</v>
      </c>
      <c r="D5801" s="107" t="s">
        <v>2611</v>
      </c>
      <c r="F5801" s="15">
        <f t="shared" si="94"/>
        <v>208</v>
      </c>
    </row>
    <row r="5802" spans="1:6" ht="15">
      <c r="A5802" s="32">
        <f t="shared" si="93"/>
        <v>5798</v>
      </c>
      <c r="B5802" s="206" t="s">
        <v>9149</v>
      </c>
      <c r="C5802" s="206" t="s">
        <v>9150</v>
      </c>
      <c r="D5802" s="107" t="s">
        <v>2611</v>
      </c>
      <c r="F5802" s="15">
        <f t="shared" si="94"/>
        <v>209</v>
      </c>
    </row>
    <row r="5803" spans="1:6" ht="15">
      <c r="A5803" s="32">
        <f t="shared" si="93"/>
        <v>5799</v>
      </c>
      <c r="B5803" s="206" t="s">
        <v>9149</v>
      </c>
      <c r="C5803" s="206" t="s">
        <v>9150</v>
      </c>
      <c r="D5803" s="107" t="s">
        <v>2611</v>
      </c>
      <c r="F5803" s="15">
        <f t="shared" si="94"/>
        <v>210</v>
      </c>
    </row>
    <row r="5804" spans="1:6" ht="15">
      <c r="A5804" s="32">
        <f t="shared" si="93"/>
        <v>5800</v>
      </c>
      <c r="B5804" s="206" t="s">
        <v>9151</v>
      </c>
      <c r="C5804" s="206" t="s">
        <v>9152</v>
      </c>
      <c r="D5804" s="107" t="s">
        <v>2611</v>
      </c>
      <c r="F5804" s="15">
        <f t="shared" si="94"/>
        <v>211</v>
      </c>
    </row>
    <row r="5805" spans="1:6" ht="15">
      <c r="A5805" s="32">
        <f t="shared" si="93"/>
        <v>5801</v>
      </c>
      <c r="B5805" s="206" t="s">
        <v>9151</v>
      </c>
      <c r="C5805" s="206" t="s">
        <v>9152</v>
      </c>
      <c r="D5805" s="107" t="s">
        <v>2611</v>
      </c>
      <c r="F5805" s="15">
        <f t="shared" si="94"/>
        <v>212</v>
      </c>
    </row>
    <row r="5806" spans="1:6" ht="15">
      <c r="A5806" s="32">
        <f t="shared" si="93"/>
        <v>5802</v>
      </c>
      <c r="B5806" s="206" t="s">
        <v>9153</v>
      </c>
      <c r="C5806" s="206" t="s">
        <v>9154</v>
      </c>
      <c r="D5806" s="107" t="s">
        <v>2611</v>
      </c>
      <c r="F5806" s="15">
        <f t="shared" si="94"/>
        <v>213</v>
      </c>
    </row>
    <row r="5807" spans="1:6" ht="15">
      <c r="A5807" s="32">
        <f t="shared" si="93"/>
        <v>5803</v>
      </c>
      <c r="B5807" s="206" t="s">
        <v>9155</v>
      </c>
      <c r="C5807" s="206" t="s">
        <v>9156</v>
      </c>
      <c r="D5807" s="107" t="s">
        <v>2611</v>
      </c>
      <c r="F5807" s="15">
        <f t="shared" si="94"/>
        <v>214</v>
      </c>
    </row>
    <row r="5808" spans="1:6" ht="15">
      <c r="A5808" s="32">
        <f t="shared" si="93"/>
        <v>5804</v>
      </c>
      <c r="B5808" s="206" t="s">
        <v>9157</v>
      </c>
      <c r="C5808" s="206" t="s">
        <v>9158</v>
      </c>
      <c r="D5808" s="107" t="s">
        <v>2611</v>
      </c>
      <c r="F5808" s="15">
        <f t="shared" si="94"/>
        <v>215</v>
      </c>
    </row>
    <row r="5809" spans="1:6" ht="15">
      <c r="A5809" s="32">
        <f t="shared" si="93"/>
        <v>5805</v>
      </c>
      <c r="B5809" s="206" t="s">
        <v>316</v>
      </c>
      <c r="C5809" s="206" t="s">
        <v>9159</v>
      </c>
      <c r="D5809" s="107" t="s">
        <v>2611</v>
      </c>
      <c r="F5809" s="15">
        <f t="shared" si="94"/>
        <v>216</v>
      </c>
    </row>
    <row r="5810" spans="1:6" ht="15">
      <c r="A5810" s="32">
        <f t="shared" si="93"/>
        <v>5806</v>
      </c>
      <c r="B5810" s="206" t="s">
        <v>9160</v>
      </c>
      <c r="C5810" s="206" t="s">
        <v>1281</v>
      </c>
      <c r="D5810" s="107" t="s">
        <v>2611</v>
      </c>
      <c r="F5810" s="15">
        <f t="shared" si="94"/>
        <v>217</v>
      </c>
    </row>
    <row r="5811" spans="1:6" ht="15">
      <c r="A5811" s="32">
        <f t="shared" si="93"/>
        <v>5807</v>
      </c>
      <c r="B5811" s="206" t="s">
        <v>257</v>
      </c>
      <c r="C5811" s="206" t="s">
        <v>9161</v>
      </c>
      <c r="D5811" s="107" t="s">
        <v>2611</v>
      </c>
      <c r="F5811" s="15">
        <f t="shared" si="94"/>
        <v>218</v>
      </c>
    </row>
    <row r="5812" spans="1:6" ht="15">
      <c r="A5812" s="32">
        <f t="shared" si="93"/>
        <v>5808</v>
      </c>
      <c r="B5812" s="206" t="s">
        <v>9162</v>
      </c>
      <c r="C5812" s="206" t="s">
        <v>9163</v>
      </c>
      <c r="D5812" s="107" t="s">
        <v>2611</v>
      </c>
      <c r="F5812" s="15">
        <f t="shared" si="94"/>
        <v>219</v>
      </c>
    </row>
    <row r="5813" spans="1:6" ht="15">
      <c r="A5813" s="32">
        <f t="shared" si="93"/>
        <v>5809</v>
      </c>
      <c r="B5813" s="206" t="s">
        <v>9162</v>
      </c>
      <c r="C5813" s="206" t="s">
        <v>9163</v>
      </c>
      <c r="D5813" s="107" t="s">
        <v>2611</v>
      </c>
      <c r="F5813" s="15">
        <f t="shared" si="94"/>
        <v>220</v>
      </c>
    </row>
    <row r="5814" spans="1:6" ht="15">
      <c r="A5814" s="32">
        <f t="shared" si="93"/>
        <v>5810</v>
      </c>
      <c r="B5814" s="206" t="s">
        <v>9164</v>
      </c>
      <c r="C5814" s="206" t="s">
        <v>9165</v>
      </c>
      <c r="D5814" s="107" t="s">
        <v>2611</v>
      </c>
      <c r="F5814" s="15">
        <f t="shared" si="94"/>
        <v>221</v>
      </c>
    </row>
    <row r="5815" spans="1:6" ht="15">
      <c r="A5815" s="32">
        <f t="shared" si="93"/>
        <v>5811</v>
      </c>
      <c r="B5815" s="206" t="s">
        <v>9166</v>
      </c>
      <c r="C5815" s="206" t="s">
        <v>9167</v>
      </c>
      <c r="D5815" s="107" t="s">
        <v>2611</v>
      </c>
      <c r="F5815" s="15">
        <f t="shared" si="94"/>
        <v>222</v>
      </c>
    </row>
    <row r="5816" spans="1:6" ht="15">
      <c r="A5816" s="32">
        <f t="shared" si="93"/>
        <v>5812</v>
      </c>
      <c r="B5816" s="206" t="s">
        <v>9168</v>
      </c>
      <c r="C5816" s="206" t="s">
        <v>9169</v>
      </c>
      <c r="D5816" s="107" t="s">
        <v>2611</v>
      </c>
      <c r="F5816" s="15">
        <f t="shared" si="94"/>
        <v>223</v>
      </c>
    </row>
    <row r="5817" spans="1:6" ht="15">
      <c r="A5817" s="32">
        <f t="shared" si="93"/>
        <v>5813</v>
      </c>
      <c r="B5817" s="206" t="s">
        <v>9170</v>
      </c>
      <c r="C5817" s="206" t="s">
        <v>9171</v>
      </c>
      <c r="D5817" s="107" t="s">
        <v>2611</v>
      </c>
      <c r="F5817" s="15">
        <f t="shared" si="94"/>
        <v>224</v>
      </c>
    </row>
    <row r="5818" spans="1:6" ht="15">
      <c r="A5818" s="32">
        <f t="shared" si="93"/>
        <v>5814</v>
      </c>
      <c r="B5818" s="206" t="s">
        <v>9172</v>
      </c>
      <c r="C5818" s="206" t="s">
        <v>9173</v>
      </c>
      <c r="D5818" s="107" t="s">
        <v>2611</v>
      </c>
      <c r="F5818" s="15">
        <f t="shared" si="94"/>
        <v>225</v>
      </c>
    </row>
    <row r="5819" spans="1:6" ht="15">
      <c r="A5819" s="32">
        <f t="shared" si="93"/>
        <v>5815</v>
      </c>
      <c r="B5819" s="206" t="s">
        <v>9174</v>
      </c>
      <c r="C5819" s="206" t="s">
        <v>9175</v>
      </c>
      <c r="D5819" s="107" t="s">
        <v>2611</v>
      </c>
      <c r="F5819" s="15">
        <f t="shared" si="94"/>
        <v>226</v>
      </c>
    </row>
    <row r="5820" spans="1:6" ht="15">
      <c r="A5820" s="32">
        <f t="shared" si="93"/>
        <v>5816</v>
      </c>
      <c r="B5820" s="206" t="s">
        <v>9176</v>
      </c>
      <c r="C5820" s="206" t="s">
        <v>9177</v>
      </c>
      <c r="D5820" s="107" t="s">
        <v>2611</v>
      </c>
      <c r="F5820" s="15">
        <f t="shared" si="94"/>
        <v>227</v>
      </c>
    </row>
    <row r="5821" spans="1:6" ht="15">
      <c r="A5821" s="32">
        <f t="shared" si="93"/>
        <v>5817</v>
      </c>
      <c r="B5821" s="206" t="s">
        <v>9178</v>
      </c>
      <c r="C5821" s="206" t="s">
        <v>9179</v>
      </c>
      <c r="D5821" s="107" t="s">
        <v>2611</v>
      </c>
      <c r="F5821" s="15">
        <f t="shared" si="94"/>
        <v>228</v>
      </c>
    </row>
    <row r="5822" spans="1:6" ht="15">
      <c r="A5822" s="32">
        <f t="shared" si="93"/>
        <v>5818</v>
      </c>
      <c r="B5822" s="206" t="s">
        <v>3572</v>
      </c>
      <c r="C5822" s="206" t="s">
        <v>9180</v>
      </c>
      <c r="D5822" s="107" t="s">
        <v>2611</v>
      </c>
      <c r="F5822" s="15">
        <f t="shared" si="94"/>
        <v>229</v>
      </c>
    </row>
    <row r="5823" spans="1:6" ht="15">
      <c r="A5823" s="32">
        <f t="shared" si="93"/>
        <v>5819</v>
      </c>
      <c r="B5823" s="206" t="s">
        <v>9181</v>
      </c>
      <c r="C5823" s="206" t="s">
        <v>9182</v>
      </c>
      <c r="D5823" s="107" t="s">
        <v>2611</v>
      </c>
      <c r="F5823" s="15">
        <f t="shared" si="94"/>
        <v>230</v>
      </c>
    </row>
    <row r="5824" spans="1:6" ht="15">
      <c r="A5824" s="32">
        <f t="shared" si="93"/>
        <v>5820</v>
      </c>
      <c r="B5824" s="206" t="s">
        <v>9183</v>
      </c>
      <c r="C5824" s="206" t="s">
        <v>9184</v>
      </c>
      <c r="D5824" s="107" t="s">
        <v>2611</v>
      </c>
      <c r="F5824" s="15">
        <f t="shared" si="94"/>
        <v>231</v>
      </c>
    </row>
    <row r="5825" spans="1:6" ht="15">
      <c r="A5825" s="32">
        <f t="shared" si="93"/>
        <v>5821</v>
      </c>
      <c r="B5825" s="206" t="s">
        <v>9185</v>
      </c>
      <c r="C5825" s="206" t="s">
        <v>9186</v>
      </c>
      <c r="D5825" s="107" t="s">
        <v>2611</v>
      </c>
      <c r="F5825" s="15">
        <f t="shared" si="94"/>
        <v>232</v>
      </c>
    </row>
    <row r="5826" spans="1:6" ht="15">
      <c r="A5826" s="32">
        <f t="shared" si="93"/>
        <v>5822</v>
      </c>
      <c r="B5826" s="206" t="s">
        <v>598</v>
      </c>
      <c r="C5826" s="206" t="s">
        <v>9187</v>
      </c>
      <c r="D5826" s="107" t="s">
        <v>2611</v>
      </c>
      <c r="F5826" s="15">
        <f t="shared" si="94"/>
        <v>233</v>
      </c>
    </row>
    <row r="5827" spans="1:6" ht="15">
      <c r="A5827" s="32">
        <f t="shared" si="93"/>
        <v>5823</v>
      </c>
      <c r="B5827" s="206" t="s">
        <v>220</v>
      </c>
      <c r="C5827" s="206" t="s">
        <v>9188</v>
      </c>
      <c r="D5827" s="107" t="s">
        <v>2611</v>
      </c>
      <c r="F5827" s="15">
        <f t="shared" si="94"/>
        <v>234</v>
      </c>
    </row>
    <row r="5828" spans="1:6" ht="15">
      <c r="A5828" s="32">
        <f t="shared" si="93"/>
        <v>5824</v>
      </c>
      <c r="B5828" s="206" t="s">
        <v>220</v>
      </c>
      <c r="C5828" s="206" t="s">
        <v>9188</v>
      </c>
      <c r="D5828" s="107" t="s">
        <v>2611</v>
      </c>
      <c r="F5828" s="15">
        <f t="shared" si="94"/>
        <v>235</v>
      </c>
    </row>
    <row r="5829" spans="1:6" ht="15">
      <c r="A5829" s="32">
        <f t="shared" si="93"/>
        <v>5825</v>
      </c>
      <c r="B5829" s="206" t="s">
        <v>3999</v>
      </c>
      <c r="C5829" s="206" t="s">
        <v>9189</v>
      </c>
      <c r="D5829" s="107" t="s">
        <v>2611</v>
      </c>
      <c r="F5829" s="15">
        <f t="shared" si="94"/>
        <v>236</v>
      </c>
    </row>
    <row r="5830" spans="1:6" ht="15">
      <c r="A5830" s="32">
        <f t="shared" si="93"/>
        <v>5826</v>
      </c>
      <c r="B5830" s="206" t="s">
        <v>9190</v>
      </c>
      <c r="C5830" s="206" t="s">
        <v>9191</v>
      </c>
      <c r="D5830" s="107" t="s">
        <v>2611</v>
      </c>
      <c r="F5830" s="15">
        <f t="shared" si="94"/>
        <v>237</v>
      </c>
    </row>
    <row r="5831" spans="1:6" ht="15">
      <c r="A5831" s="32">
        <f t="shared" ref="A5831:A5894" si="95">+A5830+1</f>
        <v>5827</v>
      </c>
      <c r="B5831" s="206" t="s">
        <v>9190</v>
      </c>
      <c r="C5831" s="206" t="s">
        <v>9191</v>
      </c>
      <c r="D5831" s="107" t="s">
        <v>2611</v>
      </c>
      <c r="F5831" s="15">
        <f t="shared" si="94"/>
        <v>238</v>
      </c>
    </row>
    <row r="5832" spans="1:6" ht="15">
      <c r="A5832" s="32">
        <f t="shared" si="95"/>
        <v>5828</v>
      </c>
      <c r="B5832" s="206" t="s">
        <v>9192</v>
      </c>
      <c r="C5832" s="206" t="s">
        <v>9193</v>
      </c>
      <c r="D5832" s="107" t="s">
        <v>2611</v>
      </c>
      <c r="F5832" s="15">
        <f t="shared" si="94"/>
        <v>239</v>
      </c>
    </row>
    <row r="5833" spans="1:6" ht="15">
      <c r="A5833" s="32">
        <f t="shared" si="95"/>
        <v>5829</v>
      </c>
      <c r="B5833" s="206" t="s">
        <v>9192</v>
      </c>
      <c r="C5833" s="206" t="s">
        <v>9193</v>
      </c>
      <c r="D5833" s="107" t="s">
        <v>2611</v>
      </c>
      <c r="F5833" s="15">
        <f t="shared" si="94"/>
        <v>240</v>
      </c>
    </row>
    <row r="5834" spans="1:6" ht="15">
      <c r="A5834" s="32">
        <f t="shared" si="95"/>
        <v>5830</v>
      </c>
      <c r="B5834" s="206" t="s">
        <v>9194</v>
      </c>
      <c r="C5834" s="206" t="s">
        <v>9195</v>
      </c>
      <c r="D5834" s="107" t="s">
        <v>2611</v>
      </c>
      <c r="F5834" s="15">
        <f t="shared" si="94"/>
        <v>241</v>
      </c>
    </row>
    <row r="5835" spans="1:6" ht="15">
      <c r="A5835" s="32">
        <f t="shared" si="95"/>
        <v>5831</v>
      </c>
      <c r="B5835" s="206" t="s">
        <v>1232</v>
      </c>
      <c r="C5835" s="206" t="s">
        <v>9196</v>
      </c>
      <c r="D5835" s="107" t="s">
        <v>2611</v>
      </c>
      <c r="F5835" s="15">
        <f t="shared" si="94"/>
        <v>242</v>
      </c>
    </row>
    <row r="5836" spans="1:6" ht="15">
      <c r="A5836" s="32">
        <f t="shared" si="95"/>
        <v>5832</v>
      </c>
      <c r="B5836" s="206" t="s">
        <v>9197</v>
      </c>
      <c r="C5836" s="206" t="s">
        <v>9198</v>
      </c>
      <c r="D5836" s="107" t="s">
        <v>2611</v>
      </c>
      <c r="F5836" s="15">
        <f t="shared" si="94"/>
        <v>243</v>
      </c>
    </row>
    <row r="5837" spans="1:6" ht="15">
      <c r="A5837" s="32">
        <f t="shared" si="95"/>
        <v>5833</v>
      </c>
      <c r="B5837" s="206" t="s">
        <v>9199</v>
      </c>
      <c r="C5837" s="206" t="s">
        <v>9200</v>
      </c>
      <c r="D5837" s="107" t="s">
        <v>2611</v>
      </c>
      <c r="F5837" s="15">
        <f t="shared" si="94"/>
        <v>244</v>
      </c>
    </row>
    <row r="5838" spans="1:6" ht="15">
      <c r="A5838" s="32">
        <f t="shared" si="95"/>
        <v>5834</v>
      </c>
      <c r="B5838" s="206" t="s">
        <v>9201</v>
      </c>
      <c r="C5838" s="206" t="s">
        <v>9202</v>
      </c>
      <c r="D5838" s="107" t="s">
        <v>2611</v>
      </c>
      <c r="F5838" s="15">
        <f t="shared" si="94"/>
        <v>245</v>
      </c>
    </row>
    <row r="5839" spans="1:6" ht="15">
      <c r="A5839" s="32">
        <f t="shared" si="95"/>
        <v>5835</v>
      </c>
      <c r="B5839" s="206" t="s">
        <v>171</v>
      </c>
      <c r="C5839" s="206" t="s">
        <v>9203</v>
      </c>
      <c r="D5839" s="107" t="s">
        <v>2611</v>
      </c>
      <c r="F5839" s="15">
        <f t="shared" si="94"/>
        <v>246</v>
      </c>
    </row>
    <row r="5840" spans="1:6" ht="15">
      <c r="A5840" s="32">
        <f t="shared" si="95"/>
        <v>5836</v>
      </c>
      <c r="B5840" s="206" t="s">
        <v>9204</v>
      </c>
      <c r="C5840" s="206" t="s">
        <v>9205</v>
      </c>
      <c r="D5840" s="107" t="s">
        <v>2611</v>
      </c>
      <c r="F5840" s="15">
        <f t="shared" si="94"/>
        <v>247</v>
      </c>
    </row>
    <row r="5841" spans="1:6" ht="15">
      <c r="A5841" s="32">
        <f t="shared" si="95"/>
        <v>5837</v>
      </c>
      <c r="B5841" s="206" t="s">
        <v>9206</v>
      </c>
      <c r="C5841" s="206" t="s">
        <v>9207</v>
      </c>
      <c r="D5841" s="107" t="s">
        <v>2611</v>
      </c>
      <c r="F5841" s="15">
        <f t="shared" si="94"/>
        <v>248</v>
      </c>
    </row>
    <row r="5842" spans="1:6" ht="15">
      <c r="A5842" s="32">
        <f t="shared" si="95"/>
        <v>5838</v>
      </c>
      <c r="B5842" s="206" t="s">
        <v>173</v>
      </c>
      <c r="C5842" s="206" t="s">
        <v>9208</v>
      </c>
      <c r="D5842" s="107" t="s">
        <v>2611</v>
      </c>
      <c r="F5842" s="15">
        <f t="shared" si="94"/>
        <v>249</v>
      </c>
    </row>
    <row r="5843" spans="1:6" ht="15">
      <c r="A5843" s="32">
        <f t="shared" si="95"/>
        <v>5839</v>
      </c>
      <c r="B5843" s="206" t="s">
        <v>9209</v>
      </c>
      <c r="C5843" s="206" t="s">
        <v>9210</v>
      </c>
      <c r="D5843" s="107" t="s">
        <v>2611</v>
      </c>
      <c r="F5843" s="15">
        <f t="shared" si="94"/>
        <v>250</v>
      </c>
    </row>
    <row r="5844" spans="1:6" ht="15">
      <c r="A5844" s="32">
        <f t="shared" si="95"/>
        <v>5840</v>
      </c>
      <c r="B5844" s="206" t="s">
        <v>9211</v>
      </c>
      <c r="C5844" s="206" t="s">
        <v>9212</v>
      </c>
      <c r="D5844" s="107" t="s">
        <v>2611</v>
      </c>
      <c r="F5844" s="15">
        <f t="shared" si="94"/>
        <v>251</v>
      </c>
    </row>
    <row r="5845" spans="1:6" ht="15">
      <c r="A5845" s="32">
        <f t="shared" si="95"/>
        <v>5841</v>
      </c>
      <c r="B5845" s="206" t="s">
        <v>9211</v>
      </c>
      <c r="C5845" s="206" t="s">
        <v>9212</v>
      </c>
      <c r="D5845" s="107" t="s">
        <v>2611</v>
      </c>
      <c r="F5845" s="15">
        <f t="shared" si="94"/>
        <v>252</v>
      </c>
    </row>
    <row r="5846" spans="1:6" ht="15">
      <c r="A5846" s="32">
        <f t="shared" si="95"/>
        <v>5842</v>
      </c>
      <c r="B5846" s="206" t="s">
        <v>9213</v>
      </c>
      <c r="C5846" s="206" t="s">
        <v>9214</v>
      </c>
      <c r="D5846" s="107" t="s">
        <v>2611</v>
      </c>
      <c r="F5846" s="15">
        <f t="shared" si="94"/>
        <v>253</v>
      </c>
    </row>
    <row r="5847" spans="1:6" ht="15">
      <c r="A5847" s="32">
        <f t="shared" si="95"/>
        <v>5843</v>
      </c>
      <c r="B5847" s="206" t="s">
        <v>602</v>
      </c>
      <c r="C5847" s="206" t="s">
        <v>9215</v>
      </c>
      <c r="D5847" s="107" t="s">
        <v>2611</v>
      </c>
      <c r="F5847" s="15">
        <f t="shared" si="94"/>
        <v>254</v>
      </c>
    </row>
    <row r="5848" spans="1:6" ht="15">
      <c r="A5848" s="32">
        <f t="shared" si="95"/>
        <v>5844</v>
      </c>
      <c r="B5848" s="206" t="s">
        <v>9216</v>
      </c>
      <c r="C5848" s="206" t="s">
        <v>9217</v>
      </c>
      <c r="D5848" s="107" t="s">
        <v>2611</v>
      </c>
      <c r="F5848" s="15">
        <f t="shared" si="94"/>
        <v>255</v>
      </c>
    </row>
    <row r="5849" spans="1:6" ht="15">
      <c r="A5849" s="32">
        <f t="shared" si="95"/>
        <v>5845</v>
      </c>
      <c r="B5849" s="206" t="s">
        <v>9216</v>
      </c>
      <c r="C5849" s="206" t="s">
        <v>9217</v>
      </c>
      <c r="D5849" s="107" t="s">
        <v>2611</v>
      </c>
      <c r="F5849" s="15">
        <f t="shared" si="94"/>
        <v>256</v>
      </c>
    </row>
    <row r="5850" spans="1:6" ht="15">
      <c r="A5850" s="32">
        <f t="shared" si="95"/>
        <v>5846</v>
      </c>
      <c r="B5850" s="206" t="s">
        <v>9218</v>
      </c>
      <c r="C5850" s="206" t="s">
        <v>9219</v>
      </c>
      <c r="D5850" s="107" t="s">
        <v>2611</v>
      </c>
      <c r="F5850" s="15">
        <f t="shared" si="94"/>
        <v>257</v>
      </c>
    </row>
    <row r="5851" spans="1:6" ht="15">
      <c r="A5851" s="32">
        <f t="shared" si="95"/>
        <v>5847</v>
      </c>
      <c r="B5851" s="206" t="s">
        <v>194</v>
      </c>
      <c r="C5851" s="206" t="s">
        <v>9220</v>
      </c>
      <c r="D5851" s="107" t="s">
        <v>2611</v>
      </c>
      <c r="F5851" s="15">
        <f t="shared" si="94"/>
        <v>258</v>
      </c>
    </row>
    <row r="5852" spans="1:6" ht="15">
      <c r="A5852" s="32">
        <f t="shared" si="95"/>
        <v>5848</v>
      </c>
      <c r="B5852" s="206" t="s">
        <v>194</v>
      </c>
      <c r="C5852" s="206" t="s">
        <v>9220</v>
      </c>
      <c r="D5852" s="107" t="s">
        <v>2611</v>
      </c>
      <c r="F5852" s="15">
        <f t="shared" ref="F5852:F5915" si="96">1+F5851</f>
        <v>259</v>
      </c>
    </row>
    <row r="5853" spans="1:6" ht="15">
      <c r="A5853" s="32">
        <f t="shared" si="95"/>
        <v>5849</v>
      </c>
      <c r="B5853" s="206" t="s">
        <v>9221</v>
      </c>
      <c r="C5853" s="206" t="s">
        <v>9222</v>
      </c>
      <c r="D5853" s="107" t="s">
        <v>2611</v>
      </c>
      <c r="F5853" s="15">
        <f t="shared" si="96"/>
        <v>260</v>
      </c>
    </row>
    <row r="5854" spans="1:6" ht="15">
      <c r="A5854" s="32">
        <f t="shared" si="95"/>
        <v>5850</v>
      </c>
      <c r="B5854" s="206" t="s">
        <v>9221</v>
      </c>
      <c r="C5854" s="206" t="s">
        <v>9222</v>
      </c>
      <c r="D5854" s="107" t="s">
        <v>2611</v>
      </c>
      <c r="F5854" s="15">
        <f t="shared" si="96"/>
        <v>261</v>
      </c>
    </row>
    <row r="5855" spans="1:6" ht="15">
      <c r="A5855" s="32">
        <f t="shared" si="95"/>
        <v>5851</v>
      </c>
      <c r="B5855" s="206" t="s">
        <v>9223</v>
      </c>
      <c r="C5855" s="206" t="s">
        <v>9224</v>
      </c>
      <c r="D5855" s="107" t="s">
        <v>2611</v>
      </c>
      <c r="F5855" s="15">
        <f t="shared" si="96"/>
        <v>262</v>
      </c>
    </row>
    <row r="5856" spans="1:6" ht="15">
      <c r="A5856" s="32">
        <f t="shared" si="95"/>
        <v>5852</v>
      </c>
      <c r="B5856" s="206" t="s">
        <v>9225</v>
      </c>
      <c r="C5856" s="206" t="s">
        <v>9226</v>
      </c>
      <c r="D5856" s="107" t="s">
        <v>2611</v>
      </c>
      <c r="F5856" s="15">
        <f t="shared" si="96"/>
        <v>263</v>
      </c>
    </row>
    <row r="5857" spans="1:6" ht="15">
      <c r="A5857" s="32">
        <f t="shared" si="95"/>
        <v>5853</v>
      </c>
      <c r="B5857" s="206" t="s">
        <v>8749</v>
      </c>
      <c r="C5857" s="206" t="s">
        <v>9227</v>
      </c>
      <c r="D5857" s="107" t="s">
        <v>2611</v>
      </c>
      <c r="F5857" s="15">
        <f t="shared" si="96"/>
        <v>264</v>
      </c>
    </row>
    <row r="5858" spans="1:6" ht="15">
      <c r="A5858" s="32">
        <f t="shared" si="95"/>
        <v>5854</v>
      </c>
      <c r="B5858" s="206" t="s">
        <v>321</v>
      </c>
      <c r="C5858" s="206" t="s">
        <v>9228</v>
      </c>
      <c r="D5858" s="107" t="s">
        <v>2611</v>
      </c>
      <c r="F5858" s="15">
        <f t="shared" si="96"/>
        <v>265</v>
      </c>
    </row>
    <row r="5859" spans="1:6" ht="15">
      <c r="A5859" s="32">
        <f t="shared" si="95"/>
        <v>5855</v>
      </c>
      <c r="B5859" s="206" t="s">
        <v>795</v>
      </c>
      <c r="C5859" s="206" t="s">
        <v>9229</v>
      </c>
      <c r="D5859" s="107" t="s">
        <v>2611</v>
      </c>
      <c r="F5859" s="15">
        <f t="shared" si="96"/>
        <v>266</v>
      </c>
    </row>
    <row r="5860" spans="1:6" ht="15">
      <c r="A5860" s="32">
        <f t="shared" si="95"/>
        <v>5856</v>
      </c>
      <c r="B5860" s="206" t="s">
        <v>9230</v>
      </c>
      <c r="C5860" s="206" t="s">
        <v>9231</v>
      </c>
      <c r="D5860" s="107" t="s">
        <v>2611</v>
      </c>
      <c r="F5860" s="15">
        <f t="shared" si="96"/>
        <v>267</v>
      </c>
    </row>
    <row r="5861" spans="1:6" ht="15">
      <c r="A5861" s="32">
        <f t="shared" si="95"/>
        <v>5857</v>
      </c>
      <c r="B5861" s="206" t="s">
        <v>448</v>
      </c>
      <c r="C5861" s="206" t="s">
        <v>9232</v>
      </c>
      <c r="D5861" s="107" t="s">
        <v>2611</v>
      </c>
      <c r="F5861" s="15">
        <f t="shared" si="96"/>
        <v>268</v>
      </c>
    </row>
    <row r="5862" spans="1:6" ht="15">
      <c r="A5862" s="32">
        <f t="shared" si="95"/>
        <v>5858</v>
      </c>
      <c r="B5862" s="206" t="s">
        <v>253</v>
      </c>
      <c r="C5862" s="206" t="s">
        <v>9233</v>
      </c>
      <c r="D5862" s="107" t="s">
        <v>2611</v>
      </c>
      <c r="F5862" s="15">
        <f t="shared" si="96"/>
        <v>269</v>
      </c>
    </row>
    <row r="5863" spans="1:6" ht="15">
      <c r="A5863" s="32">
        <f t="shared" si="95"/>
        <v>5859</v>
      </c>
      <c r="B5863" s="206" t="s">
        <v>9234</v>
      </c>
      <c r="C5863" s="206" t="s">
        <v>9235</v>
      </c>
      <c r="D5863" s="107" t="s">
        <v>2611</v>
      </c>
      <c r="F5863" s="15">
        <f t="shared" si="96"/>
        <v>270</v>
      </c>
    </row>
    <row r="5864" spans="1:6" ht="15">
      <c r="A5864" s="32">
        <f t="shared" si="95"/>
        <v>5860</v>
      </c>
      <c r="B5864" s="206" t="s">
        <v>9236</v>
      </c>
      <c r="C5864" s="206" t="s">
        <v>9237</v>
      </c>
      <c r="D5864" s="107" t="s">
        <v>2611</v>
      </c>
      <c r="F5864" s="15">
        <f t="shared" si="96"/>
        <v>271</v>
      </c>
    </row>
    <row r="5865" spans="1:6" ht="15">
      <c r="A5865" s="32">
        <f t="shared" si="95"/>
        <v>5861</v>
      </c>
      <c r="B5865" s="206" t="s">
        <v>9238</v>
      </c>
      <c r="C5865" s="206" t="s">
        <v>9239</v>
      </c>
      <c r="D5865" s="107" t="s">
        <v>2611</v>
      </c>
      <c r="F5865" s="15">
        <f t="shared" si="96"/>
        <v>272</v>
      </c>
    </row>
    <row r="5866" spans="1:6" ht="15">
      <c r="A5866" s="32">
        <f t="shared" si="95"/>
        <v>5862</v>
      </c>
      <c r="B5866" s="206" t="s">
        <v>9240</v>
      </c>
      <c r="C5866" s="206" t="s">
        <v>9241</v>
      </c>
      <c r="D5866" s="107" t="s">
        <v>2611</v>
      </c>
      <c r="F5866" s="15">
        <f t="shared" si="96"/>
        <v>273</v>
      </c>
    </row>
    <row r="5867" spans="1:6" ht="15">
      <c r="A5867" s="32">
        <f t="shared" si="95"/>
        <v>5863</v>
      </c>
      <c r="B5867" s="206" t="s">
        <v>9242</v>
      </c>
      <c r="C5867" s="206" t="s">
        <v>9243</v>
      </c>
      <c r="D5867" s="107" t="s">
        <v>2611</v>
      </c>
      <c r="F5867" s="15">
        <f t="shared" si="96"/>
        <v>274</v>
      </c>
    </row>
    <row r="5868" spans="1:6" ht="15">
      <c r="A5868" s="32">
        <f t="shared" si="95"/>
        <v>5864</v>
      </c>
      <c r="B5868" s="206" t="s">
        <v>1313</v>
      </c>
      <c r="C5868" s="206" t="s">
        <v>9244</v>
      </c>
      <c r="D5868" s="107" t="s">
        <v>2611</v>
      </c>
      <c r="F5868" s="15">
        <f t="shared" si="96"/>
        <v>275</v>
      </c>
    </row>
    <row r="5869" spans="1:6" ht="15">
      <c r="A5869" s="32">
        <f t="shared" si="95"/>
        <v>5865</v>
      </c>
      <c r="B5869" s="206" t="s">
        <v>9245</v>
      </c>
      <c r="C5869" s="206" t="s">
        <v>9246</v>
      </c>
      <c r="D5869" s="107" t="s">
        <v>2611</v>
      </c>
      <c r="F5869" s="15">
        <f t="shared" si="96"/>
        <v>276</v>
      </c>
    </row>
    <row r="5870" spans="1:6" ht="15">
      <c r="A5870" s="32">
        <f t="shared" si="95"/>
        <v>5866</v>
      </c>
      <c r="B5870" s="206" t="s">
        <v>9247</v>
      </c>
      <c r="C5870" s="206" t="s">
        <v>9248</v>
      </c>
      <c r="D5870" s="107" t="s">
        <v>2611</v>
      </c>
      <c r="F5870" s="15">
        <f t="shared" si="96"/>
        <v>277</v>
      </c>
    </row>
    <row r="5871" spans="1:6" ht="15">
      <c r="A5871" s="32">
        <f t="shared" si="95"/>
        <v>5867</v>
      </c>
      <c r="B5871" s="206" t="s">
        <v>9249</v>
      </c>
      <c r="C5871" s="206" t="s">
        <v>9250</v>
      </c>
      <c r="D5871" s="107" t="s">
        <v>2611</v>
      </c>
      <c r="F5871" s="15">
        <f t="shared" si="96"/>
        <v>278</v>
      </c>
    </row>
    <row r="5872" spans="1:6" ht="15">
      <c r="A5872" s="32">
        <f t="shared" si="95"/>
        <v>5868</v>
      </c>
      <c r="B5872" s="206" t="s">
        <v>9251</v>
      </c>
      <c r="C5872" s="206" t="s">
        <v>9252</v>
      </c>
      <c r="D5872" s="107" t="s">
        <v>2611</v>
      </c>
      <c r="F5872" s="15">
        <f t="shared" si="96"/>
        <v>279</v>
      </c>
    </row>
    <row r="5873" spans="1:6" ht="15">
      <c r="A5873" s="32">
        <f t="shared" si="95"/>
        <v>5869</v>
      </c>
      <c r="B5873" s="206" t="s">
        <v>9251</v>
      </c>
      <c r="C5873" s="206" t="s">
        <v>9252</v>
      </c>
      <c r="D5873" s="107" t="s">
        <v>2611</v>
      </c>
      <c r="F5873" s="15">
        <f t="shared" si="96"/>
        <v>280</v>
      </c>
    </row>
    <row r="5874" spans="1:6" ht="15">
      <c r="A5874" s="32">
        <f t="shared" si="95"/>
        <v>5870</v>
      </c>
      <c r="B5874" s="206" t="s">
        <v>8692</v>
      </c>
      <c r="C5874" s="206" t="s">
        <v>9253</v>
      </c>
      <c r="D5874" s="107" t="s">
        <v>2611</v>
      </c>
      <c r="F5874" s="15">
        <f t="shared" si="96"/>
        <v>281</v>
      </c>
    </row>
    <row r="5875" spans="1:6" ht="15">
      <c r="A5875" s="32">
        <f t="shared" si="95"/>
        <v>5871</v>
      </c>
      <c r="B5875" s="206" t="s">
        <v>9254</v>
      </c>
      <c r="C5875" s="206" t="s">
        <v>9255</v>
      </c>
      <c r="D5875" s="107" t="s">
        <v>2611</v>
      </c>
      <c r="F5875" s="15">
        <f t="shared" si="96"/>
        <v>282</v>
      </c>
    </row>
    <row r="5876" spans="1:6" ht="15">
      <c r="A5876" s="32">
        <f t="shared" si="95"/>
        <v>5872</v>
      </c>
      <c r="B5876" s="206" t="s">
        <v>9256</v>
      </c>
      <c r="C5876" s="206" t="s">
        <v>9257</v>
      </c>
      <c r="D5876" s="107" t="s">
        <v>2611</v>
      </c>
      <c r="F5876" s="15">
        <f t="shared" si="96"/>
        <v>283</v>
      </c>
    </row>
    <row r="5877" spans="1:6" ht="15">
      <c r="A5877" s="32">
        <f t="shared" si="95"/>
        <v>5873</v>
      </c>
      <c r="B5877" s="206" t="s">
        <v>209</v>
      </c>
      <c r="C5877" s="206" t="s">
        <v>9258</v>
      </c>
      <c r="D5877" s="107" t="s">
        <v>2611</v>
      </c>
      <c r="F5877" s="15">
        <f t="shared" si="96"/>
        <v>284</v>
      </c>
    </row>
    <row r="5878" spans="1:6" ht="15">
      <c r="A5878" s="32">
        <f t="shared" si="95"/>
        <v>5874</v>
      </c>
      <c r="B5878" s="206" t="s">
        <v>9259</v>
      </c>
      <c r="C5878" s="206" t="s">
        <v>9260</v>
      </c>
      <c r="D5878" s="107" t="s">
        <v>2611</v>
      </c>
      <c r="F5878" s="15">
        <f t="shared" si="96"/>
        <v>285</v>
      </c>
    </row>
    <row r="5879" spans="1:6" ht="15">
      <c r="A5879" s="32">
        <f t="shared" si="95"/>
        <v>5875</v>
      </c>
      <c r="B5879" s="206" t="s">
        <v>9259</v>
      </c>
      <c r="C5879" s="206" t="s">
        <v>9260</v>
      </c>
      <c r="D5879" s="107" t="s">
        <v>2611</v>
      </c>
      <c r="F5879" s="15">
        <f t="shared" si="96"/>
        <v>286</v>
      </c>
    </row>
    <row r="5880" spans="1:6" ht="15">
      <c r="A5880" s="32">
        <f t="shared" si="95"/>
        <v>5876</v>
      </c>
      <c r="B5880" s="206" t="s">
        <v>9261</v>
      </c>
      <c r="C5880" s="206" t="s">
        <v>9262</v>
      </c>
      <c r="D5880" s="107" t="s">
        <v>2611</v>
      </c>
      <c r="F5880" s="15">
        <f t="shared" si="96"/>
        <v>287</v>
      </c>
    </row>
    <row r="5881" spans="1:6" ht="15">
      <c r="A5881" s="32">
        <f t="shared" si="95"/>
        <v>5877</v>
      </c>
      <c r="B5881" s="206" t="s">
        <v>2721</v>
      </c>
      <c r="C5881" s="206" t="s">
        <v>9263</v>
      </c>
      <c r="D5881" s="107" t="s">
        <v>2611</v>
      </c>
      <c r="F5881" s="15">
        <f t="shared" si="96"/>
        <v>288</v>
      </c>
    </row>
    <row r="5882" spans="1:6" ht="15">
      <c r="A5882" s="32">
        <f t="shared" si="95"/>
        <v>5878</v>
      </c>
      <c r="B5882" s="206" t="s">
        <v>9264</v>
      </c>
      <c r="C5882" s="206" t="s">
        <v>9265</v>
      </c>
      <c r="D5882" s="107" t="s">
        <v>2611</v>
      </c>
      <c r="F5882" s="15">
        <f t="shared" si="96"/>
        <v>289</v>
      </c>
    </row>
    <row r="5883" spans="1:6" ht="15">
      <c r="A5883" s="32">
        <f t="shared" si="95"/>
        <v>5879</v>
      </c>
      <c r="B5883" s="206" t="s">
        <v>361</v>
      </c>
      <c r="C5883" s="206" t="s">
        <v>9266</v>
      </c>
      <c r="D5883" s="107" t="s">
        <v>2611</v>
      </c>
      <c r="F5883" s="15">
        <f t="shared" si="96"/>
        <v>290</v>
      </c>
    </row>
    <row r="5884" spans="1:6" ht="15">
      <c r="A5884" s="32">
        <f t="shared" si="95"/>
        <v>5880</v>
      </c>
      <c r="B5884" s="206" t="s">
        <v>9267</v>
      </c>
      <c r="C5884" s="206" t="s">
        <v>9268</v>
      </c>
      <c r="D5884" s="107" t="s">
        <v>2611</v>
      </c>
      <c r="F5884" s="15">
        <f t="shared" si="96"/>
        <v>291</v>
      </c>
    </row>
    <row r="5885" spans="1:6" ht="15">
      <c r="A5885" s="32">
        <f t="shared" si="95"/>
        <v>5881</v>
      </c>
      <c r="B5885" s="206" t="s">
        <v>9269</v>
      </c>
      <c r="C5885" s="206" t="s">
        <v>9270</v>
      </c>
      <c r="D5885" s="107" t="s">
        <v>2611</v>
      </c>
      <c r="F5885" s="15">
        <f t="shared" si="96"/>
        <v>292</v>
      </c>
    </row>
    <row r="5886" spans="1:6" ht="15">
      <c r="A5886" s="32">
        <f t="shared" si="95"/>
        <v>5882</v>
      </c>
      <c r="B5886" s="206" t="s">
        <v>9271</v>
      </c>
      <c r="C5886" s="206" t="s">
        <v>9272</v>
      </c>
      <c r="D5886" s="107" t="s">
        <v>2611</v>
      </c>
      <c r="F5886" s="15">
        <f t="shared" si="96"/>
        <v>293</v>
      </c>
    </row>
    <row r="5887" spans="1:6" ht="15">
      <c r="A5887" s="32">
        <f t="shared" si="95"/>
        <v>5883</v>
      </c>
      <c r="B5887" s="206" t="s">
        <v>434</v>
      </c>
      <c r="C5887" s="206" t="s">
        <v>9273</v>
      </c>
      <c r="D5887" s="107" t="s">
        <v>2611</v>
      </c>
      <c r="F5887" s="15">
        <f t="shared" si="96"/>
        <v>294</v>
      </c>
    </row>
    <row r="5888" spans="1:6" ht="15">
      <c r="A5888" s="32">
        <f t="shared" si="95"/>
        <v>5884</v>
      </c>
      <c r="B5888" s="206" t="s">
        <v>4549</v>
      </c>
      <c r="C5888" s="206" t="s">
        <v>9274</v>
      </c>
      <c r="D5888" s="107" t="s">
        <v>2611</v>
      </c>
      <c r="F5888" s="15">
        <f t="shared" si="96"/>
        <v>295</v>
      </c>
    </row>
    <row r="5889" spans="1:6" ht="15">
      <c r="A5889" s="32">
        <f t="shared" si="95"/>
        <v>5885</v>
      </c>
      <c r="B5889" s="206" t="s">
        <v>4549</v>
      </c>
      <c r="C5889" s="206" t="s">
        <v>9274</v>
      </c>
      <c r="D5889" s="107" t="s">
        <v>2611</v>
      </c>
      <c r="F5889" s="15">
        <f t="shared" si="96"/>
        <v>296</v>
      </c>
    </row>
    <row r="5890" spans="1:6" ht="15">
      <c r="A5890" s="32">
        <f t="shared" si="95"/>
        <v>5886</v>
      </c>
      <c r="B5890" s="206" t="s">
        <v>3052</v>
      </c>
      <c r="C5890" s="206" t="s">
        <v>9275</v>
      </c>
      <c r="D5890" s="107" t="s">
        <v>2611</v>
      </c>
      <c r="F5890" s="15">
        <f t="shared" si="96"/>
        <v>297</v>
      </c>
    </row>
    <row r="5891" spans="1:6" ht="15">
      <c r="A5891" s="32">
        <f t="shared" si="95"/>
        <v>5887</v>
      </c>
      <c r="B5891" s="206" t="s">
        <v>9276</v>
      </c>
      <c r="C5891" s="206" t="s">
        <v>1058</v>
      </c>
      <c r="D5891" s="107" t="s">
        <v>2611</v>
      </c>
      <c r="F5891" s="15">
        <f t="shared" si="96"/>
        <v>298</v>
      </c>
    </row>
    <row r="5892" spans="1:6" ht="15">
      <c r="A5892" s="32">
        <f t="shared" si="95"/>
        <v>5888</v>
      </c>
      <c r="B5892" s="206" t="s">
        <v>9277</v>
      </c>
      <c r="C5892" s="206" t="s">
        <v>9278</v>
      </c>
      <c r="D5892" s="107" t="s">
        <v>2611</v>
      </c>
      <c r="F5892" s="15">
        <f t="shared" si="96"/>
        <v>299</v>
      </c>
    </row>
    <row r="5893" spans="1:6" ht="15">
      <c r="A5893" s="32">
        <f t="shared" si="95"/>
        <v>5889</v>
      </c>
      <c r="B5893" s="206" t="s">
        <v>9279</v>
      </c>
      <c r="C5893" s="206" t="s">
        <v>9280</v>
      </c>
      <c r="D5893" s="107" t="s">
        <v>2611</v>
      </c>
      <c r="F5893" s="15">
        <f t="shared" si="96"/>
        <v>300</v>
      </c>
    </row>
    <row r="5894" spans="1:6" ht="15">
      <c r="A5894" s="32">
        <f t="shared" si="95"/>
        <v>5890</v>
      </c>
      <c r="B5894" s="206" t="s">
        <v>9279</v>
      </c>
      <c r="C5894" s="206" t="s">
        <v>9280</v>
      </c>
      <c r="D5894" s="107" t="s">
        <v>2611</v>
      </c>
      <c r="F5894" s="15">
        <f t="shared" si="96"/>
        <v>301</v>
      </c>
    </row>
    <row r="5895" spans="1:6" ht="15">
      <c r="A5895" s="32">
        <f t="shared" ref="A5895:A5958" si="97">+A5894+1</f>
        <v>5891</v>
      </c>
      <c r="B5895" s="206" t="s">
        <v>9281</v>
      </c>
      <c r="C5895" s="206" t="s">
        <v>9282</v>
      </c>
      <c r="D5895" s="107" t="s">
        <v>2611</v>
      </c>
      <c r="F5895" s="15">
        <f t="shared" si="96"/>
        <v>302</v>
      </c>
    </row>
    <row r="5896" spans="1:6" ht="15">
      <c r="A5896" s="32">
        <f t="shared" si="97"/>
        <v>5892</v>
      </c>
      <c r="B5896" s="206" t="s">
        <v>9283</v>
      </c>
      <c r="C5896" s="206" t="s">
        <v>9284</v>
      </c>
      <c r="D5896" s="107" t="s">
        <v>2611</v>
      </c>
      <c r="F5896" s="15">
        <f t="shared" si="96"/>
        <v>303</v>
      </c>
    </row>
    <row r="5897" spans="1:6" ht="15">
      <c r="A5897" s="32">
        <f t="shared" si="97"/>
        <v>5893</v>
      </c>
      <c r="B5897" s="206" t="s">
        <v>9285</v>
      </c>
      <c r="C5897" s="206" t="s">
        <v>9286</v>
      </c>
      <c r="D5897" s="107" t="s">
        <v>2611</v>
      </c>
      <c r="F5897" s="15">
        <f t="shared" si="96"/>
        <v>304</v>
      </c>
    </row>
    <row r="5898" spans="1:6" ht="15">
      <c r="A5898" s="32">
        <f t="shared" si="97"/>
        <v>5894</v>
      </c>
      <c r="B5898" s="206" t="s">
        <v>9287</v>
      </c>
      <c r="C5898" s="206" t="s">
        <v>9288</v>
      </c>
      <c r="D5898" s="107" t="s">
        <v>2611</v>
      </c>
      <c r="F5898" s="15">
        <f t="shared" si="96"/>
        <v>305</v>
      </c>
    </row>
    <row r="5899" spans="1:6" ht="15">
      <c r="A5899" s="32">
        <f t="shared" si="97"/>
        <v>5895</v>
      </c>
      <c r="B5899" s="206" t="s">
        <v>4071</v>
      </c>
      <c r="C5899" s="206" t="s">
        <v>9289</v>
      </c>
      <c r="D5899" s="107" t="s">
        <v>2611</v>
      </c>
      <c r="F5899" s="15">
        <f t="shared" si="96"/>
        <v>306</v>
      </c>
    </row>
    <row r="5900" spans="1:6" ht="15">
      <c r="A5900" s="32">
        <f t="shared" si="97"/>
        <v>5896</v>
      </c>
      <c r="B5900" s="206" t="s">
        <v>9290</v>
      </c>
      <c r="C5900" s="206" t="s">
        <v>9291</v>
      </c>
      <c r="D5900" s="107" t="s">
        <v>2611</v>
      </c>
      <c r="F5900" s="15">
        <f t="shared" si="96"/>
        <v>307</v>
      </c>
    </row>
    <row r="5901" spans="1:6" ht="15">
      <c r="A5901" s="32">
        <f t="shared" si="97"/>
        <v>5897</v>
      </c>
      <c r="B5901" s="206" t="s">
        <v>9290</v>
      </c>
      <c r="C5901" s="206" t="s">
        <v>9291</v>
      </c>
      <c r="D5901" s="107" t="s">
        <v>2611</v>
      </c>
      <c r="F5901" s="15">
        <f t="shared" si="96"/>
        <v>308</v>
      </c>
    </row>
    <row r="5902" spans="1:6" ht="15">
      <c r="A5902" s="32">
        <f t="shared" si="97"/>
        <v>5898</v>
      </c>
      <c r="B5902" s="206" t="s">
        <v>9292</v>
      </c>
      <c r="C5902" s="206" t="s">
        <v>9293</v>
      </c>
      <c r="D5902" s="107" t="s">
        <v>2611</v>
      </c>
      <c r="F5902" s="15">
        <f t="shared" si="96"/>
        <v>309</v>
      </c>
    </row>
    <row r="5903" spans="1:6" ht="15">
      <c r="A5903" s="32">
        <f t="shared" si="97"/>
        <v>5899</v>
      </c>
      <c r="B5903" s="206" t="s">
        <v>9294</v>
      </c>
      <c r="C5903" s="206" t="s">
        <v>9295</v>
      </c>
      <c r="D5903" s="107" t="s">
        <v>2611</v>
      </c>
      <c r="F5903" s="15">
        <f t="shared" si="96"/>
        <v>310</v>
      </c>
    </row>
    <row r="5904" spans="1:6" ht="15">
      <c r="A5904" s="32">
        <f t="shared" si="97"/>
        <v>5900</v>
      </c>
      <c r="B5904" s="206" t="s">
        <v>9296</v>
      </c>
      <c r="C5904" s="206" t="s">
        <v>9297</v>
      </c>
      <c r="D5904" s="107" t="s">
        <v>2611</v>
      </c>
      <c r="F5904" s="15">
        <f t="shared" si="96"/>
        <v>311</v>
      </c>
    </row>
    <row r="5905" spans="1:6" ht="15">
      <c r="A5905" s="32">
        <f t="shared" si="97"/>
        <v>5901</v>
      </c>
      <c r="B5905" s="206" t="s">
        <v>316</v>
      </c>
      <c r="C5905" s="206" t="s">
        <v>9298</v>
      </c>
      <c r="D5905" s="107" t="s">
        <v>2611</v>
      </c>
      <c r="F5905" s="15">
        <f t="shared" si="96"/>
        <v>312</v>
      </c>
    </row>
    <row r="5906" spans="1:6" ht="15">
      <c r="A5906" s="32">
        <f t="shared" si="97"/>
        <v>5902</v>
      </c>
      <c r="B5906" s="206" t="s">
        <v>9299</v>
      </c>
      <c r="C5906" s="206" t="s">
        <v>9300</v>
      </c>
      <c r="D5906" s="107" t="s">
        <v>2611</v>
      </c>
      <c r="F5906" s="15">
        <f t="shared" si="96"/>
        <v>313</v>
      </c>
    </row>
    <row r="5907" spans="1:6" ht="15">
      <c r="A5907" s="32">
        <f t="shared" si="97"/>
        <v>5903</v>
      </c>
      <c r="B5907" s="206" t="s">
        <v>9301</v>
      </c>
      <c r="C5907" s="206" t="s">
        <v>9302</v>
      </c>
      <c r="D5907" s="107" t="s">
        <v>2611</v>
      </c>
      <c r="F5907" s="15">
        <f t="shared" si="96"/>
        <v>314</v>
      </c>
    </row>
    <row r="5908" spans="1:6" ht="15">
      <c r="A5908" s="32">
        <f t="shared" si="97"/>
        <v>5904</v>
      </c>
      <c r="B5908" s="206" t="s">
        <v>9301</v>
      </c>
      <c r="C5908" s="206" t="s">
        <v>9302</v>
      </c>
      <c r="D5908" s="107" t="s">
        <v>2611</v>
      </c>
      <c r="F5908" s="15">
        <f t="shared" si="96"/>
        <v>315</v>
      </c>
    </row>
    <row r="5909" spans="1:6" ht="15">
      <c r="A5909" s="32">
        <f t="shared" si="97"/>
        <v>5905</v>
      </c>
      <c r="B5909" s="206" t="s">
        <v>4352</v>
      </c>
      <c r="C5909" s="206" t="s">
        <v>9303</v>
      </c>
      <c r="D5909" s="107" t="s">
        <v>2611</v>
      </c>
      <c r="F5909" s="15">
        <f t="shared" si="96"/>
        <v>316</v>
      </c>
    </row>
    <row r="5910" spans="1:6" ht="15">
      <c r="A5910" s="32">
        <f t="shared" si="97"/>
        <v>5906</v>
      </c>
      <c r="B5910" s="206" t="s">
        <v>4352</v>
      </c>
      <c r="C5910" s="206" t="s">
        <v>9303</v>
      </c>
      <c r="D5910" s="107" t="s">
        <v>2611</v>
      </c>
      <c r="F5910" s="15">
        <f t="shared" si="96"/>
        <v>317</v>
      </c>
    </row>
    <row r="5911" spans="1:6" ht="15">
      <c r="A5911" s="32">
        <f t="shared" si="97"/>
        <v>5907</v>
      </c>
      <c r="B5911" s="206" t="s">
        <v>9304</v>
      </c>
      <c r="C5911" s="206" t="s">
        <v>9305</v>
      </c>
      <c r="D5911" s="107" t="s">
        <v>2611</v>
      </c>
      <c r="F5911" s="15">
        <f t="shared" si="96"/>
        <v>318</v>
      </c>
    </row>
    <row r="5912" spans="1:6" ht="15">
      <c r="A5912" s="32">
        <f t="shared" si="97"/>
        <v>5908</v>
      </c>
      <c r="B5912" s="206" t="s">
        <v>7141</v>
      </c>
      <c r="C5912" s="206" t="s">
        <v>9306</v>
      </c>
      <c r="D5912" s="107" t="s">
        <v>2611</v>
      </c>
      <c r="F5912" s="15">
        <f t="shared" si="96"/>
        <v>319</v>
      </c>
    </row>
    <row r="5913" spans="1:6" ht="15">
      <c r="A5913" s="32">
        <f t="shared" si="97"/>
        <v>5909</v>
      </c>
      <c r="B5913" s="206" t="s">
        <v>9307</v>
      </c>
      <c r="C5913" s="206" t="s">
        <v>9308</v>
      </c>
      <c r="D5913" s="107" t="s">
        <v>2611</v>
      </c>
      <c r="F5913" s="15">
        <f t="shared" si="96"/>
        <v>320</v>
      </c>
    </row>
    <row r="5914" spans="1:6" ht="15">
      <c r="A5914" s="32">
        <f t="shared" si="97"/>
        <v>5910</v>
      </c>
      <c r="B5914" s="206" t="s">
        <v>485</v>
      </c>
      <c r="C5914" s="206" t="s">
        <v>9309</v>
      </c>
      <c r="D5914" s="107" t="s">
        <v>2611</v>
      </c>
      <c r="F5914" s="15">
        <f t="shared" si="96"/>
        <v>321</v>
      </c>
    </row>
    <row r="5915" spans="1:6" ht="15">
      <c r="A5915" s="32">
        <f t="shared" si="97"/>
        <v>5911</v>
      </c>
      <c r="B5915" s="206" t="s">
        <v>9310</v>
      </c>
      <c r="C5915" s="206" t="s">
        <v>9311</v>
      </c>
      <c r="D5915" s="107" t="s">
        <v>2611</v>
      </c>
      <c r="F5915" s="15">
        <f t="shared" si="96"/>
        <v>322</v>
      </c>
    </row>
    <row r="5916" spans="1:6" ht="15">
      <c r="A5916" s="32">
        <f t="shared" si="97"/>
        <v>5912</v>
      </c>
      <c r="B5916" s="206" t="s">
        <v>9310</v>
      </c>
      <c r="C5916" s="206" t="s">
        <v>9311</v>
      </c>
      <c r="D5916" s="107" t="s">
        <v>2611</v>
      </c>
      <c r="F5916" s="15">
        <f t="shared" ref="F5916:F5979" si="98">1+F5915</f>
        <v>323</v>
      </c>
    </row>
    <row r="5917" spans="1:6" ht="15">
      <c r="A5917" s="32">
        <f t="shared" si="97"/>
        <v>5913</v>
      </c>
      <c r="B5917" s="206" t="s">
        <v>9312</v>
      </c>
      <c r="C5917" s="206" t="s">
        <v>9313</v>
      </c>
      <c r="D5917" s="107" t="s">
        <v>2611</v>
      </c>
      <c r="F5917" s="15">
        <f t="shared" si="98"/>
        <v>324</v>
      </c>
    </row>
    <row r="5918" spans="1:6" ht="15">
      <c r="A5918" s="32">
        <f t="shared" si="97"/>
        <v>5914</v>
      </c>
      <c r="B5918" s="206" t="s">
        <v>9312</v>
      </c>
      <c r="C5918" s="206" t="s">
        <v>9313</v>
      </c>
      <c r="D5918" s="107" t="s">
        <v>2611</v>
      </c>
      <c r="F5918" s="15">
        <f t="shared" si="98"/>
        <v>325</v>
      </c>
    </row>
    <row r="5919" spans="1:6" ht="15">
      <c r="A5919" s="32">
        <f t="shared" si="97"/>
        <v>5915</v>
      </c>
      <c r="B5919" s="206" t="s">
        <v>9314</v>
      </c>
      <c r="C5919" s="206" t="s">
        <v>9315</v>
      </c>
      <c r="D5919" s="107" t="s">
        <v>2611</v>
      </c>
      <c r="F5919" s="15">
        <f t="shared" si="98"/>
        <v>326</v>
      </c>
    </row>
    <row r="5920" spans="1:6" ht="15">
      <c r="A5920" s="32">
        <f t="shared" si="97"/>
        <v>5916</v>
      </c>
      <c r="B5920" s="206" t="s">
        <v>9314</v>
      </c>
      <c r="C5920" s="206" t="s">
        <v>9315</v>
      </c>
      <c r="D5920" s="107" t="s">
        <v>2611</v>
      </c>
      <c r="F5920" s="15">
        <f t="shared" si="98"/>
        <v>327</v>
      </c>
    </row>
    <row r="5921" spans="1:6" ht="15">
      <c r="A5921" s="32">
        <f t="shared" si="97"/>
        <v>5917</v>
      </c>
      <c r="B5921" s="206" t="s">
        <v>9316</v>
      </c>
      <c r="C5921" s="206" t="s">
        <v>9317</v>
      </c>
      <c r="D5921" s="107" t="s">
        <v>2611</v>
      </c>
      <c r="F5921" s="15">
        <f t="shared" si="98"/>
        <v>328</v>
      </c>
    </row>
    <row r="5922" spans="1:6" ht="15">
      <c r="A5922" s="32">
        <f t="shared" si="97"/>
        <v>5918</v>
      </c>
      <c r="B5922" s="206" t="s">
        <v>267</v>
      </c>
      <c r="C5922" s="206" t="s">
        <v>9318</v>
      </c>
      <c r="D5922" s="107" t="s">
        <v>2611</v>
      </c>
      <c r="F5922" s="15">
        <f t="shared" si="98"/>
        <v>329</v>
      </c>
    </row>
    <row r="5923" spans="1:6" ht="15">
      <c r="A5923" s="32">
        <f t="shared" si="97"/>
        <v>5919</v>
      </c>
      <c r="B5923" s="206" t="s">
        <v>9319</v>
      </c>
      <c r="C5923" s="206" t="s">
        <v>9320</v>
      </c>
      <c r="D5923" s="107" t="s">
        <v>2611</v>
      </c>
      <c r="F5923" s="15">
        <f t="shared" si="98"/>
        <v>330</v>
      </c>
    </row>
    <row r="5924" spans="1:6" ht="15">
      <c r="A5924" s="32">
        <f t="shared" si="97"/>
        <v>5920</v>
      </c>
      <c r="B5924" s="206" t="s">
        <v>9321</v>
      </c>
      <c r="C5924" s="206" t="s">
        <v>5371</v>
      </c>
      <c r="D5924" s="107" t="s">
        <v>2611</v>
      </c>
      <c r="F5924" s="15">
        <f t="shared" si="98"/>
        <v>331</v>
      </c>
    </row>
    <row r="5925" spans="1:6" ht="15">
      <c r="A5925" s="32">
        <f t="shared" si="97"/>
        <v>5921</v>
      </c>
      <c r="B5925" s="206" t="s">
        <v>9322</v>
      </c>
      <c r="C5925" s="206" t="s">
        <v>9323</v>
      </c>
      <c r="D5925" s="107" t="s">
        <v>2611</v>
      </c>
      <c r="F5925" s="15">
        <f t="shared" si="98"/>
        <v>332</v>
      </c>
    </row>
    <row r="5926" spans="1:6" ht="15">
      <c r="A5926" s="32">
        <f t="shared" si="97"/>
        <v>5922</v>
      </c>
      <c r="B5926" s="206" t="s">
        <v>9324</v>
      </c>
      <c r="C5926" s="206" t="s">
        <v>7923</v>
      </c>
      <c r="D5926" s="107" t="s">
        <v>2611</v>
      </c>
      <c r="F5926" s="15">
        <f t="shared" si="98"/>
        <v>333</v>
      </c>
    </row>
    <row r="5927" spans="1:6" ht="15">
      <c r="A5927" s="32">
        <f t="shared" si="97"/>
        <v>5923</v>
      </c>
      <c r="B5927" s="206" t="s">
        <v>9325</v>
      </c>
      <c r="C5927" s="206" t="s">
        <v>9326</v>
      </c>
      <c r="D5927" s="107" t="s">
        <v>2611</v>
      </c>
      <c r="F5927" s="15">
        <f t="shared" si="98"/>
        <v>334</v>
      </c>
    </row>
    <row r="5928" spans="1:6" ht="15">
      <c r="A5928" s="32">
        <f t="shared" si="97"/>
        <v>5924</v>
      </c>
      <c r="B5928" s="206" t="s">
        <v>250</v>
      </c>
      <c r="C5928" s="206" t="s">
        <v>9327</v>
      </c>
      <c r="D5928" s="107" t="s">
        <v>2611</v>
      </c>
      <c r="F5928" s="15">
        <f t="shared" si="98"/>
        <v>335</v>
      </c>
    </row>
    <row r="5929" spans="1:6" ht="15">
      <c r="A5929" s="32">
        <f t="shared" si="97"/>
        <v>5925</v>
      </c>
      <c r="B5929" s="206" t="s">
        <v>9328</v>
      </c>
      <c r="C5929" s="206" t="s">
        <v>9329</v>
      </c>
      <c r="D5929" s="107" t="s">
        <v>2611</v>
      </c>
      <c r="F5929" s="15">
        <f t="shared" si="98"/>
        <v>336</v>
      </c>
    </row>
    <row r="5930" spans="1:6" ht="15">
      <c r="A5930" s="32">
        <f t="shared" si="97"/>
        <v>5926</v>
      </c>
      <c r="B5930" s="206" t="s">
        <v>370</v>
      </c>
      <c r="C5930" s="206" t="s">
        <v>9330</v>
      </c>
      <c r="D5930" s="107" t="s">
        <v>2611</v>
      </c>
      <c r="F5930" s="15">
        <f t="shared" si="98"/>
        <v>337</v>
      </c>
    </row>
    <row r="5931" spans="1:6" ht="15">
      <c r="A5931" s="32">
        <f t="shared" si="97"/>
        <v>5927</v>
      </c>
      <c r="B5931" s="206" t="s">
        <v>370</v>
      </c>
      <c r="C5931" s="206" t="s">
        <v>9330</v>
      </c>
      <c r="D5931" s="107" t="s">
        <v>2611</v>
      </c>
      <c r="F5931" s="15">
        <f t="shared" si="98"/>
        <v>338</v>
      </c>
    </row>
    <row r="5932" spans="1:6" ht="15">
      <c r="A5932" s="32">
        <f t="shared" si="97"/>
        <v>5928</v>
      </c>
      <c r="B5932" s="206" t="s">
        <v>316</v>
      </c>
      <c r="C5932" s="206" t="s">
        <v>1427</v>
      </c>
      <c r="D5932" s="107" t="s">
        <v>2611</v>
      </c>
      <c r="F5932" s="15">
        <f t="shared" si="98"/>
        <v>339</v>
      </c>
    </row>
    <row r="5933" spans="1:6" ht="15">
      <c r="A5933" s="32">
        <f t="shared" si="97"/>
        <v>5929</v>
      </c>
      <c r="B5933" s="206" t="s">
        <v>716</v>
      </c>
      <c r="C5933" s="206" t="s">
        <v>9331</v>
      </c>
      <c r="D5933" s="107" t="s">
        <v>2611</v>
      </c>
      <c r="F5933" s="15">
        <f t="shared" si="98"/>
        <v>340</v>
      </c>
    </row>
    <row r="5934" spans="1:6" ht="15">
      <c r="A5934" s="32">
        <f t="shared" si="97"/>
        <v>5930</v>
      </c>
      <c r="B5934" s="206" t="s">
        <v>9332</v>
      </c>
      <c r="C5934" s="206" t="s">
        <v>9333</v>
      </c>
      <c r="D5934" s="107" t="s">
        <v>2611</v>
      </c>
      <c r="F5934" s="15">
        <f t="shared" si="98"/>
        <v>341</v>
      </c>
    </row>
    <row r="5935" spans="1:6" ht="15">
      <c r="A5935" s="32">
        <f t="shared" si="97"/>
        <v>5931</v>
      </c>
      <c r="B5935" s="206" t="s">
        <v>9334</v>
      </c>
      <c r="C5935" s="206" t="s">
        <v>9335</v>
      </c>
      <c r="D5935" s="107" t="s">
        <v>2611</v>
      </c>
      <c r="F5935" s="15">
        <f t="shared" si="98"/>
        <v>342</v>
      </c>
    </row>
    <row r="5936" spans="1:6" ht="15">
      <c r="A5936" s="32">
        <f t="shared" si="97"/>
        <v>5932</v>
      </c>
      <c r="B5936" s="206" t="s">
        <v>9336</v>
      </c>
      <c r="C5936" s="206" t="s">
        <v>9337</v>
      </c>
      <c r="D5936" s="107" t="s">
        <v>2611</v>
      </c>
      <c r="F5936" s="15">
        <f t="shared" si="98"/>
        <v>343</v>
      </c>
    </row>
    <row r="5937" spans="1:6" ht="15">
      <c r="A5937" s="32">
        <f t="shared" si="97"/>
        <v>5933</v>
      </c>
      <c r="B5937" s="206" t="s">
        <v>9336</v>
      </c>
      <c r="C5937" s="206" t="s">
        <v>9337</v>
      </c>
      <c r="D5937" s="107" t="s">
        <v>2611</v>
      </c>
      <c r="F5937" s="15">
        <f t="shared" si="98"/>
        <v>344</v>
      </c>
    </row>
    <row r="5938" spans="1:6" ht="15">
      <c r="A5938" s="32">
        <f t="shared" si="97"/>
        <v>5934</v>
      </c>
      <c r="B5938" s="206" t="s">
        <v>9338</v>
      </c>
      <c r="C5938" s="206" t="s">
        <v>9339</v>
      </c>
      <c r="D5938" s="107" t="s">
        <v>2611</v>
      </c>
      <c r="F5938" s="15">
        <f t="shared" si="98"/>
        <v>345</v>
      </c>
    </row>
    <row r="5939" spans="1:6" ht="15">
      <c r="A5939" s="32">
        <f t="shared" si="97"/>
        <v>5935</v>
      </c>
      <c r="B5939" s="206" t="s">
        <v>1381</v>
      </c>
      <c r="C5939" s="206" t="s">
        <v>9340</v>
      </c>
      <c r="D5939" s="107" t="s">
        <v>2611</v>
      </c>
      <c r="F5939" s="15">
        <f t="shared" si="98"/>
        <v>346</v>
      </c>
    </row>
    <row r="5940" spans="1:6" ht="15">
      <c r="A5940" s="32">
        <f t="shared" si="97"/>
        <v>5936</v>
      </c>
      <c r="B5940" s="206" t="s">
        <v>279</v>
      </c>
      <c r="C5940" s="206" t="s">
        <v>9341</v>
      </c>
      <c r="D5940" s="107" t="s">
        <v>2611</v>
      </c>
      <c r="F5940" s="15">
        <f t="shared" si="98"/>
        <v>347</v>
      </c>
    </row>
    <row r="5941" spans="1:6" ht="15">
      <c r="A5941" s="32">
        <f t="shared" si="97"/>
        <v>5937</v>
      </c>
      <c r="B5941" s="206" t="s">
        <v>9342</v>
      </c>
      <c r="C5941" s="206" t="s">
        <v>9343</v>
      </c>
      <c r="D5941" s="107" t="s">
        <v>2611</v>
      </c>
      <c r="F5941" s="15">
        <f t="shared" si="98"/>
        <v>348</v>
      </c>
    </row>
    <row r="5942" spans="1:6" ht="15">
      <c r="A5942" s="32">
        <f t="shared" si="97"/>
        <v>5938</v>
      </c>
      <c r="B5942" s="206" t="s">
        <v>9344</v>
      </c>
      <c r="C5942" s="206" t="s">
        <v>9345</v>
      </c>
      <c r="D5942" s="107" t="s">
        <v>2611</v>
      </c>
      <c r="F5942" s="15">
        <f t="shared" si="98"/>
        <v>349</v>
      </c>
    </row>
    <row r="5943" spans="1:6" ht="15">
      <c r="A5943" s="32">
        <f t="shared" si="97"/>
        <v>5939</v>
      </c>
      <c r="B5943" s="206" t="s">
        <v>9346</v>
      </c>
      <c r="C5943" s="206" t="s">
        <v>9347</v>
      </c>
      <c r="D5943" s="107" t="s">
        <v>2611</v>
      </c>
      <c r="F5943" s="15">
        <f t="shared" si="98"/>
        <v>350</v>
      </c>
    </row>
    <row r="5944" spans="1:6" ht="15">
      <c r="A5944" s="32">
        <f t="shared" si="97"/>
        <v>5940</v>
      </c>
      <c r="B5944" s="206" t="s">
        <v>9348</v>
      </c>
      <c r="C5944" s="206" t="s">
        <v>9349</v>
      </c>
      <c r="D5944" s="107" t="s">
        <v>2611</v>
      </c>
      <c r="F5944" s="15">
        <f t="shared" si="98"/>
        <v>351</v>
      </c>
    </row>
    <row r="5945" spans="1:6" ht="15">
      <c r="A5945" s="32">
        <f t="shared" si="97"/>
        <v>5941</v>
      </c>
      <c r="B5945" s="206" t="s">
        <v>204</v>
      </c>
      <c r="C5945" s="206" t="s">
        <v>9350</v>
      </c>
      <c r="D5945" s="107" t="s">
        <v>2611</v>
      </c>
      <c r="F5945" s="15">
        <f t="shared" si="98"/>
        <v>352</v>
      </c>
    </row>
    <row r="5946" spans="1:6" ht="15">
      <c r="A5946" s="32">
        <f t="shared" si="97"/>
        <v>5942</v>
      </c>
      <c r="B5946" s="206" t="s">
        <v>204</v>
      </c>
      <c r="C5946" s="206" t="s">
        <v>9350</v>
      </c>
      <c r="D5946" s="107" t="s">
        <v>2611</v>
      </c>
      <c r="F5946" s="15">
        <f t="shared" si="98"/>
        <v>353</v>
      </c>
    </row>
    <row r="5947" spans="1:6" ht="15">
      <c r="A5947" s="32">
        <f t="shared" si="97"/>
        <v>5943</v>
      </c>
      <c r="B5947" s="206" t="s">
        <v>448</v>
      </c>
      <c r="C5947" s="206" t="s">
        <v>9351</v>
      </c>
      <c r="D5947" s="107" t="s">
        <v>2611</v>
      </c>
      <c r="F5947" s="15">
        <f t="shared" si="98"/>
        <v>354</v>
      </c>
    </row>
    <row r="5948" spans="1:6" ht="15">
      <c r="A5948" s="32">
        <f t="shared" si="97"/>
        <v>5944</v>
      </c>
      <c r="B5948" s="206" t="s">
        <v>448</v>
      </c>
      <c r="C5948" s="206" t="s">
        <v>9351</v>
      </c>
      <c r="D5948" s="107" t="s">
        <v>2611</v>
      </c>
      <c r="F5948" s="15">
        <f t="shared" si="98"/>
        <v>355</v>
      </c>
    </row>
    <row r="5949" spans="1:6" ht="15">
      <c r="A5949" s="32">
        <f t="shared" si="97"/>
        <v>5945</v>
      </c>
      <c r="B5949" s="206" t="s">
        <v>9352</v>
      </c>
      <c r="C5949" s="206" t="s">
        <v>9353</v>
      </c>
      <c r="D5949" s="107" t="s">
        <v>2611</v>
      </c>
      <c r="F5949" s="15">
        <f t="shared" si="98"/>
        <v>356</v>
      </c>
    </row>
    <row r="5950" spans="1:6" ht="15">
      <c r="A5950" s="32">
        <f t="shared" si="97"/>
        <v>5946</v>
      </c>
      <c r="B5950" s="206" t="s">
        <v>9354</v>
      </c>
      <c r="C5950" s="206" t="s">
        <v>9355</v>
      </c>
      <c r="D5950" s="107" t="s">
        <v>2611</v>
      </c>
      <c r="F5950" s="15">
        <f t="shared" si="98"/>
        <v>357</v>
      </c>
    </row>
    <row r="5951" spans="1:6" ht="15">
      <c r="A5951" s="32">
        <f t="shared" si="97"/>
        <v>5947</v>
      </c>
      <c r="B5951" s="206" t="s">
        <v>459</v>
      </c>
      <c r="C5951" s="206" t="s">
        <v>9356</v>
      </c>
      <c r="D5951" s="107" t="s">
        <v>2611</v>
      </c>
      <c r="F5951" s="15">
        <f t="shared" si="98"/>
        <v>358</v>
      </c>
    </row>
    <row r="5952" spans="1:6" ht="15">
      <c r="A5952" s="32">
        <f t="shared" si="97"/>
        <v>5948</v>
      </c>
      <c r="B5952" s="206" t="s">
        <v>397</v>
      </c>
      <c r="C5952" s="206" t="s">
        <v>9357</v>
      </c>
      <c r="D5952" s="107" t="s">
        <v>2611</v>
      </c>
      <c r="F5952" s="15">
        <f t="shared" si="98"/>
        <v>359</v>
      </c>
    </row>
    <row r="5953" spans="1:6" ht="15">
      <c r="A5953" s="32">
        <f t="shared" si="97"/>
        <v>5949</v>
      </c>
      <c r="B5953" s="206" t="s">
        <v>9358</v>
      </c>
      <c r="C5953" s="206" t="s">
        <v>9359</v>
      </c>
      <c r="D5953" s="107" t="s">
        <v>2611</v>
      </c>
      <c r="F5953" s="15">
        <f t="shared" si="98"/>
        <v>360</v>
      </c>
    </row>
    <row r="5954" spans="1:6" ht="15">
      <c r="A5954" s="32">
        <f t="shared" si="97"/>
        <v>5950</v>
      </c>
      <c r="B5954" s="206" t="s">
        <v>9360</v>
      </c>
      <c r="C5954" s="206" t="s">
        <v>9361</v>
      </c>
      <c r="D5954" s="107" t="s">
        <v>2611</v>
      </c>
      <c r="F5954" s="15">
        <f t="shared" si="98"/>
        <v>361</v>
      </c>
    </row>
    <row r="5955" spans="1:6" ht="15">
      <c r="A5955" s="32">
        <f t="shared" si="97"/>
        <v>5951</v>
      </c>
      <c r="B5955" s="206" t="s">
        <v>9360</v>
      </c>
      <c r="C5955" s="206" t="s">
        <v>9361</v>
      </c>
      <c r="D5955" s="107" t="s">
        <v>2611</v>
      </c>
      <c r="F5955" s="15">
        <f t="shared" si="98"/>
        <v>362</v>
      </c>
    </row>
    <row r="5956" spans="1:6" ht="15">
      <c r="A5956" s="32">
        <f t="shared" si="97"/>
        <v>5952</v>
      </c>
      <c r="B5956" s="206" t="s">
        <v>9362</v>
      </c>
      <c r="C5956" s="206" t="s">
        <v>912</v>
      </c>
      <c r="D5956" s="107" t="s">
        <v>2611</v>
      </c>
      <c r="F5956" s="15">
        <f t="shared" si="98"/>
        <v>363</v>
      </c>
    </row>
    <row r="5957" spans="1:6" ht="15">
      <c r="A5957" s="32">
        <f t="shared" si="97"/>
        <v>5953</v>
      </c>
      <c r="B5957" s="206" t="s">
        <v>9363</v>
      </c>
      <c r="C5957" s="206" t="s">
        <v>9364</v>
      </c>
      <c r="D5957" s="107" t="s">
        <v>2611</v>
      </c>
      <c r="F5957" s="15">
        <f t="shared" si="98"/>
        <v>364</v>
      </c>
    </row>
    <row r="5958" spans="1:6" ht="15">
      <c r="A5958" s="32">
        <f t="shared" si="97"/>
        <v>5954</v>
      </c>
      <c r="B5958" s="206" t="s">
        <v>9365</v>
      </c>
      <c r="C5958" s="206" t="s">
        <v>9366</v>
      </c>
      <c r="D5958" s="107" t="s">
        <v>2611</v>
      </c>
      <c r="F5958" s="15">
        <f t="shared" si="98"/>
        <v>365</v>
      </c>
    </row>
    <row r="5959" spans="1:6" ht="15">
      <c r="A5959" s="32">
        <f t="shared" ref="A5959:A6022" si="99">+A5958+1</f>
        <v>5955</v>
      </c>
      <c r="B5959" s="206" t="s">
        <v>201</v>
      </c>
      <c r="C5959" s="206" t="s">
        <v>9367</v>
      </c>
      <c r="D5959" s="107" t="s">
        <v>2611</v>
      </c>
      <c r="F5959" s="15">
        <f t="shared" si="98"/>
        <v>366</v>
      </c>
    </row>
    <row r="5960" spans="1:6" ht="15">
      <c r="A5960" s="32">
        <f t="shared" si="99"/>
        <v>5956</v>
      </c>
      <c r="B5960" s="206" t="s">
        <v>9368</v>
      </c>
      <c r="C5960" s="206" t="s">
        <v>771</v>
      </c>
      <c r="D5960" s="107" t="s">
        <v>2611</v>
      </c>
      <c r="F5960" s="15">
        <f t="shared" si="98"/>
        <v>367</v>
      </c>
    </row>
    <row r="5961" spans="1:6" ht="15">
      <c r="A5961" s="32">
        <f t="shared" si="99"/>
        <v>5957</v>
      </c>
      <c r="B5961" s="206" t="s">
        <v>6503</v>
      </c>
      <c r="C5961" s="206" t="s">
        <v>9369</v>
      </c>
      <c r="D5961" s="107" t="s">
        <v>2611</v>
      </c>
      <c r="F5961" s="15">
        <f t="shared" si="98"/>
        <v>368</v>
      </c>
    </row>
    <row r="5962" spans="1:6" ht="15">
      <c r="A5962" s="32">
        <f t="shared" si="99"/>
        <v>5958</v>
      </c>
      <c r="B5962" s="206" t="s">
        <v>554</v>
      </c>
      <c r="C5962" s="206" t="s">
        <v>9370</v>
      </c>
      <c r="D5962" s="107" t="s">
        <v>2611</v>
      </c>
      <c r="F5962" s="15">
        <f t="shared" si="98"/>
        <v>369</v>
      </c>
    </row>
    <row r="5963" spans="1:6" ht="15">
      <c r="A5963" s="32">
        <f t="shared" si="99"/>
        <v>5959</v>
      </c>
      <c r="B5963" s="206" t="s">
        <v>788</v>
      </c>
      <c r="C5963" s="206" t="s">
        <v>9371</v>
      </c>
      <c r="D5963" s="107" t="s">
        <v>2611</v>
      </c>
      <c r="F5963" s="15">
        <f t="shared" si="98"/>
        <v>370</v>
      </c>
    </row>
    <row r="5964" spans="1:6" ht="15">
      <c r="A5964" s="32">
        <f t="shared" si="99"/>
        <v>5960</v>
      </c>
      <c r="B5964" s="206" t="s">
        <v>452</v>
      </c>
      <c r="C5964" s="206" t="s">
        <v>9372</v>
      </c>
      <c r="D5964" s="107" t="s">
        <v>2611</v>
      </c>
      <c r="F5964" s="15">
        <f t="shared" si="98"/>
        <v>371</v>
      </c>
    </row>
    <row r="5965" spans="1:6" ht="15">
      <c r="A5965" s="32">
        <f t="shared" si="99"/>
        <v>5961</v>
      </c>
      <c r="B5965" s="206" t="s">
        <v>9373</v>
      </c>
      <c r="C5965" s="206" t="s">
        <v>9374</v>
      </c>
      <c r="D5965" s="107" t="s">
        <v>2611</v>
      </c>
      <c r="F5965" s="15">
        <f t="shared" si="98"/>
        <v>372</v>
      </c>
    </row>
    <row r="5966" spans="1:6" ht="15">
      <c r="A5966" s="32">
        <f t="shared" si="99"/>
        <v>5962</v>
      </c>
      <c r="B5966" s="206" t="s">
        <v>9373</v>
      </c>
      <c r="C5966" s="206" t="s">
        <v>9374</v>
      </c>
      <c r="D5966" s="107" t="s">
        <v>2611</v>
      </c>
      <c r="F5966" s="15">
        <f t="shared" si="98"/>
        <v>373</v>
      </c>
    </row>
    <row r="5967" spans="1:6" ht="15">
      <c r="A5967" s="32">
        <f t="shared" si="99"/>
        <v>5963</v>
      </c>
      <c r="B5967" s="206" t="s">
        <v>7465</v>
      </c>
      <c r="C5967" s="206" t="s">
        <v>9375</v>
      </c>
      <c r="D5967" s="107" t="s">
        <v>2611</v>
      </c>
      <c r="F5967" s="15">
        <f t="shared" si="98"/>
        <v>374</v>
      </c>
    </row>
    <row r="5968" spans="1:6" ht="15">
      <c r="A5968" s="32">
        <f t="shared" si="99"/>
        <v>5964</v>
      </c>
      <c r="B5968" s="206" t="s">
        <v>7465</v>
      </c>
      <c r="C5968" s="206" t="s">
        <v>9375</v>
      </c>
      <c r="D5968" s="107" t="s">
        <v>2611</v>
      </c>
      <c r="F5968" s="15">
        <f t="shared" si="98"/>
        <v>375</v>
      </c>
    </row>
    <row r="5969" spans="1:6" ht="15">
      <c r="A5969" s="32">
        <f t="shared" si="99"/>
        <v>5965</v>
      </c>
      <c r="B5969" s="206" t="s">
        <v>2841</v>
      </c>
      <c r="C5969" s="206" t="s">
        <v>2842</v>
      </c>
      <c r="D5969" s="107" t="s">
        <v>2611</v>
      </c>
      <c r="F5969" s="15">
        <f t="shared" si="98"/>
        <v>376</v>
      </c>
    </row>
    <row r="5970" spans="1:6" ht="15">
      <c r="A5970" s="32">
        <f t="shared" si="99"/>
        <v>5966</v>
      </c>
      <c r="B5970" s="206" t="s">
        <v>9376</v>
      </c>
      <c r="C5970" s="206" t="s">
        <v>9377</v>
      </c>
      <c r="D5970" s="107" t="s">
        <v>2611</v>
      </c>
      <c r="F5970" s="15">
        <f t="shared" si="98"/>
        <v>377</v>
      </c>
    </row>
    <row r="5971" spans="1:6" ht="15">
      <c r="A5971" s="32">
        <f t="shared" si="99"/>
        <v>5967</v>
      </c>
      <c r="B5971" s="206" t="s">
        <v>9376</v>
      </c>
      <c r="C5971" s="206" t="s">
        <v>9377</v>
      </c>
      <c r="D5971" s="107" t="s">
        <v>2611</v>
      </c>
      <c r="F5971" s="15">
        <f t="shared" si="98"/>
        <v>378</v>
      </c>
    </row>
    <row r="5972" spans="1:6" ht="15">
      <c r="A5972" s="32">
        <f t="shared" si="99"/>
        <v>5968</v>
      </c>
      <c r="B5972" s="206" t="s">
        <v>9378</v>
      </c>
      <c r="C5972" s="206" t="s">
        <v>9379</v>
      </c>
      <c r="D5972" s="107" t="s">
        <v>2611</v>
      </c>
      <c r="F5972" s="15">
        <f t="shared" si="98"/>
        <v>379</v>
      </c>
    </row>
    <row r="5973" spans="1:6" ht="15">
      <c r="A5973" s="32">
        <f t="shared" si="99"/>
        <v>5969</v>
      </c>
      <c r="B5973" s="206" t="s">
        <v>2845</v>
      </c>
      <c r="C5973" s="206" t="s">
        <v>2846</v>
      </c>
      <c r="D5973" s="107" t="s">
        <v>2611</v>
      </c>
      <c r="F5973" s="15">
        <f t="shared" si="98"/>
        <v>380</v>
      </c>
    </row>
    <row r="5974" spans="1:6" ht="15">
      <c r="A5974" s="32">
        <f t="shared" si="99"/>
        <v>5970</v>
      </c>
      <c r="B5974" s="206" t="s">
        <v>2845</v>
      </c>
      <c r="C5974" s="206" t="s">
        <v>2846</v>
      </c>
      <c r="D5974" s="107" t="s">
        <v>2611</v>
      </c>
      <c r="F5974" s="15">
        <f t="shared" si="98"/>
        <v>381</v>
      </c>
    </row>
    <row r="5975" spans="1:6" ht="15">
      <c r="A5975" s="32">
        <f t="shared" si="99"/>
        <v>5971</v>
      </c>
      <c r="B5975" s="206" t="s">
        <v>4836</v>
      </c>
      <c r="C5975" s="206" t="s">
        <v>4837</v>
      </c>
      <c r="D5975" s="107" t="s">
        <v>2611</v>
      </c>
      <c r="F5975" s="15">
        <f t="shared" si="98"/>
        <v>382</v>
      </c>
    </row>
    <row r="5976" spans="1:6" ht="15">
      <c r="A5976" s="32">
        <f t="shared" si="99"/>
        <v>5972</v>
      </c>
      <c r="B5976" s="206" t="s">
        <v>9380</v>
      </c>
      <c r="C5976" s="206" t="s">
        <v>9381</v>
      </c>
      <c r="D5976" s="107" t="s">
        <v>2611</v>
      </c>
      <c r="F5976" s="15">
        <f t="shared" si="98"/>
        <v>383</v>
      </c>
    </row>
    <row r="5977" spans="1:6" ht="15">
      <c r="A5977" s="32">
        <f t="shared" si="99"/>
        <v>5973</v>
      </c>
      <c r="B5977" s="206" t="s">
        <v>9382</v>
      </c>
      <c r="C5977" s="206" t="s">
        <v>9383</v>
      </c>
      <c r="D5977" s="107" t="s">
        <v>2611</v>
      </c>
      <c r="F5977" s="15">
        <f t="shared" si="98"/>
        <v>384</v>
      </c>
    </row>
    <row r="5978" spans="1:6" ht="15">
      <c r="A5978" s="32">
        <f t="shared" si="99"/>
        <v>5974</v>
      </c>
      <c r="B5978" s="206" t="s">
        <v>9384</v>
      </c>
      <c r="C5978" s="206" t="s">
        <v>9385</v>
      </c>
      <c r="D5978" s="107" t="s">
        <v>2611</v>
      </c>
      <c r="F5978" s="15">
        <f t="shared" si="98"/>
        <v>385</v>
      </c>
    </row>
    <row r="5979" spans="1:6" ht="15">
      <c r="A5979" s="32">
        <f t="shared" si="99"/>
        <v>5975</v>
      </c>
      <c r="B5979" s="206" t="s">
        <v>9386</v>
      </c>
      <c r="C5979" s="206" t="s">
        <v>759</v>
      </c>
      <c r="D5979" s="107" t="s">
        <v>2611</v>
      </c>
      <c r="F5979" s="15">
        <f t="shared" si="98"/>
        <v>386</v>
      </c>
    </row>
    <row r="5980" spans="1:6" ht="15">
      <c r="A5980" s="32">
        <f t="shared" si="99"/>
        <v>5976</v>
      </c>
      <c r="B5980" s="206" t="s">
        <v>218</v>
      </c>
      <c r="C5980" s="206" t="s">
        <v>9387</v>
      </c>
      <c r="D5980" s="107" t="s">
        <v>2611</v>
      </c>
      <c r="F5980" s="15">
        <f t="shared" ref="F5980:F6043" si="100">1+F5979</f>
        <v>387</v>
      </c>
    </row>
    <row r="5981" spans="1:6" ht="15">
      <c r="A5981" s="32">
        <f t="shared" si="99"/>
        <v>5977</v>
      </c>
      <c r="B5981" s="206" t="s">
        <v>318</v>
      </c>
      <c r="C5981" s="206" t="s">
        <v>9388</v>
      </c>
      <c r="D5981" s="107" t="s">
        <v>2611</v>
      </c>
      <c r="F5981" s="15">
        <f t="shared" si="100"/>
        <v>388</v>
      </c>
    </row>
    <row r="5982" spans="1:6" ht="15">
      <c r="A5982" s="32">
        <f t="shared" si="99"/>
        <v>5978</v>
      </c>
      <c r="B5982" s="206" t="s">
        <v>9389</v>
      </c>
      <c r="C5982" s="206" t="s">
        <v>9390</v>
      </c>
      <c r="D5982" s="107" t="s">
        <v>2611</v>
      </c>
      <c r="F5982" s="15">
        <f t="shared" si="100"/>
        <v>389</v>
      </c>
    </row>
    <row r="5983" spans="1:6" ht="15">
      <c r="A5983" s="32">
        <f t="shared" si="99"/>
        <v>5979</v>
      </c>
      <c r="B5983" s="206" t="s">
        <v>9391</v>
      </c>
      <c r="C5983" s="206" t="s">
        <v>9392</v>
      </c>
      <c r="D5983" s="107" t="s">
        <v>2611</v>
      </c>
      <c r="F5983" s="15">
        <f t="shared" si="100"/>
        <v>390</v>
      </c>
    </row>
    <row r="5984" spans="1:6" ht="15">
      <c r="A5984" s="32">
        <f t="shared" si="99"/>
        <v>5980</v>
      </c>
      <c r="B5984" s="206" t="s">
        <v>527</v>
      </c>
      <c r="C5984" s="206" t="s">
        <v>9393</v>
      </c>
      <c r="D5984" s="107" t="s">
        <v>2611</v>
      </c>
      <c r="F5984" s="15">
        <f t="shared" si="100"/>
        <v>391</v>
      </c>
    </row>
    <row r="5985" spans="1:6" ht="15">
      <c r="A5985" s="32">
        <f t="shared" si="99"/>
        <v>5981</v>
      </c>
      <c r="B5985" s="206" t="s">
        <v>527</v>
      </c>
      <c r="C5985" s="206" t="s">
        <v>9393</v>
      </c>
      <c r="D5985" s="107" t="s">
        <v>2611</v>
      </c>
      <c r="F5985" s="15">
        <f t="shared" si="100"/>
        <v>392</v>
      </c>
    </row>
    <row r="5986" spans="1:6" ht="15">
      <c r="A5986" s="32">
        <f t="shared" si="99"/>
        <v>5982</v>
      </c>
      <c r="B5986" s="206" t="s">
        <v>9394</v>
      </c>
      <c r="C5986" s="206" t="s">
        <v>9395</v>
      </c>
      <c r="D5986" s="107" t="s">
        <v>2611</v>
      </c>
      <c r="F5986" s="15">
        <f t="shared" si="100"/>
        <v>393</v>
      </c>
    </row>
    <row r="5987" spans="1:6" ht="15">
      <c r="A5987" s="32">
        <f t="shared" si="99"/>
        <v>5983</v>
      </c>
      <c r="B5987" s="206" t="s">
        <v>1563</v>
      </c>
      <c r="C5987" s="206" t="s">
        <v>9396</v>
      </c>
      <c r="D5987" s="107" t="s">
        <v>2611</v>
      </c>
      <c r="F5987" s="15">
        <f t="shared" si="100"/>
        <v>394</v>
      </c>
    </row>
    <row r="5988" spans="1:6" ht="15">
      <c r="A5988" s="32">
        <f t="shared" si="99"/>
        <v>5984</v>
      </c>
      <c r="B5988" s="206" t="s">
        <v>9397</v>
      </c>
      <c r="C5988" s="206" t="s">
        <v>9398</v>
      </c>
      <c r="D5988" s="107" t="s">
        <v>2611</v>
      </c>
      <c r="F5988" s="15">
        <f t="shared" si="100"/>
        <v>395</v>
      </c>
    </row>
    <row r="5989" spans="1:6" ht="15">
      <c r="A5989" s="32">
        <f t="shared" si="99"/>
        <v>5985</v>
      </c>
      <c r="B5989" s="206" t="s">
        <v>9399</v>
      </c>
      <c r="C5989" s="206" t="s">
        <v>1515</v>
      </c>
      <c r="D5989" s="107" t="s">
        <v>2611</v>
      </c>
      <c r="F5989" s="15">
        <f t="shared" si="100"/>
        <v>396</v>
      </c>
    </row>
    <row r="5990" spans="1:6" ht="15">
      <c r="A5990" s="32">
        <f t="shared" si="99"/>
        <v>5986</v>
      </c>
      <c r="B5990" s="206" t="s">
        <v>9400</v>
      </c>
      <c r="C5990" s="206" t="s">
        <v>9401</v>
      </c>
      <c r="D5990" s="107" t="s">
        <v>2611</v>
      </c>
      <c r="F5990" s="15">
        <f t="shared" si="100"/>
        <v>397</v>
      </c>
    </row>
    <row r="5991" spans="1:6" ht="15">
      <c r="A5991" s="32">
        <f t="shared" si="99"/>
        <v>5987</v>
      </c>
      <c r="B5991" s="206" t="s">
        <v>518</v>
      </c>
      <c r="C5991" s="206" t="s">
        <v>9402</v>
      </c>
      <c r="D5991" s="107" t="s">
        <v>2611</v>
      </c>
      <c r="F5991" s="15">
        <f t="shared" si="100"/>
        <v>398</v>
      </c>
    </row>
    <row r="5992" spans="1:6" ht="15">
      <c r="A5992" s="32">
        <f t="shared" si="99"/>
        <v>5988</v>
      </c>
      <c r="B5992" s="206" t="s">
        <v>9403</v>
      </c>
      <c r="C5992" s="206" t="s">
        <v>9404</v>
      </c>
      <c r="D5992" s="107" t="s">
        <v>2611</v>
      </c>
      <c r="F5992" s="15">
        <f t="shared" si="100"/>
        <v>399</v>
      </c>
    </row>
    <row r="5993" spans="1:6" ht="15">
      <c r="A5993" s="32">
        <f t="shared" si="99"/>
        <v>5989</v>
      </c>
      <c r="B5993" s="206" t="s">
        <v>404</v>
      </c>
      <c r="C5993" s="206" t="s">
        <v>9405</v>
      </c>
      <c r="D5993" s="107" t="s">
        <v>2611</v>
      </c>
      <c r="F5993" s="15">
        <f t="shared" si="100"/>
        <v>400</v>
      </c>
    </row>
    <row r="5994" spans="1:6" ht="15">
      <c r="A5994" s="32">
        <f t="shared" si="99"/>
        <v>5990</v>
      </c>
      <c r="B5994" s="206" t="s">
        <v>500</v>
      </c>
      <c r="C5994" s="206" t="s">
        <v>9406</v>
      </c>
      <c r="D5994" s="107" t="s">
        <v>2611</v>
      </c>
      <c r="F5994" s="15">
        <f t="shared" si="100"/>
        <v>401</v>
      </c>
    </row>
    <row r="5995" spans="1:6" ht="15">
      <c r="A5995" s="32">
        <f t="shared" si="99"/>
        <v>5991</v>
      </c>
      <c r="B5995" s="206" t="s">
        <v>1432</v>
      </c>
      <c r="C5995" s="206" t="s">
        <v>9407</v>
      </c>
      <c r="D5995" s="107" t="s">
        <v>2611</v>
      </c>
      <c r="F5995" s="15">
        <f t="shared" si="100"/>
        <v>402</v>
      </c>
    </row>
    <row r="5996" spans="1:6" ht="15">
      <c r="A5996" s="32">
        <f t="shared" si="99"/>
        <v>5992</v>
      </c>
      <c r="B5996" s="206" t="s">
        <v>1432</v>
      </c>
      <c r="C5996" s="206" t="s">
        <v>9407</v>
      </c>
      <c r="D5996" s="107" t="s">
        <v>2611</v>
      </c>
      <c r="F5996" s="15">
        <f t="shared" si="100"/>
        <v>403</v>
      </c>
    </row>
    <row r="5997" spans="1:6" ht="15">
      <c r="A5997" s="32">
        <f t="shared" si="99"/>
        <v>5993</v>
      </c>
      <c r="B5997" s="206" t="s">
        <v>9408</v>
      </c>
      <c r="C5997" s="206" t="s">
        <v>9409</v>
      </c>
      <c r="D5997" s="107" t="s">
        <v>2611</v>
      </c>
      <c r="F5997" s="15">
        <f t="shared" si="100"/>
        <v>404</v>
      </c>
    </row>
    <row r="5998" spans="1:6" ht="15">
      <c r="A5998" s="32">
        <f t="shared" si="99"/>
        <v>5994</v>
      </c>
      <c r="B5998" s="206" t="s">
        <v>9408</v>
      </c>
      <c r="C5998" s="206" t="s">
        <v>9409</v>
      </c>
      <c r="D5998" s="107" t="s">
        <v>2611</v>
      </c>
      <c r="F5998" s="15">
        <f t="shared" si="100"/>
        <v>405</v>
      </c>
    </row>
    <row r="5999" spans="1:6" ht="15">
      <c r="A5999" s="32">
        <f t="shared" si="99"/>
        <v>5995</v>
      </c>
      <c r="B5999" s="206" t="s">
        <v>9410</v>
      </c>
      <c r="C5999" s="206" t="s">
        <v>9411</v>
      </c>
      <c r="D5999" s="107" t="s">
        <v>2611</v>
      </c>
      <c r="F5999" s="15">
        <f t="shared" si="100"/>
        <v>406</v>
      </c>
    </row>
    <row r="6000" spans="1:6" ht="15">
      <c r="A6000" s="32">
        <f t="shared" si="99"/>
        <v>5996</v>
      </c>
      <c r="B6000" s="206" t="s">
        <v>9412</v>
      </c>
      <c r="C6000" s="206" t="s">
        <v>9413</v>
      </c>
      <c r="D6000" s="107" t="s">
        <v>2611</v>
      </c>
      <c r="F6000" s="15">
        <f t="shared" si="100"/>
        <v>407</v>
      </c>
    </row>
    <row r="6001" spans="1:6" ht="15">
      <c r="A6001" s="32">
        <f t="shared" si="99"/>
        <v>5997</v>
      </c>
      <c r="B6001" s="206" t="s">
        <v>9412</v>
      </c>
      <c r="C6001" s="206" t="s">
        <v>9413</v>
      </c>
      <c r="D6001" s="107" t="s">
        <v>2611</v>
      </c>
      <c r="F6001" s="15">
        <f t="shared" si="100"/>
        <v>408</v>
      </c>
    </row>
    <row r="6002" spans="1:6" ht="15">
      <c r="A6002" s="32">
        <f t="shared" si="99"/>
        <v>5998</v>
      </c>
      <c r="B6002" s="206" t="s">
        <v>9414</v>
      </c>
      <c r="C6002" s="206" t="s">
        <v>9415</v>
      </c>
      <c r="D6002" s="107" t="s">
        <v>2611</v>
      </c>
      <c r="F6002" s="15">
        <f t="shared" si="100"/>
        <v>409</v>
      </c>
    </row>
    <row r="6003" spans="1:6" ht="15">
      <c r="A6003" s="32">
        <f t="shared" si="99"/>
        <v>5999</v>
      </c>
      <c r="B6003" s="206" t="s">
        <v>9416</v>
      </c>
      <c r="C6003" s="206" t="s">
        <v>9417</v>
      </c>
      <c r="D6003" s="107" t="s">
        <v>2611</v>
      </c>
      <c r="F6003" s="15">
        <f t="shared" si="100"/>
        <v>410</v>
      </c>
    </row>
    <row r="6004" spans="1:6" ht="15">
      <c r="A6004" s="32">
        <f t="shared" si="99"/>
        <v>6000</v>
      </c>
      <c r="B6004" s="206" t="s">
        <v>9418</v>
      </c>
      <c r="C6004" s="206" t="s">
        <v>9419</v>
      </c>
      <c r="D6004" s="107" t="s">
        <v>2611</v>
      </c>
      <c r="F6004" s="15">
        <f t="shared" si="100"/>
        <v>411</v>
      </c>
    </row>
    <row r="6005" spans="1:6" ht="15">
      <c r="A6005" s="32">
        <f t="shared" si="99"/>
        <v>6001</v>
      </c>
      <c r="B6005" s="206" t="s">
        <v>9420</v>
      </c>
      <c r="C6005" s="206" t="s">
        <v>9421</v>
      </c>
      <c r="D6005" s="107" t="s">
        <v>2611</v>
      </c>
      <c r="F6005" s="15">
        <f t="shared" si="100"/>
        <v>412</v>
      </c>
    </row>
    <row r="6006" spans="1:6" ht="15">
      <c r="A6006" s="32">
        <f t="shared" si="99"/>
        <v>6002</v>
      </c>
      <c r="B6006" s="206" t="s">
        <v>9422</v>
      </c>
      <c r="C6006" s="206" t="s">
        <v>9423</v>
      </c>
      <c r="D6006" s="107" t="s">
        <v>2611</v>
      </c>
      <c r="F6006" s="15">
        <f t="shared" si="100"/>
        <v>413</v>
      </c>
    </row>
    <row r="6007" spans="1:6" ht="15">
      <c r="A6007" s="32">
        <f t="shared" si="99"/>
        <v>6003</v>
      </c>
      <c r="B6007" s="206" t="s">
        <v>9422</v>
      </c>
      <c r="C6007" s="206" t="s">
        <v>9423</v>
      </c>
      <c r="D6007" s="107" t="s">
        <v>2611</v>
      </c>
      <c r="F6007" s="15">
        <f t="shared" si="100"/>
        <v>414</v>
      </c>
    </row>
    <row r="6008" spans="1:6" ht="15">
      <c r="A6008" s="32">
        <f t="shared" si="99"/>
        <v>6004</v>
      </c>
      <c r="B6008" s="206" t="s">
        <v>9424</v>
      </c>
      <c r="C6008" s="206" t="s">
        <v>9425</v>
      </c>
      <c r="D6008" s="107" t="s">
        <v>2611</v>
      </c>
      <c r="F6008" s="15">
        <f t="shared" si="100"/>
        <v>415</v>
      </c>
    </row>
    <row r="6009" spans="1:6" ht="15">
      <c r="A6009" s="32">
        <f t="shared" si="99"/>
        <v>6005</v>
      </c>
      <c r="B6009" s="206" t="s">
        <v>9426</v>
      </c>
      <c r="C6009" s="206" t="s">
        <v>9427</v>
      </c>
      <c r="D6009" s="107" t="s">
        <v>2611</v>
      </c>
      <c r="F6009" s="15">
        <f t="shared" si="100"/>
        <v>416</v>
      </c>
    </row>
    <row r="6010" spans="1:6" ht="15">
      <c r="A6010" s="32">
        <f t="shared" si="99"/>
        <v>6006</v>
      </c>
      <c r="B6010" s="206" t="s">
        <v>9428</v>
      </c>
      <c r="C6010" s="206" t="s">
        <v>9429</v>
      </c>
      <c r="D6010" s="107" t="s">
        <v>2611</v>
      </c>
      <c r="F6010" s="15">
        <f t="shared" si="100"/>
        <v>417</v>
      </c>
    </row>
    <row r="6011" spans="1:6" ht="15">
      <c r="A6011" s="32">
        <f t="shared" si="99"/>
        <v>6007</v>
      </c>
      <c r="B6011" s="206" t="s">
        <v>9430</v>
      </c>
      <c r="C6011" s="206" t="s">
        <v>9431</v>
      </c>
      <c r="D6011" s="107" t="s">
        <v>2611</v>
      </c>
      <c r="F6011" s="15">
        <f t="shared" si="100"/>
        <v>418</v>
      </c>
    </row>
    <row r="6012" spans="1:6" ht="15">
      <c r="A6012" s="32">
        <f t="shared" si="99"/>
        <v>6008</v>
      </c>
      <c r="B6012" s="206" t="s">
        <v>9432</v>
      </c>
      <c r="C6012" s="206" t="s">
        <v>9433</v>
      </c>
      <c r="D6012" s="107" t="s">
        <v>2611</v>
      </c>
      <c r="F6012" s="15">
        <f t="shared" si="100"/>
        <v>419</v>
      </c>
    </row>
    <row r="6013" spans="1:6" ht="15">
      <c r="A6013" s="32">
        <f t="shared" si="99"/>
        <v>6009</v>
      </c>
      <c r="B6013" s="206" t="s">
        <v>9434</v>
      </c>
      <c r="C6013" s="206" t="s">
        <v>9435</v>
      </c>
      <c r="D6013" s="107" t="s">
        <v>2611</v>
      </c>
      <c r="F6013" s="15">
        <f t="shared" si="100"/>
        <v>420</v>
      </c>
    </row>
    <row r="6014" spans="1:6" ht="15">
      <c r="A6014" s="32">
        <f t="shared" si="99"/>
        <v>6010</v>
      </c>
      <c r="B6014" s="206" t="s">
        <v>9434</v>
      </c>
      <c r="C6014" s="206" t="s">
        <v>9435</v>
      </c>
      <c r="D6014" s="107" t="s">
        <v>2611</v>
      </c>
      <c r="F6014" s="15">
        <f t="shared" si="100"/>
        <v>421</v>
      </c>
    </row>
    <row r="6015" spans="1:6" ht="15">
      <c r="A6015" s="32">
        <f t="shared" si="99"/>
        <v>6011</v>
      </c>
      <c r="B6015" s="206" t="s">
        <v>1290</v>
      </c>
      <c r="C6015" s="206" t="s">
        <v>9436</v>
      </c>
      <c r="D6015" s="107" t="s">
        <v>2611</v>
      </c>
      <c r="F6015" s="15">
        <f t="shared" si="100"/>
        <v>422</v>
      </c>
    </row>
    <row r="6016" spans="1:6" ht="15">
      <c r="A6016" s="32">
        <f t="shared" si="99"/>
        <v>6012</v>
      </c>
      <c r="B6016" s="206" t="s">
        <v>9437</v>
      </c>
      <c r="C6016" s="206" t="s">
        <v>9438</v>
      </c>
      <c r="D6016" s="107" t="s">
        <v>2611</v>
      </c>
      <c r="F6016" s="15">
        <f t="shared" si="100"/>
        <v>423</v>
      </c>
    </row>
    <row r="6017" spans="1:6" ht="15">
      <c r="A6017" s="32">
        <f t="shared" si="99"/>
        <v>6013</v>
      </c>
      <c r="B6017" s="206" t="s">
        <v>264</v>
      </c>
      <c r="C6017" s="206" t="s">
        <v>9439</v>
      </c>
      <c r="D6017" s="107" t="s">
        <v>2611</v>
      </c>
      <c r="F6017" s="15">
        <f t="shared" si="100"/>
        <v>424</v>
      </c>
    </row>
    <row r="6018" spans="1:6" ht="15">
      <c r="A6018" s="32">
        <f t="shared" si="99"/>
        <v>6014</v>
      </c>
      <c r="B6018" s="206" t="s">
        <v>9440</v>
      </c>
      <c r="C6018" s="206" t="s">
        <v>9441</v>
      </c>
      <c r="D6018" s="107" t="s">
        <v>2611</v>
      </c>
      <c r="F6018" s="15">
        <f t="shared" si="100"/>
        <v>425</v>
      </c>
    </row>
    <row r="6019" spans="1:6" ht="15">
      <c r="A6019" s="32">
        <f t="shared" si="99"/>
        <v>6015</v>
      </c>
      <c r="B6019" s="206" t="s">
        <v>9440</v>
      </c>
      <c r="C6019" s="206" t="s">
        <v>9441</v>
      </c>
      <c r="D6019" s="107" t="s">
        <v>2611</v>
      </c>
      <c r="F6019" s="15">
        <f t="shared" si="100"/>
        <v>426</v>
      </c>
    </row>
    <row r="6020" spans="1:6" ht="15">
      <c r="A6020" s="32">
        <f t="shared" si="99"/>
        <v>6016</v>
      </c>
      <c r="B6020" s="206" t="s">
        <v>9442</v>
      </c>
      <c r="C6020" s="206" t="s">
        <v>9443</v>
      </c>
      <c r="D6020" s="107" t="s">
        <v>2611</v>
      </c>
      <c r="F6020" s="15">
        <f t="shared" si="100"/>
        <v>427</v>
      </c>
    </row>
    <row r="6021" spans="1:6" ht="15">
      <c r="A6021" s="32">
        <f t="shared" si="99"/>
        <v>6017</v>
      </c>
      <c r="B6021" s="206" t="s">
        <v>9442</v>
      </c>
      <c r="C6021" s="206" t="s">
        <v>9443</v>
      </c>
      <c r="D6021" s="107" t="s">
        <v>2611</v>
      </c>
      <c r="F6021" s="15">
        <f t="shared" si="100"/>
        <v>428</v>
      </c>
    </row>
    <row r="6022" spans="1:6" ht="15">
      <c r="A6022" s="32">
        <f t="shared" si="99"/>
        <v>6018</v>
      </c>
      <c r="B6022" s="206" t="s">
        <v>9444</v>
      </c>
      <c r="C6022" s="206" t="s">
        <v>9445</v>
      </c>
      <c r="D6022" s="107" t="s">
        <v>2611</v>
      </c>
      <c r="F6022" s="15">
        <f t="shared" si="100"/>
        <v>429</v>
      </c>
    </row>
    <row r="6023" spans="1:6" ht="15">
      <c r="A6023" s="32">
        <f t="shared" ref="A6023:A6086" si="101">+A6022+1</f>
        <v>6019</v>
      </c>
      <c r="B6023" s="206" t="s">
        <v>9446</v>
      </c>
      <c r="C6023" s="206" t="s">
        <v>9447</v>
      </c>
      <c r="D6023" s="107" t="s">
        <v>2611</v>
      </c>
      <c r="F6023" s="15">
        <f t="shared" si="100"/>
        <v>430</v>
      </c>
    </row>
    <row r="6024" spans="1:6" ht="15">
      <c r="A6024" s="32">
        <f t="shared" si="101"/>
        <v>6020</v>
      </c>
      <c r="B6024" s="206" t="s">
        <v>9448</v>
      </c>
      <c r="C6024" s="206" t="s">
        <v>9449</v>
      </c>
      <c r="D6024" s="107" t="s">
        <v>2611</v>
      </c>
      <c r="F6024" s="15">
        <f t="shared" si="100"/>
        <v>431</v>
      </c>
    </row>
    <row r="6025" spans="1:6" ht="15">
      <c r="A6025" s="32">
        <f t="shared" si="101"/>
        <v>6021</v>
      </c>
      <c r="B6025" s="206" t="s">
        <v>426</v>
      </c>
      <c r="C6025" s="206" t="s">
        <v>9450</v>
      </c>
      <c r="D6025" s="107" t="s">
        <v>2611</v>
      </c>
      <c r="F6025" s="15">
        <f t="shared" si="100"/>
        <v>432</v>
      </c>
    </row>
    <row r="6026" spans="1:6" ht="15">
      <c r="A6026" s="32">
        <f t="shared" si="101"/>
        <v>6022</v>
      </c>
      <c r="B6026" s="206" t="s">
        <v>426</v>
      </c>
      <c r="C6026" s="206" t="s">
        <v>9450</v>
      </c>
      <c r="D6026" s="107" t="s">
        <v>2611</v>
      </c>
      <c r="F6026" s="15">
        <f t="shared" si="100"/>
        <v>433</v>
      </c>
    </row>
    <row r="6027" spans="1:6" ht="15">
      <c r="A6027" s="32">
        <f t="shared" si="101"/>
        <v>6023</v>
      </c>
      <c r="B6027" s="206" t="s">
        <v>9451</v>
      </c>
      <c r="C6027" s="206" t="s">
        <v>9452</v>
      </c>
      <c r="D6027" s="107" t="s">
        <v>2611</v>
      </c>
      <c r="F6027" s="15">
        <f t="shared" si="100"/>
        <v>434</v>
      </c>
    </row>
    <row r="6028" spans="1:6" ht="15">
      <c r="A6028" s="32">
        <f t="shared" si="101"/>
        <v>6024</v>
      </c>
      <c r="B6028" s="206" t="s">
        <v>9453</v>
      </c>
      <c r="C6028" s="206" t="s">
        <v>9454</v>
      </c>
      <c r="D6028" s="107" t="s">
        <v>2611</v>
      </c>
      <c r="F6028" s="15">
        <f t="shared" si="100"/>
        <v>435</v>
      </c>
    </row>
    <row r="6029" spans="1:6" ht="15">
      <c r="A6029" s="32">
        <f t="shared" si="101"/>
        <v>6025</v>
      </c>
      <c r="B6029" s="206" t="s">
        <v>6349</v>
      </c>
      <c r="C6029" s="206" t="s">
        <v>656</v>
      </c>
      <c r="D6029" s="107" t="s">
        <v>2611</v>
      </c>
      <c r="F6029" s="15">
        <f t="shared" si="100"/>
        <v>436</v>
      </c>
    </row>
    <row r="6030" spans="1:6" ht="15">
      <c r="A6030" s="32">
        <f t="shared" si="101"/>
        <v>6026</v>
      </c>
      <c r="B6030" s="206" t="s">
        <v>6349</v>
      </c>
      <c r="C6030" s="206" t="s">
        <v>656</v>
      </c>
      <c r="D6030" s="107" t="s">
        <v>2611</v>
      </c>
      <c r="F6030" s="15">
        <f t="shared" si="100"/>
        <v>437</v>
      </c>
    </row>
    <row r="6031" spans="1:6" ht="15">
      <c r="A6031" s="32">
        <f t="shared" si="101"/>
        <v>6027</v>
      </c>
      <c r="B6031" s="206" t="s">
        <v>358</v>
      </c>
      <c r="C6031" s="206" t="s">
        <v>9455</v>
      </c>
      <c r="D6031" s="107" t="s">
        <v>2611</v>
      </c>
      <c r="F6031" s="15">
        <f t="shared" si="100"/>
        <v>438</v>
      </c>
    </row>
    <row r="6032" spans="1:6" ht="15">
      <c r="A6032" s="32">
        <f t="shared" si="101"/>
        <v>6028</v>
      </c>
      <c r="B6032" s="206" t="s">
        <v>460</v>
      </c>
      <c r="C6032" s="206" t="s">
        <v>5700</v>
      </c>
      <c r="D6032" s="107" t="s">
        <v>2611</v>
      </c>
      <c r="F6032" s="15">
        <f t="shared" si="100"/>
        <v>439</v>
      </c>
    </row>
    <row r="6033" spans="1:6" ht="15">
      <c r="A6033" s="32">
        <f t="shared" si="101"/>
        <v>6029</v>
      </c>
      <c r="B6033" s="206" t="s">
        <v>9456</v>
      </c>
      <c r="C6033" s="206" t="s">
        <v>9457</v>
      </c>
      <c r="D6033" s="107" t="s">
        <v>2611</v>
      </c>
      <c r="F6033" s="15">
        <f t="shared" si="100"/>
        <v>440</v>
      </c>
    </row>
    <row r="6034" spans="1:6" ht="15">
      <c r="A6034" s="32">
        <f t="shared" si="101"/>
        <v>6030</v>
      </c>
      <c r="B6034" s="206" t="s">
        <v>256</v>
      </c>
      <c r="C6034" s="206" t="s">
        <v>1439</v>
      </c>
      <c r="D6034" s="107" t="s">
        <v>2611</v>
      </c>
      <c r="F6034" s="15">
        <f t="shared" si="100"/>
        <v>441</v>
      </c>
    </row>
    <row r="6035" spans="1:6" ht="15">
      <c r="A6035" s="32">
        <f t="shared" si="101"/>
        <v>6031</v>
      </c>
      <c r="B6035" s="206" t="s">
        <v>9458</v>
      </c>
      <c r="C6035" s="206" t="s">
        <v>9459</v>
      </c>
      <c r="D6035" s="107" t="s">
        <v>2611</v>
      </c>
      <c r="F6035" s="15">
        <f t="shared" si="100"/>
        <v>442</v>
      </c>
    </row>
    <row r="6036" spans="1:6" ht="15">
      <c r="A6036" s="32">
        <f t="shared" si="101"/>
        <v>6032</v>
      </c>
      <c r="B6036" s="206" t="s">
        <v>9458</v>
      </c>
      <c r="C6036" s="206" t="s">
        <v>9459</v>
      </c>
      <c r="D6036" s="107" t="s">
        <v>2611</v>
      </c>
      <c r="F6036" s="15">
        <f t="shared" si="100"/>
        <v>443</v>
      </c>
    </row>
    <row r="6037" spans="1:6" ht="15">
      <c r="A6037" s="32">
        <f t="shared" si="101"/>
        <v>6033</v>
      </c>
      <c r="B6037" s="206" t="s">
        <v>5987</v>
      </c>
      <c r="C6037" s="206" t="s">
        <v>9460</v>
      </c>
      <c r="D6037" s="107" t="s">
        <v>2611</v>
      </c>
      <c r="F6037" s="15">
        <f t="shared" si="100"/>
        <v>444</v>
      </c>
    </row>
    <row r="6038" spans="1:6" ht="15">
      <c r="A6038" s="32">
        <f t="shared" si="101"/>
        <v>6034</v>
      </c>
      <c r="B6038" s="206" t="s">
        <v>561</v>
      </c>
      <c r="C6038" s="206" t="s">
        <v>636</v>
      </c>
      <c r="D6038" s="107" t="s">
        <v>2611</v>
      </c>
      <c r="F6038" s="15">
        <f t="shared" si="100"/>
        <v>445</v>
      </c>
    </row>
    <row r="6039" spans="1:6" ht="15">
      <c r="A6039" s="32">
        <f t="shared" si="101"/>
        <v>6035</v>
      </c>
      <c r="B6039" s="206" t="s">
        <v>9461</v>
      </c>
      <c r="C6039" s="206" t="s">
        <v>9462</v>
      </c>
      <c r="D6039" s="107" t="s">
        <v>2611</v>
      </c>
      <c r="F6039" s="15">
        <f t="shared" si="100"/>
        <v>446</v>
      </c>
    </row>
    <row r="6040" spans="1:6" ht="15">
      <c r="A6040" s="32">
        <f t="shared" si="101"/>
        <v>6036</v>
      </c>
      <c r="B6040" s="206" t="s">
        <v>9461</v>
      </c>
      <c r="C6040" s="206" t="s">
        <v>9462</v>
      </c>
      <c r="D6040" s="107" t="s">
        <v>2611</v>
      </c>
      <c r="F6040" s="15">
        <f t="shared" si="100"/>
        <v>447</v>
      </c>
    </row>
    <row r="6041" spans="1:6" ht="15">
      <c r="A6041" s="32">
        <f t="shared" si="101"/>
        <v>6037</v>
      </c>
      <c r="B6041" s="206" t="s">
        <v>1386</v>
      </c>
      <c r="C6041" s="206" t="s">
        <v>9463</v>
      </c>
      <c r="D6041" s="107" t="s">
        <v>2611</v>
      </c>
      <c r="F6041" s="15">
        <f t="shared" si="100"/>
        <v>448</v>
      </c>
    </row>
    <row r="6042" spans="1:6" ht="15">
      <c r="A6042" s="32">
        <f t="shared" si="101"/>
        <v>6038</v>
      </c>
      <c r="B6042" s="206" t="s">
        <v>7149</v>
      </c>
      <c r="C6042" s="206" t="s">
        <v>7150</v>
      </c>
      <c r="D6042" s="107" t="s">
        <v>2611</v>
      </c>
      <c r="F6042" s="15">
        <f t="shared" si="100"/>
        <v>449</v>
      </c>
    </row>
    <row r="6043" spans="1:6" ht="15">
      <c r="A6043" s="32">
        <f t="shared" si="101"/>
        <v>6039</v>
      </c>
      <c r="B6043" s="206" t="s">
        <v>7149</v>
      </c>
      <c r="C6043" s="206" t="s">
        <v>7150</v>
      </c>
      <c r="D6043" s="107" t="s">
        <v>2611</v>
      </c>
      <c r="F6043" s="15">
        <f t="shared" si="100"/>
        <v>450</v>
      </c>
    </row>
    <row r="6044" spans="1:6" ht="15">
      <c r="A6044" s="32">
        <f t="shared" si="101"/>
        <v>6040</v>
      </c>
      <c r="B6044" s="206" t="s">
        <v>166</v>
      </c>
      <c r="C6044" s="206" t="s">
        <v>9464</v>
      </c>
      <c r="D6044" s="107" t="s">
        <v>2611</v>
      </c>
      <c r="F6044" s="15">
        <f t="shared" ref="F6044:F6107" si="102">1+F6043</f>
        <v>451</v>
      </c>
    </row>
    <row r="6045" spans="1:6" ht="15">
      <c r="A6045" s="32">
        <f t="shared" si="101"/>
        <v>6041</v>
      </c>
      <c r="B6045" s="206" t="s">
        <v>9465</v>
      </c>
      <c r="C6045" s="206" t="s">
        <v>9466</v>
      </c>
      <c r="D6045" s="107" t="s">
        <v>2611</v>
      </c>
      <c r="F6045" s="15">
        <f t="shared" si="102"/>
        <v>452</v>
      </c>
    </row>
    <row r="6046" spans="1:6" ht="15">
      <c r="A6046" s="32">
        <f t="shared" si="101"/>
        <v>6042</v>
      </c>
      <c r="B6046" s="206" t="s">
        <v>9467</v>
      </c>
      <c r="C6046" s="206" t="s">
        <v>9468</v>
      </c>
      <c r="D6046" s="107" t="s">
        <v>2611</v>
      </c>
      <c r="F6046" s="15">
        <f t="shared" si="102"/>
        <v>453</v>
      </c>
    </row>
    <row r="6047" spans="1:6" ht="15">
      <c r="A6047" s="32">
        <f t="shared" si="101"/>
        <v>6043</v>
      </c>
      <c r="B6047" s="206" t="s">
        <v>9469</v>
      </c>
      <c r="C6047" s="206" t="s">
        <v>9470</v>
      </c>
      <c r="D6047" s="107" t="s">
        <v>2611</v>
      </c>
      <c r="F6047" s="15">
        <f t="shared" si="102"/>
        <v>454</v>
      </c>
    </row>
    <row r="6048" spans="1:6" ht="15">
      <c r="A6048" s="32">
        <f t="shared" si="101"/>
        <v>6044</v>
      </c>
      <c r="B6048" s="206" t="s">
        <v>417</v>
      </c>
      <c r="C6048" s="206" t="s">
        <v>9471</v>
      </c>
      <c r="D6048" s="107" t="s">
        <v>2611</v>
      </c>
      <c r="F6048" s="15">
        <f t="shared" si="102"/>
        <v>455</v>
      </c>
    </row>
    <row r="6049" spans="1:6" ht="15">
      <c r="A6049" s="32">
        <f t="shared" si="101"/>
        <v>6045</v>
      </c>
      <c r="B6049" s="206" t="s">
        <v>7158</v>
      </c>
      <c r="C6049" s="206" t="s">
        <v>7159</v>
      </c>
      <c r="D6049" s="107" t="s">
        <v>2611</v>
      </c>
      <c r="F6049" s="15">
        <f t="shared" si="102"/>
        <v>456</v>
      </c>
    </row>
    <row r="6050" spans="1:6" ht="15">
      <c r="A6050" s="32">
        <f t="shared" si="101"/>
        <v>6046</v>
      </c>
      <c r="B6050" s="206" t="s">
        <v>9472</v>
      </c>
      <c r="C6050" s="206" t="s">
        <v>9473</v>
      </c>
      <c r="D6050" s="107" t="s">
        <v>2611</v>
      </c>
      <c r="F6050" s="15">
        <f t="shared" si="102"/>
        <v>457</v>
      </c>
    </row>
    <row r="6051" spans="1:6" ht="15">
      <c r="A6051" s="32">
        <f t="shared" si="101"/>
        <v>6047</v>
      </c>
      <c r="B6051" s="206" t="s">
        <v>776</v>
      </c>
      <c r="C6051" s="206" t="s">
        <v>2878</v>
      </c>
      <c r="D6051" s="107" t="s">
        <v>2611</v>
      </c>
      <c r="F6051" s="15">
        <f t="shared" si="102"/>
        <v>458</v>
      </c>
    </row>
    <row r="6052" spans="1:6" ht="15">
      <c r="A6052" s="32">
        <f t="shared" si="101"/>
        <v>6048</v>
      </c>
      <c r="B6052" s="206" t="s">
        <v>9474</v>
      </c>
      <c r="C6052" s="206" t="s">
        <v>9475</v>
      </c>
      <c r="D6052" s="107" t="s">
        <v>2611</v>
      </c>
      <c r="F6052" s="15">
        <f t="shared" si="102"/>
        <v>459</v>
      </c>
    </row>
    <row r="6053" spans="1:6" ht="15">
      <c r="A6053" s="32">
        <f t="shared" si="101"/>
        <v>6049</v>
      </c>
      <c r="B6053" s="206" t="s">
        <v>9476</v>
      </c>
      <c r="C6053" s="206" t="s">
        <v>9477</v>
      </c>
      <c r="D6053" s="107" t="s">
        <v>2611</v>
      </c>
      <c r="F6053" s="15">
        <f t="shared" si="102"/>
        <v>460</v>
      </c>
    </row>
    <row r="6054" spans="1:6" ht="15">
      <c r="A6054" s="32">
        <f t="shared" si="101"/>
        <v>6050</v>
      </c>
      <c r="B6054" s="206" t="s">
        <v>2883</v>
      </c>
      <c r="C6054" s="206" t="s">
        <v>9478</v>
      </c>
      <c r="D6054" s="107" t="s">
        <v>2611</v>
      </c>
      <c r="F6054" s="15">
        <f t="shared" si="102"/>
        <v>461</v>
      </c>
    </row>
    <row r="6055" spans="1:6" ht="15">
      <c r="A6055" s="32">
        <f t="shared" si="101"/>
        <v>6051</v>
      </c>
      <c r="B6055" s="206" t="s">
        <v>165</v>
      </c>
      <c r="C6055" s="206" t="s">
        <v>9479</v>
      </c>
      <c r="D6055" s="107" t="s">
        <v>2611</v>
      </c>
      <c r="F6055" s="15">
        <f t="shared" si="102"/>
        <v>462</v>
      </c>
    </row>
    <row r="6056" spans="1:6" ht="15">
      <c r="A6056" s="32">
        <f t="shared" si="101"/>
        <v>6052</v>
      </c>
      <c r="B6056" s="206" t="s">
        <v>264</v>
      </c>
      <c r="C6056" s="206" t="s">
        <v>9480</v>
      </c>
      <c r="D6056" s="107" t="s">
        <v>2611</v>
      </c>
      <c r="F6056" s="15">
        <f t="shared" si="102"/>
        <v>463</v>
      </c>
    </row>
    <row r="6057" spans="1:6" ht="15">
      <c r="A6057" s="32">
        <f t="shared" si="101"/>
        <v>6053</v>
      </c>
      <c r="B6057" s="206" t="s">
        <v>264</v>
      </c>
      <c r="C6057" s="206" t="s">
        <v>9480</v>
      </c>
      <c r="D6057" s="107" t="s">
        <v>2611</v>
      </c>
      <c r="F6057" s="15">
        <f t="shared" si="102"/>
        <v>464</v>
      </c>
    </row>
    <row r="6058" spans="1:6" ht="15">
      <c r="A6058" s="32">
        <f t="shared" si="101"/>
        <v>6054</v>
      </c>
      <c r="B6058" s="206" t="s">
        <v>9481</v>
      </c>
      <c r="C6058" s="206" t="s">
        <v>1558</v>
      </c>
      <c r="D6058" s="107" t="s">
        <v>2611</v>
      </c>
      <c r="F6058" s="15">
        <f t="shared" si="102"/>
        <v>465</v>
      </c>
    </row>
    <row r="6059" spans="1:6" ht="15">
      <c r="A6059" s="32">
        <f t="shared" si="101"/>
        <v>6055</v>
      </c>
      <c r="B6059" s="206" t="s">
        <v>189</v>
      </c>
      <c r="C6059" s="206" t="s">
        <v>9482</v>
      </c>
      <c r="D6059" s="107" t="s">
        <v>2611</v>
      </c>
      <c r="F6059" s="15">
        <f t="shared" si="102"/>
        <v>466</v>
      </c>
    </row>
    <row r="6060" spans="1:6" ht="15">
      <c r="A6060" s="32">
        <f t="shared" si="101"/>
        <v>6056</v>
      </c>
      <c r="B6060" s="206" t="s">
        <v>312</v>
      </c>
      <c r="C6060" s="206" t="s">
        <v>7164</v>
      </c>
      <c r="D6060" s="107" t="s">
        <v>2611</v>
      </c>
      <c r="F6060" s="15">
        <f t="shared" si="102"/>
        <v>467</v>
      </c>
    </row>
    <row r="6061" spans="1:6" ht="15">
      <c r="A6061" s="32">
        <f t="shared" si="101"/>
        <v>6057</v>
      </c>
      <c r="B6061" s="206" t="s">
        <v>9483</v>
      </c>
      <c r="C6061" s="206" t="s">
        <v>9484</v>
      </c>
      <c r="D6061" s="107" t="s">
        <v>2611</v>
      </c>
      <c r="F6061" s="15">
        <f t="shared" si="102"/>
        <v>468</v>
      </c>
    </row>
    <row r="6062" spans="1:6" ht="15">
      <c r="A6062" s="32">
        <f t="shared" si="101"/>
        <v>6058</v>
      </c>
      <c r="B6062" s="206" t="s">
        <v>9483</v>
      </c>
      <c r="C6062" s="206" t="s">
        <v>9484</v>
      </c>
      <c r="D6062" s="107" t="s">
        <v>2611</v>
      </c>
      <c r="F6062" s="15">
        <f t="shared" si="102"/>
        <v>469</v>
      </c>
    </row>
    <row r="6063" spans="1:6" ht="15">
      <c r="A6063" s="32">
        <f t="shared" si="101"/>
        <v>6059</v>
      </c>
      <c r="B6063" s="206" t="s">
        <v>1084</v>
      </c>
      <c r="C6063" s="206" t="s">
        <v>1085</v>
      </c>
      <c r="D6063" s="107" t="s">
        <v>2611</v>
      </c>
      <c r="F6063" s="15">
        <f t="shared" si="102"/>
        <v>470</v>
      </c>
    </row>
    <row r="6064" spans="1:6" ht="15">
      <c r="A6064" s="32">
        <f t="shared" si="101"/>
        <v>6060</v>
      </c>
      <c r="B6064" s="206" t="s">
        <v>380</v>
      </c>
      <c r="C6064" s="206" t="s">
        <v>9485</v>
      </c>
      <c r="D6064" s="107" t="s">
        <v>2611</v>
      </c>
      <c r="F6064" s="15">
        <f t="shared" si="102"/>
        <v>471</v>
      </c>
    </row>
    <row r="6065" spans="1:6" ht="15">
      <c r="A6065" s="32">
        <f t="shared" si="101"/>
        <v>6061</v>
      </c>
      <c r="B6065" s="206" t="s">
        <v>163</v>
      </c>
      <c r="C6065" s="206" t="s">
        <v>9486</v>
      </c>
      <c r="D6065" s="107" t="s">
        <v>2611</v>
      </c>
      <c r="F6065" s="15">
        <f t="shared" si="102"/>
        <v>472</v>
      </c>
    </row>
    <row r="6066" spans="1:6" ht="15">
      <c r="A6066" s="32">
        <f t="shared" si="101"/>
        <v>6062</v>
      </c>
      <c r="B6066" s="206" t="s">
        <v>9487</v>
      </c>
      <c r="C6066" s="206" t="s">
        <v>9488</v>
      </c>
      <c r="D6066" s="107" t="s">
        <v>2611</v>
      </c>
      <c r="F6066" s="15">
        <f t="shared" si="102"/>
        <v>473</v>
      </c>
    </row>
    <row r="6067" spans="1:6" ht="15">
      <c r="A6067" s="32">
        <f t="shared" si="101"/>
        <v>6063</v>
      </c>
      <c r="B6067" s="206" t="s">
        <v>2886</v>
      </c>
      <c r="C6067" s="206" t="s">
        <v>2887</v>
      </c>
      <c r="D6067" s="107" t="s">
        <v>2611</v>
      </c>
      <c r="F6067" s="15">
        <f t="shared" si="102"/>
        <v>474</v>
      </c>
    </row>
    <row r="6068" spans="1:6" ht="15">
      <c r="A6068" s="32">
        <f t="shared" si="101"/>
        <v>6064</v>
      </c>
      <c r="B6068" s="206" t="s">
        <v>449</v>
      </c>
      <c r="C6068" s="206" t="s">
        <v>9489</v>
      </c>
      <c r="D6068" s="107" t="s">
        <v>2611</v>
      </c>
      <c r="F6068" s="15">
        <f t="shared" si="102"/>
        <v>475</v>
      </c>
    </row>
    <row r="6069" spans="1:6" ht="15">
      <c r="A6069" s="32">
        <f t="shared" si="101"/>
        <v>6065</v>
      </c>
      <c r="B6069" s="206" t="s">
        <v>9490</v>
      </c>
      <c r="C6069" s="206" t="s">
        <v>9491</v>
      </c>
      <c r="D6069" s="107" t="s">
        <v>2611</v>
      </c>
      <c r="F6069" s="15">
        <f t="shared" si="102"/>
        <v>476</v>
      </c>
    </row>
    <row r="6070" spans="1:6" ht="15">
      <c r="A6070" s="32">
        <f t="shared" si="101"/>
        <v>6066</v>
      </c>
      <c r="B6070" s="206" t="s">
        <v>284</v>
      </c>
      <c r="C6070" s="206" t="s">
        <v>9492</v>
      </c>
      <c r="D6070" s="107" t="s">
        <v>2611</v>
      </c>
      <c r="F6070" s="15">
        <f t="shared" si="102"/>
        <v>477</v>
      </c>
    </row>
    <row r="6071" spans="1:6" ht="15">
      <c r="A6071" s="32">
        <f t="shared" si="101"/>
        <v>6067</v>
      </c>
      <c r="B6071" s="206" t="s">
        <v>2901</v>
      </c>
      <c r="C6071" s="206" t="s">
        <v>9493</v>
      </c>
      <c r="D6071" s="107" t="s">
        <v>2611</v>
      </c>
      <c r="F6071" s="15">
        <f t="shared" si="102"/>
        <v>478</v>
      </c>
    </row>
    <row r="6072" spans="1:6" ht="15">
      <c r="A6072" s="32">
        <f t="shared" si="101"/>
        <v>6068</v>
      </c>
      <c r="B6072" s="206" t="s">
        <v>347</v>
      </c>
      <c r="C6072" s="206" t="s">
        <v>1086</v>
      </c>
      <c r="D6072" s="107" t="s">
        <v>2611</v>
      </c>
      <c r="F6072" s="15">
        <f t="shared" si="102"/>
        <v>479</v>
      </c>
    </row>
    <row r="6073" spans="1:6" ht="15">
      <c r="A6073" s="32">
        <f t="shared" si="101"/>
        <v>6069</v>
      </c>
      <c r="B6073" s="206" t="s">
        <v>1196</v>
      </c>
      <c r="C6073" s="206" t="s">
        <v>9494</v>
      </c>
      <c r="D6073" s="107" t="s">
        <v>2611</v>
      </c>
      <c r="F6073" s="15">
        <f t="shared" si="102"/>
        <v>480</v>
      </c>
    </row>
    <row r="6074" spans="1:6" ht="15">
      <c r="A6074" s="32">
        <f t="shared" si="101"/>
        <v>6070</v>
      </c>
      <c r="B6074" s="206" t="s">
        <v>7142</v>
      </c>
      <c r="C6074" s="206" t="s">
        <v>7167</v>
      </c>
      <c r="D6074" s="107" t="s">
        <v>2611</v>
      </c>
      <c r="F6074" s="15">
        <f t="shared" si="102"/>
        <v>481</v>
      </c>
    </row>
    <row r="6075" spans="1:6" ht="15">
      <c r="A6075" s="32">
        <f t="shared" si="101"/>
        <v>6071</v>
      </c>
      <c r="B6075" s="206" t="s">
        <v>1447</v>
      </c>
      <c r="C6075" s="206" t="s">
        <v>1448</v>
      </c>
      <c r="D6075" s="107" t="s">
        <v>2611</v>
      </c>
      <c r="F6075" s="15">
        <f t="shared" si="102"/>
        <v>482</v>
      </c>
    </row>
    <row r="6076" spans="1:6" ht="15">
      <c r="A6076" s="32">
        <f t="shared" si="101"/>
        <v>6072</v>
      </c>
      <c r="B6076" s="206" t="s">
        <v>184</v>
      </c>
      <c r="C6076" s="206" t="s">
        <v>9495</v>
      </c>
      <c r="D6076" s="107" t="s">
        <v>2611</v>
      </c>
      <c r="F6076" s="15">
        <f t="shared" si="102"/>
        <v>483</v>
      </c>
    </row>
    <row r="6077" spans="1:6" ht="15">
      <c r="A6077" s="32">
        <f t="shared" si="101"/>
        <v>6073</v>
      </c>
      <c r="B6077" s="206" t="s">
        <v>9496</v>
      </c>
      <c r="C6077" s="206" t="s">
        <v>9497</v>
      </c>
      <c r="D6077" s="107" t="s">
        <v>2611</v>
      </c>
      <c r="F6077" s="15">
        <f t="shared" si="102"/>
        <v>484</v>
      </c>
    </row>
    <row r="6078" spans="1:6" ht="15">
      <c r="A6078" s="32">
        <f t="shared" si="101"/>
        <v>6074</v>
      </c>
      <c r="B6078" s="206" t="s">
        <v>312</v>
      </c>
      <c r="C6078" s="206" t="s">
        <v>9498</v>
      </c>
      <c r="D6078" s="107" t="s">
        <v>2611</v>
      </c>
      <c r="F6078" s="15">
        <f t="shared" si="102"/>
        <v>485</v>
      </c>
    </row>
    <row r="6079" spans="1:6" ht="15">
      <c r="A6079" s="32">
        <f t="shared" si="101"/>
        <v>6075</v>
      </c>
      <c r="B6079" s="206" t="s">
        <v>300</v>
      </c>
      <c r="C6079" s="206" t="s">
        <v>9499</v>
      </c>
      <c r="D6079" s="107" t="s">
        <v>2611</v>
      </c>
      <c r="F6079" s="15">
        <f t="shared" si="102"/>
        <v>486</v>
      </c>
    </row>
    <row r="6080" spans="1:6" ht="15">
      <c r="A6080" s="32">
        <f t="shared" si="101"/>
        <v>6076</v>
      </c>
      <c r="B6080" s="206" t="s">
        <v>9500</v>
      </c>
      <c r="C6080" s="206" t="s">
        <v>9501</v>
      </c>
      <c r="D6080" s="107" t="s">
        <v>2611</v>
      </c>
      <c r="F6080" s="15">
        <f t="shared" si="102"/>
        <v>487</v>
      </c>
    </row>
    <row r="6081" spans="1:6" ht="15">
      <c r="A6081" s="32">
        <f t="shared" si="101"/>
        <v>6077</v>
      </c>
      <c r="B6081" s="206" t="s">
        <v>9502</v>
      </c>
      <c r="C6081" s="206" t="s">
        <v>9503</v>
      </c>
      <c r="D6081" s="107" t="s">
        <v>2611</v>
      </c>
      <c r="F6081" s="15">
        <f t="shared" si="102"/>
        <v>488</v>
      </c>
    </row>
    <row r="6082" spans="1:6" ht="15">
      <c r="A6082" s="32">
        <f t="shared" si="101"/>
        <v>6078</v>
      </c>
      <c r="B6082" s="206" t="s">
        <v>166</v>
      </c>
      <c r="C6082" s="206" t="s">
        <v>9504</v>
      </c>
      <c r="D6082" s="107" t="s">
        <v>2611</v>
      </c>
      <c r="F6082" s="15">
        <f t="shared" si="102"/>
        <v>489</v>
      </c>
    </row>
    <row r="6083" spans="1:6" ht="15">
      <c r="A6083" s="32">
        <f t="shared" si="101"/>
        <v>6079</v>
      </c>
      <c r="B6083" s="206" t="s">
        <v>2892</v>
      </c>
      <c r="C6083" s="206" t="s">
        <v>2893</v>
      </c>
      <c r="D6083" s="107" t="s">
        <v>2611</v>
      </c>
      <c r="F6083" s="15">
        <f t="shared" si="102"/>
        <v>490</v>
      </c>
    </row>
    <row r="6084" spans="1:6" ht="15">
      <c r="A6084" s="32">
        <f t="shared" si="101"/>
        <v>6080</v>
      </c>
      <c r="B6084" s="206" t="s">
        <v>4889</v>
      </c>
      <c r="C6084" s="206" t="s">
        <v>1088</v>
      </c>
      <c r="D6084" s="107" t="s">
        <v>2611</v>
      </c>
      <c r="F6084" s="15">
        <f t="shared" si="102"/>
        <v>491</v>
      </c>
    </row>
    <row r="6085" spans="1:6" ht="15">
      <c r="A6085" s="32">
        <f t="shared" si="101"/>
        <v>6081</v>
      </c>
      <c r="B6085" s="206" t="s">
        <v>1353</v>
      </c>
      <c r="C6085" s="206" t="s">
        <v>9505</v>
      </c>
      <c r="D6085" s="107" t="s">
        <v>2611</v>
      </c>
      <c r="F6085" s="15">
        <f t="shared" si="102"/>
        <v>492</v>
      </c>
    </row>
    <row r="6086" spans="1:6" ht="15">
      <c r="A6086" s="32">
        <f t="shared" si="101"/>
        <v>6082</v>
      </c>
      <c r="B6086" s="206" t="s">
        <v>9506</v>
      </c>
      <c r="C6086" s="206" t="s">
        <v>1496</v>
      </c>
      <c r="D6086" s="107" t="s">
        <v>2611</v>
      </c>
      <c r="F6086" s="15">
        <f t="shared" si="102"/>
        <v>493</v>
      </c>
    </row>
    <row r="6087" spans="1:6" ht="15">
      <c r="A6087" s="32">
        <f t="shared" ref="A6087:A6150" si="103">+A6086+1</f>
        <v>6083</v>
      </c>
      <c r="B6087" s="206" t="s">
        <v>9507</v>
      </c>
      <c r="C6087" s="206" t="s">
        <v>9508</v>
      </c>
      <c r="D6087" s="107" t="s">
        <v>2611</v>
      </c>
      <c r="F6087" s="15">
        <f t="shared" si="102"/>
        <v>494</v>
      </c>
    </row>
    <row r="6088" spans="1:6" ht="15">
      <c r="A6088" s="32">
        <f t="shared" si="103"/>
        <v>6084</v>
      </c>
      <c r="B6088" s="206" t="s">
        <v>349</v>
      </c>
      <c r="C6088" s="206" t="s">
        <v>9509</v>
      </c>
      <c r="D6088" s="107" t="s">
        <v>2611</v>
      </c>
      <c r="F6088" s="15">
        <f t="shared" si="102"/>
        <v>495</v>
      </c>
    </row>
    <row r="6089" spans="1:6" ht="15">
      <c r="A6089" s="32">
        <f t="shared" si="103"/>
        <v>6085</v>
      </c>
      <c r="B6089" s="206" t="s">
        <v>349</v>
      </c>
      <c r="C6089" s="206" t="s">
        <v>9509</v>
      </c>
      <c r="D6089" s="107" t="s">
        <v>2611</v>
      </c>
      <c r="F6089" s="15">
        <f t="shared" si="102"/>
        <v>496</v>
      </c>
    </row>
    <row r="6090" spans="1:6" ht="15">
      <c r="A6090" s="32">
        <f t="shared" si="103"/>
        <v>6086</v>
      </c>
      <c r="B6090" s="206" t="s">
        <v>576</v>
      </c>
      <c r="C6090" s="206" t="s">
        <v>9510</v>
      </c>
      <c r="D6090" s="107" t="s">
        <v>2611</v>
      </c>
      <c r="F6090" s="15">
        <f t="shared" si="102"/>
        <v>497</v>
      </c>
    </row>
    <row r="6091" spans="1:6" ht="15">
      <c r="A6091" s="32">
        <f t="shared" si="103"/>
        <v>6087</v>
      </c>
      <c r="B6091" s="206" t="s">
        <v>9511</v>
      </c>
      <c r="C6091" s="206" t="s">
        <v>9512</v>
      </c>
      <c r="D6091" s="107" t="s">
        <v>2611</v>
      </c>
      <c r="F6091" s="15">
        <f t="shared" si="102"/>
        <v>498</v>
      </c>
    </row>
    <row r="6092" spans="1:6" ht="15">
      <c r="A6092" s="32">
        <f t="shared" si="103"/>
        <v>6088</v>
      </c>
      <c r="B6092" s="206" t="s">
        <v>367</v>
      </c>
      <c r="C6092" s="206" t="s">
        <v>9513</v>
      </c>
      <c r="D6092" s="107" t="s">
        <v>2611</v>
      </c>
      <c r="F6092" s="15">
        <f t="shared" si="102"/>
        <v>499</v>
      </c>
    </row>
    <row r="6093" spans="1:6" ht="15">
      <c r="A6093" s="32">
        <f t="shared" si="103"/>
        <v>6089</v>
      </c>
      <c r="B6093" s="206" t="s">
        <v>9514</v>
      </c>
      <c r="C6093" s="206" t="s">
        <v>9515</v>
      </c>
      <c r="D6093" s="107" t="s">
        <v>2611</v>
      </c>
      <c r="F6093" s="15">
        <f t="shared" si="102"/>
        <v>500</v>
      </c>
    </row>
    <row r="6094" spans="1:6" ht="15">
      <c r="A6094" s="32">
        <f t="shared" si="103"/>
        <v>6090</v>
      </c>
      <c r="B6094" s="206" t="s">
        <v>277</v>
      </c>
      <c r="C6094" s="206" t="s">
        <v>9516</v>
      </c>
      <c r="D6094" s="107" t="s">
        <v>2611</v>
      </c>
      <c r="F6094" s="15">
        <f t="shared" si="102"/>
        <v>501</v>
      </c>
    </row>
    <row r="6095" spans="1:6" ht="15">
      <c r="A6095" s="32">
        <f t="shared" si="103"/>
        <v>6091</v>
      </c>
      <c r="B6095" s="206" t="s">
        <v>9517</v>
      </c>
      <c r="C6095" s="206" t="s">
        <v>9518</v>
      </c>
      <c r="D6095" s="107" t="s">
        <v>2611</v>
      </c>
      <c r="F6095" s="15">
        <f t="shared" si="102"/>
        <v>502</v>
      </c>
    </row>
    <row r="6096" spans="1:6" ht="15">
      <c r="A6096" s="32">
        <f t="shared" si="103"/>
        <v>6092</v>
      </c>
      <c r="B6096" s="206" t="s">
        <v>9519</v>
      </c>
      <c r="C6096" s="206" t="s">
        <v>9520</v>
      </c>
      <c r="D6096" s="107" t="s">
        <v>2611</v>
      </c>
      <c r="F6096" s="15">
        <f t="shared" si="102"/>
        <v>503</v>
      </c>
    </row>
    <row r="6097" spans="1:6" ht="15">
      <c r="A6097" s="32">
        <f t="shared" si="103"/>
        <v>6093</v>
      </c>
      <c r="B6097" s="206" t="s">
        <v>9519</v>
      </c>
      <c r="C6097" s="206" t="s">
        <v>9520</v>
      </c>
      <c r="D6097" s="107" t="s">
        <v>2611</v>
      </c>
      <c r="F6097" s="15">
        <f t="shared" si="102"/>
        <v>504</v>
      </c>
    </row>
    <row r="6098" spans="1:6" ht="15">
      <c r="A6098" s="32">
        <f t="shared" si="103"/>
        <v>6094</v>
      </c>
      <c r="B6098" s="206" t="s">
        <v>385</v>
      </c>
      <c r="C6098" s="206" t="s">
        <v>9521</v>
      </c>
      <c r="D6098" s="107" t="s">
        <v>2611</v>
      </c>
      <c r="F6098" s="15">
        <f t="shared" si="102"/>
        <v>505</v>
      </c>
    </row>
    <row r="6099" spans="1:6" ht="15">
      <c r="A6099" s="32">
        <f t="shared" si="103"/>
        <v>6095</v>
      </c>
      <c r="B6099" s="206" t="s">
        <v>9522</v>
      </c>
      <c r="C6099" s="206" t="s">
        <v>9523</v>
      </c>
      <c r="D6099" s="107" t="s">
        <v>2611</v>
      </c>
      <c r="F6099" s="15">
        <f t="shared" si="102"/>
        <v>506</v>
      </c>
    </row>
    <row r="6100" spans="1:6" ht="15">
      <c r="A6100" s="32">
        <f t="shared" si="103"/>
        <v>6096</v>
      </c>
      <c r="B6100" s="206" t="s">
        <v>2998</v>
      </c>
      <c r="C6100" s="206" t="s">
        <v>9524</v>
      </c>
      <c r="D6100" s="107" t="s">
        <v>2611</v>
      </c>
      <c r="F6100" s="15">
        <f t="shared" si="102"/>
        <v>507</v>
      </c>
    </row>
    <row r="6101" spans="1:6" ht="15">
      <c r="A6101" s="32">
        <f t="shared" si="103"/>
        <v>6097</v>
      </c>
      <c r="B6101" s="206" t="s">
        <v>2998</v>
      </c>
      <c r="C6101" s="206" t="s">
        <v>9524</v>
      </c>
      <c r="D6101" s="107" t="s">
        <v>2611</v>
      </c>
      <c r="F6101" s="15">
        <f t="shared" si="102"/>
        <v>508</v>
      </c>
    </row>
    <row r="6102" spans="1:6" ht="15">
      <c r="A6102" s="32">
        <f t="shared" si="103"/>
        <v>6098</v>
      </c>
      <c r="B6102" s="206" t="s">
        <v>9525</v>
      </c>
      <c r="C6102" s="206" t="s">
        <v>9526</v>
      </c>
      <c r="D6102" s="107" t="s">
        <v>2611</v>
      </c>
      <c r="F6102" s="15">
        <f t="shared" si="102"/>
        <v>509</v>
      </c>
    </row>
    <row r="6103" spans="1:6" ht="15">
      <c r="A6103" s="32">
        <f t="shared" si="103"/>
        <v>6099</v>
      </c>
      <c r="B6103" s="206" t="s">
        <v>9527</v>
      </c>
      <c r="C6103" s="206" t="s">
        <v>9528</v>
      </c>
      <c r="D6103" s="107" t="s">
        <v>2611</v>
      </c>
      <c r="F6103" s="15">
        <f t="shared" si="102"/>
        <v>510</v>
      </c>
    </row>
    <row r="6104" spans="1:6" ht="15">
      <c r="A6104" s="32">
        <f t="shared" si="103"/>
        <v>6100</v>
      </c>
      <c r="B6104" s="206" t="s">
        <v>9529</v>
      </c>
      <c r="C6104" s="206" t="s">
        <v>9530</v>
      </c>
      <c r="D6104" s="107" t="s">
        <v>2611</v>
      </c>
      <c r="F6104" s="15">
        <f t="shared" si="102"/>
        <v>511</v>
      </c>
    </row>
    <row r="6105" spans="1:6" ht="15">
      <c r="A6105" s="32">
        <f t="shared" si="103"/>
        <v>6101</v>
      </c>
      <c r="B6105" s="206" t="s">
        <v>189</v>
      </c>
      <c r="C6105" s="206" t="s">
        <v>9531</v>
      </c>
      <c r="D6105" s="107" t="s">
        <v>2611</v>
      </c>
      <c r="F6105" s="15">
        <f t="shared" si="102"/>
        <v>512</v>
      </c>
    </row>
    <row r="6106" spans="1:6" ht="15">
      <c r="A6106" s="32">
        <f t="shared" si="103"/>
        <v>6102</v>
      </c>
      <c r="B6106" s="206" t="s">
        <v>9532</v>
      </c>
      <c r="C6106" s="206" t="s">
        <v>9533</v>
      </c>
      <c r="D6106" s="107" t="s">
        <v>2611</v>
      </c>
      <c r="F6106" s="15">
        <f t="shared" si="102"/>
        <v>513</v>
      </c>
    </row>
    <row r="6107" spans="1:6" ht="15">
      <c r="A6107" s="32">
        <f t="shared" si="103"/>
        <v>6103</v>
      </c>
      <c r="B6107" s="206" t="s">
        <v>9534</v>
      </c>
      <c r="C6107" s="206" t="s">
        <v>9535</v>
      </c>
      <c r="D6107" s="107" t="s">
        <v>2611</v>
      </c>
      <c r="F6107" s="15">
        <f t="shared" si="102"/>
        <v>514</v>
      </c>
    </row>
    <row r="6108" spans="1:6" ht="15">
      <c r="A6108" s="32">
        <f t="shared" si="103"/>
        <v>6104</v>
      </c>
      <c r="B6108" s="206" t="s">
        <v>222</v>
      </c>
      <c r="C6108" s="206" t="s">
        <v>9536</v>
      </c>
      <c r="D6108" s="107" t="s">
        <v>2611</v>
      </c>
      <c r="F6108" s="15">
        <f t="shared" ref="F6108:F6171" si="104">1+F6107</f>
        <v>515</v>
      </c>
    </row>
    <row r="6109" spans="1:6" ht="15">
      <c r="A6109" s="32">
        <f t="shared" si="103"/>
        <v>6105</v>
      </c>
      <c r="B6109" s="206" t="s">
        <v>222</v>
      </c>
      <c r="C6109" s="206" t="s">
        <v>9536</v>
      </c>
      <c r="D6109" s="107" t="s">
        <v>2611</v>
      </c>
      <c r="F6109" s="15">
        <f t="shared" si="104"/>
        <v>516</v>
      </c>
    </row>
    <row r="6110" spans="1:6" ht="15">
      <c r="A6110" s="32">
        <f t="shared" si="103"/>
        <v>6106</v>
      </c>
      <c r="B6110" s="206" t="s">
        <v>501</v>
      </c>
      <c r="C6110" s="206" t="s">
        <v>9537</v>
      </c>
      <c r="D6110" s="107" t="s">
        <v>2611</v>
      </c>
      <c r="F6110" s="15">
        <f t="shared" si="104"/>
        <v>517</v>
      </c>
    </row>
    <row r="6111" spans="1:6" ht="15">
      <c r="A6111" s="32">
        <f t="shared" si="103"/>
        <v>6107</v>
      </c>
      <c r="B6111" s="206" t="s">
        <v>9538</v>
      </c>
      <c r="C6111" s="206" t="s">
        <v>9539</v>
      </c>
      <c r="D6111" s="107" t="s">
        <v>2611</v>
      </c>
      <c r="F6111" s="15">
        <f t="shared" si="104"/>
        <v>518</v>
      </c>
    </row>
    <row r="6112" spans="1:6" ht="15">
      <c r="A6112" s="32">
        <f t="shared" si="103"/>
        <v>6108</v>
      </c>
      <c r="B6112" s="206" t="s">
        <v>460</v>
      </c>
      <c r="C6112" s="206" t="s">
        <v>9540</v>
      </c>
      <c r="D6112" s="107" t="s">
        <v>2611</v>
      </c>
      <c r="F6112" s="15">
        <f t="shared" si="104"/>
        <v>519</v>
      </c>
    </row>
    <row r="6113" spans="1:6" ht="15">
      <c r="A6113" s="32">
        <f t="shared" si="103"/>
        <v>6109</v>
      </c>
      <c r="B6113" s="206" t="s">
        <v>460</v>
      </c>
      <c r="C6113" s="206" t="s">
        <v>9540</v>
      </c>
      <c r="D6113" s="107" t="s">
        <v>2611</v>
      </c>
      <c r="F6113" s="15">
        <f t="shared" si="104"/>
        <v>520</v>
      </c>
    </row>
    <row r="6114" spans="1:6" ht="15">
      <c r="A6114" s="32">
        <f t="shared" si="103"/>
        <v>6110</v>
      </c>
      <c r="B6114" s="206" t="s">
        <v>9541</v>
      </c>
      <c r="C6114" s="206" t="s">
        <v>9542</v>
      </c>
      <c r="D6114" s="107" t="s">
        <v>2611</v>
      </c>
      <c r="F6114" s="15">
        <f t="shared" si="104"/>
        <v>521</v>
      </c>
    </row>
    <row r="6115" spans="1:6" ht="15">
      <c r="A6115" s="32">
        <f t="shared" si="103"/>
        <v>6111</v>
      </c>
      <c r="B6115" s="206" t="s">
        <v>9541</v>
      </c>
      <c r="C6115" s="206" t="s">
        <v>9542</v>
      </c>
      <c r="D6115" s="107" t="s">
        <v>2611</v>
      </c>
      <c r="F6115" s="15">
        <f t="shared" si="104"/>
        <v>522</v>
      </c>
    </row>
    <row r="6116" spans="1:6" ht="15">
      <c r="A6116" s="32">
        <f t="shared" si="103"/>
        <v>6112</v>
      </c>
      <c r="B6116" s="206" t="s">
        <v>9543</v>
      </c>
      <c r="C6116" s="206" t="s">
        <v>9544</v>
      </c>
      <c r="D6116" s="107" t="s">
        <v>2611</v>
      </c>
      <c r="F6116" s="15">
        <f t="shared" si="104"/>
        <v>523</v>
      </c>
    </row>
    <row r="6117" spans="1:6" ht="15">
      <c r="A6117" s="32">
        <f t="shared" si="103"/>
        <v>6113</v>
      </c>
      <c r="B6117" s="206" t="s">
        <v>7181</v>
      </c>
      <c r="C6117" s="206" t="s">
        <v>7182</v>
      </c>
      <c r="D6117" s="107" t="s">
        <v>2611</v>
      </c>
      <c r="F6117" s="15">
        <f t="shared" si="104"/>
        <v>524</v>
      </c>
    </row>
    <row r="6118" spans="1:6" ht="15">
      <c r="A6118" s="32">
        <f t="shared" si="103"/>
        <v>6114</v>
      </c>
      <c r="B6118" s="206" t="s">
        <v>1386</v>
      </c>
      <c r="C6118" s="206" t="s">
        <v>9545</v>
      </c>
      <c r="D6118" s="107" t="s">
        <v>2611</v>
      </c>
      <c r="F6118" s="15">
        <f t="shared" si="104"/>
        <v>525</v>
      </c>
    </row>
    <row r="6119" spans="1:6" ht="15">
      <c r="A6119" s="32">
        <f t="shared" si="103"/>
        <v>6115</v>
      </c>
      <c r="B6119" s="206" t="s">
        <v>226</v>
      </c>
      <c r="C6119" s="206" t="s">
        <v>9546</v>
      </c>
      <c r="D6119" s="107" t="s">
        <v>2611</v>
      </c>
      <c r="F6119" s="15">
        <f t="shared" si="104"/>
        <v>526</v>
      </c>
    </row>
    <row r="6120" spans="1:6" ht="15">
      <c r="A6120" s="32">
        <f t="shared" si="103"/>
        <v>6116</v>
      </c>
      <c r="B6120" s="206" t="s">
        <v>9547</v>
      </c>
      <c r="C6120" s="206" t="s">
        <v>9548</v>
      </c>
      <c r="D6120" s="107" t="s">
        <v>2611</v>
      </c>
      <c r="F6120" s="15">
        <f t="shared" si="104"/>
        <v>527</v>
      </c>
    </row>
    <row r="6121" spans="1:6" ht="15">
      <c r="A6121" s="32">
        <f t="shared" si="103"/>
        <v>6117</v>
      </c>
      <c r="B6121" s="206" t="s">
        <v>195</v>
      </c>
      <c r="C6121" s="206" t="s">
        <v>9549</v>
      </c>
      <c r="D6121" s="107" t="s">
        <v>2611</v>
      </c>
      <c r="F6121" s="15">
        <f t="shared" si="104"/>
        <v>528</v>
      </c>
    </row>
    <row r="6122" spans="1:6" ht="15">
      <c r="A6122" s="32">
        <f t="shared" si="103"/>
        <v>6118</v>
      </c>
      <c r="B6122" s="206" t="s">
        <v>1466</v>
      </c>
      <c r="C6122" s="206" t="s">
        <v>9550</v>
      </c>
      <c r="D6122" s="107" t="s">
        <v>2611</v>
      </c>
      <c r="F6122" s="15">
        <f t="shared" si="104"/>
        <v>529</v>
      </c>
    </row>
    <row r="6123" spans="1:6" ht="15">
      <c r="A6123" s="32">
        <f t="shared" si="103"/>
        <v>6119</v>
      </c>
      <c r="B6123" s="206" t="s">
        <v>9551</v>
      </c>
      <c r="C6123" s="206" t="s">
        <v>9552</v>
      </c>
      <c r="D6123" s="107" t="s">
        <v>2611</v>
      </c>
      <c r="F6123" s="15">
        <f t="shared" si="104"/>
        <v>530</v>
      </c>
    </row>
    <row r="6124" spans="1:6" ht="15">
      <c r="A6124" s="32">
        <f t="shared" si="103"/>
        <v>6120</v>
      </c>
      <c r="B6124" s="206" t="s">
        <v>9551</v>
      </c>
      <c r="C6124" s="206" t="s">
        <v>9552</v>
      </c>
      <c r="D6124" s="107" t="s">
        <v>2611</v>
      </c>
      <c r="F6124" s="15">
        <f t="shared" si="104"/>
        <v>531</v>
      </c>
    </row>
    <row r="6125" spans="1:6" ht="15">
      <c r="A6125" s="32">
        <f t="shared" si="103"/>
        <v>6121</v>
      </c>
      <c r="B6125" s="206" t="s">
        <v>7183</v>
      </c>
      <c r="C6125" s="206" t="s">
        <v>310</v>
      </c>
      <c r="D6125" s="107" t="s">
        <v>2611</v>
      </c>
      <c r="F6125" s="15">
        <f t="shared" si="104"/>
        <v>532</v>
      </c>
    </row>
    <row r="6126" spans="1:6" ht="15">
      <c r="A6126" s="32">
        <f t="shared" si="103"/>
        <v>6122</v>
      </c>
      <c r="B6126" s="206" t="s">
        <v>7183</v>
      </c>
      <c r="C6126" s="206" t="s">
        <v>310</v>
      </c>
      <c r="D6126" s="107" t="s">
        <v>2611</v>
      </c>
      <c r="F6126" s="15">
        <f t="shared" si="104"/>
        <v>533</v>
      </c>
    </row>
    <row r="6127" spans="1:6" ht="15">
      <c r="A6127" s="32">
        <f t="shared" si="103"/>
        <v>6123</v>
      </c>
      <c r="B6127" s="206" t="s">
        <v>9553</v>
      </c>
      <c r="C6127" s="206" t="s">
        <v>9554</v>
      </c>
      <c r="D6127" s="107" t="s">
        <v>2611</v>
      </c>
      <c r="F6127" s="15">
        <f t="shared" si="104"/>
        <v>534</v>
      </c>
    </row>
    <row r="6128" spans="1:6" ht="15">
      <c r="A6128" s="32">
        <f t="shared" si="103"/>
        <v>6124</v>
      </c>
      <c r="B6128" s="206" t="s">
        <v>9555</v>
      </c>
      <c r="C6128" s="206" t="s">
        <v>9556</v>
      </c>
      <c r="D6128" s="107" t="s">
        <v>2611</v>
      </c>
      <c r="F6128" s="15">
        <f t="shared" si="104"/>
        <v>535</v>
      </c>
    </row>
    <row r="6129" spans="1:6" ht="15">
      <c r="A6129" s="32">
        <f t="shared" si="103"/>
        <v>6125</v>
      </c>
      <c r="B6129" s="206" t="s">
        <v>9557</v>
      </c>
      <c r="C6129" s="206" t="s">
        <v>9558</v>
      </c>
      <c r="D6129" s="107" t="s">
        <v>2611</v>
      </c>
      <c r="F6129" s="15">
        <f t="shared" si="104"/>
        <v>536</v>
      </c>
    </row>
    <row r="6130" spans="1:6" ht="15">
      <c r="A6130" s="32">
        <f t="shared" si="103"/>
        <v>6126</v>
      </c>
      <c r="B6130" s="206" t="s">
        <v>9559</v>
      </c>
      <c r="C6130" s="206" t="s">
        <v>9560</v>
      </c>
      <c r="D6130" s="107" t="s">
        <v>2611</v>
      </c>
      <c r="F6130" s="15">
        <f t="shared" si="104"/>
        <v>537</v>
      </c>
    </row>
    <row r="6131" spans="1:6" ht="15">
      <c r="A6131" s="32">
        <f t="shared" si="103"/>
        <v>6127</v>
      </c>
      <c r="B6131" s="206" t="s">
        <v>9561</v>
      </c>
      <c r="C6131" s="206" t="s">
        <v>9562</v>
      </c>
      <c r="D6131" s="107" t="s">
        <v>2611</v>
      </c>
      <c r="F6131" s="15">
        <f t="shared" si="104"/>
        <v>538</v>
      </c>
    </row>
    <row r="6132" spans="1:6" ht="15">
      <c r="A6132" s="32">
        <f t="shared" si="103"/>
        <v>6128</v>
      </c>
      <c r="B6132" s="206" t="s">
        <v>9563</v>
      </c>
      <c r="C6132" s="206" t="s">
        <v>9564</v>
      </c>
      <c r="D6132" s="107" t="s">
        <v>2611</v>
      </c>
      <c r="F6132" s="15">
        <f t="shared" si="104"/>
        <v>539</v>
      </c>
    </row>
    <row r="6133" spans="1:6" ht="15">
      <c r="A6133" s="32">
        <f t="shared" si="103"/>
        <v>6129</v>
      </c>
      <c r="B6133" s="206" t="s">
        <v>357</v>
      </c>
      <c r="C6133" s="206" t="s">
        <v>9565</v>
      </c>
      <c r="D6133" s="107" t="s">
        <v>2611</v>
      </c>
      <c r="F6133" s="15">
        <f t="shared" si="104"/>
        <v>540</v>
      </c>
    </row>
    <row r="6134" spans="1:6" ht="15">
      <c r="A6134" s="32">
        <f t="shared" si="103"/>
        <v>6130</v>
      </c>
      <c r="B6134" s="206" t="s">
        <v>9566</v>
      </c>
      <c r="C6134" s="206" t="s">
        <v>9567</v>
      </c>
      <c r="D6134" s="107" t="s">
        <v>2611</v>
      </c>
      <c r="F6134" s="15">
        <f t="shared" si="104"/>
        <v>541</v>
      </c>
    </row>
    <row r="6135" spans="1:6" ht="15">
      <c r="A6135" s="32">
        <f t="shared" si="103"/>
        <v>6131</v>
      </c>
      <c r="B6135" s="206" t="s">
        <v>247</v>
      </c>
      <c r="C6135" s="206" t="s">
        <v>9568</v>
      </c>
      <c r="D6135" s="107" t="s">
        <v>2611</v>
      </c>
      <c r="F6135" s="15">
        <f t="shared" si="104"/>
        <v>542</v>
      </c>
    </row>
    <row r="6136" spans="1:6" ht="15">
      <c r="A6136" s="32">
        <f t="shared" si="103"/>
        <v>6132</v>
      </c>
      <c r="B6136" s="206" t="s">
        <v>9569</v>
      </c>
      <c r="C6136" s="206" t="s">
        <v>9570</v>
      </c>
      <c r="D6136" s="107" t="s">
        <v>2611</v>
      </c>
      <c r="F6136" s="15">
        <f t="shared" si="104"/>
        <v>543</v>
      </c>
    </row>
    <row r="6137" spans="1:6" ht="15">
      <c r="A6137" s="32">
        <f t="shared" si="103"/>
        <v>6133</v>
      </c>
      <c r="B6137" s="206" t="s">
        <v>7197</v>
      </c>
      <c r="C6137" s="206" t="s">
        <v>7198</v>
      </c>
      <c r="D6137" s="107" t="s">
        <v>2611</v>
      </c>
      <c r="F6137" s="15">
        <f t="shared" si="104"/>
        <v>544</v>
      </c>
    </row>
    <row r="6138" spans="1:6" ht="15">
      <c r="A6138" s="32">
        <f t="shared" si="103"/>
        <v>6134</v>
      </c>
      <c r="B6138" s="206" t="s">
        <v>9571</v>
      </c>
      <c r="C6138" s="206" t="s">
        <v>9572</v>
      </c>
      <c r="D6138" s="107" t="s">
        <v>2611</v>
      </c>
      <c r="F6138" s="15">
        <f t="shared" si="104"/>
        <v>545</v>
      </c>
    </row>
    <row r="6139" spans="1:6" ht="15">
      <c r="A6139" s="32">
        <f t="shared" si="103"/>
        <v>6135</v>
      </c>
      <c r="B6139" s="206" t="s">
        <v>9571</v>
      </c>
      <c r="C6139" s="206" t="s">
        <v>9572</v>
      </c>
      <c r="D6139" s="107" t="s">
        <v>2611</v>
      </c>
      <c r="F6139" s="15">
        <f t="shared" si="104"/>
        <v>546</v>
      </c>
    </row>
    <row r="6140" spans="1:6" ht="15">
      <c r="A6140" s="32">
        <f t="shared" si="103"/>
        <v>6136</v>
      </c>
      <c r="B6140" s="206" t="s">
        <v>199</v>
      </c>
      <c r="C6140" s="206" t="s">
        <v>9573</v>
      </c>
      <c r="D6140" s="107" t="s">
        <v>2611</v>
      </c>
      <c r="F6140" s="15">
        <f t="shared" si="104"/>
        <v>547</v>
      </c>
    </row>
    <row r="6141" spans="1:6" ht="15">
      <c r="A6141" s="32">
        <f t="shared" si="103"/>
        <v>6137</v>
      </c>
      <c r="B6141" s="206" t="s">
        <v>9574</v>
      </c>
      <c r="C6141" s="206" t="s">
        <v>9575</v>
      </c>
      <c r="D6141" s="107" t="s">
        <v>2611</v>
      </c>
      <c r="F6141" s="15">
        <f t="shared" si="104"/>
        <v>548</v>
      </c>
    </row>
    <row r="6142" spans="1:6" ht="15">
      <c r="A6142" s="32">
        <f t="shared" si="103"/>
        <v>6138</v>
      </c>
      <c r="B6142" s="206" t="s">
        <v>2925</v>
      </c>
      <c r="C6142" s="206" t="s">
        <v>2926</v>
      </c>
      <c r="D6142" s="107" t="s">
        <v>2611</v>
      </c>
      <c r="F6142" s="15">
        <f t="shared" si="104"/>
        <v>549</v>
      </c>
    </row>
    <row r="6143" spans="1:6" ht="15">
      <c r="A6143" s="32">
        <f t="shared" si="103"/>
        <v>6139</v>
      </c>
      <c r="B6143" s="206" t="s">
        <v>9576</v>
      </c>
      <c r="C6143" s="206" t="s">
        <v>9577</v>
      </c>
      <c r="D6143" s="107" t="s">
        <v>2611</v>
      </c>
      <c r="F6143" s="15">
        <f t="shared" si="104"/>
        <v>550</v>
      </c>
    </row>
    <row r="6144" spans="1:6" ht="15">
      <c r="A6144" s="32">
        <f t="shared" si="103"/>
        <v>6140</v>
      </c>
      <c r="B6144" s="206" t="s">
        <v>338</v>
      </c>
      <c r="C6144" s="206" t="s">
        <v>9326</v>
      </c>
      <c r="D6144" s="107" t="s">
        <v>2611</v>
      </c>
      <c r="F6144" s="15">
        <f t="shared" si="104"/>
        <v>551</v>
      </c>
    </row>
    <row r="6145" spans="1:6" ht="15">
      <c r="A6145" s="32">
        <f t="shared" si="103"/>
        <v>6141</v>
      </c>
      <c r="B6145" s="206" t="s">
        <v>378</v>
      </c>
      <c r="C6145" s="206" t="s">
        <v>9578</v>
      </c>
      <c r="D6145" s="107" t="s">
        <v>2611</v>
      </c>
      <c r="F6145" s="15">
        <f t="shared" si="104"/>
        <v>552</v>
      </c>
    </row>
    <row r="6146" spans="1:6" ht="15">
      <c r="A6146" s="32">
        <f t="shared" si="103"/>
        <v>6142</v>
      </c>
      <c r="B6146" s="206" t="s">
        <v>9579</v>
      </c>
      <c r="C6146" s="206" t="s">
        <v>9580</v>
      </c>
      <c r="D6146" s="107" t="s">
        <v>2611</v>
      </c>
      <c r="F6146" s="15">
        <f t="shared" si="104"/>
        <v>553</v>
      </c>
    </row>
    <row r="6147" spans="1:6" ht="15">
      <c r="A6147" s="32">
        <f t="shared" si="103"/>
        <v>6143</v>
      </c>
      <c r="B6147" s="206" t="s">
        <v>1195</v>
      </c>
      <c r="C6147" s="206" t="s">
        <v>9581</v>
      </c>
      <c r="D6147" s="107" t="s">
        <v>2611</v>
      </c>
      <c r="F6147" s="15">
        <f t="shared" si="104"/>
        <v>554</v>
      </c>
    </row>
    <row r="6148" spans="1:6" ht="15">
      <c r="A6148" s="32">
        <f t="shared" si="103"/>
        <v>6144</v>
      </c>
      <c r="B6148" s="206" t="s">
        <v>4904</v>
      </c>
      <c r="C6148" s="206" t="s">
        <v>4905</v>
      </c>
      <c r="D6148" s="107" t="s">
        <v>2611</v>
      </c>
      <c r="F6148" s="15">
        <f t="shared" si="104"/>
        <v>555</v>
      </c>
    </row>
    <row r="6149" spans="1:6" ht="15">
      <c r="A6149" s="32">
        <f t="shared" si="103"/>
        <v>6145</v>
      </c>
      <c r="B6149" s="206" t="s">
        <v>7200</v>
      </c>
      <c r="C6149" s="206" t="s">
        <v>7201</v>
      </c>
      <c r="D6149" s="107" t="s">
        <v>2611</v>
      </c>
      <c r="F6149" s="15">
        <f t="shared" si="104"/>
        <v>556</v>
      </c>
    </row>
    <row r="6150" spans="1:6" ht="15">
      <c r="A6150" s="32">
        <f t="shared" si="103"/>
        <v>6146</v>
      </c>
      <c r="B6150" s="206" t="s">
        <v>2927</v>
      </c>
      <c r="C6150" s="206" t="s">
        <v>2928</v>
      </c>
      <c r="D6150" s="107" t="s">
        <v>2611</v>
      </c>
      <c r="F6150" s="15">
        <f t="shared" si="104"/>
        <v>557</v>
      </c>
    </row>
    <row r="6151" spans="1:6" ht="15">
      <c r="A6151" s="32">
        <f t="shared" ref="A6151:A6214" si="105">+A6150+1</f>
        <v>6147</v>
      </c>
      <c r="B6151" s="206" t="s">
        <v>2927</v>
      </c>
      <c r="C6151" s="206" t="s">
        <v>2928</v>
      </c>
      <c r="D6151" s="107" t="s">
        <v>2611</v>
      </c>
      <c r="F6151" s="15">
        <f t="shared" si="104"/>
        <v>558</v>
      </c>
    </row>
    <row r="6152" spans="1:6" ht="15">
      <c r="A6152" s="32">
        <f t="shared" si="105"/>
        <v>6148</v>
      </c>
      <c r="B6152" s="206" t="s">
        <v>463</v>
      </c>
      <c r="C6152" s="206" t="s">
        <v>9582</v>
      </c>
      <c r="D6152" s="107" t="s">
        <v>2611</v>
      </c>
      <c r="F6152" s="15">
        <f t="shared" si="104"/>
        <v>559</v>
      </c>
    </row>
    <row r="6153" spans="1:6" ht="15">
      <c r="A6153" s="32">
        <f t="shared" si="105"/>
        <v>6149</v>
      </c>
      <c r="B6153" s="206" t="s">
        <v>5653</v>
      </c>
      <c r="C6153" s="206" t="s">
        <v>9583</v>
      </c>
      <c r="D6153" s="107" t="s">
        <v>2611</v>
      </c>
      <c r="F6153" s="15">
        <f t="shared" si="104"/>
        <v>560</v>
      </c>
    </row>
    <row r="6154" spans="1:6" ht="15">
      <c r="A6154" s="32">
        <f t="shared" si="105"/>
        <v>6150</v>
      </c>
      <c r="B6154" s="206" t="s">
        <v>9584</v>
      </c>
      <c r="C6154" s="206" t="s">
        <v>9585</v>
      </c>
      <c r="D6154" s="107" t="s">
        <v>2611</v>
      </c>
      <c r="F6154" s="15">
        <f t="shared" si="104"/>
        <v>561</v>
      </c>
    </row>
    <row r="6155" spans="1:6" ht="15">
      <c r="A6155" s="32">
        <f t="shared" si="105"/>
        <v>6151</v>
      </c>
      <c r="B6155" s="206" t="s">
        <v>9586</v>
      </c>
      <c r="C6155" s="206" t="s">
        <v>9587</v>
      </c>
      <c r="D6155" s="107" t="s">
        <v>2611</v>
      </c>
      <c r="F6155" s="15">
        <f t="shared" si="104"/>
        <v>562</v>
      </c>
    </row>
    <row r="6156" spans="1:6" ht="15">
      <c r="A6156" s="32">
        <f t="shared" si="105"/>
        <v>6152</v>
      </c>
      <c r="B6156" s="206" t="s">
        <v>9588</v>
      </c>
      <c r="C6156" s="206" t="s">
        <v>9589</v>
      </c>
      <c r="D6156" s="107" t="s">
        <v>2611</v>
      </c>
      <c r="F6156" s="15">
        <f t="shared" si="104"/>
        <v>563</v>
      </c>
    </row>
    <row r="6157" spans="1:6" ht="15">
      <c r="A6157" s="32">
        <f t="shared" si="105"/>
        <v>6153</v>
      </c>
      <c r="B6157" s="206" t="s">
        <v>9590</v>
      </c>
      <c r="C6157" s="206" t="s">
        <v>9591</v>
      </c>
      <c r="D6157" s="107" t="s">
        <v>2611</v>
      </c>
      <c r="F6157" s="15">
        <f t="shared" si="104"/>
        <v>564</v>
      </c>
    </row>
    <row r="6158" spans="1:6" ht="15">
      <c r="A6158" s="32">
        <f t="shared" si="105"/>
        <v>6154</v>
      </c>
      <c r="B6158" s="206" t="s">
        <v>282</v>
      </c>
      <c r="C6158" s="206" t="s">
        <v>1456</v>
      </c>
      <c r="D6158" s="107" t="s">
        <v>2611</v>
      </c>
      <c r="F6158" s="15">
        <f t="shared" si="104"/>
        <v>565</v>
      </c>
    </row>
    <row r="6159" spans="1:6" ht="15">
      <c r="A6159" s="32">
        <f t="shared" si="105"/>
        <v>6155</v>
      </c>
      <c r="B6159" s="206" t="s">
        <v>9592</v>
      </c>
      <c r="C6159" s="206" t="s">
        <v>9593</v>
      </c>
      <c r="D6159" s="107" t="s">
        <v>2611</v>
      </c>
      <c r="F6159" s="15">
        <f t="shared" si="104"/>
        <v>566</v>
      </c>
    </row>
    <row r="6160" spans="1:6" ht="15">
      <c r="A6160" s="32">
        <f t="shared" si="105"/>
        <v>6156</v>
      </c>
      <c r="B6160" s="206" t="s">
        <v>9594</v>
      </c>
      <c r="C6160" s="206" t="s">
        <v>9595</v>
      </c>
      <c r="D6160" s="107" t="s">
        <v>2611</v>
      </c>
      <c r="F6160" s="15">
        <f t="shared" si="104"/>
        <v>567</v>
      </c>
    </row>
    <row r="6161" spans="1:6" ht="15">
      <c r="A6161" s="32">
        <f t="shared" si="105"/>
        <v>6157</v>
      </c>
      <c r="B6161" s="206" t="s">
        <v>347</v>
      </c>
      <c r="C6161" s="206" t="s">
        <v>9596</v>
      </c>
      <c r="D6161" s="107" t="s">
        <v>2611</v>
      </c>
      <c r="F6161" s="15">
        <f t="shared" si="104"/>
        <v>568</v>
      </c>
    </row>
    <row r="6162" spans="1:6" ht="15">
      <c r="A6162" s="32">
        <f t="shared" si="105"/>
        <v>6158</v>
      </c>
      <c r="B6162" s="206" t="s">
        <v>9597</v>
      </c>
      <c r="C6162" s="206" t="s">
        <v>9598</v>
      </c>
      <c r="D6162" s="107" t="s">
        <v>2611</v>
      </c>
      <c r="F6162" s="15">
        <f t="shared" si="104"/>
        <v>569</v>
      </c>
    </row>
    <row r="6163" spans="1:6" ht="15">
      <c r="A6163" s="32">
        <f t="shared" si="105"/>
        <v>6159</v>
      </c>
      <c r="B6163" s="206" t="s">
        <v>230</v>
      </c>
      <c r="C6163" s="206" t="s">
        <v>508</v>
      </c>
      <c r="D6163" s="107" t="s">
        <v>2611</v>
      </c>
      <c r="F6163" s="15">
        <f t="shared" si="104"/>
        <v>570</v>
      </c>
    </row>
    <row r="6164" spans="1:6" ht="15">
      <c r="A6164" s="32">
        <f t="shared" si="105"/>
        <v>6160</v>
      </c>
      <c r="B6164" s="206" t="s">
        <v>2948</v>
      </c>
      <c r="C6164" s="206" t="s">
        <v>2949</v>
      </c>
      <c r="D6164" s="107" t="s">
        <v>2611</v>
      </c>
      <c r="F6164" s="15">
        <f t="shared" si="104"/>
        <v>571</v>
      </c>
    </row>
    <row r="6165" spans="1:6" ht="15">
      <c r="A6165" s="32">
        <f t="shared" si="105"/>
        <v>6161</v>
      </c>
      <c r="B6165" s="206" t="s">
        <v>9599</v>
      </c>
      <c r="C6165" s="206" t="s">
        <v>9600</v>
      </c>
      <c r="D6165" s="107" t="s">
        <v>2611</v>
      </c>
      <c r="F6165" s="15">
        <f t="shared" si="104"/>
        <v>572</v>
      </c>
    </row>
    <row r="6166" spans="1:6" ht="15">
      <c r="A6166" s="32">
        <f t="shared" si="105"/>
        <v>6162</v>
      </c>
      <c r="B6166" s="206" t="s">
        <v>9601</v>
      </c>
      <c r="C6166" s="206" t="s">
        <v>9602</v>
      </c>
      <c r="D6166" s="107" t="s">
        <v>2611</v>
      </c>
      <c r="F6166" s="15">
        <f t="shared" si="104"/>
        <v>573</v>
      </c>
    </row>
    <row r="6167" spans="1:6" ht="15">
      <c r="A6167" s="32">
        <f t="shared" si="105"/>
        <v>6163</v>
      </c>
      <c r="B6167" s="206" t="s">
        <v>9603</v>
      </c>
      <c r="C6167" s="206" t="s">
        <v>9604</v>
      </c>
      <c r="D6167" s="107" t="s">
        <v>2611</v>
      </c>
      <c r="F6167" s="15">
        <f t="shared" si="104"/>
        <v>574</v>
      </c>
    </row>
    <row r="6168" spans="1:6" ht="15">
      <c r="A6168" s="32">
        <f t="shared" si="105"/>
        <v>6164</v>
      </c>
      <c r="B6168" s="206" t="s">
        <v>9605</v>
      </c>
      <c r="C6168" s="206" t="s">
        <v>9606</v>
      </c>
      <c r="D6168" s="107" t="s">
        <v>2611</v>
      </c>
      <c r="F6168" s="15">
        <f t="shared" si="104"/>
        <v>575</v>
      </c>
    </row>
    <row r="6169" spans="1:6" ht="15">
      <c r="A6169" s="32">
        <f t="shared" si="105"/>
        <v>6165</v>
      </c>
      <c r="B6169" s="206" t="s">
        <v>9605</v>
      </c>
      <c r="C6169" s="206" t="s">
        <v>9606</v>
      </c>
      <c r="D6169" s="107" t="s">
        <v>2611</v>
      </c>
      <c r="F6169" s="15">
        <f t="shared" si="104"/>
        <v>576</v>
      </c>
    </row>
    <row r="6170" spans="1:6" ht="15">
      <c r="A6170" s="32">
        <f t="shared" si="105"/>
        <v>6166</v>
      </c>
      <c r="B6170" s="206" t="s">
        <v>9607</v>
      </c>
      <c r="C6170" s="206" t="s">
        <v>9608</v>
      </c>
      <c r="D6170" s="107" t="s">
        <v>2611</v>
      </c>
      <c r="F6170" s="15">
        <f t="shared" si="104"/>
        <v>577</v>
      </c>
    </row>
    <row r="6171" spans="1:6" ht="15">
      <c r="A6171" s="32">
        <f t="shared" si="105"/>
        <v>6167</v>
      </c>
      <c r="B6171" s="206" t="s">
        <v>9609</v>
      </c>
      <c r="C6171" s="206" t="s">
        <v>9610</v>
      </c>
      <c r="D6171" s="107" t="s">
        <v>2611</v>
      </c>
      <c r="F6171" s="15">
        <f t="shared" si="104"/>
        <v>578</v>
      </c>
    </row>
    <row r="6172" spans="1:6" ht="15">
      <c r="A6172" s="32">
        <f t="shared" si="105"/>
        <v>6168</v>
      </c>
      <c r="B6172" s="206" t="s">
        <v>9609</v>
      </c>
      <c r="C6172" s="206" t="s">
        <v>9610</v>
      </c>
      <c r="D6172" s="107" t="s">
        <v>2611</v>
      </c>
      <c r="F6172" s="15">
        <f t="shared" ref="F6172:F6235" si="106">1+F6171</f>
        <v>579</v>
      </c>
    </row>
    <row r="6173" spans="1:6" ht="15">
      <c r="A6173" s="32">
        <f t="shared" si="105"/>
        <v>6169</v>
      </c>
      <c r="B6173" s="206" t="s">
        <v>3759</v>
      </c>
      <c r="C6173" s="206" t="s">
        <v>9611</v>
      </c>
      <c r="D6173" s="107" t="s">
        <v>2611</v>
      </c>
      <c r="F6173" s="15">
        <f t="shared" si="106"/>
        <v>580</v>
      </c>
    </row>
    <row r="6174" spans="1:6" ht="15">
      <c r="A6174" s="32">
        <f t="shared" si="105"/>
        <v>6170</v>
      </c>
      <c r="B6174" s="206" t="s">
        <v>3759</v>
      </c>
      <c r="C6174" s="206" t="s">
        <v>9611</v>
      </c>
      <c r="D6174" s="107" t="s">
        <v>2611</v>
      </c>
      <c r="F6174" s="15">
        <f t="shared" si="106"/>
        <v>581</v>
      </c>
    </row>
    <row r="6175" spans="1:6" ht="15">
      <c r="A6175" s="32">
        <f t="shared" si="105"/>
        <v>6171</v>
      </c>
      <c r="B6175" s="206" t="s">
        <v>9612</v>
      </c>
      <c r="C6175" s="206" t="s">
        <v>9613</v>
      </c>
      <c r="D6175" s="107" t="s">
        <v>2611</v>
      </c>
      <c r="F6175" s="15">
        <f t="shared" si="106"/>
        <v>582</v>
      </c>
    </row>
    <row r="6176" spans="1:6" ht="15">
      <c r="A6176" s="32">
        <f t="shared" si="105"/>
        <v>6172</v>
      </c>
      <c r="B6176" s="206" t="s">
        <v>9612</v>
      </c>
      <c r="C6176" s="206" t="s">
        <v>9613</v>
      </c>
      <c r="D6176" s="107" t="s">
        <v>2611</v>
      </c>
      <c r="F6176" s="15">
        <f t="shared" si="106"/>
        <v>583</v>
      </c>
    </row>
    <row r="6177" spans="1:6" ht="15">
      <c r="A6177" s="32">
        <f t="shared" si="105"/>
        <v>6173</v>
      </c>
      <c r="B6177" s="206" t="s">
        <v>9614</v>
      </c>
      <c r="C6177" s="206" t="s">
        <v>9615</v>
      </c>
      <c r="D6177" s="107" t="s">
        <v>2611</v>
      </c>
      <c r="F6177" s="15">
        <f t="shared" si="106"/>
        <v>584</v>
      </c>
    </row>
    <row r="6178" spans="1:6" ht="15">
      <c r="A6178" s="32">
        <f t="shared" si="105"/>
        <v>6174</v>
      </c>
      <c r="B6178" s="206" t="s">
        <v>9616</v>
      </c>
      <c r="C6178" s="206" t="s">
        <v>9617</v>
      </c>
      <c r="D6178" s="107" t="s">
        <v>2611</v>
      </c>
      <c r="F6178" s="15">
        <f t="shared" si="106"/>
        <v>585</v>
      </c>
    </row>
    <row r="6179" spans="1:6" ht="15">
      <c r="A6179" s="32">
        <f t="shared" si="105"/>
        <v>6175</v>
      </c>
      <c r="B6179" s="206" t="s">
        <v>552</v>
      </c>
      <c r="C6179" s="206" t="s">
        <v>9618</v>
      </c>
      <c r="D6179" s="107" t="s">
        <v>2611</v>
      </c>
      <c r="F6179" s="15">
        <f t="shared" si="106"/>
        <v>586</v>
      </c>
    </row>
    <row r="6180" spans="1:6" ht="15">
      <c r="A6180" s="32">
        <f t="shared" si="105"/>
        <v>6176</v>
      </c>
      <c r="B6180" s="206" t="s">
        <v>9619</v>
      </c>
      <c r="C6180" s="206" t="s">
        <v>9620</v>
      </c>
      <c r="D6180" s="107" t="s">
        <v>2611</v>
      </c>
      <c r="F6180" s="15">
        <f t="shared" si="106"/>
        <v>587</v>
      </c>
    </row>
    <row r="6181" spans="1:6" ht="15">
      <c r="A6181" s="32">
        <f t="shared" si="105"/>
        <v>6177</v>
      </c>
      <c r="B6181" s="206" t="s">
        <v>9621</v>
      </c>
      <c r="C6181" s="206" t="s">
        <v>9622</v>
      </c>
      <c r="D6181" s="107" t="s">
        <v>2611</v>
      </c>
      <c r="F6181" s="15">
        <f t="shared" si="106"/>
        <v>588</v>
      </c>
    </row>
    <row r="6182" spans="1:6" ht="15">
      <c r="A6182" s="32">
        <f t="shared" si="105"/>
        <v>6178</v>
      </c>
      <c r="B6182" s="206" t="s">
        <v>9623</v>
      </c>
      <c r="C6182" s="206" t="s">
        <v>9624</v>
      </c>
      <c r="D6182" s="107" t="s">
        <v>2611</v>
      </c>
      <c r="F6182" s="15">
        <f t="shared" si="106"/>
        <v>589</v>
      </c>
    </row>
    <row r="6183" spans="1:6" ht="15">
      <c r="A6183" s="32">
        <f t="shared" si="105"/>
        <v>6179</v>
      </c>
      <c r="B6183" s="206" t="s">
        <v>9625</v>
      </c>
      <c r="C6183" s="206" t="s">
        <v>9626</v>
      </c>
      <c r="D6183" s="107" t="s">
        <v>2611</v>
      </c>
      <c r="F6183" s="15">
        <f t="shared" si="106"/>
        <v>590</v>
      </c>
    </row>
    <row r="6184" spans="1:6" ht="15">
      <c r="A6184" s="32">
        <f t="shared" si="105"/>
        <v>6180</v>
      </c>
      <c r="B6184" s="206" t="s">
        <v>9627</v>
      </c>
      <c r="C6184" s="206" t="s">
        <v>9628</v>
      </c>
      <c r="D6184" s="107" t="s">
        <v>2611</v>
      </c>
      <c r="F6184" s="15">
        <f t="shared" si="106"/>
        <v>591</v>
      </c>
    </row>
    <row r="6185" spans="1:6" ht="15">
      <c r="A6185" s="32">
        <f t="shared" si="105"/>
        <v>6181</v>
      </c>
      <c r="B6185" s="206" t="s">
        <v>1604</v>
      </c>
      <c r="C6185" s="206" t="s">
        <v>9629</v>
      </c>
      <c r="D6185" s="107" t="s">
        <v>2611</v>
      </c>
      <c r="F6185" s="15">
        <f t="shared" si="106"/>
        <v>592</v>
      </c>
    </row>
    <row r="6186" spans="1:6" ht="15">
      <c r="A6186" s="32">
        <f t="shared" si="105"/>
        <v>6182</v>
      </c>
      <c r="B6186" s="206" t="s">
        <v>9630</v>
      </c>
      <c r="C6186" s="206" t="s">
        <v>9631</v>
      </c>
      <c r="D6186" s="107" t="s">
        <v>2611</v>
      </c>
      <c r="F6186" s="15">
        <f t="shared" si="106"/>
        <v>593</v>
      </c>
    </row>
    <row r="6187" spans="1:6" ht="15">
      <c r="A6187" s="32">
        <f t="shared" si="105"/>
        <v>6183</v>
      </c>
      <c r="B6187" s="206" t="s">
        <v>9630</v>
      </c>
      <c r="C6187" s="206" t="s">
        <v>9631</v>
      </c>
      <c r="D6187" s="107" t="s">
        <v>2611</v>
      </c>
      <c r="F6187" s="15">
        <f t="shared" si="106"/>
        <v>594</v>
      </c>
    </row>
    <row r="6188" spans="1:6" ht="15">
      <c r="A6188" s="32">
        <f t="shared" si="105"/>
        <v>6184</v>
      </c>
      <c r="B6188" s="206" t="s">
        <v>9632</v>
      </c>
      <c r="C6188" s="206" t="s">
        <v>9633</v>
      </c>
      <c r="D6188" s="107" t="s">
        <v>2611</v>
      </c>
      <c r="F6188" s="15">
        <f t="shared" si="106"/>
        <v>595</v>
      </c>
    </row>
    <row r="6189" spans="1:6" ht="15">
      <c r="A6189" s="32">
        <f t="shared" si="105"/>
        <v>6185</v>
      </c>
      <c r="B6189" s="206" t="s">
        <v>9634</v>
      </c>
      <c r="C6189" s="206" t="s">
        <v>9635</v>
      </c>
      <c r="D6189" s="107" t="s">
        <v>2611</v>
      </c>
      <c r="F6189" s="15">
        <f t="shared" si="106"/>
        <v>596</v>
      </c>
    </row>
    <row r="6190" spans="1:6" ht="15">
      <c r="A6190" s="32">
        <f t="shared" si="105"/>
        <v>6186</v>
      </c>
      <c r="B6190" s="206" t="s">
        <v>9636</v>
      </c>
      <c r="C6190" s="206" t="s">
        <v>9637</v>
      </c>
      <c r="D6190" s="107" t="s">
        <v>2611</v>
      </c>
      <c r="F6190" s="15">
        <f t="shared" si="106"/>
        <v>597</v>
      </c>
    </row>
    <row r="6191" spans="1:6" ht="15">
      <c r="A6191" s="32">
        <f t="shared" si="105"/>
        <v>6187</v>
      </c>
      <c r="B6191" s="206" t="s">
        <v>2957</v>
      </c>
      <c r="C6191" s="206" t="s">
        <v>2958</v>
      </c>
      <c r="D6191" s="107" t="s">
        <v>2611</v>
      </c>
      <c r="F6191" s="15">
        <f t="shared" si="106"/>
        <v>598</v>
      </c>
    </row>
    <row r="6192" spans="1:6" ht="15">
      <c r="A6192" s="32">
        <f t="shared" si="105"/>
        <v>6188</v>
      </c>
      <c r="B6192" s="206" t="s">
        <v>9638</v>
      </c>
      <c r="C6192" s="206" t="s">
        <v>9639</v>
      </c>
      <c r="D6192" s="107" t="s">
        <v>2611</v>
      </c>
      <c r="F6192" s="15">
        <f t="shared" si="106"/>
        <v>599</v>
      </c>
    </row>
    <row r="6193" spans="1:6" ht="15">
      <c r="A6193" s="32">
        <f t="shared" si="105"/>
        <v>6189</v>
      </c>
      <c r="B6193" s="206" t="s">
        <v>9638</v>
      </c>
      <c r="C6193" s="206" t="s">
        <v>9639</v>
      </c>
      <c r="D6193" s="107" t="s">
        <v>2611</v>
      </c>
      <c r="F6193" s="15">
        <f t="shared" si="106"/>
        <v>600</v>
      </c>
    </row>
    <row r="6194" spans="1:6" ht="15">
      <c r="A6194" s="32">
        <f t="shared" si="105"/>
        <v>6190</v>
      </c>
      <c r="B6194" s="206" t="s">
        <v>9640</v>
      </c>
      <c r="C6194" s="206" t="s">
        <v>9641</v>
      </c>
      <c r="D6194" s="107" t="s">
        <v>2611</v>
      </c>
      <c r="F6194" s="15">
        <f t="shared" si="106"/>
        <v>601</v>
      </c>
    </row>
    <row r="6195" spans="1:6" ht="15">
      <c r="A6195" s="32">
        <f t="shared" si="105"/>
        <v>6191</v>
      </c>
      <c r="B6195" s="206" t="s">
        <v>9642</v>
      </c>
      <c r="C6195" s="206" t="s">
        <v>9643</v>
      </c>
      <c r="D6195" s="107" t="s">
        <v>2611</v>
      </c>
      <c r="F6195" s="15">
        <f t="shared" si="106"/>
        <v>602</v>
      </c>
    </row>
    <row r="6196" spans="1:6" ht="15">
      <c r="A6196" s="32">
        <f t="shared" si="105"/>
        <v>6192</v>
      </c>
      <c r="B6196" s="206" t="s">
        <v>9644</v>
      </c>
      <c r="C6196" s="206" t="s">
        <v>9645</v>
      </c>
      <c r="D6196" s="107" t="s">
        <v>2611</v>
      </c>
      <c r="F6196" s="15">
        <f t="shared" si="106"/>
        <v>603</v>
      </c>
    </row>
    <row r="6197" spans="1:6" ht="15">
      <c r="A6197" s="32">
        <f t="shared" si="105"/>
        <v>6193</v>
      </c>
      <c r="B6197" s="206" t="s">
        <v>9646</v>
      </c>
      <c r="C6197" s="206" t="s">
        <v>9647</v>
      </c>
      <c r="D6197" s="107" t="s">
        <v>2611</v>
      </c>
      <c r="F6197" s="15">
        <f t="shared" si="106"/>
        <v>604</v>
      </c>
    </row>
    <row r="6198" spans="1:6" ht="15">
      <c r="A6198" s="32">
        <f t="shared" si="105"/>
        <v>6194</v>
      </c>
      <c r="B6198" s="206" t="s">
        <v>211</v>
      </c>
      <c r="C6198" s="206" t="s">
        <v>9648</v>
      </c>
      <c r="D6198" s="107" t="s">
        <v>2611</v>
      </c>
      <c r="F6198" s="15">
        <f t="shared" si="106"/>
        <v>605</v>
      </c>
    </row>
    <row r="6199" spans="1:6" ht="15">
      <c r="A6199" s="32">
        <f t="shared" si="105"/>
        <v>6195</v>
      </c>
      <c r="B6199" s="206" t="s">
        <v>211</v>
      </c>
      <c r="C6199" s="206" t="s">
        <v>9648</v>
      </c>
      <c r="D6199" s="107" t="s">
        <v>2611</v>
      </c>
      <c r="F6199" s="15">
        <f t="shared" si="106"/>
        <v>606</v>
      </c>
    </row>
    <row r="6200" spans="1:6" ht="15">
      <c r="A6200" s="32">
        <f t="shared" si="105"/>
        <v>6196</v>
      </c>
      <c r="B6200" s="206" t="s">
        <v>9649</v>
      </c>
      <c r="C6200" s="206" t="s">
        <v>9650</v>
      </c>
      <c r="D6200" s="107" t="s">
        <v>2611</v>
      </c>
      <c r="F6200" s="15">
        <f t="shared" si="106"/>
        <v>607</v>
      </c>
    </row>
    <row r="6201" spans="1:6" ht="15">
      <c r="A6201" s="32">
        <f t="shared" si="105"/>
        <v>6197</v>
      </c>
      <c r="B6201" s="206" t="s">
        <v>2966</v>
      </c>
      <c r="C6201" s="206" t="s">
        <v>2967</v>
      </c>
      <c r="D6201" s="107" t="s">
        <v>2611</v>
      </c>
      <c r="F6201" s="15">
        <f t="shared" si="106"/>
        <v>608</v>
      </c>
    </row>
    <row r="6202" spans="1:6" ht="15">
      <c r="A6202" s="32">
        <f t="shared" si="105"/>
        <v>6198</v>
      </c>
      <c r="B6202" s="206" t="s">
        <v>7680</v>
      </c>
      <c r="C6202" s="206" t="s">
        <v>9651</v>
      </c>
      <c r="D6202" s="107" t="s">
        <v>2611</v>
      </c>
      <c r="F6202" s="15">
        <f t="shared" si="106"/>
        <v>609</v>
      </c>
    </row>
    <row r="6203" spans="1:6" ht="15">
      <c r="A6203" s="32">
        <f t="shared" si="105"/>
        <v>6199</v>
      </c>
      <c r="B6203" s="206" t="s">
        <v>9652</v>
      </c>
      <c r="C6203" s="206" t="s">
        <v>9653</v>
      </c>
      <c r="D6203" s="107" t="s">
        <v>2611</v>
      </c>
      <c r="F6203" s="15">
        <f t="shared" si="106"/>
        <v>610</v>
      </c>
    </row>
    <row r="6204" spans="1:6" ht="15">
      <c r="A6204" s="32">
        <f t="shared" si="105"/>
        <v>6200</v>
      </c>
      <c r="B6204" s="206" t="s">
        <v>571</v>
      </c>
      <c r="C6204" s="206" t="s">
        <v>9654</v>
      </c>
      <c r="D6204" s="107" t="s">
        <v>2611</v>
      </c>
      <c r="F6204" s="15">
        <f t="shared" si="106"/>
        <v>611</v>
      </c>
    </row>
    <row r="6205" spans="1:6" ht="15">
      <c r="A6205" s="32">
        <f t="shared" si="105"/>
        <v>6201</v>
      </c>
      <c r="B6205" s="206" t="s">
        <v>259</v>
      </c>
      <c r="C6205" s="206" t="s">
        <v>5946</v>
      </c>
      <c r="D6205" s="107" t="s">
        <v>2611</v>
      </c>
      <c r="F6205" s="15">
        <f t="shared" si="106"/>
        <v>612</v>
      </c>
    </row>
    <row r="6206" spans="1:6" ht="15">
      <c r="A6206" s="32">
        <f t="shared" si="105"/>
        <v>6202</v>
      </c>
      <c r="B6206" s="206" t="s">
        <v>9655</v>
      </c>
      <c r="C6206" s="206" t="s">
        <v>9656</v>
      </c>
      <c r="D6206" s="107" t="s">
        <v>2611</v>
      </c>
      <c r="F6206" s="15">
        <f t="shared" si="106"/>
        <v>613</v>
      </c>
    </row>
    <row r="6207" spans="1:6" ht="15">
      <c r="A6207" s="32">
        <f t="shared" si="105"/>
        <v>6203</v>
      </c>
      <c r="B6207" s="206" t="s">
        <v>386</v>
      </c>
      <c r="C6207" s="206" t="s">
        <v>4931</v>
      </c>
      <c r="D6207" s="107" t="s">
        <v>2611</v>
      </c>
      <c r="F6207" s="15">
        <f t="shared" si="106"/>
        <v>614</v>
      </c>
    </row>
    <row r="6208" spans="1:6" ht="15">
      <c r="A6208" s="32">
        <f t="shared" si="105"/>
        <v>6204</v>
      </c>
      <c r="B6208" s="206" t="s">
        <v>217</v>
      </c>
      <c r="C6208" s="206" t="s">
        <v>4932</v>
      </c>
      <c r="D6208" s="107" t="s">
        <v>2611</v>
      </c>
      <c r="F6208" s="15">
        <f t="shared" si="106"/>
        <v>615</v>
      </c>
    </row>
    <row r="6209" spans="1:6" ht="15">
      <c r="A6209" s="32">
        <f t="shared" si="105"/>
        <v>6205</v>
      </c>
      <c r="B6209" s="206" t="s">
        <v>9657</v>
      </c>
      <c r="C6209" s="206" t="s">
        <v>9658</v>
      </c>
      <c r="D6209" s="107" t="s">
        <v>2611</v>
      </c>
      <c r="F6209" s="15">
        <f t="shared" si="106"/>
        <v>616</v>
      </c>
    </row>
    <row r="6210" spans="1:6" ht="15">
      <c r="A6210" s="32">
        <f t="shared" si="105"/>
        <v>6206</v>
      </c>
      <c r="B6210" s="206" t="s">
        <v>9659</v>
      </c>
      <c r="C6210" s="206" t="s">
        <v>9660</v>
      </c>
      <c r="D6210" s="107" t="s">
        <v>2611</v>
      </c>
      <c r="F6210" s="15">
        <f t="shared" si="106"/>
        <v>617</v>
      </c>
    </row>
    <row r="6211" spans="1:6" ht="15">
      <c r="A6211" s="32">
        <f t="shared" si="105"/>
        <v>6207</v>
      </c>
      <c r="B6211" s="206" t="s">
        <v>9661</v>
      </c>
      <c r="C6211" s="206" t="s">
        <v>9662</v>
      </c>
      <c r="D6211" s="107" t="s">
        <v>2611</v>
      </c>
      <c r="F6211" s="15">
        <f t="shared" si="106"/>
        <v>618</v>
      </c>
    </row>
    <row r="6212" spans="1:6" ht="15">
      <c r="A6212" s="32">
        <f t="shared" si="105"/>
        <v>6208</v>
      </c>
      <c r="B6212" s="206" t="s">
        <v>9663</v>
      </c>
      <c r="C6212" s="206" t="s">
        <v>9664</v>
      </c>
      <c r="D6212" s="107" t="s">
        <v>2611</v>
      </c>
      <c r="F6212" s="15">
        <f t="shared" si="106"/>
        <v>619</v>
      </c>
    </row>
    <row r="6213" spans="1:6" ht="15">
      <c r="A6213" s="32">
        <f t="shared" si="105"/>
        <v>6209</v>
      </c>
      <c r="B6213" s="206" t="s">
        <v>9663</v>
      </c>
      <c r="C6213" s="206" t="s">
        <v>9664</v>
      </c>
      <c r="D6213" s="107" t="s">
        <v>2611</v>
      </c>
      <c r="F6213" s="15">
        <f t="shared" si="106"/>
        <v>620</v>
      </c>
    </row>
    <row r="6214" spans="1:6" ht="15">
      <c r="A6214" s="32">
        <f t="shared" si="105"/>
        <v>6210</v>
      </c>
      <c r="B6214" s="206" t="s">
        <v>479</v>
      </c>
      <c r="C6214" s="206" t="s">
        <v>9665</v>
      </c>
      <c r="D6214" s="107" t="s">
        <v>2611</v>
      </c>
      <c r="F6214" s="15">
        <f t="shared" si="106"/>
        <v>621</v>
      </c>
    </row>
    <row r="6215" spans="1:6" ht="15">
      <c r="A6215" s="32">
        <f t="shared" ref="A6215:A6278" si="107">+A6214+1</f>
        <v>6211</v>
      </c>
      <c r="B6215" s="206" t="s">
        <v>4936</v>
      </c>
      <c r="C6215" s="206" t="s">
        <v>4937</v>
      </c>
      <c r="D6215" s="107" t="s">
        <v>2611</v>
      </c>
      <c r="F6215" s="15">
        <f t="shared" si="106"/>
        <v>622</v>
      </c>
    </row>
    <row r="6216" spans="1:6" ht="15">
      <c r="A6216" s="32">
        <f t="shared" si="107"/>
        <v>6212</v>
      </c>
      <c r="B6216" s="206" t="s">
        <v>4936</v>
      </c>
      <c r="C6216" s="206" t="s">
        <v>4937</v>
      </c>
      <c r="D6216" s="107" t="s">
        <v>2611</v>
      </c>
      <c r="F6216" s="15">
        <f t="shared" si="106"/>
        <v>623</v>
      </c>
    </row>
    <row r="6217" spans="1:6" ht="15">
      <c r="A6217" s="32">
        <f t="shared" si="107"/>
        <v>6213</v>
      </c>
      <c r="B6217" s="206" t="s">
        <v>1139</v>
      </c>
      <c r="C6217" s="206" t="s">
        <v>9666</v>
      </c>
      <c r="D6217" s="107" t="s">
        <v>2611</v>
      </c>
      <c r="F6217" s="15">
        <f t="shared" si="106"/>
        <v>624</v>
      </c>
    </row>
    <row r="6218" spans="1:6" ht="15">
      <c r="A6218" s="32">
        <f t="shared" si="107"/>
        <v>6214</v>
      </c>
      <c r="B6218" s="206" t="s">
        <v>9667</v>
      </c>
      <c r="C6218" s="206" t="s">
        <v>9668</v>
      </c>
      <c r="D6218" s="107" t="s">
        <v>2611</v>
      </c>
      <c r="F6218" s="15">
        <f t="shared" si="106"/>
        <v>625</v>
      </c>
    </row>
    <row r="6219" spans="1:6" ht="15">
      <c r="A6219" s="32">
        <f t="shared" si="107"/>
        <v>6215</v>
      </c>
      <c r="B6219" s="206" t="s">
        <v>9667</v>
      </c>
      <c r="C6219" s="206" t="s">
        <v>9668</v>
      </c>
      <c r="D6219" s="107" t="s">
        <v>2611</v>
      </c>
      <c r="F6219" s="15">
        <f t="shared" si="106"/>
        <v>626</v>
      </c>
    </row>
    <row r="6220" spans="1:6" ht="15">
      <c r="A6220" s="32">
        <f t="shared" si="107"/>
        <v>6216</v>
      </c>
      <c r="B6220" s="206" t="s">
        <v>9669</v>
      </c>
      <c r="C6220" s="206" t="s">
        <v>9670</v>
      </c>
      <c r="D6220" s="107" t="s">
        <v>2611</v>
      </c>
      <c r="F6220" s="15">
        <f t="shared" si="106"/>
        <v>627</v>
      </c>
    </row>
    <row r="6221" spans="1:6" ht="15">
      <c r="A6221" s="32">
        <f t="shared" si="107"/>
        <v>6217</v>
      </c>
      <c r="B6221" s="206" t="s">
        <v>9671</v>
      </c>
      <c r="C6221" s="206" t="s">
        <v>9672</v>
      </c>
      <c r="D6221" s="107" t="s">
        <v>2611</v>
      </c>
      <c r="F6221" s="15">
        <f t="shared" si="106"/>
        <v>628</v>
      </c>
    </row>
    <row r="6222" spans="1:6" ht="15">
      <c r="A6222" s="32">
        <f t="shared" si="107"/>
        <v>6218</v>
      </c>
      <c r="B6222" s="206" t="s">
        <v>9671</v>
      </c>
      <c r="C6222" s="206" t="s">
        <v>9672</v>
      </c>
      <c r="D6222" s="107" t="s">
        <v>2611</v>
      </c>
      <c r="F6222" s="15">
        <f t="shared" si="106"/>
        <v>629</v>
      </c>
    </row>
    <row r="6223" spans="1:6" ht="15">
      <c r="A6223" s="32">
        <f t="shared" si="107"/>
        <v>6219</v>
      </c>
      <c r="B6223" s="206" t="s">
        <v>9673</v>
      </c>
      <c r="C6223" s="206" t="s">
        <v>9674</v>
      </c>
      <c r="D6223" s="107" t="s">
        <v>2611</v>
      </c>
      <c r="F6223" s="15">
        <f t="shared" si="106"/>
        <v>630</v>
      </c>
    </row>
    <row r="6224" spans="1:6" ht="15">
      <c r="A6224" s="32">
        <f t="shared" si="107"/>
        <v>6220</v>
      </c>
      <c r="B6224" s="206" t="s">
        <v>1025</v>
      </c>
      <c r="C6224" s="206" t="s">
        <v>9675</v>
      </c>
      <c r="D6224" s="107" t="s">
        <v>2611</v>
      </c>
      <c r="F6224" s="15">
        <f t="shared" si="106"/>
        <v>631</v>
      </c>
    </row>
    <row r="6225" spans="1:6" ht="15">
      <c r="A6225" s="32">
        <f t="shared" si="107"/>
        <v>6221</v>
      </c>
      <c r="B6225" s="206" t="s">
        <v>309</v>
      </c>
      <c r="C6225" s="206" t="s">
        <v>9676</v>
      </c>
      <c r="D6225" s="107" t="s">
        <v>2611</v>
      </c>
      <c r="F6225" s="15">
        <f t="shared" si="106"/>
        <v>632</v>
      </c>
    </row>
    <row r="6226" spans="1:6" ht="15">
      <c r="A6226" s="32">
        <f t="shared" si="107"/>
        <v>6222</v>
      </c>
      <c r="B6226" s="206" t="s">
        <v>309</v>
      </c>
      <c r="C6226" s="206" t="s">
        <v>9676</v>
      </c>
      <c r="D6226" s="107" t="s">
        <v>2611</v>
      </c>
      <c r="F6226" s="15">
        <f t="shared" si="106"/>
        <v>633</v>
      </c>
    </row>
    <row r="6227" spans="1:6" ht="15">
      <c r="A6227" s="32">
        <f t="shared" si="107"/>
        <v>6223</v>
      </c>
      <c r="B6227" s="206" t="s">
        <v>9677</v>
      </c>
      <c r="C6227" s="206" t="s">
        <v>9678</v>
      </c>
      <c r="D6227" s="107" t="s">
        <v>2611</v>
      </c>
      <c r="F6227" s="15">
        <f t="shared" si="106"/>
        <v>634</v>
      </c>
    </row>
    <row r="6228" spans="1:6" ht="15">
      <c r="A6228" s="32">
        <f t="shared" si="107"/>
        <v>6224</v>
      </c>
      <c r="B6228" s="206" t="s">
        <v>2983</v>
      </c>
      <c r="C6228" s="206" t="s">
        <v>2984</v>
      </c>
      <c r="D6228" s="107" t="s">
        <v>2611</v>
      </c>
      <c r="F6228" s="15">
        <f t="shared" si="106"/>
        <v>635</v>
      </c>
    </row>
    <row r="6229" spans="1:6" ht="15">
      <c r="A6229" s="32">
        <f t="shared" si="107"/>
        <v>6225</v>
      </c>
      <c r="B6229" s="206" t="s">
        <v>194</v>
      </c>
      <c r="C6229" s="206" t="s">
        <v>8897</v>
      </c>
      <c r="D6229" s="107" t="s">
        <v>2611</v>
      </c>
      <c r="F6229" s="15">
        <f t="shared" si="106"/>
        <v>636</v>
      </c>
    </row>
    <row r="6230" spans="1:6" ht="15">
      <c r="A6230" s="32">
        <f t="shared" si="107"/>
        <v>6226</v>
      </c>
      <c r="B6230" s="206" t="s">
        <v>9679</v>
      </c>
      <c r="C6230" s="206" t="s">
        <v>9680</v>
      </c>
      <c r="D6230" s="107" t="s">
        <v>2611</v>
      </c>
      <c r="F6230" s="15">
        <f t="shared" si="106"/>
        <v>637</v>
      </c>
    </row>
    <row r="6231" spans="1:6" ht="15">
      <c r="A6231" s="32">
        <f t="shared" si="107"/>
        <v>6227</v>
      </c>
      <c r="B6231" s="206" t="s">
        <v>353</v>
      </c>
      <c r="C6231" s="206" t="s">
        <v>9681</v>
      </c>
      <c r="D6231" s="107" t="s">
        <v>2611</v>
      </c>
      <c r="F6231" s="15">
        <f t="shared" si="106"/>
        <v>638</v>
      </c>
    </row>
    <row r="6232" spans="1:6" ht="15">
      <c r="A6232" s="32">
        <f t="shared" si="107"/>
        <v>6228</v>
      </c>
      <c r="B6232" s="206" t="s">
        <v>9682</v>
      </c>
      <c r="C6232" s="206" t="s">
        <v>9683</v>
      </c>
      <c r="D6232" s="107" t="s">
        <v>2611</v>
      </c>
      <c r="F6232" s="15">
        <f t="shared" si="106"/>
        <v>639</v>
      </c>
    </row>
    <row r="6233" spans="1:6" ht="15">
      <c r="A6233" s="32">
        <f t="shared" si="107"/>
        <v>6229</v>
      </c>
      <c r="B6233" s="206" t="s">
        <v>9684</v>
      </c>
      <c r="C6233" s="206" t="s">
        <v>9685</v>
      </c>
      <c r="D6233" s="107" t="s">
        <v>2611</v>
      </c>
      <c r="F6233" s="15">
        <f t="shared" si="106"/>
        <v>640</v>
      </c>
    </row>
    <row r="6234" spans="1:6" ht="15">
      <c r="A6234" s="32">
        <f t="shared" si="107"/>
        <v>6230</v>
      </c>
      <c r="B6234" s="206" t="s">
        <v>9686</v>
      </c>
      <c r="C6234" s="206" t="s">
        <v>9687</v>
      </c>
      <c r="D6234" s="107" t="s">
        <v>2611</v>
      </c>
      <c r="F6234" s="15">
        <f t="shared" si="106"/>
        <v>641</v>
      </c>
    </row>
    <row r="6235" spans="1:6" ht="15">
      <c r="A6235" s="32">
        <f t="shared" si="107"/>
        <v>6231</v>
      </c>
      <c r="B6235" s="206" t="s">
        <v>471</v>
      </c>
      <c r="C6235" s="206" t="s">
        <v>9688</v>
      </c>
      <c r="D6235" s="107" t="s">
        <v>2611</v>
      </c>
      <c r="F6235" s="15">
        <f t="shared" si="106"/>
        <v>642</v>
      </c>
    </row>
    <row r="6236" spans="1:6" ht="15">
      <c r="A6236" s="32">
        <f t="shared" si="107"/>
        <v>6232</v>
      </c>
      <c r="B6236" s="206" t="s">
        <v>9689</v>
      </c>
      <c r="C6236" s="206" t="s">
        <v>9690</v>
      </c>
      <c r="D6236" s="107" t="s">
        <v>2611</v>
      </c>
      <c r="F6236" s="15">
        <f t="shared" ref="F6236:F6299" si="108">1+F6235</f>
        <v>643</v>
      </c>
    </row>
    <row r="6237" spans="1:6" ht="15">
      <c r="A6237" s="32">
        <f t="shared" si="107"/>
        <v>6233</v>
      </c>
      <c r="B6237" s="206" t="s">
        <v>9691</v>
      </c>
      <c r="C6237" s="206" t="s">
        <v>9692</v>
      </c>
      <c r="D6237" s="107" t="s">
        <v>2611</v>
      </c>
      <c r="F6237" s="15">
        <f t="shared" si="108"/>
        <v>644</v>
      </c>
    </row>
    <row r="6238" spans="1:6" ht="15">
      <c r="A6238" s="32">
        <f t="shared" si="107"/>
        <v>6234</v>
      </c>
      <c r="B6238" s="206" t="s">
        <v>242</v>
      </c>
      <c r="C6238" s="206" t="s">
        <v>9693</v>
      </c>
      <c r="D6238" s="107" t="s">
        <v>2611</v>
      </c>
      <c r="F6238" s="15">
        <f t="shared" si="108"/>
        <v>645</v>
      </c>
    </row>
    <row r="6239" spans="1:6" ht="15">
      <c r="A6239" s="32">
        <f t="shared" si="107"/>
        <v>6235</v>
      </c>
      <c r="B6239" s="206" t="s">
        <v>1026</v>
      </c>
      <c r="C6239" s="206" t="s">
        <v>1787</v>
      </c>
      <c r="D6239" s="107" t="s">
        <v>2611</v>
      </c>
      <c r="F6239" s="15">
        <f t="shared" si="108"/>
        <v>646</v>
      </c>
    </row>
    <row r="6240" spans="1:6" ht="15">
      <c r="A6240" s="32">
        <f t="shared" si="107"/>
        <v>6236</v>
      </c>
      <c r="B6240" s="206" t="s">
        <v>476</v>
      </c>
      <c r="C6240" s="206" t="s">
        <v>9694</v>
      </c>
      <c r="D6240" s="107" t="s">
        <v>2611</v>
      </c>
      <c r="F6240" s="15">
        <f t="shared" si="108"/>
        <v>647</v>
      </c>
    </row>
    <row r="6241" spans="1:6" ht="15">
      <c r="A6241" s="32">
        <f t="shared" si="107"/>
        <v>6237</v>
      </c>
      <c r="B6241" s="206" t="s">
        <v>9695</v>
      </c>
      <c r="C6241" s="206" t="s">
        <v>9696</v>
      </c>
      <c r="D6241" s="107" t="s">
        <v>2611</v>
      </c>
      <c r="F6241" s="15">
        <f t="shared" si="108"/>
        <v>648</v>
      </c>
    </row>
    <row r="6242" spans="1:6" ht="15">
      <c r="A6242" s="32">
        <f t="shared" si="107"/>
        <v>6238</v>
      </c>
      <c r="B6242" s="206" t="s">
        <v>9695</v>
      </c>
      <c r="C6242" s="206" t="s">
        <v>9696</v>
      </c>
      <c r="D6242" s="107" t="s">
        <v>2611</v>
      </c>
      <c r="F6242" s="15">
        <f t="shared" si="108"/>
        <v>649</v>
      </c>
    </row>
    <row r="6243" spans="1:6" ht="15">
      <c r="A6243" s="32">
        <f t="shared" si="107"/>
        <v>6239</v>
      </c>
      <c r="B6243" s="206" t="s">
        <v>9695</v>
      </c>
      <c r="C6243" s="206" t="s">
        <v>9696</v>
      </c>
      <c r="D6243" s="107" t="s">
        <v>2611</v>
      </c>
      <c r="F6243" s="15">
        <f t="shared" si="108"/>
        <v>650</v>
      </c>
    </row>
    <row r="6244" spans="1:6" ht="15">
      <c r="A6244" s="32">
        <f t="shared" si="107"/>
        <v>6240</v>
      </c>
      <c r="B6244" s="206" t="s">
        <v>9697</v>
      </c>
      <c r="C6244" s="206" t="s">
        <v>9698</v>
      </c>
      <c r="D6244" s="107" t="s">
        <v>2611</v>
      </c>
      <c r="F6244" s="15">
        <f t="shared" si="108"/>
        <v>651</v>
      </c>
    </row>
    <row r="6245" spans="1:6" ht="15">
      <c r="A6245" s="32">
        <f t="shared" si="107"/>
        <v>6241</v>
      </c>
      <c r="B6245" s="206" t="s">
        <v>9697</v>
      </c>
      <c r="C6245" s="206" t="s">
        <v>9698</v>
      </c>
      <c r="D6245" s="107" t="s">
        <v>2611</v>
      </c>
      <c r="F6245" s="15">
        <f t="shared" si="108"/>
        <v>652</v>
      </c>
    </row>
    <row r="6246" spans="1:6" ht="15">
      <c r="A6246" s="32">
        <f t="shared" si="107"/>
        <v>6242</v>
      </c>
      <c r="B6246" s="206" t="s">
        <v>9699</v>
      </c>
      <c r="C6246" s="206" t="s">
        <v>9700</v>
      </c>
      <c r="D6246" s="107" t="s">
        <v>2611</v>
      </c>
      <c r="F6246" s="15">
        <f t="shared" si="108"/>
        <v>653</v>
      </c>
    </row>
    <row r="6247" spans="1:6" ht="15">
      <c r="A6247" s="32">
        <f t="shared" si="107"/>
        <v>6243</v>
      </c>
      <c r="B6247" s="206" t="s">
        <v>9701</v>
      </c>
      <c r="C6247" s="206" t="s">
        <v>9702</v>
      </c>
      <c r="D6247" s="107" t="s">
        <v>2611</v>
      </c>
      <c r="F6247" s="15">
        <f t="shared" si="108"/>
        <v>654</v>
      </c>
    </row>
    <row r="6248" spans="1:6" ht="15">
      <c r="A6248" s="32">
        <f t="shared" si="107"/>
        <v>6244</v>
      </c>
      <c r="B6248" s="206" t="s">
        <v>9703</v>
      </c>
      <c r="C6248" s="206" t="s">
        <v>9704</v>
      </c>
      <c r="D6248" s="107" t="s">
        <v>2611</v>
      </c>
      <c r="F6248" s="15">
        <f t="shared" si="108"/>
        <v>655</v>
      </c>
    </row>
    <row r="6249" spans="1:6" ht="15">
      <c r="A6249" s="32">
        <f t="shared" si="107"/>
        <v>6245</v>
      </c>
      <c r="B6249" s="206" t="s">
        <v>9705</v>
      </c>
      <c r="C6249" s="206" t="s">
        <v>9706</v>
      </c>
      <c r="D6249" s="107" t="s">
        <v>2611</v>
      </c>
      <c r="F6249" s="15">
        <f t="shared" si="108"/>
        <v>656</v>
      </c>
    </row>
    <row r="6250" spans="1:6" ht="15">
      <c r="A6250" s="32">
        <f t="shared" si="107"/>
        <v>6246</v>
      </c>
      <c r="B6250" s="206" t="s">
        <v>629</v>
      </c>
      <c r="C6250" s="206" t="s">
        <v>630</v>
      </c>
      <c r="D6250" s="107" t="s">
        <v>2611</v>
      </c>
      <c r="F6250" s="15">
        <f t="shared" si="108"/>
        <v>657</v>
      </c>
    </row>
    <row r="6251" spans="1:6" ht="15">
      <c r="A6251" s="32">
        <f t="shared" si="107"/>
        <v>6247</v>
      </c>
      <c r="B6251" s="206" t="s">
        <v>9707</v>
      </c>
      <c r="C6251" s="206" t="s">
        <v>9708</v>
      </c>
      <c r="D6251" s="107" t="s">
        <v>2611</v>
      </c>
      <c r="F6251" s="15">
        <f t="shared" si="108"/>
        <v>658</v>
      </c>
    </row>
    <row r="6252" spans="1:6" ht="15">
      <c r="A6252" s="32">
        <f t="shared" si="107"/>
        <v>6248</v>
      </c>
      <c r="B6252" s="206" t="s">
        <v>9709</v>
      </c>
      <c r="C6252" s="206" t="s">
        <v>9710</v>
      </c>
      <c r="D6252" s="107" t="s">
        <v>2611</v>
      </c>
      <c r="F6252" s="15">
        <f t="shared" si="108"/>
        <v>659</v>
      </c>
    </row>
    <row r="6253" spans="1:6" ht="15">
      <c r="A6253" s="32">
        <f t="shared" si="107"/>
        <v>6249</v>
      </c>
      <c r="B6253" s="206" t="s">
        <v>9711</v>
      </c>
      <c r="C6253" s="206" t="s">
        <v>9712</v>
      </c>
      <c r="D6253" s="107" t="s">
        <v>2611</v>
      </c>
      <c r="F6253" s="15">
        <f t="shared" si="108"/>
        <v>660</v>
      </c>
    </row>
    <row r="6254" spans="1:6" ht="15">
      <c r="A6254" s="32">
        <f t="shared" si="107"/>
        <v>6250</v>
      </c>
      <c r="B6254" s="206" t="s">
        <v>9711</v>
      </c>
      <c r="C6254" s="206" t="s">
        <v>9712</v>
      </c>
      <c r="D6254" s="107" t="s">
        <v>2611</v>
      </c>
      <c r="F6254" s="15">
        <f t="shared" si="108"/>
        <v>661</v>
      </c>
    </row>
    <row r="6255" spans="1:6" ht="15">
      <c r="A6255" s="32">
        <f t="shared" si="107"/>
        <v>6251</v>
      </c>
      <c r="B6255" s="206" t="s">
        <v>9713</v>
      </c>
      <c r="C6255" s="206" t="s">
        <v>9714</v>
      </c>
      <c r="D6255" s="107" t="s">
        <v>2611</v>
      </c>
      <c r="F6255" s="15">
        <f t="shared" si="108"/>
        <v>662</v>
      </c>
    </row>
    <row r="6256" spans="1:6" ht="15">
      <c r="A6256" s="32">
        <f t="shared" si="107"/>
        <v>6252</v>
      </c>
      <c r="B6256" s="206" t="s">
        <v>7274</v>
      </c>
      <c r="C6256" s="206" t="s">
        <v>7275</v>
      </c>
      <c r="D6256" s="107" t="s">
        <v>2611</v>
      </c>
      <c r="F6256" s="15">
        <f t="shared" si="108"/>
        <v>663</v>
      </c>
    </row>
    <row r="6257" spans="1:6" ht="15">
      <c r="A6257" s="32">
        <f t="shared" si="107"/>
        <v>6253</v>
      </c>
      <c r="B6257" s="206" t="s">
        <v>4096</v>
      </c>
      <c r="C6257" s="206" t="s">
        <v>9715</v>
      </c>
      <c r="D6257" s="107" t="s">
        <v>2611</v>
      </c>
      <c r="F6257" s="15">
        <f t="shared" si="108"/>
        <v>664</v>
      </c>
    </row>
    <row r="6258" spans="1:6" ht="15">
      <c r="A6258" s="32">
        <f t="shared" si="107"/>
        <v>6254</v>
      </c>
      <c r="B6258" s="206" t="s">
        <v>4096</v>
      </c>
      <c r="C6258" s="206" t="s">
        <v>9715</v>
      </c>
      <c r="D6258" s="107" t="s">
        <v>2611</v>
      </c>
      <c r="F6258" s="15">
        <f t="shared" si="108"/>
        <v>665</v>
      </c>
    </row>
    <row r="6259" spans="1:6" ht="15">
      <c r="A6259" s="32">
        <f t="shared" si="107"/>
        <v>6255</v>
      </c>
      <c r="B6259" s="206" t="s">
        <v>9716</v>
      </c>
      <c r="C6259" s="206" t="s">
        <v>9717</v>
      </c>
      <c r="D6259" s="107" t="s">
        <v>2611</v>
      </c>
      <c r="F6259" s="15">
        <f t="shared" si="108"/>
        <v>666</v>
      </c>
    </row>
    <row r="6260" spans="1:6" ht="15">
      <c r="A6260" s="32">
        <f t="shared" si="107"/>
        <v>6256</v>
      </c>
      <c r="B6260" s="206" t="s">
        <v>9718</v>
      </c>
      <c r="C6260" s="206" t="s">
        <v>9719</v>
      </c>
      <c r="D6260" s="107" t="s">
        <v>2611</v>
      </c>
      <c r="F6260" s="15">
        <f t="shared" si="108"/>
        <v>667</v>
      </c>
    </row>
    <row r="6261" spans="1:6" ht="15">
      <c r="A6261" s="32">
        <f t="shared" si="107"/>
        <v>6257</v>
      </c>
      <c r="B6261" s="206" t="s">
        <v>6919</v>
      </c>
      <c r="C6261" s="206" t="s">
        <v>9720</v>
      </c>
      <c r="D6261" s="107" t="s">
        <v>2611</v>
      </c>
      <c r="F6261" s="15">
        <f t="shared" si="108"/>
        <v>668</v>
      </c>
    </row>
    <row r="6262" spans="1:6" ht="15">
      <c r="A6262" s="32">
        <f t="shared" si="107"/>
        <v>6258</v>
      </c>
      <c r="B6262" s="206" t="s">
        <v>9721</v>
      </c>
      <c r="C6262" s="206" t="s">
        <v>9722</v>
      </c>
      <c r="D6262" s="107" t="s">
        <v>2611</v>
      </c>
      <c r="F6262" s="15">
        <f t="shared" si="108"/>
        <v>669</v>
      </c>
    </row>
    <row r="6263" spans="1:6" ht="15">
      <c r="A6263" s="32">
        <f t="shared" si="107"/>
        <v>6259</v>
      </c>
      <c r="B6263" s="206" t="s">
        <v>9723</v>
      </c>
      <c r="C6263" s="206" t="s">
        <v>9063</v>
      </c>
      <c r="D6263" s="107" t="s">
        <v>2611</v>
      </c>
      <c r="F6263" s="15">
        <f t="shared" si="108"/>
        <v>670</v>
      </c>
    </row>
    <row r="6264" spans="1:6" ht="15">
      <c r="A6264" s="32">
        <f t="shared" si="107"/>
        <v>6260</v>
      </c>
      <c r="B6264" s="206" t="s">
        <v>9724</v>
      </c>
      <c r="C6264" s="206" t="s">
        <v>9725</v>
      </c>
      <c r="D6264" s="107" t="s">
        <v>2611</v>
      </c>
      <c r="F6264" s="15">
        <f t="shared" si="108"/>
        <v>671</v>
      </c>
    </row>
    <row r="6265" spans="1:6" ht="15">
      <c r="A6265" s="32">
        <f t="shared" si="107"/>
        <v>6261</v>
      </c>
      <c r="B6265" s="206" t="s">
        <v>9724</v>
      </c>
      <c r="C6265" s="206" t="s">
        <v>9725</v>
      </c>
      <c r="D6265" s="107" t="s">
        <v>2611</v>
      </c>
      <c r="F6265" s="15">
        <f t="shared" si="108"/>
        <v>672</v>
      </c>
    </row>
    <row r="6266" spans="1:6" ht="15">
      <c r="A6266" s="32">
        <f t="shared" si="107"/>
        <v>6262</v>
      </c>
      <c r="B6266" s="206" t="s">
        <v>9726</v>
      </c>
      <c r="C6266" s="206" t="s">
        <v>9727</v>
      </c>
      <c r="D6266" s="107" t="s">
        <v>2611</v>
      </c>
      <c r="F6266" s="15">
        <f t="shared" si="108"/>
        <v>673</v>
      </c>
    </row>
    <row r="6267" spans="1:6" ht="15">
      <c r="A6267" s="32">
        <f t="shared" si="107"/>
        <v>6263</v>
      </c>
      <c r="B6267" s="206" t="s">
        <v>9728</v>
      </c>
      <c r="C6267" s="206" t="s">
        <v>9729</v>
      </c>
      <c r="D6267" s="107" t="s">
        <v>2611</v>
      </c>
      <c r="F6267" s="15">
        <f t="shared" si="108"/>
        <v>674</v>
      </c>
    </row>
    <row r="6268" spans="1:6" ht="15">
      <c r="A6268" s="32">
        <f t="shared" si="107"/>
        <v>6264</v>
      </c>
      <c r="B6268" s="206" t="s">
        <v>9730</v>
      </c>
      <c r="C6268" s="206" t="s">
        <v>9731</v>
      </c>
      <c r="D6268" s="107" t="s">
        <v>2611</v>
      </c>
      <c r="F6268" s="15">
        <f t="shared" si="108"/>
        <v>675</v>
      </c>
    </row>
    <row r="6269" spans="1:6" ht="15">
      <c r="A6269" s="32">
        <f t="shared" si="107"/>
        <v>6265</v>
      </c>
      <c r="B6269" s="206" t="s">
        <v>9730</v>
      </c>
      <c r="C6269" s="206" t="s">
        <v>9731</v>
      </c>
      <c r="D6269" s="107" t="s">
        <v>2611</v>
      </c>
      <c r="F6269" s="15">
        <f t="shared" si="108"/>
        <v>676</v>
      </c>
    </row>
    <row r="6270" spans="1:6" ht="15">
      <c r="A6270" s="32">
        <f t="shared" si="107"/>
        <v>6266</v>
      </c>
      <c r="B6270" s="206" t="s">
        <v>9730</v>
      </c>
      <c r="C6270" s="206" t="s">
        <v>9731</v>
      </c>
      <c r="D6270" s="107" t="s">
        <v>2611</v>
      </c>
      <c r="F6270" s="15">
        <f t="shared" si="108"/>
        <v>677</v>
      </c>
    </row>
    <row r="6271" spans="1:6" ht="15">
      <c r="A6271" s="32">
        <f t="shared" si="107"/>
        <v>6267</v>
      </c>
      <c r="B6271" s="206" t="s">
        <v>9732</v>
      </c>
      <c r="C6271" s="206" t="s">
        <v>9733</v>
      </c>
      <c r="D6271" s="107" t="s">
        <v>2611</v>
      </c>
      <c r="F6271" s="15">
        <f t="shared" si="108"/>
        <v>678</v>
      </c>
    </row>
    <row r="6272" spans="1:6" ht="15">
      <c r="A6272" s="32">
        <f t="shared" si="107"/>
        <v>6268</v>
      </c>
      <c r="B6272" s="206" t="s">
        <v>9734</v>
      </c>
      <c r="C6272" s="206" t="s">
        <v>9735</v>
      </c>
      <c r="D6272" s="107" t="s">
        <v>2611</v>
      </c>
      <c r="F6272" s="15">
        <f t="shared" si="108"/>
        <v>679</v>
      </c>
    </row>
    <row r="6273" spans="1:6" ht="15">
      <c r="A6273" s="32">
        <f t="shared" si="107"/>
        <v>6269</v>
      </c>
      <c r="B6273" s="206" t="s">
        <v>9736</v>
      </c>
      <c r="C6273" s="206" t="s">
        <v>9737</v>
      </c>
      <c r="D6273" s="107" t="s">
        <v>2611</v>
      </c>
      <c r="F6273" s="15">
        <f t="shared" si="108"/>
        <v>680</v>
      </c>
    </row>
    <row r="6274" spans="1:6" ht="15">
      <c r="A6274" s="32">
        <f t="shared" si="107"/>
        <v>6270</v>
      </c>
      <c r="B6274" s="206" t="s">
        <v>9738</v>
      </c>
      <c r="C6274" s="206" t="s">
        <v>9739</v>
      </c>
      <c r="D6274" s="107" t="s">
        <v>2611</v>
      </c>
      <c r="F6274" s="15">
        <f t="shared" si="108"/>
        <v>681</v>
      </c>
    </row>
    <row r="6275" spans="1:6" ht="15">
      <c r="A6275" s="32">
        <f t="shared" si="107"/>
        <v>6271</v>
      </c>
      <c r="B6275" s="206" t="s">
        <v>309</v>
      </c>
      <c r="C6275" s="206" t="s">
        <v>9740</v>
      </c>
      <c r="D6275" s="107" t="s">
        <v>2611</v>
      </c>
      <c r="F6275" s="15">
        <f t="shared" si="108"/>
        <v>682</v>
      </c>
    </row>
    <row r="6276" spans="1:6" ht="15">
      <c r="A6276" s="32">
        <f t="shared" si="107"/>
        <v>6272</v>
      </c>
      <c r="B6276" s="206" t="s">
        <v>705</v>
      </c>
      <c r="C6276" s="206" t="s">
        <v>9741</v>
      </c>
      <c r="D6276" s="107" t="s">
        <v>2611</v>
      </c>
      <c r="F6276" s="15">
        <f t="shared" si="108"/>
        <v>683</v>
      </c>
    </row>
    <row r="6277" spans="1:6" ht="15">
      <c r="A6277" s="32">
        <f t="shared" si="107"/>
        <v>6273</v>
      </c>
      <c r="B6277" s="206" t="s">
        <v>9742</v>
      </c>
      <c r="C6277" s="206" t="s">
        <v>9741</v>
      </c>
      <c r="D6277" s="107" t="s">
        <v>2611</v>
      </c>
      <c r="F6277" s="15">
        <f t="shared" si="108"/>
        <v>684</v>
      </c>
    </row>
    <row r="6278" spans="1:6" ht="15">
      <c r="A6278" s="32">
        <f t="shared" si="107"/>
        <v>6274</v>
      </c>
      <c r="B6278" s="206" t="s">
        <v>7284</v>
      </c>
      <c r="C6278" s="206" t="s">
        <v>7285</v>
      </c>
      <c r="D6278" s="107" t="s">
        <v>2611</v>
      </c>
      <c r="F6278" s="15">
        <f t="shared" si="108"/>
        <v>685</v>
      </c>
    </row>
    <row r="6279" spans="1:6" ht="15">
      <c r="A6279" s="32">
        <f t="shared" ref="A6279:A6342" si="109">+A6278+1</f>
        <v>6275</v>
      </c>
      <c r="B6279" s="206" t="s">
        <v>9743</v>
      </c>
      <c r="C6279" s="206" t="s">
        <v>9744</v>
      </c>
      <c r="D6279" s="107" t="s">
        <v>2611</v>
      </c>
      <c r="F6279" s="15">
        <f t="shared" si="108"/>
        <v>686</v>
      </c>
    </row>
    <row r="6280" spans="1:6" ht="15">
      <c r="A6280" s="32">
        <f t="shared" si="109"/>
        <v>6276</v>
      </c>
      <c r="B6280" s="206" t="s">
        <v>9743</v>
      </c>
      <c r="C6280" s="206" t="s">
        <v>9744</v>
      </c>
      <c r="D6280" s="107" t="s">
        <v>2611</v>
      </c>
      <c r="F6280" s="15">
        <f t="shared" si="108"/>
        <v>687</v>
      </c>
    </row>
    <row r="6281" spans="1:6" ht="15">
      <c r="A6281" s="32">
        <f t="shared" si="109"/>
        <v>6277</v>
      </c>
      <c r="B6281" s="206" t="s">
        <v>9745</v>
      </c>
      <c r="C6281" s="206" t="s">
        <v>9746</v>
      </c>
      <c r="D6281" s="107" t="s">
        <v>2611</v>
      </c>
      <c r="F6281" s="15">
        <f t="shared" si="108"/>
        <v>688</v>
      </c>
    </row>
    <row r="6282" spans="1:6" ht="15">
      <c r="A6282" s="32">
        <f t="shared" si="109"/>
        <v>6278</v>
      </c>
      <c r="B6282" s="206" t="s">
        <v>9747</v>
      </c>
      <c r="C6282" s="206" t="s">
        <v>9748</v>
      </c>
      <c r="D6282" s="107" t="s">
        <v>2611</v>
      </c>
      <c r="F6282" s="15">
        <f t="shared" si="108"/>
        <v>689</v>
      </c>
    </row>
    <row r="6283" spans="1:6" ht="15">
      <c r="A6283" s="32">
        <f t="shared" si="109"/>
        <v>6279</v>
      </c>
      <c r="B6283" s="206" t="s">
        <v>9749</v>
      </c>
      <c r="C6283" s="206" t="s">
        <v>9750</v>
      </c>
      <c r="D6283" s="107" t="s">
        <v>2611</v>
      </c>
      <c r="F6283" s="15">
        <f t="shared" si="108"/>
        <v>690</v>
      </c>
    </row>
    <row r="6284" spans="1:6" ht="15">
      <c r="A6284" s="32">
        <f t="shared" si="109"/>
        <v>6280</v>
      </c>
      <c r="B6284" s="206" t="s">
        <v>606</v>
      </c>
      <c r="C6284" s="206" t="s">
        <v>9751</v>
      </c>
      <c r="D6284" s="107" t="s">
        <v>2611</v>
      </c>
      <c r="F6284" s="15">
        <f t="shared" si="108"/>
        <v>691</v>
      </c>
    </row>
    <row r="6285" spans="1:6" ht="15">
      <c r="A6285" s="32">
        <f t="shared" si="109"/>
        <v>6281</v>
      </c>
      <c r="B6285" s="206" t="s">
        <v>9752</v>
      </c>
      <c r="C6285" s="206" t="s">
        <v>9753</v>
      </c>
      <c r="D6285" s="107" t="s">
        <v>2611</v>
      </c>
      <c r="F6285" s="15">
        <f t="shared" si="108"/>
        <v>692</v>
      </c>
    </row>
    <row r="6286" spans="1:6" ht="15">
      <c r="A6286" s="32">
        <f t="shared" si="109"/>
        <v>6282</v>
      </c>
      <c r="B6286" s="206" t="s">
        <v>9754</v>
      </c>
      <c r="C6286" s="206" t="s">
        <v>9755</v>
      </c>
      <c r="D6286" s="107" t="s">
        <v>2611</v>
      </c>
      <c r="F6286" s="15">
        <f t="shared" si="108"/>
        <v>693</v>
      </c>
    </row>
    <row r="6287" spans="1:6" ht="15">
      <c r="A6287" s="32">
        <f t="shared" si="109"/>
        <v>6283</v>
      </c>
      <c r="B6287" s="206" t="s">
        <v>9754</v>
      </c>
      <c r="C6287" s="206" t="s">
        <v>9755</v>
      </c>
      <c r="D6287" s="107" t="s">
        <v>2611</v>
      </c>
      <c r="F6287" s="15">
        <f t="shared" si="108"/>
        <v>694</v>
      </c>
    </row>
    <row r="6288" spans="1:6" ht="15">
      <c r="A6288" s="32">
        <f t="shared" si="109"/>
        <v>6284</v>
      </c>
      <c r="B6288" s="206" t="s">
        <v>9756</v>
      </c>
      <c r="C6288" s="206" t="s">
        <v>9757</v>
      </c>
      <c r="D6288" s="107" t="s">
        <v>2611</v>
      </c>
      <c r="F6288" s="15">
        <f t="shared" si="108"/>
        <v>695</v>
      </c>
    </row>
    <row r="6289" spans="1:6" ht="15">
      <c r="A6289" s="32">
        <f t="shared" si="109"/>
        <v>6285</v>
      </c>
      <c r="B6289" s="206" t="s">
        <v>9758</v>
      </c>
      <c r="C6289" s="206" t="s">
        <v>9759</v>
      </c>
      <c r="D6289" s="107" t="s">
        <v>2611</v>
      </c>
      <c r="F6289" s="15">
        <f t="shared" si="108"/>
        <v>696</v>
      </c>
    </row>
    <row r="6290" spans="1:6" ht="15">
      <c r="A6290" s="32">
        <f t="shared" si="109"/>
        <v>6286</v>
      </c>
      <c r="B6290" s="206" t="s">
        <v>9760</v>
      </c>
      <c r="C6290" s="206" t="s">
        <v>9761</v>
      </c>
      <c r="D6290" s="107" t="s">
        <v>2611</v>
      </c>
      <c r="F6290" s="15">
        <f t="shared" si="108"/>
        <v>697</v>
      </c>
    </row>
    <row r="6291" spans="1:6" ht="15">
      <c r="A6291" s="32">
        <f t="shared" si="109"/>
        <v>6287</v>
      </c>
      <c r="B6291" s="206" t="s">
        <v>9762</v>
      </c>
      <c r="C6291" s="206" t="s">
        <v>9763</v>
      </c>
      <c r="D6291" s="107" t="s">
        <v>2611</v>
      </c>
      <c r="F6291" s="15">
        <f t="shared" si="108"/>
        <v>698</v>
      </c>
    </row>
    <row r="6292" spans="1:6" ht="15">
      <c r="A6292" s="32">
        <f t="shared" si="109"/>
        <v>6288</v>
      </c>
      <c r="B6292" s="206" t="s">
        <v>350</v>
      </c>
      <c r="C6292" s="206" t="s">
        <v>7298</v>
      </c>
      <c r="D6292" s="107" t="s">
        <v>2611</v>
      </c>
      <c r="F6292" s="15">
        <f t="shared" si="108"/>
        <v>699</v>
      </c>
    </row>
    <row r="6293" spans="1:6" ht="15">
      <c r="A6293" s="32">
        <f t="shared" si="109"/>
        <v>6289</v>
      </c>
      <c r="B6293" s="206" t="s">
        <v>350</v>
      </c>
      <c r="C6293" s="206" t="s">
        <v>7298</v>
      </c>
      <c r="D6293" s="107" t="s">
        <v>2611</v>
      </c>
      <c r="F6293" s="15">
        <f t="shared" si="108"/>
        <v>700</v>
      </c>
    </row>
    <row r="6294" spans="1:6" ht="15">
      <c r="A6294" s="32">
        <f t="shared" si="109"/>
        <v>6290</v>
      </c>
      <c r="B6294" s="206" t="s">
        <v>9764</v>
      </c>
      <c r="C6294" s="206" t="s">
        <v>9765</v>
      </c>
      <c r="D6294" s="107" t="s">
        <v>2611</v>
      </c>
      <c r="F6294" s="15">
        <f t="shared" si="108"/>
        <v>701</v>
      </c>
    </row>
    <row r="6295" spans="1:6" ht="15">
      <c r="A6295" s="32">
        <f t="shared" si="109"/>
        <v>6291</v>
      </c>
      <c r="B6295" s="206" t="s">
        <v>9764</v>
      </c>
      <c r="C6295" s="206" t="s">
        <v>9765</v>
      </c>
      <c r="D6295" s="107" t="s">
        <v>2611</v>
      </c>
      <c r="F6295" s="15">
        <f t="shared" si="108"/>
        <v>702</v>
      </c>
    </row>
    <row r="6296" spans="1:6" ht="15">
      <c r="A6296" s="32">
        <f t="shared" si="109"/>
        <v>6292</v>
      </c>
      <c r="B6296" s="206" t="s">
        <v>246</v>
      </c>
      <c r="C6296" s="206" t="s">
        <v>9766</v>
      </c>
      <c r="D6296" s="107" t="s">
        <v>2611</v>
      </c>
      <c r="F6296" s="15">
        <f t="shared" si="108"/>
        <v>703</v>
      </c>
    </row>
    <row r="6297" spans="1:6" ht="15">
      <c r="A6297" s="32">
        <f t="shared" si="109"/>
        <v>6293</v>
      </c>
      <c r="B6297" s="206" t="s">
        <v>1475</v>
      </c>
      <c r="C6297" s="206" t="s">
        <v>1476</v>
      </c>
      <c r="D6297" s="107" t="s">
        <v>2611</v>
      </c>
      <c r="F6297" s="15">
        <f t="shared" si="108"/>
        <v>704</v>
      </c>
    </row>
    <row r="6298" spans="1:6" ht="15">
      <c r="A6298" s="32">
        <f t="shared" si="109"/>
        <v>6294</v>
      </c>
      <c r="B6298" s="206" t="s">
        <v>3020</v>
      </c>
      <c r="C6298" s="206" t="s">
        <v>3021</v>
      </c>
      <c r="D6298" s="107" t="s">
        <v>2611</v>
      </c>
      <c r="F6298" s="15">
        <f t="shared" si="108"/>
        <v>705</v>
      </c>
    </row>
    <row r="6299" spans="1:6" ht="15">
      <c r="A6299" s="32">
        <f t="shared" si="109"/>
        <v>6295</v>
      </c>
      <c r="B6299" s="206" t="s">
        <v>3020</v>
      </c>
      <c r="C6299" s="206" t="s">
        <v>3021</v>
      </c>
      <c r="D6299" s="107" t="s">
        <v>2611</v>
      </c>
      <c r="F6299" s="15">
        <f t="shared" si="108"/>
        <v>706</v>
      </c>
    </row>
    <row r="6300" spans="1:6" ht="15">
      <c r="A6300" s="32">
        <f t="shared" si="109"/>
        <v>6296</v>
      </c>
      <c r="B6300" s="206" t="s">
        <v>7301</v>
      </c>
      <c r="C6300" s="206" t="s">
        <v>7302</v>
      </c>
      <c r="D6300" s="107" t="s">
        <v>2611</v>
      </c>
      <c r="F6300" s="15">
        <f t="shared" ref="F6300:F6363" si="110">1+F6299</f>
        <v>707</v>
      </c>
    </row>
    <row r="6301" spans="1:6" ht="15">
      <c r="A6301" s="32">
        <f t="shared" si="109"/>
        <v>6297</v>
      </c>
      <c r="B6301" s="206" t="s">
        <v>3024</v>
      </c>
      <c r="C6301" s="206" t="s">
        <v>3025</v>
      </c>
      <c r="D6301" s="107" t="s">
        <v>2611</v>
      </c>
      <c r="F6301" s="15">
        <f t="shared" si="110"/>
        <v>708</v>
      </c>
    </row>
    <row r="6302" spans="1:6" ht="15">
      <c r="A6302" s="32">
        <f t="shared" si="109"/>
        <v>6298</v>
      </c>
      <c r="B6302" s="206" t="s">
        <v>3024</v>
      </c>
      <c r="C6302" s="206" t="s">
        <v>3025</v>
      </c>
      <c r="D6302" s="107" t="s">
        <v>2611</v>
      </c>
      <c r="F6302" s="15">
        <f t="shared" si="110"/>
        <v>709</v>
      </c>
    </row>
    <row r="6303" spans="1:6" ht="15">
      <c r="A6303" s="32">
        <f t="shared" si="109"/>
        <v>6299</v>
      </c>
      <c r="B6303" s="206" t="s">
        <v>9767</v>
      </c>
      <c r="C6303" s="206" t="s">
        <v>9768</v>
      </c>
      <c r="D6303" s="107" t="s">
        <v>2611</v>
      </c>
      <c r="F6303" s="15">
        <f t="shared" si="110"/>
        <v>710</v>
      </c>
    </row>
    <row r="6304" spans="1:6" ht="15">
      <c r="A6304" s="32">
        <f t="shared" si="109"/>
        <v>6300</v>
      </c>
      <c r="B6304" s="206" t="s">
        <v>9769</v>
      </c>
      <c r="C6304" s="206" t="s">
        <v>9770</v>
      </c>
      <c r="D6304" s="107" t="s">
        <v>2611</v>
      </c>
      <c r="F6304" s="15">
        <f t="shared" si="110"/>
        <v>711</v>
      </c>
    </row>
    <row r="6305" spans="1:6" ht="15">
      <c r="A6305" s="32">
        <f t="shared" si="109"/>
        <v>6301</v>
      </c>
      <c r="B6305" s="206" t="s">
        <v>9771</v>
      </c>
      <c r="C6305" s="206" t="s">
        <v>9772</v>
      </c>
      <c r="D6305" s="107" t="s">
        <v>2611</v>
      </c>
      <c r="F6305" s="15">
        <f t="shared" si="110"/>
        <v>712</v>
      </c>
    </row>
    <row r="6306" spans="1:6" ht="15">
      <c r="A6306" s="32">
        <f t="shared" si="109"/>
        <v>6302</v>
      </c>
      <c r="B6306" s="206" t="s">
        <v>9773</v>
      </c>
      <c r="C6306" s="206" t="s">
        <v>9774</v>
      </c>
      <c r="D6306" s="107" t="s">
        <v>2611</v>
      </c>
      <c r="F6306" s="15">
        <f t="shared" si="110"/>
        <v>713</v>
      </c>
    </row>
    <row r="6307" spans="1:6" ht="15">
      <c r="A6307" s="32">
        <f t="shared" si="109"/>
        <v>6303</v>
      </c>
      <c r="B6307" s="206" t="s">
        <v>166</v>
      </c>
      <c r="C6307" s="206" t="s">
        <v>9775</v>
      </c>
      <c r="D6307" s="107" t="s">
        <v>2611</v>
      </c>
      <c r="F6307" s="15">
        <f t="shared" si="110"/>
        <v>714</v>
      </c>
    </row>
    <row r="6308" spans="1:6" ht="15">
      <c r="A6308" s="32">
        <f t="shared" si="109"/>
        <v>6304</v>
      </c>
      <c r="B6308" s="206" t="s">
        <v>9776</v>
      </c>
      <c r="C6308" s="206" t="s">
        <v>1471</v>
      </c>
      <c r="D6308" s="107" t="s">
        <v>2611</v>
      </c>
      <c r="F6308" s="15">
        <f t="shared" si="110"/>
        <v>715</v>
      </c>
    </row>
    <row r="6309" spans="1:6" ht="15">
      <c r="A6309" s="32">
        <f t="shared" si="109"/>
        <v>6305</v>
      </c>
      <c r="B6309" s="206" t="s">
        <v>9777</v>
      </c>
      <c r="C6309" s="206" t="s">
        <v>9778</v>
      </c>
      <c r="D6309" s="107" t="s">
        <v>2611</v>
      </c>
      <c r="F6309" s="15">
        <f t="shared" si="110"/>
        <v>716</v>
      </c>
    </row>
    <row r="6310" spans="1:6" ht="15">
      <c r="A6310" s="32">
        <f t="shared" si="109"/>
        <v>6306</v>
      </c>
      <c r="B6310" s="206" t="s">
        <v>9777</v>
      </c>
      <c r="C6310" s="206" t="s">
        <v>9778</v>
      </c>
      <c r="D6310" s="107" t="s">
        <v>2611</v>
      </c>
      <c r="F6310" s="15">
        <f t="shared" si="110"/>
        <v>717</v>
      </c>
    </row>
    <row r="6311" spans="1:6" ht="15">
      <c r="A6311" s="32">
        <f t="shared" si="109"/>
        <v>6307</v>
      </c>
      <c r="B6311" s="206" t="s">
        <v>1482</v>
      </c>
      <c r="C6311" s="206" t="s">
        <v>1483</v>
      </c>
      <c r="D6311" s="107" t="s">
        <v>2611</v>
      </c>
      <c r="F6311" s="15">
        <f t="shared" si="110"/>
        <v>718</v>
      </c>
    </row>
    <row r="6312" spans="1:6" ht="15">
      <c r="A6312" s="32">
        <f t="shared" si="109"/>
        <v>6308</v>
      </c>
      <c r="B6312" s="206" t="s">
        <v>1482</v>
      </c>
      <c r="C6312" s="206" t="s">
        <v>1483</v>
      </c>
      <c r="D6312" s="107" t="s">
        <v>2611</v>
      </c>
      <c r="F6312" s="15">
        <f t="shared" si="110"/>
        <v>719</v>
      </c>
    </row>
    <row r="6313" spans="1:6" ht="15">
      <c r="A6313" s="32">
        <f t="shared" si="109"/>
        <v>6309</v>
      </c>
      <c r="B6313" s="206" t="s">
        <v>9779</v>
      </c>
      <c r="C6313" s="206" t="s">
        <v>9780</v>
      </c>
      <c r="D6313" s="107" t="s">
        <v>2611</v>
      </c>
      <c r="F6313" s="15">
        <f t="shared" si="110"/>
        <v>720</v>
      </c>
    </row>
    <row r="6314" spans="1:6" ht="15">
      <c r="A6314" s="32">
        <f t="shared" si="109"/>
        <v>6310</v>
      </c>
      <c r="B6314" s="206" t="s">
        <v>4998</v>
      </c>
      <c r="C6314" s="206" t="s">
        <v>4999</v>
      </c>
      <c r="D6314" s="107" t="s">
        <v>2611</v>
      </c>
      <c r="F6314" s="15">
        <f t="shared" si="110"/>
        <v>721</v>
      </c>
    </row>
    <row r="6315" spans="1:6" ht="15">
      <c r="A6315" s="32">
        <f t="shared" si="109"/>
        <v>6311</v>
      </c>
      <c r="B6315" s="206" t="s">
        <v>5001</v>
      </c>
      <c r="C6315" s="206" t="s">
        <v>5002</v>
      </c>
      <c r="D6315" s="107" t="s">
        <v>2611</v>
      </c>
      <c r="F6315" s="15">
        <f t="shared" si="110"/>
        <v>722</v>
      </c>
    </row>
    <row r="6316" spans="1:6" ht="15">
      <c r="A6316" s="32">
        <f t="shared" si="109"/>
        <v>6312</v>
      </c>
      <c r="B6316" s="206" t="s">
        <v>9781</v>
      </c>
      <c r="C6316" s="206" t="s">
        <v>9782</v>
      </c>
      <c r="D6316" s="107" t="s">
        <v>2611</v>
      </c>
      <c r="F6316" s="15">
        <f t="shared" si="110"/>
        <v>723</v>
      </c>
    </row>
    <row r="6317" spans="1:6" ht="15">
      <c r="A6317" s="32">
        <f t="shared" si="109"/>
        <v>6313</v>
      </c>
      <c r="B6317" s="206" t="s">
        <v>813</v>
      </c>
      <c r="C6317" s="206" t="s">
        <v>814</v>
      </c>
      <c r="D6317" s="107" t="s">
        <v>2611</v>
      </c>
      <c r="F6317" s="15">
        <f t="shared" si="110"/>
        <v>724</v>
      </c>
    </row>
    <row r="6318" spans="1:6" ht="15">
      <c r="A6318" s="32">
        <f t="shared" si="109"/>
        <v>6314</v>
      </c>
      <c r="B6318" s="206" t="s">
        <v>9783</v>
      </c>
      <c r="C6318" s="206" t="s">
        <v>9784</v>
      </c>
      <c r="D6318" s="107" t="s">
        <v>2611</v>
      </c>
      <c r="F6318" s="15">
        <f t="shared" si="110"/>
        <v>725</v>
      </c>
    </row>
    <row r="6319" spans="1:6" ht="15">
      <c r="A6319" s="32">
        <f t="shared" si="109"/>
        <v>6315</v>
      </c>
      <c r="B6319" s="206" t="s">
        <v>9785</v>
      </c>
      <c r="C6319" s="206" t="s">
        <v>9786</v>
      </c>
      <c r="D6319" s="107" t="s">
        <v>2611</v>
      </c>
      <c r="F6319" s="15">
        <f t="shared" si="110"/>
        <v>726</v>
      </c>
    </row>
    <row r="6320" spans="1:6" ht="15">
      <c r="A6320" s="32">
        <f t="shared" si="109"/>
        <v>6316</v>
      </c>
      <c r="B6320" s="206" t="s">
        <v>816</v>
      </c>
      <c r="C6320" s="206" t="s">
        <v>817</v>
      </c>
      <c r="D6320" s="107" t="s">
        <v>2611</v>
      </c>
      <c r="F6320" s="15">
        <f t="shared" si="110"/>
        <v>727</v>
      </c>
    </row>
    <row r="6321" spans="1:6" ht="15">
      <c r="A6321" s="32">
        <f t="shared" si="109"/>
        <v>6317</v>
      </c>
      <c r="B6321" s="206" t="s">
        <v>816</v>
      </c>
      <c r="C6321" s="206" t="s">
        <v>817</v>
      </c>
      <c r="D6321" s="107" t="s">
        <v>2611</v>
      </c>
      <c r="F6321" s="15">
        <f t="shared" si="110"/>
        <v>728</v>
      </c>
    </row>
    <row r="6322" spans="1:6" ht="15">
      <c r="A6322" s="32">
        <f t="shared" si="109"/>
        <v>6318</v>
      </c>
      <c r="B6322" s="206" t="s">
        <v>9787</v>
      </c>
      <c r="C6322" s="206" t="s">
        <v>9788</v>
      </c>
      <c r="D6322" s="107" t="s">
        <v>2611</v>
      </c>
      <c r="F6322" s="15">
        <f t="shared" si="110"/>
        <v>729</v>
      </c>
    </row>
    <row r="6323" spans="1:6" ht="15">
      <c r="A6323" s="32">
        <f t="shared" si="109"/>
        <v>6319</v>
      </c>
      <c r="B6323" s="206" t="s">
        <v>9789</v>
      </c>
      <c r="C6323" s="206" t="s">
        <v>9790</v>
      </c>
      <c r="D6323" s="107" t="s">
        <v>2611</v>
      </c>
      <c r="F6323" s="15">
        <f t="shared" si="110"/>
        <v>730</v>
      </c>
    </row>
    <row r="6324" spans="1:6" ht="15">
      <c r="A6324" s="32">
        <f t="shared" si="109"/>
        <v>6320</v>
      </c>
      <c r="B6324" s="206" t="s">
        <v>9791</v>
      </c>
      <c r="C6324" s="206" t="s">
        <v>9792</v>
      </c>
      <c r="D6324" s="107" t="s">
        <v>2611</v>
      </c>
      <c r="F6324" s="15">
        <f t="shared" si="110"/>
        <v>731</v>
      </c>
    </row>
    <row r="6325" spans="1:6" ht="15">
      <c r="A6325" s="32">
        <f t="shared" si="109"/>
        <v>6321</v>
      </c>
      <c r="B6325" s="206" t="s">
        <v>9791</v>
      </c>
      <c r="C6325" s="206" t="s">
        <v>9792</v>
      </c>
      <c r="D6325" s="107" t="s">
        <v>2611</v>
      </c>
      <c r="F6325" s="15">
        <f t="shared" si="110"/>
        <v>732</v>
      </c>
    </row>
    <row r="6326" spans="1:6" ht="15">
      <c r="A6326" s="32">
        <f t="shared" si="109"/>
        <v>6322</v>
      </c>
      <c r="B6326" s="206" t="s">
        <v>1717</v>
      </c>
      <c r="C6326" s="206" t="s">
        <v>9793</v>
      </c>
      <c r="D6326" s="107" t="s">
        <v>2611</v>
      </c>
      <c r="F6326" s="15">
        <f t="shared" si="110"/>
        <v>733</v>
      </c>
    </row>
    <row r="6327" spans="1:6" ht="15">
      <c r="A6327" s="32">
        <f t="shared" si="109"/>
        <v>6323</v>
      </c>
      <c r="B6327" s="206" t="s">
        <v>7316</v>
      </c>
      <c r="C6327" s="206" t="s">
        <v>7317</v>
      </c>
      <c r="D6327" s="107" t="s">
        <v>2611</v>
      </c>
      <c r="F6327" s="15">
        <f t="shared" si="110"/>
        <v>734</v>
      </c>
    </row>
    <row r="6328" spans="1:6" ht="15">
      <c r="A6328" s="32">
        <f t="shared" si="109"/>
        <v>6324</v>
      </c>
      <c r="B6328" s="206" t="s">
        <v>7316</v>
      </c>
      <c r="C6328" s="206" t="s">
        <v>7317</v>
      </c>
      <c r="D6328" s="107" t="s">
        <v>2611</v>
      </c>
      <c r="F6328" s="15">
        <f t="shared" si="110"/>
        <v>735</v>
      </c>
    </row>
    <row r="6329" spans="1:6" ht="15">
      <c r="A6329" s="32">
        <f t="shared" si="109"/>
        <v>6325</v>
      </c>
      <c r="B6329" s="206" t="s">
        <v>1329</v>
      </c>
      <c r="C6329" s="206" t="s">
        <v>1484</v>
      </c>
      <c r="D6329" s="107" t="s">
        <v>2611</v>
      </c>
      <c r="F6329" s="15">
        <f t="shared" si="110"/>
        <v>736</v>
      </c>
    </row>
    <row r="6330" spans="1:6" ht="15">
      <c r="A6330" s="32">
        <f t="shared" si="109"/>
        <v>6326</v>
      </c>
      <c r="B6330" s="206" t="s">
        <v>9794</v>
      </c>
      <c r="C6330" s="206" t="s">
        <v>9795</v>
      </c>
      <c r="D6330" s="107" t="s">
        <v>2611</v>
      </c>
      <c r="F6330" s="15">
        <f t="shared" si="110"/>
        <v>737</v>
      </c>
    </row>
    <row r="6331" spans="1:6" ht="15">
      <c r="A6331" s="32">
        <f t="shared" si="109"/>
        <v>6327</v>
      </c>
      <c r="B6331" s="206" t="s">
        <v>9796</v>
      </c>
      <c r="C6331" s="206" t="s">
        <v>9797</v>
      </c>
      <c r="D6331" s="107" t="s">
        <v>2611</v>
      </c>
      <c r="F6331" s="15">
        <f t="shared" si="110"/>
        <v>738</v>
      </c>
    </row>
    <row r="6332" spans="1:6" ht="15">
      <c r="A6332" s="32">
        <f t="shared" si="109"/>
        <v>6328</v>
      </c>
      <c r="B6332" s="206" t="s">
        <v>9798</v>
      </c>
      <c r="C6332" s="206" t="s">
        <v>9799</v>
      </c>
      <c r="D6332" s="107" t="s">
        <v>2611</v>
      </c>
      <c r="F6332" s="15">
        <f t="shared" si="110"/>
        <v>739</v>
      </c>
    </row>
    <row r="6333" spans="1:6" ht="15">
      <c r="A6333" s="32">
        <f t="shared" si="109"/>
        <v>6329</v>
      </c>
      <c r="B6333" s="206" t="s">
        <v>9800</v>
      </c>
      <c r="C6333" s="206" t="s">
        <v>9801</v>
      </c>
      <c r="D6333" s="107" t="s">
        <v>2611</v>
      </c>
      <c r="F6333" s="15">
        <f t="shared" si="110"/>
        <v>740</v>
      </c>
    </row>
    <row r="6334" spans="1:6" ht="15">
      <c r="A6334" s="32">
        <f t="shared" si="109"/>
        <v>6330</v>
      </c>
      <c r="B6334" s="206" t="s">
        <v>9802</v>
      </c>
      <c r="C6334" s="206" t="s">
        <v>9803</v>
      </c>
      <c r="D6334" s="107" t="s">
        <v>2611</v>
      </c>
      <c r="F6334" s="15">
        <f t="shared" si="110"/>
        <v>741</v>
      </c>
    </row>
    <row r="6335" spans="1:6" ht="15">
      <c r="A6335" s="32">
        <f t="shared" si="109"/>
        <v>6331</v>
      </c>
      <c r="B6335" s="206" t="s">
        <v>9804</v>
      </c>
      <c r="C6335" s="206" t="s">
        <v>9805</v>
      </c>
      <c r="D6335" s="107" t="s">
        <v>2611</v>
      </c>
      <c r="F6335" s="15">
        <f t="shared" si="110"/>
        <v>742</v>
      </c>
    </row>
    <row r="6336" spans="1:6" ht="15">
      <c r="A6336" s="32">
        <f t="shared" si="109"/>
        <v>6332</v>
      </c>
      <c r="B6336" s="206" t="s">
        <v>9804</v>
      </c>
      <c r="C6336" s="206" t="s">
        <v>9805</v>
      </c>
      <c r="D6336" s="107" t="s">
        <v>2611</v>
      </c>
      <c r="F6336" s="15">
        <f t="shared" si="110"/>
        <v>743</v>
      </c>
    </row>
    <row r="6337" spans="1:6" ht="15">
      <c r="A6337" s="32">
        <f t="shared" si="109"/>
        <v>6333</v>
      </c>
      <c r="B6337" s="206" t="s">
        <v>548</v>
      </c>
      <c r="C6337" s="206" t="s">
        <v>9806</v>
      </c>
      <c r="D6337" s="107" t="s">
        <v>2611</v>
      </c>
      <c r="F6337" s="15">
        <f t="shared" si="110"/>
        <v>744</v>
      </c>
    </row>
    <row r="6338" spans="1:6" ht="15">
      <c r="A6338" s="32">
        <f t="shared" si="109"/>
        <v>6334</v>
      </c>
      <c r="B6338" s="206" t="s">
        <v>449</v>
      </c>
      <c r="C6338" s="206" t="s">
        <v>9807</v>
      </c>
      <c r="D6338" s="107" t="s">
        <v>2611</v>
      </c>
      <c r="F6338" s="15">
        <f t="shared" si="110"/>
        <v>745</v>
      </c>
    </row>
    <row r="6339" spans="1:6" ht="15">
      <c r="A6339" s="32">
        <f t="shared" si="109"/>
        <v>6335</v>
      </c>
      <c r="B6339" s="206" t="s">
        <v>825</v>
      </c>
      <c r="C6339" s="206" t="s">
        <v>826</v>
      </c>
      <c r="D6339" s="107" t="s">
        <v>2611</v>
      </c>
      <c r="F6339" s="15">
        <f t="shared" si="110"/>
        <v>746</v>
      </c>
    </row>
    <row r="6340" spans="1:6" ht="15">
      <c r="A6340" s="32">
        <f t="shared" si="109"/>
        <v>6336</v>
      </c>
      <c r="B6340" s="206" t="s">
        <v>9808</v>
      </c>
      <c r="C6340" s="206" t="s">
        <v>9809</v>
      </c>
      <c r="D6340" s="107" t="s">
        <v>2611</v>
      </c>
      <c r="F6340" s="15">
        <f t="shared" si="110"/>
        <v>747</v>
      </c>
    </row>
    <row r="6341" spans="1:6" ht="15">
      <c r="A6341" s="32">
        <f t="shared" si="109"/>
        <v>6337</v>
      </c>
      <c r="B6341" s="206" t="s">
        <v>312</v>
      </c>
      <c r="C6341" s="206" t="s">
        <v>9810</v>
      </c>
      <c r="D6341" s="107" t="s">
        <v>2611</v>
      </c>
      <c r="F6341" s="15">
        <f t="shared" si="110"/>
        <v>748</v>
      </c>
    </row>
    <row r="6342" spans="1:6" ht="15">
      <c r="A6342" s="32">
        <f t="shared" si="109"/>
        <v>6338</v>
      </c>
      <c r="B6342" s="206" t="s">
        <v>312</v>
      </c>
      <c r="C6342" s="206" t="s">
        <v>9810</v>
      </c>
      <c r="D6342" s="107" t="s">
        <v>2611</v>
      </c>
      <c r="F6342" s="15">
        <f t="shared" si="110"/>
        <v>749</v>
      </c>
    </row>
    <row r="6343" spans="1:6" ht="15">
      <c r="A6343" s="32">
        <f t="shared" ref="A6343:A6406" si="111">+A6342+1</f>
        <v>6339</v>
      </c>
      <c r="B6343" s="206" t="s">
        <v>1492</v>
      </c>
      <c r="C6343" s="206" t="s">
        <v>1493</v>
      </c>
      <c r="D6343" s="107" t="s">
        <v>2611</v>
      </c>
      <c r="F6343" s="15">
        <f t="shared" si="110"/>
        <v>750</v>
      </c>
    </row>
    <row r="6344" spans="1:6" ht="15">
      <c r="A6344" s="32">
        <f t="shared" si="111"/>
        <v>6340</v>
      </c>
      <c r="B6344" s="206" t="s">
        <v>7327</v>
      </c>
      <c r="C6344" s="206" t="s">
        <v>7328</v>
      </c>
      <c r="D6344" s="107" t="s">
        <v>2611</v>
      </c>
      <c r="F6344" s="15">
        <f t="shared" si="110"/>
        <v>751</v>
      </c>
    </row>
    <row r="6345" spans="1:6" ht="15">
      <c r="A6345" s="32">
        <f t="shared" si="111"/>
        <v>6341</v>
      </c>
      <c r="B6345" s="206" t="s">
        <v>7327</v>
      </c>
      <c r="C6345" s="206" t="s">
        <v>7328</v>
      </c>
      <c r="D6345" s="107" t="s">
        <v>2611</v>
      </c>
      <c r="F6345" s="15">
        <f t="shared" si="110"/>
        <v>752</v>
      </c>
    </row>
    <row r="6346" spans="1:6" ht="15">
      <c r="A6346" s="32">
        <f t="shared" si="111"/>
        <v>6342</v>
      </c>
      <c r="B6346" s="206" t="s">
        <v>719</v>
      </c>
      <c r="C6346" s="206" t="s">
        <v>867</v>
      </c>
      <c r="D6346" s="107" t="s">
        <v>2611</v>
      </c>
      <c r="F6346" s="15">
        <f t="shared" si="110"/>
        <v>753</v>
      </c>
    </row>
    <row r="6347" spans="1:6" ht="15">
      <c r="A6347" s="32">
        <f t="shared" si="111"/>
        <v>6343</v>
      </c>
      <c r="B6347" s="206" t="s">
        <v>870</v>
      </c>
      <c r="C6347" s="206" t="s">
        <v>871</v>
      </c>
      <c r="D6347" s="107" t="s">
        <v>2611</v>
      </c>
      <c r="F6347" s="15">
        <f t="shared" si="110"/>
        <v>754</v>
      </c>
    </row>
    <row r="6348" spans="1:6" ht="15">
      <c r="A6348" s="32">
        <f t="shared" si="111"/>
        <v>6344</v>
      </c>
      <c r="B6348" s="206" t="s">
        <v>870</v>
      </c>
      <c r="C6348" s="206" t="s">
        <v>871</v>
      </c>
      <c r="D6348" s="107" t="s">
        <v>2611</v>
      </c>
      <c r="F6348" s="15">
        <f t="shared" si="110"/>
        <v>755</v>
      </c>
    </row>
    <row r="6349" spans="1:6" ht="15">
      <c r="A6349" s="32">
        <f t="shared" si="111"/>
        <v>6345</v>
      </c>
      <c r="B6349" s="206" t="s">
        <v>9811</v>
      </c>
      <c r="C6349" s="206" t="s">
        <v>9812</v>
      </c>
      <c r="D6349" s="107" t="s">
        <v>2611</v>
      </c>
      <c r="F6349" s="15">
        <f t="shared" si="110"/>
        <v>756</v>
      </c>
    </row>
    <row r="6350" spans="1:6" ht="15">
      <c r="A6350" s="32">
        <f t="shared" si="111"/>
        <v>6346</v>
      </c>
      <c r="B6350" s="206" t="s">
        <v>1494</v>
      </c>
      <c r="C6350" s="206" t="s">
        <v>1495</v>
      </c>
      <c r="D6350" s="107" t="s">
        <v>2611</v>
      </c>
      <c r="F6350" s="15">
        <f t="shared" si="110"/>
        <v>757</v>
      </c>
    </row>
    <row r="6351" spans="1:6" ht="15">
      <c r="A6351" s="32">
        <f t="shared" si="111"/>
        <v>6347</v>
      </c>
      <c r="B6351" s="206" t="s">
        <v>9813</v>
      </c>
      <c r="C6351" s="206" t="s">
        <v>9814</v>
      </c>
      <c r="D6351" s="107" t="s">
        <v>2611</v>
      </c>
      <c r="F6351" s="15">
        <f t="shared" si="110"/>
        <v>758</v>
      </c>
    </row>
    <row r="6352" spans="1:6" ht="15">
      <c r="A6352" s="32">
        <f t="shared" si="111"/>
        <v>6348</v>
      </c>
      <c r="B6352" s="206" t="s">
        <v>9815</v>
      </c>
      <c r="C6352" s="206" t="s">
        <v>9816</v>
      </c>
      <c r="D6352" s="107" t="s">
        <v>2611</v>
      </c>
      <c r="F6352" s="15">
        <f t="shared" si="110"/>
        <v>759</v>
      </c>
    </row>
    <row r="6353" spans="1:6" ht="15">
      <c r="A6353" s="32">
        <f t="shared" si="111"/>
        <v>6349</v>
      </c>
      <c r="B6353" s="206" t="s">
        <v>1153</v>
      </c>
      <c r="C6353" s="206" t="s">
        <v>1154</v>
      </c>
      <c r="D6353" s="107" t="s">
        <v>2611</v>
      </c>
      <c r="F6353" s="15">
        <f t="shared" si="110"/>
        <v>760</v>
      </c>
    </row>
    <row r="6354" spans="1:6" ht="15">
      <c r="A6354" s="32">
        <f t="shared" si="111"/>
        <v>6350</v>
      </c>
      <c r="B6354" s="206" t="s">
        <v>1156</v>
      </c>
      <c r="C6354" s="206" t="s">
        <v>1157</v>
      </c>
      <c r="D6354" s="107" t="s">
        <v>2611</v>
      </c>
      <c r="F6354" s="15">
        <f t="shared" si="110"/>
        <v>761</v>
      </c>
    </row>
    <row r="6355" spans="1:6" ht="15">
      <c r="A6355" s="32">
        <f t="shared" si="111"/>
        <v>6351</v>
      </c>
      <c r="B6355" s="206" t="s">
        <v>1156</v>
      </c>
      <c r="C6355" s="206" t="s">
        <v>1157</v>
      </c>
      <c r="D6355" s="107" t="s">
        <v>2611</v>
      </c>
      <c r="F6355" s="15">
        <f t="shared" si="110"/>
        <v>762</v>
      </c>
    </row>
    <row r="6356" spans="1:6" ht="15">
      <c r="A6356" s="32">
        <f t="shared" si="111"/>
        <v>6352</v>
      </c>
      <c r="B6356" s="206" t="s">
        <v>472</v>
      </c>
      <c r="C6356" s="206" t="s">
        <v>1168</v>
      </c>
      <c r="D6356" s="107" t="s">
        <v>2611</v>
      </c>
      <c r="F6356" s="15">
        <f t="shared" si="110"/>
        <v>763</v>
      </c>
    </row>
    <row r="6357" spans="1:6" ht="15">
      <c r="A6357" s="32">
        <f t="shared" si="111"/>
        <v>6353</v>
      </c>
      <c r="B6357" s="206" t="s">
        <v>1193</v>
      </c>
      <c r="C6357" s="206" t="s">
        <v>1194</v>
      </c>
      <c r="D6357" s="107" t="s">
        <v>2611</v>
      </c>
      <c r="F6357" s="15">
        <f t="shared" si="110"/>
        <v>764</v>
      </c>
    </row>
    <row r="6358" spans="1:6" ht="15">
      <c r="A6358" s="32">
        <f t="shared" si="111"/>
        <v>6354</v>
      </c>
      <c r="B6358" s="206" t="s">
        <v>3052</v>
      </c>
      <c r="C6358" s="206" t="s">
        <v>3053</v>
      </c>
      <c r="D6358" s="107" t="s">
        <v>2611</v>
      </c>
      <c r="F6358" s="15">
        <f t="shared" si="110"/>
        <v>765</v>
      </c>
    </row>
    <row r="6359" spans="1:6" ht="15">
      <c r="A6359" s="32">
        <f t="shared" si="111"/>
        <v>6355</v>
      </c>
      <c r="B6359" s="206" t="s">
        <v>3052</v>
      </c>
      <c r="C6359" s="206" t="s">
        <v>3053</v>
      </c>
      <c r="D6359" s="107" t="s">
        <v>2611</v>
      </c>
      <c r="F6359" s="15">
        <f t="shared" si="110"/>
        <v>766</v>
      </c>
    </row>
    <row r="6360" spans="1:6" ht="15">
      <c r="A6360" s="32">
        <f t="shared" si="111"/>
        <v>6356</v>
      </c>
      <c r="B6360" s="206" t="s">
        <v>9817</v>
      </c>
      <c r="C6360" s="206" t="s">
        <v>9818</v>
      </c>
      <c r="D6360" s="107" t="s">
        <v>2611</v>
      </c>
      <c r="F6360" s="15">
        <f t="shared" si="110"/>
        <v>767</v>
      </c>
    </row>
    <row r="6361" spans="1:6" ht="15">
      <c r="A6361" s="32">
        <f t="shared" si="111"/>
        <v>6357</v>
      </c>
      <c r="B6361" s="206" t="s">
        <v>1503</v>
      </c>
      <c r="C6361" s="206" t="s">
        <v>1504</v>
      </c>
      <c r="D6361" s="107" t="s">
        <v>2611</v>
      </c>
      <c r="F6361" s="15">
        <f t="shared" si="110"/>
        <v>768</v>
      </c>
    </row>
    <row r="6362" spans="1:6" ht="15">
      <c r="A6362" s="32">
        <f t="shared" si="111"/>
        <v>6358</v>
      </c>
      <c r="B6362" s="206" t="s">
        <v>9819</v>
      </c>
      <c r="C6362" s="206" t="s">
        <v>9820</v>
      </c>
      <c r="D6362" s="107" t="s">
        <v>2611</v>
      </c>
      <c r="F6362" s="15">
        <f t="shared" si="110"/>
        <v>769</v>
      </c>
    </row>
    <row r="6363" spans="1:6" ht="15">
      <c r="A6363" s="32">
        <f t="shared" si="111"/>
        <v>6359</v>
      </c>
      <c r="B6363" s="206" t="s">
        <v>9819</v>
      </c>
      <c r="C6363" s="206" t="s">
        <v>9820</v>
      </c>
      <c r="D6363" s="107" t="s">
        <v>2611</v>
      </c>
      <c r="F6363" s="15">
        <f t="shared" si="110"/>
        <v>770</v>
      </c>
    </row>
    <row r="6364" spans="1:6" ht="15">
      <c r="A6364" s="32">
        <f t="shared" si="111"/>
        <v>6360</v>
      </c>
      <c r="B6364" s="206" t="s">
        <v>1528</v>
      </c>
      <c r="C6364" s="206" t="s">
        <v>1529</v>
      </c>
      <c r="D6364" s="107" t="s">
        <v>2611</v>
      </c>
      <c r="F6364" s="15">
        <f t="shared" ref="F6364:F6427" si="112">1+F6363</f>
        <v>771</v>
      </c>
    </row>
    <row r="6365" spans="1:6" ht="15">
      <c r="A6365" s="32">
        <f t="shared" si="111"/>
        <v>6361</v>
      </c>
      <c r="B6365" s="206" t="s">
        <v>1528</v>
      </c>
      <c r="C6365" s="206" t="s">
        <v>1529</v>
      </c>
      <c r="D6365" s="107" t="s">
        <v>2611</v>
      </c>
      <c r="F6365" s="15">
        <f t="shared" si="112"/>
        <v>772</v>
      </c>
    </row>
    <row r="6366" spans="1:6" ht="15">
      <c r="A6366" s="32">
        <f t="shared" si="111"/>
        <v>6362</v>
      </c>
      <c r="B6366" s="206" t="s">
        <v>1531</v>
      </c>
      <c r="C6366" s="206" t="s">
        <v>1532</v>
      </c>
      <c r="D6366" s="107" t="s">
        <v>2611</v>
      </c>
      <c r="F6366" s="15">
        <f t="shared" si="112"/>
        <v>773</v>
      </c>
    </row>
    <row r="6367" spans="1:6" ht="15">
      <c r="A6367" s="32">
        <f t="shared" si="111"/>
        <v>6363</v>
      </c>
      <c r="B6367" s="206" t="s">
        <v>455</v>
      </c>
      <c r="C6367" s="206" t="s">
        <v>1548</v>
      </c>
      <c r="D6367" s="107" t="s">
        <v>2611</v>
      </c>
      <c r="F6367" s="15">
        <f t="shared" si="112"/>
        <v>774</v>
      </c>
    </row>
    <row r="6368" spans="1:6" ht="15">
      <c r="A6368" s="32">
        <f t="shared" si="111"/>
        <v>6364</v>
      </c>
      <c r="B6368" s="206" t="s">
        <v>455</v>
      </c>
      <c r="C6368" s="206" t="s">
        <v>1548</v>
      </c>
      <c r="D6368" s="107" t="s">
        <v>2611</v>
      </c>
      <c r="F6368" s="15">
        <f t="shared" si="112"/>
        <v>775</v>
      </c>
    </row>
    <row r="6369" spans="1:6" ht="15">
      <c r="A6369" s="32">
        <f t="shared" si="111"/>
        <v>6365</v>
      </c>
      <c r="B6369" s="206" t="s">
        <v>1551</v>
      </c>
      <c r="C6369" s="206" t="s">
        <v>1552</v>
      </c>
      <c r="D6369" s="107" t="s">
        <v>2611</v>
      </c>
      <c r="F6369" s="15">
        <f t="shared" si="112"/>
        <v>776</v>
      </c>
    </row>
    <row r="6370" spans="1:6" ht="15">
      <c r="A6370" s="32">
        <f t="shared" si="111"/>
        <v>6366</v>
      </c>
      <c r="B6370" s="206" t="s">
        <v>567</v>
      </c>
      <c r="C6370" s="206" t="s">
        <v>9821</v>
      </c>
      <c r="D6370" s="107" t="s">
        <v>2611</v>
      </c>
      <c r="F6370" s="15">
        <f t="shared" si="112"/>
        <v>777</v>
      </c>
    </row>
    <row r="6371" spans="1:6" ht="15">
      <c r="A6371" s="32">
        <f t="shared" si="111"/>
        <v>6367</v>
      </c>
      <c r="B6371" s="206" t="s">
        <v>567</v>
      </c>
      <c r="C6371" s="206" t="s">
        <v>9821</v>
      </c>
      <c r="D6371" s="107" t="s">
        <v>2611</v>
      </c>
      <c r="F6371" s="15">
        <f t="shared" si="112"/>
        <v>778</v>
      </c>
    </row>
    <row r="6372" spans="1:6" ht="15">
      <c r="A6372" s="32">
        <f t="shared" si="111"/>
        <v>6368</v>
      </c>
      <c r="B6372" s="206" t="s">
        <v>470</v>
      </c>
      <c r="C6372" s="206" t="s">
        <v>9822</v>
      </c>
      <c r="D6372" s="107" t="s">
        <v>2611</v>
      </c>
      <c r="F6372" s="15">
        <f t="shared" si="112"/>
        <v>779</v>
      </c>
    </row>
    <row r="6373" spans="1:6" ht="15">
      <c r="A6373" s="32">
        <f t="shared" si="111"/>
        <v>6369</v>
      </c>
      <c r="B6373" s="206" t="s">
        <v>9823</v>
      </c>
      <c r="C6373" s="206" t="s">
        <v>9824</v>
      </c>
      <c r="D6373" s="107" t="s">
        <v>2611</v>
      </c>
      <c r="F6373" s="15">
        <f t="shared" si="112"/>
        <v>780</v>
      </c>
    </row>
    <row r="6374" spans="1:6" ht="15">
      <c r="A6374" s="32">
        <f t="shared" si="111"/>
        <v>6370</v>
      </c>
      <c r="B6374" s="206" t="s">
        <v>1688</v>
      </c>
      <c r="C6374" s="206" t="s">
        <v>7334</v>
      </c>
      <c r="D6374" s="107" t="s">
        <v>2611</v>
      </c>
      <c r="F6374" s="15">
        <f t="shared" si="112"/>
        <v>781</v>
      </c>
    </row>
    <row r="6375" spans="1:6" ht="15">
      <c r="A6375" s="32">
        <f t="shared" si="111"/>
        <v>6371</v>
      </c>
      <c r="B6375" s="206" t="s">
        <v>504</v>
      </c>
      <c r="C6375" s="206" t="s">
        <v>4714</v>
      </c>
      <c r="D6375" s="107" t="s">
        <v>2611</v>
      </c>
      <c r="F6375" s="15">
        <f t="shared" si="112"/>
        <v>782</v>
      </c>
    </row>
    <row r="6376" spans="1:6" ht="15">
      <c r="A6376" s="32">
        <f t="shared" si="111"/>
        <v>6372</v>
      </c>
      <c r="B6376" s="206" t="s">
        <v>250</v>
      </c>
      <c r="C6376" s="206" t="s">
        <v>9825</v>
      </c>
      <c r="D6376" s="107" t="s">
        <v>2611</v>
      </c>
      <c r="F6376" s="15">
        <f t="shared" si="112"/>
        <v>783</v>
      </c>
    </row>
    <row r="6377" spans="1:6" ht="15">
      <c r="A6377" s="32">
        <f t="shared" si="111"/>
        <v>6373</v>
      </c>
      <c r="B6377" s="206" t="s">
        <v>9826</v>
      </c>
      <c r="C6377" s="206" t="s">
        <v>9827</v>
      </c>
      <c r="D6377" s="107" t="s">
        <v>2611</v>
      </c>
      <c r="F6377" s="15">
        <f t="shared" si="112"/>
        <v>784</v>
      </c>
    </row>
    <row r="6378" spans="1:6" ht="15">
      <c r="A6378" s="32">
        <f t="shared" si="111"/>
        <v>6374</v>
      </c>
      <c r="B6378" s="206" t="s">
        <v>9828</v>
      </c>
      <c r="C6378" s="206" t="s">
        <v>9829</v>
      </c>
      <c r="D6378" s="107" t="s">
        <v>2611</v>
      </c>
      <c r="F6378" s="15">
        <f t="shared" si="112"/>
        <v>785</v>
      </c>
    </row>
    <row r="6379" spans="1:6" ht="15">
      <c r="A6379" s="32">
        <f t="shared" si="111"/>
        <v>6375</v>
      </c>
      <c r="B6379" s="206" t="s">
        <v>9830</v>
      </c>
      <c r="C6379" s="206" t="s">
        <v>9831</v>
      </c>
      <c r="D6379" s="107" t="s">
        <v>2611</v>
      </c>
      <c r="F6379" s="15">
        <f t="shared" si="112"/>
        <v>786</v>
      </c>
    </row>
    <row r="6380" spans="1:6" ht="15">
      <c r="A6380" s="32">
        <f t="shared" si="111"/>
        <v>6376</v>
      </c>
      <c r="B6380" s="206" t="s">
        <v>9832</v>
      </c>
      <c r="C6380" s="206" t="s">
        <v>9833</v>
      </c>
      <c r="D6380" s="107" t="s">
        <v>2611</v>
      </c>
      <c r="F6380" s="15">
        <f t="shared" si="112"/>
        <v>787</v>
      </c>
    </row>
    <row r="6381" spans="1:6" ht="15">
      <c r="A6381" s="32">
        <f t="shared" si="111"/>
        <v>6377</v>
      </c>
      <c r="B6381" s="206" t="s">
        <v>9834</v>
      </c>
      <c r="C6381" s="206" t="s">
        <v>9835</v>
      </c>
      <c r="D6381" s="107" t="s">
        <v>2611</v>
      </c>
      <c r="F6381" s="15">
        <f t="shared" si="112"/>
        <v>788</v>
      </c>
    </row>
    <row r="6382" spans="1:6" ht="15">
      <c r="A6382" s="32">
        <f t="shared" si="111"/>
        <v>6378</v>
      </c>
      <c r="B6382" s="206" t="s">
        <v>9834</v>
      </c>
      <c r="C6382" s="206" t="s">
        <v>9835</v>
      </c>
      <c r="D6382" s="107" t="s">
        <v>2611</v>
      </c>
      <c r="F6382" s="15">
        <f t="shared" si="112"/>
        <v>789</v>
      </c>
    </row>
    <row r="6383" spans="1:6" ht="15">
      <c r="A6383" s="32">
        <f t="shared" si="111"/>
        <v>6379</v>
      </c>
      <c r="B6383" s="206" t="s">
        <v>9836</v>
      </c>
      <c r="C6383" s="206" t="s">
        <v>9837</v>
      </c>
      <c r="D6383" s="107" t="s">
        <v>2611</v>
      </c>
      <c r="F6383" s="15">
        <f t="shared" si="112"/>
        <v>790</v>
      </c>
    </row>
    <row r="6384" spans="1:6" ht="15">
      <c r="A6384" s="32">
        <f t="shared" si="111"/>
        <v>6380</v>
      </c>
      <c r="B6384" s="206" t="s">
        <v>9836</v>
      </c>
      <c r="C6384" s="206" t="s">
        <v>9837</v>
      </c>
      <c r="D6384" s="107" t="s">
        <v>2611</v>
      </c>
      <c r="F6384" s="15">
        <f t="shared" si="112"/>
        <v>791</v>
      </c>
    </row>
    <row r="6385" spans="1:6" ht="15">
      <c r="A6385" s="32">
        <f t="shared" si="111"/>
        <v>6381</v>
      </c>
      <c r="B6385" s="206" t="s">
        <v>7342</v>
      </c>
      <c r="C6385" s="206" t="s">
        <v>7343</v>
      </c>
      <c r="D6385" s="107" t="s">
        <v>2611</v>
      </c>
      <c r="F6385" s="15">
        <f t="shared" si="112"/>
        <v>792</v>
      </c>
    </row>
    <row r="6386" spans="1:6" ht="15">
      <c r="A6386" s="32">
        <f t="shared" si="111"/>
        <v>6382</v>
      </c>
      <c r="B6386" s="206" t="s">
        <v>9838</v>
      </c>
      <c r="C6386" s="206" t="s">
        <v>9839</v>
      </c>
      <c r="D6386" s="107" t="s">
        <v>2611</v>
      </c>
      <c r="F6386" s="15">
        <f t="shared" si="112"/>
        <v>793</v>
      </c>
    </row>
    <row r="6387" spans="1:6" ht="15">
      <c r="A6387" s="32">
        <f t="shared" si="111"/>
        <v>6383</v>
      </c>
      <c r="B6387" s="206" t="s">
        <v>429</v>
      </c>
      <c r="C6387" s="206" t="s">
        <v>9840</v>
      </c>
      <c r="D6387" s="107" t="s">
        <v>2611</v>
      </c>
      <c r="F6387" s="15">
        <f t="shared" si="112"/>
        <v>794</v>
      </c>
    </row>
    <row r="6388" spans="1:6" ht="15">
      <c r="A6388" s="32">
        <f t="shared" si="111"/>
        <v>6384</v>
      </c>
      <c r="B6388" s="206" t="s">
        <v>7347</v>
      </c>
      <c r="C6388" s="206" t="s">
        <v>7348</v>
      </c>
      <c r="D6388" s="107" t="s">
        <v>2611</v>
      </c>
      <c r="F6388" s="15">
        <f t="shared" si="112"/>
        <v>795</v>
      </c>
    </row>
    <row r="6389" spans="1:6" ht="15">
      <c r="A6389" s="32">
        <f t="shared" si="111"/>
        <v>6385</v>
      </c>
      <c r="B6389" s="206" t="s">
        <v>9841</v>
      </c>
      <c r="C6389" s="206" t="s">
        <v>9842</v>
      </c>
      <c r="D6389" s="107" t="s">
        <v>2611</v>
      </c>
      <c r="F6389" s="15">
        <f t="shared" si="112"/>
        <v>796</v>
      </c>
    </row>
    <row r="6390" spans="1:6" ht="15">
      <c r="A6390" s="32">
        <f t="shared" si="111"/>
        <v>6386</v>
      </c>
      <c r="B6390" s="206" t="s">
        <v>9843</v>
      </c>
      <c r="C6390" s="206" t="s">
        <v>9844</v>
      </c>
      <c r="D6390" s="107" t="s">
        <v>2611</v>
      </c>
      <c r="F6390" s="15">
        <f t="shared" si="112"/>
        <v>797</v>
      </c>
    </row>
    <row r="6391" spans="1:6" ht="15">
      <c r="A6391" s="32">
        <f t="shared" si="111"/>
        <v>6387</v>
      </c>
      <c r="B6391" s="206" t="s">
        <v>209</v>
      </c>
      <c r="C6391" s="206" t="s">
        <v>9845</v>
      </c>
      <c r="D6391" s="107" t="s">
        <v>2611</v>
      </c>
      <c r="F6391" s="15">
        <f t="shared" si="112"/>
        <v>798</v>
      </c>
    </row>
    <row r="6392" spans="1:6" ht="15">
      <c r="A6392" s="32">
        <f t="shared" si="111"/>
        <v>6388</v>
      </c>
      <c r="B6392" s="206" t="s">
        <v>209</v>
      </c>
      <c r="C6392" s="206" t="s">
        <v>9845</v>
      </c>
      <c r="D6392" s="107" t="s">
        <v>2611</v>
      </c>
      <c r="F6392" s="15">
        <f t="shared" si="112"/>
        <v>799</v>
      </c>
    </row>
    <row r="6393" spans="1:6" ht="15">
      <c r="A6393" s="32">
        <f t="shared" si="111"/>
        <v>6389</v>
      </c>
      <c r="B6393" s="206" t="s">
        <v>9846</v>
      </c>
      <c r="C6393" s="206" t="s">
        <v>9847</v>
      </c>
      <c r="D6393" s="107" t="s">
        <v>2611</v>
      </c>
      <c r="F6393" s="15">
        <f t="shared" si="112"/>
        <v>800</v>
      </c>
    </row>
    <row r="6394" spans="1:6" ht="15">
      <c r="A6394" s="32">
        <f t="shared" si="111"/>
        <v>6390</v>
      </c>
      <c r="B6394" s="206" t="s">
        <v>307</v>
      </c>
      <c r="C6394" s="206" t="s">
        <v>9848</v>
      </c>
      <c r="D6394" s="107" t="s">
        <v>2611</v>
      </c>
      <c r="F6394" s="15">
        <f t="shared" si="112"/>
        <v>801</v>
      </c>
    </row>
    <row r="6395" spans="1:6" ht="15">
      <c r="A6395" s="32">
        <f t="shared" si="111"/>
        <v>6391</v>
      </c>
      <c r="B6395" s="206" t="s">
        <v>9849</v>
      </c>
      <c r="C6395" s="206" t="s">
        <v>9850</v>
      </c>
      <c r="D6395" s="107" t="s">
        <v>2611</v>
      </c>
      <c r="F6395" s="15">
        <f t="shared" si="112"/>
        <v>802</v>
      </c>
    </row>
    <row r="6396" spans="1:6" ht="15">
      <c r="A6396" s="32">
        <f t="shared" si="111"/>
        <v>6392</v>
      </c>
      <c r="B6396" s="206" t="s">
        <v>5033</v>
      </c>
      <c r="C6396" s="206" t="s">
        <v>5034</v>
      </c>
      <c r="D6396" s="107" t="s">
        <v>2611</v>
      </c>
      <c r="F6396" s="15">
        <f t="shared" si="112"/>
        <v>803</v>
      </c>
    </row>
    <row r="6397" spans="1:6" ht="15">
      <c r="A6397" s="32">
        <f t="shared" si="111"/>
        <v>6393</v>
      </c>
      <c r="B6397" s="206" t="s">
        <v>194</v>
      </c>
      <c r="C6397" s="206" t="s">
        <v>9851</v>
      </c>
      <c r="D6397" s="107" t="s">
        <v>2611</v>
      </c>
      <c r="F6397" s="15">
        <f t="shared" si="112"/>
        <v>804</v>
      </c>
    </row>
    <row r="6398" spans="1:6" ht="15">
      <c r="A6398" s="32">
        <f t="shared" si="111"/>
        <v>6394</v>
      </c>
      <c r="B6398" s="206" t="s">
        <v>9852</v>
      </c>
      <c r="C6398" s="206" t="s">
        <v>9853</v>
      </c>
      <c r="D6398" s="107" t="s">
        <v>2611</v>
      </c>
      <c r="F6398" s="15">
        <f t="shared" si="112"/>
        <v>805</v>
      </c>
    </row>
    <row r="6399" spans="1:6" ht="15">
      <c r="A6399" s="32">
        <f t="shared" si="111"/>
        <v>6395</v>
      </c>
      <c r="B6399" s="206" t="s">
        <v>493</v>
      </c>
      <c r="C6399" s="206" t="s">
        <v>9854</v>
      </c>
      <c r="D6399" s="107" t="s">
        <v>2611</v>
      </c>
      <c r="F6399" s="15">
        <f t="shared" si="112"/>
        <v>806</v>
      </c>
    </row>
    <row r="6400" spans="1:6" ht="15">
      <c r="A6400" s="32">
        <f t="shared" si="111"/>
        <v>6396</v>
      </c>
      <c r="B6400" s="206" t="s">
        <v>9855</v>
      </c>
      <c r="C6400" s="206" t="s">
        <v>9856</v>
      </c>
      <c r="D6400" s="107" t="s">
        <v>2611</v>
      </c>
      <c r="F6400" s="15">
        <f t="shared" si="112"/>
        <v>807</v>
      </c>
    </row>
    <row r="6401" spans="1:6" ht="15">
      <c r="A6401" s="32">
        <f t="shared" si="111"/>
        <v>6397</v>
      </c>
      <c r="B6401" s="206" t="s">
        <v>9857</v>
      </c>
      <c r="C6401" s="206" t="s">
        <v>9858</v>
      </c>
      <c r="D6401" s="107" t="s">
        <v>2611</v>
      </c>
      <c r="F6401" s="15">
        <f t="shared" si="112"/>
        <v>808</v>
      </c>
    </row>
    <row r="6402" spans="1:6" ht="15">
      <c r="A6402" s="32">
        <f t="shared" si="111"/>
        <v>6398</v>
      </c>
      <c r="B6402" s="206" t="s">
        <v>9859</v>
      </c>
      <c r="C6402" s="206" t="s">
        <v>9860</v>
      </c>
      <c r="D6402" s="107" t="s">
        <v>2611</v>
      </c>
      <c r="F6402" s="15">
        <f t="shared" si="112"/>
        <v>809</v>
      </c>
    </row>
    <row r="6403" spans="1:6" ht="15">
      <c r="A6403" s="32">
        <f t="shared" si="111"/>
        <v>6399</v>
      </c>
      <c r="B6403" s="206" t="s">
        <v>9861</v>
      </c>
      <c r="C6403" s="206" t="s">
        <v>9862</v>
      </c>
      <c r="D6403" s="107" t="s">
        <v>2611</v>
      </c>
      <c r="F6403" s="15">
        <f t="shared" si="112"/>
        <v>810</v>
      </c>
    </row>
    <row r="6404" spans="1:6" ht="15">
      <c r="A6404" s="32">
        <f t="shared" si="111"/>
        <v>6400</v>
      </c>
      <c r="B6404" s="206" t="s">
        <v>9863</v>
      </c>
      <c r="C6404" s="206" t="s">
        <v>9864</v>
      </c>
      <c r="D6404" s="107" t="s">
        <v>2611</v>
      </c>
      <c r="F6404" s="15">
        <f t="shared" si="112"/>
        <v>811</v>
      </c>
    </row>
    <row r="6405" spans="1:6" ht="15">
      <c r="A6405" s="32">
        <f t="shared" si="111"/>
        <v>6401</v>
      </c>
      <c r="B6405" s="206" t="s">
        <v>9865</v>
      </c>
      <c r="C6405" s="206" t="s">
        <v>9866</v>
      </c>
      <c r="D6405" s="107" t="s">
        <v>2611</v>
      </c>
      <c r="F6405" s="15">
        <f t="shared" si="112"/>
        <v>812</v>
      </c>
    </row>
    <row r="6406" spans="1:6" ht="15">
      <c r="A6406" s="32">
        <f t="shared" si="111"/>
        <v>6402</v>
      </c>
      <c r="B6406" s="206" t="s">
        <v>9865</v>
      </c>
      <c r="C6406" s="206" t="s">
        <v>9866</v>
      </c>
      <c r="D6406" s="107" t="s">
        <v>2611</v>
      </c>
      <c r="F6406" s="15">
        <f t="shared" si="112"/>
        <v>813</v>
      </c>
    </row>
    <row r="6407" spans="1:6" ht="15">
      <c r="A6407" s="32">
        <f t="shared" ref="A6407:A6470" si="113">+A6406+1</f>
        <v>6403</v>
      </c>
      <c r="B6407" s="206" t="s">
        <v>9867</v>
      </c>
      <c r="C6407" s="206" t="s">
        <v>9868</v>
      </c>
      <c r="D6407" s="107" t="s">
        <v>2611</v>
      </c>
      <c r="F6407" s="15">
        <f t="shared" si="112"/>
        <v>814</v>
      </c>
    </row>
    <row r="6408" spans="1:6" ht="15">
      <c r="A6408" s="32">
        <f t="shared" si="113"/>
        <v>6404</v>
      </c>
      <c r="B6408" s="206" t="s">
        <v>9869</v>
      </c>
      <c r="C6408" s="206" t="s">
        <v>9870</v>
      </c>
      <c r="D6408" s="107" t="s">
        <v>2611</v>
      </c>
      <c r="F6408" s="15">
        <f t="shared" si="112"/>
        <v>815</v>
      </c>
    </row>
    <row r="6409" spans="1:6" ht="15">
      <c r="A6409" s="32">
        <f t="shared" si="113"/>
        <v>6405</v>
      </c>
      <c r="B6409" s="206" t="s">
        <v>9871</v>
      </c>
      <c r="C6409" s="206" t="s">
        <v>9872</v>
      </c>
      <c r="D6409" s="107" t="s">
        <v>2611</v>
      </c>
      <c r="F6409" s="15">
        <f t="shared" si="112"/>
        <v>816</v>
      </c>
    </row>
    <row r="6410" spans="1:6" ht="15">
      <c r="A6410" s="32">
        <f t="shared" si="113"/>
        <v>6406</v>
      </c>
      <c r="B6410" s="206" t="s">
        <v>9873</v>
      </c>
      <c r="C6410" s="206" t="s">
        <v>9874</v>
      </c>
      <c r="D6410" s="107" t="s">
        <v>2611</v>
      </c>
      <c r="F6410" s="15">
        <f t="shared" si="112"/>
        <v>817</v>
      </c>
    </row>
    <row r="6411" spans="1:6" ht="15">
      <c r="A6411" s="32">
        <f t="shared" si="113"/>
        <v>6407</v>
      </c>
      <c r="B6411" s="206" t="s">
        <v>1369</v>
      </c>
      <c r="C6411" s="206" t="s">
        <v>9875</v>
      </c>
      <c r="D6411" s="107" t="s">
        <v>2611</v>
      </c>
      <c r="F6411" s="15">
        <f t="shared" si="112"/>
        <v>818</v>
      </c>
    </row>
    <row r="6412" spans="1:6" ht="15">
      <c r="A6412" s="32">
        <f t="shared" si="113"/>
        <v>6408</v>
      </c>
      <c r="B6412" s="206" t="s">
        <v>271</v>
      </c>
      <c r="C6412" s="206" t="s">
        <v>1272</v>
      </c>
      <c r="D6412" s="107" t="s">
        <v>2611</v>
      </c>
      <c r="F6412" s="15">
        <f t="shared" si="112"/>
        <v>819</v>
      </c>
    </row>
    <row r="6413" spans="1:6" ht="15">
      <c r="A6413" s="32">
        <f t="shared" si="113"/>
        <v>6409</v>
      </c>
      <c r="B6413" s="206" t="s">
        <v>790</v>
      </c>
      <c r="C6413" s="206" t="s">
        <v>9876</v>
      </c>
      <c r="D6413" s="107" t="s">
        <v>2611</v>
      </c>
      <c r="F6413" s="15">
        <f t="shared" si="112"/>
        <v>820</v>
      </c>
    </row>
    <row r="6414" spans="1:6" ht="15">
      <c r="A6414" s="32">
        <f t="shared" si="113"/>
        <v>6410</v>
      </c>
      <c r="B6414" s="206" t="s">
        <v>3090</v>
      </c>
      <c r="C6414" s="206" t="s">
        <v>3091</v>
      </c>
      <c r="D6414" s="107" t="s">
        <v>2611</v>
      </c>
      <c r="F6414" s="15">
        <f t="shared" si="112"/>
        <v>821</v>
      </c>
    </row>
    <row r="6415" spans="1:6" ht="15">
      <c r="A6415" s="32">
        <f t="shared" si="113"/>
        <v>6411</v>
      </c>
      <c r="B6415" s="206" t="s">
        <v>9877</v>
      </c>
      <c r="C6415" s="206" t="s">
        <v>9878</v>
      </c>
      <c r="D6415" s="107" t="s">
        <v>2611</v>
      </c>
      <c r="F6415" s="15">
        <f t="shared" si="112"/>
        <v>822</v>
      </c>
    </row>
    <row r="6416" spans="1:6" ht="15">
      <c r="A6416" s="32">
        <f t="shared" si="113"/>
        <v>6412</v>
      </c>
      <c r="B6416" s="206" t="s">
        <v>9877</v>
      </c>
      <c r="C6416" s="206" t="s">
        <v>9878</v>
      </c>
      <c r="D6416" s="107" t="s">
        <v>2611</v>
      </c>
      <c r="F6416" s="15">
        <f t="shared" si="112"/>
        <v>823</v>
      </c>
    </row>
    <row r="6417" spans="1:6" ht="15">
      <c r="A6417" s="32">
        <f t="shared" si="113"/>
        <v>6413</v>
      </c>
      <c r="B6417" s="206" t="s">
        <v>9879</v>
      </c>
      <c r="C6417" s="206" t="s">
        <v>9880</v>
      </c>
      <c r="D6417" s="107" t="s">
        <v>2611</v>
      </c>
      <c r="F6417" s="15">
        <f t="shared" si="112"/>
        <v>824</v>
      </c>
    </row>
    <row r="6418" spans="1:6" ht="15">
      <c r="A6418" s="32">
        <f t="shared" si="113"/>
        <v>6414</v>
      </c>
      <c r="B6418" s="206" t="s">
        <v>9879</v>
      </c>
      <c r="C6418" s="206" t="s">
        <v>9880</v>
      </c>
      <c r="D6418" s="107" t="s">
        <v>2611</v>
      </c>
      <c r="F6418" s="15">
        <f t="shared" si="112"/>
        <v>825</v>
      </c>
    </row>
    <row r="6419" spans="1:6" ht="15">
      <c r="A6419" s="32">
        <f t="shared" si="113"/>
        <v>6415</v>
      </c>
      <c r="B6419" s="206" t="s">
        <v>9881</v>
      </c>
      <c r="C6419" s="206" t="s">
        <v>9882</v>
      </c>
      <c r="D6419" s="107" t="s">
        <v>2611</v>
      </c>
      <c r="F6419" s="15">
        <f t="shared" si="112"/>
        <v>826</v>
      </c>
    </row>
    <row r="6420" spans="1:6" ht="15">
      <c r="A6420" s="32">
        <f t="shared" si="113"/>
        <v>6416</v>
      </c>
      <c r="B6420" s="206" t="s">
        <v>9881</v>
      </c>
      <c r="C6420" s="206" t="s">
        <v>9882</v>
      </c>
      <c r="D6420" s="107" t="s">
        <v>2611</v>
      </c>
      <c r="F6420" s="15">
        <f t="shared" si="112"/>
        <v>827</v>
      </c>
    </row>
    <row r="6421" spans="1:6" ht="15">
      <c r="A6421" s="32">
        <f t="shared" si="113"/>
        <v>6417</v>
      </c>
      <c r="B6421" s="206" t="s">
        <v>9883</v>
      </c>
      <c r="C6421" s="206" t="s">
        <v>9884</v>
      </c>
      <c r="D6421" s="107" t="s">
        <v>2611</v>
      </c>
      <c r="F6421" s="15">
        <f t="shared" si="112"/>
        <v>828</v>
      </c>
    </row>
    <row r="6422" spans="1:6" ht="15">
      <c r="A6422" s="32">
        <f t="shared" si="113"/>
        <v>6418</v>
      </c>
      <c r="B6422" s="206" t="s">
        <v>9885</v>
      </c>
      <c r="C6422" s="206" t="s">
        <v>9886</v>
      </c>
      <c r="D6422" s="107" t="s">
        <v>2611</v>
      </c>
      <c r="F6422" s="15">
        <f t="shared" si="112"/>
        <v>829</v>
      </c>
    </row>
    <row r="6423" spans="1:6" ht="15">
      <c r="A6423" s="32">
        <f t="shared" si="113"/>
        <v>6419</v>
      </c>
      <c r="B6423" s="206" t="s">
        <v>9887</v>
      </c>
      <c r="C6423" s="206" t="s">
        <v>9888</v>
      </c>
      <c r="D6423" s="107" t="s">
        <v>2611</v>
      </c>
      <c r="F6423" s="15">
        <f t="shared" si="112"/>
        <v>830</v>
      </c>
    </row>
    <row r="6424" spans="1:6" ht="15">
      <c r="A6424" s="32">
        <f t="shared" si="113"/>
        <v>6420</v>
      </c>
      <c r="B6424" s="206" t="s">
        <v>9887</v>
      </c>
      <c r="C6424" s="206" t="s">
        <v>9888</v>
      </c>
      <c r="D6424" s="107" t="s">
        <v>2611</v>
      </c>
      <c r="F6424" s="15">
        <f t="shared" si="112"/>
        <v>831</v>
      </c>
    </row>
    <row r="6425" spans="1:6" ht="15">
      <c r="A6425" s="32">
        <f t="shared" si="113"/>
        <v>6421</v>
      </c>
      <c r="B6425" s="206" t="s">
        <v>9889</v>
      </c>
      <c r="C6425" s="206" t="s">
        <v>9890</v>
      </c>
      <c r="D6425" s="107" t="s">
        <v>2611</v>
      </c>
      <c r="F6425" s="15">
        <f t="shared" si="112"/>
        <v>832</v>
      </c>
    </row>
    <row r="6426" spans="1:6" ht="15">
      <c r="A6426" s="32">
        <f t="shared" si="113"/>
        <v>6422</v>
      </c>
      <c r="B6426" s="206" t="s">
        <v>9891</v>
      </c>
      <c r="C6426" s="206" t="s">
        <v>9892</v>
      </c>
      <c r="D6426" s="107" t="s">
        <v>2611</v>
      </c>
      <c r="F6426" s="15">
        <f t="shared" si="112"/>
        <v>833</v>
      </c>
    </row>
    <row r="6427" spans="1:6" ht="15">
      <c r="A6427" s="32">
        <f t="shared" si="113"/>
        <v>6423</v>
      </c>
      <c r="B6427" s="206" t="s">
        <v>3096</v>
      </c>
      <c r="C6427" s="206" t="s">
        <v>862</v>
      </c>
      <c r="D6427" s="107" t="s">
        <v>2611</v>
      </c>
      <c r="F6427" s="15">
        <f t="shared" si="112"/>
        <v>834</v>
      </c>
    </row>
    <row r="6428" spans="1:6" ht="15">
      <c r="A6428" s="32">
        <f t="shared" si="113"/>
        <v>6424</v>
      </c>
      <c r="B6428" s="206" t="s">
        <v>9893</v>
      </c>
      <c r="C6428" s="206" t="s">
        <v>9894</v>
      </c>
      <c r="D6428" s="107" t="s">
        <v>2611</v>
      </c>
      <c r="F6428" s="15">
        <f t="shared" ref="F6428:F6491" si="114">1+F6427</f>
        <v>835</v>
      </c>
    </row>
    <row r="6429" spans="1:6" ht="15">
      <c r="A6429" s="32">
        <f t="shared" si="113"/>
        <v>6425</v>
      </c>
      <c r="B6429" s="206" t="s">
        <v>9893</v>
      </c>
      <c r="C6429" s="206" t="s">
        <v>9894</v>
      </c>
      <c r="D6429" s="107" t="s">
        <v>2611</v>
      </c>
      <c r="F6429" s="15">
        <f t="shared" si="114"/>
        <v>836</v>
      </c>
    </row>
    <row r="6430" spans="1:6" ht="15">
      <c r="A6430" s="32">
        <f t="shared" si="113"/>
        <v>6426</v>
      </c>
      <c r="B6430" s="206" t="s">
        <v>1050</v>
      </c>
      <c r="C6430" s="206" t="s">
        <v>9895</v>
      </c>
      <c r="D6430" s="107" t="s">
        <v>2611</v>
      </c>
      <c r="F6430" s="15">
        <f t="shared" si="114"/>
        <v>837</v>
      </c>
    </row>
    <row r="6431" spans="1:6" ht="15">
      <c r="A6431" s="32">
        <f t="shared" si="113"/>
        <v>6427</v>
      </c>
      <c r="B6431" s="206" t="s">
        <v>9896</v>
      </c>
      <c r="C6431" s="206" t="s">
        <v>9897</v>
      </c>
      <c r="D6431" s="107" t="s">
        <v>2611</v>
      </c>
      <c r="F6431" s="15">
        <f t="shared" si="114"/>
        <v>838</v>
      </c>
    </row>
    <row r="6432" spans="1:6" ht="15">
      <c r="A6432" s="32">
        <f t="shared" si="113"/>
        <v>6428</v>
      </c>
      <c r="B6432" s="206" t="s">
        <v>9898</v>
      </c>
      <c r="C6432" s="206" t="s">
        <v>9899</v>
      </c>
      <c r="D6432" s="107" t="s">
        <v>2611</v>
      </c>
      <c r="F6432" s="15">
        <f t="shared" si="114"/>
        <v>839</v>
      </c>
    </row>
    <row r="6433" spans="1:6" ht="15">
      <c r="A6433" s="32">
        <f t="shared" si="113"/>
        <v>6429</v>
      </c>
      <c r="B6433" s="206" t="s">
        <v>9900</v>
      </c>
      <c r="C6433" s="206" t="s">
        <v>9901</v>
      </c>
      <c r="D6433" s="107" t="s">
        <v>2611</v>
      </c>
      <c r="F6433" s="15">
        <f t="shared" si="114"/>
        <v>840</v>
      </c>
    </row>
    <row r="6434" spans="1:6" ht="15">
      <c r="A6434" s="32">
        <f t="shared" si="113"/>
        <v>6430</v>
      </c>
      <c r="B6434" s="206" t="s">
        <v>194</v>
      </c>
      <c r="C6434" s="206" t="s">
        <v>9902</v>
      </c>
      <c r="D6434" s="107" t="s">
        <v>2611</v>
      </c>
      <c r="F6434" s="15">
        <f t="shared" si="114"/>
        <v>841</v>
      </c>
    </row>
    <row r="6435" spans="1:6" ht="15">
      <c r="A6435" s="32">
        <f t="shared" si="113"/>
        <v>6431</v>
      </c>
      <c r="B6435" s="206" t="s">
        <v>173</v>
      </c>
      <c r="C6435" s="206" t="s">
        <v>9903</v>
      </c>
      <c r="D6435" s="107" t="s">
        <v>2611</v>
      </c>
      <c r="F6435" s="15">
        <f t="shared" si="114"/>
        <v>842</v>
      </c>
    </row>
    <row r="6436" spans="1:6" ht="15">
      <c r="A6436" s="32">
        <f t="shared" si="113"/>
        <v>6432</v>
      </c>
      <c r="B6436" s="206" t="s">
        <v>173</v>
      </c>
      <c r="C6436" s="206" t="s">
        <v>9903</v>
      </c>
      <c r="D6436" s="107" t="s">
        <v>2611</v>
      </c>
      <c r="F6436" s="15">
        <f t="shared" si="114"/>
        <v>843</v>
      </c>
    </row>
    <row r="6437" spans="1:6" ht="15">
      <c r="A6437" s="32">
        <f t="shared" si="113"/>
        <v>6433</v>
      </c>
      <c r="B6437" s="206" t="s">
        <v>4007</v>
      </c>
      <c r="C6437" s="206" t="s">
        <v>9904</v>
      </c>
      <c r="D6437" s="107" t="s">
        <v>2611</v>
      </c>
      <c r="F6437" s="15">
        <f t="shared" si="114"/>
        <v>844</v>
      </c>
    </row>
    <row r="6438" spans="1:6" ht="15">
      <c r="A6438" s="32">
        <f t="shared" si="113"/>
        <v>6434</v>
      </c>
      <c r="B6438" s="206" t="s">
        <v>9905</v>
      </c>
      <c r="C6438" s="206" t="s">
        <v>9906</v>
      </c>
      <c r="D6438" s="107" t="s">
        <v>2611</v>
      </c>
      <c r="F6438" s="15">
        <f t="shared" si="114"/>
        <v>845</v>
      </c>
    </row>
    <row r="6439" spans="1:6" ht="15">
      <c r="A6439" s="32">
        <f t="shared" si="113"/>
        <v>6435</v>
      </c>
      <c r="B6439" s="206" t="s">
        <v>9905</v>
      </c>
      <c r="C6439" s="206" t="s">
        <v>9906</v>
      </c>
      <c r="D6439" s="107" t="s">
        <v>2611</v>
      </c>
      <c r="F6439" s="15">
        <f t="shared" si="114"/>
        <v>846</v>
      </c>
    </row>
    <row r="6440" spans="1:6" ht="15">
      <c r="A6440" s="32">
        <f t="shared" si="113"/>
        <v>6436</v>
      </c>
      <c r="B6440" s="206" t="s">
        <v>563</v>
      </c>
      <c r="C6440" s="206" t="s">
        <v>7368</v>
      </c>
      <c r="D6440" s="107" t="s">
        <v>2611</v>
      </c>
      <c r="F6440" s="15">
        <f t="shared" si="114"/>
        <v>847</v>
      </c>
    </row>
    <row r="6441" spans="1:6" ht="15">
      <c r="A6441" s="32">
        <f t="shared" si="113"/>
        <v>6437</v>
      </c>
      <c r="B6441" s="206" t="s">
        <v>563</v>
      </c>
      <c r="C6441" s="206" t="s">
        <v>7368</v>
      </c>
      <c r="D6441" s="107" t="s">
        <v>2611</v>
      </c>
      <c r="F6441" s="15">
        <f t="shared" si="114"/>
        <v>848</v>
      </c>
    </row>
    <row r="6442" spans="1:6" ht="15">
      <c r="A6442" s="32">
        <f t="shared" si="113"/>
        <v>6438</v>
      </c>
      <c r="B6442" s="206" t="s">
        <v>676</v>
      </c>
      <c r="C6442" s="206" t="s">
        <v>9907</v>
      </c>
      <c r="D6442" s="107" t="s">
        <v>2611</v>
      </c>
      <c r="F6442" s="15">
        <f t="shared" si="114"/>
        <v>849</v>
      </c>
    </row>
    <row r="6443" spans="1:6" ht="15">
      <c r="A6443" s="32">
        <f t="shared" si="113"/>
        <v>6439</v>
      </c>
      <c r="B6443" s="206" t="s">
        <v>676</v>
      </c>
      <c r="C6443" s="206" t="s">
        <v>9907</v>
      </c>
      <c r="D6443" s="107" t="s">
        <v>2611</v>
      </c>
      <c r="F6443" s="15">
        <f t="shared" si="114"/>
        <v>850</v>
      </c>
    </row>
    <row r="6444" spans="1:6" ht="15">
      <c r="A6444" s="32">
        <f t="shared" si="113"/>
        <v>6440</v>
      </c>
      <c r="B6444" s="206" t="s">
        <v>9908</v>
      </c>
      <c r="C6444" s="206" t="s">
        <v>9909</v>
      </c>
      <c r="D6444" s="107" t="s">
        <v>2611</v>
      </c>
      <c r="F6444" s="15">
        <f t="shared" si="114"/>
        <v>851</v>
      </c>
    </row>
    <row r="6445" spans="1:6" ht="15">
      <c r="A6445" s="32">
        <f t="shared" si="113"/>
        <v>6441</v>
      </c>
      <c r="B6445" s="206" t="s">
        <v>9910</v>
      </c>
      <c r="C6445" s="206" t="s">
        <v>9911</v>
      </c>
      <c r="D6445" s="107" t="s">
        <v>2611</v>
      </c>
      <c r="F6445" s="15">
        <f t="shared" si="114"/>
        <v>852</v>
      </c>
    </row>
    <row r="6446" spans="1:6" ht="15">
      <c r="A6446" s="32">
        <f t="shared" si="113"/>
        <v>6442</v>
      </c>
      <c r="B6446" s="206" t="s">
        <v>9912</v>
      </c>
      <c r="C6446" s="206" t="s">
        <v>9913</v>
      </c>
      <c r="D6446" s="107" t="s">
        <v>2611</v>
      </c>
      <c r="F6446" s="15">
        <f t="shared" si="114"/>
        <v>853</v>
      </c>
    </row>
    <row r="6447" spans="1:6" ht="15">
      <c r="A6447" s="32">
        <f t="shared" si="113"/>
        <v>6443</v>
      </c>
      <c r="B6447" s="206" t="s">
        <v>9914</v>
      </c>
      <c r="C6447" s="206" t="s">
        <v>9915</v>
      </c>
      <c r="D6447" s="107" t="s">
        <v>2611</v>
      </c>
      <c r="F6447" s="15">
        <f t="shared" si="114"/>
        <v>854</v>
      </c>
    </row>
    <row r="6448" spans="1:6" ht="15">
      <c r="A6448" s="32">
        <f t="shared" si="113"/>
        <v>6444</v>
      </c>
      <c r="B6448" s="206" t="s">
        <v>9914</v>
      </c>
      <c r="C6448" s="206" t="s">
        <v>9915</v>
      </c>
      <c r="D6448" s="107" t="s">
        <v>2611</v>
      </c>
      <c r="F6448" s="15">
        <f t="shared" si="114"/>
        <v>855</v>
      </c>
    </row>
    <row r="6449" spans="1:6" ht="15">
      <c r="A6449" s="32">
        <f t="shared" si="113"/>
        <v>6445</v>
      </c>
      <c r="B6449" s="206" t="s">
        <v>518</v>
      </c>
      <c r="C6449" s="206" t="s">
        <v>9916</v>
      </c>
      <c r="D6449" s="107" t="s">
        <v>2611</v>
      </c>
      <c r="F6449" s="15">
        <f t="shared" si="114"/>
        <v>856</v>
      </c>
    </row>
    <row r="6450" spans="1:6" ht="15">
      <c r="A6450" s="32">
        <f t="shared" si="113"/>
        <v>6446</v>
      </c>
      <c r="B6450" s="206" t="s">
        <v>7376</v>
      </c>
      <c r="C6450" s="206" t="s">
        <v>7377</v>
      </c>
      <c r="D6450" s="107" t="s">
        <v>2611</v>
      </c>
      <c r="F6450" s="15">
        <f t="shared" si="114"/>
        <v>857</v>
      </c>
    </row>
    <row r="6451" spans="1:6" ht="15">
      <c r="A6451" s="32">
        <f t="shared" si="113"/>
        <v>6447</v>
      </c>
      <c r="B6451" s="206" t="s">
        <v>9917</v>
      </c>
      <c r="C6451" s="206" t="s">
        <v>9918</v>
      </c>
      <c r="D6451" s="107" t="s">
        <v>2611</v>
      </c>
      <c r="F6451" s="15">
        <f t="shared" si="114"/>
        <v>858</v>
      </c>
    </row>
    <row r="6452" spans="1:6" ht="15">
      <c r="A6452" s="32">
        <f t="shared" si="113"/>
        <v>6448</v>
      </c>
      <c r="B6452" s="206" t="s">
        <v>9919</v>
      </c>
      <c r="C6452" s="206" t="s">
        <v>9920</v>
      </c>
      <c r="D6452" s="107" t="s">
        <v>2611</v>
      </c>
      <c r="F6452" s="15">
        <f t="shared" si="114"/>
        <v>859</v>
      </c>
    </row>
    <row r="6453" spans="1:6" ht="15">
      <c r="A6453" s="32">
        <f t="shared" si="113"/>
        <v>6449</v>
      </c>
      <c r="B6453" s="206" t="s">
        <v>9921</v>
      </c>
      <c r="C6453" s="206" t="s">
        <v>9922</v>
      </c>
      <c r="D6453" s="107" t="s">
        <v>2611</v>
      </c>
      <c r="F6453" s="15">
        <f t="shared" si="114"/>
        <v>860</v>
      </c>
    </row>
    <row r="6454" spans="1:6" ht="15">
      <c r="A6454" s="32">
        <f t="shared" si="113"/>
        <v>6450</v>
      </c>
      <c r="B6454" s="206" t="s">
        <v>9921</v>
      </c>
      <c r="C6454" s="206" t="s">
        <v>9922</v>
      </c>
      <c r="D6454" s="107" t="s">
        <v>2611</v>
      </c>
      <c r="F6454" s="15">
        <f t="shared" si="114"/>
        <v>861</v>
      </c>
    </row>
    <row r="6455" spans="1:6" ht="15">
      <c r="A6455" s="32">
        <f t="shared" si="113"/>
        <v>6451</v>
      </c>
      <c r="B6455" s="206" t="s">
        <v>937</v>
      </c>
      <c r="C6455" s="206" t="s">
        <v>9923</v>
      </c>
      <c r="D6455" s="107" t="s">
        <v>2611</v>
      </c>
      <c r="F6455" s="15">
        <f t="shared" si="114"/>
        <v>862</v>
      </c>
    </row>
    <row r="6456" spans="1:6" ht="15">
      <c r="A6456" s="32">
        <f t="shared" si="113"/>
        <v>6452</v>
      </c>
      <c r="B6456" s="206" t="s">
        <v>937</v>
      </c>
      <c r="C6456" s="206" t="s">
        <v>9923</v>
      </c>
      <c r="D6456" s="107" t="s">
        <v>2611</v>
      </c>
      <c r="F6456" s="15">
        <f t="shared" si="114"/>
        <v>863</v>
      </c>
    </row>
    <row r="6457" spans="1:6" ht="15">
      <c r="A6457" s="32">
        <f t="shared" si="113"/>
        <v>6453</v>
      </c>
      <c r="B6457" s="206" t="s">
        <v>9924</v>
      </c>
      <c r="C6457" s="206" t="s">
        <v>9925</v>
      </c>
      <c r="D6457" s="107" t="s">
        <v>2611</v>
      </c>
      <c r="F6457" s="15">
        <f t="shared" si="114"/>
        <v>864</v>
      </c>
    </row>
    <row r="6458" spans="1:6" ht="15">
      <c r="A6458" s="32">
        <f t="shared" si="113"/>
        <v>6454</v>
      </c>
      <c r="B6458" s="206" t="s">
        <v>9926</v>
      </c>
      <c r="C6458" s="206" t="s">
        <v>9927</v>
      </c>
      <c r="D6458" s="107" t="s">
        <v>2611</v>
      </c>
      <c r="F6458" s="15">
        <f t="shared" si="114"/>
        <v>865</v>
      </c>
    </row>
    <row r="6459" spans="1:6" ht="15">
      <c r="A6459" s="32">
        <f t="shared" si="113"/>
        <v>6455</v>
      </c>
      <c r="B6459" s="206" t="s">
        <v>7385</v>
      </c>
      <c r="C6459" s="206" t="s">
        <v>7386</v>
      </c>
      <c r="D6459" s="107" t="s">
        <v>2611</v>
      </c>
      <c r="F6459" s="15">
        <f t="shared" si="114"/>
        <v>866</v>
      </c>
    </row>
    <row r="6460" spans="1:6" ht="15">
      <c r="A6460" s="32">
        <f t="shared" si="113"/>
        <v>6456</v>
      </c>
      <c r="B6460" s="206" t="s">
        <v>9928</v>
      </c>
      <c r="C6460" s="206" t="s">
        <v>9929</v>
      </c>
      <c r="D6460" s="107" t="s">
        <v>2611</v>
      </c>
      <c r="F6460" s="15">
        <f t="shared" si="114"/>
        <v>867</v>
      </c>
    </row>
    <row r="6461" spans="1:6" ht="15">
      <c r="A6461" s="32">
        <f t="shared" si="113"/>
        <v>6457</v>
      </c>
      <c r="B6461" s="206" t="s">
        <v>954</v>
      </c>
      <c r="C6461" s="206" t="s">
        <v>7387</v>
      </c>
      <c r="D6461" s="107" t="s">
        <v>2611</v>
      </c>
      <c r="F6461" s="15">
        <f t="shared" si="114"/>
        <v>868</v>
      </c>
    </row>
    <row r="6462" spans="1:6" ht="15">
      <c r="A6462" s="32">
        <f t="shared" si="113"/>
        <v>6458</v>
      </c>
      <c r="B6462" s="206" t="s">
        <v>954</v>
      </c>
      <c r="C6462" s="206" t="s">
        <v>7387</v>
      </c>
      <c r="D6462" s="107" t="s">
        <v>2611</v>
      </c>
      <c r="F6462" s="15">
        <f t="shared" si="114"/>
        <v>869</v>
      </c>
    </row>
    <row r="6463" spans="1:6" ht="15">
      <c r="A6463" s="32">
        <f t="shared" si="113"/>
        <v>6459</v>
      </c>
      <c r="B6463" s="206" t="s">
        <v>9930</v>
      </c>
      <c r="C6463" s="206" t="s">
        <v>9931</v>
      </c>
      <c r="D6463" s="107" t="s">
        <v>2611</v>
      </c>
      <c r="F6463" s="15">
        <f t="shared" si="114"/>
        <v>870</v>
      </c>
    </row>
    <row r="6464" spans="1:6" ht="15">
      <c r="A6464" s="32">
        <f t="shared" si="113"/>
        <v>6460</v>
      </c>
      <c r="B6464" s="206" t="s">
        <v>9932</v>
      </c>
      <c r="C6464" s="206" t="s">
        <v>9933</v>
      </c>
      <c r="D6464" s="107" t="s">
        <v>2611</v>
      </c>
      <c r="F6464" s="15">
        <f t="shared" si="114"/>
        <v>871</v>
      </c>
    </row>
    <row r="6465" spans="1:6" ht="15">
      <c r="A6465" s="32">
        <f t="shared" si="113"/>
        <v>6461</v>
      </c>
      <c r="B6465" s="206" t="s">
        <v>9934</v>
      </c>
      <c r="C6465" s="206" t="s">
        <v>9935</v>
      </c>
      <c r="D6465" s="107" t="s">
        <v>2611</v>
      </c>
      <c r="F6465" s="15">
        <f t="shared" si="114"/>
        <v>872</v>
      </c>
    </row>
    <row r="6466" spans="1:6" ht="15">
      <c r="A6466" s="32">
        <f t="shared" si="113"/>
        <v>6462</v>
      </c>
      <c r="B6466" s="206" t="s">
        <v>9168</v>
      </c>
      <c r="C6466" s="206" t="s">
        <v>9936</v>
      </c>
      <c r="D6466" s="107" t="s">
        <v>2611</v>
      </c>
      <c r="F6466" s="15">
        <f t="shared" si="114"/>
        <v>873</v>
      </c>
    </row>
    <row r="6467" spans="1:6" ht="15">
      <c r="A6467" s="32">
        <f t="shared" si="113"/>
        <v>6463</v>
      </c>
      <c r="B6467" s="206" t="s">
        <v>9937</v>
      </c>
      <c r="C6467" s="206" t="s">
        <v>9938</v>
      </c>
      <c r="D6467" s="107" t="s">
        <v>2611</v>
      </c>
      <c r="F6467" s="15">
        <f t="shared" si="114"/>
        <v>874</v>
      </c>
    </row>
    <row r="6468" spans="1:6" ht="15">
      <c r="A6468" s="32">
        <f t="shared" si="113"/>
        <v>6464</v>
      </c>
      <c r="B6468" s="206" t="s">
        <v>9937</v>
      </c>
      <c r="C6468" s="206" t="s">
        <v>9938</v>
      </c>
      <c r="D6468" s="107" t="s">
        <v>2611</v>
      </c>
      <c r="F6468" s="15">
        <f t="shared" si="114"/>
        <v>875</v>
      </c>
    </row>
    <row r="6469" spans="1:6" ht="15">
      <c r="A6469" s="32">
        <f t="shared" si="113"/>
        <v>6465</v>
      </c>
      <c r="B6469" s="206" t="s">
        <v>9939</v>
      </c>
      <c r="C6469" s="206" t="s">
        <v>9940</v>
      </c>
      <c r="D6469" s="107" t="s">
        <v>2611</v>
      </c>
      <c r="F6469" s="15">
        <f t="shared" si="114"/>
        <v>876</v>
      </c>
    </row>
    <row r="6470" spans="1:6" ht="15">
      <c r="A6470" s="32">
        <f t="shared" si="113"/>
        <v>6466</v>
      </c>
      <c r="B6470" s="206" t="s">
        <v>9941</v>
      </c>
      <c r="C6470" s="206" t="s">
        <v>9942</v>
      </c>
      <c r="D6470" s="107" t="s">
        <v>2611</v>
      </c>
      <c r="F6470" s="15">
        <f t="shared" si="114"/>
        <v>877</v>
      </c>
    </row>
    <row r="6471" spans="1:6" ht="15">
      <c r="A6471" s="32">
        <f t="shared" ref="A6471:A6534" si="115">+A6470+1</f>
        <v>6467</v>
      </c>
      <c r="B6471" s="206" t="s">
        <v>1770</v>
      </c>
      <c r="C6471" s="206" t="s">
        <v>727</v>
      </c>
      <c r="D6471" s="107" t="s">
        <v>2611</v>
      </c>
      <c r="F6471" s="15">
        <f t="shared" si="114"/>
        <v>878</v>
      </c>
    </row>
    <row r="6472" spans="1:6" ht="15">
      <c r="A6472" s="32">
        <f t="shared" si="115"/>
        <v>6468</v>
      </c>
      <c r="B6472" s="206" t="s">
        <v>9943</v>
      </c>
      <c r="C6472" s="206" t="s">
        <v>9944</v>
      </c>
      <c r="D6472" s="107" t="s">
        <v>2611</v>
      </c>
      <c r="F6472" s="15">
        <f t="shared" si="114"/>
        <v>879</v>
      </c>
    </row>
    <row r="6473" spans="1:6" ht="15">
      <c r="A6473" s="32">
        <f t="shared" si="115"/>
        <v>6469</v>
      </c>
      <c r="B6473" s="206" t="s">
        <v>9943</v>
      </c>
      <c r="C6473" s="206" t="s">
        <v>9944</v>
      </c>
      <c r="D6473" s="107" t="s">
        <v>2611</v>
      </c>
      <c r="F6473" s="15">
        <f t="shared" si="114"/>
        <v>880</v>
      </c>
    </row>
    <row r="6474" spans="1:6" ht="15">
      <c r="A6474" s="32">
        <f t="shared" si="115"/>
        <v>6470</v>
      </c>
      <c r="B6474" s="206" t="s">
        <v>9945</v>
      </c>
      <c r="C6474" s="206" t="s">
        <v>9946</v>
      </c>
      <c r="D6474" s="107" t="s">
        <v>2611</v>
      </c>
      <c r="F6474" s="15">
        <f t="shared" si="114"/>
        <v>881</v>
      </c>
    </row>
    <row r="6475" spans="1:6" ht="15">
      <c r="A6475" s="32">
        <f t="shared" si="115"/>
        <v>6471</v>
      </c>
      <c r="B6475" s="206" t="s">
        <v>7390</v>
      </c>
      <c r="C6475" s="206" t="s">
        <v>7391</v>
      </c>
      <c r="D6475" s="107" t="s">
        <v>2611</v>
      </c>
      <c r="F6475" s="15">
        <f t="shared" si="114"/>
        <v>882</v>
      </c>
    </row>
    <row r="6476" spans="1:6" ht="15">
      <c r="A6476" s="32">
        <f t="shared" si="115"/>
        <v>6472</v>
      </c>
      <c r="B6476" s="206" t="s">
        <v>9947</v>
      </c>
      <c r="C6476" s="206" t="s">
        <v>9948</v>
      </c>
      <c r="D6476" s="107" t="s">
        <v>2611</v>
      </c>
      <c r="F6476" s="15">
        <f t="shared" si="114"/>
        <v>883</v>
      </c>
    </row>
    <row r="6477" spans="1:6" ht="15">
      <c r="A6477" s="32">
        <f t="shared" si="115"/>
        <v>6473</v>
      </c>
      <c r="B6477" s="206" t="s">
        <v>9947</v>
      </c>
      <c r="C6477" s="206" t="s">
        <v>9948</v>
      </c>
      <c r="D6477" s="107" t="s">
        <v>2611</v>
      </c>
      <c r="F6477" s="15">
        <f t="shared" si="114"/>
        <v>884</v>
      </c>
    </row>
    <row r="6478" spans="1:6" ht="15">
      <c r="A6478" s="32">
        <f t="shared" si="115"/>
        <v>6474</v>
      </c>
      <c r="B6478" s="206" t="s">
        <v>9949</v>
      </c>
      <c r="C6478" s="206" t="s">
        <v>9950</v>
      </c>
      <c r="D6478" s="107" t="s">
        <v>2611</v>
      </c>
      <c r="F6478" s="15">
        <f t="shared" si="114"/>
        <v>885</v>
      </c>
    </row>
    <row r="6479" spans="1:6" ht="15">
      <c r="A6479" s="32">
        <f t="shared" si="115"/>
        <v>6475</v>
      </c>
      <c r="B6479" s="206" t="s">
        <v>9951</v>
      </c>
      <c r="C6479" s="206" t="s">
        <v>9952</v>
      </c>
      <c r="D6479" s="107" t="s">
        <v>2611</v>
      </c>
      <c r="F6479" s="15">
        <f t="shared" si="114"/>
        <v>886</v>
      </c>
    </row>
    <row r="6480" spans="1:6" ht="15">
      <c r="A6480" s="32">
        <f t="shared" si="115"/>
        <v>6476</v>
      </c>
      <c r="B6480" s="206" t="s">
        <v>9951</v>
      </c>
      <c r="C6480" s="206" t="s">
        <v>9952</v>
      </c>
      <c r="D6480" s="107" t="s">
        <v>2611</v>
      </c>
      <c r="F6480" s="15">
        <f t="shared" si="114"/>
        <v>887</v>
      </c>
    </row>
    <row r="6481" spans="1:6" ht="15">
      <c r="A6481" s="32">
        <f t="shared" si="115"/>
        <v>6477</v>
      </c>
      <c r="B6481" s="206" t="s">
        <v>1180</v>
      </c>
      <c r="C6481" s="206" t="s">
        <v>9953</v>
      </c>
      <c r="D6481" s="107" t="s">
        <v>2611</v>
      </c>
      <c r="F6481" s="15">
        <f t="shared" si="114"/>
        <v>888</v>
      </c>
    </row>
    <row r="6482" spans="1:6" ht="15">
      <c r="A6482" s="32">
        <f t="shared" si="115"/>
        <v>6478</v>
      </c>
      <c r="B6482" s="206" t="s">
        <v>1180</v>
      </c>
      <c r="C6482" s="206" t="s">
        <v>9953</v>
      </c>
      <c r="D6482" s="107" t="s">
        <v>2611</v>
      </c>
      <c r="F6482" s="15">
        <f t="shared" si="114"/>
        <v>889</v>
      </c>
    </row>
    <row r="6483" spans="1:6" ht="15">
      <c r="A6483" s="32">
        <f t="shared" si="115"/>
        <v>6479</v>
      </c>
      <c r="B6483" s="206" t="s">
        <v>9954</v>
      </c>
      <c r="C6483" s="206" t="s">
        <v>9955</v>
      </c>
      <c r="D6483" s="107" t="s">
        <v>2611</v>
      </c>
      <c r="F6483" s="15">
        <f t="shared" si="114"/>
        <v>890</v>
      </c>
    </row>
    <row r="6484" spans="1:6" ht="15">
      <c r="A6484" s="32">
        <f t="shared" si="115"/>
        <v>6480</v>
      </c>
      <c r="B6484" s="206" t="s">
        <v>9954</v>
      </c>
      <c r="C6484" s="206" t="s">
        <v>9955</v>
      </c>
      <c r="D6484" s="107" t="s">
        <v>2611</v>
      </c>
      <c r="F6484" s="15">
        <f t="shared" si="114"/>
        <v>891</v>
      </c>
    </row>
    <row r="6485" spans="1:6" ht="15">
      <c r="A6485" s="32">
        <f t="shared" si="115"/>
        <v>6481</v>
      </c>
      <c r="B6485" s="206" t="s">
        <v>9956</v>
      </c>
      <c r="C6485" s="206" t="s">
        <v>9957</v>
      </c>
      <c r="D6485" s="107" t="s">
        <v>2611</v>
      </c>
      <c r="F6485" s="15">
        <f t="shared" si="114"/>
        <v>892</v>
      </c>
    </row>
    <row r="6486" spans="1:6" ht="15">
      <c r="A6486" s="32">
        <f t="shared" si="115"/>
        <v>6482</v>
      </c>
      <c r="B6486" s="206" t="s">
        <v>9956</v>
      </c>
      <c r="C6486" s="206" t="s">
        <v>9957</v>
      </c>
      <c r="D6486" s="107" t="s">
        <v>2611</v>
      </c>
      <c r="F6486" s="15">
        <f t="shared" si="114"/>
        <v>893</v>
      </c>
    </row>
    <row r="6487" spans="1:6" ht="15">
      <c r="A6487" s="32">
        <f t="shared" si="115"/>
        <v>6483</v>
      </c>
      <c r="B6487" s="206" t="s">
        <v>361</v>
      </c>
      <c r="C6487" s="206" t="s">
        <v>9958</v>
      </c>
      <c r="D6487" s="107" t="s">
        <v>2611</v>
      </c>
      <c r="F6487" s="15">
        <f t="shared" si="114"/>
        <v>894</v>
      </c>
    </row>
    <row r="6488" spans="1:6" ht="15">
      <c r="A6488" s="32">
        <f t="shared" si="115"/>
        <v>6484</v>
      </c>
      <c r="B6488" s="206" t="s">
        <v>9959</v>
      </c>
      <c r="C6488" s="206" t="s">
        <v>9960</v>
      </c>
      <c r="D6488" s="107" t="s">
        <v>2611</v>
      </c>
      <c r="F6488" s="15">
        <f t="shared" si="114"/>
        <v>895</v>
      </c>
    </row>
    <row r="6489" spans="1:6" ht="15">
      <c r="A6489" s="32">
        <f t="shared" si="115"/>
        <v>6485</v>
      </c>
      <c r="B6489" s="206" t="s">
        <v>9961</v>
      </c>
      <c r="C6489" s="206" t="s">
        <v>9962</v>
      </c>
      <c r="D6489" s="107" t="s">
        <v>2611</v>
      </c>
      <c r="F6489" s="15">
        <f t="shared" si="114"/>
        <v>896</v>
      </c>
    </row>
    <row r="6490" spans="1:6" ht="15">
      <c r="A6490" s="32">
        <f t="shared" si="115"/>
        <v>6486</v>
      </c>
      <c r="B6490" s="206" t="s">
        <v>9963</v>
      </c>
      <c r="C6490" s="206" t="s">
        <v>9964</v>
      </c>
      <c r="D6490" s="107" t="s">
        <v>2611</v>
      </c>
      <c r="F6490" s="15">
        <f t="shared" si="114"/>
        <v>897</v>
      </c>
    </row>
    <row r="6491" spans="1:6" ht="15">
      <c r="A6491" s="32">
        <f t="shared" si="115"/>
        <v>6487</v>
      </c>
      <c r="B6491" s="206" t="s">
        <v>3145</v>
      </c>
      <c r="C6491" s="206" t="s">
        <v>1768</v>
      </c>
      <c r="D6491" s="107" t="s">
        <v>2611</v>
      </c>
      <c r="F6491" s="15">
        <f t="shared" si="114"/>
        <v>898</v>
      </c>
    </row>
    <row r="6492" spans="1:6" ht="15">
      <c r="A6492" s="32">
        <f t="shared" si="115"/>
        <v>6488</v>
      </c>
      <c r="B6492" s="206" t="s">
        <v>9965</v>
      </c>
      <c r="C6492" s="206" t="s">
        <v>9966</v>
      </c>
      <c r="D6492" s="107" t="s">
        <v>2611</v>
      </c>
      <c r="F6492" s="15">
        <f t="shared" ref="F6492:F6555" si="116">1+F6491</f>
        <v>899</v>
      </c>
    </row>
    <row r="6493" spans="1:6" ht="15">
      <c r="A6493" s="32">
        <f t="shared" si="115"/>
        <v>6489</v>
      </c>
      <c r="B6493" s="206" t="s">
        <v>9967</v>
      </c>
      <c r="C6493" s="206" t="s">
        <v>9968</v>
      </c>
      <c r="D6493" s="107" t="s">
        <v>2611</v>
      </c>
      <c r="F6493" s="15">
        <f t="shared" si="116"/>
        <v>900</v>
      </c>
    </row>
    <row r="6494" spans="1:6" ht="15">
      <c r="A6494" s="32">
        <f t="shared" si="115"/>
        <v>6490</v>
      </c>
      <c r="B6494" s="206" t="s">
        <v>9969</v>
      </c>
      <c r="C6494" s="206" t="s">
        <v>9970</v>
      </c>
      <c r="D6494" s="107" t="s">
        <v>2611</v>
      </c>
      <c r="F6494" s="15">
        <f t="shared" si="116"/>
        <v>901</v>
      </c>
    </row>
    <row r="6495" spans="1:6" ht="15">
      <c r="A6495" s="32">
        <f t="shared" si="115"/>
        <v>6491</v>
      </c>
      <c r="B6495" s="206" t="s">
        <v>308</v>
      </c>
      <c r="C6495" s="206" t="s">
        <v>9971</v>
      </c>
      <c r="D6495" s="107" t="s">
        <v>2611</v>
      </c>
      <c r="F6495" s="15">
        <f t="shared" si="116"/>
        <v>902</v>
      </c>
    </row>
    <row r="6496" spans="1:6" ht="15">
      <c r="A6496" s="32">
        <f t="shared" si="115"/>
        <v>6492</v>
      </c>
      <c r="B6496" s="206" t="s">
        <v>9972</v>
      </c>
      <c r="C6496" s="206" t="s">
        <v>9973</v>
      </c>
      <c r="D6496" s="107" t="s">
        <v>2611</v>
      </c>
      <c r="F6496" s="15">
        <f t="shared" si="116"/>
        <v>903</v>
      </c>
    </row>
    <row r="6497" spans="1:6" ht="15">
      <c r="A6497" s="32">
        <f t="shared" si="115"/>
        <v>6493</v>
      </c>
      <c r="B6497" s="206" t="s">
        <v>9974</v>
      </c>
      <c r="C6497" s="206" t="s">
        <v>9975</v>
      </c>
      <c r="D6497" s="107" t="s">
        <v>2611</v>
      </c>
      <c r="F6497" s="15">
        <f t="shared" si="116"/>
        <v>904</v>
      </c>
    </row>
    <row r="6498" spans="1:6" ht="15">
      <c r="A6498" s="32">
        <f t="shared" si="115"/>
        <v>6494</v>
      </c>
      <c r="B6498" s="206" t="s">
        <v>9976</v>
      </c>
      <c r="C6498" s="206" t="s">
        <v>9977</v>
      </c>
      <c r="D6498" s="107" t="s">
        <v>2611</v>
      </c>
      <c r="F6498" s="15">
        <f t="shared" si="116"/>
        <v>905</v>
      </c>
    </row>
    <row r="6499" spans="1:6" ht="15">
      <c r="A6499" s="32">
        <f t="shared" si="115"/>
        <v>6495</v>
      </c>
      <c r="B6499" s="206" t="s">
        <v>9978</v>
      </c>
      <c r="C6499" s="206" t="s">
        <v>9979</v>
      </c>
      <c r="D6499" s="107" t="s">
        <v>2611</v>
      </c>
      <c r="F6499" s="15">
        <f t="shared" si="116"/>
        <v>906</v>
      </c>
    </row>
    <row r="6500" spans="1:6" ht="15">
      <c r="A6500" s="32">
        <f t="shared" si="115"/>
        <v>6496</v>
      </c>
      <c r="B6500" s="206" t="s">
        <v>9978</v>
      </c>
      <c r="C6500" s="206" t="s">
        <v>9979</v>
      </c>
      <c r="D6500" s="107" t="s">
        <v>2611</v>
      </c>
      <c r="F6500" s="15">
        <f t="shared" si="116"/>
        <v>907</v>
      </c>
    </row>
    <row r="6501" spans="1:6" ht="15">
      <c r="A6501" s="32">
        <f t="shared" si="115"/>
        <v>6497</v>
      </c>
      <c r="B6501" s="206" t="s">
        <v>9980</v>
      </c>
      <c r="C6501" s="206" t="s">
        <v>9981</v>
      </c>
      <c r="D6501" s="107" t="s">
        <v>2611</v>
      </c>
      <c r="F6501" s="15">
        <f t="shared" si="116"/>
        <v>908</v>
      </c>
    </row>
    <row r="6502" spans="1:6" ht="15">
      <c r="A6502" s="32">
        <f t="shared" si="115"/>
        <v>6498</v>
      </c>
      <c r="B6502" s="206" t="s">
        <v>9830</v>
      </c>
      <c r="C6502" s="206" t="s">
        <v>9982</v>
      </c>
      <c r="D6502" s="107" t="s">
        <v>2611</v>
      </c>
      <c r="F6502" s="15">
        <f t="shared" si="116"/>
        <v>909</v>
      </c>
    </row>
    <row r="6503" spans="1:6" ht="15">
      <c r="A6503" s="32">
        <f t="shared" si="115"/>
        <v>6499</v>
      </c>
      <c r="B6503" s="206" t="s">
        <v>9830</v>
      </c>
      <c r="C6503" s="206" t="s">
        <v>9982</v>
      </c>
      <c r="D6503" s="107" t="s">
        <v>2611</v>
      </c>
      <c r="F6503" s="15">
        <f t="shared" si="116"/>
        <v>910</v>
      </c>
    </row>
    <row r="6504" spans="1:6" ht="15">
      <c r="A6504" s="32">
        <f t="shared" si="115"/>
        <v>6500</v>
      </c>
      <c r="B6504" s="206" t="s">
        <v>844</v>
      </c>
      <c r="C6504" s="206" t="s">
        <v>9983</v>
      </c>
      <c r="D6504" s="107" t="s">
        <v>2611</v>
      </c>
      <c r="F6504" s="15">
        <f t="shared" si="116"/>
        <v>911</v>
      </c>
    </row>
    <row r="6505" spans="1:6" ht="15">
      <c r="A6505" s="32">
        <f t="shared" si="115"/>
        <v>6501</v>
      </c>
      <c r="B6505" s="206" t="s">
        <v>844</v>
      </c>
      <c r="C6505" s="206" t="s">
        <v>9983</v>
      </c>
      <c r="D6505" s="107" t="s">
        <v>2611</v>
      </c>
      <c r="F6505" s="15">
        <f t="shared" si="116"/>
        <v>912</v>
      </c>
    </row>
    <row r="6506" spans="1:6" ht="15">
      <c r="A6506" s="32">
        <f t="shared" si="115"/>
        <v>6502</v>
      </c>
      <c r="B6506" s="206" t="s">
        <v>9984</v>
      </c>
      <c r="C6506" s="206" t="s">
        <v>9985</v>
      </c>
      <c r="D6506" s="107" t="s">
        <v>2611</v>
      </c>
      <c r="F6506" s="15">
        <f t="shared" si="116"/>
        <v>913</v>
      </c>
    </row>
    <row r="6507" spans="1:6" ht="15">
      <c r="A6507" s="32">
        <f t="shared" si="115"/>
        <v>6503</v>
      </c>
      <c r="B6507" s="206" t="s">
        <v>9984</v>
      </c>
      <c r="C6507" s="206" t="s">
        <v>9985</v>
      </c>
      <c r="D6507" s="107" t="s">
        <v>2611</v>
      </c>
      <c r="F6507" s="15">
        <f t="shared" si="116"/>
        <v>914</v>
      </c>
    </row>
    <row r="6508" spans="1:6" ht="15">
      <c r="A6508" s="32">
        <f t="shared" si="115"/>
        <v>6504</v>
      </c>
      <c r="B6508" s="206" t="s">
        <v>9986</v>
      </c>
      <c r="C6508" s="206" t="s">
        <v>9987</v>
      </c>
      <c r="D6508" s="107" t="s">
        <v>2611</v>
      </c>
      <c r="F6508" s="15">
        <f t="shared" si="116"/>
        <v>915</v>
      </c>
    </row>
    <row r="6509" spans="1:6" ht="15">
      <c r="A6509" s="32">
        <f t="shared" si="115"/>
        <v>6505</v>
      </c>
      <c r="B6509" s="206" t="s">
        <v>9986</v>
      </c>
      <c r="C6509" s="206" t="s">
        <v>9987</v>
      </c>
      <c r="D6509" s="107" t="s">
        <v>2611</v>
      </c>
      <c r="F6509" s="15">
        <f t="shared" si="116"/>
        <v>916</v>
      </c>
    </row>
    <row r="6510" spans="1:6" ht="15">
      <c r="A6510" s="32">
        <f t="shared" si="115"/>
        <v>6506</v>
      </c>
      <c r="B6510" s="206" t="s">
        <v>9988</v>
      </c>
      <c r="C6510" s="206" t="s">
        <v>9989</v>
      </c>
      <c r="D6510" s="107" t="s">
        <v>2611</v>
      </c>
      <c r="F6510" s="15">
        <f t="shared" si="116"/>
        <v>917</v>
      </c>
    </row>
    <row r="6511" spans="1:6" ht="15">
      <c r="A6511" s="32">
        <f t="shared" si="115"/>
        <v>6507</v>
      </c>
      <c r="B6511" s="206" t="s">
        <v>9990</v>
      </c>
      <c r="C6511" s="206" t="s">
        <v>9991</v>
      </c>
      <c r="D6511" s="107" t="s">
        <v>2611</v>
      </c>
      <c r="F6511" s="15">
        <f t="shared" si="116"/>
        <v>918</v>
      </c>
    </row>
    <row r="6512" spans="1:6" ht="15">
      <c r="A6512" s="32">
        <f t="shared" si="115"/>
        <v>6508</v>
      </c>
      <c r="B6512" s="206" t="s">
        <v>9990</v>
      </c>
      <c r="C6512" s="206" t="s">
        <v>9991</v>
      </c>
      <c r="D6512" s="107" t="s">
        <v>2611</v>
      </c>
      <c r="F6512" s="15">
        <f t="shared" si="116"/>
        <v>919</v>
      </c>
    </row>
    <row r="6513" spans="1:6" ht="15">
      <c r="A6513" s="32">
        <f t="shared" si="115"/>
        <v>6509</v>
      </c>
      <c r="B6513" s="206" t="s">
        <v>9992</v>
      </c>
      <c r="C6513" s="206" t="s">
        <v>9993</v>
      </c>
      <c r="D6513" s="107" t="s">
        <v>2611</v>
      </c>
      <c r="F6513" s="15">
        <f t="shared" si="116"/>
        <v>920</v>
      </c>
    </row>
    <row r="6514" spans="1:6" ht="15">
      <c r="A6514" s="32">
        <f t="shared" si="115"/>
        <v>6510</v>
      </c>
      <c r="B6514" s="206" t="s">
        <v>9994</v>
      </c>
      <c r="C6514" s="206" t="s">
        <v>9995</v>
      </c>
      <c r="D6514" s="107" t="s">
        <v>2611</v>
      </c>
      <c r="F6514" s="15">
        <f t="shared" si="116"/>
        <v>921</v>
      </c>
    </row>
    <row r="6515" spans="1:6" ht="15">
      <c r="A6515" s="32">
        <f t="shared" si="115"/>
        <v>6511</v>
      </c>
      <c r="B6515" s="206" t="s">
        <v>9994</v>
      </c>
      <c r="C6515" s="206" t="s">
        <v>9995</v>
      </c>
      <c r="D6515" s="107" t="s">
        <v>2611</v>
      </c>
      <c r="F6515" s="15">
        <f t="shared" si="116"/>
        <v>922</v>
      </c>
    </row>
    <row r="6516" spans="1:6" ht="15">
      <c r="A6516" s="32">
        <f t="shared" si="115"/>
        <v>6512</v>
      </c>
      <c r="B6516" s="206" t="s">
        <v>5126</v>
      </c>
      <c r="C6516" s="206" t="s">
        <v>5127</v>
      </c>
      <c r="D6516" s="107" t="s">
        <v>2611</v>
      </c>
      <c r="F6516" s="15">
        <f t="shared" si="116"/>
        <v>923</v>
      </c>
    </row>
    <row r="6517" spans="1:6" ht="15">
      <c r="A6517" s="32">
        <f t="shared" si="115"/>
        <v>6513</v>
      </c>
      <c r="B6517" s="206" t="s">
        <v>9996</v>
      </c>
      <c r="C6517" s="206" t="s">
        <v>9997</v>
      </c>
      <c r="D6517" s="107" t="s">
        <v>2611</v>
      </c>
      <c r="F6517" s="15">
        <f t="shared" si="116"/>
        <v>924</v>
      </c>
    </row>
    <row r="6518" spans="1:6" ht="15">
      <c r="A6518" s="32">
        <f t="shared" si="115"/>
        <v>6514</v>
      </c>
      <c r="B6518" s="206" t="s">
        <v>9996</v>
      </c>
      <c r="C6518" s="206" t="s">
        <v>9997</v>
      </c>
      <c r="D6518" s="107" t="s">
        <v>2611</v>
      </c>
      <c r="F6518" s="15">
        <f t="shared" si="116"/>
        <v>925</v>
      </c>
    </row>
    <row r="6519" spans="1:6" ht="15">
      <c r="A6519" s="32">
        <f t="shared" si="115"/>
        <v>6515</v>
      </c>
      <c r="B6519" s="206" t="s">
        <v>7431</v>
      </c>
      <c r="C6519" s="206" t="s">
        <v>7432</v>
      </c>
      <c r="D6519" s="107" t="s">
        <v>2611</v>
      </c>
      <c r="F6519" s="15">
        <f t="shared" si="116"/>
        <v>926</v>
      </c>
    </row>
    <row r="6520" spans="1:6" ht="15">
      <c r="A6520" s="32">
        <f t="shared" si="115"/>
        <v>6516</v>
      </c>
      <c r="B6520" s="206" t="s">
        <v>9998</v>
      </c>
      <c r="C6520" s="206" t="s">
        <v>9999</v>
      </c>
      <c r="D6520" s="107" t="s">
        <v>2611</v>
      </c>
      <c r="F6520" s="15">
        <f t="shared" si="116"/>
        <v>927</v>
      </c>
    </row>
    <row r="6521" spans="1:6" ht="15">
      <c r="A6521" s="32">
        <f t="shared" si="115"/>
        <v>6517</v>
      </c>
      <c r="B6521" s="206" t="s">
        <v>1607</v>
      </c>
      <c r="C6521" s="206" t="s">
        <v>10000</v>
      </c>
      <c r="D6521" s="107" t="s">
        <v>2611</v>
      </c>
      <c r="F6521" s="15">
        <f t="shared" si="116"/>
        <v>928</v>
      </c>
    </row>
    <row r="6522" spans="1:6" ht="15">
      <c r="A6522" s="32">
        <f t="shared" si="115"/>
        <v>6518</v>
      </c>
      <c r="B6522" s="206" t="s">
        <v>10001</v>
      </c>
      <c r="C6522" s="206" t="s">
        <v>10002</v>
      </c>
      <c r="D6522" s="107" t="s">
        <v>2611</v>
      </c>
      <c r="F6522" s="15">
        <f t="shared" si="116"/>
        <v>929</v>
      </c>
    </row>
    <row r="6523" spans="1:6" ht="15">
      <c r="A6523" s="32">
        <f t="shared" si="115"/>
        <v>6519</v>
      </c>
      <c r="B6523" s="206" t="s">
        <v>10003</v>
      </c>
      <c r="C6523" s="206" t="s">
        <v>1664</v>
      </c>
      <c r="D6523" s="107" t="s">
        <v>2611</v>
      </c>
      <c r="F6523" s="15">
        <f t="shared" si="116"/>
        <v>930</v>
      </c>
    </row>
    <row r="6524" spans="1:6" ht="15">
      <c r="A6524" s="32">
        <f t="shared" si="115"/>
        <v>6520</v>
      </c>
      <c r="B6524" s="206" t="s">
        <v>543</v>
      </c>
      <c r="C6524" s="206" t="s">
        <v>10004</v>
      </c>
      <c r="D6524" s="107" t="s">
        <v>2611</v>
      </c>
      <c r="F6524" s="15">
        <f t="shared" si="116"/>
        <v>931</v>
      </c>
    </row>
    <row r="6525" spans="1:6" ht="15">
      <c r="A6525" s="32">
        <f t="shared" si="115"/>
        <v>6521</v>
      </c>
      <c r="B6525" s="206" t="s">
        <v>543</v>
      </c>
      <c r="C6525" s="206" t="s">
        <v>10004</v>
      </c>
      <c r="D6525" s="107" t="s">
        <v>2611</v>
      </c>
      <c r="F6525" s="15">
        <f t="shared" si="116"/>
        <v>932</v>
      </c>
    </row>
    <row r="6526" spans="1:6" ht="15">
      <c r="A6526" s="32">
        <f t="shared" si="115"/>
        <v>6522</v>
      </c>
      <c r="B6526" s="206" t="s">
        <v>6963</v>
      </c>
      <c r="C6526" s="206" t="s">
        <v>6964</v>
      </c>
      <c r="D6526" s="107" t="s">
        <v>2611</v>
      </c>
      <c r="F6526" s="15">
        <f t="shared" si="116"/>
        <v>933</v>
      </c>
    </row>
    <row r="6527" spans="1:6" ht="15">
      <c r="A6527" s="32">
        <f t="shared" si="115"/>
        <v>6523</v>
      </c>
      <c r="B6527" s="206" t="s">
        <v>1025</v>
      </c>
      <c r="C6527" s="206" t="s">
        <v>10005</v>
      </c>
      <c r="D6527" s="107" t="s">
        <v>2611</v>
      </c>
      <c r="F6527" s="15">
        <f t="shared" si="116"/>
        <v>934</v>
      </c>
    </row>
    <row r="6528" spans="1:6" ht="15">
      <c r="A6528" s="32">
        <f t="shared" si="115"/>
        <v>6524</v>
      </c>
      <c r="B6528" s="206" t="s">
        <v>3201</v>
      </c>
      <c r="C6528" s="206" t="s">
        <v>3202</v>
      </c>
      <c r="D6528" s="107" t="s">
        <v>2611</v>
      </c>
      <c r="F6528" s="15">
        <f t="shared" si="116"/>
        <v>935</v>
      </c>
    </row>
    <row r="6529" spans="1:6" ht="15">
      <c r="A6529" s="32">
        <f t="shared" si="115"/>
        <v>6525</v>
      </c>
      <c r="B6529" s="206" t="s">
        <v>10006</v>
      </c>
      <c r="C6529" s="206" t="s">
        <v>10007</v>
      </c>
      <c r="D6529" s="107" t="s">
        <v>2611</v>
      </c>
      <c r="F6529" s="15">
        <f t="shared" si="116"/>
        <v>936</v>
      </c>
    </row>
    <row r="6530" spans="1:6" ht="15">
      <c r="A6530" s="32">
        <f t="shared" si="115"/>
        <v>6526</v>
      </c>
      <c r="B6530" s="206" t="s">
        <v>10008</v>
      </c>
      <c r="C6530" s="206" t="s">
        <v>10009</v>
      </c>
      <c r="D6530" s="107" t="s">
        <v>2611</v>
      </c>
      <c r="F6530" s="15">
        <f t="shared" si="116"/>
        <v>937</v>
      </c>
    </row>
    <row r="6531" spans="1:6" ht="15">
      <c r="A6531" s="32">
        <f t="shared" si="115"/>
        <v>6527</v>
      </c>
      <c r="B6531" s="206" t="s">
        <v>10008</v>
      </c>
      <c r="C6531" s="206" t="s">
        <v>10009</v>
      </c>
      <c r="D6531" s="107" t="s">
        <v>2611</v>
      </c>
      <c r="F6531" s="15">
        <f t="shared" si="116"/>
        <v>938</v>
      </c>
    </row>
    <row r="6532" spans="1:6" ht="15">
      <c r="A6532" s="32">
        <f t="shared" si="115"/>
        <v>6528</v>
      </c>
      <c r="B6532" s="206" t="s">
        <v>10010</v>
      </c>
      <c r="C6532" s="206" t="s">
        <v>10011</v>
      </c>
      <c r="D6532" s="107" t="s">
        <v>2611</v>
      </c>
      <c r="F6532" s="15">
        <f t="shared" si="116"/>
        <v>939</v>
      </c>
    </row>
    <row r="6533" spans="1:6" ht="15">
      <c r="A6533" s="32">
        <f t="shared" si="115"/>
        <v>6529</v>
      </c>
      <c r="B6533" s="206" t="s">
        <v>10012</v>
      </c>
      <c r="C6533" s="206" t="s">
        <v>10013</v>
      </c>
      <c r="D6533" s="107" t="s">
        <v>2611</v>
      </c>
      <c r="F6533" s="15">
        <f t="shared" si="116"/>
        <v>940</v>
      </c>
    </row>
    <row r="6534" spans="1:6" ht="15">
      <c r="A6534" s="32">
        <f t="shared" si="115"/>
        <v>6530</v>
      </c>
      <c r="B6534" s="206" t="s">
        <v>10014</v>
      </c>
      <c r="C6534" s="206" t="s">
        <v>10015</v>
      </c>
      <c r="D6534" s="107" t="s">
        <v>2611</v>
      </c>
      <c r="F6534" s="15">
        <f t="shared" si="116"/>
        <v>941</v>
      </c>
    </row>
    <row r="6535" spans="1:6" ht="15">
      <c r="A6535" s="32">
        <f t="shared" ref="A6535:A6598" si="117">+A6534+1</f>
        <v>6531</v>
      </c>
      <c r="B6535" s="206" t="s">
        <v>10016</v>
      </c>
      <c r="C6535" s="206" t="s">
        <v>10017</v>
      </c>
      <c r="D6535" s="107" t="s">
        <v>2611</v>
      </c>
      <c r="F6535" s="15">
        <f t="shared" si="116"/>
        <v>942</v>
      </c>
    </row>
    <row r="6536" spans="1:6" ht="15">
      <c r="A6536" s="32">
        <f t="shared" si="117"/>
        <v>6532</v>
      </c>
      <c r="B6536" s="206" t="s">
        <v>10018</v>
      </c>
      <c r="C6536" s="206" t="s">
        <v>10019</v>
      </c>
      <c r="D6536" s="107" t="s">
        <v>2611</v>
      </c>
      <c r="F6536" s="15">
        <f t="shared" si="116"/>
        <v>943</v>
      </c>
    </row>
    <row r="6537" spans="1:6" ht="15">
      <c r="A6537" s="32">
        <f t="shared" si="117"/>
        <v>6533</v>
      </c>
      <c r="B6537" s="206" t="s">
        <v>10020</v>
      </c>
      <c r="C6537" s="206" t="s">
        <v>10021</v>
      </c>
      <c r="D6537" s="107" t="s">
        <v>2611</v>
      </c>
      <c r="F6537" s="15">
        <f t="shared" si="116"/>
        <v>944</v>
      </c>
    </row>
    <row r="6538" spans="1:6" ht="15">
      <c r="A6538" s="32">
        <f t="shared" si="117"/>
        <v>6534</v>
      </c>
      <c r="B6538" s="206" t="s">
        <v>3233</v>
      </c>
      <c r="C6538" s="206" t="s">
        <v>3234</v>
      </c>
      <c r="D6538" s="107" t="s">
        <v>2611</v>
      </c>
      <c r="F6538" s="15">
        <f t="shared" si="116"/>
        <v>945</v>
      </c>
    </row>
    <row r="6539" spans="1:6" ht="15">
      <c r="A6539" s="32">
        <f t="shared" si="117"/>
        <v>6535</v>
      </c>
      <c r="B6539" s="206" t="s">
        <v>3233</v>
      </c>
      <c r="C6539" s="206" t="s">
        <v>3234</v>
      </c>
      <c r="D6539" s="107" t="s">
        <v>2611</v>
      </c>
      <c r="F6539" s="15">
        <f t="shared" si="116"/>
        <v>946</v>
      </c>
    </row>
    <row r="6540" spans="1:6" ht="15">
      <c r="A6540" s="32">
        <f t="shared" si="117"/>
        <v>6536</v>
      </c>
      <c r="B6540" s="206" t="s">
        <v>3233</v>
      </c>
      <c r="C6540" s="206" t="s">
        <v>3234</v>
      </c>
      <c r="D6540" s="107" t="s">
        <v>2611</v>
      </c>
      <c r="F6540" s="15">
        <f t="shared" si="116"/>
        <v>947</v>
      </c>
    </row>
    <row r="6541" spans="1:6" ht="15">
      <c r="A6541" s="32">
        <f t="shared" si="117"/>
        <v>6537</v>
      </c>
      <c r="B6541" s="206" t="s">
        <v>454</v>
      </c>
      <c r="C6541" s="206" t="s">
        <v>10022</v>
      </c>
      <c r="D6541" s="107" t="s">
        <v>2611</v>
      </c>
      <c r="F6541" s="15">
        <f t="shared" si="116"/>
        <v>948</v>
      </c>
    </row>
    <row r="6542" spans="1:6" ht="15">
      <c r="A6542" s="32">
        <f t="shared" si="117"/>
        <v>6538</v>
      </c>
      <c r="B6542" s="206" t="s">
        <v>3249</v>
      </c>
      <c r="C6542" s="206" t="s">
        <v>3250</v>
      </c>
      <c r="D6542" s="107" t="s">
        <v>2611</v>
      </c>
      <c r="F6542" s="15">
        <f t="shared" si="116"/>
        <v>949</v>
      </c>
    </row>
    <row r="6543" spans="1:6" ht="15">
      <c r="A6543" s="32">
        <f t="shared" si="117"/>
        <v>6539</v>
      </c>
      <c r="B6543" s="206" t="s">
        <v>10023</v>
      </c>
      <c r="C6543" s="206" t="s">
        <v>10024</v>
      </c>
      <c r="D6543" s="107" t="s">
        <v>2611</v>
      </c>
      <c r="F6543" s="15">
        <f t="shared" si="116"/>
        <v>950</v>
      </c>
    </row>
    <row r="6544" spans="1:6" ht="15">
      <c r="A6544" s="32">
        <f t="shared" si="117"/>
        <v>6540</v>
      </c>
      <c r="B6544" s="206" t="s">
        <v>1126</v>
      </c>
      <c r="C6544" s="206" t="s">
        <v>10025</v>
      </c>
      <c r="D6544" s="107" t="s">
        <v>2611</v>
      </c>
      <c r="F6544" s="15">
        <f t="shared" si="116"/>
        <v>951</v>
      </c>
    </row>
    <row r="6545" spans="1:6" ht="15">
      <c r="A6545" s="32">
        <f t="shared" si="117"/>
        <v>6541</v>
      </c>
      <c r="B6545" s="206" t="s">
        <v>1126</v>
      </c>
      <c r="C6545" s="206" t="s">
        <v>10025</v>
      </c>
      <c r="D6545" s="107" t="s">
        <v>2611</v>
      </c>
      <c r="F6545" s="15">
        <f t="shared" si="116"/>
        <v>952</v>
      </c>
    </row>
    <row r="6546" spans="1:6" ht="15">
      <c r="A6546" s="32">
        <f t="shared" si="117"/>
        <v>6542</v>
      </c>
      <c r="B6546" s="206" t="s">
        <v>10026</v>
      </c>
      <c r="C6546" s="206" t="s">
        <v>10027</v>
      </c>
      <c r="D6546" s="107" t="s">
        <v>2611</v>
      </c>
      <c r="F6546" s="15">
        <f t="shared" si="116"/>
        <v>953</v>
      </c>
    </row>
    <row r="6547" spans="1:6" ht="15">
      <c r="A6547" s="32">
        <f t="shared" si="117"/>
        <v>6543</v>
      </c>
      <c r="B6547" s="206" t="s">
        <v>591</v>
      </c>
      <c r="C6547" s="206" t="s">
        <v>10028</v>
      </c>
      <c r="D6547" s="107" t="s">
        <v>2611</v>
      </c>
      <c r="F6547" s="15">
        <f t="shared" si="116"/>
        <v>954</v>
      </c>
    </row>
    <row r="6548" spans="1:6" ht="15">
      <c r="A6548" s="32">
        <f t="shared" si="117"/>
        <v>6544</v>
      </c>
      <c r="B6548" s="206" t="s">
        <v>591</v>
      </c>
      <c r="C6548" s="206" t="s">
        <v>10028</v>
      </c>
      <c r="D6548" s="107" t="s">
        <v>2611</v>
      </c>
      <c r="F6548" s="15">
        <f t="shared" si="116"/>
        <v>955</v>
      </c>
    </row>
    <row r="6549" spans="1:6" ht="15">
      <c r="A6549" s="32">
        <f t="shared" si="117"/>
        <v>6545</v>
      </c>
      <c r="B6549" s="206" t="s">
        <v>10029</v>
      </c>
      <c r="C6549" s="206" t="s">
        <v>10030</v>
      </c>
      <c r="D6549" s="107" t="s">
        <v>2611</v>
      </c>
      <c r="F6549" s="15">
        <f t="shared" si="116"/>
        <v>956</v>
      </c>
    </row>
    <row r="6550" spans="1:6" ht="15">
      <c r="A6550" s="32">
        <f t="shared" si="117"/>
        <v>6546</v>
      </c>
      <c r="B6550" s="206" t="s">
        <v>10029</v>
      </c>
      <c r="C6550" s="206" t="s">
        <v>10030</v>
      </c>
      <c r="D6550" s="107" t="s">
        <v>2611</v>
      </c>
      <c r="F6550" s="15">
        <f t="shared" si="116"/>
        <v>957</v>
      </c>
    </row>
    <row r="6551" spans="1:6" ht="15">
      <c r="A6551" s="32">
        <f t="shared" si="117"/>
        <v>6547</v>
      </c>
      <c r="B6551" s="206" t="s">
        <v>5169</v>
      </c>
      <c r="C6551" s="206" t="s">
        <v>5170</v>
      </c>
      <c r="D6551" s="107" t="s">
        <v>2611</v>
      </c>
      <c r="F6551" s="15">
        <f t="shared" si="116"/>
        <v>958</v>
      </c>
    </row>
    <row r="6552" spans="1:6" ht="15">
      <c r="A6552" s="32">
        <f t="shared" si="117"/>
        <v>6548</v>
      </c>
      <c r="B6552" s="206" t="s">
        <v>10031</v>
      </c>
      <c r="C6552" s="206" t="s">
        <v>10032</v>
      </c>
      <c r="D6552" s="107" t="s">
        <v>2611</v>
      </c>
      <c r="F6552" s="15">
        <f t="shared" si="116"/>
        <v>959</v>
      </c>
    </row>
    <row r="6553" spans="1:6" ht="15">
      <c r="A6553" s="32">
        <f t="shared" si="117"/>
        <v>6549</v>
      </c>
      <c r="B6553" s="206" t="s">
        <v>10031</v>
      </c>
      <c r="C6553" s="206" t="s">
        <v>10032</v>
      </c>
      <c r="D6553" s="107" t="s">
        <v>2611</v>
      </c>
      <c r="F6553" s="15">
        <f t="shared" si="116"/>
        <v>960</v>
      </c>
    </row>
    <row r="6554" spans="1:6" ht="15">
      <c r="A6554" s="32">
        <f t="shared" si="117"/>
        <v>6550</v>
      </c>
      <c r="B6554" s="206" t="s">
        <v>2721</v>
      </c>
      <c r="C6554" s="206" t="s">
        <v>10033</v>
      </c>
      <c r="D6554" s="107" t="s">
        <v>2611</v>
      </c>
      <c r="F6554" s="15">
        <f t="shared" si="116"/>
        <v>961</v>
      </c>
    </row>
    <row r="6555" spans="1:6" ht="15">
      <c r="A6555" s="32">
        <f t="shared" si="117"/>
        <v>6551</v>
      </c>
      <c r="B6555" s="206" t="s">
        <v>3400</v>
      </c>
      <c r="C6555" s="206" t="s">
        <v>3401</v>
      </c>
      <c r="D6555" s="107" t="s">
        <v>2611</v>
      </c>
      <c r="F6555" s="15">
        <f t="shared" si="116"/>
        <v>962</v>
      </c>
    </row>
    <row r="6556" spans="1:6" ht="15">
      <c r="A6556" s="32">
        <f t="shared" si="117"/>
        <v>6552</v>
      </c>
      <c r="B6556" s="206" t="s">
        <v>10034</v>
      </c>
      <c r="C6556" s="206" t="s">
        <v>10035</v>
      </c>
      <c r="D6556" s="107" t="s">
        <v>2611</v>
      </c>
      <c r="F6556" s="15">
        <f t="shared" ref="F6556:F6619" si="118">1+F6555</f>
        <v>963</v>
      </c>
    </row>
    <row r="6557" spans="1:6" ht="15">
      <c r="A6557" s="32">
        <f t="shared" si="117"/>
        <v>6553</v>
      </c>
      <c r="B6557" s="206" t="s">
        <v>189</v>
      </c>
      <c r="C6557" s="206" t="s">
        <v>10036</v>
      </c>
      <c r="D6557" s="107" t="s">
        <v>2611</v>
      </c>
      <c r="F6557" s="15">
        <f t="shared" si="118"/>
        <v>964</v>
      </c>
    </row>
    <row r="6558" spans="1:6" ht="15">
      <c r="A6558" s="32">
        <f t="shared" si="117"/>
        <v>6554</v>
      </c>
      <c r="B6558" s="206" t="s">
        <v>10037</v>
      </c>
      <c r="C6558" s="206" t="s">
        <v>10038</v>
      </c>
      <c r="D6558" s="107" t="s">
        <v>2611</v>
      </c>
      <c r="F6558" s="15">
        <f t="shared" si="118"/>
        <v>965</v>
      </c>
    </row>
    <row r="6559" spans="1:6" ht="15">
      <c r="A6559" s="32">
        <f t="shared" si="117"/>
        <v>6555</v>
      </c>
      <c r="B6559" s="206" t="s">
        <v>10039</v>
      </c>
      <c r="C6559" s="206" t="s">
        <v>10040</v>
      </c>
      <c r="D6559" s="107" t="s">
        <v>2611</v>
      </c>
      <c r="F6559" s="15">
        <f t="shared" si="118"/>
        <v>966</v>
      </c>
    </row>
    <row r="6560" spans="1:6" ht="15">
      <c r="A6560" s="32">
        <f t="shared" si="117"/>
        <v>6556</v>
      </c>
      <c r="B6560" s="206" t="s">
        <v>10041</v>
      </c>
      <c r="C6560" s="206" t="s">
        <v>10042</v>
      </c>
      <c r="D6560" s="107" t="s">
        <v>2611</v>
      </c>
      <c r="F6560" s="15">
        <f t="shared" si="118"/>
        <v>967</v>
      </c>
    </row>
    <row r="6561" spans="1:6" ht="15">
      <c r="A6561" s="32">
        <f t="shared" si="117"/>
        <v>6557</v>
      </c>
      <c r="B6561" s="206" t="s">
        <v>10043</v>
      </c>
      <c r="C6561" s="206" t="s">
        <v>10044</v>
      </c>
      <c r="D6561" s="107" t="s">
        <v>2611</v>
      </c>
      <c r="F6561" s="15">
        <f t="shared" si="118"/>
        <v>968</v>
      </c>
    </row>
    <row r="6562" spans="1:6" ht="15">
      <c r="A6562" s="32">
        <f t="shared" si="117"/>
        <v>6558</v>
      </c>
      <c r="B6562" s="206" t="s">
        <v>10043</v>
      </c>
      <c r="C6562" s="206" t="s">
        <v>10044</v>
      </c>
      <c r="D6562" s="107" t="s">
        <v>2611</v>
      </c>
      <c r="F6562" s="15">
        <f t="shared" si="118"/>
        <v>969</v>
      </c>
    </row>
    <row r="6563" spans="1:6" ht="15">
      <c r="A6563" s="32">
        <f t="shared" si="117"/>
        <v>6559</v>
      </c>
      <c r="B6563" s="206" t="s">
        <v>3603</v>
      </c>
      <c r="C6563" s="206" t="s">
        <v>3604</v>
      </c>
      <c r="D6563" s="107" t="s">
        <v>2611</v>
      </c>
      <c r="F6563" s="15">
        <f t="shared" si="118"/>
        <v>970</v>
      </c>
    </row>
    <row r="6564" spans="1:6" ht="15">
      <c r="A6564" s="32">
        <f t="shared" si="117"/>
        <v>6560</v>
      </c>
      <c r="B6564" s="206" t="s">
        <v>3621</v>
      </c>
      <c r="C6564" s="206" t="s">
        <v>3622</v>
      </c>
      <c r="D6564" s="107" t="s">
        <v>2611</v>
      </c>
      <c r="F6564" s="15">
        <f t="shared" si="118"/>
        <v>971</v>
      </c>
    </row>
    <row r="6565" spans="1:6" ht="15">
      <c r="A6565" s="32">
        <f t="shared" si="117"/>
        <v>6561</v>
      </c>
      <c r="B6565" s="206" t="s">
        <v>3627</v>
      </c>
      <c r="C6565" s="206" t="s">
        <v>3628</v>
      </c>
      <c r="D6565" s="107" t="s">
        <v>2611</v>
      </c>
      <c r="F6565" s="15">
        <f t="shared" si="118"/>
        <v>972</v>
      </c>
    </row>
    <row r="6566" spans="1:6" ht="15">
      <c r="A6566" s="32">
        <f t="shared" si="117"/>
        <v>6562</v>
      </c>
      <c r="B6566" s="206" t="s">
        <v>3643</v>
      </c>
      <c r="C6566" s="206" t="s">
        <v>3644</v>
      </c>
      <c r="D6566" s="107" t="s">
        <v>2611</v>
      </c>
      <c r="F6566" s="15">
        <f t="shared" si="118"/>
        <v>973</v>
      </c>
    </row>
    <row r="6567" spans="1:6" ht="15">
      <c r="A6567" s="32">
        <f t="shared" si="117"/>
        <v>6563</v>
      </c>
      <c r="B6567" s="206" t="s">
        <v>3643</v>
      </c>
      <c r="C6567" s="206" t="s">
        <v>3644</v>
      </c>
      <c r="D6567" s="107" t="s">
        <v>2611</v>
      </c>
      <c r="F6567" s="15">
        <f t="shared" si="118"/>
        <v>974</v>
      </c>
    </row>
    <row r="6568" spans="1:6" ht="15">
      <c r="A6568" s="32">
        <f t="shared" si="117"/>
        <v>6564</v>
      </c>
      <c r="B6568" s="206" t="s">
        <v>3645</v>
      </c>
      <c r="C6568" s="206" t="s">
        <v>3646</v>
      </c>
      <c r="D6568" s="107" t="s">
        <v>2611</v>
      </c>
      <c r="F6568" s="15">
        <f t="shared" si="118"/>
        <v>975</v>
      </c>
    </row>
    <row r="6569" spans="1:6" ht="15">
      <c r="A6569" s="32">
        <f t="shared" si="117"/>
        <v>6565</v>
      </c>
      <c r="B6569" s="206" t="s">
        <v>242</v>
      </c>
      <c r="C6569" s="206" t="s">
        <v>5201</v>
      </c>
      <c r="D6569" s="107" t="s">
        <v>2611</v>
      </c>
      <c r="F6569" s="15">
        <f t="shared" si="118"/>
        <v>976</v>
      </c>
    </row>
    <row r="6570" spans="1:6" ht="15">
      <c r="A6570" s="32">
        <f t="shared" si="117"/>
        <v>6566</v>
      </c>
      <c r="B6570" s="206" t="s">
        <v>818</v>
      </c>
      <c r="C6570" s="206" t="s">
        <v>10045</v>
      </c>
      <c r="D6570" s="107" t="s">
        <v>2611</v>
      </c>
      <c r="F6570" s="15">
        <f t="shared" si="118"/>
        <v>977</v>
      </c>
    </row>
    <row r="6571" spans="1:6" ht="15">
      <c r="A6571" s="32">
        <f t="shared" si="117"/>
        <v>6567</v>
      </c>
      <c r="B6571" s="206" t="s">
        <v>7474</v>
      </c>
      <c r="C6571" s="206" t="s">
        <v>7475</v>
      </c>
      <c r="D6571" s="107" t="s">
        <v>2611</v>
      </c>
      <c r="F6571" s="15">
        <f t="shared" si="118"/>
        <v>978</v>
      </c>
    </row>
    <row r="6572" spans="1:6" ht="15">
      <c r="A6572" s="32">
        <f t="shared" si="117"/>
        <v>6568</v>
      </c>
      <c r="B6572" s="206" t="s">
        <v>7474</v>
      </c>
      <c r="C6572" s="206" t="s">
        <v>7475</v>
      </c>
      <c r="D6572" s="107" t="s">
        <v>2611</v>
      </c>
      <c r="F6572" s="15">
        <f t="shared" si="118"/>
        <v>979</v>
      </c>
    </row>
    <row r="6573" spans="1:6" ht="15">
      <c r="A6573" s="32">
        <f t="shared" si="117"/>
        <v>6569</v>
      </c>
      <c r="B6573" s="206" t="s">
        <v>5226</v>
      </c>
      <c r="C6573" s="206" t="s">
        <v>5227</v>
      </c>
      <c r="D6573" s="107" t="s">
        <v>2611</v>
      </c>
      <c r="F6573" s="15">
        <f t="shared" si="118"/>
        <v>980</v>
      </c>
    </row>
    <row r="6574" spans="1:6" ht="15">
      <c r="A6574" s="32">
        <f t="shared" si="117"/>
        <v>6570</v>
      </c>
      <c r="B6574" s="206" t="s">
        <v>5238</v>
      </c>
      <c r="C6574" s="206" t="s">
        <v>5239</v>
      </c>
      <c r="D6574" s="107" t="s">
        <v>2611</v>
      </c>
      <c r="F6574" s="15">
        <f t="shared" si="118"/>
        <v>981</v>
      </c>
    </row>
    <row r="6575" spans="1:6" ht="15">
      <c r="A6575" s="32">
        <f t="shared" si="117"/>
        <v>6571</v>
      </c>
      <c r="B6575" s="206" t="s">
        <v>10046</v>
      </c>
      <c r="C6575" s="206" t="s">
        <v>10047</v>
      </c>
      <c r="D6575" s="107" t="s">
        <v>2611</v>
      </c>
      <c r="F6575" s="15">
        <f t="shared" si="118"/>
        <v>982</v>
      </c>
    </row>
    <row r="6576" spans="1:6" ht="15">
      <c r="A6576" s="32">
        <f t="shared" si="117"/>
        <v>6572</v>
      </c>
      <c r="B6576" s="206" t="s">
        <v>5010</v>
      </c>
      <c r="C6576" s="206" t="s">
        <v>10048</v>
      </c>
      <c r="D6576" s="107" t="s">
        <v>2611</v>
      </c>
      <c r="F6576" s="15">
        <f t="shared" si="118"/>
        <v>983</v>
      </c>
    </row>
    <row r="6577" spans="1:6" ht="15">
      <c r="A6577" s="32">
        <f t="shared" si="117"/>
        <v>6573</v>
      </c>
      <c r="B6577" s="206" t="s">
        <v>5283</v>
      </c>
      <c r="C6577" s="206" t="s">
        <v>5284</v>
      </c>
      <c r="D6577" s="107" t="s">
        <v>2611</v>
      </c>
      <c r="F6577" s="15">
        <f t="shared" si="118"/>
        <v>984</v>
      </c>
    </row>
    <row r="6578" spans="1:6" ht="15">
      <c r="A6578" s="32">
        <f t="shared" si="117"/>
        <v>6574</v>
      </c>
      <c r="B6578" s="206" t="s">
        <v>5283</v>
      </c>
      <c r="C6578" s="206" t="s">
        <v>5284</v>
      </c>
      <c r="D6578" s="107" t="s">
        <v>2611</v>
      </c>
      <c r="F6578" s="15">
        <f t="shared" si="118"/>
        <v>985</v>
      </c>
    </row>
    <row r="6579" spans="1:6" ht="15">
      <c r="A6579" s="32">
        <f t="shared" si="117"/>
        <v>6575</v>
      </c>
      <c r="B6579" s="206" t="s">
        <v>10049</v>
      </c>
      <c r="C6579" s="206" t="s">
        <v>10050</v>
      </c>
      <c r="D6579" s="107" t="s">
        <v>2611</v>
      </c>
      <c r="F6579" s="15">
        <f t="shared" si="118"/>
        <v>986</v>
      </c>
    </row>
    <row r="6580" spans="1:6" ht="15">
      <c r="A6580" s="32">
        <f t="shared" si="117"/>
        <v>6576</v>
      </c>
      <c r="B6580" s="206" t="s">
        <v>827</v>
      </c>
      <c r="C6580" s="206" t="s">
        <v>5308</v>
      </c>
      <c r="D6580" s="107" t="s">
        <v>2611</v>
      </c>
      <c r="F6580" s="15">
        <f t="shared" si="118"/>
        <v>987</v>
      </c>
    </row>
    <row r="6581" spans="1:6" ht="15">
      <c r="A6581" s="32">
        <f t="shared" si="117"/>
        <v>6577</v>
      </c>
      <c r="B6581" s="206" t="s">
        <v>5317</v>
      </c>
      <c r="C6581" s="206" t="s">
        <v>5318</v>
      </c>
      <c r="D6581" s="107" t="s">
        <v>2611</v>
      </c>
      <c r="F6581" s="15">
        <f t="shared" si="118"/>
        <v>988</v>
      </c>
    </row>
    <row r="6582" spans="1:6" ht="15">
      <c r="A6582" s="32">
        <f t="shared" si="117"/>
        <v>6578</v>
      </c>
      <c r="B6582" s="206" t="s">
        <v>5334</v>
      </c>
      <c r="C6582" s="206" t="s">
        <v>5335</v>
      </c>
      <c r="D6582" s="107" t="s">
        <v>2611</v>
      </c>
      <c r="F6582" s="15">
        <f t="shared" si="118"/>
        <v>989</v>
      </c>
    </row>
    <row r="6583" spans="1:6" ht="15">
      <c r="A6583" s="32">
        <f t="shared" si="117"/>
        <v>6579</v>
      </c>
      <c r="B6583" s="206" t="s">
        <v>5334</v>
      </c>
      <c r="C6583" s="206" t="s">
        <v>5335</v>
      </c>
      <c r="D6583" s="107" t="s">
        <v>2611</v>
      </c>
      <c r="F6583" s="15">
        <f t="shared" si="118"/>
        <v>990</v>
      </c>
    </row>
    <row r="6584" spans="1:6" ht="15">
      <c r="A6584" s="32">
        <f t="shared" si="117"/>
        <v>6580</v>
      </c>
      <c r="B6584" s="206" t="s">
        <v>5355</v>
      </c>
      <c r="C6584" s="206" t="s">
        <v>5356</v>
      </c>
      <c r="D6584" s="107" t="s">
        <v>2611</v>
      </c>
      <c r="F6584" s="15">
        <f t="shared" si="118"/>
        <v>991</v>
      </c>
    </row>
    <row r="6585" spans="1:6" ht="15">
      <c r="A6585" s="32">
        <f t="shared" si="117"/>
        <v>6581</v>
      </c>
      <c r="B6585" s="206" t="s">
        <v>5355</v>
      </c>
      <c r="C6585" s="206" t="s">
        <v>5356</v>
      </c>
      <c r="D6585" s="107" t="s">
        <v>2611</v>
      </c>
      <c r="F6585" s="15">
        <f t="shared" si="118"/>
        <v>992</v>
      </c>
    </row>
    <row r="6586" spans="1:6" ht="15">
      <c r="A6586" s="32">
        <f t="shared" si="117"/>
        <v>6582</v>
      </c>
      <c r="B6586" s="206" t="s">
        <v>5384</v>
      </c>
      <c r="C6586" s="206" t="s">
        <v>5385</v>
      </c>
      <c r="D6586" s="107" t="s">
        <v>2611</v>
      </c>
      <c r="F6586" s="15">
        <f t="shared" si="118"/>
        <v>993</v>
      </c>
    </row>
    <row r="6587" spans="1:6" ht="15">
      <c r="A6587" s="32">
        <f t="shared" si="117"/>
        <v>6583</v>
      </c>
      <c r="B6587" s="206" t="s">
        <v>5495</v>
      </c>
      <c r="C6587" s="206" t="s">
        <v>5496</v>
      </c>
      <c r="D6587" s="107" t="s">
        <v>2611</v>
      </c>
      <c r="F6587" s="15">
        <f t="shared" si="118"/>
        <v>994</v>
      </c>
    </row>
    <row r="6588" spans="1:6" ht="15">
      <c r="A6588" s="32">
        <f t="shared" si="117"/>
        <v>6584</v>
      </c>
      <c r="B6588" s="206" t="s">
        <v>5508</v>
      </c>
      <c r="C6588" s="206" t="s">
        <v>5509</v>
      </c>
      <c r="D6588" s="107" t="s">
        <v>2611</v>
      </c>
      <c r="F6588" s="15">
        <f t="shared" si="118"/>
        <v>995</v>
      </c>
    </row>
    <row r="6589" spans="1:6" ht="15">
      <c r="A6589" s="32">
        <f t="shared" si="117"/>
        <v>6585</v>
      </c>
      <c r="B6589" s="206" t="s">
        <v>10051</v>
      </c>
      <c r="C6589" s="206" t="s">
        <v>10052</v>
      </c>
      <c r="D6589" s="107" t="s">
        <v>2611</v>
      </c>
      <c r="F6589" s="15">
        <f t="shared" si="118"/>
        <v>996</v>
      </c>
    </row>
    <row r="6590" spans="1:6" ht="15">
      <c r="A6590" s="32">
        <f t="shared" si="117"/>
        <v>6586</v>
      </c>
      <c r="B6590" s="206" t="s">
        <v>5589</v>
      </c>
      <c r="C6590" s="206" t="s">
        <v>5590</v>
      </c>
      <c r="D6590" s="107" t="s">
        <v>2611</v>
      </c>
      <c r="F6590" s="15">
        <f t="shared" si="118"/>
        <v>997</v>
      </c>
    </row>
    <row r="6591" spans="1:6" ht="15">
      <c r="A6591" s="32">
        <f t="shared" si="117"/>
        <v>6587</v>
      </c>
      <c r="B6591" s="206" t="s">
        <v>5589</v>
      </c>
      <c r="C6591" s="206" t="s">
        <v>5590</v>
      </c>
      <c r="D6591" s="107" t="s">
        <v>2611</v>
      </c>
      <c r="F6591" s="15">
        <f t="shared" si="118"/>
        <v>998</v>
      </c>
    </row>
    <row r="6592" spans="1:6" ht="15">
      <c r="A6592" s="32">
        <f t="shared" si="117"/>
        <v>6588</v>
      </c>
      <c r="B6592" s="206" t="s">
        <v>5605</v>
      </c>
      <c r="C6592" s="206" t="s">
        <v>5606</v>
      </c>
      <c r="D6592" s="107" t="s">
        <v>2611</v>
      </c>
      <c r="F6592" s="15">
        <f t="shared" si="118"/>
        <v>999</v>
      </c>
    </row>
    <row r="6593" spans="1:6" ht="15">
      <c r="A6593" s="32">
        <f t="shared" si="117"/>
        <v>6589</v>
      </c>
      <c r="B6593" s="206" t="s">
        <v>5607</v>
      </c>
      <c r="C6593" s="206" t="s">
        <v>5608</v>
      </c>
      <c r="D6593" s="107" t="s">
        <v>2611</v>
      </c>
      <c r="F6593" s="15">
        <f t="shared" si="118"/>
        <v>1000</v>
      </c>
    </row>
    <row r="6594" spans="1:6" ht="15">
      <c r="A6594" s="32">
        <f t="shared" si="117"/>
        <v>6590</v>
      </c>
      <c r="B6594" s="206" t="s">
        <v>5731</v>
      </c>
      <c r="C6594" s="206" t="s">
        <v>5732</v>
      </c>
      <c r="D6594" s="107" t="s">
        <v>2611</v>
      </c>
      <c r="F6594" s="15">
        <f t="shared" si="118"/>
        <v>1001</v>
      </c>
    </row>
    <row r="6595" spans="1:6" ht="15">
      <c r="A6595" s="32">
        <f t="shared" si="117"/>
        <v>6591</v>
      </c>
      <c r="B6595" s="206" t="s">
        <v>5735</v>
      </c>
      <c r="C6595" s="206" t="s">
        <v>5736</v>
      </c>
      <c r="D6595" s="107" t="s">
        <v>2611</v>
      </c>
      <c r="F6595" s="15">
        <f t="shared" si="118"/>
        <v>1002</v>
      </c>
    </row>
    <row r="6596" spans="1:6" ht="15">
      <c r="A6596" s="32">
        <f t="shared" si="117"/>
        <v>6592</v>
      </c>
      <c r="B6596" s="206" t="s">
        <v>5735</v>
      </c>
      <c r="C6596" s="206" t="s">
        <v>5736</v>
      </c>
      <c r="D6596" s="107" t="s">
        <v>2611</v>
      </c>
      <c r="F6596" s="15">
        <f t="shared" si="118"/>
        <v>1003</v>
      </c>
    </row>
    <row r="6597" spans="1:6" ht="15">
      <c r="A6597" s="32">
        <f t="shared" si="117"/>
        <v>6593</v>
      </c>
      <c r="B6597" s="206" t="s">
        <v>5075</v>
      </c>
      <c r="C6597" s="206" t="s">
        <v>5747</v>
      </c>
      <c r="D6597" s="107" t="s">
        <v>2611</v>
      </c>
      <c r="F6597" s="15">
        <f t="shared" si="118"/>
        <v>1004</v>
      </c>
    </row>
    <row r="6598" spans="1:6" ht="15">
      <c r="A6598" s="32">
        <f t="shared" si="117"/>
        <v>6594</v>
      </c>
      <c r="B6598" s="206" t="s">
        <v>10053</v>
      </c>
      <c r="C6598" s="206" t="s">
        <v>10054</v>
      </c>
      <c r="D6598" s="107" t="s">
        <v>2611</v>
      </c>
      <c r="F6598" s="15">
        <f t="shared" si="118"/>
        <v>1005</v>
      </c>
    </row>
    <row r="6599" spans="1:6" ht="15">
      <c r="A6599" s="32">
        <f t="shared" ref="A6599:A6662" si="119">+A6598+1</f>
        <v>6595</v>
      </c>
      <c r="B6599" s="206" t="s">
        <v>5758</v>
      </c>
      <c r="C6599" s="206" t="s">
        <v>5759</v>
      </c>
      <c r="D6599" s="107" t="s">
        <v>2611</v>
      </c>
      <c r="F6599" s="15">
        <f t="shared" si="118"/>
        <v>1006</v>
      </c>
    </row>
    <row r="6600" spans="1:6" ht="15">
      <c r="A6600" s="32">
        <f t="shared" si="119"/>
        <v>6596</v>
      </c>
      <c r="B6600" s="206" t="s">
        <v>5773</v>
      </c>
      <c r="C6600" s="206" t="s">
        <v>5774</v>
      </c>
      <c r="D6600" s="107" t="s">
        <v>2611</v>
      </c>
      <c r="F6600" s="15">
        <f t="shared" si="118"/>
        <v>1007</v>
      </c>
    </row>
    <row r="6601" spans="1:6" ht="15">
      <c r="A6601" s="32">
        <f t="shared" si="119"/>
        <v>6597</v>
      </c>
      <c r="B6601" s="206" t="s">
        <v>5773</v>
      </c>
      <c r="C6601" s="206" t="s">
        <v>5774</v>
      </c>
      <c r="D6601" s="107" t="s">
        <v>2611</v>
      </c>
      <c r="F6601" s="15">
        <f t="shared" si="118"/>
        <v>1008</v>
      </c>
    </row>
    <row r="6602" spans="1:6" ht="15">
      <c r="A6602" s="32">
        <f t="shared" si="119"/>
        <v>6598</v>
      </c>
      <c r="B6602" s="206" t="s">
        <v>10055</v>
      </c>
      <c r="C6602" s="206" t="s">
        <v>10056</v>
      </c>
      <c r="D6602" s="107" t="s">
        <v>2611</v>
      </c>
      <c r="F6602" s="15">
        <f t="shared" si="118"/>
        <v>1009</v>
      </c>
    </row>
    <row r="6603" spans="1:6" ht="15">
      <c r="A6603" s="32">
        <f t="shared" si="119"/>
        <v>6599</v>
      </c>
      <c r="B6603" s="206" t="s">
        <v>10057</v>
      </c>
      <c r="C6603" s="206" t="s">
        <v>10058</v>
      </c>
      <c r="D6603" s="107" t="s">
        <v>2611</v>
      </c>
      <c r="F6603" s="15">
        <f t="shared" si="118"/>
        <v>1010</v>
      </c>
    </row>
    <row r="6604" spans="1:6" ht="15">
      <c r="A6604" s="32">
        <f t="shared" si="119"/>
        <v>6600</v>
      </c>
      <c r="B6604" s="206" t="s">
        <v>7541</v>
      </c>
      <c r="C6604" s="206" t="s">
        <v>7542</v>
      </c>
      <c r="D6604" s="107" t="s">
        <v>2611</v>
      </c>
      <c r="F6604" s="15">
        <f t="shared" si="118"/>
        <v>1011</v>
      </c>
    </row>
    <row r="6605" spans="1:6" ht="15">
      <c r="A6605" s="32">
        <f t="shared" si="119"/>
        <v>6601</v>
      </c>
      <c r="B6605" s="206" t="s">
        <v>7541</v>
      </c>
      <c r="C6605" s="206" t="s">
        <v>7542</v>
      </c>
      <c r="D6605" s="107" t="s">
        <v>2611</v>
      </c>
      <c r="F6605" s="15">
        <f t="shared" si="118"/>
        <v>1012</v>
      </c>
    </row>
    <row r="6606" spans="1:6" ht="15">
      <c r="A6606" s="32">
        <f t="shared" si="119"/>
        <v>6602</v>
      </c>
      <c r="B6606" s="206" t="s">
        <v>1048</v>
      </c>
      <c r="C6606" s="206" t="s">
        <v>7556</v>
      </c>
      <c r="D6606" s="107" t="s">
        <v>2611</v>
      </c>
      <c r="F6606" s="15">
        <f t="shared" si="118"/>
        <v>1013</v>
      </c>
    </row>
    <row r="6607" spans="1:6" ht="15">
      <c r="A6607" s="32">
        <f t="shared" si="119"/>
        <v>6603</v>
      </c>
      <c r="B6607" s="206" t="s">
        <v>7567</v>
      </c>
      <c r="C6607" s="206" t="s">
        <v>7568</v>
      </c>
      <c r="D6607" s="107" t="s">
        <v>2611</v>
      </c>
      <c r="F6607" s="15">
        <f t="shared" si="118"/>
        <v>1014</v>
      </c>
    </row>
    <row r="6608" spans="1:6" ht="15">
      <c r="A6608" s="32">
        <f t="shared" si="119"/>
        <v>6604</v>
      </c>
      <c r="B6608" s="206" t="s">
        <v>7567</v>
      </c>
      <c r="C6608" s="206" t="s">
        <v>7568</v>
      </c>
      <c r="D6608" s="107" t="s">
        <v>2611</v>
      </c>
      <c r="F6608" s="15">
        <f t="shared" si="118"/>
        <v>1015</v>
      </c>
    </row>
    <row r="6609" spans="1:6" ht="15">
      <c r="A6609" s="32">
        <f t="shared" si="119"/>
        <v>6605</v>
      </c>
      <c r="B6609" s="206" t="s">
        <v>7569</v>
      </c>
      <c r="C6609" s="206" t="s">
        <v>7570</v>
      </c>
      <c r="D6609" s="107" t="s">
        <v>2611</v>
      </c>
      <c r="F6609" s="15">
        <f t="shared" si="118"/>
        <v>1016</v>
      </c>
    </row>
    <row r="6610" spans="1:6" ht="15">
      <c r="A6610" s="32">
        <f t="shared" si="119"/>
        <v>6606</v>
      </c>
      <c r="B6610" s="206" t="s">
        <v>10059</v>
      </c>
      <c r="C6610" s="206" t="s">
        <v>10060</v>
      </c>
      <c r="D6610" s="107" t="s">
        <v>2611</v>
      </c>
      <c r="F6610" s="15">
        <f t="shared" si="118"/>
        <v>1017</v>
      </c>
    </row>
    <row r="6611" spans="1:6" ht="15">
      <c r="A6611" s="32">
        <f t="shared" si="119"/>
        <v>6607</v>
      </c>
      <c r="B6611" s="206" t="s">
        <v>10059</v>
      </c>
      <c r="C6611" s="206" t="s">
        <v>10060</v>
      </c>
      <c r="D6611" s="107" t="s">
        <v>2611</v>
      </c>
      <c r="F6611" s="15">
        <f t="shared" si="118"/>
        <v>1018</v>
      </c>
    </row>
    <row r="6612" spans="1:6" ht="15">
      <c r="A6612" s="32">
        <f t="shared" si="119"/>
        <v>6608</v>
      </c>
      <c r="B6612" s="206" t="s">
        <v>10061</v>
      </c>
      <c r="C6612" s="206" t="s">
        <v>10062</v>
      </c>
      <c r="D6612" s="107" t="s">
        <v>2611</v>
      </c>
      <c r="F6612" s="15">
        <f t="shared" si="118"/>
        <v>1019</v>
      </c>
    </row>
    <row r="6613" spans="1:6" ht="15">
      <c r="A6613" s="32">
        <f t="shared" si="119"/>
        <v>6609</v>
      </c>
      <c r="B6613" s="206" t="s">
        <v>167</v>
      </c>
      <c r="C6613" s="206" t="s">
        <v>10063</v>
      </c>
      <c r="D6613" s="107" t="s">
        <v>2611</v>
      </c>
      <c r="F6613" s="15">
        <f t="shared" si="118"/>
        <v>1020</v>
      </c>
    </row>
    <row r="6614" spans="1:6" ht="15">
      <c r="A6614" s="32">
        <f t="shared" si="119"/>
        <v>6610</v>
      </c>
      <c r="B6614" s="206" t="s">
        <v>10064</v>
      </c>
      <c r="C6614" s="206" t="s">
        <v>10065</v>
      </c>
      <c r="D6614" s="107" t="s">
        <v>2611</v>
      </c>
      <c r="F6614" s="15">
        <f t="shared" si="118"/>
        <v>1021</v>
      </c>
    </row>
    <row r="6615" spans="1:6" ht="15">
      <c r="A6615" s="32">
        <f t="shared" si="119"/>
        <v>6611</v>
      </c>
      <c r="B6615" s="206" t="s">
        <v>10064</v>
      </c>
      <c r="C6615" s="206" t="s">
        <v>10065</v>
      </c>
      <c r="D6615" s="107" t="s">
        <v>2611</v>
      </c>
      <c r="F6615" s="15">
        <f t="shared" si="118"/>
        <v>1022</v>
      </c>
    </row>
    <row r="6616" spans="1:6" ht="15">
      <c r="A6616" s="32">
        <f t="shared" si="119"/>
        <v>6612</v>
      </c>
      <c r="B6616" s="206" t="s">
        <v>1171</v>
      </c>
      <c r="C6616" s="206" t="s">
        <v>10066</v>
      </c>
      <c r="D6616" s="107" t="s">
        <v>2611</v>
      </c>
      <c r="F6616" s="15">
        <f t="shared" si="118"/>
        <v>1023</v>
      </c>
    </row>
    <row r="6617" spans="1:6" ht="15">
      <c r="A6617" s="32">
        <f t="shared" si="119"/>
        <v>6613</v>
      </c>
      <c r="B6617" s="206" t="s">
        <v>7609</v>
      </c>
      <c r="C6617" s="206" t="s">
        <v>5129</v>
      </c>
      <c r="D6617" s="107" t="s">
        <v>2611</v>
      </c>
      <c r="F6617" s="15">
        <f t="shared" si="118"/>
        <v>1024</v>
      </c>
    </row>
    <row r="6618" spans="1:6" ht="15">
      <c r="A6618" s="32">
        <f t="shared" si="119"/>
        <v>6614</v>
      </c>
      <c r="B6618" s="206" t="s">
        <v>10067</v>
      </c>
      <c r="C6618" s="206" t="s">
        <v>10068</v>
      </c>
      <c r="D6618" s="107" t="s">
        <v>2611</v>
      </c>
      <c r="F6618" s="15">
        <f t="shared" si="118"/>
        <v>1025</v>
      </c>
    </row>
    <row r="6619" spans="1:6" ht="15">
      <c r="A6619" s="32">
        <f t="shared" si="119"/>
        <v>6615</v>
      </c>
      <c r="B6619" s="206" t="s">
        <v>446</v>
      </c>
      <c r="C6619" s="206" t="s">
        <v>7620</v>
      </c>
      <c r="D6619" s="107" t="s">
        <v>2611</v>
      </c>
      <c r="F6619" s="15">
        <f t="shared" si="118"/>
        <v>1026</v>
      </c>
    </row>
    <row r="6620" spans="1:6" ht="15">
      <c r="A6620" s="32">
        <f t="shared" si="119"/>
        <v>6616</v>
      </c>
      <c r="B6620" s="206" t="s">
        <v>10069</v>
      </c>
      <c r="C6620" s="206" t="s">
        <v>10070</v>
      </c>
      <c r="D6620" s="107" t="s">
        <v>2611</v>
      </c>
      <c r="F6620" s="15">
        <f t="shared" ref="F6620:F6683" si="120">1+F6619</f>
        <v>1027</v>
      </c>
    </row>
    <row r="6621" spans="1:6" ht="15">
      <c r="A6621" s="32">
        <f t="shared" si="119"/>
        <v>6617</v>
      </c>
      <c r="B6621" s="206" t="s">
        <v>7396</v>
      </c>
      <c r="C6621" s="206" t="s">
        <v>10071</v>
      </c>
      <c r="D6621" s="107" t="s">
        <v>2611</v>
      </c>
      <c r="F6621" s="15">
        <f t="shared" si="120"/>
        <v>1028</v>
      </c>
    </row>
    <row r="6622" spans="1:6" ht="15">
      <c r="A6622" s="32">
        <f t="shared" si="119"/>
        <v>6618</v>
      </c>
      <c r="B6622" s="206" t="s">
        <v>7672</v>
      </c>
      <c r="C6622" s="206" t="s">
        <v>7673</v>
      </c>
      <c r="D6622" s="107" t="s">
        <v>2611</v>
      </c>
      <c r="F6622" s="15">
        <f t="shared" si="120"/>
        <v>1029</v>
      </c>
    </row>
    <row r="6623" spans="1:6" ht="15">
      <c r="A6623" s="32">
        <f t="shared" si="119"/>
        <v>6619</v>
      </c>
      <c r="B6623" s="206" t="s">
        <v>4596</v>
      </c>
      <c r="C6623" s="206" t="s">
        <v>7674</v>
      </c>
      <c r="D6623" s="107" t="s">
        <v>2611</v>
      </c>
      <c r="F6623" s="15">
        <f t="shared" si="120"/>
        <v>1030</v>
      </c>
    </row>
    <row r="6624" spans="1:6" ht="15">
      <c r="A6624" s="32">
        <f t="shared" si="119"/>
        <v>6620</v>
      </c>
      <c r="B6624" s="206" t="s">
        <v>10072</v>
      </c>
      <c r="C6624" s="206" t="s">
        <v>10073</v>
      </c>
      <c r="D6624" s="107" t="s">
        <v>2611</v>
      </c>
      <c r="F6624" s="15">
        <f t="shared" si="120"/>
        <v>1031</v>
      </c>
    </row>
    <row r="6625" spans="1:6" ht="15">
      <c r="A6625" s="32">
        <f t="shared" si="119"/>
        <v>6621</v>
      </c>
      <c r="B6625" s="206" t="s">
        <v>7705</v>
      </c>
      <c r="C6625" s="206" t="s">
        <v>7706</v>
      </c>
      <c r="D6625" s="107" t="s">
        <v>2611</v>
      </c>
      <c r="F6625" s="15">
        <f t="shared" si="120"/>
        <v>1032</v>
      </c>
    </row>
    <row r="6626" spans="1:6" ht="15">
      <c r="A6626" s="32">
        <f t="shared" si="119"/>
        <v>6622</v>
      </c>
      <c r="B6626" s="206" t="s">
        <v>7705</v>
      </c>
      <c r="C6626" s="206" t="s">
        <v>7706</v>
      </c>
      <c r="D6626" s="107" t="s">
        <v>2611</v>
      </c>
      <c r="F6626" s="15">
        <f t="shared" si="120"/>
        <v>1033</v>
      </c>
    </row>
    <row r="6627" spans="1:6" ht="15">
      <c r="A6627" s="32">
        <f t="shared" si="119"/>
        <v>6623</v>
      </c>
      <c r="B6627" s="206" t="s">
        <v>1641</v>
      </c>
      <c r="C6627" s="206" t="s">
        <v>7717</v>
      </c>
      <c r="D6627" s="107" t="s">
        <v>2611</v>
      </c>
      <c r="F6627" s="15">
        <f t="shared" si="120"/>
        <v>1034</v>
      </c>
    </row>
    <row r="6628" spans="1:6" ht="15">
      <c r="A6628" s="32">
        <f t="shared" si="119"/>
        <v>6624</v>
      </c>
      <c r="B6628" s="206" t="s">
        <v>10074</v>
      </c>
      <c r="C6628" s="206" t="s">
        <v>10075</v>
      </c>
      <c r="D6628" s="107" t="s">
        <v>2611</v>
      </c>
      <c r="F6628" s="15">
        <f t="shared" si="120"/>
        <v>1035</v>
      </c>
    </row>
    <row r="6629" spans="1:6" ht="15">
      <c r="A6629" s="32">
        <f t="shared" si="119"/>
        <v>6625</v>
      </c>
      <c r="B6629" s="206" t="s">
        <v>5697</v>
      </c>
      <c r="C6629" s="206" t="s">
        <v>7744</v>
      </c>
      <c r="D6629" s="107" t="s">
        <v>2611</v>
      </c>
      <c r="F6629" s="15">
        <f t="shared" si="120"/>
        <v>1036</v>
      </c>
    </row>
    <row r="6630" spans="1:6" ht="15">
      <c r="A6630" s="32">
        <f t="shared" si="119"/>
        <v>6626</v>
      </c>
      <c r="B6630" s="206" t="s">
        <v>1306</v>
      </c>
      <c r="C6630" s="206" t="s">
        <v>7762</v>
      </c>
      <c r="D6630" s="107" t="s">
        <v>2611</v>
      </c>
      <c r="F6630" s="15">
        <f t="shared" si="120"/>
        <v>1037</v>
      </c>
    </row>
    <row r="6631" spans="1:6" ht="15">
      <c r="A6631" s="32">
        <f t="shared" si="119"/>
        <v>6627</v>
      </c>
      <c r="B6631" s="206" t="s">
        <v>1306</v>
      </c>
      <c r="C6631" s="206" t="s">
        <v>7762</v>
      </c>
      <c r="D6631" s="107" t="s">
        <v>2611</v>
      </c>
      <c r="F6631" s="15">
        <f t="shared" si="120"/>
        <v>1038</v>
      </c>
    </row>
    <row r="6632" spans="1:6" ht="15">
      <c r="A6632" s="32">
        <f t="shared" si="119"/>
        <v>6628</v>
      </c>
      <c r="B6632" s="206" t="s">
        <v>10076</v>
      </c>
      <c r="C6632" s="206" t="s">
        <v>10077</v>
      </c>
      <c r="D6632" s="107" t="s">
        <v>2611</v>
      </c>
      <c r="F6632" s="15">
        <f t="shared" si="120"/>
        <v>1039</v>
      </c>
    </row>
    <row r="6633" spans="1:6" ht="15">
      <c r="A6633" s="32">
        <f t="shared" si="119"/>
        <v>6629</v>
      </c>
      <c r="B6633" s="206" t="s">
        <v>10078</v>
      </c>
      <c r="C6633" s="206" t="s">
        <v>10079</v>
      </c>
      <c r="D6633" s="107" t="s">
        <v>2611</v>
      </c>
      <c r="F6633" s="15">
        <f t="shared" si="120"/>
        <v>1040</v>
      </c>
    </row>
    <row r="6634" spans="1:6" ht="15">
      <c r="A6634" s="32">
        <f t="shared" si="119"/>
        <v>6630</v>
      </c>
      <c r="B6634" s="206" t="s">
        <v>7806</v>
      </c>
      <c r="C6634" s="206" t="s">
        <v>7807</v>
      </c>
      <c r="D6634" s="107" t="s">
        <v>2611</v>
      </c>
      <c r="F6634" s="15">
        <f t="shared" si="120"/>
        <v>1041</v>
      </c>
    </row>
    <row r="6635" spans="1:6" ht="15">
      <c r="A6635" s="32">
        <f t="shared" si="119"/>
        <v>6631</v>
      </c>
      <c r="B6635" s="206" t="s">
        <v>7806</v>
      </c>
      <c r="C6635" s="206" t="s">
        <v>7807</v>
      </c>
      <c r="D6635" s="107" t="s">
        <v>2611</v>
      </c>
      <c r="F6635" s="15">
        <f t="shared" si="120"/>
        <v>1042</v>
      </c>
    </row>
    <row r="6636" spans="1:6" ht="15">
      <c r="A6636" s="32">
        <f t="shared" si="119"/>
        <v>6632</v>
      </c>
      <c r="B6636" s="206" t="s">
        <v>7816</v>
      </c>
      <c r="C6636" s="206" t="s">
        <v>7817</v>
      </c>
      <c r="D6636" s="107" t="s">
        <v>2611</v>
      </c>
      <c r="F6636" s="15">
        <f t="shared" si="120"/>
        <v>1043</v>
      </c>
    </row>
    <row r="6637" spans="1:6" ht="15">
      <c r="A6637" s="32">
        <f t="shared" si="119"/>
        <v>6633</v>
      </c>
      <c r="B6637" s="206" t="s">
        <v>7816</v>
      </c>
      <c r="C6637" s="206" t="s">
        <v>7817</v>
      </c>
      <c r="D6637" s="107" t="s">
        <v>2611</v>
      </c>
      <c r="F6637" s="15">
        <f t="shared" si="120"/>
        <v>1044</v>
      </c>
    </row>
    <row r="6638" spans="1:6" ht="15">
      <c r="A6638" s="32">
        <f t="shared" si="119"/>
        <v>6634</v>
      </c>
      <c r="B6638" s="206" t="s">
        <v>3079</v>
      </c>
      <c r="C6638" s="206" t="s">
        <v>7828</v>
      </c>
      <c r="D6638" s="107" t="s">
        <v>2611</v>
      </c>
      <c r="F6638" s="15">
        <f t="shared" si="120"/>
        <v>1045</v>
      </c>
    </row>
    <row r="6639" spans="1:6" ht="15">
      <c r="A6639" s="32">
        <f t="shared" si="119"/>
        <v>6635</v>
      </c>
      <c r="B6639" s="206" t="s">
        <v>7844</v>
      </c>
      <c r="C6639" s="206" t="s">
        <v>7845</v>
      </c>
      <c r="D6639" s="107" t="s">
        <v>2611</v>
      </c>
      <c r="F6639" s="15">
        <f t="shared" si="120"/>
        <v>1046</v>
      </c>
    </row>
    <row r="6640" spans="1:6" ht="15">
      <c r="A6640" s="32">
        <f t="shared" si="119"/>
        <v>6636</v>
      </c>
      <c r="B6640" s="206" t="s">
        <v>3057</v>
      </c>
      <c r="C6640" s="206" t="s">
        <v>10080</v>
      </c>
      <c r="D6640" s="107" t="s">
        <v>2611</v>
      </c>
      <c r="F6640" s="15">
        <f t="shared" si="120"/>
        <v>1047</v>
      </c>
    </row>
    <row r="6641" spans="1:6" ht="15">
      <c r="A6641" s="32">
        <f t="shared" si="119"/>
        <v>6637</v>
      </c>
      <c r="B6641" s="206" t="s">
        <v>208</v>
      </c>
      <c r="C6641" s="206" t="s">
        <v>10081</v>
      </c>
      <c r="D6641" s="107" t="s">
        <v>2611</v>
      </c>
      <c r="F6641" s="15">
        <f t="shared" si="120"/>
        <v>1048</v>
      </c>
    </row>
    <row r="6642" spans="1:6" ht="15">
      <c r="A6642" s="32">
        <f t="shared" si="119"/>
        <v>6638</v>
      </c>
      <c r="B6642" s="206" t="s">
        <v>7865</v>
      </c>
      <c r="C6642" s="206" t="s">
        <v>7866</v>
      </c>
      <c r="D6642" s="107" t="s">
        <v>2611</v>
      </c>
      <c r="F6642" s="15">
        <f t="shared" si="120"/>
        <v>1049</v>
      </c>
    </row>
    <row r="6643" spans="1:6" ht="15">
      <c r="A6643" s="32">
        <f t="shared" si="119"/>
        <v>6639</v>
      </c>
      <c r="B6643" s="206" t="s">
        <v>546</v>
      </c>
      <c r="C6643" s="206" t="s">
        <v>10082</v>
      </c>
      <c r="D6643" s="107" t="s">
        <v>2611</v>
      </c>
      <c r="F6643" s="15">
        <f t="shared" si="120"/>
        <v>1050</v>
      </c>
    </row>
    <row r="6644" spans="1:6" ht="15">
      <c r="A6644" s="32">
        <f t="shared" si="119"/>
        <v>6640</v>
      </c>
      <c r="B6644" s="206" t="s">
        <v>4823</v>
      </c>
      <c r="C6644" s="206" t="s">
        <v>10083</v>
      </c>
      <c r="D6644" s="107" t="s">
        <v>2611</v>
      </c>
      <c r="F6644" s="15">
        <f t="shared" si="120"/>
        <v>1051</v>
      </c>
    </row>
    <row r="6645" spans="1:6" ht="15">
      <c r="A6645" s="32">
        <f t="shared" si="119"/>
        <v>6641</v>
      </c>
      <c r="B6645" s="206" t="s">
        <v>4823</v>
      </c>
      <c r="C6645" s="206" t="s">
        <v>10083</v>
      </c>
      <c r="D6645" s="107" t="s">
        <v>2611</v>
      </c>
      <c r="F6645" s="15">
        <f t="shared" si="120"/>
        <v>1052</v>
      </c>
    </row>
    <row r="6646" spans="1:6" ht="15">
      <c r="A6646" s="32">
        <f t="shared" si="119"/>
        <v>6642</v>
      </c>
      <c r="B6646" s="206" t="s">
        <v>7873</v>
      </c>
      <c r="C6646" s="206" t="s">
        <v>7874</v>
      </c>
      <c r="D6646" s="107" t="s">
        <v>2611</v>
      </c>
      <c r="F6646" s="15">
        <f t="shared" si="120"/>
        <v>1053</v>
      </c>
    </row>
    <row r="6647" spans="1:6" ht="15">
      <c r="A6647" s="32">
        <f t="shared" si="119"/>
        <v>6643</v>
      </c>
      <c r="B6647" s="206" t="s">
        <v>1073</v>
      </c>
      <c r="C6647" s="206" t="s">
        <v>10084</v>
      </c>
      <c r="D6647" s="107" t="s">
        <v>2611</v>
      </c>
      <c r="F6647" s="15">
        <f t="shared" si="120"/>
        <v>1054</v>
      </c>
    </row>
    <row r="6648" spans="1:6" ht="15">
      <c r="A6648" s="32">
        <f t="shared" si="119"/>
        <v>6644</v>
      </c>
      <c r="B6648" s="206" t="s">
        <v>7875</v>
      </c>
      <c r="C6648" s="206" t="s">
        <v>7876</v>
      </c>
      <c r="D6648" s="107" t="s">
        <v>2611</v>
      </c>
      <c r="F6648" s="15">
        <f t="shared" si="120"/>
        <v>1055</v>
      </c>
    </row>
    <row r="6649" spans="1:6" ht="15">
      <c r="A6649" s="32">
        <f t="shared" si="119"/>
        <v>6645</v>
      </c>
      <c r="B6649" s="206" t="s">
        <v>1110</v>
      </c>
      <c r="C6649" s="206" t="s">
        <v>10085</v>
      </c>
      <c r="D6649" s="107" t="s">
        <v>2611</v>
      </c>
      <c r="F6649" s="15">
        <f t="shared" si="120"/>
        <v>1056</v>
      </c>
    </row>
    <row r="6650" spans="1:6" ht="15">
      <c r="A6650" s="32">
        <f t="shared" si="119"/>
        <v>6646</v>
      </c>
      <c r="B6650" s="206" t="s">
        <v>1110</v>
      </c>
      <c r="C6650" s="206" t="s">
        <v>10085</v>
      </c>
      <c r="D6650" s="107" t="s">
        <v>2611</v>
      </c>
      <c r="F6650" s="15">
        <f t="shared" si="120"/>
        <v>1057</v>
      </c>
    </row>
    <row r="6651" spans="1:6" ht="15">
      <c r="A6651" s="32">
        <f t="shared" si="119"/>
        <v>6647</v>
      </c>
      <c r="B6651" s="206" t="s">
        <v>713</v>
      </c>
      <c r="C6651" s="206" t="s">
        <v>7891</v>
      </c>
      <c r="D6651" s="107" t="s">
        <v>2611</v>
      </c>
      <c r="F6651" s="15">
        <f t="shared" si="120"/>
        <v>1058</v>
      </c>
    </row>
    <row r="6652" spans="1:6" ht="15">
      <c r="A6652" s="32">
        <f t="shared" si="119"/>
        <v>6648</v>
      </c>
      <c r="B6652" s="206" t="s">
        <v>10086</v>
      </c>
      <c r="C6652" s="206" t="s">
        <v>10087</v>
      </c>
      <c r="D6652" s="107" t="s">
        <v>2611</v>
      </c>
      <c r="F6652" s="15">
        <f t="shared" si="120"/>
        <v>1059</v>
      </c>
    </row>
    <row r="6653" spans="1:6" ht="15">
      <c r="A6653" s="32">
        <f t="shared" si="119"/>
        <v>6649</v>
      </c>
      <c r="B6653" s="206" t="s">
        <v>10086</v>
      </c>
      <c r="C6653" s="206" t="s">
        <v>10087</v>
      </c>
      <c r="D6653" s="107" t="s">
        <v>2611</v>
      </c>
      <c r="F6653" s="15">
        <f t="shared" si="120"/>
        <v>1060</v>
      </c>
    </row>
    <row r="6654" spans="1:6" ht="15">
      <c r="A6654" s="32">
        <f t="shared" si="119"/>
        <v>6650</v>
      </c>
      <c r="B6654" s="206" t="s">
        <v>10088</v>
      </c>
      <c r="C6654" s="206" t="s">
        <v>10089</v>
      </c>
      <c r="D6654" s="107" t="s">
        <v>2611</v>
      </c>
      <c r="F6654" s="15">
        <f t="shared" si="120"/>
        <v>1061</v>
      </c>
    </row>
    <row r="6655" spans="1:6" ht="15">
      <c r="A6655" s="32">
        <f t="shared" si="119"/>
        <v>6651</v>
      </c>
      <c r="B6655" s="206" t="s">
        <v>10088</v>
      </c>
      <c r="C6655" s="206" t="s">
        <v>10089</v>
      </c>
      <c r="D6655" s="107" t="s">
        <v>2611</v>
      </c>
      <c r="F6655" s="15">
        <f t="shared" si="120"/>
        <v>1062</v>
      </c>
    </row>
    <row r="6656" spans="1:6" ht="15">
      <c r="A6656" s="32">
        <f t="shared" si="119"/>
        <v>6652</v>
      </c>
      <c r="B6656" s="206" t="s">
        <v>10090</v>
      </c>
      <c r="C6656" s="206" t="s">
        <v>10091</v>
      </c>
      <c r="D6656" s="107" t="s">
        <v>2611</v>
      </c>
      <c r="F6656" s="15">
        <f t="shared" si="120"/>
        <v>1063</v>
      </c>
    </row>
    <row r="6657" spans="1:6" ht="15">
      <c r="A6657" s="32">
        <f t="shared" si="119"/>
        <v>6653</v>
      </c>
      <c r="B6657" s="206" t="s">
        <v>10090</v>
      </c>
      <c r="C6657" s="206" t="s">
        <v>10091</v>
      </c>
      <c r="D6657" s="107" t="s">
        <v>2611</v>
      </c>
      <c r="F6657" s="15">
        <f t="shared" si="120"/>
        <v>1064</v>
      </c>
    </row>
    <row r="6658" spans="1:6" ht="15">
      <c r="A6658" s="32">
        <f t="shared" si="119"/>
        <v>6654</v>
      </c>
      <c r="B6658" s="206" t="s">
        <v>10092</v>
      </c>
      <c r="C6658" s="206" t="s">
        <v>6145</v>
      </c>
      <c r="D6658" s="107" t="s">
        <v>2611</v>
      </c>
      <c r="F6658" s="15">
        <f t="shared" si="120"/>
        <v>1065</v>
      </c>
    </row>
    <row r="6659" spans="1:6" ht="15">
      <c r="A6659" s="32">
        <f t="shared" si="119"/>
        <v>6655</v>
      </c>
      <c r="B6659" s="206" t="s">
        <v>10092</v>
      </c>
      <c r="C6659" s="206" t="s">
        <v>6145</v>
      </c>
      <c r="D6659" s="107" t="s">
        <v>2611</v>
      </c>
      <c r="F6659" s="15">
        <f t="shared" si="120"/>
        <v>1066</v>
      </c>
    </row>
    <row r="6660" spans="1:6" ht="15">
      <c r="A6660" s="32">
        <f t="shared" si="119"/>
        <v>6656</v>
      </c>
      <c r="B6660" s="206" t="s">
        <v>10093</v>
      </c>
      <c r="C6660" s="206" t="s">
        <v>10094</v>
      </c>
      <c r="D6660" s="107" t="s">
        <v>2611</v>
      </c>
      <c r="F6660" s="15">
        <f t="shared" si="120"/>
        <v>1067</v>
      </c>
    </row>
    <row r="6661" spans="1:6" ht="15">
      <c r="A6661" s="32">
        <f t="shared" si="119"/>
        <v>6657</v>
      </c>
      <c r="B6661" s="206" t="s">
        <v>10093</v>
      </c>
      <c r="C6661" s="206" t="s">
        <v>10094</v>
      </c>
      <c r="D6661" s="107" t="s">
        <v>2611</v>
      </c>
      <c r="F6661" s="15">
        <f t="shared" si="120"/>
        <v>1068</v>
      </c>
    </row>
    <row r="6662" spans="1:6" ht="15">
      <c r="A6662" s="32">
        <f t="shared" si="119"/>
        <v>6658</v>
      </c>
      <c r="B6662" s="206" t="s">
        <v>312</v>
      </c>
      <c r="C6662" s="206" t="s">
        <v>9558</v>
      </c>
      <c r="D6662" s="107" t="s">
        <v>2611</v>
      </c>
      <c r="F6662" s="15">
        <f t="shared" si="120"/>
        <v>1069</v>
      </c>
    </row>
    <row r="6663" spans="1:6" ht="15">
      <c r="A6663" s="32">
        <f t="shared" ref="A6663:A6726" si="121">+A6662+1</f>
        <v>6659</v>
      </c>
      <c r="B6663" s="206" t="s">
        <v>8391</v>
      </c>
      <c r="C6663" s="206" t="s">
        <v>10095</v>
      </c>
      <c r="D6663" s="107" t="s">
        <v>2611</v>
      </c>
      <c r="F6663" s="15">
        <f t="shared" si="120"/>
        <v>1070</v>
      </c>
    </row>
    <row r="6664" spans="1:6" ht="15">
      <c r="A6664" s="32">
        <f t="shared" si="121"/>
        <v>6660</v>
      </c>
      <c r="B6664" s="206" t="s">
        <v>8391</v>
      </c>
      <c r="C6664" s="206" t="s">
        <v>10095</v>
      </c>
      <c r="D6664" s="107" t="s">
        <v>2611</v>
      </c>
      <c r="F6664" s="15">
        <f t="shared" si="120"/>
        <v>1071</v>
      </c>
    </row>
    <row r="6665" spans="1:6" ht="15">
      <c r="A6665" s="32">
        <f t="shared" si="121"/>
        <v>6661</v>
      </c>
      <c r="B6665" s="206" t="s">
        <v>541</v>
      </c>
      <c r="C6665" s="206" t="s">
        <v>10096</v>
      </c>
      <c r="D6665" s="107" t="s">
        <v>2611</v>
      </c>
      <c r="F6665" s="15">
        <f t="shared" si="120"/>
        <v>1072</v>
      </c>
    </row>
    <row r="6666" spans="1:6" ht="15">
      <c r="A6666" s="32">
        <f t="shared" si="121"/>
        <v>6662</v>
      </c>
      <c r="B6666" s="206" t="s">
        <v>541</v>
      </c>
      <c r="C6666" s="206" t="s">
        <v>10096</v>
      </c>
      <c r="D6666" s="107" t="s">
        <v>2611</v>
      </c>
      <c r="F6666" s="15">
        <f t="shared" si="120"/>
        <v>1073</v>
      </c>
    </row>
    <row r="6667" spans="1:6" ht="15">
      <c r="A6667" s="32">
        <f t="shared" si="121"/>
        <v>6663</v>
      </c>
      <c r="B6667" s="206" t="s">
        <v>4007</v>
      </c>
      <c r="C6667" s="206" t="s">
        <v>10097</v>
      </c>
      <c r="D6667" s="107" t="s">
        <v>2611</v>
      </c>
      <c r="F6667" s="15">
        <f t="shared" si="120"/>
        <v>1074</v>
      </c>
    </row>
    <row r="6668" spans="1:6" ht="15">
      <c r="A6668" s="32">
        <f t="shared" si="121"/>
        <v>6664</v>
      </c>
      <c r="B6668" s="206" t="s">
        <v>470</v>
      </c>
      <c r="C6668" s="206" t="s">
        <v>10098</v>
      </c>
      <c r="D6668" s="107" t="s">
        <v>2611</v>
      </c>
      <c r="F6668" s="15">
        <f t="shared" si="120"/>
        <v>1075</v>
      </c>
    </row>
    <row r="6669" spans="1:6" ht="15">
      <c r="A6669" s="32">
        <f t="shared" si="121"/>
        <v>6665</v>
      </c>
      <c r="B6669" s="206" t="s">
        <v>543</v>
      </c>
      <c r="C6669" s="206" t="s">
        <v>10099</v>
      </c>
      <c r="D6669" s="107" t="s">
        <v>2611</v>
      </c>
      <c r="F6669" s="15">
        <f t="shared" si="120"/>
        <v>1076</v>
      </c>
    </row>
    <row r="6670" spans="1:6" ht="15">
      <c r="A6670" s="32">
        <f t="shared" si="121"/>
        <v>6666</v>
      </c>
      <c r="B6670" s="206" t="s">
        <v>10100</v>
      </c>
      <c r="C6670" s="206" t="s">
        <v>10101</v>
      </c>
      <c r="D6670" s="107" t="s">
        <v>2611</v>
      </c>
      <c r="F6670" s="15">
        <f t="shared" si="120"/>
        <v>1077</v>
      </c>
    </row>
    <row r="6671" spans="1:6" ht="15">
      <c r="A6671" s="32">
        <f t="shared" si="121"/>
        <v>6667</v>
      </c>
      <c r="B6671" s="206" t="s">
        <v>519</v>
      </c>
      <c r="C6671" s="206" t="s">
        <v>10102</v>
      </c>
      <c r="D6671" s="107" t="s">
        <v>2611</v>
      </c>
      <c r="F6671" s="15">
        <f t="shared" si="120"/>
        <v>1078</v>
      </c>
    </row>
    <row r="6672" spans="1:6" ht="15">
      <c r="A6672" s="32">
        <f t="shared" si="121"/>
        <v>6668</v>
      </c>
      <c r="B6672" s="206" t="s">
        <v>519</v>
      </c>
      <c r="C6672" s="206" t="s">
        <v>10102</v>
      </c>
      <c r="D6672" s="107" t="s">
        <v>2611</v>
      </c>
      <c r="F6672" s="15">
        <f t="shared" si="120"/>
        <v>1079</v>
      </c>
    </row>
    <row r="6673" spans="1:6" ht="15">
      <c r="A6673" s="32">
        <f t="shared" si="121"/>
        <v>6669</v>
      </c>
      <c r="B6673" s="206" t="s">
        <v>10103</v>
      </c>
      <c r="C6673" s="206" t="s">
        <v>10104</v>
      </c>
      <c r="D6673" s="107" t="s">
        <v>2611</v>
      </c>
      <c r="F6673" s="15">
        <f t="shared" si="120"/>
        <v>1080</v>
      </c>
    </row>
    <row r="6674" spans="1:6" ht="15">
      <c r="A6674" s="32">
        <f t="shared" si="121"/>
        <v>6670</v>
      </c>
      <c r="B6674" s="206" t="s">
        <v>10105</v>
      </c>
      <c r="C6674" s="206" t="s">
        <v>10106</v>
      </c>
      <c r="D6674" s="107" t="s">
        <v>2611</v>
      </c>
      <c r="F6674" s="15">
        <f t="shared" si="120"/>
        <v>1081</v>
      </c>
    </row>
    <row r="6675" spans="1:6" ht="15">
      <c r="A6675" s="32">
        <f t="shared" si="121"/>
        <v>6671</v>
      </c>
      <c r="B6675" s="206" t="s">
        <v>10107</v>
      </c>
      <c r="C6675" s="206" t="s">
        <v>10108</v>
      </c>
      <c r="D6675" s="107" t="s">
        <v>2611</v>
      </c>
      <c r="F6675" s="15">
        <f t="shared" si="120"/>
        <v>1082</v>
      </c>
    </row>
    <row r="6676" spans="1:6" ht="15">
      <c r="A6676" s="32">
        <f t="shared" si="121"/>
        <v>6672</v>
      </c>
      <c r="B6676" s="206" t="s">
        <v>10109</v>
      </c>
      <c r="C6676" s="206" t="s">
        <v>10110</v>
      </c>
      <c r="D6676" s="107" t="s">
        <v>2611</v>
      </c>
      <c r="F6676" s="15">
        <f t="shared" si="120"/>
        <v>1083</v>
      </c>
    </row>
    <row r="6677" spans="1:6" ht="15">
      <c r="A6677" s="32">
        <f t="shared" si="121"/>
        <v>6673</v>
      </c>
      <c r="B6677" s="206" t="s">
        <v>10109</v>
      </c>
      <c r="C6677" s="206" t="s">
        <v>10110</v>
      </c>
      <c r="D6677" s="107" t="s">
        <v>2611</v>
      </c>
      <c r="F6677" s="15">
        <f t="shared" si="120"/>
        <v>1084</v>
      </c>
    </row>
    <row r="6678" spans="1:6" ht="15">
      <c r="A6678" s="32">
        <f t="shared" si="121"/>
        <v>6674</v>
      </c>
      <c r="B6678" s="206" t="s">
        <v>10111</v>
      </c>
      <c r="C6678" s="206" t="s">
        <v>10112</v>
      </c>
      <c r="D6678" s="107" t="s">
        <v>2611</v>
      </c>
      <c r="F6678" s="15">
        <f t="shared" si="120"/>
        <v>1085</v>
      </c>
    </row>
    <row r="6679" spans="1:6" ht="15">
      <c r="A6679" s="32">
        <f t="shared" si="121"/>
        <v>6675</v>
      </c>
      <c r="B6679" s="206" t="s">
        <v>10111</v>
      </c>
      <c r="C6679" s="206" t="s">
        <v>10112</v>
      </c>
      <c r="D6679" s="107" t="s">
        <v>2611</v>
      </c>
      <c r="F6679" s="15">
        <f t="shared" si="120"/>
        <v>1086</v>
      </c>
    </row>
    <row r="6680" spans="1:6" ht="15">
      <c r="A6680" s="32">
        <f t="shared" si="121"/>
        <v>6676</v>
      </c>
      <c r="B6680" s="206" t="s">
        <v>4851</v>
      </c>
      <c r="C6680" s="206" t="s">
        <v>10113</v>
      </c>
      <c r="D6680" s="107" t="s">
        <v>2611</v>
      </c>
      <c r="F6680" s="15">
        <f t="shared" si="120"/>
        <v>1087</v>
      </c>
    </row>
    <row r="6681" spans="1:6" ht="15">
      <c r="A6681" s="32">
        <f t="shared" si="121"/>
        <v>6677</v>
      </c>
      <c r="B6681" s="206" t="s">
        <v>383</v>
      </c>
      <c r="C6681" s="206" t="s">
        <v>10114</v>
      </c>
      <c r="D6681" s="107" t="s">
        <v>2611</v>
      </c>
      <c r="F6681" s="15">
        <f t="shared" si="120"/>
        <v>1088</v>
      </c>
    </row>
    <row r="6682" spans="1:6" ht="15">
      <c r="A6682" s="32">
        <f t="shared" si="121"/>
        <v>6678</v>
      </c>
      <c r="B6682" s="206" t="s">
        <v>10115</v>
      </c>
      <c r="C6682" s="206" t="s">
        <v>10116</v>
      </c>
      <c r="D6682" s="107" t="s">
        <v>2611</v>
      </c>
      <c r="F6682" s="15">
        <f t="shared" si="120"/>
        <v>1089</v>
      </c>
    </row>
    <row r="6683" spans="1:6" ht="15">
      <c r="A6683" s="32">
        <f t="shared" si="121"/>
        <v>6679</v>
      </c>
      <c r="B6683" s="206" t="s">
        <v>10117</v>
      </c>
      <c r="C6683" s="206" t="s">
        <v>10118</v>
      </c>
      <c r="D6683" s="107" t="s">
        <v>2611</v>
      </c>
      <c r="F6683" s="15">
        <f t="shared" si="120"/>
        <v>1090</v>
      </c>
    </row>
    <row r="6684" spans="1:6" ht="15">
      <c r="A6684" s="32">
        <f t="shared" si="121"/>
        <v>6680</v>
      </c>
      <c r="B6684" s="206" t="s">
        <v>10119</v>
      </c>
      <c r="C6684" s="206" t="s">
        <v>10120</v>
      </c>
      <c r="D6684" s="107" t="s">
        <v>2611</v>
      </c>
      <c r="F6684" s="15">
        <f t="shared" ref="F6684:F6747" si="122">1+F6683</f>
        <v>1091</v>
      </c>
    </row>
    <row r="6685" spans="1:6" ht="15">
      <c r="A6685" s="32">
        <f t="shared" si="121"/>
        <v>6681</v>
      </c>
      <c r="B6685" s="206" t="s">
        <v>271</v>
      </c>
      <c r="C6685" s="206" t="s">
        <v>1524</v>
      </c>
      <c r="D6685" s="107" t="s">
        <v>2611</v>
      </c>
      <c r="F6685" s="15">
        <f t="shared" si="122"/>
        <v>1092</v>
      </c>
    </row>
    <row r="6686" spans="1:6" ht="15">
      <c r="A6686" s="32">
        <f t="shared" si="121"/>
        <v>6682</v>
      </c>
      <c r="B6686" s="206" t="s">
        <v>271</v>
      </c>
      <c r="C6686" s="206" t="s">
        <v>1524</v>
      </c>
      <c r="D6686" s="107" t="s">
        <v>2611</v>
      </c>
      <c r="F6686" s="15">
        <f t="shared" si="122"/>
        <v>1093</v>
      </c>
    </row>
    <row r="6687" spans="1:6" ht="15">
      <c r="A6687" s="32">
        <f t="shared" si="121"/>
        <v>6683</v>
      </c>
      <c r="B6687" s="206" t="s">
        <v>248</v>
      </c>
      <c r="C6687" s="206" t="s">
        <v>10121</v>
      </c>
      <c r="D6687" s="107" t="s">
        <v>2611</v>
      </c>
      <c r="F6687" s="15">
        <f t="shared" si="122"/>
        <v>1094</v>
      </c>
    </row>
    <row r="6688" spans="1:6" ht="15">
      <c r="A6688" s="32">
        <f t="shared" si="121"/>
        <v>6684</v>
      </c>
      <c r="B6688" s="206" t="s">
        <v>10122</v>
      </c>
      <c r="C6688" s="206" t="s">
        <v>10123</v>
      </c>
      <c r="D6688" s="107" t="s">
        <v>2611</v>
      </c>
      <c r="F6688" s="15">
        <f t="shared" si="122"/>
        <v>1095</v>
      </c>
    </row>
    <row r="6689" spans="1:6" ht="15">
      <c r="A6689" s="32">
        <f t="shared" si="121"/>
        <v>6685</v>
      </c>
      <c r="B6689" s="206" t="s">
        <v>10124</v>
      </c>
      <c r="C6689" s="206" t="s">
        <v>10125</v>
      </c>
      <c r="D6689" s="107" t="s">
        <v>2611</v>
      </c>
      <c r="F6689" s="15">
        <f t="shared" si="122"/>
        <v>1096</v>
      </c>
    </row>
    <row r="6690" spans="1:6" ht="15">
      <c r="A6690" s="32">
        <f t="shared" si="121"/>
        <v>6686</v>
      </c>
      <c r="B6690" s="206" t="s">
        <v>9529</v>
      </c>
      <c r="C6690" s="206" t="s">
        <v>10126</v>
      </c>
      <c r="D6690" s="107" t="s">
        <v>2611</v>
      </c>
      <c r="F6690" s="15">
        <f t="shared" si="122"/>
        <v>1097</v>
      </c>
    </row>
    <row r="6691" spans="1:6" ht="15">
      <c r="A6691" s="32">
        <f t="shared" si="121"/>
        <v>6687</v>
      </c>
      <c r="B6691" s="206" t="s">
        <v>10127</v>
      </c>
      <c r="C6691" s="206" t="s">
        <v>10128</v>
      </c>
      <c r="D6691" s="107" t="s">
        <v>2611</v>
      </c>
      <c r="F6691" s="15">
        <f t="shared" si="122"/>
        <v>1098</v>
      </c>
    </row>
    <row r="6692" spans="1:6" ht="15">
      <c r="A6692" s="32">
        <f t="shared" si="121"/>
        <v>6688</v>
      </c>
      <c r="B6692" s="206" t="s">
        <v>10127</v>
      </c>
      <c r="C6692" s="206" t="s">
        <v>10128</v>
      </c>
      <c r="D6692" s="107" t="s">
        <v>2611</v>
      </c>
      <c r="F6692" s="15">
        <f t="shared" si="122"/>
        <v>1099</v>
      </c>
    </row>
    <row r="6693" spans="1:6" ht="15">
      <c r="A6693" s="32">
        <f t="shared" si="121"/>
        <v>6689</v>
      </c>
      <c r="B6693" s="206" t="s">
        <v>3153</v>
      </c>
      <c r="C6693" s="206" t="s">
        <v>10129</v>
      </c>
      <c r="D6693" s="107" t="s">
        <v>2611</v>
      </c>
      <c r="F6693" s="15">
        <f t="shared" si="122"/>
        <v>1100</v>
      </c>
    </row>
    <row r="6694" spans="1:6" ht="15">
      <c r="A6694" s="32">
        <f t="shared" si="121"/>
        <v>6690</v>
      </c>
      <c r="B6694" s="206" t="s">
        <v>3153</v>
      </c>
      <c r="C6694" s="206" t="s">
        <v>10129</v>
      </c>
      <c r="D6694" s="107" t="s">
        <v>2611</v>
      </c>
      <c r="F6694" s="15">
        <f t="shared" si="122"/>
        <v>1101</v>
      </c>
    </row>
    <row r="6695" spans="1:6" ht="15">
      <c r="A6695" s="32">
        <f t="shared" si="121"/>
        <v>6691</v>
      </c>
      <c r="B6695" s="206" t="s">
        <v>10130</v>
      </c>
      <c r="C6695" s="206" t="s">
        <v>10131</v>
      </c>
      <c r="D6695" s="107" t="s">
        <v>2611</v>
      </c>
      <c r="F6695" s="15">
        <f t="shared" si="122"/>
        <v>1102</v>
      </c>
    </row>
    <row r="6696" spans="1:6" ht="15">
      <c r="A6696" s="32">
        <f t="shared" si="121"/>
        <v>6692</v>
      </c>
      <c r="B6696" s="206" t="s">
        <v>10130</v>
      </c>
      <c r="C6696" s="206" t="s">
        <v>10131</v>
      </c>
      <c r="D6696" s="107" t="s">
        <v>2611</v>
      </c>
      <c r="F6696" s="15">
        <f t="shared" si="122"/>
        <v>1103</v>
      </c>
    </row>
    <row r="6697" spans="1:6" ht="15">
      <c r="A6697" s="32">
        <f t="shared" si="121"/>
        <v>6693</v>
      </c>
      <c r="B6697" s="206" t="s">
        <v>10132</v>
      </c>
      <c r="C6697" s="206" t="s">
        <v>10133</v>
      </c>
      <c r="D6697" s="107" t="s">
        <v>2611</v>
      </c>
      <c r="F6697" s="15">
        <f t="shared" si="122"/>
        <v>1104</v>
      </c>
    </row>
    <row r="6698" spans="1:6" ht="15">
      <c r="A6698" s="32">
        <f t="shared" si="121"/>
        <v>6694</v>
      </c>
      <c r="B6698" s="206" t="s">
        <v>519</v>
      </c>
      <c r="C6698" s="206" t="s">
        <v>10134</v>
      </c>
      <c r="D6698" s="107" t="s">
        <v>2611</v>
      </c>
      <c r="F6698" s="15">
        <f t="shared" si="122"/>
        <v>1105</v>
      </c>
    </row>
    <row r="6699" spans="1:6" ht="15">
      <c r="A6699" s="32">
        <f t="shared" si="121"/>
        <v>6695</v>
      </c>
      <c r="B6699" s="206" t="s">
        <v>10135</v>
      </c>
      <c r="C6699" s="206" t="s">
        <v>10136</v>
      </c>
      <c r="D6699" s="107" t="s">
        <v>2611</v>
      </c>
      <c r="F6699" s="15">
        <f t="shared" si="122"/>
        <v>1106</v>
      </c>
    </row>
    <row r="6700" spans="1:6" ht="15">
      <c r="A6700" s="32">
        <f t="shared" si="121"/>
        <v>6696</v>
      </c>
      <c r="B6700" s="206" t="s">
        <v>10135</v>
      </c>
      <c r="C6700" s="206" t="s">
        <v>10136</v>
      </c>
      <c r="D6700" s="107" t="s">
        <v>2611</v>
      </c>
      <c r="F6700" s="15">
        <f t="shared" si="122"/>
        <v>1107</v>
      </c>
    </row>
    <row r="6701" spans="1:6" ht="15">
      <c r="A6701" s="32">
        <f t="shared" si="121"/>
        <v>6697</v>
      </c>
      <c r="B6701" s="206" t="s">
        <v>10137</v>
      </c>
      <c r="C6701" s="206" t="s">
        <v>10138</v>
      </c>
      <c r="D6701" s="107" t="s">
        <v>2611</v>
      </c>
      <c r="F6701" s="15">
        <f t="shared" si="122"/>
        <v>1108</v>
      </c>
    </row>
    <row r="6702" spans="1:6" ht="15">
      <c r="A6702" s="32">
        <f t="shared" si="121"/>
        <v>6698</v>
      </c>
      <c r="B6702" s="206" t="s">
        <v>10139</v>
      </c>
      <c r="C6702" s="206" t="s">
        <v>10140</v>
      </c>
      <c r="D6702" s="107" t="s">
        <v>2611</v>
      </c>
      <c r="F6702" s="15">
        <f t="shared" si="122"/>
        <v>1109</v>
      </c>
    </row>
    <row r="6703" spans="1:6" ht="15">
      <c r="A6703" s="32">
        <f t="shared" si="121"/>
        <v>6699</v>
      </c>
      <c r="B6703" s="206" t="s">
        <v>10139</v>
      </c>
      <c r="C6703" s="206" t="s">
        <v>10140</v>
      </c>
      <c r="D6703" s="107" t="s">
        <v>2611</v>
      </c>
      <c r="F6703" s="15">
        <f t="shared" si="122"/>
        <v>1110</v>
      </c>
    </row>
    <row r="6704" spans="1:6" ht="15">
      <c r="A6704" s="32">
        <f t="shared" si="121"/>
        <v>6700</v>
      </c>
      <c r="B6704" s="206" t="s">
        <v>10141</v>
      </c>
      <c r="C6704" s="206" t="s">
        <v>10142</v>
      </c>
      <c r="D6704" s="107" t="s">
        <v>2611</v>
      </c>
      <c r="F6704" s="15">
        <f t="shared" si="122"/>
        <v>1111</v>
      </c>
    </row>
    <row r="6705" spans="1:6" ht="15">
      <c r="A6705" s="32">
        <f t="shared" si="121"/>
        <v>6701</v>
      </c>
      <c r="B6705" s="206" t="s">
        <v>10143</v>
      </c>
      <c r="C6705" s="206" t="s">
        <v>10144</v>
      </c>
      <c r="D6705" s="107" t="s">
        <v>2611</v>
      </c>
      <c r="F6705" s="15">
        <f t="shared" si="122"/>
        <v>1112</v>
      </c>
    </row>
    <row r="6706" spans="1:6" ht="15">
      <c r="A6706" s="32">
        <f t="shared" si="121"/>
        <v>6702</v>
      </c>
      <c r="B6706" s="206" t="s">
        <v>10143</v>
      </c>
      <c r="C6706" s="206" t="s">
        <v>10144</v>
      </c>
      <c r="D6706" s="107" t="s">
        <v>2611</v>
      </c>
      <c r="F6706" s="15">
        <f t="shared" si="122"/>
        <v>1113</v>
      </c>
    </row>
    <row r="6707" spans="1:6" ht="15">
      <c r="A6707" s="32">
        <f t="shared" si="121"/>
        <v>6703</v>
      </c>
      <c r="B6707" s="206" t="s">
        <v>10145</v>
      </c>
      <c r="C6707" s="206" t="s">
        <v>10146</v>
      </c>
      <c r="D6707" s="107" t="s">
        <v>2611</v>
      </c>
      <c r="F6707" s="15">
        <f t="shared" si="122"/>
        <v>1114</v>
      </c>
    </row>
    <row r="6708" spans="1:6" ht="15">
      <c r="A6708" s="32">
        <f t="shared" si="121"/>
        <v>6704</v>
      </c>
      <c r="B6708" s="206" t="s">
        <v>214</v>
      </c>
      <c r="C6708" s="206" t="s">
        <v>10147</v>
      </c>
      <c r="D6708" s="107" t="s">
        <v>2611</v>
      </c>
      <c r="F6708" s="15">
        <f t="shared" si="122"/>
        <v>1115</v>
      </c>
    </row>
    <row r="6709" spans="1:6" ht="15">
      <c r="A6709" s="32">
        <f t="shared" si="121"/>
        <v>6705</v>
      </c>
      <c r="B6709" s="206" t="s">
        <v>214</v>
      </c>
      <c r="C6709" s="206" t="s">
        <v>10147</v>
      </c>
      <c r="D6709" s="107" t="s">
        <v>2611</v>
      </c>
      <c r="F6709" s="15">
        <f t="shared" si="122"/>
        <v>1116</v>
      </c>
    </row>
    <row r="6710" spans="1:6" ht="15">
      <c r="A6710" s="32">
        <f t="shared" si="121"/>
        <v>6706</v>
      </c>
      <c r="B6710" s="206" t="s">
        <v>454</v>
      </c>
      <c r="C6710" s="206" t="s">
        <v>10148</v>
      </c>
      <c r="D6710" s="107" t="s">
        <v>2611</v>
      </c>
      <c r="F6710" s="15">
        <f t="shared" si="122"/>
        <v>1117</v>
      </c>
    </row>
    <row r="6711" spans="1:6" ht="15">
      <c r="A6711" s="32">
        <f t="shared" si="121"/>
        <v>6707</v>
      </c>
      <c r="B6711" s="206" t="s">
        <v>10149</v>
      </c>
      <c r="C6711" s="206" t="s">
        <v>10150</v>
      </c>
      <c r="D6711" s="107" t="s">
        <v>2611</v>
      </c>
      <c r="F6711" s="15">
        <f t="shared" si="122"/>
        <v>1118</v>
      </c>
    </row>
    <row r="6712" spans="1:6" ht="15">
      <c r="A6712" s="32">
        <f t="shared" si="121"/>
        <v>6708</v>
      </c>
      <c r="B6712" s="206" t="s">
        <v>10149</v>
      </c>
      <c r="C6712" s="206" t="s">
        <v>10150</v>
      </c>
      <c r="D6712" s="107" t="s">
        <v>2611</v>
      </c>
      <c r="F6712" s="15">
        <f t="shared" si="122"/>
        <v>1119</v>
      </c>
    </row>
    <row r="6713" spans="1:6" ht="15">
      <c r="A6713" s="32">
        <f t="shared" si="121"/>
        <v>6709</v>
      </c>
      <c r="B6713" s="206" t="s">
        <v>10151</v>
      </c>
      <c r="C6713" s="206" t="s">
        <v>10152</v>
      </c>
      <c r="D6713" s="107" t="s">
        <v>2611</v>
      </c>
      <c r="F6713" s="15">
        <f t="shared" si="122"/>
        <v>1120</v>
      </c>
    </row>
    <row r="6714" spans="1:6" ht="15">
      <c r="A6714" s="32">
        <f t="shared" si="121"/>
        <v>6710</v>
      </c>
      <c r="B6714" s="206" t="s">
        <v>10153</v>
      </c>
      <c r="C6714" s="206" t="s">
        <v>10154</v>
      </c>
      <c r="D6714" s="107" t="s">
        <v>2611</v>
      </c>
      <c r="F6714" s="15">
        <f t="shared" si="122"/>
        <v>1121</v>
      </c>
    </row>
    <row r="6715" spans="1:6" ht="15">
      <c r="A6715" s="32">
        <f t="shared" si="121"/>
        <v>6711</v>
      </c>
      <c r="B6715" s="206" t="s">
        <v>10155</v>
      </c>
      <c r="C6715" s="206" t="s">
        <v>10156</v>
      </c>
      <c r="D6715" s="107" t="s">
        <v>2611</v>
      </c>
      <c r="F6715" s="15">
        <f t="shared" si="122"/>
        <v>1122</v>
      </c>
    </row>
    <row r="6716" spans="1:6" ht="15">
      <c r="A6716" s="32">
        <f t="shared" si="121"/>
        <v>6712</v>
      </c>
      <c r="B6716" s="206" t="s">
        <v>10157</v>
      </c>
      <c r="C6716" s="206" t="s">
        <v>10158</v>
      </c>
      <c r="D6716" s="107" t="s">
        <v>2611</v>
      </c>
      <c r="F6716" s="15">
        <f t="shared" si="122"/>
        <v>1123</v>
      </c>
    </row>
    <row r="6717" spans="1:6" ht="15">
      <c r="A6717" s="32">
        <f t="shared" si="121"/>
        <v>6713</v>
      </c>
      <c r="B6717" s="206" t="s">
        <v>10159</v>
      </c>
      <c r="C6717" s="206" t="s">
        <v>10160</v>
      </c>
      <c r="D6717" s="107" t="s">
        <v>2611</v>
      </c>
      <c r="F6717" s="15">
        <f t="shared" si="122"/>
        <v>1124</v>
      </c>
    </row>
    <row r="6718" spans="1:6" ht="15">
      <c r="A6718" s="32">
        <f t="shared" si="121"/>
        <v>6714</v>
      </c>
      <c r="B6718" s="206" t="s">
        <v>10159</v>
      </c>
      <c r="C6718" s="206" t="s">
        <v>10160</v>
      </c>
      <c r="D6718" s="107" t="s">
        <v>2611</v>
      </c>
      <c r="F6718" s="15">
        <f t="shared" si="122"/>
        <v>1125</v>
      </c>
    </row>
    <row r="6719" spans="1:6" ht="15">
      <c r="A6719" s="32">
        <f t="shared" si="121"/>
        <v>6715</v>
      </c>
      <c r="B6719" s="206" t="s">
        <v>10161</v>
      </c>
      <c r="C6719" s="206" t="s">
        <v>10162</v>
      </c>
      <c r="D6719" s="107" t="s">
        <v>2611</v>
      </c>
      <c r="F6719" s="15">
        <f t="shared" si="122"/>
        <v>1126</v>
      </c>
    </row>
    <row r="6720" spans="1:6" ht="15">
      <c r="A6720" s="32">
        <f t="shared" si="121"/>
        <v>6716</v>
      </c>
      <c r="B6720" s="206" t="s">
        <v>10163</v>
      </c>
      <c r="C6720" s="206" t="s">
        <v>10164</v>
      </c>
      <c r="D6720" s="107" t="s">
        <v>2611</v>
      </c>
      <c r="F6720" s="15">
        <f t="shared" si="122"/>
        <v>1127</v>
      </c>
    </row>
    <row r="6721" spans="1:6" ht="15">
      <c r="A6721" s="32">
        <f t="shared" si="121"/>
        <v>6717</v>
      </c>
      <c r="B6721" s="206" t="s">
        <v>1430</v>
      </c>
      <c r="C6721" s="206" t="s">
        <v>10165</v>
      </c>
      <c r="D6721" s="107" t="s">
        <v>2611</v>
      </c>
      <c r="F6721" s="15">
        <f t="shared" si="122"/>
        <v>1128</v>
      </c>
    </row>
    <row r="6722" spans="1:6" ht="15">
      <c r="A6722" s="32">
        <f t="shared" si="121"/>
        <v>6718</v>
      </c>
      <c r="B6722" s="206" t="s">
        <v>10166</v>
      </c>
      <c r="C6722" s="206" t="s">
        <v>10167</v>
      </c>
      <c r="D6722" s="107" t="s">
        <v>2611</v>
      </c>
      <c r="F6722" s="15">
        <f t="shared" si="122"/>
        <v>1129</v>
      </c>
    </row>
    <row r="6723" spans="1:6" ht="15">
      <c r="A6723" s="32">
        <f t="shared" si="121"/>
        <v>6719</v>
      </c>
      <c r="B6723" s="206" t="s">
        <v>10168</v>
      </c>
      <c r="C6723" s="206" t="s">
        <v>10169</v>
      </c>
      <c r="D6723" s="107" t="s">
        <v>2611</v>
      </c>
      <c r="F6723" s="15">
        <f t="shared" si="122"/>
        <v>1130</v>
      </c>
    </row>
    <row r="6724" spans="1:6" ht="15">
      <c r="A6724" s="32">
        <f t="shared" si="121"/>
        <v>6720</v>
      </c>
      <c r="B6724" s="206" t="s">
        <v>10170</v>
      </c>
      <c r="C6724" s="206" t="s">
        <v>10171</v>
      </c>
      <c r="D6724" s="107" t="s">
        <v>2611</v>
      </c>
      <c r="F6724" s="15">
        <f t="shared" si="122"/>
        <v>1131</v>
      </c>
    </row>
    <row r="6725" spans="1:6" ht="15">
      <c r="A6725" s="32">
        <f t="shared" si="121"/>
        <v>6721</v>
      </c>
      <c r="B6725" s="206" t="s">
        <v>377</v>
      </c>
      <c r="C6725" s="206" t="s">
        <v>10172</v>
      </c>
      <c r="D6725" s="107" t="s">
        <v>2611</v>
      </c>
      <c r="F6725" s="15">
        <f t="shared" si="122"/>
        <v>1132</v>
      </c>
    </row>
    <row r="6726" spans="1:6" ht="15">
      <c r="A6726" s="32">
        <f t="shared" si="121"/>
        <v>6722</v>
      </c>
      <c r="B6726" s="206" t="s">
        <v>377</v>
      </c>
      <c r="C6726" s="206" t="s">
        <v>10172</v>
      </c>
      <c r="D6726" s="107" t="s">
        <v>2611</v>
      </c>
      <c r="F6726" s="15">
        <f t="shared" si="122"/>
        <v>1133</v>
      </c>
    </row>
    <row r="6727" spans="1:6" ht="15">
      <c r="A6727" s="32">
        <f t="shared" ref="A6727:A6790" si="123">+A6726+1</f>
        <v>6723</v>
      </c>
      <c r="B6727" s="206" t="s">
        <v>469</v>
      </c>
      <c r="C6727" s="206" t="s">
        <v>10173</v>
      </c>
      <c r="D6727" s="107" t="s">
        <v>2611</v>
      </c>
      <c r="F6727" s="15">
        <f t="shared" si="122"/>
        <v>1134</v>
      </c>
    </row>
    <row r="6728" spans="1:6" ht="15">
      <c r="A6728" s="32">
        <f t="shared" si="123"/>
        <v>6724</v>
      </c>
      <c r="B6728" s="206" t="s">
        <v>10174</v>
      </c>
      <c r="C6728" s="206" t="s">
        <v>10175</v>
      </c>
      <c r="D6728" s="107" t="s">
        <v>2611</v>
      </c>
      <c r="F6728" s="15">
        <f t="shared" si="122"/>
        <v>1135</v>
      </c>
    </row>
    <row r="6729" spans="1:6" ht="15">
      <c r="A6729" s="32">
        <f t="shared" si="123"/>
        <v>6725</v>
      </c>
      <c r="B6729" s="206" t="s">
        <v>10176</v>
      </c>
      <c r="C6729" s="206" t="s">
        <v>10177</v>
      </c>
      <c r="D6729" s="107" t="s">
        <v>2611</v>
      </c>
      <c r="F6729" s="15">
        <f t="shared" si="122"/>
        <v>1136</v>
      </c>
    </row>
    <row r="6730" spans="1:6" ht="15">
      <c r="A6730" s="32">
        <f t="shared" si="123"/>
        <v>6726</v>
      </c>
      <c r="B6730" s="206" t="s">
        <v>10178</v>
      </c>
      <c r="C6730" s="206" t="s">
        <v>10179</v>
      </c>
      <c r="D6730" s="107" t="s">
        <v>2611</v>
      </c>
      <c r="F6730" s="15">
        <f t="shared" si="122"/>
        <v>1137</v>
      </c>
    </row>
    <row r="6731" spans="1:6" ht="15">
      <c r="A6731" s="32">
        <f t="shared" si="123"/>
        <v>6727</v>
      </c>
      <c r="B6731" s="206" t="s">
        <v>230</v>
      </c>
      <c r="C6731" s="206" t="s">
        <v>10180</v>
      </c>
      <c r="D6731" s="107" t="s">
        <v>2611</v>
      </c>
      <c r="F6731" s="15">
        <f t="shared" si="122"/>
        <v>1138</v>
      </c>
    </row>
    <row r="6732" spans="1:6" ht="15">
      <c r="A6732" s="32">
        <f t="shared" si="123"/>
        <v>6728</v>
      </c>
      <c r="B6732" s="206" t="s">
        <v>230</v>
      </c>
      <c r="C6732" s="206" t="s">
        <v>10180</v>
      </c>
      <c r="D6732" s="107" t="s">
        <v>2611</v>
      </c>
      <c r="F6732" s="15">
        <f t="shared" si="122"/>
        <v>1139</v>
      </c>
    </row>
    <row r="6733" spans="1:6" ht="15">
      <c r="A6733" s="32">
        <f t="shared" si="123"/>
        <v>6729</v>
      </c>
      <c r="B6733" s="206" t="s">
        <v>10181</v>
      </c>
      <c r="C6733" s="206" t="s">
        <v>10182</v>
      </c>
      <c r="D6733" s="107" t="s">
        <v>2611</v>
      </c>
      <c r="F6733" s="15">
        <f t="shared" si="122"/>
        <v>1140</v>
      </c>
    </row>
    <row r="6734" spans="1:6" ht="15">
      <c r="A6734" s="32">
        <f t="shared" si="123"/>
        <v>6730</v>
      </c>
      <c r="B6734" s="206" t="s">
        <v>10181</v>
      </c>
      <c r="C6734" s="206" t="s">
        <v>10182</v>
      </c>
      <c r="D6734" s="107" t="s">
        <v>2611</v>
      </c>
      <c r="F6734" s="15">
        <f t="shared" si="122"/>
        <v>1141</v>
      </c>
    </row>
    <row r="6735" spans="1:6" ht="15">
      <c r="A6735" s="32">
        <f t="shared" si="123"/>
        <v>6731</v>
      </c>
      <c r="B6735" s="206" t="s">
        <v>207</v>
      </c>
      <c r="C6735" s="206" t="s">
        <v>10183</v>
      </c>
      <c r="D6735" s="107" t="s">
        <v>2611</v>
      </c>
      <c r="F6735" s="15">
        <f t="shared" si="122"/>
        <v>1142</v>
      </c>
    </row>
    <row r="6736" spans="1:6" ht="15">
      <c r="A6736" s="32">
        <f t="shared" si="123"/>
        <v>6732</v>
      </c>
      <c r="B6736" s="206" t="s">
        <v>207</v>
      </c>
      <c r="C6736" s="206" t="s">
        <v>10183</v>
      </c>
      <c r="D6736" s="107" t="s">
        <v>2611</v>
      </c>
      <c r="F6736" s="15">
        <f t="shared" si="122"/>
        <v>1143</v>
      </c>
    </row>
    <row r="6737" spans="1:6" ht="15">
      <c r="A6737" s="32">
        <f t="shared" si="123"/>
        <v>6733</v>
      </c>
      <c r="B6737" s="206" t="s">
        <v>10184</v>
      </c>
      <c r="C6737" s="206" t="s">
        <v>10185</v>
      </c>
      <c r="D6737" s="107" t="s">
        <v>2611</v>
      </c>
      <c r="F6737" s="15">
        <f t="shared" si="122"/>
        <v>1144</v>
      </c>
    </row>
    <row r="6738" spans="1:6" ht="15">
      <c r="A6738" s="32">
        <f t="shared" si="123"/>
        <v>6734</v>
      </c>
      <c r="B6738" s="206" t="s">
        <v>10186</v>
      </c>
      <c r="C6738" s="206" t="s">
        <v>10187</v>
      </c>
      <c r="D6738" s="107" t="s">
        <v>2611</v>
      </c>
      <c r="F6738" s="15">
        <f t="shared" si="122"/>
        <v>1145</v>
      </c>
    </row>
    <row r="6739" spans="1:6" ht="15">
      <c r="A6739" s="32">
        <f t="shared" si="123"/>
        <v>6735</v>
      </c>
      <c r="B6739" s="206" t="s">
        <v>10186</v>
      </c>
      <c r="C6739" s="206" t="s">
        <v>10187</v>
      </c>
      <c r="D6739" s="107" t="s">
        <v>2611</v>
      </c>
      <c r="F6739" s="15">
        <f t="shared" si="122"/>
        <v>1146</v>
      </c>
    </row>
    <row r="6740" spans="1:6" ht="15">
      <c r="A6740" s="32">
        <f t="shared" si="123"/>
        <v>6736</v>
      </c>
      <c r="B6740" s="206" t="s">
        <v>10188</v>
      </c>
      <c r="C6740" s="206" t="s">
        <v>10189</v>
      </c>
      <c r="D6740" s="107" t="s">
        <v>2611</v>
      </c>
      <c r="F6740" s="15">
        <f t="shared" si="122"/>
        <v>1147</v>
      </c>
    </row>
    <row r="6741" spans="1:6" ht="15">
      <c r="A6741" s="32">
        <f t="shared" si="123"/>
        <v>6737</v>
      </c>
      <c r="B6741" s="206" t="s">
        <v>10190</v>
      </c>
      <c r="C6741" s="206" t="s">
        <v>10191</v>
      </c>
      <c r="D6741" s="107" t="s">
        <v>2611</v>
      </c>
      <c r="F6741" s="15">
        <f t="shared" si="122"/>
        <v>1148</v>
      </c>
    </row>
    <row r="6742" spans="1:6" ht="15">
      <c r="A6742" s="32">
        <f t="shared" si="123"/>
        <v>6738</v>
      </c>
      <c r="B6742" s="206" t="s">
        <v>10192</v>
      </c>
      <c r="C6742" s="206" t="s">
        <v>10193</v>
      </c>
      <c r="D6742" s="107" t="s">
        <v>2611</v>
      </c>
      <c r="F6742" s="15">
        <f t="shared" si="122"/>
        <v>1149</v>
      </c>
    </row>
    <row r="6743" spans="1:6" ht="15">
      <c r="A6743" s="32">
        <f t="shared" si="123"/>
        <v>6739</v>
      </c>
      <c r="B6743" s="206" t="s">
        <v>10194</v>
      </c>
      <c r="C6743" s="206" t="s">
        <v>10195</v>
      </c>
      <c r="D6743" s="107" t="s">
        <v>2611</v>
      </c>
      <c r="F6743" s="15">
        <f t="shared" si="122"/>
        <v>1150</v>
      </c>
    </row>
    <row r="6744" spans="1:6" ht="15">
      <c r="A6744" s="32">
        <f t="shared" si="123"/>
        <v>6740</v>
      </c>
      <c r="B6744" s="206" t="s">
        <v>946</v>
      </c>
      <c r="C6744" s="206" t="s">
        <v>10196</v>
      </c>
      <c r="D6744" s="107" t="s">
        <v>2611</v>
      </c>
      <c r="F6744" s="15">
        <f t="shared" si="122"/>
        <v>1151</v>
      </c>
    </row>
    <row r="6745" spans="1:6" ht="15">
      <c r="A6745" s="32">
        <f t="shared" si="123"/>
        <v>6741</v>
      </c>
      <c r="B6745" s="206" t="s">
        <v>946</v>
      </c>
      <c r="C6745" s="206" t="s">
        <v>10196</v>
      </c>
      <c r="D6745" s="107" t="s">
        <v>2611</v>
      </c>
      <c r="F6745" s="15">
        <f t="shared" si="122"/>
        <v>1152</v>
      </c>
    </row>
    <row r="6746" spans="1:6" ht="15">
      <c r="A6746" s="32">
        <f t="shared" si="123"/>
        <v>6742</v>
      </c>
      <c r="B6746" s="206" t="s">
        <v>10197</v>
      </c>
      <c r="C6746" s="206" t="s">
        <v>10198</v>
      </c>
      <c r="D6746" s="107" t="s">
        <v>2611</v>
      </c>
      <c r="F6746" s="15">
        <f t="shared" si="122"/>
        <v>1153</v>
      </c>
    </row>
    <row r="6747" spans="1:6" ht="15">
      <c r="A6747" s="32">
        <f t="shared" si="123"/>
        <v>6743</v>
      </c>
      <c r="B6747" s="206" t="s">
        <v>10199</v>
      </c>
      <c r="C6747" s="206" t="s">
        <v>10200</v>
      </c>
      <c r="D6747" s="107" t="s">
        <v>2611</v>
      </c>
      <c r="F6747" s="15">
        <f t="shared" si="122"/>
        <v>1154</v>
      </c>
    </row>
    <row r="6748" spans="1:6" ht="15">
      <c r="A6748" s="32">
        <f t="shared" si="123"/>
        <v>6744</v>
      </c>
      <c r="B6748" s="206" t="s">
        <v>10199</v>
      </c>
      <c r="C6748" s="206" t="s">
        <v>10200</v>
      </c>
      <c r="D6748" s="107" t="s">
        <v>2611</v>
      </c>
      <c r="F6748" s="15">
        <f t="shared" ref="F6748:F6811" si="124">1+F6747</f>
        <v>1155</v>
      </c>
    </row>
    <row r="6749" spans="1:6" ht="15">
      <c r="A6749" s="32">
        <f t="shared" si="123"/>
        <v>6745</v>
      </c>
      <c r="B6749" s="206" t="s">
        <v>4594</v>
      </c>
      <c r="C6749" s="206" t="s">
        <v>10201</v>
      </c>
      <c r="D6749" s="107" t="s">
        <v>2611</v>
      </c>
      <c r="F6749" s="15">
        <f t="shared" si="124"/>
        <v>1156</v>
      </c>
    </row>
    <row r="6750" spans="1:6" ht="15">
      <c r="A6750" s="32">
        <f t="shared" si="123"/>
        <v>6746</v>
      </c>
      <c r="B6750" s="206" t="s">
        <v>10202</v>
      </c>
      <c r="C6750" s="206" t="s">
        <v>10203</v>
      </c>
      <c r="D6750" s="107" t="s">
        <v>2611</v>
      </c>
      <c r="F6750" s="15">
        <f t="shared" si="124"/>
        <v>1157</v>
      </c>
    </row>
    <row r="6751" spans="1:6" ht="15">
      <c r="A6751" s="32">
        <f t="shared" si="123"/>
        <v>6747</v>
      </c>
      <c r="B6751" s="206" t="s">
        <v>10202</v>
      </c>
      <c r="C6751" s="206" t="s">
        <v>10203</v>
      </c>
      <c r="D6751" s="107" t="s">
        <v>2611</v>
      </c>
      <c r="F6751" s="15">
        <f t="shared" si="124"/>
        <v>1158</v>
      </c>
    </row>
    <row r="6752" spans="1:6" ht="15">
      <c r="A6752" s="32">
        <f t="shared" si="123"/>
        <v>6748</v>
      </c>
      <c r="B6752" s="206" t="s">
        <v>10204</v>
      </c>
      <c r="C6752" s="206" t="s">
        <v>10205</v>
      </c>
      <c r="D6752" s="107" t="s">
        <v>2611</v>
      </c>
      <c r="F6752" s="15">
        <f t="shared" si="124"/>
        <v>1159</v>
      </c>
    </row>
    <row r="6753" spans="1:6" ht="15">
      <c r="A6753" s="32">
        <f t="shared" si="123"/>
        <v>6749</v>
      </c>
      <c r="B6753" s="206" t="s">
        <v>10204</v>
      </c>
      <c r="C6753" s="206" t="s">
        <v>10205</v>
      </c>
      <c r="D6753" s="107" t="s">
        <v>2611</v>
      </c>
      <c r="F6753" s="15">
        <f t="shared" si="124"/>
        <v>1160</v>
      </c>
    </row>
    <row r="6754" spans="1:6" ht="15">
      <c r="A6754" s="32">
        <f t="shared" si="123"/>
        <v>6750</v>
      </c>
      <c r="B6754" s="206" t="s">
        <v>483</v>
      </c>
      <c r="C6754" s="206" t="s">
        <v>10206</v>
      </c>
      <c r="D6754" s="107" t="s">
        <v>2611</v>
      </c>
      <c r="F6754" s="15">
        <f t="shared" si="124"/>
        <v>1161</v>
      </c>
    </row>
    <row r="6755" spans="1:6" ht="15">
      <c r="A6755" s="32">
        <f t="shared" si="123"/>
        <v>6751</v>
      </c>
      <c r="B6755" s="206" t="s">
        <v>10207</v>
      </c>
      <c r="C6755" s="206" t="s">
        <v>10208</v>
      </c>
      <c r="D6755" s="107" t="s">
        <v>2611</v>
      </c>
      <c r="F6755" s="15">
        <f t="shared" si="124"/>
        <v>1162</v>
      </c>
    </row>
    <row r="6756" spans="1:6" ht="15">
      <c r="A6756" s="32">
        <f t="shared" si="123"/>
        <v>6752</v>
      </c>
      <c r="B6756" s="206" t="s">
        <v>10209</v>
      </c>
      <c r="C6756" s="206" t="s">
        <v>10210</v>
      </c>
      <c r="D6756" s="107" t="s">
        <v>2611</v>
      </c>
      <c r="F6756" s="15">
        <f t="shared" si="124"/>
        <v>1163</v>
      </c>
    </row>
    <row r="6757" spans="1:6" ht="15">
      <c r="A6757" s="32">
        <f t="shared" si="123"/>
        <v>6753</v>
      </c>
      <c r="B6757" s="206" t="s">
        <v>543</v>
      </c>
      <c r="C6757" s="206" t="s">
        <v>10211</v>
      </c>
      <c r="D6757" s="107" t="s">
        <v>2611</v>
      </c>
      <c r="F6757" s="15">
        <f t="shared" si="124"/>
        <v>1164</v>
      </c>
    </row>
    <row r="6758" spans="1:6" ht="15">
      <c r="A6758" s="32">
        <f t="shared" si="123"/>
        <v>6754</v>
      </c>
      <c r="B6758" s="206" t="s">
        <v>543</v>
      </c>
      <c r="C6758" s="206" t="s">
        <v>10211</v>
      </c>
      <c r="D6758" s="107" t="s">
        <v>2611</v>
      </c>
      <c r="F6758" s="15">
        <f t="shared" si="124"/>
        <v>1165</v>
      </c>
    </row>
    <row r="6759" spans="1:6" ht="15">
      <c r="A6759" s="32">
        <f t="shared" si="123"/>
        <v>6755</v>
      </c>
      <c r="B6759" s="206" t="s">
        <v>10212</v>
      </c>
      <c r="C6759" s="206" t="s">
        <v>10213</v>
      </c>
      <c r="D6759" s="107" t="s">
        <v>2611</v>
      </c>
      <c r="F6759" s="15">
        <f t="shared" si="124"/>
        <v>1166</v>
      </c>
    </row>
    <row r="6760" spans="1:6" ht="15">
      <c r="A6760" s="32">
        <f t="shared" si="123"/>
        <v>6756</v>
      </c>
      <c r="B6760" s="206" t="s">
        <v>10214</v>
      </c>
      <c r="C6760" s="206" t="s">
        <v>10215</v>
      </c>
      <c r="D6760" s="107" t="s">
        <v>2611</v>
      </c>
      <c r="F6760" s="15">
        <f t="shared" si="124"/>
        <v>1167</v>
      </c>
    </row>
    <row r="6761" spans="1:6" ht="15">
      <c r="A6761" s="32">
        <f t="shared" si="123"/>
        <v>6757</v>
      </c>
      <c r="B6761" s="206" t="s">
        <v>10216</v>
      </c>
      <c r="C6761" s="206" t="s">
        <v>10217</v>
      </c>
      <c r="D6761" s="107" t="s">
        <v>2611</v>
      </c>
      <c r="F6761" s="15">
        <f t="shared" si="124"/>
        <v>1168</v>
      </c>
    </row>
    <row r="6762" spans="1:6" ht="15">
      <c r="A6762" s="32">
        <f t="shared" si="123"/>
        <v>6758</v>
      </c>
      <c r="B6762" s="206" t="s">
        <v>10216</v>
      </c>
      <c r="C6762" s="206" t="s">
        <v>10217</v>
      </c>
      <c r="D6762" s="107" t="s">
        <v>2611</v>
      </c>
      <c r="F6762" s="15">
        <f t="shared" si="124"/>
        <v>1169</v>
      </c>
    </row>
    <row r="6763" spans="1:6" ht="15">
      <c r="A6763" s="32">
        <f t="shared" si="123"/>
        <v>6759</v>
      </c>
      <c r="B6763" s="206" t="s">
        <v>10218</v>
      </c>
      <c r="C6763" s="206" t="s">
        <v>10219</v>
      </c>
      <c r="D6763" s="107" t="s">
        <v>2611</v>
      </c>
      <c r="F6763" s="15">
        <f t="shared" si="124"/>
        <v>1170</v>
      </c>
    </row>
    <row r="6764" spans="1:6" ht="15">
      <c r="A6764" s="32">
        <f t="shared" si="123"/>
        <v>6760</v>
      </c>
      <c r="B6764" s="206" t="s">
        <v>10220</v>
      </c>
      <c r="C6764" s="206" t="s">
        <v>10221</v>
      </c>
      <c r="D6764" s="107" t="s">
        <v>2611</v>
      </c>
      <c r="F6764" s="15">
        <f t="shared" si="124"/>
        <v>1171</v>
      </c>
    </row>
    <row r="6765" spans="1:6" ht="15">
      <c r="A6765" s="32">
        <f t="shared" si="123"/>
        <v>6761</v>
      </c>
      <c r="B6765" s="206" t="s">
        <v>10222</v>
      </c>
      <c r="C6765" s="206" t="s">
        <v>10223</v>
      </c>
      <c r="D6765" s="107" t="s">
        <v>2611</v>
      </c>
      <c r="F6765" s="15">
        <f t="shared" si="124"/>
        <v>1172</v>
      </c>
    </row>
    <row r="6766" spans="1:6" ht="15">
      <c r="A6766" s="32">
        <f t="shared" si="123"/>
        <v>6762</v>
      </c>
      <c r="B6766" s="206" t="s">
        <v>10224</v>
      </c>
      <c r="C6766" s="206" t="s">
        <v>10225</v>
      </c>
      <c r="D6766" s="107" t="s">
        <v>2611</v>
      </c>
      <c r="F6766" s="15">
        <f t="shared" si="124"/>
        <v>1173</v>
      </c>
    </row>
    <row r="6767" spans="1:6" ht="15">
      <c r="A6767" s="32">
        <f t="shared" si="123"/>
        <v>6763</v>
      </c>
      <c r="B6767" s="206" t="s">
        <v>10224</v>
      </c>
      <c r="C6767" s="206" t="s">
        <v>10225</v>
      </c>
      <c r="D6767" s="107" t="s">
        <v>2611</v>
      </c>
      <c r="F6767" s="15">
        <f t="shared" si="124"/>
        <v>1174</v>
      </c>
    </row>
    <row r="6768" spans="1:6" ht="15">
      <c r="A6768" s="32">
        <f t="shared" si="123"/>
        <v>6764</v>
      </c>
      <c r="B6768" s="206" t="s">
        <v>10226</v>
      </c>
      <c r="C6768" s="206" t="s">
        <v>10225</v>
      </c>
      <c r="D6768" s="107" t="s">
        <v>2611</v>
      </c>
      <c r="F6768" s="15">
        <f t="shared" si="124"/>
        <v>1175</v>
      </c>
    </row>
    <row r="6769" spans="1:6" ht="15">
      <c r="A6769" s="32">
        <f t="shared" si="123"/>
        <v>6765</v>
      </c>
      <c r="B6769" s="206" t="s">
        <v>10227</v>
      </c>
      <c r="C6769" s="206" t="s">
        <v>10228</v>
      </c>
      <c r="D6769" s="107" t="s">
        <v>2611</v>
      </c>
      <c r="F6769" s="15">
        <f t="shared" si="124"/>
        <v>1176</v>
      </c>
    </row>
    <row r="6770" spans="1:6" ht="15">
      <c r="A6770" s="32">
        <f t="shared" si="123"/>
        <v>6766</v>
      </c>
      <c r="B6770" s="206" t="s">
        <v>10229</v>
      </c>
      <c r="C6770" s="206" t="s">
        <v>10230</v>
      </c>
      <c r="D6770" s="107" t="s">
        <v>2611</v>
      </c>
      <c r="F6770" s="15">
        <f t="shared" si="124"/>
        <v>1177</v>
      </c>
    </row>
    <row r="6771" spans="1:6" ht="15">
      <c r="A6771" s="32">
        <f t="shared" si="123"/>
        <v>6767</v>
      </c>
      <c r="B6771" s="206" t="s">
        <v>10229</v>
      </c>
      <c r="C6771" s="206" t="s">
        <v>10230</v>
      </c>
      <c r="D6771" s="107" t="s">
        <v>2611</v>
      </c>
      <c r="F6771" s="15">
        <f t="shared" si="124"/>
        <v>1178</v>
      </c>
    </row>
    <row r="6772" spans="1:6" ht="15">
      <c r="A6772" s="32">
        <f t="shared" si="123"/>
        <v>6768</v>
      </c>
      <c r="B6772" s="206" t="s">
        <v>919</v>
      </c>
      <c r="C6772" s="206" t="s">
        <v>10231</v>
      </c>
      <c r="D6772" s="107" t="s">
        <v>2611</v>
      </c>
      <c r="F6772" s="15">
        <f t="shared" si="124"/>
        <v>1179</v>
      </c>
    </row>
    <row r="6773" spans="1:6" ht="15">
      <c r="A6773" s="32">
        <f t="shared" si="123"/>
        <v>6769</v>
      </c>
      <c r="B6773" s="206" t="s">
        <v>861</v>
      </c>
      <c r="C6773" s="206" t="s">
        <v>10232</v>
      </c>
      <c r="D6773" s="107" t="s">
        <v>2611</v>
      </c>
      <c r="F6773" s="15">
        <f t="shared" si="124"/>
        <v>1180</v>
      </c>
    </row>
    <row r="6774" spans="1:6" ht="15">
      <c r="A6774" s="32">
        <f t="shared" si="123"/>
        <v>6770</v>
      </c>
      <c r="B6774" s="206" t="s">
        <v>323</v>
      </c>
      <c r="C6774" s="206" t="s">
        <v>4603</v>
      </c>
      <c r="D6774" s="107" t="s">
        <v>2611</v>
      </c>
      <c r="F6774" s="15">
        <f t="shared" si="124"/>
        <v>1181</v>
      </c>
    </row>
    <row r="6775" spans="1:6" ht="15">
      <c r="A6775" s="32">
        <f t="shared" si="123"/>
        <v>6771</v>
      </c>
      <c r="B6775" s="206" t="s">
        <v>606</v>
      </c>
      <c r="C6775" s="206" t="s">
        <v>10233</v>
      </c>
      <c r="D6775" s="107" t="s">
        <v>2611</v>
      </c>
      <c r="F6775" s="15">
        <f t="shared" si="124"/>
        <v>1182</v>
      </c>
    </row>
    <row r="6776" spans="1:6" ht="15">
      <c r="A6776" s="32">
        <f t="shared" si="123"/>
        <v>6772</v>
      </c>
      <c r="B6776" s="206" t="s">
        <v>606</v>
      </c>
      <c r="C6776" s="206" t="s">
        <v>10233</v>
      </c>
      <c r="D6776" s="107" t="s">
        <v>2611</v>
      </c>
      <c r="F6776" s="15">
        <f t="shared" si="124"/>
        <v>1183</v>
      </c>
    </row>
    <row r="6777" spans="1:6" ht="15">
      <c r="A6777" s="32">
        <f t="shared" si="123"/>
        <v>6773</v>
      </c>
      <c r="B6777" s="206" t="s">
        <v>10234</v>
      </c>
      <c r="C6777" s="206" t="s">
        <v>10235</v>
      </c>
      <c r="D6777" s="107" t="s">
        <v>2611</v>
      </c>
      <c r="F6777" s="15">
        <f t="shared" si="124"/>
        <v>1184</v>
      </c>
    </row>
    <row r="6778" spans="1:6" ht="15">
      <c r="A6778" s="32">
        <f t="shared" si="123"/>
        <v>6774</v>
      </c>
      <c r="B6778" s="206" t="s">
        <v>5637</v>
      </c>
      <c r="C6778" s="206" t="s">
        <v>10236</v>
      </c>
      <c r="D6778" s="107" t="s">
        <v>2611</v>
      </c>
      <c r="F6778" s="15">
        <f t="shared" si="124"/>
        <v>1185</v>
      </c>
    </row>
    <row r="6779" spans="1:6" ht="15">
      <c r="A6779" s="32">
        <f t="shared" si="123"/>
        <v>6775</v>
      </c>
      <c r="B6779" s="206" t="s">
        <v>10237</v>
      </c>
      <c r="C6779" s="206" t="s">
        <v>10238</v>
      </c>
      <c r="D6779" s="107" t="s">
        <v>2611</v>
      </c>
      <c r="F6779" s="15">
        <f t="shared" si="124"/>
        <v>1186</v>
      </c>
    </row>
    <row r="6780" spans="1:6" ht="15">
      <c r="A6780" s="32">
        <f t="shared" si="123"/>
        <v>6776</v>
      </c>
      <c r="B6780" s="206" t="s">
        <v>10239</v>
      </c>
      <c r="C6780" s="206" t="s">
        <v>10240</v>
      </c>
      <c r="D6780" s="107" t="s">
        <v>2611</v>
      </c>
      <c r="F6780" s="15">
        <f t="shared" si="124"/>
        <v>1187</v>
      </c>
    </row>
    <row r="6781" spans="1:6" ht="15">
      <c r="A6781" s="32">
        <f t="shared" si="123"/>
        <v>6777</v>
      </c>
      <c r="B6781" s="206" t="s">
        <v>10241</v>
      </c>
      <c r="C6781" s="206" t="s">
        <v>10242</v>
      </c>
      <c r="D6781" s="107" t="s">
        <v>2611</v>
      </c>
      <c r="F6781" s="15">
        <f t="shared" si="124"/>
        <v>1188</v>
      </c>
    </row>
    <row r="6782" spans="1:6" ht="15">
      <c r="A6782" s="32">
        <f t="shared" si="123"/>
        <v>6778</v>
      </c>
      <c r="B6782" s="206" t="s">
        <v>10243</v>
      </c>
      <c r="C6782" s="206" t="s">
        <v>10244</v>
      </c>
      <c r="D6782" s="107" t="s">
        <v>2611</v>
      </c>
      <c r="F6782" s="15">
        <f t="shared" si="124"/>
        <v>1189</v>
      </c>
    </row>
    <row r="6783" spans="1:6" ht="15">
      <c r="A6783" s="32">
        <f t="shared" si="123"/>
        <v>6779</v>
      </c>
      <c r="B6783" s="206" t="s">
        <v>1729</v>
      </c>
      <c r="C6783" s="206" t="s">
        <v>10245</v>
      </c>
      <c r="D6783" s="107" t="s">
        <v>2611</v>
      </c>
      <c r="F6783" s="15">
        <f t="shared" si="124"/>
        <v>1190</v>
      </c>
    </row>
    <row r="6784" spans="1:6" ht="15">
      <c r="A6784" s="32">
        <f t="shared" si="123"/>
        <v>6780</v>
      </c>
      <c r="B6784" s="206" t="s">
        <v>1729</v>
      </c>
      <c r="C6784" s="206" t="s">
        <v>10245</v>
      </c>
      <c r="D6784" s="107" t="s">
        <v>2611</v>
      </c>
      <c r="F6784" s="15">
        <f t="shared" si="124"/>
        <v>1191</v>
      </c>
    </row>
    <row r="6785" spans="1:6" ht="15">
      <c r="A6785" s="32">
        <f t="shared" si="123"/>
        <v>6781</v>
      </c>
      <c r="B6785" s="206" t="s">
        <v>5551</v>
      </c>
      <c r="C6785" s="206" t="s">
        <v>10246</v>
      </c>
      <c r="D6785" s="107" t="s">
        <v>2611</v>
      </c>
      <c r="F6785" s="15">
        <f t="shared" si="124"/>
        <v>1192</v>
      </c>
    </row>
    <row r="6786" spans="1:6" ht="15">
      <c r="A6786" s="32">
        <f t="shared" si="123"/>
        <v>6782</v>
      </c>
      <c r="B6786" s="206" t="s">
        <v>5551</v>
      </c>
      <c r="C6786" s="206" t="s">
        <v>10246</v>
      </c>
      <c r="D6786" s="107" t="s">
        <v>2611</v>
      </c>
      <c r="F6786" s="15">
        <f t="shared" si="124"/>
        <v>1193</v>
      </c>
    </row>
    <row r="6787" spans="1:6" ht="15">
      <c r="A6787" s="32">
        <f t="shared" si="123"/>
        <v>6783</v>
      </c>
      <c r="B6787" s="206" t="s">
        <v>638</v>
      </c>
      <c r="C6787" s="206" t="s">
        <v>10247</v>
      </c>
      <c r="D6787" s="107" t="s">
        <v>2611</v>
      </c>
      <c r="F6787" s="15">
        <f t="shared" si="124"/>
        <v>1194</v>
      </c>
    </row>
    <row r="6788" spans="1:6" ht="15">
      <c r="A6788" s="32">
        <f t="shared" si="123"/>
        <v>6784</v>
      </c>
      <c r="B6788" s="206" t="s">
        <v>10248</v>
      </c>
      <c r="C6788" s="206" t="s">
        <v>10249</v>
      </c>
      <c r="D6788" s="107" t="s">
        <v>2611</v>
      </c>
      <c r="F6788" s="15">
        <f t="shared" si="124"/>
        <v>1195</v>
      </c>
    </row>
    <row r="6789" spans="1:6" ht="15">
      <c r="A6789" s="32">
        <f t="shared" si="123"/>
        <v>6785</v>
      </c>
      <c r="B6789" s="206" t="s">
        <v>10250</v>
      </c>
      <c r="C6789" s="206" t="s">
        <v>10251</v>
      </c>
      <c r="D6789" s="107" t="s">
        <v>2611</v>
      </c>
      <c r="F6789" s="15">
        <f t="shared" si="124"/>
        <v>1196</v>
      </c>
    </row>
    <row r="6790" spans="1:6" ht="15">
      <c r="A6790" s="32">
        <f t="shared" si="123"/>
        <v>6786</v>
      </c>
      <c r="B6790" s="206" t="s">
        <v>10250</v>
      </c>
      <c r="C6790" s="206" t="s">
        <v>10251</v>
      </c>
      <c r="D6790" s="107" t="s">
        <v>2611</v>
      </c>
      <c r="F6790" s="15">
        <f t="shared" si="124"/>
        <v>1197</v>
      </c>
    </row>
    <row r="6791" spans="1:6" ht="15">
      <c r="A6791" s="32">
        <f t="shared" ref="A6791:A6854" si="125">+A6790+1</f>
        <v>6787</v>
      </c>
      <c r="B6791" s="206" t="s">
        <v>6146</v>
      </c>
      <c r="C6791" s="206" t="s">
        <v>10252</v>
      </c>
      <c r="D6791" s="107" t="s">
        <v>2611</v>
      </c>
      <c r="F6791" s="15">
        <f t="shared" si="124"/>
        <v>1198</v>
      </c>
    </row>
    <row r="6792" spans="1:6" ht="15">
      <c r="A6792" s="32">
        <f t="shared" si="125"/>
        <v>6788</v>
      </c>
      <c r="B6792" s="206" t="s">
        <v>236</v>
      </c>
      <c r="C6792" s="206" t="s">
        <v>10253</v>
      </c>
      <c r="D6792" s="107" t="s">
        <v>2611</v>
      </c>
      <c r="F6792" s="15">
        <f t="shared" si="124"/>
        <v>1199</v>
      </c>
    </row>
    <row r="6793" spans="1:6" ht="15">
      <c r="A6793" s="32">
        <f t="shared" si="125"/>
        <v>6789</v>
      </c>
      <c r="B6793" s="206" t="s">
        <v>10254</v>
      </c>
      <c r="C6793" s="206" t="s">
        <v>10255</v>
      </c>
      <c r="D6793" s="107" t="s">
        <v>2611</v>
      </c>
      <c r="F6793" s="15">
        <f t="shared" si="124"/>
        <v>1200</v>
      </c>
    </row>
    <row r="6794" spans="1:6" ht="15">
      <c r="A6794" s="32">
        <f t="shared" si="125"/>
        <v>6790</v>
      </c>
      <c r="B6794" s="206" t="s">
        <v>10256</v>
      </c>
      <c r="C6794" s="206" t="s">
        <v>10257</v>
      </c>
      <c r="D6794" s="107" t="s">
        <v>2611</v>
      </c>
      <c r="F6794" s="15">
        <f t="shared" si="124"/>
        <v>1201</v>
      </c>
    </row>
    <row r="6795" spans="1:6" ht="15">
      <c r="A6795" s="32">
        <f t="shared" si="125"/>
        <v>6791</v>
      </c>
      <c r="B6795" s="206" t="s">
        <v>10258</v>
      </c>
      <c r="C6795" s="206" t="s">
        <v>10259</v>
      </c>
      <c r="D6795" s="107" t="s">
        <v>2611</v>
      </c>
      <c r="F6795" s="15">
        <f t="shared" si="124"/>
        <v>1202</v>
      </c>
    </row>
    <row r="6796" spans="1:6" ht="15">
      <c r="A6796" s="32">
        <f t="shared" si="125"/>
        <v>6792</v>
      </c>
      <c r="B6796" s="206" t="s">
        <v>10260</v>
      </c>
      <c r="C6796" s="206" t="s">
        <v>10261</v>
      </c>
      <c r="D6796" s="107" t="s">
        <v>2611</v>
      </c>
      <c r="F6796" s="15">
        <f t="shared" si="124"/>
        <v>1203</v>
      </c>
    </row>
    <row r="6797" spans="1:6" ht="15">
      <c r="A6797" s="32">
        <f t="shared" si="125"/>
        <v>6793</v>
      </c>
      <c r="B6797" s="206" t="s">
        <v>10262</v>
      </c>
      <c r="C6797" s="206" t="s">
        <v>10263</v>
      </c>
      <c r="D6797" s="107" t="s">
        <v>2611</v>
      </c>
      <c r="F6797" s="15">
        <f t="shared" si="124"/>
        <v>1204</v>
      </c>
    </row>
    <row r="6798" spans="1:6" ht="15">
      <c r="A6798" s="32">
        <f t="shared" si="125"/>
        <v>6794</v>
      </c>
      <c r="B6798" s="206" t="s">
        <v>10262</v>
      </c>
      <c r="C6798" s="206" t="s">
        <v>10263</v>
      </c>
      <c r="D6798" s="107" t="s">
        <v>2611</v>
      </c>
      <c r="F6798" s="15">
        <f t="shared" si="124"/>
        <v>1205</v>
      </c>
    </row>
    <row r="6799" spans="1:6" ht="15">
      <c r="A6799" s="32">
        <f t="shared" si="125"/>
        <v>6795</v>
      </c>
      <c r="B6799" s="206" t="s">
        <v>8004</v>
      </c>
      <c r="C6799" s="206" t="s">
        <v>10264</v>
      </c>
      <c r="D6799" s="107" t="s">
        <v>2611</v>
      </c>
      <c r="F6799" s="15">
        <f t="shared" si="124"/>
        <v>1206</v>
      </c>
    </row>
    <row r="6800" spans="1:6" ht="15">
      <c r="A6800" s="32">
        <f t="shared" si="125"/>
        <v>6796</v>
      </c>
      <c r="B6800" s="206" t="s">
        <v>10265</v>
      </c>
      <c r="C6800" s="206" t="s">
        <v>10266</v>
      </c>
      <c r="D6800" s="107" t="s">
        <v>2611</v>
      </c>
      <c r="F6800" s="15">
        <f t="shared" si="124"/>
        <v>1207</v>
      </c>
    </row>
    <row r="6801" spans="1:6" ht="15">
      <c r="A6801" s="32">
        <f t="shared" si="125"/>
        <v>6797</v>
      </c>
      <c r="B6801" s="206" t="s">
        <v>10267</v>
      </c>
      <c r="C6801" s="206" t="s">
        <v>10268</v>
      </c>
      <c r="D6801" s="107" t="s">
        <v>2611</v>
      </c>
      <c r="F6801" s="15">
        <f t="shared" si="124"/>
        <v>1208</v>
      </c>
    </row>
    <row r="6802" spans="1:6" ht="15">
      <c r="A6802" s="32">
        <f t="shared" si="125"/>
        <v>6798</v>
      </c>
      <c r="B6802" s="206" t="s">
        <v>10267</v>
      </c>
      <c r="C6802" s="206" t="s">
        <v>10268</v>
      </c>
      <c r="D6802" s="107" t="s">
        <v>2611</v>
      </c>
      <c r="F6802" s="15">
        <f t="shared" si="124"/>
        <v>1209</v>
      </c>
    </row>
    <row r="6803" spans="1:6" ht="15">
      <c r="A6803" s="32">
        <f t="shared" si="125"/>
        <v>6799</v>
      </c>
      <c r="B6803" s="206" t="s">
        <v>10269</v>
      </c>
      <c r="C6803" s="206" t="s">
        <v>10270</v>
      </c>
      <c r="D6803" s="107" t="s">
        <v>2611</v>
      </c>
      <c r="F6803" s="15">
        <f t="shared" si="124"/>
        <v>1210</v>
      </c>
    </row>
    <row r="6804" spans="1:6" ht="15">
      <c r="A6804" s="32">
        <f t="shared" si="125"/>
        <v>6800</v>
      </c>
      <c r="B6804" s="206" t="s">
        <v>10271</v>
      </c>
      <c r="C6804" s="206" t="s">
        <v>10272</v>
      </c>
      <c r="D6804" s="107" t="s">
        <v>2611</v>
      </c>
      <c r="F6804" s="15">
        <f t="shared" si="124"/>
        <v>1211</v>
      </c>
    </row>
    <row r="6805" spans="1:6" ht="15">
      <c r="A6805" s="32">
        <f t="shared" si="125"/>
        <v>6801</v>
      </c>
      <c r="B6805" s="206" t="s">
        <v>10271</v>
      </c>
      <c r="C6805" s="206" t="s">
        <v>10272</v>
      </c>
      <c r="D6805" s="107" t="s">
        <v>2611</v>
      </c>
      <c r="F6805" s="15">
        <f t="shared" si="124"/>
        <v>1212</v>
      </c>
    </row>
    <row r="6806" spans="1:6" ht="15">
      <c r="A6806" s="32">
        <f t="shared" si="125"/>
        <v>6802</v>
      </c>
      <c r="B6806" s="206" t="s">
        <v>10273</v>
      </c>
      <c r="C6806" s="206" t="s">
        <v>10274</v>
      </c>
      <c r="D6806" s="107" t="s">
        <v>2611</v>
      </c>
      <c r="F6806" s="15">
        <f t="shared" si="124"/>
        <v>1213</v>
      </c>
    </row>
    <row r="6807" spans="1:6" ht="15">
      <c r="A6807" s="32">
        <f t="shared" si="125"/>
        <v>6803</v>
      </c>
      <c r="B6807" s="206" t="s">
        <v>638</v>
      </c>
      <c r="C6807" s="206" t="s">
        <v>10275</v>
      </c>
      <c r="D6807" s="107" t="s">
        <v>2611</v>
      </c>
      <c r="F6807" s="15">
        <f t="shared" si="124"/>
        <v>1214</v>
      </c>
    </row>
    <row r="6808" spans="1:6" ht="15">
      <c r="A6808" s="32">
        <f t="shared" si="125"/>
        <v>6804</v>
      </c>
      <c r="B6808" s="206" t="s">
        <v>10276</v>
      </c>
      <c r="C6808" s="206" t="s">
        <v>10277</v>
      </c>
      <c r="D6808" s="107" t="s">
        <v>2611</v>
      </c>
      <c r="F6808" s="15">
        <f t="shared" si="124"/>
        <v>1215</v>
      </c>
    </row>
    <row r="6809" spans="1:6" ht="15">
      <c r="A6809" s="32">
        <f t="shared" si="125"/>
        <v>6805</v>
      </c>
      <c r="B6809" s="206" t="s">
        <v>10278</v>
      </c>
      <c r="C6809" s="206" t="s">
        <v>10279</v>
      </c>
      <c r="D6809" s="107" t="s">
        <v>2611</v>
      </c>
      <c r="F6809" s="15">
        <f t="shared" si="124"/>
        <v>1216</v>
      </c>
    </row>
    <row r="6810" spans="1:6" ht="15">
      <c r="A6810" s="32">
        <f t="shared" si="125"/>
        <v>6806</v>
      </c>
      <c r="B6810" s="206" t="s">
        <v>348</v>
      </c>
      <c r="C6810" s="206" t="s">
        <v>10280</v>
      </c>
      <c r="D6810" s="107" t="s">
        <v>2611</v>
      </c>
      <c r="F6810" s="15">
        <f t="shared" si="124"/>
        <v>1217</v>
      </c>
    </row>
    <row r="6811" spans="1:6" ht="15">
      <c r="A6811" s="32">
        <f t="shared" si="125"/>
        <v>6807</v>
      </c>
      <c r="B6811" s="206" t="s">
        <v>7231</v>
      </c>
      <c r="C6811" s="206" t="s">
        <v>10281</v>
      </c>
      <c r="D6811" s="107" t="s">
        <v>2611</v>
      </c>
      <c r="F6811" s="15">
        <f t="shared" si="124"/>
        <v>1218</v>
      </c>
    </row>
    <row r="6812" spans="1:6" ht="15">
      <c r="A6812" s="32">
        <f t="shared" si="125"/>
        <v>6808</v>
      </c>
      <c r="B6812" s="206" t="s">
        <v>10282</v>
      </c>
      <c r="C6812" s="206" t="s">
        <v>10283</v>
      </c>
      <c r="D6812" s="107" t="s">
        <v>2611</v>
      </c>
      <c r="F6812" s="15">
        <f t="shared" ref="F6812:F6875" si="126">1+F6811</f>
        <v>1219</v>
      </c>
    </row>
    <row r="6813" spans="1:6" ht="15">
      <c r="A6813" s="32">
        <f t="shared" si="125"/>
        <v>6809</v>
      </c>
      <c r="B6813" s="206" t="s">
        <v>10284</v>
      </c>
      <c r="C6813" s="206" t="s">
        <v>10285</v>
      </c>
      <c r="D6813" s="107" t="s">
        <v>2611</v>
      </c>
      <c r="F6813" s="15">
        <f t="shared" si="126"/>
        <v>1220</v>
      </c>
    </row>
    <row r="6814" spans="1:6" ht="15">
      <c r="A6814" s="32">
        <f t="shared" si="125"/>
        <v>6810</v>
      </c>
      <c r="B6814" s="206" t="s">
        <v>10286</v>
      </c>
      <c r="C6814" s="206" t="s">
        <v>10287</v>
      </c>
      <c r="D6814" s="107" t="s">
        <v>2611</v>
      </c>
      <c r="F6814" s="15">
        <f t="shared" si="126"/>
        <v>1221</v>
      </c>
    </row>
    <row r="6815" spans="1:6" ht="15">
      <c r="A6815" s="32">
        <f t="shared" si="125"/>
        <v>6811</v>
      </c>
      <c r="B6815" s="206" t="s">
        <v>10286</v>
      </c>
      <c r="C6815" s="206" t="s">
        <v>10287</v>
      </c>
      <c r="D6815" s="107" t="s">
        <v>2611</v>
      </c>
      <c r="F6815" s="15">
        <f t="shared" si="126"/>
        <v>1222</v>
      </c>
    </row>
    <row r="6816" spans="1:6" ht="15">
      <c r="A6816" s="32">
        <f t="shared" si="125"/>
        <v>6812</v>
      </c>
      <c r="B6816" s="206" t="s">
        <v>357</v>
      </c>
      <c r="C6816" s="206" t="s">
        <v>10288</v>
      </c>
      <c r="D6816" s="107" t="s">
        <v>2611</v>
      </c>
      <c r="F6816" s="15">
        <f t="shared" si="126"/>
        <v>1223</v>
      </c>
    </row>
    <row r="6817" spans="1:6" ht="15">
      <c r="A6817" s="32">
        <f t="shared" si="125"/>
        <v>6813</v>
      </c>
      <c r="B6817" s="206" t="s">
        <v>10289</v>
      </c>
      <c r="C6817" s="206" t="s">
        <v>10290</v>
      </c>
      <c r="D6817" s="107" t="s">
        <v>2611</v>
      </c>
      <c r="F6817" s="15">
        <f t="shared" si="126"/>
        <v>1224</v>
      </c>
    </row>
    <row r="6818" spans="1:6" ht="15">
      <c r="A6818" s="32">
        <f t="shared" si="125"/>
        <v>6814</v>
      </c>
      <c r="B6818" s="206" t="s">
        <v>10291</v>
      </c>
      <c r="C6818" s="206" t="s">
        <v>10292</v>
      </c>
      <c r="D6818" s="107" t="s">
        <v>2611</v>
      </c>
      <c r="F6818" s="15">
        <f t="shared" si="126"/>
        <v>1225</v>
      </c>
    </row>
    <row r="6819" spans="1:6" ht="15">
      <c r="A6819" s="32">
        <f t="shared" si="125"/>
        <v>6815</v>
      </c>
      <c r="B6819" s="206" t="s">
        <v>10291</v>
      </c>
      <c r="C6819" s="206" t="s">
        <v>10292</v>
      </c>
      <c r="D6819" s="107" t="s">
        <v>2611</v>
      </c>
      <c r="F6819" s="15">
        <f t="shared" si="126"/>
        <v>1226</v>
      </c>
    </row>
    <row r="6820" spans="1:6" ht="15">
      <c r="A6820" s="32">
        <f t="shared" si="125"/>
        <v>6816</v>
      </c>
      <c r="B6820" s="206" t="s">
        <v>10293</v>
      </c>
      <c r="C6820" s="206" t="s">
        <v>10294</v>
      </c>
      <c r="D6820" s="107" t="s">
        <v>2611</v>
      </c>
      <c r="F6820" s="15">
        <f t="shared" si="126"/>
        <v>1227</v>
      </c>
    </row>
    <row r="6821" spans="1:6" ht="15">
      <c r="A6821" s="32">
        <f t="shared" si="125"/>
        <v>6817</v>
      </c>
      <c r="B6821" s="206" t="s">
        <v>10293</v>
      </c>
      <c r="C6821" s="206" t="s">
        <v>10294</v>
      </c>
      <c r="D6821" s="107" t="s">
        <v>2611</v>
      </c>
      <c r="F6821" s="15">
        <f t="shared" si="126"/>
        <v>1228</v>
      </c>
    </row>
    <row r="6822" spans="1:6" ht="15">
      <c r="A6822" s="32">
        <f t="shared" si="125"/>
        <v>6818</v>
      </c>
      <c r="B6822" s="206" t="s">
        <v>261</v>
      </c>
      <c r="C6822" s="206" t="s">
        <v>10295</v>
      </c>
      <c r="D6822" s="107" t="s">
        <v>2611</v>
      </c>
      <c r="F6822" s="15">
        <f t="shared" si="126"/>
        <v>1229</v>
      </c>
    </row>
    <row r="6823" spans="1:6" ht="15">
      <c r="A6823" s="32">
        <f t="shared" si="125"/>
        <v>6819</v>
      </c>
      <c r="B6823" s="206" t="s">
        <v>529</v>
      </c>
      <c r="C6823" s="206" t="s">
        <v>10296</v>
      </c>
      <c r="D6823" s="107" t="s">
        <v>2611</v>
      </c>
      <c r="F6823" s="15">
        <f t="shared" si="126"/>
        <v>1230</v>
      </c>
    </row>
    <row r="6824" spans="1:6" ht="15">
      <c r="A6824" s="32">
        <f t="shared" si="125"/>
        <v>6820</v>
      </c>
      <c r="B6824" s="206" t="s">
        <v>10297</v>
      </c>
      <c r="C6824" s="206" t="s">
        <v>10298</v>
      </c>
      <c r="D6824" s="107" t="s">
        <v>2611</v>
      </c>
      <c r="F6824" s="15">
        <f t="shared" si="126"/>
        <v>1231</v>
      </c>
    </row>
    <row r="6825" spans="1:6" ht="15">
      <c r="A6825" s="32">
        <f t="shared" si="125"/>
        <v>6821</v>
      </c>
      <c r="B6825" s="206" t="s">
        <v>10297</v>
      </c>
      <c r="C6825" s="206" t="s">
        <v>10298</v>
      </c>
      <c r="D6825" s="107" t="s">
        <v>2611</v>
      </c>
      <c r="F6825" s="15">
        <f t="shared" si="126"/>
        <v>1232</v>
      </c>
    </row>
    <row r="6826" spans="1:6" ht="15">
      <c r="A6826" s="32">
        <f t="shared" si="125"/>
        <v>6822</v>
      </c>
      <c r="B6826" s="206" t="s">
        <v>8805</v>
      </c>
      <c r="C6826" s="206" t="s">
        <v>10299</v>
      </c>
      <c r="D6826" s="107" t="s">
        <v>2611</v>
      </c>
      <c r="F6826" s="15">
        <f t="shared" si="126"/>
        <v>1233</v>
      </c>
    </row>
    <row r="6827" spans="1:6" ht="15">
      <c r="A6827" s="32">
        <f t="shared" si="125"/>
        <v>6823</v>
      </c>
      <c r="B6827" s="206" t="s">
        <v>10300</v>
      </c>
      <c r="C6827" s="206" t="s">
        <v>10301</v>
      </c>
      <c r="D6827" s="107" t="s">
        <v>2611</v>
      </c>
      <c r="F6827" s="15">
        <f t="shared" si="126"/>
        <v>1234</v>
      </c>
    </row>
    <row r="6828" spans="1:6" ht="15">
      <c r="A6828" s="32">
        <f t="shared" si="125"/>
        <v>6824</v>
      </c>
      <c r="B6828" s="206" t="s">
        <v>10302</v>
      </c>
      <c r="C6828" s="206" t="s">
        <v>10303</v>
      </c>
      <c r="D6828" s="107" t="s">
        <v>2611</v>
      </c>
      <c r="F6828" s="15">
        <f t="shared" si="126"/>
        <v>1235</v>
      </c>
    </row>
    <row r="6829" spans="1:6" ht="15">
      <c r="A6829" s="32">
        <f t="shared" si="125"/>
        <v>6825</v>
      </c>
      <c r="B6829" s="206" t="s">
        <v>10302</v>
      </c>
      <c r="C6829" s="206" t="s">
        <v>10303</v>
      </c>
      <c r="D6829" s="107" t="s">
        <v>2611</v>
      </c>
      <c r="F6829" s="15">
        <f t="shared" si="126"/>
        <v>1236</v>
      </c>
    </row>
    <row r="6830" spans="1:6" ht="15">
      <c r="A6830" s="32">
        <f t="shared" si="125"/>
        <v>6826</v>
      </c>
      <c r="B6830" s="206" t="s">
        <v>1801</v>
      </c>
      <c r="C6830" s="206" t="s">
        <v>10304</v>
      </c>
      <c r="D6830" s="107" t="s">
        <v>2611</v>
      </c>
      <c r="F6830" s="15">
        <f t="shared" si="126"/>
        <v>1237</v>
      </c>
    </row>
    <row r="6831" spans="1:6" ht="15">
      <c r="A6831" s="32">
        <f t="shared" si="125"/>
        <v>6827</v>
      </c>
      <c r="B6831" s="206" t="s">
        <v>10305</v>
      </c>
      <c r="C6831" s="206" t="s">
        <v>10306</v>
      </c>
      <c r="D6831" s="107" t="s">
        <v>2611</v>
      </c>
      <c r="F6831" s="15">
        <f t="shared" si="126"/>
        <v>1238</v>
      </c>
    </row>
    <row r="6832" spans="1:6" ht="15">
      <c r="A6832" s="32">
        <f t="shared" si="125"/>
        <v>6828</v>
      </c>
      <c r="B6832" s="206" t="s">
        <v>10305</v>
      </c>
      <c r="C6832" s="206" t="s">
        <v>10306</v>
      </c>
      <c r="D6832" s="107" t="s">
        <v>2611</v>
      </c>
      <c r="F6832" s="15">
        <f t="shared" si="126"/>
        <v>1239</v>
      </c>
    </row>
    <row r="6833" spans="1:6" ht="15">
      <c r="A6833" s="32">
        <f t="shared" si="125"/>
        <v>6829</v>
      </c>
      <c r="B6833" s="206" t="s">
        <v>211</v>
      </c>
      <c r="C6833" s="206" t="s">
        <v>10307</v>
      </c>
      <c r="D6833" s="107" t="s">
        <v>2611</v>
      </c>
      <c r="F6833" s="15">
        <f t="shared" si="126"/>
        <v>1240</v>
      </c>
    </row>
    <row r="6834" spans="1:6" ht="15">
      <c r="A6834" s="32">
        <f t="shared" si="125"/>
        <v>6830</v>
      </c>
      <c r="B6834" s="206" t="s">
        <v>211</v>
      </c>
      <c r="C6834" s="206" t="s">
        <v>10307</v>
      </c>
      <c r="D6834" s="107" t="s">
        <v>2611</v>
      </c>
      <c r="F6834" s="15">
        <f t="shared" si="126"/>
        <v>1241</v>
      </c>
    </row>
    <row r="6835" spans="1:6" ht="15">
      <c r="A6835" s="32">
        <f t="shared" si="125"/>
        <v>6831</v>
      </c>
      <c r="B6835" s="206" t="s">
        <v>10308</v>
      </c>
      <c r="C6835" s="206" t="s">
        <v>10309</v>
      </c>
      <c r="D6835" s="107" t="s">
        <v>2611</v>
      </c>
      <c r="F6835" s="15">
        <f t="shared" si="126"/>
        <v>1242</v>
      </c>
    </row>
    <row r="6836" spans="1:6" ht="15">
      <c r="A6836" s="32">
        <f t="shared" si="125"/>
        <v>6832</v>
      </c>
      <c r="B6836" s="206" t="s">
        <v>10310</v>
      </c>
      <c r="C6836" s="206" t="s">
        <v>10311</v>
      </c>
      <c r="D6836" s="107" t="s">
        <v>2611</v>
      </c>
      <c r="F6836" s="15">
        <f t="shared" si="126"/>
        <v>1243</v>
      </c>
    </row>
    <row r="6837" spans="1:6" ht="15">
      <c r="A6837" s="32">
        <f t="shared" si="125"/>
        <v>6833</v>
      </c>
      <c r="B6837" s="206" t="s">
        <v>10312</v>
      </c>
      <c r="C6837" s="206" t="s">
        <v>10313</v>
      </c>
      <c r="D6837" s="107" t="s">
        <v>2611</v>
      </c>
      <c r="F6837" s="15">
        <f t="shared" si="126"/>
        <v>1244</v>
      </c>
    </row>
    <row r="6838" spans="1:6" ht="15">
      <c r="A6838" s="32">
        <f t="shared" si="125"/>
        <v>6834</v>
      </c>
      <c r="B6838" s="206" t="s">
        <v>840</v>
      </c>
      <c r="C6838" s="206" t="s">
        <v>10314</v>
      </c>
      <c r="D6838" s="107" t="s">
        <v>2611</v>
      </c>
      <c r="F6838" s="15">
        <f t="shared" si="126"/>
        <v>1245</v>
      </c>
    </row>
    <row r="6839" spans="1:6" ht="15">
      <c r="A6839" s="32">
        <f t="shared" si="125"/>
        <v>6835</v>
      </c>
      <c r="B6839" s="206" t="s">
        <v>840</v>
      </c>
      <c r="C6839" s="206" t="s">
        <v>10314</v>
      </c>
      <c r="D6839" s="107" t="s">
        <v>2611</v>
      </c>
      <c r="F6839" s="15">
        <f t="shared" si="126"/>
        <v>1246</v>
      </c>
    </row>
    <row r="6840" spans="1:6" ht="15">
      <c r="A6840" s="32">
        <f t="shared" si="125"/>
        <v>6836</v>
      </c>
      <c r="B6840" s="206" t="s">
        <v>869</v>
      </c>
      <c r="C6840" s="206" t="s">
        <v>10315</v>
      </c>
      <c r="D6840" s="107" t="s">
        <v>2611</v>
      </c>
      <c r="F6840" s="15">
        <f t="shared" si="126"/>
        <v>1247</v>
      </c>
    </row>
    <row r="6841" spans="1:6" ht="15">
      <c r="A6841" s="32">
        <f t="shared" si="125"/>
        <v>6837</v>
      </c>
      <c r="B6841" s="206" t="s">
        <v>10316</v>
      </c>
      <c r="C6841" s="206" t="s">
        <v>10317</v>
      </c>
      <c r="D6841" s="107" t="s">
        <v>2611</v>
      </c>
      <c r="F6841" s="15">
        <f t="shared" si="126"/>
        <v>1248</v>
      </c>
    </row>
    <row r="6842" spans="1:6" ht="15">
      <c r="A6842" s="32">
        <f t="shared" si="125"/>
        <v>6838</v>
      </c>
      <c r="B6842" s="206" t="s">
        <v>10318</v>
      </c>
      <c r="C6842" s="206" t="s">
        <v>10319</v>
      </c>
      <c r="D6842" s="107" t="s">
        <v>2611</v>
      </c>
      <c r="F6842" s="15">
        <f t="shared" si="126"/>
        <v>1249</v>
      </c>
    </row>
    <row r="6843" spans="1:6" ht="15">
      <c r="A6843" s="32">
        <f t="shared" si="125"/>
        <v>6839</v>
      </c>
      <c r="B6843" s="206" t="s">
        <v>10320</v>
      </c>
      <c r="C6843" s="206" t="s">
        <v>10321</v>
      </c>
      <c r="D6843" s="107" t="s">
        <v>2611</v>
      </c>
      <c r="F6843" s="15">
        <f t="shared" si="126"/>
        <v>1250</v>
      </c>
    </row>
    <row r="6844" spans="1:6" ht="15">
      <c r="A6844" s="32">
        <f t="shared" si="125"/>
        <v>6840</v>
      </c>
      <c r="B6844" s="206" t="s">
        <v>10322</v>
      </c>
      <c r="C6844" s="206" t="s">
        <v>10323</v>
      </c>
      <c r="D6844" s="107" t="s">
        <v>2611</v>
      </c>
      <c r="F6844" s="15">
        <f t="shared" si="126"/>
        <v>1251</v>
      </c>
    </row>
    <row r="6845" spans="1:6" ht="15">
      <c r="A6845" s="32">
        <f t="shared" si="125"/>
        <v>6841</v>
      </c>
      <c r="B6845" s="206" t="s">
        <v>10324</v>
      </c>
      <c r="C6845" s="206" t="s">
        <v>10325</v>
      </c>
      <c r="D6845" s="107" t="s">
        <v>2611</v>
      </c>
      <c r="F6845" s="15">
        <f t="shared" si="126"/>
        <v>1252</v>
      </c>
    </row>
    <row r="6846" spans="1:6" ht="15">
      <c r="A6846" s="32">
        <f t="shared" si="125"/>
        <v>6842</v>
      </c>
      <c r="B6846" s="206" t="s">
        <v>10326</v>
      </c>
      <c r="C6846" s="206" t="s">
        <v>10327</v>
      </c>
      <c r="D6846" s="107" t="s">
        <v>2611</v>
      </c>
      <c r="F6846" s="15">
        <f t="shared" si="126"/>
        <v>1253</v>
      </c>
    </row>
    <row r="6847" spans="1:6" ht="15">
      <c r="A6847" s="32">
        <f t="shared" si="125"/>
        <v>6843</v>
      </c>
      <c r="B6847" s="206" t="s">
        <v>10326</v>
      </c>
      <c r="C6847" s="206" t="s">
        <v>10327</v>
      </c>
      <c r="D6847" s="107" t="s">
        <v>2611</v>
      </c>
      <c r="F6847" s="15">
        <f t="shared" si="126"/>
        <v>1254</v>
      </c>
    </row>
    <row r="6848" spans="1:6" ht="15">
      <c r="A6848" s="32">
        <f t="shared" si="125"/>
        <v>6844</v>
      </c>
      <c r="B6848" s="206" t="s">
        <v>10328</v>
      </c>
      <c r="C6848" s="206" t="s">
        <v>10329</v>
      </c>
      <c r="D6848" s="107" t="s">
        <v>2611</v>
      </c>
      <c r="F6848" s="15">
        <f t="shared" si="126"/>
        <v>1255</v>
      </c>
    </row>
    <row r="6849" spans="1:6" ht="15">
      <c r="A6849" s="32">
        <f t="shared" si="125"/>
        <v>6845</v>
      </c>
      <c r="B6849" s="206" t="s">
        <v>10330</v>
      </c>
      <c r="C6849" s="206" t="s">
        <v>10331</v>
      </c>
      <c r="D6849" s="107" t="s">
        <v>2611</v>
      </c>
      <c r="F6849" s="15">
        <f t="shared" si="126"/>
        <v>1256</v>
      </c>
    </row>
    <row r="6850" spans="1:6" ht="15">
      <c r="A6850" s="32">
        <f t="shared" si="125"/>
        <v>6846</v>
      </c>
      <c r="B6850" s="206" t="s">
        <v>10332</v>
      </c>
      <c r="C6850" s="206" t="s">
        <v>10333</v>
      </c>
      <c r="D6850" s="107" t="s">
        <v>2611</v>
      </c>
      <c r="F6850" s="15">
        <f t="shared" si="126"/>
        <v>1257</v>
      </c>
    </row>
    <row r="6851" spans="1:6" ht="15">
      <c r="A6851" s="32">
        <f t="shared" si="125"/>
        <v>6847</v>
      </c>
      <c r="B6851" s="206" t="s">
        <v>10332</v>
      </c>
      <c r="C6851" s="206" t="s">
        <v>10333</v>
      </c>
      <c r="D6851" s="107" t="s">
        <v>2611</v>
      </c>
      <c r="F6851" s="15">
        <f t="shared" si="126"/>
        <v>1258</v>
      </c>
    </row>
    <row r="6852" spans="1:6" ht="15">
      <c r="A6852" s="32">
        <f t="shared" si="125"/>
        <v>6848</v>
      </c>
      <c r="B6852" s="206" t="s">
        <v>10334</v>
      </c>
      <c r="C6852" s="206" t="s">
        <v>10335</v>
      </c>
      <c r="D6852" s="107" t="s">
        <v>2611</v>
      </c>
      <c r="F6852" s="15">
        <f t="shared" si="126"/>
        <v>1259</v>
      </c>
    </row>
    <row r="6853" spans="1:6" ht="15">
      <c r="A6853" s="32">
        <f t="shared" si="125"/>
        <v>6849</v>
      </c>
      <c r="B6853" s="206" t="s">
        <v>10334</v>
      </c>
      <c r="C6853" s="206" t="s">
        <v>10335</v>
      </c>
      <c r="D6853" s="107" t="s">
        <v>2611</v>
      </c>
      <c r="F6853" s="15">
        <f t="shared" si="126"/>
        <v>1260</v>
      </c>
    </row>
    <row r="6854" spans="1:6" ht="15">
      <c r="A6854" s="32">
        <f t="shared" si="125"/>
        <v>6850</v>
      </c>
      <c r="B6854" s="206" t="s">
        <v>321</v>
      </c>
      <c r="C6854" s="206" t="s">
        <v>10336</v>
      </c>
      <c r="D6854" s="107" t="s">
        <v>2611</v>
      </c>
      <c r="F6854" s="15">
        <f t="shared" si="126"/>
        <v>1261</v>
      </c>
    </row>
    <row r="6855" spans="1:6" ht="15">
      <c r="A6855" s="32">
        <f t="shared" ref="A6855:A6918" si="127">+A6854+1</f>
        <v>6851</v>
      </c>
      <c r="B6855" s="206" t="s">
        <v>321</v>
      </c>
      <c r="C6855" s="206" t="s">
        <v>10336</v>
      </c>
      <c r="D6855" s="107" t="s">
        <v>2611</v>
      </c>
      <c r="F6855" s="15">
        <f t="shared" si="126"/>
        <v>1262</v>
      </c>
    </row>
    <row r="6856" spans="1:6" ht="15">
      <c r="A6856" s="32">
        <f t="shared" si="127"/>
        <v>6852</v>
      </c>
      <c r="B6856" s="206" t="s">
        <v>10337</v>
      </c>
      <c r="C6856" s="206" t="s">
        <v>10338</v>
      </c>
      <c r="D6856" s="107" t="s">
        <v>2611</v>
      </c>
      <c r="F6856" s="15">
        <f t="shared" si="126"/>
        <v>1263</v>
      </c>
    </row>
    <row r="6857" spans="1:6" ht="15">
      <c r="A6857" s="32">
        <f t="shared" si="127"/>
        <v>6853</v>
      </c>
      <c r="B6857" s="206" t="s">
        <v>10337</v>
      </c>
      <c r="C6857" s="206" t="s">
        <v>10338</v>
      </c>
      <c r="D6857" s="107" t="s">
        <v>2611</v>
      </c>
      <c r="F6857" s="15">
        <f t="shared" si="126"/>
        <v>1264</v>
      </c>
    </row>
    <row r="6858" spans="1:6" ht="15">
      <c r="A6858" s="32">
        <f t="shared" si="127"/>
        <v>6854</v>
      </c>
      <c r="B6858" s="206" t="s">
        <v>10339</v>
      </c>
      <c r="C6858" s="206" t="s">
        <v>10340</v>
      </c>
      <c r="D6858" s="107" t="s">
        <v>2611</v>
      </c>
      <c r="F6858" s="15">
        <f t="shared" si="126"/>
        <v>1265</v>
      </c>
    </row>
    <row r="6859" spans="1:6" ht="15">
      <c r="A6859" s="32">
        <f t="shared" si="127"/>
        <v>6855</v>
      </c>
      <c r="B6859" s="206" t="s">
        <v>185</v>
      </c>
      <c r="C6859" s="206" t="s">
        <v>10341</v>
      </c>
      <c r="D6859" s="107" t="s">
        <v>2611</v>
      </c>
      <c r="F6859" s="15">
        <f t="shared" si="126"/>
        <v>1266</v>
      </c>
    </row>
    <row r="6860" spans="1:6" ht="15">
      <c r="A6860" s="32">
        <f t="shared" si="127"/>
        <v>6856</v>
      </c>
      <c r="B6860" s="206" t="s">
        <v>10342</v>
      </c>
      <c r="C6860" s="206" t="s">
        <v>10343</v>
      </c>
      <c r="D6860" s="107" t="s">
        <v>2611</v>
      </c>
      <c r="F6860" s="15">
        <f t="shared" si="126"/>
        <v>1267</v>
      </c>
    </row>
    <row r="6861" spans="1:6" ht="15">
      <c r="A6861" s="32">
        <f t="shared" si="127"/>
        <v>6857</v>
      </c>
      <c r="B6861" s="206" t="s">
        <v>10344</v>
      </c>
      <c r="C6861" s="206" t="s">
        <v>10345</v>
      </c>
      <c r="D6861" s="107" t="s">
        <v>2611</v>
      </c>
      <c r="F6861" s="15">
        <f t="shared" si="126"/>
        <v>1268</v>
      </c>
    </row>
    <row r="6862" spans="1:6" ht="15">
      <c r="A6862" s="32">
        <f t="shared" si="127"/>
        <v>6858</v>
      </c>
      <c r="B6862" s="206" t="s">
        <v>10344</v>
      </c>
      <c r="C6862" s="206" t="s">
        <v>10345</v>
      </c>
      <c r="D6862" s="107" t="s">
        <v>2611</v>
      </c>
      <c r="F6862" s="15">
        <f t="shared" si="126"/>
        <v>1269</v>
      </c>
    </row>
    <row r="6863" spans="1:6" ht="15">
      <c r="A6863" s="32">
        <f t="shared" si="127"/>
        <v>6859</v>
      </c>
      <c r="B6863" s="206" t="s">
        <v>4009</v>
      </c>
      <c r="C6863" s="206" t="s">
        <v>10346</v>
      </c>
      <c r="D6863" s="107" t="s">
        <v>2611</v>
      </c>
      <c r="F6863" s="15">
        <f t="shared" si="126"/>
        <v>1270</v>
      </c>
    </row>
    <row r="6864" spans="1:6" ht="15">
      <c r="A6864" s="32">
        <f t="shared" si="127"/>
        <v>6860</v>
      </c>
      <c r="B6864" s="206" t="s">
        <v>4009</v>
      </c>
      <c r="C6864" s="206" t="s">
        <v>10346</v>
      </c>
      <c r="D6864" s="107" t="s">
        <v>2611</v>
      </c>
      <c r="F6864" s="15">
        <f t="shared" si="126"/>
        <v>1271</v>
      </c>
    </row>
    <row r="6865" spans="1:6" ht="15">
      <c r="A6865" s="32">
        <f t="shared" si="127"/>
        <v>6861</v>
      </c>
      <c r="B6865" s="206" t="s">
        <v>1679</v>
      </c>
      <c r="C6865" s="206" t="s">
        <v>10347</v>
      </c>
      <c r="D6865" s="107" t="s">
        <v>2611</v>
      </c>
      <c r="F6865" s="15">
        <f t="shared" si="126"/>
        <v>1272</v>
      </c>
    </row>
    <row r="6866" spans="1:6" ht="15">
      <c r="A6866" s="32">
        <f t="shared" si="127"/>
        <v>6862</v>
      </c>
      <c r="B6866" s="206" t="s">
        <v>10348</v>
      </c>
      <c r="C6866" s="206" t="s">
        <v>10349</v>
      </c>
      <c r="D6866" s="107" t="s">
        <v>2611</v>
      </c>
      <c r="F6866" s="15">
        <f t="shared" si="126"/>
        <v>1273</v>
      </c>
    </row>
    <row r="6867" spans="1:6" ht="15">
      <c r="A6867" s="32">
        <f t="shared" si="127"/>
        <v>6863</v>
      </c>
      <c r="B6867" s="206" t="s">
        <v>10350</v>
      </c>
      <c r="C6867" s="206" t="s">
        <v>10351</v>
      </c>
      <c r="D6867" s="107" t="s">
        <v>2611</v>
      </c>
      <c r="F6867" s="15">
        <f t="shared" si="126"/>
        <v>1274</v>
      </c>
    </row>
    <row r="6868" spans="1:6" ht="15">
      <c r="A6868" s="32">
        <f t="shared" si="127"/>
        <v>6864</v>
      </c>
      <c r="B6868" s="206" t="s">
        <v>10352</v>
      </c>
      <c r="C6868" s="206" t="s">
        <v>10353</v>
      </c>
      <c r="D6868" s="107" t="s">
        <v>2611</v>
      </c>
      <c r="F6868" s="15">
        <f t="shared" si="126"/>
        <v>1275</v>
      </c>
    </row>
    <row r="6869" spans="1:6" ht="15">
      <c r="A6869" s="32">
        <f t="shared" si="127"/>
        <v>6865</v>
      </c>
      <c r="B6869" s="206" t="s">
        <v>10354</v>
      </c>
      <c r="C6869" s="206" t="s">
        <v>10355</v>
      </c>
      <c r="D6869" s="107" t="s">
        <v>2611</v>
      </c>
      <c r="F6869" s="15">
        <f t="shared" si="126"/>
        <v>1276</v>
      </c>
    </row>
    <row r="6870" spans="1:6" ht="15">
      <c r="A6870" s="32">
        <f t="shared" si="127"/>
        <v>6866</v>
      </c>
      <c r="B6870" s="206" t="s">
        <v>10356</v>
      </c>
      <c r="C6870" s="206" t="s">
        <v>10357</v>
      </c>
      <c r="D6870" s="107" t="s">
        <v>2611</v>
      </c>
      <c r="F6870" s="15">
        <f t="shared" si="126"/>
        <v>1277</v>
      </c>
    </row>
    <row r="6871" spans="1:6" ht="15">
      <c r="A6871" s="32">
        <f t="shared" si="127"/>
        <v>6867</v>
      </c>
      <c r="B6871" s="206" t="s">
        <v>10356</v>
      </c>
      <c r="C6871" s="206" t="s">
        <v>10357</v>
      </c>
      <c r="D6871" s="107" t="s">
        <v>2611</v>
      </c>
      <c r="F6871" s="15">
        <f t="shared" si="126"/>
        <v>1278</v>
      </c>
    </row>
    <row r="6872" spans="1:6" ht="15">
      <c r="A6872" s="32">
        <f t="shared" si="127"/>
        <v>6868</v>
      </c>
      <c r="B6872" s="206" t="s">
        <v>10358</v>
      </c>
      <c r="C6872" s="206" t="s">
        <v>10359</v>
      </c>
      <c r="D6872" s="107" t="s">
        <v>2611</v>
      </c>
      <c r="F6872" s="15">
        <f t="shared" si="126"/>
        <v>1279</v>
      </c>
    </row>
    <row r="6873" spans="1:6" ht="15">
      <c r="A6873" s="32">
        <f t="shared" si="127"/>
        <v>6869</v>
      </c>
      <c r="B6873" s="206" t="s">
        <v>10358</v>
      </c>
      <c r="C6873" s="206" t="s">
        <v>10359</v>
      </c>
      <c r="D6873" s="107" t="s">
        <v>2611</v>
      </c>
      <c r="F6873" s="15">
        <f t="shared" si="126"/>
        <v>1280</v>
      </c>
    </row>
    <row r="6874" spans="1:6" ht="15">
      <c r="A6874" s="32">
        <f t="shared" si="127"/>
        <v>6870</v>
      </c>
      <c r="B6874" s="206" t="s">
        <v>10360</v>
      </c>
      <c r="C6874" s="206" t="s">
        <v>10361</v>
      </c>
      <c r="D6874" s="107" t="s">
        <v>2611</v>
      </c>
      <c r="F6874" s="15">
        <f t="shared" si="126"/>
        <v>1281</v>
      </c>
    </row>
    <row r="6875" spans="1:6" ht="15">
      <c r="A6875" s="32">
        <f t="shared" si="127"/>
        <v>6871</v>
      </c>
      <c r="B6875" s="206" t="s">
        <v>10360</v>
      </c>
      <c r="C6875" s="206" t="s">
        <v>10361</v>
      </c>
      <c r="D6875" s="107" t="s">
        <v>2611</v>
      </c>
      <c r="F6875" s="15">
        <f t="shared" si="126"/>
        <v>1282</v>
      </c>
    </row>
    <row r="6876" spans="1:6" ht="15">
      <c r="A6876" s="32">
        <f t="shared" si="127"/>
        <v>6872</v>
      </c>
      <c r="B6876" s="206" t="s">
        <v>10362</v>
      </c>
      <c r="C6876" s="206" t="s">
        <v>10363</v>
      </c>
      <c r="D6876" s="107" t="s">
        <v>2611</v>
      </c>
      <c r="F6876" s="15">
        <f t="shared" ref="F6876:F6939" si="128">1+F6875</f>
        <v>1283</v>
      </c>
    </row>
    <row r="6877" spans="1:6" ht="15">
      <c r="A6877" s="32">
        <f t="shared" si="127"/>
        <v>6873</v>
      </c>
      <c r="B6877" s="206" t="s">
        <v>10364</v>
      </c>
      <c r="C6877" s="206" t="s">
        <v>10365</v>
      </c>
      <c r="D6877" s="107" t="s">
        <v>2611</v>
      </c>
      <c r="F6877" s="15">
        <f t="shared" si="128"/>
        <v>1284</v>
      </c>
    </row>
    <row r="6878" spans="1:6" ht="15">
      <c r="A6878" s="32">
        <f t="shared" si="127"/>
        <v>6874</v>
      </c>
      <c r="B6878" s="206" t="s">
        <v>10366</v>
      </c>
      <c r="C6878" s="206" t="s">
        <v>10367</v>
      </c>
      <c r="D6878" s="107" t="s">
        <v>2611</v>
      </c>
      <c r="F6878" s="15">
        <f t="shared" si="128"/>
        <v>1285</v>
      </c>
    </row>
    <row r="6879" spans="1:6" ht="15">
      <c r="A6879" s="32">
        <f t="shared" si="127"/>
        <v>6875</v>
      </c>
      <c r="B6879" s="206" t="s">
        <v>10368</v>
      </c>
      <c r="C6879" s="206" t="s">
        <v>10369</v>
      </c>
      <c r="D6879" s="107" t="s">
        <v>2611</v>
      </c>
      <c r="F6879" s="15">
        <f t="shared" si="128"/>
        <v>1286</v>
      </c>
    </row>
    <row r="6880" spans="1:6" ht="15">
      <c r="A6880" s="32">
        <f t="shared" si="127"/>
        <v>6876</v>
      </c>
      <c r="B6880" s="206" t="s">
        <v>10368</v>
      </c>
      <c r="C6880" s="206" t="s">
        <v>10369</v>
      </c>
      <c r="D6880" s="107" t="s">
        <v>2611</v>
      </c>
      <c r="F6880" s="15">
        <f t="shared" si="128"/>
        <v>1287</v>
      </c>
    </row>
    <row r="6881" spans="1:6" ht="15">
      <c r="A6881" s="32">
        <f t="shared" si="127"/>
        <v>6877</v>
      </c>
      <c r="B6881" s="206" t="s">
        <v>10370</v>
      </c>
      <c r="C6881" s="206" t="s">
        <v>10371</v>
      </c>
      <c r="D6881" s="107" t="s">
        <v>2611</v>
      </c>
      <c r="F6881" s="15">
        <f t="shared" si="128"/>
        <v>1288</v>
      </c>
    </row>
    <row r="6882" spans="1:6" ht="15">
      <c r="A6882" s="32">
        <f t="shared" si="127"/>
        <v>6878</v>
      </c>
      <c r="B6882" s="206" t="s">
        <v>10370</v>
      </c>
      <c r="C6882" s="206" t="s">
        <v>10371</v>
      </c>
      <c r="D6882" s="107" t="s">
        <v>2611</v>
      </c>
      <c r="F6882" s="15">
        <f t="shared" si="128"/>
        <v>1289</v>
      </c>
    </row>
    <row r="6883" spans="1:6" ht="15">
      <c r="A6883" s="32">
        <f t="shared" si="127"/>
        <v>6879</v>
      </c>
      <c r="B6883" s="206" t="s">
        <v>503</v>
      </c>
      <c r="C6883" s="206" t="s">
        <v>10372</v>
      </c>
      <c r="D6883" s="107" t="s">
        <v>2611</v>
      </c>
      <c r="F6883" s="15">
        <f t="shared" si="128"/>
        <v>1290</v>
      </c>
    </row>
    <row r="6884" spans="1:6" ht="15">
      <c r="A6884" s="32">
        <f t="shared" si="127"/>
        <v>6880</v>
      </c>
      <c r="B6884" s="206" t="s">
        <v>10373</v>
      </c>
      <c r="C6884" s="206" t="s">
        <v>10374</v>
      </c>
      <c r="D6884" s="107" t="s">
        <v>2611</v>
      </c>
      <c r="F6884" s="15">
        <f t="shared" si="128"/>
        <v>1291</v>
      </c>
    </row>
    <row r="6885" spans="1:6" ht="15">
      <c r="A6885" s="32">
        <f t="shared" si="127"/>
        <v>6881</v>
      </c>
      <c r="B6885" s="206" t="s">
        <v>10375</v>
      </c>
      <c r="C6885" s="206" t="s">
        <v>10376</v>
      </c>
      <c r="D6885" s="107" t="s">
        <v>2611</v>
      </c>
      <c r="F6885" s="15">
        <f t="shared" si="128"/>
        <v>1292</v>
      </c>
    </row>
    <row r="6886" spans="1:6" ht="15">
      <c r="A6886" s="32">
        <f t="shared" si="127"/>
        <v>6882</v>
      </c>
      <c r="B6886" s="206" t="s">
        <v>10377</v>
      </c>
      <c r="C6886" s="206" t="s">
        <v>10378</v>
      </c>
      <c r="D6886" s="107" t="s">
        <v>2611</v>
      </c>
      <c r="F6886" s="15">
        <f t="shared" si="128"/>
        <v>1293</v>
      </c>
    </row>
    <row r="6887" spans="1:6" ht="15">
      <c r="A6887" s="32">
        <f t="shared" si="127"/>
        <v>6883</v>
      </c>
      <c r="B6887" s="206" t="s">
        <v>10377</v>
      </c>
      <c r="C6887" s="206" t="s">
        <v>10378</v>
      </c>
      <c r="D6887" s="107" t="s">
        <v>2611</v>
      </c>
      <c r="F6887" s="15">
        <f t="shared" si="128"/>
        <v>1294</v>
      </c>
    </row>
    <row r="6888" spans="1:6" ht="15">
      <c r="A6888" s="32">
        <f t="shared" si="127"/>
        <v>6884</v>
      </c>
      <c r="B6888" s="206" t="s">
        <v>10379</v>
      </c>
      <c r="C6888" s="206" t="s">
        <v>10380</v>
      </c>
      <c r="D6888" s="107" t="s">
        <v>2611</v>
      </c>
      <c r="F6888" s="15">
        <f t="shared" si="128"/>
        <v>1295</v>
      </c>
    </row>
    <row r="6889" spans="1:6" ht="15">
      <c r="A6889" s="32">
        <f t="shared" si="127"/>
        <v>6885</v>
      </c>
      <c r="B6889" s="206" t="s">
        <v>10381</v>
      </c>
      <c r="C6889" s="206" t="s">
        <v>10382</v>
      </c>
      <c r="D6889" s="107" t="s">
        <v>2611</v>
      </c>
      <c r="F6889" s="15">
        <f t="shared" si="128"/>
        <v>1296</v>
      </c>
    </row>
    <row r="6890" spans="1:6" ht="15">
      <c r="A6890" s="32">
        <f t="shared" si="127"/>
        <v>6886</v>
      </c>
      <c r="B6890" s="206" t="s">
        <v>4851</v>
      </c>
      <c r="C6890" s="206" t="s">
        <v>10383</v>
      </c>
      <c r="D6890" s="107" t="s">
        <v>2611</v>
      </c>
      <c r="F6890" s="15">
        <f t="shared" si="128"/>
        <v>1297</v>
      </c>
    </row>
    <row r="6891" spans="1:6" ht="15">
      <c r="A6891" s="32">
        <f t="shared" si="127"/>
        <v>6887</v>
      </c>
      <c r="B6891" s="206" t="s">
        <v>631</v>
      </c>
      <c r="C6891" s="206" t="s">
        <v>10384</v>
      </c>
      <c r="D6891" s="107" t="s">
        <v>2611</v>
      </c>
      <c r="F6891" s="15">
        <f t="shared" si="128"/>
        <v>1298</v>
      </c>
    </row>
    <row r="6892" spans="1:6" ht="15">
      <c r="A6892" s="32">
        <f t="shared" si="127"/>
        <v>6888</v>
      </c>
      <c r="B6892" s="206" t="s">
        <v>1536</v>
      </c>
      <c r="C6892" s="206" t="s">
        <v>10385</v>
      </c>
      <c r="D6892" s="107" t="s">
        <v>2611</v>
      </c>
      <c r="F6892" s="15">
        <f t="shared" si="128"/>
        <v>1299</v>
      </c>
    </row>
    <row r="6893" spans="1:6" ht="15">
      <c r="A6893" s="32">
        <f t="shared" si="127"/>
        <v>6889</v>
      </c>
      <c r="B6893" s="206" t="s">
        <v>1536</v>
      </c>
      <c r="C6893" s="206" t="s">
        <v>10385</v>
      </c>
      <c r="D6893" s="107" t="s">
        <v>2611</v>
      </c>
      <c r="F6893" s="15">
        <f t="shared" si="128"/>
        <v>1300</v>
      </c>
    </row>
    <row r="6894" spans="1:6" ht="15">
      <c r="A6894" s="32">
        <f t="shared" si="127"/>
        <v>6890</v>
      </c>
      <c r="B6894" s="206" t="s">
        <v>10386</v>
      </c>
      <c r="C6894" s="206" t="s">
        <v>10387</v>
      </c>
      <c r="D6894" s="107" t="s">
        <v>2611</v>
      </c>
      <c r="F6894" s="15">
        <f t="shared" si="128"/>
        <v>1301</v>
      </c>
    </row>
    <row r="6895" spans="1:6" ht="15">
      <c r="A6895" s="32">
        <f t="shared" si="127"/>
        <v>6891</v>
      </c>
      <c r="B6895" s="206" t="s">
        <v>10388</v>
      </c>
      <c r="C6895" s="206" t="s">
        <v>2930</v>
      </c>
      <c r="D6895" s="107" t="s">
        <v>2611</v>
      </c>
      <c r="F6895" s="15">
        <f t="shared" si="128"/>
        <v>1302</v>
      </c>
    </row>
    <row r="6896" spans="1:6" ht="15">
      <c r="A6896" s="32">
        <f t="shared" si="127"/>
        <v>6892</v>
      </c>
      <c r="B6896" s="206" t="s">
        <v>10389</v>
      </c>
      <c r="C6896" s="206" t="s">
        <v>10390</v>
      </c>
      <c r="D6896" s="107" t="s">
        <v>2611</v>
      </c>
      <c r="F6896" s="15">
        <f t="shared" si="128"/>
        <v>1303</v>
      </c>
    </row>
    <row r="6897" spans="1:6" ht="15">
      <c r="A6897" s="32">
        <f t="shared" si="127"/>
        <v>6893</v>
      </c>
      <c r="B6897" s="206" t="s">
        <v>10391</v>
      </c>
      <c r="C6897" s="206" t="s">
        <v>10392</v>
      </c>
      <c r="D6897" s="107" t="s">
        <v>2611</v>
      </c>
      <c r="F6897" s="15">
        <f t="shared" si="128"/>
        <v>1304</v>
      </c>
    </row>
    <row r="6898" spans="1:6" ht="15">
      <c r="A6898" s="32">
        <f t="shared" si="127"/>
        <v>6894</v>
      </c>
      <c r="B6898" s="206" t="s">
        <v>10391</v>
      </c>
      <c r="C6898" s="206" t="s">
        <v>10392</v>
      </c>
      <c r="D6898" s="107" t="s">
        <v>2611</v>
      </c>
      <c r="F6898" s="15">
        <f t="shared" si="128"/>
        <v>1305</v>
      </c>
    </row>
    <row r="6899" spans="1:6" ht="15">
      <c r="A6899" s="32">
        <f t="shared" si="127"/>
        <v>6895</v>
      </c>
      <c r="B6899" s="206" t="s">
        <v>570</v>
      </c>
      <c r="C6899" s="206" t="s">
        <v>10393</v>
      </c>
      <c r="D6899" s="107" t="s">
        <v>2611</v>
      </c>
      <c r="F6899" s="15">
        <f t="shared" si="128"/>
        <v>1306</v>
      </c>
    </row>
    <row r="6900" spans="1:6" ht="15">
      <c r="A6900" s="32">
        <f t="shared" si="127"/>
        <v>6896</v>
      </c>
      <c r="B6900" s="206" t="s">
        <v>2701</v>
      </c>
      <c r="C6900" s="206" t="s">
        <v>10394</v>
      </c>
      <c r="D6900" s="107" t="s">
        <v>2611</v>
      </c>
      <c r="F6900" s="15">
        <f t="shared" si="128"/>
        <v>1307</v>
      </c>
    </row>
    <row r="6901" spans="1:6" ht="15">
      <c r="A6901" s="32">
        <f t="shared" si="127"/>
        <v>6897</v>
      </c>
      <c r="B6901" s="206" t="s">
        <v>6357</v>
      </c>
      <c r="C6901" s="206" t="s">
        <v>10395</v>
      </c>
      <c r="D6901" s="107" t="s">
        <v>2611</v>
      </c>
      <c r="F6901" s="15">
        <f t="shared" si="128"/>
        <v>1308</v>
      </c>
    </row>
    <row r="6902" spans="1:6" ht="15">
      <c r="A6902" s="32">
        <f t="shared" si="127"/>
        <v>6898</v>
      </c>
      <c r="B6902" s="206" t="s">
        <v>6357</v>
      </c>
      <c r="C6902" s="206" t="s">
        <v>10395</v>
      </c>
      <c r="D6902" s="107" t="s">
        <v>2611</v>
      </c>
      <c r="F6902" s="15">
        <f t="shared" si="128"/>
        <v>1309</v>
      </c>
    </row>
    <row r="6903" spans="1:6" ht="15">
      <c r="A6903" s="32">
        <f t="shared" si="127"/>
        <v>6899</v>
      </c>
      <c r="B6903" s="206" t="s">
        <v>10396</v>
      </c>
      <c r="C6903" s="206" t="s">
        <v>10397</v>
      </c>
      <c r="D6903" s="107" t="s">
        <v>2611</v>
      </c>
      <c r="F6903" s="15">
        <f t="shared" si="128"/>
        <v>1310</v>
      </c>
    </row>
    <row r="6904" spans="1:6" ht="15">
      <c r="A6904" s="32">
        <f t="shared" si="127"/>
        <v>6900</v>
      </c>
      <c r="B6904" s="206" t="s">
        <v>10398</v>
      </c>
      <c r="C6904" s="206" t="s">
        <v>10399</v>
      </c>
      <c r="D6904" s="107" t="s">
        <v>2611</v>
      </c>
      <c r="F6904" s="15">
        <f t="shared" si="128"/>
        <v>1311</v>
      </c>
    </row>
    <row r="6905" spans="1:6" ht="15">
      <c r="A6905" s="32">
        <f t="shared" si="127"/>
        <v>6901</v>
      </c>
      <c r="B6905" s="206" t="s">
        <v>10398</v>
      </c>
      <c r="C6905" s="206" t="s">
        <v>10399</v>
      </c>
      <c r="D6905" s="107" t="s">
        <v>2611</v>
      </c>
      <c r="F6905" s="15">
        <f t="shared" si="128"/>
        <v>1312</v>
      </c>
    </row>
    <row r="6906" spans="1:6" ht="15">
      <c r="A6906" s="32">
        <f t="shared" si="127"/>
        <v>6902</v>
      </c>
      <c r="B6906" s="206" t="s">
        <v>10400</v>
      </c>
      <c r="C6906" s="206" t="s">
        <v>10401</v>
      </c>
      <c r="D6906" s="107" t="s">
        <v>2611</v>
      </c>
      <c r="F6906" s="15">
        <f t="shared" si="128"/>
        <v>1313</v>
      </c>
    </row>
    <row r="6907" spans="1:6" ht="15">
      <c r="A6907" s="32">
        <f t="shared" si="127"/>
        <v>6903</v>
      </c>
      <c r="B6907" s="206" t="s">
        <v>10402</v>
      </c>
      <c r="C6907" s="206" t="s">
        <v>10403</v>
      </c>
      <c r="D6907" s="107" t="s">
        <v>2611</v>
      </c>
      <c r="F6907" s="15">
        <f t="shared" si="128"/>
        <v>1314</v>
      </c>
    </row>
    <row r="6908" spans="1:6" ht="15">
      <c r="A6908" s="32">
        <f t="shared" si="127"/>
        <v>6904</v>
      </c>
      <c r="B6908" s="206" t="s">
        <v>298</v>
      </c>
      <c r="C6908" s="206" t="s">
        <v>10404</v>
      </c>
      <c r="D6908" s="107" t="s">
        <v>2611</v>
      </c>
      <c r="F6908" s="15">
        <f t="shared" si="128"/>
        <v>1315</v>
      </c>
    </row>
    <row r="6909" spans="1:6" ht="15">
      <c r="A6909" s="32">
        <f t="shared" si="127"/>
        <v>6905</v>
      </c>
      <c r="B6909" s="206" t="s">
        <v>338</v>
      </c>
      <c r="C6909" s="206" t="s">
        <v>10405</v>
      </c>
      <c r="D6909" s="107" t="s">
        <v>2611</v>
      </c>
      <c r="F6909" s="15">
        <f t="shared" si="128"/>
        <v>1316</v>
      </c>
    </row>
    <row r="6910" spans="1:6" ht="15">
      <c r="A6910" s="32">
        <f t="shared" si="127"/>
        <v>6906</v>
      </c>
      <c r="B6910" s="206" t="s">
        <v>338</v>
      </c>
      <c r="C6910" s="206" t="s">
        <v>10405</v>
      </c>
      <c r="D6910" s="107" t="s">
        <v>2611</v>
      </c>
      <c r="F6910" s="15">
        <f t="shared" si="128"/>
        <v>1317</v>
      </c>
    </row>
    <row r="6911" spans="1:6" ht="15">
      <c r="A6911" s="32">
        <f t="shared" si="127"/>
        <v>6907</v>
      </c>
      <c r="B6911" s="206" t="s">
        <v>10406</v>
      </c>
      <c r="C6911" s="206" t="s">
        <v>10407</v>
      </c>
      <c r="D6911" s="107" t="s">
        <v>2611</v>
      </c>
      <c r="F6911" s="15">
        <f t="shared" si="128"/>
        <v>1318</v>
      </c>
    </row>
    <row r="6912" spans="1:6" ht="15">
      <c r="A6912" s="32">
        <f t="shared" si="127"/>
        <v>6908</v>
      </c>
      <c r="B6912" s="206" t="s">
        <v>10406</v>
      </c>
      <c r="C6912" s="206" t="s">
        <v>10407</v>
      </c>
      <c r="D6912" s="107" t="s">
        <v>2611</v>
      </c>
      <c r="F6912" s="15">
        <f t="shared" si="128"/>
        <v>1319</v>
      </c>
    </row>
    <row r="6913" spans="1:6" ht="15">
      <c r="A6913" s="32">
        <f t="shared" si="127"/>
        <v>6909</v>
      </c>
      <c r="B6913" s="206" t="s">
        <v>349</v>
      </c>
      <c r="C6913" s="206" t="s">
        <v>10408</v>
      </c>
      <c r="D6913" s="107" t="s">
        <v>2611</v>
      </c>
      <c r="F6913" s="15">
        <f t="shared" si="128"/>
        <v>1320</v>
      </c>
    </row>
    <row r="6914" spans="1:6" ht="15">
      <c r="A6914" s="32">
        <f t="shared" si="127"/>
        <v>6910</v>
      </c>
      <c r="B6914" s="206" t="s">
        <v>10409</v>
      </c>
      <c r="C6914" s="206" t="s">
        <v>10410</v>
      </c>
      <c r="D6914" s="107" t="s">
        <v>2611</v>
      </c>
      <c r="F6914" s="15">
        <f t="shared" si="128"/>
        <v>1321</v>
      </c>
    </row>
    <row r="6915" spans="1:6" ht="15">
      <c r="A6915" s="32">
        <f t="shared" si="127"/>
        <v>6911</v>
      </c>
      <c r="B6915" s="206" t="s">
        <v>313</v>
      </c>
      <c r="C6915" s="206" t="s">
        <v>10411</v>
      </c>
      <c r="D6915" s="107" t="s">
        <v>2611</v>
      </c>
      <c r="F6915" s="15">
        <f t="shared" si="128"/>
        <v>1322</v>
      </c>
    </row>
    <row r="6916" spans="1:6" ht="15">
      <c r="A6916" s="32">
        <f t="shared" si="127"/>
        <v>6912</v>
      </c>
      <c r="B6916" s="206" t="s">
        <v>10412</v>
      </c>
      <c r="C6916" s="206" t="s">
        <v>10413</v>
      </c>
      <c r="D6916" s="107" t="s">
        <v>2611</v>
      </c>
      <c r="F6916" s="15">
        <f t="shared" si="128"/>
        <v>1323</v>
      </c>
    </row>
    <row r="6917" spans="1:6" ht="15">
      <c r="A6917" s="32">
        <f t="shared" si="127"/>
        <v>6913</v>
      </c>
      <c r="B6917" s="206" t="s">
        <v>1083</v>
      </c>
      <c r="C6917" s="206" t="s">
        <v>10414</v>
      </c>
      <c r="D6917" s="107" t="s">
        <v>2611</v>
      </c>
      <c r="F6917" s="15">
        <f t="shared" si="128"/>
        <v>1324</v>
      </c>
    </row>
    <row r="6918" spans="1:6" ht="15">
      <c r="A6918" s="32">
        <f t="shared" si="127"/>
        <v>6914</v>
      </c>
      <c r="B6918" s="206" t="s">
        <v>1083</v>
      </c>
      <c r="C6918" s="206" t="s">
        <v>10414</v>
      </c>
      <c r="D6918" s="107" t="s">
        <v>2611</v>
      </c>
      <c r="F6918" s="15">
        <f t="shared" si="128"/>
        <v>1325</v>
      </c>
    </row>
    <row r="6919" spans="1:6" ht="15">
      <c r="A6919" s="32">
        <f t="shared" ref="A6919:A6982" si="129">+A6918+1</f>
        <v>6915</v>
      </c>
      <c r="B6919" s="206" t="s">
        <v>10415</v>
      </c>
      <c r="C6919" s="206" t="s">
        <v>10416</v>
      </c>
      <c r="D6919" s="107" t="s">
        <v>2611</v>
      </c>
      <c r="F6919" s="15">
        <f t="shared" si="128"/>
        <v>1326</v>
      </c>
    </row>
    <row r="6920" spans="1:6" ht="15">
      <c r="A6920" s="32">
        <f t="shared" si="129"/>
        <v>6916</v>
      </c>
      <c r="B6920" s="206" t="s">
        <v>10417</v>
      </c>
      <c r="C6920" s="206" t="s">
        <v>10418</v>
      </c>
      <c r="D6920" s="107" t="s">
        <v>2611</v>
      </c>
      <c r="F6920" s="15">
        <f t="shared" si="128"/>
        <v>1327</v>
      </c>
    </row>
    <row r="6921" spans="1:6" ht="15">
      <c r="A6921" s="32">
        <f t="shared" si="129"/>
        <v>6917</v>
      </c>
      <c r="B6921" s="206" t="s">
        <v>10419</v>
      </c>
      <c r="C6921" s="206" t="s">
        <v>10420</v>
      </c>
      <c r="D6921" s="107" t="s">
        <v>2611</v>
      </c>
      <c r="F6921" s="15">
        <f t="shared" si="128"/>
        <v>1328</v>
      </c>
    </row>
    <row r="6922" spans="1:6" ht="15">
      <c r="A6922" s="32">
        <f t="shared" si="129"/>
        <v>6918</v>
      </c>
      <c r="B6922" s="206" t="s">
        <v>10421</v>
      </c>
      <c r="C6922" s="206" t="s">
        <v>10422</v>
      </c>
      <c r="D6922" s="107" t="s">
        <v>2611</v>
      </c>
      <c r="F6922" s="15">
        <f t="shared" si="128"/>
        <v>1329</v>
      </c>
    </row>
    <row r="6923" spans="1:6" ht="15">
      <c r="A6923" s="32">
        <f t="shared" si="129"/>
        <v>6919</v>
      </c>
      <c r="B6923" s="206" t="s">
        <v>10423</v>
      </c>
      <c r="C6923" s="206" t="s">
        <v>10424</v>
      </c>
      <c r="D6923" s="107" t="s">
        <v>2611</v>
      </c>
      <c r="F6923" s="15">
        <f t="shared" si="128"/>
        <v>1330</v>
      </c>
    </row>
    <row r="6924" spans="1:6" ht="15">
      <c r="A6924" s="32">
        <f t="shared" si="129"/>
        <v>6920</v>
      </c>
      <c r="B6924" s="206" t="s">
        <v>10425</v>
      </c>
      <c r="C6924" s="206" t="s">
        <v>10426</v>
      </c>
      <c r="D6924" s="107" t="s">
        <v>2611</v>
      </c>
      <c r="F6924" s="15">
        <f t="shared" si="128"/>
        <v>1331</v>
      </c>
    </row>
    <row r="6925" spans="1:6" ht="15">
      <c r="A6925" s="32">
        <f t="shared" si="129"/>
        <v>6921</v>
      </c>
      <c r="B6925" s="206" t="s">
        <v>5697</v>
      </c>
      <c r="C6925" s="206" t="s">
        <v>10427</v>
      </c>
      <c r="D6925" s="107" t="s">
        <v>2611</v>
      </c>
      <c r="F6925" s="15">
        <f t="shared" si="128"/>
        <v>1332</v>
      </c>
    </row>
    <row r="6926" spans="1:6" ht="15">
      <c r="A6926" s="32">
        <f t="shared" si="129"/>
        <v>6922</v>
      </c>
      <c r="B6926" s="206" t="s">
        <v>5697</v>
      </c>
      <c r="C6926" s="206" t="s">
        <v>10427</v>
      </c>
      <c r="D6926" s="107" t="s">
        <v>2611</v>
      </c>
      <c r="F6926" s="15">
        <f t="shared" si="128"/>
        <v>1333</v>
      </c>
    </row>
    <row r="6927" spans="1:6" ht="15">
      <c r="A6927" s="32">
        <f t="shared" si="129"/>
        <v>6923</v>
      </c>
      <c r="B6927" s="206" t="s">
        <v>10428</v>
      </c>
      <c r="C6927" s="206" t="s">
        <v>10429</v>
      </c>
      <c r="D6927" s="107" t="s">
        <v>2611</v>
      </c>
      <c r="F6927" s="15">
        <f t="shared" si="128"/>
        <v>1334</v>
      </c>
    </row>
    <row r="6928" spans="1:6" ht="15">
      <c r="A6928" s="32">
        <f t="shared" si="129"/>
        <v>6924</v>
      </c>
      <c r="B6928" s="206" t="s">
        <v>10428</v>
      </c>
      <c r="C6928" s="206" t="s">
        <v>10429</v>
      </c>
      <c r="D6928" s="107" t="s">
        <v>2611</v>
      </c>
      <c r="F6928" s="15">
        <f t="shared" si="128"/>
        <v>1335</v>
      </c>
    </row>
    <row r="6929" spans="1:6" ht="15">
      <c r="A6929" s="32">
        <f t="shared" si="129"/>
        <v>6925</v>
      </c>
      <c r="B6929" s="206" t="s">
        <v>10430</v>
      </c>
      <c r="C6929" s="206" t="s">
        <v>10431</v>
      </c>
      <c r="D6929" s="107" t="s">
        <v>2611</v>
      </c>
      <c r="F6929" s="15">
        <f t="shared" si="128"/>
        <v>1336</v>
      </c>
    </row>
    <row r="6930" spans="1:6" ht="15">
      <c r="A6930" s="32">
        <f t="shared" si="129"/>
        <v>6926</v>
      </c>
      <c r="B6930" s="206" t="s">
        <v>1171</v>
      </c>
      <c r="C6930" s="206" t="s">
        <v>10432</v>
      </c>
      <c r="D6930" s="107" t="s">
        <v>2611</v>
      </c>
      <c r="F6930" s="15">
        <f t="shared" si="128"/>
        <v>1337</v>
      </c>
    </row>
    <row r="6931" spans="1:6" ht="15">
      <c r="A6931" s="32">
        <f t="shared" si="129"/>
        <v>6927</v>
      </c>
      <c r="B6931" s="206" t="s">
        <v>10433</v>
      </c>
      <c r="C6931" s="206" t="s">
        <v>10434</v>
      </c>
      <c r="D6931" s="107" t="s">
        <v>2611</v>
      </c>
      <c r="F6931" s="15">
        <f t="shared" si="128"/>
        <v>1338</v>
      </c>
    </row>
    <row r="6932" spans="1:6" ht="15">
      <c r="A6932" s="32">
        <f t="shared" si="129"/>
        <v>6928</v>
      </c>
      <c r="B6932" s="206" t="s">
        <v>10435</v>
      </c>
      <c r="C6932" s="206" t="s">
        <v>10436</v>
      </c>
      <c r="D6932" s="107" t="s">
        <v>2611</v>
      </c>
      <c r="F6932" s="15">
        <f t="shared" si="128"/>
        <v>1339</v>
      </c>
    </row>
    <row r="6933" spans="1:6" ht="15">
      <c r="A6933" s="32">
        <f t="shared" si="129"/>
        <v>6929</v>
      </c>
      <c r="B6933" s="206" t="s">
        <v>10435</v>
      </c>
      <c r="C6933" s="206" t="s">
        <v>10436</v>
      </c>
      <c r="D6933" s="107" t="s">
        <v>2611</v>
      </c>
      <c r="F6933" s="15">
        <f t="shared" si="128"/>
        <v>1340</v>
      </c>
    </row>
    <row r="6934" spans="1:6" ht="15">
      <c r="A6934" s="32">
        <f t="shared" si="129"/>
        <v>6930</v>
      </c>
      <c r="B6934" s="206" t="s">
        <v>10437</v>
      </c>
      <c r="C6934" s="206" t="s">
        <v>10438</v>
      </c>
      <c r="D6934" s="107" t="s">
        <v>2611</v>
      </c>
      <c r="F6934" s="15">
        <f t="shared" si="128"/>
        <v>1341</v>
      </c>
    </row>
    <row r="6935" spans="1:6" ht="15">
      <c r="A6935" s="32">
        <f t="shared" si="129"/>
        <v>6931</v>
      </c>
      <c r="B6935" s="206" t="s">
        <v>10439</v>
      </c>
      <c r="C6935" s="206" t="s">
        <v>10440</v>
      </c>
      <c r="D6935" s="107" t="s">
        <v>2611</v>
      </c>
      <c r="F6935" s="15">
        <f t="shared" si="128"/>
        <v>1342</v>
      </c>
    </row>
    <row r="6936" spans="1:6" ht="15">
      <c r="A6936" s="32">
        <f t="shared" si="129"/>
        <v>6932</v>
      </c>
      <c r="B6936" s="206" t="s">
        <v>450</v>
      </c>
      <c r="C6936" s="206" t="s">
        <v>10441</v>
      </c>
      <c r="D6936" s="107" t="s">
        <v>2611</v>
      </c>
      <c r="F6936" s="15">
        <f t="shared" si="128"/>
        <v>1343</v>
      </c>
    </row>
    <row r="6937" spans="1:6" ht="15">
      <c r="A6937" s="32">
        <f t="shared" si="129"/>
        <v>6933</v>
      </c>
      <c r="B6937" s="206" t="s">
        <v>450</v>
      </c>
      <c r="C6937" s="206" t="s">
        <v>10441</v>
      </c>
      <c r="D6937" s="107" t="s">
        <v>2611</v>
      </c>
      <c r="F6937" s="15">
        <f t="shared" si="128"/>
        <v>1344</v>
      </c>
    </row>
    <row r="6938" spans="1:6" ht="15">
      <c r="A6938" s="32">
        <f t="shared" si="129"/>
        <v>6934</v>
      </c>
      <c r="B6938" s="206" t="s">
        <v>10442</v>
      </c>
      <c r="C6938" s="206" t="s">
        <v>10443</v>
      </c>
      <c r="D6938" s="107" t="s">
        <v>2611</v>
      </c>
      <c r="F6938" s="15">
        <f t="shared" si="128"/>
        <v>1345</v>
      </c>
    </row>
    <row r="6939" spans="1:6" ht="15">
      <c r="A6939" s="32">
        <f t="shared" si="129"/>
        <v>6935</v>
      </c>
      <c r="B6939" s="206" t="s">
        <v>10442</v>
      </c>
      <c r="C6939" s="206" t="s">
        <v>10443</v>
      </c>
      <c r="D6939" s="107" t="s">
        <v>2611</v>
      </c>
      <c r="F6939" s="15">
        <f t="shared" si="128"/>
        <v>1346</v>
      </c>
    </row>
    <row r="6940" spans="1:6" ht="15">
      <c r="A6940" s="32">
        <f t="shared" si="129"/>
        <v>6936</v>
      </c>
      <c r="B6940" s="206" t="s">
        <v>10444</v>
      </c>
      <c r="C6940" s="206" t="s">
        <v>10445</v>
      </c>
      <c r="D6940" s="107" t="s">
        <v>2611</v>
      </c>
      <c r="F6940" s="15">
        <f t="shared" ref="F6940:F7003" si="130">1+F6939</f>
        <v>1347</v>
      </c>
    </row>
    <row r="6941" spans="1:6" ht="15">
      <c r="A6941" s="32">
        <f t="shared" si="129"/>
        <v>6937</v>
      </c>
      <c r="B6941" s="206" t="s">
        <v>638</v>
      </c>
      <c r="C6941" s="206" t="s">
        <v>10446</v>
      </c>
      <c r="D6941" s="107" t="s">
        <v>2611</v>
      </c>
      <c r="F6941" s="15">
        <f t="shared" si="130"/>
        <v>1348</v>
      </c>
    </row>
    <row r="6942" spans="1:6" ht="15">
      <c r="A6942" s="32">
        <f t="shared" si="129"/>
        <v>6938</v>
      </c>
      <c r="B6942" s="206" t="s">
        <v>638</v>
      </c>
      <c r="C6942" s="206" t="s">
        <v>10446</v>
      </c>
      <c r="D6942" s="107" t="s">
        <v>2611</v>
      </c>
      <c r="F6942" s="15">
        <f t="shared" si="130"/>
        <v>1349</v>
      </c>
    </row>
    <row r="6943" spans="1:6" ht="15">
      <c r="A6943" s="32">
        <f t="shared" si="129"/>
        <v>6939</v>
      </c>
      <c r="B6943" s="206" t="s">
        <v>442</v>
      </c>
      <c r="C6943" s="206" t="s">
        <v>10447</v>
      </c>
      <c r="D6943" s="107" t="s">
        <v>2611</v>
      </c>
      <c r="F6943" s="15">
        <f t="shared" si="130"/>
        <v>1350</v>
      </c>
    </row>
    <row r="6944" spans="1:6" ht="15">
      <c r="A6944" s="32">
        <f t="shared" si="129"/>
        <v>6940</v>
      </c>
      <c r="B6944" s="206" t="s">
        <v>442</v>
      </c>
      <c r="C6944" s="206" t="s">
        <v>10447</v>
      </c>
      <c r="D6944" s="107" t="s">
        <v>2611</v>
      </c>
      <c r="F6944" s="15">
        <f t="shared" si="130"/>
        <v>1351</v>
      </c>
    </row>
    <row r="6945" spans="1:6" ht="15">
      <c r="A6945" s="32">
        <f t="shared" si="129"/>
        <v>6941</v>
      </c>
      <c r="B6945" s="206" t="s">
        <v>10448</v>
      </c>
      <c r="C6945" s="206" t="s">
        <v>10449</v>
      </c>
      <c r="D6945" s="107" t="s">
        <v>2611</v>
      </c>
      <c r="F6945" s="15">
        <f t="shared" si="130"/>
        <v>1352</v>
      </c>
    </row>
    <row r="6946" spans="1:6" ht="15">
      <c r="A6946" s="32">
        <f t="shared" si="129"/>
        <v>6942</v>
      </c>
      <c r="B6946" s="206" t="s">
        <v>10450</v>
      </c>
      <c r="C6946" s="206" t="s">
        <v>10451</v>
      </c>
      <c r="D6946" s="107" t="s">
        <v>2611</v>
      </c>
      <c r="F6946" s="15">
        <f t="shared" si="130"/>
        <v>1353</v>
      </c>
    </row>
    <row r="6947" spans="1:6" ht="15">
      <c r="A6947" s="32">
        <f t="shared" si="129"/>
        <v>6943</v>
      </c>
      <c r="B6947" s="206" t="s">
        <v>10452</v>
      </c>
      <c r="C6947" s="206" t="s">
        <v>10453</v>
      </c>
      <c r="D6947" s="107" t="s">
        <v>2611</v>
      </c>
      <c r="F6947" s="15">
        <f t="shared" si="130"/>
        <v>1354</v>
      </c>
    </row>
    <row r="6948" spans="1:6" ht="15">
      <c r="A6948" s="32">
        <f t="shared" si="129"/>
        <v>6944</v>
      </c>
      <c r="B6948" s="206" t="s">
        <v>4316</v>
      </c>
      <c r="C6948" s="206" t="s">
        <v>10454</v>
      </c>
      <c r="D6948" s="107" t="s">
        <v>2611</v>
      </c>
      <c r="F6948" s="15">
        <f t="shared" si="130"/>
        <v>1355</v>
      </c>
    </row>
    <row r="6949" spans="1:6" ht="15">
      <c r="A6949" s="32">
        <f t="shared" si="129"/>
        <v>6945</v>
      </c>
      <c r="B6949" s="206" t="s">
        <v>10455</v>
      </c>
      <c r="C6949" s="206" t="s">
        <v>10456</v>
      </c>
      <c r="D6949" s="107" t="s">
        <v>2611</v>
      </c>
      <c r="F6949" s="15">
        <f t="shared" si="130"/>
        <v>1356</v>
      </c>
    </row>
    <row r="6950" spans="1:6" ht="15">
      <c r="A6950" s="32">
        <f t="shared" si="129"/>
        <v>6946</v>
      </c>
      <c r="B6950" s="206" t="s">
        <v>10457</v>
      </c>
      <c r="C6950" s="206" t="s">
        <v>10458</v>
      </c>
      <c r="D6950" s="107" t="s">
        <v>2611</v>
      </c>
      <c r="F6950" s="15">
        <f t="shared" si="130"/>
        <v>1357</v>
      </c>
    </row>
    <row r="6951" spans="1:6" ht="15">
      <c r="A6951" s="32">
        <f t="shared" si="129"/>
        <v>6947</v>
      </c>
      <c r="B6951" s="206" t="s">
        <v>10459</v>
      </c>
      <c r="C6951" s="206" t="s">
        <v>10460</v>
      </c>
      <c r="D6951" s="107" t="s">
        <v>2611</v>
      </c>
      <c r="F6951" s="15">
        <f t="shared" si="130"/>
        <v>1358</v>
      </c>
    </row>
    <row r="6952" spans="1:6" ht="15">
      <c r="A6952" s="32">
        <f t="shared" si="129"/>
        <v>6948</v>
      </c>
      <c r="B6952" s="206" t="s">
        <v>10459</v>
      </c>
      <c r="C6952" s="206" t="s">
        <v>10460</v>
      </c>
      <c r="D6952" s="107" t="s">
        <v>2611</v>
      </c>
      <c r="F6952" s="15">
        <f t="shared" si="130"/>
        <v>1359</v>
      </c>
    </row>
    <row r="6953" spans="1:6" ht="15">
      <c r="A6953" s="32">
        <f t="shared" si="129"/>
        <v>6949</v>
      </c>
      <c r="B6953" s="206" t="s">
        <v>10461</v>
      </c>
      <c r="C6953" s="206" t="s">
        <v>10462</v>
      </c>
      <c r="D6953" s="107" t="s">
        <v>2611</v>
      </c>
      <c r="F6953" s="15">
        <f t="shared" si="130"/>
        <v>1360</v>
      </c>
    </row>
    <row r="6954" spans="1:6" ht="15">
      <c r="A6954" s="32">
        <f t="shared" si="129"/>
        <v>6950</v>
      </c>
      <c r="B6954" s="206" t="s">
        <v>10463</v>
      </c>
      <c r="C6954" s="206" t="s">
        <v>10464</v>
      </c>
      <c r="D6954" s="107" t="s">
        <v>2611</v>
      </c>
      <c r="F6954" s="15">
        <f t="shared" si="130"/>
        <v>1361</v>
      </c>
    </row>
    <row r="6955" spans="1:6" ht="15">
      <c r="A6955" s="32">
        <f t="shared" si="129"/>
        <v>6951</v>
      </c>
      <c r="B6955" s="206" t="s">
        <v>5977</v>
      </c>
      <c r="C6955" s="206" t="s">
        <v>10465</v>
      </c>
      <c r="D6955" s="107" t="s">
        <v>2611</v>
      </c>
      <c r="F6955" s="15">
        <f t="shared" si="130"/>
        <v>1362</v>
      </c>
    </row>
    <row r="6956" spans="1:6" ht="15">
      <c r="A6956" s="32">
        <f t="shared" si="129"/>
        <v>6952</v>
      </c>
      <c r="B6956" s="206" t="s">
        <v>10466</v>
      </c>
      <c r="C6956" s="206" t="s">
        <v>10467</v>
      </c>
      <c r="D6956" s="107" t="s">
        <v>2611</v>
      </c>
      <c r="F6956" s="15">
        <f t="shared" si="130"/>
        <v>1363</v>
      </c>
    </row>
    <row r="6957" spans="1:6" ht="15">
      <c r="A6957" s="32">
        <f t="shared" si="129"/>
        <v>6953</v>
      </c>
      <c r="B6957" s="206" t="s">
        <v>10468</v>
      </c>
      <c r="C6957" s="206" t="s">
        <v>10469</v>
      </c>
      <c r="D6957" s="107" t="s">
        <v>2611</v>
      </c>
      <c r="F6957" s="15">
        <f t="shared" si="130"/>
        <v>1364</v>
      </c>
    </row>
    <row r="6958" spans="1:6" ht="15">
      <c r="A6958" s="32">
        <f t="shared" si="129"/>
        <v>6954</v>
      </c>
      <c r="B6958" s="206" t="s">
        <v>10470</v>
      </c>
      <c r="C6958" s="206" t="s">
        <v>10471</v>
      </c>
      <c r="D6958" s="107" t="s">
        <v>2611</v>
      </c>
      <c r="F6958" s="15">
        <f t="shared" si="130"/>
        <v>1365</v>
      </c>
    </row>
    <row r="6959" spans="1:6" ht="15">
      <c r="A6959" s="32">
        <f t="shared" si="129"/>
        <v>6955</v>
      </c>
      <c r="B6959" s="206" t="s">
        <v>320</v>
      </c>
      <c r="C6959" s="206" t="s">
        <v>10472</v>
      </c>
      <c r="D6959" s="107" t="s">
        <v>2611</v>
      </c>
      <c r="F6959" s="15">
        <f t="shared" si="130"/>
        <v>1366</v>
      </c>
    </row>
    <row r="6960" spans="1:6" ht="15">
      <c r="A6960" s="32">
        <f t="shared" si="129"/>
        <v>6956</v>
      </c>
      <c r="B6960" s="206" t="s">
        <v>10473</v>
      </c>
      <c r="C6960" s="206" t="s">
        <v>10474</v>
      </c>
      <c r="D6960" s="107" t="s">
        <v>2611</v>
      </c>
      <c r="F6960" s="15">
        <f t="shared" si="130"/>
        <v>1367</v>
      </c>
    </row>
    <row r="6961" spans="1:6" ht="15">
      <c r="A6961" s="32">
        <f t="shared" si="129"/>
        <v>6957</v>
      </c>
      <c r="B6961" s="206" t="s">
        <v>10475</v>
      </c>
      <c r="C6961" s="206" t="s">
        <v>10476</v>
      </c>
      <c r="D6961" s="107" t="s">
        <v>2611</v>
      </c>
      <c r="F6961" s="15">
        <f t="shared" si="130"/>
        <v>1368</v>
      </c>
    </row>
    <row r="6962" spans="1:6" ht="15">
      <c r="A6962" s="32">
        <f t="shared" si="129"/>
        <v>6958</v>
      </c>
      <c r="B6962" s="206" t="s">
        <v>10477</v>
      </c>
      <c r="C6962" s="206" t="s">
        <v>10478</v>
      </c>
      <c r="D6962" s="107" t="s">
        <v>2611</v>
      </c>
      <c r="F6962" s="15">
        <f t="shared" si="130"/>
        <v>1369</v>
      </c>
    </row>
    <row r="6963" spans="1:6" ht="15">
      <c r="A6963" s="32">
        <f t="shared" si="129"/>
        <v>6959</v>
      </c>
      <c r="B6963" s="206" t="s">
        <v>10479</v>
      </c>
      <c r="C6963" s="206" t="s">
        <v>10480</v>
      </c>
      <c r="D6963" s="107" t="s">
        <v>2611</v>
      </c>
      <c r="F6963" s="15">
        <f t="shared" si="130"/>
        <v>1370</v>
      </c>
    </row>
    <row r="6964" spans="1:6" ht="15">
      <c r="A6964" s="32">
        <f t="shared" si="129"/>
        <v>6960</v>
      </c>
      <c r="B6964" s="206" t="s">
        <v>10481</v>
      </c>
      <c r="C6964" s="206" t="s">
        <v>10482</v>
      </c>
      <c r="D6964" s="107" t="s">
        <v>2611</v>
      </c>
      <c r="F6964" s="15">
        <f t="shared" si="130"/>
        <v>1371</v>
      </c>
    </row>
    <row r="6965" spans="1:6" ht="15">
      <c r="A6965" s="32">
        <f t="shared" si="129"/>
        <v>6961</v>
      </c>
      <c r="B6965" s="206" t="s">
        <v>10483</v>
      </c>
      <c r="C6965" s="206" t="s">
        <v>10484</v>
      </c>
      <c r="D6965" s="107" t="s">
        <v>2611</v>
      </c>
      <c r="F6965" s="15">
        <f t="shared" si="130"/>
        <v>1372</v>
      </c>
    </row>
    <row r="6966" spans="1:6" ht="15">
      <c r="A6966" s="32">
        <f t="shared" si="129"/>
        <v>6962</v>
      </c>
      <c r="B6966" s="206" t="s">
        <v>10485</v>
      </c>
      <c r="C6966" s="206" t="s">
        <v>10486</v>
      </c>
      <c r="D6966" s="107" t="s">
        <v>2611</v>
      </c>
      <c r="F6966" s="15">
        <f t="shared" si="130"/>
        <v>1373</v>
      </c>
    </row>
    <row r="6967" spans="1:6" ht="15">
      <c r="A6967" s="32">
        <f t="shared" si="129"/>
        <v>6963</v>
      </c>
      <c r="B6967" s="206" t="s">
        <v>10485</v>
      </c>
      <c r="C6967" s="206" t="s">
        <v>10486</v>
      </c>
      <c r="D6967" s="107" t="s">
        <v>2611</v>
      </c>
      <c r="F6967" s="15">
        <f t="shared" si="130"/>
        <v>1374</v>
      </c>
    </row>
    <row r="6968" spans="1:6" ht="15">
      <c r="A6968" s="32">
        <f t="shared" si="129"/>
        <v>6964</v>
      </c>
      <c r="B6968" s="206" t="s">
        <v>10487</v>
      </c>
      <c r="C6968" s="206" t="s">
        <v>10488</v>
      </c>
      <c r="D6968" s="107" t="s">
        <v>2611</v>
      </c>
      <c r="F6968" s="15">
        <f t="shared" si="130"/>
        <v>1375</v>
      </c>
    </row>
    <row r="6969" spans="1:6" ht="15">
      <c r="A6969" s="32">
        <f t="shared" si="129"/>
        <v>6965</v>
      </c>
      <c r="B6969" s="206" t="s">
        <v>10489</v>
      </c>
      <c r="C6969" s="206" t="s">
        <v>10490</v>
      </c>
      <c r="D6969" s="107" t="s">
        <v>2611</v>
      </c>
      <c r="F6969" s="15">
        <f t="shared" si="130"/>
        <v>1376</v>
      </c>
    </row>
    <row r="6970" spans="1:6" ht="15">
      <c r="A6970" s="32">
        <f t="shared" si="129"/>
        <v>6966</v>
      </c>
      <c r="B6970" s="206" t="s">
        <v>10489</v>
      </c>
      <c r="C6970" s="206" t="s">
        <v>10490</v>
      </c>
      <c r="D6970" s="107" t="s">
        <v>2611</v>
      </c>
      <c r="F6970" s="15">
        <f t="shared" si="130"/>
        <v>1377</v>
      </c>
    </row>
    <row r="6971" spans="1:6" ht="15">
      <c r="A6971" s="32">
        <f t="shared" si="129"/>
        <v>6967</v>
      </c>
      <c r="B6971" s="206" t="s">
        <v>10491</v>
      </c>
      <c r="C6971" s="206" t="s">
        <v>10492</v>
      </c>
      <c r="D6971" s="107" t="s">
        <v>2611</v>
      </c>
      <c r="F6971" s="15">
        <f t="shared" si="130"/>
        <v>1378</v>
      </c>
    </row>
    <row r="6972" spans="1:6" ht="15">
      <c r="A6972" s="32">
        <f t="shared" si="129"/>
        <v>6968</v>
      </c>
      <c r="B6972" s="206" t="s">
        <v>3944</v>
      </c>
      <c r="C6972" s="206" t="s">
        <v>10493</v>
      </c>
      <c r="D6972" s="107" t="s">
        <v>2611</v>
      </c>
      <c r="F6972" s="15">
        <f t="shared" si="130"/>
        <v>1379</v>
      </c>
    </row>
    <row r="6973" spans="1:6" ht="15">
      <c r="A6973" s="32">
        <f t="shared" si="129"/>
        <v>6969</v>
      </c>
      <c r="B6973" s="206" t="s">
        <v>10494</v>
      </c>
      <c r="C6973" s="206" t="s">
        <v>10495</v>
      </c>
      <c r="D6973" s="107" t="s">
        <v>2611</v>
      </c>
      <c r="F6973" s="15">
        <f t="shared" si="130"/>
        <v>1380</v>
      </c>
    </row>
    <row r="6974" spans="1:6" ht="15">
      <c r="A6974" s="32">
        <f t="shared" si="129"/>
        <v>6970</v>
      </c>
      <c r="B6974" s="206" t="s">
        <v>10496</v>
      </c>
      <c r="C6974" s="206" t="s">
        <v>10497</v>
      </c>
      <c r="D6974" s="107" t="s">
        <v>2611</v>
      </c>
      <c r="F6974" s="15">
        <f t="shared" si="130"/>
        <v>1381</v>
      </c>
    </row>
    <row r="6975" spans="1:6" ht="15">
      <c r="A6975" s="32">
        <f t="shared" si="129"/>
        <v>6971</v>
      </c>
      <c r="B6975" s="206" t="s">
        <v>10498</v>
      </c>
      <c r="C6975" s="206" t="s">
        <v>10499</v>
      </c>
      <c r="D6975" s="107" t="s">
        <v>2611</v>
      </c>
      <c r="F6975" s="15">
        <f t="shared" si="130"/>
        <v>1382</v>
      </c>
    </row>
    <row r="6976" spans="1:6" ht="15">
      <c r="A6976" s="32">
        <f t="shared" si="129"/>
        <v>6972</v>
      </c>
      <c r="B6976" s="206" t="s">
        <v>10500</v>
      </c>
      <c r="C6976" s="206" t="s">
        <v>10501</v>
      </c>
      <c r="D6976" s="107" t="s">
        <v>2611</v>
      </c>
      <c r="F6976" s="15">
        <f t="shared" si="130"/>
        <v>1383</v>
      </c>
    </row>
    <row r="6977" spans="1:6" ht="15">
      <c r="A6977" s="32">
        <f t="shared" si="129"/>
        <v>6973</v>
      </c>
      <c r="B6977" s="206" t="s">
        <v>10500</v>
      </c>
      <c r="C6977" s="206" t="s">
        <v>10501</v>
      </c>
      <c r="D6977" s="107" t="s">
        <v>2611</v>
      </c>
      <c r="F6977" s="15">
        <f t="shared" si="130"/>
        <v>1384</v>
      </c>
    </row>
    <row r="6978" spans="1:6" ht="15">
      <c r="A6978" s="32">
        <f t="shared" si="129"/>
        <v>6974</v>
      </c>
      <c r="B6978" s="206" t="s">
        <v>10502</v>
      </c>
      <c r="C6978" s="206" t="s">
        <v>10503</v>
      </c>
      <c r="D6978" s="107" t="s">
        <v>2611</v>
      </c>
      <c r="F6978" s="15">
        <f t="shared" si="130"/>
        <v>1385</v>
      </c>
    </row>
    <row r="6979" spans="1:6" ht="15">
      <c r="A6979" s="32">
        <f t="shared" si="129"/>
        <v>6975</v>
      </c>
      <c r="B6979" s="206" t="s">
        <v>10502</v>
      </c>
      <c r="C6979" s="206" t="s">
        <v>10503</v>
      </c>
      <c r="D6979" s="107" t="s">
        <v>2611</v>
      </c>
      <c r="F6979" s="15">
        <f t="shared" si="130"/>
        <v>1386</v>
      </c>
    </row>
    <row r="6980" spans="1:6" ht="15">
      <c r="A6980" s="32">
        <f t="shared" si="129"/>
        <v>6976</v>
      </c>
      <c r="B6980" s="206" t="s">
        <v>10504</v>
      </c>
      <c r="C6980" s="206" t="s">
        <v>10505</v>
      </c>
      <c r="D6980" s="107" t="s">
        <v>2611</v>
      </c>
      <c r="F6980" s="15">
        <f t="shared" si="130"/>
        <v>1387</v>
      </c>
    </row>
    <row r="6981" spans="1:6" ht="15">
      <c r="A6981" s="32">
        <f t="shared" si="129"/>
        <v>6977</v>
      </c>
      <c r="B6981" s="206" t="s">
        <v>543</v>
      </c>
      <c r="C6981" s="206" t="s">
        <v>10506</v>
      </c>
      <c r="D6981" s="107" t="s">
        <v>2611</v>
      </c>
      <c r="F6981" s="15">
        <f t="shared" si="130"/>
        <v>1388</v>
      </c>
    </row>
    <row r="6982" spans="1:6" ht="15">
      <c r="A6982" s="32">
        <f t="shared" si="129"/>
        <v>6978</v>
      </c>
      <c r="B6982" s="206" t="s">
        <v>543</v>
      </c>
      <c r="C6982" s="206" t="s">
        <v>10506</v>
      </c>
      <c r="D6982" s="107" t="s">
        <v>2611</v>
      </c>
      <c r="F6982" s="15">
        <f t="shared" si="130"/>
        <v>1389</v>
      </c>
    </row>
    <row r="6983" spans="1:6" ht="15">
      <c r="A6983" s="32">
        <f t="shared" ref="A6983:A7046" si="131">+A6982+1</f>
        <v>6979</v>
      </c>
      <c r="B6983" s="206" t="s">
        <v>374</v>
      </c>
      <c r="C6983" s="206" t="s">
        <v>10507</v>
      </c>
      <c r="D6983" s="107" t="s">
        <v>2611</v>
      </c>
      <c r="F6983" s="15">
        <f t="shared" si="130"/>
        <v>1390</v>
      </c>
    </row>
    <row r="6984" spans="1:6" ht="15">
      <c r="A6984" s="32">
        <f t="shared" si="131"/>
        <v>6980</v>
      </c>
      <c r="B6984" s="206" t="s">
        <v>374</v>
      </c>
      <c r="C6984" s="206" t="s">
        <v>10507</v>
      </c>
      <c r="D6984" s="107" t="s">
        <v>2611</v>
      </c>
      <c r="F6984" s="15">
        <f t="shared" si="130"/>
        <v>1391</v>
      </c>
    </row>
    <row r="6985" spans="1:6" ht="15">
      <c r="A6985" s="32">
        <f t="shared" si="131"/>
        <v>6981</v>
      </c>
      <c r="B6985" s="206" t="s">
        <v>4007</v>
      </c>
      <c r="C6985" s="206" t="s">
        <v>10508</v>
      </c>
      <c r="D6985" s="107" t="s">
        <v>2611</v>
      </c>
      <c r="F6985" s="15">
        <f t="shared" si="130"/>
        <v>1392</v>
      </c>
    </row>
    <row r="6986" spans="1:6" ht="15">
      <c r="A6986" s="32">
        <f t="shared" si="131"/>
        <v>6982</v>
      </c>
      <c r="B6986" s="206" t="s">
        <v>10509</v>
      </c>
      <c r="C6986" s="206" t="s">
        <v>10510</v>
      </c>
      <c r="D6986" s="107" t="s">
        <v>2611</v>
      </c>
      <c r="F6986" s="15">
        <f t="shared" si="130"/>
        <v>1393</v>
      </c>
    </row>
    <row r="6987" spans="1:6" ht="15">
      <c r="A6987" s="32">
        <f t="shared" si="131"/>
        <v>6983</v>
      </c>
      <c r="B6987" s="206" t="s">
        <v>975</v>
      </c>
      <c r="C6987" s="206" t="s">
        <v>10511</v>
      </c>
      <c r="D6987" s="107" t="s">
        <v>2611</v>
      </c>
      <c r="F6987" s="15">
        <f t="shared" si="130"/>
        <v>1394</v>
      </c>
    </row>
    <row r="6988" spans="1:6" ht="15">
      <c r="A6988" s="32">
        <f t="shared" si="131"/>
        <v>6984</v>
      </c>
      <c r="B6988" s="206" t="s">
        <v>470</v>
      </c>
      <c r="C6988" s="206" t="s">
        <v>10512</v>
      </c>
      <c r="D6988" s="107" t="s">
        <v>2611</v>
      </c>
      <c r="F6988" s="15">
        <f t="shared" si="130"/>
        <v>1395</v>
      </c>
    </row>
    <row r="6989" spans="1:6" ht="15">
      <c r="A6989" s="32">
        <f t="shared" si="131"/>
        <v>6985</v>
      </c>
      <c r="B6989" s="206" t="s">
        <v>10513</v>
      </c>
      <c r="C6989" s="206" t="s">
        <v>2747</v>
      </c>
      <c r="D6989" s="107" t="s">
        <v>2611</v>
      </c>
      <c r="F6989" s="15">
        <f t="shared" si="130"/>
        <v>1396</v>
      </c>
    </row>
    <row r="6990" spans="1:6" ht="15">
      <c r="A6990" s="32">
        <f t="shared" si="131"/>
        <v>6986</v>
      </c>
      <c r="B6990" s="206" t="s">
        <v>10513</v>
      </c>
      <c r="C6990" s="206" t="s">
        <v>2747</v>
      </c>
      <c r="D6990" s="107" t="s">
        <v>2611</v>
      </c>
      <c r="F6990" s="15">
        <f t="shared" si="130"/>
        <v>1397</v>
      </c>
    </row>
    <row r="6991" spans="1:6" ht="15">
      <c r="A6991" s="32">
        <f t="shared" si="131"/>
        <v>6987</v>
      </c>
      <c r="B6991" s="206" t="s">
        <v>10514</v>
      </c>
      <c r="C6991" s="206" t="s">
        <v>10515</v>
      </c>
      <c r="D6991" s="107" t="s">
        <v>2611</v>
      </c>
      <c r="F6991" s="15">
        <f t="shared" si="130"/>
        <v>1398</v>
      </c>
    </row>
    <row r="6992" spans="1:6" ht="15">
      <c r="A6992" s="32">
        <f t="shared" si="131"/>
        <v>6988</v>
      </c>
      <c r="B6992" s="206" t="s">
        <v>1785</v>
      </c>
      <c r="C6992" s="206" t="s">
        <v>10516</v>
      </c>
      <c r="D6992" s="107" t="s">
        <v>2611</v>
      </c>
      <c r="F6992" s="15">
        <f t="shared" si="130"/>
        <v>1399</v>
      </c>
    </row>
    <row r="6993" spans="1:6" ht="15">
      <c r="A6993" s="32">
        <f t="shared" si="131"/>
        <v>6989</v>
      </c>
      <c r="B6993" s="206" t="s">
        <v>554</v>
      </c>
      <c r="C6993" s="206" t="s">
        <v>10517</v>
      </c>
      <c r="D6993" s="107" t="s">
        <v>2611</v>
      </c>
      <c r="F6993" s="15">
        <f t="shared" si="130"/>
        <v>1400</v>
      </c>
    </row>
    <row r="6994" spans="1:6" ht="15">
      <c r="A6994" s="32">
        <f t="shared" si="131"/>
        <v>6990</v>
      </c>
      <c r="B6994" s="206" t="s">
        <v>554</v>
      </c>
      <c r="C6994" s="206" t="s">
        <v>10517</v>
      </c>
      <c r="D6994" s="107" t="s">
        <v>2611</v>
      </c>
      <c r="F6994" s="15">
        <f t="shared" si="130"/>
        <v>1401</v>
      </c>
    </row>
    <row r="6995" spans="1:6" ht="15">
      <c r="A6995" s="32">
        <f t="shared" si="131"/>
        <v>6991</v>
      </c>
      <c r="B6995" s="206" t="s">
        <v>10518</v>
      </c>
      <c r="C6995" s="206" t="s">
        <v>10519</v>
      </c>
      <c r="D6995" s="107" t="s">
        <v>2611</v>
      </c>
      <c r="F6995" s="15">
        <f t="shared" si="130"/>
        <v>1402</v>
      </c>
    </row>
    <row r="6996" spans="1:6" ht="15">
      <c r="A6996" s="32">
        <f t="shared" si="131"/>
        <v>6992</v>
      </c>
      <c r="B6996" s="206" t="s">
        <v>10520</v>
      </c>
      <c r="C6996" s="206" t="s">
        <v>10521</v>
      </c>
      <c r="D6996" s="107" t="s">
        <v>2611</v>
      </c>
      <c r="F6996" s="15">
        <f t="shared" si="130"/>
        <v>1403</v>
      </c>
    </row>
    <row r="6997" spans="1:6" ht="15">
      <c r="A6997" s="32">
        <f t="shared" si="131"/>
        <v>6993</v>
      </c>
      <c r="B6997" s="206" t="s">
        <v>10522</v>
      </c>
      <c r="C6997" s="206" t="s">
        <v>10523</v>
      </c>
      <c r="D6997" s="107" t="s">
        <v>2611</v>
      </c>
      <c r="F6997" s="15">
        <f t="shared" si="130"/>
        <v>1404</v>
      </c>
    </row>
    <row r="6998" spans="1:6" ht="15">
      <c r="A6998" s="32">
        <f t="shared" si="131"/>
        <v>6994</v>
      </c>
      <c r="B6998" s="206" t="s">
        <v>10524</v>
      </c>
      <c r="C6998" s="206" t="s">
        <v>10525</v>
      </c>
      <c r="D6998" s="107" t="s">
        <v>2611</v>
      </c>
      <c r="F6998" s="15">
        <f t="shared" si="130"/>
        <v>1405</v>
      </c>
    </row>
    <row r="6999" spans="1:6" ht="15">
      <c r="A6999" s="32">
        <f t="shared" si="131"/>
        <v>6995</v>
      </c>
      <c r="B6999" s="206" t="s">
        <v>10526</v>
      </c>
      <c r="C6999" s="206" t="s">
        <v>10527</v>
      </c>
      <c r="D6999" s="107" t="s">
        <v>2611</v>
      </c>
      <c r="F6999" s="15">
        <f t="shared" si="130"/>
        <v>1406</v>
      </c>
    </row>
    <row r="7000" spans="1:6" ht="15">
      <c r="A7000" s="32">
        <f t="shared" si="131"/>
        <v>6996</v>
      </c>
      <c r="B7000" s="206" t="s">
        <v>10526</v>
      </c>
      <c r="C7000" s="206" t="s">
        <v>10527</v>
      </c>
      <c r="D7000" s="107" t="s">
        <v>2611</v>
      </c>
      <c r="F7000" s="15">
        <f t="shared" si="130"/>
        <v>1407</v>
      </c>
    </row>
    <row r="7001" spans="1:6" ht="15">
      <c r="A7001" s="32">
        <f t="shared" si="131"/>
        <v>6997</v>
      </c>
      <c r="B7001" s="206" t="s">
        <v>490</v>
      </c>
      <c r="C7001" s="206" t="s">
        <v>10528</v>
      </c>
      <c r="D7001" s="107" t="s">
        <v>2611</v>
      </c>
      <c r="F7001" s="15">
        <f t="shared" si="130"/>
        <v>1408</v>
      </c>
    </row>
    <row r="7002" spans="1:6" ht="15">
      <c r="A7002" s="32">
        <f t="shared" si="131"/>
        <v>6998</v>
      </c>
      <c r="B7002" s="206" t="s">
        <v>10529</v>
      </c>
      <c r="C7002" s="206" t="s">
        <v>10530</v>
      </c>
      <c r="D7002" s="107" t="s">
        <v>2611</v>
      </c>
      <c r="F7002" s="15">
        <f t="shared" si="130"/>
        <v>1409</v>
      </c>
    </row>
    <row r="7003" spans="1:6" ht="15">
      <c r="A7003" s="32">
        <f t="shared" si="131"/>
        <v>6999</v>
      </c>
      <c r="B7003" s="206" t="s">
        <v>10531</v>
      </c>
      <c r="C7003" s="206" t="s">
        <v>1464</v>
      </c>
      <c r="D7003" s="107" t="s">
        <v>2611</v>
      </c>
      <c r="F7003" s="15">
        <f t="shared" si="130"/>
        <v>1410</v>
      </c>
    </row>
    <row r="7004" spans="1:6" ht="15">
      <c r="A7004" s="32">
        <f t="shared" si="131"/>
        <v>7000</v>
      </c>
      <c r="B7004" s="206" t="s">
        <v>10531</v>
      </c>
      <c r="C7004" s="206" t="s">
        <v>1464</v>
      </c>
      <c r="D7004" s="107" t="s">
        <v>2611</v>
      </c>
      <c r="F7004" s="15">
        <f t="shared" ref="F7004:F7067" si="132">1+F7003</f>
        <v>1411</v>
      </c>
    </row>
    <row r="7005" spans="1:6" ht="15">
      <c r="A7005" s="32">
        <f t="shared" si="131"/>
        <v>7001</v>
      </c>
      <c r="B7005" s="206" t="s">
        <v>10532</v>
      </c>
      <c r="C7005" s="206" t="s">
        <v>10533</v>
      </c>
      <c r="D7005" s="107" t="s">
        <v>2611</v>
      </c>
      <c r="F7005" s="15">
        <f t="shared" si="132"/>
        <v>1412</v>
      </c>
    </row>
    <row r="7006" spans="1:6" ht="15">
      <c r="A7006" s="32">
        <f t="shared" si="131"/>
        <v>7002</v>
      </c>
      <c r="B7006" s="206" t="s">
        <v>10534</v>
      </c>
      <c r="C7006" s="206" t="s">
        <v>10535</v>
      </c>
      <c r="D7006" s="107" t="s">
        <v>2611</v>
      </c>
      <c r="F7006" s="15">
        <f t="shared" si="132"/>
        <v>1413</v>
      </c>
    </row>
    <row r="7007" spans="1:6" ht="15">
      <c r="A7007" s="32">
        <f t="shared" si="131"/>
        <v>7003</v>
      </c>
      <c r="B7007" s="206" t="s">
        <v>10536</v>
      </c>
      <c r="C7007" s="206" t="s">
        <v>10537</v>
      </c>
      <c r="D7007" s="107" t="s">
        <v>2611</v>
      </c>
      <c r="F7007" s="15">
        <f t="shared" si="132"/>
        <v>1414</v>
      </c>
    </row>
    <row r="7008" spans="1:6" ht="15">
      <c r="A7008" s="32">
        <f t="shared" si="131"/>
        <v>7004</v>
      </c>
      <c r="B7008" s="206" t="s">
        <v>10538</v>
      </c>
      <c r="C7008" s="206" t="s">
        <v>10539</v>
      </c>
      <c r="D7008" s="107" t="s">
        <v>2611</v>
      </c>
      <c r="F7008" s="15">
        <f t="shared" si="132"/>
        <v>1415</v>
      </c>
    </row>
    <row r="7009" spans="1:6" ht="15">
      <c r="A7009" s="32">
        <f t="shared" si="131"/>
        <v>7005</v>
      </c>
      <c r="B7009" s="206" t="s">
        <v>10540</v>
      </c>
      <c r="C7009" s="206" t="s">
        <v>10541</v>
      </c>
      <c r="D7009" s="107" t="s">
        <v>2611</v>
      </c>
      <c r="F7009" s="15">
        <f t="shared" si="132"/>
        <v>1416</v>
      </c>
    </row>
    <row r="7010" spans="1:6" ht="15">
      <c r="A7010" s="32">
        <f t="shared" si="131"/>
        <v>7006</v>
      </c>
      <c r="B7010" s="206" t="s">
        <v>10542</v>
      </c>
      <c r="C7010" s="206" t="s">
        <v>10543</v>
      </c>
      <c r="D7010" s="107" t="s">
        <v>2611</v>
      </c>
      <c r="F7010" s="15">
        <f t="shared" si="132"/>
        <v>1417</v>
      </c>
    </row>
    <row r="7011" spans="1:6" ht="15">
      <c r="A7011" s="32">
        <f t="shared" si="131"/>
        <v>7007</v>
      </c>
      <c r="B7011" s="206" t="s">
        <v>10544</v>
      </c>
      <c r="C7011" s="206" t="s">
        <v>10545</v>
      </c>
      <c r="D7011" s="107" t="s">
        <v>2611</v>
      </c>
      <c r="F7011" s="15">
        <f t="shared" si="132"/>
        <v>1418</v>
      </c>
    </row>
    <row r="7012" spans="1:6" ht="15">
      <c r="A7012" s="32">
        <f t="shared" si="131"/>
        <v>7008</v>
      </c>
      <c r="B7012" s="206" t="s">
        <v>10546</v>
      </c>
      <c r="C7012" s="206" t="s">
        <v>10547</v>
      </c>
      <c r="D7012" s="107" t="s">
        <v>2611</v>
      </c>
      <c r="F7012" s="15">
        <f t="shared" si="132"/>
        <v>1419</v>
      </c>
    </row>
    <row r="7013" spans="1:6" ht="15">
      <c r="A7013" s="32">
        <f t="shared" si="131"/>
        <v>7009</v>
      </c>
      <c r="B7013" s="206" t="s">
        <v>1383</v>
      </c>
      <c r="C7013" s="206" t="s">
        <v>10548</v>
      </c>
      <c r="D7013" s="107" t="s">
        <v>2611</v>
      </c>
      <c r="F7013" s="15">
        <f t="shared" si="132"/>
        <v>1420</v>
      </c>
    </row>
    <row r="7014" spans="1:6" ht="15">
      <c r="A7014" s="32">
        <f t="shared" si="131"/>
        <v>7010</v>
      </c>
      <c r="B7014" s="206" t="s">
        <v>346</v>
      </c>
      <c r="C7014" s="206" t="s">
        <v>10549</v>
      </c>
      <c r="D7014" s="107" t="s">
        <v>2611</v>
      </c>
      <c r="F7014" s="15">
        <f t="shared" si="132"/>
        <v>1421</v>
      </c>
    </row>
    <row r="7015" spans="1:6" ht="15">
      <c r="A7015" s="32">
        <f t="shared" si="131"/>
        <v>7011</v>
      </c>
      <c r="B7015" s="206" t="s">
        <v>10550</v>
      </c>
      <c r="C7015" s="206" t="s">
        <v>10551</v>
      </c>
      <c r="D7015" s="107" t="s">
        <v>2611</v>
      </c>
      <c r="F7015" s="15">
        <f t="shared" si="132"/>
        <v>1422</v>
      </c>
    </row>
    <row r="7016" spans="1:6" ht="15">
      <c r="A7016" s="32">
        <f t="shared" si="131"/>
        <v>7012</v>
      </c>
      <c r="B7016" s="206" t="s">
        <v>10550</v>
      </c>
      <c r="C7016" s="206" t="s">
        <v>10551</v>
      </c>
      <c r="D7016" s="107" t="s">
        <v>2611</v>
      </c>
      <c r="F7016" s="15">
        <f t="shared" si="132"/>
        <v>1423</v>
      </c>
    </row>
    <row r="7017" spans="1:6" ht="15">
      <c r="A7017" s="32">
        <f t="shared" si="131"/>
        <v>7013</v>
      </c>
      <c r="B7017" s="206" t="s">
        <v>491</v>
      </c>
      <c r="C7017" s="206" t="s">
        <v>2698</v>
      </c>
      <c r="D7017" s="107" t="s">
        <v>2611</v>
      </c>
      <c r="F7017" s="15">
        <f t="shared" si="132"/>
        <v>1424</v>
      </c>
    </row>
    <row r="7018" spans="1:6" ht="15">
      <c r="A7018" s="32">
        <f t="shared" si="131"/>
        <v>7014</v>
      </c>
      <c r="B7018" s="206" t="s">
        <v>491</v>
      </c>
      <c r="C7018" s="206" t="s">
        <v>2698</v>
      </c>
      <c r="D7018" s="107" t="s">
        <v>2611</v>
      </c>
      <c r="F7018" s="15">
        <f t="shared" si="132"/>
        <v>1425</v>
      </c>
    </row>
    <row r="7019" spans="1:6" ht="15">
      <c r="A7019" s="32">
        <f t="shared" si="131"/>
        <v>7015</v>
      </c>
      <c r="B7019" s="206" t="s">
        <v>10552</v>
      </c>
      <c r="C7019" s="206" t="s">
        <v>10553</v>
      </c>
      <c r="D7019" s="107" t="s">
        <v>2611</v>
      </c>
      <c r="F7019" s="15">
        <f t="shared" si="132"/>
        <v>1426</v>
      </c>
    </row>
    <row r="7020" spans="1:6" ht="15">
      <c r="A7020" s="32">
        <f t="shared" si="131"/>
        <v>7016</v>
      </c>
      <c r="B7020" s="206" t="s">
        <v>10552</v>
      </c>
      <c r="C7020" s="206" t="s">
        <v>10553</v>
      </c>
      <c r="D7020" s="107" t="s">
        <v>2611</v>
      </c>
      <c r="F7020" s="15">
        <f t="shared" si="132"/>
        <v>1427</v>
      </c>
    </row>
    <row r="7021" spans="1:6" ht="15">
      <c r="A7021" s="32">
        <f t="shared" si="131"/>
        <v>7017</v>
      </c>
      <c r="B7021" s="206" t="s">
        <v>10554</v>
      </c>
      <c r="C7021" s="206" t="s">
        <v>10555</v>
      </c>
      <c r="D7021" s="107" t="s">
        <v>2611</v>
      </c>
      <c r="F7021" s="15">
        <f t="shared" si="132"/>
        <v>1428</v>
      </c>
    </row>
    <row r="7022" spans="1:6" ht="15">
      <c r="A7022" s="32">
        <f t="shared" si="131"/>
        <v>7018</v>
      </c>
      <c r="B7022" s="206" t="s">
        <v>10556</v>
      </c>
      <c r="C7022" s="206" t="s">
        <v>10557</v>
      </c>
      <c r="D7022" s="107" t="s">
        <v>2611</v>
      </c>
      <c r="F7022" s="15">
        <f t="shared" si="132"/>
        <v>1429</v>
      </c>
    </row>
    <row r="7023" spans="1:6" ht="15">
      <c r="A7023" s="32">
        <f t="shared" si="131"/>
        <v>7019</v>
      </c>
      <c r="B7023" s="206" t="s">
        <v>426</v>
      </c>
      <c r="C7023" s="206" t="s">
        <v>10558</v>
      </c>
      <c r="D7023" s="107" t="s">
        <v>2611</v>
      </c>
      <c r="F7023" s="15">
        <f t="shared" si="132"/>
        <v>1430</v>
      </c>
    </row>
    <row r="7024" spans="1:6" ht="15">
      <c r="A7024" s="32">
        <f t="shared" si="131"/>
        <v>7020</v>
      </c>
      <c r="B7024" s="206" t="s">
        <v>10559</v>
      </c>
      <c r="C7024" s="206" t="s">
        <v>10560</v>
      </c>
      <c r="D7024" s="107" t="s">
        <v>2611</v>
      </c>
      <c r="F7024" s="15">
        <f t="shared" si="132"/>
        <v>1431</v>
      </c>
    </row>
    <row r="7025" spans="1:6" ht="15">
      <c r="A7025" s="32">
        <f t="shared" si="131"/>
        <v>7021</v>
      </c>
      <c r="B7025" s="206" t="s">
        <v>10559</v>
      </c>
      <c r="C7025" s="206" t="s">
        <v>10560</v>
      </c>
      <c r="D7025" s="107" t="s">
        <v>2611</v>
      </c>
      <c r="F7025" s="15">
        <f t="shared" si="132"/>
        <v>1432</v>
      </c>
    </row>
    <row r="7026" spans="1:6" ht="15">
      <c r="A7026" s="32">
        <f t="shared" si="131"/>
        <v>7022</v>
      </c>
      <c r="B7026" s="206" t="s">
        <v>8540</v>
      </c>
      <c r="C7026" s="206" t="s">
        <v>10561</v>
      </c>
      <c r="D7026" s="107" t="s">
        <v>2611</v>
      </c>
      <c r="F7026" s="15">
        <f t="shared" si="132"/>
        <v>1433</v>
      </c>
    </row>
    <row r="7027" spans="1:6" ht="15">
      <c r="A7027" s="32">
        <f t="shared" si="131"/>
        <v>7023</v>
      </c>
      <c r="B7027" s="206" t="s">
        <v>6630</v>
      </c>
      <c r="C7027" s="206" t="s">
        <v>10562</v>
      </c>
      <c r="D7027" s="107" t="s">
        <v>2611</v>
      </c>
      <c r="F7027" s="15">
        <f t="shared" si="132"/>
        <v>1434</v>
      </c>
    </row>
    <row r="7028" spans="1:6" ht="15">
      <c r="A7028" s="32">
        <f t="shared" si="131"/>
        <v>7024</v>
      </c>
      <c r="B7028" s="206" t="s">
        <v>1209</v>
      </c>
      <c r="C7028" s="206" t="s">
        <v>10563</v>
      </c>
      <c r="D7028" s="107" t="s">
        <v>2611</v>
      </c>
      <c r="F7028" s="15">
        <f t="shared" si="132"/>
        <v>1435</v>
      </c>
    </row>
    <row r="7029" spans="1:6" ht="15">
      <c r="A7029" s="32">
        <f t="shared" si="131"/>
        <v>7025</v>
      </c>
      <c r="B7029" s="206" t="s">
        <v>1635</v>
      </c>
      <c r="C7029" s="206" t="s">
        <v>10564</v>
      </c>
      <c r="D7029" s="107" t="s">
        <v>2611</v>
      </c>
      <c r="F7029" s="15">
        <f t="shared" si="132"/>
        <v>1436</v>
      </c>
    </row>
    <row r="7030" spans="1:6" ht="15">
      <c r="A7030" s="32">
        <f t="shared" si="131"/>
        <v>7026</v>
      </c>
      <c r="B7030" s="206" t="s">
        <v>10565</v>
      </c>
      <c r="C7030" s="206" t="s">
        <v>10566</v>
      </c>
      <c r="D7030" s="107" t="s">
        <v>2611</v>
      </c>
      <c r="F7030" s="15">
        <f t="shared" si="132"/>
        <v>1437</v>
      </c>
    </row>
    <row r="7031" spans="1:6" ht="15">
      <c r="A7031" s="32">
        <f t="shared" si="131"/>
        <v>7027</v>
      </c>
      <c r="B7031" s="206" t="s">
        <v>10567</v>
      </c>
      <c r="C7031" s="206" t="s">
        <v>10568</v>
      </c>
      <c r="D7031" s="107" t="s">
        <v>2611</v>
      </c>
      <c r="F7031" s="15">
        <f t="shared" si="132"/>
        <v>1438</v>
      </c>
    </row>
    <row r="7032" spans="1:6" ht="15">
      <c r="A7032" s="32">
        <f t="shared" si="131"/>
        <v>7028</v>
      </c>
      <c r="B7032" s="206" t="s">
        <v>10569</v>
      </c>
      <c r="C7032" s="206" t="s">
        <v>10570</v>
      </c>
      <c r="D7032" s="107" t="s">
        <v>2611</v>
      </c>
      <c r="F7032" s="15">
        <f t="shared" si="132"/>
        <v>1439</v>
      </c>
    </row>
    <row r="7033" spans="1:6" ht="15">
      <c r="A7033" s="32">
        <f t="shared" si="131"/>
        <v>7029</v>
      </c>
      <c r="B7033" s="206" t="s">
        <v>10571</v>
      </c>
      <c r="C7033" s="206" t="s">
        <v>9113</v>
      </c>
      <c r="D7033" s="107" t="s">
        <v>2611</v>
      </c>
      <c r="F7033" s="15">
        <f t="shared" si="132"/>
        <v>1440</v>
      </c>
    </row>
    <row r="7034" spans="1:6" ht="15">
      <c r="A7034" s="32">
        <f t="shared" si="131"/>
        <v>7030</v>
      </c>
      <c r="B7034" s="206" t="s">
        <v>10572</v>
      </c>
      <c r="C7034" s="206" t="s">
        <v>10573</v>
      </c>
      <c r="D7034" s="107" t="s">
        <v>2611</v>
      </c>
      <c r="F7034" s="15">
        <f t="shared" si="132"/>
        <v>1441</v>
      </c>
    </row>
    <row r="7035" spans="1:6" ht="15">
      <c r="A7035" s="32">
        <f t="shared" si="131"/>
        <v>7031</v>
      </c>
      <c r="B7035" s="206" t="s">
        <v>8500</v>
      </c>
      <c r="C7035" s="206" t="s">
        <v>10574</v>
      </c>
      <c r="D7035" s="107" t="s">
        <v>2611</v>
      </c>
      <c r="F7035" s="15">
        <f t="shared" si="132"/>
        <v>1442</v>
      </c>
    </row>
    <row r="7036" spans="1:6" ht="15">
      <c r="A7036" s="32">
        <f t="shared" si="131"/>
        <v>7032</v>
      </c>
      <c r="B7036" s="206" t="s">
        <v>10575</v>
      </c>
      <c r="C7036" s="206" t="s">
        <v>10576</v>
      </c>
      <c r="D7036" s="107" t="s">
        <v>2611</v>
      </c>
      <c r="F7036" s="15">
        <f t="shared" si="132"/>
        <v>1443</v>
      </c>
    </row>
    <row r="7037" spans="1:6" ht="15">
      <c r="A7037" s="32">
        <f t="shared" si="131"/>
        <v>7033</v>
      </c>
      <c r="B7037" s="206" t="s">
        <v>10575</v>
      </c>
      <c r="C7037" s="206" t="s">
        <v>10576</v>
      </c>
      <c r="D7037" s="107" t="s">
        <v>2611</v>
      </c>
      <c r="F7037" s="15">
        <f t="shared" si="132"/>
        <v>1444</v>
      </c>
    </row>
    <row r="7038" spans="1:6" ht="15">
      <c r="A7038" s="32">
        <f t="shared" si="131"/>
        <v>7034</v>
      </c>
      <c r="B7038" s="206" t="s">
        <v>10577</v>
      </c>
      <c r="C7038" s="206" t="s">
        <v>10578</v>
      </c>
      <c r="D7038" s="107" t="s">
        <v>2611</v>
      </c>
      <c r="F7038" s="15">
        <f t="shared" si="132"/>
        <v>1445</v>
      </c>
    </row>
    <row r="7039" spans="1:6" ht="15">
      <c r="A7039" s="32">
        <f t="shared" si="131"/>
        <v>7035</v>
      </c>
      <c r="B7039" s="206" t="s">
        <v>10577</v>
      </c>
      <c r="C7039" s="206" t="s">
        <v>10578</v>
      </c>
      <c r="D7039" s="107" t="s">
        <v>2611</v>
      </c>
      <c r="F7039" s="15">
        <f t="shared" si="132"/>
        <v>1446</v>
      </c>
    </row>
    <row r="7040" spans="1:6" ht="15">
      <c r="A7040" s="32">
        <f t="shared" si="131"/>
        <v>7036</v>
      </c>
      <c r="B7040" s="206" t="s">
        <v>10579</v>
      </c>
      <c r="C7040" s="206" t="s">
        <v>10580</v>
      </c>
      <c r="D7040" s="107" t="s">
        <v>2611</v>
      </c>
      <c r="F7040" s="15">
        <f t="shared" si="132"/>
        <v>1447</v>
      </c>
    </row>
    <row r="7041" spans="1:6" ht="15">
      <c r="A7041" s="32">
        <f t="shared" si="131"/>
        <v>7037</v>
      </c>
      <c r="B7041" s="206" t="s">
        <v>10581</v>
      </c>
      <c r="C7041" s="206" t="s">
        <v>10582</v>
      </c>
      <c r="D7041" s="107" t="s">
        <v>2611</v>
      </c>
      <c r="F7041" s="15">
        <f t="shared" si="132"/>
        <v>1448</v>
      </c>
    </row>
    <row r="7042" spans="1:6" ht="15">
      <c r="A7042" s="32">
        <f t="shared" si="131"/>
        <v>7038</v>
      </c>
      <c r="B7042" s="206" t="s">
        <v>165</v>
      </c>
      <c r="C7042" s="206" t="s">
        <v>10583</v>
      </c>
      <c r="D7042" s="107" t="s">
        <v>2611</v>
      </c>
      <c r="F7042" s="15">
        <f t="shared" si="132"/>
        <v>1449</v>
      </c>
    </row>
    <row r="7043" spans="1:6" ht="15">
      <c r="A7043" s="32">
        <f t="shared" si="131"/>
        <v>7039</v>
      </c>
      <c r="B7043" s="206" t="s">
        <v>10584</v>
      </c>
      <c r="C7043" s="206" t="s">
        <v>10585</v>
      </c>
      <c r="D7043" s="107" t="s">
        <v>2611</v>
      </c>
      <c r="F7043" s="15">
        <f t="shared" si="132"/>
        <v>1450</v>
      </c>
    </row>
    <row r="7044" spans="1:6" ht="15">
      <c r="A7044" s="32">
        <f t="shared" si="131"/>
        <v>7040</v>
      </c>
      <c r="B7044" s="206" t="s">
        <v>10586</v>
      </c>
      <c r="C7044" s="206" t="s">
        <v>10587</v>
      </c>
      <c r="D7044" s="107" t="s">
        <v>2611</v>
      </c>
      <c r="F7044" s="15">
        <f t="shared" si="132"/>
        <v>1451</v>
      </c>
    </row>
    <row r="7045" spans="1:6" ht="15">
      <c r="A7045" s="32">
        <f t="shared" si="131"/>
        <v>7041</v>
      </c>
      <c r="B7045" s="206" t="s">
        <v>10586</v>
      </c>
      <c r="C7045" s="206" t="s">
        <v>10587</v>
      </c>
      <c r="D7045" s="107" t="s">
        <v>2611</v>
      </c>
      <c r="F7045" s="15">
        <f t="shared" si="132"/>
        <v>1452</v>
      </c>
    </row>
    <row r="7046" spans="1:6" ht="15">
      <c r="A7046" s="32">
        <f t="shared" si="131"/>
        <v>7042</v>
      </c>
      <c r="B7046" s="206" t="s">
        <v>234</v>
      </c>
      <c r="C7046" s="206" t="s">
        <v>10588</v>
      </c>
      <c r="D7046" s="107" t="s">
        <v>2611</v>
      </c>
      <c r="F7046" s="15">
        <f t="shared" si="132"/>
        <v>1453</v>
      </c>
    </row>
    <row r="7047" spans="1:6" ht="15">
      <c r="A7047" s="32">
        <f t="shared" ref="A7047:A7110" si="133">+A7046+1</f>
        <v>7043</v>
      </c>
      <c r="B7047" s="206" t="s">
        <v>234</v>
      </c>
      <c r="C7047" s="206" t="s">
        <v>10588</v>
      </c>
      <c r="D7047" s="107" t="s">
        <v>2611</v>
      </c>
      <c r="F7047" s="15">
        <f t="shared" si="132"/>
        <v>1454</v>
      </c>
    </row>
    <row r="7048" spans="1:6" ht="15">
      <c r="A7048" s="32">
        <f t="shared" si="133"/>
        <v>7044</v>
      </c>
      <c r="B7048" s="206" t="s">
        <v>526</v>
      </c>
      <c r="C7048" s="206" t="s">
        <v>10589</v>
      </c>
      <c r="D7048" s="107" t="s">
        <v>2611</v>
      </c>
      <c r="F7048" s="15">
        <f t="shared" si="132"/>
        <v>1455</v>
      </c>
    </row>
    <row r="7049" spans="1:6" ht="15">
      <c r="A7049" s="32">
        <f t="shared" si="133"/>
        <v>7045</v>
      </c>
      <c r="B7049" s="206" t="s">
        <v>10590</v>
      </c>
      <c r="C7049" s="206" t="s">
        <v>10591</v>
      </c>
      <c r="D7049" s="107" t="s">
        <v>2611</v>
      </c>
      <c r="F7049" s="15">
        <f t="shared" si="132"/>
        <v>1456</v>
      </c>
    </row>
    <row r="7050" spans="1:6" ht="15">
      <c r="A7050" s="32">
        <f t="shared" si="133"/>
        <v>7046</v>
      </c>
      <c r="B7050" s="206" t="s">
        <v>253</v>
      </c>
      <c r="C7050" s="206" t="s">
        <v>10592</v>
      </c>
      <c r="D7050" s="107" t="s">
        <v>2611</v>
      </c>
      <c r="F7050" s="15">
        <f t="shared" si="132"/>
        <v>1457</v>
      </c>
    </row>
    <row r="7051" spans="1:6" ht="15">
      <c r="A7051" s="32">
        <f t="shared" si="133"/>
        <v>7047</v>
      </c>
      <c r="B7051" s="206" t="s">
        <v>10593</v>
      </c>
      <c r="C7051" s="206" t="s">
        <v>10594</v>
      </c>
      <c r="D7051" s="107" t="s">
        <v>2611</v>
      </c>
      <c r="F7051" s="15">
        <f t="shared" si="132"/>
        <v>1458</v>
      </c>
    </row>
    <row r="7052" spans="1:6" ht="15">
      <c r="A7052" s="32">
        <f t="shared" si="133"/>
        <v>7048</v>
      </c>
      <c r="B7052" s="206" t="s">
        <v>10595</v>
      </c>
      <c r="C7052" s="206" t="s">
        <v>10596</v>
      </c>
      <c r="D7052" s="107" t="s">
        <v>2611</v>
      </c>
      <c r="F7052" s="15">
        <f t="shared" si="132"/>
        <v>1459</v>
      </c>
    </row>
    <row r="7053" spans="1:6" ht="15">
      <c r="A7053" s="32">
        <f t="shared" si="133"/>
        <v>7049</v>
      </c>
      <c r="B7053" s="206" t="s">
        <v>10597</v>
      </c>
      <c r="C7053" s="206" t="s">
        <v>10598</v>
      </c>
      <c r="D7053" s="107" t="s">
        <v>2611</v>
      </c>
      <c r="F7053" s="15">
        <f t="shared" si="132"/>
        <v>1460</v>
      </c>
    </row>
    <row r="7054" spans="1:6" ht="15">
      <c r="A7054" s="32">
        <f t="shared" si="133"/>
        <v>7050</v>
      </c>
      <c r="B7054" s="206" t="s">
        <v>10599</v>
      </c>
      <c r="C7054" s="206" t="s">
        <v>10600</v>
      </c>
      <c r="D7054" s="107" t="s">
        <v>2611</v>
      </c>
      <c r="F7054" s="15">
        <f t="shared" si="132"/>
        <v>1461</v>
      </c>
    </row>
    <row r="7055" spans="1:6" ht="15">
      <c r="A7055" s="32">
        <f t="shared" si="133"/>
        <v>7051</v>
      </c>
      <c r="B7055" s="206" t="s">
        <v>10601</v>
      </c>
      <c r="C7055" s="206" t="s">
        <v>10602</v>
      </c>
      <c r="D7055" s="107" t="s">
        <v>2611</v>
      </c>
      <c r="F7055" s="15">
        <f t="shared" si="132"/>
        <v>1462</v>
      </c>
    </row>
    <row r="7056" spans="1:6" ht="15">
      <c r="A7056" s="32">
        <f t="shared" si="133"/>
        <v>7052</v>
      </c>
      <c r="B7056" s="206" t="s">
        <v>269</v>
      </c>
      <c r="C7056" s="206" t="s">
        <v>10603</v>
      </c>
      <c r="D7056" s="107" t="s">
        <v>2611</v>
      </c>
      <c r="F7056" s="15">
        <f t="shared" si="132"/>
        <v>1463</v>
      </c>
    </row>
    <row r="7057" spans="1:6" ht="15">
      <c r="A7057" s="32">
        <f t="shared" si="133"/>
        <v>7053</v>
      </c>
      <c r="B7057" s="206" t="s">
        <v>289</v>
      </c>
      <c r="C7057" s="206" t="s">
        <v>10604</v>
      </c>
      <c r="D7057" s="107" t="s">
        <v>2611</v>
      </c>
      <c r="F7057" s="15">
        <f t="shared" si="132"/>
        <v>1464</v>
      </c>
    </row>
    <row r="7058" spans="1:6" ht="15">
      <c r="A7058" s="32">
        <f t="shared" si="133"/>
        <v>7054</v>
      </c>
      <c r="B7058" s="206" t="s">
        <v>10605</v>
      </c>
      <c r="C7058" s="206" t="s">
        <v>10606</v>
      </c>
      <c r="D7058" s="107" t="s">
        <v>2611</v>
      </c>
      <c r="F7058" s="15">
        <f t="shared" si="132"/>
        <v>1465</v>
      </c>
    </row>
    <row r="7059" spans="1:6" ht="15">
      <c r="A7059" s="32">
        <f t="shared" si="133"/>
        <v>7055</v>
      </c>
      <c r="B7059" s="206" t="s">
        <v>10607</v>
      </c>
      <c r="C7059" s="206" t="s">
        <v>10608</v>
      </c>
      <c r="D7059" s="107" t="s">
        <v>2611</v>
      </c>
      <c r="F7059" s="15">
        <f t="shared" si="132"/>
        <v>1466</v>
      </c>
    </row>
    <row r="7060" spans="1:6" ht="15">
      <c r="A7060" s="32">
        <f t="shared" si="133"/>
        <v>7056</v>
      </c>
      <c r="B7060" s="206" t="s">
        <v>10609</v>
      </c>
      <c r="C7060" s="206" t="s">
        <v>10610</v>
      </c>
      <c r="D7060" s="107" t="s">
        <v>2611</v>
      </c>
      <c r="F7060" s="15">
        <f t="shared" si="132"/>
        <v>1467</v>
      </c>
    </row>
    <row r="7061" spans="1:6" ht="15">
      <c r="A7061" s="32">
        <f t="shared" si="133"/>
        <v>7057</v>
      </c>
      <c r="B7061" s="206" t="s">
        <v>316</v>
      </c>
      <c r="C7061" s="206" t="s">
        <v>10611</v>
      </c>
      <c r="D7061" s="107" t="s">
        <v>2611</v>
      </c>
      <c r="F7061" s="15">
        <f t="shared" si="132"/>
        <v>1468</v>
      </c>
    </row>
    <row r="7062" spans="1:6" ht="15">
      <c r="A7062" s="32">
        <f t="shared" si="133"/>
        <v>7058</v>
      </c>
      <c r="B7062" s="206" t="s">
        <v>10612</v>
      </c>
      <c r="C7062" s="206" t="s">
        <v>10613</v>
      </c>
      <c r="D7062" s="107" t="s">
        <v>2611</v>
      </c>
      <c r="F7062" s="15">
        <f t="shared" si="132"/>
        <v>1469</v>
      </c>
    </row>
    <row r="7063" spans="1:6" ht="15">
      <c r="A7063" s="32">
        <f t="shared" si="133"/>
        <v>7059</v>
      </c>
      <c r="B7063" s="206" t="s">
        <v>3932</v>
      </c>
      <c r="C7063" s="206" t="s">
        <v>10614</v>
      </c>
      <c r="D7063" s="107" t="s">
        <v>2611</v>
      </c>
      <c r="F7063" s="15">
        <f t="shared" si="132"/>
        <v>1470</v>
      </c>
    </row>
    <row r="7064" spans="1:6" ht="15">
      <c r="A7064" s="32">
        <f t="shared" si="133"/>
        <v>7060</v>
      </c>
      <c r="B7064" s="206" t="s">
        <v>10615</v>
      </c>
      <c r="C7064" s="206" t="s">
        <v>10616</v>
      </c>
      <c r="D7064" s="107" t="s">
        <v>2611</v>
      </c>
      <c r="F7064" s="15">
        <f t="shared" si="132"/>
        <v>1471</v>
      </c>
    </row>
    <row r="7065" spans="1:6" ht="15">
      <c r="A7065" s="32">
        <f t="shared" si="133"/>
        <v>7061</v>
      </c>
      <c r="B7065" s="206" t="s">
        <v>10615</v>
      </c>
      <c r="C7065" s="206" t="s">
        <v>10616</v>
      </c>
      <c r="D7065" s="107" t="s">
        <v>2611</v>
      </c>
      <c r="F7065" s="15">
        <f t="shared" si="132"/>
        <v>1472</v>
      </c>
    </row>
    <row r="7066" spans="1:6" ht="15">
      <c r="A7066" s="32">
        <f t="shared" si="133"/>
        <v>7062</v>
      </c>
      <c r="B7066" s="206" t="s">
        <v>10617</v>
      </c>
      <c r="C7066" s="206" t="s">
        <v>10618</v>
      </c>
      <c r="D7066" s="107" t="s">
        <v>2611</v>
      </c>
      <c r="F7066" s="15">
        <f t="shared" si="132"/>
        <v>1473</v>
      </c>
    </row>
    <row r="7067" spans="1:6" ht="15">
      <c r="A7067" s="32">
        <f t="shared" si="133"/>
        <v>7063</v>
      </c>
      <c r="B7067" s="206" t="s">
        <v>10617</v>
      </c>
      <c r="C7067" s="206" t="s">
        <v>10618</v>
      </c>
      <c r="D7067" s="107" t="s">
        <v>2611</v>
      </c>
      <c r="F7067" s="15">
        <f t="shared" si="132"/>
        <v>1474</v>
      </c>
    </row>
    <row r="7068" spans="1:6" ht="15">
      <c r="A7068" s="32">
        <f t="shared" si="133"/>
        <v>7064</v>
      </c>
      <c r="B7068" s="206" t="s">
        <v>10617</v>
      </c>
      <c r="C7068" s="206" t="s">
        <v>10618</v>
      </c>
      <c r="D7068" s="107" t="s">
        <v>2611</v>
      </c>
      <c r="F7068" s="15">
        <f t="shared" ref="F7068:F7131" si="134">1+F7067</f>
        <v>1475</v>
      </c>
    </row>
    <row r="7069" spans="1:6" ht="15">
      <c r="A7069" s="32">
        <f t="shared" si="133"/>
        <v>7065</v>
      </c>
      <c r="B7069" s="206" t="s">
        <v>560</v>
      </c>
      <c r="C7069" s="206" t="s">
        <v>10619</v>
      </c>
      <c r="D7069" s="107" t="s">
        <v>2611</v>
      </c>
      <c r="F7069" s="15">
        <f t="shared" si="134"/>
        <v>1476</v>
      </c>
    </row>
    <row r="7070" spans="1:6" ht="15">
      <c r="A7070" s="32">
        <f t="shared" si="133"/>
        <v>7066</v>
      </c>
      <c r="B7070" s="206" t="s">
        <v>10620</v>
      </c>
      <c r="C7070" s="206" t="s">
        <v>910</v>
      </c>
      <c r="D7070" s="107" t="s">
        <v>2611</v>
      </c>
      <c r="F7070" s="15">
        <f t="shared" si="134"/>
        <v>1477</v>
      </c>
    </row>
    <row r="7071" spans="1:6" ht="15">
      <c r="A7071" s="32">
        <f t="shared" si="133"/>
        <v>7067</v>
      </c>
      <c r="B7071" s="206" t="s">
        <v>10621</v>
      </c>
      <c r="C7071" s="206" t="s">
        <v>10622</v>
      </c>
      <c r="D7071" s="107" t="s">
        <v>2611</v>
      </c>
      <c r="F7071" s="15">
        <f t="shared" si="134"/>
        <v>1478</v>
      </c>
    </row>
    <row r="7072" spans="1:6" ht="15">
      <c r="A7072" s="32">
        <f t="shared" si="133"/>
        <v>7068</v>
      </c>
      <c r="B7072" s="206" t="s">
        <v>292</v>
      </c>
      <c r="C7072" s="206" t="s">
        <v>10623</v>
      </c>
      <c r="D7072" s="107" t="s">
        <v>2611</v>
      </c>
      <c r="F7072" s="15">
        <f t="shared" si="134"/>
        <v>1479</v>
      </c>
    </row>
    <row r="7073" spans="1:6" ht="15">
      <c r="A7073" s="32">
        <f t="shared" si="133"/>
        <v>7069</v>
      </c>
      <c r="B7073" s="206" t="s">
        <v>10624</v>
      </c>
      <c r="C7073" s="206" t="s">
        <v>10625</v>
      </c>
      <c r="D7073" s="107" t="s">
        <v>2611</v>
      </c>
      <c r="F7073" s="15">
        <f t="shared" si="134"/>
        <v>1480</v>
      </c>
    </row>
    <row r="7074" spans="1:6" ht="15">
      <c r="A7074" s="32">
        <f t="shared" si="133"/>
        <v>7070</v>
      </c>
      <c r="B7074" s="206" t="s">
        <v>10626</v>
      </c>
      <c r="C7074" s="206" t="s">
        <v>10627</v>
      </c>
      <c r="D7074" s="107" t="s">
        <v>2611</v>
      </c>
      <c r="F7074" s="15">
        <f t="shared" si="134"/>
        <v>1481</v>
      </c>
    </row>
    <row r="7075" spans="1:6" ht="15">
      <c r="A7075" s="32">
        <f t="shared" si="133"/>
        <v>7071</v>
      </c>
      <c r="B7075" s="206" t="s">
        <v>176</v>
      </c>
      <c r="C7075" s="206" t="s">
        <v>10628</v>
      </c>
      <c r="D7075" s="107" t="s">
        <v>2611</v>
      </c>
      <c r="F7075" s="15">
        <f t="shared" si="134"/>
        <v>1482</v>
      </c>
    </row>
    <row r="7076" spans="1:6" ht="15">
      <c r="A7076" s="32">
        <f t="shared" si="133"/>
        <v>7072</v>
      </c>
      <c r="B7076" s="206" t="s">
        <v>176</v>
      </c>
      <c r="C7076" s="206" t="s">
        <v>10628</v>
      </c>
      <c r="D7076" s="107" t="s">
        <v>2611</v>
      </c>
      <c r="F7076" s="15">
        <f t="shared" si="134"/>
        <v>1483</v>
      </c>
    </row>
    <row r="7077" spans="1:6" ht="15">
      <c r="A7077" s="32">
        <f t="shared" si="133"/>
        <v>7073</v>
      </c>
      <c r="B7077" s="206" t="s">
        <v>10629</v>
      </c>
      <c r="C7077" s="206" t="s">
        <v>10630</v>
      </c>
      <c r="D7077" s="107" t="s">
        <v>2611</v>
      </c>
      <c r="F7077" s="15">
        <f t="shared" si="134"/>
        <v>1484</v>
      </c>
    </row>
    <row r="7078" spans="1:6" ht="15">
      <c r="A7078" s="32">
        <f t="shared" si="133"/>
        <v>7074</v>
      </c>
      <c r="B7078" s="206" t="s">
        <v>9557</v>
      </c>
      <c r="C7078" s="206" t="s">
        <v>10631</v>
      </c>
      <c r="D7078" s="107" t="s">
        <v>2611</v>
      </c>
      <c r="F7078" s="15">
        <f t="shared" si="134"/>
        <v>1485</v>
      </c>
    </row>
    <row r="7079" spans="1:6" ht="15">
      <c r="A7079" s="32">
        <f t="shared" si="133"/>
        <v>7075</v>
      </c>
      <c r="B7079" s="206" t="s">
        <v>10632</v>
      </c>
      <c r="C7079" s="206" t="s">
        <v>10633</v>
      </c>
      <c r="D7079" s="107" t="s">
        <v>2611</v>
      </c>
      <c r="F7079" s="15">
        <f t="shared" si="134"/>
        <v>1486</v>
      </c>
    </row>
    <row r="7080" spans="1:6" ht="15">
      <c r="A7080" s="32">
        <f t="shared" si="133"/>
        <v>7076</v>
      </c>
      <c r="B7080" s="206" t="s">
        <v>10634</v>
      </c>
      <c r="C7080" s="206" t="s">
        <v>10635</v>
      </c>
      <c r="D7080" s="107" t="s">
        <v>2611</v>
      </c>
      <c r="F7080" s="15">
        <f t="shared" si="134"/>
        <v>1487</v>
      </c>
    </row>
    <row r="7081" spans="1:6" ht="15">
      <c r="A7081" s="32">
        <f t="shared" si="133"/>
        <v>7077</v>
      </c>
      <c r="B7081" s="206" t="s">
        <v>10636</v>
      </c>
      <c r="C7081" s="206" t="s">
        <v>10637</v>
      </c>
      <c r="D7081" s="107" t="s">
        <v>2611</v>
      </c>
      <c r="F7081" s="15">
        <f t="shared" si="134"/>
        <v>1488</v>
      </c>
    </row>
    <row r="7082" spans="1:6" ht="15">
      <c r="A7082" s="32">
        <f t="shared" si="133"/>
        <v>7078</v>
      </c>
      <c r="B7082" s="206" t="s">
        <v>10638</v>
      </c>
      <c r="C7082" s="206" t="s">
        <v>10639</v>
      </c>
      <c r="D7082" s="107" t="s">
        <v>2611</v>
      </c>
      <c r="F7082" s="15">
        <f t="shared" si="134"/>
        <v>1489</v>
      </c>
    </row>
    <row r="7083" spans="1:6" ht="15">
      <c r="A7083" s="32">
        <f t="shared" si="133"/>
        <v>7079</v>
      </c>
      <c r="B7083" s="206" t="s">
        <v>1636</v>
      </c>
      <c r="C7083" s="206" t="s">
        <v>10640</v>
      </c>
      <c r="D7083" s="107" t="s">
        <v>2611</v>
      </c>
      <c r="F7083" s="15">
        <f t="shared" si="134"/>
        <v>1490</v>
      </c>
    </row>
    <row r="7084" spans="1:6" ht="15">
      <c r="A7084" s="32">
        <f t="shared" si="133"/>
        <v>7080</v>
      </c>
      <c r="B7084" s="206" t="s">
        <v>1636</v>
      </c>
      <c r="C7084" s="206" t="s">
        <v>10640</v>
      </c>
      <c r="D7084" s="107" t="s">
        <v>2611</v>
      </c>
      <c r="F7084" s="15">
        <f t="shared" si="134"/>
        <v>1491</v>
      </c>
    </row>
    <row r="7085" spans="1:6" ht="15">
      <c r="A7085" s="32">
        <f t="shared" si="133"/>
        <v>7081</v>
      </c>
      <c r="B7085" s="206" t="s">
        <v>10641</v>
      </c>
      <c r="C7085" s="206" t="s">
        <v>10642</v>
      </c>
      <c r="D7085" s="107" t="s">
        <v>2611</v>
      </c>
      <c r="F7085" s="15">
        <f t="shared" si="134"/>
        <v>1492</v>
      </c>
    </row>
    <row r="7086" spans="1:6" ht="15">
      <c r="A7086" s="32">
        <f t="shared" si="133"/>
        <v>7082</v>
      </c>
      <c r="B7086" s="206" t="s">
        <v>294</v>
      </c>
      <c r="C7086" s="206" t="s">
        <v>10643</v>
      </c>
      <c r="D7086" s="107" t="s">
        <v>2611</v>
      </c>
      <c r="F7086" s="15">
        <f t="shared" si="134"/>
        <v>1493</v>
      </c>
    </row>
    <row r="7087" spans="1:6" ht="15">
      <c r="A7087" s="32">
        <f t="shared" si="133"/>
        <v>7083</v>
      </c>
      <c r="B7087" s="206" t="s">
        <v>10644</v>
      </c>
      <c r="C7087" s="206" t="s">
        <v>10645</v>
      </c>
      <c r="D7087" s="107" t="s">
        <v>2611</v>
      </c>
      <c r="F7087" s="15">
        <f t="shared" si="134"/>
        <v>1494</v>
      </c>
    </row>
    <row r="7088" spans="1:6" ht="15">
      <c r="A7088" s="32">
        <f t="shared" si="133"/>
        <v>7084</v>
      </c>
      <c r="B7088" s="206" t="s">
        <v>10644</v>
      </c>
      <c r="C7088" s="206" t="s">
        <v>10645</v>
      </c>
      <c r="D7088" s="107" t="s">
        <v>2611</v>
      </c>
      <c r="F7088" s="15">
        <f t="shared" si="134"/>
        <v>1495</v>
      </c>
    </row>
    <row r="7089" spans="1:6" ht="15">
      <c r="A7089" s="32">
        <f t="shared" si="133"/>
        <v>7085</v>
      </c>
      <c r="B7089" s="206" t="s">
        <v>10646</v>
      </c>
      <c r="C7089" s="206" t="s">
        <v>10647</v>
      </c>
      <c r="D7089" s="107" t="s">
        <v>2611</v>
      </c>
      <c r="F7089" s="15">
        <f t="shared" si="134"/>
        <v>1496</v>
      </c>
    </row>
    <row r="7090" spans="1:6" ht="15">
      <c r="A7090" s="32">
        <f t="shared" si="133"/>
        <v>7086</v>
      </c>
      <c r="B7090" s="206" t="s">
        <v>10646</v>
      </c>
      <c r="C7090" s="206" t="s">
        <v>10647</v>
      </c>
      <c r="D7090" s="107" t="s">
        <v>2611</v>
      </c>
      <c r="F7090" s="15">
        <f t="shared" si="134"/>
        <v>1497</v>
      </c>
    </row>
    <row r="7091" spans="1:6" ht="15">
      <c r="A7091" s="32">
        <f t="shared" si="133"/>
        <v>7087</v>
      </c>
      <c r="B7091" s="206" t="s">
        <v>10648</v>
      </c>
      <c r="C7091" s="206" t="s">
        <v>10649</v>
      </c>
      <c r="D7091" s="107" t="s">
        <v>2611</v>
      </c>
      <c r="F7091" s="15">
        <f t="shared" si="134"/>
        <v>1498</v>
      </c>
    </row>
    <row r="7092" spans="1:6" ht="15">
      <c r="A7092" s="32">
        <f t="shared" si="133"/>
        <v>7088</v>
      </c>
      <c r="B7092" s="206" t="s">
        <v>10650</v>
      </c>
      <c r="C7092" s="206" t="s">
        <v>10651</v>
      </c>
      <c r="D7092" s="107" t="s">
        <v>2611</v>
      </c>
      <c r="F7092" s="15">
        <f t="shared" si="134"/>
        <v>1499</v>
      </c>
    </row>
    <row r="7093" spans="1:6" ht="15">
      <c r="A7093" s="32">
        <f t="shared" si="133"/>
        <v>7089</v>
      </c>
      <c r="B7093" s="206" t="s">
        <v>10652</v>
      </c>
      <c r="C7093" s="206" t="s">
        <v>10653</v>
      </c>
      <c r="D7093" s="107" t="s">
        <v>2611</v>
      </c>
      <c r="F7093" s="15">
        <f t="shared" si="134"/>
        <v>1500</v>
      </c>
    </row>
    <row r="7094" spans="1:6" ht="15">
      <c r="A7094" s="32">
        <f t="shared" si="133"/>
        <v>7090</v>
      </c>
      <c r="B7094" s="206" t="s">
        <v>167</v>
      </c>
      <c r="C7094" s="206" t="s">
        <v>10654</v>
      </c>
      <c r="D7094" s="107" t="s">
        <v>2611</v>
      </c>
      <c r="F7094" s="15">
        <f t="shared" si="134"/>
        <v>1501</v>
      </c>
    </row>
    <row r="7095" spans="1:6" ht="15">
      <c r="A7095" s="32">
        <f t="shared" si="133"/>
        <v>7091</v>
      </c>
      <c r="B7095" s="206" t="s">
        <v>167</v>
      </c>
      <c r="C7095" s="206" t="s">
        <v>10654</v>
      </c>
      <c r="D7095" s="107" t="s">
        <v>2611</v>
      </c>
      <c r="F7095" s="15">
        <f t="shared" si="134"/>
        <v>1502</v>
      </c>
    </row>
    <row r="7096" spans="1:6" ht="15">
      <c r="A7096" s="32">
        <f t="shared" si="133"/>
        <v>7092</v>
      </c>
      <c r="B7096" s="206" t="s">
        <v>1183</v>
      </c>
      <c r="C7096" s="206" t="s">
        <v>10655</v>
      </c>
      <c r="D7096" s="107" t="s">
        <v>2611</v>
      </c>
      <c r="F7096" s="15">
        <f t="shared" si="134"/>
        <v>1503</v>
      </c>
    </row>
    <row r="7097" spans="1:6" ht="15">
      <c r="A7097" s="32">
        <f t="shared" si="133"/>
        <v>7093</v>
      </c>
      <c r="B7097" s="206" t="s">
        <v>518</v>
      </c>
      <c r="C7097" s="206" t="s">
        <v>10656</v>
      </c>
      <c r="D7097" s="107" t="s">
        <v>2611</v>
      </c>
      <c r="F7097" s="15">
        <f t="shared" si="134"/>
        <v>1504</v>
      </c>
    </row>
    <row r="7098" spans="1:6" ht="15">
      <c r="A7098" s="32">
        <f t="shared" si="133"/>
        <v>7094</v>
      </c>
      <c r="B7098" s="206" t="s">
        <v>10657</v>
      </c>
      <c r="C7098" s="206" t="s">
        <v>10658</v>
      </c>
      <c r="D7098" s="107" t="s">
        <v>2611</v>
      </c>
      <c r="F7098" s="15">
        <f t="shared" si="134"/>
        <v>1505</v>
      </c>
    </row>
    <row r="7099" spans="1:6" ht="15">
      <c r="A7099" s="32">
        <f t="shared" si="133"/>
        <v>7095</v>
      </c>
      <c r="B7099" s="206" t="s">
        <v>10659</v>
      </c>
      <c r="C7099" s="206" t="s">
        <v>10660</v>
      </c>
      <c r="D7099" s="107" t="s">
        <v>2611</v>
      </c>
      <c r="F7099" s="15">
        <f t="shared" si="134"/>
        <v>1506</v>
      </c>
    </row>
    <row r="7100" spans="1:6" ht="15">
      <c r="A7100" s="32">
        <f t="shared" si="133"/>
        <v>7096</v>
      </c>
      <c r="B7100" s="206" t="s">
        <v>10661</v>
      </c>
      <c r="C7100" s="206" t="s">
        <v>10662</v>
      </c>
      <c r="D7100" s="107" t="s">
        <v>2611</v>
      </c>
      <c r="F7100" s="15">
        <f t="shared" si="134"/>
        <v>1507</v>
      </c>
    </row>
    <row r="7101" spans="1:6" ht="15">
      <c r="A7101" s="32">
        <f t="shared" si="133"/>
        <v>7097</v>
      </c>
      <c r="B7101" s="206" t="s">
        <v>10661</v>
      </c>
      <c r="C7101" s="206" t="s">
        <v>10662</v>
      </c>
      <c r="D7101" s="107" t="s">
        <v>2611</v>
      </c>
      <c r="F7101" s="15">
        <f t="shared" si="134"/>
        <v>1508</v>
      </c>
    </row>
    <row r="7102" spans="1:6" ht="15">
      <c r="A7102" s="32">
        <f t="shared" si="133"/>
        <v>7098</v>
      </c>
      <c r="B7102" s="206" t="s">
        <v>10661</v>
      </c>
      <c r="C7102" s="206" t="s">
        <v>10662</v>
      </c>
      <c r="D7102" s="107" t="s">
        <v>2611</v>
      </c>
      <c r="F7102" s="15">
        <f t="shared" si="134"/>
        <v>1509</v>
      </c>
    </row>
    <row r="7103" spans="1:6" ht="15">
      <c r="A7103" s="32">
        <f t="shared" si="133"/>
        <v>7099</v>
      </c>
      <c r="B7103" s="206" t="s">
        <v>238</v>
      </c>
      <c r="C7103" s="206" t="s">
        <v>10663</v>
      </c>
      <c r="D7103" s="107" t="s">
        <v>2611</v>
      </c>
      <c r="F7103" s="15">
        <f t="shared" si="134"/>
        <v>1510</v>
      </c>
    </row>
    <row r="7104" spans="1:6" ht="15">
      <c r="A7104" s="32">
        <f t="shared" si="133"/>
        <v>7100</v>
      </c>
      <c r="B7104" s="206" t="s">
        <v>10664</v>
      </c>
      <c r="C7104" s="206" t="s">
        <v>10665</v>
      </c>
      <c r="D7104" s="107" t="s">
        <v>2611</v>
      </c>
      <c r="F7104" s="15">
        <f t="shared" si="134"/>
        <v>1511</v>
      </c>
    </row>
    <row r="7105" spans="1:6" ht="15">
      <c r="A7105" s="32">
        <f t="shared" si="133"/>
        <v>7101</v>
      </c>
      <c r="B7105" s="206" t="s">
        <v>10666</v>
      </c>
      <c r="C7105" s="206" t="s">
        <v>10667</v>
      </c>
      <c r="D7105" s="107" t="s">
        <v>2611</v>
      </c>
      <c r="F7105" s="15">
        <f t="shared" si="134"/>
        <v>1512</v>
      </c>
    </row>
    <row r="7106" spans="1:6" ht="15">
      <c r="A7106" s="32">
        <f t="shared" si="133"/>
        <v>7102</v>
      </c>
      <c r="B7106" s="206" t="s">
        <v>10666</v>
      </c>
      <c r="C7106" s="206" t="s">
        <v>10667</v>
      </c>
      <c r="D7106" s="107" t="s">
        <v>2611</v>
      </c>
      <c r="F7106" s="15">
        <f t="shared" si="134"/>
        <v>1513</v>
      </c>
    </row>
    <row r="7107" spans="1:6" ht="15">
      <c r="A7107" s="32">
        <f t="shared" si="133"/>
        <v>7103</v>
      </c>
      <c r="B7107" s="206" t="s">
        <v>3199</v>
      </c>
      <c r="C7107" s="206" t="s">
        <v>10668</v>
      </c>
      <c r="D7107" s="107" t="s">
        <v>2611</v>
      </c>
      <c r="F7107" s="15">
        <f t="shared" si="134"/>
        <v>1514</v>
      </c>
    </row>
    <row r="7108" spans="1:6" ht="15">
      <c r="A7108" s="32">
        <f t="shared" si="133"/>
        <v>7104</v>
      </c>
      <c r="B7108" s="206" t="s">
        <v>10669</v>
      </c>
      <c r="C7108" s="206" t="s">
        <v>10670</v>
      </c>
      <c r="D7108" s="107" t="s">
        <v>2611</v>
      </c>
      <c r="F7108" s="15">
        <f t="shared" si="134"/>
        <v>1515</v>
      </c>
    </row>
    <row r="7109" spans="1:6" ht="15">
      <c r="A7109" s="32">
        <f t="shared" si="133"/>
        <v>7105</v>
      </c>
      <c r="B7109" s="206" t="s">
        <v>10671</v>
      </c>
      <c r="C7109" s="206" t="s">
        <v>6972</v>
      </c>
      <c r="D7109" s="107" t="s">
        <v>2611</v>
      </c>
      <c r="F7109" s="15">
        <f t="shared" si="134"/>
        <v>1516</v>
      </c>
    </row>
    <row r="7110" spans="1:6" ht="15">
      <c r="A7110" s="32">
        <f t="shared" si="133"/>
        <v>7106</v>
      </c>
      <c r="B7110" s="206" t="s">
        <v>10672</v>
      </c>
      <c r="C7110" s="206" t="s">
        <v>10673</v>
      </c>
      <c r="D7110" s="107" t="s">
        <v>2611</v>
      </c>
      <c r="F7110" s="15">
        <f t="shared" si="134"/>
        <v>1517</v>
      </c>
    </row>
    <row r="7111" spans="1:6" ht="15">
      <c r="A7111" s="32">
        <f t="shared" ref="A7111:A7174" si="135">+A7110+1</f>
        <v>7107</v>
      </c>
      <c r="B7111" s="206" t="s">
        <v>10674</v>
      </c>
      <c r="C7111" s="206" t="s">
        <v>1646</v>
      </c>
      <c r="D7111" s="107" t="s">
        <v>2611</v>
      </c>
      <c r="F7111" s="15">
        <f t="shared" si="134"/>
        <v>1518</v>
      </c>
    </row>
    <row r="7112" spans="1:6" ht="15">
      <c r="A7112" s="32">
        <f t="shared" si="135"/>
        <v>7108</v>
      </c>
      <c r="B7112" s="206" t="s">
        <v>8546</v>
      </c>
      <c r="C7112" s="206" t="s">
        <v>10675</v>
      </c>
      <c r="D7112" s="107" t="s">
        <v>2611</v>
      </c>
      <c r="F7112" s="15">
        <f t="shared" si="134"/>
        <v>1519</v>
      </c>
    </row>
    <row r="7113" spans="1:6" ht="15">
      <c r="A7113" s="32">
        <f t="shared" si="135"/>
        <v>7109</v>
      </c>
      <c r="B7113" s="206" t="s">
        <v>8546</v>
      </c>
      <c r="C7113" s="206" t="s">
        <v>10675</v>
      </c>
      <c r="D7113" s="107" t="s">
        <v>2611</v>
      </c>
      <c r="F7113" s="15">
        <f t="shared" si="134"/>
        <v>1520</v>
      </c>
    </row>
    <row r="7114" spans="1:6" ht="15">
      <c r="A7114" s="32">
        <f t="shared" si="135"/>
        <v>7110</v>
      </c>
      <c r="B7114" s="206" t="s">
        <v>10676</v>
      </c>
      <c r="C7114" s="206" t="s">
        <v>10677</v>
      </c>
      <c r="D7114" s="107" t="s">
        <v>2611</v>
      </c>
      <c r="F7114" s="15">
        <f t="shared" si="134"/>
        <v>1521</v>
      </c>
    </row>
    <row r="7115" spans="1:6" ht="15">
      <c r="A7115" s="32">
        <f t="shared" si="135"/>
        <v>7111</v>
      </c>
      <c r="B7115" s="206" t="s">
        <v>10678</v>
      </c>
      <c r="C7115" s="206" t="s">
        <v>10679</v>
      </c>
      <c r="D7115" s="107" t="s">
        <v>2611</v>
      </c>
      <c r="F7115" s="15">
        <f t="shared" si="134"/>
        <v>1522</v>
      </c>
    </row>
    <row r="7116" spans="1:6" ht="15">
      <c r="A7116" s="32">
        <f t="shared" si="135"/>
        <v>7112</v>
      </c>
      <c r="B7116" s="206" t="s">
        <v>10680</v>
      </c>
      <c r="C7116" s="206" t="s">
        <v>10681</v>
      </c>
      <c r="D7116" s="107" t="s">
        <v>2611</v>
      </c>
      <c r="F7116" s="15">
        <f t="shared" si="134"/>
        <v>1523</v>
      </c>
    </row>
    <row r="7117" spans="1:6" ht="15">
      <c r="A7117" s="32">
        <f t="shared" si="135"/>
        <v>7113</v>
      </c>
      <c r="B7117" s="206" t="s">
        <v>10682</v>
      </c>
      <c r="C7117" s="206" t="s">
        <v>10683</v>
      </c>
      <c r="D7117" s="107" t="s">
        <v>2611</v>
      </c>
      <c r="F7117" s="15">
        <f t="shared" si="134"/>
        <v>1524</v>
      </c>
    </row>
    <row r="7118" spans="1:6" ht="15">
      <c r="A7118" s="32">
        <f t="shared" si="135"/>
        <v>7114</v>
      </c>
      <c r="B7118" s="206" t="s">
        <v>10684</v>
      </c>
      <c r="C7118" s="206" t="s">
        <v>10685</v>
      </c>
      <c r="D7118" s="107" t="s">
        <v>2611</v>
      </c>
      <c r="F7118" s="15">
        <f t="shared" si="134"/>
        <v>1525</v>
      </c>
    </row>
    <row r="7119" spans="1:6" ht="15">
      <c r="A7119" s="32">
        <f t="shared" si="135"/>
        <v>7115</v>
      </c>
      <c r="B7119" s="206" t="s">
        <v>10686</v>
      </c>
      <c r="C7119" s="206" t="s">
        <v>10687</v>
      </c>
      <c r="D7119" s="107" t="s">
        <v>2611</v>
      </c>
      <c r="F7119" s="15">
        <f t="shared" si="134"/>
        <v>1526</v>
      </c>
    </row>
    <row r="7120" spans="1:6" ht="15">
      <c r="A7120" s="32">
        <f t="shared" si="135"/>
        <v>7116</v>
      </c>
      <c r="B7120" s="206" t="s">
        <v>227</v>
      </c>
      <c r="C7120" s="206" t="s">
        <v>10688</v>
      </c>
      <c r="D7120" s="107" t="s">
        <v>2611</v>
      </c>
      <c r="F7120" s="15">
        <f t="shared" si="134"/>
        <v>1527</v>
      </c>
    </row>
    <row r="7121" spans="1:6" ht="15">
      <c r="A7121" s="32">
        <f t="shared" si="135"/>
        <v>7117</v>
      </c>
      <c r="B7121" s="206" t="s">
        <v>10689</v>
      </c>
      <c r="C7121" s="206" t="s">
        <v>10690</v>
      </c>
      <c r="D7121" s="107" t="s">
        <v>2611</v>
      </c>
      <c r="F7121" s="15">
        <f t="shared" si="134"/>
        <v>1528</v>
      </c>
    </row>
    <row r="7122" spans="1:6" ht="15">
      <c r="A7122" s="32">
        <f t="shared" si="135"/>
        <v>7118</v>
      </c>
      <c r="B7122" s="206" t="s">
        <v>1639</v>
      </c>
      <c r="C7122" s="206" t="s">
        <v>10691</v>
      </c>
      <c r="D7122" s="107" t="s">
        <v>2611</v>
      </c>
      <c r="F7122" s="15">
        <f t="shared" si="134"/>
        <v>1529</v>
      </c>
    </row>
    <row r="7123" spans="1:6" ht="15">
      <c r="A7123" s="32">
        <f t="shared" si="135"/>
        <v>7119</v>
      </c>
      <c r="B7123" s="206" t="s">
        <v>10692</v>
      </c>
      <c r="C7123" s="206" t="s">
        <v>10693</v>
      </c>
      <c r="D7123" s="107" t="s">
        <v>2611</v>
      </c>
      <c r="F7123" s="15">
        <f t="shared" si="134"/>
        <v>1530</v>
      </c>
    </row>
    <row r="7124" spans="1:6" ht="15">
      <c r="A7124" s="32">
        <f t="shared" si="135"/>
        <v>7120</v>
      </c>
      <c r="B7124" s="206" t="s">
        <v>10694</v>
      </c>
      <c r="C7124" s="206" t="s">
        <v>10695</v>
      </c>
      <c r="D7124" s="107" t="s">
        <v>2611</v>
      </c>
      <c r="F7124" s="15">
        <f t="shared" si="134"/>
        <v>1531</v>
      </c>
    </row>
    <row r="7125" spans="1:6" ht="15">
      <c r="A7125" s="32">
        <f t="shared" si="135"/>
        <v>7121</v>
      </c>
      <c r="B7125" s="206" t="s">
        <v>10694</v>
      </c>
      <c r="C7125" s="206" t="s">
        <v>10695</v>
      </c>
      <c r="D7125" s="107" t="s">
        <v>2611</v>
      </c>
      <c r="F7125" s="15">
        <f t="shared" si="134"/>
        <v>1532</v>
      </c>
    </row>
    <row r="7126" spans="1:6" ht="15">
      <c r="A7126" s="32">
        <f t="shared" si="135"/>
        <v>7122</v>
      </c>
      <c r="B7126" s="206" t="s">
        <v>10696</v>
      </c>
      <c r="C7126" s="206" t="s">
        <v>10697</v>
      </c>
      <c r="D7126" s="107" t="s">
        <v>2611</v>
      </c>
      <c r="F7126" s="15">
        <f t="shared" si="134"/>
        <v>1533</v>
      </c>
    </row>
    <row r="7127" spans="1:6" ht="15">
      <c r="A7127" s="32">
        <f t="shared" si="135"/>
        <v>7123</v>
      </c>
      <c r="B7127" s="206" t="s">
        <v>10698</v>
      </c>
      <c r="C7127" s="206" t="s">
        <v>10699</v>
      </c>
      <c r="D7127" s="107" t="s">
        <v>2611</v>
      </c>
      <c r="F7127" s="15">
        <f t="shared" si="134"/>
        <v>1534</v>
      </c>
    </row>
    <row r="7128" spans="1:6" ht="15">
      <c r="A7128" s="32">
        <f t="shared" si="135"/>
        <v>7124</v>
      </c>
      <c r="B7128" s="206" t="s">
        <v>3324</v>
      </c>
      <c r="C7128" s="206" t="s">
        <v>10700</v>
      </c>
      <c r="D7128" s="107" t="s">
        <v>2611</v>
      </c>
      <c r="F7128" s="15">
        <f t="shared" si="134"/>
        <v>1535</v>
      </c>
    </row>
    <row r="7129" spans="1:6" ht="15">
      <c r="A7129" s="32">
        <f t="shared" si="135"/>
        <v>7125</v>
      </c>
      <c r="B7129" s="206" t="s">
        <v>5139</v>
      </c>
      <c r="C7129" s="206" t="s">
        <v>10701</v>
      </c>
      <c r="D7129" s="107" t="s">
        <v>2611</v>
      </c>
      <c r="F7129" s="15">
        <f t="shared" si="134"/>
        <v>1536</v>
      </c>
    </row>
    <row r="7130" spans="1:6" ht="15">
      <c r="A7130" s="32">
        <f t="shared" si="135"/>
        <v>7126</v>
      </c>
      <c r="B7130" s="206" t="s">
        <v>5139</v>
      </c>
      <c r="C7130" s="206" t="s">
        <v>10701</v>
      </c>
      <c r="D7130" s="107" t="s">
        <v>2611</v>
      </c>
      <c r="F7130" s="15">
        <f t="shared" si="134"/>
        <v>1537</v>
      </c>
    </row>
    <row r="7131" spans="1:6" ht="15">
      <c r="A7131" s="32">
        <f t="shared" si="135"/>
        <v>7127</v>
      </c>
      <c r="B7131" s="206" t="s">
        <v>10702</v>
      </c>
      <c r="C7131" s="206" t="s">
        <v>10703</v>
      </c>
      <c r="D7131" s="107" t="s">
        <v>2611</v>
      </c>
      <c r="F7131" s="15">
        <f t="shared" si="134"/>
        <v>1538</v>
      </c>
    </row>
    <row r="7132" spans="1:6" ht="15">
      <c r="A7132" s="32">
        <f t="shared" si="135"/>
        <v>7128</v>
      </c>
      <c r="B7132" s="206" t="s">
        <v>10704</v>
      </c>
      <c r="C7132" s="206" t="s">
        <v>10705</v>
      </c>
      <c r="D7132" s="107" t="s">
        <v>2611</v>
      </c>
      <c r="F7132" s="15">
        <f t="shared" ref="F7132:F7195" si="136">1+F7131</f>
        <v>1539</v>
      </c>
    </row>
    <row r="7133" spans="1:6" ht="15">
      <c r="A7133" s="32">
        <f t="shared" si="135"/>
        <v>7129</v>
      </c>
      <c r="B7133" s="206" t="s">
        <v>10706</v>
      </c>
      <c r="C7133" s="206" t="s">
        <v>10707</v>
      </c>
      <c r="D7133" s="107" t="s">
        <v>2611</v>
      </c>
      <c r="F7133" s="15">
        <f t="shared" si="136"/>
        <v>1540</v>
      </c>
    </row>
    <row r="7134" spans="1:6" ht="15">
      <c r="A7134" s="32">
        <f t="shared" si="135"/>
        <v>7130</v>
      </c>
      <c r="B7134" s="206" t="s">
        <v>10706</v>
      </c>
      <c r="C7134" s="206" t="s">
        <v>10707</v>
      </c>
      <c r="D7134" s="107" t="s">
        <v>2611</v>
      </c>
      <c r="F7134" s="15">
        <f t="shared" si="136"/>
        <v>1541</v>
      </c>
    </row>
    <row r="7135" spans="1:6" ht="15">
      <c r="A7135" s="32">
        <f t="shared" si="135"/>
        <v>7131</v>
      </c>
      <c r="B7135" s="206" t="s">
        <v>10389</v>
      </c>
      <c r="C7135" s="206" t="s">
        <v>10708</v>
      </c>
      <c r="D7135" s="107" t="s">
        <v>2611</v>
      </c>
      <c r="F7135" s="15">
        <f t="shared" si="136"/>
        <v>1542</v>
      </c>
    </row>
    <row r="7136" spans="1:6" ht="15">
      <c r="A7136" s="32">
        <f t="shared" si="135"/>
        <v>7132</v>
      </c>
      <c r="B7136" s="206" t="s">
        <v>5215</v>
      </c>
      <c r="C7136" s="206" t="s">
        <v>10709</v>
      </c>
      <c r="D7136" s="107" t="s">
        <v>2611</v>
      </c>
      <c r="F7136" s="15">
        <f t="shared" si="136"/>
        <v>1543</v>
      </c>
    </row>
    <row r="7137" spans="1:6" ht="15">
      <c r="A7137" s="32">
        <f t="shared" si="135"/>
        <v>7133</v>
      </c>
      <c r="B7137" s="206" t="s">
        <v>1127</v>
      </c>
      <c r="C7137" s="206" t="s">
        <v>10710</v>
      </c>
      <c r="D7137" s="107" t="s">
        <v>2611</v>
      </c>
      <c r="F7137" s="15">
        <f t="shared" si="136"/>
        <v>1544</v>
      </c>
    </row>
    <row r="7138" spans="1:6" ht="15">
      <c r="A7138" s="32">
        <f t="shared" si="135"/>
        <v>7134</v>
      </c>
      <c r="B7138" s="206" t="s">
        <v>1127</v>
      </c>
      <c r="C7138" s="206" t="s">
        <v>10710</v>
      </c>
      <c r="D7138" s="107" t="s">
        <v>2611</v>
      </c>
      <c r="F7138" s="15">
        <f t="shared" si="136"/>
        <v>1545</v>
      </c>
    </row>
    <row r="7139" spans="1:6" ht="15">
      <c r="A7139" s="32">
        <f t="shared" si="135"/>
        <v>7135</v>
      </c>
      <c r="B7139" s="206" t="s">
        <v>10711</v>
      </c>
      <c r="C7139" s="206" t="s">
        <v>10712</v>
      </c>
      <c r="D7139" s="107" t="s">
        <v>2611</v>
      </c>
      <c r="F7139" s="15">
        <f t="shared" si="136"/>
        <v>1546</v>
      </c>
    </row>
    <row r="7140" spans="1:6" ht="15">
      <c r="A7140" s="32">
        <f t="shared" si="135"/>
        <v>7136</v>
      </c>
      <c r="B7140" s="206" t="s">
        <v>10713</v>
      </c>
      <c r="C7140" s="206" t="s">
        <v>10714</v>
      </c>
      <c r="D7140" s="107" t="s">
        <v>2611</v>
      </c>
      <c r="F7140" s="15">
        <f t="shared" si="136"/>
        <v>1547</v>
      </c>
    </row>
    <row r="7141" spans="1:6" ht="15">
      <c r="A7141" s="32">
        <f t="shared" si="135"/>
        <v>7137</v>
      </c>
      <c r="B7141" s="206" t="s">
        <v>10713</v>
      </c>
      <c r="C7141" s="206" t="s">
        <v>10714</v>
      </c>
      <c r="D7141" s="107" t="s">
        <v>2611</v>
      </c>
      <c r="F7141" s="15">
        <f t="shared" si="136"/>
        <v>1548</v>
      </c>
    </row>
    <row r="7142" spans="1:6" ht="15">
      <c r="A7142" s="32">
        <f t="shared" si="135"/>
        <v>7138</v>
      </c>
      <c r="B7142" s="206" t="s">
        <v>10715</v>
      </c>
      <c r="C7142" s="206" t="s">
        <v>10716</v>
      </c>
      <c r="D7142" s="107" t="s">
        <v>2611</v>
      </c>
      <c r="F7142" s="15">
        <f t="shared" si="136"/>
        <v>1549</v>
      </c>
    </row>
    <row r="7143" spans="1:6" ht="15">
      <c r="A7143" s="32">
        <f t="shared" si="135"/>
        <v>7139</v>
      </c>
      <c r="B7143" s="206" t="s">
        <v>10717</v>
      </c>
      <c r="C7143" s="206" t="s">
        <v>10718</v>
      </c>
      <c r="D7143" s="107" t="s">
        <v>2611</v>
      </c>
      <c r="F7143" s="15">
        <f t="shared" si="136"/>
        <v>1550</v>
      </c>
    </row>
    <row r="7144" spans="1:6" ht="15">
      <c r="A7144" s="32">
        <f t="shared" si="135"/>
        <v>7140</v>
      </c>
      <c r="B7144" s="206" t="s">
        <v>10719</v>
      </c>
      <c r="C7144" s="206" t="s">
        <v>10720</v>
      </c>
      <c r="D7144" s="107" t="s">
        <v>2611</v>
      </c>
      <c r="F7144" s="15">
        <f t="shared" si="136"/>
        <v>1551</v>
      </c>
    </row>
    <row r="7145" spans="1:6" ht="15">
      <c r="A7145" s="32">
        <f t="shared" si="135"/>
        <v>7141</v>
      </c>
      <c r="B7145" s="206" t="s">
        <v>10719</v>
      </c>
      <c r="C7145" s="206" t="s">
        <v>10720</v>
      </c>
      <c r="D7145" s="107" t="s">
        <v>2611</v>
      </c>
      <c r="F7145" s="15">
        <f t="shared" si="136"/>
        <v>1552</v>
      </c>
    </row>
    <row r="7146" spans="1:6" ht="15">
      <c r="A7146" s="32">
        <f t="shared" si="135"/>
        <v>7142</v>
      </c>
      <c r="B7146" s="206" t="s">
        <v>10721</v>
      </c>
      <c r="C7146" s="206" t="s">
        <v>10722</v>
      </c>
      <c r="D7146" s="107" t="s">
        <v>2611</v>
      </c>
      <c r="F7146" s="15">
        <f t="shared" si="136"/>
        <v>1553</v>
      </c>
    </row>
    <row r="7147" spans="1:6" ht="15">
      <c r="A7147" s="32">
        <f t="shared" si="135"/>
        <v>7143</v>
      </c>
      <c r="B7147" s="206" t="s">
        <v>5075</v>
      </c>
      <c r="C7147" s="206" t="s">
        <v>10723</v>
      </c>
      <c r="D7147" s="107" t="s">
        <v>2611</v>
      </c>
      <c r="F7147" s="15">
        <f t="shared" si="136"/>
        <v>1554</v>
      </c>
    </row>
    <row r="7148" spans="1:6" ht="15">
      <c r="A7148" s="32">
        <f t="shared" si="135"/>
        <v>7144</v>
      </c>
      <c r="B7148" s="206" t="s">
        <v>588</v>
      </c>
      <c r="C7148" s="206" t="s">
        <v>10724</v>
      </c>
      <c r="D7148" s="107" t="s">
        <v>2611</v>
      </c>
      <c r="F7148" s="15">
        <f t="shared" si="136"/>
        <v>1555</v>
      </c>
    </row>
    <row r="7149" spans="1:6" ht="15">
      <c r="A7149" s="32">
        <f t="shared" si="135"/>
        <v>7145</v>
      </c>
      <c r="B7149" s="206" t="s">
        <v>10725</v>
      </c>
      <c r="C7149" s="206" t="s">
        <v>10726</v>
      </c>
      <c r="D7149" s="107" t="s">
        <v>2611</v>
      </c>
      <c r="F7149" s="15">
        <f t="shared" si="136"/>
        <v>1556</v>
      </c>
    </row>
    <row r="7150" spans="1:6" ht="15">
      <c r="A7150" s="32">
        <f t="shared" si="135"/>
        <v>7146</v>
      </c>
      <c r="B7150" s="206" t="s">
        <v>10725</v>
      </c>
      <c r="C7150" s="206" t="s">
        <v>10726</v>
      </c>
      <c r="D7150" s="107" t="s">
        <v>2611</v>
      </c>
      <c r="F7150" s="15">
        <f t="shared" si="136"/>
        <v>1557</v>
      </c>
    </row>
    <row r="7151" spans="1:6" ht="15">
      <c r="A7151" s="32">
        <f t="shared" si="135"/>
        <v>7147</v>
      </c>
      <c r="B7151" s="206" t="s">
        <v>10727</v>
      </c>
      <c r="C7151" s="206" t="s">
        <v>10728</v>
      </c>
      <c r="D7151" s="107" t="s">
        <v>2611</v>
      </c>
      <c r="F7151" s="15">
        <f t="shared" si="136"/>
        <v>1558</v>
      </c>
    </row>
    <row r="7152" spans="1:6" ht="15">
      <c r="A7152" s="32">
        <f t="shared" si="135"/>
        <v>7148</v>
      </c>
      <c r="B7152" s="206" t="s">
        <v>4359</v>
      </c>
      <c r="C7152" s="206" t="s">
        <v>10729</v>
      </c>
      <c r="D7152" s="107" t="s">
        <v>2611</v>
      </c>
      <c r="F7152" s="15">
        <f t="shared" si="136"/>
        <v>1559</v>
      </c>
    </row>
    <row r="7153" spans="1:6" ht="15">
      <c r="A7153" s="32">
        <f t="shared" si="135"/>
        <v>7149</v>
      </c>
      <c r="B7153" s="206" t="s">
        <v>10730</v>
      </c>
      <c r="C7153" s="206" t="s">
        <v>10731</v>
      </c>
      <c r="D7153" s="107" t="s">
        <v>2611</v>
      </c>
      <c r="F7153" s="15">
        <f t="shared" si="136"/>
        <v>1560</v>
      </c>
    </row>
    <row r="7154" spans="1:6" ht="15">
      <c r="A7154" s="32">
        <f t="shared" si="135"/>
        <v>7150</v>
      </c>
      <c r="B7154" s="206" t="s">
        <v>10732</v>
      </c>
      <c r="C7154" s="206" t="s">
        <v>10733</v>
      </c>
      <c r="D7154" s="107" t="s">
        <v>2611</v>
      </c>
      <c r="F7154" s="15">
        <f t="shared" si="136"/>
        <v>1561</v>
      </c>
    </row>
    <row r="7155" spans="1:6" ht="15">
      <c r="A7155" s="32">
        <f t="shared" si="135"/>
        <v>7151</v>
      </c>
      <c r="B7155" s="206" t="s">
        <v>10734</v>
      </c>
      <c r="C7155" s="206" t="s">
        <v>10735</v>
      </c>
      <c r="D7155" s="107" t="s">
        <v>2611</v>
      </c>
      <c r="F7155" s="15">
        <f t="shared" si="136"/>
        <v>1562</v>
      </c>
    </row>
    <row r="7156" spans="1:6" ht="15">
      <c r="A7156" s="32">
        <f t="shared" si="135"/>
        <v>7152</v>
      </c>
      <c r="B7156" s="206" t="s">
        <v>10736</v>
      </c>
      <c r="C7156" s="206" t="s">
        <v>10737</v>
      </c>
      <c r="D7156" s="107" t="s">
        <v>2611</v>
      </c>
      <c r="F7156" s="15">
        <f t="shared" si="136"/>
        <v>1563</v>
      </c>
    </row>
    <row r="7157" spans="1:6" ht="15">
      <c r="A7157" s="32">
        <f t="shared" si="135"/>
        <v>7153</v>
      </c>
      <c r="B7157" s="206" t="s">
        <v>448</v>
      </c>
      <c r="C7157" s="206" t="s">
        <v>10738</v>
      </c>
      <c r="D7157" s="107" t="s">
        <v>2611</v>
      </c>
      <c r="F7157" s="15">
        <f t="shared" si="136"/>
        <v>1564</v>
      </c>
    </row>
    <row r="7158" spans="1:6" ht="15">
      <c r="A7158" s="32">
        <f t="shared" si="135"/>
        <v>7154</v>
      </c>
      <c r="B7158" s="206" t="s">
        <v>234</v>
      </c>
      <c r="C7158" s="206" t="s">
        <v>10739</v>
      </c>
      <c r="D7158" s="107" t="s">
        <v>2611</v>
      </c>
      <c r="F7158" s="15">
        <f t="shared" si="136"/>
        <v>1565</v>
      </c>
    </row>
    <row r="7159" spans="1:6" ht="15">
      <c r="A7159" s="32">
        <f t="shared" si="135"/>
        <v>7155</v>
      </c>
      <c r="B7159" s="206" t="s">
        <v>380</v>
      </c>
      <c r="C7159" s="206" t="s">
        <v>10740</v>
      </c>
      <c r="D7159" s="107" t="s">
        <v>2611</v>
      </c>
      <c r="F7159" s="15">
        <f t="shared" si="136"/>
        <v>1566</v>
      </c>
    </row>
    <row r="7160" spans="1:6" ht="15">
      <c r="A7160" s="32">
        <f t="shared" si="135"/>
        <v>7156</v>
      </c>
      <c r="B7160" s="206" t="s">
        <v>10741</v>
      </c>
      <c r="C7160" s="206" t="s">
        <v>10742</v>
      </c>
      <c r="D7160" s="107" t="s">
        <v>2611</v>
      </c>
      <c r="F7160" s="15">
        <f t="shared" si="136"/>
        <v>1567</v>
      </c>
    </row>
    <row r="7161" spans="1:6" ht="15">
      <c r="A7161" s="32">
        <f t="shared" si="135"/>
        <v>7157</v>
      </c>
      <c r="B7161" s="206" t="s">
        <v>10743</v>
      </c>
      <c r="C7161" s="206" t="s">
        <v>10744</v>
      </c>
      <c r="D7161" s="107" t="s">
        <v>2611</v>
      </c>
      <c r="F7161" s="15">
        <f t="shared" si="136"/>
        <v>1568</v>
      </c>
    </row>
    <row r="7162" spans="1:6" ht="15">
      <c r="A7162" s="32">
        <f t="shared" si="135"/>
        <v>7158</v>
      </c>
      <c r="B7162" s="206" t="s">
        <v>10745</v>
      </c>
      <c r="C7162" s="206" t="s">
        <v>10746</v>
      </c>
      <c r="D7162" s="107" t="s">
        <v>2611</v>
      </c>
      <c r="F7162" s="15">
        <f t="shared" si="136"/>
        <v>1569</v>
      </c>
    </row>
    <row r="7163" spans="1:6" ht="15">
      <c r="A7163" s="32">
        <f t="shared" si="135"/>
        <v>7159</v>
      </c>
      <c r="B7163" s="206" t="s">
        <v>457</v>
      </c>
      <c r="C7163" s="206" t="s">
        <v>10747</v>
      </c>
      <c r="D7163" s="107" t="s">
        <v>2611</v>
      </c>
      <c r="F7163" s="15">
        <f t="shared" si="136"/>
        <v>1570</v>
      </c>
    </row>
    <row r="7164" spans="1:6" ht="15">
      <c r="A7164" s="32">
        <f t="shared" si="135"/>
        <v>7160</v>
      </c>
      <c r="B7164" s="206" t="s">
        <v>10748</v>
      </c>
      <c r="C7164" s="206" t="s">
        <v>10749</v>
      </c>
      <c r="D7164" s="107" t="s">
        <v>2611</v>
      </c>
      <c r="F7164" s="15">
        <f t="shared" si="136"/>
        <v>1571</v>
      </c>
    </row>
    <row r="7165" spans="1:6" ht="15">
      <c r="A7165" s="32">
        <f t="shared" si="135"/>
        <v>7161</v>
      </c>
      <c r="B7165" s="206" t="s">
        <v>10750</v>
      </c>
      <c r="C7165" s="206" t="s">
        <v>10751</v>
      </c>
      <c r="D7165" s="107" t="s">
        <v>2611</v>
      </c>
      <c r="F7165" s="15">
        <f t="shared" si="136"/>
        <v>1572</v>
      </c>
    </row>
    <row r="7166" spans="1:6" ht="15">
      <c r="A7166" s="32">
        <f t="shared" si="135"/>
        <v>7162</v>
      </c>
      <c r="B7166" s="206" t="s">
        <v>1285</v>
      </c>
      <c r="C7166" s="206" t="s">
        <v>10752</v>
      </c>
      <c r="D7166" s="107" t="s">
        <v>2611</v>
      </c>
      <c r="F7166" s="15">
        <f t="shared" si="136"/>
        <v>1573</v>
      </c>
    </row>
    <row r="7167" spans="1:6" ht="15">
      <c r="A7167" s="32">
        <f t="shared" si="135"/>
        <v>7163</v>
      </c>
      <c r="B7167" s="206" t="s">
        <v>1285</v>
      </c>
      <c r="C7167" s="206" t="s">
        <v>10752</v>
      </c>
      <c r="D7167" s="107" t="s">
        <v>2611</v>
      </c>
      <c r="F7167" s="15">
        <f t="shared" si="136"/>
        <v>1574</v>
      </c>
    </row>
    <row r="7168" spans="1:6" ht="15">
      <c r="A7168" s="32">
        <f t="shared" si="135"/>
        <v>7164</v>
      </c>
      <c r="B7168" s="206" t="s">
        <v>10753</v>
      </c>
      <c r="C7168" s="206" t="s">
        <v>10754</v>
      </c>
      <c r="D7168" s="107" t="s">
        <v>2611</v>
      </c>
      <c r="F7168" s="15">
        <f t="shared" si="136"/>
        <v>1575</v>
      </c>
    </row>
    <row r="7169" spans="1:6" ht="15">
      <c r="A7169" s="32">
        <f t="shared" si="135"/>
        <v>7165</v>
      </c>
      <c r="B7169" s="206" t="s">
        <v>10093</v>
      </c>
      <c r="C7169" s="206" t="s">
        <v>10755</v>
      </c>
      <c r="D7169" s="107" t="s">
        <v>2611</v>
      </c>
      <c r="F7169" s="15">
        <f t="shared" si="136"/>
        <v>1576</v>
      </c>
    </row>
    <row r="7170" spans="1:6" ht="15">
      <c r="A7170" s="32">
        <f t="shared" si="135"/>
        <v>7166</v>
      </c>
      <c r="B7170" s="206" t="s">
        <v>10756</v>
      </c>
      <c r="C7170" s="206" t="s">
        <v>10757</v>
      </c>
      <c r="D7170" s="107" t="s">
        <v>2611</v>
      </c>
      <c r="F7170" s="15">
        <f t="shared" si="136"/>
        <v>1577</v>
      </c>
    </row>
    <row r="7171" spans="1:6" ht="15">
      <c r="A7171" s="32">
        <f t="shared" si="135"/>
        <v>7167</v>
      </c>
      <c r="B7171" s="206" t="s">
        <v>10756</v>
      </c>
      <c r="C7171" s="206" t="s">
        <v>10757</v>
      </c>
      <c r="D7171" s="107" t="s">
        <v>2611</v>
      </c>
      <c r="F7171" s="15">
        <f t="shared" si="136"/>
        <v>1578</v>
      </c>
    </row>
    <row r="7172" spans="1:6" ht="15">
      <c r="A7172" s="32">
        <f t="shared" si="135"/>
        <v>7168</v>
      </c>
      <c r="B7172" s="206" t="s">
        <v>10758</v>
      </c>
      <c r="C7172" s="206" t="s">
        <v>10759</v>
      </c>
      <c r="D7172" s="107" t="s">
        <v>2611</v>
      </c>
      <c r="F7172" s="15">
        <f t="shared" si="136"/>
        <v>1579</v>
      </c>
    </row>
    <row r="7173" spans="1:6" ht="15">
      <c r="A7173" s="32">
        <f t="shared" si="135"/>
        <v>7169</v>
      </c>
      <c r="B7173" s="206" t="s">
        <v>501</v>
      </c>
      <c r="C7173" s="206" t="s">
        <v>10760</v>
      </c>
      <c r="D7173" s="107" t="s">
        <v>2611</v>
      </c>
      <c r="F7173" s="15">
        <f t="shared" si="136"/>
        <v>1580</v>
      </c>
    </row>
    <row r="7174" spans="1:6" ht="15">
      <c r="A7174" s="32">
        <f t="shared" si="135"/>
        <v>7170</v>
      </c>
      <c r="B7174" s="206" t="s">
        <v>10761</v>
      </c>
      <c r="C7174" s="206" t="s">
        <v>10762</v>
      </c>
      <c r="D7174" s="107" t="s">
        <v>2611</v>
      </c>
      <c r="F7174" s="15">
        <f t="shared" si="136"/>
        <v>1581</v>
      </c>
    </row>
    <row r="7175" spans="1:6" ht="15">
      <c r="A7175" s="32">
        <f t="shared" ref="A7175:A7238" si="137">+A7174+1</f>
        <v>7171</v>
      </c>
      <c r="B7175" s="206" t="s">
        <v>626</v>
      </c>
      <c r="C7175" s="206" t="s">
        <v>10763</v>
      </c>
      <c r="D7175" s="107" t="s">
        <v>2611</v>
      </c>
      <c r="F7175" s="15">
        <f t="shared" si="136"/>
        <v>1582</v>
      </c>
    </row>
    <row r="7176" spans="1:6" ht="15">
      <c r="A7176" s="32">
        <f t="shared" si="137"/>
        <v>7172</v>
      </c>
      <c r="B7176" s="206" t="s">
        <v>493</v>
      </c>
      <c r="C7176" s="206" t="s">
        <v>10764</v>
      </c>
      <c r="D7176" s="107" t="s">
        <v>2611</v>
      </c>
      <c r="F7176" s="15">
        <f t="shared" si="136"/>
        <v>1583</v>
      </c>
    </row>
    <row r="7177" spans="1:6" ht="15">
      <c r="A7177" s="32">
        <f t="shared" si="137"/>
        <v>7173</v>
      </c>
      <c r="B7177" s="206" t="s">
        <v>173</v>
      </c>
      <c r="C7177" s="206" t="s">
        <v>10765</v>
      </c>
      <c r="D7177" s="107" t="s">
        <v>2611</v>
      </c>
      <c r="F7177" s="15">
        <f t="shared" si="136"/>
        <v>1584</v>
      </c>
    </row>
    <row r="7178" spans="1:6" ht="15">
      <c r="A7178" s="32">
        <f t="shared" si="137"/>
        <v>7174</v>
      </c>
      <c r="B7178" s="206" t="s">
        <v>173</v>
      </c>
      <c r="C7178" s="206" t="s">
        <v>10765</v>
      </c>
      <c r="D7178" s="107" t="s">
        <v>2611</v>
      </c>
      <c r="F7178" s="15">
        <f t="shared" si="136"/>
        <v>1585</v>
      </c>
    </row>
    <row r="7179" spans="1:6" ht="15">
      <c r="A7179" s="32">
        <f t="shared" si="137"/>
        <v>7175</v>
      </c>
      <c r="B7179" s="206" t="s">
        <v>10766</v>
      </c>
      <c r="C7179" s="206" t="s">
        <v>10767</v>
      </c>
      <c r="D7179" s="107" t="s">
        <v>2611</v>
      </c>
      <c r="F7179" s="15">
        <f t="shared" si="136"/>
        <v>1586</v>
      </c>
    </row>
    <row r="7180" spans="1:6" ht="15">
      <c r="A7180" s="32">
        <f t="shared" si="137"/>
        <v>7176</v>
      </c>
      <c r="B7180" s="206" t="s">
        <v>10768</v>
      </c>
      <c r="C7180" s="206" t="s">
        <v>10769</v>
      </c>
      <c r="D7180" s="107" t="s">
        <v>2611</v>
      </c>
      <c r="F7180" s="15">
        <f t="shared" si="136"/>
        <v>1587</v>
      </c>
    </row>
    <row r="7181" spans="1:6" ht="15">
      <c r="A7181" s="32">
        <f t="shared" si="137"/>
        <v>7177</v>
      </c>
      <c r="B7181" s="206" t="s">
        <v>469</v>
      </c>
      <c r="C7181" s="206" t="s">
        <v>10770</v>
      </c>
      <c r="D7181" s="107" t="s">
        <v>2611</v>
      </c>
      <c r="F7181" s="15">
        <f t="shared" si="136"/>
        <v>1588</v>
      </c>
    </row>
    <row r="7182" spans="1:6" ht="15">
      <c r="A7182" s="32">
        <f t="shared" si="137"/>
        <v>7178</v>
      </c>
      <c r="B7182" s="206" t="s">
        <v>10771</v>
      </c>
      <c r="C7182" s="206" t="s">
        <v>10772</v>
      </c>
      <c r="D7182" s="107" t="s">
        <v>2611</v>
      </c>
      <c r="F7182" s="15">
        <f t="shared" si="136"/>
        <v>1589</v>
      </c>
    </row>
    <row r="7183" spans="1:6" ht="15">
      <c r="A7183" s="32">
        <f t="shared" si="137"/>
        <v>7179</v>
      </c>
      <c r="B7183" s="206" t="s">
        <v>10773</v>
      </c>
      <c r="C7183" s="206" t="s">
        <v>10774</v>
      </c>
      <c r="D7183" s="107" t="s">
        <v>2611</v>
      </c>
      <c r="F7183" s="15">
        <f t="shared" si="136"/>
        <v>1590</v>
      </c>
    </row>
    <row r="7184" spans="1:6" ht="15">
      <c r="A7184" s="32">
        <f t="shared" si="137"/>
        <v>7180</v>
      </c>
      <c r="B7184" s="206" t="s">
        <v>10775</v>
      </c>
      <c r="C7184" s="206" t="s">
        <v>10776</v>
      </c>
      <c r="D7184" s="107" t="s">
        <v>2611</v>
      </c>
      <c r="F7184" s="15">
        <f t="shared" si="136"/>
        <v>1591</v>
      </c>
    </row>
    <row r="7185" spans="1:6" ht="15">
      <c r="A7185" s="32">
        <f t="shared" si="137"/>
        <v>7181</v>
      </c>
      <c r="B7185" s="206" t="s">
        <v>10775</v>
      </c>
      <c r="C7185" s="206" t="s">
        <v>10776</v>
      </c>
      <c r="D7185" s="107" t="s">
        <v>2611</v>
      </c>
      <c r="F7185" s="15">
        <f t="shared" si="136"/>
        <v>1592</v>
      </c>
    </row>
    <row r="7186" spans="1:6" ht="15">
      <c r="A7186" s="32">
        <f t="shared" si="137"/>
        <v>7182</v>
      </c>
      <c r="B7186" s="206" t="s">
        <v>10777</v>
      </c>
      <c r="C7186" s="206" t="s">
        <v>10778</v>
      </c>
      <c r="D7186" s="107" t="s">
        <v>2611</v>
      </c>
      <c r="F7186" s="15">
        <f t="shared" si="136"/>
        <v>1593</v>
      </c>
    </row>
    <row r="7187" spans="1:6" ht="15">
      <c r="A7187" s="32">
        <f t="shared" si="137"/>
        <v>7183</v>
      </c>
      <c r="B7187" s="206" t="s">
        <v>436</v>
      </c>
      <c r="C7187" s="206" t="s">
        <v>10779</v>
      </c>
      <c r="D7187" s="107" t="s">
        <v>2611</v>
      </c>
      <c r="F7187" s="15">
        <f t="shared" si="136"/>
        <v>1594</v>
      </c>
    </row>
    <row r="7188" spans="1:6" ht="15">
      <c r="A7188" s="32">
        <f t="shared" si="137"/>
        <v>7184</v>
      </c>
      <c r="B7188" s="206" t="s">
        <v>10780</v>
      </c>
      <c r="C7188" s="206" t="s">
        <v>10781</v>
      </c>
      <c r="D7188" s="107" t="s">
        <v>2611</v>
      </c>
      <c r="F7188" s="15">
        <f t="shared" si="136"/>
        <v>1595</v>
      </c>
    </row>
    <row r="7189" spans="1:6" ht="15">
      <c r="A7189" s="32">
        <f t="shared" si="137"/>
        <v>7185</v>
      </c>
      <c r="B7189" s="206" t="s">
        <v>10782</v>
      </c>
      <c r="C7189" s="206" t="s">
        <v>10783</v>
      </c>
      <c r="D7189" s="107" t="s">
        <v>2611</v>
      </c>
      <c r="F7189" s="15">
        <f t="shared" si="136"/>
        <v>1596</v>
      </c>
    </row>
    <row r="7190" spans="1:6" ht="15">
      <c r="A7190" s="32">
        <f t="shared" si="137"/>
        <v>7186</v>
      </c>
      <c r="B7190" s="206" t="s">
        <v>10782</v>
      </c>
      <c r="C7190" s="206" t="s">
        <v>10783</v>
      </c>
      <c r="D7190" s="107" t="s">
        <v>2611</v>
      </c>
      <c r="F7190" s="15">
        <f t="shared" si="136"/>
        <v>1597</v>
      </c>
    </row>
    <row r="7191" spans="1:6" ht="15">
      <c r="A7191" s="32">
        <f t="shared" si="137"/>
        <v>7187</v>
      </c>
      <c r="B7191" s="206" t="s">
        <v>10784</v>
      </c>
      <c r="C7191" s="206" t="s">
        <v>10785</v>
      </c>
      <c r="D7191" s="107" t="s">
        <v>2611</v>
      </c>
      <c r="F7191" s="15">
        <f t="shared" si="136"/>
        <v>1598</v>
      </c>
    </row>
    <row r="7192" spans="1:6" ht="15">
      <c r="A7192" s="32">
        <f t="shared" si="137"/>
        <v>7188</v>
      </c>
      <c r="B7192" s="206" t="s">
        <v>10786</v>
      </c>
      <c r="C7192" s="206" t="s">
        <v>10787</v>
      </c>
      <c r="D7192" s="107" t="s">
        <v>2611</v>
      </c>
      <c r="F7192" s="15">
        <f t="shared" si="136"/>
        <v>1599</v>
      </c>
    </row>
    <row r="7193" spans="1:6" ht="15">
      <c r="A7193" s="32">
        <f t="shared" si="137"/>
        <v>7189</v>
      </c>
      <c r="B7193" s="206" t="s">
        <v>930</v>
      </c>
      <c r="C7193" s="206" t="s">
        <v>10788</v>
      </c>
      <c r="D7193" s="107" t="s">
        <v>2611</v>
      </c>
      <c r="F7193" s="15">
        <f t="shared" si="136"/>
        <v>1600</v>
      </c>
    </row>
    <row r="7194" spans="1:6" ht="15">
      <c r="A7194" s="32">
        <f t="shared" si="137"/>
        <v>7190</v>
      </c>
      <c r="B7194" s="206" t="s">
        <v>10789</v>
      </c>
      <c r="C7194" s="206" t="s">
        <v>10790</v>
      </c>
      <c r="D7194" s="107" t="s">
        <v>2611</v>
      </c>
      <c r="F7194" s="15">
        <f t="shared" si="136"/>
        <v>1601</v>
      </c>
    </row>
    <row r="7195" spans="1:6" ht="15">
      <c r="A7195" s="32">
        <f t="shared" si="137"/>
        <v>7191</v>
      </c>
      <c r="B7195" s="206" t="s">
        <v>6444</v>
      </c>
      <c r="C7195" s="206" t="s">
        <v>10791</v>
      </c>
      <c r="D7195" s="107" t="s">
        <v>2611</v>
      </c>
      <c r="F7195" s="15">
        <f t="shared" si="136"/>
        <v>1602</v>
      </c>
    </row>
    <row r="7196" spans="1:6" ht="15">
      <c r="A7196" s="32">
        <f t="shared" si="137"/>
        <v>7192</v>
      </c>
      <c r="B7196" s="206" t="s">
        <v>251</v>
      </c>
      <c r="C7196" s="206" t="s">
        <v>10792</v>
      </c>
      <c r="D7196" s="107" t="s">
        <v>2611</v>
      </c>
      <c r="F7196" s="15">
        <f t="shared" ref="F7196:F7259" si="138">1+F7195</f>
        <v>1603</v>
      </c>
    </row>
    <row r="7197" spans="1:6" ht="15">
      <c r="A7197" s="32">
        <f t="shared" si="137"/>
        <v>7193</v>
      </c>
      <c r="B7197" s="206" t="s">
        <v>10793</v>
      </c>
      <c r="C7197" s="206" t="s">
        <v>10794</v>
      </c>
      <c r="D7197" s="107" t="s">
        <v>2611</v>
      </c>
      <c r="F7197" s="15">
        <f t="shared" si="138"/>
        <v>1604</v>
      </c>
    </row>
    <row r="7198" spans="1:6" ht="15">
      <c r="A7198" s="32">
        <f t="shared" si="137"/>
        <v>7194</v>
      </c>
      <c r="B7198" s="206" t="s">
        <v>10795</v>
      </c>
      <c r="C7198" s="206" t="s">
        <v>10796</v>
      </c>
      <c r="D7198" s="107" t="s">
        <v>2611</v>
      </c>
      <c r="F7198" s="15">
        <f t="shared" si="138"/>
        <v>1605</v>
      </c>
    </row>
    <row r="7199" spans="1:6" ht="15">
      <c r="A7199" s="32">
        <f t="shared" si="137"/>
        <v>7195</v>
      </c>
      <c r="B7199" s="206" t="s">
        <v>511</v>
      </c>
      <c r="C7199" s="206" t="s">
        <v>10797</v>
      </c>
      <c r="D7199" s="107" t="s">
        <v>2611</v>
      </c>
      <c r="F7199" s="15">
        <f t="shared" si="138"/>
        <v>1606</v>
      </c>
    </row>
    <row r="7200" spans="1:6" ht="15">
      <c r="A7200" s="32">
        <f t="shared" si="137"/>
        <v>7196</v>
      </c>
      <c r="B7200" s="206" t="s">
        <v>511</v>
      </c>
      <c r="C7200" s="206" t="s">
        <v>10797</v>
      </c>
      <c r="D7200" s="107" t="s">
        <v>2611</v>
      </c>
      <c r="F7200" s="15">
        <f t="shared" si="138"/>
        <v>1607</v>
      </c>
    </row>
    <row r="7201" spans="1:6" ht="15">
      <c r="A7201" s="32">
        <f t="shared" si="137"/>
        <v>7197</v>
      </c>
      <c r="B7201" s="206" t="s">
        <v>10798</v>
      </c>
      <c r="C7201" s="206" t="s">
        <v>10799</v>
      </c>
      <c r="D7201" s="107" t="s">
        <v>2611</v>
      </c>
      <c r="F7201" s="15">
        <f t="shared" si="138"/>
        <v>1608</v>
      </c>
    </row>
    <row r="7202" spans="1:6" ht="15">
      <c r="A7202" s="32">
        <f t="shared" si="137"/>
        <v>7198</v>
      </c>
      <c r="B7202" s="206" t="s">
        <v>10800</v>
      </c>
      <c r="C7202" s="206" t="s">
        <v>10801</v>
      </c>
      <c r="D7202" s="107" t="s">
        <v>2611</v>
      </c>
      <c r="F7202" s="15">
        <f t="shared" si="138"/>
        <v>1609</v>
      </c>
    </row>
    <row r="7203" spans="1:6" ht="15">
      <c r="A7203" s="32">
        <f t="shared" si="137"/>
        <v>7199</v>
      </c>
      <c r="B7203" s="206" t="s">
        <v>10802</v>
      </c>
      <c r="C7203" s="206" t="s">
        <v>10803</v>
      </c>
      <c r="D7203" s="107" t="s">
        <v>2611</v>
      </c>
      <c r="F7203" s="15">
        <f t="shared" si="138"/>
        <v>1610</v>
      </c>
    </row>
    <row r="7204" spans="1:6" ht="15">
      <c r="A7204" s="32">
        <f t="shared" si="137"/>
        <v>7200</v>
      </c>
      <c r="B7204" s="206" t="s">
        <v>10804</v>
      </c>
      <c r="C7204" s="206" t="s">
        <v>10805</v>
      </c>
      <c r="D7204" s="107" t="s">
        <v>2611</v>
      </c>
      <c r="F7204" s="15">
        <f t="shared" si="138"/>
        <v>1611</v>
      </c>
    </row>
    <row r="7205" spans="1:6" ht="15">
      <c r="A7205" s="32">
        <f t="shared" si="137"/>
        <v>7201</v>
      </c>
      <c r="B7205" s="206" t="s">
        <v>471</v>
      </c>
      <c r="C7205" s="206" t="s">
        <v>10806</v>
      </c>
      <c r="D7205" s="107" t="s">
        <v>2611</v>
      </c>
      <c r="F7205" s="15">
        <f t="shared" si="138"/>
        <v>1612</v>
      </c>
    </row>
    <row r="7206" spans="1:6" ht="15">
      <c r="A7206" s="32">
        <f t="shared" si="137"/>
        <v>7202</v>
      </c>
      <c r="B7206" s="206" t="s">
        <v>10807</v>
      </c>
      <c r="C7206" s="206" t="s">
        <v>10808</v>
      </c>
      <c r="D7206" s="107" t="s">
        <v>2611</v>
      </c>
      <c r="F7206" s="15">
        <f t="shared" si="138"/>
        <v>1613</v>
      </c>
    </row>
    <row r="7207" spans="1:6" ht="15">
      <c r="A7207" s="32">
        <f t="shared" si="137"/>
        <v>7203</v>
      </c>
      <c r="B7207" s="206" t="s">
        <v>10809</v>
      </c>
      <c r="C7207" s="206" t="s">
        <v>10810</v>
      </c>
      <c r="D7207" s="107" t="s">
        <v>2611</v>
      </c>
      <c r="F7207" s="15">
        <f t="shared" si="138"/>
        <v>1614</v>
      </c>
    </row>
    <row r="7208" spans="1:6" ht="15">
      <c r="A7208" s="32">
        <f t="shared" si="137"/>
        <v>7204</v>
      </c>
      <c r="B7208" s="206" t="s">
        <v>10811</v>
      </c>
      <c r="C7208" s="206" t="s">
        <v>10812</v>
      </c>
      <c r="D7208" s="107" t="s">
        <v>2611</v>
      </c>
      <c r="F7208" s="15">
        <f t="shared" si="138"/>
        <v>1615</v>
      </c>
    </row>
    <row r="7209" spans="1:6" ht="15">
      <c r="A7209" s="32">
        <f t="shared" si="137"/>
        <v>7205</v>
      </c>
      <c r="B7209" s="206" t="s">
        <v>10813</v>
      </c>
      <c r="C7209" s="206" t="s">
        <v>10814</v>
      </c>
      <c r="D7209" s="107" t="s">
        <v>2611</v>
      </c>
      <c r="F7209" s="15">
        <f t="shared" si="138"/>
        <v>1616</v>
      </c>
    </row>
    <row r="7210" spans="1:6" ht="15">
      <c r="A7210" s="32">
        <f t="shared" si="137"/>
        <v>7206</v>
      </c>
      <c r="B7210" s="206" t="s">
        <v>638</v>
      </c>
      <c r="C7210" s="206" t="s">
        <v>10815</v>
      </c>
      <c r="D7210" s="107" t="s">
        <v>2611</v>
      </c>
      <c r="F7210" s="15">
        <f t="shared" si="138"/>
        <v>1617</v>
      </c>
    </row>
    <row r="7211" spans="1:6" ht="15">
      <c r="A7211" s="32">
        <f t="shared" si="137"/>
        <v>7207</v>
      </c>
      <c r="B7211" s="206" t="s">
        <v>10816</v>
      </c>
      <c r="C7211" s="206" t="s">
        <v>10817</v>
      </c>
      <c r="D7211" s="107" t="s">
        <v>2611</v>
      </c>
      <c r="F7211" s="15">
        <f t="shared" si="138"/>
        <v>1618</v>
      </c>
    </row>
    <row r="7212" spans="1:6" ht="15">
      <c r="A7212" s="32">
        <f t="shared" si="137"/>
        <v>7208</v>
      </c>
      <c r="B7212" s="206" t="s">
        <v>5686</v>
      </c>
      <c r="C7212" s="206" t="s">
        <v>10818</v>
      </c>
      <c r="D7212" s="107" t="s">
        <v>2611</v>
      </c>
      <c r="F7212" s="15">
        <f t="shared" si="138"/>
        <v>1619</v>
      </c>
    </row>
    <row r="7213" spans="1:6" ht="15">
      <c r="A7213" s="32">
        <f t="shared" si="137"/>
        <v>7209</v>
      </c>
      <c r="B7213" s="206" t="s">
        <v>223</v>
      </c>
      <c r="C7213" s="206" t="s">
        <v>10819</v>
      </c>
      <c r="D7213" s="107" t="s">
        <v>2611</v>
      </c>
      <c r="F7213" s="15">
        <f t="shared" si="138"/>
        <v>1620</v>
      </c>
    </row>
    <row r="7214" spans="1:6" ht="15">
      <c r="A7214" s="32">
        <f t="shared" si="137"/>
        <v>7210</v>
      </c>
      <c r="B7214" s="206" t="s">
        <v>10820</v>
      </c>
      <c r="C7214" s="206" t="s">
        <v>10821</v>
      </c>
      <c r="D7214" s="107" t="s">
        <v>2611</v>
      </c>
      <c r="F7214" s="15">
        <f t="shared" si="138"/>
        <v>1621</v>
      </c>
    </row>
    <row r="7215" spans="1:6" ht="15">
      <c r="A7215" s="32">
        <f t="shared" si="137"/>
        <v>7211</v>
      </c>
      <c r="B7215" s="206" t="s">
        <v>10822</v>
      </c>
      <c r="C7215" s="206" t="s">
        <v>10823</v>
      </c>
      <c r="D7215" s="107" t="s">
        <v>2611</v>
      </c>
      <c r="F7215" s="15">
        <f t="shared" si="138"/>
        <v>1622</v>
      </c>
    </row>
    <row r="7216" spans="1:6" ht="15">
      <c r="A7216" s="32">
        <f t="shared" si="137"/>
        <v>7212</v>
      </c>
      <c r="B7216" s="206" t="s">
        <v>10824</v>
      </c>
      <c r="C7216" s="206" t="s">
        <v>10825</v>
      </c>
      <c r="D7216" s="107" t="s">
        <v>2611</v>
      </c>
      <c r="F7216" s="15">
        <f t="shared" si="138"/>
        <v>1623</v>
      </c>
    </row>
    <row r="7217" spans="1:6" ht="15">
      <c r="A7217" s="32">
        <f t="shared" si="137"/>
        <v>7213</v>
      </c>
      <c r="B7217" s="206" t="s">
        <v>10826</v>
      </c>
      <c r="C7217" s="206" t="s">
        <v>10827</v>
      </c>
      <c r="D7217" s="107" t="s">
        <v>2611</v>
      </c>
      <c r="F7217" s="15">
        <f t="shared" si="138"/>
        <v>1624</v>
      </c>
    </row>
    <row r="7218" spans="1:6" ht="15">
      <c r="A7218" s="32">
        <f t="shared" si="137"/>
        <v>7214</v>
      </c>
      <c r="B7218" s="206" t="s">
        <v>10828</v>
      </c>
      <c r="C7218" s="206" t="s">
        <v>10829</v>
      </c>
      <c r="D7218" s="107" t="s">
        <v>2611</v>
      </c>
      <c r="F7218" s="15">
        <f t="shared" si="138"/>
        <v>1625</v>
      </c>
    </row>
    <row r="7219" spans="1:6" ht="15">
      <c r="A7219" s="32">
        <f t="shared" si="137"/>
        <v>7215</v>
      </c>
      <c r="B7219" s="206" t="s">
        <v>10828</v>
      </c>
      <c r="C7219" s="206" t="s">
        <v>10829</v>
      </c>
      <c r="D7219" s="107" t="s">
        <v>2611</v>
      </c>
      <c r="F7219" s="15">
        <f t="shared" si="138"/>
        <v>1626</v>
      </c>
    </row>
    <row r="7220" spans="1:6" ht="15">
      <c r="A7220" s="32">
        <f t="shared" si="137"/>
        <v>7216</v>
      </c>
      <c r="B7220" s="206" t="s">
        <v>10830</v>
      </c>
      <c r="C7220" s="206" t="s">
        <v>10831</v>
      </c>
      <c r="D7220" s="107" t="s">
        <v>2611</v>
      </c>
      <c r="F7220" s="15">
        <f t="shared" si="138"/>
        <v>1627</v>
      </c>
    </row>
    <row r="7221" spans="1:6" ht="15">
      <c r="A7221" s="32">
        <f t="shared" si="137"/>
        <v>7217</v>
      </c>
      <c r="B7221" s="206" t="s">
        <v>10832</v>
      </c>
      <c r="C7221" s="206" t="s">
        <v>10833</v>
      </c>
      <c r="D7221" s="107" t="s">
        <v>2611</v>
      </c>
      <c r="F7221" s="15">
        <f t="shared" si="138"/>
        <v>1628</v>
      </c>
    </row>
    <row r="7222" spans="1:6" ht="15">
      <c r="A7222" s="32">
        <f t="shared" si="137"/>
        <v>7218</v>
      </c>
      <c r="B7222" s="206" t="s">
        <v>10832</v>
      </c>
      <c r="C7222" s="206" t="s">
        <v>10833</v>
      </c>
      <c r="D7222" s="107" t="s">
        <v>2611</v>
      </c>
      <c r="F7222" s="15">
        <f t="shared" si="138"/>
        <v>1629</v>
      </c>
    </row>
    <row r="7223" spans="1:6" ht="15">
      <c r="A7223" s="32">
        <f t="shared" si="137"/>
        <v>7219</v>
      </c>
      <c r="B7223" s="206" t="s">
        <v>351</v>
      </c>
      <c r="C7223" s="206" t="s">
        <v>10834</v>
      </c>
      <c r="D7223" s="107" t="s">
        <v>2611</v>
      </c>
      <c r="F7223" s="15">
        <f t="shared" si="138"/>
        <v>1630</v>
      </c>
    </row>
    <row r="7224" spans="1:6" ht="15">
      <c r="A7224" s="32">
        <f t="shared" si="137"/>
        <v>7220</v>
      </c>
      <c r="B7224" s="206" t="s">
        <v>10835</v>
      </c>
      <c r="C7224" s="206" t="s">
        <v>10836</v>
      </c>
      <c r="D7224" s="107" t="s">
        <v>2611</v>
      </c>
      <c r="F7224" s="15">
        <f t="shared" si="138"/>
        <v>1631</v>
      </c>
    </row>
    <row r="7225" spans="1:6" ht="15">
      <c r="A7225" s="32">
        <f t="shared" si="137"/>
        <v>7221</v>
      </c>
      <c r="B7225" s="206" t="s">
        <v>10835</v>
      </c>
      <c r="C7225" s="206" t="s">
        <v>10836</v>
      </c>
      <c r="D7225" s="107" t="s">
        <v>2611</v>
      </c>
      <c r="F7225" s="15">
        <f t="shared" si="138"/>
        <v>1632</v>
      </c>
    </row>
    <row r="7226" spans="1:6" ht="15">
      <c r="A7226" s="32">
        <f t="shared" si="137"/>
        <v>7222</v>
      </c>
      <c r="B7226" s="206" t="s">
        <v>10837</v>
      </c>
      <c r="C7226" s="206" t="s">
        <v>10838</v>
      </c>
      <c r="D7226" s="107" t="s">
        <v>2611</v>
      </c>
      <c r="F7226" s="15">
        <f t="shared" si="138"/>
        <v>1633</v>
      </c>
    </row>
    <row r="7227" spans="1:6" ht="15">
      <c r="A7227" s="32">
        <f t="shared" si="137"/>
        <v>7223</v>
      </c>
      <c r="B7227" s="206" t="s">
        <v>10839</v>
      </c>
      <c r="C7227" s="206" t="s">
        <v>10840</v>
      </c>
      <c r="D7227" s="107" t="s">
        <v>2611</v>
      </c>
      <c r="F7227" s="15">
        <f t="shared" si="138"/>
        <v>1634</v>
      </c>
    </row>
    <row r="7228" spans="1:6" ht="15">
      <c r="A7228" s="32">
        <f t="shared" si="137"/>
        <v>7224</v>
      </c>
      <c r="B7228" s="206" t="s">
        <v>303</v>
      </c>
      <c r="C7228" s="206" t="s">
        <v>10841</v>
      </c>
      <c r="D7228" s="107" t="s">
        <v>2611</v>
      </c>
      <c r="F7228" s="15">
        <f t="shared" si="138"/>
        <v>1635</v>
      </c>
    </row>
    <row r="7229" spans="1:6" ht="15">
      <c r="A7229" s="32">
        <f t="shared" si="137"/>
        <v>7225</v>
      </c>
      <c r="B7229" s="206" t="s">
        <v>1497</v>
      </c>
      <c r="C7229" s="206" t="s">
        <v>10842</v>
      </c>
      <c r="D7229" s="107" t="s">
        <v>2611</v>
      </c>
      <c r="F7229" s="15">
        <f t="shared" si="138"/>
        <v>1636</v>
      </c>
    </row>
    <row r="7230" spans="1:6" ht="15">
      <c r="A7230" s="32">
        <f t="shared" si="137"/>
        <v>7226</v>
      </c>
      <c r="B7230" s="206" t="s">
        <v>10843</v>
      </c>
      <c r="C7230" s="206" t="s">
        <v>10844</v>
      </c>
      <c r="D7230" s="107" t="s">
        <v>2611</v>
      </c>
      <c r="F7230" s="15">
        <f t="shared" si="138"/>
        <v>1637</v>
      </c>
    </row>
    <row r="7231" spans="1:6" ht="15">
      <c r="A7231" s="32">
        <f t="shared" si="137"/>
        <v>7227</v>
      </c>
      <c r="B7231" s="206" t="s">
        <v>10843</v>
      </c>
      <c r="C7231" s="206" t="s">
        <v>10844</v>
      </c>
      <c r="D7231" s="107" t="s">
        <v>2611</v>
      </c>
      <c r="F7231" s="15">
        <f t="shared" si="138"/>
        <v>1638</v>
      </c>
    </row>
    <row r="7232" spans="1:6" ht="15">
      <c r="A7232" s="32">
        <f t="shared" si="137"/>
        <v>7228</v>
      </c>
      <c r="B7232" s="206" t="s">
        <v>10845</v>
      </c>
      <c r="C7232" s="206" t="s">
        <v>10846</v>
      </c>
      <c r="D7232" s="107" t="s">
        <v>2611</v>
      </c>
      <c r="F7232" s="15">
        <f t="shared" si="138"/>
        <v>1639</v>
      </c>
    </row>
    <row r="7233" spans="1:6" ht="15">
      <c r="A7233" s="32">
        <f t="shared" si="137"/>
        <v>7229</v>
      </c>
      <c r="B7233" s="206" t="s">
        <v>10847</v>
      </c>
      <c r="C7233" s="206" t="s">
        <v>10848</v>
      </c>
      <c r="D7233" s="107" t="s">
        <v>2611</v>
      </c>
      <c r="F7233" s="15">
        <f t="shared" si="138"/>
        <v>1640</v>
      </c>
    </row>
    <row r="7234" spans="1:6" ht="15">
      <c r="A7234" s="32">
        <f t="shared" si="137"/>
        <v>7230</v>
      </c>
      <c r="B7234" s="206" t="s">
        <v>10849</v>
      </c>
      <c r="C7234" s="206" t="s">
        <v>10850</v>
      </c>
      <c r="D7234" s="107" t="s">
        <v>2611</v>
      </c>
      <c r="F7234" s="15">
        <f t="shared" si="138"/>
        <v>1641</v>
      </c>
    </row>
    <row r="7235" spans="1:6" ht="15">
      <c r="A7235" s="32">
        <f t="shared" si="137"/>
        <v>7231</v>
      </c>
      <c r="B7235" s="206" t="s">
        <v>10851</v>
      </c>
      <c r="C7235" s="206" t="s">
        <v>10852</v>
      </c>
      <c r="D7235" s="107" t="s">
        <v>2611</v>
      </c>
      <c r="F7235" s="15">
        <f t="shared" si="138"/>
        <v>1642</v>
      </c>
    </row>
    <row r="7236" spans="1:6" ht="15">
      <c r="A7236" s="32">
        <f t="shared" si="137"/>
        <v>7232</v>
      </c>
      <c r="B7236" s="206" t="s">
        <v>5563</v>
      </c>
      <c r="C7236" s="206" t="s">
        <v>10853</v>
      </c>
      <c r="D7236" s="107" t="s">
        <v>2611</v>
      </c>
      <c r="F7236" s="15">
        <f t="shared" si="138"/>
        <v>1643</v>
      </c>
    </row>
    <row r="7237" spans="1:6" ht="15">
      <c r="A7237" s="32">
        <f t="shared" si="137"/>
        <v>7233</v>
      </c>
      <c r="B7237" s="206" t="s">
        <v>10854</v>
      </c>
      <c r="C7237" s="206" t="s">
        <v>10855</v>
      </c>
      <c r="D7237" s="107" t="s">
        <v>2611</v>
      </c>
      <c r="F7237" s="15">
        <f t="shared" si="138"/>
        <v>1644</v>
      </c>
    </row>
    <row r="7238" spans="1:6" ht="15">
      <c r="A7238" s="32">
        <f t="shared" si="137"/>
        <v>7234</v>
      </c>
      <c r="B7238" s="206" t="s">
        <v>10856</v>
      </c>
      <c r="C7238" s="206" t="s">
        <v>10857</v>
      </c>
      <c r="D7238" s="107" t="s">
        <v>2611</v>
      </c>
      <c r="F7238" s="15">
        <f t="shared" si="138"/>
        <v>1645</v>
      </c>
    </row>
    <row r="7239" spans="1:6" ht="15">
      <c r="A7239" s="32">
        <f t="shared" ref="A7239:A7302" si="139">+A7238+1</f>
        <v>7235</v>
      </c>
      <c r="B7239" s="206" t="s">
        <v>10858</v>
      </c>
      <c r="C7239" s="206" t="s">
        <v>10859</v>
      </c>
      <c r="D7239" s="107" t="s">
        <v>2611</v>
      </c>
      <c r="F7239" s="15">
        <f t="shared" si="138"/>
        <v>1646</v>
      </c>
    </row>
    <row r="7240" spans="1:6" ht="15">
      <c r="A7240" s="32">
        <f t="shared" si="139"/>
        <v>7236</v>
      </c>
      <c r="B7240" s="206" t="s">
        <v>206</v>
      </c>
      <c r="C7240" s="206" t="s">
        <v>10860</v>
      </c>
      <c r="D7240" s="107" t="s">
        <v>2611</v>
      </c>
      <c r="F7240" s="15">
        <f t="shared" si="138"/>
        <v>1647</v>
      </c>
    </row>
    <row r="7241" spans="1:6" ht="15">
      <c r="A7241" s="32">
        <f t="shared" si="139"/>
        <v>7237</v>
      </c>
      <c r="B7241" s="206" t="s">
        <v>10861</v>
      </c>
      <c r="C7241" s="206" t="s">
        <v>10862</v>
      </c>
      <c r="D7241" s="107" t="s">
        <v>2611</v>
      </c>
      <c r="F7241" s="15">
        <f t="shared" si="138"/>
        <v>1648</v>
      </c>
    </row>
    <row r="7242" spans="1:6" ht="15">
      <c r="A7242" s="32">
        <f t="shared" si="139"/>
        <v>7238</v>
      </c>
      <c r="B7242" s="206" t="s">
        <v>1339</v>
      </c>
      <c r="C7242" s="206" t="s">
        <v>10863</v>
      </c>
      <c r="D7242" s="107" t="s">
        <v>2611</v>
      </c>
      <c r="F7242" s="15">
        <f t="shared" si="138"/>
        <v>1649</v>
      </c>
    </row>
    <row r="7243" spans="1:6" ht="15">
      <c r="A7243" s="32">
        <f t="shared" si="139"/>
        <v>7239</v>
      </c>
      <c r="B7243" s="206" t="s">
        <v>10864</v>
      </c>
      <c r="C7243" s="206" t="s">
        <v>10865</v>
      </c>
      <c r="D7243" s="107" t="s">
        <v>2611</v>
      </c>
      <c r="F7243" s="15">
        <f t="shared" si="138"/>
        <v>1650</v>
      </c>
    </row>
    <row r="7244" spans="1:6" ht="15">
      <c r="A7244" s="32">
        <f t="shared" si="139"/>
        <v>7240</v>
      </c>
      <c r="B7244" s="206" t="s">
        <v>10866</v>
      </c>
      <c r="C7244" s="206" t="s">
        <v>10867</v>
      </c>
      <c r="D7244" s="107" t="s">
        <v>2611</v>
      </c>
      <c r="F7244" s="15">
        <f t="shared" si="138"/>
        <v>1651</v>
      </c>
    </row>
    <row r="7245" spans="1:6" ht="15">
      <c r="A7245" s="32">
        <f t="shared" si="139"/>
        <v>7241</v>
      </c>
      <c r="B7245" s="206" t="s">
        <v>10868</v>
      </c>
      <c r="C7245" s="206" t="s">
        <v>10869</v>
      </c>
      <c r="D7245" s="107" t="s">
        <v>2611</v>
      </c>
      <c r="F7245" s="15">
        <f t="shared" si="138"/>
        <v>1652</v>
      </c>
    </row>
    <row r="7246" spans="1:6" ht="15">
      <c r="A7246" s="32">
        <f t="shared" si="139"/>
        <v>7242</v>
      </c>
      <c r="B7246" s="206" t="s">
        <v>10870</v>
      </c>
      <c r="C7246" s="206" t="s">
        <v>10871</v>
      </c>
      <c r="D7246" s="107" t="s">
        <v>2611</v>
      </c>
      <c r="F7246" s="15">
        <f t="shared" si="138"/>
        <v>1653</v>
      </c>
    </row>
    <row r="7247" spans="1:6" ht="15">
      <c r="A7247" s="32">
        <f t="shared" si="139"/>
        <v>7243</v>
      </c>
      <c r="B7247" s="206" t="s">
        <v>1562</v>
      </c>
      <c r="C7247" s="206" t="s">
        <v>10872</v>
      </c>
      <c r="D7247" s="107" t="s">
        <v>2611</v>
      </c>
      <c r="F7247" s="15">
        <f t="shared" si="138"/>
        <v>1654</v>
      </c>
    </row>
    <row r="7248" spans="1:6" ht="15">
      <c r="A7248" s="32">
        <f t="shared" si="139"/>
        <v>7244</v>
      </c>
      <c r="B7248" s="206" t="s">
        <v>10873</v>
      </c>
      <c r="C7248" s="206" t="s">
        <v>10874</v>
      </c>
      <c r="D7248" s="107" t="s">
        <v>2611</v>
      </c>
      <c r="F7248" s="15">
        <f t="shared" si="138"/>
        <v>1655</v>
      </c>
    </row>
    <row r="7249" spans="1:6" ht="15">
      <c r="A7249" s="32">
        <f t="shared" si="139"/>
        <v>7245</v>
      </c>
      <c r="B7249" s="206" t="s">
        <v>1036</v>
      </c>
      <c r="C7249" s="206" t="s">
        <v>10875</v>
      </c>
      <c r="D7249" s="107" t="s">
        <v>2611</v>
      </c>
      <c r="F7249" s="15">
        <f t="shared" si="138"/>
        <v>1656</v>
      </c>
    </row>
    <row r="7250" spans="1:6" ht="15">
      <c r="A7250" s="32">
        <f t="shared" si="139"/>
        <v>7246</v>
      </c>
      <c r="B7250" s="206" t="s">
        <v>1036</v>
      </c>
      <c r="C7250" s="206" t="s">
        <v>10875</v>
      </c>
      <c r="D7250" s="107" t="s">
        <v>2611</v>
      </c>
      <c r="F7250" s="15">
        <f t="shared" si="138"/>
        <v>1657</v>
      </c>
    </row>
    <row r="7251" spans="1:6" ht="15">
      <c r="A7251" s="32">
        <f t="shared" si="139"/>
        <v>7247</v>
      </c>
      <c r="B7251" s="206" t="s">
        <v>10876</v>
      </c>
      <c r="C7251" s="206" t="s">
        <v>10877</v>
      </c>
      <c r="D7251" s="107" t="s">
        <v>2611</v>
      </c>
      <c r="F7251" s="15">
        <f t="shared" si="138"/>
        <v>1658</v>
      </c>
    </row>
    <row r="7252" spans="1:6" ht="15">
      <c r="A7252" s="32">
        <f t="shared" si="139"/>
        <v>7248</v>
      </c>
      <c r="B7252" s="206" t="s">
        <v>10876</v>
      </c>
      <c r="C7252" s="206" t="s">
        <v>10877</v>
      </c>
      <c r="D7252" s="107" t="s">
        <v>2611</v>
      </c>
      <c r="F7252" s="15">
        <f t="shared" si="138"/>
        <v>1659</v>
      </c>
    </row>
    <row r="7253" spans="1:6" ht="15">
      <c r="A7253" s="32">
        <f t="shared" si="139"/>
        <v>7249</v>
      </c>
      <c r="B7253" s="206" t="s">
        <v>10878</v>
      </c>
      <c r="C7253" s="206" t="s">
        <v>10879</v>
      </c>
      <c r="D7253" s="107" t="s">
        <v>2611</v>
      </c>
      <c r="F7253" s="15">
        <f t="shared" si="138"/>
        <v>1660</v>
      </c>
    </row>
    <row r="7254" spans="1:6" ht="15">
      <c r="A7254" s="32">
        <f t="shared" si="139"/>
        <v>7250</v>
      </c>
      <c r="B7254" s="206" t="s">
        <v>10880</v>
      </c>
      <c r="C7254" s="206" t="s">
        <v>10881</v>
      </c>
      <c r="D7254" s="107" t="s">
        <v>2611</v>
      </c>
      <c r="F7254" s="15">
        <f t="shared" si="138"/>
        <v>1661</v>
      </c>
    </row>
    <row r="7255" spans="1:6" ht="15">
      <c r="A7255" s="32">
        <f t="shared" si="139"/>
        <v>7251</v>
      </c>
      <c r="B7255" s="206" t="s">
        <v>10882</v>
      </c>
      <c r="C7255" s="206" t="s">
        <v>10883</v>
      </c>
      <c r="D7255" s="107" t="s">
        <v>2611</v>
      </c>
      <c r="F7255" s="15">
        <f t="shared" si="138"/>
        <v>1662</v>
      </c>
    </row>
    <row r="7256" spans="1:6" ht="15">
      <c r="A7256" s="32">
        <f t="shared" si="139"/>
        <v>7252</v>
      </c>
      <c r="B7256" s="206" t="s">
        <v>10884</v>
      </c>
      <c r="C7256" s="206" t="s">
        <v>10885</v>
      </c>
      <c r="D7256" s="107" t="s">
        <v>2611</v>
      </c>
      <c r="F7256" s="15">
        <f t="shared" si="138"/>
        <v>1663</v>
      </c>
    </row>
    <row r="7257" spans="1:6" ht="15">
      <c r="A7257" s="32">
        <f t="shared" si="139"/>
        <v>7253</v>
      </c>
      <c r="B7257" s="206" t="s">
        <v>10884</v>
      </c>
      <c r="C7257" s="206" t="s">
        <v>10885</v>
      </c>
      <c r="D7257" s="107" t="s">
        <v>2611</v>
      </c>
      <c r="F7257" s="15">
        <f t="shared" si="138"/>
        <v>1664</v>
      </c>
    </row>
    <row r="7258" spans="1:6" ht="15">
      <c r="A7258" s="32">
        <f t="shared" si="139"/>
        <v>7254</v>
      </c>
      <c r="B7258" s="206" t="s">
        <v>10886</v>
      </c>
      <c r="C7258" s="206" t="s">
        <v>10887</v>
      </c>
      <c r="D7258" s="107" t="s">
        <v>2611</v>
      </c>
      <c r="F7258" s="15">
        <f t="shared" si="138"/>
        <v>1665</v>
      </c>
    </row>
    <row r="7259" spans="1:6" ht="15">
      <c r="A7259" s="32">
        <f t="shared" si="139"/>
        <v>7255</v>
      </c>
      <c r="B7259" s="206" t="s">
        <v>10888</v>
      </c>
      <c r="C7259" s="206" t="s">
        <v>10889</v>
      </c>
      <c r="D7259" s="107" t="s">
        <v>2611</v>
      </c>
      <c r="F7259" s="15">
        <f t="shared" si="138"/>
        <v>1666</v>
      </c>
    </row>
    <row r="7260" spans="1:6" ht="15">
      <c r="A7260" s="32">
        <f t="shared" si="139"/>
        <v>7256</v>
      </c>
      <c r="B7260" s="206" t="s">
        <v>9299</v>
      </c>
      <c r="C7260" s="206" t="s">
        <v>10890</v>
      </c>
      <c r="D7260" s="107" t="s">
        <v>2611</v>
      </c>
      <c r="F7260" s="15">
        <f t="shared" ref="F7260:F7323" si="140">1+F7259</f>
        <v>1667</v>
      </c>
    </row>
    <row r="7261" spans="1:6" ht="15">
      <c r="A7261" s="32">
        <f t="shared" si="139"/>
        <v>7257</v>
      </c>
      <c r="B7261" s="206" t="s">
        <v>9299</v>
      </c>
      <c r="C7261" s="206" t="s">
        <v>10890</v>
      </c>
      <c r="D7261" s="107" t="s">
        <v>2611</v>
      </c>
      <c r="F7261" s="15">
        <f t="shared" si="140"/>
        <v>1668</v>
      </c>
    </row>
    <row r="7262" spans="1:6" ht="15">
      <c r="A7262" s="32">
        <f t="shared" si="139"/>
        <v>7258</v>
      </c>
      <c r="B7262" s="206" t="s">
        <v>10891</v>
      </c>
      <c r="C7262" s="206" t="s">
        <v>10892</v>
      </c>
      <c r="D7262" s="107" t="s">
        <v>2611</v>
      </c>
      <c r="F7262" s="15">
        <f t="shared" si="140"/>
        <v>1669</v>
      </c>
    </row>
    <row r="7263" spans="1:6" ht="15">
      <c r="A7263" s="32">
        <f t="shared" si="139"/>
        <v>7259</v>
      </c>
      <c r="B7263" s="206" t="s">
        <v>383</v>
      </c>
      <c r="C7263" s="206" t="s">
        <v>1186</v>
      </c>
      <c r="D7263" s="107" t="s">
        <v>2611</v>
      </c>
      <c r="F7263" s="15">
        <f t="shared" si="140"/>
        <v>1670</v>
      </c>
    </row>
    <row r="7264" spans="1:6" ht="15">
      <c r="A7264" s="32">
        <f t="shared" si="139"/>
        <v>7260</v>
      </c>
      <c r="B7264" s="206" t="s">
        <v>380</v>
      </c>
      <c r="C7264" s="206" t="s">
        <v>10893</v>
      </c>
      <c r="D7264" s="107" t="s">
        <v>2611</v>
      </c>
      <c r="F7264" s="15">
        <f t="shared" si="140"/>
        <v>1671</v>
      </c>
    </row>
    <row r="7265" spans="1:6" ht="15">
      <c r="A7265" s="32">
        <f t="shared" si="139"/>
        <v>7261</v>
      </c>
      <c r="B7265" s="206" t="s">
        <v>380</v>
      </c>
      <c r="C7265" s="206" t="s">
        <v>10893</v>
      </c>
      <c r="D7265" s="107" t="s">
        <v>2611</v>
      </c>
      <c r="F7265" s="15">
        <f t="shared" si="140"/>
        <v>1672</v>
      </c>
    </row>
    <row r="7266" spans="1:6" ht="15">
      <c r="A7266" s="32">
        <f t="shared" si="139"/>
        <v>7262</v>
      </c>
      <c r="B7266" s="206" t="s">
        <v>503</v>
      </c>
      <c r="C7266" s="206" t="s">
        <v>10894</v>
      </c>
      <c r="D7266" s="107" t="s">
        <v>2611</v>
      </c>
      <c r="F7266" s="15">
        <f t="shared" si="140"/>
        <v>1673</v>
      </c>
    </row>
    <row r="7267" spans="1:6" ht="15">
      <c r="A7267" s="32">
        <f t="shared" si="139"/>
        <v>7263</v>
      </c>
      <c r="B7267" s="206" t="s">
        <v>10895</v>
      </c>
      <c r="C7267" s="206" t="s">
        <v>10896</v>
      </c>
      <c r="D7267" s="107" t="s">
        <v>2611</v>
      </c>
      <c r="F7267" s="15">
        <f t="shared" si="140"/>
        <v>1674</v>
      </c>
    </row>
    <row r="7268" spans="1:6" ht="15">
      <c r="A7268" s="32">
        <f t="shared" si="139"/>
        <v>7264</v>
      </c>
      <c r="B7268" s="206" t="s">
        <v>10897</v>
      </c>
      <c r="C7268" s="206" t="s">
        <v>10898</v>
      </c>
      <c r="D7268" s="107" t="s">
        <v>2611</v>
      </c>
      <c r="F7268" s="15">
        <f t="shared" si="140"/>
        <v>1675</v>
      </c>
    </row>
    <row r="7269" spans="1:6" ht="15">
      <c r="A7269" s="32">
        <f t="shared" si="139"/>
        <v>7265</v>
      </c>
      <c r="B7269" s="206" t="s">
        <v>10899</v>
      </c>
      <c r="C7269" s="206" t="s">
        <v>10900</v>
      </c>
      <c r="D7269" s="107" t="s">
        <v>2611</v>
      </c>
      <c r="F7269" s="15">
        <f t="shared" si="140"/>
        <v>1676</v>
      </c>
    </row>
    <row r="7270" spans="1:6" ht="15">
      <c r="A7270" s="32">
        <f t="shared" si="139"/>
        <v>7266</v>
      </c>
      <c r="B7270" s="206" t="s">
        <v>10901</v>
      </c>
      <c r="C7270" s="206" t="s">
        <v>10902</v>
      </c>
      <c r="D7270" s="107" t="s">
        <v>2611</v>
      </c>
      <c r="F7270" s="15">
        <f t="shared" si="140"/>
        <v>1677</v>
      </c>
    </row>
    <row r="7271" spans="1:6" ht="15">
      <c r="A7271" s="32">
        <f t="shared" si="139"/>
        <v>7267</v>
      </c>
      <c r="B7271" s="206" t="s">
        <v>10901</v>
      </c>
      <c r="C7271" s="206" t="s">
        <v>10902</v>
      </c>
      <c r="D7271" s="107" t="s">
        <v>2611</v>
      </c>
      <c r="F7271" s="15">
        <f t="shared" si="140"/>
        <v>1678</v>
      </c>
    </row>
    <row r="7272" spans="1:6" ht="15">
      <c r="A7272" s="32">
        <f t="shared" si="139"/>
        <v>7268</v>
      </c>
      <c r="B7272" s="206" t="s">
        <v>10903</v>
      </c>
      <c r="C7272" s="206" t="s">
        <v>10904</v>
      </c>
      <c r="D7272" s="107" t="s">
        <v>2611</v>
      </c>
      <c r="F7272" s="15">
        <f t="shared" si="140"/>
        <v>1679</v>
      </c>
    </row>
    <row r="7273" spans="1:6" ht="15">
      <c r="A7273" s="32">
        <f t="shared" si="139"/>
        <v>7269</v>
      </c>
      <c r="B7273" s="206" t="s">
        <v>10903</v>
      </c>
      <c r="C7273" s="206" t="s">
        <v>10904</v>
      </c>
      <c r="D7273" s="107" t="s">
        <v>2611</v>
      </c>
      <c r="F7273" s="15">
        <f t="shared" si="140"/>
        <v>1680</v>
      </c>
    </row>
    <row r="7274" spans="1:6" ht="15">
      <c r="A7274" s="32">
        <f t="shared" si="139"/>
        <v>7270</v>
      </c>
      <c r="B7274" s="206" t="s">
        <v>10905</v>
      </c>
      <c r="C7274" s="206" t="s">
        <v>10906</v>
      </c>
      <c r="D7274" s="107" t="s">
        <v>2611</v>
      </c>
      <c r="F7274" s="15">
        <f t="shared" si="140"/>
        <v>1681</v>
      </c>
    </row>
    <row r="7275" spans="1:6" ht="15">
      <c r="A7275" s="32">
        <f t="shared" si="139"/>
        <v>7271</v>
      </c>
      <c r="B7275" s="206" t="s">
        <v>10907</v>
      </c>
      <c r="C7275" s="206" t="s">
        <v>10908</v>
      </c>
      <c r="D7275" s="107" t="s">
        <v>2611</v>
      </c>
      <c r="F7275" s="15">
        <f t="shared" si="140"/>
        <v>1682</v>
      </c>
    </row>
    <row r="7276" spans="1:6" ht="15">
      <c r="A7276" s="32">
        <f t="shared" si="139"/>
        <v>7272</v>
      </c>
      <c r="B7276" s="206" t="s">
        <v>10909</v>
      </c>
      <c r="C7276" s="206" t="s">
        <v>7695</v>
      </c>
      <c r="D7276" s="107" t="s">
        <v>2611</v>
      </c>
      <c r="F7276" s="15">
        <f t="shared" si="140"/>
        <v>1683</v>
      </c>
    </row>
    <row r="7277" spans="1:6" ht="15">
      <c r="A7277" s="32">
        <f t="shared" si="139"/>
        <v>7273</v>
      </c>
      <c r="B7277" s="206" t="s">
        <v>3603</v>
      </c>
      <c r="C7277" s="206" t="s">
        <v>10910</v>
      </c>
      <c r="D7277" s="107" t="s">
        <v>2611</v>
      </c>
      <c r="F7277" s="15">
        <f t="shared" si="140"/>
        <v>1684</v>
      </c>
    </row>
    <row r="7278" spans="1:6" ht="15">
      <c r="A7278" s="32">
        <f t="shared" si="139"/>
        <v>7274</v>
      </c>
      <c r="B7278" s="206" t="s">
        <v>1077</v>
      </c>
      <c r="C7278" s="206" t="s">
        <v>10911</v>
      </c>
      <c r="D7278" s="107" t="s">
        <v>2611</v>
      </c>
      <c r="F7278" s="15">
        <f t="shared" si="140"/>
        <v>1685</v>
      </c>
    </row>
    <row r="7279" spans="1:6" ht="15">
      <c r="A7279" s="32">
        <f t="shared" si="139"/>
        <v>7275</v>
      </c>
      <c r="B7279" s="206" t="s">
        <v>1077</v>
      </c>
      <c r="C7279" s="206" t="s">
        <v>10911</v>
      </c>
      <c r="D7279" s="107" t="s">
        <v>2611</v>
      </c>
      <c r="F7279" s="15">
        <f t="shared" si="140"/>
        <v>1686</v>
      </c>
    </row>
    <row r="7280" spans="1:6" ht="15">
      <c r="A7280" s="32">
        <f t="shared" si="139"/>
        <v>7276</v>
      </c>
      <c r="B7280" s="206" t="s">
        <v>10912</v>
      </c>
      <c r="C7280" s="206" t="s">
        <v>10913</v>
      </c>
      <c r="D7280" s="107" t="s">
        <v>2611</v>
      </c>
      <c r="F7280" s="15">
        <f t="shared" si="140"/>
        <v>1687</v>
      </c>
    </row>
    <row r="7281" spans="1:6" ht="15">
      <c r="A7281" s="32">
        <f t="shared" si="139"/>
        <v>7277</v>
      </c>
      <c r="B7281" s="206" t="s">
        <v>10912</v>
      </c>
      <c r="C7281" s="206" t="s">
        <v>10913</v>
      </c>
      <c r="D7281" s="107" t="s">
        <v>2611</v>
      </c>
      <c r="F7281" s="15">
        <f t="shared" si="140"/>
        <v>1688</v>
      </c>
    </row>
    <row r="7282" spans="1:6" ht="15">
      <c r="A7282" s="32">
        <f t="shared" si="139"/>
        <v>7278</v>
      </c>
      <c r="B7282" s="206" t="s">
        <v>10912</v>
      </c>
      <c r="C7282" s="206" t="s">
        <v>10913</v>
      </c>
      <c r="D7282" s="107" t="s">
        <v>2611</v>
      </c>
      <c r="F7282" s="15">
        <f t="shared" si="140"/>
        <v>1689</v>
      </c>
    </row>
    <row r="7283" spans="1:6" ht="15">
      <c r="A7283" s="32">
        <f t="shared" si="139"/>
        <v>7279</v>
      </c>
      <c r="B7283" s="206" t="s">
        <v>10914</v>
      </c>
      <c r="C7283" s="206" t="s">
        <v>10915</v>
      </c>
      <c r="D7283" s="107" t="s">
        <v>2611</v>
      </c>
      <c r="F7283" s="15">
        <f t="shared" si="140"/>
        <v>1690</v>
      </c>
    </row>
    <row r="7284" spans="1:6" ht="15">
      <c r="A7284" s="32">
        <f t="shared" si="139"/>
        <v>7280</v>
      </c>
      <c r="B7284" s="206" t="s">
        <v>10916</v>
      </c>
      <c r="C7284" s="206" t="s">
        <v>10917</v>
      </c>
      <c r="D7284" s="107" t="s">
        <v>2611</v>
      </c>
      <c r="F7284" s="15">
        <f t="shared" si="140"/>
        <v>1691</v>
      </c>
    </row>
    <row r="7285" spans="1:6" ht="15">
      <c r="A7285" s="32">
        <f t="shared" si="139"/>
        <v>7281</v>
      </c>
      <c r="B7285" s="206" t="s">
        <v>10918</v>
      </c>
      <c r="C7285" s="206" t="s">
        <v>10919</v>
      </c>
      <c r="D7285" s="107" t="s">
        <v>2611</v>
      </c>
      <c r="F7285" s="15">
        <f t="shared" si="140"/>
        <v>1692</v>
      </c>
    </row>
    <row r="7286" spans="1:6" ht="15">
      <c r="A7286" s="32">
        <f t="shared" si="139"/>
        <v>7282</v>
      </c>
      <c r="B7286" s="206" t="s">
        <v>10920</v>
      </c>
      <c r="C7286" s="206" t="s">
        <v>10921</v>
      </c>
      <c r="D7286" s="107" t="s">
        <v>2611</v>
      </c>
      <c r="F7286" s="15">
        <f t="shared" si="140"/>
        <v>1693</v>
      </c>
    </row>
    <row r="7287" spans="1:6" ht="15">
      <c r="A7287" s="32">
        <f t="shared" si="139"/>
        <v>7283</v>
      </c>
      <c r="B7287" s="206" t="s">
        <v>10922</v>
      </c>
      <c r="C7287" s="206" t="s">
        <v>10923</v>
      </c>
      <c r="D7287" s="107" t="s">
        <v>2611</v>
      </c>
      <c r="F7287" s="15">
        <f t="shared" si="140"/>
        <v>1694</v>
      </c>
    </row>
    <row r="7288" spans="1:6" ht="15">
      <c r="A7288" s="32">
        <f t="shared" si="139"/>
        <v>7284</v>
      </c>
      <c r="B7288" s="206" t="s">
        <v>10924</v>
      </c>
      <c r="C7288" s="206" t="s">
        <v>10925</v>
      </c>
      <c r="D7288" s="107" t="s">
        <v>2611</v>
      </c>
      <c r="F7288" s="15">
        <f t="shared" si="140"/>
        <v>1695</v>
      </c>
    </row>
    <row r="7289" spans="1:6" ht="15">
      <c r="A7289" s="32">
        <f t="shared" si="139"/>
        <v>7285</v>
      </c>
      <c r="B7289" s="206" t="s">
        <v>1171</v>
      </c>
      <c r="C7289" s="206" t="s">
        <v>9239</v>
      </c>
      <c r="D7289" s="107" t="s">
        <v>2611</v>
      </c>
      <c r="F7289" s="15">
        <f t="shared" si="140"/>
        <v>1696</v>
      </c>
    </row>
    <row r="7290" spans="1:6" ht="15">
      <c r="A7290" s="32">
        <f t="shared" si="139"/>
        <v>7286</v>
      </c>
      <c r="B7290" s="206" t="s">
        <v>10926</v>
      </c>
      <c r="C7290" s="206" t="s">
        <v>10927</v>
      </c>
      <c r="D7290" s="107" t="s">
        <v>2611</v>
      </c>
      <c r="F7290" s="15">
        <f t="shared" si="140"/>
        <v>1697</v>
      </c>
    </row>
    <row r="7291" spans="1:6" ht="15">
      <c r="A7291" s="32">
        <f t="shared" si="139"/>
        <v>7287</v>
      </c>
      <c r="B7291" s="206" t="s">
        <v>223</v>
      </c>
      <c r="C7291" s="206" t="s">
        <v>10928</v>
      </c>
      <c r="D7291" s="107" t="s">
        <v>2611</v>
      </c>
      <c r="F7291" s="15">
        <f t="shared" si="140"/>
        <v>1698</v>
      </c>
    </row>
    <row r="7292" spans="1:6" ht="15">
      <c r="A7292" s="32">
        <f t="shared" si="139"/>
        <v>7288</v>
      </c>
      <c r="B7292" s="206" t="s">
        <v>10929</v>
      </c>
      <c r="C7292" s="206" t="s">
        <v>10930</v>
      </c>
      <c r="D7292" s="107" t="s">
        <v>2611</v>
      </c>
      <c r="F7292" s="15">
        <f t="shared" si="140"/>
        <v>1699</v>
      </c>
    </row>
    <row r="7293" spans="1:6" ht="15">
      <c r="A7293" s="32">
        <f t="shared" si="139"/>
        <v>7289</v>
      </c>
      <c r="B7293" s="206" t="s">
        <v>10929</v>
      </c>
      <c r="C7293" s="206" t="s">
        <v>10930</v>
      </c>
      <c r="D7293" s="107" t="s">
        <v>2611</v>
      </c>
      <c r="F7293" s="15">
        <f t="shared" si="140"/>
        <v>1700</v>
      </c>
    </row>
    <row r="7294" spans="1:6" ht="15">
      <c r="A7294" s="32">
        <f t="shared" si="139"/>
        <v>7290</v>
      </c>
      <c r="B7294" s="206" t="s">
        <v>10931</v>
      </c>
      <c r="C7294" s="206" t="s">
        <v>10932</v>
      </c>
      <c r="D7294" s="107" t="s">
        <v>2611</v>
      </c>
      <c r="F7294" s="15">
        <f t="shared" si="140"/>
        <v>1701</v>
      </c>
    </row>
    <row r="7295" spans="1:6" ht="15">
      <c r="A7295" s="32">
        <f t="shared" si="139"/>
        <v>7291</v>
      </c>
      <c r="B7295" s="206" t="s">
        <v>10933</v>
      </c>
      <c r="C7295" s="206" t="s">
        <v>10934</v>
      </c>
      <c r="D7295" s="107" t="s">
        <v>2611</v>
      </c>
      <c r="F7295" s="15">
        <f t="shared" si="140"/>
        <v>1702</v>
      </c>
    </row>
    <row r="7296" spans="1:6" ht="15">
      <c r="A7296" s="32">
        <f t="shared" si="139"/>
        <v>7292</v>
      </c>
      <c r="B7296" s="206" t="s">
        <v>7084</v>
      </c>
      <c r="C7296" s="206" t="s">
        <v>10935</v>
      </c>
      <c r="D7296" s="107" t="s">
        <v>2611</v>
      </c>
      <c r="F7296" s="15">
        <f t="shared" si="140"/>
        <v>1703</v>
      </c>
    </row>
    <row r="7297" spans="1:6" ht="15">
      <c r="A7297" s="32">
        <f t="shared" si="139"/>
        <v>7293</v>
      </c>
      <c r="B7297" s="206" t="s">
        <v>10936</v>
      </c>
      <c r="C7297" s="206" t="s">
        <v>10937</v>
      </c>
      <c r="D7297" s="107" t="s">
        <v>2611</v>
      </c>
      <c r="F7297" s="15">
        <f t="shared" si="140"/>
        <v>1704</v>
      </c>
    </row>
    <row r="7298" spans="1:6" ht="15">
      <c r="A7298" s="32">
        <f t="shared" si="139"/>
        <v>7294</v>
      </c>
      <c r="B7298" s="206" t="s">
        <v>1304</v>
      </c>
      <c r="C7298" s="206" t="s">
        <v>10938</v>
      </c>
      <c r="D7298" s="107" t="s">
        <v>2611</v>
      </c>
      <c r="F7298" s="15">
        <f t="shared" si="140"/>
        <v>1705</v>
      </c>
    </row>
    <row r="7299" spans="1:6" ht="15">
      <c r="A7299" s="32">
        <f t="shared" si="139"/>
        <v>7295</v>
      </c>
      <c r="B7299" s="206" t="s">
        <v>1099</v>
      </c>
      <c r="C7299" s="206" t="s">
        <v>10939</v>
      </c>
      <c r="D7299" s="107" t="s">
        <v>2611</v>
      </c>
      <c r="F7299" s="15">
        <f t="shared" si="140"/>
        <v>1706</v>
      </c>
    </row>
    <row r="7300" spans="1:6" ht="15">
      <c r="A7300" s="32">
        <f t="shared" si="139"/>
        <v>7296</v>
      </c>
      <c r="B7300" s="206" t="s">
        <v>3324</v>
      </c>
      <c r="C7300" s="206" t="s">
        <v>10940</v>
      </c>
      <c r="D7300" s="107" t="s">
        <v>2611</v>
      </c>
      <c r="F7300" s="15">
        <f t="shared" si="140"/>
        <v>1707</v>
      </c>
    </row>
    <row r="7301" spans="1:6" ht="15">
      <c r="A7301" s="32">
        <f t="shared" si="139"/>
        <v>7297</v>
      </c>
      <c r="B7301" s="206" t="s">
        <v>3324</v>
      </c>
      <c r="C7301" s="206" t="s">
        <v>10940</v>
      </c>
      <c r="D7301" s="107" t="s">
        <v>2611</v>
      </c>
      <c r="F7301" s="15">
        <f t="shared" si="140"/>
        <v>1708</v>
      </c>
    </row>
    <row r="7302" spans="1:6" ht="15">
      <c r="A7302" s="32">
        <f t="shared" si="139"/>
        <v>7298</v>
      </c>
      <c r="B7302" s="206" t="s">
        <v>3324</v>
      </c>
      <c r="C7302" s="206" t="s">
        <v>10940</v>
      </c>
      <c r="D7302" s="107" t="s">
        <v>2611</v>
      </c>
      <c r="F7302" s="15">
        <f t="shared" si="140"/>
        <v>1709</v>
      </c>
    </row>
    <row r="7303" spans="1:6" ht="15">
      <c r="A7303" s="32">
        <f t="shared" ref="A7303:A7366" si="141">+A7302+1</f>
        <v>7299</v>
      </c>
      <c r="B7303" s="206" t="s">
        <v>3324</v>
      </c>
      <c r="C7303" s="206" t="s">
        <v>10940</v>
      </c>
      <c r="D7303" s="107" t="s">
        <v>2611</v>
      </c>
      <c r="F7303" s="15">
        <f t="shared" si="140"/>
        <v>1710</v>
      </c>
    </row>
    <row r="7304" spans="1:6" ht="15">
      <c r="A7304" s="32">
        <f t="shared" si="141"/>
        <v>7300</v>
      </c>
      <c r="B7304" s="206" t="s">
        <v>3324</v>
      </c>
      <c r="C7304" s="206" t="s">
        <v>10940</v>
      </c>
      <c r="D7304" s="107" t="s">
        <v>2611</v>
      </c>
      <c r="F7304" s="15">
        <f t="shared" si="140"/>
        <v>1711</v>
      </c>
    </row>
    <row r="7305" spans="1:6" ht="15">
      <c r="A7305" s="32">
        <f t="shared" si="141"/>
        <v>7301</v>
      </c>
      <c r="B7305" s="206" t="s">
        <v>10941</v>
      </c>
      <c r="C7305" s="206" t="s">
        <v>10942</v>
      </c>
      <c r="D7305" s="107" t="s">
        <v>2611</v>
      </c>
      <c r="F7305" s="15">
        <f t="shared" si="140"/>
        <v>1712</v>
      </c>
    </row>
    <row r="7306" spans="1:6" ht="15">
      <c r="A7306" s="32">
        <f t="shared" si="141"/>
        <v>7302</v>
      </c>
      <c r="B7306" s="206" t="s">
        <v>10943</v>
      </c>
      <c r="C7306" s="206" t="s">
        <v>10944</v>
      </c>
      <c r="D7306" s="107" t="s">
        <v>2611</v>
      </c>
      <c r="F7306" s="15">
        <f t="shared" si="140"/>
        <v>1713</v>
      </c>
    </row>
    <row r="7307" spans="1:6" ht="15">
      <c r="A7307" s="32">
        <f t="shared" si="141"/>
        <v>7303</v>
      </c>
      <c r="B7307" s="206" t="s">
        <v>280</v>
      </c>
      <c r="C7307" s="206" t="s">
        <v>10945</v>
      </c>
      <c r="D7307" s="107" t="s">
        <v>2611</v>
      </c>
      <c r="F7307" s="15">
        <f t="shared" si="140"/>
        <v>1714</v>
      </c>
    </row>
    <row r="7308" spans="1:6" ht="15">
      <c r="A7308" s="32">
        <f t="shared" si="141"/>
        <v>7304</v>
      </c>
      <c r="B7308" s="206" t="s">
        <v>280</v>
      </c>
      <c r="C7308" s="206" t="s">
        <v>10945</v>
      </c>
      <c r="D7308" s="107" t="s">
        <v>2611</v>
      </c>
      <c r="F7308" s="15">
        <f t="shared" si="140"/>
        <v>1715</v>
      </c>
    </row>
    <row r="7309" spans="1:6" ht="15">
      <c r="A7309" s="32">
        <f t="shared" si="141"/>
        <v>7305</v>
      </c>
      <c r="B7309" s="206" t="s">
        <v>377</v>
      </c>
      <c r="C7309" s="206" t="s">
        <v>10946</v>
      </c>
      <c r="D7309" s="107" t="s">
        <v>2611</v>
      </c>
      <c r="F7309" s="15">
        <f t="shared" si="140"/>
        <v>1716</v>
      </c>
    </row>
    <row r="7310" spans="1:6" ht="15">
      <c r="A7310" s="32">
        <f t="shared" si="141"/>
        <v>7306</v>
      </c>
      <c r="B7310" s="206" t="s">
        <v>10947</v>
      </c>
      <c r="C7310" s="206" t="s">
        <v>10948</v>
      </c>
      <c r="D7310" s="107" t="s">
        <v>2611</v>
      </c>
      <c r="F7310" s="15">
        <f t="shared" si="140"/>
        <v>1717</v>
      </c>
    </row>
    <row r="7311" spans="1:6" ht="15">
      <c r="A7311" s="32">
        <f t="shared" si="141"/>
        <v>7307</v>
      </c>
      <c r="B7311" s="206" t="s">
        <v>10947</v>
      </c>
      <c r="C7311" s="206" t="s">
        <v>10948</v>
      </c>
      <c r="D7311" s="107" t="s">
        <v>2611</v>
      </c>
      <c r="F7311" s="15">
        <f t="shared" si="140"/>
        <v>1718</v>
      </c>
    </row>
    <row r="7312" spans="1:6" ht="15">
      <c r="A7312" s="32">
        <f t="shared" si="141"/>
        <v>7308</v>
      </c>
      <c r="B7312" s="206" t="s">
        <v>9197</v>
      </c>
      <c r="C7312" s="206" t="s">
        <v>10949</v>
      </c>
      <c r="D7312" s="107" t="s">
        <v>2611</v>
      </c>
      <c r="F7312" s="15">
        <f t="shared" si="140"/>
        <v>1719</v>
      </c>
    </row>
    <row r="7313" spans="1:6" ht="15">
      <c r="A7313" s="32">
        <f t="shared" si="141"/>
        <v>7309</v>
      </c>
      <c r="B7313" s="206" t="s">
        <v>10950</v>
      </c>
      <c r="C7313" s="206" t="s">
        <v>10951</v>
      </c>
      <c r="D7313" s="107" t="s">
        <v>2611</v>
      </c>
      <c r="F7313" s="15">
        <f t="shared" si="140"/>
        <v>1720</v>
      </c>
    </row>
    <row r="7314" spans="1:6" ht="15">
      <c r="A7314" s="32">
        <f t="shared" si="141"/>
        <v>7310</v>
      </c>
      <c r="B7314" s="206" t="s">
        <v>10952</v>
      </c>
      <c r="C7314" s="206" t="s">
        <v>10953</v>
      </c>
      <c r="D7314" s="107" t="s">
        <v>2611</v>
      </c>
      <c r="F7314" s="15">
        <f t="shared" si="140"/>
        <v>1721</v>
      </c>
    </row>
    <row r="7315" spans="1:6" ht="15">
      <c r="A7315" s="32">
        <f t="shared" si="141"/>
        <v>7311</v>
      </c>
      <c r="B7315" s="206" t="s">
        <v>10954</v>
      </c>
      <c r="C7315" s="206" t="s">
        <v>10955</v>
      </c>
      <c r="D7315" s="107" t="s">
        <v>2611</v>
      </c>
      <c r="F7315" s="15">
        <f t="shared" si="140"/>
        <v>1722</v>
      </c>
    </row>
    <row r="7316" spans="1:6" ht="15">
      <c r="A7316" s="32">
        <f t="shared" si="141"/>
        <v>7312</v>
      </c>
      <c r="B7316" s="206" t="s">
        <v>546</v>
      </c>
      <c r="C7316" s="206" t="s">
        <v>10956</v>
      </c>
      <c r="D7316" s="107" t="s">
        <v>2611</v>
      </c>
      <c r="F7316" s="15">
        <f t="shared" si="140"/>
        <v>1723</v>
      </c>
    </row>
    <row r="7317" spans="1:6" ht="15">
      <c r="A7317" s="32">
        <f t="shared" si="141"/>
        <v>7313</v>
      </c>
      <c r="B7317" s="206" t="s">
        <v>563</v>
      </c>
      <c r="C7317" s="206" t="s">
        <v>10957</v>
      </c>
      <c r="D7317" s="107" t="s">
        <v>2611</v>
      </c>
      <c r="F7317" s="15">
        <f t="shared" si="140"/>
        <v>1724</v>
      </c>
    </row>
    <row r="7318" spans="1:6" ht="15">
      <c r="A7318" s="32">
        <f t="shared" si="141"/>
        <v>7314</v>
      </c>
      <c r="B7318" s="206" t="s">
        <v>10958</v>
      </c>
      <c r="C7318" s="206" t="s">
        <v>10959</v>
      </c>
      <c r="D7318" s="107" t="s">
        <v>2611</v>
      </c>
      <c r="F7318" s="15">
        <f t="shared" si="140"/>
        <v>1725</v>
      </c>
    </row>
    <row r="7319" spans="1:6" ht="15">
      <c r="A7319" s="32">
        <f t="shared" si="141"/>
        <v>7315</v>
      </c>
      <c r="B7319" s="206" t="s">
        <v>10960</v>
      </c>
      <c r="C7319" s="206" t="s">
        <v>10961</v>
      </c>
      <c r="D7319" s="107" t="s">
        <v>2611</v>
      </c>
      <c r="F7319" s="15">
        <f t="shared" si="140"/>
        <v>1726</v>
      </c>
    </row>
    <row r="7320" spans="1:6" ht="15">
      <c r="A7320" s="32">
        <f t="shared" si="141"/>
        <v>7316</v>
      </c>
      <c r="B7320" s="206" t="s">
        <v>10960</v>
      </c>
      <c r="C7320" s="206" t="s">
        <v>10961</v>
      </c>
      <c r="D7320" s="107" t="s">
        <v>2611</v>
      </c>
      <c r="F7320" s="15">
        <f t="shared" si="140"/>
        <v>1727</v>
      </c>
    </row>
    <row r="7321" spans="1:6" ht="15">
      <c r="A7321" s="32">
        <f t="shared" si="141"/>
        <v>7317</v>
      </c>
      <c r="B7321" s="206" t="s">
        <v>10962</v>
      </c>
      <c r="C7321" s="206" t="s">
        <v>10963</v>
      </c>
      <c r="D7321" s="107" t="s">
        <v>2611</v>
      </c>
      <c r="F7321" s="15">
        <f t="shared" si="140"/>
        <v>1728</v>
      </c>
    </row>
    <row r="7322" spans="1:6" ht="15">
      <c r="A7322" s="32">
        <f t="shared" si="141"/>
        <v>7318</v>
      </c>
      <c r="B7322" s="206" t="s">
        <v>10964</v>
      </c>
      <c r="C7322" s="206" t="s">
        <v>10965</v>
      </c>
      <c r="D7322" s="107" t="s">
        <v>2611</v>
      </c>
      <c r="F7322" s="15">
        <f t="shared" si="140"/>
        <v>1729</v>
      </c>
    </row>
    <row r="7323" spans="1:6" ht="15">
      <c r="A7323" s="32">
        <f t="shared" si="141"/>
        <v>7319</v>
      </c>
      <c r="B7323" s="206" t="s">
        <v>10966</v>
      </c>
      <c r="C7323" s="206" t="s">
        <v>10967</v>
      </c>
      <c r="D7323" s="107" t="s">
        <v>2611</v>
      </c>
      <c r="F7323" s="15">
        <f t="shared" si="140"/>
        <v>1730</v>
      </c>
    </row>
    <row r="7324" spans="1:6" ht="15">
      <c r="A7324" s="32">
        <f t="shared" si="141"/>
        <v>7320</v>
      </c>
      <c r="B7324" s="206" t="s">
        <v>10968</v>
      </c>
      <c r="C7324" s="206" t="s">
        <v>10969</v>
      </c>
      <c r="D7324" s="107" t="s">
        <v>2611</v>
      </c>
      <c r="F7324" s="15">
        <f t="shared" ref="F7324:F7387" si="142">1+F7323</f>
        <v>1731</v>
      </c>
    </row>
    <row r="7325" spans="1:6" ht="15">
      <c r="A7325" s="32">
        <f t="shared" si="141"/>
        <v>7321</v>
      </c>
      <c r="B7325" s="206" t="s">
        <v>10970</v>
      </c>
      <c r="C7325" s="206" t="s">
        <v>1486</v>
      </c>
      <c r="D7325" s="107" t="s">
        <v>2611</v>
      </c>
      <c r="F7325" s="15">
        <f t="shared" si="142"/>
        <v>1732</v>
      </c>
    </row>
    <row r="7326" spans="1:6" ht="15">
      <c r="A7326" s="32">
        <f t="shared" si="141"/>
        <v>7322</v>
      </c>
      <c r="B7326" s="206" t="s">
        <v>10970</v>
      </c>
      <c r="C7326" s="206" t="s">
        <v>1486</v>
      </c>
      <c r="D7326" s="107" t="s">
        <v>2611</v>
      </c>
      <c r="F7326" s="15">
        <f t="shared" si="142"/>
        <v>1733</v>
      </c>
    </row>
    <row r="7327" spans="1:6" ht="15">
      <c r="A7327" s="32">
        <f t="shared" si="141"/>
        <v>7323</v>
      </c>
      <c r="B7327" s="206" t="s">
        <v>1440</v>
      </c>
      <c r="C7327" s="206" t="s">
        <v>10971</v>
      </c>
      <c r="D7327" s="107" t="s">
        <v>2611</v>
      </c>
      <c r="F7327" s="15">
        <f t="shared" si="142"/>
        <v>1734</v>
      </c>
    </row>
    <row r="7328" spans="1:6" ht="15">
      <c r="A7328" s="32">
        <f t="shared" si="141"/>
        <v>7324</v>
      </c>
      <c r="B7328" s="206" t="s">
        <v>1440</v>
      </c>
      <c r="C7328" s="206" t="s">
        <v>10971</v>
      </c>
      <c r="D7328" s="107" t="s">
        <v>2611</v>
      </c>
      <c r="F7328" s="15">
        <f t="shared" si="142"/>
        <v>1735</v>
      </c>
    </row>
    <row r="7329" spans="1:6" ht="15">
      <c r="A7329" s="32">
        <f t="shared" si="141"/>
        <v>7325</v>
      </c>
      <c r="B7329" s="206" t="s">
        <v>10972</v>
      </c>
      <c r="C7329" s="206" t="s">
        <v>10973</v>
      </c>
      <c r="D7329" s="107" t="s">
        <v>2611</v>
      </c>
      <c r="F7329" s="15">
        <f t="shared" si="142"/>
        <v>1736</v>
      </c>
    </row>
    <row r="7330" spans="1:6" ht="15">
      <c r="A7330" s="32">
        <f t="shared" si="141"/>
        <v>7326</v>
      </c>
      <c r="B7330" s="206" t="s">
        <v>10974</v>
      </c>
      <c r="C7330" s="206" t="s">
        <v>10975</v>
      </c>
      <c r="D7330" s="107" t="s">
        <v>2611</v>
      </c>
      <c r="F7330" s="15">
        <f t="shared" si="142"/>
        <v>1737</v>
      </c>
    </row>
    <row r="7331" spans="1:6" ht="15">
      <c r="A7331" s="32">
        <f t="shared" si="141"/>
        <v>7327</v>
      </c>
      <c r="B7331" s="206" t="s">
        <v>10976</v>
      </c>
      <c r="C7331" s="206" t="s">
        <v>10977</v>
      </c>
      <c r="D7331" s="107" t="s">
        <v>2611</v>
      </c>
      <c r="F7331" s="15">
        <f t="shared" si="142"/>
        <v>1738</v>
      </c>
    </row>
    <row r="7332" spans="1:6" ht="15">
      <c r="A7332" s="32">
        <f t="shared" si="141"/>
        <v>7328</v>
      </c>
      <c r="B7332" s="206" t="s">
        <v>10976</v>
      </c>
      <c r="C7332" s="206" t="s">
        <v>10977</v>
      </c>
      <c r="D7332" s="107" t="s">
        <v>2611</v>
      </c>
      <c r="F7332" s="15">
        <f t="shared" si="142"/>
        <v>1739</v>
      </c>
    </row>
    <row r="7333" spans="1:6" ht="15">
      <c r="A7333" s="32">
        <f t="shared" si="141"/>
        <v>7329</v>
      </c>
      <c r="B7333" s="206" t="s">
        <v>10978</v>
      </c>
      <c r="C7333" s="206" t="s">
        <v>10979</v>
      </c>
      <c r="D7333" s="107" t="s">
        <v>2611</v>
      </c>
      <c r="F7333" s="15">
        <f t="shared" si="142"/>
        <v>1740</v>
      </c>
    </row>
    <row r="7334" spans="1:6" ht="15">
      <c r="A7334" s="32">
        <f t="shared" si="141"/>
        <v>7330</v>
      </c>
      <c r="B7334" s="206" t="s">
        <v>10980</v>
      </c>
      <c r="C7334" s="206" t="s">
        <v>10981</v>
      </c>
      <c r="D7334" s="107" t="s">
        <v>2611</v>
      </c>
      <c r="F7334" s="15">
        <f t="shared" si="142"/>
        <v>1741</v>
      </c>
    </row>
    <row r="7335" spans="1:6" ht="15">
      <c r="A7335" s="32">
        <f t="shared" si="141"/>
        <v>7331</v>
      </c>
      <c r="B7335" s="206" t="s">
        <v>10982</v>
      </c>
      <c r="C7335" s="206" t="s">
        <v>10983</v>
      </c>
      <c r="D7335" s="107" t="s">
        <v>2611</v>
      </c>
      <c r="F7335" s="15">
        <f t="shared" si="142"/>
        <v>1742</v>
      </c>
    </row>
    <row r="7336" spans="1:6" ht="15">
      <c r="A7336" s="32">
        <f t="shared" si="141"/>
        <v>7332</v>
      </c>
      <c r="B7336" s="206" t="s">
        <v>7356</v>
      </c>
      <c r="C7336" s="206" t="s">
        <v>10984</v>
      </c>
      <c r="D7336" s="107" t="s">
        <v>2611</v>
      </c>
      <c r="F7336" s="15">
        <f t="shared" si="142"/>
        <v>1743</v>
      </c>
    </row>
    <row r="7337" spans="1:6" ht="15">
      <c r="A7337" s="32">
        <f t="shared" si="141"/>
        <v>7333</v>
      </c>
      <c r="B7337" s="206" t="s">
        <v>7356</v>
      </c>
      <c r="C7337" s="206" t="s">
        <v>10984</v>
      </c>
      <c r="D7337" s="107" t="s">
        <v>2611</v>
      </c>
      <c r="F7337" s="15">
        <f t="shared" si="142"/>
        <v>1744</v>
      </c>
    </row>
    <row r="7338" spans="1:6" ht="15">
      <c r="A7338" s="32">
        <f t="shared" si="141"/>
        <v>7334</v>
      </c>
      <c r="B7338" s="206" t="s">
        <v>10985</v>
      </c>
      <c r="C7338" s="206" t="s">
        <v>10986</v>
      </c>
      <c r="D7338" s="107" t="s">
        <v>2611</v>
      </c>
      <c r="F7338" s="15">
        <f t="shared" si="142"/>
        <v>1745</v>
      </c>
    </row>
    <row r="7339" spans="1:6" ht="15">
      <c r="A7339" s="32">
        <f t="shared" si="141"/>
        <v>7335</v>
      </c>
      <c r="B7339" s="206" t="s">
        <v>10987</v>
      </c>
      <c r="C7339" s="206" t="s">
        <v>10988</v>
      </c>
      <c r="D7339" s="107" t="s">
        <v>2611</v>
      </c>
      <c r="F7339" s="15">
        <f t="shared" si="142"/>
        <v>1746</v>
      </c>
    </row>
    <row r="7340" spans="1:6" ht="15">
      <c r="A7340" s="32">
        <f t="shared" si="141"/>
        <v>7336</v>
      </c>
      <c r="B7340" s="206" t="s">
        <v>10989</v>
      </c>
      <c r="C7340" s="206" t="s">
        <v>10990</v>
      </c>
      <c r="D7340" s="107" t="s">
        <v>2611</v>
      </c>
      <c r="F7340" s="15">
        <f t="shared" si="142"/>
        <v>1747</v>
      </c>
    </row>
    <row r="7341" spans="1:6" ht="15">
      <c r="A7341" s="32">
        <f t="shared" si="141"/>
        <v>7337</v>
      </c>
      <c r="B7341" s="206" t="s">
        <v>10991</v>
      </c>
      <c r="C7341" s="206" t="s">
        <v>10992</v>
      </c>
      <c r="D7341" s="107" t="s">
        <v>2611</v>
      </c>
      <c r="F7341" s="15">
        <f t="shared" si="142"/>
        <v>1748</v>
      </c>
    </row>
    <row r="7342" spans="1:6" ht="15">
      <c r="A7342" s="32">
        <f t="shared" si="141"/>
        <v>7338</v>
      </c>
      <c r="B7342" s="206" t="s">
        <v>10991</v>
      </c>
      <c r="C7342" s="206" t="s">
        <v>10992</v>
      </c>
      <c r="D7342" s="107" t="s">
        <v>2611</v>
      </c>
      <c r="F7342" s="15">
        <f t="shared" si="142"/>
        <v>1749</v>
      </c>
    </row>
    <row r="7343" spans="1:6" ht="15">
      <c r="A7343" s="32">
        <f t="shared" si="141"/>
        <v>7339</v>
      </c>
      <c r="B7343" s="206" t="s">
        <v>10993</v>
      </c>
      <c r="C7343" s="206" t="s">
        <v>10994</v>
      </c>
      <c r="D7343" s="107" t="s">
        <v>2611</v>
      </c>
      <c r="F7343" s="15">
        <f t="shared" si="142"/>
        <v>1750</v>
      </c>
    </row>
    <row r="7344" spans="1:6" ht="15">
      <c r="A7344" s="32">
        <f t="shared" si="141"/>
        <v>7340</v>
      </c>
      <c r="B7344" s="206" t="s">
        <v>10995</v>
      </c>
      <c r="C7344" s="206" t="s">
        <v>10996</v>
      </c>
      <c r="D7344" s="107" t="s">
        <v>2611</v>
      </c>
      <c r="F7344" s="15">
        <f t="shared" si="142"/>
        <v>1751</v>
      </c>
    </row>
    <row r="7345" spans="1:6" ht="15">
      <c r="A7345" s="32">
        <f t="shared" si="141"/>
        <v>7341</v>
      </c>
      <c r="B7345" s="206" t="s">
        <v>10995</v>
      </c>
      <c r="C7345" s="206" t="s">
        <v>10996</v>
      </c>
      <c r="D7345" s="107" t="s">
        <v>2611</v>
      </c>
      <c r="F7345" s="15">
        <f t="shared" si="142"/>
        <v>1752</v>
      </c>
    </row>
    <row r="7346" spans="1:6" ht="15">
      <c r="A7346" s="32">
        <f t="shared" si="141"/>
        <v>7342</v>
      </c>
      <c r="B7346" s="206" t="s">
        <v>10997</v>
      </c>
      <c r="C7346" s="206" t="s">
        <v>10998</v>
      </c>
      <c r="D7346" s="107" t="s">
        <v>2611</v>
      </c>
      <c r="F7346" s="15">
        <f t="shared" si="142"/>
        <v>1753</v>
      </c>
    </row>
    <row r="7347" spans="1:6" ht="15">
      <c r="A7347" s="32">
        <f t="shared" si="141"/>
        <v>7343</v>
      </c>
      <c r="B7347" s="206" t="s">
        <v>10997</v>
      </c>
      <c r="C7347" s="206" t="s">
        <v>10998</v>
      </c>
      <c r="D7347" s="107" t="s">
        <v>2611</v>
      </c>
      <c r="F7347" s="15">
        <f t="shared" si="142"/>
        <v>1754</v>
      </c>
    </row>
    <row r="7348" spans="1:6" ht="15">
      <c r="A7348" s="32">
        <f t="shared" si="141"/>
        <v>7344</v>
      </c>
      <c r="B7348" s="206" t="s">
        <v>10999</v>
      </c>
      <c r="C7348" s="206" t="s">
        <v>11000</v>
      </c>
      <c r="D7348" s="107" t="s">
        <v>2611</v>
      </c>
      <c r="F7348" s="15">
        <f t="shared" si="142"/>
        <v>1755</v>
      </c>
    </row>
    <row r="7349" spans="1:6" ht="15">
      <c r="A7349" s="32">
        <f t="shared" si="141"/>
        <v>7345</v>
      </c>
      <c r="B7349" s="206" t="s">
        <v>11001</v>
      </c>
      <c r="C7349" s="206" t="s">
        <v>11002</v>
      </c>
      <c r="D7349" s="107" t="s">
        <v>2611</v>
      </c>
      <c r="F7349" s="15">
        <f t="shared" si="142"/>
        <v>1756</v>
      </c>
    </row>
    <row r="7350" spans="1:6" ht="15">
      <c r="A7350" s="32">
        <f t="shared" si="141"/>
        <v>7346</v>
      </c>
      <c r="B7350" s="206" t="s">
        <v>11003</v>
      </c>
      <c r="C7350" s="206" t="s">
        <v>11004</v>
      </c>
      <c r="D7350" s="107" t="s">
        <v>2611</v>
      </c>
      <c r="F7350" s="15">
        <f t="shared" si="142"/>
        <v>1757</v>
      </c>
    </row>
    <row r="7351" spans="1:6" ht="15">
      <c r="A7351" s="32">
        <f t="shared" si="141"/>
        <v>7347</v>
      </c>
      <c r="B7351" s="206" t="s">
        <v>11005</v>
      </c>
      <c r="C7351" s="206" t="s">
        <v>11006</v>
      </c>
      <c r="D7351" s="107" t="s">
        <v>2611</v>
      </c>
      <c r="F7351" s="15">
        <f t="shared" si="142"/>
        <v>1758</v>
      </c>
    </row>
    <row r="7352" spans="1:6" ht="15">
      <c r="A7352" s="32">
        <f t="shared" si="141"/>
        <v>7348</v>
      </c>
      <c r="B7352" s="206" t="s">
        <v>11007</v>
      </c>
      <c r="C7352" s="206" t="s">
        <v>11008</v>
      </c>
      <c r="D7352" s="107" t="s">
        <v>2611</v>
      </c>
      <c r="F7352" s="15">
        <f t="shared" si="142"/>
        <v>1759</v>
      </c>
    </row>
    <row r="7353" spans="1:6" ht="15">
      <c r="A7353" s="32">
        <f t="shared" si="141"/>
        <v>7349</v>
      </c>
      <c r="B7353" s="206" t="s">
        <v>11009</v>
      </c>
      <c r="C7353" s="206" t="s">
        <v>11010</v>
      </c>
      <c r="D7353" s="107" t="s">
        <v>2611</v>
      </c>
      <c r="F7353" s="15">
        <f t="shared" si="142"/>
        <v>1760</v>
      </c>
    </row>
    <row r="7354" spans="1:6" ht="15">
      <c r="A7354" s="32">
        <f t="shared" si="141"/>
        <v>7350</v>
      </c>
      <c r="B7354" s="206" t="s">
        <v>11011</v>
      </c>
      <c r="C7354" s="206" t="s">
        <v>11012</v>
      </c>
      <c r="D7354" s="107" t="s">
        <v>2611</v>
      </c>
      <c r="F7354" s="15">
        <f t="shared" si="142"/>
        <v>1761</v>
      </c>
    </row>
    <row r="7355" spans="1:6" ht="15">
      <c r="A7355" s="32">
        <f t="shared" si="141"/>
        <v>7351</v>
      </c>
      <c r="B7355" s="206" t="s">
        <v>11011</v>
      </c>
      <c r="C7355" s="206" t="s">
        <v>11012</v>
      </c>
      <c r="D7355" s="107" t="s">
        <v>2611</v>
      </c>
      <c r="F7355" s="15">
        <f t="shared" si="142"/>
        <v>1762</v>
      </c>
    </row>
    <row r="7356" spans="1:6" ht="15">
      <c r="A7356" s="32">
        <f t="shared" si="141"/>
        <v>7352</v>
      </c>
      <c r="B7356" s="206" t="s">
        <v>11013</v>
      </c>
      <c r="C7356" s="206" t="s">
        <v>11014</v>
      </c>
      <c r="D7356" s="107" t="s">
        <v>2611</v>
      </c>
      <c r="F7356" s="15">
        <f t="shared" si="142"/>
        <v>1763</v>
      </c>
    </row>
    <row r="7357" spans="1:6" ht="15">
      <c r="A7357" s="32">
        <f t="shared" si="141"/>
        <v>7353</v>
      </c>
      <c r="B7357" s="206" t="s">
        <v>316</v>
      </c>
      <c r="C7357" s="206" t="s">
        <v>11015</v>
      </c>
      <c r="D7357" s="107" t="s">
        <v>2611</v>
      </c>
      <c r="F7357" s="15">
        <f t="shared" si="142"/>
        <v>1764</v>
      </c>
    </row>
    <row r="7358" spans="1:6" ht="15">
      <c r="A7358" s="32">
        <f t="shared" si="141"/>
        <v>7354</v>
      </c>
      <c r="B7358" s="206" t="s">
        <v>200</v>
      </c>
      <c r="C7358" s="206" t="s">
        <v>11016</v>
      </c>
      <c r="D7358" s="107" t="s">
        <v>2611</v>
      </c>
      <c r="F7358" s="15">
        <f t="shared" si="142"/>
        <v>1765</v>
      </c>
    </row>
    <row r="7359" spans="1:6" ht="15">
      <c r="A7359" s="32">
        <f t="shared" si="141"/>
        <v>7355</v>
      </c>
      <c r="B7359" s="206" t="s">
        <v>200</v>
      </c>
      <c r="C7359" s="206" t="s">
        <v>11017</v>
      </c>
      <c r="D7359" s="107" t="s">
        <v>2611</v>
      </c>
      <c r="F7359" s="15">
        <f t="shared" si="142"/>
        <v>1766</v>
      </c>
    </row>
    <row r="7360" spans="1:6" ht="15">
      <c r="A7360" s="32">
        <f t="shared" si="141"/>
        <v>7356</v>
      </c>
      <c r="B7360" s="206" t="s">
        <v>11018</v>
      </c>
      <c r="C7360" s="206" t="s">
        <v>11019</v>
      </c>
      <c r="D7360" s="107" t="s">
        <v>2611</v>
      </c>
      <c r="F7360" s="15">
        <f t="shared" si="142"/>
        <v>1767</v>
      </c>
    </row>
    <row r="7361" spans="1:6" ht="15">
      <c r="A7361" s="32">
        <f t="shared" si="141"/>
        <v>7357</v>
      </c>
      <c r="B7361" s="206" t="s">
        <v>11018</v>
      </c>
      <c r="C7361" s="206" t="s">
        <v>11019</v>
      </c>
      <c r="D7361" s="107" t="s">
        <v>2611</v>
      </c>
      <c r="F7361" s="15">
        <f t="shared" si="142"/>
        <v>1768</v>
      </c>
    </row>
    <row r="7362" spans="1:6" ht="15">
      <c r="A7362" s="32">
        <f t="shared" si="141"/>
        <v>7358</v>
      </c>
      <c r="B7362" s="206" t="s">
        <v>11020</v>
      </c>
      <c r="C7362" s="206" t="s">
        <v>11021</v>
      </c>
      <c r="D7362" s="107" t="s">
        <v>2611</v>
      </c>
      <c r="F7362" s="15">
        <f t="shared" si="142"/>
        <v>1769</v>
      </c>
    </row>
    <row r="7363" spans="1:6" ht="15">
      <c r="A7363" s="32">
        <f t="shared" si="141"/>
        <v>7359</v>
      </c>
      <c r="B7363" s="206" t="s">
        <v>11022</v>
      </c>
      <c r="C7363" s="206" t="s">
        <v>11023</v>
      </c>
      <c r="D7363" s="107" t="s">
        <v>2611</v>
      </c>
      <c r="F7363" s="15">
        <f t="shared" si="142"/>
        <v>1770</v>
      </c>
    </row>
    <row r="7364" spans="1:6" ht="15">
      <c r="A7364" s="32">
        <f t="shared" si="141"/>
        <v>7360</v>
      </c>
      <c r="B7364" s="206" t="s">
        <v>11024</v>
      </c>
      <c r="C7364" s="206" t="s">
        <v>11025</v>
      </c>
      <c r="D7364" s="107" t="s">
        <v>2611</v>
      </c>
      <c r="F7364" s="15">
        <f t="shared" si="142"/>
        <v>1771</v>
      </c>
    </row>
    <row r="7365" spans="1:6" ht="15">
      <c r="A7365" s="32">
        <f t="shared" si="141"/>
        <v>7361</v>
      </c>
      <c r="B7365" s="206" t="s">
        <v>11024</v>
      </c>
      <c r="C7365" s="206" t="s">
        <v>11025</v>
      </c>
      <c r="D7365" s="107" t="s">
        <v>2611</v>
      </c>
      <c r="F7365" s="15">
        <f t="shared" si="142"/>
        <v>1772</v>
      </c>
    </row>
    <row r="7366" spans="1:6" ht="15">
      <c r="A7366" s="32">
        <f t="shared" si="141"/>
        <v>7362</v>
      </c>
      <c r="B7366" s="206" t="s">
        <v>1726</v>
      </c>
      <c r="C7366" s="206" t="s">
        <v>11026</v>
      </c>
      <c r="D7366" s="107" t="s">
        <v>2611</v>
      </c>
      <c r="F7366" s="15">
        <f t="shared" si="142"/>
        <v>1773</v>
      </c>
    </row>
    <row r="7367" spans="1:6" ht="15">
      <c r="A7367" s="32">
        <f t="shared" ref="A7367:A7430" si="143">+A7366+1</f>
        <v>7363</v>
      </c>
      <c r="B7367" s="206" t="s">
        <v>11027</v>
      </c>
      <c r="C7367" s="206" t="s">
        <v>11028</v>
      </c>
      <c r="D7367" s="107" t="s">
        <v>2611</v>
      </c>
      <c r="F7367" s="15">
        <f t="shared" si="142"/>
        <v>1774</v>
      </c>
    </row>
    <row r="7368" spans="1:6" ht="15">
      <c r="A7368" s="32">
        <f t="shared" si="143"/>
        <v>7364</v>
      </c>
      <c r="B7368" s="206" t="s">
        <v>11029</v>
      </c>
      <c r="C7368" s="206" t="s">
        <v>1307</v>
      </c>
      <c r="D7368" s="107" t="s">
        <v>2611</v>
      </c>
      <c r="F7368" s="15">
        <f t="shared" si="142"/>
        <v>1775</v>
      </c>
    </row>
    <row r="7369" spans="1:6" ht="15">
      <c r="A7369" s="32">
        <f t="shared" si="143"/>
        <v>7365</v>
      </c>
      <c r="B7369" s="206" t="s">
        <v>11030</v>
      </c>
      <c r="C7369" s="206" t="s">
        <v>11031</v>
      </c>
      <c r="D7369" s="107" t="s">
        <v>2611</v>
      </c>
      <c r="F7369" s="15">
        <f t="shared" si="142"/>
        <v>1776</v>
      </c>
    </row>
    <row r="7370" spans="1:6" ht="15">
      <c r="A7370" s="32">
        <f t="shared" si="143"/>
        <v>7366</v>
      </c>
      <c r="B7370" s="206" t="s">
        <v>11030</v>
      </c>
      <c r="C7370" s="206" t="s">
        <v>11031</v>
      </c>
      <c r="D7370" s="107" t="s">
        <v>2611</v>
      </c>
      <c r="F7370" s="15">
        <f t="shared" si="142"/>
        <v>1777</v>
      </c>
    </row>
    <row r="7371" spans="1:6" ht="15">
      <c r="A7371" s="32">
        <f t="shared" si="143"/>
        <v>7367</v>
      </c>
      <c r="B7371" s="206" t="s">
        <v>11032</v>
      </c>
      <c r="C7371" s="206" t="s">
        <v>11033</v>
      </c>
      <c r="D7371" s="107" t="s">
        <v>2611</v>
      </c>
      <c r="F7371" s="15">
        <f t="shared" si="142"/>
        <v>1778</v>
      </c>
    </row>
    <row r="7372" spans="1:6" ht="15">
      <c r="A7372" s="32">
        <f t="shared" si="143"/>
        <v>7368</v>
      </c>
      <c r="B7372" s="206" t="s">
        <v>11034</v>
      </c>
      <c r="C7372" s="206" t="s">
        <v>11035</v>
      </c>
      <c r="D7372" s="107" t="s">
        <v>2611</v>
      </c>
      <c r="F7372" s="15">
        <f t="shared" si="142"/>
        <v>1779</v>
      </c>
    </row>
    <row r="7373" spans="1:6" ht="15">
      <c r="A7373" s="32">
        <f t="shared" si="143"/>
        <v>7369</v>
      </c>
      <c r="B7373" s="206" t="s">
        <v>946</v>
      </c>
      <c r="C7373" s="206" t="s">
        <v>11036</v>
      </c>
      <c r="D7373" s="107" t="s">
        <v>2611</v>
      </c>
      <c r="F7373" s="15">
        <f t="shared" si="142"/>
        <v>1780</v>
      </c>
    </row>
    <row r="7374" spans="1:6" ht="15">
      <c r="A7374" s="32">
        <f t="shared" si="143"/>
        <v>7370</v>
      </c>
      <c r="B7374" s="206" t="s">
        <v>946</v>
      </c>
      <c r="C7374" s="206" t="s">
        <v>11036</v>
      </c>
      <c r="D7374" s="107" t="s">
        <v>2611</v>
      </c>
      <c r="F7374" s="15">
        <f t="shared" si="142"/>
        <v>1781</v>
      </c>
    </row>
    <row r="7375" spans="1:6" ht="15">
      <c r="A7375" s="32">
        <f t="shared" si="143"/>
        <v>7371</v>
      </c>
      <c r="B7375" s="206" t="s">
        <v>11037</v>
      </c>
      <c r="C7375" s="206" t="s">
        <v>11038</v>
      </c>
      <c r="D7375" s="107" t="s">
        <v>2611</v>
      </c>
      <c r="F7375" s="15">
        <f t="shared" si="142"/>
        <v>1782</v>
      </c>
    </row>
    <row r="7376" spans="1:6" ht="15">
      <c r="A7376" s="32">
        <f t="shared" si="143"/>
        <v>7372</v>
      </c>
      <c r="B7376" s="206" t="s">
        <v>11037</v>
      </c>
      <c r="C7376" s="206" t="s">
        <v>11038</v>
      </c>
      <c r="D7376" s="107" t="s">
        <v>2611</v>
      </c>
      <c r="F7376" s="15">
        <f t="shared" si="142"/>
        <v>1783</v>
      </c>
    </row>
    <row r="7377" spans="1:6" ht="15">
      <c r="A7377" s="32">
        <f t="shared" si="143"/>
        <v>7373</v>
      </c>
      <c r="B7377" s="206" t="s">
        <v>1726</v>
      </c>
      <c r="C7377" s="206" t="s">
        <v>11039</v>
      </c>
      <c r="D7377" s="107" t="s">
        <v>2611</v>
      </c>
      <c r="F7377" s="15">
        <f t="shared" si="142"/>
        <v>1784</v>
      </c>
    </row>
    <row r="7378" spans="1:6" ht="15">
      <c r="A7378" s="32">
        <f t="shared" si="143"/>
        <v>7374</v>
      </c>
      <c r="B7378" s="206" t="s">
        <v>11040</v>
      </c>
      <c r="C7378" s="206" t="s">
        <v>11041</v>
      </c>
      <c r="D7378" s="107" t="s">
        <v>2611</v>
      </c>
      <c r="F7378" s="15">
        <f t="shared" si="142"/>
        <v>1785</v>
      </c>
    </row>
    <row r="7379" spans="1:6" ht="15">
      <c r="A7379" s="32">
        <f t="shared" si="143"/>
        <v>7375</v>
      </c>
      <c r="B7379" s="206" t="s">
        <v>4849</v>
      </c>
      <c r="C7379" s="206" t="s">
        <v>11042</v>
      </c>
      <c r="D7379" s="107" t="s">
        <v>2611</v>
      </c>
      <c r="F7379" s="15">
        <f t="shared" si="142"/>
        <v>1786</v>
      </c>
    </row>
    <row r="7380" spans="1:6" ht="15">
      <c r="A7380" s="32">
        <f t="shared" si="143"/>
        <v>7376</v>
      </c>
      <c r="B7380" s="206" t="s">
        <v>4849</v>
      </c>
      <c r="C7380" s="206" t="s">
        <v>11042</v>
      </c>
      <c r="D7380" s="107" t="s">
        <v>2611</v>
      </c>
      <c r="F7380" s="15">
        <f t="shared" si="142"/>
        <v>1787</v>
      </c>
    </row>
    <row r="7381" spans="1:6" ht="15">
      <c r="A7381" s="32">
        <f t="shared" si="143"/>
        <v>7377</v>
      </c>
      <c r="B7381" s="206" t="s">
        <v>11043</v>
      </c>
      <c r="C7381" s="206" t="s">
        <v>11044</v>
      </c>
      <c r="D7381" s="107" t="s">
        <v>2611</v>
      </c>
      <c r="F7381" s="15">
        <f t="shared" si="142"/>
        <v>1788</v>
      </c>
    </row>
    <row r="7382" spans="1:6" ht="15">
      <c r="A7382" s="32">
        <f t="shared" si="143"/>
        <v>7378</v>
      </c>
      <c r="B7382" s="206" t="s">
        <v>11045</v>
      </c>
      <c r="C7382" s="206" t="s">
        <v>11046</v>
      </c>
      <c r="D7382" s="107" t="s">
        <v>2611</v>
      </c>
      <c r="F7382" s="15">
        <f t="shared" si="142"/>
        <v>1789</v>
      </c>
    </row>
    <row r="7383" spans="1:6" ht="15">
      <c r="A7383" s="32">
        <f t="shared" si="143"/>
        <v>7379</v>
      </c>
      <c r="B7383" s="206" t="s">
        <v>518</v>
      </c>
      <c r="C7383" s="206" t="s">
        <v>11047</v>
      </c>
      <c r="D7383" s="107" t="s">
        <v>2611</v>
      </c>
      <c r="F7383" s="15">
        <f t="shared" si="142"/>
        <v>1790</v>
      </c>
    </row>
    <row r="7384" spans="1:6" ht="15">
      <c r="A7384" s="32">
        <f t="shared" si="143"/>
        <v>7380</v>
      </c>
      <c r="B7384" s="206" t="s">
        <v>518</v>
      </c>
      <c r="C7384" s="206" t="s">
        <v>11047</v>
      </c>
      <c r="D7384" s="107" t="s">
        <v>2611</v>
      </c>
      <c r="F7384" s="15">
        <f t="shared" si="142"/>
        <v>1791</v>
      </c>
    </row>
    <row r="7385" spans="1:6" ht="15">
      <c r="A7385" s="32">
        <f t="shared" si="143"/>
        <v>7381</v>
      </c>
      <c r="B7385" s="206" t="s">
        <v>11048</v>
      </c>
      <c r="C7385" s="206" t="s">
        <v>11049</v>
      </c>
      <c r="D7385" s="107" t="s">
        <v>2611</v>
      </c>
      <c r="F7385" s="15">
        <f t="shared" si="142"/>
        <v>1792</v>
      </c>
    </row>
    <row r="7386" spans="1:6" ht="15">
      <c r="A7386" s="32">
        <f t="shared" si="143"/>
        <v>7382</v>
      </c>
      <c r="B7386" s="206" t="s">
        <v>11048</v>
      </c>
      <c r="C7386" s="206" t="s">
        <v>11049</v>
      </c>
      <c r="D7386" s="107" t="s">
        <v>2611</v>
      </c>
      <c r="F7386" s="15">
        <f t="shared" si="142"/>
        <v>1793</v>
      </c>
    </row>
    <row r="7387" spans="1:6" ht="15">
      <c r="A7387" s="32">
        <f t="shared" si="143"/>
        <v>7383</v>
      </c>
      <c r="B7387" s="206" t="s">
        <v>4736</v>
      </c>
      <c r="C7387" s="206" t="s">
        <v>11050</v>
      </c>
      <c r="D7387" s="107" t="s">
        <v>2611</v>
      </c>
      <c r="F7387" s="15">
        <f t="shared" si="142"/>
        <v>1794</v>
      </c>
    </row>
    <row r="7388" spans="1:6" ht="15">
      <c r="A7388" s="32">
        <f t="shared" si="143"/>
        <v>7384</v>
      </c>
      <c r="B7388" s="206" t="s">
        <v>11051</v>
      </c>
      <c r="C7388" s="206" t="s">
        <v>11052</v>
      </c>
      <c r="D7388" s="107" t="s">
        <v>2611</v>
      </c>
      <c r="F7388" s="15">
        <f t="shared" ref="F7388:F7451" si="144">1+F7387</f>
        <v>1795</v>
      </c>
    </row>
    <row r="7389" spans="1:6" ht="15">
      <c r="A7389" s="32">
        <f t="shared" si="143"/>
        <v>7385</v>
      </c>
      <c r="B7389" s="206" t="s">
        <v>11053</v>
      </c>
      <c r="C7389" s="206" t="s">
        <v>11054</v>
      </c>
      <c r="D7389" s="107" t="s">
        <v>2611</v>
      </c>
      <c r="F7389" s="15">
        <f t="shared" si="144"/>
        <v>1796</v>
      </c>
    </row>
    <row r="7390" spans="1:6" ht="15">
      <c r="A7390" s="32">
        <f t="shared" si="143"/>
        <v>7386</v>
      </c>
      <c r="B7390" s="206" t="s">
        <v>195</v>
      </c>
      <c r="C7390" s="206" t="s">
        <v>11055</v>
      </c>
      <c r="D7390" s="107" t="s">
        <v>2611</v>
      </c>
      <c r="F7390" s="15">
        <f t="shared" si="144"/>
        <v>1797</v>
      </c>
    </row>
    <row r="7391" spans="1:6" ht="15">
      <c r="A7391" s="32">
        <f t="shared" si="143"/>
        <v>7387</v>
      </c>
      <c r="B7391" s="206" t="s">
        <v>1161</v>
      </c>
      <c r="C7391" s="206" t="s">
        <v>11056</v>
      </c>
      <c r="D7391" s="107" t="s">
        <v>2611</v>
      </c>
      <c r="F7391" s="15">
        <f t="shared" si="144"/>
        <v>1798</v>
      </c>
    </row>
    <row r="7392" spans="1:6" ht="15">
      <c r="A7392" s="32">
        <f t="shared" si="143"/>
        <v>7388</v>
      </c>
      <c r="B7392" s="206" t="s">
        <v>11057</v>
      </c>
      <c r="C7392" s="206" t="s">
        <v>11058</v>
      </c>
      <c r="D7392" s="107" t="s">
        <v>2611</v>
      </c>
      <c r="F7392" s="15">
        <f t="shared" si="144"/>
        <v>1799</v>
      </c>
    </row>
    <row r="7393" spans="1:6" ht="15">
      <c r="A7393" s="32">
        <f t="shared" si="143"/>
        <v>7389</v>
      </c>
      <c r="B7393" s="206" t="s">
        <v>11057</v>
      </c>
      <c r="C7393" s="206" t="s">
        <v>11058</v>
      </c>
      <c r="D7393" s="107" t="s">
        <v>2611</v>
      </c>
      <c r="F7393" s="15">
        <f t="shared" si="144"/>
        <v>1800</v>
      </c>
    </row>
    <row r="7394" spans="1:6" ht="15">
      <c r="A7394" s="32">
        <f t="shared" si="143"/>
        <v>7390</v>
      </c>
      <c r="B7394" s="206" t="s">
        <v>11059</v>
      </c>
      <c r="C7394" s="206" t="s">
        <v>11060</v>
      </c>
      <c r="D7394" s="107" t="s">
        <v>2611</v>
      </c>
      <c r="F7394" s="15">
        <f t="shared" si="144"/>
        <v>1801</v>
      </c>
    </row>
    <row r="7395" spans="1:6" ht="15">
      <c r="A7395" s="32">
        <f t="shared" si="143"/>
        <v>7391</v>
      </c>
      <c r="B7395" s="206" t="s">
        <v>11059</v>
      </c>
      <c r="C7395" s="206" t="s">
        <v>11060</v>
      </c>
      <c r="D7395" s="107" t="s">
        <v>2611</v>
      </c>
      <c r="F7395" s="15">
        <f t="shared" si="144"/>
        <v>1802</v>
      </c>
    </row>
    <row r="7396" spans="1:6" ht="15">
      <c r="A7396" s="32">
        <f t="shared" si="143"/>
        <v>7392</v>
      </c>
      <c r="B7396" s="206" t="s">
        <v>11061</v>
      </c>
      <c r="C7396" s="206" t="s">
        <v>11062</v>
      </c>
      <c r="D7396" s="107" t="s">
        <v>2611</v>
      </c>
      <c r="F7396" s="15">
        <f t="shared" si="144"/>
        <v>1803</v>
      </c>
    </row>
    <row r="7397" spans="1:6" ht="15">
      <c r="A7397" s="32">
        <f t="shared" si="143"/>
        <v>7393</v>
      </c>
      <c r="B7397" s="206" t="s">
        <v>11061</v>
      </c>
      <c r="C7397" s="206" t="s">
        <v>11062</v>
      </c>
      <c r="D7397" s="107" t="s">
        <v>2611</v>
      </c>
      <c r="F7397" s="15">
        <f t="shared" si="144"/>
        <v>1804</v>
      </c>
    </row>
    <row r="7398" spans="1:6" ht="15">
      <c r="A7398" s="32">
        <f t="shared" si="143"/>
        <v>7394</v>
      </c>
      <c r="B7398" s="206" t="s">
        <v>3079</v>
      </c>
      <c r="C7398" s="206" t="s">
        <v>11063</v>
      </c>
      <c r="D7398" s="107" t="s">
        <v>2611</v>
      </c>
      <c r="F7398" s="15">
        <f t="shared" si="144"/>
        <v>1805</v>
      </c>
    </row>
    <row r="7399" spans="1:6" ht="15">
      <c r="A7399" s="32">
        <f t="shared" si="143"/>
        <v>7395</v>
      </c>
      <c r="B7399" s="206" t="s">
        <v>11064</v>
      </c>
      <c r="C7399" s="206" t="s">
        <v>11065</v>
      </c>
      <c r="D7399" s="107" t="s">
        <v>2611</v>
      </c>
      <c r="F7399" s="15">
        <f t="shared" si="144"/>
        <v>1806</v>
      </c>
    </row>
    <row r="7400" spans="1:6" ht="15">
      <c r="A7400" s="32">
        <f t="shared" si="143"/>
        <v>7396</v>
      </c>
      <c r="B7400" s="206" t="s">
        <v>223</v>
      </c>
      <c r="C7400" s="206" t="s">
        <v>11066</v>
      </c>
      <c r="D7400" s="107" t="s">
        <v>2611</v>
      </c>
      <c r="F7400" s="15">
        <f t="shared" si="144"/>
        <v>1807</v>
      </c>
    </row>
    <row r="7401" spans="1:6" ht="15">
      <c r="A7401" s="32">
        <f t="shared" si="143"/>
        <v>7397</v>
      </c>
      <c r="B7401" s="206" t="s">
        <v>223</v>
      </c>
      <c r="C7401" s="206" t="s">
        <v>11066</v>
      </c>
      <c r="D7401" s="107" t="s">
        <v>2611</v>
      </c>
      <c r="F7401" s="15">
        <f t="shared" si="144"/>
        <v>1808</v>
      </c>
    </row>
    <row r="7402" spans="1:6" ht="15">
      <c r="A7402" s="32">
        <f t="shared" si="143"/>
        <v>7398</v>
      </c>
      <c r="B7402" s="206" t="s">
        <v>208</v>
      </c>
      <c r="C7402" s="206" t="s">
        <v>11067</v>
      </c>
      <c r="D7402" s="107" t="s">
        <v>2611</v>
      </c>
      <c r="F7402" s="15">
        <f t="shared" si="144"/>
        <v>1809</v>
      </c>
    </row>
    <row r="7403" spans="1:6" ht="15">
      <c r="A7403" s="32">
        <f t="shared" si="143"/>
        <v>7399</v>
      </c>
      <c r="B7403" s="206" t="s">
        <v>11068</v>
      </c>
      <c r="C7403" s="206" t="s">
        <v>11069</v>
      </c>
      <c r="D7403" s="107" t="s">
        <v>2611</v>
      </c>
      <c r="F7403" s="15">
        <f t="shared" si="144"/>
        <v>1810</v>
      </c>
    </row>
    <row r="7404" spans="1:6" ht="15">
      <c r="A7404" s="32">
        <f t="shared" si="143"/>
        <v>7400</v>
      </c>
      <c r="B7404" s="206" t="s">
        <v>11068</v>
      </c>
      <c r="C7404" s="206" t="s">
        <v>11069</v>
      </c>
      <c r="D7404" s="107" t="s">
        <v>2611</v>
      </c>
      <c r="F7404" s="15">
        <f t="shared" si="144"/>
        <v>1811</v>
      </c>
    </row>
    <row r="7405" spans="1:6" ht="15">
      <c r="A7405" s="32">
        <f t="shared" si="143"/>
        <v>7401</v>
      </c>
      <c r="B7405" s="206" t="s">
        <v>11070</v>
      </c>
      <c r="C7405" s="206" t="s">
        <v>11071</v>
      </c>
      <c r="D7405" s="107" t="s">
        <v>2611</v>
      </c>
      <c r="F7405" s="15">
        <f t="shared" si="144"/>
        <v>1812</v>
      </c>
    </row>
    <row r="7406" spans="1:6" ht="15">
      <c r="A7406" s="32">
        <f t="shared" si="143"/>
        <v>7402</v>
      </c>
      <c r="B7406" s="206" t="s">
        <v>11072</v>
      </c>
      <c r="C7406" s="206" t="s">
        <v>11073</v>
      </c>
      <c r="D7406" s="107" t="s">
        <v>2611</v>
      </c>
      <c r="F7406" s="15">
        <f t="shared" si="144"/>
        <v>1813</v>
      </c>
    </row>
    <row r="7407" spans="1:6" ht="15">
      <c r="A7407" s="32">
        <f t="shared" si="143"/>
        <v>7403</v>
      </c>
      <c r="B7407" s="206" t="s">
        <v>11074</v>
      </c>
      <c r="C7407" s="206" t="s">
        <v>11075</v>
      </c>
      <c r="D7407" s="107" t="s">
        <v>2611</v>
      </c>
      <c r="F7407" s="15">
        <f t="shared" si="144"/>
        <v>1814</v>
      </c>
    </row>
    <row r="7408" spans="1:6" ht="15">
      <c r="A7408" s="32">
        <f t="shared" si="143"/>
        <v>7404</v>
      </c>
      <c r="B7408" s="206" t="s">
        <v>11074</v>
      </c>
      <c r="C7408" s="206" t="s">
        <v>11075</v>
      </c>
      <c r="D7408" s="107" t="s">
        <v>2611</v>
      </c>
      <c r="F7408" s="15">
        <f t="shared" si="144"/>
        <v>1815</v>
      </c>
    </row>
    <row r="7409" spans="1:6" ht="15">
      <c r="A7409" s="32">
        <f t="shared" si="143"/>
        <v>7405</v>
      </c>
      <c r="B7409" s="206" t="s">
        <v>11076</v>
      </c>
      <c r="C7409" s="206" t="s">
        <v>11077</v>
      </c>
      <c r="D7409" s="107" t="s">
        <v>2611</v>
      </c>
      <c r="F7409" s="15">
        <f t="shared" si="144"/>
        <v>1816</v>
      </c>
    </row>
    <row r="7410" spans="1:6" ht="15">
      <c r="A7410" s="32">
        <f t="shared" si="143"/>
        <v>7406</v>
      </c>
      <c r="B7410" s="206" t="s">
        <v>333</v>
      </c>
      <c r="C7410" s="206" t="s">
        <v>11078</v>
      </c>
      <c r="D7410" s="107" t="s">
        <v>2611</v>
      </c>
      <c r="F7410" s="15">
        <f t="shared" si="144"/>
        <v>1817</v>
      </c>
    </row>
    <row r="7411" spans="1:6" ht="15">
      <c r="A7411" s="32">
        <f t="shared" si="143"/>
        <v>7407</v>
      </c>
      <c r="B7411" s="206" t="s">
        <v>11079</v>
      </c>
      <c r="C7411" s="206" t="s">
        <v>11080</v>
      </c>
      <c r="D7411" s="107" t="s">
        <v>2611</v>
      </c>
      <c r="F7411" s="15">
        <f t="shared" si="144"/>
        <v>1818</v>
      </c>
    </row>
    <row r="7412" spans="1:6" ht="15">
      <c r="A7412" s="32">
        <f t="shared" si="143"/>
        <v>7408</v>
      </c>
      <c r="B7412" s="206" t="s">
        <v>11081</v>
      </c>
      <c r="C7412" s="206" t="s">
        <v>11082</v>
      </c>
      <c r="D7412" s="107" t="s">
        <v>2611</v>
      </c>
      <c r="F7412" s="15">
        <f t="shared" si="144"/>
        <v>1819</v>
      </c>
    </row>
    <row r="7413" spans="1:6" ht="15">
      <c r="A7413" s="32">
        <f t="shared" si="143"/>
        <v>7409</v>
      </c>
      <c r="B7413" s="206" t="s">
        <v>11081</v>
      </c>
      <c r="C7413" s="206" t="s">
        <v>11082</v>
      </c>
      <c r="D7413" s="107" t="s">
        <v>2611</v>
      </c>
      <c r="F7413" s="15">
        <f t="shared" si="144"/>
        <v>1820</v>
      </c>
    </row>
    <row r="7414" spans="1:6" ht="15">
      <c r="A7414" s="32">
        <f t="shared" si="143"/>
        <v>7410</v>
      </c>
      <c r="B7414" s="206" t="s">
        <v>11083</v>
      </c>
      <c r="C7414" s="206" t="s">
        <v>6170</v>
      </c>
      <c r="D7414" s="107" t="s">
        <v>2611</v>
      </c>
      <c r="F7414" s="15">
        <f t="shared" si="144"/>
        <v>1821</v>
      </c>
    </row>
    <row r="7415" spans="1:6" ht="15">
      <c r="A7415" s="32">
        <f t="shared" si="143"/>
        <v>7411</v>
      </c>
      <c r="B7415" s="206" t="s">
        <v>11083</v>
      </c>
      <c r="C7415" s="206" t="s">
        <v>6170</v>
      </c>
      <c r="D7415" s="107" t="s">
        <v>2611</v>
      </c>
      <c r="F7415" s="15">
        <f t="shared" si="144"/>
        <v>1822</v>
      </c>
    </row>
    <row r="7416" spans="1:6" ht="15">
      <c r="A7416" s="32">
        <f t="shared" si="143"/>
        <v>7412</v>
      </c>
      <c r="B7416" s="206" t="s">
        <v>11084</v>
      </c>
      <c r="C7416" s="206" t="s">
        <v>11085</v>
      </c>
      <c r="D7416" s="107" t="s">
        <v>2611</v>
      </c>
      <c r="F7416" s="15">
        <f t="shared" si="144"/>
        <v>1823</v>
      </c>
    </row>
    <row r="7417" spans="1:6" ht="15">
      <c r="A7417" s="32">
        <f t="shared" si="143"/>
        <v>7413</v>
      </c>
      <c r="B7417" s="206" t="s">
        <v>1032</v>
      </c>
      <c r="C7417" s="206" t="s">
        <v>11086</v>
      </c>
      <c r="D7417" s="107" t="s">
        <v>2611</v>
      </c>
      <c r="F7417" s="15">
        <f t="shared" si="144"/>
        <v>1824</v>
      </c>
    </row>
    <row r="7418" spans="1:6" ht="15">
      <c r="A7418" s="32">
        <f t="shared" si="143"/>
        <v>7414</v>
      </c>
      <c r="B7418" s="206" t="s">
        <v>1032</v>
      </c>
      <c r="C7418" s="206" t="s">
        <v>11086</v>
      </c>
      <c r="D7418" s="107" t="s">
        <v>2611</v>
      </c>
      <c r="F7418" s="15">
        <f t="shared" si="144"/>
        <v>1825</v>
      </c>
    </row>
    <row r="7419" spans="1:6" ht="15">
      <c r="A7419" s="32">
        <f t="shared" si="143"/>
        <v>7415</v>
      </c>
      <c r="B7419" s="206" t="s">
        <v>6975</v>
      </c>
      <c r="C7419" s="206" t="s">
        <v>11087</v>
      </c>
      <c r="D7419" s="107" t="s">
        <v>2611</v>
      </c>
      <c r="F7419" s="15">
        <f t="shared" si="144"/>
        <v>1826</v>
      </c>
    </row>
    <row r="7420" spans="1:6" ht="15">
      <c r="A7420" s="32">
        <f t="shared" si="143"/>
        <v>7416</v>
      </c>
      <c r="B7420" s="206" t="s">
        <v>469</v>
      </c>
      <c r="C7420" s="206" t="s">
        <v>11088</v>
      </c>
      <c r="D7420" s="107" t="s">
        <v>2611</v>
      </c>
      <c r="F7420" s="15">
        <f t="shared" si="144"/>
        <v>1827</v>
      </c>
    </row>
    <row r="7421" spans="1:6" ht="15">
      <c r="A7421" s="32">
        <f t="shared" si="143"/>
        <v>7417</v>
      </c>
      <c r="B7421" s="206" t="s">
        <v>469</v>
      </c>
      <c r="C7421" s="206" t="s">
        <v>11088</v>
      </c>
      <c r="D7421" s="107" t="s">
        <v>2611</v>
      </c>
      <c r="F7421" s="15">
        <f t="shared" si="144"/>
        <v>1828</v>
      </c>
    </row>
    <row r="7422" spans="1:6" ht="15">
      <c r="A7422" s="32">
        <f t="shared" si="143"/>
        <v>7418</v>
      </c>
      <c r="B7422" s="206" t="s">
        <v>247</v>
      </c>
      <c r="C7422" s="206" t="s">
        <v>11089</v>
      </c>
      <c r="D7422" s="107" t="s">
        <v>2611</v>
      </c>
      <c r="F7422" s="15">
        <f t="shared" si="144"/>
        <v>1829</v>
      </c>
    </row>
    <row r="7423" spans="1:6" ht="15">
      <c r="A7423" s="32">
        <f t="shared" si="143"/>
        <v>7419</v>
      </c>
      <c r="B7423" s="206" t="s">
        <v>1178</v>
      </c>
      <c r="C7423" s="206" t="s">
        <v>11090</v>
      </c>
      <c r="D7423" s="107" t="s">
        <v>2611</v>
      </c>
      <c r="F7423" s="15">
        <f t="shared" si="144"/>
        <v>1830</v>
      </c>
    </row>
    <row r="7424" spans="1:6" ht="15">
      <c r="A7424" s="32">
        <f t="shared" si="143"/>
        <v>7420</v>
      </c>
      <c r="B7424" s="206" t="s">
        <v>1178</v>
      </c>
      <c r="C7424" s="206" t="s">
        <v>11090</v>
      </c>
      <c r="D7424" s="107" t="s">
        <v>2611</v>
      </c>
      <c r="F7424" s="15">
        <f t="shared" si="144"/>
        <v>1831</v>
      </c>
    </row>
    <row r="7425" spans="1:6" ht="15">
      <c r="A7425" s="32">
        <f t="shared" si="143"/>
        <v>7421</v>
      </c>
      <c r="B7425" s="206" t="s">
        <v>543</v>
      </c>
      <c r="C7425" s="206" t="s">
        <v>11091</v>
      </c>
      <c r="D7425" s="107" t="s">
        <v>2611</v>
      </c>
      <c r="F7425" s="15">
        <f t="shared" si="144"/>
        <v>1832</v>
      </c>
    </row>
    <row r="7426" spans="1:6" ht="15">
      <c r="A7426" s="32">
        <f t="shared" si="143"/>
        <v>7422</v>
      </c>
      <c r="B7426" s="206" t="s">
        <v>543</v>
      </c>
      <c r="C7426" s="206" t="s">
        <v>11091</v>
      </c>
      <c r="D7426" s="107" t="s">
        <v>2611</v>
      </c>
      <c r="F7426" s="15">
        <f t="shared" si="144"/>
        <v>1833</v>
      </c>
    </row>
    <row r="7427" spans="1:6" ht="15">
      <c r="A7427" s="32">
        <f t="shared" si="143"/>
        <v>7423</v>
      </c>
      <c r="B7427" s="206" t="s">
        <v>11092</v>
      </c>
      <c r="C7427" s="206" t="s">
        <v>11093</v>
      </c>
      <c r="D7427" s="107" t="s">
        <v>2611</v>
      </c>
      <c r="F7427" s="15">
        <f t="shared" si="144"/>
        <v>1834</v>
      </c>
    </row>
    <row r="7428" spans="1:6" ht="15">
      <c r="A7428" s="32">
        <f t="shared" si="143"/>
        <v>7424</v>
      </c>
      <c r="B7428" s="206" t="s">
        <v>11092</v>
      </c>
      <c r="C7428" s="206" t="s">
        <v>11093</v>
      </c>
      <c r="D7428" s="107" t="s">
        <v>2611</v>
      </c>
      <c r="F7428" s="15">
        <f t="shared" si="144"/>
        <v>1835</v>
      </c>
    </row>
    <row r="7429" spans="1:6" ht="15">
      <c r="A7429" s="32">
        <f t="shared" si="143"/>
        <v>7425</v>
      </c>
      <c r="B7429" s="206" t="s">
        <v>11094</v>
      </c>
      <c r="C7429" s="206" t="s">
        <v>11095</v>
      </c>
      <c r="D7429" s="107" t="s">
        <v>2611</v>
      </c>
      <c r="F7429" s="15">
        <f t="shared" si="144"/>
        <v>1836</v>
      </c>
    </row>
    <row r="7430" spans="1:6" ht="15">
      <c r="A7430" s="32">
        <f t="shared" si="143"/>
        <v>7426</v>
      </c>
      <c r="B7430" s="206" t="s">
        <v>11096</v>
      </c>
      <c r="C7430" s="206" t="s">
        <v>11097</v>
      </c>
      <c r="D7430" s="107" t="s">
        <v>2611</v>
      </c>
      <c r="F7430" s="15">
        <f t="shared" si="144"/>
        <v>1837</v>
      </c>
    </row>
    <row r="7431" spans="1:6" ht="15">
      <c r="A7431" s="32">
        <f t="shared" ref="A7431:A7494" si="145">+A7430+1</f>
        <v>7427</v>
      </c>
      <c r="B7431" s="206" t="s">
        <v>11096</v>
      </c>
      <c r="C7431" s="206" t="s">
        <v>11097</v>
      </c>
      <c r="D7431" s="107" t="s">
        <v>2611</v>
      </c>
      <c r="F7431" s="15">
        <f t="shared" si="144"/>
        <v>1838</v>
      </c>
    </row>
    <row r="7432" spans="1:6" ht="15">
      <c r="A7432" s="32">
        <f t="shared" si="145"/>
        <v>7428</v>
      </c>
      <c r="B7432" s="206" t="s">
        <v>11098</v>
      </c>
      <c r="C7432" s="206" t="s">
        <v>11099</v>
      </c>
      <c r="D7432" s="107" t="s">
        <v>2611</v>
      </c>
      <c r="F7432" s="15">
        <f t="shared" si="144"/>
        <v>1839</v>
      </c>
    </row>
    <row r="7433" spans="1:6" ht="15">
      <c r="A7433" s="32">
        <f t="shared" si="145"/>
        <v>7429</v>
      </c>
      <c r="B7433" s="206" t="s">
        <v>11100</v>
      </c>
      <c r="C7433" s="206" t="s">
        <v>11101</v>
      </c>
      <c r="D7433" s="107" t="s">
        <v>2611</v>
      </c>
      <c r="F7433" s="15">
        <f t="shared" si="144"/>
        <v>1840</v>
      </c>
    </row>
    <row r="7434" spans="1:6" ht="15">
      <c r="A7434" s="32">
        <f t="shared" si="145"/>
        <v>7430</v>
      </c>
      <c r="B7434" s="206" t="s">
        <v>11102</v>
      </c>
      <c r="C7434" s="206" t="s">
        <v>11103</v>
      </c>
      <c r="D7434" s="107" t="s">
        <v>2611</v>
      </c>
      <c r="F7434" s="15">
        <f t="shared" si="144"/>
        <v>1841</v>
      </c>
    </row>
    <row r="7435" spans="1:6" ht="15">
      <c r="A7435" s="32">
        <f t="shared" si="145"/>
        <v>7431</v>
      </c>
      <c r="B7435" s="206" t="s">
        <v>11104</v>
      </c>
      <c r="C7435" s="206" t="s">
        <v>11105</v>
      </c>
      <c r="D7435" s="107" t="s">
        <v>2611</v>
      </c>
      <c r="F7435" s="15">
        <f t="shared" si="144"/>
        <v>1842</v>
      </c>
    </row>
    <row r="7436" spans="1:6" ht="15">
      <c r="A7436" s="32">
        <f t="shared" si="145"/>
        <v>7432</v>
      </c>
      <c r="B7436" s="206" t="s">
        <v>11104</v>
      </c>
      <c r="C7436" s="206" t="s">
        <v>11105</v>
      </c>
      <c r="D7436" s="107" t="s">
        <v>2611</v>
      </c>
      <c r="F7436" s="15">
        <f t="shared" si="144"/>
        <v>1843</v>
      </c>
    </row>
    <row r="7437" spans="1:6" ht="15">
      <c r="A7437" s="32">
        <f t="shared" si="145"/>
        <v>7433</v>
      </c>
      <c r="B7437" s="206" t="s">
        <v>11106</v>
      </c>
      <c r="C7437" s="206" t="s">
        <v>11107</v>
      </c>
      <c r="D7437" s="107" t="s">
        <v>2611</v>
      </c>
      <c r="F7437" s="15">
        <f t="shared" si="144"/>
        <v>1844</v>
      </c>
    </row>
    <row r="7438" spans="1:6" ht="15">
      <c r="A7438" s="32">
        <f t="shared" si="145"/>
        <v>7434</v>
      </c>
      <c r="B7438" s="206" t="s">
        <v>3892</v>
      </c>
      <c r="C7438" s="206" t="s">
        <v>9323</v>
      </c>
      <c r="D7438" s="107" t="s">
        <v>2611</v>
      </c>
      <c r="F7438" s="15">
        <f t="shared" si="144"/>
        <v>1845</v>
      </c>
    </row>
    <row r="7439" spans="1:6" ht="15">
      <c r="A7439" s="32">
        <f t="shared" si="145"/>
        <v>7435</v>
      </c>
      <c r="B7439" s="206" t="s">
        <v>11108</v>
      </c>
      <c r="C7439" s="206" t="s">
        <v>11109</v>
      </c>
      <c r="D7439" s="107" t="s">
        <v>2611</v>
      </c>
      <c r="F7439" s="15">
        <f t="shared" si="144"/>
        <v>1846</v>
      </c>
    </row>
    <row r="7440" spans="1:6" ht="15">
      <c r="A7440" s="32">
        <f t="shared" si="145"/>
        <v>7436</v>
      </c>
      <c r="B7440" s="206" t="s">
        <v>11110</v>
      </c>
      <c r="C7440" s="206" t="s">
        <v>11111</v>
      </c>
      <c r="D7440" s="107" t="s">
        <v>2611</v>
      </c>
      <c r="F7440" s="15">
        <f t="shared" si="144"/>
        <v>1847</v>
      </c>
    </row>
    <row r="7441" spans="1:6" ht="15">
      <c r="A7441" s="32">
        <f t="shared" si="145"/>
        <v>7437</v>
      </c>
      <c r="B7441" s="206" t="s">
        <v>11112</v>
      </c>
      <c r="C7441" s="206" t="s">
        <v>11113</v>
      </c>
      <c r="D7441" s="107" t="s">
        <v>2611</v>
      </c>
      <c r="F7441" s="15">
        <f t="shared" si="144"/>
        <v>1848</v>
      </c>
    </row>
    <row r="7442" spans="1:6" ht="15">
      <c r="A7442" s="32">
        <f t="shared" si="145"/>
        <v>7438</v>
      </c>
      <c r="B7442" s="206" t="s">
        <v>11114</v>
      </c>
      <c r="C7442" s="206" t="s">
        <v>11115</v>
      </c>
      <c r="D7442" s="107" t="s">
        <v>2611</v>
      </c>
      <c r="F7442" s="15">
        <f t="shared" si="144"/>
        <v>1849</v>
      </c>
    </row>
    <row r="7443" spans="1:6" ht="15">
      <c r="A7443" s="32">
        <f t="shared" si="145"/>
        <v>7439</v>
      </c>
      <c r="B7443" s="206" t="s">
        <v>8749</v>
      </c>
      <c r="C7443" s="206" t="s">
        <v>11116</v>
      </c>
      <c r="D7443" s="107" t="s">
        <v>2611</v>
      </c>
      <c r="F7443" s="15">
        <f t="shared" si="144"/>
        <v>1850</v>
      </c>
    </row>
    <row r="7444" spans="1:6" ht="15">
      <c r="A7444" s="32">
        <f t="shared" si="145"/>
        <v>7440</v>
      </c>
      <c r="B7444" s="206" t="s">
        <v>8749</v>
      </c>
      <c r="C7444" s="206" t="s">
        <v>11116</v>
      </c>
      <c r="D7444" s="107" t="s">
        <v>2611</v>
      </c>
      <c r="F7444" s="15">
        <f t="shared" si="144"/>
        <v>1851</v>
      </c>
    </row>
    <row r="7445" spans="1:6" ht="15">
      <c r="A7445" s="32">
        <f t="shared" si="145"/>
        <v>7441</v>
      </c>
      <c r="B7445" s="206" t="s">
        <v>518</v>
      </c>
      <c r="C7445" s="206" t="s">
        <v>11117</v>
      </c>
      <c r="D7445" s="107" t="s">
        <v>2611</v>
      </c>
      <c r="F7445" s="15">
        <f t="shared" si="144"/>
        <v>1852</v>
      </c>
    </row>
    <row r="7446" spans="1:6" ht="15">
      <c r="A7446" s="32">
        <f t="shared" si="145"/>
        <v>7442</v>
      </c>
      <c r="B7446" s="206" t="s">
        <v>1316</v>
      </c>
      <c r="C7446" s="206" t="s">
        <v>11118</v>
      </c>
      <c r="D7446" s="107" t="s">
        <v>2611</v>
      </c>
      <c r="F7446" s="15">
        <f t="shared" si="144"/>
        <v>1853</v>
      </c>
    </row>
    <row r="7447" spans="1:6" ht="15">
      <c r="A7447" s="32">
        <f t="shared" si="145"/>
        <v>7443</v>
      </c>
      <c r="B7447" s="206" t="s">
        <v>11119</v>
      </c>
      <c r="C7447" s="206" t="s">
        <v>11120</v>
      </c>
      <c r="D7447" s="107" t="s">
        <v>2611</v>
      </c>
      <c r="F7447" s="15">
        <f t="shared" si="144"/>
        <v>1854</v>
      </c>
    </row>
    <row r="7448" spans="1:6" ht="15">
      <c r="A7448" s="32">
        <f t="shared" si="145"/>
        <v>7444</v>
      </c>
      <c r="B7448" s="206" t="s">
        <v>11119</v>
      </c>
      <c r="C7448" s="206" t="s">
        <v>11120</v>
      </c>
      <c r="D7448" s="107" t="s">
        <v>2611</v>
      </c>
      <c r="F7448" s="15">
        <f t="shared" si="144"/>
        <v>1855</v>
      </c>
    </row>
    <row r="7449" spans="1:6" ht="15">
      <c r="A7449" s="32">
        <f t="shared" si="145"/>
        <v>7445</v>
      </c>
      <c r="B7449" s="206" t="s">
        <v>11121</v>
      </c>
      <c r="C7449" s="206" t="s">
        <v>11122</v>
      </c>
      <c r="D7449" s="107" t="s">
        <v>2611</v>
      </c>
      <c r="F7449" s="15">
        <f t="shared" si="144"/>
        <v>1856</v>
      </c>
    </row>
    <row r="7450" spans="1:6" ht="15">
      <c r="A7450" s="32">
        <f t="shared" si="145"/>
        <v>7446</v>
      </c>
      <c r="B7450" s="206" t="s">
        <v>4429</v>
      </c>
      <c r="C7450" s="206" t="s">
        <v>11123</v>
      </c>
      <c r="D7450" s="107" t="s">
        <v>2611</v>
      </c>
      <c r="F7450" s="15">
        <f t="shared" si="144"/>
        <v>1857</v>
      </c>
    </row>
    <row r="7451" spans="1:6" ht="15">
      <c r="A7451" s="32">
        <f t="shared" si="145"/>
        <v>7447</v>
      </c>
      <c r="B7451" s="206" t="s">
        <v>11124</v>
      </c>
      <c r="C7451" s="206" t="s">
        <v>11125</v>
      </c>
      <c r="D7451" s="107" t="s">
        <v>2611</v>
      </c>
      <c r="F7451" s="15">
        <f t="shared" si="144"/>
        <v>1858</v>
      </c>
    </row>
    <row r="7452" spans="1:6" ht="15">
      <c r="A7452" s="32">
        <f t="shared" si="145"/>
        <v>7448</v>
      </c>
      <c r="B7452" s="206" t="s">
        <v>11124</v>
      </c>
      <c r="C7452" s="206" t="s">
        <v>11125</v>
      </c>
      <c r="D7452" s="107" t="s">
        <v>2611</v>
      </c>
      <c r="F7452" s="15">
        <f t="shared" ref="F7452:F7515" si="146">1+F7451</f>
        <v>1859</v>
      </c>
    </row>
    <row r="7453" spans="1:6" ht="15">
      <c r="A7453" s="32">
        <f t="shared" si="145"/>
        <v>7449</v>
      </c>
      <c r="B7453" s="206" t="s">
        <v>11126</v>
      </c>
      <c r="C7453" s="206" t="s">
        <v>11127</v>
      </c>
      <c r="D7453" s="107" t="s">
        <v>2611</v>
      </c>
      <c r="F7453" s="15">
        <f t="shared" si="146"/>
        <v>1860</v>
      </c>
    </row>
    <row r="7454" spans="1:6" ht="15">
      <c r="A7454" s="32">
        <f t="shared" si="145"/>
        <v>7450</v>
      </c>
      <c r="B7454" s="206" t="s">
        <v>11126</v>
      </c>
      <c r="C7454" s="206" t="s">
        <v>11127</v>
      </c>
      <c r="D7454" s="107" t="s">
        <v>2611</v>
      </c>
      <c r="F7454" s="15">
        <f t="shared" si="146"/>
        <v>1861</v>
      </c>
    </row>
    <row r="7455" spans="1:6" ht="15">
      <c r="A7455" s="32">
        <f t="shared" si="145"/>
        <v>7451</v>
      </c>
      <c r="B7455" s="206" t="s">
        <v>165</v>
      </c>
      <c r="C7455" s="206" t="s">
        <v>11128</v>
      </c>
      <c r="D7455" s="107" t="s">
        <v>2611</v>
      </c>
      <c r="F7455" s="15">
        <f t="shared" si="146"/>
        <v>1862</v>
      </c>
    </row>
    <row r="7456" spans="1:6" ht="15">
      <c r="A7456" s="32">
        <f t="shared" si="145"/>
        <v>7452</v>
      </c>
      <c r="B7456" s="206" t="s">
        <v>11129</v>
      </c>
      <c r="C7456" s="206" t="s">
        <v>11130</v>
      </c>
      <c r="D7456" s="107" t="s">
        <v>2611</v>
      </c>
      <c r="F7456" s="15">
        <f t="shared" si="146"/>
        <v>1863</v>
      </c>
    </row>
    <row r="7457" spans="1:6" ht="15">
      <c r="A7457" s="32">
        <f t="shared" si="145"/>
        <v>7453</v>
      </c>
      <c r="B7457" s="206" t="s">
        <v>11129</v>
      </c>
      <c r="C7457" s="206" t="s">
        <v>11130</v>
      </c>
      <c r="D7457" s="107" t="s">
        <v>2611</v>
      </c>
      <c r="F7457" s="15">
        <f t="shared" si="146"/>
        <v>1864</v>
      </c>
    </row>
    <row r="7458" spans="1:6" ht="15">
      <c r="A7458" s="32">
        <f t="shared" si="145"/>
        <v>7454</v>
      </c>
      <c r="B7458" s="206" t="s">
        <v>640</v>
      </c>
      <c r="C7458" s="206" t="s">
        <v>11131</v>
      </c>
      <c r="D7458" s="107" t="s">
        <v>2611</v>
      </c>
      <c r="F7458" s="15">
        <f t="shared" si="146"/>
        <v>1865</v>
      </c>
    </row>
    <row r="7459" spans="1:6" ht="15">
      <c r="A7459" s="32">
        <f t="shared" si="145"/>
        <v>7455</v>
      </c>
      <c r="B7459" s="206" t="s">
        <v>11132</v>
      </c>
      <c r="C7459" s="206" t="s">
        <v>11133</v>
      </c>
      <c r="D7459" s="107" t="s">
        <v>2611</v>
      </c>
      <c r="F7459" s="15">
        <f t="shared" si="146"/>
        <v>1866</v>
      </c>
    </row>
    <row r="7460" spans="1:6" ht="15">
      <c r="A7460" s="32">
        <f t="shared" si="145"/>
        <v>7456</v>
      </c>
      <c r="B7460" s="206" t="s">
        <v>443</v>
      </c>
      <c r="C7460" s="206" t="s">
        <v>11134</v>
      </c>
      <c r="D7460" s="107" t="s">
        <v>2611</v>
      </c>
      <c r="F7460" s="15">
        <f t="shared" si="146"/>
        <v>1867</v>
      </c>
    </row>
    <row r="7461" spans="1:6" ht="15">
      <c r="A7461" s="32">
        <f t="shared" si="145"/>
        <v>7457</v>
      </c>
      <c r="B7461" s="206" t="s">
        <v>11135</v>
      </c>
      <c r="C7461" s="206" t="s">
        <v>11136</v>
      </c>
      <c r="D7461" s="107" t="s">
        <v>2611</v>
      </c>
      <c r="F7461" s="15">
        <f t="shared" si="146"/>
        <v>1868</v>
      </c>
    </row>
    <row r="7462" spans="1:6" ht="15">
      <c r="A7462" s="32">
        <f t="shared" si="145"/>
        <v>7458</v>
      </c>
      <c r="B7462" s="206" t="s">
        <v>11137</v>
      </c>
      <c r="C7462" s="206" t="s">
        <v>11138</v>
      </c>
      <c r="D7462" s="107" t="s">
        <v>2611</v>
      </c>
      <c r="F7462" s="15">
        <f t="shared" si="146"/>
        <v>1869</v>
      </c>
    </row>
    <row r="7463" spans="1:6" ht="15">
      <c r="A7463" s="32">
        <f t="shared" si="145"/>
        <v>7459</v>
      </c>
      <c r="B7463" s="206" t="s">
        <v>11139</v>
      </c>
      <c r="C7463" s="206" t="s">
        <v>11140</v>
      </c>
      <c r="D7463" s="107" t="s">
        <v>2611</v>
      </c>
      <c r="F7463" s="15">
        <f t="shared" si="146"/>
        <v>1870</v>
      </c>
    </row>
    <row r="7464" spans="1:6" ht="15">
      <c r="A7464" s="32">
        <f t="shared" si="145"/>
        <v>7460</v>
      </c>
      <c r="B7464" s="206" t="s">
        <v>1343</v>
      </c>
      <c r="C7464" s="206" t="s">
        <v>11141</v>
      </c>
      <c r="D7464" s="107" t="s">
        <v>2611</v>
      </c>
      <c r="F7464" s="15">
        <f t="shared" si="146"/>
        <v>1871</v>
      </c>
    </row>
    <row r="7465" spans="1:6" ht="15">
      <c r="A7465" s="32">
        <f t="shared" si="145"/>
        <v>7461</v>
      </c>
      <c r="B7465" s="206" t="s">
        <v>11142</v>
      </c>
      <c r="C7465" s="206" t="s">
        <v>11143</v>
      </c>
      <c r="D7465" s="107" t="s">
        <v>2611</v>
      </c>
      <c r="F7465" s="15">
        <f t="shared" si="146"/>
        <v>1872</v>
      </c>
    </row>
    <row r="7466" spans="1:6" ht="15">
      <c r="A7466" s="32">
        <f t="shared" si="145"/>
        <v>7462</v>
      </c>
      <c r="B7466" s="206" t="s">
        <v>11142</v>
      </c>
      <c r="C7466" s="206" t="s">
        <v>11143</v>
      </c>
      <c r="D7466" s="107" t="s">
        <v>2611</v>
      </c>
      <c r="F7466" s="15">
        <f t="shared" si="146"/>
        <v>1873</v>
      </c>
    </row>
    <row r="7467" spans="1:6" ht="15">
      <c r="A7467" s="32">
        <f t="shared" si="145"/>
        <v>7463</v>
      </c>
      <c r="B7467" s="206" t="s">
        <v>11144</v>
      </c>
      <c r="C7467" s="206" t="s">
        <v>11145</v>
      </c>
      <c r="D7467" s="107" t="s">
        <v>2611</v>
      </c>
      <c r="F7467" s="15">
        <f t="shared" si="146"/>
        <v>1874</v>
      </c>
    </row>
    <row r="7468" spans="1:6" ht="15">
      <c r="A7468" s="32">
        <f t="shared" si="145"/>
        <v>7464</v>
      </c>
      <c r="B7468" s="206" t="s">
        <v>11146</v>
      </c>
      <c r="C7468" s="206" t="s">
        <v>11147</v>
      </c>
      <c r="D7468" s="107" t="s">
        <v>2611</v>
      </c>
      <c r="F7468" s="15">
        <f t="shared" si="146"/>
        <v>1875</v>
      </c>
    </row>
    <row r="7469" spans="1:6" ht="15">
      <c r="A7469" s="32">
        <f t="shared" si="145"/>
        <v>7465</v>
      </c>
      <c r="B7469" s="206" t="s">
        <v>6444</v>
      </c>
      <c r="C7469" s="206" t="s">
        <v>11148</v>
      </c>
      <c r="D7469" s="107" t="s">
        <v>2611</v>
      </c>
      <c r="F7469" s="15">
        <f t="shared" si="146"/>
        <v>1876</v>
      </c>
    </row>
    <row r="7470" spans="1:6" ht="15">
      <c r="A7470" s="32">
        <f t="shared" si="145"/>
        <v>7466</v>
      </c>
      <c r="B7470" s="206" t="s">
        <v>11149</v>
      </c>
      <c r="C7470" s="206" t="s">
        <v>11150</v>
      </c>
      <c r="D7470" s="107" t="s">
        <v>2611</v>
      </c>
      <c r="F7470" s="15">
        <f t="shared" si="146"/>
        <v>1877</v>
      </c>
    </row>
    <row r="7471" spans="1:6" ht="15">
      <c r="A7471" s="32">
        <f t="shared" si="145"/>
        <v>7467</v>
      </c>
      <c r="B7471" s="206" t="s">
        <v>11149</v>
      </c>
      <c r="C7471" s="206" t="s">
        <v>11150</v>
      </c>
      <c r="D7471" s="107" t="s">
        <v>2611</v>
      </c>
      <c r="F7471" s="15">
        <f t="shared" si="146"/>
        <v>1878</v>
      </c>
    </row>
    <row r="7472" spans="1:6" ht="15">
      <c r="A7472" s="32">
        <f t="shared" si="145"/>
        <v>7468</v>
      </c>
      <c r="B7472" s="206" t="s">
        <v>11151</v>
      </c>
      <c r="C7472" s="206" t="s">
        <v>11152</v>
      </c>
      <c r="D7472" s="107" t="s">
        <v>2611</v>
      </c>
      <c r="F7472" s="15">
        <f t="shared" si="146"/>
        <v>1879</v>
      </c>
    </row>
    <row r="7473" spans="1:6" ht="15">
      <c r="A7473" s="32">
        <f t="shared" si="145"/>
        <v>7469</v>
      </c>
      <c r="B7473" s="206" t="s">
        <v>11153</v>
      </c>
      <c r="C7473" s="206" t="s">
        <v>11154</v>
      </c>
      <c r="D7473" s="107" t="s">
        <v>2611</v>
      </c>
      <c r="F7473" s="15">
        <f t="shared" si="146"/>
        <v>1880</v>
      </c>
    </row>
    <row r="7474" spans="1:6" ht="15">
      <c r="A7474" s="32">
        <f t="shared" si="145"/>
        <v>7470</v>
      </c>
      <c r="B7474" s="206" t="s">
        <v>11155</v>
      </c>
      <c r="C7474" s="206" t="s">
        <v>11156</v>
      </c>
      <c r="D7474" s="107" t="s">
        <v>2611</v>
      </c>
      <c r="F7474" s="15">
        <f t="shared" si="146"/>
        <v>1881</v>
      </c>
    </row>
    <row r="7475" spans="1:6" ht="15">
      <c r="A7475" s="32">
        <f t="shared" si="145"/>
        <v>7471</v>
      </c>
      <c r="B7475" s="206" t="s">
        <v>11157</v>
      </c>
      <c r="C7475" s="206" t="s">
        <v>11158</v>
      </c>
      <c r="D7475" s="107" t="s">
        <v>2611</v>
      </c>
      <c r="F7475" s="15">
        <f t="shared" si="146"/>
        <v>1882</v>
      </c>
    </row>
    <row r="7476" spans="1:6" ht="15">
      <c r="A7476" s="32">
        <f t="shared" si="145"/>
        <v>7472</v>
      </c>
      <c r="B7476" s="206" t="s">
        <v>6923</v>
      </c>
      <c r="C7476" s="206" t="s">
        <v>11159</v>
      </c>
      <c r="D7476" s="107" t="s">
        <v>2611</v>
      </c>
      <c r="F7476" s="15">
        <f t="shared" si="146"/>
        <v>1883</v>
      </c>
    </row>
    <row r="7477" spans="1:6" ht="15">
      <c r="A7477" s="32">
        <f t="shared" si="145"/>
        <v>7473</v>
      </c>
      <c r="B7477" s="206" t="s">
        <v>6923</v>
      </c>
      <c r="C7477" s="206" t="s">
        <v>11159</v>
      </c>
      <c r="D7477" s="107" t="s">
        <v>2611</v>
      </c>
      <c r="F7477" s="15">
        <f t="shared" si="146"/>
        <v>1884</v>
      </c>
    </row>
    <row r="7478" spans="1:6" ht="15">
      <c r="A7478" s="32">
        <f t="shared" si="145"/>
        <v>7474</v>
      </c>
      <c r="B7478" s="206" t="s">
        <v>397</v>
      </c>
      <c r="C7478" s="206" t="s">
        <v>11160</v>
      </c>
      <c r="D7478" s="107" t="s">
        <v>2611</v>
      </c>
      <c r="F7478" s="15">
        <f t="shared" si="146"/>
        <v>1885</v>
      </c>
    </row>
    <row r="7479" spans="1:6" ht="15">
      <c r="A7479" s="32">
        <f t="shared" si="145"/>
        <v>7475</v>
      </c>
      <c r="B7479" s="206" t="s">
        <v>11161</v>
      </c>
      <c r="C7479" s="206" t="s">
        <v>11162</v>
      </c>
      <c r="D7479" s="107" t="s">
        <v>2611</v>
      </c>
      <c r="F7479" s="15">
        <f t="shared" si="146"/>
        <v>1886</v>
      </c>
    </row>
    <row r="7480" spans="1:6" ht="15">
      <c r="A7480" s="32">
        <f t="shared" si="145"/>
        <v>7476</v>
      </c>
      <c r="B7480" s="206" t="s">
        <v>11163</v>
      </c>
      <c r="C7480" s="206" t="s">
        <v>11164</v>
      </c>
      <c r="D7480" s="107" t="s">
        <v>2611</v>
      </c>
      <c r="F7480" s="15">
        <f t="shared" si="146"/>
        <v>1887</v>
      </c>
    </row>
    <row r="7481" spans="1:6" ht="15">
      <c r="A7481" s="32">
        <f t="shared" si="145"/>
        <v>7477</v>
      </c>
      <c r="B7481" s="206" t="s">
        <v>11165</v>
      </c>
      <c r="C7481" s="206" t="s">
        <v>11166</v>
      </c>
      <c r="D7481" s="107" t="s">
        <v>2611</v>
      </c>
      <c r="F7481" s="15">
        <f t="shared" si="146"/>
        <v>1888</v>
      </c>
    </row>
    <row r="7482" spans="1:6" ht="15">
      <c r="A7482" s="32">
        <f t="shared" si="145"/>
        <v>7478</v>
      </c>
      <c r="B7482" s="206" t="s">
        <v>11167</v>
      </c>
      <c r="C7482" s="206" t="s">
        <v>11168</v>
      </c>
      <c r="D7482" s="107" t="s">
        <v>2611</v>
      </c>
      <c r="F7482" s="15">
        <f t="shared" si="146"/>
        <v>1889</v>
      </c>
    </row>
    <row r="7483" spans="1:6" ht="15">
      <c r="A7483" s="32">
        <f t="shared" si="145"/>
        <v>7479</v>
      </c>
      <c r="B7483" s="206" t="s">
        <v>11167</v>
      </c>
      <c r="C7483" s="206" t="s">
        <v>11168</v>
      </c>
      <c r="D7483" s="107" t="s">
        <v>2611</v>
      </c>
      <c r="F7483" s="15">
        <f t="shared" si="146"/>
        <v>1890</v>
      </c>
    </row>
    <row r="7484" spans="1:6" ht="15">
      <c r="A7484" s="32">
        <f t="shared" si="145"/>
        <v>7480</v>
      </c>
      <c r="B7484" s="206" t="s">
        <v>11169</v>
      </c>
      <c r="C7484" s="206" t="s">
        <v>11170</v>
      </c>
      <c r="D7484" s="107" t="s">
        <v>2611</v>
      </c>
      <c r="F7484" s="15">
        <f t="shared" si="146"/>
        <v>1891</v>
      </c>
    </row>
    <row r="7485" spans="1:6" ht="15">
      <c r="A7485" s="32">
        <f t="shared" si="145"/>
        <v>7481</v>
      </c>
      <c r="B7485" s="206" t="s">
        <v>11171</v>
      </c>
      <c r="C7485" s="206" t="s">
        <v>11172</v>
      </c>
      <c r="D7485" s="107" t="s">
        <v>2611</v>
      </c>
      <c r="F7485" s="15">
        <f t="shared" si="146"/>
        <v>1892</v>
      </c>
    </row>
    <row r="7486" spans="1:6" ht="15">
      <c r="A7486" s="32">
        <f t="shared" si="145"/>
        <v>7482</v>
      </c>
      <c r="B7486" s="206" t="s">
        <v>11173</v>
      </c>
      <c r="C7486" s="206" t="s">
        <v>11174</v>
      </c>
      <c r="D7486" s="107" t="s">
        <v>2611</v>
      </c>
      <c r="F7486" s="15">
        <f t="shared" si="146"/>
        <v>1893</v>
      </c>
    </row>
    <row r="7487" spans="1:6" ht="15">
      <c r="A7487" s="32">
        <f t="shared" si="145"/>
        <v>7483</v>
      </c>
      <c r="B7487" s="206" t="s">
        <v>11175</v>
      </c>
      <c r="C7487" s="206" t="s">
        <v>11176</v>
      </c>
      <c r="D7487" s="107" t="s">
        <v>2611</v>
      </c>
      <c r="F7487" s="15">
        <f t="shared" si="146"/>
        <v>1894</v>
      </c>
    </row>
    <row r="7488" spans="1:6" ht="15">
      <c r="A7488" s="32">
        <f t="shared" si="145"/>
        <v>7484</v>
      </c>
      <c r="B7488" s="206" t="s">
        <v>1304</v>
      </c>
      <c r="C7488" s="206" t="s">
        <v>11177</v>
      </c>
      <c r="D7488" s="107" t="s">
        <v>2611</v>
      </c>
      <c r="F7488" s="15">
        <f t="shared" si="146"/>
        <v>1895</v>
      </c>
    </row>
    <row r="7489" spans="1:6" ht="15">
      <c r="A7489" s="32">
        <f t="shared" si="145"/>
        <v>7485</v>
      </c>
      <c r="B7489" s="206" t="s">
        <v>291</v>
      </c>
      <c r="C7489" s="206" t="s">
        <v>5825</v>
      </c>
      <c r="D7489" s="107" t="s">
        <v>2611</v>
      </c>
      <c r="F7489" s="15">
        <f t="shared" si="146"/>
        <v>1896</v>
      </c>
    </row>
    <row r="7490" spans="1:6" ht="15">
      <c r="A7490" s="32">
        <f t="shared" si="145"/>
        <v>7486</v>
      </c>
      <c r="B7490" s="206" t="s">
        <v>8737</v>
      </c>
      <c r="C7490" s="206" t="s">
        <v>11178</v>
      </c>
      <c r="D7490" s="107" t="s">
        <v>2611</v>
      </c>
      <c r="F7490" s="15">
        <f t="shared" si="146"/>
        <v>1897</v>
      </c>
    </row>
    <row r="7491" spans="1:6" ht="15">
      <c r="A7491" s="32">
        <f t="shared" si="145"/>
        <v>7487</v>
      </c>
      <c r="B7491" s="206" t="s">
        <v>8737</v>
      </c>
      <c r="C7491" s="206" t="s">
        <v>11178</v>
      </c>
      <c r="D7491" s="107" t="s">
        <v>2611</v>
      </c>
      <c r="F7491" s="15">
        <f t="shared" si="146"/>
        <v>1898</v>
      </c>
    </row>
    <row r="7492" spans="1:6" ht="15">
      <c r="A7492" s="32">
        <f t="shared" si="145"/>
        <v>7488</v>
      </c>
      <c r="B7492" s="206" t="s">
        <v>11179</v>
      </c>
      <c r="C7492" s="206" t="s">
        <v>11180</v>
      </c>
      <c r="D7492" s="107" t="s">
        <v>2611</v>
      </c>
      <c r="F7492" s="15">
        <f t="shared" si="146"/>
        <v>1899</v>
      </c>
    </row>
    <row r="7493" spans="1:6" ht="15">
      <c r="A7493" s="32">
        <f t="shared" si="145"/>
        <v>7489</v>
      </c>
      <c r="B7493" s="206" t="s">
        <v>11181</v>
      </c>
      <c r="C7493" s="206" t="s">
        <v>11182</v>
      </c>
      <c r="D7493" s="107" t="s">
        <v>2611</v>
      </c>
      <c r="F7493" s="15">
        <f t="shared" si="146"/>
        <v>1900</v>
      </c>
    </row>
    <row r="7494" spans="1:6" ht="15">
      <c r="A7494" s="32">
        <f t="shared" si="145"/>
        <v>7490</v>
      </c>
      <c r="B7494" s="206" t="s">
        <v>11181</v>
      </c>
      <c r="C7494" s="206" t="s">
        <v>11182</v>
      </c>
      <c r="D7494" s="107" t="s">
        <v>2611</v>
      </c>
      <c r="F7494" s="15">
        <f t="shared" si="146"/>
        <v>1901</v>
      </c>
    </row>
    <row r="7495" spans="1:6" ht="15">
      <c r="A7495" s="32">
        <f t="shared" ref="A7495:A7558" si="147">+A7494+1</f>
        <v>7491</v>
      </c>
      <c r="B7495" s="206" t="s">
        <v>535</v>
      </c>
      <c r="C7495" s="206" t="s">
        <v>11183</v>
      </c>
      <c r="D7495" s="107" t="s">
        <v>2611</v>
      </c>
      <c r="F7495" s="15">
        <f t="shared" si="146"/>
        <v>1902</v>
      </c>
    </row>
    <row r="7496" spans="1:6" ht="15">
      <c r="A7496" s="32">
        <f t="shared" si="147"/>
        <v>7492</v>
      </c>
      <c r="B7496" s="206" t="s">
        <v>11184</v>
      </c>
      <c r="C7496" s="206" t="s">
        <v>11185</v>
      </c>
      <c r="D7496" s="107" t="s">
        <v>2611</v>
      </c>
      <c r="F7496" s="15">
        <f t="shared" si="146"/>
        <v>1903</v>
      </c>
    </row>
    <row r="7497" spans="1:6" ht="15">
      <c r="A7497" s="32">
        <f t="shared" si="147"/>
        <v>7493</v>
      </c>
      <c r="B7497" s="206" t="s">
        <v>11184</v>
      </c>
      <c r="C7497" s="206" t="s">
        <v>11185</v>
      </c>
      <c r="D7497" s="107" t="s">
        <v>2611</v>
      </c>
      <c r="F7497" s="15">
        <f t="shared" si="146"/>
        <v>1904</v>
      </c>
    </row>
    <row r="7498" spans="1:6" ht="15">
      <c r="A7498" s="32">
        <f t="shared" si="147"/>
        <v>7494</v>
      </c>
      <c r="B7498" s="206" t="s">
        <v>11186</v>
      </c>
      <c r="C7498" s="206" t="s">
        <v>11187</v>
      </c>
      <c r="D7498" s="107" t="s">
        <v>2611</v>
      </c>
      <c r="F7498" s="15">
        <f t="shared" si="146"/>
        <v>1905</v>
      </c>
    </row>
    <row r="7499" spans="1:6" ht="15">
      <c r="A7499" s="32">
        <f t="shared" si="147"/>
        <v>7495</v>
      </c>
      <c r="B7499" s="206" t="s">
        <v>3210</v>
      </c>
      <c r="C7499" s="206" t="s">
        <v>11188</v>
      </c>
      <c r="D7499" s="107" t="s">
        <v>2611</v>
      </c>
      <c r="F7499" s="15">
        <f t="shared" si="146"/>
        <v>1906</v>
      </c>
    </row>
    <row r="7500" spans="1:6" ht="15">
      <c r="A7500" s="32">
        <f t="shared" si="147"/>
        <v>7496</v>
      </c>
      <c r="B7500" s="206" t="s">
        <v>11189</v>
      </c>
      <c r="C7500" s="206" t="s">
        <v>11190</v>
      </c>
      <c r="D7500" s="107" t="s">
        <v>2611</v>
      </c>
      <c r="F7500" s="15">
        <f t="shared" si="146"/>
        <v>1907</v>
      </c>
    </row>
    <row r="7501" spans="1:6" ht="15">
      <c r="A7501" s="32">
        <f t="shared" si="147"/>
        <v>7497</v>
      </c>
      <c r="B7501" s="206" t="s">
        <v>11189</v>
      </c>
      <c r="C7501" s="206" t="s">
        <v>11190</v>
      </c>
      <c r="D7501" s="107" t="s">
        <v>2611</v>
      </c>
      <c r="F7501" s="15">
        <f t="shared" si="146"/>
        <v>1908</v>
      </c>
    </row>
    <row r="7502" spans="1:6" ht="15">
      <c r="A7502" s="32">
        <f t="shared" si="147"/>
        <v>7498</v>
      </c>
      <c r="B7502" s="206" t="s">
        <v>11191</v>
      </c>
      <c r="C7502" s="206" t="s">
        <v>11192</v>
      </c>
      <c r="D7502" s="107" t="s">
        <v>2611</v>
      </c>
      <c r="F7502" s="15">
        <f t="shared" si="146"/>
        <v>1909</v>
      </c>
    </row>
    <row r="7503" spans="1:6" ht="15">
      <c r="A7503" s="32">
        <f t="shared" si="147"/>
        <v>7499</v>
      </c>
      <c r="B7503" s="206" t="s">
        <v>11193</v>
      </c>
      <c r="C7503" s="206" t="s">
        <v>11194</v>
      </c>
      <c r="D7503" s="107" t="s">
        <v>2611</v>
      </c>
      <c r="F7503" s="15">
        <f t="shared" si="146"/>
        <v>1910</v>
      </c>
    </row>
    <row r="7504" spans="1:6" ht="15">
      <c r="A7504" s="32">
        <f t="shared" si="147"/>
        <v>7500</v>
      </c>
      <c r="B7504" s="206" t="s">
        <v>3545</v>
      </c>
      <c r="C7504" s="206" t="s">
        <v>11195</v>
      </c>
      <c r="D7504" s="107" t="s">
        <v>2611</v>
      </c>
      <c r="F7504" s="15">
        <f t="shared" si="146"/>
        <v>1911</v>
      </c>
    </row>
    <row r="7505" spans="1:6" ht="15">
      <c r="A7505" s="32">
        <f t="shared" si="147"/>
        <v>7501</v>
      </c>
      <c r="B7505" s="206" t="s">
        <v>11196</v>
      </c>
      <c r="C7505" s="206" t="s">
        <v>11197</v>
      </c>
      <c r="D7505" s="107" t="s">
        <v>2611</v>
      </c>
      <c r="F7505" s="15">
        <f t="shared" si="146"/>
        <v>1912</v>
      </c>
    </row>
    <row r="7506" spans="1:6" ht="15">
      <c r="A7506" s="32">
        <f t="shared" si="147"/>
        <v>7502</v>
      </c>
      <c r="B7506" s="206" t="s">
        <v>11198</v>
      </c>
      <c r="C7506" s="206" t="s">
        <v>11199</v>
      </c>
      <c r="D7506" s="107" t="s">
        <v>2611</v>
      </c>
      <c r="F7506" s="15">
        <f t="shared" si="146"/>
        <v>1913</v>
      </c>
    </row>
    <row r="7507" spans="1:6" ht="15">
      <c r="A7507" s="32">
        <f t="shared" si="147"/>
        <v>7503</v>
      </c>
      <c r="B7507" s="206" t="s">
        <v>11200</v>
      </c>
      <c r="C7507" s="206" t="s">
        <v>11201</v>
      </c>
      <c r="D7507" s="107" t="s">
        <v>2611</v>
      </c>
      <c r="F7507" s="15">
        <f t="shared" si="146"/>
        <v>1914</v>
      </c>
    </row>
    <row r="7508" spans="1:6" ht="15">
      <c r="A7508" s="32">
        <f t="shared" si="147"/>
        <v>7504</v>
      </c>
      <c r="B7508" s="206" t="s">
        <v>11202</v>
      </c>
      <c r="C7508" s="206" t="s">
        <v>11203</v>
      </c>
      <c r="D7508" s="107" t="s">
        <v>2611</v>
      </c>
      <c r="F7508" s="15">
        <f t="shared" si="146"/>
        <v>1915</v>
      </c>
    </row>
    <row r="7509" spans="1:6" ht="15">
      <c r="A7509" s="32">
        <f t="shared" si="147"/>
        <v>7505</v>
      </c>
      <c r="B7509" s="206" t="s">
        <v>11204</v>
      </c>
      <c r="C7509" s="206" t="s">
        <v>11205</v>
      </c>
      <c r="D7509" s="107" t="s">
        <v>2611</v>
      </c>
      <c r="F7509" s="15">
        <f t="shared" si="146"/>
        <v>1916</v>
      </c>
    </row>
    <row r="7510" spans="1:6" ht="15">
      <c r="A7510" s="32">
        <f t="shared" si="147"/>
        <v>7506</v>
      </c>
      <c r="B7510" s="206" t="s">
        <v>553</v>
      </c>
      <c r="C7510" s="206" t="s">
        <v>11206</v>
      </c>
      <c r="D7510" s="107" t="s">
        <v>2611</v>
      </c>
      <c r="F7510" s="15">
        <f t="shared" si="146"/>
        <v>1917</v>
      </c>
    </row>
    <row r="7511" spans="1:6" ht="15">
      <c r="A7511" s="32">
        <f t="shared" si="147"/>
        <v>7507</v>
      </c>
      <c r="B7511" s="206" t="s">
        <v>553</v>
      </c>
      <c r="C7511" s="206" t="s">
        <v>11206</v>
      </c>
      <c r="D7511" s="107" t="s">
        <v>2611</v>
      </c>
      <c r="F7511" s="15">
        <f t="shared" si="146"/>
        <v>1918</v>
      </c>
    </row>
    <row r="7512" spans="1:6" ht="15">
      <c r="A7512" s="32">
        <f t="shared" si="147"/>
        <v>7508</v>
      </c>
      <c r="B7512" s="206" t="s">
        <v>203</v>
      </c>
      <c r="C7512" s="206" t="s">
        <v>11207</v>
      </c>
      <c r="D7512" s="107" t="s">
        <v>2611</v>
      </c>
      <c r="F7512" s="15">
        <f t="shared" si="146"/>
        <v>1919</v>
      </c>
    </row>
    <row r="7513" spans="1:6" ht="15">
      <c r="A7513" s="32">
        <f t="shared" si="147"/>
        <v>7509</v>
      </c>
      <c r="B7513" s="206" t="s">
        <v>11208</v>
      </c>
      <c r="C7513" s="206" t="s">
        <v>11209</v>
      </c>
      <c r="D7513" s="107" t="s">
        <v>2611</v>
      </c>
      <c r="F7513" s="15">
        <f t="shared" si="146"/>
        <v>1920</v>
      </c>
    </row>
    <row r="7514" spans="1:6" ht="15">
      <c r="A7514" s="32">
        <f t="shared" si="147"/>
        <v>7510</v>
      </c>
      <c r="B7514" s="206" t="s">
        <v>11208</v>
      </c>
      <c r="C7514" s="206" t="s">
        <v>11209</v>
      </c>
      <c r="D7514" s="107" t="s">
        <v>2611</v>
      </c>
      <c r="F7514" s="15">
        <f t="shared" si="146"/>
        <v>1921</v>
      </c>
    </row>
    <row r="7515" spans="1:6" ht="15">
      <c r="A7515" s="32">
        <f t="shared" si="147"/>
        <v>7511</v>
      </c>
      <c r="B7515" s="206" t="s">
        <v>11210</v>
      </c>
      <c r="C7515" s="206" t="s">
        <v>11211</v>
      </c>
      <c r="D7515" s="107" t="s">
        <v>2611</v>
      </c>
      <c r="F7515" s="15">
        <f t="shared" si="146"/>
        <v>1922</v>
      </c>
    </row>
    <row r="7516" spans="1:6" ht="15">
      <c r="A7516" s="32">
        <f t="shared" si="147"/>
        <v>7512</v>
      </c>
      <c r="B7516" s="206" t="s">
        <v>434</v>
      </c>
      <c r="C7516" s="206" t="s">
        <v>11212</v>
      </c>
      <c r="D7516" s="107" t="s">
        <v>2611</v>
      </c>
      <c r="F7516" s="15">
        <f t="shared" ref="F7516:F7579" si="148">1+F7515</f>
        <v>1923</v>
      </c>
    </row>
    <row r="7517" spans="1:6" ht="15">
      <c r="A7517" s="32">
        <f t="shared" si="147"/>
        <v>7513</v>
      </c>
      <c r="B7517" s="206" t="s">
        <v>11213</v>
      </c>
      <c r="C7517" s="206" t="s">
        <v>11214</v>
      </c>
      <c r="D7517" s="107" t="s">
        <v>2611</v>
      </c>
      <c r="F7517" s="15">
        <f t="shared" si="148"/>
        <v>1924</v>
      </c>
    </row>
    <row r="7518" spans="1:6" ht="15">
      <c r="A7518" s="32">
        <f t="shared" si="147"/>
        <v>7514</v>
      </c>
      <c r="B7518" s="206" t="s">
        <v>11213</v>
      </c>
      <c r="C7518" s="206" t="s">
        <v>11214</v>
      </c>
      <c r="D7518" s="107" t="s">
        <v>2611</v>
      </c>
      <c r="F7518" s="15">
        <f t="shared" si="148"/>
        <v>1925</v>
      </c>
    </row>
    <row r="7519" spans="1:6" ht="15">
      <c r="A7519" s="32">
        <f t="shared" si="147"/>
        <v>7515</v>
      </c>
      <c r="B7519" s="206" t="s">
        <v>1099</v>
      </c>
      <c r="C7519" s="206" t="s">
        <v>11215</v>
      </c>
      <c r="D7519" s="107" t="s">
        <v>2611</v>
      </c>
      <c r="F7519" s="15">
        <f t="shared" si="148"/>
        <v>1926</v>
      </c>
    </row>
    <row r="7520" spans="1:6" ht="15">
      <c r="A7520" s="32">
        <f t="shared" si="147"/>
        <v>7516</v>
      </c>
      <c r="B7520" s="206" t="s">
        <v>11216</v>
      </c>
      <c r="C7520" s="206" t="s">
        <v>11217</v>
      </c>
      <c r="D7520" s="107" t="s">
        <v>2611</v>
      </c>
      <c r="F7520" s="15">
        <f t="shared" si="148"/>
        <v>1927</v>
      </c>
    </row>
    <row r="7521" spans="1:6" ht="15">
      <c r="A7521" s="32">
        <f t="shared" si="147"/>
        <v>7517</v>
      </c>
      <c r="B7521" s="206" t="s">
        <v>11218</v>
      </c>
      <c r="C7521" s="206" t="s">
        <v>11219</v>
      </c>
      <c r="D7521" s="107" t="s">
        <v>2611</v>
      </c>
      <c r="F7521" s="15">
        <f t="shared" si="148"/>
        <v>1928</v>
      </c>
    </row>
    <row r="7522" spans="1:6" ht="15">
      <c r="A7522" s="32">
        <f t="shared" si="147"/>
        <v>7518</v>
      </c>
      <c r="B7522" s="206" t="s">
        <v>11218</v>
      </c>
      <c r="C7522" s="206" t="s">
        <v>11219</v>
      </c>
      <c r="D7522" s="107" t="s">
        <v>2611</v>
      </c>
      <c r="F7522" s="15">
        <f t="shared" si="148"/>
        <v>1929</v>
      </c>
    </row>
    <row r="7523" spans="1:6" ht="15">
      <c r="A7523" s="32">
        <f t="shared" si="147"/>
        <v>7519</v>
      </c>
      <c r="B7523" s="206" t="s">
        <v>11220</v>
      </c>
      <c r="C7523" s="206" t="s">
        <v>11221</v>
      </c>
      <c r="D7523" s="107" t="s">
        <v>2611</v>
      </c>
      <c r="F7523" s="15">
        <f t="shared" si="148"/>
        <v>1930</v>
      </c>
    </row>
    <row r="7524" spans="1:6" ht="15">
      <c r="A7524" s="32">
        <f t="shared" si="147"/>
        <v>7520</v>
      </c>
      <c r="B7524" s="206" t="s">
        <v>11220</v>
      </c>
      <c r="C7524" s="206" t="s">
        <v>11221</v>
      </c>
      <c r="D7524" s="107" t="s">
        <v>2611</v>
      </c>
      <c r="F7524" s="15">
        <f t="shared" si="148"/>
        <v>1931</v>
      </c>
    </row>
    <row r="7525" spans="1:6" ht="15">
      <c r="A7525" s="32">
        <f t="shared" si="147"/>
        <v>7521</v>
      </c>
      <c r="B7525" s="206" t="s">
        <v>323</v>
      </c>
      <c r="C7525" s="206" t="s">
        <v>3649</v>
      </c>
      <c r="D7525" s="107" t="s">
        <v>2611</v>
      </c>
      <c r="F7525" s="15">
        <f t="shared" si="148"/>
        <v>1932</v>
      </c>
    </row>
    <row r="7526" spans="1:6" ht="15">
      <c r="A7526" s="32">
        <f t="shared" si="147"/>
        <v>7522</v>
      </c>
      <c r="B7526" s="206" t="s">
        <v>11222</v>
      </c>
      <c r="C7526" s="206" t="s">
        <v>11223</v>
      </c>
      <c r="D7526" s="107" t="s">
        <v>2611</v>
      </c>
      <c r="F7526" s="15">
        <f t="shared" si="148"/>
        <v>1933</v>
      </c>
    </row>
    <row r="7527" spans="1:6" ht="15">
      <c r="A7527" s="32">
        <f t="shared" si="147"/>
        <v>7523</v>
      </c>
      <c r="B7527" s="206" t="s">
        <v>11224</v>
      </c>
      <c r="C7527" s="206" t="s">
        <v>11225</v>
      </c>
      <c r="D7527" s="107" t="s">
        <v>2611</v>
      </c>
      <c r="F7527" s="15">
        <f t="shared" si="148"/>
        <v>1934</v>
      </c>
    </row>
    <row r="7528" spans="1:6" ht="15">
      <c r="A7528" s="32">
        <f t="shared" si="147"/>
        <v>7524</v>
      </c>
      <c r="B7528" s="206" t="s">
        <v>11224</v>
      </c>
      <c r="C7528" s="206" t="s">
        <v>11225</v>
      </c>
      <c r="D7528" s="107" t="s">
        <v>2611</v>
      </c>
      <c r="F7528" s="15">
        <f t="shared" si="148"/>
        <v>1935</v>
      </c>
    </row>
    <row r="7529" spans="1:6" ht="15">
      <c r="A7529" s="32">
        <f t="shared" si="147"/>
        <v>7525</v>
      </c>
      <c r="B7529" s="206" t="s">
        <v>11226</v>
      </c>
      <c r="C7529" s="206" t="s">
        <v>11227</v>
      </c>
      <c r="D7529" s="107" t="s">
        <v>2611</v>
      </c>
      <c r="F7529" s="15">
        <f t="shared" si="148"/>
        <v>1936</v>
      </c>
    </row>
    <row r="7530" spans="1:6" ht="15">
      <c r="A7530" s="32">
        <f t="shared" si="147"/>
        <v>7526</v>
      </c>
      <c r="B7530" s="206" t="s">
        <v>11228</v>
      </c>
      <c r="C7530" s="206" t="s">
        <v>11229</v>
      </c>
      <c r="D7530" s="107" t="s">
        <v>2611</v>
      </c>
      <c r="F7530" s="15">
        <f t="shared" si="148"/>
        <v>1937</v>
      </c>
    </row>
    <row r="7531" spans="1:6" ht="15">
      <c r="A7531" s="32">
        <f t="shared" si="147"/>
        <v>7527</v>
      </c>
      <c r="B7531" s="206" t="s">
        <v>11230</v>
      </c>
      <c r="C7531" s="206" t="s">
        <v>1043</v>
      </c>
      <c r="D7531" s="107" t="s">
        <v>2611</v>
      </c>
      <c r="F7531" s="15">
        <f t="shared" si="148"/>
        <v>1938</v>
      </c>
    </row>
    <row r="7532" spans="1:6" ht="15">
      <c r="A7532" s="32">
        <f t="shared" si="147"/>
        <v>7528</v>
      </c>
      <c r="B7532" s="206" t="s">
        <v>11231</v>
      </c>
      <c r="C7532" s="206" t="s">
        <v>11232</v>
      </c>
      <c r="D7532" s="107" t="s">
        <v>2611</v>
      </c>
      <c r="F7532" s="15">
        <f t="shared" si="148"/>
        <v>1939</v>
      </c>
    </row>
    <row r="7533" spans="1:6" ht="15">
      <c r="A7533" s="32">
        <f t="shared" si="147"/>
        <v>7529</v>
      </c>
      <c r="B7533" s="206" t="s">
        <v>11233</v>
      </c>
      <c r="C7533" s="206" t="s">
        <v>11234</v>
      </c>
      <c r="D7533" s="107" t="s">
        <v>2611</v>
      </c>
      <c r="F7533" s="15">
        <f t="shared" si="148"/>
        <v>1940</v>
      </c>
    </row>
    <row r="7534" spans="1:6" ht="15">
      <c r="A7534" s="32">
        <f t="shared" si="147"/>
        <v>7530</v>
      </c>
      <c r="B7534" s="206" t="s">
        <v>11235</v>
      </c>
      <c r="C7534" s="206" t="s">
        <v>11236</v>
      </c>
      <c r="D7534" s="107" t="s">
        <v>2611</v>
      </c>
      <c r="F7534" s="15">
        <f t="shared" si="148"/>
        <v>1941</v>
      </c>
    </row>
    <row r="7535" spans="1:6" ht="15">
      <c r="A7535" s="32">
        <f t="shared" si="147"/>
        <v>7531</v>
      </c>
      <c r="B7535" s="206" t="s">
        <v>11235</v>
      </c>
      <c r="C7535" s="206" t="s">
        <v>11236</v>
      </c>
      <c r="D7535" s="107" t="s">
        <v>2611</v>
      </c>
      <c r="F7535" s="15">
        <f t="shared" si="148"/>
        <v>1942</v>
      </c>
    </row>
    <row r="7536" spans="1:6" ht="15">
      <c r="A7536" s="32">
        <f t="shared" si="147"/>
        <v>7532</v>
      </c>
      <c r="B7536" s="206" t="s">
        <v>11237</v>
      </c>
      <c r="C7536" s="206" t="s">
        <v>11238</v>
      </c>
      <c r="D7536" s="107" t="s">
        <v>2611</v>
      </c>
      <c r="F7536" s="15">
        <f t="shared" si="148"/>
        <v>1943</v>
      </c>
    </row>
    <row r="7537" spans="1:6" ht="15">
      <c r="A7537" s="32">
        <f t="shared" si="147"/>
        <v>7533</v>
      </c>
      <c r="B7537" s="206" t="s">
        <v>11239</v>
      </c>
      <c r="C7537" s="206" t="s">
        <v>11240</v>
      </c>
      <c r="D7537" s="107" t="s">
        <v>2611</v>
      </c>
      <c r="F7537" s="15">
        <f t="shared" si="148"/>
        <v>1944</v>
      </c>
    </row>
    <row r="7538" spans="1:6" ht="15">
      <c r="A7538" s="32">
        <f t="shared" si="147"/>
        <v>7534</v>
      </c>
      <c r="B7538" s="206" t="s">
        <v>11241</v>
      </c>
      <c r="C7538" s="206" t="s">
        <v>11242</v>
      </c>
      <c r="D7538" s="107" t="s">
        <v>2611</v>
      </c>
      <c r="F7538" s="15">
        <f t="shared" si="148"/>
        <v>1945</v>
      </c>
    </row>
    <row r="7539" spans="1:6" ht="15">
      <c r="A7539" s="32">
        <f t="shared" si="147"/>
        <v>7535</v>
      </c>
      <c r="B7539" s="206" t="s">
        <v>11243</v>
      </c>
      <c r="C7539" s="206" t="s">
        <v>11244</v>
      </c>
      <c r="D7539" s="107" t="s">
        <v>2611</v>
      </c>
      <c r="F7539" s="15">
        <f t="shared" si="148"/>
        <v>1946</v>
      </c>
    </row>
    <row r="7540" spans="1:6" ht="15">
      <c r="A7540" s="32">
        <f t="shared" si="147"/>
        <v>7536</v>
      </c>
      <c r="B7540" s="206" t="s">
        <v>11245</v>
      </c>
      <c r="C7540" s="206" t="s">
        <v>11246</v>
      </c>
      <c r="D7540" s="107" t="s">
        <v>2611</v>
      </c>
      <c r="F7540" s="15">
        <f t="shared" si="148"/>
        <v>1947</v>
      </c>
    </row>
    <row r="7541" spans="1:6" ht="15">
      <c r="A7541" s="32">
        <f t="shared" si="147"/>
        <v>7537</v>
      </c>
      <c r="B7541" s="206" t="s">
        <v>11245</v>
      </c>
      <c r="C7541" s="206" t="s">
        <v>11246</v>
      </c>
      <c r="D7541" s="107" t="s">
        <v>2611</v>
      </c>
      <c r="F7541" s="15">
        <f t="shared" si="148"/>
        <v>1948</v>
      </c>
    </row>
    <row r="7542" spans="1:6" ht="15">
      <c r="A7542" s="32">
        <f t="shared" si="147"/>
        <v>7538</v>
      </c>
      <c r="B7542" s="206" t="s">
        <v>11247</v>
      </c>
      <c r="C7542" s="206" t="s">
        <v>11248</v>
      </c>
      <c r="D7542" s="107" t="s">
        <v>2611</v>
      </c>
      <c r="F7542" s="15">
        <f t="shared" si="148"/>
        <v>1949</v>
      </c>
    </row>
    <row r="7543" spans="1:6" ht="15">
      <c r="A7543" s="32">
        <f t="shared" si="147"/>
        <v>7539</v>
      </c>
      <c r="B7543" s="206" t="s">
        <v>11247</v>
      </c>
      <c r="C7543" s="206" t="s">
        <v>11248</v>
      </c>
      <c r="D7543" s="107" t="s">
        <v>2611</v>
      </c>
      <c r="F7543" s="15">
        <f t="shared" si="148"/>
        <v>1950</v>
      </c>
    </row>
    <row r="7544" spans="1:6" ht="15">
      <c r="A7544" s="32">
        <f t="shared" si="147"/>
        <v>7540</v>
      </c>
      <c r="B7544" s="206" t="s">
        <v>1129</v>
      </c>
      <c r="C7544" s="206" t="s">
        <v>11249</v>
      </c>
      <c r="D7544" s="107" t="s">
        <v>2611</v>
      </c>
      <c r="F7544" s="15">
        <f t="shared" si="148"/>
        <v>1951</v>
      </c>
    </row>
    <row r="7545" spans="1:6" ht="15">
      <c r="A7545" s="32">
        <f t="shared" si="147"/>
        <v>7541</v>
      </c>
      <c r="B7545" s="206" t="s">
        <v>11250</v>
      </c>
      <c r="C7545" s="206" t="s">
        <v>11251</v>
      </c>
      <c r="D7545" s="107" t="s">
        <v>2611</v>
      </c>
      <c r="F7545" s="15">
        <f t="shared" si="148"/>
        <v>1952</v>
      </c>
    </row>
    <row r="7546" spans="1:6" ht="15">
      <c r="A7546" s="32">
        <f t="shared" si="147"/>
        <v>7542</v>
      </c>
      <c r="B7546" s="206" t="s">
        <v>11250</v>
      </c>
      <c r="C7546" s="206" t="s">
        <v>11251</v>
      </c>
      <c r="D7546" s="107" t="s">
        <v>2611</v>
      </c>
      <c r="F7546" s="15">
        <f t="shared" si="148"/>
        <v>1953</v>
      </c>
    </row>
    <row r="7547" spans="1:6" ht="15">
      <c r="A7547" s="32">
        <f t="shared" si="147"/>
        <v>7543</v>
      </c>
      <c r="B7547" s="206" t="s">
        <v>333</v>
      </c>
      <c r="C7547" s="206" t="s">
        <v>11252</v>
      </c>
      <c r="D7547" s="107" t="s">
        <v>2611</v>
      </c>
      <c r="F7547" s="15">
        <f t="shared" si="148"/>
        <v>1954</v>
      </c>
    </row>
    <row r="7548" spans="1:6" ht="15">
      <c r="A7548" s="32">
        <f t="shared" si="147"/>
        <v>7544</v>
      </c>
      <c r="B7548" s="206" t="s">
        <v>11253</v>
      </c>
      <c r="C7548" s="206" t="s">
        <v>11254</v>
      </c>
      <c r="D7548" s="107" t="s">
        <v>2611</v>
      </c>
      <c r="F7548" s="15">
        <f t="shared" si="148"/>
        <v>1955</v>
      </c>
    </row>
    <row r="7549" spans="1:6" ht="15">
      <c r="A7549" s="32">
        <f t="shared" si="147"/>
        <v>7545</v>
      </c>
      <c r="B7549" s="206" t="s">
        <v>11253</v>
      </c>
      <c r="C7549" s="206" t="s">
        <v>11254</v>
      </c>
      <c r="D7549" s="107" t="s">
        <v>2611</v>
      </c>
      <c r="F7549" s="15">
        <f t="shared" si="148"/>
        <v>1956</v>
      </c>
    </row>
    <row r="7550" spans="1:6" ht="15">
      <c r="A7550" s="32">
        <f t="shared" si="147"/>
        <v>7546</v>
      </c>
      <c r="B7550" s="206" t="s">
        <v>11255</v>
      </c>
      <c r="C7550" s="206" t="s">
        <v>5129</v>
      </c>
      <c r="D7550" s="107" t="s">
        <v>2611</v>
      </c>
      <c r="F7550" s="15">
        <f t="shared" si="148"/>
        <v>1957</v>
      </c>
    </row>
    <row r="7551" spans="1:6" ht="15">
      <c r="A7551" s="32">
        <f t="shared" si="147"/>
        <v>7547</v>
      </c>
      <c r="B7551" s="206" t="s">
        <v>11256</v>
      </c>
      <c r="C7551" s="206" t="s">
        <v>11257</v>
      </c>
      <c r="D7551" s="107" t="s">
        <v>2611</v>
      </c>
      <c r="F7551" s="15">
        <f t="shared" si="148"/>
        <v>1958</v>
      </c>
    </row>
    <row r="7552" spans="1:6" ht="15">
      <c r="A7552" s="32">
        <f t="shared" si="147"/>
        <v>7548</v>
      </c>
      <c r="B7552" s="206" t="s">
        <v>11258</v>
      </c>
      <c r="C7552" s="206" t="s">
        <v>11259</v>
      </c>
      <c r="D7552" s="107" t="s">
        <v>2611</v>
      </c>
      <c r="F7552" s="15">
        <f t="shared" si="148"/>
        <v>1959</v>
      </c>
    </row>
    <row r="7553" spans="1:6" ht="15">
      <c r="A7553" s="32">
        <f t="shared" si="147"/>
        <v>7549</v>
      </c>
      <c r="B7553" s="206" t="s">
        <v>11260</v>
      </c>
      <c r="C7553" s="206" t="s">
        <v>11261</v>
      </c>
      <c r="D7553" s="107" t="s">
        <v>2611</v>
      </c>
      <c r="F7553" s="15">
        <f t="shared" si="148"/>
        <v>1960</v>
      </c>
    </row>
    <row r="7554" spans="1:6" ht="15">
      <c r="A7554" s="32">
        <f t="shared" si="147"/>
        <v>7550</v>
      </c>
      <c r="B7554" s="206" t="s">
        <v>11262</v>
      </c>
      <c r="C7554" s="206" t="s">
        <v>11263</v>
      </c>
      <c r="D7554" s="107" t="s">
        <v>2611</v>
      </c>
      <c r="F7554" s="15">
        <f t="shared" si="148"/>
        <v>1961</v>
      </c>
    </row>
    <row r="7555" spans="1:6" ht="15">
      <c r="A7555" s="32">
        <f t="shared" si="147"/>
        <v>7551</v>
      </c>
      <c r="B7555" s="206" t="s">
        <v>11262</v>
      </c>
      <c r="C7555" s="206" t="s">
        <v>11263</v>
      </c>
      <c r="D7555" s="107" t="s">
        <v>2611</v>
      </c>
      <c r="F7555" s="15">
        <f t="shared" si="148"/>
        <v>1962</v>
      </c>
    </row>
    <row r="7556" spans="1:6" ht="15">
      <c r="A7556" s="32">
        <f t="shared" si="147"/>
        <v>7552</v>
      </c>
      <c r="B7556" s="206" t="s">
        <v>11264</v>
      </c>
      <c r="C7556" s="206" t="s">
        <v>11265</v>
      </c>
      <c r="D7556" s="107" t="s">
        <v>2611</v>
      </c>
      <c r="F7556" s="15">
        <f t="shared" si="148"/>
        <v>1963</v>
      </c>
    </row>
    <row r="7557" spans="1:6" ht="15">
      <c r="A7557" s="32">
        <f t="shared" si="147"/>
        <v>7553</v>
      </c>
      <c r="B7557" s="206" t="s">
        <v>11266</v>
      </c>
      <c r="C7557" s="206" t="s">
        <v>11267</v>
      </c>
      <c r="D7557" s="107" t="s">
        <v>2611</v>
      </c>
      <c r="F7557" s="15">
        <f t="shared" si="148"/>
        <v>1964</v>
      </c>
    </row>
    <row r="7558" spans="1:6" ht="15">
      <c r="A7558" s="32">
        <f t="shared" si="147"/>
        <v>7554</v>
      </c>
      <c r="B7558" s="206" t="s">
        <v>11266</v>
      </c>
      <c r="C7558" s="206" t="s">
        <v>11267</v>
      </c>
      <c r="D7558" s="107" t="s">
        <v>2611</v>
      </c>
      <c r="F7558" s="15">
        <f t="shared" si="148"/>
        <v>1965</v>
      </c>
    </row>
    <row r="7559" spans="1:6" ht="15">
      <c r="A7559" s="32">
        <f t="shared" ref="A7559:A7622" si="149">+A7558+1</f>
        <v>7555</v>
      </c>
      <c r="B7559" s="206" t="s">
        <v>11268</v>
      </c>
      <c r="C7559" s="206" t="s">
        <v>11269</v>
      </c>
      <c r="D7559" s="107" t="s">
        <v>2611</v>
      </c>
      <c r="F7559" s="15">
        <f t="shared" si="148"/>
        <v>1966</v>
      </c>
    </row>
    <row r="7560" spans="1:6" ht="15">
      <c r="A7560" s="32">
        <f t="shared" si="149"/>
        <v>7556</v>
      </c>
      <c r="B7560" s="206" t="s">
        <v>485</v>
      </c>
      <c r="C7560" s="206" t="s">
        <v>11270</v>
      </c>
      <c r="D7560" s="107" t="s">
        <v>2611</v>
      </c>
      <c r="F7560" s="15">
        <f t="shared" si="148"/>
        <v>1967</v>
      </c>
    </row>
    <row r="7561" spans="1:6" ht="15">
      <c r="A7561" s="32">
        <f t="shared" si="149"/>
        <v>7557</v>
      </c>
      <c r="B7561" s="206" t="s">
        <v>11271</v>
      </c>
      <c r="C7561" s="206" t="s">
        <v>11272</v>
      </c>
      <c r="D7561" s="107" t="s">
        <v>2611</v>
      </c>
      <c r="F7561" s="15">
        <f t="shared" si="148"/>
        <v>1968</v>
      </c>
    </row>
    <row r="7562" spans="1:6" ht="15">
      <c r="A7562" s="32">
        <f t="shared" si="149"/>
        <v>7558</v>
      </c>
      <c r="B7562" s="206" t="s">
        <v>294</v>
      </c>
      <c r="C7562" s="206" t="s">
        <v>11273</v>
      </c>
      <c r="D7562" s="107" t="s">
        <v>2611</v>
      </c>
      <c r="F7562" s="15">
        <f t="shared" si="148"/>
        <v>1969</v>
      </c>
    </row>
    <row r="7563" spans="1:6" ht="15">
      <c r="A7563" s="32">
        <f t="shared" si="149"/>
        <v>7559</v>
      </c>
      <c r="B7563" s="206" t="s">
        <v>11274</v>
      </c>
      <c r="C7563" s="206" t="s">
        <v>11275</v>
      </c>
      <c r="D7563" s="107" t="s">
        <v>2611</v>
      </c>
      <c r="F7563" s="15">
        <f t="shared" si="148"/>
        <v>1970</v>
      </c>
    </row>
    <row r="7564" spans="1:6" ht="15">
      <c r="A7564" s="32">
        <f t="shared" si="149"/>
        <v>7560</v>
      </c>
      <c r="B7564" s="206" t="s">
        <v>11276</v>
      </c>
      <c r="C7564" s="206" t="s">
        <v>11277</v>
      </c>
      <c r="D7564" s="107" t="s">
        <v>2611</v>
      </c>
      <c r="F7564" s="15">
        <f t="shared" si="148"/>
        <v>1971</v>
      </c>
    </row>
    <row r="7565" spans="1:6" ht="15">
      <c r="A7565" s="32">
        <f t="shared" si="149"/>
        <v>7561</v>
      </c>
      <c r="B7565" s="206" t="s">
        <v>11278</v>
      </c>
      <c r="C7565" s="206" t="s">
        <v>11279</v>
      </c>
      <c r="D7565" s="107" t="s">
        <v>2611</v>
      </c>
      <c r="F7565" s="15">
        <f t="shared" si="148"/>
        <v>1972</v>
      </c>
    </row>
    <row r="7566" spans="1:6" ht="15">
      <c r="A7566" s="32">
        <f t="shared" si="149"/>
        <v>7562</v>
      </c>
      <c r="B7566" s="206" t="s">
        <v>11280</v>
      </c>
      <c r="C7566" s="206" t="s">
        <v>5431</v>
      </c>
      <c r="D7566" s="107" t="s">
        <v>2611</v>
      </c>
      <c r="F7566" s="15">
        <f t="shared" si="148"/>
        <v>1973</v>
      </c>
    </row>
    <row r="7567" spans="1:6" ht="15">
      <c r="A7567" s="32">
        <f t="shared" si="149"/>
        <v>7563</v>
      </c>
      <c r="B7567" s="206" t="s">
        <v>11281</v>
      </c>
      <c r="C7567" s="206" t="s">
        <v>11282</v>
      </c>
      <c r="D7567" s="107" t="s">
        <v>2611</v>
      </c>
      <c r="F7567" s="15">
        <f t="shared" si="148"/>
        <v>1974</v>
      </c>
    </row>
    <row r="7568" spans="1:6" ht="15">
      <c r="A7568" s="32">
        <f t="shared" si="149"/>
        <v>7564</v>
      </c>
      <c r="B7568" s="206" t="s">
        <v>11283</v>
      </c>
      <c r="C7568" s="206" t="s">
        <v>11284</v>
      </c>
      <c r="D7568" s="107" t="s">
        <v>2611</v>
      </c>
      <c r="F7568" s="15">
        <f t="shared" si="148"/>
        <v>1975</v>
      </c>
    </row>
    <row r="7569" spans="1:6" ht="15">
      <c r="A7569" s="32">
        <f t="shared" si="149"/>
        <v>7565</v>
      </c>
      <c r="B7569" s="206" t="s">
        <v>248</v>
      </c>
      <c r="C7569" s="206" t="s">
        <v>11285</v>
      </c>
      <c r="D7569" s="107" t="s">
        <v>2611</v>
      </c>
      <c r="F7569" s="15">
        <f t="shared" si="148"/>
        <v>1976</v>
      </c>
    </row>
    <row r="7570" spans="1:6" ht="15">
      <c r="A7570" s="32">
        <f t="shared" si="149"/>
        <v>7566</v>
      </c>
      <c r="B7570" s="206" t="s">
        <v>11286</v>
      </c>
      <c r="C7570" s="206" t="s">
        <v>11287</v>
      </c>
      <c r="D7570" s="107" t="s">
        <v>2611</v>
      </c>
      <c r="F7570" s="15">
        <f t="shared" si="148"/>
        <v>1977</v>
      </c>
    </row>
    <row r="7571" spans="1:6" ht="15">
      <c r="A7571" s="32">
        <f t="shared" si="149"/>
        <v>7567</v>
      </c>
      <c r="B7571" s="206" t="s">
        <v>11288</v>
      </c>
      <c r="C7571" s="206" t="s">
        <v>11289</v>
      </c>
      <c r="D7571" s="107" t="s">
        <v>2611</v>
      </c>
      <c r="F7571" s="15">
        <f t="shared" si="148"/>
        <v>1978</v>
      </c>
    </row>
    <row r="7572" spans="1:6" ht="15">
      <c r="A7572" s="32">
        <f t="shared" si="149"/>
        <v>7568</v>
      </c>
      <c r="B7572" s="206" t="s">
        <v>11288</v>
      </c>
      <c r="C7572" s="206" t="s">
        <v>11289</v>
      </c>
      <c r="D7572" s="107" t="s">
        <v>2611</v>
      </c>
      <c r="F7572" s="15">
        <f t="shared" si="148"/>
        <v>1979</v>
      </c>
    </row>
    <row r="7573" spans="1:6" ht="15">
      <c r="A7573" s="32">
        <f t="shared" si="149"/>
        <v>7569</v>
      </c>
      <c r="B7573" s="206" t="s">
        <v>11290</v>
      </c>
      <c r="C7573" s="206" t="s">
        <v>11291</v>
      </c>
      <c r="D7573" s="107" t="s">
        <v>2611</v>
      </c>
      <c r="F7573" s="15">
        <f t="shared" si="148"/>
        <v>1980</v>
      </c>
    </row>
    <row r="7574" spans="1:6" ht="15">
      <c r="A7574" s="32">
        <f t="shared" si="149"/>
        <v>7570</v>
      </c>
      <c r="B7574" s="206" t="s">
        <v>11292</v>
      </c>
      <c r="C7574" s="206" t="s">
        <v>11293</v>
      </c>
      <c r="D7574" s="107" t="s">
        <v>2611</v>
      </c>
      <c r="F7574" s="15">
        <f t="shared" si="148"/>
        <v>1981</v>
      </c>
    </row>
    <row r="7575" spans="1:6" ht="15">
      <c r="A7575" s="32">
        <f t="shared" si="149"/>
        <v>7571</v>
      </c>
      <c r="B7575" s="206" t="s">
        <v>332</v>
      </c>
      <c r="C7575" s="206" t="s">
        <v>11294</v>
      </c>
      <c r="D7575" s="107" t="s">
        <v>2611</v>
      </c>
      <c r="F7575" s="15">
        <f t="shared" si="148"/>
        <v>1982</v>
      </c>
    </row>
    <row r="7576" spans="1:6" ht="15">
      <c r="A7576" s="32">
        <f t="shared" si="149"/>
        <v>7572</v>
      </c>
      <c r="B7576" s="206" t="s">
        <v>11295</v>
      </c>
      <c r="C7576" s="206" t="s">
        <v>11296</v>
      </c>
      <c r="D7576" s="107" t="s">
        <v>2611</v>
      </c>
      <c r="F7576" s="15">
        <f t="shared" si="148"/>
        <v>1983</v>
      </c>
    </row>
    <row r="7577" spans="1:6" ht="15">
      <c r="A7577" s="32">
        <f t="shared" si="149"/>
        <v>7573</v>
      </c>
      <c r="B7577" s="206" t="s">
        <v>11297</v>
      </c>
      <c r="C7577" s="206" t="s">
        <v>11298</v>
      </c>
      <c r="D7577" s="107" t="s">
        <v>2611</v>
      </c>
      <c r="F7577" s="15">
        <f t="shared" si="148"/>
        <v>1984</v>
      </c>
    </row>
    <row r="7578" spans="1:6" ht="15">
      <c r="A7578" s="32">
        <f t="shared" si="149"/>
        <v>7574</v>
      </c>
      <c r="B7578" s="206" t="s">
        <v>354</v>
      </c>
      <c r="C7578" s="206" t="s">
        <v>11299</v>
      </c>
      <c r="D7578" s="107" t="s">
        <v>2611</v>
      </c>
      <c r="F7578" s="15">
        <f t="shared" si="148"/>
        <v>1985</v>
      </c>
    </row>
    <row r="7579" spans="1:6" ht="15">
      <c r="A7579" s="32">
        <f t="shared" si="149"/>
        <v>7575</v>
      </c>
      <c r="B7579" s="206" t="s">
        <v>11300</v>
      </c>
      <c r="C7579" s="206" t="s">
        <v>11301</v>
      </c>
      <c r="D7579" s="107" t="s">
        <v>2611</v>
      </c>
      <c r="F7579" s="15">
        <f t="shared" si="148"/>
        <v>1986</v>
      </c>
    </row>
    <row r="7580" spans="1:6" ht="15">
      <c r="A7580" s="32">
        <f t="shared" si="149"/>
        <v>7576</v>
      </c>
      <c r="B7580" s="206" t="s">
        <v>11302</v>
      </c>
      <c r="C7580" s="206" t="s">
        <v>11303</v>
      </c>
      <c r="D7580" s="107" t="s">
        <v>2611</v>
      </c>
      <c r="F7580" s="15">
        <f t="shared" ref="F7580:F7643" si="150">1+F7579</f>
        <v>1987</v>
      </c>
    </row>
    <row r="7581" spans="1:6" ht="15">
      <c r="A7581" s="32">
        <f t="shared" si="149"/>
        <v>7577</v>
      </c>
      <c r="B7581" s="206" t="s">
        <v>11304</v>
      </c>
      <c r="C7581" s="206" t="s">
        <v>11305</v>
      </c>
      <c r="D7581" s="107" t="s">
        <v>2611</v>
      </c>
      <c r="F7581" s="15">
        <f t="shared" si="150"/>
        <v>1988</v>
      </c>
    </row>
    <row r="7582" spans="1:6" ht="15">
      <c r="A7582" s="32">
        <f t="shared" si="149"/>
        <v>7578</v>
      </c>
      <c r="B7582" s="206" t="s">
        <v>11306</v>
      </c>
      <c r="C7582" s="206" t="s">
        <v>11307</v>
      </c>
      <c r="D7582" s="107" t="s">
        <v>2611</v>
      </c>
      <c r="F7582" s="15">
        <f t="shared" si="150"/>
        <v>1989</v>
      </c>
    </row>
    <row r="7583" spans="1:6" ht="15">
      <c r="A7583" s="32">
        <f t="shared" si="149"/>
        <v>7579</v>
      </c>
      <c r="B7583" s="206" t="s">
        <v>11306</v>
      </c>
      <c r="C7583" s="206" t="s">
        <v>11307</v>
      </c>
      <c r="D7583" s="107" t="s">
        <v>2611</v>
      </c>
      <c r="F7583" s="15">
        <f t="shared" si="150"/>
        <v>1990</v>
      </c>
    </row>
    <row r="7584" spans="1:6" ht="15">
      <c r="A7584" s="32">
        <f t="shared" si="149"/>
        <v>7580</v>
      </c>
      <c r="B7584" s="206" t="s">
        <v>11308</v>
      </c>
      <c r="C7584" s="206" t="s">
        <v>11309</v>
      </c>
      <c r="D7584" s="107" t="s">
        <v>2611</v>
      </c>
      <c r="F7584" s="15">
        <f t="shared" si="150"/>
        <v>1991</v>
      </c>
    </row>
    <row r="7585" spans="1:6" ht="15">
      <c r="A7585" s="32">
        <f t="shared" si="149"/>
        <v>7581</v>
      </c>
      <c r="B7585" s="206" t="s">
        <v>11308</v>
      </c>
      <c r="C7585" s="206" t="s">
        <v>11309</v>
      </c>
      <c r="D7585" s="107" t="s">
        <v>2611</v>
      </c>
      <c r="F7585" s="15">
        <f t="shared" si="150"/>
        <v>1992</v>
      </c>
    </row>
    <row r="7586" spans="1:6" ht="15">
      <c r="A7586" s="32">
        <f t="shared" si="149"/>
        <v>7582</v>
      </c>
      <c r="B7586" s="206" t="s">
        <v>11310</v>
      </c>
      <c r="C7586" s="206" t="s">
        <v>11311</v>
      </c>
      <c r="D7586" s="107" t="s">
        <v>2611</v>
      </c>
      <c r="F7586" s="15">
        <f t="shared" si="150"/>
        <v>1993</v>
      </c>
    </row>
    <row r="7587" spans="1:6" ht="15">
      <c r="A7587" s="32">
        <f t="shared" si="149"/>
        <v>7583</v>
      </c>
      <c r="B7587" s="206" t="s">
        <v>11310</v>
      </c>
      <c r="C7587" s="206" t="s">
        <v>11311</v>
      </c>
      <c r="D7587" s="107" t="s">
        <v>2611</v>
      </c>
      <c r="F7587" s="15">
        <f t="shared" si="150"/>
        <v>1994</v>
      </c>
    </row>
    <row r="7588" spans="1:6" ht="15">
      <c r="A7588" s="32">
        <f t="shared" si="149"/>
        <v>7584</v>
      </c>
      <c r="B7588" s="206" t="s">
        <v>1119</v>
      </c>
      <c r="C7588" s="206" t="s">
        <v>11312</v>
      </c>
      <c r="D7588" s="107" t="s">
        <v>2611</v>
      </c>
      <c r="F7588" s="15">
        <f t="shared" si="150"/>
        <v>1995</v>
      </c>
    </row>
    <row r="7589" spans="1:6" ht="15">
      <c r="A7589" s="32">
        <f t="shared" si="149"/>
        <v>7585</v>
      </c>
      <c r="B7589" s="206" t="s">
        <v>1119</v>
      </c>
      <c r="C7589" s="206" t="s">
        <v>11312</v>
      </c>
      <c r="D7589" s="107" t="s">
        <v>2611</v>
      </c>
      <c r="F7589" s="15">
        <f t="shared" si="150"/>
        <v>1996</v>
      </c>
    </row>
    <row r="7590" spans="1:6" ht="15">
      <c r="A7590" s="32">
        <f t="shared" si="149"/>
        <v>7586</v>
      </c>
      <c r="B7590" s="206" t="s">
        <v>1779</v>
      </c>
      <c r="C7590" s="206" t="s">
        <v>11313</v>
      </c>
      <c r="D7590" s="107" t="s">
        <v>2611</v>
      </c>
      <c r="F7590" s="15">
        <f t="shared" si="150"/>
        <v>1997</v>
      </c>
    </row>
    <row r="7591" spans="1:6" ht="15">
      <c r="A7591" s="32">
        <f t="shared" si="149"/>
        <v>7587</v>
      </c>
      <c r="B7591" s="206" t="s">
        <v>11314</v>
      </c>
      <c r="C7591" s="206" t="s">
        <v>11315</v>
      </c>
      <c r="D7591" s="107" t="s">
        <v>2611</v>
      </c>
      <c r="F7591" s="15">
        <f t="shared" si="150"/>
        <v>1998</v>
      </c>
    </row>
    <row r="7592" spans="1:6" ht="15">
      <c r="A7592" s="32">
        <f t="shared" si="149"/>
        <v>7588</v>
      </c>
      <c r="B7592" s="206" t="s">
        <v>11314</v>
      </c>
      <c r="C7592" s="206" t="s">
        <v>11315</v>
      </c>
      <c r="D7592" s="107" t="s">
        <v>2611</v>
      </c>
      <c r="F7592" s="15">
        <f t="shared" si="150"/>
        <v>1999</v>
      </c>
    </row>
    <row r="7593" spans="1:6" ht="15">
      <c r="A7593" s="32">
        <f t="shared" si="149"/>
        <v>7589</v>
      </c>
      <c r="B7593" s="206" t="s">
        <v>11316</v>
      </c>
      <c r="C7593" s="206" t="s">
        <v>11317</v>
      </c>
      <c r="D7593" s="107" t="s">
        <v>2611</v>
      </c>
      <c r="F7593" s="15">
        <f t="shared" si="150"/>
        <v>2000</v>
      </c>
    </row>
    <row r="7594" spans="1:6" ht="15">
      <c r="A7594" s="32">
        <f t="shared" si="149"/>
        <v>7590</v>
      </c>
      <c r="B7594" s="206" t="s">
        <v>11318</v>
      </c>
      <c r="C7594" s="206" t="s">
        <v>11319</v>
      </c>
      <c r="D7594" s="107" t="s">
        <v>2611</v>
      </c>
      <c r="F7594" s="15">
        <f t="shared" si="150"/>
        <v>2001</v>
      </c>
    </row>
    <row r="7595" spans="1:6" ht="15">
      <c r="A7595" s="32">
        <f t="shared" si="149"/>
        <v>7591</v>
      </c>
      <c r="B7595" s="206" t="s">
        <v>11320</v>
      </c>
      <c r="C7595" s="206" t="s">
        <v>11321</v>
      </c>
      <c r="D7595" s="107" t="s">
        <v>2611</v>
      </c>
      <c r="F7595" s="15">
        <f t="shared" si="150"/>
        <v>2002</v>
      </c>
    </row>
    <row r="7596" spans="1:6" ht="15">
      <c r="A7596" s="32">
        <f t="shared" si="149"/>
        <v>7592</v>
      </c>
      <c r="B7596" s="206" t="s">
        <v>11322</v>
      </c>
      <c r="C7596" s="206" t="s">
        <v>11323</v>
      </c>
      <c r="D7596" s="107" t="s">
        <v>2611</v>
      </c>
      <c r="F7596" s="15">
        <f t="shared" si="150"/>
        <v>2003</v>
      </c>
    </row>
    <row r="7597" spans="1:6" ht="15">
      <c r="A7597" s="32">
        <f t="shared" si="149"/>
        <v>7593</v>
      </c>
      <c r="B7597" s="206" t="s">
        <v>11324</v>
      </c>
      <c r="C7597" s="206" t="s">
        <v>11325</v>
      </c>
      <c r="D7597" s="107" t="s">
        <v>2611</v>
      </c>
      <c r="F7597" s="15">
        <f t="shared" si="150"/>
        <v>2004</v>
      </c>
    </row>
    <row r="7598" spans="1:6" ht="15">
      <c r="A7598" s="32">
        <f t="shared" si="149"/>
        <v>7594</v>
      </c>
      <c r="B7598" s="206" t="s">
        <v>5821</v>
      </c>
      <c r="C7598" s="206" t="s">
        <v>11326</v>
      </c>
      <c r="D7598" s="107" t="s">
        <v>2611</v>
      </c>
      <c r="F7598" s="15">
        <f t="shared" si="150"/>
        <v>2005</v>
      </c>
    </row>
    <row r="7599" spans="1:6" ht="15">
      <c r="A7599" s="32">
        <f t="shared" si="149"/>
        <v>7595</v>
      </c>
      <c r="B7599" s="206" t="s">
        <v>5821</v>
      </c>
      <c r="C7599" s="206" t="s">
        <v>11326</v>
      </c>
      <c r="D7599" s="107" t="s">
        <v>2611</v>
      </c>
      <c r="F7599" s="15">
        <f t="shared" si="150"/>
        <v>2006</v>
      </c>
    </row>
    <row r="7600" spans="1:6" ht="15">
      <c r="A7600" s="32">
        <f t="shared" si="149"/>
        <v>7596</v>
      </c>
      <c r="B7600" s="206" t="s">
        <v>11327</v>
      </c>
      <c r="C7600" s="206" t="s">
        <v>11328</v>
      </c>
      <c r="D7600" s="107" t="s">
        <v>2611</v>
      </c>
      <c r="F7600" s="15">
        <f t="shared" si="150"/>
        <v>2007</v>
      </c>
    </row>
    <row r="7601" spans="1:6" ht="15">
      <c r="A7601" s="32">
        <f t="shared" si="149"/>
        <v>7597</v>
      </c>
      <c r="B7601" s="206" t="s">
        <v>1099</v>
      </c>
      <c r="C7601" s="206" t="s">
        <v>11329</v>
      </c>
      <c r="D7601" s="107" t="s">
        <v>2611</v>
      </c>
      <c r="F7601" s="15">
        <f t="shared" si="150"/>
        <v>2008</v>
      </c>
    </row>
    <row r="7602" spans="1:6" ht="15">
      <c r="A7602" s="32">
        <f t="shared" si="149"/>
        <v>7598</v>
      </c>
      <c r="B7602" s="206" t="s">
        <v>1727</v>
      </c>
      <c r="C7602" s="206" t="s">
        <v>11330</v>
      </c>
      <c r="D7602" s="107" t="s">
        <v>2611</v>
      </c>
      <c r="F7602" s="15">
        <f t="shared" si="150"/>
        <v>2009</v>
      </c>
    </row>
    <row r="7603" spans="1:6" ht="15">
      <c r="A7603" s="32">
        <f t="shared" si="149"/>
        <v>7599</v>
      </c>
      <c r="B7603" s="206" t="s">
        <v>1736</v>
      </c>
      <c r="C7603" s="206" t="s">
        <v>11331</v>
      </c>
      <c r="D7603" s="107" t="s">
        <v>2611</v>
      </c>
      <c r="F7603" s="15">
        <f t="shared" si="150"/>
        <v>2010</v>
      </c>
    </row>
    <row r="7604" spans="1:6" ht="15">
      <c r="A7604" s="32">
        <f t="shared" si="149"/>
        <v>7600</v>
      </c>
      <c r="B7604" s="206" t="s">
        <v>11332</v>
      </c>
      <c r="C7604" s="206" t="s">
        <v>11333</v>
      </c>
      <c r="D7604" s="107" t="s">
        <v>2611</v>
      </c>
      <c r="F7604" s="15">
        <f t="shared" si="150"/>
        <v>2011</v>
      </c>
    </row>
    <row r="7605" spans="1:6" ht="15">
      <c r="A7605" s="32">
        <f t="shared" si="149"/>
        <v>7601</v>
      </c>
      <c r="B7605" s="206" t="s">
        <v>11332</v>
      </c>
      <c r="C7605" s="206" t="s">
        <v>11333</v>
      </c>
      <c r="D7605" s="107" t="s">
        <v>2611</v>
      </c>
      <c r="F7605" s="15">
        <f t="shared" si="150"/>
        <v>2012</v>
      </c>
    </row>
    <row r="7606" spans="1:6" ht="15">
      <c r="A7606" s="32">
        <f t="shared" si="149"/>
        <v>7602</v>
      </c>
      <c r="B7606" s="206" t="s">
        <v>11334</v>
      </c>
      <c r="C7606" s="206" t="s">
        <v>11335</v>
      </c>
      <c r="D7606" s="107" t="s">
        <v>2611</v>
      </c>
      <c r="F7606" s="15">
        <f t="shared" si="150"/>
        <v>2013</v>
      </c>
    </row>
    <row r="7607" spans="1:6" ht="15">
      <c r="A7607" s="32">
        <f t="shared" si="149"/>
        <v>7603</v>
      </c>
      <c r="B7607" s="206" t="s">
        <v>11336</v>
      </c>
      <c r="C7607" s="206" t="s">
        <v>11337</v>
      </c>
      <c r="D7607" s="107" t="s">
        <v>2611</v>
      </c>
      <c r="F7607" s="15">
        <f t="shared" si="150"/>
        <v>2014</v>
      </c>
    </row>
    <row r="7608" spans="1:6" ht="15">
      <c r="A7608" s="32">
        <f t="shared" si="149"/>
        <v>7604</v>
      </c>
      <c r="B7608" s="206" t="s">
        <v>361</v>
      </c>
      <c r="C7608" s="206" t="s">
        <v>11338</v>
      </c>
      <c r="D7608" s="107" t="s">
        <v>2611</v>
      </c>
      <c r="F7608" s="15">
        <f t="shared" si="150"/>
        <v>2015</v>
      </c>
    </row>
    <row r="7609" spans="1:6" ht="15">
      <c r="A7609" s="32">
        <f t="shared" si="149"/>
        <v>7605</v>
      </c>
      <c r="B7609" s="206" t="s">
        <v>361</v>
      </c>
      <c r="C7609" s="206" t="s">
        <v>11338</v>
      </c>
      <c r="D7609" s="107" t="s">
        <v>2611</v>
      </c>
      <c r="F7609" s="15">
        <f t="shared" si="150"/>
        <v>2016</v>
      </c>
    </row>
    <row r="7610" spans="1:6" ht="15">
      <c r="A7610" s="32">
        <f t="shared" si="149"/>
        <v>7606</v>
      </c>
      <c r="B7610" s="206" t="s">
        <v>11339</v>
      </c>
      <c r="C7610" s="206" t="s">
        <v>11340</v>
      </c>
      <c r="D7610" s="107" t="s">
        <v>2611</v>
      </c>
      <c r="F7610" s="15">
        <f t="shared" si="150"/>
        <v>2017</v>
      </c>
    </row>
    <row r="7611" spans="1:6" ht="15">
      <c r="A7611" s="32">
        <f t="shared" si="149"/>
        <v>7607</v>
      </c>
      <c r="B7611" s="206" t="s">
        <v>11339</v>
      </c>
      <c r="C7611" s="206" t="s">
        <v>11340</v>
      </c>
      <c r="D7611" s="107" t="s">
        <v>2611</v>
      </c>
      <c r="F7611" s="15">
        <f t="shared" si="150"/>
        <v>2018</v>
      </c>
    </row>
    <row r="7612" spans="1:6" ht="15">
      <c r="A7612" s="32">
        <f t="shared" si="149"/>
        <v>7608</v>
      </c>
      <c r="B7612" s="206" t="s">
        <v>11341</v>
      </c>
      <c r="C7612" s="206" t="s">
        <v>11342</v>
      </c>
      <c r="D7612" s="107" t="s">
        <v>2611</v>
      </c>
      <c r="F7612" s="15">
        <f t="shared" si="150"/>
        <v>2019</v>
      </c>
    </row>
    <row r="7613" spans="1:6" ht="15">
      <c r="A7613" s="32">
        <f t="shared" si="149"/>
        <v>7609</v>
      </c>
      <c r="B7613" s="206" t="s">
        <v>11343</v>
      </c>
      <c r="C7613" s="206" t="s">
        <v>11344</v>
      </c>
      <c r="D7613" s="107" t="s">
        <v>2611</v>
      </c>
      <c r="F7613" s="15">
        <f t="shared" si="150"/>
        <v>2020</v>
      </c>
    </row>
    <row r="7614" spans="1:6" ht="15">
      <c r="A7614" s="32">
        <f t="shared" si="149"/>
        <v>7610</v>
      </c>
      <c r="B7614" s="206" t="s">
        <v>3406</v>
      </c>
      <c r="C7614" s="206" t="s">
        <v>11345</v>
      </c>
      <c r="D7614" s="107" t="s">
        <v>2611</v>
      </c>
      <c r="F7614" s="15">
        <f t="shared" si="150"/>
        <v>2021</v>
      </c>
    </row>
    <row r="7615" spans="1:6" ht="15">
      <c r="A7615" s="32">
        <f t="shared" si="149"/>
        <v>7611</v>
      </c>
      <c r="B7615" s="206" t="s">
        <v>11346</v>
      </c>
      <c r="C7615" s="206" t="s">
        <v>11347</v>
      </c>
      <c r="D7615" s="107" t="s">
        <v>2611</v>
      </c>
      <c r="F7615" s="15">
        <f t="shared" si="150"/>
        <v>2022</v>
      </c>
    </row>
    <row r="7616" spans="1:6" ht="15">
      <c r="A7616" s="32">
        <f t="shared" si="149"/>
        <v>7612</v>
      </c>
      <c r="B7616" s="206" t="s">
        <v>11348</v>
      </c>
      <c r="C7616" s="206" t="s">
        <v>11349</v>
      </c>
      <c r="D7616" s="107" t="s">
        <v>2611</v>
      </c>
      <c r="F7616" s="15">
        <f t="shared" si="150"/>
        <v>2023</v>
      </c>
    </row>
    <row r="7617" spans="1:6" ht="15">
      <c r="A7617" s="32">
        <f t="shared" si="149"/>
        <v>7613</v>
      </c>
      <c r="B7617" s="206" t="s">
        <v>457</v>
      </c>
      <c r="C7617" s="206" t="s">
        <v>11350</v>
      </c>
      <c r="D7617" s="107" t="s">
        <v>2611</v>
      </c>
      <c r="F7617" s="15">
        <f t="shared" si="150"/>
        <v>2024</v>
      </c>
    </row>
    <row r="7618" spans="1:6" ht="15">
      <c r="A7618" s="32">
        <f t="shared" si="149"/>
        <v>7614</v>
      </c>
      <c r="B7618" s="206" t="s">
        <v>11351</v>
      </c>
      <c r="C7618" s="206" t="s">
        <v>11352</v>
      </c>
      <c r="D7618" s="107" t="s">
        <v>2611</v>
      </c>
      <c r="F7618" s="15">
        <f t="shared" si="150"/>
        <v>2025</v>
      </c>
    </row>
    <row r="7619" spans="1:6" ht="15">
      <c r="A7619" s="32">
        <f t="shared" si="149"/>
        <v>7615</v>
      </c>
      <c r="B7619" s="206" t="s">
        <v>173</v>
      </c>
      <c r="C7619" s="206" t="s">
        <v>11353</v>
      </c>
      <c r="D7619" s="107" t="s">
        <v>2611</v>
      </c>
      <c r="F7619" s="15">
        <f t="shared" si="150"/>
        <v>2026</v>
      </c>
    </row>
    <row r="7620" spans="1:6" ht="15">
      <c r="A7620" s="32">
        <f t="shared" si="149"/>
        <v>7616</v>
      </c>
      <c r="B7620" s="206" t="s">
        <v>173</v>
      </c>
      <c r="C7620" s="206" t="s">
        <v>11353</v>
      </c>
      <c r="D7620" s="107" t="s">
        <v>2611</v>
      </c>
      <c r="F7620" s="15">
        <f t="shared" si="150"/>
        <v>2027</v>
      </c>
    </row>
    <row r="7621" spans="1:6" ht="15">
      <c r="A7621" s="32">
        <f t="shared" si="149"/>
        <v>7617</v>
      </c>
      <c r="B7621" s="206" t="s">
        <v>11354</v>
      </c>
      <c r="C7621" s="206" t="s">
        <v>11355</v>
      </c>
      <c r="D7621" s="107" t="s">
        <v>2611</v>
      </c>
      <c r="F7621" s="15">
        <f t="shared" si="150"/>
        <v>2028</v>
      </c>
    </row>
    <row r="7622" spans="1:6" ht="15">
      <c r="A7622" s="32">
        <f t="shared" si="149"/>
        <v>7618</v>
      </c>
      <c r="B7622" s="206" t="s">
        <v>11354</v>
      </c>
      <c r="C7622" s="206" t="s">
        <v>11355</v>
      </c>
      <c r="D7622" s="107" t="s">
        <v>2611</v>
      </c>
      <c r="F7622" s="15">
        <f t="shared" si="150"/>
        <v>2029</v>
      </c>
    </row>
    <row r="7623" spans="1:6" ht="15">
      <c r="A7623" s="32">
        <f t="shared" ref="A7623:A7686" si="151">+A7622+1</f>
        <v>7619</v>
      </c>
      <c r="B7623" s="206" t="s">
        <v>3901</v>
      </c>
      <c r="C7623" s="206" t="s">
        <v>11356</v>
      </c>
      <c r="D7623" s="107" t="s">
        <v>2611</v>
      </c>
      <c r="F7623" s="15">
        <f t="shared" si="150"/>
        <v>2030</v>
      </c>
    </row>
    <row r="7624" spans="1:6" ht="15">
      <c r="A7624" s="32">
        <f t="shared" si="151"/>
        <v>7620</v>
      </c>
      <c r="B7624" s="206" t="s">
        <v>3901</v>
      </c>
      <c r="C7624" s="206" t="s">
        <v>11356</v>
      </c>
      <c r="D7624" s="107" t="s">
        <v>2611</v>
      </c>
      <c r="F7624" s="15">
        <f t="shared" si="150"/>
        <v>2031</v>
      </c>
    </row>
    <row r="7625" spans="1:6" ht="15">
      <c r="A7625" s="32">
        <f t="shared" si="151"/>
        <v>7621</v>
      </c>
      <c r="B7625" s="206" t="s">
        <v>11357</v>
      </c>
      <c r="C7625" s="206" t="s">
        <v>11358</v>
      </c>
      <c r="D7625" s="107" t="s">
        <v>2611</v>
      </c>
      <c r="F7625" s="15">
        <f t="shared" si="150"/>
        <v>2032</v>
      </c>
    </row>
    <row r="7626" spans="1:6" ht="15">
      <c r="A7626" s="32">
        <f t="shared" si="151"/>
        <v>7622</v>
      </c>
      <c r="B7626" s="206" t="s">
        <v>11359</v>
      </c>
      <c r="C7626" s="206" t="s">
        <v>11360</v>
      </c>
      <c r="D7626" s="107" t="s">
        <v>2611</v>
      </c>
      <c r="F7626" s="15">
        <f t="shared" si="150"/>
        <v>2033</v>
      </c>
    </row>
    <row r="7627" spans="1:6" ht="15">
      <c r="A7627" s="32">
        <f t="shared" si="151"/>
        <v>7623</v>
      </c>
      <c r="B7627" s="206" t="s">
        <v>11359</v>
      </c>
      <c r="C7627" s="206" t="s">
        <v>11360</v>
      </c>
      <c r="D7627" s="107" t="s">
        <v>2611</v>
      </c>
      <c r="F7627" s="15">
        <f t="shared" si="150"/>
        <v>2034</v>
      </c>
    </row>
    <row r="7628" spans="1:6" ht="15">
      <c r="A7628" s="32">
        <f t="shared" si="151"/>
        <v>7624</v>
      </c>
      <c r="B7628" s="206" t="s">
        <v>11361</v>
      </c>
      <c r="C7628" s="206" t="s">
        <v>11362</v>
      </c>
      <c r="D7628" s="107" t="s">
        <v>2611</v>
      </c>
      <c r="F7628" s="15">
        <f t="shared" si="150"/>
        <v>2035</v>
      </c>
    </row>
    <row r="7629" spans="1:6" ht="15">
      <c r="A7629" s="32">
        <f t="shared" si="151"/>
        <v>7625</v>
      </c>
      <c r="B7629" s="206" t="s">
        <v>11361</v>
      </c>
      <c r="C7629" s="206" t="s">
        <v>11362</v>
      </c>
      <c r="D7629" s="107" t="s">
        <v>2611</v>
      </c>
      <c r="F7629" s="15">
        <f t="shared" si="150"/>
        <v>2036</v>
      </c>
    </row>
    <row r="7630" spans="1:6" ht="15">
      <c r="A7630" s="32">
        <f t="shared" si="151"/>
        <v>7626</v>
      </c>
      <c r="B7630" s="206" t="s">
        <v>372</v>
      </c>
      <c r="C7630" s="206" t="s">
        <v>11363</v>
      </c>
      <c r="D7630" s="107" t="s">
        <v>2611</v>
      </c>
      <c r="F7630" s="15">
        <f t="shared" si="150"/>
        <v>2037</v>
      </c>
    </row>
    <row r="7631" spans="1:6" ht="15">
      <c r="A7631" s="32">
        <f t="shared" si="151"/>
        <v>7627</v>
      </c>
      <c r="B7631" s="206" t="s">
        <v>398</v>
      </c>
      <c r="C7631" s="206" t="s">
        <v>11364</v>
      </c>
      <c r="D7631" s="107" t="s">
        <v>2611</v>
      </c>
      <c r="F7631" s="15">
        <f t="shared" si="150"/>
        <v>2038</v>
      </c>
    </row>
    <row r="7632" spans="1:6" ht="15">
      <c r="A7632" s="32">
        <f t="shared" si="151"/>
        <v>7628</v>
      </c>
      <c r="B7632" s="206" t="s">
        <v>11365</v>
      </c>
      <c r="C7632" s="206" t="s">
        <v>11366</v>
      </c>
      <c r="D7632" s="107" t="s">
        <v>2611</v>
      </c>
      <c r="F7632" s="15">
        <f t="shared" si="150"/>
        <v>2039</v>
      </c>
    </row>
    <row r="7633" spans="1:6" ht="15">
      <c r="A7633" s="32">
        <f t="shared" si="151"/>
        <v>7629</v>
      </c>
      <c r="B7633" s="206" t="s">
        <v>10190</v>
      </c>
      <c r="C7633" s="206" t="s">
        <v>11367</v>
      </c>
      <c r="D7633" s="107" t="s">
        <v>2611</v>
      </c>
      <c r="F7633" s="15">
        <f t="shared" si="150"/>
        <v>2040</v>
      </c>
    </row>
    <row r="7634" spans="1:6" ht="15">
      <c r="A7634" s="32">
        <f t="shared" si="151"/>
        <v>7630</v>
      </c>
      <c r="B7634" s="206" t="s">
        <v>11368</v>
      </c>
      <c r="C7634" s="206" t="s">
        <v>11369</v>
      </c>
      <c r="D7634" s="107" t="s">
        <v>2611</v>
      </c>
      <c r="F7634" s="15">
        <f t="shared" si="150"/>
        <v>2041</v>
      </c>
    </row>
    <row r="7635" spans="1:6" ht="15">
      <c r="A7635" s="32">
        <f t="shared" si="151"/>
        <v>7631</v>
      </c>
      <c r="B7635" s="206" t="s">
        <v>11368</v>
      </c>
      <c r="C7635" s="206" t="s">
        <v>11369</v>
      </c>
      <c r="D7635" s="107" t="s">
        <v>2611</v>
      </c>
      <c r="F7635" s="15">
        <f t="shared" si="150"/>
        <v>2042</v>
      </c>
    </row>
    <row r="7636" spans="1:6" ht="15">
      <c r="A7636" s="32">
        <f t="shared" si="151"/>
        <v>7632</v>
      </c>
      <c r="B7636" s="206" t="s">
        <v>11370</v>
      </c>
      <c r="C7636" s="206" t="s">
        <v>11371</v>
      </c>
      <c r="D7636" s="107" t="s">
        <v>2611</v>
      </c>
      <c r="F7636" s="15">
        <f t="shared" si="150"/>
        <v>2043</v>
      </c>
    </row>
    <row r="7637" spans="1:6" ht="15">
      <c r="A7637" s="32">
        <f t="shared" si="151"/>
        <v>7633</v>
      </c>
      <c r="B7637" s="206" t="s">
        <v>194</v>
      </c>
      <c r="C7637" s="206" t="s">
        <v>11372</v>
      </c>
      <c r="D7637" s="107" t="s">
        <v>2611</v>
      </c>
      <c r="F7637" s="15">
        <f t="shared" si="150"/>
        <v>2044</v>
      </c>
    </row>
    <row r="7638" spans="1:6" ht="15">
      <c r="A7638" s="32">
        <f t="shared" si="151"/>
        <v>7634</v>
      </c>
      <c r="B7638" s="206" t="s">
        <v>194</v>
      </c>
      <c r="C7638" s="206" t="s">
        <v>11372</v>
      </c>
      <c r="D7638" s="107" t="s">
        <v>2611</v>
      </c>
      <c r="F7638" s="15">
        <f t="shared" si="150"/>
        <v>2045</v>
      </c>
    </row>
    <row r="7639" spans="1:6" ht="15">
      <c r="A7639" s="32">
        <f t="shared" si="151"/>
        <v>7635</v>
      </c>
      <c r="B7639" s="206" t="s">
        <v>11373</v>
      </c>
      <c r="C7639" s="206" t="s">
        <v>11374</v>
      </c>
      <c r="D7639" s="107" t="s">
        <v>2611</v>
      </c>
      <c r="F7639" s="15">
        <f t="shared" si="150"/>
        <v>2046</v>
      </c>
    </row>
    <row r="7640" spans="1:6" ht="15">
      <c r="A7640" s="32">
        <f t="shared" si="151"/>
        <v>7636</v>
      </c>
      <c r="B7640" s="206" t="s">
        <v>11375</v>
      </c>
      <c r="C7640" s="206" t="s">
        <v>11376</v>
      </c>
      <c r="D7640" s="107" t="s">
        <v>2611</v>
      </c>
      <c r="F7640" s="15">
        <f t="shared" si="150"/>
        <v>2047</v>
      </c>
    </row>
    <row r="7641" spans="1:6" ht="15">
      <c r="A7641" s="32">
        <f t="shared" si="151"/>
        <v>7637</v>
      </c>
      <c r="B7641" s="206" t="s">
        <v>230</v>
      </c>
      <c r="C7641" s="206" t="s">
        <v>11377</v>
      </c>
      <c r="D7641" s="107" t="s">
        <v>2611</v>
      </c>
      <c r="F7641" s="15">
        <f t="shared" si="150"/>
        <v>2048</v>
      </c>
    </row>
    <row r="7642" spans="1:6" ht="15">
      <c r="A7642" s="32">
        <f t="shared" si="151"/>
        <v>7638</v>
      </c>
      <c r="B7642" s="206" t="s">
        <v>11378</v>
      </c>
      <c r="C7642" s="206" t="s">
        <v>11379</v>
      </c>
      <c r="D7642" s="107" t="s">
        <v>2611</v>
      </c>
      <c r="F7642" s="15">
        <f t="shared" si="150"/>
        <v>2049</v>
      </c>
    </row>
    <row r="7643" spans="1:6" ht="15">
      <c r="A7643" s="32">
        <f t="shared" si="151"/>
        <v>7639</v>
      </c>
      <c r="B7643" s="206" t="s">
        <v>11380</v>
      </c>
      <c r="C7643" s="206" t="s">
        <v>11381</v>
      </c>
      <c r="D7643" s="107" t="s">
        <v>2611</v>
      </c>
      <c r="F7643" s="15">
        <f t="shared" si="150"/>
        <v>2050</v>
      </c>
    </row>
    <row r="7644" spans="1:6" ht="15">
      <c r="A7644" s="32">
        <f t="shared" si="151"/>
        <v>7640</v>
      </c>
      <c r="B7644" s="206" t="s">
        <v>11380</v>
      </c>
      <c r="C7644" s="206" t="s">
        <v>11381</v>
      </c>
      <c r="D7644" s="107" t="s">
        <v>2611</v>
      </c>
      <c r="F7644" s="15">
        <f t="shared" ref="F7644:F7707" si="152">1+F7643</f>
        <v>2051</v>
      </c>
    </row>
    <row r="7645" spans="1:6" ht="15">
      <c r="A7645" s="32">
        <f t="shared" si="151"/>
        <v>7641</v>
      </c>
      <c r="B7645" s="206" t="s">
        <v>11382</v>
      </c>
      <c r="C7645" s="206" t="s">
        <v>11383</v>
      </c>
      <c r="D7645" s="107" t="s">
        <v>2611</v>
      </c>
      <c r="F7645" s="15">
        <f t="shared" si="152"/>
        <v>2052</v>
      </c>
    </row>
    <row r="7646" spans="1:6" ht="15">
      <c r="A7646" s="32">
        <f t="shared" si="151"/>
        <v>7642</v>
      </c>
      <c r="B7646" s="206" t="s">
        <v>11384</v>
      </c>
      <c r="C7646" s="206" t="s">
        <v>11385</v>
      </c>
      <c r="D7646" s="107" t="s">
        <v>2611</v>
      </c>
      <c r="F7646" s="15">
        <f t="shared" si="152"/>
        <v>2053</v>
      </c>
    </row>
    <row r="7647" spans="1:6" ht="15">
      <c r="A7647" s="32">
        <f t="shared" si="151"/>
        <v>7643</v>
      </c>
      <c r="B7647" s="206" t="s">
        <v>11386</v>
      </c>
      <c r="C7647" s="206" t="s">
        <v>11387</v>
      </c>
      <c r="D7647" s="107" t="s">
        <v>2611</v>
      </c>
      <c r="F7647" s="15">
        <f t="shared" si="152"/>
        <v>2054</v>
      </c>
    </row>
    <row r="7648" spans="1:6" ht="15">
      <c r="A7648" s="32">
        <f t="shared" si="151"/>
        <v>7644</v>
      </c>
      <c r="B7648" s="206" t="s">
        <v>11388</v>
      </c>
      <c r="C7648" s="206" t="s">
        <v>11389</v>
      </c>
      <c r="D7648" s="107" t="s">
        <v>2611</v>
      </c>
      <c r="F7648" s="15">
        <f t="shared" si="152"/>
        <v>2055</v>
      </c>
    </row>
    <row r="7649" spans="1:6" ht="15">
      <c r="A7649" s="32">
        <f t="shared" si="151"/>
        <v>7645</v>
      </c>
      <c r="B7649" s="206" t="s">
        <v>11390</v>
      </c>
      <c r="C7649" s="206" t="s">
        <v>11391</v>
      </c>
      <c r="D7649" s="107" t="s">
        <v>2611</v>
      </c>
      <c r="F7649" s="15">
        <f t="shared" si="152"/>
        <v>2056</v>
      </c>
    </row>
    <row r="7650" spans="1:6" ht="15">
      <c r="A7650" s="32">
        <f t="shared" si="151"/>
        <v>7646</v>
      </c>
      <c r="B7650" s="206" t="s">
        <v>11392</v>
      </c>
      <c r="C7650" s="206" t="s">
        <v>11393</v>
      </c>
      <c r="D7650" s="107" t="s">
        <v>2611</v>
      </c>
      <c r="F7650" s="15">
        <f t="shared" si="152"/>
        <v>2057</v>
      </c>
    </row>
    <row r="7651" spans="1:6" ht="15">
      <c r="A7651" s="32">
        <f t="shared" si="151"/>
        <v>7647</v>
      </c>
      <c r="B7651" s="206" t="s">
        <v>11394</v>
      </c>
      <c r="C7651" s="206" t="s">
        <v>11395</v>
      </c>
      <c r="D7651" s="107" t="s">
        <v>2611</v>
      </c>
      <c r="F7651" s="15">
        <f t="shared" si="152"/>
        <v>2058</v>
      </c>
    </row>
    <row r="7652" spans="1:6" ht="15">
      <c r="A7652" s="32">
        <f t="shared" si="151"/>
        <v>7648</v>
      </c>
      <c r="B7652" s="206" t="s">
        <v>11394</v>
      </c>
      <c r="C7652" s="206" t="s">
        <v>11395</v>
      </c>
      <c r="D7652" s="107" t="s">
        <v>2611</v>
      </c>
      <c r="F7652" s="15">
        <f t="shared" si="152"/>
        <v>2059</v>
      </c>
    </row>
    <row r="7653" spans="1:6" ht="15">
      <c r="A7653" s="32">
        <f t="shared" si="151"/>
        <v>7649</v>
      </c>
      <c r="B7653" s="206" t="s">
        <v>11396</v>
      </c>
      <c r="C7653" s="206" t="s">
        <v>11397</v>
      </c>
      <c r="D7653" s="107" t="s">
        <v>2611</v>
      </c>
      <c r="F7653" s="15">
        <f t="shared" si="152"/>
        <v>2060</v>
      </c>
    </row>
    <row r="7654" spans="1:6" ht="15">
      <c r="A7654" s="32">
        <f t="shared" si="151"/>
        <v>7650</v>
      </c>
      <c r="B7654" s="206" t="s">
        <v>11398</v>
      </c>
      <c r="C7654" s="206" t="s">
        <v>11399</v>
      </c>
      <c r="D7654" s="107" t="s">
        <v>2611</v>
      </c>
      <c r="F7654" s="15">
        <f t="shared" si="152"/>
        <v>2061</v>
      </c>
    </row>
    <row r="7655" spans="1:6" ht="15">
      <c r="A7655" s="32">
        <f t="shared" si="151"/>
        <v>7651</v>
      </c>
      <c r="B7655" s="206" t="s">
        <v>11398</v>
      </c>
      <c r="C7655" s="206" t="s">
        <v>11399</v>
      </c>
      <c r="D7655" s="107" t="s">
        <v>2611</v>
      </c>
      <c r="F7655" s="15">
        <f t="shared" si="152"/>
        <v>2062</v>
      </c>
    </row>
    <row r="7656" spans="1:6" ht="15">
      <c r="A7656" s="32">
        <f t="shared" si="151"/>
        <v>7652</v>
      </c>
      <c r="B7656" s="206" t="s">
        <v>11400</v>
      </c>
      <c r="C7656" s="206" t="s">
        <v>11401</v>
      </c>
      <c r="D7656" s="107" t="s">
        <v>2611</v>
      </c>
      <c r="F7656" s="15">
        <f t="shared" si="152"/>
        <v>2063</v>
      </c>
    </row>
    <row r="7657" spans="1:6" ht="15">
      <c r="A7657" s="32">
        <f t="shared" si="151"/>
        <v>7653</v>
      </c>
      <c r="B7657" s="206" t="s">
        <v>11400</v>
      </c>
      <c r="C7657" s="206" t="s">
        <v>11401</v>
      </c>
      <c r="D7657" s="107" t="s">
        <v>2611</v>
      </c>
      <c r="F7657" s="15">
        <f t="shared" si="152"/>
        <v>2064</v>
      </c>
    </row>
    <row r="7658" spans="1:6" ht="15">
      <c r="A7658" s="32">
        <f t="shared" si="151"/>
        <v>7654</v>
      </c>
      <c r="B7658" s="206" t="s">
        <v>11402</v>
      </c>
      <c r="C7658" s="206" t="s">
        <v>11403</v>
      </c>
      <c r="D7658" s="107" t="s">
        <v>2611</v>
      </c>
      <c r="F7658" s="15">
        <f t="shared" si="152"/>
        <v>2065</v>
      </c>
    </row>
    <row r="7659" spans="1:6" ht="15">
      <c r="A7659" s="32">
        <f t="shared" si="151"/>
        <v>7655</v>
      </c>
      <c r="B7659" s="206" t="s">
        <v>11402</v>
      </c>
      <c r="C7659" s="206" t="s">
        <v>11403</v>
      </c>
      <c r="D7659" s="107" t="s">
        <v>2611</v>
      </c>
      <c r="F7659" s="15">
        <f t="shared" si="152"/>
        <v>2066</v>
      </c>
    </row>
    <row r="7660" spans="1:6" ht="15">
      <c r="A7660" s="32">
        <f t="shared" si="151"/>
        <v>7656</v>
      </c>
      <c r="B7660" s="206" t="s">
        <v>11404</v>
      </c>
      <c r="C7660" s="206" t="s">
        <v>11405</v>
      </c>
      <c r="D7660" s="107" t="s">
        <v>2611</v>
      </c>
      <c r="F7660" s="15">
        <f t="shared" si="152"/>
        <v>2067</v>
      </c>
    </row>
    <row r="7661" spans="1:6" ht="15">
      <c r="A7661" s="32">
        <f t="shared" si="151"/>
        <v>7657</v>
      </c>
      <c r="B7661" s="206" t="s">
        <v>11404</v>
      </c>
      <c r="C7661" s="206" t="s">
        <v>11405</v>
      </c>
      <c r="D7661" s="107" t="s">
        <v>2611</v>
      </c>
      <c r="F7661" s="15">
        <f t="shared" si="152"/>
        <v>2068</v>
      </c>
    </row>
    <row r="7662" spans="1:6" ht="15">
      <c r="A7662" s="32">
        <f t="shared" si="151"/>
        <v>7658</v>
      </c>
      <c r="B7662" s="206" t="s">
        <v>11406</v>
      </c>
      <c r="C7662" s="206" t="s">
        <v>11407</v>
      </c>
      <c r="D7662" s="107" t="s">
        <v>2611</v>
      </c>
      <c r="F7662" s="15">
        <f t="shared" si="152"/>
        <v>2069</v>
      </c>
    </row>
    <row r="7663" spans="1:6" ht="15">
      <c r="A7663" s="32">
        <f t="shared" si="151"/>
        <v>7659</v>
      </c>
      <c r="B7663" s="206" t="s">
        <v>11406</v>
      </c>
      <c r="C7663" s="206" t="s">
        <v>11407</v>
      </c>
      <c r="D7663" s="107" t="s">
        <v>2611</v>
      </c>
      <c r="F7663" s="15">
        <f t="shared" si="152"/>
        <v>2070</v>
      </c>
    </row>
    <row r="7664" spans="1:6" ht="15">
      <c r="A7664" s="32">
        <f t="shared" si="151"/>
        <v>7660</v>
      </c>
      <c r="B7664" s="206" t="s">
        <v>595</v>
      </c>
      <c r="C7664" s="206" t="s">
        <v>11408</v>
      </c>
      <c r="D7664" s="107" t="s">
        <v>2611</v>
      </c>
      <c r="F7664" s="15">
        <f t="shared" si="152"/>
        <v>2071</v>
      </c>
    </row>
    <row r="7665" spans="1:6" ht="15">
      <c r="A7665" s="32">
        <f t="shared" si="151"/>
        <v>7661</v>
      </c>
      <c r="B7665" s="206" t="s">
        <v>595</v>
      </c>
      <c r="C7665" s="206" t="s">
        <v>11408</v>
      </c>
      <c r="D7665" s="107" t="s">
        <v>2611</v>
      </c>
      <c r="F7665" s="15">
        <f t="shared" si="152"/>
        <v>2072</v>
      </c>
    </row>
    <row r="7666" spans="1:6" ht="15">
      <c r="A7666" s="32">
        <f t="shared" si="151"/>
        <v>7662</v>
      </c>
      <c r="B7666" s="206" t="s">
        <v>221</v>
      </c>
      <c r="C7666" s="206" t="s">
        <v>11409</v>
      </c>
      <c r="D7666" s="107" t="s">
        <v>2611</v>
      </c>
      <c r="F7666" s="15">
        <f t="shared" si="152"/>
        <v>2073</v>
      </c>
    </row>
    <row r="7667" spans="1:6" ht="15">
      <c r="A7667" s="32">
        <f t="shared" si="151"/>
        <v>7663</v>
      </c>
      <c r="B7667" s="206" t="s">
        <v>221</v>
      </c>
      <c r="C7667" s="206" t="s">
        <v>11409</v>
      </c>
      <c r="D7667" s="107" t="s">
        <v>2611</v>
      </c>
      <c r="F7667" s="15">
        <f t="shared" si="152"/>
        <v>2074</v>
      </c>
    </row>
    <row r="7668" spans="1:6" ht="15">
      <c r="A7668" s="32">
        <f t="shared" si="151"/>
        <v>7664</v>
      </c>
      <c r="B7668" s="206" t="s">
        <v>11410</v>
      </c>
      <c r="C7668" s="206" t="s">
        <v>11411</v>
      </c>
      <c r="D7668" s="107" t="s">
        <v>2611</v>
      </c>
      <c r="F7668" s="15">
        <f t="shared" si="152"/>
        <v>2075</v>
      </c>
    </row>
    <row r="7669" spans="1:6" ht="15">
      <c r="A7669" s="32">
        <f t="shared" si="151"/>
        <v>7665</v>
      </c>
      <c r="B7669" s="206" t="s">
        <v>11410</v>
      </c>
      <c r="C7669" s="206" t="s">
        <v>11411</v>
      </c>
      <c r="D7669" s="107" t="s">
        <v>2611</v>
      </c>
      <c r="F7669" s="15">
        <f t="shared" si="152"/>
        <v>2076</v>
      </c>
    </row>
    <row r="7670" spans="1:6" ht="15">
      <c r="A7670" s="32">
        <f t="shared" si="151"/>
        <v>7666</v>
      </c>
      <c r="B7670" s="206" t="s">
        <v>11412</v>
      </c>
      <c r="C7670" s="206" t="s">
        <v>11413</v>
      </c>
      <c r="D7670" s="107" t="s">
        <v>2611</v>
      </c>
      <c r="F7670" s="15">
        <f t="shared" si="152"/>
        <v>2077</v>
      </c>
    </row>
    <row r="7671" spans="1:6" ht="15">
      <c r="A7671" s="32">
        <f t="shared" si="151"/>
        <v>7667</v>
      </c>
      <c r="B7671" s="206" t="s">
        <v>11414</v>
      </c>
      <c r="C7671" s="206" t="s">
        <v>11415</v>
      </c>
      <c r="D7671" s="107" t="s">
        <v>2611</v>
      </c>
      <c r="F7671" s="15">
        <f t="shared" si="152"/>
        <v>2078</v>
      </c>
    </row>
    <row r="7672" spans="1:6" ht="15">
      <c r="A7672" s="32">
        <f t="shared" si="151"/>
        <v>7668</v>
      </c>
      <c r="B7672" s="206" t="s">
        <v>11416</v>
      </c>
      <c r="C7672" s="206" t="s">
        <v>11417</v>
      </c>
      <c r="D7672" s="107" t="s">
        <v>2611</v>
      </c>
      <c r="F7672" s="15">
        <f t="shared" si="152"/>
        <v>2079</v>
      </c>
    </row>
    <row r="7673" spans="1:6" ht="15">
      <c r="A7673" s="32">
        <f t="shared" si="151"/>
        <v>7669</v>
      </c>
      <c r="B7673" s="206" t="s">
        <v>11418</v>
      </c>
      <c r="C7673" s="206" t="s">
        <v>11419</v>
      </c>
      <c r="D7673" s="107" t="s">
        <v>2611</v>
      </c>
      <c r="F7673" s="15">
        <f t="shared" si="152"/>
        <v>2080</v>
      </c>
    </row>
    <row r="7674" spans="1:6" ht="15">
      <c r="A7674" s="32">
        <f t="shared" si="151"/>
        <v>7670</v>
      </c>
      <c r="B7674" s="206" t="s">
        <v>11418</v>
      </c>
      <c r="C7674" s="206" t="s">
        <v>11419</v>
      </c>
      <c r="D7674" s="107" t="s">
        <v>2611</v>
      </c>
      <c r="F7674" s="15">
        <f t="shared" si="152"/>
        <v>2081</v>
      </c>
    </row>
    <row r="7675" spans="1:6" ht="15">
      <c r="A7675" s="32">
        <f t="shared" si="151"/>
        <v>7671</v>
      </c>
      <c r="B7675" s="206" t="s">
        <v>11420</v>
      </c>
      <c r="C7675" s="206" t="s">
        <v>11421</v>
      </c>
      <c r="D7675" s="107" t="s">
        <v>2611</v>
      </c>
      <c r="F7675" s="15">
        <f t="shared" si="152"/>
        <v>2082</v>
      </c>
    </row>
    <row r="7676" spans="1:6" ht="15">
      <c r="A7676" s="32">
        <f t="shared" si="151"/>
        <v>7672</v>
      </c>
      <c r="B7676" s="206" t="s">
        <v>1361</v>
      </c>
      <c r="C7676" s="206" t="s">
        <v>4523</v>
      </c>
      <c r="D7676" s="107" t="s">
        <v>2611</v>
      </c>
      <c r="F7676" s="15">
        <f t="shared" si="152"/>
        <v>2083</v>
      </c>
    </row>
    <row r="7677" spans="1:6" ht="15">
      <c r="A7677" s="32">
        <f t="shared" si="151"/>
        <v>7673</v>
      </c>
      <c r="B7677" s="206" t="s">
        <v>11422</v>
      </c>
      <c r="C7677" s="206" t="s">
        <v>11423</v>
      </c>
      <c r="D7677" s="107" t="s">
        <v>2611</v>
      </c>
      <c r="F7677" s="15">
        <f t="shared" si="152"/>
        <v>2084</v>
      </c>
    </row>
    <row r="7678" spans="1:6" ht="15">
      <c r="A7678" s="32">
        <f t="shared" si="151"/>
        <v>7674</v>
      </c>
      <c r="B7678" s="206" t="s">
        <v>11422</v>
      </c>
      <c r="C7678" s="206" t="s">
        <v>11423</v>
      </c>
      <c r="D7678" s="107" t="s">
        <v>2611</v>
      </c>
      <c r="F7678" s="15">
        <f t="shared" si="152"/>
        <v>2085</v>
      </c>
    </row>
    <row r="7679" spans="1:6" ht="15">
      <c r="A7679" s="32">
        <f t="shared" si="151"/>
        <v>7675</v>
      </c>
      <c r="B7679" s="206" t="s">
        <v>6331</v>
      </c>
      <c r="C7679" s="206" t="s">
        <v>11424</v>
      </c>
      <c r="D7679" s="107" t="s">
        <v>2611</v>
      </c>
      <c r="F7679" s="15">
        <f t="shared" si="152"/>
        <v>2086</v>
      </c>
    </row>
    <row r="7680" spans="1:6" ht="15">
      <c r="A7680" s="32">
        <f t="shared" si="151"/>
        <v>7676</v>
      </c>
      <c r="B7680" s="206" t="s">
        <v>11425</v>
      </c>
      <c r="C7680" s="206" t="s">
        <v>11426</v>
      </c>
      <c r="D7680" s="107" t="s">
        <v>2611</v>
      </c>
      <c r="F7680" s="15">
        <f t="shared" si="152"/>
        <v>2087</v>
      </c>
    </row>
    <row r="7681" spans="1:6" ht="15">
      <c r="A7681" s="32">
        <f t="shared" si="151"/>
        <v>7677</v>
      </c>
      <c r="B7681" s="206" t="s">
        <v>11425</v>
      </c>
      <c r="C7681" s="206" t="s">
        <v>11426</v>
      </c>
      <c r="D7681" s="107" t="s">
        <v>2611</v>
      </c>
      <c r="F7681" s="15">
        <f t="shared" si="152"/>
        <v>2088</v>
      </c>
    </row>
    <row r="7682" spans="1:6" ht="15">
      <c r="A7682" s="32">
        <f t="shared" si="151"/>
        <v>7678</v>
      </c>
      <c r="B7682" s="206" t="s">
        <v>11427</v>
      </c>
      <c r="C7682" s="206" t="s">
        <v>11428</v>
      </c>
      <c r="D7682" s="107" t="s">
        <v>2611</v>
      </c>
      <c r="F7682" s="15">
        <f t="shared" si="152"/>
        <v>2089</v>
      </c>
    </row>
    <row r="7683" spans="1:6" ht="15">
      <c r="A7683" s="32">
        <f t="shared" si="151"/>
        <v>7679</v>
      </c>
      <c r="B7683" s="206" t="s">
        <v>11427</v>
      </c>
      <c r="C7683" s="206" t="s">
        <v>11428</v>
      </c>
      <c r="D7683" s="107" t="s">
        <v>2611</v>
      </c>
      <c r="F7683" s="15">
        <f t="shared" si="152"/>
        <v>2090</v>
      </c>
    </row>
    <row r="7684" spans="1:6" ht="15">
      <c r="A7684" s="32">
        <f t="shared" si="151"/>
        <v>7680</v>
      </c>
      <c r="B7684" s="206" t="s">
        <v>11429</v>
      </c>
      <c r="C7684" s="206" t="s">
        <v>11430</v>
      </c>
      <c r="D7684" s="107" t="s">
        <v>2611</v>
      </c>
      <c r="F7684" s="15">
        <f t="shared" si="152"/>
        <v>2091</v>
      </c>
    </row>
    <row r="7685" spans="1:6" ht="15">
      <c r="A7685" s="32">
        <f t="shared" si="151"/>
        <v>7681</v>
      </c>
      <c r="B7685" s="206" t="s">
        <v>164</v>
      </c>
      <c r="C7685" s="206" t="s">
        <v>11431</v>
      </c>
      <c r="D7685" s="107" t="s">
        <v>2611</v>
      </c>
      <c r="F7685" s="15">
        <f t="shared" si="152"/>
        <v>2092</v>
      </c>
    </row>
    <row r="7686" spans="1:6" ht="15">
      <c r="A7686" s="32">
        <f t="shared" si="151"/>
        <v>7682</v>
      </c>
      <c r="B7686" s="206" t="s">
        <v>11432</v>
      </c>
      <c r="C7686" s="206" t="s">
        <v>11433</v>
      </c>
      <c r="D7686" s="107" t="s">
        <v>2611</v>
      </c>
      <c r="F7686" s="15">
        <f t="shared" si="152"/>
        <v>2093</v>
      </c>
    </row>
    <row r="7687" spans="1:6" ht="15">
      <c r="A7687" s="32">
        <f t="shared" ref="A7687:A7750" si="153">+A7686+1</f>
        <v>7683</v>
      </c>
      <c r="B7687" s="206" t="s">
        <v>11432</v>
      </c>
      <c r="C7687" s="206" t="s">
        <v>11433</v>
      </c>
      <c r="D7687" s="107" t="s">
        <v>2611</v>
      </c>
      <c r="F7687" s="15">
        <f t="shared" si="152"/>
        <v>2094</v>
      </c>
    </row>
    <row r="7688" spans="1:6" ht="15">
      <c r="A7688" s="32">
        <f t="shared" si="153"/>
        <v>7684</v>
      </c>
      <c r="B7688" s="206" t="s">
        <v>1772</v>
      </c>
      <c r="C7688" s="206" t="s">
        <v>11434</v>
      </c>
      <c r="D7688" s="107" t="s">
        <v>2611</v>
      </c>
      <c r="F7688" s="15">
        <f t="shared" si="152"/>
        <v>2095</v>
      </c>
    </row>
    <row r="7689" spans="1:6" ht="15">
      <c r="A7689" s="32">
        <f t="shared" si="153"/>
        <v>7685</v>
      </c>
      <c r="B7689" s="206" t="s">
        <v>11435</v>
      </c>
      <c r="C7689" s="206" t="s">
        <v>11436</v>
      </c>
      <c r="D7689" s="107" t="s">
        <v>2611</v>
      </c>
      <c r="F7689" s="15">
        <f t="shared" si="152"/>
        <v>2096</v>
      </c>
    </row>
    <row r="7690" spans="1:6" ht="15">
      <c r="A7690" s="32">
        <f t="shared" si="153"/>
        <v>7686</v>
      </c>
      <c r="B7690" s="206" t="s">
        <v>572</v>
      </c>
      <c r="C7690" s="206" t="s">
        <v>11437</v>
      </c>
      <c r="D7690" s="107" t="s">
        <v>2611</v>
      </c>
      <c r="F7690" s="15">
        <f t="shared" si="152"/>
        <v>2097</v>
      </c>
    </row>
    <row r="7691" spans="1:6" ht="15">
      <c r="A7691" s="32">
        <f t="shared" si="153"/>
        <v>7687</v>
      </c>
      <c r="B7691" s="206" t="s">
        <v>572</v>
      </c>
      <c r="C7691" s="206" t="s">
        <v>11437</v>
      </c>
      <c r="D7691" s="107" t="s">
        <v>2611</v>
      </c>
      <c r="F7691" s="15">
        <f t="shared" si="152"/>
        <v>2098</v>
      </c>
    </row>
    <row r="7692" spans="1:6" ht="15">
      <c r="A7692" s="32">
        <f t="shared" si="153"/>
        <v>7688</v>
      </c>
      <c r="B7692" s="206" t="s">
        <v>11438</v>
      </c>
      <c r="C7692" s="206" t="s">
        <v>11439</v>
      </c>
      <c r="D7692" s="107" t="s">
        <v>2611</v>
      </c>
      <c r="F7692" s="15">
        <f t="shared" si="152"/>
        <v>2099</v>
      </c>
    </row>
    <row r="7693" spans="1:6" ht="15">
      <c r="A7693" s="32">
        <f t="shared" si="153"/>
        <v>7689</v>
      </c>
      <c r="B7693" s="206" t="s">
        <v>11438</v>
      </c>
      <c r="C7693" s="206" t="s">
        <v>11439</v>
      </c>
      <c r="D7693" s="107" t="s">
        <v>2611</v>
      </c>
      <c r="F7693" s="15">
        <f t="shared" si="152"/>
        <v>2100</v>
      </c>
    </row>
    <row r="7694" spans="1:6" ht="15">
      <c r="A7694" s="32">
        <f t="shared" si="153"/>
        <v>7690</v>
      </c>
      <c r="B7694" s="206" t="s">
        <v>11440</v>
      </c>
      <c r="C7694" s="206" t="s">
        <v>11441</v>
      </c>
      <c r="D7694" s="107" t="s">
        <v>2611</v>
      </c>
      <c r="F7694" s="15">
        <f t="shared" si="152"/>
        <v>2101</v>
      </c>
    </row>
    <row r="7695" spans="1:6" ht="15">
      <c r="A7695" s="32">
        <f t="shared" si="153"/>
        <v>7691</v>
      </c>
      <c r="B7695" s="206" t="s">
        <v>11440</v>
      </c>
      <c r="C7695" s="206" t="s">
        <v>11441</v>
      </c>
      <c r="D7695" s="107" t="s">
        <v>2611</v>
      </c>
      <c r="F7695" s="15">
        <f t="shared" si="152"/>
        <v>2102</v>
      </c>
    </row>
    <row r="7696" spans="1:6" ht="15">
      <c r="A7696" s="32">
        <f t="shared" si="153"/>
        <v>7692</v>
      </c>
      <c r="B7696" s="206" t="s">
        <v>476</v>
      </c>
      <c r="C7696" s="206" t="s">
        <v>11442</v>
      </c>
      <c r="D7696" s="107" t="s">
        <v>2611</v>
      </c>
      <c r="F7696" s="15">
        <f t="shared" si="152"/>
        <v>2103</v>
      </c>
    </row>
    <row r="7697" spans="1:6" ht="15">
      <c r="A7697" s="32">
        <f t="shared" si="153"/>
        <v>7693</v>
      </c>
      <c r="B7697" s="206" t="s">
        <v>476</v>
      </c>
      <c r="C7697" s="206" t="s">
        <v>11442</v>
      </c>
      <c r="D7697" s="107" t="s">
        <v>2611</v>
      </c>
      <c r="F7697" s="15">
        <f t="shared" si="152"/>
        <v>2104</v>
      </c>
    </row>
    <row r="7698" spans="1:6" ht="15">
      <c r="A7698" s="32">
        <f t="shared" si="153"/>
        <v>7694</v>
      </c>
      <c r="B7698" s="206" t="s">
        <v>11443</v>
      </c>
      <c r="C7698" s="206" t="s">
        <v>11444</v>
      </c>
      <c r="D7698" s="107" t="s">
        <v>2611</v>
      </c>
      <c r="F7698" s="15">
        <f t="shared" si="152"/>
        <v>2105</v>
      </c>
    </row>
    <row r="7699" spans="1:6" ht="15">
      <c r="A7699" s="32">
        <f t="shared" si="153"/>
        <v>7695</v>
      </c>
      <c r="B7699" s="206" t="s">
        <v>11443</v>
      </c>
      <c r="C7699" s="206" t="s">
        <v>11444</v>
      </c>
      <c r="D7699" s="107" t="s">
        <v>2611</v>
      </c>
      <c r="F7699" s="15">
        <f t="shared" si="152"/>
        <v>2106</v>
      </c>
    </row>
    <row r="7700" spans="1:6" ht="15">
      <c r="A7700" s="32">
        <f t="shared" si="153"/>
        <v>7696</v>
      </c>
      <c r="B7700" s="206" t="s">
        <v>11445</v>
      </c>
      <c r="C7700" s="206" t="s">
        <v>11446</v>
      </c>
      <c r="D7700" s="107" t="s">
        <v>2611</v>
      </c>
      <c r="F7700" s="15">
        <f t="shared" si="152"/>
        <v>2107</v>
      </c>
    </row>
    <row r="7701" spans="1:6" ht="15">
      <c r="A7701" s="32">
        <f t="shared" si="153"/>
        <v>7697</v>
      </c>
      <c r="B7701" s="206" t="s">
        <v>11445</v>
      </c>
      <c r="C7701" s="206" t="s">
        <v>11446</v>
      </c>
      <c r="D7701" s="107" t="s">
        <v>2611</v>
      </c>
      <c r="F7701" s="15">
        <f t="shared" si="152"/>
        <v>2108</v>
      </c>
    </row>
    <row r="7702" spans="1:6" ht="15">
      <c r="A7702" s="32">
        <f t="shared" si="153"/>
        <v>7698</v>
      </c>
      <c r="B7702" s="206" t="s">
        <v>11447</v>
      </c>
      <c r="C7702" s="206" t="s">
        <v>11448</v>
      </c>
      <c r="D7702" s="107" t="s">
        <v>2611</v>
      </c>
      <c r="F7702" s="15">
        <f t="shared" si="152"/>
        <v>2109</v>
      </c>
    </row>
    <row r="7703" spans="1:6" ht="15">
      <c r="A7703" s="32">
        <f t="shared" si="153"/>
        <v>7699</v>
      </c>
      <c r="B7703" s="206" t="s">
        <v>11449</v>
      </c>
      <c r="C7703" s="206" t="s">
        <v>11450</v>
      </c>
      <c r="D7703" s="107" t="s">
        <v>2611</v>
      </c>
      <c r="F7703" s="15">
        <f t="shared" si="152"/>
        <v>2110</v>
      </c>
    </row>
    <row r="7704" spans="1:6" ht="15">
      <c r="A7704" s="32">
        <f t="shared" si="153"/>
        <v>7700</v>
      </c>
      <c r="B7704" s="206" t="s">
        <v>11451</v>
      </c>
      <c r="C7704" s="206" t="s">
        <v>11452</v>
      </c>
      <c r="D7704" s="107" t="s">
        <v>2611</v>
      </c>
      <c r="F7704" s="15">
        <f t="shared" si="152"/>
        <v>2111</v>
      </c>
    </row>
    <row r="7705" spans="1:6" ht="15">
      <c r="A7705" s="32">
        <f t="shared" si="153"/>
        <v>7701</v>
      </c>
      <c r="B7705" s="206" t="s">
        <v>11451</v>
      </c>
      <c r="C7705" s="206" t="s">
        <v>11452</v>
      </c>
      <c r="D7705" s="107" t="s">
        <v>2611</v>
      </c>
      <c r="F7705" s="15">
        <f t="shared" si="152"/>
        <v>2112</v>
      </c>
    </row>
    <row r="7706" spans="1:6" ht="15">
      <c r="A7706" s="32">
        <f t="shared" si="153"/>
        <v>7702</v>
      </c>
      <c r="B7706" s="206" t="s">
        <v>11453</v>
      </c>
      <c r="C7706" s="206" t="s">
        <v>11454</v>
      </c>
      <c r="D7706" s="107" t="s">
        <v>2611</v>
      </c>
      <c r="F7706" s="15">
        <f t="shared" si="152"/>
        <v>2113</v>
      </c>
    </row>
    <row r="7707" spans="1:6" ht="15">
      <c r="A7707" s="32">
        <f t="shared" si="153"/>
        <v>7703</v>
      </c>
      <c r="B7707" s="206" t="s">
        <v>11455</v>
      </c>
      <c r="C7707" s="206" t="s">
        <v>11456</v>
      </c>
      <c r="D7707" s="107" t="s">
        <v>2611</v>
      </c>
      <c r="F7707" s="15">
        <f t="shared" si="152"/>
        <v>2114</v>
      </c>
    </row>
    <row r="7708" spans="1:6" ht="15">
      <c r="A7708" s="32">
        <f t="shared" si="153"/>
        <v>7704</v>
      </c>
      <c r="B7708" s="206" t="s">
        <v>11455</v>
      </c>
      <c r="C7708" s="206" t="s">
        <v>11456</v>
      </c>
      <c r="D7708" s="107" t="s">
        <v>2611</v>
      </c>
      <c r="F7708" s="15">
        <f t="shared" ref="F7708:F7771" si="154">1+F7707</f>
        <v>2115</v>
      </c>
    </row>
    <row r="7709" spans="1:6" ht="15">
      <c r="A7709" s="32">
        <f t="shared" si="153"/>
        <v>7705</v>
      </c>
      <c r="B7709" s="206" t="s">
        <v>341</v>
      </c>
      <c r="C7709" s="206" t="s">
        <v>11457</v>
      </c>
      <c r="D7709" s="107" t="s">
        <v>2611</v>
      </c>
      <c r="F7709" s="15">
        <f t="shared" si="154"/>
        <v>2116</v>
      </c>
    </row>
    <row r="7710" spans="1:6" ht="15">
      <c r="A7710" s="32">
        <f t="shared" si="153"/>
        <v>7706</v>
      </c>
      <c r="B7710" s="206" t="s">
        <v>11458</v>
      </c>
      <c r="C7710" s="206" t="s">
        <v>11459</v>
      </c>
      <c r="D7710" s="107" t="s">
        <v>2611</v>
      </c>
      <c r="F7710" s="15">
        <f t="shared" si="154"/>
        <v>2117</v>
      </c>
    </row>
    <row r="7711" spans="1:6" ht="15">
      <c r="A7711" s="32">
        <f t="shared" si="153"/>
        <v>7707</v>
      </c>
      <c r="B7711" s="206" t="s">
        <v>11460</v>
      </c>
      <c r="C7711" s="206" t="s">
        <v>11461</v>
      </c>
      <c r="D7711" s="107" t="s">
        <v>2611</v>
      </c>
      <c r="F7711" s="15">
        <f t="shared" si="154"/>
        <v>2118</v>
      </c>
    </row>
    <row r="7712" spans="1:6" ht="15">
      <c r="A7712" s="32">
        <f t="shared" si="153"/>
        <v>7708</v>
      </c>
      <c r="B7712" s="206" t="s">
        <v>11462</v>
      </c>
      <c r="C7712" s="206" t="s">
        <v>11463</v>
      </c>
      <c r="D7712" s="107" t="s">
        <v>2611</v>
      </c>
      <c r="F7712" s="15">
        <f t="shared" si="154"/>
        <v>2119</v>
      </c>
    </row>
    <row r="7713" spans="1:6" ht="15">
      <c r="A7713" s="32">
        <f t="shared" si="153"/>
        <v>7709</v>
      </c>
      <c r="B7713" s="206" t="s">
        <v>11464</v>
      </c>
      <c r="C7713" s="206" t="s">
        <v>11465</v>
      </c>
      <c r="D7713" s="107" t="s">
        <v>2611</v>
      </c>
      <c r="F7713" s="15">
        <f t="shared" si="154"/>
        <v>2120</v>
      </c>
    </row>
    <row r="7714" spans="1:6" ht="15">
      <c r="A7714" s="32">
        <f t="shared" si="153"/>
        <v>7710</v>
      </c>
      <c r="B7714" s="206" t="s">
        <v>11466</v>
      </c>
      <c r="C7714" s="206" t="s">
        <v>11467</v>
      </c>
      <c r="D7714" s="107" t="s">
        <v>2611</v>
      </c>
      <c r="F7714" s="15">
        <f t="shared" si="154"/>
        <v>2121</v>
      </c>
    </row>
    <row r="7715" spans="1:6" ht="15">
      <c r="A7715" s="32">
        <f t="shared" si="153"/>
        <v>7711</v>
      </c>
      <c r="B7715" s="206" t="s">
        <v>8870</v>
      </c>
      <c r="C7715" s="206" t="s">
        <v>11468</v>
      </c>
      <c r="D7715" s="107" t="s">
        <v>2611</v>
      </c>
      <c r="F7715" s="15">
        <f t="shared" si="154"/>
        <v>2122</v>
      </c>
    </row>
    <row r="7716" spans="1:6" ht="15">
      <c r="A7716" s="32">
        <f t="shared" si="153"/>
        <v>7712</v>
      </c>
      <c r="B7716" s="206" t="s">
        <v>8870</v>
      </c>
      <c r="C7716" s="206" t="s">
        <v>11468</v>
      </c>
      <c r="D7716" s="107" t="s">
        <v>2611</v>
      </c>
      <c r="F7716" s="15">
        <f t="shared" si="154"/>
        <v>2123</v>
      </c>
    </row>
    <row r="7717" spans="1:6" ht="15">
      <c r="A7717" s="32">
        <f t="shared" si="153"/>
        <v>7713</v>
      </c>
      <c r="B7717" s="206" t="s">
        <v>11469</v>
      </c>
      <c r="C7717" s="206" t="s">
        <v>3099</v>
      </c>
      <c r="D7717" s="107" t="s">
        <v>2611</v>
      </c>
      <c r="F7717" s="15">
        <f t="shared" si="154"/>
        <v>2124</v>
      </c>
    </row>
    <row r="7718" spans="1:6" ht="15">
      <c r="A7718" s="32">
        <f t="shared" si="153"/>
        <v>7714</v>
      </c>
      <c r="B7718" s="206" t="s">
        <v>11470</v>
      </c>
      <c r="C7718" s="206" t="s">
        <v>11471</v>
      </c>
      <c r="D7718" s="107" t="s">
        <v>2611</v>
      </c>
      <c r="F7718" s="15">
        <f t="shared" si="154"/>
        <v>2125</v>
      </c>
    </row>
    <row r="7719" spans="1:6" ht="15">
      <c r="A7719" s="32">
        <f t="shared" si="153"/>
        <v>7715</v>
      </c>
      <c r="B7719" s="206" t="s">
        <v>11470</v>
      </c>
      <c r="C7719" s="206" t="s">
        <v>11471</v>
      </c>
      <c r="D7719" s="107" t="s">
        <v>2611</v>
      </c>
      <c r="F7719" s="15">
        <f t="shared" si="154"/>
        <v>2126</v>
      </c>
    </row>
    <row r="7720" spans="1:6" ht="15">
      <c r="A7720" s="32">
        <f t="shared" si="153"/>
        <v>7716</v>
      </c>
      <c r="B7720" s="206" t="s">
        <v>11472</v>
      </c>
      <c r="C7720" s="206" t="s">
        <v>11473</v>
      </c>
      <c r="D7720" s="107" t="s">
        <v>2611</v>
      </c>
      <c r="F7720" s="15">
        <f t="shared" si="154"/>
        <v>2127</v>
      </c>
    </row>
    <row r="7721" spans="1:6" ht="15">
      <c r="A7721" s="32">
        <f t="shared" si="153"/>
        <v>7717</v>
      </c>
      <c r="B7721" s="206" t="s">
        <v>11472</v>
      </c>
      <c r="C7721" s="206" t="s">
        <v>11473</v>
      </c>
      <c r="D7721" s="107" t="s">
        <v>2611</v>
      </c>
      <c r="F7721" s="15">
        <f t="shared" si="154"/>
        <v>2128</v>
      </c>
    </row>
    <row r="7722" spans="1:6" ht="15">
      <c r="A7722" s="32">
        <f t="shared" si="153"/>
        <v>7718</v>
      </c>
      <c r="B7722" s="206" t="s">
        <v>234</v>
      </c>
      <c r="C7722" s="206" t="s">
        <v>11474</v>
      </c>
      <c r="D7722" s="107" t="s">
        <v>2611</v>
      </c>
      <c r="F7722" s="15">
        <f t="shared" si="154"/>
        <v>2129</v>
      </c>
    </row>
    <row r="7723" spans="1:6" ht="15">
      <c r="A7723" s="32">
        <f t="shared" si="153"/>
        <v>7719</v>
      </c>
      <c r="B7723" s="206" t="s">
        <v>11475</v>
      </c>
      <c r="C7723" s="206" t="s">
        <v>11476</v>
      </c>
      <c r="D7723" s="107" t="s">
        <v>2611</v>
      </c>
      <c r="F7723" s="15">
        <f t="shared" si="154"/>
        <v>2130</v>
      </c>
    </row>
    <row r="7724" spans="1:6" ht="15">
      <c r="A7724" s="32">
        <f t="shared" si="153"/>
        <v>7720</v>
      </c>
      <c r="B7724" s="206" t="s">
        <v>4858</v>
      </c>
      <c r="C7724" s="206" t="s">
        <v>11477</v>
      </c>
      <c r="D7724" s="107" t="s">
        <v>2611</v>
      </c>
      <c r="F7724" s="15">
        <f t="shared" si="154"/>
        <v>2131</v>
      </c>
    </row>
    <row r="7725" spans="1:6" ht="15">
      <c r="A7725" s="32">
        <f t="shared" si="153"/>
        <v>7721</v>
      </c>
      <c r="B7725" s="206" t="s">
        <v>11478</v>
      </c>
      <c r="C7725" s="206" t="s">
        <v>11479</v>
      </c>
      <c r="D7725" s="107" t="s">
        <v>2611</v>
      </c>
      <c r="F7725" s="15">
        <f t="shared" si="154"/>
        <v>2132</v>
      </c>
    </row>
    <row r="7726" spans="1:6" ht="15">
      <c r="A7726" s="32">
        <f t="shared" si="153"/>
        <v>7722</v>
      </c>
      <c r="B7726" s="206" t="s">
        <v>11480</v>
      </c>
      <c r="C7726" s="206" t="s">
        <v>11481</v>
      </c>
      <c r="D7726" s="107" t="s">
        <v>2611</v>
      </c>
      <c r="F7726" s="15">
        <f t="shared" si="154"/>
        <v>2133</v>
      </c>
    </row>
    <row r="7727" spans="1:6" ht="15">
      <c r="A7727" s="32">
        <f t="shared" si="153"/>
        <v>7723</v>
      </c>
      <c r="B7727" s="206" t="s">
        <v>11480</v>
      </c>
      <c r="C7727" s="206" t="s">
        <v>11481</v>
      </c>
      <c r="D7727" s="107" t="s">
        <v>2611</v>
      </c>
      <c r="F7727" s="15">
        <f t="shared" si="154"/>
        <v>2134</v>
      </c>
    </row>
    <row r="7728" spans="1:6" ht="15">
      <c r="A7728" s="32">
        <f t="shared" si="153"/>
        <v>7724</v>
      </c>
      <c r="B7728" s="206" t="s">
        <v>11482</v>
      </c>
      <c r="C7728" s="206" t="s">
        <v>11483</v>
      </c>
      <c r="D7728" s="107" t="s">
        <v>2611</v>
      </c>
      <c r="F7728" s="15">
        <f t="shared" si="154"/>
        <v>2135</v>
      </c>
    </row>
    <row r="7729" spans="1:6" ht="15">
      <c r="A7729" s="32">
        <f t="shared" si="153"/>
        <v>7725</v>
      </c>
      <c r="B7729" s="206" t="s">
        <v>11484</v>
      </c>
      <c r="C7729" s="206" t="s">
        <v>11485</v>
      </c>
      <c r="D7729" s="107" t="s">
        <v>2611</v>
      </c>
      <c r="F7729" s="15">
        <f t="shared" si="154"/>
        <v>2136</v>
      </c>
    </row>
    <row r="7730" spans="1:6" ht="15">
      <c r="A7730" s="32">
        <f t="shared" si="153"/>
        <v>7726</v>
      </c>
      <c r="B7730" s="206" t="s">
        <v>11486</v>
      </c>
      <c r="C7730" s="206" t="s">
        <v>11487</v>
      </c>
      <c r="D7730" s="107" t="s">
        <v>2611</v>
      </c>
      <c r="F7730" s="15">
        <f t="shared" si="154"/>
        <v>2137</v>
      </c>
    </row>
    <row r="7731" spans="1:6" ht="15">
      <c r="A7731" s="32">
        <f t="shared" si="153"/>
        <v>7727</v>
      </c>
      <c r="B7731" s="206" t="s">
        <v>11486</v>
      </c>
      <c r="C7731" s="206" t="s">
        <v>11487</v>
      </c>
      <c r="D7731" s="107" t="s">
        <v>2611</v>
      </c>
      <c r="F7731" s="15">
        <f t="shared" si="154"/>
        <v>2138</v>
      </c>
    </row>
    <row r="7732" spans="1:6" ht="15">
      <c r="A7732" s="32">
        <f t="shared" si="153"/>
        <v>7728</v>
      </c>
      <c r="B7732" s="206" t="s">
        <v>11488</v>
      </c>
      <c r="C7732" s="206" t="s">
        <v>11489</v>
      </c>
      <c r="D7732" s="107" t="s">
        <v>2611</v>
      </c>
      <c r="F7732" s="15">
        <f t="shared" si="154"/>
        <v>2139</v>
      </c>
    </row>
    <row r="7733" spans="1:6" ht="15">
      <c r="A7733" s="32">
        <f t="shared" si="153"/>
        <v>7729</v>
      </c>
      <c r="B7733" s="206" t="s">
        <v>11488</v>
      </c>
      <c r="C7733" s="206" t="s">
        <v>11489</v>
      </c>
      <c r="D7733" s="107" t="s">
        <v>2611</v>
      </c>
      <c r="F7733" s="15">
        <f t="shared" si="154"/>
        <v>2140</v>
      </c>
    </row>
    <row r="7734" spans="1:6" ht="15">
      <c r="A7734" s="32">
        <f t="shared" si="153"/>
        <v>7730</v>
      </c>
      <c r="B7734" s="206" t="s">
        <v>159</v>
      </c>
      <c r="C7734" s="206" t="s">
        <v>11490</v>
      </c>
      <c r="D7734" s="107" t="s">
        <v>2611</v>
      </c>
      <c r="F7734" s="15">
        <f t="shared" si="154"/>
        <v>2141</v>
      </c>
    </row>
    <row r="7735" spans="1:6" ht="15">
      <c r="A7735" s="32">
        <f t="shared" si="153"/>
        <v>7731</v>
      </c>
      <c r="B7735" s="206" t="s">
        <v>159</v>
      </c>
      <c r="C7735" s="206" t="s">
        <v>11490</v>
      </c>
      <c r="D7735" s="107" t="s">
        <v>2611</v>
      </c>
      <c r="F7735" s="15">
        <f t="shared" si="154"/>
        <v>2142</v>
      </c>
    </row>
    <row r="7736" spans="1:6" ht="15">
      <c r="A7736" s="32">
        <f t="shared" si="153"/>
        <v>7732</v>
      </c>
      <c r="B7736" s="206" t="s">
        <v>11491</v>
      </c>
      <c r="C7736" s="206" t="s">
        <v>11492</v>
      </c>
      <c r="D7736" s="107" t="s">
        <v>2611</v>
      </c>
      <c r="F7736" s="15">
        <f t="shared" si="154"/>
        <v>2143</v>
      </c>
    </row>
    <row r="7737" spans="1:6" ht="15">
      <c r="A7737" s="32">
        <f t="shared" si="153"/>
        <v>7733</v>
      </c>
      <c r="B7737" s="206" t="s">
        <v>11491</v>
      </c>
      <c r="C7737" s="206" t="s">
        <v>11492</v>
      </c>
      <c r="D7737" s="107" t="s">
        <v>2611</v>
      </c>
      <c r="F7737" s="15">
        <f t="shared" si="154"/>
        <v>2144</v>
      </c>
    </row>
    <row r="7738" spans="1:6" ht="15">
      <c r="A7738" s="32">
        <f t="shared" si="153"/>
        <v>7734</v>
      </c>
      <c r="B7738" s="206" t="s">
        <v>11493</v>
      </c>
      <c r="C7738" s="206" t="s">
        <v>11494</v>
      </c>
      <c r="D7738" s="107" t="s">
        <v>2611</v>
      </c>
      <c r="F7738" s="15">
        <f t="shared" si="154"/>
        <v>2145</v>
      </c>
    </row>
    <row r="7739" spans="1:6" ht="15">
      <c r="A7739" s="32">
        <f t="shared" si="153"/>
        <v>7735</v>
      </c>
      <c r="B7739" s="206" t="s">
        <v>11493</v>
      </c>
      <c r="C7739" s="206" t="s">
        <v>11494</v>
      </c>
      <c r="D7739" s="107" t="s">
        <v>2611</v>
      </c>
      <c r="F7739" s="15">
        <f t="shared" si="154"/>
        <v>2146</v>
      </c>
    </row>
    <row r="7740" spans="1:6" ht="15">
      <c r="A7740" s="32">
        <f t="shared" si="153"/>
        <v>7736</v>
      </c>
      <c r="B7740" s="206" t="s">
        <v>422</v>
      </c>
      <c r="C7740" s="206" t="s">
        <v>11495</v>
      </c>
      <c r="D7740" s="107" t="s">
        <v>2611</v>
      </c>
      <c r="F7740" s="15">
        <f t="shared" si="154"/>
        <v>2147</v>
      </c>
    </row>
    <row r="7741" spans="1:6" ht="15">
      <c r="A7741" s="32">
        <f t="shared" si="153"/>
        <v>7737</v>
      </c>
      <c r="B7741" s="206" t="s">
        <v>11496</v>
      </c>
      <c r="C7741" s="206" t="s">
        <v>11497</v>
      </c>
      <c r="D7741" s="107" t="s">
        <v>2611</v>
      </c>
      <c r="F7741" s="15">
        <f t="shared" si="154"/>
        <v>2148</v>
      </c>
    </row>
    <row r="7742" spans="1:6" ht="15">
      <c r="A7742" s="32">
        <f t="shared" si="153"/>
        <v>7738</v>
      </c>
      <c r="B7742" s="206" t="s">
        <v>11496</v>
      </c>
      <c r="C7742" s="206" t="s">
        <v>11497</v>
      </c>
      <c r="D7742" s="107" t="s">
        <v>2611</v>
      </c>
      <c r="F7742" s="15">
        <f t="shared" si="154"/>
        <v>2149</v>
      </c>
    </row>
    <row r="7743" spans="1:6" ht="15">
      <c r="A7743" s="32">
        <f t="shared" si="153"/>
        <v>7739</v>
      </c>
      <c r="B7743" s="206" t="s">
        <v>11498</v>
      </c>
      <c r="C7743" s="206" t="s">
        <v>11499</v>
      </c>
      <c r="D7743" s="107" t="s">
        <v>2611</v>
      </c>
      <c r="F7743" s="15">
        <f t="shared" si="154"/>
        <v>2150</v>
      </c>
    </row>
    <row r="7744" spans="1:6" ht="15">
      <c r="A7744" s="32">
        <f t="shared" si="153"/>
        <v>7740</v>
      </c>
      <c r="B7744" s="206" t="s">
        <v>713</v>
      </c>
      <c r="C7744" s="206" t="s">
        <v>11500</v>
      </c>
      <c r="D7744" s="107" t="s">
        <v>2611</v>
      </c>
      <c r="F7744" s="15">
        <f t="shared" si="154"/>
        <v>2151</v>
      </c>
    </row>
    <row r="7745" spans="1:6" ht="15">
      <c r="A7745" s="32">
        <f t="shared" si="153"/>
        <v>7741</v>
      </c>
      <c r="B7745" s="206" t="s">
        <v>713</v>
      </c>
      <c r="C7745" s="206" t="s">
        <v>11500</v>
      </c>
      <c r="D7745" s="107" t="s">
        <v>2611</v>
      </c>
      <c r="F7745" s="15">
        <f t="shared" si="154"/>
        <v>2152</v>
      </c>
    </row>
    <row r="7746" spans="1:6" ht="15">
      <c r="A7746" s="32">
        <f t="shared" si="153"/>
        <v>7742</v>
      </c>
      <c r="B7746" s="206" t="s">
        <v>5692</v>
      </c>
      <c r="C7746" s="206" t="s">
        <v>11501</v>
      </c>
      <c r="D7746" s="107" t="s">
        <v>2611</v>
      </c>
      <c r="F7746" s="15">
        <f t="shared" si="154"/>
        <v>2153</v>
      </c>
    </row>
    <row r="7747" spans="1:6" ht="15">
      <c r="A7747" s="32">
        <f t="shared" si="153"/>
        <v>7743</v>
      </c>
      <c r="B7747" s="206" t="s">
        <v>5692</v>
      </c>
      <c r="C7747" s="206" t="s">
        <v>11501</v>
      </c>
      <c r="D7747" s="107" t="s">
        <v>2611</v>
      </c>
      <c r="F7747" s="15">
        <f t="shared" si="154"/>
        <v>2154</v>
      </c>
    </row>
    <row r="7748" spans="1:6" ht="15">
      <c r="A7748" s="32">
        <f t="shared" si="153"/>
        <v>7744</v>
      </c>
      <c r="B7748" s="206" t="s">
        <v>11502</v>
      </c>
      <c r="C7748" s="206" t="s">
        <v>11503</v>
      </c>
      <c r="D7748" s="107" t="s">
        <v>2611</v>
      </c>
      <c r="F7748" s="15">
        <f t="shared" si="154"/>
        <v>2155</v>
      </c>
    </row>
    <row r="7749" spans="1:6" ht="15">
      <c r="A7749" s="32">
        <f t="shared" si="153"/>
        <v>7745</v>
      </c>
      <c r="B7749" s="206" t="s">
        <v>11502</v>
      </c>
      <c r="C7749" s="206" t="s">
        <v>11503</v>
      </c>
      <c r="D7749" s="107" t="s">
        <v>2611</v>
      </c>
      <c r="F7749" s="15">
        <f t="shared" si="154"/>
        <v>2156</v>
      </c>
    </row>
    <row r="7750" spans="1:6" ht="15">
      <c r="A7750" s="32">
        <f t="shared" si="153"/>
        <v>7746</v>
      </c>
      <c r="B7750" s="206" t="s">
        <v>239</v>
      </c>
      <c r="C7750" s="206" t="s">
        <v>11504</v>
      </c>
      <c r="D7750" s="107" t="s">
        <v>2611</v>
      </c>
      <c r="F7750" s="15">
        <f t="shared" si="154"/>
        <v>2157</v>
      </c>
    </row>
    <row r="7751" spans="1:6" ht="15">
      <c r="A7751" s="32">
        <f t="shared" ref="A7751:A7814" si="155">+A7750+1</f>
        <v>7747</v>
      </c>
      <c r="B7751" s="206" t="s">
        <v>11505</v>
      </c>
      <c r="C7751" s="206" t="s">
        <v>11506</v>
      </c>
      <c r="D7751" s="107" t="s">
        <v>2611</v>
      </c>
      <c r="F7751" s="15">
        <f t="shared" si="154"/>
        <v>2158</v>
      </c>
    </row>
    <row r="7752" spans="1:6" ht="15">
      <c r="A7752" s="32">
        <f t="shared" si="155"/>
        <v>7748</v>
      </c>
      <c r="B7752" s="206" t="s">
        <v>11505</v>
      </c>
      <c r="C7752" s="206" t="s">
        <v>11506</v>
      </c>
      <c r="D7752" s="107" t="s">
        <v>2611</v>
      </c>
      <c r="F7752" s="15">
        <f t="shared" si="154"/>
        <v>2159</v>
      </c>
    </row>
    <row r="7753" spans="1:6" ht="15">
      <c r="A7753" s="32">
        <f t="shared" si="155"/>
        <v>7749</v>
      </c>
      <c r="B7753" s="206" t="s">
        <v>11505</v>
      </c>
      <c r="C7753" s="206" t="s">
        <v>11506</v>
      </c>
      <c r="D7753" s="107" t="s">
        <v>2611</v>
      </c>
      <c r="F7753" s="15">
        <f t="shared" si="154"/>
        <v>2160</v>
      </c>
    </row>
    <row r="7754" spans="1:6" ht="15">
      <c r="A7754" s="32">
        <f t="shared" si="155"/>
        <v>7750</v>
      </c>
      <c r="B7754" s="206" t="s">
        <v>11507</v>
      </c>
      <c r="C7754" s="206" t="s">
        <v>11508</v>
      </c>
      <c r="D7754" s="107" t="s">
        <v>2611</v>
      </c>
      <c r="F7754" s="15">
        <f t="shared" si="154"/>
        <v>2161</v>
      </c>
    </row>
    <row r="7755" spans="1:6" ht="15">
      <c r="A7755" s="32">
        <f t="shared" si="155"/>
        <v>7751</v>
      </c>
      <c r="B7755" s="206" t="s">
        <v>994</v>
      </c>
      <c r="C7755" s="206" t="s">
        <v>11509</v>
      </c>
      <c r="D7755" s="107" t="s">
        <v>2611</v>
      </c>
      <c r="F7755" s="15">
        <f t="shared" si="154"/>
        <v>2162</v>
      </c>
    </row>
    <row r="7756" spans="1:6" ht="15">
      <c r="A7756" s="32">
        <f t="shared" si="155"/>
        <v>7752</v>
      </c>
      <c r="B7756" s="206" t="s">
        <v>11510</v>
      </c>
      <c r="C7756" s="206" t="s">
        <v>11511</v>
      </c>
      <c r="D7756" s="107" t="s">
        <v>2611</v>
      </c>
      <c r="F7756" s="15">
        <f t="shared" si="154"/>
        <v>2163</v>
      </c>
    </row>
    <row r="7757" spans="1:6" ht="15">
      <c r="A7757" s="32">
        <f t="shared" si="155"/>
        <v>7753</v>
      </c>
      <c r="B7757" s="206" t="s">
        <v>11510</v>
      </c>
      <c r="C7757" s="206" t="s">
        <v>11511</v>
      </c>
      <c r="D7757" s="107" t="s">
        <v>2611</v>
      </c>
      <c r="F7757" s="15">
        <f t="shared" si="154"/>
        <v>2164</v>
      </c>
    </row>
    <row r="7758" spans="1:6" ht="15">
      <c r="A7758" s="32">
        <f t="shared" si="155"/>
        <v>7754</v>
      </c>
      <c r="B7758" s="206" t="s">
        <v>400</v>
      </c>
      <c r="C7758" s="206" t="s">
        <v>11512</v>
      </c>
      <c r="D7758" s="107" t="s">
        <v>2611</v>
      </c>
      <c r="F7758" s="15">
        <f t="shared" si="154"/>
        <v>2165</v>
      </c>
    </row>
    <row r="7759" spans="1:6" ht="15">
      <c r="A7759" s="32">
        <f t="shared" si="155"/>
        <v>7755</v>
      </c>
      <c r="B7759" s="206" t="s">
        <v>400</v>
      </c>
      <c r="C7759" s="206" t="s">
        <v>11512</v>
      </c>
      <c r="D7759" s="107" t="s">
        <v>2611</v>
      </c>
      <c r="F7759" s="15">
        <f t="shared" si="154"/>
        <v>2166</v>
      </c>
    </row>
    <row r="7760" spans="1:6" ht="15">
      <c r="A7760" s="32">
        <f t="shared" si="155"/>
        <v>7756</v>
      </c>
      <c r="B7760" s="206" t="s">
        <v>11513</v>
      </c>
      <c r="C7760" s="206" t="s">
        <v>11514</v>
      </c>
      <c r="D7760" s="107" t="s">
        <v>2611</v>
      </c>
      <c r="F7760" s="15">
        <f t="shared" si="154"/>
        <v>2167</v>
      </c>
    </row>
    <row r="7761" spans="1:6" ht="15">
      <c r="A7761" s="32">
        <f t="shared" si="155"/>
        <v>7757</v>
      </c>
      <c r="B7761" s="206" t="s">
        <v>186</v>
      </c>
      <c r="C7761" s="206" t="s">
        <v>9335</v>
      </c>
      <c r="D7761" s="107" t="s">
        <v>2611</v>
      </c>
      <c r="F7761" s="15">
        <f t="shared" si="154"/>
        <v>2168</v>
      </c>
    </row>
    <row r="7762" spans="1:6" ht="15">
      <c r="A7762" s="32">
        <f t="shared" si="155"/>
        <v>7758</v>
      </c>
      <c r="B7762" s="206" t="s">
        <v>11515</v>
      </c>
      <c r="C7762" s="206" t="s">
        <v>11516</v>
      </c>
      <c r="D7762" s="107" t="s">
        <v>2611</v>
      </c>
      <c r="F7762" s="15">
        <f t="shared" si="154"/>
        <v>2169</v>
      </c>
    </row>
    <row r="7763" spans="1:6" ht="15">
      <c r="A7763" s="32">
        <f t="shared" si="155"/>
        <v>7759</v>
      </c>
      <c r="B7763" s="206" t="s">
        <v>11515</v>
      </c>
      <c r="C7763" s="206" t="s">
        <v>11516</v>
      </c>
      <c r="D7763" s="107" t="s">
        <v>2611</v>
      </c>
      <c r="F7763" s="15">
        <f t="shared" si="154"/>
        <v>2170</v>
      </c>
    </row>
    <row r="7764" spans="1:6" ht="15">
      <c r="A7764" s="32">
        <f t="shared" si="155"/>
        <v>7760</v>
      </c>
      <c r="B7764" s="206" t="s">
        <v>11517</v>
      </c>
      <c r="C7764" s="206" t="s">
        <v>11518</v>
      </c>
      <c r="D7764" s="107" t="s">
        <v>2611</v>
      </c>
      <c r="F7764" s="15">
        <f t="shared" si="154"/>
        <v>2171</v>
      </c>
    </row>
    <row r="7765" spans="1:6" ht="15">
      <c r="A7765" s="32">
        <f t="shared" si="155"/>
        <v>7761</v>
      </c>
      <c r="B7765" s="206" t="s">
        <v>11517</v>
      </c>
      <c r="C7765" s="206" t="s">
        <v>11518</v>
      </c>
      <c r="D7765" s="107" t="s">
        <v>2611</v>
      </c>
      <c r="F7765" s="15">
        <f t="shared" si="154"/>
        <v>2172</v>
      </c>
    </row>
    <row r="7766" spans="1:6" ht="15">
      <c r="A7766" s="32">
        <f t="shared" si="155"/>
        <v>7762</v>
      </c>
      <c r="B7766" s="206" t="s">
        <v>11519</v>
      </c>
      <c r="C7766" s="206" t="s">
        <v>11520</v>
      </c>
      <c r="D7766" s="107" t="s">
        <v>2611</v>
      </c>
      <c r="F7766" s="15">
        <f t="shared" si="154"/>
        <v>2173</v>
      </c>
    </row>
    <row r="7767" spans="1:6" ht="15">
      <c r="A7767" s="32">
        <f t="shared" si="155"/>
        <v>7763</v>
      </c>
      <c r="B7767" s="206" t="s">
        <v>11519</v>
      </c>
      <c r="C7767" s="206" t="s">
        <v>11520</v>
      </c>
      <c r="D7767" s="107" t="s">
        <v>2611</v>
      </c>
      <c r="F7767" s="15">
        <f t="shared" si="154"/>
        <v>2174</v>
      </c>
    </row>
    <row r="7768" spans="1:6" ht="15">
      <c r="A7768" s="32">
        <f t="shared" si="155"/>
        <v>7764</v>
      </c>
      <c r="B7768" s="206" t="s">
        <v>11521</v>
      </c>
      <c r="C7768" s="206" t="s">
        <v>11522</v>
      </c>
      <c r="D7768" s="107" t="s">
        <v>2611</v>
      </c>
      <c r="F7768" s="15">
        <f t="shared" si="154"/>
        <v>2175</v>
      </c>
    </row>
    <row r="7769" spans="1:6" ht="15">
      <c r="A7769" s="32">
        <f t="shared" si="155"/>
        <v>7765</v>
      </c>
      <c r="B7769" s="206" t="s">
        <v>11521</v>
      </c>
      <c r="C7769" s="206" t="s">
        <v>11522</v>
      </c>
      <c r="D7769" s="107" t="s">
        <v>2611</v>
      </c>
      <c r="F7769" s="15">
        <f t="shared" si="154"/>
        <v>2176</v>
      </c>
    </row>
    <row r="7770" spans="1:6" ht="15">
      <c r="A7770" s="32">
        <f t="shared" si="155"/>
        <v>7766</v>
      </c>
      <c r="B7770" s="206" t="s">
        <v>11523</v>
      </c>
      <c r="C7770" s="206" t="s">
        <v>11524</v>
      </c>
      <c r="D7770" s="107" t="s">
        <v>2611</v>
      </c>
      <c r="F7770" s="15">
        <f t="shared" si="154"/>
        <v>2177</v>
      </c>
    </row>
    <row r="7771" spans="1:6" ht="15">
      <c r="A7771" s="32">
        <f t="shared" si="155"/>
        <v>7767</v>
      </c>
      <c r="B7771" s="206" t="s">
        <v>11523</v>
      </c>
      <c r="C7771" s="206" t="s">
        <v>11524</v>
      </c>
      <c r="D7771" s="107" t="s">
        <v>2611</v>
      </c>
      <c r="F7771" s="15">
        <f t="shared" si="154"/>
        <v>2178</v>
      </c>
    </row>
    <row r="7772" spans="1:6" ht="15">
      <c r="A7772" s="32">
        <f t="shared" si="155"/>
        <v>7768</v>
      </c>
      <c r="B7772" s="206" t="s">
        <v>11525</v>
      </c>
      <c r="C7772" s="206" t="s">
        <v>11526</v>
      </c>
      <c r="D7772" s="107" t="s">
        <v>2611</v>
      </c>
      <c r="F7772" s="15">
        <f t="shared" ref="F7772:F7835" si="156">1+F7771</f>
        <v>2179</v>
      </c>
    </row>
    <row r="7773" spans="1:6" ht="15">
      <c r="A7773" s="32">
        <f t="shared" si="155"/>
        <v>7769</v>
      </c>
      <c r="B7773" s="206" t="s">
        <v>11527</v>
      </c>
      <c r="C7773" s="206" t="s">
        <v>11528</v>
      </c>
      <c r="D7773" s="107" t="s">
        <v>2611</v>
      </c>
      <c r="F7773" s="15">
        <f t="shared" si="156"/>
        <v>2180</v>
      </c>
    </row>
    <row r="7774" spans="1:6" ht="15">
      <c r="A7774" s="32">
        <f t="shared" si="155"/>
        <v>7770</v>
      </c>
      <c r="B7774" s="206" t="s">
        <v>331</v>
      </c>
      <c r="C7774" s="206" t="s">
        <v>11529</v>
      </c>
      <c r="D7774" s="107" t="s">
        <v>2611</v>
      </c>
      <c r="F7774" s="15">
        <f t="shared" si="156"/>
        <v>2181</v>
      </c>
    </row>
    <row r="7775" spans="1:6" ht="15">
      <c r="A7775" s="32">
        <f t="shared" si="155"/>
        <v>7771</v>
      </c>
      <c r="B7775" s="206" t="s">
        <v>331</v>
      </c>
      <c r="C7775" s="206" t="s">
        <v>11529</v>
      </c>
      <c r="D7775" s="107" t="s">
        <v>2611</v>
      </c>
      <c r="F7775" s="15">
        <f t="shared" si="156"/>
        <v>2182</v>
      </c>
    </row>
    <row r="7776" spans="1:6" ht="15">
      <c r="A7776" s="32">
        <f t="shared" si="155"/>
        <v>7772</v>
      </c>
      <c r="B7776" s="206" t="s">
        <v>5215</v>
      </c>
      <c r="C7776" s="206" t="s">
        <v>11530</v>
      </c>
      <c r="D7776" s="107" t="s">
        <v>2611</v>
      </c>
      <c r="F7776" s="15">
        <f t="shared" si="156"/>
        <v>2183</v>
      </c>
    </row>
    <row r="7777" spans="1:6" ht="15">
      <c r="A7777" s="32">
        <f t="shared" si="155"/>
        <v>7773</v>
      </c>
      <c r="B7777" s="206" t="s">
        <v>11531</v>
      </c>
      <c r="C7777" s="206" t="s">
        <v>11532</v>
      </c>
      <c r="D7777" s="107" t="s">
        <v>2611</v>
      </c>
      <c r="F7777" s="15">
        <f t="shared" si="156"/>
        <v>2184</v>
      </c>
    </row>
    <row r="7778" spans="1:6" ht="15">
      <c r="A7778" s="32">
        <f t="shared" si="155"/>
        <v>7774</v>
      </c>
      <c r="B7778" s="206" t="s">
        <v>11533</v>
      </c>
      <c r="C7778" s="206" t="s">
        <v>11534</v>
      </c>
      <c r="D7778" s="107" t="s">
        <v>2611</v>
      </c>
      <c r="F7778" s="15">
        <f t="shared" si="156"/>
        <v>2185</v>
      </c>
    </row>
    <row r="7779" spans="1:6" ht="15">
      <c r="A7779" s="32">
        <f t="shared" si="155"/>
        <v>7775</v>
      </c>
      <c r="B7779" s="206" t="s">
        <v>11535</v>
      </c>
      <c r="C7779" s="206" t="s">
        <v>11536</v>
      </c>
      <c r="D7779" s="107" t="s">
        <v>2611</v>
      </c>
      <c r="F7779" s="15">
        <f t="shared" si="156"/>
        <v>2186</v>
      </c>
    </row>
    <row r="7780" spans="1:6" ht="15">
      <c r="A7780" s="32">
        <f t="shared" si="155"/>
        <v>7776</v>
      </c>
      <c r="B7780" s="206" t="s">
        <v>5551</v>
      </c>
      <c r="C7780" s="206" t="s">
        <v>11537</v>
      </c>
      <c r="D7780" s="107" t="s">
        <v>2611</v>
      </c>
      <c r="F7780" s="15">
        <f t="shared" si="156"/>
        <v>2187</v>
      </c>
    </row>
    <row r="7781" spans="1:6" ht="15">
      <c r="A7781" s="32">
        <f t="shared" si="155"/>
        <v>7777</v>
      </c>
      <c r="B7781" s="206" t="s">
        <v>11538</v>
      </c>
      <c r="C7781" s="206" t="s">
        <v>11539</v>
      </c>
      <c r="D7781" s="107" t="s">
        <v>2611</v>
      </c>
      <c r="F7781" s="15">
        <f t="shared" si="156"/>
        <v>2188</v>
      </c>
    </row>
    <row r="7782" spans="1:6" ht="15">
      <c r="A7782" s="32">
        <f t="shared" si="155"/>
        <v>7778</v>
      </c>
      <c r="B7782" s="206" t="s">
        <v>573</v>
      </c>
      <c r="C7782" s="206" t="s">
        <v>1606</v>
      </c>
      <c r="D7782" s="107" t="s">
        <v>2611</v>
      </c>
      <c r="F7782" s="15">
        <f t="shared" si="156"/>
        <v>2189</v>
      </c>
    </row>
    <row r="7783" spans="1:6" ht="15">
      <c r="A7783" s="32">
        <f t="shared" si="155"/>
        <v>7779</v>
      </c>
      <c r="B7783" s="206" t="s">
        <v>11540</v>
      </c>
      <c r="C7783" s="206" t="s">
        <v>11541</v>
      </c>
      <c r="D7783" s="107" t="s">
        <v>2611</v>
      </c>
      <c r="F7783" s="15">
        <f t="shared" si="156"/>
        <v>2190</v>
      </c>
    </row>
    <row r="7784" spans="1:6" ht="15">
      <c r="A7784" s="32">
        <f t="shared" si="155"/>
        <v>7780</v>
      </c>
      <c r="B7784" s="206" t="s">
        <v>448</v>
      </c>
      <c r="C7784" s="206" t="s">
        <v>11542</v>
      </c>
      <c r="D7784" s="107" t="s">
        <v>2611</v>
      </c>
      <c r="F7784" s="15">
        <f t="shared" si="156"/>
        <v>2191</v>
      </c>
    </row>
    <row r="7785" spans="1:6" ht="15">
      <c r="A7785" s="32">
        <f t="shared" si="155"/>
        <v>7781</v>
      </c>
      <c r="B7785" s="206" t="s">
        <v>11543</v>
      </c>
      <c r="C7785" s="206" t="s">
        <v>11544</v>
      </c>
      <c r="D7785" s="107" t="s">
        <v>2611</v>
      </c>
      <c r="F7785" s="15">
        <f t="shared" si="156"/>
        <v>2192</v>
      </c>
    </row>
    <row r="7786" spans="1:6" ht="15">
      <c r="A7786" s="32">
        <f t="shared" si="155"/>
        <v>7782</v>
      </c>
      <c r="B7786" s="206" t="s">
        <v>7231</v>
      </c>
      <c r="C7786" s="206" t="s">
        <v>11545</v>
      </c>
      <c r="D7786" s="107" t="s">
        <v>2611</v>
      </c>
      <c r="F7786" s="15">
        <f t="shared" si="156"/>
        <v>2193</v>
      </c>
    </row>
    <row r="7787" spans="1:6" ht="15">
      <c r="A7787" s="32">
        <f t="shared" si="155"/>
        <v>7783</v>
      </c>
      <c r="B7787" s="206" t="s">
        <v>11546</v>
      </c>
      <c r="C7787" s="206" t="s">
        <v>11547</v>
      </c>
      <c r="D7787" s="107" t="s">
        <v>2611</v>
      </c>
      <c r="F7787" s="15">
        <f t="shared" si="156"/>
        <v>2194</v>
      </c>
    </row>
    <row r="7788" spans="1:6" ht="15">
      <c r="A7788" s="32">
        <f t="shared" si="155"/>
        <v>7784</v>
      </c>
      <c r="B7788" s="206" t="s">
        <v>11548</v>
      </c>
      <c r="C7788" s="206" t="s">
        <v>11549</v>
      </c>
      <c r="D7788" s="107" t="s">
        <v>2611</v>
      </c>
      <c r="F7788" s="15">
        <f t="shared" si="156"/>
        <v>2195</v>
      </c>
    </row>
    <row r="7789" spans="1:6" ht="15">
      <c r="A7789" s="32">
        <f t="shared" si="155"/>
        <v>7785</v>
      </c>
      <c r="B7789" s="206" t="s">
        <v>652</v>
      </c>
      <c r="C7789" s="206" t="s">
        <v>364</v>
      </c>
      <c r="D7789" s="107" t="s">
        <v>2611</v>
      </c>
      <c r="F7789" s="15">
        <f t="shared" si="156"/>
        <v>2196</v>
      </c>
    </row>
    <row r="7790" spans="1:6" ht="15">
      <c r="A7790" s="32">
        <f t="shared" si="155"/>
        <v>7786</v>
      </c>
      <c r="B7790" s="206" t="s">
        <v>11550</v>
      </c>
      <c r="C7790" s="206" t="s">
        <v>11551</v>
      </c>
      <c r="D7790" s="107" t="s">
        <v>2611</v>
      </c>
      <c r="F7790" s="15">
        <f t="shared" si="156"/>
        <v>2197</v>
      </c>
    </row>
    <row r="7791" spans="1:6" ht="15">
      <c r="A7791" s="32">
        <f t="shared" si="155"/>
        <v>7787</v>
      </c>
      <c r="B7791" s="206" t="s">
        <v>11552</v>
      </c>
      <c r="C7791" s="206" t="s">
        <v>11553</v>
      </c>
      <c r="D7791" s="107" t="s">
        <v>2611</v>
      </c>
      <c r="F7791" s="15">
        <f t="shared" si="156"/>
        <v>2198</v>
      </c>
    </row>
    <row r="7792" spans="1:6" ht="15">
      <c r="A7792" s="32">
        <f t="shared" si="155"/>
        <v>7788</v>
      </c>
      <c r="B7792" s="206" t="s">
        <v>286</v>
      </c>
      <c r="C7792" s="206" t="s">
        <v>11554</v>
      </c>
      <c r="D7792" s="107" t="s">
        <v>2611</v>
      </c>
      <c r="F7792" s="15">
        <f t="shared" si="156"/>
        <v>2199</v>
      </c>
    </row>
    <row r="7793" spans="1:6" ht="15">
      <c r="A7793" s="32">
        <f t="shared" si="155"/>
        <v>7789</v>
      </c>
      <c r="B7793" s="206" t="s">
        <v>11555</v>
      </c>
      <c r="C7793" s="206" t="s">
        <v>11556</v>
      </c>
      <c r="D7793" s="107" t="s">
        <v>2611</v>
      </c>
      <c r="F7793" s="15">
        <f t="shared" si="156"/>
        <v>2200</v>
      </c>
    </row>
    <row r="7794" spans="1:6" ht="15">
      <c r="A7794" s="32">
        <f t="shared" si="155"/>
        <v>7790</v>
      </c>
      <c r="B7794" s="206" t="s">
        <v>524</v>
      </c>
      <c r="C7794" s="206" t="s">
        <v>11557</v>
      </c>
      <c r="D7794" s="107" t="s">
        <v>2611</v>
      </c>
      <c r="F7794" s="15">
        <f t="shared" si="156"/>
        <v>2201</v>
      </c>
    </row>
    <row r="7795" spans="1:6" ht="15">
      <c r="A7795" s="32">
        <f t="shared" si="155"/>
        <v>7791</v>
      </c>
      <c r="B7795" s="206" t="s">
        <v>189</v>
      </c>
      <c r="C7795" s="206" t="s">
        <v>11558</v>
      </c>
      <c r="D7795" s="107" t="s">
        <v>2611</v>
      </c>
      <c r="F7795" s="15">
        <f t="shared" si="156"/>
        <v>2202</v>
      </c>
    </row>
    <row r="7796" spans="1:6" ht="15">
      <c r="A7796" s="32">
        <f t="shared" si="155"/>
        <v>7792</v>
      </c>
      <c r="B7796" s="206" t="s">
        <v>7911</v>
      </c>
      <c r="C7796" s="206" t="s">
        <v>7912</v>
      </c>
      <c r="D7796" s="107" t="s">
        <v>2611</v>
      </c>
      <c r="F7796" s="15">
        <f t="shared" si="156"/>
        <v>2203</v>
      </c>
    </row>
    <row r="7797" spans="1:6" ht="15">
      <c r="A7797" s="32">
        <f t="shared" si="155"/>
        <v>7793</v>
      </c>
      <c r="B7797" s="206" t="s">
        <v>900</v>
      </c>
      <c r="C7797" s="206" t="s">
        <v>901</v>
      </c>
      <c r="D7797" s="107" t="s">
        <v>2611</v>
      </c>
      <c r="F7797" s="15">
        <f t="shared" si="156"/>
        <v>2204</v>
      </c>
    </row>
    <row r="7798" spans="1:6" ht="15">
      <c r="A7798" s="32">
        <f t="shared" si="155"/>
        <v>7794</v>
      </c>
      <c r="B7798" s="206" t="s">
        <v>9529</v>
      </c>
      <c r="C7798" s="206" t="s">
        <v>11559</v>
      </c>
      <c r="D7798" s="107" t="s">
        <v>2611</v>
      </c>
      <c r="F7798" s="15">
        <f t="shared" si="156"/>
        <v>2205</v>
      </c>
    </row>
    <row r="7799" spans="1:6" ht="15">
      <c r="A7799" s="32">
        <f t="shared" si="155"/>
        <v>7795</v>
      </c>
      <c r="B7799" s="206" t="s">
        <v>9529</v>
      </c>
      <c r="C7799" s="206" t="s">
        <v>11559</v>
      </c>
      <c r="D7799" s="107" t="s">
        <v>2611</v>
      </c>
      <c r="F7799" s="15">
        <f t="shared" si="156"/>
        <v>2206</v>
      </c>
    </row>
    <row r="7800" spans="1:6" ht="15">
      <c r="A7800" s="32">
        <f t="shared" si="155"/>
        <v>7796</v>
      </c>
      <c r="B7800" s="206" t="s">
        <v>11560</v>
      </c>
      <c r="C7800" s="206" t="s">
        <v>11561</v>
      </c>
      <c r="D7800" s="107" t="s">
        <v>2611</v>
      </c>
      <c r="F7800" s="15">
        <f t="shared" si="156"/>
        <v>2207</v>
      </c>
    </row>
    <row r="7801" spans="1:6" ht="15">
      <c r="A7801" s="32">
        <f t="shared" si="155"/>
        <v>7797</v>
      </c>
      <c r="B7801" s="206" t="s">
        <v>332</v>
      </c>
      <c r="C7801" s="206" t="s">
        <v>11562</v>
      </c>
      <c r="D7801" s="107" t="s">
        <v>2611</v>
      </c>
      <c r="F7801" s="15">
        <f t="shared" si="156"/>
        <v>2208</v>
      </c>
    </row>
    <row r="7802" spans="1:6" ht="15">
      <c r="A7802" s="32">
        <f t="shared" si="155"/>
        <v>7798</v>
      </c>
      <c r="B7802" s="206" t="s">
        <v>11563</v>
      </c>
      <c r="C7802" s="206" t="s">
        <v>11564</v>
      </c>
      <c r="D7802" s="107" t="s">
        <v>2611</v>
      </c>
      <c r="F7802" s="15">
        <f t="shared" si="156"/>
        <v>2209</v>
      </c>
    </row>
    <row r="7803" spans="1:6" ht="15">
      <c r="A7803" s="32">
        <f t="shared" si="155"/>
        <v>7799</v>
      </c>
      <c r="B7803" s="206" t="s">
        <v>687</v>
      </c>
      <c r="C7803" s="206" t="s">
        <v>11565</v>
      </c>
      <c r="D7803" s="107" t="s">
        <v>2611</v>
      </c>
      <c r="F7803" s="15">
        <f t="shared" si="156"/>
        <v>2210</v>
      </c>
    </row>
    <row r="7804" spans="1:6" ht="15">
      <c r="A7804" s="32">
        <f t="shared" si="155"/>
        <v>7800</v>
      </c>
      <c r="B7804" s="206" t="s">
        <v>687</v>
      </c>
      <c r="C7804" s="206" t="s">
        <v>11565</v>
      </c>
      <c r="D7804" s="107" t="s">
        <v>2611</v>
      </c>
      <c r="F7804" s="15">
        <f t="shared" si="156"/>
        <v>2211</v>
      </c>
    </row>
    <row r="7805" spans="1:6" ht="15">
      <c r="A7805" s="32">
        <f t="shared" si="155"/>
        <v>7801</v>
      </c>
      <c r="B7805" s="206" t="s">
        <v>6630</v>
      </c>
      <c r="C7805" s="206" t="s">
        <v>11566</v>
      </c>
      <c r="D7805" s="107" t="s">
        <v>2611</v>
      </c>
      <c r="F7805" s="15">
        <f t="shared" si="156"/>
        <v>2212</v>
      </c>
    </row>
    <row r="7806" spans="1:6" ht="15">
      <c r="A7806" s="32">
        <f t="shared" si="155"/>
        <v>7802</v>
      </c>
      <c r="B7806" s="206" t="s">
        <v>11567</v>
      </c>
      <c r="C7806" s="206" t="s">
        <v>11568</v>
      </c>
      <c r="D7806" s="107" t="s">
        <v>2611</v>
      </c>
      <c r="F7806" s="15">
        <f t="shared" si="156"/>
        <v>2213</v>
      </c>
    </row>
    <row r="7807" spans="1:6" ht="15">
      <c r="A7807" s="32">
        <f t="shared" si="155"/>
        <v>7803</v>
      </c>
      <c r="B7807" s="206" t="s">
        <v>509</v>
      </c>
      <c r="C7807" s="206" t="s">
        <v>11569</v>
      </c>
      <c r="D7807" s="107" t="s">
        <v>2611</v>
      </c>
      <c r="F7807" s="15">
        <f t="shared" si="156"/>
        <v>2214</v>
      </c>
    </row>
    <row r="7808" spans="1:6" ht="15">
      <c r="A7808" s="32">
        <f t="shared" si="155"/>
        <v>7804</v>
      </c>
      <c r="B7808" s="206" t="s">
        <v>509</v>
      </c>
      <c r="C7808" s="206" t="s">
        <v>11569</v>
      </c>
      <c r="D7808" s="107" t="s">
        <v>2611</v>
      </c>
      <c r="F7808" s="15">
        <f t="shared" si="156"/>
        <v>2215</v>
      </c>
    </row>
    <row r="7809" spans="1:6" ht="15">
      <c r="A7809" s="32">
        <f t="shared" si="155"/>
        <v>7805</v>
      </c>
      <c r="B7809" s="206" t="s">
        <v>902</v>
      </c>
      <c r="C7809" s="206" t="s">
        <v>903</v>
      </c>
      <c r="D7809" s="107" t="s">
        <v>2611</v>
      </c>
      <c r="F7809" s="15">
        <f t="shared" si="156"/>
        <v>2216</v>
      </c>
    </row>
    <row r="7810" spans="1:6" ht="15">
      <c r="A7810" s="32">
        <f t="shared" si="155"/>
        <v>7806</v>
      </c>
      <c r="B7810" s="206" t="s">
        <v>11570</v>
      </c>
      <c r="C7810" s="206" t="s">
        <v>11571</v>
      </c>
      <c r="D7810" s="107" t="s">
        <v>2611</v>
      </c>
      <c r="F7810" s="15">
        <f t="shared" si="156"/>
        <v>2217</v>
      </c>
    </row>
    <row r="7811" spans="1:6" ht="15">
      <c r="A7811" s="32">
        <f t="shared" si="155"/>
        <v>7807</v>
      </c>
      <c r="B7811" s="206" t="s">
        <v>11572</v>
      </c>
      <c r="C7811" s="206" t="s">
        <v>11573</v>
      </c>
      <c r="D7811" s="107" t="s">
        <v>2611</v>
      </c>
      <c r="F7811" s="15">
        <f t="shared" si="156"/>
        <v>2218</v>
      </c>
    </row>
    <row r="7812" spans="1:6" ht="15">
      <c r="A7812" s="32">
        <f t="shared" si="155"/>
        <v>7808</v>
      </c>
      <c r="B7812" s="206" t="s">
        <v>11572</v>
      </c>
      <c r="C7812" s="206" t="s">
        <v>11573</v>
      </c>
      <c r="D7812" s="107" t="s">
        <v>2611</v>
      </c>
      <c r="F7812" s="15">
        <f t="shared" si="156"/>
        <v>2219</v>
      </c>
    </row>
    <row r="7813" spans="1:6" ht="15">
      <c r="A7813" s="32">
        <f t="shared" si="155"/>
        <v>7809</v>
      </c>
      <c r="B7813" s="206" t="s">
        <v>7916</v>
      </c>
      <c r="C7813" s="206" t="s">
        <v>7917</v>
      </c>
      <c r="D7813" s="107" t="s">
        <v>2611</v>
      </c>
      <c r="F7813" s="15">
        <f t="shared" si="156"/>
        <v>2220</v>
      </c>
    </row>
    <row r="7814" spans="1:6" ht="15">
      <c r="A7814" s="32">
        <f t="shared" si="155"/>
        <v>7810</v>
      </c>
      <c r="B7814" s="206" t="s">
        <v>7918</v>
      </c>
      <c r="C7814" s="206" t="s">
        <v>7919</v>
      </c>
      <c r="D7814" s="107" t="s">
        <v>2611</v>
      </c>
      <c r="F7814" s="15">
        <f t="shared" si="156"/>
        <v>2221</v>
      </c>
    </row>
    <row r="7815" spans="1:6" ht="15">
      <c r="A7815" s="32">
        <f t="shared" ref="A7815:A7878" si="157">+A7814+1</f>
        <v>7811</v>
      </c>
      <c r="B7815" s="206" t="s">
        <v>11574</v>
      </c>
      <c r="C7815" s="206" t="s">
        <v>11575</v>
      </c>
      <c r="D7815" s="107" t="s">
        <v>2611</v>
      </c>
      <c r="F7815" s="15">
        <f t="shared" si="156"/>
        <v>2222</v>
      </c>
    </row>
    <row r="7816" spans="1:6" ht="15">
      <c r="A7816" s="32">
        <f t="shared" si="157"/>
        <v>7812</v>
      </c>
      <c r="B7816" s="206" t="s">
        <v>11576</v>
      </c>
      <c r="C7816" s="206" t="s">
        <v>11577</v>
      </c>
      <c r="D7816" s="107" t="s">
        <v>2611</v>
      </c>
      <c r="F7816" s="15">
        <f t="shared" si="156"/>
        <v>2223</v>
      </c>
    </row>
    <row r="7817" spans="1:6" ht="15">
      <c r="A7817" s="32">
        <f t="shared" si="157"/>
        <v>7813</v>
      </c>
      <c r="B7817" s="206" t="s">
        <v>5820</v>
      </c>
      <c r="C7817" s="206" t="s">
        <v>4603</v>
      </c>
      <c r="D7817" s="107" t="s">
        <v>2611</v>
      </c>
      <c r="F7817" s="15">
        <f t="shared" si="156"/>
        <v>2224</v>
      </c>
    </row>
    <row r="7818" spans="1:6" ht="15">
      <c r="A7818" s="32">
        <f t="shared" si="157"/>
        <v>7814</v>
      </c>
      <c r="B7818" s="206" t="s">
        <v>7927</v>
      </c>
      <c r="C7818" s="206" t="s">
        <v>7928</v>
      </c>
      <c r="D7818" s="107" t="s">
        <v>2611</v>
      </c>
      <c r="F7818" s="15">
        <f t="shared" si="156"/>
        <v>2225</v>
      </c>
    </row>
    <row r="7819" spans="1:6" ht="15">
      <c r="A7819" s="32">
        <f t="shared" si="157"/>
        <v>7815</v>
      </c>
      <c r="B7819" s="206" t="s">
        <v>7927</v>
      </c>
      <c r="C7819" s="206" t="s">
        <v>7928</v>
      </c>
      <c r="D7819" s="107" t="s">
        <v>2611</v>
      </c>
      <c r="F7819" s="15">
        <f t="shared" si="156"/>
        <v>2226</v>
      </c>
    </row>
    <row r="7820" spans="1:6" ht="15">
      <c r="A7820" s="32">
        <f t="shared" si="157"/>
        <v>7816</v>
      </c>
      <c r="B7820" s="206" t="s">
        <v>11578</v>
      </c>
      <c r="C7820" s="206" t="s">
        <v>11579</v>
      </c>
      <c r="D7820" s="107" t="s">
        <v>2611</v>
      </c>
      <c r="F7820" s="15">
        <f t="shared" si="156"/>
        <v>2227</v>
      </c>
    </row>
    <row r="7821" spans="1:6" ht="15">
      <c r="A7821" s="32">
        <f t="shared" si="157"/>
        <v>7817</v>
      </c>
      <c r="B7821" s="206" t="s">
        <v>367</v>
      </c>
      <c r="C7821" s="206" t="s">
        <v>11580</v>
      </c>
      <c r="D7821" s="107" t="s">
        <v>2611</v>
      </c>
      <c r="F7821" s="15">
        <f t="shared" si="156"/>
        <v>2228</v>
      </c>
    </row>
    <row r="7822" spans="1:6" ht="15">
      <c r="A7822" s="32">
        <f t="shared" si="157"/>
        <v>7818</v>
      </c>
      <c r="B7822" s="206" t="s">
        <v>193</v>
      </c>
      <c r="C7822" s="206" t="s">
        <v>11581</v>
      </c>
      <c r="D7822" s="107" t="s">
        <v>2611</v>
      </c>
      <c r="F7822" s="15">
        <f t="shared" si="156"/>
        <v>2229</v>
      </c>
    </row>
    <row r="7823" spans="1:6" ht="15">
      <c r="A7823" s="32">
        <f t="shared" si="157"/>
        <v>7819</v>
      </c>
      <c r="B7823" s="206" t="s">
        <v>11582</v>
      </c>
      <c r="C7823" s="206" t="s">
        <v>11583</v>
      </c>
      <c r="D7823" s="107" t="s">
        <v>2611</v>
      </c>
      <c r="F7823" s="15">
        <f t="shared" si="156"/>
        <v>2230</v>
      </c>
    </row>
    <row r="7824" spans="1:6" ht="15">
      <c r="A7824" s="32">
        <f t="shared" si="157"/>
        <v>7820</v>
      </c>
      <c r="B7824" s="206" t="s">
        <v>305</v>
      </c>
      <c r="C7824" s="206" t="s">
        <v>11584</v>
      </c>
      <c r="D7824" s="107" t="s">
        <v>2611</v>
      </c>
      <c r="F7824" s="15">
        <f t="shared" si="156"/>
        <v>2231</v>
      </c>
    </row>
    <row r="7825" spans="1:6" ht="15">
      <c r="A7825" s="32">
        <f t="shared" si="157"/>
        <v>7821</v>
      </c>
      <c r="B7825" s="206" t="s">
        <v>11585</v>
      </c>
      <c r="C7825" s="206" t="s">
        <v>11586</v>
      </c>
      <c r="D7825" s="107" t="s">
        <v>2611</v>
      </c>
      <c r="F7825" s="15">
        <f t="shared" si="156"/>
        <v>2232</v>
      </c>
    </row>
    <row r="7826" spans="1:6" ht="15">
      <c r="A7826" s="32">
        <f t="shared" si="157"/>
        <v>7822</v>
      </c>
      <c r="B7826" s="206" t="s">
        <v>11587</v>
      </c>
      <c r="C7826" s="206" t="s">
        <v>11588</v>
      </c>
      <c r="D7826" s="107" t="s">
        <v>2611</v>
      </c>
      <c r="F7826" s="15">
        <f t="shared" si="156"/>
        <v>2233</v>
      </c>
    </row>
    <row r="7827" spans="1:6" ht="15">
      <c r="A7827" s="32">
        <f t="shared" si="157"/>
        <v>7823</v>
      </c>
      <c r="B7827" s="206" t="s">
        <v>370</v>
      </c>
      <c r="C7827" s="206" t="s">
        <v>11589</v>
      </c>
      <c r="D7827" s="107" t="s">
        <v>2611</v>
      </c>
      <c r="F7827" s="15">
        <f t="shared" si="156"/>
        <v>2234</v>
      </c>
    </row>
    <row r="7828" spans="1:6" ht="15">
      <c r="A7828" s="32">
        <f t="shared" si="157"/>
        <v>7824</v>
      </c>
      <c r="B7828" s="206" t="s">
        <v>380</v>
      </c>
      <c r="C7828" s="206" t="s">
        <v>11590</v>
      </c>
      <c r="D7828" s="107" t="s">
        <v>2611</v>
      </c>
      <c r="F7828" s="15">
        <f t="shared" si="156"/>
        <v>2235</v>
      </c>
    </row>
    <row r="7829" spans="1:6" ht="15">
      <c r="A7829" s="32">
        <f t="shared" si="157"/>
        <v>7825</v>
      </c>
      <c r="B7829" s="206" t="s">
        <v>11591</v>
      </c>
      <c r="C7829" s="206" t="s">
        <v>11592</v>
      </c>
      <c r="D7829" s="107" t="s">
        <v>2611</v>
      </c>
      <c r="F7829" s="15">
        <f t="shared" si="156"/>
        <v>2236</v>
      </c>
    </row>
    <row r="7830" spans="1:6" ht="15">
      <c r="A7830" s="32">
        <f t="shared" si="157"/>
        <v>7826</v>
      </c>
      <c r="B7830" s="206" t="s">
        <v>11593</v>
      </c>
      <c r="C7830" s="206" t="s">
        <v>11594</v>
      </c>
      <c r="D7830" s="107" t="s">
        <v>2611</v>
      </c>
      <c r="F7830" s="15">
        <f t="shared" si="156"/>
        <v>2237</v>
      </c>
    </row>
    <row r="7831" spans="1:6" ht="15">
      <c r="A7831" s="32">
        <f t="shared" si="157"/>
        <v>7827</v>
      </c>
      <c r="B7831" s="206" t="s">
        <v>11595</v>
      </c>
      <c r="C7831" s="206" t="s">
        <v>11596</v>
      </c>
      <c r="D7831" s="107" t="s">
        <v>2611</v>
      </c>
      <c r="F7831" s="15">
        <f t="shared" si="156"/>
        <v>2238</v>
      </c>
    </row>
    <row r="7832" spans="1:6" ht="15">
      <c r="A7832" s="32">
        <f t="shared" si="157"/>
        <v>7828</v>
      </c>
      <c r="B7832" s="206" t="s">
        <v>11597</v>
      </c>
      <c r="C7832" s="206" t="s">
        <v>11598</v>
      </c>
      <c r="D7832" s="107" t="s">
        <v>2611</v>
      </c>
      <c r="F7832" s="15">
        <f t="shared" si="156"/>
        <v>2239</v>
      </c>
    </row>
    <row r="7833" spans="1:6" ht="15">
      <c r="A7833" s="32">
        <f t="shared" si="157"/>
        <v>7829</v>
      </c>
      <c r="B7833" s="206" t="s">
        <v>11599</v>
      </c>
      <c r="C7833" s="206" t="s">
        <v>11600</v>
      </c>
      <c r="D7833" s="107" t="s">
        <v>2611</v>
      </c>
      <c r="F7833" s="15">
        <f t="shared" si="156"/>
        <v>2240</v>
      </c>
    </row>
    <row r="7834" spans="1:6" ht="15">
      <c r="A7834" s="32">
        <f t="shared" si="157"/>
        <v>7830</v>
      </c>
      <c r="B7834" s="206" t="s">
        <v>11599</v>
      </c>
      <c r="C7834" s="206" t="s">
        <v>11600</v>
      </c>
      <c r="D7834" s="107" t="s">
        <v>2611</v>
      </c>
      <c r="F7834" s="15">
        <f t="shared" si="156"/>
        <v>2241</v>
      </c>
    </row>
    <row r="7835" spans="1:6" ht="15">
      <c r="A7835" s="32">
        <f t="shared" si="157"/>
        <v>7831</v>
      </c>
      <c r="B7835" s="206" t="s">
        <v>1686</v>
      </c>
      <c r="C7835" s="206" t="s">
        <v>11601</v>
      </c>
      <c r="D7835" s="107" t="s">
        <v>2611</v>
      </c>
      <c r="F7835" s="15">
        <f t="shared" si="156"/>
        <v>2242</v>
      </c>
    </row>
    <row r="7836" spans="1:6" ht="15">
      <c r="A7836" s="32">
        <f t="shared" si="157"/>
        <v>7832</v>
      </c>
      <c r="B7836" s="206" t="s">
        <v>1686</v>
      </c>
      <c r="C7836" s="206" t="s">
        <v>11601</v>
      </c>
      <c r="D7836" s="107" t="s">
        <v>2611</v>
      </c>
      <c r="F7836" s="15">
        <f t="shared" ref="F7836:F7899" si="158">1+F7835</f>
        <v>2243</v>
      </c>
    </row>
    <row r="7837" spans="1:6" ht="15">
      <c r="A7837" s="32">
        <f t="shared" si="157"/>
        <v>7833</v>
      </c>
      <c r="B7837" s="206" t="s">
        <v>11602</v>
      </c>
      <c r="C7837" s="206" t="s">
        <v>11603</v>
      </c>
      <c r="D7837" s="107" t="s">
        <v>2611</v>
      </c>
      <c r="F7837" s="15">
        <f t="shared" si="158"/>
        <v>2244</v>
      </c>
    </row>
    <row r="7838" spans="1:6" ht="15">
      <c r="A7838" s="32">
        <f t="shared" si="157"/>
        <v>7834</v>
      </c>
      <c r="B7838" s="206" t="s">
        <v>10978</v>
      </c>
      <c r="C7838" s="206" t="s">
        <v>11604</v>
      </c>
      <c r="D7838" s="107" t="s">
        <v>2611</v>
      </c>
      <c r="F7838" s="15">
        <f t="shared" si="158"/>
        <v>2245</v>
      </c>
    </row>
    <row r="7839" spans="1:6" ht="15">
      <c r="A7839" s="32">
        <f t="shared" si="157"/>
        <v>7835</v>
      </c>
      <c r="B7839" s="206" t="s">
        <v>10978</v>
      </c>
      <c r="C7839" s="206" t="s">
        <v>11604</v>
      </c>
      <c r="D7839" s="107" t="s">
        <v>2611</v>
      </c>
      <c r="F7839" s="15">
        <f t="shared" si="158"/>
        <v>2246</v>
      </c>
    </row>
    <row r="7840" spans="1:6" ht="15">
      <c r="A7840" s="32">
        <f t="shared" si="157"/>
        <v>7836</v>
      </c>
      <c r="B7840" s="206" t="s">
        <v>11605</v>
      </c>
      <c r="C7840" s="206" t="s">
        <v>11606</v>
      </c>
      <c r="D7840" s="107" t="s">
        <v>2611</v>
      </c>
      <c r="F7840" s="15">
        <f t="shared" si="158"/>
        <v>2247</v>
      </c>
    </row>
    <row r="7841" spans="1:6" ht="15">
      <c r="A7841" s="32">
        <f t="shared" si="157"/>
        <v>7837</v>
      </c>
      <c r="B7841" s="206" t="s">
        <v>11605</v>
      </c>
      <c r="C7841" s="206" t="s">
        <v>11606</v>
      </c>
      <c r="D7841" s="107" t="s">
        <v>2611</v>
      </c>
      <c r="F7841" s="15">
        <f t="shared" si="158"/>
        <v>2248</v>
      </c>
    </row>
    <row r="7842" spans="1:6" ht="15">
      <c r="A7842" s="32">
        <f t="shared" si="157"/>
        <v>7838</v>
      </c>
      <c r="B7842" s="206" t="s">
        <v>11607</v>
      </c>
      <c r="C7842" s="206" t="s">
        <v>11608</v>
      </c>
      <c r="D7842" s="107" t="s">
        <v>2611</v>
      </c>
      <c r="F7842" s="15">
        <f t="shared" si="158"/>
        <v>2249</v>
      </c>
    </row>
    <row r="7843" spans="1:6" ht="15">
      <c r="A7843" s="32">
        <f t="shared" si="157"/>
        <v>7839</v>
      </c>
      <c r="B7843" s="206" t="s">
        <v>250</v>
      </c>
      <c r="C7843" s="206" t="s">
        <v>11609</v>
      </c>
      <c r="D7843" s="107" t="s">
        <v>2611</v>
      </c>
      <c r="F7843" s="15">
        <f t="shared" si="158"/>
        <v>2250</v>
      </c>
    </row>
    <row r="7844" spans="1:6" ht="15">
      <c r="A7844" s="32">
        <f t="shared" si="157"/>
        <v>7840</v>
      </c>
      <c r="B7844" s="206" t="s">
        <v>11610</v>
      </c>
      <c r="C7844" s="206" t="s">
        <v>11611</v>
      </c>
      <c r="D7844" s="107" t="s">
        <v>2611</v>
      </c>
      <c r="F7844" s="15">
        <f t="shared" si="158"/>
        <v>2251</v>
      </c>
    </row>
    <row r="7845" spans="1:6" ht="15">
      <c r="A7845" s="32">
        <f t="shared" si="157"/>
        <v>7841</v>
      </c>
      <c r="B7845" s="206" t="s">
        <v>11610</v>
      </c>
      <c r="C7845" s="206" t="s">
        <v>11611</v>
      </c>
      <c r="D7845" s="107" t="s">
        <v>2611</v>
      </c>
      <c r="F7845" s="15">
        <f t="shared" si="158"/>
        <v>2252</v>
      </c>
    </row>
    <row r="7846" spans="1:6" ht="15">
      <c r="A7846" s="32">
        <f t="shared" si="157"/>
        <v>7842</v>
      </c>
      <c r="B7846" s="206" t="s">
        <v>11612</v>
      </c>
      <c r="C7846" s="206" t="s">
        <v>11613</v>
      </c>
      <c r="D7846" s="107" t="s">
        <v>2611</v>
      </c>
      <c r="F7846" s="15">
        <f t="shared" si="158"/>
        <v>2253</v>
      </c>
    </row>
    <row r="7847" spans="1:6" ht="15">
      <c r="A7847" s="32">
        <f t="shared" si="157"/>
        <v>7843</v>
      </c>
      <c r="B7847" s="206" t="s">
        <v>963</v>
      </c>
      <c r="C7847" s="206" t="s">
        <v>11614</v>
      </c>
      <c r="D7847" s="107" t="s">
        <v>2611</v>
      </c>
      <c r="F7847" s="15">
        <f t="shared" si="158"/>
        <v>2254</v>
      </c>
    </row>
    <row r="7848" spans="1:6" ht="15">
      <c r="A7848" s="32">
        <f t="shared" si="157"/>
        <v>7844</v>
      </c>
      <c r="B7848" s="206" t="s">
        <v>896</v>
      </c>
      <c r="C7848" s="206" t="s">
        <v>11615</v>
      </c>
      <c r="D7848" s="107" t="s">
        <v>2611</v>
      </c>
      <c r="F7848" s="15">
        <f t="shared" si="158"/>
        <v>2255</v>
      </c>
    </row>
    <row r="7849" spans="1:6" ht="15">
      <c r="A7849" s="32">
        <f t="shared" si="157"/>
        <v>7845</v>
      </c>
      <c r="B7849" s="206" t="s">
        <v>896</v>
      </c>
      <c r="C7849" s="206" t="s">
        <v>11615</v>
      </c>
      <c r="D7849" s="107" t="s">
        <v>2611</v>
      </c>
      <c r="F7849" s="15">
        <f t="shared" si="158"/>
        <v>2256</v>
      </c>
    </row>
    <row r="7850" spans="1:6" ht="15">
      <c r="A7850" s="32">
        <f t="shared" si="157"/>
        <v>7846</v>
      </c>
      <c r="B7850" s="206" t="s">
        <v>11616</v>
      </c>
      <c r="C7850" s="206" t="s">
        <v>11617</v>
      </c>
      <c r="D7850" s="107" t="s">
        <v>2611</v>
      </c>
      <c r="F7850" s="15">
        <f t="shared" si="158"/>
        <v>2257</v>
      </c>
    </row>
    <row r="7851" spans="1:6" ht="15">
      <c r="A7851" s="32">
        <f t="shared" si="157"/>
        <v>7847</v>
      </c>
      <c r="B7851" s="206" t="s">
        <v>11616</v>
      </c>
      <c r="C7851" s="206" t="s">
        <v>11617</v>
      </c>
      <c r="D7851" s="107" t="s">
        <v>2611</v>
      </c>
      <c r="F7851" s="15">
        <f t="shared" si="158"/>
        <v>2258</v>
      </c>
    </row>
    <row r="7852" spans="1:6" ht="15">
      <c r="A7852" s="32">
        <f t="shared" si="157"/>
        <v>7848</v>
      </c>
      <c r="B7852" s="206" t="s">
        <v>11618</v>
      </c>
      <c r="C7852" s="206" t="s">
        <v>11619</v>
      </c>
      <c r="D7852" s="107" t="s">
        <v>2611</v>
      </c>
      <c r="F7852" s="15">
        <f t="shared" si="158"/>
        <v>2259</v>
      </c>
    </row>
    <row r="7853" spans="1:6" ht="15">
      <c r="A7853" s="32">
        <f t="shared" si="157"/>
        <v>7849</v>
      </c>
      <c r="B7853" s="206" t="s">
        <v>280</v>
      </c>
      <c r="C7853" s="206" t="s">
        <v>11620</v>
      </c>
      <c r="D7853" s="107" t="s">
        <v>2611</v>
      </c>
      <c r="F7853" s="15">
        <f t="shared" si="158"/>
        <v>2260</v>
      </c>
    </row>
    <row r="7854" spans="1:6" ht="15">
      <c r="A7854" s="32">
        <f t="shared" si="157"/>
        <v>7850</v>
      </c>
      <c r="B7854" s="206" t="s">
        <v>280</v>
      </c>
      <c r="C7854" s="206" t="s">
        <v>11620</v>
      </c>
      <c r="D7854" s="107" t="s">
        <v>2611</v>
      </c>
      <c r="F7854" s="15">
        <f t="shared" si="158"/>
        <v>2261</v>
      </c>
    </row>
    <row r="7855" spans="1:6" ht="15">
      <c r="A7855" s="32">
        <f t="shared" si="157"/>
        <v>7851</v>
      </c>
      <c r="B7855" s="206" t="s">
        <v>11621</v>
      </c>
      <c r="C7855" s="206" t="s">
        <v>11622</v>
      </c>
      <c r="D7855" s="107" t="s">
        <v>2611</v>
      </c>
      <c r="F7855" s="15">
        <f t="shared" si="158"/>
        <v>2262</v>
      </c>
    </row>
    <row r="7856" spans="1:6" ht="15">
      <c r="A7856" s="32">
        <f t="shared" si="157"/>
        <v>7852</v>
      </c>
      <c r="B7856" s="206" t="s">
        <v>11623</v>
      </c>
      <c r="C7856" s="206" t="s">
        <v>11624</v>
      </c>
      <c r="D7856" s="107" t="s">
        <v>2611</v>
      </c>
      <c r="F7856" s="15">
        <f t="shared" si="158"/>
        <v>2263</v>
      </c>
    </row>
    <row r="7857" spans="1:6" ht="15">
      <c r="A7857" s="32">
        <f t="shared" si="157"/>
        <v>7853</v>
      </c>
      <c r="B7857" s="206" t="s">
        <v>11623</v>
      </c>
      <c r="C7857" s="206" t="s">
        <v>11624</v>
      </c>
      <c r="D7857" s="107" t="s">
        <v>2611</v>
      </c>
      <c r="F7857" s="15">
        <f t="shared" si="158"/>
        <v>2264</v>
      </c>
    </row>
    <row r="7858" spans="1:6" ht="15">
      <c r="A7858" s="32">
        <f t="shared" si="157"/>
        <v>7854</v>
      </c>
      <c r="B7858" s="206" t="s">
        <v>11625</v>
      </c>
      <c r="C7858" s="206" t="s">
        <v>11626</v>
      </c>
      <c r="D7858" s="107" t="s">
        <v>2611</v>
      </c>
      <c r="F7858" s="15">
        <f t="shared" si="158"/>
        <v>2265</v>
      </c>
    </row>
    <row r="7859" spans="1:6" ht="15">
      <c r="A7859" s="32">
        <f t="shared" si="157"/>
        <v>7855</v>
      </c>
      <c r="B7859" s="206" t="s">
        <v>11627</v>
      </c>
      <c r="C7859" s="206" t="s">
        <v>11628</v>
      </c>
      <c r="D7859" s="107" t="s">
        <v>2611</v>
      </c>
      <c r="F7859" s="15">
        <f t="shared" si="158"/>
        <v>2266</v>
      </c>
    </row>
    <row r="7860" spans="1:6" ht="15">
      <c r="A7860" s="32">
        <f t="shared" si="157"/>
        <v>7856</v>
      </c>
      <c r="B7860" s="206" t="s">
        <v>11629</v>
      </c>
      <c r="C7860" s="206" t="s">
        <v>11630</v>
      </c>
      <c r="D7860" s="107" t="s">
        <v>2611</v>
      </c>
      <c r="F7860" s="15">
        <f t="shared" si="158"/>
        <v>2267</v>
      </c>
    </row>
    <row r="7861" spans="1:6" ht="15">
      <c r="A7861" s="32">
        <f t="shared" si="157"/>
        <v>7857</v>
      </c>
      <c r="B7861" s="206" t="s">
        <v>1140</v>
      </c>
      <c r="C7861" s="206" t="s">
        <v>11631</v>
      </c>
      <c r="D7861" s="107" t="s">
        <v>2611</v>
      </c>
      <c r="F7861" s="15">
        <f t="shared" si="158"/>
        <v>2268</v>
      </c>
    </row>
    <row r="7862" spans="1:6" ht="15">
      <c r="A7862" s="32">
        <f t="shared" si="157"/>
        <v>7858</v>
      </c>
      <c r="B7862" s="206" t="s">
        <v>467</v>
      </c>
      <c r="C7862" s="206" t="s">
        <v>11632</v>
      </c>
      <c r="D7862" s="107" t="s">
        <v>2611</v>
      </c>
      <c r="F7862" s="15">
        <f t="shared" si="158"/>
        <v>2269</v>
      </c>
    </row>
    <row r="7863" spans="1:6" ht="15">
      <c r="A7863" s="32">
        <f t="shared" si="157"/>
        <v>7859</v>
      </c>
      <c r="B7863" s="206" t="s">
        <v>467</v>
      </c>
      <c r="C7863" s="206" t="s">
        <v>11632</v>
      </c>
      <c r="D7863" s="107" t="s">
        <v>2611</v>
      </c>
      <c r="F7863" s="15">
        <f t="shared" si="158"/>
        <v>2270</v>
      </c>
    </row>
    <row r="7864" spans="1:6" ht="15">
      <c r="A7864" s="32">
        <f t="shared" si="157"/>
        <v>7860</v>
      </c>
      <c r="B7864" s="206" t="s">
        <v>11633</v>
      </c>
      <c r="C7864" s="206" t="s">
        <v>11634</v>
      </c>
      <c r="D7864" s="107" t="s">
        <v>2611</v>
      </c>
      <c r="F7864" s="15">
        <f t="shared" si="158"/>
        <v>2271</v>
      </c>
    </row>
    <row r="7865" spans="1:6" ht="15">
      <c r="A7865" s="32">
        <f t="shared" si="157"/>
        <v>7861</v>
      </c>
      <c r="B7865" s="206" t="s">
        <v>601</v>
      </c>
      <c r="C7865" s="206" t="s">
        <v>11635</v>
      </c>
      <c r="D7865" s="107" t="s">
        <v>2611</v>
      </c>
      <c r="F7865" s="15">
        <f t="shared" si="158"/>
        <v>2272</v>
      </c>
    </row>
    <row r="7866" spans="1:6" ht="15">
      <c r="A7866" s="32">
        <f t="shared" si="157"/>
        <v>7862</v>
      </c>
      <c r="B7866" s="206" t="s">
        <v>601</v>
      </c>
      <c r="C7866" s="206" t="s">
        <v>11635</v>
      </c>
      <c r="D7866" s="107" t="s">
        <v>2611</v>
      </c>
      <c r="F7866" s="15">
        <f t="shared" si="158"/>
        <v>2273</v>
      </c>
    </row>
    <row r="7867" spans="1:6" ht="15">
      <c r="A7867" s="32">
        <f t="shared" si="157"/>
        <v>7863</v>
      </c>
      <c r="B7867" s="206" t="s">
        <v>11636</v>
      </c>
      <c r="C7867" s="206" t="s">
        <v>11637</v>
      </c>
      <c r="D7867" s="107" t="s">
        <v>2611</v>
      </c>
      <c r="F7867" s="15">
        <f t="shared" si="158"/>
        <v>2274</v>
      </c>
    </row>
    <row r="7868" spans="1:6" ht="15">
      <c r="A7868" s="32">
        <f t="shared" si="157"/>
        <v>7864</v>
      </c>
      <c r="B7868" s="206" t="s">
        <v>11638</v>
      </c>
      <c r="C7868" s="206" t="s">
        <v>11639</v>
      </c>
      <c r="D7868" s="107" t="s">
        <v>2611</v>
      </c>
      <c r="F7868" s="15">
        <f t="shared" si="158"/>
        <v>2275</v>
      </c>
    </row>
    <row r="7869" spans="1:6" ht="15">
      <c r="A7869" s="32">
        <f t="shared" si="157"/>
        <v>7865</v>
      </c>
      <c r="B7869" s="206" t="s">
        <v>911</v>
      </c>
      <c r="C7869" s="206" t="s">
        <v>11640</v>
      </c>
      <c r="D7869" s="107" t="s">
        <v>2611</v>
      </c>
      <c r="F7869" s="15">
        <f t="shared" si="158"/>
        <v>2276</v>
      </c>
    </row>
    <row r="7870" spans="1:6" ht="15">
      <c r="A7870" s="32">
        <f t="shared" si="157"/>
        <v>7866</v>
      </c>
      <c r="B7870" s="206" t="s">
        <v>11641</v>
      </c>
      <c r="C7870" s="206" t="s">
        <v>11642</v>
      </c>
      <c r="D7870" s="107" t="s">
        <v>2611</v>
      </c>
      <c r="F7870" s="15">
        <f t="shared" si="158"/>
        <v>2277</v>
      </c>
    </row>
    <row r="7871" spans="1:6" ht="15">
      <c r="A7871" s="32">
        <f t="shared" si="157"/>
        <v>7867</v>
      </c>
      <c r="B7871" s="206" t="s">
        <v>11641</v>
      </c>
      <c r="C7871" s="206" t="s">
        <v>11642</v>
      </c>
      <c r="D7871" s="107" t="s">
        <v>2611</v>
      </c>
      <c r="F7871" s="15">
        <f t="shared" si="158"/>
        <v>2278</v>
      </c>
    </row>
    <row r="7872" spans="1:6" ht="15">
      <c r="A7872" s="32">
        <f t="shared" si="157"/>
        <v>7868</v>
      </c>
      <c r="B7872" s="206" t="s">
        <v>284</v>
      </c>
      <c r="C7872" s="206" t="s">
        <v>232</v>
      </c>
      <c r="D7872" s="107" t="s">
        <v>2611</v>
      </c>
      <c r="F7872" s="15">
        <f t="shared" si="158"/>
        <v>2279</v>
      </c>
    </row>
    <row r="7873" spans="1:6" ht="15">
      <c r="A7873" s="32">
        <f t="shared" si="157"/>
        <v>7869</v>
      </c>
      <c r="B7873" s="206" t="s">
        <v>11643</v>
      </c>
      <c r="C7873" s="206" t="s">
        <v>11644</v>
      </c>
      <c r="D7873" s="107" t="s">
        <v>2611</v>
      </c>
      <c r="F7873" s="15">
        <f t="shared" si="158"/>
        <v>2280</v>
      </c>
    </row>
    <row r="7874" spans="1:6" ht="15">
      <c r="A7874" s="32">
        <f t="shared" si="157"/>
        <v>7870</v>
      </c>
      <c r="B7874" s="206" t="s">
        <v>11645</v>
      </c>
      <c r="C7874" s="206" t="s">
        <v>11646</v>
      </c>
      <c r="D7874" s="107" t="s">
        <v>2611</v>
      </c>
      <c r="F7874" s="15">
        <f t="shared" si="158"/>
        <v>2281</v>
      </c>
    </row>
    <row r="7875" spans="1:6" ht="15">
      <c r="A7875" s="32">
        <f t="shared" si="157"/>
        <v>7871</v>
      </c>
      <c r="B7875" s="206" t="s">
        <v>353</v>
      </c>
      <c r="C7875" s="206" t="s">
        <v>11647</v>
      </c>
      <c r="D7875" s="107" t="s">
        <v>2611</v>
      </c>
      <c r="F7875" s="15">
        <f t="shared" si="158"/>
        <v>2282</v>
      </c>
    </row>
    <row r="7876" spans="1:6" ht="15">
      <c r="A7876" s="32">
        <f t="shared" si="157"/>
        <v>7872</v>
      </c>
      <c r="B7876" s="206" t="s">
        <v>1173</v>
      </c>
      <c r="C7876" s="206" t="s">
        <v>11648</v>
      </c>
      <c r="D7876" s="107" t="s">
        <v>2611</v>
      </c>
      <c r="F7876" s="15">
        <f t="shared" si="158"/>
        <v>2283</v>
      </c>
    </row>
    <row r="7877" spans="1:6" ht="15">
      <c r="A7877" s="32">
        <f t="shared" si="157"/>
        <v>7873</v>
      </c>
      <c r="B7877" s="206" t="s">
        <v>1173</v>
      </c>
      <c r="C7877" s="206" t="s">
        <v>11648</v>
      </c>
      <c r="D7877" s="107" t="s">
        <v>2611</v>
      </c>
      <c r="F7877" s="15">
        <f t="shared" si="158"/>
        <v>2284</v>
      </c>
    </row>
    <row r="7878" spans="1:6" ht="15">
      <c r="A7878" s="32">
        <f t="shared" si="157"/>
        <v>7874</v>
      </c>
      <c r="B7878" s="206" t="s">
        <v>11649</v>
      </c>
      <c r="C7878" s="206" t="s">
        <v>11650</v>
      </c>
      <c r="D7878" s="107" t="s">
        <v>2611</v>
      </c>
      <c r="F7878" s="15">
        <f t="shared" si="158"/>
        <v>2285</v>
      </c>
    </row>
    <row r="7879" spans="1:6" ht="15">
      <c r="A7879" s="32">
        <f t="shared" ref="A7879:A7942" si="159">+A7878+1</f>
        <v>7875</v>
      </c>
      <c r="B7879" s="206" t="s">
        <v>11649</v>
      </c>
      <c r="C7879" s="206" t="s">
        <v>11650</v>
      </c>
      <c r="D7879" s="107" t="s">
        <v>2611</v>
      </c>
      <c r="F7879" s="15">
        <f t="shared" si="158"/>
        <v>2286</v>
      </c>
    </row>
    <row r="7880" spans="1:6" ht="15">
      <c r="A7880" s="32">
        <f t="shared" si="159"/>
        <v>7876</v>
      </c>
      <c r="B7880" s="206" t="s">
        <v>257</v>
      </c>
      <c r="C7880" s="206" t="s">
        <v>11651</v>
      </c>
      <c r="D7880" s="107" t="s">
        <v>2611</v>
      </c>
      <c r="F7880" s="15">
        <f t="shared" si="158"/>
        <v>2287</v>
      </c>
    </row>
    <row r="7881" spans="1:6" ht="15">
      <c r="A7881" s="32">
        <f t="shared" si="159"/>
        <v>7877</v>
      </c>
      <c r="B7881" s="206" t="s">
        <v>507</v>
      </c>
      <c r="C7881" s="206" t="s">
        <v>11652</v>
      </c>
      <c r="D7881" s="107" t="s">
        <v>2611</v>
      </c>
      <c r="F7881" s="15">
        <f t="shared" si="158"/>
        <v>2288</v>
      </c>
    </row>
    <row r="7882" spans="1:6" ht="15">
      <c r="A7882" s="32">
        <f t="shared" si="159"/>
        <v>7878</v>
      </c>
      <c r="B7882" s="206" t="s">
        <v>11653</v>
      </c>
      <c r="C7882" s="206" t="s">
        <v>11654</v>
      </c>
      <c r="D7882" s="107" t="s">
        <v>2611</v>
      </c>
      <c r="F7882" s="15">
        <f t="shared" si="158"/>
        <v>2289</v>
      </c>
    </row>
    <row r="7883" spans="1:6" ht="15">
      <c r="A7883" s="32">
        <f t="shared" si="159"/>
        <v>7879</v>
      </c>
      <c r="B7883" s="206" t="s">
        <v>11655</v>
      </c>
      <c r="C7883" s="206" t="s">
        <v>11656</v>
      </c>
      <c r="D7883" s="107" t="s">
        <v>2611</v>
      </c>
      <c r="F7883" s="15">
        <f t="shared" si="158"/>
        <v>2290</v>
      </c>
    </row>
    <row r="7884" spans="1:6" ht="15">
      <c r="A7884" s="32">
        <f t="shared" si="159"/>
        <v>7880</v>
      </c>
      <c r="B7884" s="206" t="s">
        <v>1401</v>
      </c>
      <c r="C7884" s="206" t="s">
        <v>11657</v>
      </c>
      <c r="D7884" s="107" t="s">
        <v>2611</v>
      </c>
      <c r="F7884" s="15">
        <f t="shared" si="158"/>
        <v>2291</v>
      </c>
    </row>
    <row r="7885" spans="1:6" ht="15">
      <c r="A7885" s="32">
        <f t="shared" si="159"/>
        <v>7881</v>
      </c>
      <c r="B7885" s="206" t="s">
        <v>11658</v>
      </c>
      <c r="C7885" s="206" t="s">
        <v>11659</v>
      </c>
      <c r="D7885" s="107" t="s">
        <v>2611</v>
      </c>
      <c r="F7885" s="15">
        <f t="shared" si="158"/>
        <v>2292</v>
      </c>
    </row>
    <row r="7886" spans="1:6" ht="15">
      <c r="A7886" s="32">
        <f t="shared" si="159"/>
        <v>7882</v>
      </c>
      <c r="B7886" s="206" t="s">
        <v>11660</v>
      </c>
      <c r="C7886" s="206" t="s">
        <v>11661</v>
      </c>
      <c r="D7886" s="107" t="s">
        <v>2611</v>
      </c>
      <c r="F7886" s="15">
        <f t="shared" si="158"/>
        <v>2293</v>
      </c>
    </row>
    <row r="7887" spans="1:6" ht="15">
      <c r="A7887" s="32">
        <f t="shared" si="159"/>
        <v>7883</v>
      </c>
      <c r="B7887" s="206" t="s">
        <v>11660</v>
      </c>
      <c r="C7887" s="206" t="s">
        <v>11661</v>
      </c>
      <c r="D7887" s="107" t="s">
        <v>2611</v>
      </c>
      <c r="F7887" s="15">
        <f t="shared" si="158"/>
        <v>2294</v>
      </c>
    </row>
    <row r="7888" spans="1:6" ht="15">
      <c r="A7888" s="32">
        <f t="shared" si="159"/>
        <v>7884</v>
      </c>
      <c r="B7888" s="206" t="s">
        <v>11662</v>
      </c>
      <c r="C7888" s="206" t="s">
        <v>11663</v>
      </c>
      <c r="D7888" s="107" t="s">
        <v>2611</v>
      </c>
      <c r="F7888" s="15">
        <f t="shared" si="158"/>
        <v>2295</v>
      </c>
    </row>
    <row r="7889" spans="1:6" ht="15">
      <c r="A7889" s="32">
        <f t="shared" si="159"/>
        <v>7885</v>
      </c>
      <c r="B7889" s="206" t="s">
        <v>194</v>
      </c>
      <c r="C7889" s="206" t="s">
        <v>11664</v>
      </c>
      <c r="D7889" s="107" t="s">
        <v>2611</v>
      </c>
      <c r="F7889" s="15">
        <f t="shared" si="158"/>
        <v>2296</v>
      </c>
    </row>
    <row r="7890" spans="1:6" ht="15">
      <c r="A7890" s="32">
        <f t="shared" si="159"/>
        <v>7886</v>
      </c>
      <c r="B7890" s="206" t="s">
        <v>11665</v>
      </c>
      <c r="C7890" s="206" t="s">
        <v>11492</v>
      </c>
      <c r="D7890" s="107" t="s">
        <v>2611</v>
      </c>
      <c r="F7890" s="15">
        <f t="shared" si="158"/>
        <v>2297</v>
      </c>
    </row>
    <row r="7891" spans="1:6" ht="15">
      <c r="A7891" s="32">
        <f t="shared" si="159"/>
        <v>7887</v>
      </c>
      <c r="B7891" s="206" t="s">
        <v>11666</v>
      </c>
      <c r="C7891" s="206" t="s">
        <v>11667</v>
      </c>
      <c r="D7891" s="107" t="s">
        <v>2611</v>
      </c>
      <c r="F7891" s="15">
        <f t="shared" si="158"/>
        <v>2298</v>
      </c>
    </row>
    <row r="7892" spans="1:6" ht="15">
      <c r="A7892" s="32">
        <f t="shared" si="159"/>
        <v>7888</v>
      </c>
      <c r="B7892" s="206" t="s">
        <v>11668</v>
      </c>
      <c r="C7892" s="206" t="s">
        <v>11669</v>
      </c>
      <c r="D7892" s="107" t="s">
        <v>2611</v>
      </c>
      <c r="F7892" s="15">
        <f t="shared" si="158"/>
        <v>2299</v>
      </c>
    </row>
    <row r="7893" spans="1:6" ht="15">
      <c r="A7893" s="32">
        <f t="shared" si="159"/>
        <v>7889</v>
      </c>
      <c r="B7893" s="206" t="s">
        <v>292</v>
      </c>
      <c r="C7893" s="206" t="s">
        <v>1031</v>
      </c>
      <c r="D7893" s="107" t="s">
        <v>2611</v>
      </c>
      <c r="F7893" s="15">
        <f t="shared" si="158"/>
        <v>2300</v>
      </c>
    </row>
    <row r="7894" spans="1:6" ht="15">
      <c r="A7894" s="32">
        <f t="shared" si="159"/>
        <v>7890</v>
      </c>
      <c r="B7894" s="206" t="s">
        <v>11670</v>
      </c>
      <c r="C7894" s="206" t="s">
        <v>11671</v>
      </c>
      <c r="D7894" s="107" t="s">
        <v>2611</v>
      </c>
      <c r="F7894" s="15">
        <f t="shared" si="158"/>
        <v>2301</v>
      </c>
    </row>
    <row r="7895" spans="1:6" ht="15">
      <c r="A7895" s="32">
        <f t="shared" si="159"/>
        <v>7891</v>
      </c>
      <c r="B7895" s="206" t="s">
        <v>11672</v>
      </c>
      <c r="C7895" s="206" t="s">
        <v>11673</v>
      </c>
      <c r="D7895" s="107" t="s">
        <v>2611</v>
      </c>
      <c r="F7895" s="15">
        <f t="shared" si="158"/>
        <v>2302</v>
      </c>
    </row>
    <row r="7896" spans="1:6" ht="15">
      <c r="A7896" s="32">
        <f t="shared" si="159"/>
        <v>7892</v>
      </c>
      <c r="B7896" s="206" t="s">
        <v>11672</v>
      </c>
      <c r="C7896" s="206" t="s">
        <v>11673</v>
      </c>
      <c r="D7896" s="107" t="s">
        <v>2611</v>
      </c>
      <c r="F7896" s="15">
        <f t="shared" si="158"/>
        <v>2303</v>
      </c>
    </row>
    <row r="7897" spans="1:6" ht="15">
      <c r="A7897" s="32">
        <f t="shared" si="159"/>
        <v>7893</v>
      </c>
      <c r="B7897" s="206" t="s">
        <v>11674</v>
      </c>
      <c r="C7897" s="206" t="s">
        <v>11675</v>
      </c>
      <c r="D7897" s="107" t="s">
        <v>2611</v>
      </c>
      <c r="F7897" s="15">
        <f t="shared" si="158"/>
        <v>2304</v>
      </c>
    </row>
    <row r="7898" spans="1:6" ht="15">
      <c r="A7898" s="32">
        <f t="shared" si="159"/>
        <v>7894</v>
      </c>
      <c r="B7898" s="206" t="s">
        <v>169</v>
      </c>
      <c r="C7898" s="206" t="s">
        <v>11676</v>
      </c>
      <c r="D7898" s="107" t="s">
        <v>2611</v>
      </c>
      <c r="F7898" s="15">
        <f t="shared" si="158"/>
        <v>2305</v>
      </c>
    </row>
    <row r="7899" spans="1:6" ht="15">
      <c r="A7899" s="32">
        <f t="shared" si="159"/>
        <v>7895</v>
      </c>
      <c r="B7899" s="206" t="s">
        <v>11677</v>
      </c>
      <c r="C7899" s="206" t="s">
        <v>11678</v>
      </c>
      <c r="D7899" s="107" t="s">
        <v>2611</v>
      </c>
      <c r="F7899" s="15">
        <f t="shared" si="158"/>
        <v>2306</v>
      </c>
    </row>
    <row r="7900" spans="1:6" ht="15">
      <c r="A7900" s="32">
        <f t="shared" si="159"/>
        <v>7896</v>
      </c>
      <c r="B7900" s="206" t="s">
        <v>11677</v>
      </c>
      <c r="C7900" s="206" t="s">
        <v>11678</v>
      </c>
      <c r="D7900" s="107" t="s">
        <v>2611</v>
      </c>
      <c r="F7900" s="15">
        <f t="shared" ref="F7900:F7963" si="160">1+F7899</f>
        <v>2307</v>
      </c>
    </row>
    <row r="7901" spans="1:6" ht="15">
      <c r="A7901" s="32">
        <f t="shared" si="159"/>
        <v>7897</v>
      </c>
      <c r="B7901" s="206" t="s">
        <v>1301</v>
      </c>
      <c r="C7901" s="206" t="s">
        <v>11679</v>
      </c>
      <c r="D7901" s="107" t="s">
        <v>2611</v>
      </c>
      <c r="F7901" s="15">
        <f t="shared" si="160"/>
        <v>2308</v>
      </c>
    </row>
    <row r="7902" spans="1:6" ht="15">
      <c r="A7902" s="32">
        <f t="shared" si="159"/>
        <v>7898</v>
      </c>
      <c r="B7902" s="206" t="s">
        <v>11680</v>
      </c>
      <c r="C7902" s="206" t="s">
        <v>11681</v>
      </c>
      <c r="D7902" s="107" t="s">
        <v>2611</v>
      </c>
      <c r="F7902" s="15">
        <f t="shared" si="160"/>
        <v>2309</v>
      </c>
    </row>
    <row r="7903" spans="1:6" ht="15">
      <c r="A7903" s="32">
        <f t="shared" si="159"/>
        <v>7899</v>
      </c>
      <c r="B7903" s="206" t="s">
        <v>11680</v>
      </c>
      <c r="C7903" s="206" t="s">
        <v>11681</v>
      </c>
      <c r="D7903" s="107" t="s">
        <v>2611</v>
      </c>
      <c r="F7903" s="15">
        <f t="shared" si="160"/>
        <v>2310</v>
      </c>
    </row>
    <row r="7904" spans="1:6" ht="15">
      <c r="A7904" s="32">
        <f t="shared" si="159"/>
        <v>7900</v>
      </c>
      <c r="B7904" s="206" t="s">
        <v>11682</v>
      </c>
      <c r="C7904" s="206" t="s">
        <v>11683</v>
      </c>
      <c r="D7904" s="107" t="s">
        <v>2611</v>
      </c>
      <c r="F7904" s="15">
        <f t="shared" si="160"/>
        <v>2311</v>
      </c>
    </row>
    <row r="7905" spans="1:6" ht="15">
      <c r="A7905" s="32">
        <f t="shared" si="159"/>
        <v>7901</v>
      </c>
      <c r="B7905" s="206" t="s">
        <v>11682</v>
      </c>
      <c r="C7905" s="206" t="s">
        <v>11683</v>
      </c>
      <c r="D7905" s="107" t="s">
        <v>2611</v>
      </c>
      <c r="F7905" s="15">
        <f t="shared" si="160"/>
        <v>2312</v>
      </c>
    </row>
    <row r="7906" spans="1:6" ht="15">
      <c r="A7906" s="32">
        <f t="shared" si="159"/>
        <v>7902</v>
      </c>
      <c r="B7906" s="206" t="s">
        <v>11684</v>
      </c>
      <c r="C7906" s="206" t="s">
        <v>11685</v>
      </c>
      <c r="D7906" s="107" t="s">
        <v>2611</v>
      </c>
      <c r="F7906" s="15">
        <f t="shared" si="160"/>
        <v>2313</v>
      </c>
    </row>
    <row r="7907" spans="1:6" ht="15">
      <c r="A7907" s="32">
        <f t="shared" si="159"/>
        <v>7903</v>
      </c>
      <c r="B7907" s="206" t="s">
        <v>11686</v>
      </c>
      <c r="C7907" s="206" t="s">
        <v>11687</v>
      </c>
      <c r="D7907" s="107" t="s">
        <v>2611</v>
      </c>
      <c r="F7907" s="15">
        <f t="shared" si="160"/>
        <v>2314</v>
      </c>
    </row>
    <row r="7908" spans="1:6" ht="15">
      <c r="A7908" s="32">
        <f t="shared" si="159"/>
        <v>7904</v>
      </c>
      <c r="B7908" s="206" t="s">
        <v>343</v>
      </c>
      <c r="C7908" s="206" t="s">
        <v>11688</v>
      </c>
      <c r="D7908" s="107" t="s">
        <v>2611</v>
      </c>
      <c r="F7908" s="15">
        <f t="shared" si="160"/>
        <v>2315</v>
      </c>
    </row>
    <row r="7909" spans="1:6" ht="15">
      <c r="A7909" s="32">
        <f t="shared" si="159"/>
        <v>7905</v>
      </c>
      <c r="B7909" s="206" t="s">
        <v>404</v>
      </c>
      <c r="C7909" s="206" t="s">
        <v>11689</v>
      </c>
      <c r="D7909" s="107" t="s">
        <v>2611</v>
      </c>
      <c r="F7909" s="15">
        <f t="shared" si="160"/>
        <v>2316</v>
      </c>
    </row>
    <row r="7910" spans="1:6" ht="15">
      <c r="A7910" s="32">
        <f t="shared" si="159"/>
        <v>7906</v>
      </c>
      <c r="B7910" s="206" t="s">
        <v>189</v>
      </c>
      <c r="C7910" s="206" t="s">
        <v>3691</v>
      </c>
      <c r="D7910" s="107" t="s">
        <v>2611</v>
      </c>
      <c r="F7910" s="15">
        <f t="shared" si="160"/>
        <v>2317</v>
      </c>
    </row>
    <row r="7911" spans="1:6" ht="15">
      <c r="A7911" s="32">
        <f t="shared" si="159"/>
        <v>7907</v>
      </c>
      <c r="B7911" s="206" t="s">
        <v>1597</v>
      </c>
      <c r="C7911" s="206" t="s">
        <v>1598</v>
      </c>
      <c r="D7911" s="107" t="s">
        <v>2611</v>
      </c>
      <c r="F7911" s="15">
        <f t="shared" si="160"/>
        <v>2318</v>
      </c>
    </row>
    <row r="7912" spans="1:6" ht="15">
      <c r="A7912" s="32">
        <f t="shared" si="159"/>
        <v>7908</v>
      </c>
      <c r="B7912" s="206" t="s">
        <v>1597</v>
      </c>
      <c r="C7912" s="206" t="s">
        <v>1598</v>
      </c>
      <c r="D7912" s="107" t="s">
        <v>2611</v>
      </c>
      <c r="F7912" s="15">
        <f t="shared" si="160"/>
        <v>2319</v>
      </c>
    </row>
    <row r="7913" spans="1:6" ht="15">
      <c r="A7913" s="32">
        <f t="shared" si="159"/>
        <v>7909</v>
      </c>
      <c r="B7913" s="206" t="s">
        <v>1396</v>
      </c>
      <c r="C7913" s="206" t="s">
        <v>11690</v>
      </c>
      <c r="D7913" s="107" t="s">
        <v>2611</v>
      </c>
      <c r="F7913" s="15">
        <f t="shared" si="160"/>
        <v>2320</v>
      </c>
    </row>
    <row r="7914" spans="1:6" ht="15">
      <c r="A7914" s="32">
        <f t="shared" si="159"/>
        <v>7910</v>
      </c>
      <c r="B7914" s="206" t="s">
        <v>1396</v>
      </c>
      <c r="C7914" s="206" t="s">
        <v>11690</v>
      </c>
      <c r="D7914" s="107" t="s">
        <v>2611</v>
      </c>
      <c r="F7914" s="15">
        <f t="shared" si="160"/>
        <v>2321</v>
      </c>
    </row>
    <row r="7915" spans="1:6" ht="15">
      <c r="A7915" s="32">
        <f t="shared" si="159"/>
        <v>7911</v>
      </c>
      <c r="B7915" s="206" t="s">
        <v>11691</v>
      </c>
      <c r="C7915" s="206" t="s">
        <v>11692</v>
      </c>
      <c r="D7915" s="107" t="s">
        <v>2611</v>
      </c>
      <c r="F7915" s="15">
        <f t="shared" si="160"/>
        <v>2322</v>
      </c>
    </row>
    <row r="7916" spans="1:6" ht="15">
      <c r="A7916" s="32">
        <f t="shared" si="159"/>
        <v>7912</v>
      </c>
      <c r="B7916" s="206" t="s">
        <v>984</v>
      </c>
      <c r="C7916" s="206" t="s">
        <v>11693</v>
      </c>
      <c r="D7916" s="107" t="s">
        <v>2611</v>
      </c>
      <c r="F7916" s="15">
        <f t="shared" si="160"/>
        <v>2323</v>
      </c>
    </row>
    <row r="7917" spans="1:6" ht="15">
      <c r="A7917" s="32">
        <f t="shared" si="159"/>
        <v>7913</v>
      </c>
      <c r="B7917" s="206" t="s">
        <v>1601</v>
      </c>
      <c r="C7917" s="206" t="s">
        <v>1602</v>
      </c>
      <c r="D7917" s="107" t="s">
        <v>2611</v>
      </c>
      <c r="F7917" s="15">
        <f t="shared" si="160"/>
        <v>2324</v>
      </c>
    </row>
    <row r="7918" spans="1:6" ht="15">
      <c r="A7918" s="32">
        <f t="shared" si="159"/>
        <v>7914</v>
      </c>
      <c r="B7918" s="206" t="s">
        <v>300</v>
      </c>
      <c r="C7918" s="206" t="s">
        <v>11694</v>
      </c>
      <c r="D7918" s="107" t="s">
        <v>2611</v>
      </c>
      <c r="F7918" s="15">
        <f t="shared" si="160"/>
        <v>2325</v>
      </c>
    </row>
    <row r="7919" spans="1:6" ht="15">
      <c r="A7919" s="32">
        <f t="shared" si="159"/>
        <v>7915</v>
      </c>
      <c r="B7919" s="206" t="s">
        <v>11695</v>
      </c>
      <c r="C7919" s="206" t="s">
        <v>11696</v>
      </c>
      <c r="D7919" s="107" t="s">
        <v>2611</v>
      </c>
      <c r="F7919" s="15">
        <f t="shared" si="160"/>
        <v>2326</v>
      </c>
    </row>
    <row r="7920" spans="1:6" ht="15">
      <c r="A7920" s="32">
        <f t="shared" si="159"/>
        <v>7916</v>
      </c>
      <c r="B7920" s="206" t="s">
        <v>9045</v>
      </c>
      <c r="C7920" s="206" t="s">
        <v>11697</v>
      </c>
      <c r="D7920" s="107" t="s">
        <v>2611</v>
      </c>
      <c r="F7920" s="15">
        <f t="shared" si="160"/>
        <v>2327</v>
      </c>
    </row>
    <row r="7921" spans="1:6" ht="15">
      <c r="A7921" s="32">
        <f t="shared" si="159"/>
        <v>7917</v>
      </c>
      <c r="B7921" s="206" t="s">
        <v>11698</v>
      </c>
      <c r="C7921" s="206" t="s">
        <v>11699</v>
      </c>
      <c r="D7921" s="107" t="s">
        <v>2611</v>
      </c>
      <c r="F7921" s="15">
        <f t="shared" si="160"/>
        <v>2328</v>
      </c>
    </row>
    <row r="7922" spans="1:6" ht="15">
      <c r="A7922" s="32">
        <f t="shared" si="159"/>
        <v>7918</v>
      </c>
      <c r="B7922" s="206" t="s">
        <v>11698</v>
      </c>
      <c r="C7922" s="206" t="s">
        <v>11699</v>
      </c>
      <c r="D7922" s="107" t="s">
        <v>2611</v>
      </c>
      <c r="F7922" s="15">
        <f t="shared" si="160"/>
        <v>2329</v>
      </c>
    </row>
    <row r="7923" spans="1:6" ht="15">
      <c r="A7923" s="32">
        <f t="shared" si="159"/>
        <v>7919</v>
      </c>
      <c r="B7923" s="206" t="s">
        <v>6401</v>
      </c>
      <c r="C7923" s="206" t="s">
        <v>11700</v>
      </c>
      <c r="D7923" s="107" t="s">
        <v>2611</v>
      </c>
      <c r="F7923" s="15">
        <f t="shared" si="160"/>
        <v>2330</v>
      </c>
    </row>
    <row r="7924" spans="1:6" ht="15">
      <c r="A7924" s="32">
        <f t="shared" si="159"/>
        <v>7920</v>
      </c>
      <c r="B7924" s="206" t="s">
        <v>11701</v>
      </c>
      <c r="C7924" s="206" t="s">
        <v>11702</v>
      </c>
      <c r="D7924" s="107" t="s">
        <v>2611</v>
      </c>
      <c r="F7924" s="15">
        <f t="shared" si="160"/>
        <v>2331</v>
      </c>
    </row>
    <row r="7925" spans="1:6" ht="15">
      <c r="A7925" s="32">
        <f t="shared" si="159"/>
        <v>7921</v>
      </c>
      <c r="B7925" s="206" t="s">
        <v>11701</v>
      </c>
      <c r="C7925" s="206" t="s">
        <v>11702</v>
      </c>
      <c r="D7925" s="107" t="s">
        <v>2611</v>
      </c>
      <c r="F7925" s="15">
        <f t="shared" si="160"/>
        <v>2332</v>
      </c>
    </row>
    <row r="7926" spans="1:6" ht="15">
      <c r="A7926" s="32">
        <f t="shared" si="159"/>
        <v>7922</v>
      </c>
      <c r="B7926" s="206" t="s">
        <v>10379</v>
      </c>
      <c r="C7926" s="206" t="s">
        <v>11703</v>
      </c>
      <c r="D7926" s="107" t="s">
        <v>2611</v>
      </c>
      <c r="F7926" s="15">
        <f t="shared" si="160"/>
        <v>2333</v>
      </c>
    </row>
    <row r="7927" spans="1:6" ht="15">
      <c r="A7927" s="32">
        <f t="shared" si="159"/>
        <v>7923</v>
      </c>
      <c r="B7927" s="206" t="s">
        <v>11704</v>
      </c>
      <c r="C7927" s="206" t="s">
        <v>11705</v>
      </c>
      <c r="D7927" s="107" t="s">
        <v>2611</v>
      </c>
      <c r="F7927" s="15">
        <f t="shared" si="160"/>
        <v>2334</v>
      </c>
    </row>
    <row r="7928" spans="1:6" ht="15">
      <c r="A7928" s="32">
        <f t="shared" si="159"/>
        <v>7924</v>
      </c>
      <c r="B7928" s="206" t="s">
        <v>11706</v>
      </c>
      <c r="C7928" s="206" t="s">
        <v>11707</v>
      </c>
      <c r="D7928" s="107" t="s">
        <v>2611</v>
      </c>
      <c r="F7928" s="15">
        <f t="shared" si="160"/>
        <v>2335</v>
      </c>
    </row>
    <row r="7929" spans="1:6" ht="15">
      <c r="A7929" s="32">
        <f t="shared" si="159"/>
        <v>7925</v>
      </c>
      <c r="B7929" s="206" t="s">
        <v>5853</v>
      </c>
      <c r="C7929" s="206" t="s">
        <v>5854</v>
      </c>
      <c r="D7929" s="107" t="s">
        <v>2611</v>
      </c>
      <c r="F7929" s="15">
        <f t="shared" si="160"/>
        <v>2336</v>
      </c>
    </row>
    <row r="7930" spans="1:6" ht="15">
      <c r="A7930" s="32">
        <f t="shared" si="159"/>
        <v>7926</v>
      </c>
      <c r="B7930" s="206" t="s">
        <v>11708</v>
      </c>
      <c r="C7930" s="206" t="s">
        <v>11709</v>
      </c>
      <c r="D7930" s="107" t="s">
        <v>2611</v>
      </c>
      <c r="F7930" s="15">
        <f t="shared" si="160"/>
        <v>2337</v>
      </c>
    </row>
    <row r="7931" spans="1:6" ht="15">
      <c r="A7931" s="32">
        <f t="shared" si="159"/>
        <v>7927</v>
      </c>
      <c r="B7931" s="206" t="s">
        <v>11710</v>
      </c>
      <c r="C7931" s="206" t="s">
        <v>11711</v>
      </c>
      <c r="D7931" s="107" t="s">
        <v>2611</v>
      </c>
      <c r="F7931" s="15">
        <f t="shared" si="160"/>
        <v>2338</v>
      </c>
    </row>
    <row r="7932" spans="1:6" ht="15">
      <c r="A7932" s="32">
        <f t="shared" si="159"/>
        <v>7928</v>
      </c>
      <c r="B7932" s="206" t="s">
        <v>11712</v>
      </c>
      <c r="C7932" s="206" t="s">
        <v>1252</v>
      </c>
      <c r="D7932" s="107" t="s">
        <v>2611</v>
      </c>
      <c r="F7932" s="15">
        <f t="shared" si="160"/>
        <v>2339</v>
      </c>
    </row>
    <row r="7933" spans="1:6" ht="15">
      <c r="A7933" s="32">
        <f t="shared" si="159"/>
        <v>7929</v>
      </c>
      <c r="B7933" s="206" t="s">
        <v>3700</v>
      </c>
      <c r="C7933" s="206" t="s">
        <v>3701</v>
      </c>
      <c r="D7933" s="107" t="s">
        <v>2611</v>
      </c>
      <c r="F7933" s="15">
        <f t="shared" si="160"/>
        <v>2340</v>
      </c>
    </row>
    <row r="7934" spans="1:6" ht="15">
      <c r="A7934" s="32">
        <f t="shared" si="159"/>
        <v>7930</v>
      </c>
      <c r="B7934" s="206" t="s">
        <v>622</v>
      </c>
      <c r="C7934" s="206" t="s">
        <v>11713</v>
      </c>
      <c r="D7934" s="107" t="s">
        <v>2611</v>
      </c>
      <c r="F7934" s="15">
        <f t="shared" si="160"/>
        <v>2341</v>
      </c>
    </row>
    <row r="7935" spans="1:6" ht="15">
      <c r="A7935" s="32">
        <f t="shared" si="159"/>
        <v>7931</v>
      </c>
      <c r="B7935" s="206" t="s">
        <v>11714</v>
      </c>
      <c r="C7935" s="206" t="s">
        <v>11715</v>
      </c>
      <c r="D7935" s="107" t="s">
        <v>2611</v>
      </c>
      <c r="F7935" s="15">
        <f t="shared" si="160"/>
        <v>2342</v>
      </c>
    </row>
    <row r="7936" spans="1:6" ht="15">
      <c r="A7936" s="32">
        <f t="shared" si="159"/>
        <v>7932</v>
      </c>
      <c r="B7936" s="206" t="s">
        <v>3704</v>
      </c>
      <c r="C7936" s="206" t="s">
        <v>3705</v>
      </c>
      <c r="D7936" s="107" t="s">
        <v>2611</v>
      </c>
      <c r="F7936" s="15">
        <f t="shared" si="160"/>
        <v>2343</v>
      </c>
    </row>
    <row r="7937" spans="1:6" ht="15">
      <c r="A7937" s="32">
        <f t="shared" si="159"/>
        <v>7933</v>
      </c>
      <c r="B7937" s="206" t="s">
        <v>7967</v>
      </c>
      <c r="C7937" s="206" t="s">
        <v>7968</v>
      </c>
      <c r="D7937" s="107" t="s">
        <v>2611</v>
      </c>
      <c r="F7937" s="15">
        <f t="shared" si="160"/>
        <v>2344</v>
      </c>
    </row>
    <row r="7938" spans="1:6" ht="15">
      <c r="A7938" s="32">
        <f t="shared" si="159"/>
        <v>7934</v>
      </c>
      <c r="B7938" s="206" t="s">
        <v>7969</v>
      </c>
      <c r="C7938" s="206" t="s">
        <v>7970</v>
      </c>
      <c r="D7938" s="107" t="s">
        <v>2611</v>
      </c>
      <c r="F7938" s="15">
        <f t="shared" si="160"/>
        <v>2345</v>
      </c>
    </row>
    <row r="7939" spans="1:6" ht="15">
      <c r="A7939" s="32">
        <f t="shared" si="159"/>
        <v>7935</v>
      </c>
      <c r="B7939" s="206" t="s">
        <v>164</v>
      </c>
      <c r="C7939" s="206" t="s">
        <v>11716</v>
      </c>
      <c r="D7939" s="107" t="s">
        <v>2611</v>
      </c>
      <c r="F7939" s="15">
        <f t="shared" si="160"/>
        <v>2346</v>
      </c>
    </row>
    <row r="7940" spans="1:6" ht="15">
      <c r="A7940" s="32">
        <f t="shared" si="159"/>
        <v>7936</v>
      </c>
      <c r="B7940" s="206" t="s">
        <v>11717</v>
      </c>
      <c r="C7940" s="206" t="s">
        <v>11718</v>
      </c>
      <c r="D7940" s="107" t="s">
        <v>2611</v>
      </c>
      <c r="F7940" s="15">
        <f t="shared" si="160"/>
        <v>2347</v>
      </c>
    </row>
    <row r="7941" spans="1:6" ht="15">
      <c r="A7941" s="32">
        <f t="shared" si="159"/>
        <v>7937</v>
      </c>
      <c r="B7941" s="206" t="s">
        <v>11719</v>
      </c>
      <c r="C7941" s="206" t="s">
        <v>11720</v>
      </c>
      <c r="D7941" s="107" t="s">
        <v>2611</v>
      </c>
      <c r="F7941" s="15">
        <f t="shared" si="160"/>
        <v>2348</v>
      </c>
    </row>
    <row r="7942" spans="1:6" ht="15">
      <c r="A7942" s="32">
        <f t="shared" si="159"/>
        <v>7938</v>
      </c>
      <c r="B7942" s="206" t="s">
        <v>11721</v>
      </c>
      <c r="C7942" s="206" t="s">
        <v>11722</v>
      </c>
      <c r="D7942" s="107" t="s">
        <v>2611</v>
      </c>
      <c r="F7942" s="15">
        <f t="shared" si="160"/>
        <v>2349</v>
      </c>
    </row>
    <row r="7943" spans="1:6" ht="15">
      <c r="A7943" s="32">
        <f t="shared" ref="A7943:A8006" si="161">+A7942+1</f>
        <v>7939</v>
      </c>
      <c r="B7943" s="206" t="s">
        <v>11723</v>
      </c>
      <c r="C7943" s="206" t="s">
        <v>11724</v>
      </c>
      <c r="D7943" s="107" t="s">
        <v>2611</v>
      </c>
      <c r="F7943" s="15">
        <f t="shared" si="160"/>
        <v>2350</v>
      </c>
    </row>
    <row r="7944" spans="1:6" ht="15">
      <c r="A7944" s="32">
        <f t="shared" si="161"/>
        <v>7940</v>
      </c>
      <c r="B7944" s="206" t="s">
        <v>11725</v>
      </c>
      <c r="C7944" s="206" t="s">
        <v>11726</v>
      </c>
      <c r="D7944" s="107" t="s">
        <v>2611</v>
      </c>
      <c r="F7944" s="15">
        <f t="shared" si="160"/>
        <v>2351</v>
      </c>
    </row>
    <row r="7945" spans="1:6" ht="15">
      <c r="A7945" s="32">
        <f t="shared" si="161"/>
        <v>7941</v>
      </c>
      <c r="B7945" s="206" t="s">
        <v>11727</v>
      </c>
      <c r="C7945" s="206" t="s">
        <v>11728</v>
      </c>
      <c r="D7945" s="107" t="s">
        <v>2611</v>
      </c>
      <c r="F7945" s="15">
        <f t="shared" si="160"/>
        <v>2352</v>
      </c>
    </row>
    <row r="7946" spans="1:6" ht="15">
      <c r="A7946" s="32">
        <f t="shared" si="161"/>
        <v>7942</v>
      </c>
      <c r="B7946" s="206" t="s">
        <v>11729</v>
      </c>
      <c r="C7946" s="206" t="s">
        <v>11730</v>
      </c>
      <c r="D7946" s="107" t="s">
        <v>2611</v>
      </c>
      <c r="F7946" s="15">
        <f t="shared" si="160"/>
        <v>2353</v>
      </c>
    </row>
    <row r="7947" spans="1:6" ht="15">
      <c r="A7947" s="32">
        <f t="shared" si="161"/>
        <v>7943</v>
      </c>
      <c r="B7947" s="206" t="s">
        <v>11729</v>
      </c>
      <c r="C7947" s="206" t="s">
        <v>11730</v>
      </c>
      <c r="D7947" s="107" t="s">
        <v>2611</v>
      </c>
      <c r="F7947" s="15">
        <f t="shared" si="160"/>
        <v>2354</v>
      </c>
    </row>
    <row r="7948" spans="1:6" ht="15">
      <c r="A7948" s="32">
        <f t="shared" si="161"/>
        <v>7944</v>
      </c>
      <c r="B7948" s="206" t="s">
        <v>204</v>
      </c>
      <c r="C7948" s="206" t="s">
        <v>11731</v>
      </c>
      <c r="D7948" s="107" t="s">
        <v>2611</v>
      </c>
      <c r="F7948" s="15">
        <f t="shared" si="160"/>
        <v>2355</v>
      </c>
    </row>
    <row r="7949" spans="1:6" ht="15">
      <c r="A7949" s="32">
        <f t="shared" si="161"/>
        <v>7945</v>
      </c>
      <c r="B7949" s="206" t="s">
        <v>555</v>
      </c>
      <c r="C7949" s="206" t="s">
        <v>11732</v>
      </c>
      <c r="D7949" s="107" t="s">
        <v>2611</v>
      </c>
      <c r="F7949" s="15">
        <f t="shared" si="160"/>
        <v>2356</v>
      </c>
    </row>
    <row r="7950" spans="1:6" ht="15">
      <c r="A7950" s="32">
        <f t="shared" si="161"/>
        <v>7946</v>
      </c>
      <c r="B7950" s="206" t="s">
        <v>11733</v>
      </c>
      <c r="C7950" s="206" t="s">
        <v>11734</v>
      </c>
      <c r="D7950" s="107" t="s">
        <v>2611</v>
      </c>
      <c r="F7950" s="15">
        <f t="shared" si="160"/>
        <v>2357</v>
      </c>
    </row>
    <row r="7951" spans="1:6" ht="15">
      <c r="A7951" s="32">
        <f t="shared" si="161"/>
        <v>7947</v>
      </c>
      <c r="B7951" s="206" t="s">
        <v>11735</v>
      </c>
      <c r="C7951" s="206" t="s">
        <v>11736</v>
      </c>
      <c r="D7951" s="107" t="s">
        <v>2611</v>
      </c>
      <c r="F7951" s="15">
        <f t="shared" si="160"/>
        <v>2358</v>
      </c>
    </row>
    <row r="7952" spans="1:6" ht="15">
      <c r="A7952" s="32">
        <f t="shared" si="161"/>
        <v>7948</v>
      </c>
      <c r="B7952" s="206" t="s">
        <v>11737</v>
      </c>
      <c r="C7952" s="206" t="s">
        <v>11738</v>
      </c>
      <c r="D7952" s="107" t="s">
        <v>2611</v>
      </c>
      <c r="F7952" s="15">
        <f t="shared" si="160"/>
        <v>2359</v>
      </c>
    </row>
    <row r="7953" spans="1:6" ht="15">
      <c r="A7953" s="32">
        <f t="shared" si="161"/>
        <v>7949</v>
      </c>
      <c r="B7953" s="206" t="s">
        <v>11737</v>
      </c>
      <c r="C7953" s="206" t="s">
        <v>11738</v>
      </c>
      <c r="D7953" s="107" t="s">
        <v>2611</v>
      </c>
      <c r="F7953" s="15">
        <f t="shared" si="160"/>
        <v>2360</v>
      </c>
    </row>
    <row r="7954" spans="1:6" ht="15">
      <c r="A7954" s="32">
        <f t="shared" si="161"/>
        <v>7950</v>
      </c>
      <c r="B7954" s="206" t="s">
        <v>11739</v>
      </c>
      <c r="C7954" s="206" t="s">
        <v>11740</v>
      </c>
      <c r="D7954" s="107" t="s">
        <v>2611</v>
      </c>
      <c r="F7954" s="15">
        <f t="shared" si="160"/>
        <v>2361</v>
      </c>
    </row>
    <row r="7955" spans="1:6" ht="15">
      <c r="A7955" s="32">
        <f t="shared" si="161"/>
        <v>7951</v>
      </c>
      <c r="B7955" s="206" t="s">
        <v>11741</v>
      </c>
      <c r="C7955" s="206" t="s">
        <v>11742</v>
      </c>
      <c r="D7955" s="107" t="s">
        <v>2611</v>
      </c>
      <c r="F7955" s="15">
        <f t="shared" si="160"/>
        <v>2362</v>
      </c>
    </row>
    <row r="7956" spans="1:6" ht="15">
      <c r="A7956" s="32">
        <f t="shared" si="161"/>
        <v>7952</v>
      </c>
      <c r="B7956" s="206" t="s">
        <v>11741</v>
      </c>
      <c r="C7956" s="206" t="s">
        <v>11742</v>
      </c>
      <c r="D7956" s="107" t="s">
        <v>2611</v>
      </c>
      <c r="F7956" s="15">
        <f t="shared" si="160"/>
        <v>2363</v>
      </c>
    </row>
    <row r="7957" spans="1:6" ht="15">
      <c r="A7957" s="32">
        <f t="shared" si="161"/>
        <v>7953</v>
      </c>
      <c r="B7957" s="206" t="s">
        <v>352</v>
      </c>
      <c r="C7957" s="206" t="s">
        <v>11743</v>
      </c>
      <c r="D7957" s="107" t="s">
        <v>2611</v>
      </c>
      <c r="F7957" s="15">
        <f t="shared" si="160"/>
        <v>2364</v>
      </c>
    </row>
    <row r="7958" spans="1:6" ht="15">
      <c r="A7958" s="32">
        <f t="shared" si="161"/>
        <v>7954</v>
      </c>
      <c r="B7958" s="206" t="s">
        <v>352</v>
      </c>
      <c r="C7958" s="206" t="s">
        <v>11743</v>
      </c>
      <c r="D7958" s="107" t="s">
        <v>2611</v>
      </c>
      <c r="F7958" s="15">
        <f t="shared" si="160"/>
        <v>2365</v>
      </c>
    </row>
    <row r="7959" spans="1:6" ht="15">
      <c r="A7959" s="32">
        <f t="shared" si="161"/>
        <v>7955</v>
      </c>
      <c r="B7959" s="206" t="s">
        <v>11744</v>
      </c>
      <c r="C7959" s="206" t="s">
        <v>11745</v>
      </c>
      <c r="D7959" s="107" t="s">
        <v>2611</v>
      </c>
      <c r="F7959" s="15">
        <f t="shared" si="160"/>
        <v>2366</v>
      </c>
    </row>
    <row r="7960" spans="1:6" ht="15">
      <c r="A7960" s="32">
        <f t="shared" si="161"/>
        <v>7956</v>
      </c>
      <c r="B7960" s="206" t="s">
        <v>7507</v>
      </c>
      <c r="C7960" s="206" t="s">
        <v>11746</v>
      </c>
      <c r="D7960" s="107" t="s">
        <v>2611</v>
      </c>
      <c r="F7960" s="15">
        <f t="shared" si="160"/>
        <v>2367</v>
      </c>
    </row>
    <row r="7961" spans="1:6" ht="15">
      <c r="A7961" s="32">
        <f t="shared" si="161"/>
        <v>7957</v>
      </c>
      <c r="B7961" s="206" t="s">
        <v>11747</v>
      </c>
      <c r="C7961" s="206" t="s">
        <v>11748</v>
      </c>
      <c r="D7961" s="107" t="s">
        <v>2611</v>
      </c>
      <c r="F7961" s="15">
        <f t="shared" si="160"/>
        <v>2368</v>
      </c>
    </row>
    <row r="7962" spans="1:6" ht="15">
      <c r="A7962" s="32">
        <f t="shared" si="161"/>
        <v>7958</v>
      </c>
      <c r="B7962" s="206" t="s">
        <v>486</v>
      </c>
      <c r="C7962" s="206" t="s">
        <v>11749</v>
      </c>
      <c r="D7962" s="107" t="s">
        <v>2611</v>
      </c>
      <c r="F7962" s="15">
        <f t="shared" si="160"/>
        <v>2369</v>
      </c>
    </row>
    <row r="7963" spans="1:6" ht="15">
      <c r="A7963" s="32">
        <f t="shared" si="161"/>
        <v>7959</v>
      </c>
      <c r="B7963" s="206" t="s">
        <v>11750</v>
      </c>
      <c r="C7963" s="206" t="s">
        <v>11751</v>
      </c>
      <c r="D7963" s="107" t="s">
        <v>2611</v>
      </c>
      <c r="F7963" s="15">
        <f t="shared" si="160"/>
        <v>2370</v>
      </c>
    </row>
    <row r="7964" spans="1:6" ht="15">
      <c r="A7964" s="32">
        <f t="shared" si="161"/>
        <v>7960</v>
      </c>
      <c r="B7964" s="206" t="s">
        <v>11752</v>
      </c>
      <c r="C7964" s="206" t="s">
        <v>11753</v>
      </c>
      <c r="D7964" s="107" t="s">
        <v>2611</v>
      </c>
      <c r="F7964" s="15">
        <f t="shared" ref="F7964:F8027" si="162">1+F7963</f>
        <v>2371</v>
      </c>
    </row>
    <row r="7965" spans="1:6" ht="15">
      <c r="A7965" s="32">
        <f t="shared" si="161"/>
        <v>7961</v>
      </c>
      <c r="B7965" s="206" t="s">
        <v>11754</v>
      </c>
      <c r="C7965" s="206" t="s">
        <v>11755</v>
      </c>
      <c r="D7965" s="107" t="s">
        <v>2611</v>
      </c>
      <c r="F7965" s="15">
        <f t="shared" si="162"/>
        <v>2372</v>
      </c>
    </row>
    <row r="7966" spans="1:6" ht="15">
      <c r="A7966" s="32">
        <f t="shared" si="161"/>
        <v>7962</v>
      </c>
      <c r="B7966" s="206" t="s">
        <v>11754</v>
      </c>
      <c r="C7966" s="206" t="s">
        <v>11755</v>
      </c>
      <c r="D7966" s="107" t="s">
        <v>2611</v>
      </c>
      <c r="F7966" s="15">
        <f t="shared" si="162"/>
        <v>2373</v>
      </c>
    </row>
    <row r="7967" spans="1:6" ht="15">
      <c r="A7967" s="32">
        <f t="shared" si="161"/>
        <v>7963</v>
      </c>
      <c r="B7967" s="206" t="s">
        <v>11756</v>
      </c>
      <c r="C7967" s="206" t="s">
        <v>11757</v>
      </c>
      <c r="D7967" s="107" t="s">
        <v>2611</v>
      </c>
      <c r="F7967" s="15">
        <f t="shared" si="162"/>
        <v>2374</v>
      </c>
    </row>
    <row r="7968" spans="1:6" ht="15">
      <c r="A7968" s="32">
        <f t="shared" si="161"/>
        <v>7964</v>
      </c>
      <c r="B7968" s="206" t="s">
        <v>11758</v>
      </c>
      <c r="C7968" s="206" t="s">
        <v>11759</v>
      </c>
      <c r="D7968" s="107" t="s">
        <v>2611</v>
      </c>
      <c r="F7968" s="15">
        <f t="shared" si="162"/>
        <v>2375</v>
      </c>
    </row>
    <row r="7969" spans="1:6" ht="15">
      <c r="A7969" s="32">
        <f t="shared" si="161"/>
        <v>7965</v>
      </c>
      <c r="B7969" s="206" t="s">
        <v>11760</v>
      </c>
      <c r="C7969" s="206" t="s">
        <v>1600</v>
      </c>
      <c r="D7969" s="107" t="s">
        <v>2611</v>
      </c>
      <c r="F7969" s="15">
        <f t="shared" si="162"/>
        <v>2376</v>
      </c>
    </row>
    <row r="7970" spans="1:6" ht="15">
      <c r="A7970" s="32">
        <f t="shared" si="161"/>
        <v>7966</v>
      </c>
      <c r="B7970" s="206" t="s">
        <v>11761</v>
      </c>
      <c r="C7970" s="206" t="s">
        <v>11762</v>
      </c>
      <c r="D7970" s="107" t="s">
        <v>2611</v>
      </c>
      <c r="F7970" s="15">
        <f t="shared" si="162"/>
        <v>2377</v>
      </c>
    </row>
    <row r="7971" spans="1:6" ht="15">
      <c r="A7971" s="32">
        <f t="shared" si="161"/>
        <v>7967</v>
      </c>
      <c r="B7971" s="206" t="s">
        <v>11763</v>
      </c>
      <c r="C7971" s="206" t="s">
        <v>11764</v>
      </c>
      <c r="D7971" s="107" t="s">
        <v>2611</v>
      </c>
      <c r="F7971" s="15">
        <f t="shared" si="162"/>
        <v>2378</v>
      </c>
    </row>
    <row r="7972" spans="1:6" ht="15">
      <c r="A7972" s="32">
        <f t="shared" si="161"/>
        <v>7968</v>
      </c>
      <c r="B7972" s="206" t="s">
        <v>11763</v>
      </c>
      <c r="C7972" s="206" t="s">
        <v>11764</v>
      </c>
      <c r="D7972" s="107" t="s">
        <v>2611</v>
      </c>
      <c r="F7972" s="15">
        <f t="shared" si="162"/>
        <v>2379</v>
      </c>
    </row>
    <row r="7973" spans="1:6" ht="15">
      <c r="A7973" s="32">
        <f t="shared" si="161"/>
        <v>7969</v>
      </c>
      <c r="B7973" s="206" t="s">
        <v>11765</v>
      </c>
      <c r="C7973" s="206" t="s">
        <v>11766</v>
      </c>
      <c r="D7973" s="107" t="s">
        <v>2611</v>
      </c>
      <c r="F7973" s="15">
        <f t="shared" si="162"/>
        <v>2380</v>
      </c>
    </row>
    <row r="7974" spans="1:6" ht="15">
      <c r="A7974" s="32">
        <f t="shared" si="161"/>
        <v>7970</v>
      </c>
      <c r="B7974" s="206" t="s">
        <v>11765</v>
      </c>
      <c r="C7974" s="206" t="s">
        <v>11766</v>
      </c>
      <c r="D7974" s="107" t="s">
        <v>2611</v>
      </c>
      <c r="F7974" s="15">
        <f t="shared" si="162"/>
        <v>2381</v>
      </c>
    </row>
    <row r="7975" spans="1:6" ht="15">
      <c r="A7975" s="32">
        <f t="shared" si="161"/>
        <v>7971</v>
      </c>
      <c r="B7975" s="206" t="s">
        <v>7779</v>
      </c>
      <c r="C7975" s="206" t="s">
        <v>296</v>
      </c>
      <c r="D7975" s="107" t="s">
        <v>2611</v>
      </c>
      <c r="F7975" s="15">
        <f t="shared" si="162"/>
        <v>2382</v>
      </c>
    </row>
    <row r="7976" spans="1:6" ht="15">
      <c r="A7976" s="32">
        <f t="shared" si="161"/>
        <v>7972</v>
      </c>
      <c r="B7976" s="206" t="s">
        <v>7779</v>
      </c>
      <c r="C7976" s="206" t="s">
        <v>296</v>
      </c>
      <c r="D7976" s="107" t="s">
        <v>2611</v>
      </c>
      <c r="F7976" s="15">
        <f t="shared" si="162"/>
        <v>2383</v>
      </c>
    </row>
    <row r="7977" spans="1:6" ht="15">
      <c r="A7977" s="32">
        <f t="shared" si="161"/>
        <v>7973</v>
      </c>
      <c r="B7977" s="206" t="s">
        <v>2822</v>
      </c>
      <c r="C7977" s="206" t="s">
        <v>11767</v>
      </c>
      <c r="D7977" s="107" t="s">
        <v>2611</v>
      </c>
      <c r="F7977" s="15">
        <f t="shared" si="162"/>
        <v>2384</v>
      </c>
    </row>
    <row r="7978" spans="1:6" ht="15">
      <c r="A7978" s="32">
        <f t="shared" si="161"/>
        <v>7974</v>
      </c>
      <c r="B7978" s="206" t="s">
        <v>11768</v>
      </c>
      <c r="C7978" s="206" t="s">
        <v>11769</v>
      </c>
      <c r="D7978" s="107" t="s">
        <v>2611</v>
      </c>
      <c r="F7978" s="15">
        <f t="shared" si="162"/>
        <v>2385</v>
      </c>
    </row>
    <row r="7979" spans="1:6" ht="15">
      <c r="A7979" s="32">
        <f t="shared" si="161"/>
        <v>7975</v>
      </c>
      <c r="B7979" s="206" t="s">
        <v>11768</v>
      </c>
      <c r="C7979" s="206" t="s">
        <v>11769</v>
      </c>
      <c r="D7979" s="107" t="s">
        <v>2611</v>
      </c>
      <c r="F7979" s="15">
        <f t="shared" si="162"/>
        <v>2386</v>
      </c>
    </row>
    <row r="7980" spans="1:6" ht="15">
      <c r="A7980" s="32">
        <f t="shared" si="161"/>
        <v>7976</v>
      </c>
      <c r="B7980" s="206" t="s">
        <v>11770</v>
      </c>
      <c r="C7980" s="206" t="s">
        <v>11771</v>
      </c>
      <c r="D7980" s="107" t="s">
        <v>2611</v>
      </c>
      <c r="F7980" s="15">
        <f t="shared" si="162"/>
        <v>2387</v>
      </c>
    </row>
    <row r="7981" spans="1:6" ht="15">
      <c r="A7981" s="32">
        <f t="shared" si="161"/>
        <v>7977</v>
      </c>
      <c r="B7981" s="206" t="s">
        <v>11772</v>
      </c>
      <c r="C7981" s="206" t="s">
        <v>11773</v>
      </c>
      <c r="D7981" s="107" t="s">
        <v>2611</v>
      </c>
      <c r="F7981" s="15">
        <f t="shared" si="162"/>
        <v>2388</v>
      </c>
    </row>
    <row r="7982" spans="1:6" ht="15">
      <c r="A7982" s="32">
        <f t="shared" si="161"/>
        <v>7978</v>
      </c>
      <c r="B7982" s="206" t="s">
        <v>11772</v>
      </c>
      <c r="C7982" s="206" t="s">
        <v>11773</v>
      </c>
      <c r="D7982" s="107" t="s">
        <v>2611</v>
      </c>
      <c r="F7982" s="15">
        <f t="shared" si="162"/>
        <v>2389</v>
      </c>
    </row>
    <row r="7983" spans="1:6" ht="15">
      <c r="A7983" s="32">
        <f t="shared" si="161"/>
        <v>7979</v>
      </c>
      <c r="B7983" s="206" t="s">
        <v>11774</v>
      </c>
      <c r="C7983" s="206" t="s">
        <v>11775</v>
      </c>
      <c r="D7983" s="107" t="s">
        <v>2611</v>
      </c>
      <c r="F7983" s="15">
        <f t="shared" si="162"/>
        <v>2390</v>
      </c>
    </row>
    <row r="7984" spans="1:6" ht="15">
      <c r="A7984" s="32">
        <f t="shared" si="161"/>
        <v>7980</v>
      </c>
      <c r="B7984" s="206" t="s">
        <v>11774</v>
      </c>
      <c r="C7984" s="206" t="s">
        <v>11775</v>
      </c>
      <c r="D7984" s="107" t="s">
        <v>2611</v>
      </c>
      <c r="F7984" s="15">
        <f t="shared" si="162"/>
        <v>2391</v>
      </c>
    </row>
    <row r="7985" spans="1:6" ht="15">
      <c r="A7985" s="32">
        <f t="shared" si="161"/>
        <v>7981</v>
      </c>
      <c r="B7985" s="206" t="s">
        <v>410</v>
      </c>
      <c r="C7985" s="206" t="s">
        <v>11776</v>
      </c>
      <c r="D7985" s="107" t="s">
        <v>2611</v>
      </c>
      <c r="F7985" s="15">
        <f t="shared" si="162"/>
        <v>2392</v>
      </c>
    </row>
    <row r="7986" spans="1:6" ht="15">
      <c r="A7986" s="32">
        <f t="shared" si="161"/>
        <v>7982</v>
      </c>
      <c r="B7986" s="206" t="s">
        <v>410</v>
      </c>
      <c r="C7986" s="206" t="s">
        <v>11776</v>
      </c>
      <c r="D7986" s="107" t="s">
        <v>2611</v>
      </c>
      <c r="F7986" s="15">
        <f t="shared" si="162"/>
        <v>2393</v>
      </c>
    </row>
    <row r="7987" spans="1:6" ht="15">
      <c r="A7987" s="32">
        <f t="shared" si="161"/>
        <v>7983</v>
      </c>
      <c r="B7987" s="206" t="s">
        <v>11777</v>
      </c>
      <c r="C7987" s="206" t="s">
        <v>11778</v>
      </c>
      <c r="D7987" s="107" t="s">
        <v>2611</v>
      </c>
      <c r="F7987" s="15">
        <f t="shared" si="162"/>
        <v>2394</v>
      </c>
    </row>
    <row r="7988" spans="1:6" ht="15">
      <c r="A7988" s="32">
        <f t="shared" si="161"/>
        <v>7984</v>
      </c>
      <c r="B7988" s="206" t="s">
        <v>11777</v>
      </c>
      <c r="C7988" s="206" t="s">
        <v>11778</v>
      </c>
      <c r="D7988" s="107" t="s">
        <v>2611</v>
      </c>
      <c r="F7988" s="15">
        <f t="shared" si="162"/>
        <v>2395</v>
      </c>
    </row>
    <row r="7989" spans="1:6" ht="15">
      <c r="A7989" s="32">
        <f t="shared" si="161"/>
        <v>7985</v>
      </c>
      <c r="B7989" s="206" t="s">
        <v>322</v>
      </c>
      <c r="C7989" s="206" t="s">
        <v>11779</v>
      </c>
      <c r="D7989" s="107" t="s">
        <v>2611</v>
      </c>
      <c r="F7989" s="15">
        <f t="shared" si="162"/>
        <v>2396</v>
      </c>
    </row>
    <row r="7990" spans="1:6" ht="15">
      <c r="A7990" s="32">
        <f t="shared" si="161"/>
        <v>7986</v>
      </c>
      <c r="B7990" s="206" t="s">
        <v>1416</v>
      </c>
      <c r="C7990" s="206" t="s">
        <v>11780</v>
      </c>
      <c r="D7990" s="107" t="s">
        <v>2611</v>
      </c>
      <c r="F7990" s="15">
        <f t="shared" si="162"/>
        <v>2397</v>
      </c>
    </row>
    <row r="7991" spans="1:6" ht="15">
      <c r="A7991" s="32">
        <f t="shared" si="161"/>
        <v>7987</v>
      </c>
      <c r="B7991" s="206" t="s">
        <v>11781</v>
      </c>
      <c r="C7991" s="206" t="s">
        <v>11782</v>
      </c>
      <c r="D7991" s="107" t="s">
        <v>2611</v>
      </c>
      <c r="F7991" s="15">
        <f t="shared" si="162"/>
        <v>2398</v>
      </c>
    </row>
    <row r="7992" spans="1:6" ht="15">
      <c r="A7992" s="32">
        <f t="shared" si="161"/>
        <v>7988</v>
      </c>
      <c r="B7992" s="206" t="s">
        <v>11783</v>
      </c>
      <c r="C7992" s="206" t="s">
        <v>11784</v>
      </c>
      <c r="D7992" s="107" t="s">
        <v>2611</v>
      </c>
      <c r="F7992" s="15">
        <f t="shared" si="162"/>
        <v>2399</v>
      </c>
    </row>
    <row r="7993" spans="1:6" ht="15">
      <c r="A7993" s="32">
        <f t="shared" si="161"/>
        <v>7989</v>
      </c>
      <c r="B7993" s="206" t="s">
        <v>11785</v>
      </c>
      <c r="C7993" s="206" t="s">
        <v>11786</v>
      </c>
      <c r="D7993" s="107" t="s">
        <v>2611</v>
      </c>
      <c r="F7993" s="15">
        <f t="shared" si="162"/>
        <v>2400</v>
      </c>
    </row>
    <row r="7994" spans="1:6" ht="15">
      <c r="A7994" s="32">
        <f t="shared" si="161"/>
        <v>7990</v>
      </c>
      <c r="B7994" s="206" t="s">
        <v>3071</v>
      </c>
      <c r="C7994" s="206" t="s">
        <v>11787</v>
      </c>
      <c r="D7994" s="107" t="s">
        <v>2611</v>
      </c>
      <c r="F7994" s="15">
        <f t="shared" si="162"/>
        <v>2401</v>
      </c>
    </row>
    <row r="7995" spans="1:6" ht="15">
      <c r="A7995" s="32">
        <f t="shared" si="161"/>
        <v>7991</v>
      </c>
      <c r="B7995" s="206" t="s">
        <v>11788</v>
      </c>
      <c r="C7995" s="206" t="s">
        <v>11789</v>
      </c>
      <c r="D7995" s="107" t="s">
        <v>2611</v>
      </c>
      <c r="F7995" s="15">
        <f t="shared" si="162"/>
        <v>2402</v>
      </c>
    </row>
    <row r="7996" spans="1:6" ht="15">
      <c r="A7996" s="32">
        <f t="shared" si="161"/>
        <v>7992</v>
      </c>
      <c r="B7996" s="206" t="s">
        <v>11788</v>
      </c>
      <c r="C7996" s="206" t="s">
        <v>11789</v>
      </c>
      <c r="D7996" s="107" t="s">
        <v>2611</v>
      </c>
      <c r="F7996" s="15">
        <f t="shared" si="162"/>
        <v>2403</v>
      </c>
    </row>
    <row r="7997" spans="1:6" ht="15">
      <c r="A7997" s="32">
        <f t="shared" si="161"/>
        <v>7993</v>
      </c>
      <c r="B7997" s="206" t="s">
        <v>11790</v>
      </c>
      <c r="C7997" s="206" t="s">
        <v>11791</v>
      </c>
      <c r="D7997" s="107" t="s">
        <v>2611</v>
      </c>
      <c r="F7997" s="15">
        <f t="shared" si="162"/>
        <v>2404</v>
      </c>
    </row>
    <row r="7998" spans="1:6" ht="15">
      <c r="A7998" s="32">
        <f t="shared" si="161"/>
        <v>7994</v>
      </c>
      <c r="B7998" s="206" t="s">
        <v>11792</v>
      </c>
      <c r="C7998" s="206" t="s">
        <v>11793</v>
      </c>
      <c r="D7998" s="107" t="s">
        <v>2611</v>
      </c>
      <c r="F7998" s="15">
        <f t="shared" si="162"/>
        <v>2405</v>
      </c>
    </row>
    <row r="7999" spans="1:6" ht="15">
      <c r="A7999" s="32">
        <f t="shared" si="161"/>
        <v>7995</v>
      </c>
      <c r="B7999" s="206" t="s">
        <v>11794</v>
      </c>
      <c r="C7999" s="206" t="s">
        <v>11795</v>
      </c>
      <c r="D7999" s="107" t="s">
        <v>2611</v>
      </c>
      <c r="F7999" s="15">
        <f t="shared" si="162"/>
        <v>2406</v>
      </c>
    </row>
    <row r="8000" spans="1:6" ht="15">
      <c r="A8000" s="32">
        <f t="shared" si="161"/>
        <v>7996</v>
      </c>
      <c r="B8000" s="206" t="s">
        <v>637</v>
      </c>
      <c r="C8000" s="206" t="s">
        <v>11796</v>
      </c>
      <c r="D8000" s="107" t="s">
        <v>2611</v>
      </c>
      <c r="F8000" s="15">
        <f t="shared" si="162"/>
        <v>2407</v>
      </c>
    </row>
    <row r="8001" spans="1:6" ht="15">
      <c r="A8001" s="32">
        <f t="shared" si="161"/>
        <v>7997</v>
      </c>
      <c r="B8001" s="206" t="s">
        <v>637</v>
      </c>
      <c r="C8001" s="206" t="s">
        <v>11796</v>
      </c>
      <c r="D8001" s="107" t="s">
        <v>2611</v>
      </c>
      <c r="F8001" s="15">
        <f t="shared" si="162"/>
        <v>2408</v>
      </c>
    </row>
    <row r="8002" spans="1:6" ht="15">
      <c r="A8002" s="32">
        <f t="shared" si="161"/>
        <v>7998</v>
      </c>
      <c r="B8002" s="206" t="s">
        <v>11797</v>
      </c>
      <c r="C8002" s="206" t="s">
        <v>11798</v>
      </c>
      <c r="D8002" s="107" t="s">
        <v>2611</v>
      </c>
      <c r="F8002" s="15">
        <f t="shared" si="162"/>
        <v>2409</v>
      </c>
    </row>
    <row r="8003" spans="1:6" ht="15">
      <c r="A8003" s="32">
        <f t="shared" si="161"/>
        <v>7999</v>
      </c>
      <c r="B8003" s="206" t="s">
        <v>287</v>
      </c>
      <c r="C8003" s="206" t="s">
        <v>11799</v>
      </c>
      <c r="D8003" s="107" t="s">
        <v>2611</v>
      </c>
      <c r="F8003" s="15">
        <f t="shared" si="162"/>
        <v>2410</v>
      </c>
    </row>
    <row r="8004" spans="1:6" ht="15">
      <c r="A8004" s="32">
        <f t="shared" si="161"/>
        <v>8000</v>
      </c>
      <c r="B8004" s="206" t="s">
        <v>11800</v>
      </c>
      <c r="C8004" s="206" t="s">
        <v>11801</v>
      </c>
      <c r="D8004" s="107" t="s">
        <v>2611</v>
      </c>
      <c r="F8004" s="15">
        <f t="shared" si="162"/>
        <v>2411</v>
      </c>
    </row>
    <row r="8005" spans="1:6" ht="15">
      <c r="A8005" s="32">
        <f t="shared" si="161"/>
        <v>8001</v>
      </c>
      <c r="B8005" s="206" t="s">
        <v>11800</v>
      </c>
      <c r="C8005" s="206" t="s">
        <v>11801</v>
      </c>
      <c r="D8005" s="107" t="s">
        <v>2611</v>
      </c>
      <c r="F8005" s="15">
        <f t="shared" si="162"/>
        <v>2412</v>
      </c>
    </row>
    <row r="8006" spans="1:6" ht="15">
      <c r="A8006" s="32">
        <f t="shared" si="161"/>
        <v>8002</v>
      </c>
      <c r="B8006" s="206" t="s">
        <v>164</v>
      </c>
      <c r="C8006" s="206" t="s">
        <v>11802</v>
      </c>
      <c r="D8006" s="107" t="s">
        <v>2611</v>
      </c>
      <c r="F8006" s="15">
        <f t="shared" si="162"/>
        <v>2413</v>
      </c>
    </row>
    <row r="8007" spans="1:6" ht="15">
      <c r="A8007" s="32">
        <f t="shared" ref="A8007:A8070" si="163">+A8006+1</f>
        <v>8003</v>
      </c>
      <c r="B8007" s="206" t="s">
        <v>11803</v>
      </c>
      <c r="C8007" s="206" t="s">
        <v>11804</v>
      </c>
      <c r="D8007" s="107" t="s">
        <v>2611</v>
      </c>
      <c r="F8007" s="15">
        <f t="shared" si="162"/>
        <v>2414</v>
      </c>
    </row>
    <row r="8008" spans="1:6" ht="15">
      <c r="A8008" s="32">
        <f t="shared" si="163"/>
        <v>8004</v>
      </c>
      <c r="B8008" s="206" t="s">
        <v>322</v>
      </c>
      <c r="C8008" s="206" t="s">
        <v>11805</v>
      </c>
      <c r="D8008" s="107" t="s">
        <v>2611</v>
      </c>
      <c r="F8008" s="15">
        <f t="shared" si="162"/>
        <v>2415</v>
      </c>
    </row>
    <row r="8009" spans="1:6" ht="15">
      <c r="A8009" s="32">
        <f t="shared" si="163"/>
        <v>8005</v>
      </c>
      <c r="B8009" s="206" t="s">
        <v>468</v>
      </c>
      <c r="C8009" s="206" t="s">
        <v>11806</v>
      </c>
      <c r="D8009" s="107" t="s">
        <v>2611</v>
      </c>
      <c r="F8009" s="15">
        <f t="shared" si="162"/>
        <v>2416</v>
      </c>
    </row>
    <row r="8010" spans="1:6" ht="15">
      <c r="A8010" s="32">
        <f t="shared" si="163"/>
        <v>8006</v>
      </c>
      <c r="B8010" s="206" t="s">
        <v>3732</v>
      </c>
      <c r="C8010" s="206" t="s">
        <v>3733</v>
      </c>
      <c r="D8010" s="107" t="s">
        <v>2611</v>
      </c>
      <c r="F8010" s="15">
        <f t="shared" si="162"/>
        <v>2417</v>
      </c>
    </row>
    <row r="8011" spans="1:6" ht="15">
      <c r="A8011" s="32">
        <f t="shared" si="163"/>
        <v>8007</v>
      </c>
      <c r="B8011" s="206" t="s">
        <v>11807</v>
      </c>
      <c r="C8011" s="206" t="s">
        <v>11808</v>
      </c>
      <c r="D8011" s="107" t="s">
        <v>2611</v>
      </c>
      <c r="F8011" s="15">
        <f t="shared" si="162"/>
        <v>2418</v>
      </c>
    </row>
    <row r="8012" spans="1:6" ht="15">
      <c r="A8012" s="32">
        <f t="shared" si="163"/>
        <v>8008</v>
      </c>
      <c r="B8012" s="206" t="s">
        <v>11809</v>
      </c>
      <c r="C8012" s="206" t="s">
        <v>11810</v>
      </c>
      <c r="D8012" s="107" t="s">
        <v>2611</v>
      </c>
      <c r="F8012" s="15">
        <f t="shared" si="162"/>
        <v>2419</v>
      </c>
    </row>
    <row r="8013" spans="1:6" ht="15">
      <c r="A8013" s="32">
        <f t="shared" si="163"/>
        <v>8009</v>
      </c>
      <c r="B8013" s="206" t="s">
        <v>623</v>
      </c>
      <c r="C8013" s="206" t="s">
        <v>7983</v>
      </c>
      <c r="D8013" s="107" t="s">
        <v>2611</v>
      </c>
      <c r="F8013" s="15">
        <f t="shared" si="162"/>
        <v>2420</v>
      </c>
    </row>
    <row r="8014" spans="1:6" ht="15">
      <c r="A8014" s="32">
        <f t="shared" si="163"/>
        <v>8010</v>
      </c>
      <c r="B8014" s="206" t="s">
        <v>454</v>
      </c>
      <c r="C8014" s="206" t="s">
        <v>11811</v>
      </c>
      <c r="D8014" s="107" t="s">
        <v>2611</v>
      </c>
      <c r="F8014" s="15">
        <f t="shared" si="162"/>
        <v>2421</v>
      </c>
    </row>
    <row r="8015" spans="1:6" ht="15">
      <c r="A8015" s="32">
        <f t="shared" si="163"/>
        <v>8011</v>
      </c>
      <c r="B8015" s="206" t="s">
        <v>5922</v>
      </c>
      <c r="C8015" s="206" t="s">
        <v>5923</v>
      </c>
      <c r="D8015" s="107" t="s">
        <v>2611</v>
      </c>
      <c r="F8015" s="15">
        <f t="shared" si="162"/>
        <v>2422</v>
      </c>
    </row>
    <row r="8016" spans="1:6" ht="15">
      <c r="A8016" s="32">
        <f t="shared" si="163"/>
        <v>8012</v>
      </c>
      <c r="B8016" s="206" t="s">
        <v>5922</v>
      </c>
      <c r="C8016" s="206" t="s">
        <v>5923</v>
      </c>
      <c r="D8016" s="107" t="s">
        <v>2611</v>
      </c>
      <c r="F8016" s="15">
        <f t="shared" si="162"/>
        <v>2423</v>
      </c>
    </row>
    <row r="8017" spans="1:6" ht="15">
      <c r="A8017" s="32">
        <f t="shared" si="163"/>
        <v>8013</v>
      </c>
      <c r="B8017" s="206" t="s">
        <v>11812</v>
      </c>
      <c r="C8017" s="206" t="s">
        <v>11813</v>
      </c>
      <c r="D8017" s="107" t="s">
        <v>2611</v>
      </c>
      <c r="F8017" s="15">
        <f t="shared" si="162"/>
        <v>2424</v>
      </c>
    </row>
    <row r="8018" spans="1:6" ht="15">
      <c r="A8018" s="32">
        <f t="shared" si="163"/>
        <v>8014</v>
      </c>
      <c r="B8018" s="206" t="s">
        <v>11812</v>
      </c>
      <c r="C8018" s="206" t="s">
        <v>11813</v>
      </c>
      <c r="D8018" s="107" t="s">
        <v>2611</v>
      </c>
      <c r="F8018" s="15">
        <f t="shared" si="162"/>
        <v>2425</v>
      </c>
    </row>
    <row r="8019" spans="1:6" ht="15">
      <c r="A8019" s="32">
        <f t="shared" si="163"/>
        <v>8015</v>
      </c>
      <c r="B8019" s="206" t="s">
        <v>11814</v>
      </c>
      <c r="C8019" s="206" t="s">
        <v>11815</v>
      </c>
      <c r="D8019" s="107" t="s">
        <v>2611</v>
      </c>
      <c r="F8019" s="15">
        <f t="shared" si="162"/>
        <v>2426</v>
      </c>
    </row>
    <row r="8020" spans="1:6" ht="15">
      <c r="A8020" s="32">
        <f t="shared" si="163"/>
        <v>8016</v>
      </c>
      <c r="B8020" s="206" t="s">
        <v>8004</v>
      </c>
      <c r="C8020" s="206" t="s">
        <v>8005</v>
      </c>
      <c r="D8020" s="107" t="s">
        <v>2611</v>
      </c>
      <c r="F8020" s="15">
        <f t="shared" si="162"/>
        <v>2427</v>
      </c>
    </row>
    <row r="8021" spans="1:6" ht="15">
      <c r="A8021" s="32">
        <f t="shared" si="163"/>
        <v>8017</v>
      </c>
      <c r="B8021" s="206" t="s">
        <v>8004</v>
      </c>
      <c r="C8021" s="206" t="s">
        <v>8005</v>
      </c>
      <c r="D8021" s="107" t="s">
        <v>2611</v>
      </c>
      <c r="F8021" s="15">
        <f t="shared" si="162"/>
        <v>2428</v>
      </c>
    </row>
    <row r="8022" spans="1:6" ht="15">
      <c r="A8022" s="32">
        <f t="shared" si="163"/>
        <v>8018</v>
      </c>
      <c r="B8022" s="206" t="s">
        <v>11816</v>
      </c>
      <c r="C8022" s="206" t="s">
        <v>11817</v>
      </c>
      <c r="D8022" s="107" t="s">
        <v>2611</v>
      </c>
      <c r="F8022" s="15">
        <f t="shared" si="162"/>
        <v>2429</v>
      </c>
    </row>
    <row r="8023" spans="1:6" ht="15">
      <c r="A8023" s="32">
        <f t="shared" si="163"/>
        <v>8019</v>
      </c>
      <c r="B8023" s="206" t="s">
        <v>11816</v>
      </c>
      <c r="C8023" s="206" t="s">
        <v>11817</v>
      </c>
      <c r="D8023" s="107" t="s">
        <v>2611</v>
      </c>
      <c r="F8023" s="15">
        <f t="shared" si="162"/>
        <v>2430</v>
      </c>
    </row>
    <row r="8024" spans="1:6" ht="15">
      <c r="A8024" s="32">
        <f t="shared" si="163"/>
        <v>8020</v>
      </c>
      <c r="B8024" s="206" t="s">
        <v>11818</v>
      </c>
      <c r="C8024" s="206" t="s">
        <v>11819</v>
      </c>
      <c r="D8024" s="107" t="s">
        <v>2611</v>
      </c>
      <c r="F8024" s="15">
        <f t="shared" si="162"/>
        <v>2431</v>
      </c>
    </row>
    <row r="8025" spans="1:6" ht="15">
      <c r="A8025" s="32">
        <f t="shared" si="163"/>
        <v>8021</v>
      </c>
      <c r="B8025" s="206" t="s">
        <v>11820</v>
      </c>
      <c r="C8025" s="206" t="s">
        <v>11821</v>
      </c>
      <c r="D8025" s="107" t="s">
        <v>2611</v>
      </c>
      <c r="F8025" s="15">
        <f t="shared" si="162"/>
        <v>2432</v>
      </c>
    </row>
    <row r="8026" spans="1:6" ht="15">
      <c r="A8026" s="32">
        <f t="shared" si="163"/>
        <v>8022</v>
      </c>
      <c r="B8026" s="206" t="s">
        <v>11822</v>
      </c>
      <c r="C8026" s="206" t="s">
        <v>11823</v>
      </c>
      <c r="D8026" s="107" t="s">
        <v>2611</v>
      </c>
      <c r="F8026" s="15">
        <f t="shared" si="162"/>
        <v>2433</v>
      </c>
    </row>
    <row r="8027" spans="1:6" ht="15">
      <c r="A8027" s="32">
        <f t="shared" si="163"/>
        <v>8023</v>
      </c>
      <c r="B8027" s="206" t="s">
        <v>772</v>
      </c>
      <c r="C8027" s="206" t="s">
        <v>11824</v>
      </c>
      <c r="D8027" s="107" t="s">
        <v>2611</v>
      </c>
      <c r="F8027" s="15">
        <f t="shared" si="162"/>
        <v>2434</v>
      </c>
    </row>
    <row r="8028" spans="1:6" ht="15">
      <c r="A8028" s="32">
        <f t="shared" si="163"/>
        <v>8024</v>
      </c>
      <c r="B8028" s="206" t="s">
        <v>329</v>
      </c>
      <c r="C8028" s="206" t="s">
        <v>11825</v>
      </c>
      <c r="D8028" s="107" t="s">
        <v>2611</v>
      </c>
      <c r="F8028" s="15">
        <f t="shared" ref="F8028:F8091" si="164">1+F8027</f>
        <v>2435</v>
      </c>
    </row>
    <row r="8029" spans="1:6" ht="15">
      <c r="A8029" s="32">
        <f t="shared" si="163"/>
        <v>8025</v>
      </c>
      <c r="B8029" s="206" t="s">
        <v>11826</v>
      </c>
      <c r="C8029" s="206" t="s">
        <v>11827</v>
      </c>
      <c r="D8029" s="107" t="s">
        <v>2611</v>
      </c>
      <c r="F8029" s="15">
        <f t="shared" si="164"/>
        <v>2436</v>
      </c>
    </row>
    <row r="8030" spans="1:6" ht="15">
      <c r="A8030" s="32">
        <f t="shared" si="163"/>
        <v>8026</v>
      </c>
      <c r="B8030" s="206" t="s">
        <v>11828</v>
      </c>
      <c r="C8030" s="206" t="s">
        <v>11829</v>
      </c>
      <c r="D8030" s="107" t="s">
        <v>2611</v>
      </c>
      <c r="F8030" s="15">
        <f t="shared" si="164"/>
        <v>2437</v>
      </c>
    </row>
    <row r="8031" spans="1:6" ht="15">
      <c r="A8031" s="32">
        <f t="shared" si="163"/>
        <v>8027</v>
      </c>
      <c r="B8031" s="206" t="s">
        <v>11830</v>
      </c>
      <c r="C8031" s="206" t="s">
        <v>11831</v>
      </c>
      <c r="D8031" s="107" t="s">
        <v>2611</v>
      </c>
      <c r="F8031" s="15">
        <f t="shared" si="164"/>
        <v>2438</v>
      </c>
    </row>
    <row r="8032" spans="1:6" ht="15">
      <c r="A8032" s="32">
        <f t="shared" si="163"/>
        <v>8028</v>
      </c>
      <c r="B8032" s="206" t="s">
        <v>11830</v>
      </c>
      <c r="C8032" s="206" t="s">
        <v>11831</v>
      </c>
      <c r="D8032" s="107" t="s">
        <v>2611</v>
      </c>
      <c r="F8032" s="15">
        <f t="shared" si="164"/>
        <v>2439</v>
      </c>
    </row>
    <row r="8033" spans="1:6" ht="15">
      <c r="A8033" s="32">
        <f t="shared" si="163"/>
        <v>8029</v>
      </c>
      <c r="B8033" s="206" t="s">
        <v>11832</v>
      </c>
      <c r="C8033" s="206" t="s">
        <v>11833</v>
      </c>
      <c r="D8033" s="107" t="s">
        <v>2611</v>
      </c>
      <c r="F8033" s="15">
        <f t="shared" si="164"/>
        <v>2440</v>
      </c>
    </row>
    <row r="8034" spans="1:6" ht="15">
      <c r="A8034" s="32">
        <f t="shared" si="163"/>
        <v>8030</v>
      </c>
      <c r="B8034" s="206" t="s">
        <v>11832</v>
      </c>
      <c r="C8034" s="206" t="s">
        <v>11833</v>
      </c>
      <c r="D8034" s="107" t="s">
        <v>2611</v>
      </c>
      <c r="F8034" s="15">
        <f t="shared" si="164"/>
        <v>2441</v>
      </c>
    </row>
    <row r="8035" spans="1:6" ht="15">
      <c r="A8035" s="32">
        <f t="shared" si="163"/>
        <v>8031</v>
      </c>
      <c r="B8035" s="206" t="s">
        <v>174</v>
      </c>
      <c r="C8035" s="206" t="s">
        <v>11834</v>
      </c>
      <c r="D8035" s="107" t="s">
        <v>2611</v>
      </c>
      <c r="F8035" s="15">
        <f t="shared" si="164"/>
        <v>2442</v>
      </c>
    </row>
    <row r="8036" spans="1:6" ht="15">
      <c r="A8036" s="32">
        <f t="shared" si="163"/>
        <v>8032</v>
      </c>
      <c r="B8036" s="206" t="s">
        <v>5642</v>
      </c>
      <c r="C8036" s="206" t="s">
        <v>11835</v>
      </c>
      <c r="D8036" s="107" t="s">
        <v>2611</v>
      </c>
      <c r="F8036" s="15">
        <f t="shared" si="164"/>
        <v>2443</v>
      </c>
    </row>
    <row r="8037" spans="1:6" ht="15">
      <c r="A8037" s="32">
        <f t="shared" si="163"/>
        <v>8033</v>
      </c>
      <c r="B8037" s="206" t="s">
        <v>5642</v>
      </c>
      <c r="C8037" s="206" t="s">
        <v>11835</v>
      </c>
      <c r="D8037" s="107" t="s">
        <v>2611</v>
      </c>
      <c r="F8037" s="15">
        <f t="shared" si="164"/>
        <v>2444</v>
      </c>
    </row>
    <row r="8038" spans="1:6" ht="15">
      <c r="A8038" s="32">
        <f t="shared" si="163"/>
        <v>8034</v>
      </c>
      <c r="B8038" s="206" t="s">
        <v>354</v>
      </c>
      <c r="C8038" s="206" t="s">
        <v>11836</v>
      </c>
      <c r="D8038" s="107" t="s">
        <v>2611</v>
      </c>
      <c r="F8038" s="15">
        <f t="shared" si="164"/>
        <v>2445</v>
      </c>
    </row>
    <row r="8039" spans="1:6" ht="15">
      <c r="A8039" s="32">
        <f t="shared" si="163"/>
        <v>8035</v>
      </c>
      <c r="B8039" s="206" t="s">
        <v>354</v>
      </c>
      <c r="C8039" s="206" t="s">
        <v>11836</v>
      </c>
      <c r="D8039" s="107" t="s">
        <v>2611</v>
      </c>
      <c r="F8039" s="15">
        <f t="shared" si="164"/>
        <v>2446</v>
      </c>
    </row>
    <row r="8040" spans="1:6" ht="15">
      <c r="A8040" s="32">
        <f t="shared" si="163"/>
        <v>8036</v>
      </c>
      <c r="B8040" s="206" t="s">
        <v>11837</v>
      </c>
      <c r="C8040" s="206" t="s">
        <v>11838</v>
      </c>
      <c r="D8040" s="107" t="s">
        <v>2611</v>
      </c>
      <c r="F8040" s="15">
        <f t="shared" si="164"/>
        <v>2447</v>
      </c>
    </row>
    <row r="8041" spans="1:6" ht="15">
      <c r="A8041" s="32">
        <f t="shared" si="163"/>
        <v>8037</v>
      </c>
      <c r="B8041" s="206" t="s">
        <v>3852</v>
      </c>
      <c r="C8041" s="206" t="s">
        <v>11839</v>
      </c>
      <c r="D8041" s="107" t="s">
        <v>2611</v>
      </c>
      <c r="F8041" s="15">
        <f t="shared" si="164"/>
        <v>2448</v>
      </c>
    </row>
    <row r="8042" spans="1:6" ht="15">
      <c r="A8042" s="32">
        <f t="shared" si="163"/>
        <v>8038</v>
      </c>
      <c r="B8042" s="206" t="s">
        <v>7727</v>
      </c>
      <c r="C8042" s="206" t="s">
        <v>11840</v>
      </c>
      <c r="D8042" s="107" t="s">
        <v>2611</v>
      </c>
      <c r="F8042" s="15">
        <f t="shared" si="164"/>
        <v>2449</v>
      </c>
    </row>
    <row r="8043" spans="1:6" ht="15">
      <c r="A8043" s="32">
        <f t="shared" si="163"/>
        <v>8039</v>
      </c>
      <c r="B8043" s="206" t="s">
        <v>7727</v>
      </c>
      <c r="C8043" s="206" t="s">
        <v>11840</v>
      </c>
      <c r="D8043" s="107" t="s">
        <v>2611</v>
      </c>
      <c r="F8043" s="15">
        <f t="shared" si="164"/>
        <v>2450</v>
      </c>
    </row>
    <row r="8044" spans="1:6" ht="15">
      <c r="A8044" s="32">
        <f t="shared" si="163"/>
        <v>8040</v>
      </c>
      <c r="B8044" s="206" t="s">
        <v>321</v>
      </c>
      <c r="C8044" s="206" t="s">
        <v>11841</v>
      </c>
      <c r="D8044" s="107" t="s">
        <v>2611</v>
      </c>
      <c r="F8044" s="15">
        <f t="shared" si="164"/>
        <v>2451</v>
      </c>
    </row>
    <row r="8045" spans="1:6" ht="15">
      <c r="A8045" s="32">
        <f t="shared" si="163"/>
        <v>8041</v>
      </c>
      <c r="B8045" s="206" t="s">
        <v>11842</v>
      </c>
      <c r="C8045" s="206" t="s">
        <v>11843</v>
      </c>
      <c r="D8045" s="107" t="s">
        <v>2611</v>
      </c>
      <c r="F8045" s="15">
        <f t="shared" si="164"/>
        <v>2452</v>
      </c>
    </row>
    <row r="8046" spans="1:6" ht="15">
      <c r="A8046" s="32">
        <f t="shared" si="163"/>
        <v>8042</v>
      </c>
      <c r="B8046" s="206" t="s">
        <v>11842</v>
      </c>
      <c r="C8046" s="206" t="s">
        <v>11843</v>
      </c>
      <c r="D8046" s="107" t="s">
        <v>2611</v>
      </c>
      <c r="F8046" s="15">
        <f t="shared" si="164"/>
        <v>2453</v>
      </c>
    </row>
    <row r="8047" spans="1:6" ht="15">
      <c r="A8047" s="32">
        <f t="shared" si="163"/>
        <v>8043</v>
      </c>
      <c r="B8047" s="206" t="s">
        <v>11844</v>
      </c>
      <c r="C8047" s="206" t="s">
        <v>11845</v>
      </c>
      <c r="D8047" s="107" t="s">
        <v>2611</v>
      </c>
      <c r="F8047" s="15">
        <f t="shared" si="164"/>
        <v>2454</v>
      </c>
    </row>
    <row r="8048" spans="1:6" ht="15">
      <c r="A8048" s="32">
        <f t="shared" si="163"/>
        <v>8044</v>
      </c>
      <c r="B8048" s="206" t="s">
        <v>11846</v>
      </c>
      <c r="C8048" s="206" t="s">
        <v>11847</v>
      </c>
      <c r="D8048" s="107" t="s">
        <v>2611</v>
      </c>
      <c r="F8048" s="15">
        <f t="shared" si="164"/>
        <v>2455</v>
      </c>
    </row>
    <row r="8049" spans="1:6" ht="15">
      <c r="A8049" s="32">
        <f t="shared" si="163"/>
        <v>8045</v>
      </c>
      <c r="B8049" s="206" t="s">
        <v>11848</v>
      </c>
      <c r="C8049" s="206" t="s">
        <v>11849</v>
      </c>
      <c r="D8049" s="107" t="s">
        <v>2611</v>
      </c>
      <c r="F8049" s="15">
        <f t="shared" si="164"/>
        <v>2456</v>
      </c>
    </row>
    <row r="8050" spans="1:6" ht="15">
      <c r="A8050" s="32">
        <f t="shared" si="163"/>
        <v>8046</v>
      </c>
      <c r="B8050" s="206" t="s">
        <v>11850</v>
      </c>
      <c r="C8050" s="206" t="s">
        <v>11851</v>
      </c>
      <c r="D8050" s="107" t="s">
        <v>2611</v>
      </c>
      <c r="F8050" s="15">
        <f t="shared" si="164"/>
        <v>2457</v>
      </c>
    </row>
    <row r="8051" spans="1:6" ht="15">
      <c r="A8051" s="32">
        <f t="shared" si="163"/>
        <v>8047</v>
      </c>
      <c r="B8051" s="206" t="s">
        <v>5821</v>
      </c>
      <c r="C8051" s="206" t="s">
        <v>11852</v>
      </c>
      <c r="D8051" s="107" t="s">
        <v>2611</v>
      </c>
      <c r="F8051" s="15">
        <f t="shared" si="164"/>
        <v>2458</v>
      </c>
    </row>
    <row r="8052" spans="1:6" ht="15">
      <c r="A8052" s="32">
        <f t="shared" si="163"/>
        <v>8048</v>
      </c>
      <c r="B8052" s="206" t="s">
        <v>202</v>
      </c>
      <c r="C8052" s="206" t="s">
        <v>11853</v>
      </c>
      <c r="D8052" s="107" t="s">
        <v>2611</v>
      </c>
      <c r="F8052" s="15">
        <f t="shared" si="164"/>
        <v>2459</v>
      </c>
    </row>
    <row r="8053" spans="1:6" ht="15">
      <c r="A8053" s="32">
        <f t="shared" si="163"/>
        <v>8049</v>
      </c>
      <c r="B8053" s="206" t="s">
        <v>11854</v>
      </c>
      <c r="C8053" s="206" t="s">
        <v>11855</v>
      </c>
      <c r="D8053" s="107" t="s">
        <v>2611</v>
      </c>
      <c r="F8053" s="15">
        <f t="shared" si="164"/>
        <v>2460</v>
      </c>
    </row>
    <row r="8054" spans="1:6" ht="15">
      <c r="A8054" s="32">
        <f t="shared" si="163"/>
        <v>8050</v>
      </c>
      <c r="B8054" s="206" t="s">
        <v>11856</v>
      </c>
      <c r="C8054" s="206" t="s">
        <v>11857</v>
      </c>
      <c r="D8054" s="107" t="s">
        <v>2611</v>
      </c>
      <c r="F8054" s="15">
        <f t="shared" si="164"/>
        <v>2461</v>
      </c>
    </row>
    <row r="8055" spans="1:6" ht="15">
      <c r="A8055" s="32">
        <f t="shared" si="163"/>
        <v>8051</v>
      </c>
      <c r="B8055" s="206" t="s">
        <v>6939</v>
      </c>
      <c r="C8055" s="206" t="s">
        <v>11858</v>
      </c>
      <c r="D8055" s="107" t="s">
        <v>2611</v>
      </c>
      <c r="F8055" s="15">
        <f t="shared" si="164"/>
        <v>2462</v>
      </c>
    </row>
    <row r="8056" spans="1:6" ht="15">
      <c r="A8056" s="32">
        <f t="shared" si="163"/>
        <v>8052</v>
      </c>
      <c r="B8056" s="206" t="s">
        <v>6939</v>
      </c>
      <c r="C8056" s="206" t="s">
        <v>11858</v>
      </c>
      <c r="D8056" s="107" t="s">
        <v>2611</v>
      </c>
      <c r="F8056" s="15">
        <f t="shared" si="164"/>
        <v>2463</v>
      </c>
    </row>
    <row r="8057" spans="1:6" ht="15">
      <c r="A8057" s="32">
        <f t="shared" si="163"/>
        <v>8053</v>
      </c>
      <c r="B8057" s="206" t="s">
        <v>11859</v>
      </c>
      <c r="C8057" s="206" t="s">
        <v>11860</v>
      </c>
      <c r="D8057" s="107" t="s">
        <v>2611</v>
      </c>
      <c r="F8057" s="15">
        <f t="shared" si="164"/>
        <v>2464</v>
      </c>
    </row>
    <row r="8058" spans="1:6" ht="15">
      <c r="A8058" s="32">
        <f t="shared" si="163"/>
        <v>8054</v>
      </c>
      <c r="B8058" s="206" t="s">
        <v>11861</v>
      </c>
      <c r="C8058" s="206" t="s">
        <v>11862</v>
      </c>
      <c r="D8058" s="107" t="s">
        <v>2611</v>
      </c>
      <c r="F8058" s="15">
        <f t="shared" si="164"/>
        <v>2465</v>
      </c>
    </row>
    <row r="8059" spans="1:6" ht="15">
      <c r="A8059" s="32">
        <f t="shared" si="163"/>
        <v>8055</v>
      </c>
      <c r="B8059" s="206" t="s">
        <v>11863</v>
      </c>
      <c r="C8059" s="206" t="s">
        <v>11864</v>
      </c>
      <c r="D8059" s="107" t="s">
        <v>2611</v>
      </c>
      <c r="F8059" s="15">
        <f t="shared" si="164"/>
        <v>2466</v>
      </c>
    </row>
    <row r="8060" spans="1:6" ht="15">
      <c r="A8060" s="32">
        <f t="shared" si="163"/>
        <v>8056</v>
      </c>
      <c r="B8060" s="206" t="s">
        <v>280</v>
      </c>
      <c r="C8060" s="206" t="s">
        <v>11865</v>
      </c>
      <c r="D8060" s="107" t="s">
        <v>2611</v>
      </c>
      <c r="F8060" s="15">
        <f t="shared" si="164"/>
        <v>2467</v>
      </c>
    </row>
    <row r="8061" spans="1:6" ht="15">
      <c r="A8061" s="32">
        <f t="shared" si="163"/>
        <v>8057</v>
      </c>
      <c r="B8061" s="206" t="s">
        <v>11866</v>
      </c>
      <c r="C8061" s="206" t="s">
        <v>11867</v>
      </c>
      <c r="D8061" s="107" t="s">
        <v>2611</v>
      </c>
      <c r="F8061" s="15">
        <f t="shared" si="164"/>
        <v>2468</v>
      </c>
    </row>
    <row r="8062" spans="1:6" ht="15">
      <c r="A8062" s="32">
        <f t="shared" si="163"/>
        <v>8058</v>
      </c>
      <c r="B8062" s="206" t="s">
        <v>11868</v>
      </c>
      <c r="C8062" s="206" t="s">
        <v>11869</v>
      </c>
      <c r="D8062" s="107" t="s">
        <v>2611</v>
      </c>
      <c r="F8062" s="15">
        <f t="shared" si="164"/>
        <v>2469</v>
      </c>
    </row>
    <row r="8063" spans="1:6" ht="15">
      <c r="A8063" s="32">
        <f t="shared" si="163"/>
        <v>8059</v>
      </c>
      <c r="B8063" s="206" t="s">
        <v>876</v>
      </c>
      <c r="C8063" s="206" t="s">
        <v>11870</v>
      </c>
      <c r="D8063" s="107" t="s">
        <v>2611</v>
      </c>
      <c r="F8063" s="15">
        <f t="shared" si="164"/>
        <v>2470</v>
      </c>
    </row>
    <row r="8064" spans="1:6" ht="15">
      <c r="A8064" s="32">
        <f t="shared" si="163"/>
        <v>8060</v>
      </c>
      <c r="B8064" s="206" t="s">
        <v>876</v>
      </c>
      <c r="C8064" s="206" t="s">
        <v>11870</v>
      </c>
      <c r="D8064" s="107" t="s">
        <v>2611</v>
      </c>
      <c r="F8064" s="15">
        <f t="shared" si="164"/>
        <v>2471</v>
      </c>
    </row>
    <row r="8065" spans="1:6" ht="15">
      <c r="A8065" s="32">
        <f t="shared" si="163"/>
        <v>8061</v>
      </c>
      <c r="B8065" s="206" t="s">
        <v>11871</v>
      </c>
      <c r="C8065" s="206" t="s">
        <v>11872</v>
      </c>
      <c r="D8065" s="107" t="s">
        <v>2611</v>
      </c>
      <c r="F8065" s="15">
        <f t="shared" si="164"/>
        <v>2472</v>
      </c>
    </row>
    <row r="8066" spans="1:6" ht="15">
      <c r="A8066" s="32">
        <f t="shared" si="163"/>
        <v>8062</v>
      </c>
      <c r="B8066" s="206" t="s">
        <v>11871</v>
      </c>
      <c r="C8066" s="206" t="s">
        <v>11872</v>
      </c>
      <c r="D8066" s="107" t="s">
        <v>2611</v>
      </c>
      <c r="F8066" s="15">
        <f t="shared" si="164"/>
        <v>2473</v>
      </c>
    </row>
    <row r="8067" spans="1:6" ht="15">
      <c r="A8067" s="32">
        <f t="shared" si="163"/>
        <v>8063</v>
      </c>
      <c r="B8067" s="206" t="s">
        <v>11873</v>
      </c>
      <c r="C8067" s="206" t="s">
        <v>11874</v>
      </c>
      <c r="D8067" s="107" t="s">
        <v>2611</v>
      </c>
      <c r="F8067" s="15">
        <f t="shared" si="164"/>
        <v>2474</v>
      </c>
    </row>
    <row r="8068" spans="1:6" ht="15">
      <c r="A8068" s="32">
        <f t="shared" si="163"/>
        <v>8064</v>
      </c>
      <c r="B8068" s="206" t="s">
        <v>195</v>
      </c>
      <c r="C8068" s="206" t="s">
        <v>11875</v>
      </c>
      <c r="D8068" s="107" t="s">
        <v>2611</v>
      </c>
      <c r="F8068" s="15">
        <f t="shared" si="164"/>
        <v>2475</v>
      </c>
    </row>
    <row r="8069" spans="1:6" ht="15">
      <c r="A8069" s="32">
        <f t="shared" si="163"/>
        <v>8065</v>
      </c>
      <c r="B8069" s="206" t="s">
        <v>11876</v>
      </c>
      <c r="C8069" s="206" t="s">
        <v>11877</v>
      </c>
      <c r="D8069" s="107" t="s">
        <v>2611</v>
      </c>
      <c r="F8069" s="15">
        <f t="shared" si="164"/>
        <v>2476</v>
      </c>
    </row>
    <row r="8070" spans="1:6" ht="15">
      <c r="A8070" s="32">
        <f t="shared" si="163"/>
        <v>8066</v>
      </c>
      <c r="B8070" s="206" t="s">
        <v>11876</v>
      </c>
      <c r="C8070" s="206" t="s">
        <v>11877</v>
      </c>
      <c r="D8070" s="107" t="s">
        <v>2611</v>
      </c>
      <c r="F8070" s="15">
        <f t="shared" si="164"/>
        <v>2477</v>
      </c>
    </row>
    <row r="8071" spans="1:6" ht="15">
      <c r="A8071" s="32">
        <f t="shared" ref="A8071:A8134" si="165">+A8070+1</f>
        <v>8067</v>
      </c>
      <c r="B8071" s="206" t="s">
        <v>11084</v>
      </c>
      <c r="C8071" s="206" t="s">
        <v>11878</v>
      </c>
      <c r="D8071" s="107" t="s">
        <v>2611</v>
      </c>
      <c r="F8071" s="15">
        <f t="shared" si="164"/>
        <v>2478</v>
      </c>
    </row>
    <row r="8072" spans="1:6" ht="15">
      <c r="A8072" s="32">
        <f t="shared" si="165"/>
        <v>8068</v>
      </c>
      <c r="B8072" s="206" t="s">
        <v>11084</v>
      </c>
      <c r="C8072" s="206" t="s">
        <v>11878</v>
      </c>
      <c r="D8072" s="107" t="s">
        <v>2611</v>
      </c>
      <c r="F8072" s="15">
        <f t="shared" si="164"/>
        <v>2479</v>
      </c>
    </row>
    <row r="8073" spans="1:6" ht="15">
      <c r="A8073" s="32">
        <f t="shared" si="165"/>
        <v>8069</v>
      </c>
      <c r="B8073" s="206" t="s">
        <v>379</v>
      </c>
      <c r="C8073" s="206" t="s">
        <v>11879</v>
      </c>
      <c r="D8073" s="107" t="s">
        <v>2611</v>
      </c>
      <c r="F8073" s="15">
        <f t="shared" si="164"/>
        <v>2480</v>
      </c>
    </row>
    <row r="8074" spans="1:6" ht="15">
      <c r="A8074" s="32">
        <f t="shared" si="165"/>
        <v>8070</v>
      </c>
      <c r="B8074" s="206" t="s">
        <v>11880</v>
      </c>
      <c r="C8074" s="206" t="s">
        <v>11881</v>
      </c>
      <c r="D8074" s="107" t="s">
        <v>2611</v>
      </c>
      <c r="F8074" s="15">
        <f t="shared" si="164"/>
        <v>2481</v>
      </c>
    </row>
    <row r="8075" spans="1:6" ht="15">
      <c r="A8075" s="32">
        <f t="shared" si="165"/>
        <v>8071</v>
      </c>
      <c r="B8075" s="206" t="s">
        <v>11882</v>
      </c>
      <c r="C8075" s="206" t="s">
        <v>11883</v>
      </c>
      <c r="D8075" s="107" t="s">
        <v>2611</v>
      </c>
      <c r="F8075" s="15">
        <f t="shared" si="164"/>
        <v>2482</v>
      </c>
    </row>
    <row r="8076" spans="1:6" ht="15">
      <c r="A8076" s="32">
        <f t="shared" si="165"/>
        <v>8072</v>
      </c>
      <c r="B8076" s="206" t="s">
        <v>230</v>
      </c>
      <c r="C8076" s="206" t="s">
        <v>11884</v>
      </c>
      <c r="D8076" s="107" t="s">
        <v>2611</v>
      </c>
      <c r="F8076" s="15">
        <f t="shared" si="164"/>
        <v>2483</v>
      </c>
    </row>
    <row r="8077" spans="1:6" ht="15">
      <c r="A8077" s="32">
        <f t="shared" si="165"/>
        <v>8073</v>
      </c>
      <c r="B8077" s="206" t="s">
        <v>230</v>
      </c>
      <c r="C8077" s="206" t="s">
        <v>11884</v>
      </c>
      <c r="D8077" s="107" t="s">
        <v>2611</v>
      </c>
      <c r="F8077" s="15">
        <f t="shared" si="164"/>
        <v>2484</v>
      </c>
    </row>
    <row r="8078" spans="1:6" ht="15">
      <c r="A8078" s="32">
        <f t="shared" si="165"/>
        <v>8074</v>
      </c>
      <c r="B8078" s="206" t="s">
        <v>11885</v>
      </c>
      <c r="C8078" s="206" t="s">
        <v>11886</v>
      </c>
      <c r="D8078" s="107" t="s">
        <v>2611</v>
      </c>
      <c r="F8078" s="15">
        <f t="shared" si="164"/>
        <v>2485</v>
      </c>
    </row>
    <row r="8079" spans="1:6" ht="15">
      <c r="A8079" s="32">
        <f t="shared" si="165"/>
        <v>8075</v>
      </c>
      <c r="B8079" s="206" t="s">
        <v>11887</v>
      </c>
      <c r="C8079" s="206" t="s">
        <v>11888</v>
      </c>
      <c r="D8079" s="107" t="s">
        <v>2611</v>
      </c>
      <c r="F8079" s="15">
        <f t="shared" si="164"/>
        <v>2486</v>
      </c>
    </row>
    <row r="8080" spans="1:6" ht="15">
      <c r="A8080" s="32">
        <f t="shared" si="165"/>
        <v>8076</v>
      </c>
      <c r="B8080" s="206" t="s">
        <v>1704</v>
      </c>
      <c r="C8080" s="206" t="s">
        <v>11889</v>
      </c>
      <c r="D8080" s="107" t="s">
        <v>2611</v>
      </c>
      <c r="F8080" s="15">
        <f t="shared" si="164"/>
        <v>2487</v>
      </c>
    </row>
    <row r="8081" spans="1:6" ht="15">
      <c r="A8081" s="32">
        <f t="shared" si="165"/>
        <v>8077</v>
      </c>
      <c r="B8081" s="206" t="s">
        <v>11890</v>
      </c>
      <c r="C8081" s="206" t="s">
        <v>11891</v>
      </c>
      <c r="D8081" s="107" t="s">
        <v>2611</v>
      </c>
      <c r="F8081" s="15">
        <f t="shared" si="164"/>
        <v>2488</v>
      </c>
    </row>
    <row r="8082" spans="1:6" ht="15">
      <c r="A8082" s="32">
        <f t="shared" si="165"/>
        <v>8078</v>
      </c>
      <c r="B8082" s="206" t="s">
        <v>11892</v>
      </c>
      <c r="C8082" s="206" t="s">
        <v>11893</v>
      </c>
      <c r="D8082" s="107" t="s">
        <v>2611</v>
      </c>
      <c r="F8082" s="15">
        <f t="shared" si="164"/>
        <v>2489</v>
      </c>
    </row>
    <row r="8083" spans="1:6" ht="15">
      <c r="A8083" s="32">
        <f t="shared" si="165"/>
        <v>8079</v>
      </c>
      <c r="B8083" s="206" t="s">
        <v>11892</v>
      </c>
      <c r="C8083" s="206" t="s">
        <v>11893</v>
      </c>
      <c r="D8083" s="107" t="s">
        <v>2611</v>
      </c>
      <c r="F8083" s="15">
        <f t="shared" si="164"/>
        <v>2490</v>
      </c>
    </row>
    <row r="8084" spans="1:6" ht="15">
      <c r="A8084" s="32">
        <f t="shared" si="165"/>
        <v>8080</v>
      </c>
      <c r="B8084" s="206" t="s">
        <v>11894</v>
      </c>
      <c r="C8084" s="206" t="s">
        <v>11895</v>
      </c>
      <c r="D8084" s="107" t="s">
        <v>2611</v>
      </c>
      <c r="F8084" s="15">
        <f t="shared" si="164"/>
        <v>2491</v>
      </c>
    </row>
    <row r="8085" spans="1:6" ht="15">
      <c r="A8085" s="32">
        <f t="shared" si="165"/>
        <v>8081</v>
      </c>
      <c r="B8085" s="206" t="s">
        <v>11894</v>
      </c>
      <c r="C8085" s="206" t="s">
        <v>11895</v>
      </c>
      <c r="D8085" s="107" t="s">
        <v>2611</v>
      </c>
      <c r="F8085" s="15">
        <f t="shared" si="164"/>
        <v>2492</v>
      </c>
    </row>
    <row r="8086" spans="1:6" ht="15">
      <c r="A8086" s="32">
        <f t="shared" si="165"/>
        <v>8082</v>
      </c>
      <c r="B8086" s="206" t="s">
        <v>11896</v>
      </c>
      <c r="C8086" s="206" t="s">
        <v>11897</v>
      </c>
      <c r="D8086" s="107" t="s">
        <v>2611</v>
      </c>
      <c r="F8086" s="15">
        <f t="shared" si="164"/>
        <v>2493</v>
      </c>
    </row>
    <row r="8087" spans="1:6" ht="15">
      <c r="A8087" s="32">
        <f t="shared" si="165"/>
        <v>8083</v>
      </c>
      <c r="B8087" s="206" t="s">
        <v>11898</v>
      </c>
      <c r="C8087" s="206" t="s">
        <v>11899</v>
      </c>
      <c r="D8087" s="107" t="s">
        <v>2611</v>
      </c>
      <c r="F8087" s="15">
        <f t="shared" si="164"/>
        <v>2494</v>
      </c>
    </row>
    <row r="8088" spans="1:6" ht="15">
      <c r="A8088" s="32">
        <f t="shared" si="165"/>
        <v>8084</v>
      </c>
      <c r="B8088" s="206" t="s">
        <v>11900</v>
      </c>
      <c r="C8088" s="206" t="s">
        <v>11901</v>
      </c>
      <c r="D8088" s="107" t="s">
        <v>2611</v>
      </c>
      <c r="F8088" s="15">
        <f t="shared" si="164"/>
        <v>2495</v>
      </c>
    </row>
    <row r="8089" spans="1:6" ht="15">
      <c r="A8089" s="32">
        <f t="shared" si="165"/>
        <v>8085</v>
      </c>
      <c r="B8089" s="206" t="s">
        <v>11902</v>
      </c>
      <c r="C8089" s="206" t="s">
        <v>11903</v>
      </c>
      <c r="D8089" s="107" t="s">
        <v>2611</v>
      </c>
      <c r="F8089" s="15">
        <f t="shared" si="164"/>
        <v>2496</v>
      </c>
    </row>
    <row r="8090" spans="1:6" ht="15">
      <c r="A8090" s="32">
        <f t="shared" si="165"/>
        <v>8086</v>
      </c>
      <c r="B8090" s="206" t="s">
        <v>11902</v>
      </c>
      <c r="C8090" s="206" t="s">
        <v>11903</v>
      </c>
      <c r="D8090" s="107" t="s">
        <v>2611</v>
      </c>
      <c r="F8090" s="15">
        <f t="shared" si="164"/>
        <v>2497</v>
      </c>
    </row>
    <row r="8091" spans="1:6" ht="15">
      <c r="A8091" s="32">
        <f t="shared" si="165"/>
        <v>8087</v>
      </c>
      <c r="B8091" s="206" t="s">
        <v>11904</v>
      </c>
      <c r="C8091" s="206" t="s">
        <v>11905</v>
      </c>
      <c r="D8091" s="107" t="s">
        <v>2611</v>
      </c>
      <c r="F8091" s="15">
        <f t="shared" si="164"/>
        <v>2498</v>
      </c>
    </row>
    <row r="8092" spans="1:6" ht="15">
      <c r="A8092" s="32">
        <f t="shared" si="165"/>
        <v>8088</v>
      </c>
      <c r="B8092" s="206" t="s">
        <v>11906</v>
      </c>
      <c r="C8092" s="206" t="s">
        <v>11907</v>
      </c>
      <c r="D8092" s="107" t="s">
        <v>2611</v>
      </c>
      <c r="F8092" s="15">
        <f t="shared" ref="F8092:F8155" si="166">1+F8091</f>
        <v>2499</v>
      </c>
    </row>
    <row r="8093" spans="1:6" ht="15">
      <c r="A8093" s="32">
        <f t="shared" si="165"/>
        <v>8089</v>
      </c>
      <c r="B8093" s="206" t="s">
        <v>11908</v>
      </c>
      <c r="C8093" s="206" t="s">
        <v>11909</v>
      </c>
      <c r="D8093" s="107" t="s">
        <v>2611</v>
      </c>
      <c r="F8093" s="15">
        <f t="shared" si="166"/>
        <v>2500</v>
      </c>
    </row>
    <row r="8094" spans="1:6" ht="15">
      <c r="A8094" s="32">
        <f t="shared" si="165"/>
        <v>8090</v>
      </c>
      <c r="B8094" s="206" t="s">
        <v>8857</v>
      </c>
      <c r="C8094" s="206" t="s">
        <v>11910</v>
      </c>
      <c r="D8094" s="107" t="s">
        <v>2611</v>
      </c>
      <c r="F8094" s="15">
        <f t="shared" si="166"/>
        <v>2501</v>
      </c>
    </row>
    <row r="8095" spans="1:6" ht="15">
      <c r="A8095" s="32">
        <f t="shared" si="165"/>
        <v>8091</v>
      </c>
      <c r="B8095" s="206" t="s">
        <v>11911</v>
      </c>
      <c r="C8095" s="206" t="s">
        <v>11912</v>
      </c>
      <c r="D8095" s="107" t="s">
        <v>2611</v>
      </c>
      <c r="F8095" s="15">
        <f t="shared" si="166"/>
        <v>2502</v>
      </c>
    </row>
    <row r="8096" spans="1:6" ht="15">
      <c r="A8096" s="32">
        <f t="shared" si="165"/>
        <v>8092</v>
      </c>
      <c r="B8096" s="206" t="s">
        <v>11913</v>
      </c>
      <c r="C8096" s="206" t="s">
        <v>11914</v>
      </c>
      <c r="D8096" s="107" t="s">
        <v>2611</v>
      </c>
      <c r="F8096" s="15">
        <f t="shared" si="166"/>
        <v>2503</v>
      </c>
    </row>
    <row r="8097" spans="1:6" ht="15">
      <c r="A8097" s="32">
        <f t="shared" si="165"/>
        <v>8093</v>
      </c>
      <c r="B8097" s="206" t="s">
        <v>11915</v>
      </c>
      <c r="C8097" s="206" t="s">
        <v>11916</v>
      </c>
      <c r="D8097" s="107" t="s">
        <v>2611</v>
      </c>
      <c r="F8097" s="15">
        <f t="shared" si="166"/>
        <v>2504</v>
      </c>
    </row>
    <row r="8098" spans="1:6" ht="15">
      <c r="A8098" s="32">
        <f t="shared" si="165"/>
        <v>8094</v>
      </c>
      <c r="B8098" s="206" t="s">
        <v>891</v>
      </c>
      <c r="C8098" s="206" t="s">
        <v>11917</v>
      </c>
      <c r="D8098" s="107" t="s">
        <v>2611</v>
      </c>
      <c r="F8098" s="15">
        <f t="shared" si="166"/>
        <v>2505</v>
      </c>
    </row>
    <row r="8099" spans="1:6" ht="15">
      <c r="A8099" s="32">
        <f t="shared" si="165"/>
        <v>8095</v>
      </c>
      <c r="B8099" s="206" t="s">
        <v>891</v>
      </c>
      <c r="C8099" s="206" t="s">
        <v>11917</v>
      </c>
      <c r="D8099" s="107" t="s">
        <v>2611</v>
      </c>
      <c r="F8099" s="15">
        <f t="shared" si="166"/>
        <v>2506</v>
      </c>
    </row>
    <row r="8100" spans="1:6" ht="15">
      <c r="A8100" s="32">
        <f t="shared" si="165"/>
        <v>8096</v>
      </c>
      <c r="B8100" s="206" t="s">
        <v>857</v>
      </c>
      <c r="C8100" s="206" t="s">
        <v>11918</v>
      </c>
      <c r="D8100" s="107" t="s">
        <v>2611</v>
      </c>
      <c r="F8100" s="15">
        <f t="shared" si="166"/>
        <v>2507</v>
      </c>
    </row>
    <row r="8101" spans="1:6" ht="15">
      <c r="A8101" s="32">
        <f t="shared" si="165"/>
        <v>8097</v>
      </c>
      <c r="B8101" s="206" t="s">
        <v>11919</v>
      </c>
      <c r="C8101" s="206" t="s">
        <v>11920</v>
      </c>
      <c r="D8101" s="107" t="s">
        <v>2611</v>
      </c>
      <c r="F8101" s="15">
        <f t="shared" si="166"/>
        <v>2508</v>
      </c>
    </row>
    <row r="8102" spans="1:6" ht="15">
      <c r="A8102" s="32">
        <f t="shared" si="165"/>
        <v>8098</v>
      </c>
      <c r="B8102" s="206" t="s">
        <v>11750</v>
      </c>
      <c r="C8102" s="206" t="s">
        <v>1667</v>
      </c>
      <c r="D8102" s="107" t="s">
        <v>2611</v>
      </c>
      <c r="F8102" s="15">
        <f t="shared" si="166"/>
        <v>2509</v>
      </c>
    </row>
    <row r="8103" spans="1:6" ht="15">
      <c r="A8103" s="32">
        <f t="shared" si="165"/>
        <v>8099</v>
      </c>
      <c r="B8103" s="206" t="s">
        <v>11921</v>
      </c>
      <c r="C8103" s="206" t="s">
        <v>11922</v>
      </c>
      <c r="D8103" s="107" t="s">
        <v>2611</v>
      </c>
      <c r="F8103" s="15">
        <f t="shared" si="166"/>
        <v>2510</v>
      </c>
    </row>
    <row r="8104" spans="1:6" ht="15">
      <c r="A8104" s="32">
        <f t="shared" si="165"/>
        <v>8100</v>
      </c>
      <c r="B8104" s="206" t="s">
        <v>292</v>
      </c>
      <c r="C8104" s="206" t="s">
        <v>11923</v>
      </c>
      <c r="D8104" s="107" t="s">
        <v>2611</v>
      </c>
      <c r="F8104" s="15">
        <f t="shared" si="166"/>
        <v>2511</v>
      </c>
    </row>
    <row r="8105" spans="1:6" ht="15">
      <c r="A8105" s="32">
        <f t="shared" si="165"/>
        <v>8101</v>
      </c>
      <c r="B8105" s="206" t="s">
        <v>292</v>
      </c>
      <c r="C8105" s="206" t="s">
        <v>11923</v>
      </c>
      <c r="D8105" s="107" t="s">
        <v>2611</v>
      </c>
      <c r="F8105" s="15">
        <f t="shared" si="166"/>
        <v>2512</v>
      </c>
    </row>
    <row r="8106" spans="1:6" ht="15">
      <c r="A8106" s="32">
        <f t="shared" si="165"/>
        <v>8102</v>
      </c>
      <c r="B8106" s="206" t="s">
        <v>11924</v>
      </c>
      <c r="C8106" s="206" t="s">
        <v>11925</v>
      </c>
      <c r="D8106" s="107" t="s">
        <v>2611</v>
      </c>
      <c r="F8106" s="15">
        <f t="shared" si="166"/>
        <v>2513</v>
      </c>
    </row>
    <row r="8107" spans="1:6" ht="15">
      <c r="A8107" s="32">
        <f t="shared" si="165"/>
        <v>8103</v>
      </c>
      <c r="B8107" s="206" t="s">
        <v>11926</v>
      </c>
      <c r="C8107" s="206" t="s">
        <v>11927</v>
      </c>
      <c r="D8107" s="107" t="s">
        <v>2611</v>
      </c>
      <c r="F8107" s="15">
        <f t="shared" si="166"/>
        <v>2514</v>
      </c>
    </row>
    <row r="8108" spans="1:6" ht="15">
      <c r="A8108" s="32">
        <f t="shared" si="165"/>
        <v>8104</v>
      </c>
      <c r="B8108" s="206" t="s">
        <v>11928</v>
      </c>
      <c r="C8108" s="206" t="s">
        <v>11929</v>
      </c>
      <c r="D8108" s="107" t="s">
        <v>2611</v>
      </c>
      <c r="F8108" s="15">
        <f t="shared" si="166"/>
        <v>2515</v>
      </c>
    </row>
    <row r="8109" spans="1:6" ht="15">
      <c r="A8109" s="32">
        <f t="shared" si="165"/>
        <v>8105</v>
      </c>
      <c r="B8109" s="206" t="s">
        <v>3603</v>
      </c>
      <c r="C8109" s="206" t="s">
        <v>11930</v>
      </c>
      <c r="D8109" s="107" t="s">
        <v>2611</v>
      </c>
      <c r="F8109" s="15">
        <f t="shared" si="166"/>
        <v>2516</v>
      </c>
    </row>
    <row r="8110" spans="1:6" ht="15">
      <c r="A8110" s="32">
        <f t="shared" si="165"/>
        <v>8106</v>
      </c>
      <c r="B8110" s="206" t="s">
        <v>3603</v>
      </c>
      <c r="C8110" s="206" t="s">
        <v>11930</v>
      </c>
      <c r="D8110" s="107" t="s">
        <v>2611</v>
      </c>
      <c r="F8110" s="15">
        <f t="shared" si="166"/>
        <v>2517</v>
      </c>
    </row>
    <row r="8111" spans="1:6" ht="15">
      <c r="A8111" s="32">
        <f t="shared" si="165"/>
        <v>8107</v>
      </c>
      <c r="B8111" s="206" t="s">
        <v>11931</v>
      </c>
      <c r="C8111" s="206" t="s">
        <v>11932</v>
      </c>
      <c r="D8111" s="107" t="s">
        <v>2611</v>
      </c>
      <c r="F8111" s="15">
        <f t="shared" si="166"/>
        <v>2518</v>
      </c>
    </row>
    <row r="8112" spans="1:6" ht="15">
      <c r="A8112" s="32">
        <f t="shared" si="165"/>
        <v>8108</v>
      </c>
      <c r="B8112" s="206" t="s">
        <v>585</v>
      </c>
      <c r="C8112" s="206" t="s">
        <v>11933</v>
      </c>
      <c r="D8112" s="107" t="s">
        <v>2611</v>
      </c>
      <c r="F8112" s="15">
        <f t="shared" si="166"/>
        <v>2519</v>
      </c>
    </row>
    <row r="8113" spans="1:6" ht="15">
      <c r="A8113" s="32">
        <f t="shared" si="165"/>
        <v>8109</v>
      </c>
      <c r="B8113" s="206" t="s">
        <v>11934</v>
      </c>
      <c r="C8113" s="206" t="s">
        <v>11935</v>
      </c>
      <c r="D8113" s="107" t="s">
        <v>2611</v>
      </c>
      <c r="F8113" s="15">
        <f t="shared" si="166"/>
        <v>2520</v>
      </c>
    </row>
    <row r="8114" spans="1:6" ht="15">
      <c r="A8114" s="32">
        <f t="shared" si="165"/>
        <v>8110</v>
      </c>
      <c r="B8114" s="206" t="s">
        <v>11936</v>
      </c>
      <c r="C8114" s="206" t="s">
        <v>11937</v>
      </c>
      <c r="D8114" s="107" t="s">
        <v>2611</v>
      </c>
      <c r="F8114" s="15">
        <f t="shared" si="166"/>
        <v>2521</v>
      </c>
    </row>
    <row r="8115" spans="1:6" ht="15">
      <c r="A8115" s="32">
        <f t="shared" si="165"/>
        <v>8111</v>
      </c>
      <c r="B8115" s="206" t="s">
        <v>11936</v>
      </c>
      <c r="C8115" s="206" t="s">
        <v>11937</v>
      </c>
      <c r="D8115" s="107" t="s">
        <v>2611</v>
      </c>
      <c r="F8115" s="15">
        <f t="shared" si="166"/>
        <v>2522</v>
      </c>
    </row>
    <row r="8116" spans="1:6" ht="15">
      <c r="A8116" s="32">
        <f t="shared" si="165"/>
        <v>8112</v>
      </c>
      <c r="B8116" s="206" t="s">
        <v>11938</v>
      </c>
      <c r="C8116" s="206" t="s">
        <v>11939</v>
      </c>
      <c r="D8116" s="107" t="s">
        <v>2611</v>
      </c>
      <c r="F8116" s="15">
        <f t="shared" si="166"/>
        <v>2523</v>
      </c>
    </row>
    <row r="8117" spans="1:6" ht="15">
      <c r="A8117" s="32">
        <f t="shared" si="165"/>
        <v>8113</v>
      </c>
      <c r="B8117" s="206" t="s">
        <v>11940</v>
      </c>
      <c r="C8117" s="206" t="s">
        <v>11941</v>
      </c>
      <c r="D8117" s="107" t="s">
        <v>2611</v>
      </c>
      <c r="F8117" s="15">
        <f t="shared" si="166"/>
        <v>2524</v>
      </c>
    </row>
    <row r="8118" spans="1:6" ht="15">
      <c r="A8118" s="32">
        <f t="shared" si="165"/>
        <v>8114</v>
      </c>
      <c r="B8118" s="206" t="s">
        <v>11942</v>
      </c>
      <c r="C8118" s="206" t="s">
        <v>11943</v>
      </c>
      <c r="D8118" s="107" t="s">
        <v>2611</v>
      </c>
      <c r="F8118" s="15">
        <f t="shared" si="166"/>
        <v>2525</v>
      </c>
    </row>
    <row r="8119" spans="1:6" ht="15">
      <c r="A8119" s="32">
        <f t="shared" si="165"/>
        <v>8115</v>
      </c>
      <c r="B8119" s="206" t="s">
        <v>11944</v>
      </c>
      <c r="C8119" s="206" t="s">
        <v>11945</v>
      </c>
      <c r="D8119" s="107" t="s">
        <v>2611</v>
      </c>
      <c r="F8119" s="15">
        <f t="shared" si="166"/>
        <v>2526</v>
      </c>
    </row>
    <row r="8120" spans="1:6" ht="15">
      <c r="A8120" s="32">
        <f t="shared" si="165"/>
        <v>8116</v>
      </c>
      <c r="B8120" s="206" t="s">
        <v>11944</v>
      </c>
      <c r="C8120" s="206" t="s">
        <v>11945</v>
      </c>
      <c r="D8120" s="107" t="s">
        <v>2611</v>
      </c>
      <c r="F8120" s="15">
        <f t="shared" si="166"/>
        <v>2527</v>
      </c>
    </row>
    <row r="8121" spans="1:6" ht="15">
      <c r="A8121" s="32">
        <f t="shared" si="165"/>
        <v>8117</v>
      </c>
      <c r="B8121" s="206" t="s">
        <v>207</v>
      </c>
      <c r="C8121" s="206" t="s">
        <v>1633</v>
      </c>
      <c r="D8121" s="107" t="s">
        <v>2611</v>
      </c>
      <c r="F8121" s="15">
        <f t="shared" si="166"/>
        <v>2528</v>
      </c>
    </row>
    <row r="8122" spans="1:6" ht="15">
      <c r="A8122" s="32">
        <f t="shared" si="165"/>
        <v>8118</v>
      </c>
      <c r="B8122" s="206" t="s">
        <v>11946</v>
      </c>
      <c r="C8122" s="206" t="s">
        <v>11947</v>
      </c>
      <c r="D8122" s="107" t="s">
        <v>2611</v>
      </c>
      <c r="F8122" s="15">
        <f t="shared" si="166"/>
        <v>2529</v>
      </c>
    </row>
    <row r="8123" spans="1:6" ht="15">
      <c r="A8123" s="32">
        <f t="shared" si="165"/>
        <v>8119</v>
      </c>
      <c r="B8123" s="206" t="s">
        <v>6987</v>
      </c>
      <c r="C8123" s="206" t="s">
        <v>11948</v>
      </c>
      <c r="D8123" s="107" t="s">
        <v>2611</v>
      </c>
      <c r="F8123" s="15">
        <f t="shared" si="166"/>
        <v>2530</v>
      </c>
    </row>
    <row r="8124" spans="1:6" ht="15">
      <c r="A8124" s="32">
        <f t="shared" si="165"/>
        <v>8120</v>
      </c>
      <c r="B8124" s="206" t="s">
        <v>6987</v>
      </c>
      <c r="C8124" s="206" t="s">
        <v>11948</v>
      </c>
      <c r="D8124" s="107" t="s">
        <v>2611</v>
      </c>
      <c r="F8124" s="15">
        <f t="shared" si="166"/>
        <v>2531</v>
      </c>
    </row>
    <row r="8125" spans="1:6" ht="15">
      <c r="A8125" s="32">
        <f t="shared" si="165"/>
        <v>8121</v>
      </c>
      <c r="B8125" s="206" t="s">
        <v>11949</v>
      </c>
      <c r="C8125" s="206" t="s">
        <v>11950</v>
      </c>
      <c r="D8125" s="107" t="s">
        <v>2611</v>
      </c>
      <c r="F8125" s="15">
        <f t="shared" si="166"/>
        <v>2532</v>
      </c>
    </row>
    <row r="8126" spans="1:6" ht="15">
      <c r="A8126" s="32">
        <f t="shared" si="165"/>
        <v>8122</v>
      </c>
      <c r="B8126" s="206" t="s">
        <v>11949</v>
      </c>
      <c r="C8126" s="206" t="s">
        <v>11950</v>
      </c>
      <c r="D8126" s="107" t="s">
        <v>2611</v>
      </c>
      <c r="F8126" s="15">
        <f t="shared" si="166"/>
        <v>2533</v>
      </c>
    </row>
    <row r="8127" spans="1:6" ht="15">
      <c r="A8127" s="32">
        <f t="shared" si="165"/>
        <v>8123</v>
      </c>
      <c r="B8127" s="206" t="s">
        <v>11951</v>
      </c>
      <c r="C8127" s="206" t="s">
        <v>11952</v>
      </c>
      <c r="D8127" s="107" t="s">
        <v>2611</v>
      </c>
      <c r="F8127" s="15">
        <f t="shared" si="166"/>
        <v>2534</v>
      </c>
    </row>
    <row r="8128" spans="1:6" ht="15">
      <c r="A8128" s="32">
        <f t="shared" si="165"/>
        <v>8124</v>
      </c>
      <c r="B8128" s="206" t="s">
        <v>11953</v>
      </c>
      <c r="C8128" s="206" t="s">
        <v>11954</v>
      </c>
      <c r="D8128" s="107" t="s">
        <v>2611</v>
      </c>
      <c r="F8128" s="15">
        <f t="shared" si="166"/>
        <v>2535</v>
      </c>
    </row>
    <row r="8129" spans="1:6" ht="15">
      <c r="A8129" s="32">
        <f t="shared" si="165"/>
        <v>8125</v>
      </c>
      <c r="B8129" s="206" t="s">
        <v>11953</v>
      </c>
      <c r="C8129" s="206" t="s">
        <v>11954</v>
      </c>
      <c r="D8129" s="107" t="s">
        <v>2611</v>
      </c>
      <c r="F8129" s="15">
        <f t="shared" si="166"/>
        <v>2536</v>
      </c>
    </row>
    <row r="8130" spans="1:6" ht="15">
      <c r="A8130" s="32">
        <f t="shared" si="165"/>
        <v>8126</v>
      </c>
      <c r="B8130" s="206" t="s">
        <v>11955</v>
      </c>
      <c r="C8130" s="206" t="s">
        <v>11956</v>
      </c>
      <c r="D8130" s="107" t="s">
        <v>2611</v>
      </c>
      <c r="F8130" s="15">
        <f t="shared" si="166"/>
        <v>2537</v>
      </c>
    </row>
    <row r="8131" spans="1:6" ht="15">
      <c r="A8131" s="32">
        <f t="shared" si="165"/>
        <v>8127</v>
      </c>
      <c r="B8131" s="206" t="s">
        <v>11957</v>
      </c>
      <c r="C8131" s="206" t="s">
        <v>11958</v>
      </c>
      <c r="D8131" s="107" t="s">
        <v>2611</v>
      </c>
      <c r="F8131" s="15">
        <f t="shared" si="166"/>
        <v>2538</v>
      </c>
    </row>
    <row r="8132" spans="1:6" ht="15">
      <c r="A8132" s="32">
        <f t="shared" si="165"/>
        <v>8128</v>
      </c>
      <c r="B8132" s="206" t="s">
        <v>269</v>
      </c>
      <c r="C8132" s="206" t="s">
        <v>11959</v>
      </c>
      <c r="D8132" s="107" t="s">
        <v>2611</v>
      </c>
      <c r="F8132" s="15">
        <f t="shared" si="166"/>
        <v>2539</v>
      </c>
    </row>
    <row r="8133" spans="1:6" ht="15">
      <c r="A8133" s="32">
        <f t="shared" si="165"/>
        <v>8129</v>
      </c>
      <c r="B8133" s="206" t="s">
        <v>11960</v>
      </c>
      <c r="C8133" s="206" t="s">
        <v>11961</v>
      </c>
      <c r="D8133" s="107" t="s">
        <v>2611</v>
      </c>
      <c r="F8133" s="15">
        <f t="shared" si="166"/>
        <v>2540</v>
      </c>
    </row>
    <row r="8134" spans="1:6" ht="15">
      <c r="A8134" s="32">
        <f t="shared" si="165"/>
        <v>8130</v>
      </c>
      <c r="B8134" s="206" t="s">
        <v>11962</v>
      </c>
      <c r="C8134" s="206" t="s">
        <v>11963</v>
      </c>
      <c r="D8134" s="107" t="s">
        <v>2611</v>
      </c>
      <c r="F8134" s="15">
        <f t="shared" si="166"/>
        <v>2541</v>
      </c>
    </row>
    <row r="8135" spans="1:6" ht="15">
      <c r="A8135" s="32">
        <f t="shared" ref="A8135:A8198" si="167">+A8134+1</f>
        <v>8131</v>
      </c>
      <c r="B8135" s="206" t="s">
        <v>11962</v>
      </c>
      <c r="C8135" s="206" t="s">
        <v>11963</v>
      </c>
      <c r="D8135" s="107" t="s">
        <v>2611</v>
      </c>
      <c r="F8135" s="15">
        <f t="shared" si="166"/>
        <v>2542</v>
      </c>
    </row>
    <row r="8136" spans="1:6" ht="15">
      <c r="A8136" s="32">
        <f t="shared" si="167"/>
        <v>8132</v>
      </c>
      <c r="B8136" s="206" t="s">
        <v>622</v>
      </c>
      <c r="C8136" s="206" t="s">
        <v>1606</v>
      </c>
      <c r="D8136" s="107" t="s">
        <v>2611</v>
      </c>
      <c r="F8136" s="15">
        <f t="shared" si="166"/>
        <v>2543</v>
      </c>
    </row>
    <row r="8137" spans="1:6" ht="15">
      <c r="A8137" s="32">
        <f t="shared" si="167"/>
        <v>8133</v>
      </c>
      <c r="B8137" s="206" t="s">
        <v>11964</v>
      </c>
      <c r="C8137" s="206" t="s">
        <v>11965</v>
      </c>
      <c r="D8137" s="107" t="s">
        <v>2611</v>
      </c>
      <c r="F8137" s="15">
        <f t="shared" si="166"/>
        <v>2544</v>
      </c>
    </row>
    <row r="8138" spans="1:6" ht="15">
      <c r="A8138" s="32">
        <f t="shared" si="167"/>
        <v>8134</v>
      </c>
      <c r="B8138" s="206" t="s">
        <v>11964</v>
      </c>
      <c r="C8138" s="206" t="s">
        <v>11965</v>
      </c>
      <c r="D8138" s="107" t="s">
        <v>2611</v>
      </c>
      <c r="F8138" s="15">
        <f t="shared" si="166"/>
        <v>2545</v>
      </c>
    </row>
    <row r="8139" spans="1:6" ht="15">
      <c r="A8139" s="32">
        <f t="shared" si="167"/>
        <v>8135</v>
      </c>
      <c r="B8139" s="206" t="s">
        <v>11966</v>
      </c>
      <c r="C8139" s="206" t="s">
        <v>11967</v>
      </c>
      <c r="D8139" s="107" t="s">
        <v>2611</v>
      </c>
      <c r="F8139" s="15">
        <f t="shared" si="166"/>
        <v>2546</v>
      </c>
    </row>
    <row r="8140" spans="1:6" ht="15">
      <c r="A8140" s="32">
        <f t="shared" si="167"/>
        <v>8136</v>
      </c>
      <c r="B8140" s="206" t="s">
        <v>11968</v>
      </c>
      <c r="C8140" s="206" t="s">
        <v>11969</v>
      </c>
      <c r="D8140" s="107" t="s">
        <v>2611</v>
      </c>
      <c r="F8140" s="15">
        <f t="shared" si="166"/>
        <v>2547</v>
      </c>
    </row>
    <row r="8141" spans="1:6" ht="15">
      <c r="A8141" s="32">
        <f t="shared" si="167"/>
        <v>8137</v>
      </c>
      <c r="B8141" s="206" t="s">
        <v>11968</v>
      </c>
      <c r="C8141" s="206" t="s">
        <v>11969</v>
      </c>
      <c r="D8141" s="107" t="s">
        <v>2611</v>
      </c>
      <c r="F8141" s="15">
        <f t="shared" si="166"/>
        <v>2548</v>
      </c>
    </row>
    <row r="8142" spans="1:6" ht="15">
      <c r="A8142" s="32">
        <f t="shared" si="167"/>
        <v>8138</v>
      </c>
      <c r="B8142" s="206" t="s">
        <v>11970</v>
      </c>
      <c r="C8142" s="206" t="s">
        <v>11971</v>
      </c>
      <c r="D8142" s="107" t="s">
        <v>2611</v>
      </c>
      <c r="F8142" s="15">
        <f t="shared" si="166"/>
        <v>2549</v>
      </c>
    </row>
    <row r="8143" spans="1:6" ht="15">
      <c r="A8143" s="32">
        <f t="shared" si="167"/>
        <v>8139</v>
      </c>
      <c r="B8143" s="206" t="s">
        <v>11972</v>
      </c>
      <c r="C8143" s="206" t="s">
        <v>11973</v>
      </c>
      <c r="D8143" s="107" t="s">
        <v>2611</v>
      </c>
      <c r="F8143" s="15">
        <f t="shared" si="166"/>
        <v>2550</v>
      </c>
    </row>
    <row r="8144" spans="1:6" ht="15">
      <c r="A8144" s="32">
        <f t="shared" si="167"/>
        <v>8140</v>
      </c>
      <c r="B8144" s="206" t="s">
        <v>11974</v>
      </c>
      <c r="C8144" s="206" t="s">
        <v>11975</v>
      </c>
      <c r="D8144" s="107" t="s">
        <v>2611</v>
      </c>
      <c r="F8144" s="15">
        <f t="shared" si="166"/>
        <v>2551</v>
      </c>
    </row>
    <row r="8145" spans="1:6" ht="15">
      <c r="A8145" s="32">
        <f t="shared" si="167"/>
        <v>8141</v>
      </c>
      <c r="B8145" s="206" t="s">
        <v>11976</v>
      </c>
      <c r="C8145" s="206" t="s">
        <v>11977</v>
      </c>
      <c r="D8145" s="107" t="s">
        <v>2611</v>
      </c>
      <c r="F8145" s="15">
        <f t="shared" si="166"/>
        <v>2552</v>
      </c>
    </row>
    <row r="8146" spans="1:6" ht="15">
      <c r="A8146" s="32">
        <f t="shared" si="167"/>
        <v>8142</v>
      </c>
      <c r="B8146" s="206" t="s">
        <v>11978</v>
      </c>
      <c r="C8146" s="206" t="s">
        <v>11979</v>
      </c>
      <c r="D8146" s="107" t="s">
        <v>2611</v>
      </c>
      <c r="F8146" s="15">
        <f t="shared" si="166"/>
        <v>2553</v>
      </c>
    </row>
    <row r="8147" spans="1:6" ht="15">
      <c r="A8147" s="32">
        <f t="shared" si="167"/>
        <v>8143</v>
      </c>
      <c r="B8147" s="206" t="s">
        <v>539</v>
      </c>
      <c r="C8147" s="206" t="s">
        <v>11980</v>
      </c>
      <c r="D8147" s="107" t="s">
        <v>2611</v>
      </c>
      <c r="F8147" s="15">
        <f t="shared" si="166"/>
        <v>2554</v>
      </c>
    </row>
    <row r="8148" spans="1:6" ht="15">
      <c r="A8148" s="32">
        <f t="shared" si="167"/>
        <v>8144</v>
      </c>
      <c r="B8148" s="206" t="s">
        <v>11981</v>
      </c>
      <c r="C8148" s="206" t="s">
        <v>11982</v>
      </c>
      <c r="D8148" s="107" t="s">
        <v>2611</v>
      </c>
      <c r="F8148" s="15">
        <f t="shared" si="166"/>
        <v>2555</v>
      </c>
    </row>
    <row r="8149" spans="1:6" ht="15">
      <c r="A8149" s="32">
        <f t="shared" si="167"/>
        <v>8145</v>
      </c>
      <c r="B8149" s="206" t="s">
        <v>11981</v>
      </c>
      <c r="C8149" s="206" t="s">
        <v>11982</v>
      </c>
      <c r="D8149" s="107" t="s">
        <v>2611</v>
      </c>
      <c r="F8149" s="15">
        <f t="shared" si="166"/>
        <v>2556</v>
      </c>
    </row>
    <row r="8150" spans="1:6" ht="15">
      <c r="A8150" s="32">
        <f t="shared" si="167"/>
        <v>8146</v>
      </c>
      <c r="B8150" s="206" t="s">
        <v>316</v>
      </c>
      <c r="C8150" s="206" t="s">
        <v>3752</v>
      </c>
      <c r="D8150" s="107" t="s">
        <v>2611</v>
      </c>
      <c r="F8150" s="15">
        <f t="shared" si="166"/>
        <v>2557</v>
      </c>
    </row>
    <row r="8151" spans="1:6" ht="15">
      <c r="A8151" s="32">
        <f t="shared" si="167"/>
        <v>8147</v>
      </c>
      <c r="B8151" s="206" t="s">
        <v>316</v>
      </c>
      <c r="C8151" s="206" t="s">
        <v>3752</v>
      </c>
      <c r="D8151" s="107" t="s">
        <v>2611</v>
      </c>
      <c r="F8151" s="15">
        <f t="shared" si="166"/>
        <v>2558</v>
      </c>
    </row>
    <row r="8152" spans="1:6" ht="15">
      <c r="A8152" s="32">
        <f t="shared" si="167"/>
        <v>8148</v>
      </c>
      <c r="B8152" s="206" t="s">
        <v>11983</v>
      </c>
      <c r="C8152" s="206" t="s">
        <v>11984</v>
      </c>
      <c r="D8152" s="107" t="s">
        <v>2611</v>
      </c>
      <c r="F8152" s="15">
        <f t="shared" si="166"/>
        <v>2559</v>
      </c>
    </row>
    <row r="8153" spans="1:6" ht="15">
      <c r="A8153" s="32">
        <f t="shared" si="167"/>
        <v>8149</v>
      </c>
      <c r="B8153" s="206" t="s">
        <v>6446</v>
      </c>
      <c r="C8153" s="206" t="s">
        <v>11985</v>
      </c>
      <c r="D8153" s="107" t="s">
        <v>2611</v>
      </c>
      <c r="F8153" s="15">
        <f t="shared" si="166"/>
        <v>2560</v>
      </c>
    </row>
    <row r="8154" spans="1:6" ht="15">
      <c r="A8154" s="32">
        <f t="shared" si="167"/>
        <v>8150</v>
      </c>
      <c r="B8154" s="206" t="s">
        <v>1221</v>
      </c>
      <c r="C8154" s="206" t="s">
        <v>1222</v>
      </c>
      <c r="D8154" s="107" t="s">
        <v>2611</v>
      </c>
      <c r="F8154" s="15">
        <f t="shared" si="166"/>
        <v>2561</v>
      </c>
    </row>
    <row r="8155" spans="1:6" ht="15">
      <c r="A8155" s="32">
        <f t="shared" si="167"/>
        <v>8151</v>
      </c>
      <c r="B8155" s="206" t="s">
        <v>1621</v>
      </c>
      <c r="C8155" s="206" t="s">
        <v>1622</v>
      </c>
      <c r="D8155" s="107" t="s">
        <v>2611</v>
      </c>
      <c r="F8155" s="15">
        <f t="shared" si="166"/>
        <v>2562</v>
      </c>
    </row>
    <row r="8156" spans="1:6" ht="15">
      <c r="A8156" s="32">
        <f t="shared" si="167"/>
        <v>8152</v>
      </c>
      <c r="B8156" s="206" t="s">
        <v>1627</v>
      </c>
      <c r="C8156" s="206" t="s">
        <v>1628</v>
      </c>
      <c r="D8156" s="107" t="s">
        <v>2611</v>
      </c>
      <c r="F8156" s="15">
        <f t="shared" ref="F8156:F8219" si="168">1+F8155</f>
        <v>2563</v>
      </c>
    </row>
    <row r="8157" spans="1:6" ht="15">
      <c r="A8157" s="32">
        <f t="shared" si="167"/>
        <v>8153</v>
      </c>
      <c r="B8157" s="206" t="s">
        <v>1462</v>
      </c>
      <c r="C8157" s="206" t="s">
        <v>1631</v>
      </c>
      <c r="D8157" s="107" t="s">
        <v>2611</v>
      </c>
      <c r="F8157" s="15">
        <f t="shared" si="168"/>
        <v>2564</v>
      </c>
    </row>
    <row r="8158" spans="1:6" ht="15">
      <c r="A8158" s="32">
        <f t="shared" si="167"/>
        <v>8154</v>
      </c>
      <c r="B8158" s="206" t="s">
        <v>11986</v>
      </c>
      <c r="C8158" s="206" t="s">
        <v>11987</v>
      </c>
      <c r="D8158" s="107" t="s">
        <v>2611</v>
      </c>
      <c r="F8158" s="15">
        <f t="shared" si="168"/>
        <v>2565</v>
      </c>
    </row>
    <row r="8159" spans="1:6" ht="15">
      <c r="A8159" s="32">
        <f t="shared" si="167"/>
        <v>8155</v>
      </c>
      <c r="B8159" s="206" t="s">
        <v>11986</v>
      </c>
      <c r="C8159" s="206" t="s">
        <v>11987</v>
      </c>
      <c r="D8159" s="107" t="s">
        <v>2611</v>
      </c>
      <c r="F8159" s="15">
        <f t="shared" si="168"/>
        <v>2566</v>
      </c>
    </row>
    <row r="8160" spans="1:6" ht="15">
      <c r="A8160" s="32">
        <f t="shared" si="167"/>
        <v>8156</v>
      </c>
      <c r="B8160" s="206" t="s">
        <v>3754</v>
      </c>
      <c r="C8160" s="206" t="s">
        <v>3755</v>
      </c>
      <c r="D8160" s="107" t="s">
        <v>2611</v>
      </c>
      <c r="F8160" s="15">
        <f t="shared" si="168"/>
        <v>2567</v>
      </c>
    </row>
    <row r="8161" spans="1:6" ht="15">
      <c r="A8161" s="32">
        <f t="shared" si="167"/>
        <v>8157</v>
      </c>
      <c r="B8161" s="206" t="s">
        <v>11988</v>
      </c>
      <c r="C8161" s="206" t="s">
        <v>11989</v>
      </c>
      <c r="D8161" s="107" t="s">
        <v>2611</v>
      </c>
      <c r="F8161" s="15">
        <f t="shared" si="168"/>
        <v>2568</v>
      </c>
    </row>
    <row r="8162" spans="1:6" ht="15">
      <c r="A8162" s="32">
        <f t="shared" si="167"/>
        <v>8158</v>
      </c>
      <c r="B8162" s="206" t="s">
        <v>1745</v>
      </c>
      <c r="C8162" s="206" t="s">
        <v>11990</v>
      </c>
      <c r="D8162" s="107" t="s">
        <v>2611</v>
      </c>
      <c r="F8162" s="15">
        <f t="shared" si="168"/>
        <v>2569</v>
      </c>
    </row>
    <row r="8163" spans="1:6" ht="15">
      <c r="A8163" s="32">
        <f t="shared" si="167"/>
        <v>8159</v>
      </c>
      <c r="B8163" s="206" t="s">
        <v>11991</v>
      </c>
      <c r="C8163" s="206" t="s">
        <v>11992</v>
      </c>
      <c r="D8163" s="107" t="s">
        <v>2611</v>
      </c>
      <c r="F8163" s="15">
        <f t="shared" si="168"/>
        <v>2570</v>
      </c>
    </row>
    <row r="8164" spans="1:6" ht="15">
      <c r="A8164" s="32">
        <f t="shared" si="167"/>
        <v>8160</v>
      </c>
      <c r="B8164" s="206" t="s">
        <v>11993</v>
      </c>
      <c r="C8164" s="206" t="s">
        <v>11994</v>
      </c>
      <c r="D8164" s="107" t="s">
        <v>2611</v>
      </c>
      <c r="F8164" s="15">
        <f t="shared" si="168"/>
        <v>2571</v>
      </c>
    </row>
    <row r="8165" spans="1:6" ht="15">
      <c r="A8165" s="32">
        <f t="shared" si="167"/>
        <v>8161</v>
      </c>
      <c r="B8165" s="206" t="s">
        <v>898</v>
      </c>
      <c r="C8165" s="206" t="s">
        <v>11995</v>
      </c>
      <c r="D8165" s="107" t="s">
        <v>2611</v>
      </c>
      <c r="F8165" s="15">
        <f t="shared" si="168"/>
        <v>2572</v>
      </c>
    </row>
    <row r="8166" spans="1:6" ht="15">
      <c r="A8166" s="32">
        <f t="shared" si="167"/>
        <v>8162</v>
      </c>
      <c r="B8166" s="206" t="s">
        <v>898</v>
      </c>
      <c r="C8166" s="206" t="s">
        <v>11995</v>
      </c>
      <c r="D8166" s="107" t="s">
        <v>2611</v>
      </c>
      <c r="F8166" s="15">
        <f t="shared" si="168"/>
        <v>2573</v>
      </c>
    </row>
    <row r="8167" spans="1:6" ht="15">
      <c r="A8167" s="32">
        <f t="shared" si="167"/>
        <v>8163</v>
      </c>
      <c r="B8167" s="206" t="s">
        <v>208</v>
      </c>
      <c r="C8167" s="206" t="s">
        <v>8045</v>
      </c>
      <c r="D8167" s="107" t="s">
        <v>2611</v>
      </c>
      <c r="F8167" s="15">
        <f t="shared" si="168"/>
        <v>2574</v>
      </c>
    </row>
    <row r="8168" spans="1:6" ht="15">
      <c r="A8168" s="32">
        <f t="shared" si="167"/>
        <v>8164</v>
      </c>
      <c r="B8168" s="206" t="s">
        <v>11996</v>
      </c>
      <c r="C8168" s="206" t="s">
        <v>11997</v>
      </c>
      <c r="D8168" s="107" t="s">
        <v>2611</v>
      </c>
      <c r="F8168" s="15">
        <f t="shared" si="168"/>
        <v>2575</v>
      </c>
    </row>
    <row r="8169" spans="1:6" ht="15">
      <c r="A8169" s="32">
        <f t="shared" si="167"/>
        <v>8165</v>
      </c>
      <c r="B8169" s="206" t="s">
        <v>3769</v>
      </c>
      <c r="C8169" s="206" t="s">
        <v>3770</v>
      </c>
      <c r="D8169" s="107" t="s">
        <v>2611</v>
      </c>
      <c r="F8169" s="15">
        <f t="shared" si="168"/>
        <v>2576</v>
      </c>
    </row>
    <row r="8170" spans="1:6" ht="15">
      <c r="A8170" s="32">
        <f t="shared" si="167"/>
        <v>8166</v>
      </c>
      <c r="B8170" s="206" t="s">
        <v>11998</v>
      </c>
      <c r="C8170" s="206" t="s">
        <v>11999</v>
      </c>
      <c r="D8170" s="107" t="s">
        <v>2611</v>
      </c>
      <c r="F8170" s="15">
        <f t="shared" si="168"/>
        <v>2577</v>
      </c>
    </row>
    <row r="8171" spans="1:6" ht="15">
      <c r="A8171" s="32">
        <f t="shared" si="167"/>
        <v>8167</v>
      </c>
      <c r="B8171" s="206" t="s">
        <v>11998</v>
      </c>
      <c r="C8171" s="206" t="s">
        <v>11999</v>
      </c>
      <c r="D8171" s="107" t="s">
        <v>2611</v>
      </c>
      <c r="F8171" s="15">
        <f t="shared" si="168"/>
        <v>2578</v>
      </c>
    </row>
    <row r="8172" spans="1:6" ht="15">
      <c r="A8172" s="32">
        <f t="shared" si="167"/>
        <v>8168</v>
      </c>
      <c r="B8172" s="206" t="s">
        <v>448</v>
      </c>
      <c r="C8172" s="206" t="s">
        <v>3794</v>
      </c>
      <c r="D8172" s="107" t="s">
        <v>2611</v>
      </c>
      <c r="F8172" s="15">
        <f t="shared" si="168"/>
        <v>2579</v>
      </c>
    </row>
    <row r="8173" spans="1:6" ht="15">
      <c r="A8173" s="32">
        <f t="shared" si="167"/>
        <v>8169</v>
      </c>
      <c r="B8173" s="206" t="s">
        <v>5979</v>
      </c>
      <c r="C8173" s="206" t="s">
        <v>5980</v>
      </c>
      <c r="D8173" s="107" t="s">
        <v>2611</v>
      </c>
      <c r="F8173" s="15">
        <f t="shared" si="168"/>
        <v>2580</v>
      </c>
    </row>
    <row r="8174" spans="1:6" ht="15">
      <c r="A8174" s="32">
        <f t="shared" si="167"/>
        <v>8170</v>
      </c>
      <c r="B8174" s="206" t="s">
        <v>5989</v>
      </c>
      <c r="C8174" s="206" t="s">
        <v>5990</v>
      </c>
      <c r="D8174" s="107" t="s">
        <v>2611</v>
      </c>
      <c r="F8174" s="15">
        <f t="shared" si="168"/>
        <v>2581</v>
      </c>
    </row>
    <row r="8175" spans="1:6" ht="15">
      <c r="A8175" s="32">
        <f t="shared" si="167"/>
        <v>8171</v>
      </c>
      <c r="B8175" s="206" t="s">
        <v>5989</v>
      </c>
      <c r="C8175" s="206" t="s">
        <v>5990</v>
      </c>
      <c r="D8175" s="107" t="s">
        <v>2611</v>
      </c>
      <c r="F8175" s="15">
        <f t="shared" si="168"/>
        <v>2582</v>
      </c>
    </row>
    <row r="8176" spans="1:6" ht="15">
      <c r="A8176" s="32">
        <f t="shared" si="167"/>
        <v>8172</v>
      </c>
      <c r="B8176" s="206" t="s">
        <v>5992</v>
      </c>
      <c r="C8176" s="206" t="s">
        <v>5993</v>
      </c>
      <c r="D8176" s="107" t="s">
        <v>2611</v>
      </c>
      <c r="F8176" s="15">
        <f t="shared" si="168"/>
        <v>2583</v>
      </c>
    </row>
    <row r="8177" spans="1:6" ht="15">
      <c r="A8177" s="32">
        <f t="shared" si="167"/>
        <v>8173</v>
      </c>
      <c r="B8177" s="206" t="s">
        <v>8049</v>
      </c>
      <c r="C8177" s="206" t="s">
        <v>8050</v>
      </c>
      <c r="D8177" s="107" t="s">
        <v>2611</v>
      </c>
      <c r="F8177" s="15">
        <f t="shared" si="168"/>
        <v>2584</v>
      </c>
    </row>
    <row r="8178" spans="1:6" ht="15">
      <c r="A8178" s="32">
        <f t="shared" si="167"/>
        <v>8174</v>
      </c>
      <c r="B8178" s="206" t="s">
        <v>8053</v>
      </c>
      <c r="C8178" s="206" t="s">
        <v>8054</v>
      </c>
      <c r="D8178" s="107" t="s">
        <v>2611</v>
      </c>
      <c r="F8178" s="15">
        <f t="shared" si="168"/>
        <v>2585</v>
      </c>
    </row>
    <row r="8179" spans="1:6" ht="15">
      <c r="A8179" s="32">
        <f t="shared" si="167"/>
        <v>8175</v>
      </c>
      <c r="B8179" s="206" t="s">
        <v>8053</v>
      </c>
      <c r="C8179" s="206" t="s">
        <v>8054</v>
      </c>
      <c r="D8179" s="107" t="s">
        <v>2611</v>
      </c>
      <c r="F8179" s="15">
        <f t="shared" si="168"/>
        <v>2586</v>
      </c>
    </row>
    <row r="8180" spans="1:6" ht="15">
      <c r="A8180" s="32">
        <f t="shared" si="167"/>
        <v>8176</v>
      </c>
      <c r="B8180" s="206" t="s">
        <v>8055</v>
      </c>
      <c r="C8180" s="206" t="s">
        <v>8056</v>
      </c>
      <c r="D8180" s="107" t="s">
        <v>2611</v>
      </c>
      <c r="F8180" s="15">
        <f t="shared" si="168"/>
        <v>2587</v>
      </c>
    </row>
    <row r="8181" spans="1:6" ht="15">
      <c r="A8181" s="32">
        <f t="shared" si="167"/>
        <v>8177</v>
      </c>
      <c r="B8181" s="206" t="s">
        <v>8055</v>
      </c>
      <c r="C8181" s="206" t="s">
        <v>8056</v>
      </c>
      <c r="D8181" s="107" t="s">
        <v>2611</v>
      </c>
      <c r="F8181" s="15">
        <f t="shared" si="168"/>
        <v>2588</v>
      </c>
    </row>
    <row r="8182" spans="1:6" ht="15">
      <c r="A8182" s="32">
        <f t="shared" si="167"/>
        <v>8178</v>
      </c>
      <c r="B8182" s="206" t="s">
        <v>8062</v>
      </c>
      <c r="C8182" s="206" t="s">
        <v>1664</v>
      </c>
      <c r="D8182" s="107" t="s">
        <v>2611</v>
      </c>
      <c r="F8182" s="15">
        <f t="shared" si="168"/>
        <v>2589</v>
      </c>
    </row>
    <row r="8183" spans="1:6" ht="15">
      <c r="A8183" s="32">
        <f t="shared" si="167"/>
        <v>8179</v>
      </c>
      <c r="B8183" s="206" t="s">
        <v>339</v>
      </c>
      <c r="C8183" s="206" t="s">
        <v>8096</v>
      </c>
      <c r="D8183" s="107" t="s">
        <v>2611</v>
      </c>
      <c r="F8183" s="15">
        <f t="shared" si="168"/>
        <v>2590</v>
      </c>
    </row>
    <row r="8184" spans="1:6" ht="15">
      <c r="A8184" s="32">
        <f t="shared" si="167"/>
        <v>8180</v>
      </c>
      <c r="B8184" s="206" t="s">
        <v>8102</v>
      </c>
      <c r="C8184" s="206" t="s">
        <v>8103</v>
      </c>
      <c r="D8184" s="107" t="s">
        <v>2611</v>
      </c>
      <c r="F8184" s="15">
        <f t="shared" si="168"/>
        <v>2591</v>
      </c>
    </row>
    <row r="8185" spans="1:6" ht="15">
      <c r="A8185" s="32">
        <f t="shared" si="167"/>
        <v>8181</v>
      </c>
      <c r="B8185" s="206" t="s">
        <v>8102</v>
      </c>
      <c r="C8185" s="206" t="s">
        <v>8103</v>
      </c>
      <c r="D8185" s="107" t="s">
        <v>2611</v>
      </c>
      <c r="F8185" s="15">
        <f t="shared" si="168"/>
        <v>2592</v>
      </c>
    </row>
    <row r="8186" spans="1:6" ht="15">
      <c r="A8186" s="32">
        <f t="shared" si="167"/>
        <v>8182</v>
      </c>
      <c r="B8186" s="206" t="s">
        <v>12000</v>
      </c>
      <c r="C8186" s="206" t="s">
        <v>12001</v>
      </c>
      <c r="D8186" s="107" t="s">
        <v>2611</v>
      </c>
      <c r="F8186" s="15">
        <f t="shared" si="168"/>
        <v>2593</v>
      </c>
    </row>
    <row r="8187" spans="1:6" ht="15">
      <c r="A8187" s="32">
        <f t="shared" si="167"/>
        <v>8183</v>
      </c>
      <c r="B8187" s="206" t="s">
        <v>12002</v>
      </c>
      <c r="C8187" s="206" t="s">
        <v>12003</v>
      </c>
      <c r="D8187" s="107" t="s">
        <v>2611</v>
      </c>
      <c r="F8187" s="15">
        <f t="shared" si="168"/>
        <v>2594</v>
      </c>
    </row>
    <row r="8188" spans="1:6" ht="15">
      <c r="A8188" s="32">
        <f t="shared" si="167"/>
        <v>8184</v>
      </c>
      <c r="B8188" s="206" t="s">
        <v>12002</v>
      </c>
      <c r="C8188" s="206" t="s">
        <v>12003</v>
      </c>
      <c r="D8188" s="107" t="s">
        <v>2611</v>
      </c>
      <c r="F8188" s="15">
        <f t="shared" si="168"/>
        <v>2595</v>
      </c>
    </row>
    <row r="8189" spans="1:6" ht="15">
      <c r="A8189" s="32">
        <f t="shared" si="167"/>
        <v>8185</v>
      </c>
      <c r="B8189" s="206" t="s">
        <v>447</v>
      </c>
      <c r="C8189" s="206" t="s">
        <v>12004</v>
      </c>
      <c r="D8189" s="107" t="s">
        <v>2611</v>
      </c>
      <c r="F8189" s="15">
        <f t="shared" si="168"/>
        <v>2596</v>
      </c>
    </row>
    <row r="8190" spans="1:6" ht="15">
      <c r="A8190" s="32">
        <f t="shared" si="167"/>
        <v>8186</v>
      </c>
      <c r="B8190" s="206" t="s">
        <v>12005</v>
      </c>
      <c r="C8190" s="206" t="s">
        <v>12006</v>
      </c>
      <c r="D8190" s="107" t="s">
        <v>2611</v>
      </c>
      <c r="F8190" s="15">
        <f t="shared" si="168"/>
        <v>2597</v>
      </c>
    </row>
    <row r="8191" spans="1:6" ht="15">
      <c r="A8191" s="32">
        <f t="shared" si="167"/>
        <v>8187</v>
      </c>
      <c r="B8191" s="206" t="s">
        <v>12005</v>
      </c>
      <c r="C8191" s="206" t="s">
        <v>12006</v>
      </c>
      <c r="D8191" s="107" t="s">
        <v>2611</v>
      </c>
      <c r="F8191" s="15">
        <f t="shared" si="168"/>
        <v>2598</v>
      </c>
    </row>
    <row r="8192" spans="1:6" ht="15">
      <c r="A8192" s="32">
        <f t="shared" si="167"/>
        <v>8188</v>
      </c>
      <c r="B8192" s="206" t="s">
        <v>12007</v>
      </c>
      <c r="C8192" s="206" t="s">
        <v>12008</v>
      </c>
      <c r="D8192" s="107" t="s">
        <v>2611</v>
      </c>
      <c r="F8192" s="15">
        <f t="shared" si="168"/>
        <v>2599</v>
      </c>
    </row>
    <row r="8193" spans="1:6" ht="15">
      <c r="A8193" s="32">
        <f t="shared" si="167"/>
        <v>8189</v>
      </c>
      <c r="B8193" s="206" t="s">
        <v>12007</v>
      </c>
      <c r="C8193" s="206" t="s">
        <v>12008</v>
      </c>
      <c r="D8193" s="107" t="s">
        <v>2611</v>
      </c>
      <c r="F8193" s="15">
        <f t="shared" si="168"/>
        <v>2600</v>
      </c>
    </row>
    <row r="8194" spans="1:6" ht="15">
      <c r="A8194" s="32">
        <f t="shared" si="167"/>
        <v>8190</v>
      </c>
      <c r="B8194" s="206" t="s">
        <v>341</v>
      </c>
      <c r="C8194" s="206" t="s">
        <v>12009</v>
      </c>
      <c r="D8194" s="107" t="s">
        <v>2611</v>
      </c>
      <c r="F8194" s="15">
        <f t="shared" si="168"/>
        <v>2601</v>
      </c>
    </row>
    <row r="8195" spans="1:6" ht="15">
      <c r="A8195" s="32">
        <f t="shared" si="167"/>
        <v>8191</v>
      </c>
      <c r="B8195" s="206" t="s">
        <v>12010</v>
      </c>
      <c r="C8195" s="206" t="s">
        <v>12011</v>
      </c>
      <c r="D8195" s="107" t="s">
        <v>2611</v>
      </c>
      <c r="F8195" s="15">
        <f t="shared" si="168"/>
        <v>2602</v>
      </c>
    </row>
    <row r="8196" spans="1:6" ht="15">
      <c r="A8196" s="32">
        <f t="shared" si="167"/>
        <v>8192</v>
      </c>
      <c r="B8196" s="206" t="s">
        <v>12012</v>
      </c>
      <c r="C8196" s="206" t="s">
        <v>12013</v>
      </c>
      <c r="D8196" s="107" t="s">
        <v>2611</v>
      </c>
      <c r="F8196" s="15">
        <f t="shared" si="168"/>
        <v>2603</v>
      </c>
    </row>
    <row r="8197" spans="1:6" ht="15">
      <c r="A8197" s="32">
        <f t="shared" si="167"/>
        <v>8193</v>
      </c>
      <c r="B8197" s="206" t="s">
        <v>12014</v>
      </c>
      <c r="C8197" s="206" t="s">
        <v>12015</v>
      </c>
      <c r="D8197" s="107" t="s">
        <v>2611</v>
      </c>
      <c r="F8197" s="15">
        <f t="shared" si="168"/>
        <v>2604</v>
      </c>
    </row>
    <row r="8198" spans="1:6" ht="15">
      <c r="A8198" s="32">
        <f t="shared" si="167"/>
        <v>8194</v>
      </c>
      <c r="B8198" s="206" t="s">
        <v>12014</v>
      </c>
      <c r="C8198" s="206" t="s">
        <v>12015</v>
      </c>
      <c r="D8198" s="107" t="s">
        <v>2611</v>
      </c>
      <c r="F8198" s="15">
        <f t="shared" si="168"/>
        <v>2605</v>
      </c>
    </row>
    <row r="8199" spans="1:6" ht="15">
      <c r="A8199" s="32">
        <f t="shared" ref="A8199:A8262" si="169">+A8198+1</f>
        <v>8195</v>
      </c>
      <c r="B8199" s="206" t="s">
        <v>12016</v>
      </c>
      <c r="C8199" s="206" t="s">
        <v>12017</v>
      </c>
      <c r="D8199" s="107" t="s">
        <v>2611</v>
      </c>
      <c r="F8199" s="15">
        <f t="shared" si="168"/>
        <v>2606</v>
      </c>
    </row>
    <row r="8200" spans="1:6" ht="15">
      <c r="A8200" s="32">
        <f t="shared" si="169"/>
        <v>8196</v>
      </c>
      <c r="B8200" s="206" t="s">
        <v>12016</v>
      </c>
      <c r="C8200" s="206" t="s">
        <v>12017</v>
      </c>
      <c r="D8200" s="107" t="s">
        <v>2611</v>
      </c>
      <c r="F8200" s="15">
        <f t="shared" si="168"/>
        <v>2607</v>
      </c>
    </row>
    <row r="8201" spans="1:6" ht="15">
      <c r="A8201" s="32">
        <f t="shared" si="169"/>
        <v>8197</v>
      </c>
      <c r="B8201" s="206" t="s">
        <v>12018</v>
      </c>
      <c r="C8201" s="206" t="s">
        <v>12019</v>
      </c>
      <c r="D8201" s="107" t="s">
        <v>2611</v>
      </c>
      <c r="F8201" s="15">
        <f t="shared" si="168"/>
        <v>2608</v>
      </c>
    </row>
    <row r="8202" spans="1:6" ht="15">
      <c r="A8202" s="32">
        <f t="shared" si="169"/>
        <v>8198</v>
      </c>
      <c r="B8202" s="206" t="s">
        <v>12018</v>
      </c>
      <c r="C8202" s="206" t="s">
        <v>12019</v>
      </c>
      <c r="D8202" s="107" t="s">
        <v>2611</v>
      </c>
      <c r="F8202" s="15">
        <f t="shared" si="168"/>
        <v>2609</v>
      </c>
    </row>
    <row r="8203" spans="1:6" ht="15">
      <c r="A8203" s="32">
        <f t="shared" si="169"/>
        <v>8199</v>
      </c>
      <c r="B8203" s="206" t="s">
        <v>194</v>
      </c>
      <c r="C8203" s="206" t="s">
        <v>12020</v>
      </c>
      <c r="D8203" s="107" t="s">
        <v>2611</v>
      </c>
      <c r="F8203" s="15">
        <f t="shared" si="168"/>
        <v>2610</v>
      </c>
    </row>
    <row r="8204" spans="1:6" ht="15">
      <c r="A8204" s="32">
        <f t="shared" si="169"/>
        <v>8200</v>
      </c>
      <c r="B8204" s="206" t="s">
        <v>12021</v>
      </c>
      <c r="C8204" s="206" t="s">
        <v>12022</v>
      </c>
      <c r="D8204" s="107" t="s">
        <v>2611</v>
      </c>
      <c r="F8204" s="15">
        <f t="shared" si="168"/>
        <v>2611</v>
      </c>
    </row>
    <row r="8205" spans="1:6" ht="15">
      <c r="A8205" s="32">
        <f t="shared" si="169"/>
        <v>8201</v>
      </c>
      <c r="B8205" s="206" t="s">
        <v>12023</v>
      </c>
      <c r="C8205" s="206" t="s">
        <v>12024</v>
      </c>
      <c r="D8205" s="107" t="s">
        <v>2611</v>
      </c>
      <c r="F8205" s="15">
        <f t="shared" si="168"/>
        <v>2612</v>
      </c>
    </row>
    <row r="8206" spans="1:6" ht="15">
      <c r="A8206" s="32">
        <f t="shared" si="169"/>
        <v>8202</v>
      </c>
      <c r="B8206" s="206" t="s">
        <v>12025</v>
      </c>
      <c r="C8206" s="206" t="s">
        <v>12026</v>
      </c>
      <c r="D8206" s="107" t="s">
        <v>2611</v>
      </c>
      <c r="F8206" s="15">
        <f t="shared" si="168"/>
        <v>2613</v>
      </c>
    </row>
    <row r="8207" spans="1:6" ht="15">
      <c r="A8207" s="32">
        <f t="shared" si="169"/>
        <v>8203</v>
      </c>
      <c r="B8207" s="206" t="s">
        <v>4412</v>
      </c>
      <c r="C8207" s="206" t="s">
        <v>12027</v>
      </c>
      <c r="D8207" s="107" t="s">
        <v>2611</v>
      </c>
      <c r="F8207" s="15">
        <f t="shared" si="168"/>
        <v>2614</v>
      </c>
    </row>
    <row r="8208" spans="1:6" ht="15">
      <c r="A8208" s="32">
        <f t="shared" si="169"/>
        <v>8204</v>
      </c>
      <c r="B8208" s="206" t="s">
        <v>12028</v>
      </c>
      <c r="C8208" s="206" t="s">
        <v>12029</v>
      </c>
      <c r="D8208" s="107" t="s">
        <v>2611</v>
      </c>
      <c r="F8208" s="15">
        <f t="shared" si="168"/>
        <v>2615</v>
      </c>
    </row>
    <row r="8209" spans="1:6" ht="15">
      <c r="A8209" s="32">
        <f t="shared" si="169"/>
        <v>8205</v>
      </c>
      <c r="B8209" s="206" t="s">
        <v>12030</v>
      </c>
      <c r="C8209" s="206" t="s">
        <v>12031</v>
      </c>
      <c r="D8209" s="107" t="s">
        <v>2611</v>
      </c>
      <c r="F8209" s="15">
        <f t="shared" si="168"/>
        <v>2616</v>
      </c>
    </row>
    <row r="8210" spans="1:6" ht="15">
      <c r="A8210" s="32">
        <f t="shared" si="169"/>
        <v>8206</v>
      </c>
      <c r="B8210" s="206" t="s">
        <v>12032</v>
      </c>
      <c r="C8210" s="206" t="s">
        <v>12033</v>
      </c>
      <c r="D8210" s="107" t="s">
        <v>2611</v>
      </c>
      <c r="F8210" s="15">
        <f t="shared" si="168"/>
        <v>2617</v>
      </c>
    </row>
    <row r="8211" spans="1:6" ht="15">
      <c r="A8211" s="32">
        <f t="shared" si="169"/>
        <v>8207</v>
      </c>
      <c r="B8211" s="206" t="s">
        <v>12032</v>
      </c>
      <c r="C8211" s="206" t="s">
        <v>12033</v>
      </c>
      <c r="D8211" s="107" t="s">
        <v>2611</v>
      </c>
      <c r="F8211" s="15">
        <f t="shared" si="168"/>
        <v>2618</v>
      </c>
    </row>
    <row r="8212" spans="1:6" ht="15">
      <c r="A8212" s="32">
        <f t="shared" si="169"/>
        <v>8208</v>
      </c>
      <c r="B8212" s="206" t="s">
        <v>12034</v>
      </c>
      <c r="C8212" s="206" t="s">
        <v>12035</v>
      </c>
      <c r="D8212" s="107" t="s">
        <v>2611</v>
      </c>
      <c r="F8212" s="15">
        <f t="shared" si="168"/>
        <v>2619</v>
      </c>
    </row>
    <row r="8213" spans="1:6" ht="15">
      <c r="A8213" s="32">
        <f t="shared" si="169"/>
        <v>8209</v>
      </c>
      <c r="B8213" s="206" t="s">
        <v>12036</v>
      </c>
      <c r="C8213" s="206" t="s">
        <v>12037</v>
      </c>
      <c r="D8213" s="107" t="s">
        <v>2611</v>
      </c>
      <c r="F8213" s="15">
        <f t="shared" si="168"/>
        <v>2620</v>
      </c>
    </row>
    <row r="8214" spans="1:6" ht="15">
      <c r="A8214" s="32">
        <f t="shared" si="169"/>
        <v>8210</v>
      </c>
      <c r="B8214" s="206" t="s">
        <v>12038</v>
      </c>
      <c r="C8214" s="206" t="s">
        <v>12039</v>
      </c>
      <c r="D8214" s="107" t="s">
        <v>2611</v>
      </c>
      <c r="F8214" s="15">
        <f t="shared" si="168"/>
        <v>2621</v>
      </c>
    </row>
    <row r="8215" spans="1:6" ht="15">
      <c r="A8215" s="32">
        <f t="shared" si="169"/>
        <v>8211</v>
      </c>
      <c r="B8215" s="206" t="s">
        <v>480</v>
      </c>
      <c r="C8215" s="206" t="s">
        <v>12040</v>
      </c>
      <c r="D8215" s="107" t="s">
        <v>2611</v>
      </c>
      <c r="F8215" s="15">
        <f t="shared" si="168"/>
        <v>2622</v>
      </c>
    </row>
    <row r="8216" spans="1:6" ht="15">
      <c r="A8216" s="32">
        <f t="shared" si="169"/>
        <v>8212</v>
      </c>
      <c r="B8216" s="206" t="s">
        <v>12041</v>
      </c>
      <c r="C8216" s="206" t="s">
        <v>12042</v>
      </c>
      <c r="D8216" s="107" t="s">
        <v>2611</v>
      </c>
      <c r="F8216" s="15">
        <f t="shared" si="168"/>
        <v>2623</v>
      </c>
    </row>
    <row r="8217" spans="1:6" ht="15">
      <c r="A8217" s="32">
        <f t="shared" si="169"/>
        <v>8213</v>
      </c>
      <c r="B8217" s="206" t="s">
        <v>6204</v>
      </c>
      <c r="C8217" s="206" t="s">
        <v>12043</v>
      </c>
      <c r="D8217" s="107" t="s">
        <v>2611</v>
      </c>
      <c r="F8217" s="15">
        <f t="shared" si="168"/>
        <v>2624</v>
      </c>
    </row>
    <row r="8218" spans="1:6" ht="15">
      <c r="A8218" s="32">
        <f t="shared" si="169"/>
        <v>8214</v>
      </c>
      <c r="B8218" s="206" t="s">
        <v>12044</v>
      </c>
      <c r="C8218" s="206" t="s">
        <v>12045</v>
      </c>
      <c r="D8218" s="107" t="s">
        <v>2611</v>
      </c>
      <c r="F8218" s="15">
        <f t="shared" si="168"/>
        <v>2625</v>
      </c>
    </row>
    <row r="8219" spans="1:6" ht="15">
      <c r="A8219" s="32">
        <f t="shared" si="169"/>
        <v>8215</v>
      </c>
      <c r="B8219" s="206" t="s">
        <v>12046</v>
      </c>
      <c r="C8219" s="206" t="s">
        <v>12047</v>
      </c>
      <c r="D8219" s="107" t="s">
        <v>2611</v>
      </c>
      <c r="F8219" s="15">
        <f t="shared" si="168"/>
        <v>2626</v>
      </c>
    </row>
    <row r="8220" spans="1:6" ht="15">
      <c r="A8220" s="32">
        <f t="shared" si="169"/>
        <v>8216</v>
      </c>
      <c r="B8220" s="206" t="s">
        <v>12048</v>
      </c>
      <c r="C8220" s="206" t="s">
        <v>12049</v>
      </c>
      <c r="D8220" s="107" t="s">
        <v>2611</v>
      </c>
      <c r="F8220" s="15">
        <f t="shared" ref="F8220:F8283" si="170">1+F8219</f>
        <v>2627</v>
      </c>
    </row>
    <row r="8221" spans="1:6" ht="15">
      <c r="A8221" s="32">
        <f t="shared" si="169"/>
        <v>8217</v>
      </c>
      <c r="B8221" s="206" t="s">
        <v>3464</v>
      </c>
      <c r="C8221" s="206" t="s">
        <v>12050</v>
      </c>
      <c r="D8221" s="107" t="s">
        <v>2611</v>
      </c>
      <c r="F8221" s="15">
        <f t="shared" si="170"/>
        <v>2628</v>
      </c>
    </row>
    <row r="8222" spans="1:6" ht="15">
      <c r="A8222" s="32">
        <f t="shared" si="169"/>
        <v>8218</v>
      </c>
      <c r="B8222" s="206" t="s">
        <v>12051</v>
      </c>
      <c r="C8222" s="206" t="s">
        <v>12052</v>
      </c>
      <c r="D8222" s="107" t="s">
        <v>2611</v>
      </c>
      <c r="F8222" s="15">
        <f t="shared" si="170"/>
        <v>2629</v>
      </c>
    </row>
    <row r="8223" spans="1:6" ht="15">
      <c r="A8223" s="32">
        <f t="shared" si="169"/>
        <v>8219</v>
      </c>
      <c r="B8223" s="206" t="s">
        <v>12051</v>
      </c>
      <c r="C8223" s="206" t="s">
        <v>12052</v>
      </c>
      <c r="D8223" s="107" t="s">
        <v>2611</v>
      </c>
      <c r="F8223" s="15">
        <f t="shared" si="170"/>
        <v>2630</v>
      </c>
    </row>
    <row r="8224" spans="1:6" ht="15">
      <c r="A8224" s="32">
        <f t="shared" si="169"/>
        <v>8220</v>
      </c>
      <c r="B8224" s="206" t="s">
        <v>12053</v>
      </c>
      <c r="C8224" s="206" t="s">
        <v>12054</v>
      </c>
      <c r="D8224" s="107" t="s">
        <v>2611</v>
      </c>
      <c r="F8224" s="15">
        <f t="shared" si="170"/>
        <v>2631</v>
      </c>
    </row>
    <row r="8225" spans="1:6" ht="15">
      <c r="A8225" s="32">
        <f t="shared" si="169"/>
        <v>8221</v>
      </c>
      <c r="B8225" s="206" t="s">
        <v>12055</v>
      </c>
      <c r="C8225" s="206" t="s">
        <v>12056</v>
      </c>
      <c r="D8225" s="107" t="s">
        <v>2611</v>
      </c>
      <c r="F8225" s="15">
        <f t="shared" si="170"/>
        <v>2632</v>
      </c>
    </row>
    <row r="8226" spans="1:6" ht="15">
      <c r="A8226" s="32">
        <f t="shared" si="169"/>
        <v>8222</v>
      </c>
      <c r="B8226" s="206" t="s">
        <v>12057</v>
      </c>
      <c r="C8226" s="206" t="s">
        <v>12058</v>
      </c>
      <c r="D8226" s="107" t="s">
        <v>2611</v>
      </c>
      <c r="F8226" s="15">
        <f t="shared" si="170"/>
        <v>2633</v>
      </c>
    </row>
    <row r="8227" spans="1:6" ht="15">
      <c r="A8227" s="32">
        <f t="shared" si="169"/>
        <v>8223</v>
      </c>
      <c r="B8227" s="206" t="s">
        <v>12059</v>
      </c>
      <c r="C8227" s="206" t="s">
        <v>12060</v>
      </c>
      <c r="D8227" s="107" t="s">
        <v>2611</v>
      </c>
      <c r="F8227" s="15">
        <f t="shared" si="170"/>
        <v>2634</v>
      </c>
    </row>
    <row r="8228" spans="1:6" ht="15">
      <c r="A8228" s="32">
        <f t="shared" si="169"/>
        <v>8224</v>
      </c>
      <c r="B8228" s="206" t="s">
        <v>12061</v>
      </c>
      <c r="C8228" s="206" t="s">
        <v>12062</v>
      </c>
      <c r="D8228" s="107" t="s">
        <v>2611</v>
      </c>
      <c r="F8228" s="15">
        <f t="shared" si="170"/>
        <v>2635</v>
      </c>
    </row>
    <row r="8229" spans="1:6" ht="15">
      <c r="A8229" s="32">
        <f t="shared" si="169"/>
        <v>8225</v>
      </c>
      <c r="B8229" s="206" t="s">
        <v>12063</v>
      </c>
      <c r="C8229" s="206" t="s">
        <v>12064</v>
      </c>
      <c r="D8229" s="107" t="s">
        <v>2611</v>
      </c>
      <c r="F8229" s="15">
        <f t="shared" si="170"/>
        <v>2636</v>
      </c>
    </row>
    <row r="8230" spans="1:6" ht="15">
      <c r="A8230" s="32">
        <f t="shared" si="169"/>
        <v>8226</v>
      </c>
      <c r="B8230" s="206" t="s">
        <v>12065</v>
      </c>
      <c r="C8230" s="206" t="s">
        <v>608</v>
      </c>
      <c r="D8230" s="107" t="s">
        <v>2611</v>
      </c>
      <c r="F8230" s="15">
        <f t="shared" si="170"/>
        <v>2637</v>
      </c>
    </row>
    <row r="8231" spans="1:6" ht="15">
      <c r="A8231" s="32">
        <f t="shared" si="169"/>
        <v>8227</v>
      </c>
      <c r="B8231" s="206" t="s">
        <v>12066</v>
      </c>
      <c r="C8231" s="206" t="s">
        <v>12067</v>
      </c>
      <c r="D8231" s="107" t="s">
        <v>2611</v>
      </c>
      <c r="F8231" s="15">
        <f t="shared" si="170"/>
        <v>2638</v>
      </c>
    </row>
    <row r="8232" spans="1:6" ht="15">
      <c r="A8232" s="32">
        <f t="shared" si="169"/>
        <v>8228</v>
      </c>
      <c r="B8232" s="206" t="s">
        <v>859</v>
      </c>
      <c r="C8232" s="206" t="s">
        <v>12068</v>
      </c>
      <c r="D8232" s="107" t="s">
        <v>2611</v>
      </c>
      <c r="F8232" s="15">
        <f t="shared" si="170"/>
        <v>2639</v>
      </c>
    </row>
    <row r="8233" spans="1:6" ht="15">
      <c r="A8233" s="32">
        <f t="shared" si="169"/>
        <v>8229</v>
      </c>
      <c r="B8233" s="206" t="s">
        <v>12069</v>
      </c>
      <c r="C8233" s="206" t="s">
        <v>12070</v>
      </c>
      <c r="D8233" s="107" t="s">
        <v>2611</v>
      </c>
      <c r="F8233" s="15">
        <f t="shared" si="170"/>
        <v>2640</v>
      </c>
    </row>
    <row r="8234" spans="1:6" ht="15">
      <c r="A8234" s="32">
        <f t="shared" si="169"/>
        <v>8230</v>
      </c>
      <c r="B8234" s="206" t="s">
        <v>852</v>
      </c>
      <c r="C8234" s="206" t="s">
        <v>12071</v>
      </c>
      <c r="D8234" s="107" t="s">
        <v>2611</v>
      </c>
      <c r="F8234" s="15">
        <f t="shared" si="170"/>
        <v>2641</v>
      </c>
    </row>
    <row r="8235" spans="1:6" ht="15">
      <c r="A8235" s="32">
        <f t="shared" si="169"/>
        <v>8231</v>
      </c>
      <c r="B8235" s="206" t="s">
        <v>852</v>
      </c>
      <c r="C8235" s="206" t="s">
        <v>12071</v>
      </c>
      <c r="D8235" s="107" t="s">
        <v>2611</v>
      </c>
      <c r="F8235" s="15">
        <f t="shared" si="170"/>
        <v>2642</v>
      </c>
    </row>
    <row r="8236" spans="1:6" ht="15">
      <c r="A8236" s="32">
        <f t="shared" si="169"/>
        <v>8232</v>
      </c>
      <c r="B8236" s="206" t="s">
        <v>12072</v>
      </c>
      <c r="C8236" s="206" t="s">
        <v>12073</v>
      </c>
      <c r="D8236" s="107" t="s">
        <v>2611</v>
      </c>
      <c r="F8236" s="15">
        <f t="shared" si="170"/>
        <v>2643</v>
      </c>
    </row>
    <row r="8237" spans="1:6" ht="15">
      <c r="A8237" s="32">
        <f t="shared" si="169"/>
        <v>8233</v>
      </c>
      <c r="B8237" s="206" t="s">
        <v>12074</v>
      </c>
      <c r="C8237" s="206" t="s">
        <v>12075</v>
      </c>
      <c r="D8237" s="107" t="s">
        <v>2611</v>
      </c>
      <c r="F8237" s="15">
        <f t="shared" si="170"/>
        <v>2644</v>
      </c>
    </row>
    <row r="8238" spans="1:6" ht="15">
      <c r="A8238" s="32">
        <f t="shared" si="169"/>
        <v>8234</v>
      </c>
      <c r="B8238" s="206" t="s">
        <v>12076</v>
      </c>
      <c r="C8238" s="206" t="s">
        <v>12077</v>
      </c>
      <c r="D8238" s="107" t="s">
        <v>2611</v>
      </c>
      <c r="F8238" s="15">
        <f t="shared" si="170"/>
        <v>2645</v>
      </c>
    </row>
    <row r="8239" spans="1:6" ht="15">
      <c r="A8239" s="32">
        <f t="shared" si="169"/>
        <v>8235</v>
      </c>
      <c r="B8239" s="206" t="s">
        <v>12076</v>
      </c>
      <c r="C8239" s="206" t="s">
        <v>12077</v>
      </c>
      <c r="D8239" s="107" t="s">
        <v>2611</v>
      </c>
      <c r="F8239" s="15">
        <f t="shared" si="170"/>
        <v>2646</v>
      </c>
    </row>
    <row r="8240" spans="1:6" ht="15">
      <c r="A8240" s="32">
        <f t="shared" si="169"/>
        <v>8236</v>
      </c>
      <c r="B8240" s="206" t="s">
        <v>12078</v>
      </c>
      <c r="C8240" s="206" t="s">
        <v>12079</v>
      </c>
      <c r="D8240" s="107" t="s">
        <v>2611</v>
      </c>
      <c r="F8240" s="15">
        <f t="shared" si="170"/>
        <v>2647</v>
      </c>
    </row>
    <row r="8241" spans="1:6" ht="15">
      <c r="A8241" s="32">
        <f t="shared" si="169"/>
        <v>8237</v>
      </c>
      <c r="B8241" s="206" t="s">
        <v>12080</v>
      </c>
      <c r="C8241" s="206" t="s">
        <v>12081</v>
      </c>
      <c r="D8241" s="107" t="s">
        <v>2611</v>
      </c>
      <c r="F8241" s="15">
        <f t="shared" si="170"/>
        <v>2648</v>
      </c>
    </row>
    <row r="8242" spans="1:6" ht="15">
      <c r="A8242" s="32">
        <f t="shared" si="169"/>
        <v>8238</v>
      </c>
      <c r="B8242" s="206" t="s">
        <v>12082</v>
      </c>
      <c r="C8242" s="206" t="s">
        <v>12083</v>
      </c>
      <c r="D8242" s="107" t="s">
        <v>2611</v>
      </c>
      <c r="F8242" s="15">
        <f t="shared" si="170"/>
        <v>2649</v>
      </c>
    </row>
    <row r="8243" spans="1:6" ht="15">
      <c r="A8243" s="32">
        <f t="shared" si="169"/>
        <v>8239</v>
      </c>
      <c r="B8243" s="206" t="s">
        <v>12082</v>
      </c>
      <c r="C8243" s="206" t="s">
        <v>12083</v>
      </c>
      <c r="D8243" s="107" t="s">
        <v>2611</v>
      </c>
      <c r="F8243" s="15">
        <f t="shared" si="170"/>
        <v>2650</v>
      </c>
    </row>
    <row r="8244" spans="1:6" ht="15">
      <c r="A8244" s="32">
        <f t="shared" si="169"/>
        <v>8240</v>
      </c>
      <c r="B8244" s="206" t="s">
        <v>12084</v>
      </c>
      <c r="C8244" s="206" t="s">
        <v>12085</v>
      </c>
      <c r="D8244" s="107" t="s">
        <v>2611</v>
      </c>
      <c r="F8244" s="15">
        <f t="shared" si="170"/>
        <v>2651</v>
      </c>
    </row>
    <row r="8245" spans="1:6" ht="15">
      <c r="A8245" s="32">
        <f t="shared" si="169"/>
        <v>8241</v>
      </c>
      <c r="B8245" s="206" t="s">
        <v>4239</v>
      </c>
      <c r="C8245" s="206" t="s">
        <v>12086</v>
      </c>
      <c r="D8245" s="107" t="s">
        <v>2611</v>
      </c>
      <c r="F8245" s="15">
        <f t="shared" si="170"/>
        <v>2652</v>
      </c>
    </row>
    <row r="8246" spans="1:6" ht="15">
      <c r="A8246" s="32">
        <f t="shared" si="169"/>
        <v>8242</v>
      </c>
      <c r="B8246" s="206" t="s">
        <v>12087</v>
      </c>
      <c r="C8246" s="206" t="s">
        <v>12088</v>
      </c>
      <c r="D8246" s="107" t="s">
        <v>2611</v>
      </c>
      <c r="F8246" s="15">
        <f t="shared" si="170"/>
        <v>2653</v>
      </c>
    </row>
    <row r="8247" spans="1:6" ht="15">
      <c r="A8247" s="32">
        <f t="shared" si="169"/>
        <v>8243</v>
      </c>
      <c r="B8247" s="206" t="s">
        <v>12089</v>
      </c>
      <c r="C8247" s="206" t="s">
        <v>12090</v>
      </c>
      <c r="D8247" s="107" t="s">
        <v>2611</v>
      </c>
      <c r="F8247" s="15">
        <f t="shared" si="170"/>
        <v>2654</v>
      </c>
    </row>
    <row r="8248" spans="1:6" ht="15">
      <c r="A8248" s="32">
        <f t="shared" si="169"/>
        <v>8244</v>
      </c>
      <c r="B8248" s="206" t="s">
        <v>12091</v>
      </c>
      <c r="C8248" s="206" t="s">
        <v>12092</v>
      </c>
      <c r="D8248" s="107" t="s">
        <v>2611</v>
      </c>
      <c r="F8248" s="15">
        <f t="shared" si="170"/>
        <v>2655</v>
      </c>
    </row>
    <row r="8249" spans="1:6" ht="15">
      <c r="A8249" s="32">
        <f t="shared" si="169"/>
        <v>8245</v>
      </c>
      <c r="B8249" s="206" t="s">
        <v>12091</v>
      </c>
      <c r="C8249" s="206" t="s">
        <v>12092</v>
      </c>
      <c r="D8249" s="107" t="s">
        <v>2611</v>
      </c>
      <c r="F8249" s="15">
        <f t="shared" si="170"/>
        <v>2656</v>
      </c>
    </row>
    <row r="8250" spans="1:6" ht="15">
      <c r="A8250" s="32">
        <f t="shared" si="169"/>
        <v>8246</v>
      </c>
      <c r="B8250" s="206" t="s">
        <v>329</v>
      </c>
      <c r="C8250" s="206" t="s">
        <v>12093</v>
      </c>
      <c r="D8250" s="107" t="s">
        <v>2611</v>
      </c>
      <c r="F8250" s="15">
        <f t="shared" si="170"/>
        <v>2657</v>
      </c>
    </row>
    <row r="8251" spans="1:6" ht="15">
      <c r="A8251" s="32">
        <f t="shared" si="169"/>
        <v>8247</v>
      </c>
      <c r="B8251" s="206" t="s">
        <v>12094</v>
      </c>
      <c r="C8251" s="206" t="s">
        <v>12095</v>
      </c>
      <c r="D8251" s="107" t="s">
        <v>2611</v>
      </c>
      <c r="F8251" s="15">
        <f t="shared" si="170"/>
        <v>2658</v>
      </c>
    </row>
    <row r="8252" spans="1:6" ht="15">
      <c r="A8252" s="32">
        <f t="shared" si="169"/>
        <v>8248</v>
      </c>
      <c r="B8252" s="206" t="s">
        <v>12096</v>
      </c>
      <c r="C8252" s="206" t="s">
        <v>12097</v>
      </c>
      <c r="D8252" s="107" t="s">
        <v>2611</v>
      </c>
      <c r="F8252" s="15">
        <f t="shared" si="170"/>
        <v>2659</v>
      </c>
    </row>
    <row r="8253" spans="1:6" ht="15">
      <c r="A8253" s="32">
        <f t="shared" si="169"/>
        <v>8249</v>
      </c>
      <c r="B8253" s="206" t="s">
        <v>12096</v>
      </c>
      <c r="C8253" s="206" t="s">
        <v>12097</v>
      </c>
      <c r="D8253" s="107" t="s">
        <v>2611</v>
      </c>
      <c r="F8253" s="15">
        <f t="shared" si="170"/>
        <v>2660</v>
      </c>
    </row>
    <row r="8254" spans="1:6" ht="15">
      <c r="A8254" s="32">
        <f t="shared" si="169"/>
        <v>8250</v>
      </c>
      <c r="B8254" s="206" t="s">
        <v>12098</v>
      </c>
      <c r="C8254" s="206" t="s">
        <v>12099</v>
      </c>
      <c r="D8254" s="107" t="s">
        <v>2611</v>
      </c>
      <c r="F8254" s="15">
        <f t="shared" si="170"/>
        <v>2661</v>
      </c>
    </row>
    <row r="8255" spans="1:6" ht="15">
      <c r="A8255" s="32">
        <f t="shared" si="169"/>
        <v>8251</v>
      </c>
      <c r="B8255" s="206" t="s">
        <v>12098</v>
      </c>
      <c r="C8255" s="206" t="s">
        <v>12099</v>
      </c>
      <c r="D8255" s="107" t="s">
        <v>2611</v>
      </c>
      <c r="F8255" s="15">
        <f t="shared" si="170"/>
        <v>2662</v>
      </c>
    </row>
    <row r="8256" spans="1:6" ht="15">
      <c r="A8256" s="32">
        <f t="shared" si="169"/>
        <v>8252</v>
      </c>
      <c r="B8256" s="206" t="s">
        <v>12100</v>
      </c>
      <c r="C8256" s="206" t="s">
        <v>12101</v>
      </c>
      <c r="D8256" s="107" t="s">
        <v>2611</v>
      </c>
      <c r="F8256" s="15">
        <f t="shared" si="170"/>
        <v>2663</v>
      </c>
    </row>
    <row r="8257" spans="1:6" ht="15">
      <c r="A8257" s="32">
        <f t="shared" si="169"/>
        <v>8253</v>
      </c>
      <c r="B8257" s="206" t="s">
        <v>12102</v>
      </c>
      <c r="C8257" s="206" t="s">
        <v>12103</v>
      </c>
      <c r="D8257" s="107" t="s">
        <v>2611</v>
      </c>
      <c r="F8257" s="15">
        <f t="shared" si="170"/>
        <v>2664</v>
      </c>
    </row>
    <row r="8258" spans="1:6" ht="15">
      <c r="A8258" s="32">
        <f t="shared" si="169"/>
        <v>8254</v>
      </c>
      <c r="B8258" s="206" t="s">
        <v>12104</v>
      </c>
      <c r="C8258" s="206" t="s">
        <v>12105</v>
      </c>
      <c r="D8258" s="107" t="s">
        <v>2611</v>
      </c>
      <c r="F8258" s="15">
        <f t="shared" si="170"/>
        <v>2665</v>
      </c>
    </row>
    <row r="8259" spans="1:6" ht="15">
      <c r="A8259" s="32">
        <f t="shared" si="169"/>
        <v>8255</v>
      </c>
      <c r="B8259" s="206" t="s">
        <v>12106</v>
      </c>
      <c r="C8259" s="206" t="s">
        <v>12107</v>
      </c>
      <c r="D8259" s="107" t="s">
        <v>2611</v>
      </c>
      <c r="F8259" s="15">
        <f t="shared" si="170"/>
        <v>2666</v>
      </c>
    </row>
    <row r="8260" spans="1:6" ht="15">
      <c r="A8260" s="32">
        <f t="shared" si="169"/>
        <v>8256</v>
      </c>
      <c r="B8260" s="206" t="s">
        <v>12108</v>
      </c>
      <c r="C8260" s="206" t="s">
        <v>12109</v>
      </c>
      <c r="D8260" s="107" t="s">
        <v>2611</v>
      </c>
      <c r="F8260" s="15">
        <f t="shared" si="170"/>
        <v>2667</v>
      </c>
    </row>
    <row r="8261" spans="1:6" ht="15">
      <c r="A8261" s="32">
        <f t="shared" si="169"/>
        <v>8257</v>
      </c>
      <c r="B8261" s="206" t="s">
        <v>12108</v>
      </c>
      <c r="C8261" s="206" t="s">
        <v>12109</v>
      </c>
      <c r="D8261" s="107" t="s">
        <v>2611</v>
      </c>
      <c r="F8261" s="15">
        <f t="shared" si="170"/>
        <v>2668</v>
      </c>
    </row>
    <row r="8262" spans="1:6" ht="15">
      <c r="A8262" s="32">
        <f t="shared" si="169"/>
        <v>8258</v>
      </c>
      <c r="B8262" s="206" t="s">
        <v>12110</v>
      </c>
      <c r="C8262" s="206" t="s">
        <v>12111</v>
      </c>
      <c r="D8262" s="107" t="s">
        <v>2611</v>
      </c>
      <c r="F8262" s="15">
        <f t="shared" si="170"/>
        <v>2669</v>
      </c>
    </row>
    <row r="8263" spans="1:6" ht="15">
      <c r="A8263" s="32">
        <f t="shared" ref="A8263:A8326" si="171">+A8262+1</f>
        <v>8259</v>
      </c>
      <c r="B8263" s="206" t="s">
        <v>12110</v>
      </c>
      <c r="C8263" s="206" t="s">
        <v>12111</v>
      </c>
      <c r="D8263" s="107" t="s">
        <v>2611</v>
      </c>
      <c r="F8263" s="15">
        <f t="shared" si="170"/>
        <v>2670</v>
      </c>
    </row>
    <row r="8264" spans="1:6" ht="15">
      <c r="A8264" s="32">
        <f t="shared" si="171"/>
        <v>8260</v>
      </c>
      <c r="B8264" s="206" t="s">
        <v>12112</v>
      </c>
      <c r="C8264" s="206" t="s">
        <v>12113</v>
      </c>
      <c r="D8264" s="107" t="s">
        <v>2611</v>
      </c>
      <c r="F8264" s="15">
        <f t="shared" si="170"/>
        <v>2671</v>
      </c>
    </row>
    <row r="8265" spans="1:6" ht="15">
      <c r="A8265" s="32">
        <f t="shared" si="171"/>
        <v>8261</v>
      </c>
      <c r="B8265" s="206" t="s">
        <v>12114</v>
      </c>
      <c r="C8265" s="206" t="s">
        <v>12115</v>
      </c>
      <c r="D8265" s="107" t="s">
        <v>2611</v>
      </c>
      <c r="F8265" s="15">
        <f t="shared" si="170"/>
        <v>2672</v>
      </c>
    </row>
    <row r="8266" spans="1:6" ht="15">
      <c r="A8266" s="32">
        <f t="shared" si="171"/>
        <v>8262</v>
      </c>
      <c r="B8266" s="206" t="s">
        <v>12114</v>
      </c>
      <c r="C8266" s="206" t="s">
        <v>12115</v>
      </c>
      <c r="D8266" s="107" t="s">
        <v>2611</v>
      </c>
      <c r="F8266" s="15">
        <f t="shared" si="170"/>
        <v>2673</v>
      </c>
    </row>
    <row r="8267" spans="1:6" ht="15">
      <c r="A8267" s="32">
        <f t="shared" si="171"/>
        <v>8263</v>
      </c>
      <c r="B8267" s="206" t="s">
        <v>6490</v>
      </c>
      <c r="C8267" s="206" t="s">
        <v>12116</v>
      </c>
      <c r="D8267" s="107" t="s">
        <v>2611</v>
      </c>
      <c r="F8267" s="15">
        <f t="shared" si="170"/>
        <v>2674</v>
      </c>
    </row>
    <row r="8268" spans="1:6" ht="15">
      <c r="A8268" s="32">
        <f t="shared" si="171"/>
        <v>8264</v>
      </c>
      <c r="B8268" s="206" t="s">
        <v>6490</v>
      </c>
      <c r="C8268" s="206" t="s">
        <v>12116</v>
      </c>
      <c r="D8268" s="107" t="s">
        <v>2611</v>
      </c>
      <c r="F8268" s="15">
        <f t="shared" si="170"/>
        <v>2675</v>
      </c>
    </row>
    <row r="8269" spans="1:6" ht="15">
      <c r="A8269" s="32">
        <f t="shared" si="171"/>
        <v>8265</v>
      </c>
      <c r="B8269" s="206" t="s">
        <v>12117</v>
      </c>
      <c r="C8269" s="206" t="s">
        <v>12118</v>
      </c>
      <c r="D8269" s="107" t="s">
        <v>2611</v>
      </c>
      <c r="F8269" s="15">
        <f t="shared" si="170"/>
        <v>2676</v>
      </c>
    </row>
    <row r="8270" spans="1:6" ht="15">
      <c r="A8270" s="32">
        <f t="shared" si="171"/>
        <v>8266</v>
      </c>
      <c r="B8270" s="206" t="s">
        <v>12117</v>
      </c>
      <c r="C8270" s="206" t="s">
        <v>12118</v>
      </c>
      <c r="D8270" s="107" t="s">
        <v>2611</v>
      </c>
      <c r="F8270" s="15">
        <f t="shared" si="170"/>
        <v>2677</v>
      </c>
    </row>
    <row r="8271" spans="1:6" ht="15">
      <c r="A8271" s="32">
        <f t="shared" si="171"/>
        <v>8267</v>
      </c>
      <c r="B8271" s="206" t="s">
        <v>12119</v>
      </c>
      <c r="C8271" s="206" t="s">
        <v>12120</v>
      </c>
      <c r="D8271" s="107" t="s">
        <v>2611</v>
      </c>
      <c r="F8271" s="15">
        <f t="shared" si="170"/>
        <v>2678</v>
      </c>
    </row>
    <row r="8272" spans="1:6" ht="15">
      <c r="A8272" s="32">
        <f t="shared" si="171"/>
        <v>8268</v>
      </c>
      <c r="B8272" s="206" t="s">
        <v>12121</v>
      </c>
      <c r="C8272" s="206" t="s">
        <v>12122</v>
      </c>
      <c r="D8272" s="107" t="s">
        <v>2611</v>
      </c>
      <c r="F8272" s="15">
        <f t="shared" si="170"/>
        <v>2679</v>
      </c>
    </row>
    <row r="8273" spans="1:6" ht="15">
      <c r="A8273" s="32">
        <f t="shared" si="171"/>
        <v>8269</v>
      </c>
      <c r="B8273" s="206" t="s">
        <v>12123</v>
      </c>
      <c r="C8273" s="206" t="s">
        <v>12124</v>
      </c>
      <c r="D8273" s="107" t="s">
        <v>2611</v>
      </c>
      <c r="F8273" s="15">
        <f t="shared" si="170"/>
        <v>2680</v>
      </c>
    </row>
    <row r="8274" spans="1:6" ht="15">
      <c r="A8274" s="32">
        <f t="shared" si="171"/>
        <v>8270</v>
      </c>
      <c r="B8274" s="206" t="s">
        <v>12125</v>
      </c>
      <c r="C8274" s="206" t="s">
        <v>12126</v>
      </c>
      <c r="D8274" s="107" t="s">
        <v>2611</v>
      </c>
      <c r="F8274" s="15">
        <f t="shared" si="170"/>
        <v>2681</v>
      </c>
    </row>
    <row r="8275" spans="1:6" ht="15">
      <c r="A8275" s="32">
        <f t="shared" si="171"/>
        <v>8271</v>
      </c>
      <c r="B8275" s="206" t="s">
        <v>11993</v>
      </c>
      <c r="C8275" s="206" t="s">
        <v>12127</v>
      </c>
      <c r="D8275" s="107" t="s">
        <v>2611</v>
      </c>
      <c r="F8275" s="15">
        <f t="shared" si="170"/>
        <v>2682</v>
      </c>
    </row>
    <row r="8276" spans="1:6" ht="15">
      <c r="A8276" s="32">
        <f t="shared" si="171"/>
        <v>8272</v>
      </c>
      <c r="B8276" s="206" t="s">
        <v>1663</v>
      </c>
      <c r="C8276" s="206" t="s">
        <v>474</v>
      </c>
      <c r="D8276" s="107" t="s">
        <v>2611</v>
      </c>
      <c r="F8276" s="15">
        <f t="shared" si="170"/>
        <v>2683</v>
      </c>
    </row>
    <row r="8277" spans="1:6" ht="15">
      <c r="A8277" s="32">
        <f t="shared" si="171"/>
        <v>8273</v>
      </c>
      <c r="B8277" s="206" t="s">
        <v>12128</v>
      </c>
      <c r="C8277" s="206" t="s">
        <v>12129</v>
      </c>
      <c r="D8277" s="107" t="s">
        <v>2611</v>
      </c>
      <c r="F8277" s="15">
        <f t="shared" si="170"/>
        <v>2684</v>
      </c>
    </row>
    <row r="8278" spans="1:6" ht="15">
      <c r="A8278" s="32">
        <f t="shared" si="171"/>
        <v>8274</v>
      </c>
      <c r="B8278" s="206" t="s">
        <v>248</v>
      </c>
      <c r="C8278" s="206" t="s">
        <v>12130</v>
      </c>
      <c r="D8278" s="107" t="s">
        <v>2611</v>
      </c>
      <c r="F8278" s="15">
        <f t="shared" si="170"/>
        <v>2685</v>
      </c>
    </row>
    <row r="8279" spans="1:6" ht="15">
      <c r="A8279" s="32">
        <f t="shared" si="171"/>
        <v>8275</v>
      </c>
      <c r="B8279" s="206" t="s">
        <v>1329</v>
      </c>
      <c r="C8279" s="206" t="s">
        <v>12131</v>
      </c>
      <c r="D8279" s="107" t="s">
        <v>2611</v>
      </c>
      <c r="F8279" s="15">
        <f t="shared" si="170"/>
        <v>2686</v>
      </c>
    </row>
    <row r="8280" spans="1:6" ht="15">
      <c r="A8280" s="32">
        <f t="shared" si="171"/>
        <v>8276</v>
      </c>
      <c r="B8280" s="206" t="s">
        <v>12132</v>
      </c>
      <c r="C8280" s="206" t="s">
        <v>12133</v>
      </c>
      <c r="D8280" s="107" t="s">
        <v>2611</v>
      </c>
      <c r="F8280" s="15">
        <f t="shared" si="170"/>
        <v>2687</v>
      </c>
    </row>
    <row r="8281" spans="1:6" ht="15">
      <c r="A8281" s="32">
        <f t="shared" si="171"/>
        <v>8277</v>
      </c>
      <c r="B8281" s="206" t="s">
        <v>12132</v>
      </c>
      <c r="C8281" s="206" t="s">
        <v>12133</v>
      </c>
      <c r="D8281" s="107" t="s">
        <v>2611</v>
      </c>
      <c r="F8281" s="15">
        <f t="shared" si="170"/>
        <v>2688</v>
      </c>
    </row>
    <row r="8282" spans="1:6" ht="15">
      <c r="A8282" s="32">
        <f t="shared" si="171"/>
        <v>8278</v>
      </c>
      <c r="B8282" s="206" t="s">
        <v>12134</v>
      </c>
      <c r="C8282" s="206" t="s">
        <v>12135</v>
      </c>
      <c r="D8282" s="107" t="s">
        <v>2611</v>
      </c>
      <c r="F8282" s="15">
        <f t="shared" si="170"/>
        <v>2689</v>
      </c>
    </row>
    <row r="8283" spans="1:6" ht="15">
      <c r="A8283" s="32">
        <f t="shared" si="171"/>
        <v>8279</v>
      </c>
      <c r="B8283" s="206" t="s">
        <v>12136</v>
      </c>
      <c r="C8283" s="206" t="s">
        <v>12137</v>
      </c>
      <c r="D8283" s="107" t="s">
        <v>2611</v>
      </c>
      <c r="F8283" s="15">
        <f t="shared" si="170"/>
        <v>2690</v>
      </c>
    </row>
    <row r="8284" spans="1:6" ht="15">
      <c r="A8284" s="32">
        <f t="shared" si="171"/>
        <v>8280</v>
      </c>
      <c r="B8284" s="206" t="s">
        <v>12136</v>
      </c>
      <c r="C8284" s="206" t="s">
        <v>12137</v>
      </c>
      <c r="D8284" s="107" t="s">
        <v>2611</v>
      </c>
      <c r="F8284" s="15">
        <f t="shared" ref="F8284:F8347" si="172">1+F8283</f>
        <v>2691</v>
      </c>
    </row>
    <row r="8285" spans="1:6" ht="15">
      <c r="A8285" s="32">
        <f t="shared" si="171"/>
        <v>8281</v>
      </c>
      <c r="B8285" s="206" t="s">
        <v>12138</v>
      </c>
      <c r="C8285" s="206" t="s">
        <v>12139</v>
      </c>
      <c r="D8285" s="107" t="s">
        <v>2611</v>
      </c>
      <c r="F8285" s="15">
        <f t="shared" si="172"/>
        <v>2692</v>
      </c>
    </row>
    <row r="8286" spans="1:6" ht="15">
      <c r="A8286" s="32">
        <f t="shared" si="171"/>
        <v>8282</v>
      </c>
      <c r="B8286" s="206" t="s">
        <v>12138</v>
      </c>
      <c r="C8286" s="206" t="s">
        <v>12139</v>
      </c>
      <c r="D8286" s="107" t="s">
        <v>2611</v>
      </c>
      <c r="F8286" s="15">
        <f t="shared" si="172"/>
        <v>2693</v>
      </c>
    </row>
    <row r="8287" spans="1:6" ht="15">
      <c r="A8287" s="32">
        <f t="shared" si="171"/>
        <v>8283</v>
      </c>
      <c r="B8287" s="206" t="s">
        <v>12140</v>
      </c>
      <c r="C8287" s="206" t="s">
        <v>12141</v>
      </c>
      <c r="D8287" s="107" t="s">
        <v>2611</v>
      </c>
      <c r="F8287" s="15">
        <f t="shared" si="172"/>
        <v>2694</v>
      </c>
    </row>
    <row r="8288" spans="1:6" ht="15">
      <c r="A8288" s="32">
        <f t="shared" si="171"/>
        <v>8284</v>
      </c>
      <c r="B8288" s="206" t="s">
        <v>12142</v>
      </c>
      <c r="C8288" s="206" t="s">
        <v>12143</v>
      </c>
      <c r="D8288" s="107" t="s">
        <v>2611</v>
      </c>
      <c r="F8288" s="15">
        <f t="shared" si="172"/>
        <v>2695</v>
      </c>
    </row>
    <row r="8289" spans="1:6" ht="15">
      <c r="A8289" s="32">
        <f t="shared" si="171"/>
        <v>8285</v>
      </c>
      <c r="B8289" s="206" t="s">
        <v>3426</v>
      </c>
      <c r="C8289" s="206" t="s">
        <v>7134</v>
      </c>
      <c r="D8289" s="107" t="s">
        <v>2611</v>
      </c>
      <c r="F8289" s="15">
        <f t="shared" si="172"/>
        <v>2696</v>
      </c>
    </row>
    <row r="8290" spans="1:6" ht="15">
      <c r="A8290" s="32">
        <f t="shared" si="171"/>
        <v>8286</v>
      </c>
      <c r="B8290" s="206" t="s">
        <v>12144</v>
      </c>
      <c r="C8290" s="206" t="s">
        <v>12145</v>
      </c>
      <c r="D8290" s="107" t="s">
        <v>2611</v>
      </c>
      <c r="F8290" s="15">
        <f t="shared" si="172"/>
        <v>2697</v>
      </c>
    </row>
    <row r="8291" spans="1:6" ht="15">
      <c r="A8291" s="32">
        <f t="shared" si="171"/>
        <v>8287</v>
      </c>
      <c r="B8291" s="206" t="s">
        <v>12146</v>
      </c>
      <c r="C8291" s="206" t="s">
        <v>12147</v>
      </c>
      <c r="D8291" s="107" t="s">
        <v>2611</v>
      </c>
      <c r="F8291" s="15">
        <f t="shared" si="172"/>
        <v>2698</v>
      </c>
    </row>
    <row r="8292" spans="1:6" ht="15">
      <c r="A8292" s="32">
        <f t="shared" si="171"/>
        <v>8288</v>
      </c>
      <c r="B8292" s="206" t="s">
        <v>349</v>
      </c>
      <c r="C8292" s="206" t="s">
        <v>12148</v>
      </c>
      <c r="D8292" s="107" t="s">
        <v>2611</v>
      </c>
      <c r="F8292" s="15">
        <f t="shared" si="172"/>
        <v>2699</v>
      </c>
    </row>
    <row r="8293" spans="1:6" ht="15">
      <c r="A8293" s="32">
        <f t="shared" si="171"/>
        <v>8289</v>
      </c>
      <c r="B8293" s="206" t="s">
        <v>12149</v>
      </c>
      <c r="C8293" s="206" t="s">
        <v>12150</v>
      </c>
      <c r="D8293" s="107" t="s">
        <v>2611</v>
      </c>
      <c r="F8293" s="15">
        <f t="shared" si="172"/>
        <v>2700</v>
      </c>
    </row>
    <row r="8294" spans="1:6" ht="15">
      <c r="A8294" s="32">
        <f t="shared" si="171"/>
        <v>8290</v>
      </c>
      <c r="B8294" s="206" t="s">
        <v>12151</v>
      </c>
      <c r="C8294" s="206" t="s">
        <v>12152</v>
      </c>
      <c r="D8294" s="107" t="s">
        <v>2611</v>
      </c>
      <c r="F8294" s="15">
        <f t="shared" si="172"/>
        <v>2701</v>
      </c>
    </row>
    <row r="8295" spans="1:6" ht="15">
      <c r="A8295" s="32">
        <f t="shared" si="171"/>
        <v>8291</v>
      </c>
      <c r="B8295" s="206" t="s">
        <v>12153</v>
      </c>
      <c r="C8295" s="206" t="s">
        <v>12154</v>
      </c>
      <c r="D8295" s="107" t="s">
        <v>2611</v>
      </c>
      <c r="F8295" s="15">
        <f t="shared" si="172"/>
        <v>2702</v>
      </c>
    </row>
    <row r="8296" spans="1:6" ht="15">
      <c r="A8296" s="32">
        <f t="shared" si="171"/>
        <v>8292</v>
      </c>
      <c r="B8296" s="206" t="s">
        <v>1235</v>
      </c>
      <c r="C8296" s="206" t="s">
        <v>1236</v>
      </c>
      <c r="D8296" s="107" t="s">
        <v>2611</v>
      </c>
      <c r="F8296" s="15">
        <f t="shared" si="172"/>
        <v>2703</v>
      </c>
    </row>
    <row r="8297" spans="1:6" ht="15">
      <c r="A8297" s="32">
        <f t="shared" si="171"/>
        <v>8293</v>
      </c>
      <c r="B8297" s="206" t="s">
        <v>12155</v>
      </c>
      <c r="C8297" s="206" t="s">
        <v>12156</v>
      </c>
      <c r="D8297" s="107" t="s">
        <v>2611</v>
      </c>
      <c r="F8297" s="15">
        <f t="shared" si="172"/>
        <v>2704</v>
      </c>
    </row>
    <row r="8298" spans="1:6" ht="15">
      <c r="A8298" s="32">
        <f t="shared" si="171"/>
        <v>8294</v>
      </c>
      <c r="B8298" s="206" t="s">
        <v>12157</v>
      </c>
      <c r="C8298" s="206" t="s">
        <v>12158</v>
      </c>
      <c r="D8298" s="107" t="s">
        <v>2611</v>
      </c>
      <c r="F8298" s="15">
        <f t="shared" si="172"/>
        <v>2705</v>
      </c>
    </row>
    <row r="8299" spans="1:6" ht="15">
      <c r="A8299" s="32">
        <f t="shared" si="171"/>
        <v>8295</v>
      </c>
      <c r="B8299" s="206" t="s">
        <v>366</v>
      </c>
      <c r="C8299" s="206" t="s">
        <v>12159</v>
      </c>
      <c r="D8299" s="107" t="s">
        <v>2611</v>
      </c>
      <c r="F8299" s="15">
        <f t="shared" si="172"/>
        <v>2706</v>
      </c>
    </row>
    <row r="8300" spans="1:6" ht="15">
      <c r="A8300" s="32">
        <f t="shared" si="171"/>
        <v>8296</v>
      </c>
      <c r="B8300" s="206" t="s">
        <v>366</v>
      </c>
      <c r="C8300" s="206" t="s">
        <v>12159</v>
      </c>
      <c r="D8300" s="107" t="s">
        <v>2611</v>
      </c>
      <c r="F8300" s="15">
        <f t="shared" si="172"/>
        <v>2707</v>
      </c>
    </row>
    <row r="8301" spans="1:6" ht="15">
      <c r="A8301" s="32">
        <f t="shared" si="171"/>
        <v>8297</v>
      </c>
      <c r="B8301" s="206" t="s">
        <v>12160</v>
      </c>
      <c r="C8301" s="206" t="s">
        <v>12161</v>
      </c>
      <c r="D8301" s="107" t="s">
        <v>2611</v>
      </c>
      <c r="F8301" s="15">
        <f t="shared" si="172"/>
        <v>2708</v>
      </c>
    </row>
    <row r="8302" spans="1:6" ht="15">
      <c r="A8302" s="32">
        <f t="shared" si="171"/>
        <v>8298</v>
      </c>
      <c r="B8302" s="206" t="s">
        <v>12160</v>
      </c>
      <c r="C8302" s="206" t="s">
        <v>12161</v>
      </c>
      <c r="D8302" s="107" t="s">
        <v>2611</v>
      </c>
      <c r="F8302" s="15">
        <f t="shared" si="172"/>
        <v>2709</v>
      </c>
    </row>
    <row r="8303" spans="1:6" ht="15">
      <c r="A8303" s="32">
        <f t="shared" si="171"/>
        <v>8299</v>
      </c>
      <c r="B8303" s="206" t="s">
        <v>241</v>
      </c>
      <c r="C8303" s="206" t="s">
        <v>12162</v>
      </c>
      <c r="D8303" s="107" t="s">
        <v>2611</v>
      </c>
      <c r="F8303" s="15">
        <f t="shared" si="172"/>
        <v>2710</v>
      </c>
    </row>
    <row r="8304" spans="1:6" ht="15">
      <c r="A8304" s="32">
        <f t="shared" si="171"/>
        <v>8300</v>
      </c>
      <c r="B8304" s="206" t="s">
        <v>241</v>
      </c>
      <c r="C8304" s="206" t="s">
        <v>12162</v>
      </c>
      <c r="D8304" s="107" t="s">
        <v>2611</v>
      </c>
      <c r="F8304" s="15">
        <f t="shared" si="172"/>
        <v>2711</v>
      </c>
    </row>
    <row r="8305" spans="1:6" ht="15">
      <c r="A8305" s="32">
        <f t="shared" si="171"/>
        <v>8301</v>
      </c>
      <c r="B8305" s="206" t="s">
        <v>12163</v>
      </c>
      <c r="C8305" s="206" t="s">
        <v>12164</v>
      </c>
      <c r="D8305" s="107" t="s">
        <v>2611</v>
      </c>
      <c r="F8305" s="15">
        <f t="shared" si="172"/>
        <v>2712</v>
      </c>
    </row>
    <row r="8306" spans="1:6" ht="15">
      <c r="A8306" s="32">
        <f t="shared" si="171"/>
        <v>8302</v>
      </c>
      <c r="B8306" s="206" t="s">
        <v>596</v>
      </c>
      <c r="C8306" s="206" t="s">
        <v>12165</v>
      </c>
      <c r="D8306" s="107" t="s">
        <v>2611</v>
      </c>
      <c r="F8306" s="15">
        <f t="shared" si="172"/>
        <v>2713</v>
      </c>
    </row>
    <row r="8307" spans="1:6" ht="15">
      <c r="A8307" s="32">
        <f t="shared" si="171"/>
        <v>8303</v>
      </c>
      <c r="B8307" s="206" t="s">
        <v>596</v>
      </c>
      <c r="C8307" s="206" t="s">
        <v>12165</v>
      </c>
      <c r="D8307" s="107" t="s">
        <v>2611</v>
      </c>
      <c r="F8307" s="15">
        <f t="shared" si="172"/>
        <v>2714</v>
      </c>
    </row>
    <row r="8308" spans="1:6" ht="15">
      <c r="A8308" s="32">
        <f t="shared" si="171"/>
        <v>8304</v>
      </c>
      <c r="B8308" s="206" t="s">
        <v>12166</v>
      </c>
      <c r="C8308" s="206" t="s">
        <v>8116</v>
      </c>
      <c r="D8308" s="107" t="s">
        <v>2611</v>
      </c>
      <c r="F8308" s="15">
        <f t="shared" si="172"/>
        <v>2715</v>
      </c>
    </row>
    <row r="8309" spans="1:6" ht="15">
      <c r="A8309" s="32">
        <f t="shared" si="171"/>
        <v>8305</v>
      </c>
      <c r="B8309" s="206" t="s">
        <v>12166</v>
      </c>
      <c r="C8309" s="206" t="s">
        <v>8116</v>
      </c>
      <c r="D8309" s="107" t="s">
        <v>2611</v>
      </c>
      <c r="F8309" s="15">
        <f t="shared" si="172"/>
        <v>2716</v>
      </c>
    </row>
    <row r="8310" spans="1:6" ht="15">
      <c r="A8310" s="32">
        <f t="shared" si="171"/>
        <v>8306</v>
      </c>
      <c r="B8310" s="206" t="s">
        <v>12167</v>
      </c>
      <c r="C8310" s="206" t="s">
        <v>1242</v>
      </c>
      <c r="D8310" s="107" t="s">
        <v>2611</v>
      </c>
      <c r="F8310" s="15">
        <f t="shared" si="172"/>
        <v>2717</v>
      </c>
    </row>
    <row r="8311" spans="1:6" ht="15">
      <c r="A8311" s="32">
        <f t="shared" si="171"/>
        <v>8307</v>
      </c>
      <c r="B8311" s="206" t="s">
        <v>6040</v>
      </c>
      <c r="C8311" s="206" t="s">
        <v>6041</v>
      </c>
      <c r="D8311" s="107" t="s">
        <v>2611</v>
      </c>
      <c r="F8311" s="15">
        <f t="shared" si="172"/>
        <v>2718</v>
      </c>
    </row>
    <row r="8312" spans="1:6" ht="15">
      <c r="A8312" s="32">
        <f t="shared" si="171"/>
        <v>8308</v>
      </c>
      <c r="B8312" s="206" t="s">
        <v>6040</v>
      </c>
      <c r="C8312" s="206" t="s">
        <v>6041</v>
      </c>
      <c r="D8312" s="107" t="s">
        <v>2611</v>
      </c>
      <c r="F8312" s="15">
        <f t="shared" si="172"/>
        <v>2719</v>
      </c>
    </row>
    <row r="8313" spans="1:6" ht="15">
      <c r="A8313" s="32">
        <f t="shared" si="171"/>
        <v>8309</v>
      </c>
      <c r="B8313" s="206" t="s">
        <v>6040</v>
      </c>
      <c r="C8313" s="206" t="s">
        <v>6041</v>
      </c>
      <c r="D8313" s="107" t="s">
        <v>2611</v>
      </c>
      <c r="F8313" s="15">
        <f t="shared" si="172"/>
        <v>2720</v>
      </c>
    </row>
    <row r="8314" spans="1:6" ht="15">
      <c r="A8314" s="32">
        <f t="shared" si="171"/>
        <v>8310</v>
      </c>
      <c r="B8314" s="206" t="s">
        <v>12168</v>
      </c>
      <c r="C8314" s="206" t="s">
        <v>12169</v>
      </c>
      <c r="D8314" s="107" t="s">
        <v>2611</v>
      </c>
      <c r="F8314" s="15">
        <f t="shared" si="172"/>
        <v>2721</v>
      </c>
    </row>
    <row r="8315" spans="1:6" ht="15">
      <c r="A8315" s="32">
        <f t="shared" si="171"/>
        <v>8311</v>
      </c>
      <c r="B8315" s="206" t="s">
        <v>12168</v>
      </c>
      <c r="C8315" s="206" t="s">
        <v>12169</v>
      </c>
      <c r="D8315" s="107" t="s">
        <v>2611</v>
      </c>
      <c r="F8315" s="15">
        <f t="shared" si="172"/>
        <v>2722</v>
      </c>
    </row>
    <row r="8316" spans="1:6" ht="15">
      <c r="A8316" s="32">
        <f t="shared" si="171"/>
        <v>8312</v>
      </c>
      <c r="B8316" s="206" t="s">
        <v>12170</v>
      </c>
      <c r="C8316" s="206" t="s">
        <v>12171</v>
      </c>
      <c r="D8316" s="107" t="s">
        <v>2611</v>
      </c>
      <c r="F8316" s="15">
        <f t="shared" si="172"/>
        <v>2723</v>
      </c>
    </row>
    <row r="8317" spans="1:6" ht="15">
      <c r="A8317" s="32">
        <f t="shared" si="171"/>
        <v>8313</v>
      </c>
      <c r="B8317" s="206" t="s">
        <v>12170</v>
      </c>
      <c r="C8317" s="206" t="s">
        <v>12171</v>
      </c>
      <c r="D8317" s="107" t="s">
        <v>2611</v>
      </c>
      <c r="F8317" s="15">
        <f t="shared" si="172"/>
        <v>2724</v>
      </c>
    </row>
    <row r="8318" spans="1:6" ht="15">
      <c r="A8318" s="32">
        <f t="shared" si="171"/>
        <v>8314</v>
      </c>
      <c r="B8318" s="206" t="s">
        <v>3831</v>
      </c>
      <c r="C8318" s="206" t="s">
        <v>3832</v>
      </c>
      <c r="D8318" s="107" t="s">
        <v>2611</v>
      </c>
      <c r="F8318" s="15">
        <f t="shared" si="172"/>
        <v>2725</v>
      </c>
    </row>
    <row r="8319" spans="1:6" ht="15">
      <c r="A8319" s="32">
        <f t="shared" si="171"/>
        <v>8315</v>
      </c>
      <c r="B8319" s="206" t="s">
        <v>6060</v>
      </c>
      <c r="C8319" s="206" t="s">
        <v>6061</v>
      </c>
      <c r="D8319" s="107" t="s">
        <v>2611</v>
      </c>
      <c r="F8319" s="15">
        <f t="shared" si="172"/>
        <v>2726</v>
      </c>
    </row>
    <row r="8320" spans="1:6" ht="15">
      <c r="A8320" s="32">
        <f t="shared" si="171"/>
        <v>8316</v>
      </c>
      <c r="B8320" s="206" t="s">
        <v>8133</v>
      </c>
      <c r="C8320" s="206" t="s">
        <v>8134</v>
      </c>
      <c r="D8320" s="107" t="s">
        <v>2611</v>
      </c>
      <c r="F8320" s="15">
        <f t="shared" si="172"/>
        <v>2727</v>
      </c>
    </row>
    <row r="8321" spans="1:6" ht="15">
      <c r="A8321" s="32">
        <f t="shared" si="171"/>
        <v>8317</v>
      </c>
      <c r="B8321" s="206" t="s">
        <v>12172</v>
      </c>
      <c r="C8321" s="206" t="s">
        <v>12173</v>
      </c>
      <c r="D8321" s="107" t="s">
        <v>2611</v>
      </c>
      <c r="F8321" s="15">
        <f t="shared" si="172"/>
        <v>2728</v>
      </c>
    </row>
    <row r="8322" spans="1:6" ht="15">
      <c r="A8322" s="32">
        <f t="shared" si="171"/>
        <v>8318</v>
      </c>
      <c r="B8322" s="206" t="s">
        <v>12174</v>
      </c>
      <c r="C8322" s="206" t="s">
        <v>12175</v>
      </c>
      <c r="D8322" s="107" t="s">
        <v>2611</v>
      </c>
      <c r="F8322" s="15">
        <f t="shared" si="172"/>
        <v>2729</v>
      </c>
    </row>
    <row r="8323" spans="1:6" ht="15">
      <c r="A8323" s="32">
        <f t="shared" si="171"/>
        <v>8319</v>
      </c>
      <c r="B8323" s="206" t="s">
        <v>12176</v>
      </c>
      <c r="C8323" s="206" t="s">
        <v>12177</v>
      </c>
      <c r="D8323" s="107" t="s">
        <v>2611</v>
      </c>
      <c r="F8323" s="15">
        <f t="shared" si="172"/>
        <v>2730</v>
      </c>
    </row>
    <row r="8324" spans="1:6" ht="15">
      <c r="A8324" s="32">
        <f t="shared" si="171"/>
        <v>8320</v>
      </c>
      <c r="B8324" s="206" t="s">
        <v>12176</v>
      </c>
      <c r="C8324" s="206" t="s">
        <v>12177</v>
      </c>
      <c r="D8324" s="107" t="s">
        <v>2611</v>
      </c>
      <c r="F8324" s="15">
        <f t="shared" si="172"/>
        <v>2731</v>
      </c>
    </row>
    <row r="8325" spans="1:6" ht="15">
      <c r="A8325" s="32">
        <f t="shared" si="171"/>
        <v>8321</v>
      </c>
      <c r="B8325" s="206" t="s">
        <v>874</v>
      </c>
      <c r="C8325" s="206" t="s">
        <v>799</v>
      </c>
      <c r="D8325" s="107" t="s">
        <v>2611</v>
      </c>
      <c r="F8325" s="15">
        <f t="shared" si="172"/>
        <v>2732</v>
      </c>
    </row>
    <row r="8326" spans="1:6" ht="15">
      <c r="A8326" s="32">
        <f t="shared" si="171"/>
        <v>8322</v>
      </c>
      <c r="B8326" s="206" t="s">
        <v>194</v>
      </c>
      <c r="C8326" s="206" t="s">
        <v>12178</v>
      </c>
      <c r="D8326" s="107" t="s">
        <v>2611</v>
      </c>
      <c r="F8326" s="15">
        <f t="shared" si="172"/>
        <v>2733</v>
      </c>
    </row>
    <row r="8327" spans="1:6" ht="15">
      <c r="A8327" s="32">
        <f t="shared" ref="A8327:A8390" si="173">+A8326+1</f>
        <v>8323</v>
      </c>
      <c r="B8327" s="206" t="s">
        <v>12179</v>
      </c>
      <c r="C8327" s="206" t="s">
        <v>12180</v>
      </c>
      <c r="D8327" s="107" t="s">
        <v>2611</v>
      </c>
      <c r="F8327" s="15">
        <f t="shared" si="172"/>
        <v>2734</v>
      </c>
    </row>
    <row r="8328" spans="1:6" ht="15">
      <c r="A8328" s="32">
        <f t="shared" si="173"/>
        <v>8324</v>
      </c>
      <c r="B8328" s="206" t="s">
        <v>186</v>
      </c>
      <c r="C8328" s="206" t="s">
        <v>12181</v>
      </c>
      <c r="D8328" s="107" t="s">
        <v>2611</v>
      </c>
      <c r="F8328" s="15">
        <f t="shared" si="172"/>
        <v>2735</v>
      </c>
    </row>
    <row r="8329" spans="1:6" ht="15">
      <c r="A8329" s="32">
        <f t="shared" si="173"/>
        <v>8325</v>
      </c>
      <c r="B8329" s="206" t="s">
        <v>1032</v>
      </c>
      <c r="C8329" s="206" t="s">
        <v>12182</v>
      </c>
      <c r="D8329" s="107" t="s">
        <v>2611</v>
      </c>
      <c r="F8329" s="15">
        <f t="shared" si="172"/>
        <v>2736</v>
      </c>
    </row>
    <row r="8330" spans="1:6" ht="15">
      <c r="A8330" s="32">
        <f t="shared" si="173"/>
        <v>8326</v>
      </c>
      <c r="B8330" s="206" t="s">
        <v>1032</v>
      </c>
      <c r="C8330" s="206" t="s">
        <v>12182</v>
      </c>
      <c r="D8330" s="107" t="s">
        <v>2611</v>
      </c>
      <c r="F8330" s="15">
        <f t="shared" si="172"/>
        <v>2737</v>
      </c>
    </row>
    <row r="8331" spans="1:6" ht="15">
      <c r="A8331" s="32">
        <f t="shared" si="173"/>
        <v>8327</v>
      </c>
      <c r="B8331" s="206" t="s">
        <v>12183</v>
      </c>
      <c r="C8331" s="206" t="s">
        <v>12184</v>
      </c>
      <c r="D8331" s="107" t="s">
        <v>2611</v>
      </c>
      <c r="F8331" s="15">
        <f t="shared" si="172"/>
        <v>2738</v>
      </c>
    </row>
    <row r="8332" spans="1:6" ht="15">
      <c r="A8332" s="32">
        <f t="shared" si="173"/>
        <v>8328</v>
      </c>
      <c r="B8332" s="206" t="s">
        <v>12185</v>
      </c>
      <c r="C8332" s="206" t="s">
        <v>1344</v>
      </c>
      <c r="D8332" s="107" t="s">
        <v>2611</v>
      </c>
      <c r="F8332" s="15">
        <f t="shared" si="172"/>
        <v>2739</v>
      </c>
    </row>
    <row r="8333" spans="1:6" ht="15">
      <c r="A8333" s="32">
        <f t="shared" si="173"/>
        <v>8329</v>
      </c>
      <c r="B8333" s="206" t="s">
        <v>323</v>
      </c>
      <c r="C8333" s="206" t="s">
        <v>12186</v>
      </c>
      <c r="D8333" s="107" t="s">
        <v>2611</v>
      </c>
      <c r="F8333" s="15">
        <f t="shared" si="172"/>
        <v>2740</v>
      </c>
    </row>
    <row r="8334" spans="1:6" ht="15">
      <c r="A8334" s="32">
        <f t="shared" si="173"/>
        <v>8330</v>
      </c>
      <c r="B8334" s="206" t="s">
        <v>12187</v>
      </c>
      <c r="C8334" s="206" t="s">
        <v>12188</v>
      </c>
      <c r="D8334" s="107" t="s">
        <v>2611</v>
      </c>
      <c r="F8334" s="15">
        <f t="shared" si="172"/>
        <v>2741</v>
      </c>
    </row>
    <row r="8335" spans="1:6" ht="15">
      <c r="A8335" s="32">
        <f t="shared" si="173"/>
        <v>8331</v>
      </c>
      <c r="B8335" s="206" t="s">
        <v>12189</v>
      </c>
      <c r="C8335" s="206" t="s">
        <v>12190</v>
      </c>
      <c r="D8335" s="107" t="s">
        <v>2611</v>
      </c>
      <c r="F8335" s="15">
        <f t="shared" si="172"/>
        <v>2742</v>
      </c>
    </row>
    <row r="8336" spans="1:6" ht="15">
      <c r="A8336" s="32">
        <f t="shared" si="173"/>
        <v>8332</v>
      </c>
      <c r="B8336" s="206" t="s">
        <v>12189</v>
      </c>
      <c r="C8336" s="206" t="s">
        <v>12190</v>
      </c>
      <c r="D8336" s="107" t="s">
        <v>2611</v>
      </c>
      <c r="F8336" s="15">
        <f t="shared" si="172"/>
        <v>2743</v>
      </c>
    </row>
    <row r="8337" spans="1:6" ht="15">
      <c r="A8337" s="32">
        <f t="shared" si="173"/>
        <v>8333</v>
      </c>
      <c r="B8337" s="206" t="s">
        <v>12191</v>
      </c>
      <c r="C8337" s="206" t="s">
        <v>12192</v>
      </c>
      <c r="D8337" s="107" t="s">
        <v>2611</v>
      </c>
      <c r="F8337" s="15">
        <f t="shared" si="172"/>
        <v>2744</v>
      </c>
    </row>
    <row r="8338" spans="1:6" ht="15">
      <c r="A8338" s="32">
        <f t="shared" si="173"/>
        <v>8334</v>
      </c>
      <c r="B8338" s="206" t="s">
        <v>12193</v>
      </c>
      <c r="C8338" s="206" t="s">
        <v>12194</v>
      </c>
      <c r="D8338" s="107" t="s">
        <v>2611</v>
      </c>
      <c r="F8338" s="15">
        <f t="shared" si="172"/>
        <v>2745</v>
      </c>
    </row>
    <row r="8339" spans="1:6" ht="15">
      <c r="A8339" s="32">
        <f t="shared" si="173"/>
        <v>8335</v>
      </c>
      <c r="B8339" s="206" t="s">
        <v>12195</v>
      </c>
      <c r="C8339" s="206" t="s">
        <v>12196</v>
      </c>
      <c r="D8339" s="107" t="s">
        <v>2611</v>
      </c>
      <c r="F8339" s="15">
        <f t="shared" si="172"/>
        <v>2746</v>
      </c>
    </row>
    <row r="8340" spans="1:6" ht="15">
      <c r="A8340" s="32">
        <f t="shared" si="173"/>
        <v>8336</v>
      </c>
      <c r="B8340" s="206" t="s">
        <v>12197</v>
      </c>
      <c r="C8340" s="206" t="s">
        <v>12198</v>
      </c>
      <c r="D8340" s="107" t="s">
        <v>2611</v>
      </c>
      <c r="F8340" s="15">
        <f t="shared" si="172"/>
        <v>2747</v>
      </c>
    </row>
    <row r="8341" spans="1:6" ht="15">
      <c r="A8341" s="32">
        <f t="shared" si="173"/>
        <v>8337</v>
      </c>
      <c r="B8341" s="206" t="s">
        <v>12199</v>
      </c>
      <c r="C8341" s="206" t="s">
        <v>12200</v>
      </c>
      <c r="D8341" s="107" t="s">
        <v>2611</v>
      </c>
      <c r="F8341" s="15">
        <f t="shared" si="172"/>
        <v>2748</v>
      </c>
    </row>
    <row r="8342" spans="1:6" ht="15">
      <c r="A8342" s="32">
        <f t="shared" si="173"/>
        <v>8338</v>
      </c>
      <c r="B8342" s="206" t="s">
        <v>12199</v>
      </c>
      <c r="C8342" s="206" t="s">
        <v>12200</v>
      </c>
      <c r="D8342" s="107" t="s">
        <v>2611</v>
      </c>
      <c r="F8342" s="15">
        <f t="shared" si="172"/>
        <v>2749</v>
      </c>
    </row>
    <row r="8343" spans="1:6" ht="15">
      <c r="A8343" s="32">
        <f t="shared" si="173"/>
        <v>8339</v>
      </c>
      <c r="B8343" s="206" t="s">
        <v>339</v>
      </c>
      <c r="C8343" s="206" t="s">
        <v>12201</v>
      </c>
      <c r="D8343" s="107" t="s">
        <v>2611</v>
      </c>
      <c r="F8343" s="15">
        <f t="shared" si="172"/>
        <v>2750</v>
      </c>
    </row>
    <row r="8344" spans="1:6" ht="15">
      <c r="A8344" s="32">
        <f t="shared" si="173"/>
        <v>8340</v>
      </c>
      <c r="B8344" s="206" t="s">
        <v>339</v>
      </c>
      <c r="C8344" s="206" t="s">
        <v>12201</v>
      </c>
      <c r="D8344" s="107" t="s">
        <v>2611</v>
      </c>
      <c r="F8344" s="15">
        <f t="shared" si="172"/>
        <v>2751</v>
      </c>
    </row>
    <row r="8345" spans="1:6" ht="15">
      <c r="A8345" s="32">
        <f t="shared" si="173"/>
        <v>8341</v>
      </c>
      <c r="B8345" s="206" t="s">
        <v>12202</v>
      </c>
      <c r="C8345" s="206" t="s">
        <v>12192</v>
      </c>
      <c r="D8345" s="107" t="s">
        <v>2611</v>
      </c>
      <c r="F8345" s="15">
        <f t="shared" si="172"/>
        <v>2752</v>
      </c>
    </row>
    <row r="8346" spans="1:6" ht="15">
      <c r="A8346" s="32">
        <f t="shared" si="173"/>
        <v>8342</v>
      </c>
      <c r="B8346" s="206" t="s">
        <v>12203</v>
      </c>
      <c r="C8346" s="206" t="s">
        <v>12204</v>
      </c>
      <c r="D8346" s="107" t="s">
        <v>2611</v>
      </c>
      <c r="F8346" s="15">
        <f t="shared" si="172"/>
        <v>2753</v>
      </c>
    </row>
    <row r="8347" spans="1:6" ht="15">
      <c r="A8347" s="32">
        <f t="shared" si="173"/>
        <v>8343</v>
      </c>
      <c r="B8347" s="206" t="s">
        <v>12203</v>
      </c>
      <c r="C8347" s="206" t="s">
        <v>12204</v>
      </c>
      <c r="D8347" s="107" t="s">
        <v>2611</v>
      </c>
      <c r="F8347" s="15">
        <f t="shared" si="172"/>
        <v>2754</v>
      </c>
    </row>
    <row r="8348" spans="1:6" ht="15">
      <c r="A8348" s="32">
        <f t="shared" si="173"/>
        <v>8344</v>
      </c>
      <c r="B8348" s="206" t="s">
        <v>12205</v>
      </c>
      <c r="C8348" s="206" t="s">
        <v>12206</v>
      </c>
      <c r="D8348" s="107" t="s">
        <v>2611</v>
      </c>
      <c r="F8348" s="15">
        <f t="shared" ref="F8348:F8411" si="174">1+F8347</f>
        <v>2755</v>
      </c>
    </row>
    <row r="8349" spans="1:6" ht="15">
      <c r="A8349" s="32">
        <f t="shared" si="173"/>
        <v>8345</v>
      </c>
      <c r="B8349" s="206" t="s">
        <v>12205</v>
      </c>
      <c r="C8349" s="206" t="s">
        <v>12206</v>
      </c>
      <c r="D8349" s="107" t="s">
        <v>2611</v>
      </c>
      <c r="F8349" s="15">
        <f t="shared" si="174"/>
        <v>2756</v>
      </c>
    </row>
    <row r="8350" spans="1:6" ht="15">
      <c r="A8350" s="32">
        <f t="shared" si="173"/>
        <v>8346</v>
      </c>
      <c r="B8350" s="206" t="s">
        <v>12207</v>
      </c>
      <c r="C8350" s="206" t="s">
        <v>12208</v>
      </c>
      <c r="D8350" s="107" t="s">
        <v>2611</v>
      </c>
      <c r="F8350" s="15">
        <f t="shared" si="174"/>
        <v>2757</v>
      </c>
    </row>
    <row r="8351" spans="1:6" ht="15">
      <c r="A8351" s="32">
        <f t="shared" si="173"/>
        <v>8347</v>
      </c>
      <c r="B8351" s="206" t="s">
        <v>12209</v>
      </c>
      <c r="C8351" s="206" t="s">
        <v>12210</v>
      </c>
      <c r="D8351" s="107" t="s">
        <v>2611</v>
      </c>
      <c r="F8351" s="15">
        <f t="shared" si="174"/>
        <v>2758</v>
      </c>
    </row>
    <row r="8352" spans="1:6" ht="15">
      <c r="A8352" s="32">
        <f t="shared" si="173"/>
        <v>8348</v>
      </c>
      <c r="B8352" s="206" t="s">
        <v>12211</v>
      </c>
      <c r="C8352" s="206" t="s">
        <v>12212</v>
      </c>
      <c r="D8352" s="107" t="s">
        <v>2611</v>
      </c>
      <c r="F8352" s="15">
        <f t="shared" si="174"/>
        <v>2759</v>
      </c>
    </row>
    <row r="8353" spans="1:6" ht="15">
      <c r="A8353" s="32">
        <f t="shared" si="173"/>
        <v>8349</v>
      </c>
      <c r="B8353" s="206" t="s">
        <v>12213</v>
      </c>
      <c r="C8353" s="206" t="s">
        <v>12214</v>
      </c>
      <c r="D8353" s="107" t="s">
        <v>2611</v>
      </c>
      <c r="F8353" s="15">
        <f t="shared" si="174"/>
        <v>2760</v>
      </c>
    </row>
    <row r="8354" spans="1:6" ht="15">
      <c r="A8354" s="32">
        <f t="shared" si="173"/>
        <v>8350</v>
      </c>
      <c r="B8354" s="206" t="s">
        <v>12215</v>
      </c>
      <c r="C8354" s="206" t="s">
        <v>12216</v>
      </c>
      <c r="D8354" s="107" t="s">
        <v>2611</v>
      </c>
      <c r="F8354" s="15">
        <f t="shared" si="174"/>
        <v>2761</v>
      </c>
    </row>
    <row r="8355" spans="1:6" ht="15">
      <c r="A8355" s="32">
        <f t="shared" si="173"/>
        <v>8351</v>
      </c>
      <c r="B8355" s="206" t="s">
        <v>12215</v>
      </c>
      <c r="C8355" s="206" t="s">
        <v>12216</v>
      </c>
      <c r="D8355" s="107" t="s">
        <v>2611</v>
      </c>
      <c r="F8355" s="15">
        <f t="shared" si="174"/>
        <v>2762</v>
      </c>
    </row>
    <row r="8356" spans="1:6" ht="15">
      <c r="A8356" s="32">
        <f t="shared" si="173"/>
        <v>8352</v>
      </c>
      <c r="B8356" s="206" t="s">
        <v>12215</v>
      </c>
      <c r="C8356" s="206" t="s">
        <v>12216</v>
      </c>
      <c r="D8356" s="107" t="s">
        <v>2611</v>
      </c>
      <c r="F8356" s="15">
        <f t="shared" si="174"/>
        <v>2763</v>
      </c>
    </row>
    <row r="8357" spans="1:6" ht="15">
      <c r="A8357" s="32">
        <f t="shared" si="173"/>
        <v>8353</v>
      </c>
      <c r="B8357" s="206" t="s">
        <v>12217</v>
      </c>
      <c r="C8357" s="206" t="s">
        <v>12218</v>
      </c>
      <c r="D8357" s="107" t="s">
        <v>2611</v>
      </c>
      <c r="F8357" s="15">
        <f t="shared" si="174"/>
        <v>2764</v>
      </c>
    </row>
    <row r="8358" spans="1:6" ht="15">
      <c r="A8358" s="32">
        <f t="shared" si="173"/>
        <v>8354</v>
      </c>
      <c r="B8358" s="206" t="s">
        <v>12219</v>
      </c>
      <c r="C8358" s="206" t="s">
        <v>12220</v>
      </c>
      <c r="D8358" s="107" t="s">
        <v>2611</v>
      </c>
      <c r="F8358" s="15">
        <f t="shared" si="174"/>
        <v>2765</v>
      </c>
    </row>
    <row r="8359" spans="1:6" ht="15">
      <c r="A8359" s="32">
        <f t="shared" si="173"/>
        <v>8355</v>
      </c>
      <c r="B8359" s="206" t="s">
        <v>12219</v>
      </c>
      <c r="C8359" s="206" t="s">
        <v>12220</v>
      </c>
      <c r="D8359" s="107" t="s">
        <v>2611</v>
      </c>
      <c r="F8359" s="15">
        <f t="shared" si="174"/>
        <v>2766</v>
      </c>
    </row>
    <row r="8360" spans="1:6" ht="15">
      <c r="A8360" s="32">
        <f t="shared" si="173"/>
        <v>8356</v>
      </c>
      <c r="B8360" s="206" t="s">
        <v>12221</v>
      </c>
      <c r="C8360" s="206" t="s">
        <v>12222</v>
      </c>
      <c r="D8360" s="107" t="s">
        <v>2611</v>
      </c>
      <c r="F8360" s="15">
        <f t="shared" si="174"/>
        <v>2767</v>
      </c>
    </row>
    <row r="8361" spans="1:6" ht="15">
      <c r="A8361" s="32">
        <f t="shared" si="173"/>
        <v>8357</v>
      </c>
      <c r="B8361" s="206" t="s">
        <v>12223</v>
      </c>
      <c r="C8361" s="206" t="s">
        <v>12224</v>
      </c>
      <c r="D8361" s="107" t="s">
        <v>2611</v>
      </c>
      <c r="F8361" s="15">
        <f t="shared" si="174"/>
        <v>2768</v>
      </c>
    </row>
    <row r="8362" spans="1:6" ht="15">
      <c r="A8362" s="32">
        <f t="shared" si="173"/>
        <v>8358</v>
      </c>
      <c r="B8362" s="206" t="s">
        <v>12225</v>
      </c>
      <c r="C8362" s="206" t="s">
        <v>12226</v>
      </c>
      <c r="D8362" s="107" t="s">
        <v>2611</v>
      </c>
      <c r="F8362" s="15">
        <f t="shared" si="174"/>
        <v>2769</v>
      </c>
    </row>
    <row r="8363" spans="1:6" ht="15">
      <c r="A8363" s="32">
        <f t="shared" si="173"/>
        <v>8359</v>
      </c>
      <c r="B8363" s="206" t="s">
        <v>12227</v>
      </c>
      <c r="C8363" s="206" t="s">
        <v>12228</v>
      </c>
      <c r="D8363" s="107" t="s">
        <v>2611</v>
      </c>
      <c r="F8363" s="15">
        <f t="shared" si="174"/>
        <v>2770</v>
      </c>
    </row>
    <row r="8364" spans="1:6" ht="15">
      <c r="A8364" s="32">
        <f t="shared" si="173"/>
        <v>8360</v>
      </c>
      <c r="B8364" s="206" t="s">
        <v>12227</v>
      </c>
      <c r="C8364" s="206" t="s">
        <v>12228</v>
      </c>
      <c r="D8364" s="107" t="s">
        <v>2611</v>
      </c>
      <c r="F8364" s="15">
        <f t="shared" si="174"/>
        <v>2771</v>
      </c>
    </row>
    <row r="8365" spans="1:6" ht="15">
      <c r="A8365" s="32">
        <f t="shared" si="173"/>
        <v>8361</v>
      </c>
      <c r="B8365" s="206" t="s">
        <v>12229</v>
      </c>
      <c r="C8365" s="206" t="s">
        <v>12230</v>
      </c>
      <c r="D8365" s="107" t="s">
        <v>2611</v>
      </c>
      <c r="F8365" s="15">
        <f t="shared" si="174"/>
        <v>2772</v>
      </c>
    </row>
    <row r="8366" spans="1:6" ht="15">
      <c r="A8366" s="32">
        <f t="shared" si="173"/>
        <v>8362</v>
      </c>
      <c r="B8366" s="206" t="s">
        <v>7151</v>
      </c>
      <c r="C8366" s="206" t="s">
        <v>12231</v>
      </c>
      <c r="D8366" s="107" t="s">
        <v>2611</v>
      </c>
      <c r="F8366" s="15">
        <f t="shared" si="174"/>
        <v>2773</v>
      </c>
    </row>
    <row r="8367" spans="1:6" ht="15">
      <c r="A8367" s="32">
        <f t="shared" si="173"/>
        <v>8363</v>
      </c>
      <c r="B8367" s="206" t="s">
        <v>12232</v>
      </c>
      <c r="C8367" s="206" t="s">
        <v>12233</v>
      </c>
      <c r="D8367" s="107" t="s">
        <v>2611</v>
      </c>
      <c r="F8367" s="15">
        <f t="shared" si="174"/>
        <v>2774</v>
      </c>
    </row>
    <row r="8368" spans="1:6" ht="15">
      <c r="A8368" s="32">
        <f t="shared" si="173"/>
        <v>8364</v>
      </c>
      <c r="B8368" s="206" t="s">
        <v>12234</v>
      </c>
      <c r="C8368" s="206" t="s">
        <v>12235</v>
      </c>
      <c r="D8368" s="107" t="s">
        <v>2611</v>
      </c>
      <c r="F8368" s="15">
        <f t="shared" si="174"/>
        <v>2775</v>
      </c>
    </row>
    <row r="8369" spans="1:6" ht="15">
      <c r="A8369" s="32">
        <f t="shared" si="173"/>
        <v>8365</v>
      </c>
      <c r="B8369" s="206" t="s">
        <v>12234</v>
      </c>
      <c r="C8369" s="206" t="s">
        <v>12235</v>
      </c>
      <c r="D8369" s="107" t="s">
        <v>2611</v>
      </c>
      <c r="F8369" s="15">
        <f t="shared" si="174"/>
        <v>2776</v>
      </c>
    </row>
    <row r="8370" spans="1:6" ht="15">
      <c r="A8370" s="32">
        <f t="shared" si="173"/>
        <v>8366</v>
      </c>
      <c r="B8370" s="206" t="s">
        <v>12236</v>
      </c>
      <c r="C8370" s="206" t="s">
        <v>12237</v>
      </c>
      <c r="D8370" s="107" t="s">
        <v>2611</v>
      </c>
      <c r="F8370" s="15">
        <f t="shared" si="174"/>
        <v>2777</v>
      </c>
    </row>
    <row r="8371" spans="1:6" ht="15">
      <c r="A8371" s="32">
        <f t="shared" si="173"/>
        <v>8367</v>
      </c>
      <c r="B8371" s="206" t="s">
        <v>12236</v>
      </c>
      <c r="C8371" s="206" t="s">
        <v>12237</v>
      </c>
      <c r="D8371" s="107" t="s">
        <v>2611</v>
      </c>
      <c r="F8371" s="15">
        <f t="shared" si="174"/>
        <v>2778</v>
      </c>
    </row>
    <row r="8372" spans="1:6" ht="15">
      <c r="A8372" s="32">
        <f t="shared" si="173"/>
        <v>8368</v>
      </c>
      <c r="B8372" s="206" t="s">
        <v>12238</v>
      </c>
      <c r="C8372" s="206" t="s">
        <v>12239</v>
      </c>
      <c r="D8372" s="107" t="s">
        <v>2611</v>
      </c>
      <c r="F8372" s="15">
        <f t="shared" si="174"/>
        <v>2779</v>
      </c>
    </row>
    <row r="8373" spans="1:6" ht="15">
      <c r="A8373" s="32">
        <f t="shared" si="173"/>
        <v>8369</v>
      </c>
      <c r="B8373" s="206" t="s">
        <v>12238</v>
      </c>
      <c r="C8373" s="206" t="s">
        <v>12239</v>
      </c>
      <c r="D8373" s="107" t="s">
        <v>2611</v>
      </c>
      <c r="F8373" s="15">
        <f t="shared" si="174"/>
        <v>2780</v>
      </c>
    </row>
    <row r="8374" spans="1:6" ht="15">
      <c r="A8374" s="32">
        <f t="shared" si="173"/>
        <v>8370</v>
      </c>
      <c r="B8374" s="206" t="s">
        <v>327</v>
      </c>
      <c r="C8374" s="206" t="s">
        <v>12240</v>
      </c>
      <c r="D8374" s="107" t="s">
        <v>2611</v>
      </c>
      <c r="F8374" s="15">
        <f t="shared" si="174"/>
        <v>2781</v>
      </c>
    </row>
    <row r="8375" spans="1:6" ht="15">
      <c r="A8375" s="32">
        <f t="shared" si="173"/>
        <v>8371</v>
      </c>
      <c r="B8375" s="206" t="s">
        <v>327</v>
      </c>
      <c r="C8375" s="206" t="s">
        <v>12240</v>
      </c>
      <c r="D8375" s="107" t="s">
        <v>2611</v>
      </c>
      <c r="F8375" s="15">
        <f t="shared" si="174"/>
        <v>2782</v>
      </c>
    </row>
    <row r="8376" spans="1:6" ht="15">
      <c r="A8376" s="32">
        <f t="shared" si="173"/>
        <v>8372</v>
      </c>
      <c r="B8376" s="206" t="s">
        <v>12241</v>
      </c>
      <c r="C8376" s="206" t="s">
        <v>12242</v>
      </c>
      <c r="D8376" s="107" t="s">
        <v>2611</v>
      </c>
      <c r="F8376" s="15">
        <f t="shared" si="174"/>
        <v>2783</v>
      </c>
    </row>
    <row r="8377" spans="1:6" ht="15">
      <c r="A8377" s="32">
        <f t="shared" si="173"/>
        <v>8373</v>
      </c>
      <c r="B8377" s="206" t="s">
        <v>12243</v>
      </c>
      <c r="C8377" s="206" t="s">
        <v>12244</v>
      </c>
      <c r="D8377" s="107" t="s">
        <v>2611</v>
      </c>
      <c r="F8377" s="15">
        <f t="shared" si="174"/>
        <v>2784</v>
      </c>
    </row>
    <row r="8378" spans="1:6" ht="15">
      <c r="A8378" s="32">
        <f t="shared" si="173"/>
        <v>8374</v>
      </c>
      <c r="B8378" s="206" t="s">
        <v>12245</v>
      </c>
      <c r="C8378" s="206" t="s">
        <v>593</v>
      </c>
      <c r="D8378" s="107" t="s">
        <v>2611</v>
      </c>
      <c r="F8378" s="15">
        <f t="shared" si="174"/>
        <v>2785</v>
      </c>
    </row>
    <row r="8379" spans="1:6" ht="15">
      <c r="A8379" s="32">
        <f t="shared" si="173"/>
        <v>8375</v>
      </c>
      <c r="B8379" s="206" t="s">
        <v>405</v>
      </c>
      <c r="C8379" s="206" t="s">
        <v>12246</v>
      </c>
      <c r="D8379" s="107" t="s">
        <v>2611</v>
      </c>
      <c r="F8379" s="15">
        <f t="shared" si="174"/>
        <v>2786</v>
      </c>
    </row>
    <row r="8380" spans="1:6" ht="15">
      <c r="A8380" s="32">
        <f t="shared" si="173"/>
        <v>8376</v>
      </c>
      <c r="B8380" s="206" t="s">
        <v>6313</v>
      </c>
      <c r="C8380" s="206" t="s">
        <v>12247</v>
      </c>
      <c r="D8380" s="107" t="s">
        <v>2611</v>
      </c>
      <c r="F8380" s="15">
        <f t="shared" si="174"/>
        <v>2787</v>
      </c>
    </row>
    <row r="8381" spans="1:6" ht="15">
      <c r="A8381" s="32">
        <f t="shared" si="173"/>
        <v>8377</v>
      </c>
      <c r="B8381" s="206" t="s">
        <v>12248</v>
      </c>
      <c r="C8381" s="206" t="s">
        <v>12249</v>
      </c>
      <c r="D8381" s="107" t="s">
        <v>2611</v>
      </c>
      <c r="F8381" s="15">
        <f t="shared" si="174"/>
        <v>2788</v>
      </c>
    </row>
    <row r="8382" spans="1:6" ht="15">
      <c r="A8382" s="32">
        <f t="shared" si="173"/>
        <v>8378</v>
      </c>
      <c r="B8382" s="206" t="s">
        <v>12248</v>
      </c>
      <c r="C8382" s="206" t="s">
        <v>12249</v>
      </c>
      <c r="D8382" s="107" t="s">
        <v>2611</v>
      </c>
      <c r="F8382" s="15">
        <f t="shared" si="174"/>
        <v>2789</v>
      </c>
    </row>
    <row r="8383" spans="1:6" ht="15">
      <c r="A8383" s="32">
        <f t="shared" si="173"/>
        <v>8379</v>
      </c>
      <c r="B8383" s="206" t="s">
        <v>312</v>
      </c>
      <c r="C8383" s="206" t="s">
        <v>12250</v>
      </c>
      <c r="D8383" s="107" t="s">
        <v>2611</v>
      </c>
      <c r="F8383" s="15">
        <f t="shared" si="174"/>
        <v>2790</v>
      </c>
    </row>
    <row r="8384" spans="1:6" ht="15">
      <c r="A8384" s="32">
        <f t="shared" si="173"/>
        <v>8380</v>
      </c>
      <c r="B8384" s="206" t="s">
        <v>314</v>
      </c>
      <c r="C8384" s="206" t="s">
        <v>12251</v>
      </c>
      <c r="D8384" s="107" t="s">
        <v>2611</v>
      </c>
      <c r="F8384" s="15">
        <f t="shared" si="174"/>
        <v>2791</v>
      </c>
    </row>
    <row r="8385" spans="1:6" ht="15">
      <c r="A8385" s="32">
        <f t="shared" si="173"/>
        <v>8381</v>
      </c>
      <c r="B8385" s="206" t="s">
        <v>12252</v>
      </c>
      <c r="C8385" s="206" t="s">
        <v>12253</v>
      </c>
      <c r="D8385" s="107" t="s">
        <v>2611</v>
      </c>
      <c r="F8385" s="15">
        <f t="shared" si="174"/>
        <v>2792</v>
      </c>
    </row>
    <row r="8386" spans="1:6" ht="15">
      <c r="A8386" s="32">
        <f t="shared" si="173"/>
        <v>8382</v>
      </c>
      <c r="B8386" s="206" t="s">
        <v>194</v>
      </c>
      <c r="C8386" s="206" t="s">
        <v>12254</v>
      </c>
      <c r="D8386" s="107" t="s">
        <v>2611</v>
      </c>
      <c r="F8386" s="15">
        <f t="shared" si="174"/>
        <v>2793</v>
      </c>
    </row>
    <row r="8387" spans="1:6" ht="15">
      <c r="A8387" s="32">
        <f t="shared" si="173"/>
        <v>8383</v>
      </c>
      <c r="B8387" s="206" t="s">
        <v>194</v>
      </c>
      <c r="C8387" s="206" t="s">
        <v>12254</v>
      </c>
      <c r="D8387" s="107" t="s">
        <v>2611</v>
      </c>
      <c r="F8387" s="15">
        <f t="shared" si="174"/>
        <v>2794</v>
      </c>
    </row>
    <row r="8388" spans="1:6" ht="15">
      <c r="A8388" s="32">
        <f t="shared" si="173"/>
        <v>8384</v>
      </c>
      <c r="B8388" s="206" t="s">
        <v>12255</v>
      </c>
      <c r="C8388" s="206" t="s">
        <v>12256</v>
      </c>
      <c r="D8388" s="107" t="s">
        <v>2611</v>
      </c>
      <c r="F8388" s="15">
        <f t="shared" si="174"/>
        <v>2795</v>
      </c>
    </row>
    <row r="8389" spans="1:6" ht="15">
      <c r="A8389" s="32">
        <f t="shared" si="173"/>
        <v>8385</v>
      </c>
      <c r="B8389" s="206" t="s">
        <v>5859</v>
      </c>
      <c r="C8389" s="206" t="s">
        <v>12257</v>
      </c>
      <c r="D8389" s="107" t="s">
        <v>2611</v>
      </c>
      <c r="F8389" s="15">
        <f t="shared" si="174"/>
        <v>2796</v>
      </c>
    </row>
    <row r="8390" spans="1:6" ht="15">
      <c r="A8390" s="32">
        <f t="shared" si="173"/>
        <v>8386</v>
      </c>
      <c r="B8390" s="206" t="s">
        <v>5859</v>
      </c>
      <c r="C8390" s="206" t="s">
        <v>12257</v>
      </c>
      <c r="D8390" s="107" t="s">
        <v>2611</v>
      </c>
      <c r="F8390" s="15">
        <f t="shared" si="174"/>
        <v>2797</v>
      </c>
    </row>
    <row r="8391" spans="1:6" ht="15">
      <c r="A8391" s="32">
        <f t="shared" ref="A8391:A8454" si="175">+A8390+1</f>
        <v>8387</v>
      </c>
      <c r="B8391" s="206" t="s">
        <v>12258</v>
      </c>
      <c r="C8391" s="206" t="s">
        <v>12259</v>
      </c>
      <c r="D8391" s="107" t="s">
        <v>2611</v>
      </c>
      <c r="F8391" s="15">
        <f t="shared" si="174"/>
        <v>2798</v>
      </c>
    </row>
    <row r="8392" spans="1:6" ht="15">
      <c r="A8392" s="32">
        <f t="shared" si="175"/>
        <v>8388</v>
      </c>
      <c r="B8392" s="206" t="s">
        <v>12260</v>
      </c>
      <c r="C8392" s="206" t="s">
        <v>12261</v>
      </c>
      <c r="D8392" s="107" t="s">
        <v>2611</v>
      </c>
      <c r="F8392" s="15">
        <f t="shared" si="174"/>
        <v>2799</v>
      </c>
    </row>
    <row r="8393" spans="1:6" ht="15">
      <c r="A8393" s="32">
        <f t="shared" si="175"/>
        <v>8389</v>
      </c>
      <c r="B8393" s="206" t="s">
        <v>12262</v>
      </c>
      <c r="C8393" s="206" t="s">
        <v>12263</v>
      </c>
      <c r="D8393" s="107" t="s">
        <v>2611</v>
      </c>
      <c r="F8393" s="15">
        <f t="shared" si="174"/>
        <v>2800</v>
      </c>
    </row>
    <row r="8394" spans="1:6" ht="15">
      <c r="A8394" s="32">
        <f t="shared" si="175"/>
        <v>8390</v>
      </c>
      <c r="B8394" s="206" t="s">
        <v>12264</v>
      </c>
      <c r="C8394" s="206" t="s">
        <v>12265</v>
      </c>
      <c r="D8394" s="107" t="s">
        <v>2611</v>
      </c>
      <c r="F8394" s="15">
        <f t="shared" si="174"/>
        <v>2801</v>
      </c>
    </row>
    <row r="8395" spans="1:6" ht="15">
      <c r="A8395" s="32">
        <f t="shared" si="175"/>
        <v>8391</v>
      </c>
      <c r="B8395" s="206" t="s">
        <v>12266</v>
      </c>
      <c r="C8395" s="206" t="s">
        <v>12267</v>
      </c>
      <c r="D8395" s="107" t="s">
        <v>2611</v>
      </c>
      <c r="F8395" s="15">
        <f t="shared" si="174"/>
        <v>2802</v>
      </c>
    </row>
    <row r="8396" spans="1:6" ht="15">
      <c r="A8396" s="32">
        <f t="shared" si="175"/>
        <v>8392</v>
      </c>
      <c r="B8396" s="206" t="s">
        <v>12266</v>
      </c>
      <c r="C8396" s="206" t="s">
        <v>12267</v>
      </c>
      <c r="D8396" s="107" t="s">
        <v>2611</v>
      </c>
      <c r="F8396" s="15">
        <f t="shared" si="174"/>
        <v>2803</v>
      </c>
    </row>
    <row r="8397" spans="1:6" ht="15">
      <c r="A8397" s="32">
        <f t="shared" si="175"/>
        <v>8393</v>
      </c>
      <c r="B8397" s="206" t="s">
        <v>372</v>
      </c>
      <c r="C8397" s="206" t="s">
        <v>12268</v>
      </c>
      <c r="D8397" s="107" t="s">
        <v>2611</v>
      </c>
      <c r="F8397" s="15">
        <f t="shared" si="174"/>
        <v>2804</v>
      </c>
    </row>
    <row r="8398" spans="1:6" ht="15">
      <c r="A8398" s="32">
        <f t="shared" si="175"/>
        <v>8394</v>
      </c>
      <c r="B8398" s="206" t="s">
        <v>12269</v>
      </c>
      <c r="C8398" s="206" t="s">
        <v>12270</v>
      </c>
      <c r="D8398" s="107" t="s">
        <v>2611</v>
      </c>
      <c r="F8398" s="15">
        <f t="shared" si="174"/>
        <v>2805</v>
      </c>
    </row>
    <row r="8399" spans="1:6" ht="15">
      <c r="A8399" s="32">
        <f t="shared" si="175"/>
        <v>8395</v>
      </c>
      <c r="B8399" s="206" t="s">
        <v>12271</v>
      </c>
      <c r="C8399" s="206" t="s">
        <v>12272</v>
      </c>
      <c r="D8399" s="107" t="s">
        <v>2611</v>
      </c>
      <c r="F8399" s="15">
        <f t="shared" si="174"/>
        <v>2806</v>
      </c>
    </row>
    <row r="8400" spans="1:6" ht="15">
      <c r="A8400" s="32">
        <f t="shared" si="175"/>
        <v>8396</v>
      </c>
      <c r="B8400" s="206" t="s">
        <v>12271</v>
      </c>
      <c r="C8400" s="206" t="s">
        <v>12272</v>
      </c>
      <c r="D8400" s="107" t="s">
        <v>2611</v>
      </c>
      <c r="F8400" s="15">
        <f t="shared" si="174"/>
        <v>2807</v>
      </c>
    </row>
    <row r="8401" spans="1:6" ht="15">
      <c r="A8401" s="32">
        <f t="shared" si="175"/>
        <v>8397</v>
      </c>
      <c r="B8401" s="206" t="s">
        <v>12273</v>
      </c>
      <c r="C8401" s="206" t="s">
        <v>12274</v>
      </c>
      <c r="D8401" s="107" t="s">
        <v>2611</v>
      </c>
      <c r="F8401" s="15">
        <f t="shared" si="174"/>
        <v>2808</v>
      </c>
    </row>
    <row r="8402" spans="1:6" ht="15">
      <c r="A8402" s="32">
        <f t="shared" si="175"/>
        <v>8398</v>
      </c>
      <c r="B8402" s="206" t="s">
        <v>12275</v>
      </c>
      <c r="C8402" s="206" t="s">
        <v>12276</v>
      </c>
      <c r="D8402" s="107" t="s">
        <v>2611</v>
      </c>
      <c r="F8402" s="15">
        <f t="shared" si="174"/>
        <v>2809</v>
      </c>
    </row>
    <row r="8403" spans="1:6" ht="15">
      <c r="A8403" s="32">
        <f t="shared" si="175"/>
        <v>8399</v>
      </c>
      <c r="B8403" s="206" t="s">
        <v>1642</v>
      </c>
      <c r="C8403" s="206" t="s">
        <v>1643</v>
      </c>
      <c r="D8403" s="107" t="s">
        <v>2611</v>
      </c>
      <c r="F8403" s="15">
        <f t="shared" si="174"/>
        <v>2810</v>
      </c>
    </row>
    <row r="8404" spans="1:6" ht="15">
      <c r="A8404" s="32">
        <f t="shared" si="175"/>
        <v>8400</v>
      </c>
      <c r="B8404" s="206" t="s">
        <v>12277</v>
      </c>
      <c r="C8404" s="206" t="s">
        <v>12278</v>
      </c>
      <c r="D8404" s="107" t="s">
        <v>2611</v>
      </c>
      <c r="F8404" s="15">
        <f t="shared" si="174"/>
        <v>2811</v>
      </c>
    </row>
    <row r="8405" spans="1:6" ht="15">
      <c r="A8405" s="32">
        <f t="shared" si="175"/>
        <v>8401</v>
      </c>
      <c r="B8405" s="206" t="s">
        <v>12279</v>
      </c>
      <c r="C8405" s="206" t="s">
        <v>12280</v>
      </c>
      <c r="D8405" s="107" t="s">
        <v>2611</v>
      </c>
      <c r="F8405" s="15">
        <f t="shared" si="174"/>
        <v>2812</v>
      </c>
    </row>
    <row r="8406" spans="1:6" ht="15">
      <c r="A8406" s="32">
        <f t="shared" si="175"/>
        <v>8402</v>
      </c>
      <c r="B8406" s="206" t="s">
        <v>247</v>
      </c>
      <c r="C8406" s="206" t="s">
        <v>8155</v>
      </c>
      <c r="D8406" s="107" t="s">
        <v>2611</v>
      </c>
      <c r="F8406" s="15">
        <f t="shared" si="174"/>
        <v>2813</v>
      </c>
    </row>
    <row r="8407" spans="1:6" ht="15">
      <c r="A8407" s="32">
        <f t="shared" si="175"/>
        <v>8403</v>
      </c>
      <c r="B8407" s="206" t="s">
        <v>207</v>
      </c>
      <c r="C8407" s="206" t="s">
        <v>12281</v>
      </c>
      <c r="D8407" s="107" t="s">
        <v>2611</v>
      </c>
      <c r="F8407" s="15">
        <f t="shared" si="174"/>
        <v>2814</v>
      </c>
    </row>
    <row r="8408" spans="1:6" ht="15">
      <c r="A8408" s="32">
        <f t="shared" si="175"/>
        <v>8404</v>
      </c>
      <c r="B8408" s="206" t="s">
        <v>12282</v>
      </c>
      <c r="C8408" s="206" t="s">
        <v>12283</v>
      </c>
      <c r="D8408" s="107" t="s">
        <v>2611</v>
      </c>
      <c r="F8408" s="15">
        <f t="shared" si="174"/>
        <v>2815</v>
      </c>
    </row>
    <row r="8409" spans="1:6" ht="15">
      <c r="A8409" s="32">
        <f t="shared" si="175"/>
        <v>8405</v>
      </c>
      <c r="B8409" s="206" t="s">
        <v>12284</v>
      </c>
      <c r="C8409" s="206" t="s">
        <v>12285</v>
      </c>
      <c r="D8409" s="107" t="s">
        <v>2611</v>
      </c>
      <c r="F8409" s="15">
        <f t="shared" si="174"/>
        <v>2816</v>
      </c>
    </row>
    <row r="8410" spans="1:6" ht="15">
      <c r="A8410" s="32">
        <f t="shared" si="175"/>
        <v>8406</v>
      </c>
      <c r="B8410" s="206" t="s">
        <v>12286</v>
      </c>
      <c r="C8410" s="206" t="s">
        <v>12287</v>
      </c>
      <c r="D8410" s="107" t="s">
        <v>2611</v>
      </c>
      <c r="F8410" s="15">
        <f t="shared" si="174"/>
        <v>2817</v>
      </c>
    </row>
    <row r="8411" spans="1:6" ht="15">
      <c r="A8411" s="32">
        <f t="shared" si="175"/>
        <v>8407</v>
      </c>
      <c r="B8411" s="206" t="s">
        <v>722</v>
      </c>
      <c r="C8411" s="206" t="s">
        <v>12288</v>
      </c>
      <c r="D8411" s="107" t="s">
        <v>2611</v>
      </c>
      <c r="F8411" s="15">
        <f t="shared" si="174"/>
        <v>2818</v>
      </c>
    </row>
    <row r="8412" spans="1:6" ht="15">
      <c r="A8412" s="32">
        <f t="shared" si="175"/>
        <v>8408</v>
      </c>
      <c r="B8412" s="206" t="s">
        <v>12289</v>
      </c>
      <c r="C8412" s="206" t="s">
        <v>12290</v>
      </c>
      <c r="D8412" s="107" t="s">
        <v>2611</v>
      </c>
      <c r="F8412" s="15">
        <f t="shared" ref="F8412:F8475" si="176">1+F8411</f>
        <v>2819</v>
      </c>
    </row>
    <row r="8413" spans="1:6" ht="15">
      <c r="A8413" s="32">
        <f t="shared" si="175"/>
        <v>8409</v>
      </c>
      <c r="B8413" s="206" t="s">
        <v>12289</v>
      </c>
      <c r="C8413" s="206" t="s">
        <v>12290</v>
      </c>
      <c r="D8413" s="107" t="s">
        <v>2611</v>
      </c>
      <c r="F8413" s="15">
        <f t="shared" si="176"/>
        <v>2820</v>
      </c>
    </row>
    <row r="8414" spans="1:6" ht="15">
      <c r="A8414" s="32">
        <f t="shared" si="175"/>
        <v>8410</v>
      </c>
      <c r="B8414" s="206" t="s">
        <v>8161</v>
      </c>
      <c r="C8414" s="206" t="s">
        <v>8162</v>
      </c>
      <c r="D8414" s="107" t="s">
        <v>2611</v>
      </c>
      <c r="F8414" s="15">
        <f t="shared" si="176"/>
        <v>2821</v>
      </c>
    </row>
    <row r="8415" spans="1:6" ht="15">
      <c r="A8415" s="32">
        <f t="shared" si="175"/>
        <v>8411</v>
      </c>
      <c r="B8415" s="206" t="s">
        <v>824</v>
      </c>
      <c r="C8415" s="206" t="s">
        <v>8163</v>
      </c>
      <c r="D8415" s="107" t="s">
        <v>2611</v>
      </c>
      <c r="F8415" s="15">
        <f t="shared" si="176"/>
        <v>2822</v>
      </c>
    </row>
    <row r="8416" spans="1:6" ht="15">
      <c r="A8416" s="32">
        <f t="shared" si="175"/>
        <v>8412</v>
      </c>
      <c r="B8416" s="206" t="s">
        <v>12291</v>
      </c>
      <c r="C8416" s="206" t="s">
        <v>12292</v>
      </c>
      <c r="D8416" s="107" t="s">
        <v>2611</v>
      </c>
      <c r="F8416" s="15">
        <f t="shared" si="176"/>
        <v>2823</v>
      </c>
    </row>
    <row r="8417" spans="1:6" ht="15">
      <c r="A8417" s="32">
        <f t="shared" si="175"/>
        <v>8413</v>
      </c>
      <c r="B8417" s="206" t="s">
        <v>12291</v>
      </c>
      <c r="C8417" s="206" t="s">
        <v>12292</v>
      </c>
      <c r="D8417" s="107" t="s">
        <v>2611</v>
      </c>
      <c r="F8417" s="15">
        <f t="shared" si="176"/>
        <v>2824</v>
      </c>
    </row>
    <row r="8418" spans="1:6" ht="15">
      <c r="A8418" s="32">
        <f t="shared" si="175"/>
        <v>8414</v>
      </c>
      <c r="B8418" s="206" t="s">
        <v>9605</v>
      </c>
      <c r="C8418" s="206" t="s">
        <v>12293</v>
      </c>
      <c r="D8418" s="107" t="s">
        <v>2611</v>
      </c>
      <c r="F8418" s="15">
        <f t="shared" si="176"/>
        <v>2825</v>
      </c>
    </row>
    <row r="8419" spans="1:6" ht="15">
      <c r="A8419" s="32">
        <f t="shared" si="175"/>
        <v>8415</v>
      </c>
      <c r="B8419" s="206" t="s">
        <v>9605</v>
      </c>
      <c r="C8419" s="206" t="s">
        <v>12293</v>
      </c>
      <c r="D8419" s="107" t="s">
        <v>2611</v>
      </c>
      <c r="F8419" s="15">
        <f t="shared" si="176"/>
        <v>2826</v>
      </c>
    </row>
    <row r="8420" spans="1:6" ht="15">
      <c r="A8420" s="32">
        <f t="shared" si="175"/>
        <v>8416</v>
      </c>
      <c r="B8420" s="206" t="s">
        <v>12294</v>
      </c>
      <c r="C8420" s="206" t="s">
        <v>12295</v>
      </c>
      <c r="D8420" s="107" t="s">
        <v>2611</v>
      </c>
      <c r="F8420" s="15">
        <f t="shared" si="176"/>
        <v>2827</v>
      </c>
    </row>
    <row r="8421" spans="1:6" ht="15">
      <c r="A8421" s="32">
        <f t="shared" si="175"/>
        <v>8417</v>
      </c>
      <c r="B8421" s="206" t="s">
        <v>12296</v>
      </c>
      <c r="C8421" s="206" t="s">
        <v>12297</v>
      </c>
      <c r="D8421" s="107" t="s">
        <v>2611</v>
      </c>
      <c r="F8421" s="15">
        <f t="shared" si="176"/>
        <v>2828</v>
      </c>
    </row>
    <row r="8422" spans="1:6" ht="15">
      <c r="A8422" s="32">
        <f t="shared" si="175"/>
        <v>8418</v>
      </c>
      <c r="B8422" s="206" t="s">
        <v>12298</v>
      </c>
      <c r="C8422" s="206" t="s">
        <v>12299</v>
      </c>
      <c r="D8422" s="107" t="s">
        <v>2611</v>
      </c>
      <c r="F8422" s="15">
        <f t="shared" si="176"/>
        <v>2829</v>
      </c>
    </row>
    <row r="8423" spans="1:6" ht="15">
      <c r="A8423" s="32">
        <f t="shared" si="175"/>
        <v>8419</v>
      </c>
      <c r="B8423" s="206" t="s">
        <v>12300</v>
      </c>
      <c r="C8423" s="206" t="s">
        <v>12301</v>
      </c>
      <c r="D8423" s="107" t="s">
        <v>2611</v>
      </c>
      <c r="F8423" s="15">
        <f t="shared" si="176"/>
        <v>2830</v>
      </c>
    </row>
    <row r="8424" spans="1:6" ht="15">
      <c r="A8424" s="32">
        <f t="shared" si="175"/>
        <v>8420</v>
      </c>
      <c r="B8424" s="206" t="s">
        <v>455</v>
      </c>
      <c r="C8424" s="206" t="s">
        <v>1245</v>
      </c>
      <c r="D8424" s="107" t="s">
        <v>2611</v>
      </c>
      <c r="F8424" s="15">
        <f t="shared" si="176"/>
        <v>2831</v>
      </c>
    </row>
    <row r="8425" spans="1:6" ht="15">
      <c r="A8425" s="32">
        <f t="shared" si="175"/>
        <v>8421</v>
      </c>
      <c r="B8425" s="206" t="s">
        <v>455</v>
      </c>
      <c r="C8425" s="206" t="s">
        <v>1245</v>
      </c>
      <c r="D8425" s="107" t="s">
        <v>2611</v>
      </c>
      <c r="F8425" s="15">
        <f t="shared" si="176"/>
        <v>2832</v>
      </c>
    </row>
    <row r="8426" spans="1:6" ht="15">
      <c r="A8426" s="32">
        <f t="shared" si="175"/>
        <v>8422</v>
      </c>
      <c r="B8426" s="206" t="s">
        <v>168</v>
      </c>
      <c r="C8426" s="206" t="s">
        <v>12302</v>
      </c>
      <c r="D8426" s="107" t="s">
        <v>2611</v>
      </c>
      <c r="F8426" s="15">
        <f t="shared" si="176"/>
        <v>2833</v>
      </c>
    </row>
    <row r="8427" spans="1:6" ht="15">
      <c r="A8427" s="32">
        <f t="shared" si="175"/>
        <v>8423</v>
      </c>
      <c r="B8427" s="206" t="s">
        <v>406</v>
      </c>
      <c r="C8427" s="206" t="s">
        <v>12303</v>
      </c>
      <c r="D8427" s="107" t="s">
        <v>2611</v>
      </c>
      <c r="F8427" s="15">
        <f t="shared" si="176"/>
        <v>2834</v>
      </c>
    </row>
    <row r="8428" spans="1:6" ht="15">
      <c r="A8428" s="32">
        <f t="shared" si="175"/>
        <v>8424</v>
      </c>
      <c r="B8428" s="206" t="s">
        <v>406</v>
      </c>
      <c r="C8428" s="206" t="s">
        <v>12303</v>
      </c>
      <c r="D8428" s="107" t="s">
        <v>2611</v>
      </c>
      <c r="F8428" s="15">
        <f t="shared" si="176"/>
        <v>2835</v>
      </c>
    </row>
    <row r="8429" spans="1:6" ht="15">
      <c r="A8429" s="32">
        <f t="shared" si="175"/>
        <v>8425</v>
      </c>
      <c r="B8429" s="206" t="s">
        <v>12304</v>
      </c>
      <c r="C8429" s="206" t="s">
        <v>12305</v>
      </c>
      <c r="D8429" s="107" t="s">
        <v>2611</v>
      </c>
      <c r="F8429" s="15">
        <f t="shared" si="176"/>
        <v>2836</v>
      </c>
    </row>
    <row r="8430" spans="1:6" ht="15">
      <c r="A8430" s="32">
        <f t="shared" si="175"/>
        <v>8426</v>
      </c>
      <c r="B8430" s="206" t="s">
        <v>8141</v>
      </c>
      <c r="C8430" s="206" t="s">
        <v>1560</v>
      </c>
      <c r="D8430" s="107" t="s">
        <v>2611</v>
      </c>
      <c r="F8430" s="15">
        <f t="shared" si="176"/>
        <v>2837</v>
      </c>
    </row>
    <row r="8431" spans="1:6" ht="15">
      <c r="A8431" s="32">
        <f t="shared" si="175"/>
        <v>8427</v>
      </c>
      <c r="B8431" s="206" t="s">
        <v>287</v>
      </c>
      <c r="C8431" s="206" t="s">
        <v>12306</v>
      </c>
      <c r="D8431" s="107" t="s">
        <v>2611</v>
      </c>
      <c r="F8431" s="15">
        <f t="shared" si="176"/>
        <v>2838</v>
      </c>
    </row>
    <row r="8432" spans="1:6" ht="15">
      <c r="A8432" s="32">
        <f t="shared" si="175"/>
        <v>8428</v>
      </c>
      <c r="B8432" s="206" t="s">
        <v>2826</v>
      </c>
      <c r="C8432" s="206" t="s">
        <v>12307</v>
      </c>
      <c r="D8432" s="107" t="s">
        <v>2611</v>
      </c>
      <c r="F8432" s="15">
        <f t="shared" si="176"/>
        <v>2839</v>
      </c>
    </row>
    <row r="8433" spans="1:6" ht="15">
      <c r="A8433" s="32">
        <f t="shared" si="175"/>
        <v>8429</v>
      </c>
      <c r="B8433" s="206" t="s">
        <v>2826</v>
      </c>
      <c r="C8433" s="206" t="s">
        <v>12307</v>
      </c>
      <c r="D8433" s="107" t="s">
        <v>2611</v>
      </c>
      <c r="F8433" s="15">
        <f t="shared" si="176"/>
        <v>2840</v>
      </c>
    </row>
    <row r="8434" spans="1:6" ht="15">
      <c r="A8434" s="32">
        <f t="shared" si="175"/>
        <v>8430</v>
      </c>
      <c r="B8434" s="206" t="s">
        <v>420</v>
      </c>
      <c r="C8434" s="206" t="s">
        <v>12308</v>
      </c>
      <c r="D8434" s="107" t="s">
        <v>2611</v>
      </c>
      <c r="F8434" s="15">
        <f t="shared" si="176"/>
        <v>2841</v>
      </c>
    </row>
    <row r="8435" spans="1:6" ht="15">
      <c r="A8435" s="32">
        <f t="shared" si="175"/>
        <v>8431</v>
      </c>
      <c r="B8435" s="206" t="s">
        <v>12309</v>
      </c>
      <c r="C8435" s="206" t="s">
        <v>428</v>
      </c>
      <c r="D8435" s="107" t="s">
        <v>2611</v>
      </c>
      <c r="F8435" s="15">
        <f t="shared" si="176"/>
        <v>2842</v>
      </c>
    </row>
    <row r="8436" spans="1:6" ht="15">
      <c r="A8436" s="32">
        <f t="shared" si="175"/>
        <v>8432</v>
      </c>
      <c r="B8436" s="206" t="s">
        <v>12310</v>
      </c>
      <c r="C8436" s="206" t="s">
        <v>12311</v>
      </c>
      <c r="D8436" s="107" t="s">
        <v>2611</v>
      </c>
      <c r="F8436" s="15">
        <f t="shared" si="176"/>
        <v>2843</v>
      </c>
    </row>
    <row r="8437" spans="1:6" ht="15">
      <c r="A8437" s="32">
        <f t="shared" si="175"/>
        <v>8433</v>
      </c>
      <c r="B8437" s="206" t="s">
        <v>12312</v>
      </c>
      <c r="C8437" s="206" t="s">
        <v>12313</v>
      </c>
      <c r="D8437" s="107" t="s">
        <v>2611</v>
      </c>
      <c r="F8437" s="15">
        <f t="shared" si="176"/>
        <v>2844</v>
      </c>
    </row>
    <row r="8438" spans="1:6" ht="15">
      <c r="A8438" s="32">
        <f t="shared" si="175"/>
        <v>8434</v>
      </c>
      <c r="B8438" s="206" t="s">
        <v>12312</v>
      </c>
      <c r="C8438" s="206" t="s">
        <v>12313</v>
      </c>
      <c r="D8438" s="107" t="s">
        <v>2611</v>
      </c>
      <c r="F8438" s="15">
        <f t="shared" si="176"/>
        <v>2845</v>
      </c>
    </row>
    <row r="8439" spans="1:6" ht="15">
      <c r="A8439" s="32">
        <f t="shared" si="175"/>
        <v>8435</v>
      </c>
      <c r="B8439" s="206" t="s">
        <v>1647</v>
      </c>
      <c r="C8439" s="206" t="s">
        <v>1648</v>
      </c>
      <c r="D8439" s="107" t="s">
        <v>2611</v>
      </c>
      <c r="F8439" s="15">
        <f t="shared" si="176"/>
        <v>2846</v>
      </c>
    </row>
    <row r="8440" spans="1:6" ht="15">
      <c r="A8440" s="32">
        <f t="shared" si="175"/>
        <v>8436</v>
      </c>
      <c r="B8440" s="206" t="s">
        <v>1576</v>
      </c>
      <c r="C8440" s="206" t="s">
        <v>12314</v>
      </c>
      <c r="D8440" s="107" t="s">
        <v>2611</v>
      </c>
      <c r="F8440" s="15">
        <f t="shared" si="176"/>
        <v>2847</v>
      </c>
    </row>
    <row r="8441" spans="1:6" ht="15">
      <c r="A8441" s="32">
        <f t="shared" si="175"/>
        <v>8437</v>
      </c>
      <c r="B8441" s="206" t="s">
        <v>1576</v>
      </c>
      <c r="C8441" s="206" t="s">
        <v>12314</v>
      </c>
      <c r="D8441" s="107" t="s">
        <v>2611</v>
      </c>
      <c r="F8441" s="15">
        <f t="shared" si="176"/>
        <v>2848</v>
      </c>
    </row>
    <row r="8442" spans="1:6" ht="15">
      <c r="A8442" s="32">
        <f t="shared" si="175"/>
        <v>8438</v>
      </c>
      <c r="B8442" s="206" t="s">
        <v>492</v>
      </c>
      <c r="C8442" s="206" t="s">
        <v>12315</v>
      </c>
      <c r="D8442" s="107" t="s">
        <v>2611</v>
      </c>
      <c r="F8442" s="15">
        <f t="shared" si="176"/>
        <v>2849</v>
      </c>
    </row>
    <row r="8443" spans="1:6" ht="15">
      <c r="A8443" s="32">
        <f t="shared" si="175"/>
        <v>8439</v>
      </c>
      <c r="B8443" s="206" t="s">
        <v>12316</v>
      </c>
      <c r="C8443" s="206" t="s">
        <v>12317</v>
      </c>
      <c r="D8443" s="107" t="s">
        <v>2611</v>
      </c>
      <c r="F8443" s="15">
        <f t="shared" si="176"/>
        <v>2850</v>
      </c>
    </row>
    <row r="8444" spans="1:6" ht="15">
      <c r="A8444" s="32">
        <f t="shared" si="175"/>
        <v>8440</v>
      </c>
      <c r="B8444" s="206" t="s">
        <v>248</v>
      </c>
      <c r="C8444" s="206" t="s">
        <v>12318</v>
      </c>
      <c r="D8444" s="107" t="s">
        <v>2611</v>
      </c>
      <c r="F8444" s="15">
        <f t="shared" si="176"/>
        <v>2851</v>
      </c>
    </row>
    <row r="8445" spans="1:6" ht="15">
      <c r="A8445" s="32">
        <f t="shared" si="175"/>
        <v>8441</v>
      </c>
      <c r="B8445" s="206" t="s">
        <v>187</v>
      </c>
      <c r="C8445" s="206" t="s">
        <v>1644</v>
      </c>
      <c r="D8445" s="107" t="s">
        <v>2611</v>
      </c>
      <c r="F8445" s="15">
        <f t="shared" si="176"/>
        <v>2852</v>
      </c>
    </row>
    <row r="8446" spans="1:6" ht="15">
      <c r="A8446" s="32">
        <f t="shared" si="175"/>
        <v>8442</v>
      </c>
      <c r="B8446" s="206" t="s">
        <v>187</v>
      </c>
      <c r="C8446" s="206" t="s">
        <v>1644</v>
      </c>
      <c r="D8446" s="107" t="s">
        <v>2611</v>
      </c>
      <c r="F8446" s="15">
        <f t="shared" si="176"/>
        <v>2853</v>
      </c>
    </row>
    <row r="8447" spans="1:6" ht="15">
      <c r="A8447" s="32">
        <f t="shared" si="175"/>
        <v>8443</v>
      </c>
      <c r="B8447" s="206" t="s">
        <v>573</v>
      </c>
      <c r="C8447" s="206" t="s">
        <v>12319</v>
      </c>
      <c r="D8447" s="107" t="s">
        <v>2611</v>
      </c>
      <c r="F8447" s="15">
        <f t="shared" si="176"/>
        <v>2854</v>
      </c>
    </row>
    <row r="8448" spans="1:6" ht="15">
      <c r="A8448" s="32">
        <f t="shared" si="175"/>
        <v>8444</v>
      </c>
      <c r="B8448" s="206" t="s">
        <v>1257</v>
      </c>
      <c r="C8448" s="206" t="s">
        <v>1258</v>
      </c>
      <c r="D8448" s="107" t="s">
        <v>2611</v>
      </c>
      <c r="F8448" s="15">
        <f t="shared" si="176"/>
        <v>2855</v>
      </c>
    </row>
    <row r="8449" spans="1:6" ht="15">
      <c r="A8449" s="32">
        <f t="shared" si="175"/>
        <v>8445</v>
      </c>
      <c r="B8449" s="206" t="s">
        <v>164</v>
      </c>
      <c r="C8449" s="206" t="s">
        <v>12320</v>
      </c>
      <c r="D8449" s="107" t="s">
        <v>2611</v>
      </c>
      <c r="F8449" s="15">
        <f t="shared" si="176"/>
        <v>2856</v>
      </c>
    </row>
    <row r="8450" spans="1:6" ht="15">
      <c r="A8450" s="32">
        <f t="shared" si="175"/>
        <v>8446</v>
      </c>
      <c r="B8450" s="206" t="s">
        <v>164</v>
      </c>
      <c r="C8450" s="206" t="s">
        <v>12320</v>
      </c>
      <c r="D8450" s="107" t="s">
        <v>2611</v>
      </c>
      <c r="F8450" s="15">
        <f t="shared" si="176"/>
        <v>2857</v>
      </c>
    </row>
    <row r="8451" spans="1:6" ht="15">
      <c r="A8451" s="32">
        <f t="shared" si="175"/>
        <v>8447</v>
      </c>
      <c r="B8451" s="206" t="s">
        <v>1325</v>
      </c>
      <c r="C8451" s="206" t="s">
        <v>12321</v>
      </c>
      <c r="D8451" s="107" t="s">
        <v>2611</v>
      </c>
      <c r="F8451" s="15">
        <f t="shared" si="176"/>
        <v>2858</v>
      </c>
    </row>
    <row r="8452" spans="1:6" ht="15">
      <c r="A8452" s="32">
        <f t="shared" si="175"/>
        <v>8448</v>
      </c>
      <c r="B8452" s="206" t="s">
        <v>1325</v>
      </c>
      <c r="C8452" s="206" t="s">
        <v>12321</v>
      </c>
      <c r="D8452" s="107" t="s">
        <v>2611</v>
      </c>
      <c r="F8452" s="15">
        <f t="shared" si="176"/>
        <v>2859</v>
      </c>
    </row>
    <row r="8453" spans="1:6" ht="15">
      <c r="A8453" s="32">
        <f t="shared" si="175"/>
        <v>8449</v>
      </c>
      <c r="B8453" s="206" t="s">
        <v>12322</v>
      </c>
      <c r="C8453" s="206" t="s">
        <v>12323</v>
      </c>
      <c r="D8453" s="107" t="s">
        <v>2611</v>
      </c>
      <c r="F8453" s="15">
        <f t="shared" si="176"/>
        <v>2860</v>
      </c>
    </row>
    <row r="8454" spans="1:6" ht="15">
      <c r="A8454" s="32">
        <f t="shared" si="175"/>
        <v>8450</v>
      </c>
      <c r="B8454" s="206" t="s">
        <v>12324</v>
      </c>
      <c r="C8454" s="206" t="s">
        <v>12325</v>
      </c>
      <c r="D8454" s="107" t="s">
        <v>2611</v>
      </c>
      <c r="F8454" s="15">
        <f t="shared" si="176"/>
        <v>2861</v>
      </c>
    </row>
    <row r="8455" spans="1:6" ht="15">
      <c r="A8455" s="32">
        <f t="shared" ref="A8455:A8518" si="177">+A8454+1</f>
        <v>8451</v>
      </c>
      <c r="B8455" s="206" t="s">
        <v>12326</v>
      </c>
      <c r="C8455" s="206" t="s">
        <v>12327</v>
      </c>
      <c r="D8455" s="107" t="s">
        <v>2611</v>
      </c>
      <c r="F8455" s="15">
        <f t="shared" si="176"/>
        <v>2862</v>
      </c>
    </row>
    <row r="8456" spans="1:6" ht="15">
      <c r="A8456" s="32">
        <f t="shared" si="177"/>
        <v>8452</v>
      </c>
      <c r="B8456" s="206" t="s">
        <v>8176</v>
      </c>
      <c r="C8456" s="206" t="s">
        <v>8177</v>
      </c>
      <c r="D8456" s="107" t="s">
        <v>2611</v>
      </c>
      <c r="F8456" s="15">
        <f t="shared" si="176"/>
        <v>2863</v>
      </c>
    </row>
    <row r="8457" spans="1:6" ht="15">
      <c r="A8457" s="32">
        <f t="shared" si="177"/>
        <v>8453</v>
      </c>
      <c r="B8457" s="206" t="s">
        <v>8176</v>
      </c>
      <c r="C8457" s="206" t="s">
        <v>8177</v>
      </c>
      <c r="D8457" s="107" t="s">
        <v>2611</v>
      </c>
      <c r="F8457" s="15">
        <f t="shared" si="176"/>
        <v>2864</v>
      </c>
    </row>
    <row r="8458" spans="1:6" ht="15">
      <c r="A8458" s="32">
        <f t="shared" si="177"/>
        <v>8454</v>
      </c>
      <c r="B8458" s="206" t="s">
        <v>12328</v>
      </c>
      <c r="C8458" s="206" t="s">
        <v>1302</v>
      </c>
      <c r="D8458" s="107" t="s">
        <v>2611</v>
      </c>
      <c r="F8458" s="15">
        <f t="shared" si="176"/>
        <v>2865</v>
      </c>
    </row>
    <row r="8459" spans="1:6" ht="15">
      <c r="A8459" s="32">
        <f t="shared" si="177"/>
        <v>8455</v>
      </c>
      <c r="B8459" s="206" t="s">
        <v>12328</v>
      </c>
      <c r="C8459" s="206" t="s">
        <v>1302</v>
      </c>
      <c r="D8459" s="107" t="s">
        <v>2611</v>
      </c>
      <c r="F8459" s="15">
        <f t="shared" si="176"/>
        <v>2866</v>
      </c>
    </row>
    <row r="8460" spans="1:6" ht="15">
      <c r="A8460" s="32">
        <f t="shared" si="177"/>
        <v>8456</v>
      </c>
      <c r="B8460" s="206" t="s">
        <v>12329</v>
      </c>
      <c r="C8460" s="206" t="s">
        <v>12330</v>
      </c>
      <c r="D8460" s="107" t="s">
        <v>2611</v>
      </c>
      <c r="F8460" s="15">
        <f t="shared" si="176"/>
        <v>2867</v>
      </c>
    </row>
    <row r="8461" spans="1:6" ht="15">
      <c r="A8461" s="32">
        <f t="shared" si="177"/>
        <v>8457</v>
      </c>
      <c r="B8461" s="206" t="s">
        <v>12331</v>
      </c>
      <c r="C8461" s="206" t="s">
        <v>12332</v>
      </c>
      <c r="D8461" s="107" t="s">
        <v>2611</v>
      </c>
      <c r="F8461" s="15">
        <f t="shared" si="176"/>
        <v>2868</v>
      </c>
    </row>
    <row r="8462" spans="1:6" ht="15">
      <c r="A8462" s="32">
        <f t="shared" si="177"/>
        <v>8458</v>
      </c>
      <c r="B8462" s="206" t="s">
        <v>12331</v>
      </c>
      <c r="C8462" s="206" t="s">
        <v>12332</v>
      </c>
      <c r="D8462" s="107" t="s">
        <v>2611</v>
      </c>
      <c r="F8462" s="15">
        <f t="shared" si="176"/>
        <v>2869</v>
      </c>
    </row>
    <row r="8463" spans="1:6" ht="15">
      <c r="A8463" s="32">
        <f t="shared" si="177"/>
        <v>8459</v>
      </c>
      <c r="B8463" s="206" t="s">
        <v>12333</v>
      </c>
      <c r="C8463" s="206" t="s">
        <v>12334</v>
      </c>
      <c r="D8463" s="107" t="s">
        <v>2611</v>
      </c>
      <c r="F8463" s="15">
        <f t="shared" si="176"/>
        <v>2870</v>
      </c>
    </row>
    <row r="8464" spans="1:6" ht="15">
      <c r="A8464" s="32">
        <f t="shared" si="177"/>
        <v>8460</v>
      </c>
      <c r="B8464" s="206" t="s">
        <v>361</v>
      </c>
      <c r="C8464" s="206" t="s">
        <v>12335</v>
      </c>
      <c r="D8464" s="107" t="s">
        <v>2611</v>
      </c>
      <c r="F8464" s="15">
        <f t="shared" si="176"/>
        <v>2871</v>
      </c>
    </row>
    <row r="8465" spans="1:6" ht="15">
      <c r="A8465" s="32">
        <f t="shared" si="177"/>
        <v>8461</v>
      </c>
      <c r="B8465" s="206" t="s">
        <v>12336</v>
      </c>
      <c r="C8465" s="206" t="s">
        <v>12337</v>
      </c>
      <c r="D8465" s="107" t="s">
        <v>2611</v>
      </c>
      <c r="F8465" s="15">
        <f t="shared" si="176"/>
        <v>2872</v>
      </c>
    </row>
    <row r="8466" spans="1:6" ht="15">
      <c r="A8466" s="32">
        <f t="shared" si="177"/>
        <v>8462</v>
      </c>
      <c r="B8466" s="206" t="s">
        <v>12338</v>
      </c>
      <c r="C8466" s="206" t="s">
        <v>12339</v>
      </c>
      <c r="D8466" s="107" t="s">
        <v>2611</v>
      </c>
      <c r="F8466" s="15">
        <f t="shared" si="176"/>
        <v>2873</v>
      </c>
    </row>
    <row r="8467" spans="1:6" ht="15">
      <c r="A8467" s="32">
        <f t="shared" si="177"/>
        <v>8463</v>
      </c>
      <c r="B8467" s="206" t="s">
        <v>12338</v>
      </c>
      <c r="C8467" s="206" t="s">
        <v>12339</v>
      </c>
      <c r="D8467" s="107" t="s">
        <v>2611</v>
      </c>
      <c r="F8467" s="15">
        <f t="shared" si="176"/>
        <v>2874</v>
      </c>
    </row>
    <row r="8468" spans="1:6" ht="15">
      <c r="A8468" s="32">
        <f t="shared" si="177"/>
        <v>8464</v>
      </c>
      <c r="B8468" s="206" t="s">
        <v>12340</v>
      </c>
      <c r="C8468" s="206" t="s">
        <v>12341</v>
      </c>
      <c r="D8468" s="107" t="s">
        <v>2611</v>
      </c>
      <c r="F8468" s="15">
        <f t="shared" si="176"/>
        <v>2875</v>
      </c>
    </row>
    <row r="8469" spans="1:6" ht="15">
      <c r="A8469" s="32">
        <f t="shared" si="177"/>
        <v>8465</v>
      </c>
      <c r="B8469" s="206" t="s">
        <v>287</v>
      </c>
      <c r="C8469" s="206" t="s">
        <v>12342</v>
      </c>
      <c r="D8469" s="107" t="s">
        <v>2611</v>
      </c>
      <c r="F8469" s="15">
        <f t="shared" si="176"/>
        <v>2876</v>
      </c>
    </row>
    <row r="8470" spans="1:6" ht="15">
      <c r="A8470" s="32">
        <f t="shared" si="177"/>
        <v>8466</v>
      </c>
      <c r="B8470" s="206" t="s">
        <v>12343</v>
      </c>
      <c r="C8470" s="206" t="s">
        <v>12344</v>
      </c>
      <c r="D8470" s="107" t="s">
        <v>2611</v>
      </c>
      <c r="F8470" s="15">
        <f t="shared" si="176"/>
        <v>2877</v>
      </c>
    </row>
    <row r="8471" spans="1:6" ht="15">
      <c r="A8471" s="32">
        <f t="shared" si="177"/>
        <v>8467</v>
      </c>
      <c r="B8471" s="206" t="s">
        <v>12343</v>
      </c>
      <c r="C8471" s="206" t="s">
        <v>12344</v>
      </c>
      <c r="D8471" s="107" t="s">
        <v>2611</v>
      </c>
      <c r="F8471" s="15">
        <f t="shared" si="176"/>
        <v>2878</v>
      </c>
    </row>
    <row r="8472" spans="1:6" ht="15">
      <c r="A8472" s="32">
        <f t="shared" si="177"/>
        <v>8468</v>
      </c>
      <c r="B8472" s="206" t="s">
        <v>12345</v>
      </c>
      <c r="C8472" s="206" t="s">
        <v>12346</v>
      </c>
      <c r="D8472" s="107" t="s">
        <v>2611</v>
      </c>
      <c r="F8472" s="15">
        <f t="shared" si="176"/>
        <v>2879</v>
      </c>
    </row>
    <row r="8473" spans="1:6" ht="15">
      <c r="A8473" s="32">
        <f t="shared" si="177"/>
        <v>8469</v>
      </c>
      <c r="B8473" s="206" t="s">
        <v>12347</v>
      </c>
      <c r="C8473" s="206" t="s">
        <v>1481</v>
      </c>
      <c r="D8473" s="107" t="s">
        <v>2611</v>
      </c>
      <c r="F8473" s="15">
        <f t="shared" si="176"/>
        <v>2880</v>
      </c>
    </row>
    <row r="8474" spans="1:6" ht="15">
      <c r="A8474" s="32">
        <f t="shared" si="177"/>
        <v>8470</v>
      </c>
      <c r="B8474" s="206" t="s">
        <v>12348</v>
      </c>
      <c r="C8474" s="206" t="s">
        <v>12349</v>
      </c>
      <c r="D8474" s="107" t="s">
        <v>2611</v>
      </c>
      <c r="F8474" s="15">
        <f t="shared" si="176"/>
        <v>2881</v>
      </c>
    </row>
    <row r="8475" spans="1:6" ht="15">
      <c r="A8475" s="32">
        <f t="shared" si="177"/>
        <v>8471</v>
      </c>
      <c r="B8475" s="206" t="s">
        <v>12350</v>
      </c>
      <c r="C8475" s="206" t="s">
        <v>12351</v>
      </c>
      <c r="D8475" s="107" t="s">
        <v>2611</v>
      </c>
      <c r="F8475" s="15">
        <f t="shared" si="176"/>
        <v>2882</v>
      </c>
    </row>
    <row r="8476" spans="1:6" ht="15">
      <c r="A8476" s="32">
        <f t="shared" si="177"/>
        <v>8472</v>
      </c>
      <c r="B8476" s="206" t="s">
        <v>3905</v>
      </c>
      <c r="C8476" s="206" t="s">
        <v>3906</v>
      </c>
      <c r="D8476" s="107" t="s">
        <v>2611</v>
      </c>
      <c r="F8476" s="15">
        <f t="shared" ref="F8476:F8539" si="178">1+F8475</f>
        <v>2883</v>
      </c>
    </row>
    <row r="8477" spans="1:6" ht="15">
      <c r="A8477" s="32">
        <f t="shared" si="177"/>
        <v>8473</v>
      </c>
      <c r="B8477" s="206" t="s">
        <v>8186</v>
      </c>
      <c r="C8477" s="206" t="s">
        <v>8187</v>
      </c>
      <c r="D8477" s="107" t="s">
        <v>2611</v>
      </c>
      <c r="F8477" s="15">
        <f t="shared" si="178"/>
        <v>2884</v>
      </c>
    </row>
    <row r="8478" spans="1:6" ht="15">
      <c r="A8478" s="32">
        <f t="shared" si="177"/>
        <v>8474</v>
      </c>
      <c r="B8478" s="206" t="s">
        <v>8186</v>
      </c>
      <c r="C8478" s="206" t="s">
        <v>8187</v>
      </c>
      <c r="D8478" s="107" t="s">
        <v>2611</v>
      </c>
      <c r="F8478" s="15">
        <f t="shared" si="178"/>
        <v>2885</v>
      </c>
    </row>
    <row r="8479" spans="1:6" ht="15">
      <c r="A8479" s="32">
        <f t="shared" si="177"/>
        <v>8475</v>
      </c>
      <c r="B8479" s="206" t="s">
        <v>6138</v>
      </c>
      <c r="C8479" s="206" t="s">
        <v>6139</v>
      </c>
      <c r="D8479" s="107" t="s">
        <v>2611</v>
      </c>
      <c r="F8479" s="15">
        <f t="shared" si="178"/>
        <v>2886</v>
      </c>
    </row>
    <row r="8480" spans="1:6" ht="15">
      <c r="A8480" s="32">
        <f t="shared" si="177"/>
        <v>8476</v>
      </c>
      <c r="B8480" s="206" t="s">
        <v>12352</v>
      </c>
      <c r="C8480" s="206" t="s">
        <v>12353</v>
      </c>
      <c r="D8480" s="107" t="s">
        <v>2611</v>
      </c>
      <c r="F8480" s="15">
        <f t="shared" si="178"/>
        <v>2887</v>
      </c>
    </row>
    <row r="8481" spans="1:6" ht="15">
      <c r="A8481" s="32">
        <f t="shared" si="177"/>
        <v>8477</v>
      </c>
      <c r="B8481" s="206" t="s">
        <v>6162</v>
      </c>
      <c r="C8481" s="206" t="s">
        <v>6163</v>
      </c>
      <c r="D8481" s="107" t="s">
        <v>2611</v>
      </c>
      <c r="F8481" s="15">
        <f t="shared" si="178"/>
        <v>2888</v>
      </c>
    </row>
    <row r="8482" spans="1:6" ht="15">
      <c r="A8482" s="32">
        <f t="shared" si="177"/>
        <v>8478</v>
      </c>
      <c r="B8482" s="206" t="s">
        <v>8215</v>
      </c>
      <c r="C8482" s="206" t="s">
        <v>8216</v>
      </c>
      <c r="D8482" s="107" t="s">
        <v>2611</v>
      </c>
      <c r="F8482" s="15">
        <f t="shared" si="178"/>
        <v>2889</v>
      </c>
    </row>
    <row r="8483" spans="1:6" ht="15">
      <c r="A8483" s="32">
        <f t="shared" si="177"/>
        <v>8479</v>
      </c>
      <c r="B8483" s="206" t="s">
        <v>8217</v>
      </c>
      <c r="C8483" s="206" t="s">
        <v>8218</v>
      </c>
      <c r="D8483" s="107" t="s">
        <v>2611</v>
      </c>
      <c r="F8483" s="15">
        <f t="shared" si="178"/>
        <v>2890</v>
      </c>
    </row>
    <row r="8484" spans="1:6" ht="15">
      <c r="A8484" s="32">
        <f t="shared" si="177"/>
        <v>8480</v>
      </c>
      <c r="B8484" s="206" t="s">
        <v>8220</v>
      </c>
      <c r="C8484" s="206" t="s">
        <v>8221</v>
      </c>
      <c r="D8484" s="107" t="s">
        <v>2611</v>
      </c>
      <c r="F8484" s="15">
        <f t="shared" si="178"/>
        <v>2891</v>
      </c>
    </row>
    <row r="8485" spans="1:6" ht="15">
      <c r="A8485" s="32">
        <f t="shared" si="177"/>
        <v>8481</v>
      </c>
      <c r="B8485" s="206" t="s">
        <v>8220</v>
      </c>
      <c r="C8485" s="206" t="s">
        <v>8221</v>
      </c>
      <c r="D8485" s="107" t="s">
        <v>2611</v>
      </c>
      <c r="F8485" s="15">
        <f t="shared" si="178"/>
        <v>2892</v>
      </c>
    </row>
    <row r="8486" spans="1:6" ht="15">
      <c r="A8486" s="32">
        <f t="shared" si="177"/>
        <v>8482</v>
      </c>
      <c r="B8486" s="206" t="s">
        <v>12354</v>
      </c>
      <c r="C8486" s="206" t="s">
        <v>12355</v>
      </c>
      <c r="D8486" s="107" t="s">
        <v>2611</v>
      </c>
      <c r="F8486" s="15">
        <f t="shared" si="178"/>
        <v>2893</v>
      </c>
    </row>
    <row r="8487" spans="1:6" ht="15">
      <c r="A8487" s="32">
        <f t="shared" si="177"/>
        <v>8483</v>
      </c>
      <c r="B8487" s="206" t="s">
        <v>1224</v>
      </c>
      <c r="C8487" s="206" t="s">
        <v>8229</v>
      </c>
      <c r="D8487" s="107" t="s">
        <v>2611</v>
      </c>
      <c r="F8487" s="15">
        <f t="shared" si="178"/>
        <v>2894</v>
      </c>
    </row>
    <row r="8488" spans="1:6" ht="15">
      <c r="A8488" s="32">
        <f t="shared" si="177"/>
        <v>8484</v>
      </c>
      <c r="B8488" s="206" t="s">
        <v>8232</v>
      </c>
      <c r="C8488" s="206" t="s">
        <v>8233</v>
      </c>
      <c r="D8488" s="107" t="s">
        <v>2611</v>
      </c>
      <c r="F8488" s="15">
        <f t="shared" si="178"/>
        <v>2895</v>
      </c>
    </row>
    <row r="8489" spans="1:6" ht="15">
      <c r="A8489" s="32">
        <f t="shared" si="177"/>
        <v>8485</v>
      </c>
      <c r="B8489" s="206" t="s">
        <v>8232</v>
      </c>
      <c r="C8489" s="206" t="s">
        <v>8233</v>
      </c>
      <c r="D8489" s="107" t="s">
        <v>2611</v>
      </c>
      <c r="F8489" s="15">
        <f t="shared" si="178"/>
        <v>2896</v>
      </c>
    </row>
    <row r="8490" spans="1:6" ht="15">
      <c r="A8490" s="32">
        <f t="shared" si="177"/>
        <v>8486</v>
      </c>
      <c r="B8490" s="206" t="s">
        <v>8244</v>
      </c>
      <c r="C8490" s="206" t="s">
        <v>8245</v>
      </c>
      <c r="D8490" s="107" t="s">
        <v>2611</v>
      </c>
      <c r="F8490" s="15">
        <f t="shared" si="178"/>
        <v>2897</v>
      </c>
    </row>
    <row r="8491" spans="1:6" ht="15">
      <c r="A8491" s="32">
        <f t="shared" si="177"/>
        <v>8487</v>
      </c>
      <c r="B8491" s="206" t="s">
        <v>8252</v>
      </c>
      <c r="C8491" s="206" t="s">
        <v>8253</v>
      </c>
      <c r="D8491" s="107" t="s">
        <v>2611</v>
      </c>
      <c r="F8491" s="15">
        <f t="shared" si="178"/>
        <v>2898</v>
      </c>
    </row>
    <row r="8492" spans="1:6" ht="15">
      <c r="A8492" s="32">
        <f t="shared" si="177"/>
        <v>8488</v>
      </c>
      <c r="B8492" s="206" t="s">
        <v>8252</v>
      </c>
      <c r="C8492" s="206" t="s">
        <v>8253</v>
      </c>
      <c r="D8492" s="107" t="s">
        <v>2611</v>
      </c>
      <c r="F8492" s="15">
        <f t="shared" si="178"/>
        <v>2899</v>
      </c>
    </row>
    <row r="8493" spans="1:6" ht="15">
      <c r="A8493" s="32">
        <f t="shared" si="177"/>
        <v>8489</v>
      </c>
      <c r="B8493" s="206" t="s">
        <v>10332</v>
      </c>
      <c r="C8493" s="206" t="s">
        <v>12356</v>
      </c>
      <c r="D8493" s="107" t="s">
        <v>2611</v>
      </c>
      <c r="F8493" s="15">
        <f t="shared" si="178"/>
        <v>2900</v>
      </c>
    </row>
    <row r="8494" spans="1:6" ht="15">
      <c r="A8494" s="32">
        <f t="shared" si="177"/>
        <v>8490</v>
      </c>
      <c r="B8494" s="206" t="s">
        <v>12357</v>
      </c>
      <c r="C8494" s="206" t="s">
        <v>1725</v>
      </c>
      <c r="D8494" s="107" t="s">
        <v>2611</v>
      </c>
      <c r="F8494" s="15">
        <f t="shared" si="178"/>
        <v>2901</v>
      </c>
    </row>
    <row r="8495" spans="1:6" ht="15">
      <c r="A8495" s="32">
        <f t="shared" si="177"/>
        <v>8491</v>
      </c>
      <c r="B8495" s="206" t="s">
        <v>8255</v>
      </c>
      <c r="C8495" s="206" t="s">
        <v>8256</v>
      </c>
      <c r="D8495" s="107" t="s">
        <v>2611</v>
      </c>
      <c r="F8495" s="15">
        <f t="shared" si="178"/>
        <v>2902</v>
      </c>
    </row>
    <row r="8496" spans="1:6" ht="15">
      <c r="A8496" s="32">
        <f t="shared" si="177"/>
        <v>8492</v>
      </c>
      <c r="B8496" s="206" t="s">
        <v>12358</v>
      </c>
      <c r="C8496" s="206" t="s">
        <v>12359</v>
      </c>
      <c r="D8496" s="107" t="s">
        <v>2611</v>
      </c>
      <c r="F8496" s="15">
        <f t="shared" si="178"/>
        <v>2903</v>
      </c>
    </row>
    <row r="8497" spans="1:6" ht="15">
      <c r="A8497" s="32">
        <f t="shared" si="177"/>
        <v>8493</v>
      </c>
      <c r="B8497" s="206" t="s">
        <v>374</v>
      </c>
      <c r="C8497" s="206" t="s">
        <v>12360</v>
      </c>
      <c r="D8497" s="107" t="s">
        <v>2611</v>
      </c>
      <c r="F8497" s="15">
        <f t="shared" si="178"/>
        <v>2904</v>
      </c>
    </row>
    <row r="8498" spans="1:6" ht="15">
      <c r="A8498" s="32">
        <f t="shared" si="177"/>
        <v>8494</v>
      </c>
      <c r="B8498" s="206" t="s">
        <v>374</v>
      </c>
      <c r="C8498" s="206" t="s">
        <v>12360</v>
      </c>
      <c r="D8498" s="107" t="s">
        <v>2611</v>
      </c>
      <c r="F8498" s="15">
        <f t="shared" si="178"/>
        <v>2905</v>
      </c>
    </row>
    <row r="8499" spans="1:6" ht="15">
      <c r="A8499" s="32">
        <f t="shared" si="177"/>
        <v>8495</v>
      </c>
      <c r="B8499" s="206" t="s">
        <v>12361</v>
      </c>
      <c r="C8499" s="206" t="s">
        <v>12362</v>
      </c>
      <c r="D8499" s="107" t="s">
        <v>2611</v>
      </c>
      <c r="F8499" s="15">
        <f t="shared" si="178"/>
        <v>2906</v>
      </c>
    </row>
    <row r="8500" spans="1:6" ht="15">
      <c r="A8500" s="32">
        <f t="shared" si="177"/>
        <v>8496</v>
      </c>
      <c r="B8500" s="206" t="s">
        <v>4316</v>
      </c>
      <c r="C8500" s="206" t="s">
        <v>12363</v>
      </c>
      <c r="D8500" s="107" t="s">
        <v>2611</v>
      </c>
      <c r="F8500" s="15">
        <f t="shared" si="178"/>
        <v>2907</v>
      </c>
    </row>
    <row r="8501" spans="1:6" ht="15">
      <c r="A8501" s="32">
        <f t="shared" si="177"/>
        <v>8497</v>
      </c>
      <c r="B8501" s="206" t="s">
        <v>12364</v>
      </c>
      <c r="C8501" s="206" t="s">
        <v>12365</v>
      </c>
      <c r="D8501" s="107" t="s">
        <v>2611</v>
      </c>
      <c r="F8501" s="15">
        <f t="shared" si="178"/>
        <v>2908</v>
      </c>
    </row>
    <row r="8502" spans="1:6" ht="15">
      <c r="A8502" s="32">
        <f t="shared" si="177"/>
        <v>8498</v>
      </c>
      <c r="B8502" s="206" t="s">
        <v>12366</v>
      </c>
      <c r="C8502" s="206" t="s">
        <v>12367</v>
      </c>
      <c r="D8502" s="107" t="s">
        <v>2611</v>
      </c>
      <c r="F8502" s="15">
        <f t="shared" si="178"/>
        <v>2909</v>
      </c>
    </row>
    <row r="8503" spans="1:6" ht="15">
      <c r="A8503" s="32">
        <f t="shared" si="177"/>
        <v>8499</v>
      </c>
      <c r="B8503" s="206" t="s">
        <v>12368</v>
      </c>
      <c r="C8503" s="206" t="s">
        <v>12369</v>
      </c>
      <c r="D8503" s="107" t="s">
        <v>2611</v>
      </c>
      <c r="F8503" s="15">
        <f t="shared" si="178"/>
        <v>2910</v>
      </c>
    </row>
    <row r="8504" spans="1:6" ht="15">
      <c r="A8504" s="32">
        <f t="shared" si="177"/>
        <v>8500</v>
      </c>
      <c r="B8504" s="206" t="s">
        <v>12368</v>
      </c>
      <c r="C8504" s="206" t="s">
        <v>12369</v>
      </c>
      <c r="D8504" s="107" t="s">
        <v>2611</v>
      </c>
      <c r="F8504" s="15">
        <f t="shared" si="178"/>
        <v>2911</v>
      </c>
    </row>
    <row r="8505" spans="1:6" ht="15">
      <c r="A8505" s="32">
        <f t="shared" si="177"/>
        <v>8501</v>
      </c>
      <c r="B8505" s="206" t="s">
        <v>12370</v>
      </c>
      <c r="C8505" s="206" t="s">
        <v>12371</v>
      </c>
      <c r="D8505" s="107" t="s">
        <v>2611</v>
      </c>
      <c r="F8505" s="15">
        <f t="shared" si="178"/>
        <v>2912</v>
      </c>
    </row>
    <row r="8506" spans="1:6" ht="15">
      <c r="A8506" s="32">
        <f t="shared" si="177"/>
        <v>8502</v>
      </c>
      <c r="B8506" s="206" t="s">
        <v>12372</v>
      </c>
      <c r="C8506" s="206" t="s">
        <v>12373</v>
      </c>
      <c r="D8506" s="107" t="s">
        <v>2611</v>
      </c>
      <c r="F8506" s="15">
        <f t="shared" si="178"/>
        <v>2913</v>
      </c>
    </row>
    <row r="8507" spans="1:6" ht="15">
      <c r="A8507" s="32">
        <f t="shared" si="177"/>
        <v>8503</v>
      </c>
      <c r="B8507" s="206" t="s">
        <v>12374</v>
      </c>
      <c r="C8507" s="206" t="s">
        <v>12375</v>
      </c>
      <c r="D8507" s="107" t="s">
        <v>2611</v>
      </c>
      <c r="F8507" s="15">
        <f t="shared" si="178"/>
        <v>2914</v>
      </c>
    </row>
    <row r="8508" spans="1:6" ht="15">
      <c r="A8508" s="32">
        <f t="shared" si="177"/>
        <v>8504</v>
      </c>
      <c r="B8508" s="206" t="s">
        <v>12374</v>
      </c>
      <c r="C8508" s="206" t="s">
        <v>12375</v>
      </c>
      <c r="D8508" s="107" t="s">
        <v>2611</v>
      </c>
      <c r="F8508" s="15">
        <f t="shared" si="178"/>
        <v>2915</v>
      </c>
    </row>
    <row r="8509" spans="1:6" ht="15">
      <c r="A8509" s="32">
        <f t="shared" si="177"/>
        <v>8505</v>
      </c>
      <c r="B8509" s="206" t="s">
        <v>12376</v>
      </c>
      <c r="C8509" s="206" t="s">
        <v>12377</v>
      </c>
      <c r="D8509" s="107" t="s">
        <v>2611</v>
      </c>
      <c r="F8509" s="15">
        <f t="shared" si="178"/>
        <v>2916</v>
      </c>
    </row>
    <row r="8510" spans="1:6" ht="15">
      <c r="A8510" s="32">
        <f t="shared" si="177"/>
        <v>8506</v>
      </c>
      <c r="B8510" s="206" t="s">
        <v>12376</v>
      </c>
      <c r="C8510" s="206" t="s">
        <v>12377</v>
      </c>
      <c r="D8510" s="107" t="s">
        <v>2611</v>
      </c>
      <c r="F8510" s="15">
        <f t="shared" si="178"/>
        <v>2917</v>
      </c>
    </row>
    <row r="8511" spans="1:6" ht="15">
      <c r="A8511" s="32">
        <f t="shared" si="177"/>
        <v>8507</v>
      </c>
      <c r="B8511" s="206" t="s">
        <v>12378</v>
      </c>
      <c r="C8511" s="206" t="s">
        <v>12379</v>
      </c>
      <c r="D8511" s="107" t="s">
        <v>2611</v>
      </c>
      <c r="F8511" s="15">
        <f t="shared" si="178"/>
        <v>2918</v>
      </c>
    </row>
    <row r="8512" spans="1:6" ht="15">
      <c r="A8512" s="32">
        <f t="shared" si="177"/>
        <v>8508</v>
      </c>
      <c r="B8512" s="206" t="s">
        <v>12380</v>
      </c>
      <c r="C8512" s="206" t="s">
        <v>12381</v>
      </c>
      <c r="D8512" s="107" t="s">
        <v>2611</v>
      </c>
      <c r="F8512" s="15">
        <f t="shared" si="178"/>
        <v>2919</v>
      </c>
    </row>
    <row r="8513" spans="1:6" ht="15">
      <c r="A8513" s="32">
        <f t="shared" si="177"/>
        <v>8509</v>
      </c>
      <c r="B8513" s="206" t="s">
        <v>12380</v>
      </c>
      <c r="C8513" s="206" t="s">
        <v>12381</v>
      </c>
      <c r="D8513" s="107" t="s">
        <v>2611</v>
      </c>
      <c r="F8513" s="15">
        <f t="shared" si="178"/>
        <v>2920</v>
      </c>
    </row>
    <row r="8514" spans="1:6" ht="15">
      <c r="A8514" s="32">
        <f t="shared" si="177"/>
        <v>8510</v>
      </c>
      <c r="B8514" s="206" t="s">
        <v>12382</v>
      </c>
      <c r="C8514" s="206" t="s">
        <v>12383</v>
      </c>
      <c r="D8514" s="107" t="s">
        <v>2611</v>
      </c>
      <c r="F8514" s="15">
        <f t="shared" si="178"/>
        <v>2921</v>
      </c>
    </row>
    <row r="8515" spans="1:6" ht="15">
      <c r="A8515" s="32">
        <f t="shared" si="177"/>
        <v>8511</v>
      </c>
      <c r="B8515" s="206" t="s">
        <v>12384</v>
      </c>
      <c r="C8515" s="206" t="s">
        <v>12385</v>
      </c>
      <c r="D8515" s="107" t="s">
        <v>2611</v>
      </c>
      <c r="F8515" s="15">
        <f t="shared" si="178"/>
        <v>2922</v>
      </c>
    </row>
    <row r="8516" spans="1:6" ht="15">
      <c r="A8516" s="32">
        <f t="shared" si="177"/>
        <v>8512</v>
      </c>
      <c r="B8516" s="206" t="s">
        <v>12386</v>
      </c>
      <c r="C8516" s="206" t="s">
        <v>12387</v>
      </c>
      <c r="D8516" s="107" t="s">
        <v>2611</v>
      </c>
      <c r="F8516" s="15">
        <f t="shared" si="178"/>
        <v>2923</v>
      </c>
    </row>
    <row r="8517" spans="1:6" ht="15">
      <c r="A8517" s="32">
        <f t="shared" si="177"/>
        <v>8513</v>
      </c>
      <c r="B8517" s="206" t="s">
        <v>12386</v>
      </c>
      <c r="C8517" s="206" t="s">
        <v>12387</v>
      </c>
      <c r="D8517" s="107" t="s">
        <v>2611</v>
      </c>
      <c r="F8517" s="15">
        <f t="shared" si="178"/>
        <v>2924</v>
      </c>
    </row>
    <row r="8518" spans="1:6" ht="15">
      <c r="A8518" s="32">
        <f t="shared" si="177"/>
        <v>8514</v>
      </c>
      <c r="B8518" s="206" t="s">
        <v>12388</v>
      </c>
      <c r="C8518" s="206" t="s">
        <v>12389</v>
      </c>
      <c r="D8518" s="107" t="s">
        <v>2611</v>
      </c>
      <c r="F8518" s="15">
        <f t="shared" si="178"/>
        <v>2925</v>
      </c>
    </row>
    <row r="8519" spans="1:6" ht="15">
      <c r="A8519" s="32">
        <f t="shared" ref="A8519:A8582" si="179">+A8518+1</f>
        <v>8515</v>
      </c>
      <c r="B8519" s="206" t="s">
        <v>1204</v>
      </c>
      <c r="C8519" s="206" t="s">
        <v>12390</v>
      </c>
      <c r="D8519" s="107" t="s">
        <v>2611</v>
      </c>
      <c r="F8519" s="15">
        <f t="shared" si="178"/>
        <v>2926</v>
      </c>
    </row>
    <row r="8520" spans="1:6" ht="15">
      <c r="A8520" s="32">
        <f t="shared" si="179"/>
        <v>8516</v>
      </c>
      <c r="B8520" s="206" t="s">
        <v>12391</v>
      </c>
      <c r="C8520" s="206" t="s">
        <v>12392</v>
      </c>
      <c r="D8520" s="107" t="s">
        <v>2611</v>
      </c>
      <c r="F8520" s="15">
        <f t="shared" si="178"/>
        <v>2927</v>
      </c>
    </row>
    <row r="8521" spans="1:6" ht="15">
      <c r="A8521" s="32">
        <f t="shared" si="179"/>
        <v>8517</v>
      </c>
      <c r="B8521" s="206" t="s">
        <v>447</v>
      </c>
      <c r="C8521" s="206" t="s">
        <v>12393</v>
      </c>
      <c r="D8521" s="107" t="s">
        <v>2611</v>
      </c>
      <c r="F8521" s="15">
        <f t="shared" si="178"/>
        <v>2928</v>
      </c>
    </row>
    <row r="8522" spans="1:6" ht="15">
      <c r="A8522" s="32">
        <f t="shared" si="179"/>
        <v>8518</v>
      </c>
      <c r="B8522" s="206" t="s">
        <v>12394</v>
      </c>
      <c r="C8522" s="206" t="s">
        <v>12395</v>
      </c>
      <c r="D8522" s="107" t="s">
        <v>2611</v>
      </c>
      <c r="F8522" s="15">
        <f t="shared" si="178"/>
        <v>2929</v>
      </c>
    </row>
    <row r="8523" spans="1:6" ht="15">
      <c r="A8523" s="32">
        <f t="shared" si="179"/>
        <v>8519</v>
      </c>
      <c r="B8523" s="206" t="s">
        <v>12396</v>
      </c>
      <c r="C8523" s="206" t="s">
        <v>12397</v>
      </c>
      <c r="D8523" s="107" t="s">
        <v>2611</v>
      </c>
      <c r="F8523" s="15">
        <f t="shared" si="178"/>
        <v>2930</v>
      </c>
    </row>
    <row r="8524" spans="1:6" ht="15">
      <c r="A8524" s="32">
        <f t="shared" si="179"/>
        <v>8520</v>
      </c>
      <c r="B8524" s="206" t="s">
        <v>12398</v>
      </c>
      <c r="C8524" s="206" t="s">
        <v>12399</v>
      </c>
      <c r="D8524" s="107" t="s">
        <v>2611</v>
      </c>
      <c r="F8524" s="15">
        <f t="shared" si="178"/>
        <v>2931</v>
      </c>
    </row>
    <row r="8525" spans="1:6" ht="15">
      <c r="A8525" s="32">
        <f t="shared" si="179"/>
        <v>8521</v>
      </c>
      <c r="B8525" s="206" t="s">
        <v>12400</v>
      </c>
      <c r="C8525" s="206" t="s">
        <v>12401</v>
      </c>
      <c r="D8525" s="107" t="s">
        <v>2611</v>
      </c>
      <c r="F8525" s="15">
        <f t="shared" si="178"/>
        <v>2932</v>
      </c>
    </row>
    <row r="8526" spans="1:6" ht="15">
      <c r="A8526" s="32">
        <f t="shared" si="179"/>
        <v>8522</v>
      </c>
      <c r="B8526" s="206" t="s">
        <v>12402</v>
      </c>
      <c r="C8526" s="206" t="s">
        <v>12403</v>
      </c>
      <c r="D8526" s="107" t="s">
        <v>2611</v>
      </c>
      <c r="F8526" s="15">
        <f t="shared" si="178"/>
        <v>2933</v>
      </c>
    </row>
    <row r="8527" spans="1:6" ht="15">
      <c r="A8527" s="32">
        <f t="shared" si="179"/>
        <v>8523</v>
      </c>
      <c r="B8527" s="206" t="s">
        <v>12404</v>
      </c>
      <c r="C8527" s="206" t="s">
        <v>12405</v>
      </c>
      <c r="D8527" s="107" t="s">
        <v>2611</v>
      </c>
      <c r="F8527" s="15">
        <f t="shared" si="178"/>
        <v>2934</v>
      </c>
    </row>
    <row r="8528" spans="1:6" ht="15">
      <c r="A8528" s="32">
        <f t="shared" si="179"/>
        <v>8524</v>
      </c>
      <c r="B8528" s="206" t="s">
        <v>12404</v>
      </c>
      <c r="C8528" s="206" t="s">
        <v>12405</v>
      </c>
      <c r="D8528" s="107" t="s">
        <v>2611</v>
      </c>
      <c r="F8528" s="15">
        <f t="shared" si="178"/>
        <v>2935</v>
      </c>
    </row>
    <row r="8529" spans="1:6" ht="15">
      <c r="A8529" s="32">
        <f t="shared" si="179"/>
        <v>8525</v>
      </c>
      <c r="B8529" s="206" t="s">
        <v>12406</v>
      </c>
      <c r="C8529" s="206" t="s">
        <v>12407</v>
      </c>
      <c r="D8529" s="107" t="s">
        <v>2611</v>
      </c>
      <c r="F8529" s="15">
        <f t="shared" si="178"/>
        <v>2936</v>
      </c>
    </row>
    <row r="8530" spans="1:6" ht="15">
      <c r="A8530" s="32">
        <f t="shared" si="179"/>
        <v>8526</v>
      </c>
      <c r="B8530" s="206" t="s">
        <v>12406</v>
      </c>
      <c r="C8530" s="206" t="s">
        <v>12407</v>
      </c>
      <c r="D8530" s="107" t="s">
        <v>2611</v>
      </c>
      <c r="F8530" s="15">
        <f t="shared" si="178"/>
        <v>2937</v>
      </c>
    </row>
    <row r="8531" spans="1:6" ht="15">
      <c r="A8531" s="32">
        <f t="shared" si="179"/>
        <v>8527</v>
      </c>
      <c r="B8531" s="206" t="s">
        <v>12408</v>
      </c>
      <c r="C8531" s="206" t="s">
        <v>12409</v>
      </c>
      <c r="D8531" s="107" t="s">
        <v>2611</v>
      </c>
      <c r="F8531" s="15">
        <f t="shared" si="178"/>
        <v>2938</v>
      </c>
    </row>
    <row r="8532" spans="1:6" ht="15">
      <c r="A8532" s="32">
        <f t="shared" si="179"/>
        <v>8528</v>
      </c>
      <c r="B8532" s="206" t="s">
        <v>1368</v>
      </c>
      <c r="C8532" s="206" t="s">
        <v>12410</v>
      </c>
      <c r="D8532" s="107" t="s">
        <v>2611</v>
      </c>
      <c r="F8532" s="15">
        <f t="shared" si="178"/>
        <v>2939</v>
      </c>
    </row>
    <row r="8533" spans="1:6" ht="15">
      <c r="A8533" s="32">
        <f t="shared" si="179"/>
        <v>8529</v>
      </c>
      <c r="B8533" s="206" t="s">
        <v>12411</v>
      </c>
      <c r="C8533" s="206" t="s">
        <v>12412</v>
      </c>
      <c r="D8533" s="107" t="s">
        <v>2611</v>
      </c>
      <c r="F8533" s="15">
        <f t="shared" si="178"/>
        <v>2940</v>
      </c>
    </row>
    <row r="8534" spans="1:6" ht="15">
      <c r="A8534" s="32">
        <f t="shared" si="179"/>
        <v>8530</v>
      </c>
      <c r="B8534" s="206" t="s">
        <v>12413</v>
      </c>
      <c r="C8534" s="206" t="s">
        <v>12414</v>
      </c>
      <c r="D8534" s="107" t="s">
        <v>2611</v>
      </c>
      <c r="F8534" s="15">
        <f t="shared" si="178"/>
        <v>2941</v>
      </c>
    </row>
    <row r="8535" spans="1:6" ht="15">
      <c r="A8535" s="32">
        <f t="shared" si="179"/>
        <v>8531</v>
      </c>
      <c r="B8535" s="206" t="s">
        <v>12415</v>
      </c>
      <c r="C8535" s="206" t="s">
        <v>12416</v>
      </c>
      <c r="D8535" s="107" t="s">
        <v>2611</v>
      </c>
      <c r="F8535" s="15">
        <f t="shared" si="178"/>
        <v>2942</v>
      </c>
    </row>
    <row r="8536" spans="1:6" ht="15">
      <c r="A8536" s="32">
        <f t="shared" si="179"/>
        <v>8532</v>
      </c>
      <c r="B8536" s="206" t="s">
        <v>12417</v>
      </c>
      <c r="C8536" s="206" t="s">
        <v>12418</v>
      </c>
      <c r="D8536" s="107" t="s">
        <v>2611</v>
      </c>
      <c r="F8536" s="15">
        <f t="shared" si="178"/>
        <v>2943</v>
      </c>
    </row>
    <row r="8537" spans="1:6" ht="15">
      <c r="A8537" s="32">
        <f t="shared" si="179"/>
        <v>8533</v>
      </c>
      <c r="B8537" s="206" t="s">
        <v>12419</v>
      </c>
      <c r="C8537" s="206" t="s">
        <v>1596</v>
      </c>
      <c r="D8537" s="107" t="s">
        <v>2611</v>
      </c>
      <c r="F8537" s="15">
        <f t="shared" si="178"/>
        <v>2944</v>
      </c>
    </row>
    <row r="8538" spans="1:6" ht="15">
      <c r="A8538" s="32">
        <f t="shared" si="179"/>
        <v>8534</v>
      </c>
      <c r="B8538" s="206" t="s">
        <v>12420</v>
      </c>
      <c r="C8538" s="206" t="s">
        <v>12421</v>
      </c>
      <c r="D8538" s="107" t="s">
        <v>2611</v>
      </c>
      <c r="F8538" s="15">
        <f t="shared" si="178"/>
        <v>2945</v>
      </c>
    </row>
    <row r="8539" spans="1:6" ht="15">
      <c r="A8539" s="32">
        <f t="shared" si="179"/>
        <v>8535</v>
      </c>
      <c r="B8539" s="206" t="s">
        <v>12422</v>
      </c>
      <c r="C8539" s="206" t="s">
        <v>12423</v>
      </c>
      <c r="D8539" s="107" t="s">
        <v>2611</v>
      </c>
      <c r="F8539" s="15">
        <f t="shared" si="178"/>
        <v>2946</v>
      </c>
    </row>
    <row r="8540" spans="1:6" ht="15">
      <c r="A8540" s="32">
        <f t="shared" si="179"/>
        <v>8536</v>
      </c>
      <c r="B8540" s="206" t="s">
        <v>12422</v>
      </c>
      <c r="C8540" s="206" t="s">
        <v>12423</v>
      </c>
      <c r="D8540" s="107" t="s">
        <v>2611</v>
      </c>
      <c r="F8540" s="15">
        <f t="shared" ref="F8540:F8603" si="180">1+F8539</f>
        <v>2947</v>
      </c>
    </row>
    <row r="8541" spans="1:6" ht="15">
      <c r="A8541" s="32">
        <f t="shared" si="179"/>
        <v>8537</v>
      </c>
      <c r="B8541" s="206" t="s">
        <v>12424</v>
      </c>
      <c r="C8541" s="206" t="s">
        <v>12425</v>
      </c>
      <c r="D8541" s="107" t="s">
        <v>2611</v>
      </c>
      <c r="F8541" s="15">
        <f t="shared" si="180"/>
        <v>2948</v>
      </c>
    </row>
    <row r="8542" spans="1:6" ht="15">
      <c r="A8542" s="32">
        <f t="shared" si="179"/>
        <v>8538</v>
      </c>
      <c r="B8542" s="206" t="s">
        <v>12426</v>
      </c>
      <c r="C8542" s="206" t="s">
        <v>12427</v>
      </c>
      <c r="D8542" s="107" t="s">
        <v>2611</v>
      </c>
      <c r="F8542" s="15">
        <f t="shared" si="180"/>
        <v>2949</v>
      </c>
    </row>
    <row r="8543" spans="1:6" ht="15">
      <c r="A8543" s="32">
        <f t="shared" si="179"/>
        <v>8539</v>
      </c>
      <c r="B8543" s="206" t="s">
        <v>12426</v>
      </c>
      <c r="C8543" s="206" t="s">
        <v>12427</v>
      </c>
      <c r="D8543" s="107" t="s">
        <v>2611</v>
      </c>
      <c r="F8543" s="15">
        <f t="shared" si="180"/>
        <v>2950</v>
      </c>
    </row>
    <row r="8544" spans="1:6" ht="15">
      <c r="A8544" s="32">
        <f t="shared" si="179"/>
        <v>8540</v>
      </c>
      <c r="B8544" s="206" t="s">
        <v>12428</v>
      </c>
      <c r="C8544" s="206" t="s">
        <v>12429</v>
      </c>
      <c r="D8544" s="107" t="s">
        <v>2611</v>
      </c>
      <c r="F8544" s="15">
        <f t="shared" si="180"/>
        <v>2951</v>
      </c>
    </row>
    <row r="8545" spans="1:6" ht="15">
      <c r="A8545" s="32">
        <f t="shared" si="179"/>
        <v>8541</v>
      </c>
      <c r="B8545" s="206" t="s">
        <v>12430</v>
      </c>
      <c r="C8545" s="206" t="s">
        <v>12431</v>
      </c>
      <c r="D8545" s="107" t="s">
        <v>2611</v>
      </c>
      <c r="F8545" s="15">
        <f t="shared" si="180"/>
        <v>2952</v>
      </c>
    </row>
    <row r="8546" spans="1:6" ht="15">
      <c r="A8546" s="32">
        <f t="shared" si="179"/>
        <v>8542</v>
      </c>
      <c r="B8546" s="206" t="s">
        <v>12432</v>
      </c>
      <c r="C8546" s="206" t="s">
        <v>12433</v>
      </c>
      <c r="D8546" s="107" t="s">
        <v>2611</v>
      </c>
      <c r="F8546" s="15">
        <f t="shared" si="180"/>
        <v>2953</v>
      </c>
    </row>
    <row r="8547" spans="1:6" ht="15">
      <c r="A8547" s="32">
        <f t="shared" si="179"/>
        <v>8543</v>
      </c>
      <c r="B8547" s="206" t="s">
        <v>12434</v>
      </c>
      <c r="C8547" s="206" t="s">
        <v>12435</v>
      </c>
      <c r="D8547" s="107" t="s">
        <v>2611</v>
      </c>
      <c r="F8547" s="15">
        <f t="shared" si="180"/>
        <v>2954</v>
      </c>
    </row>
    <row r="8548" spans="1:6" ht="15">
      <c r="A8548" s="32">
        <f t="shared" si="179"/>
        <v>8544</v>
      </c>
      <c r="B8548" s="206" t="s">
        <v>12434</v>
      </c>
      <c r="C8548" s="206" t="s">
        <v>12435</v>
      </c>
      <c r="D8548" s="107" t="s">
        <v>2611</v>
      </c>
      <c r="F8548" s="15">
        <f t="shared" si="180"/>
        <v>2955</v>
      </c>
    </row>
    <row r="8549" spans="1:6" ht="15">
      <c r="A8549" s="32">
        <f t="shared" si="179"/>
        <v>8545</v>
      </c>
      <c r="B8549" s="206" t="s">
        <v>12436</v>
      </c>
      <c r="C8549" s="206" t="s">
        <v>12437</v>
      </c>
      <c r="D8549" s="107" t="s">
        <v>2611</v>
      </c>
      <c r="F8549" s="15">
        <f t="shared" si="180"/>
        <v>2956</v>
      </c>
    </row>
    <row r="8550" spans="1:6" ht="15">
      <c r="A8550" s="32">
        <f t="shared" si="179"/>
        <v>8546</v>
      </c>
      <c r="B8550" s="206" t="s">
        <v>283</v>
      </c>
      <c r="C8550" s="206" t="s">
        <v>12438</v>
      </c>
      <c r="D8550" s="107" t="s">
        <v>2611</v>
      </c>
      <c r="F8550" s="15">
        <f t="shared" si="180"/>
        <v>2957</v>
      </c>
    </row>
    <row r="8551" spans="1:6" ht="15">
      <c r="A8551" s="32">
        <f t="shared" si="179"/>
        <v>8547</v>
      </c>
      <c r="B8551" s="206" t="s">
        <v>283</v>
      </c>
      <c r="C8551" s="206" t="s">
        <v>12438</v>
      </c>
      <c r="D8551" s="107" t="s">
        <v>2611</v>
      </c>
      <c r="F8551" s="15">
        <f t="shared" si="180"/>
        <v>2958</v>
      </c>
    </row>
    <row r="8552" spans="1:6" ht="15">
      <c r="A8552" s="32">
        <f t="shared" si="179"/>
        <v>8548</v>
      </c>
      <c r="B8552" s="206" t="s">
        <v>209</v>
      </c>
      <c r="C8552" s="206" t="s">
        <v>12439</v>
      </c>
      <c r="D8552" s="107" t="s">
        <v>2611</v>
      </c>
      <c r="F8552" s="15">
        <f t="shared" si="180"/>
        <v>2959</v>
      </c>
    </row>
    <row r="8553" spans="1:6" ht="15">
      <c r="A8553" s="32">
        <f t="shared" si="179"/>
        <v>8549</v>
      </c>
      <c r="B8553" s="206" t="s">
        <v>209</v>
      </c>
      <c r="C8553" s="206" t="s">
        <v>12439</v>
      </c>
      <c r="D8553" s="107" t="s">
        <v>2611</v>
      </c>
      <c r="F8553" s="15">
        <f t="shared" si="180"/>
        <v>2960</v>
      </c>
    </row>
    <row r="8554" spans="1:6" ht="15">
      <c r="A8554" s="32">
        <f t="shared" si="179"/>
        <v>8550</v>
      </c>
      <c r="B8554" s="206" t="s">
        <v>4386</v>
      </c>
      <c r="C8554" s="206" t="s">
        <v>12440</v>
      </c>
      <c r="D8554" s="107" t="s">
        <v>2611</v>
      </c>
      <c r="F8554" s="15">
        <f t="shared" si="180"/>
        <v>2961</v>
      </c>
    </row>
    <row r="8555" spans="1:6" ht="15">
      <c r="A8555" s="32">
        <f t="shared" si="179"/>
        <v>8551</v>
      </c>
      <c r="B8555" s="206" t="s">
        <v>12441</v>
      </c>
      <c r="C8555" s="206" t="s">
        <v>12442</v>
      </c>
      <c r="D8555" s="107" t="s">
        <v>2611</v>
      </c>
      <c r="F8555" s="15">
        <f t="shared" si="180"/>
        <v>2962</v>
      </c>
    </row>
    <row r="8556" spans="1:6" ht="15">
      <c r="A8556" s="32">
        <f t="shared" si="179"/>
        <v>8552</v>
      </c>
      <c r="B8556" s="206" t="s">
        <v>12443</v>
      </c>
      <c r="C8556" s="206" t="s">
        <v>12444</v>
      </c>
      <c r="D8556" s="107" t="s">
        <v>2611</v>
      </c>
      <c r="F8556" s="15">
        <f t="shared" si="180"/>
        <v>2963</v>
      </c>
    </row>
    <row r="8557" spans="1:6" ht="15">
      <c r="A8557" s="32">
        <f t="shared" si="179"/>
        <v>8553</v>
      </c>
      <c r="B8557" s="206" t="s">
        <v>12443</v>
      </c>
      <c r="C8557" s="206" t="s">
        <v>12444</v>
      </c>
      <c r="D8557" s="107" t="s">
        <v>2611</v>
      </c>
      <c r="F8557" s="15">
        <f t="shared" si="180"/>
        <v>2964</v>
      </c>
    </row>
    <row r="8558" spans="1:6" ht="15">
      <c r="A8558" s="32">
        <f t="shared" si="179"/>
        <v>8554</v>
      </c>
      <c r="B8558" s="206" t="s">
        <v>924</v>
      </c>
      <c r="C8558" s="206" t="s">
        <v>12445</v>
      </c>
      <c r="D8558" s="107" t="s">
        <v>2611</v>
      </c>
      <c r="F8558" s="15">
        <f t="shared" si="180"/>
        <v>2965</v>
      </c>
    </row>
    <row r="8559" spans="1:6" ht="15">
      <c r="A8559" s="32">
        <f t="shared" si="179"/>
        <v>8555</v>
      </c>
      <c r="B8559" s="206" t="s">
        <v>433</v>
      </c>
      <c r="C8559" s="206" t="s">
        <v>12446</v>
      </c>
      <c r="D8559" s="107" t="s">
        <v>2611</v>
      </c>
      <c r="F8559" s="15">
        <f t="shared" si="180"/>
        <v>2966</v>
      </c>
    </row>
    <row r="8560" spans="1:6" ht="15">
      <c r="A8560" s="32">
        <f t="shared" si="179"/>
        <v>8556</v>
      </c>
      <c r="B8560" s="206" t="s">
        <v>12447</v>
      </c>
      <c r="C8560" s="206" t="s">
        <v>12448</v>
      </c>
      <c r="D8560" s="107" t="s">
        <v>2611</v>
      </c>
      <c r="F8560" s="15">
        <f t="shared" si="180"/>
        <v>2967</v>
      </c>
    </row>
    <row r="8561" spans="1:6" ht="15">
      <c r="A8561" s="32">
        <f t="shared" si="179"/>
        <v>8557</v>
      </c>
      <c r="B8561" s="206" t="s">
        <v>12449</v>
      </c>
      <c r="C8561" s="206" t="s">
        <v>12450</v>
      </c>
      <c r="D8561" s="107" t="s">
        <v>2611</v>
      </c>
      <c r="F8561" s="15">
        <f t="shared" si="180"/>
        <v>2968</v>
      </c>
    </row>
    <row r="8562" spans="1:6" ht="15">
      <c r="A8562" s="32">
        <f t="shared" si="179"/>
        <v>8558</v>
      </c>
      <c r="B8562" s="206" t="s">
        <v>12451</v>
      </c>
      <c r="C8562" s="206" t="s">
        <v>12452</v>
      </c>
      <c r="D8562" s="107" t="s">
        <v>2611</v>
      </c>
      <c r="F8562" s="15">
        <f t="shared" si="180"/>
        <v>2969</v>
      </c>
    </row>
    <row r="8563" spans="1:6" ht="15">
      <c r="A8563" s="32">
        <f t="shared" si="179"/>
        <v>8559</v>
      </c>
      <c r="B8563" s="206" t="s">
        <v>12451</v>
      </c>
      <c r="C8563" s="206" t="s">
        <v>12452</v>
      </c>
      <c r="D8563" s="107" t="s">
        <v>2611</v>
      </c>
      <c r="F8563" s="15">
        <f t="shared" si="180"/>
        <v>2970</v>
      </c>
    </row>
    <row r="8564" spans="1:6" ht="15">
      <c r="A8564" s="32">
        <f t="shared" si="179"/>
        <v>8560</v>
      </c>
      <c r="B8564" s="206" t="s">
        <v>12453</v>
      </c>
      <c r="C8564" s="206" t="s">
        <v>12454</v>
      </c>
      <c r="D8564" s="107" t="s">
        <v>2611</v>
      </c>
      <c r="F8564" s="15">
        <f t="shared" si="180"/>
        <v>2971</v>
      </c>
    </row>
    <row r="8565" spans="1:6" ht="15">
      <c r="A8565" s="32">
        <f t="shared" si="179"/>
        <v>8561</v>
      </c>
      <c r="B8565" s="206" t="s">
        <v>12455</v>
      </c>
      <c r="C8565" s="206" t="s">
        <v>12456</v>
      </c>
      <c r="D8565" s="107" t="s">
        <v>2611</v>
      </c>
      <c r="F8565" s="15">
        <f t="shared" si="180"/>
        <v>2972</v>
      </c>
    </row>
    <row r="8566" spans="1:6" ht="15">
      <c r="A8566" s="32">
        <f t="shared" si="179"/>
        <v>8562</v>
      </c>
      <c r="B8566" s="206" t="s">
        <v>3901</v>
      </c>
      <c r="C8566" s="206" t="s">
        <v>12457</v>
      </c>
      <c r="D8566" s="107" t="s">
        <v>2611</v>
      </c>
      <c r="F8566" s="15">
        <f t="shared" si="180"/>
        <v>2973</v>
      </c>
    </row>
    <row r="8567" spans="1:6" ht="15">
      <c r="A8567" s="32">
        <f t="shared" si="179"/>
        <v>8563</v>
      </c>
      <c r="B8567" s="206" t="s">
        <v>12458</v>
      </c>
      <c r="C8567" s="206" t="s">
        <v>12459</v>
      </c>
      <c r="D8567" s="107" t="s">
        <v>2611</v>
      </c>
      <c r="F8567" s="15">
        <f t="shared" si="180"/>
        <v>2974</v>
      </c>
    </row>
    <row r="8568" spans="1:6" ht="15">
      <c r="A8568" s="32">
        <f t="shared" si="179"/>
        <v>8564</v>
      </c>
      <c r="B8568" s="206" t="s">
        <v>12460</v>
      </c>
      <c r="C8568" s="206" t="s">
        <v>12461</v>
      </c>
      <c r="D8568" s="107" t="s">
        <v>2611</v>
      </c>
      <c r="F8568" s="15">
        <f t="shared" si="180"/>
        <v>2975</v>
      </c>
    </row>
    <row r="8569" spans="1:6" ht="15">
      <c r="A8569" s="32">
        <f t="shared" si="179"/>
        <v>8565</v>
      </c>
      <c r="B8569" s="206" t="s">
        <v>12460</v>
      </c>
      <c r="C8569" s="206" t="s">
        <v>12461</v>
      </c>
      <c r="D8569" s="107" t="s">
        <v>2611</v>
      </c>
      <c r="F8569" s="15">
        <f t="shared" si="180"/>
        <v>2976</v>
      </c>
    </row>
    <row r="8570" spans="1:6" ht="15">
      <c r="A8570" s="32">
        <f t="shared" si="179"/>
        <v>8566</v>
      </c>
      <c r="B8570" s="206" t="s">
        <v>588</v>
      </c>
      <c r="C8570" s="206" t="s">
        <v>12462</v>
      </c>
      <c r="D8570" s="107" t="s">
        <v>2611</v>
      </c>
      <c r="F8570" s="15">
        <f t="shared" si="180"/>
        <v>2977</v>
      </c>
    </row>
    <row r="8571" spans="1:6" ht="15">
      <c r="A8571" s="32">
        <f t="shared" si="179"/>
        <v>8567</v>
      </c>
      <c r="B8571" s="206" t="s">
        <v>4819</v>
      </c>
      <c r="C8571" s="206" t="s">
        <v>12463</v>
      </c>
      <c r="D8571" s="107" t="s">
        <v>2611</v>
      </c>
      <c r="F8571" s="15">
        <f t="shared" si="180"/>
        <v>2978</v>
      </c>
    </row>
    <row r="8572" spans="1:6" ht="15">
      <c r="A8572" s="32">
        <f t="shared" si="179"/>
        <v>8568</v>
      </c>
      <c r="B8572" s="206" t="s">
        <v>12464</v>
      </c>
      <c r="C8572" s="206" t="s">
        <v>12465</v>
      </c>
      <c r="D8572" s="107" t="s">
        <v>2611</v>
      </c>
      <c r="F8572" s="15">
        <f t="shared" si="180"/>
        <v>2979</v>
      </c>
    </row>
    <row r="8573" spans="1:6" ht="15">
      <c r="A8573" s="32">
        <f t="shared" si="179"/>
        <v>8569</v>
      </c>
      <c r="B8573" s="206" t="s">
        <v>12464</v>
      </c>
      <c r="C8573" s="206" t="s">
        <v>12465</v>
      </c>
      <c r="D8573" s="107" t="s">
        <v>2611</v>
      </c>
      <c r="F8573" s="15">
        <f t="shared" si="180"/>
        <v>2980</v>
      </c>
    </row>
    <row r="8574" spans="1:6" ht="15">
      <c r="A8574" s="32">
        <f t="shared" si="179"/>
        <v>8570</v>
      </c>
      <c r="B8574" s="206" t="s">
        <v>12466</v>
      </c>
      <c r="C8574" s="206" t="s">
        <v>12467</v>
      </c>
      <c r="D8574" s="107" t="s">
        <v>2611</v>
      </c>
      <c r="F8574" s="15">
        <f t="shared" si="180"/>
        <v>2981</v>
      </c>
    </row>
    <row r="8575" spans="1:6" ht="15">
      <c r="A8575" s="32">
        <f t="shared" si="179"/>
        <v>8571</v>
      </c>
      <c r="B8575" s="206" t="s">
        <v>377</v>
      </c>
      <c r="C8575" s="206" t="s">
        <v>12468</v>
      </c>
      <c r="D8575" s="107" t="s">
        <v>2611</v>
      </c>
      <c r="F8575" s="15">
        <f t="shared" si="180"/>
        <v>2982</v>
      </c>
    </row>
    <row r="8576" spans="1:6" ht="15">
      <c r="A8576" s="32">
        <f t="shared" si="179"/>
        <v>8572</v>
      </c>
      <c r="B8576" s="206" t="s">
        <v>1144</v>
      </c>
      <c r="C8576" s="206" t="s">
        <v>12469</v>
      </c>
      <c r="D8576" s="107" t="s">
        <v>2611</v>
      </c>
      <c r="F8576" s="15">
        <f t="shared" si="180"/>
        <v>2983</v>
      </c>
    </row>
    <row r="8577" spans="1:6" ht="15">
      <c r="A8577" s="32">
        <f t="shared" si="179"/>
        <v>8573</v>
      </c>
      <c r="B8577" s="206" t="s">
        <v>12470</v>
      </c>
      <c r="C8577" s="206" t="s">
        <v>12471</v>
      </c>
      <c r="D8577" s="107" t="s">
        <v>2611</v>
      </c>
      <c r="F8577" s="15">
        <f t="shared" si="180"/>
        <v>2984</v>
      </c>
    </row>
    <row r="8578" spans="1:6" ht="15">
      <c r="A8578" s="32">
        <f t="shared" si="179"/>
        <v>8574</v>
      </c>
      <c r="B8578" s="206" t="s">
        <v>12472</v>
      </c>
      <c r="C8578" s="206" t="s">
        <v>12473</v>
      </c>
      <c r="D8578" s="107" t="s">
        <v>2611</v>
      </c>
      <c r="F8578" s="15">
        <f t="shared" si="180"/>
        <v>2985</v>
      </c>
    </row>
    <row r="8579" spans="1:6" ht="15">
      <c r="A8579" s="32">
        <f t="shared" si="179"/>
        <v>8575</v>
      </c>
      <c r="B8579" s="206" t="s">
        <v>12474</v>
      </c>
      <c r="C8579" s="206" t="s">
        <v>12475</v>
      </c>
      <c r="D8579" s="107" t="s">
        <v>2611</v>
      </c>
      <c r="F8579" s="15">
        <f t="shared" si="180"/>
        <v>2986</v>
      </c>
    </row>
    <row r="8580" spans="1:6" ht="15">
      <c r="A8580" s="32">
        <f t="shared" si="179"/>
        <v>8576</v>
      </c>
      <c r="B8580" s="206" t="s">
        <v>1146</v>
      </c>
      <c r="C8580" s="206" t="s">
        <v>12476</v>
      </c>
      <c r="D8580" s="107" t="s">
        <v>2611</v>
      </c>
      <c r="F8580" s="15">
        <f t="shared" si="180"/>
        <v>2987</v>
      </c>
    </row>
    <row r="8581" spans="1:6" ht="15">
      <c r="A8581" s="32">
        <f t="shared" si="179"/>
        <v>8577</v>
      </c>
      <c r="B8581" s="206" t="s">
        <v>607</v>
      </c>
      <c r="C8581" s="206" t="s">
        <v>12477</v>
      </c>
      <c r="D8581" s="107" t="s">
        <v>2611</v>
      </c>
      <c r="F8581" s="15">
        <f t="shared" si="180"/>
        <v>2988</v>
      </c>
    </row>
    <row r="8582" spans="1:6" ht="15">
      <c r="A8582" s="32">
        <f t="shared" si="179"/>
        <v>8578</v>
      </c>
      <c r="B8582" s="206" t="s">
        <v>12478</v>
      </c>
      <c r="C8582" s="206" t="s">
        <v>12479</v>
      </c>
      <c r="D8582" s="107" t="s">
        <v>2611</v>
      </c>
      <c r="F8582" s="15">
        <f t="shared" si="180"/>
        <v>2989</v>
      </c>
    </row>
    <row r="8583" spans="1:6" ht="15">
      <c r="A8583" s="32">
        <f t="shared" ref="A8583:A8646" si="181">+A8582+1</f>
        <v>8579</v>
      </c>
      <c r="B8583" s="206" t="s">
        <v>12480</v>
      </c>
      <c r="C8583" s="206" t="s">
        <v>12481</v>
      </c>
      <c r="D8583" s="107" t="s">
        <v>2611</v>
      </c>
      <c r="F8583" s="15">
        <f t="shared" si="180"/>
        <v>2990</v>
      </c>
    </row>
    <row r="8584" spans="1:6" ht="15">
      <c r="A8584" s="32">
        <f t="shared" si="181"/>
        <v>8580</v>
      </c>
      <c r="B8584" s="206" t="s">
        <v>12482</v>
      </c>
      <c r="C8584" s="206" t="s">
        <v>12483</v>
      </c>
      <c r="D8584" s="107" t="s">
        <v>2611</v>
      </c>
      <c r="F8584" s="15">
        <f t="shared" si="180"/>
        <v>2991</v>
      </c>
    </row>
    <row r="8585" spans="1:6" ht="15">
      <c r="A8585" s="32">
        <f t="shared" si="181"/>
        <v>8581</v>
      </c>
      <c r="B8585" s="206" t="s">
        <v>12484</v>
      </c>
      <c r="C8585" s="206" t="s">
        <v>12485</v>
      </c>
      <c r="D8585" s="107" t="s">
        <v>2611</v>
      </c>
      <c r="F8585" s="15">
        <f t="shared" si="180"/>
        <v>2992</v>
      </c>
    </row>
    <row r="8586" spans="1:6" ht="15">
      <c r="A8586" s="32">
        <f t="shared" si="181"/>
        <v>8582</v>
      </c>
      <c r="B8586" s="206" t="s">
        <v>12486</v>
      </c>
      <c r="C8586" s="206" t="s">
        <v>12487</v>
      </c>
      <c r="D8586" s="107" t="s">
        <v>2611</v>
      </c>
      <c r="F8586" s="15">
        <f t="shared" si="180"/>
        <v>2993</v>
      </c>
    </row>
    <row r="8587" spans="1:6" ht="15">
      <c r="A8587" s="32">
        <f t="shared" si="181"/>
        <v>8583</v>
      </c>
      <c r="B8587" s="206" t="s">
        <v>12486</v>
      </c>
      <c r="C8587" s="206" t="s">
        <v>12487</v>
      </c>
      <c r="D8587" s="107" t="s">
        <v>2611</v>
      </c>
      <c r="F8587" s="15">
        <f t="shared" si="180"/>
        <v>2994</v>
      </c>
    </row>
    <row r="8588" spans="1:6" ht="15">
      <c r="A8588" s="32">
        <f t="shared" si="181"/>
        <v>8584</v>
      </c>
      <c r="B8588" s="206" t="s">
        <v>267</v>
      </c>
      <c r="C8588" s="206" t="s">
        <v>12488</v>
      </c>
      <c r="D8588" s="107" t="s">
        <v>2611</v>
      </c>
      <c r="F8588" s="15">
        <f t="shared" si="180"/>
        <v>2995</v>
      </c>
    </row>
    <row r="8589" spans="1:6" ht="15">
      <c r="A8589" s="32">
        <f t="shared" si="181"/>
        <v>8585</v>
      </c>
      <c r="B8589" s="206" t="s">
        <v>475</v>
      </c>
      <c r="C8589" s="206" t="s">
        <v>12489</v>
      </c>
      <c r="D8589" s="107" t="s">
        <v>2611</v>
      </c>
      <c r="F8589" s="15">
        <f t="shared" si="180"/>
        <v>2996</v>
      </c>
    </row>
    <row r="8590" spans="1:6" ht="15">
      <c r="A8590" s="32">
        <f t="shared" si="181"/>
        <v>8586</v>
      </c>
      <c r="B8590" s="206" t="s">
        <v>869</v>
      </c>
      <c r="C8590" s="206" t="s">
        <v>12490</v>
      </c>
      <c r="D8590" s="107" t="s">
        <v>2611</v>
      </c>
      <c r="F8590" s="15">
        <f t="shared" si="180"/>
        <v>2997</v>
      </c>
    </row>
    <row r="8591" spans="1:6" ht="15">
      <c r="A8591" s="32">
        <f t="shared" si="181"/>
        <v>8587</v>
      </c>
      <c r="B8591" s="206" t="s">
        <v>12491</v>
      </c>
      <c r="C8591" s="206" t="s">
        <v>12492</v>
      </c>
      <c r="D8591" s="107" t="s">
        <v>2611</v>
      </c>
      <c r="F8591" s="15">
        <f t="shared" si="180"/>
        <v>2998</v>
      </c>
    </row>
    <row r="8592" spans="1:6" ht="15">
      <c r="A8592" s="32">
        <f t="shared" si="181"/>
        <v>8588</v>
      </c>
      <c r="B8592" s="206" t="s">
        <v>12491</v>
      </c>
      <c r="C8592" s="206" t="s">
        <v>12492</v>
      </c>
      <c r="D8592" s="107" t="s">
        <v>2611</v>
      </c>
      <c r="F8592" s="15">
        <f t="shared" si="180"/>
        <v>2999</v>
      </c>
    </row>
    <row r="8593" spans="1:6" ht="15">
      <c r="A8593" s="32">
        <f t="shared" si="181"/>
        <v>8589</v>
      </c>
      <c r="B8593" s="206" t="s">
        <v>12493</v>
      </c>
      <c r="C8593" s="206" t="s">
        <v>12494</v>
      </c>
      <c r="D8593" s="107" t="s">
        <v>2611</v>
      </c>
      <c r="F8593" s="15">
        <f t="shared" si="180"/>
        <v>3000</v>
      </c>
    </row>
    <row r="8594" spans="1:6" ht="15">
      <c r="A8594" s="32">
        <f t="shared" si="181"/>
        <v>8590</v>
      </c>
      <c r="B8594" s="206" t="s">
        <v>12495</v>
      </c>
      <c r="C8594" s="206" t="s">
        <v>12496</v>
      </c>
      <c r="D8594" s="107" t="s">
        <v>2611</v>
      </c>
      <c r="F8594" s="15">
        <f t="shared" si="180"/>
        <v>3001</v>
      </c>
    </row>
    <row r="8595" spans="1:6" ht="15">
      <c r="A8595" s="32">
        <f t="shared" si="181"/>
        <v>8591</v>
      </c>
      <c r="B8595" s="206" t="s">
        <v>4429</v>
      </c>
      <c r="C8595" s="206" t="s">
        <v>12497</v>
      </c>
      <c r="D8595" s="107" t="s">
        <v>2611</v>
      </c>
      <c r="F8595" s="15">
        <f t="shared" si="180"/>
        <v>3002</v>
      </c>
    </row>
    <row r="8596" spans="1:6" ht="15">
      <c r="A8596" s="32">
        <f t="shared" si="181"/>
        <v>8592</v>
      </c>
      <c r="B8596" s="206" t="s">
        <v>12498</v>
      </c>
      <c r="C8596" s="206" t="s">
        <v>12499</v>
      </c>
      <c r="D8596" s="107" t="s">
        <v>2611</v>
      </c>
      <c r="F8596" s="15">
        <f t="shared" si="180"/>
        <v>3003</v>
      </c>
    </row>
    <row r="8597" spans="1:6" ht="15">
      <c r="A8597" s="32">
        <f t="shared" si="181"/>
        <v>8593</v>
      </c>
      <c r="B8597" s="206" t="s">
        <v>12498</v>
      </c>
      <c r="C8597" s="206" t="s">
        <v>12499</v>
      </c>
      <c r="D8597" s="107" t="s">
        <v>2611</v>
      </c>
      <c r="F8597" s="15">
        <f t="shared" si="180"/>
        <v>3004</v>
      </c>
    </row>
    <row r="8598" spans="1:6" ht="15">
      <c r="A8598" s="32">
        <f t="shared" si="181"/>
        <v>8594</v>
      </c>
      <c r="B8598" s="206" t="s">
        <v>1241</v>
      </c>
      <c r="C8598" s="206" t="s">
        <v>12500</v>
      </c>
      <c r="D8598" s="107" t="s">
        <v>2611</v>
      </c>
      <c r="F8598" s="15">
        <f t="shared" si="180"/>
        <v>3005</v>
      </c>
    </row>
    <row r="8599" spans="1:6" ht="15">
      <c r="A8599" s="32">
        <f t="shared" si="181"/>
        <v>8595</v>
      </c>
      <c r="B8599" s="206" t="s">
        <v>4009</v>
      </c>
      <c r="C8599" s="206" t="s">
        <v>12501</v>
      </c>
      <c r="D8599" s="107" t="s">
        <v>2611</v>
      </c>
      <c r="F8599" s="15">
        <f t="shared" si="180"/>
        <v>3006</v>
      </c>
    </row>
    <row r="8600" spans="1:6" ht="15">
      <c r="A8600" s="32">
        <f t="shared" si="181"/>
        <v>8596</v>
      </c>
      <c r="B8600" s="206" t="s">
        <v>12502</v>
      </c>
      <c r="C8600" s="206" t="s">
        <v>12503</v>
      </c>
      <c r="D8600" s="107" t="s">
        <v>2611</v>
      </c>
      <c r="F8600" s="15">
        <f t="shared" si="180"/>
        <v>3007</v>
      </c>
    </row>
    <row r="8601" spans="1:6" ht="15">
      <c r="A8601" s="32">
        <f t="shared" si="181"/>
        <v>8597</v>
      </c>
      <c r="B8601" s="206" t="s">
        <v>12502</v>
      </c>
      <c r="C8601" s="206" t="s">
        <v>12503</v>
      </c>
      <c r="D8601" s="107" t="s">
        <v>2611</v>
      </c>
      <c r="F8601" s="15">
        <f t="shared" si="180"/>
        <v>3008</v>
      </c>
    </row>
    <row r="8602" spans="1:6" ht="15">
      <c r="A8602" s="32">
        <f t="shared" si="181"/>
        <v>8598</v>
      </c>
      <c r="B8602" s="206" t="s">
        <v>12504</v>
      </c>
      <c r="C8602" s="206" t="s">
        <v>12505</v>
      </c>
      <c r="D8602" s="107" t="s">
        <v>2611</v>
      </c>
      <c r="F8602" s="15">
        <f t="shared" si="180"/>
        <v>3009</v>
      </c>
    </row>
    <row r="8603" spans="1:6" ht="15">
      <c r="A8603" s="32">
        <f t="shared" si="181"/>
        <v>8599</v>
      </c>
      <c r="B8603" s="206" t="s">
        <v>12506</v>
      </c>
      <c r="C8603" s="206" t="s">
        <v>12507</v>
      </c>
      <c r="D8603" s="107" t="s">
        <v>2611</v>
      </c>
      <c r="F8603" s="15">
        <f t="shared" si="180"/>
        <v>3010</v>
      </c>
    </row>
    <row r="8604" spans="1:6" ht="15">
      <c r="A8604" s="32">
        <f t="shared" si="181"/>
        <v>8600</v>
      </c>
      <c r="B8604" s="206" t="s">
        <v>12508</v>
      </c>
      <c r="C8604" s="206" t="s">
        <v>12509</v>
      </c>
      <c r="D8604" s="107" t="s">
        <v>2611</v>
      </c>
      <c r="F8604" s="15">
        <f t="shared" ref="F8604:F8667" si="182">1+F8603</f>
        <v>3011</v>
      </c>
    </row>
    <row r="8605" spans="1:6" ht="15">
      <c r="A8605" s="32">
        <f t="shared" si="181"/>
        <v>8601</v>
      </c>
      <c r="B8605" s="206" t="s">
        <v>8391</v>
      </c>
      <c r="C8605" s="206" t="s">
        <v>12510</v>
      </c>
      <c r="D8605" s="107" t="s">
        <v>2611</v>
      </c>
      <c r="F8605" s="15">
        <f t="shared" si="182"/>
        <v>3012</v>
      </c>
    </row>
    <row r="8606" spans="1:6" ht="15">
      <c r="A8606" s="32">
        <f t="shared" si="181"/>
        <v>8602</v>
      </c>
      <c r="B8606" s="206" t="s">
        <v>12511</v>
      </c>
      <c r="C8606" s="206" t="s">
        <v>12512</v>
      </c>
      <c r="D8606" s="107" t="s">
        <v>2611</v>
      </c>
      <c r="F8606" s="15">
        <f t="shared" si="182"/>
        <v>3013</v>
      </c>
    </row>
    <row r="8607" spans="1:6" ht="15">
      <c r="A8607" s="32">
        <f t="shared" si="181"/>
        <v>8603</v>
      </c>
      <c r="B8607" s="206" t="s">
        <v>12513</v>
      </c>
      <c r="C8607" s="206" t="s">
        <v>12514</v>
      </c>
      <c r="D8607" s="107" t="s">
        <v>2611</v>
      </c>
      <c r="F8607" s="15">
        <f t="shared" si="182"/>
        <v>3014</v>
      </c>
    </row>
    <row r="8608" spans="1:6" ht="15">
      <c r="A8608" s="32">
        <f t="shared" si="181"/>
        <v>8604</v>
      </c>
      <c r="B8608" s="206" t="s">
        <v>500</v>
      </c>
      <c r="C8608" s="206" t="s">
        <v>12515</v>
      </c>
      <c r="D8608" s="107" t="s">
        <v>2611</v>
      </c>
      <c r="F8608" s="15">
        <f t="shared" si="182"/>
        <v>3015</v>
      </c>
    </row>
    <row r="8609" spans="1:6" ht="15">
      <c r="A8609" s="32">
        <f t="shared" si="181"/>
        <v>8605</v>
      </c>
      <c r="B8609" s="206" t="s">
        <v>12516</v>
      </c>
      <c r="C8609" s="206" t="s">
        <v>12517</v>
      </c>
      <c r="D8609" s="107" t="s">
        <v>2611</v>
      </c>
      <c r="F8609" s="15">
        <f t="shared" si="182"/>
        <v>3016</v>
      </c>
    </row>
    <row r="8610" spans="1:6" ht="15">
      <c r="A8610" s="32">
        <f t="shared" si="181"/>
        <v>8606</v>
      </c>
      <c r="B8610" s="206" t="s">
        <v>12516</v>
      </c>
      <c r="C8610" s="206" t="s">
        <v>12517</v>
      </c>
      <c r="D8610" s="107" t="s">
        <v>2611</v>
      </c>
      <c r="F8610" s="15">
        <f t="shared" si="182"/>
        <v>3017</v>
      </c>
    </row>
    <row r="8611" spans="1:6" ht="15">
      <c r="A8611" s="32">
        <f t="shared" si="181"/>
        <v>8607</v>
      </c>
      <c r="B8611" s="206" t="s">
        <v>12518</v>
      </c>
      <c r="C8611" s="206" t="s">
        <v>12519</v>
      </c>
      <c r="D8611" s="107" t="s">
        <v>2611</v>
      </c>
      <c r="F8611" s="15">
        <f t="shared" si="182"/>
        <v>3018</v>
      </c>
    </row>
    <row r="8612" spans="1:6" ht="15">
      <c r="A8612" s="32">
        <f t="shared" si="181"/>
        <v>8608</v>
      </c>
      <c r="B8612" s="206" t="s">
        <v>12520</v>
      </c>
      <c r="C8612" s="206" t="s">
        <v>12521</v>
      </c>
      <c r="D8612" s="107" t="s">
        <v>2611</v>
      </c>
      <c r="F8612" s="15">
        <f t="shared" si="182"/>
        <v>3019</v>
      </c>
    </row>
    <row r="8613" spans="1:6" ht="15">
      <c r="A8613" s="32">
        <f t="shared" si="181"/>
        <v>8609</v>
      </c>
      <c r="B8613" s="206" t="s">
        <v>7682</v>
      </c>
      <c r="C8613" s="206" t="s">
        <v>12522</v>
      </c>
      <c r="D8613" s="107" t="s">
        <v>2611</v>
      </c>
      <c r="F8613" s="15">
        <f t="shared" si="182"/>
        <v>3020</v>
      </c>
    </row>
    <row r="8614" spans="1:6" ht="15">
      <c r="A8614" s="32">
        <f t="shared" si="181"/>
        <v>8610</v>
      </c>
      <c r="B8614" s="206" t="s">
        <v>12523</v>
      </c>
      <c r="C8614" s="206" t="s">
        <v>12524</v>
      </c>
      <c r="D8614" s="107" t="s">
        <v>2611</v>
      </c>
      <c r="F8614" s="15">
        <f t="shared" si="182"/>
        <v>3021</v>
      </c>
    </row>
    <row r="8615" spans="1:6" ht="15">
      <c r="A8615" s="32">
        <f t="shared" si="181"/>
        <v>8611</v>
      </c>
      <c r="B8615" s="206" t="s">
        <v>12525</v>
      </c>
      <c r="C8615" s="206" t="s">
        <v>12526</v>
      </c>
      <c r="D8615" s="107" t="s">
        <v>2611</v>
      </c>
      <c r="F8615" s="15">
        <f t="shared" si="182"/>
        <v>3022</v>
      </c>
    </row>
    <row r="8616" spans="1:6" ht="15">
      <c r="A8616" s="32">
        <f t="shared" si="181"/>
        <v>8612</v>
      </c>
      <c r="B8616" s="206" t="s">
        <v>12527</v>
      </c>
      <c r="C8616" s="206" t="s">
        <v>12528</v>
      </c>
      <c r="D8616" s="107" t="s">
        <v>2611</v>
      </c>
      <c r="F8616" s="15">
        <f t="shared" si="182"/>
        <v>3023</v>
      </c>
    </row>
    <row r="8617" spans="1:6" ht="15">
      <c r="A8617" s="32">
        <f t="shared" si="181"/>
        <v>8613</v>
      </c>
      <c r="B8617" s="206" t="s">
        <v>12529</v>
      </c>
      <c r="C8617" s="206" t="s">
        <v>12530</v>
      </c>
      <c r="D8617" s="107" t="s">
        <v>2611</v>
      </c>
      <c r="F8617" s="15">
        <f t="shared" si="182"/>
        <v>3024</v>
      </c>
    </row>
    <row r="8618" spans="1:6" ht="15">
      <c r="A8618" s="32">
        <f t="shared" si="181"/>
        <v>8614</v>
      </c>
      <c r="B8618" s="206" t="s">
        <v>12529</v>
      </c>
      <c r="C8618" s="206" t="s">
        <v>12530</v>
      </c>
      <c r="D8618" s="107" t="s">
        <v>2611</v>
      </c>
      <c r="F8618" s="15">
        <f t="shared" si="182"/>
        <v>3025</v>
      </c>
    </row>
    <row r="8619" spans="1:6" ht="15">
      <c r="A8619" s="32">
        <f t="shared" si="181"/>
        <v>8615</v>
      </c>
      <c r="B8619" s="206" t="s">
        <v>1221</v>
      </c>
      <c r="C8619" s="206" t="s">
        <v>12531</v>
      </c>
      <c r="D8619" s="107" t="s">
        <v>2611</v>
      </c>
      <c r="F8619" s="15">
        <f t="shared" si="182"/>
        <v>3026</v>
      </c>
    </row>
    <row r="8620" spans="1:6" ht="15">
      <c r="A8620" s="32">
        <f t="shared" si="181"/>
        <v>8616</v>
      </c>
      <c r="B8620" s="206" t="s">
        <v>259</v>
      </c>
      <c r="C8620" s="206" t="s">
        <v>12532</v>
      </c>
      <c r="D8620" s="107" t="s">
        <v>2611</v>
      </c>
      <c r="F8620" s="15">
        <f t="shared" si="182"/>
        <v>3027</v>
      </c>
    </row>
    <row r="8621" spans="1:6" ht="15">
      <c r="A8621" s="32">
        <f t="shared" si="181"/>
        <v>8617</v>
      </c>
      <c r="B8621" s="206" t="s">
        <v>259</v>
      </c>
      <c r="C8621" s="206" t="s">
        <v>12532</v>
      </c>
      <c r="D8621" s="107" t="s">
        <v>2611</v>
      </c>
      <c r="F8621" s="15">
        <f t="shared" si="182"/>
        <v>3028</v>
      </c>
    </row>
    <row r="8622" spans="1:6" ht="15">
      <c r="A8622" s="32">
        <f t="shared" si="181"/>
        <v>8618</v>
      </c>
      <c r="B8622" s="206" t="s">
        <v>12533</v>
      </c>
      <c r="C8622" s="206" t="s">
        <v>12534</v>
      </c>
      <c r="D8622" s="107" t="s">
        <v>2611</v>
      </c>
      <c r="F8622" s="15">
        <f t="shared" si="182"/>
        <v>3029</v>
      </c>
    </row>
    <row r="8623" spans="1:6" ht="15">
      <c r="A8623" s="32">
        <f t="shared" si="181"/>
        <v>8619</v>
      </c>
      <c r="B8623" s="206" t="s">
        <v>3932</v>
      </c>
      <c r="C8623" s="206" t="s">
        <v>12535</v>
      </c>
      <c r="D8623" s="107" t="s">
        <v>2611</v>
      </c>
      <c r="F8623" s="15">
        <f t="shared" si="182"/>
        <v>3030</v>
      </c>
    </row>
    <row r="8624" spans="1:6" ht="15">
      <c r="A8624" s="32">
        <f t="shared" si="181"/>
        <v>8620</v>
      </c>
      <c r="B8624" s="206" t="s">
        <v>12536</v>
      </c>
      <c r="C8624" s="206" t="s">
        <v>12537</v>
      </c>
      <c r="D8624" s="107" t="s">
        <v>2611</v>
      </c>
      <c r="F8624" s="15">
        <f t="shared" si="182"/>
        <v>3031</v>
      </c>
    </row>
    <row r="8625" spans="1:6" ht="15">
      <c r="A8625" s="32">
        <f t="shared" si="181"/>
        <v>8621</v>
      </c>
      <c r="B8625" s="206" t="s">
        <v>12536</v>
      </c>
      <c r="C8625" s="206" t="s">
        <v>12537</v>
      </c>
      <c r="D8625" s="107" t="s">
        <v>2611</v>
      </c>
      <c r="F8625" s="15">
        <f t="shared" si="182"/>
        <v>3032</v>
      </c>
    </row>
    <row r="8626" spans="1:6" ht="15">
      <c r="A8626" s="32">
        <f t="shared" si="181"/>
        <v>8622</v>
      </c>
      <c r="B8626" s="206" t="s">
        <v>202</v>
      </c>
      <c r="C8626" s="206" t="s">
        <v>12538</v>
      </c>
      <c r="D8626" s="107" t="s">
        <v>2611</v>
      </c>
      <c r="F8626" s="15">
        <f t="shared" si="182"/>
        <v>3033</v>
      </c>
    </row>
    <row r="8627" spans="1:6" ht="15">
      <c r="A8627" s="32">
        <f t="shared" si="181"/>
        <v>8623</v>
      </c>
      <c r="B8627" s="206" t="s">
        <v>12539</v>
      </c>
      <c r="C8627" s="206" t="s">
        <v>12540</v>
      </c>
      <c r="D8627" s="107" t="s">
        <v>2611</v>
      </c>
      <c r="F8627" s="15">
        <f t="shared" si="182"/>
        <v>3034</v>
      </c>
    </row>
    <row r="8628" spans="1:6" ht="15">
      <c r="A8628" s="32">
        <f t="shared" si="181"/>
        <v>8624</v>
      </c>
      <c r="B8628" s="206" t="s">
        <v>12541</v>
      </c>
      <c r="C8628" s="206" t="s">
        <v>12542</v>
      </c>
      <c r="D8628" s="107" t="s">
        <v>2611</v>
      </c>
      <c r="F8628" s="15">
        <f t="shared" si="182"/>
        <v>3035</v>
      </c>
    </row>
    <row r="8629" spans="1:6" ht="15">
      <c r="A8629" s="32">
        <f t="shared" si="181"/>
        <v>8625</v>
      </c>
      <c r="B8629" s="206" t="s">
        <v>12543</v>
      </c>
      <c r="C8629" s="206" t="s">
        <v>11905</v>
      </c>
      <c r="D8629" s="107" t="s">
        <v>2611</v>
      </c>
      <c r="F8629" s="15">
        <f t="shared" si="182"/>
        <v>3036</v>
      </c>
    </row>
    <row r="8630" spans="1:6" ht="15">
      <c r="A8630" s="32">
        <f t="shared" si="181"/>
        <v>8626</v>
      </c>
      <c r="B8630" s="206" t="s">
        <v>12544</v>
      </c>
      <c r="C8630" s="206" t="s">
        <v>12545</v>
      </c>
      <c r="D8630" s="107" t="s">
        <v>2611</v>
      </c>
      <c r="F8630" s="15">
        <f t="shared" si="182"/>
        <v>3037</v>
      </c>
    </row>
    <row r="8631" spans="1:6" ht="15">
      <c r="A8631" s="32">
        <f t="shared" si="181"/>
        <v>8627</v>
      </c>
      <c r="B8631" s="206" t="s">
        <v>9605</v>
      </c>
      <c r="C8631" s="206" t="s">
        <v>12546</v>
      </c>
      <c r="D8631" s="107" t="s">
        <v>2611</v>
      </c>
      <c r="F8631" s="15">
        <f t="shared" si="182"/>
        <v>3038</v>
      </c>
    </row>
    <row r="8632" spans="1:6" ht="15">
      <c r="A8632" s="32">
        <f t="shared" si="181"/>
        <v>8628</v>
      </c>
      <c r="B8632" s="206" t="s">
        <v>12547</v>
      </c>
      <c r="C8632" s="206" t="s">
        <v>12548</v>
      </c>
      <c r="D8632" s="107" t="s">
        <v>2611</v>
      </c>
      <c r="F8632" s="15">
        <f t="shared" si="182"/>
        <v>3039</v>
      </c>
    </row>
    <row r="8633" spans="1:6" ht="15">
      <c r="A8633" s="32">
        <f t="shared" si="181"/>
        <v>8629</v>
      </c>
      <c r="B8633" s="206" t="s">
        <v>188</v>
      </c>
      <c r="C8633" s="206" t="s">
        <v>12549</v>
      </c>
      <c r="D8633" s="107" t="s">
        <v>2611</v>
      </c>
      <c r="F8633" s="15">
        <f t="shared" si="182"/>
        <v>3040</v>
      </c>
    </row>
    <row r="8634" spans="1:6" ht="15">
      <c r="A8634" s="32">
        <f t="shared" si="181"/>
        <v>8630</v>
      </c>
      <c r="B8634" s="206" t="s">
        <v>588</v>
      </c>
      <c r="C8634" s="206" t="s">
        <v>12550</v>
      </c>
      <c r="D8634" s="107" t="s">
        <v>2611</v>
      </c>
      <c r="F8634" s="15">
        <f t="shared" si="182"/>
        <v>3041</v>
      </c>
    </row>
    <row r="8635" spans="1:6" ht="15">
      <c r="A8635" s="32">
        <f t="shared" si="181"/>
        <v>8631</v>
      </c>
      <c r="B8635" s="206" t="s">
        <v>9586</v>
      </c>
      <c r="C8635" s="206" t="s">
        <v>12551</v>
      </c>
      <c r="D8635" s="107" t="s">
        <v>2611</v>
      </c>
      <c r="F8635" s="15">
        <f t="shared" si="182"/>
        <v>3042</v>
      </c>
    </row>
    <row r="8636" spans="1:6" ht="15">
      <c r="A8636" s="32">
        <f t="shared" si="181"/>
        <v>8632</v>
      </c>
      <c r="B8636" s="206" t="s">
        <v>9586</v>
      </c>
      <c r="C8636" s="206" t="s">
        <v>12551</v>
      </c>
      <c r="D8636" s="107" t="s">
        <v>2611</v>
      </c>
      <c r="F8636" s="15">
        <f t="shared" si="182"/>
        <v>3043</v>
      </c>
    </row>
    <row r="8637" spans="1:6" ht="15">
      <c r="A8637" s="32">
        <f t="shared" si="181"/>
        <v>8633</v>
      </c>
      <c r="B8637" s="206" t="s">
        <v>12552</v>
      </c>
      <c r="C8637" s="206" t="s">
        <v>12553</v>
      </c>
      <c r="D8637" s="107" t="s">
        <v>2611</v>
      </c>
      <c r="F8637" s="15">
        <f t="shared" si="182"/>
        <v>3044</v>
      </c>
    </row>
    <row r="8638" spans="1:6" ht="15">
      <c r="A8638" s="32">
        <f t="shared" si="181"/>
        <v>8634</v>
      </c>
      <c r="B8638" s="206" t="s">
        <v>12552</v>
      </c>
      <c r="C8638" s="206" t="s">
        <v>12553</v>
      </c>
      <c r="D8638" s="107" t="s">
        <v>2611</v>
      </c>
      <c r="F8638" s="15">
        <f t="shared" si="182"/>
        <v>3045</v>
      </c>
    </row>
    <row r="8639" spans="1:6" ht="15">
      <c r="A8639" s="32">
        <f t="shared" si="181"/>
        <v>8635</v>
      </c>
      <c r="B8639" s="206" t="s">
        <v>12554</v>
      </c>
      <c r="C8639" s="206" t="s">
        <v>12555</v>
      </c>
      <c r="D8639" s="107" t="s">
        <v>2611</v>
      </c>
      <c r="F8639" s="15">
        <f t="shared" si="182"/>
        <v>3046</v>
      </c>
    </row>
    <row r="8640" spans="1:6" ht="15">
      <c r="A8640" s="32">
        <f t="shared" si="181"/>
        <v>8636</v>
      </c>
      <c r="B8640" s="206" t="s">
        <v>1658</v>
      </c>
      <c r="C8640" s="206" t="s">
        <v>12556</v>
      </c>
      <c r="D8640" s="107" t="s">
        <v>2611</v>
      </c>
      <c r="F8640" s="15">
        <f t="shared" si="182"/>
        <v>3047</v>
      </c>
    </row>
    <row r="8641" spans="1:6" ht="15">
      <c r="A8641" s="32">
        <f t="shared" si="181"/>
        <v>8637</v>
      </c>
      <c r="B8641" s="206" t="s">
        <v>12557</v>
      </c>
      <c r="C8641" s="206" t="s">
        <v>12558</v>
      </c>
      <c r="D8641" s="107" t="s">
        <v>2611</v>
      </c>
      <c r="F8641" s="15">
        <f t="shared" si="182"/>
        <v>3048</v>
      </c>
    </row>
    <row r="8642" spans="1:6" ht="15">
      <c r="A8642" s="32">
        <f t="shared" si="181"/>
        <v>8638</v>
      </c>
      <c r="B8642" s="206" t="s">
        <v>161</v>
      </c>
      <c r="C8642" s="206" t="s">
        <v>12559</v>
      </c>
      <c r="D8642" s="107" t="s">
        <v>2611</v>
      </c>
      <c r="F8642" s="15">
        <f t="shared" si="182"/>
        <v>3049</v>
      </c>
    </row>
    <row r="8643" spans="1:6" ht="15">
      <c r="A8643" s="32">
        <f t="shared" si="181"/>
        <v>8639</v>
      </c>
      <c r="B8643" s="206" t="s">
        <v>12560</v>
      </c>
      <c r="C8643" s="206" t="s">
        <v>12561</v>
      </c>
      <c r="D8643" s="107" t="s">
        <v>2611</v>
      </c>
      <c r="F8643" s="15">
        <f t="shared" si="182"/>
        <v>3050</v>
      </c>
    </row>
    <row r="8644" spans="1:6" ht="15">
      <c r="A8644" s="32">
        <f t="shared" si="181"/>
        <v>8640</v>
      </c>
      <c r="B8644" s="206" t="s">
        <v>12560</v>
      </c>
      <c r="C8644" s="206" t="s">
        <v>12561</v>
      </c>
      <c r="D8644" s="107" t="s">
        <v>2611</v>
      </c>
      <c r="F8644" s="15">
        <f t="shared" si="182"/>
        <v>3051</v>
      </c>
    </row>
    <row r="8645" spans="1:6" ht="15">
      <c r="A8645" s="32">
        <f t="shared" si="181"/>
        <v>8641</v>
      </c>
      <c r="B8645" s="206" t="s">
        <v>12562</v>
      </c>
      <c r="C8645" s="206" t="s">
        <v>12563</v>
      </c>
      <c r="D8645" s="107" t="s">
        <v>2611</v>
      </c>
      <c r="F8645" s="15">
        <f t="shared" si="182"/>
        <v>3052</v>
      </c>
    </row>
    <row r="8646" spans="1:6" ht="15">
      <c r="A8646" s="32">
        <f t="shared" si="181"/>
        <v>8642</v>
      </c>
      <c r="B8646" s="206" t="s">
        <v>12564</v>
      </c>
      <c r="C8646" s="206" t="s">
        <v>12565</v>
      </c>
      <c r="D8646" s="107" t="s">
        <v>2611</v>
      </c>
      <c r="F8646" s="15">
        <f t="shared" si="182"/>
        <v>3053</v>
      </c>
    </row>
    <row r="8647" spans="1:6" ht="15">
      <c r="A8647" s="32">
        <f t="shared" ref="A8647:A8710" si="183">+A8646+1</f>
        <v>8643</v>
      </c>
      <c r="B8647" s="206" t="s">
        <v>12566</v>
      </c>
      <c r="C8647" s="206" t="s">
        <v>12567</v>
      </c>
      <c r="D8647" s="107" t="s">
        <v>2611</v>
      </c>
      <c r="F8647" s="15">
        <f t="shared" si="182"/>
        <v>3054</v>
      </c>
    </row>
    <row r="8648" spans="1:6" ht="15">
      <c r="A8648" s="32">
        <f t="shared" si="183"/>
        <v>8644</v>
      </c>
      <c r="B8648" s="206" t="s">
        <v>12568</v>
      </c>
      <c r="C8648" s="206" t="s">
        <v>12569</v>
      </c>
      <c r="D8648" s="107" t="s">
        <v>2611</v>
      </c>
      <c r="F8648" s="15">
        <f t="shared" si="182"/>
        <v>3055</v>
      </c>
    </row>
    <row r="8649" spans="1:6" ht="15">
      <c r="A8649" s="32">
        <f t="shared" si="183"/>
        <v>8645</v>
      </c>
      <c r="B8649" s="206" t="s">
        <v>12568</v>
      </c>
      <c r="C8649" s="206" t="s">
        <v>12569</v>
      </c>
      <c r="D8649" s="107" t="s">
        <v>2611</v>
      </c>
      <c r="F8649" s="15">
        <f t="shared" si="182"/>
        <v>3056</v>
      </c>
    </row>
    <row r="8650" spans="1:6" ht="15">
      <c r="A8650" s="32">
        <f t="shared" si="183"/>
        <v>8646</v>
      </c>
      <c r="B8650" s="206" t="s">
        <v>12570</v>
      </c>
      <c r="C8650" s="206" t="s">
        <v>12571</v>
      </c>
      <c r="D8650" s="107" t="s">
        <v>2611</v>
      </c>
      <c r="F8650" s="15">
        <f t="shared" si="182"/>
        <v>3057</v>
      </c>
    </row>
    <row r="8651" spans="1:6" ht="15">
      <c r="A8651" s="32">
        <f t="shared" si="183"/>
        <v>8647</v>
      </c>
      <c r="B8651" s="206" t="s">
        <v>12572</v>
      </c>
      <c r="C8651" s="206" t="s">
        <v>12573</v>
      </c>
      <c r="D8651" s="107" t="s">
        <v>2611</v>
      </c>
      <c r="F8651" s="15">
        <f t="shared" si="182"/>
        <v>3058</v>
      </c>
    </row>
    <row r="8652" spans="1:6" ht="15">
      <c r="A8652" s="32">
        <f t="shared" si="183"/>
        <v>8648</v>
      </c>
      <c r="B8652" s="206" t="s">
        <v>265</v>
      </c>
      <c r="C8652" s="206" t="s">
        <v>12574</v>
      </c>
      <c r="D8652" s="107" t="s">
        <v>2611</v>
      </c>
      <c r="F8652" s="15">
        <f t="shared" si="182"/>
        <v>3059</v>
      </c>
    </row>
    <row r="8653" spans="1:6" ht="15">
      <c r="A8653" s="32">
        <f t="shared" si="183"/>
        <v>8649</v>
      </c>
      <c r="B8653" s="206" t="s">
        <v>265</v>
      </c>
      <c r="C8653" s="206" t="s">
        <v>12574</v>
      </c>
      <c r="D8653" s="107" t="s">
        <v>2611</v>
      </c>
      <c r="F8653" s="15">
        <f t="shared" si="182"/>
        <v>3060</v>
      </c>
    </row>
    <row r="8654" spans="1:6" ht="15">
      <c r="A8654" s="32">
        <f t="shared" si="183"/>
        <v>8650</v>
      </c>
      <c r="B8654" s="206" t="s">
        <v>238</v>
      </c>
      <c r="C8654" s="206" t="s">
        <v>12575</v>
      </c>
      <c r="D8654" s="107" t="s">
        <v>2611</v>
      </c>
      <c r="F8654" s="15">
        <f t="shared" si="182"/>
        <v>3061</v>
      </c>
    </row>
    <row r="8655" spans="1:6" ht="15">
      <c r="A8655" s="32">
        <f t="shared" si="183"/>
        <v>8651</v>
      </c>
      <c r="B8655" s="206" t="s">
        <v>238</v>
      </c>
      <c r="C8655" s="206" t="s">
        <v>12575</v>
      </c>
      <c r="D8655" s="107" t="s">
        <v>2611</v>
      </c>
      <c r="F8655" s="15">
        <f t="shared" si="182"/>
        <v>3062</v>
      </c>
    </row>
    <row r="8656" spans="1:6" ht="15">
      <c r="A8656" s="32">
        <f t="shared" si="183"/>
        <v>8652</v>
      </c>
      <c r="B8656" s="206" t="s">
        <v>1161</v>
      </c>
      <c r="C8656" s="206" t="s">
        <v>3346</v>
      </c>
      <c r="D8656" s="107" t="s">
        <v>2611</v>
      </c>
      <c r="F8656" s="15">
        <f t="shared" si="182"/>
        <v>3063</v>
      </c>
    </row>
    <row r="8657" spans="1:6" ht="15">
      <c r="A8657" s="32">
        <f t="shared" si="183"/>
        <v>8653</v>
      </c>
      <c r="B8657" s="206" t="s">
        <v>367</v>
      </c>
      <c r="C8657" s="206" t="s">
        <v>12576</v>
      </c>
      <c r="D8657" s="107" t="s">
        <v>2611</v>
      </c>
      <c r="F8657" s="15">
        <f t="shared" si="182"/>
        <v>3064</v>
      </c>
    </row>
    <row r="8658" spans="1:6" ht="15">
      <c r="A8658" s="32">
        <f t="shared" si="183"/>
        <v>8654</v>
      </c>
      <c r="B8658" s="206" t="s">
        <v>367</v>
      </c>
      <c r="C8658" s="206" t="s">
        <v>12576</v>
      </c>
      <c r="D8658" s="107" t="s">
        <v>2611</v>
      </c>
      <c r="F8658" s="15">
        <f t="shared" si="182"/>
        <v>3065</v>
      </c>
    </row>
    <row r="8659" spans="1:6" ht="15">
      <c r="A8659" s="32">
        <f t="shared" si="183"/>
        <v>8655</v>
      </c>
      <c r="B8659" s="206" t="s">
        <v>12577</v>
      </c>
      <c r="C8659" s="206" t="s">
        <v>12578</v>
      </c>
      <c r="D8659" s="107" t="s">
        <v>2611</v>
      </c>
      <c r="F8659" s="15">
        <f t="shared" si="182"/>
        <v>3066</v>
      </c>
    </row>
    <row r="8660" spans="1:6" ht="15">
      <c r="A8660" s="32">
        <f t="shared" si="183"/>
        <v>8656</v>
      </c>
      <c r="B8660" s="206" t="s">
        <v>481</v>
      </c>
      <c r="C8660" s="206" t="s">
        <v>12339</v>
      </c>
      <c r="D8660" s="107" t="s">
        <v>2611</v>
      </c>
      <c r="F8660" s="15">
        <f t="shared" si="182"/>
        <v>3067</v>
      </c>
    </row>
    <row r="8661" spans="1:6" ht="15">
      <c r="A8661" s="32">
        <f t="shared" si="183"/>
        <v>8657</v>
      </c>
      <c r="B8661" s="206" t="s">
        <v>12579</v>
      </c>
      <c r="C8661" s="206" t="s">
        <v>12580</v>
      </c>
      <c r="D8661" s="107" t="s">
        <v>2611</v>
      </c>
      <c r="F8661" s="15">
        <f t="shared" si="182"/>
        <v>3068</v>
      </c>
    </row>
    <row r="8662" spans="1:6" ht="15">
      <c r="A8662" s="32">
        <f t="shared" si="183"/>
        <v>8658</v>
      </c>
      <c r="B8662" s="206" t="s">
        <v>12581</v>
      </c>
      <c r="C8662" s="206" t="s">
        <v>12582</v>
      </c>
      <c r="D8662" s="107" t="s">
        <v>2611</v>
      </c>
      <c r="F8662" s="15">
        <f t="shared" si="182"/>
        <v>3069</v>
      </c>
    </row>
    <row r="8663" spans="1:6" ht="15">
      <c r="A8663" s="32">
        <f t="shared" si="183"/>
        <v>8659</v>
      </c>
      <c r="B8663" s="206" t="s">
        <v>12581</v>
      </c>
      <c r="C8663" s="206" t="s">
        <v>12582</v>
      </c>
      <c r="D8663" s="107" t="s">
        <v>2611</v>
      </c>
      <c r="F8663" s="15">
        <f t="shared" si="182"/>
        <v>3070</v>
      </c>
    </row>
    <row r="8664" spans="1:6" ht="15">
      <c r="A8664" s="32">
        <f t="shared" si="183"/>
        <v>8660</v>
      </c>
      <c r="B8664" s="206" t="s">
        <v>12583</v>
      </c>
      <c r="C8664" s="206" t="s">
        <v>12584</v>
      </c>
      <c r="D8664" s="107" t="s">
        <v>2611</v>
      </c>
      <c r="F8664" s="15">
        <f t="shared" si="182"/>
        <v>3071</v>
      </c>
    </row>
    <row r="8665" spans="1:6" ht="15">
      <c r="A8665" s="32">
        <f t="shared" si="183"/>
        <v>8661</v>
      </c>
      <c r="B8665" s="206" t="s">
        <v>3210</v>
      </c>
      <c r="C8665" s="206" t="s">
        <v>12585</v>
      </c>
      <c r="D8665" s="107" t="s">
        <v>2611</v>
      </c>
      <c r="F8665" s="15">
        <f t="shared" si="182"/>
        <v>3072</v>
      </c>
    </row>
    <row r="8666" spans="1:6" ht="15">
      <c r="A8666" s="32">
        <f t="shared" si="183"/>
        <v>8662</v>
      </c>
      <c r="B8666" s="206" t="s">
        <v>3210</v>
      </c>
      <c r="C8666" s="206" t="s">
        <v>12585</v>
      </c>
      <c r="D8666" s="107" t="s">
        <v>2611</v>
      </c>
      <c r="F8666" s="15">
        <f t="shared" si="182"/>
        <v>3073</v>
      </c>
    </row>
    <row r="8667" spans="1:6" ht="15">
      <c r="A8667" s="32">
        <f t="shared" si="183"/>
        <v>8663</v>
      </c>
      <c r="B8667" s="206" t="s">
        <v>12586</v>
      </c>
      <c r="C8667" s="206" t="s">
        <v>12587</v>
      </c>
      <c r="D8667" s="107" t="s">
        <v>2611</v>
      </c>
      <c r="F8667" s="15">
        <f t="shared" si="182"/>
        <v>3074</v>
      </c>
    </row>
    <row r="8668" spans="1:6" ht="15">
      <c r="A8668" s="32">
        <f t="shared" si="183"/>
        <v>8664</v>
      </c>
      <c r="B8668" s="206" t="s">
        <v>324</v>
      </c>
      <c r="C8668" s="206" t="s">
        <v>12588</v>
      </c>
      <c r="D8668" s="107" t="s">
        <v>2611</v>
      </c>
      <c r="F8668" s="15">
        <f t="shared" ref="F8668:F8731" si="184">1+F8667</f>
        <v>3075</v>
      </c>
    </row>
    <row r="8669" spans="1:6" ht="15">
      <c r="A8669" s="32">
        <f t="shared" si="183"/>
        <v>8665</v>
      </c>
      <c r="B8669" s="206" t="s">
        <v>12589</v>
      </c>
      <c r="C8669" s="206" t="s">
        <v>12590</v>
      </c>
      <c r="D8669" s="107" t="s">
        <v>2611</v>
      </c>
      <c r="F8669" s="15">
        <f t="shared" si="184"/>
        <v>3076</v>
      </c>
    </row>
    <row r="8670" spans="1:6" ht="15">
      <c r="A8670" s="32">
        <f t="shared" si="183"/>
        <v>8666</v>
      </c>
      <c r="B8670" s="206" t="s">
        <v>1213</v>
      </c>
      <c r="C8670" s="206" t="s">
        <v>12591</v>
      </c>
      <c r="D8670" s="107" t="s">
        <v>2611</v>
      </c>
      <c r="F8670" s="15">
        <f t="shared" si="184"/>
        <v>3077</v>
      </c>
    </row>
    <row r="8671" spans="1:6" ht="15">
      <c r="A8671" s="32">
        <f t="shared" si="183"/>
        <v>8667</v>
      </c>
      <c r="B8671" s="206" t="s">
        <v>1213</v>
      </c>
      <c r="C8671" s="206" t="s">
        <v>12591</v>
      </c>
      <c r="D8671" s="107" t="s">
        <v>2611</v>
      </c>
      <c r="F8671" s="15">
        <f t="shared" si="184"/>
        <v>3078</v>
      </c>
    </row>
    <row r="8672" spans="1:6" ht="15">
      <c r="A8672" s="32">
        <f t="shared" si="183"/>
        <v>8668</v>
      </c>
      <c r="B8672" s="206" t="s">
        <v>12592</v>
      </c>
      <c r="C8672" s="206" t="s">
        <v>12593</v>
      </c>
      <c r="D8672" s="107" t="s">
        <v>2611</v>
      </c>
      <c r="F8672" s="15">
        <f t="shared" si="184"/>
        <v>3079</v>
      </c>
    </row>
    <row r="8673" spans="1:6" ht="15">
      <c r="A8673" s="32">
        <f t="shared" si="183"/>
        <v>8669</v>
      </c>
      <c r="B8673" s="206" t="s">
        <v>12594</v>
      </c>
      <c r="C8673" s="206" t="s">
        <v>12595</v>
      </c>
      <c r="D8673" s="107" t="s">
        <v>2611</v>
      </c>
      <c r="F8673" s="15">
        <f t="shared" si="184"/>
        <v>3080</v>
      </c>
    </row>
    <row r="8674" spans="1:6" ht="15">
      <c r="A8674" s="32">
        <f t="shared" si="183"/>
        <v>8670</v>
      </c>
      <c r="B8674" s="206" t="s">
        <v>12594</v>
      </c>
      <c r="C8674" s="206" t="s">
        <v>12595</v>
      </c>
      <c r="D8674" s="107" t="s">
        <v>2611</v>
      </c>
      <c r="F8674" s="15">
        <f t="shared" si="184"/>
        <v>3081</v>
      </c>
    </row>
    <row r="8675" spans="1:6" ht="15">
      <c r="A8675" s="32">
        <f t="shared" si="183"/>
        <v>8671</v>
      </c>
      <c r="B8675" s="206" t="s">
        <v>12596</v>
      </c>
      <c r="C8675" s="206" t="s">
        <v>12597</v>
      </c>
      <c r="D8675" s="107" t="s">
        <v>2611</v>
      </c>
      <c r="F8675" s="15">
        <f t="shared" si="184"/>
        <v>3082</v>
      </c>
    </row>
    <row r="8676" spans="1:6" ht="15">
      <c r="A8676" s="32">
        <f t="shared" si="183"/>
        <v>8672</v>
      </c>
      <c r="B8676" s="206" t="s">
        <v>1777</v>
      </c>
      <c r="C8676" s="206" t="s">
        <v>12598</v>
      </c>
      <c r="D8676" s="107" t="s">
        <v>2611</v>
      </c>
      <c r="F8676" s="15">
        <f t="shared" si="184"/>
        <v>3083</v>
      </c>
    </row>
    <row r="8677" spans="1:6" ht="15">
      <c r="A8677" s="32">
        <f t="shared" si="183"/>
        <v>8673</v>
      </c>
      <c r="B8677" s="206" t="s">
        <v>1777</v>
      </c>
      <c r="C8677" s="206" t="s">
        <v>12598</v>
      </c>
      <c r="D8677" s="107" t="s">
        <v>2611</v>
      </c>
      <c r="F8677" s="15">
        <f t="shared" si="184"/>
        <v>3084</v>
      </c>
    </row>
    <row r="8678" spans="1:6" ht="15">
      <c r="A8678" s="32">
        <f t="shared" si="183"/>
        <v>8674</v>
      </c>
      <c r="B8678" s="206" t="s">
        <v>12599</v>
      </c>
      <c r="C8678" s="206" t="s">
        <v>12600</v>
      </c>
      <c r="D8678" s="107" t="s">
        <v>2611</v>
      </c>
      <c r="F8678" s="15">
        <f t="shared" si="184"/>
        <v>3085</v>
      </c>
    </row>
    <row r="8679" spans="1:6" ht="15">
      <c r="A8679" s="32">
        <f t="shared" si="183"/>
        <v>8675</v>
      </c>
      <c r="B8679" s="206" t="s">
        <v>175</v>
      </c>
      <c r="C8679" s="206" t="s">
        <v>12601</v>
      </c>
      <c r="D8679" s="107" t="s">
        <v>2611</v>
      </c>
      <c r="F8679" s="15">
        <f t="shared" si="184"/>
        <v>3086</v>
      </c>
    </row>
    <row r="8680" spans="1:6" ht="15">
      <c r="A8680" s="32">
        <f t="shared" si="183"/>
        <v>8676</v>
      </c>
      <c r="B8680" s="206" t="s">
        <v>12602</v>
      </c>
      <c r="C8680" s="206" t="s">
        <v>12603</v>
      </c>
      <c r="D8680" s="107" t="s">
        <v>2611</v>
      </c>
      <c r="F8680" s="15">
        <f t="shared" si="184"/>
        <v>3087</v>
      </c>
    </row>
    <row r="8681" spans="1:6" ht="15">
      <c r="A8681" s="32">
        <f t="shared" si="183"/>
        <v>8677</v>
      </c>
      <c r="B8681" s="206" t="s">
        <v>12604</v>
      </c>
      <c r="C8681" s="206" t="s">
        <v>12605</v>
      </c>
      <c r="D8681" s="107" t="s">
        <v>2611</v>
      </c>
      <c r="F8681" s="15">
        <f t="shared" si="184"/>
        <v>3088</v>
      </c>
    </row>
    <row r="8682" spans="1:6" ht="15">
      <c r="A8682" s="32">
        <f t="shared" si="183"/>
        <v>8678</v>
      </c>
      <c r="B8682" s="206" t="s">
        <v>12606</v>
      </c>
      <c r="C8682" s="206" t="s">
        <v>12607</v>
      </c>
      <c r="D8682" s="107" t="s">
        <v>2611</v>
      </c>
      <c r="F8682" s="15">
        <f t="shared" si="184"/>
        <v>3089</v>
      </c>
    </row>
    <row r="8683" spans="1:6" ht="15">
      <c r="A8683" s="32">
        <f t="shared" si="183"/>
        <v>8679</v>
      </c>
      <c r="B8683" s="206" t="s">
        <v>828</v>
      </c>
      <c r="C8683" s="206" t="s">
        <v>12608</v>
      </c>
      <c r="D8683" s="107" t="s">
        <v>2611</v>
      </c>
      <c r="F8683" s="15">
        <f t="shared" si="184"/>
        <v>3090</v>
      </c>
    </row>
    <row r="8684" spans="1:6" ht="15">
      <c r="A8684" s="32">
        <f t="shared" si="183"/>
        <v>8680</v>
      </c>
      <c r="B8684" s="206" t="s">
        <v>12609</v>
      </c>
      <c r="C8684" s="206" t="s">
        <v>12610</v>
      </c>
      <c r="D8684" s="107" t="s">
        <v>2611</v>
      </c>
      <c r="F8684" s="15">
        <f t="shared" si="184"/>
        <v>3091</v>
      </c>
    </row>
    <row r="8685" spans="1:6" ht="15">
      <c r="A8685" s="32">
        <f t="shared" si="183"/>
        <v>8681</v>
      </c>
      <c r="B8685" s="206" t="s">
        <v>1658</v>
      </c>
      <c r="C8685" s="206" t="s">
        <v>1659</v>
      </c>
      <c r="D8685" s="107" t="s">
        <v>2611</v>
      </c>
      <c r="F8685" s="15">
        <f t="shared" si="184"/>
        <v>3092</v>
      </c>
    </row>
    <row r="8686" spans="1:6" ht="15">
      <c r="A8686" s="32">
        <f t="shared" si="183"/>
        <v>8682</v>
      </c>
      <c r="B8686" s="206" t="s">
        <v>1259</v>
      </c>
      <c r="C8686" s="206" t="s">
        <v>589</v>
      </c>
      <c r="D8686" s="107" t="s">
        <v>2611</v>
      </c>
      <c r="F8686" s="15">
        <f t="shared" si="184"/>
        <v>3093</v>
      </c>
    </row>
    <row r="8687" spans="1:6" ht="15">
      <c r="A8687" s="32">
        <f t="shared" si="183"/>
        <v>8683</v>
      </c>
      <c r="B8687" s="206" t="s">
        <v>1259</v>
      </c>
      <c r="C8687" s="206" t="s">
        <v>589</v>
      </c>
      <c r="D8687" s="107" t="s">
        <v>2611</v>
      </c>
      <c r="F8687" s="15">
        <f t="shared" si="184"/>
        <v>3094</v>
      </c>
    </row>
    <row r="8688" spans="1:6" ht="15">
      <c r="A8688" s="32">
        <f t="shared" si="183"/>
        <v>8684</v>
      </c>
      <c r="B8688" s="206" t="s">
        <v>12611</v>
      </c>
      <c r="C8688" s="206" t="s">
        <v>11248</v>
      </c>
      <c r="D8688" s="107" t="s">
        <v>2611</v>
      </c>
      <c r="F8688" s="15">
        <f t="shared" si="184"/>
        <v>3095</v>
      </c>
    </row>
    <row r="8689" spans="1:6" ht="15">
      <c r="A8689" s="32">
        <f t="shared" si="183"/>
        <v>8685</v>
      </c>
      <c r="B8689" s="206" t="s">
        <v>525</v>
      </c>
      <c r="C8689" s="206" t="s">
        <v>2756</v>
      </c>
      <c r="D8689" s="107" t="s">
        <v>2611</v>
      </c>
      <c r="F8689" s="15">
        <f t="shared" si="184"/>
        <v>3096</v>
      </c>
    </row>
    <row r="8690" spans="1:6" ht="15">
      <c r="A8690" s="32">
        <f t="shared" si="183"/>
        <v>8686</v>
      </c>
      <c r="B8690" s="206" t="s">
        <v>175</v>
      </c>
      <c r="C8690" s="206" t="s">
        <v>12612</v>
      </c>
      <c r="D8690" s="107" t="s">
        <v>2611</v>
      </c>
      <c r="F8690" s="15">
        <f t="shared" si="184"/>
        <v>3097</v>
      </c>
    </row>
    <row r="8691" spans="1:6" ht="15">
      <c r="A8691" s="32">
        <f t="shared" si="183"/>
        <v>8687</v>
      </c>
      <c r="B8691" s="206" t="s">
        <v>12613</v>
      </c>
      <c r="C8691" s="206" t="s">
        <v>12614</v>
      </c>
      <c r="D8691" s="107" t="s">
        <v>2611</v>
      </c>
      <c r="F8691" s="15">
        <f t="shared" si="184"/>
        <v>3098</v>
      </c>
    </row>
    <row r="8692" spans="1:6" ht="15">
      <c r="A8692" s="32">
        <f t="shared" si="183"/>
        <v>8688</v>
      </c>
      <c r="B8692" s="206" t="s">
        <v>299</v>
      </c>
      <c r="C8692" s="206" t="s">
        <v>12615</v>
      </c>
      <c r="D8692" s="107" t="s">
        <v>2611</v>
      </c>
      <c r="F8692" s="15">
        <f t="shared" si="184"/>
        <v>3099</v>
      </c>
    </row>
    <row r="8693" spans="1:6" ht="15">
      <c r="A8693" s="32">
        <f t="shared" si="183"/>
        <v>8689</v>
      </c>
      <c r="B8693" s="206" t="s">
        <v>6178</v>
      </c>
      <c r="C8693" s="206" t="s">
        <v>6179</v>
      </c>
      <c r="D8693" s="107" t="s">
        <v>2611</v>
      </c>
      <c r="F8693" s="15">
        <f t="shared" si="184"/>
        <v>3100</v>
      </c>
    </row>
    <row r="8694" spans="1:6" ht="15">
      <c r="A8694" s="32">
        <f t="shared" si="183"/>
        <v>8690</v>
      </c>
      <c r="B8694" s="206" t="s">
        <v>6178</v>
      </c>
      <c r="C8694" s="206" t="s">
        <v>6179</v>
      </c>
      <c r="D8694" s="107" t="s">
        <v>2611</v>
      </c>
      <c r="F8694" s="15">
        <f t="shared" si="184"/>
        <v>3101</v>
      </c>
    </row>
    <row r="8695" spans="1:6" ht="15">
      <c r="A8695" s="32">
        <f t="shared" si="183"/>
        <v>8691</v>
      </c>
      <c r="B8695" s="206" t="s">
        <v>12616</v>
      </c>
      <c r="C8695" s="206" t="s">
        <v>12617</v>
      </c>
      <c r="D8695" s="107" t="s">
        <v>2611</v>
      </c>
      <c r="F8695" s="15">
        <f t="shared" si="184"/>
        <v>3102</v>
      </c>
    </row>
    <row r="8696" spans="1:6" ht="15">
      <c r="A8696" s="32">
        <f t="shared" si="183"/>
        <v>8692</v>
      </c>
      <c r="B8696" s="206" t="s">
        <v>190</v>
      </c>
      <c r="C8696" s="206" t="s">
        <v>12618</v>
      </c>
      <c r="D8696" s="107" t="s">
        <v>2611</v>
      </c>
      <c r="F8696" s="15">
        <f t="shared" si="184"/>
        <v>3103</v>
      </c>
    </row>
    <row r="8697" spans="1:6" ht="15">
      <c r="A8697" s="32">
        <f t="shared" si="183"/>
        <v>8693</v>
      </c>
      <c r="B8697" s="206" t="s">
        <v>1196</v>
      </c>
      <c r="C8697" s="206" t="s">
        <v>1715</v>
      </c>
      <c r="D8697" s="107" t="s">
        <v>2611</v>
      </c>
      <c r="F8697" s="15">
        <f t="shared" si="184"/>
        <v>3104</v>
      </c>
    </row>
    <row r="8698" spans="1:6" ht="15">
      <c r="A8698" s="32">
        <f t="shared" si="183"/>
        <v>8694</v>
      </c>
      <c r="B8698" s="206" t="s">
        <v>167</v>
      </c>
      <c r="C8698" s="206" t="s">
        <v>12619</v>
      </c>
      <c r="D8698" s="107" t="s">
        <v>2611</v>
      </c>
      <c r="F8698" s="15">
        <f t="shared" si="184"/>
        <v>3105</v>
      </c>
    </row>
    <row r="8699" spans="1:6" ht="15">
      <c r="A8699" s="32">
        <f t="shared" si="183"/>
        <v>8695</v>
      </c>
      <c r="B8699" s="206" t="s">
        <v>167</v>
      </c>
      <c r="C8699" s="206" t="s">
        <v>12619</v>
      </c>
      <c r="D8699" s="107" t="s">
        <v>2611</v>
      </c>
      <c r="F8699" s="15">
        <f t="shared" si="184"/>
        <v>3106</v>
      </c>
    </row>
    <row r="8700" spans="1:6" ht="15">
      <c r="A8700" s="32">
        <f t="shared" si="183"/>
        <v>8696</v>
      </c>
      <c r="B8700" s="206" t="s">
        <v>167</v>
      </c>
      <c r="C8700" s="206" t="s">
        <v>12619</v>
      </c>
      <c r="D8700" s="107" t="s">
        <v>2611</v>
      </c>
      <c r="F8700" s="15">
        <f t="shared" si="184"/>
        <v>3107</v>
      </c>
    </row>
    <row r="8701" spans="1:6" ht="15">
      <c r="A8701" s="32">
        <f t="shared" si="183"/>
        <v>8697</v>
      </c>
      <c r="B8701" s="206" t="s">
        <v>204</v>
      </c>
      <c r="C8701" s="206" t="s">
        <v>6182</v>
      </c>
      <c r="D8701" s="107" t="s">
        <v>2611</v>
      </c>
      <c r="F8701" s="15">
        <f t="shared" si="184"/>
        <v>3108</v>
      </c>
    </row>
    <row r="8702" spans="1:6" ht="15">
      <c r="A8702" s="32">
        <f t="shared" si="183"/>
        <v>8698</v>
      </c>
      <c r="B8702" s="206" t="s">
        <v>12620</v>
      </c>
      <c r="C8702" s="206" t="s">
        <v>12621</v>
      </c>
      <c r="D8702" s="107" t="s">
        <v>2611</v>
      </c>
      <c r="F8702" s="15">
        <f t="shared" si="184"/>
        <v>3109</v>
      </c>
    </row>
    <row r="8703" spans="1:6" ht="15">
      <c r="A8703" s="32">
        <f t="shared" si="183"/>
        <v>8699</v>
      </c>
      <c r="B8703" s="206" t="s">
        <v>12622</v>
      </c>
      <c r="C8703" s="206" t="s">
        <v>12623</v>
      </c>
      <c r="D8703" s="107" t="s">
        <v>2611</v>
      </c>
      <c r="F8703" s="15">
        <f t="shared" si="184"/>
        <v>3110</v>
      </c>
    </row>
    <row r="8704" spans="1:6" ht="15">
      <c r="A8704" s="32">
        <f t="shared" si="183"/>
        <v>8700</v>
      </c>
      <c r="B8704" s="206" t="s">
        <v>9873</v>
      </c>
      <c r="C8704" s="206" t="s">
        <v>12624</v>
      </c>
      <c r="D8704" s="107" t="s">
        <v>2611</v>
      </c>
      <c r="F8704" s="15">
        <f t="shared" si="184"/>
        <v>3111</v>
      </c>
    </row>
    <row r="8705" spans="1:6" ht="15">
      <c r="A8705" s="32">
        <f t="shared" si="183"/>
        <v>8701</v>
      </c>
      <c r="B8705" s="206" t="s">
        <v>12625</v>
      </c>
      <c r="C8705" s="206" t="s">
        <v>12626</v>
      </c>
      <c r="D8705" s="107" t="s">
        <v>2611</v>
      </c>
      <c r="F8705" s="15">
        <f t="shared" si="184"/>
        <v>3112</v>
      </c>
    </row>
    <row r="8706" spans="1:6" ht="15">
      <c r="A8706" s="32">
        <f t="shared" si="183"/>
        <v>8702</v>
      </c>
      <c r="B8706" s="206" t="s">
        <v>12627</v>
      </c>
      <c r="C8706" s="206" t="s">
        <v>12628</v>
      </c>
      <c r="D8706" s="107" t="s">
        <v>2611</v>
      </c>
      <c r="F8706" s="15">
        <f t="shared" si="184"/>
        <v>3113</v>
      </c>
    </row>
    <row r="8707" spans="1:6" ht="15">
      <c r="A8707" s="32">
        <f t="shared" si="183"/>
        <v>8703</v>
      </c>
      <c r="B8707" s="206" t="s">
        <v>8265</v>
      </c>
      <c r="C8707" s="206" t="s">
        <v>8266</v>
      </c>
      <c r="D8707" s="107" t="s">
        <v>2611</v>
      </c>
      <c r="F8707" s="15">
        <f t="shared" si="184"/>
        <v>3114</v>
      </c>
    </row>
    <row r="8708" spans="1:6" ht="15">
      <c r="A8708" s="32">
        <f t="shared" si="183"/>
        <v>8704</v>
      </c>
      <c r="B8708" s="206" t="s">
        <v>4596</v>
      </c>
      <c r="C8708" s="206" t="s">
        <v>12629</v>
      </c>
      <c r="D8708" s="107" t="s">
        <v>2611</v>
      </c>
      <c r="F8708" s="15">
        <f t="shared" si="184"/>
        <v>3115</v>
      </c>
    </row>
    <row r="8709" spans="1:6" ht="15">
      <c r="A8709" s="32">
        <f t="shared" si="183"/>
        <v>8705</v>
      </c>
      <c r="B8709" s="206" t="s">
        <v>4596</v>
      </c>
      <c r="C8709" s="206" t="s">
        <v>12629</v>
      </c>
      <c r="D8709" s="107" t="s">
        <v>2611</v>
      </c>
      <c r="F8709" s="15">
        <f t="shared" si="184"/>
        <v>3116</v>
      </c>
    </row>
    <row r="8710" spans="1:6" ht="15">
      <c r="A8710" s="32">
        <f t="shared" si="183"/>
        <v>8706</v>
      </c>
      <c r="B8710" s="206" t="s">
        <v>338</v>
      </c>
      <c r="C8710" s="206" t="s">
        <v>12630</v>
      </c>
      <c r="D8710" s="107" t="s">
        <v>2611</v>
      </c>
      <c r="F8710" s="15">
        <f t="shared" si="184"/>
        <v>3117</v>
      </c>
    </row>
    <row r="8711" spans="1:6" ht="15">
      <c r="A8711" s="32">
        <f t="shared" ref="A8711:A8774" si="185">+A8710+1</f>
        <v>8707</v>
      </c>
      <c r="B8711" s="206" t="s">
        <v>12631</v>
      </c>
      <c r="C8711" s="206" t="s">
        <v>12632</v>
      </c>
      <c r="D8711" s="107" t="s">
        <v>2611</v>
      </c>
      <c r="F8711" s="15">
        <f t="shared" si="184"/>
        <v>3118</v>
      </c>
    </row>
    <row r="8712" spans="1:6" ht="15">
      <c r="A8712" s="32">
        <f t="shared" si="185"/>
        <v>8708</v>
      </c>
      <c r="B8712" s="206" t="s">
        <v>243</v>
      </c>
      <c r="C8712" s="206" t="s">
        <v>12633</v>
      </c>
      <c r="D8712" s="107" t="s">
        <v>2611</v>
      </c>
      <c r="F8712" s="15">
        <f t="shared" si="184"/>
        <v>3119</v>
      </c>
    </row>
    <row r="8713" spans="1:6" ht="15">
      <c r="A8713" s="32">
        <f t="shared" si="185"/>
        <v>8709</v>
      </c>
      <c r="B8713" s="206" t="s">
        <v>12634</v>
      </c>
      <c r="C8713" s="206" t="s">
        <v>12635</v>
      </c>
      <c r="D8713" s="107" t="s">
        <v>2611</v>
      </c>
      <c r="F8713" s="15">
        <f t="shared" si="184"/>
        <v>3120</v>
      </c>
    </row>
    <row r="8714" spans="1:6" ht="15">
      <c r="A8714" s="32">
        <f t="shared" si="185"/>
        <v>8710</v>
      </c>
      <c r="B8714" s="206" t="s">
        <v>12636</v>
      </c>
      <c r="C8714" s="206" t="s">
        <v>12637</v>
      </c>
      <c r="D8714" s="107" t="s">
        <v>2611</v>
      </c>
      <c r="F8714" s="15">
        <f t="shared" si="184"/>
        <v>3121</v>
      </c>
    </row>
    <row r="8715" spans="1:6" ht="15">
      <c r="A8715" s="32">
        <f t="shared" si="185"/>
        <v>8711</v>
      </c>
      <c r="B8715" s="206" t="s">
        <v>12638</v>
      </c>
      <c r="C8715" s="206" t="s">
        <v>12639</v>
      </c>
      <c r="D8715" s="107" t="s">
        <v>2611</v>
      </c>
      <c r="F8715" s="15">
        <f t="shared" si="184"/>
        <v>3122</v>
      </c>
    </row>
    <row r="8716" spans="1:6" ht="15">
      <c r="A8716" s="32">
        <f t="shared" si="185"/>
        <v>8712</v>
      </c>
      <c r="B8716" s="206" t="s">
        <v>6189</v>
      </c>
      <c r="C8716" s="206" t="s">
        <v>6190</v>
      </c>
      <c r="D8716" s="107" t="s">
        <v>2611</v>
      </c>
      <c r="F8716" s="15">
        <f t="shared" si="184"/>
        <v>3123</v>
      </c>
    </row>
    <row r="8717" spans="1:6" ht="15">
      <c r="A8717" s="32">
        <f t="shared" si="185"/>
        <v>8713</v>
      </c>
      <c r="B8717" s="206" t="s">
        <v>8268</v>
      </c>
      <c r="C8717" s="206" t="s">
        <v>8269</v>
      </c>
      <c r="D8717" s="107" t="s">
        <v>2611</v>
      </c>
      <c r="F8717" s="15">
        <f t="shared" si="184"/>
        <v>3124</v>
      </c>
    </row>
    <row r="8718" spans="1:6" ht="15">
      <c r="A8718" s="32">
        <f t="shared" si="185"/>
        <v>8714</v>
      </c>
      <c r="B8718" s="206" t="s">
        <v>8268</v>
      </c>
      <c r="C8718" s="206" t="s">
        <v>8269</v>
      </c>
      <c r="D8718" s="107" t="s">
        <v>2611</v>
      </c>
      <c r="F8718" s="15">
        <f t="shared" si="184"/>
        <v>3125</v>
      </c>
    </row>
    <row r="8719" spans="1:6" ht="15">
      <c r="A8719" s="32">
        <f t="shared" si="185"/>
        <v>8715</v>
      </c>
      <c r="B8719" s="206" t="s">
        <v>12640</v>
      </c>
      <c r="C8719" s="206" t="s">
        <v>12641</v>
      </c>
      <c r="D8719" s="107" t="s">
        <v>2611</v>
      </c>
      <c r="F8719" s="15">
        <f t="shared" si="184"/>
        <v>3126</v>
      </c>
    </row>
    <row r="8720" spans="1:6" ht="15">
      <c r="A8720" s="32">
        <f t="shared" si="185"/>
        <v>8716</v>
      </c>
      <c r="B8720" s="206" t="s">
        <v>12642</v>
      </c>
      <c r="C8720" s="206" t="s">
        <v>12643</v>
      </c>
      <c r="D8720" s="107" t="s">
        <v>2611</v>
      </c>
      <c r="F8720" s="15">
        <f t="shared" si="184"/>
        <v>3127</v>
      </c>
    </row>
    <row r="8721" spans="1:6" ht="15">
      <c r="A8721" s="32">
        <f t="shared" si="185"/>
        <v>8717</v>
      </c>
      <c r="B8721" s="206" t="s">
        <v>12644</v>
      </c>
      <c r="C8721" s="206" t="s">
        <v>12645</v>
      </c>
      <c r="D8721" s="107" t="s">
        <v>2611</v>
      </c>
      <c r="F8721" s="15">
        <f t="shared" si="184"/>
        <v>3128</v>
      </c>
    </row>
    <row r="8722" spans="1:6" ht="15">
      <c r="A8722" s="32">
        <f t="shared" si="185"/>
        <v>8718</v>
      </c>
      <c r="B8722" s="206" t="s">
        <v>173</v>
      </c>
      <c r="C8722" s="206" t="s">
        <v>12646</v>
      </c>
      <c r="D8722" s="107" t="s">
        <v>2611</v>
      </c>
      <c r="F8722" s="15">
        <f t="shared" si="184"/>
        <v>3129</v>
      </c>
    </row>
    <row r="8723" spans="1:6" ht="15">
      <c r="A8723" s="32">
        <f t="shared" si="185"/>
        <v>8719</v>
      </c>
      <c r="B8723" s="206" t="s">
        <v>383</v>
      </c>
      <c r="C8723" s="206" t="s">
        <v>12647</v>
      </c>
      <c r="D8723" s="107" t="s">
        <v>2611</v>
      </c>
      <c r="F8723" s="15">
        <f t="shared" si="184"/>
        <v>3130</v>
      </c>
    </row>
    <row r="8724" spans="1:6" ht="15">
      <c r="A8724" s="32">
        <f t="shared" si="185"/>
        <v>8720</v>
      </c>
      <c r="B8724" s="206" t="s">
        <v>383</v>
      </c>
      <c r="C8724" s="206" t="s">
        <v>12647</v>
      </c>
      <c r="D8724" s="107" t="s">
        <v>2611</v>
      </c>
      <c r="F8724" s="15">
        <f t="shared" si="184"/>
        <v>3131</v>
      </c>
    </row>
    <row r="8725" spans="1:6" ht="15">
      <c r="A8725" s="32">
        <f t="shared" si="185"/>
        <v>8721</v>
      </c>
      <c r="B8725" s="206" t="s">
        <v>5066</v>
      </c>
      <c r="C8725" s="206" t="s">
        <v>12648</v>
      </c>
      <c r="D8725" s="107" t="s">
        <v>2611</v>
      </c>
      <c r="F8725" s="15">
        <f t="shared" si="184"/>
        <v>3132</v>
      </c>
    </row>
    <row r="8726" spans="1:6" ht="15">
      <c r="A8726" s="32">
        <f t="shared" si="185"/>
        <v>8722</v>
      </c>
      <c r="B8726" s="206" t="s">
        <v>344</v>
      </c>
      <c r="C8726" s="206" t="s">
        <v>12649</v>
      </c>
      <c r="D8726" s="107" t="s">
        <v>2611</v>
      </c>
      <c r="F8726" s="15">
        <f t="shared" si="184"/>
        <v>3133</v>
      </c>
    </row>
    <row r="8727" spans="1:6" ht="15">
      <c r="A8727" s="32">
        <f t="shared" si="185"/>
        <v>8723</v>
      </c>
      <c r="B8727" s="206" t="s">
        <v>12650</v>
      </c>
      <c r="C8727" s="206" t="s">
        <v>12651</v>
      </c>
      <c r="D8727" s="107" t="s">
        <v>2611</v>
      </c>
      <c r="F8727" s="15">
        <f t="shared" si="184"/>
        <v>3134</v>
      </c>
    </row>
    <row r="8728" spans="1:6" ht="15">
      <c r="A8728" s="32">
        <f t="shared" si="185"/>
        <v>8724</v>
      </c>
      <c r="B8728" s="206" t="s">
        <v>1266</v>
      </c>
      <c r="C8728" s="206" t="s">
        <v>1267</v>
      </c>
      <c r="D8728" s="107" t="s">
        <v>2611</v>
      </c>
      <c r="F8728" s="15">
        <f t="shared" si="184"/>
        <v>3135</v>
      </c>
    </row>
    <row r="8729" spans="1:6" ht="15">
      <c r="A8729" s="32">
        <f t="shared" si="185"/>
        <v>8725</v>
      </c>
      <c r="B8729" s="206" t="s">
        <v>12652</v>
      </c>
      <c r="C8729" s="206" t="s">
        <v>12653</v>
      </c>
      <c r="D8729" s="107" t="s">
        <v>2611</v>
      </c>
      <c r="F8729" s="15">
        <f t="shared" si="184"/>
        <v>3136</v>
      </c>
    </row>
    <row r="8730" spans="1:6" ht="15">
      <c r="A8730" s="32">
        <f t="shared" si="185"/>
        <v>8726</v>
      </c>
      <c r="B8730" s="206" t="s">
        <v>12652</v>
      </c>
      <c r="C8730" s="206" t="s">
        <v>12653</v>
      </c>
      <c r="D8730" s="107" t="s">
        <v>2611</v>
      </c>
      <c r="F8730" s="15">
        <f t="shared" si="184"/>
        <v>3137</v>
      </c>
    </row>
    <row r="8731" spans="1:6" ht="15">
      <c r="A8731" s="32">
        <f t="shared" si="185"/>
        <v>8727</v>
      </c>
      <c r="B8731" s="206" t="s">
        <v>435</v>
      </c>
      <c r="C8731" s="206" t="s">
        <v>780</v>
      </c>
      <c r="D8731" s="107" t="s">
        <v>2611</v>
      </c>
      <c r="F8731" s="15">
        <f t="shared" si="184"/>
        <v>3138</v>
      </c>
    </row>
    <row r="8732" spans="1:6" ht="15">
      <c r="A8732" s="32">
        <f t="shared" si="185"/>
        <v>8728</v>
      </c>
      <c r="B8732" s="206" t="s">
        <v>469</v>
      </c>
      <c r="C8732" s="206" t="s">
        <v>999</v>
      </c>
      <c r="D8732" s="107" t="s">
        <v>2611</v>
      </c>
      <c r="F8732" s="15">
        <f t="shared" ref="F8732:F8795" si="186">1+F8731</f>
        <v>3139</v>
      </c>
    </row>
    <row r="8733" spans="1:6" ht="15">
      <c r="A8733" s="32">
        <f t="shared" si="185"/>
        <v>8729</v>
      </c>
      <c r="B8733" s="206" t="s">
        <v>12654</v>
      </c>
      <c r="C8733" s="206" t="s">
        <v>12655</v>
      </c>
      <c r="D8733" s="107" t="s">
        <v>2611</v>
      </c>
      <c r="F8733" s="15">
        <f t="shared" si="186"/>
        <v>3140</v>
      </c>
    </row>
    <row r="8734" spans="1:6" ht="15">
      <c r="A8734" s="32">
        <f t="shared" si="185"/>
        <v>8730</v>
      </c>
      <c r="B8734" s="206" t="s">
        <v>9481</v>
      </c>
      <c r="C8734" s="206" t="s">
        <v>12656</v>
      </c>
      <c r="D8734" s="107" t="s">
        <v>2611</v>
      </c>
      <c r="F8734" s="15">
        <f t="shared" si="186"/>
        <v>3141</v>
      </c>
    </row>
    <row r="8735" spans="1:6" ht="15">
      <c r="A8735" s="32">
        <f t="shared" si="185"/>
        <v>8731</v>
      </c>
      <c r="B8735" s="206" t="s">
        <v>9481</v>
      </c>
      <c r="C8735" s="206" t="s">
        <v>12656</v>
      </c>
      <c r="D8735" s="107" t="s">
        <v>2611</v>
      </c>
      <c r="F8735" s="15">
        <f t="shared" si="186"/>
        <v>3142</v>
      </c>
    </row>
    <row r="8736" spans="1:6" ht="15">
      <c r="A8736" s="32">
        <f t="shared" si="185"/>
        <v>8732</v>
      </c>
      <c r="B8736" s="206" t="s">
        <v>444</v>
      </c>
      <c r="C8736" s="206" t="s">
        <v>12657</v>
      </c>
      <c r="D8736" s="107" t="s">
        <v>2611</v>
      </c>
      <c r="F8736" s="15">
        <f t="shared" si="186"/>
        <v>3143</v>
      </c>
    </row>
    <row r="8737" spans="1:6" ht="15">
      <c r="A8737" s="32">
        <f t="shared" si="185"/>
        <v>8733</v>
      </c>
      <c r="B8737" s="206" t="s">
        <v>12658</v>
      </c>
      <c r="C8737" s="206" t="s">
        <v>12659</v>
      </c>
      <c r="D8737" s="107" t="s">
        <v>2611</v>
      </c>
      <c r="F8737" s="15">
        <f t="shared" si="186"/>
        <v>3144</v>
      </c>
    </row>
    <row r="8738" spans="1:6" ht="15">
      <c r="A8738" s="32">
        <f t="shared" si="185"/>
        <v>8734</v>
      </c>
      <c r="B8738" s="206" t="s">
        <v>798</v>
      </c>
      <c r="C8738" s="206" t="s">
        <v>12660</v>
      </c>
      <c r="D8738" s="107" t="s">
        <v>2611</v>
      </c>
      <c r="F8738" s="15">
        <f t="shared" si="186"/>
        <v>3145</v>
      </c>
    </row>
    <row r="8739" spans="1:6" ht="15">
      <c r="A8739" s="32">
        <f t="shared" si="185"/>
        <v>8735</v>
      </c>
      <c r="B8739" s="206" t="s">
        <v>798</v>
      </c>
      <c r="C8739" s="206" t="s">
        <v>12660</v>
      </c>
      <c r="D8739" s="107" t="s">
        <v>2611</v>
      </c>
      <c r="F8739" s="15">
        <f t="shared" si="186"/>
        <v>3146</v>
      </c>
    </row>
    <row r="8740" spans="1:6" ht="15">
      <c r="A8740" s="32">
        <f t="shared" si="185"/>
        <v>8736</v>
      </c>
      <c r="B8740" s="206" t="s">
        <v>12661</v>
      </c>
      <c r="C8740" s="206" t="s">
        <v>12662</v>
      </c>
      <c r="D8740" s="107" t="s">
        <v>2611</v>
      </c>
      <c r="F8740" s="15">
        <f t="shared" si="186"/>
        <v>3147</v>
      </c>
    </row>
    <row r="8741" spans="1:6" ht="15">
      <c r="A8741" s="32">
        <f t="shared" si="185"/>
        <v>8737</v>
      </c>
      <c r="B8741" s="206" t="s">
        <v>12663</v>
      </c>
      <c r="C8741" s="206" t="s">
        <v>12664</v>
      </c>
      <c r="D8741" s="107" t="s">
        <v>2611</v>
      </c>
      <c r="F8741" s="15">
        <f t="shared" si="186"/>
        <v>3148</v>
      </c>
    </row>
    <row r="8742" spans="1:6" ht="15">
      <c r="A8742" s="32">
        <f t="shared" si="185"/>
        <v>8738</v>
      </c>
      <c r="B8742" s="206" t="s">
        <v>12663</v>
      </c>
      <c r="C8742" s="206" t="s">
        <v>12664</v>
      </c>
      <c r="D8742" s="107" t="s">
        <v>2611</v>
      </c>
      <c r="F8742" s="15">
        <f t="shared" si="186"/>
        <v>3149</v>
      </c>
    </row>
    <row r="8743" spans="1:6" ht="15">
      <c r="A8743" s="32">
        <f t="shared" si="185"/>
        <v>8739</v>
      </c>
      <c r="B8743" s="206" t="s">
        <v>12665</v>
      </c>
      <c r="C8743" s="206" t="s">
        <v>12666</v>
      </c>
      <c r="D8743" s="107" t="s">
        <v>2611</v>
      </c>
      <c r="F8743" s="15">
        <f t="shared" si="186"/>
        <v>3150</v>
      </c>
    </row>
    <row r="8744" spans="1:6" ht="15">
      <c r="A8744" s="32">
        <f t="shared" si="185"/>
        <v>8740</v>
      </c>
      <c r="B8744" s="206" t="s">
        <v>12665</v>
      </c>
      <c r="C8744" s="206" t="s">
        <v>12666</v>
      </c>
      <c r="D8744" s="107" t="s">
        <v>2611</v>
      </c>
      <c r="F8744" s="15">
        <f t="shared" si="186"/>
        <v>3151</v>
      </c>
    </row>
    <row r="8745" spans="1:6" ht="15">
      <c r="A8745" s="32">
        <f t="shared" si="185"/>
        <v>8741</v>
      </c>
      <c r="B8745" s="206" t="s">
        <v>440</v>
      </c>
      <c r="C8745" s="206" t="s">
        <v>12667</v>
      </c>
      <c r="D8745" s="107" t="s">
        <v>2611</v>
      </c>
      <c r="F8745" s="15">
        <f t="shared" si="186"/>
        <v>3152</v>
      </c>
    </row>
    <row r="8746" spans="1:6" ht="15">
      <c r="A8746" s="32">
        <f t="shared" si="185"/>
        <v>8742</v>
      </c>
      <c r="B8746" s="206" t="s">
        <v>12668</v>
      </c>
      <c r="C8746" s="206" t="s">
        <v>12669</v>
      </c>
      <c r="D8746" s="107" t="s">
        <v>2611</v>
      </c>
      <c r="F8746" s="15">
        <f t="shared" si="186"/>
        <v>3153</v>
      </c>
    </row>
    <row r="8747" spans="1:6" ht="15">
      <c r="A8747" s="32">
        <f t="shared" si="185"/>
        <v>8743</v>
      </c>
      <c r="B8747" s="206" t="s">
        <v>12670</v>
      </c>
      <c r="C8747" s="206" t="s">
        <v>12671</v>
      </c>
      <c r="D8747" s="107" t="s">
        <v>2611</v>
      </c>
      <c r="F8747" s="15">
        <f t="shared" si="186"/>
        <v>3154</v>
      </c>
    </row>
    <row r="8748" spans="1:6" ht="15">
      <c r="A8748" s="32">
        <f t="shared" si="185"/>
        <v>8744</v>
      </c>
      <c r="B8748" s="206" t="s">
        <v>12670</v>
      </c>
      <c r="C8748" s="206" t="s">
        <v>12671</v>
      </c>
      <c r="D8748" s="107" t="s">
        <v>2611</v>
      </c>
      <c r="F8748" s="15">
        <f t="shared" si="186"/>
        <v>3155</v>
      </c>
    </row>
    <row r="8749" spans="1:6" ht="15">
      <c r="A8749" s="32">
        <f t="shared" si="185"/>
        <v>8745</v>
      </c>
      <c r="B8749" s="206" t="s">
        <v>8786</v>
      </c>
      <c r="C8749" s="206" t="s">
        <v>290</v>
      </c>
      <c r="D8749" s="107" t="s">
        <v>2611</v>
      </c>
      <c r="F8749" s="15">
        <f t="shared" si="186"/>
        <v>3156</v>
      </c>
    </row>
    <row r="8750" spans="1:6" ht="15">
      <c r="A8750" s="32">
        <f t="shared" si="185"/>
        <v>8746</v>
      </c>
      <c r="B8750" s="206" t="s">
        <v>355</v>
      </c>
      <c r="C8750" s="206" t="s">
        <v>12672</v>
      </c>
      <c r="D8750" s="107" t="s">
        <v>2611</v>
      </c>
      <c r="F8750" s="15">
        <f t="shared" si="186"/>
        <v>3157</v>
      </c>
    </row>
    <row r="8751" spans="1:6" ht="15">
      <c r="A8751" s="32">
        <f t="shared" si="185"/>
        <v>8747</v>
      </c>
      <c r="B8751" s="206" t="s">
        <v>12673</v>
      </c>
      <c r="C8751" s="206" t="s">
        <v>12674</v>
      </c>
      <c r="D8751" s="107" t="s">
        <v>2611</v>
      </c>
      <c r="F8751" s="15">
        <f t="shared" si="186"/>
        <v>3158</v>
      </c>
    </row>
    <row r="8752" spans="1:6" ht="15">
      <c r="A8752" s="32">
        <f t="shared" si="185"/>
        <v>8748</v>
      </c>
      <c r="B8752" s="206" t="s">
        <v>4851</v>
      </c>
      <c r="C8752" s="206" t="s">
        <v>12675</v>
      </c>
      <c r="D8752" s="107" t="s">
        <v>2611</v>
      </c>
      <c r="F8752" s="15">
        <f t="shared" si="186"/>
        <v>3159</v>
      </c>
    </row>
    <row r="8753" spans="1:6" ht="15">
      <c r="A8753" s="32">
        <f t="shared" si="185"/>
        <v>8749</v>
      </c>
      <c r="B8753" s="206" t="s">
        <v>12676</v>
      </c>
      <c r="C8753" s="206" t="s">
        <v>12677</v>
      </c>
      <c r="D8753" s="107" t="s">
        <v>2611</v>
      </c>
      <c r="F8753" s="15">
        <f t="shared" si="186"/>
        <v>3160</v>
      </c>
    </row>
    <row r="8754" spans="1:6" ht="15">
      <c r="A8754" s="32">
        <f t="shared" si="185"/>
        <v>8750</v>
      </c>
      <c r="B8754" s="206" t="s">
        <v>12678</v>
      </c>
      <c r="C8754" s="206" t="s">
        <v>12679</v>
      </c>
      <c r="D8754" s="107" t="s">
        <v>2611</v>
      </c>
      <c r="F8754" s="15">
        <f t="shared" si="186"/>
        <v>3161</v>
      </c>
    </row>
    <row r="8755" spans="1:6" ht="15">
      <c r="A8755" s="32">
        <f t="shared" si="185"/>
        <v>8751</v>
      </c>
      <c r="B8755" s="206" t="s">
        <v>8746</v>
      </c>
      <c r="C8755" s="206" t="s">
        <v>12680</v>
      </c>
      <c r="D8755" s="107" t="s">
        <v>2611</v>
      </c>
      <c r="F8755" s="15">
        <f t="shared" si="186"/>
        <v>3162</v>
      </c>
    </row>
    <row r="8756" spans="1:6" ht="15">
      <c r="A8756" s="32">
        <f t="shared" si="185"/>
        <v>8752</v>
      </c>
      <c r="B8756" s="206" t="s">
        <v>214</v>
      </c>
      <c r="C8756" s="206" t="s">
        <v>12681</v>
      </c>
      <c r="D8756" s="107" t="s">
        <v>2611</v>
      </c>
      <c r="F8756" s="15">
        <f t="shared" si="186"/>
        <v>3163</v>
      </c>
    </row>
    <row r="8757" spans="1:6" ht="15">
      <c r="A8757" s="32">
        <f t="shared" si="185"/>
        <v>8753</v>
      </c>
      <c r="B8757" s="206" t="s">
        <v>415</v>
      </c>
      <c r="C8757" s="206" t="s">
        <v>1270</v>
      </c>
      <c r="D8757" s="107" t="s">
        <v>2611</v>
      </c>
      <c r="F8757" s="15">
        <f t="shared" si="186"/>
        <v>3164</v>
      </c>
    </row>
    <row r="8758" spans="1:6" ht="15">
      <c r="A8758" s="32">
        <f t="shared" si="185"/>
        <v>8754</v>
      </c>
      <c r="B8758" s="206" t="s">
        <v>181</v>
      </c>
      <c r="C8758" s="206" t="s">
        <v>12682</v>
      </c>
      <c r="D8758" s="107" t="s">
        <v>2611</v>
      </c>
      <c r="F8758" s="15">
        <f t="shared" si="186"/>
        <v>3165</v>
      </c>
    </row>
    <row r="8759" spans="1:6" ht="15">
      <c r="A8759" s="32">
        <f t="shared" si="185"/>
        <v>8755</v>
      </c>
      <c r="B8759" s="206" t="s">
        <v>12683</v>
      </c>
      <c r="C8759" s="206" t="s">
        <v>12684</v>
      </c>
      <c r="D8759" s="107" t="s">
        <v>2611</v>
      </c>
      <c r="F8759" s="15">
        <f t="shared" si="186"/>
        <v>3166</v>
      </c>
    </row>
    <row r="8760" spans="1:6" ht="15">
      <c r="A8760" s="32">
        <f t="shared" si="185"/>
        <v>8756</v>
      </c>
      <c r="B8760" s="206" t="s">
        <v>214</v>
      </c>
      <c r="C8760" s="206" t="s">
        <v>12685</v>
      </c>
      <c r="D8760" s="107" t="s">
        <v>2611</v>
      </c>
      <c r="F8760" s="15">
        <f t="shared" si="186"/>
        <v>3167</v>
      </c>
    </row>
    <row r="8761" spans="1:6" ht="15">
      <c r="A8761" s="32">
        <f t="shared" si="185"/>
        <v>8757</v>
      </c>
      <c r="B8761" s="206" t="s">
        <v>12686</v>
      </c>
      <c r="C8761" s="206" t="s">
        <v>12687</v>
      </c>
      <c r="D8761" s="107" t="s">
        <v>2611</v>
      </c>
      <c r="F8761" s="15">
        <f t="shared" si="186"/>
        <v>3168</v>
      </c>
    </row>
    <row r="8762" spans="1:6" ht="15">
      <c r="A8762" s="32">
        <f t="shared" si="185"/>
        <v>8758</v>
      </c>
      <c r="B8762" s="206" t="s">
        <v>12688</v>
      </c>
      <c r="C8762" s="206" t="s">
        <v>12689</v>
      </c>
      <c r="D8762" s="107" t="s">
        <v>2611</v>
      </c>
      <c r="F8762" s="15">
        <f t="shared" si="186"/>
        <v>3169</v>
      </c>
    </row>
    <row r="8763" spans="1:6" ht="15">
      <c r="A8763" s="32">
        <f t="shared" si="185"/>
        <v>8759</v>
      </c>
      <c r="B8763" s="206" t="s">
        <v>4447</v>
      </c>
      <c r="C8763" s="206" t="s">
        <v>12690</v>
      </c>
      <c r="D8763" s="107" t="s">
        <v>2611</v>
      </c>
      <c r="F8763" s="15">
        <f t="shared" si="186"/>
        <v>3170</v>
      </c>
    </row>
    <row r="8764" spans="1:6" ht="15">
      <c r="A8764" s="32">
        <f t="shared" si="185"/>
        <v>8760</v>
      </c>
      <c r="B8764" s="206" t="s">
        <v>12691</v>
      </c>
      <c r="C8764" s="206" t="s">
        <v>12692</v>
      </c>
      <c r="D8764" s="107" t="s">
        <v>2611</v>
      </c>
      <c r="F8764" s="15">
        <f t="shared" si="186"/>
        <v>3171</v>
      </c>
    </row>
    <row r="8765" spans="1:6" ht="15">
      <c r="A8765" s="32">
        <f t="shared" si="185"/>
        <v>8761</v>
      </c>
      <c r="B8765" s="206" t="s">
        <v>12693</v>
      </c>
      <c r="C8765" s="206" t="s">
        <v>12694</v>
      </c>
      <c r="D8765" s="107" t="s">
        <v>2611</v>
      </c>
      <c r="F8765" s="15">
        <f t="shared" si="186"/>
        <v>3172</v>
      </c>
    </row>
    <row r="8766" spans="1:6" ht="15">
      <c r="A8766" s="32">
        <f t="shared" si="185"/>
        <v>8762</v>
      </c>
      <c r="B8766" s="206" t="s">
        <v>12695</v>
      </c>
      <c r="C8766" s="206" t="s">
        <v>12696</v>
      </c>
      <c r="D8766" s="107" t="s">
        <v>2611</v>
      </c>
      <c r="F8766" s="15">
        <f t="shared" si="186"/>
        <v>3173</v>
      </c>
    </row>
    <row r="8767" spans="1:6" ht="15">
      <c r="A8767" s="32">
        <f t="shared" si="185"/>
        <v>8763</v>
      </c>
      <c r="B8767" s="206" t="s">
        <v>12697</v>
      </c>
      <c r="C8767" s="206" t="s">
        <v>12698</v>
      </c>
      <c r="D8767" s="107" t="s">
        <v>2611</v>
      </c>
      <c r="F8767" s="15">
        <f t="shared" si="186"/>
        <v>3174</v>
      </c>
    </row>
    <row r="8768" spans="1:6" ht="15">
      <c r="A8768" s="32">
        <f t="shared" si="185"/>
        <v>8764</v>
      </c>
      <c r="B8768" s="206" t="s">
        <v>12697</v>
      </c>
      <c r="C8768" s="206" t="s">
        <v>12698</v>
      </c>
      <c r="D8768" s="107" t="s">
        <v>2611</v>
      </c>
      <c r="F8768" s="15">
        <f t="shared" si="186"/>
        <v>3175</v>
      </c>
    </row>
    <row r="8769" spans="1:6" ht="15">
      <c r="A8769" s="32">
        <f t="shared" si="185"/>
        <v>8765</v>
      </c>
      <c r="B8769" s="206" t="s">
        <v>12699</v>
      </c>
      <c r="C8769" s="206" t="s">
        <v>12700</v>
      </c>
      <c r="D8769" s="107" t="s">
        <v>2611</v>
      </c>
      <c r="F8769" s="15">
        <f t="shared" si="186"/>
        <v>3176</v>
      </c>
    </row>
    <row r="8770" spans="1:6" ht="15">
      <c r="A8770" s="32">
        <f t="shared" si="185"/>
        <v>8766</v>
      </c>
      <c r="B8770" s="206" t="s">
        <v>616</v>
      </c>
      <c r="C8770" s="206" t="s">
        <v>12701</v>
      </c>
      <c r="D8770" s="107" t="s">
        <v>2611</v>
      </c>
      <c r="F8770" s="15">
        <f t="shared" si="186"/>
        <v>3177</v>
      </c>
    </row>
    <row r="8771" spans="1:6" ht="15">
      <c r="A8771" s="32">
        <f t="shared" si="185"/>
        <v>8767</v>
      </c>
      <c r="B8771" s="206" t="s">
        <v>616</v>
      </c>
      <c r="C8771" s="206" t="s">
        <v>12701</v>
      </c>
      <c r="D8771" s="107" t="s">
        <v>2611</v>
      </c>
      <c r="F8771" s="15">
        <f t="shared" si="186"/>
        <v>3178</v>
      </c>
    </row>
    <row r="8772" spans="1:6" ht="15">
      <c r="A8772" s="32">
        <f t="shared" si="185"/>
        <v>8768</v>
      </c>
      <c r="B8772" s="206" t="s">
        <v>413</v>
      </c>
      <c r="C8772" s="206" t="s">
        <v>12702</v>
      </c>
      <c r="D8772" s="107" t="s">
        <v>2611</v>
      </c>
      <c r="F8772" s="15">
        <f t="shared" si="186"/>
        <v>3179</v>
      </c>
    </row>
    <row r="8773" spans="1:6" ht="15">
      <c r="A8773" s="32">
        <f t="shared" si="185"/>
        <v>8769</v>
      </c>
      <c r="B8773" s="206" t="s">
        <v>12703</v>
      </c>
      <c r="C8773" s="206" t="s">
        <v>12704</v>
      </c>
      <c r="D8773" s="107" t="s">
        <v>2611</v>
      </c>
      <c r="F8773" s="15">
        <f t="shared" si="186"/>
        <v>3180</v>
      </c>
    </row>
    <row r="8774" spans="1:6" ht="15">
      <c r="A8774" s="32">
        <f t="shared" si="185"/>
        <v>8770</v>
      </c>
      <c r="B8774" s="206" t="s">
        <v>950</v>
      </c>
      <c r="C8774" s="206" t="s">
        <v>951</v>
      </c>
      <c r="D8774" s="107" t="s">
        <v>2611</v>
      </c>
      <c r="F8774" s="15">
        <f t="shared" si="186"/>
        <v>3181</v>
      </c>
    </row>
    <row r="8775" spans="1:6" ht="15">
      <c r="A8775" s="32">
        <f t="shared" ref="A8775:A8838" si="187">+A8774+1</f>
        <v>8771</v>
      </c>
      <c r="B8775" s="206" t="s">
        <v>12705</v>
      </c>
      <c r="C8775" s="206" t="s">
        <v>12706</v>
      </c>
      <c r="D8775" s="107" t="s">
        <v>2611</v>
      </c>
      <c r="F8775" s="15">
        <f t="shared" si="186"/>
        <v>3182</v>
      </c>
    </row>
    <row r="8776" spans="1:6" ht="15">
      <c r="A8776" s="32">
        <f t="shared" si="187"/>
        <v>8772</v>
      </c>
      <c r="B8776" s="206" t="s">
        <v>4088</v>
      </c>
      <c r="C8776" s="206" t="s">
        <v>12707</v>
      </c>
      <c r="D8776" s="107" t="s">
        <v>2611</v>
      </c>
      <c r="F8776" s="15">
        <f t="shared" si="186"/>
        <v>3183</v>
      </c>
    </row>
    <row r="8777" spans="1:6" ht="15">
      <c r="A8777" s="32">
        <f t="shared" si="187"/>
        <v>8773</v>
      </c>
      <c r="B8777" s="206" t="s">
        <v>12708</v>
      </c>
      <c r="C8777" s="206" t="s">
        <v>12709</v>
      </c>
      <c r="D8777" s="107" t="s">
        <v>2611</v>
      </c>
      <c r="F8777" s="15">
        <f t="shared" si="186"/>
        <v>3184</v>
      </c>
    </row>
    <row r="8778" spans="1:6" ht="15">
      <c r="A8778" s="32">
        <f t="shared" si="187"/>
        <v>8774</v>
      </c>
      <c r="B8778" s="206" t="s">
        <v>201</v>
      </c>
      <c r="C8778" s="206" t="s">
        <v>958</v>
      </c>
      <c r="D8778" s="107" t="s">
        <v>2611</v>
      </c>
      <c r="F8778" s="15">
        <f t="shared" si="186"/>
        <v>3185</v>
      </c>
    </row>
    <row r="8779" spans="1:6" ht="15">
      <c r="A8779" s="32">
        <f t="shared" si="187"/>
        <v>8775</v>
      </c>
      <c r="B8779" s="206" t="s">
        <v>961</v>
      </c>
      <c r="C8779" s="206" t="s">
        <v>962</v>
      </c>
      <c r="D8779" s="107" t="s">
        <v>2611</v>
      </c>
      <c r="F8779" s="15">
        <f t="shared" si="186"/>
        <v>3186</v>
      </c>
    </row>
    <row r="8780" spans="1:6" ht="15">
      <c r="A8780" s="32">
        <f t="shared" si="187"/>
        <v>8776</v>
      </c>
      <c r="B8780" s="206" t="s">
        <v>964</v>
      </c>
      <c r="C8780" s="206" t="s">
        <v>965</v>
      </c>
      <c r="D8780" s="107" t="s">
        <v>2611</v>
      </c>
      <c r="F8780" s="15">
        <f t="shared" si="186"/>
        <v>3187</v>
      </c>
    </row>
    <row r="8781" spans="1:6" ht="15">
      <c r="A8781" s="32">
        <f t="shared" si="187"/>
        <v>8777</v>
      </c>
      <c r="B8781" s="206" t="s">
        <v>564</v>
      </c>
      <c r="C8781" s="206" t="s">
        <v>1583</v>
      </c>
      <c r="D8781" s="107" t="s">
        <v>2611</v>
      </c>
      <c r="F8781" s="15">
        <f t="shared" si="186"/>
        <v>3188</v>
      </c>
    </row>
    <row r="8782" spans="1:6" ht="15">
      <c r="A8782" s="32">
        <f t="shared" si="187"/>
        <v>8778</v>
      </c>
      <c r="B8782" s="206" t="s">
        <v>1283</v>
      </c>
      <c r="C8782" s="206" t="s">
        <v>1284</v>
      </c>
      <c r="D8782" s="107" t="s">
        <v>2611</v>
      </c>
      <c r="F8782" s="15">
        <f t="shared" si="186"/>
        <v>3189</v>
      </c>
    </row>
    <row r="8783" spans="1:6" ht="15">
      <c r="A8783" s="32">
        <f t="shared" si="187"/>
        <v>8779</v>
      </c>
      <c r="B8783" s="206" t="s">
        <v>1283</v>
      </c>
      <c r="C8783" s="206" t="s">
        <v>1284</v>
      </c>
      <c r="D8783" s="107" t="s">
        <v>2611</v>
      </c>
      <c r="F8783" s="15">
        <f t="shared" si="186"/>
        <v>3190</v>
      </c>
    </row>
    <row r="8784" spans="1:6" ht="15">
      <c r="A8784" s="32">
        <f t="shared" si="187"/>
        <v>8780</v>
      </c>
      <c r="B8784" s="206" t="s">
        <v>12710</v>
      </c>
      <c r="C8784" s="206" t="s">
        <v>12711</v>
      </c>
      <c r="D8784" s="107" t="s">
        <v>2611</v>
      </c>
      <c r="F8784" s="15">
        <f t="shared" si="186"/>
        <v>3191</v>
      </c>
    </row>
    <row r="8785" spans="1:6" ht="15">
      <c r="A8785" s="32">
        <f t="shared" si="187"/>
        <v>8781</v>
      </c>
      <c r="B8785" s="206" t="s">
        <v>12712</v>
      </c>
      <c r="C8785" s="206" t="s">
        <v>12713</v>
      </c>
      <c r="D8785" s="107" t="s">
        <v>2611</v>
      </c>
      <c r="F8785" s="15">
        <f t="shared" si="186"/>
        <v>3192</v>
      </c>
    </row>
    <row r="8786" spans="1:6" ht="15">
      <c r="A8786" s="32">
        <f t="shared" si="187"/>
        <v>8782</v>
      </c>
      <c r="B8786" s="206" t="s">
        <v>12714</v>
      </c>
      <c r="C8786" s="206" t="s">
        <v>12715</v>
      </c>
      <c r="D8786" s="107" t="s">
        <v>2611</v>
      </c>
      <c r="F8786" s="15">
        <f t="shared" si="186"/>
        <v>3193</v>
      </c>
    </row>
    <row r="8787" spans="1:6" ht="15">
      <c r="A8787" s="32">
        <f t="shared" si="187"/>
        <v>8783</v>
      </c>
      <c r="B8787" s="206" t="s">
        <v>1689</v>
      </c>
      <c r="C8787" s="206" t="s">
        <v>1690</v>
      </c>
      <c r="D8787" s="107" t="s">
        <v>2611</v>
      </c>
      <c r="F8787" s="15">
        <f t="shared" si="186"/>
        <v>3194</v>
      </c>
    </row>
    <row r="8788" spans="1:6" ht="15">
      <c r="A8788" s="32">
        <f t="shared" si="187"/>
        <v>8784</v>
      </c>
      <c r="B8788" s="206" t="s">
        <v>1699</v>
      </c>
      <c r="C8788" s="206" t="s">
        <v>1700</v>
      </c>
      <c r="D8788" s="107" t="s">
        <v>2611</v>
      </c>
      <c r="F8788" s="15">
        <f t="shared" si="186"/>
        <v>3195</v>
      </c>
    </row>
    <row r="8789" spans="1:6" ht="15">
      <c r="A8789" s="32">
        <f t="shared" si="187"/>
        <v>8785</v>
      </c>
      <c r="B8789" s="206" t="s">
        <v>363</v>
      </c>
      <c r="C8789" s="206" t="s">
        <v>12716</v>
      </c>
      <c r="D8789" s="107" t="s">
        <v>2611</v>
      </c>
      <c r="F8789" s="15">
        <f t="shared" si="186"/>
        <v>3196</v>
      </c>
    </row>
    <row r="8790" spans="1:6" ht="15">
      <c r="A8790" s="32">
        <f t="shared" si="187"/>
        <v>8786</v>
      </c>
      <c r="B8790" s="206" t="s">
        <v>12717</v>
      </c>
      <c r="C8790" s="206" t="s">
        <v>12718</v>
      </c>
      <c r="D8790" s="107" t="s">
        <v>2611</v>
      </c>
      <c r="F8790" s="15">
        <f t="shared" si="186"/>
        <v>3197</v>
      </c>
    </row>
    <row r="8791" spans="1:6" ht="15">
      <c r="A8791" s="32">
        <f t="shared" si="187"/>
        <v>8787</v>
      </c>
      <c r="B8791" s="206" t="s">
        <v>339</v>
      </c>
      <c r="C8791" s="206" t="s">
        <v>12719</v>
      </c>
      <c r="D8791" s="107" t="s">
        <v>2611</v>
      </c>
      <c r="F8791" s="15">
        <f t="shared" si="186"/>
        <v>3198</v>
      </c>
    </row>
    <row r="8792" spans="1:6" ht="15">
      <c r="A8792" s="32">
        <f t="shared" si="187"/>
        <v>8788</v>
      </c>
      <c r="B8792" s="206" t="s">
        <v>12720</v>
      </c>
      <c r="C8792" s="206" t="s">
        <v>12721</v>
      </c>
      <c r="D8792" s="107" t="s">
        <v>2611</v>
      </c>
      <c r="F8792" s="15">
        <f t="shared" si="186"/>
        <v>3199</v>
      </c>
    </row>
    <row r="8793" spans="1:6" ht="15">
      <c r="A8793" s="32">
        <f t="shared" si="187"/>
        <v>8789</v>
      </c>
      <c r="B8793" s="206" t="s">
        <v>405</v>
      </c>
      <c r="C8793" s="206" t="s">
        <v>12722</v>
      </c>
      <c r="D8793" s="107" t="s">
        <v>2611</v>
      </c>
      <c r="F8793" s="15">
        <f t="shared" si="186"/>
        <v>3200</v>
      </c>
    </row>
    <row r="8794" spans="1:6" ht="15">
      <c r="A8794" s="32">
        <f t="shared" si="187"/>
        <v>8790</v>
      </c>
      <c r="B8794" s="206" t="s">
        <v>12723</v>
      </c>
      <c r="C8794" s="206" t="s">
        <v>12724</v>
      </c>
      <c r="D8794" s="107" t="s">
        <v>2611</v>
      </c>
      <c r="F8794" s="15">
        <f t="shared" si="186"/>
        <v>3201</v>
      </c>
    </row>
    <row r="8795" spans="1:6" ht="15">
      <c r="A8795" s="32">
        <f t="shared" si="187"/>
        <v>8791</v>
      </c>
      <c r="B8795" s="206" t="s">
        <v>12723</v>
      </c>
      <c r="C8795" s="206" t="s">
        <v>12724</v>
      </c>
      <c r="D8795" s="107" t="s">
        <v>2611</v>
      </c>
      <c r="F8795" s="15">
        <f t="shared" si="186"/>
        <v>3202</v>
      </c>
    </row>
    <row r="8796" spans="1:6" ht="15">
      <c r="A8796" s="32">
        <f t="shared" si="187"/>
        <v>8792</v>
      </c>
      <c r="B8796" s="206" t="s">
        <v>12725</v>
      </c>
      <c r="C8796" s="206" t="s">
        <v>12726</v>
      </c>
      <c r="D8796" s="107" t="s">
        <v>2611</v>
      </c>
      <c r="F8796" s="15">
        <f t="shared" ref="F8796:F8859" si="188">1+F8795</f>
        <v>3203</v>
      </c>
    </row>
    <row r="8797" spans="1:6" ht="15">
      <c r="A8797" s="32">
        <f t="shared" si="187"/>
        <v>8793</v>
      </c>
      <c r="B8797" s="206" t="s">
        <v>12725</v>
      </c>
      <c r="C8797" s="206" t="s">
        <v>12726</v>
      </c>
      <c r="D8797" s="107" t="s">
        <v>2611</v>
      </c>
      <c r="F8797" s="15">
        <f t="shared" si="188"/>
        <v>3204</v>
      </c>
    </row>
    <row r="8798" spans="1:6" ht="15">
      <c r="A8798" s="32">
        <f t="shared" si="187"/>
        <v>8794</v>
      </c>
      <c r="B8798" s="206" t="s">
        <v>8301</v>
      </c>
      <c r="C8798" s="206" t="s">
        <v>8302</v>
      </c>
      <c r="D8798" s="107" t="s">
        <v>2611</v>
      </c>
      <c r="F8798" s="15">
        <f t="shared" si="188"/>
        <v>3205</v>
      </c>
    </row>
    <row r="8799" spans="1:6" ht="15">
      <c r="A8799" s="32">
        <f t="shared" si="187"/>
        <v>8795</v>
      </c>
      <c r="B8799" s="206" t="s">
        <v>12727</v>
      </c>
      <c r="C8799" s="206" t="s">
        <v>12728</v>
      </c>
      <c r="D8799" s="107" t="s">
        <v>2611</v>
      </c>
      <c r="F8799" s="15">
        <f t="shared" si="188"/>
        <v>3206</v>
      </c>
    </row>
    <row r="8800" spans="1:6" ht="15">
      <c r="A8800" s="32">
        <f t="shared" si="187"/>
        <v>8796</v>
      </c>
      <c r="B8800" s="206" t="s">
        <v>550</v>
      </c>
      <c r="C8800" s="206" t="s">
        <v>12729</v>
      </c>
      <c r="D8800" s="107" t="s">
        <v>2611</v>
      </c>
      <c r="F8800" s="15">
        <f t="shared" si="188"/>
        <v>3207</v>
      </c>
    </row>
    <row r="8801" spans="1:6" ht="15">
      <c r="A8801" s="32">
        <f t="shared" si="187"/>
        <v>8797</v>
      </c>
      <c r="B8801" s="206" t="s">
        <v>8303</v>
      </c>
      <c r="C8801" s="206" t="s">
        <v>8304</v>
      </c>
      <c r="D8801" s="107" t="s">
        <v>2611</v>
      </c>
      <c r="F8801" s="15">
        <f t="shared" si="188"/>
        <v>3208</v>
      </c>
    </row>
    <row r="8802" spans="1:6" ht="15">
      <c r="A8802" s="32">
        <f t="shared" si="187"/>
        <v>8798</v>
      </c>
      <c r="B8802" s="206" t="s">
        <v>12730</v>
      </c>
      <c r="C8802" s="206" t="s">
        <v>12731</v>
      </c>
      <c r="D8802" s="107" t="s">
        <v>2611</v>
      </c>
      <c r="F8802" s="15">
        <f t="shared" si="188"/>
        <v>3209</v>
      </c>
    </row>
    <row r="8803" spans="1:6" ht="15">
      <c r="A8803" s="32">
        <f t="shared" si="187"/>
        <v>8799</v>
      </c>
      <c r="B8803" s="206" t="s">
        <v>6236</v>
      </c>
      <c r="C8803" s="206" t="s">
        <v>6237</v>
      </c>
      <c r="D8803" s="107" t="s">
        <v>2611</v>
      </c>
      <c r="F8803" s="15">
        <f t="shared" si="188"/>
        <v>3210</v>
      </c>
    </row>
    <row r="8804" spans="1:6" ht="15">
      <c r="A8804" s="32">
        <f t="shared" si="187"/>
        <v>8800</v>
      </c>
      <c r="B8804" s="206" t="s">
        <v>12732</v>
      </c>
      <c r="C8804" s="206" t="s">
        <v>12733</v>
      </c>
      <c r="D8804" s="107" t="s">
        <v>2611</v>
      </c>
      <c r="F8804" s="15">
        <f t="shared" si="188"/>
        <v>3211</v>
      </c>
    </row>
    <row r="8805" spans="1:6" ht="15">
      <c r="A8805" s="32">
        <f t="shared" si="187"/>
        <v>8801</v>
      </c>
      <c r="B8805" s="206" t="s">
        <v>12734</v>
      </c>
      <c r="C8805" s="206" t="s">
        <v>12735</v>
      </c>
      <c r="D8805" s="107" t="s">
        <v>2611</v>
      </c>
      <c r="F8805" s="15">
        <f t="shared" si="188"/>
        <v>3212</v>
      </c>
    </row>
    <row r="8806" spans="1:6" ht="15">
      <c r="A8806" s="32">
        <f t="shared" si="187"/>
        <v>8802</v>
      </c>
      <c r="B8806" s="206" t="s">
        <v>1192</v>
      </c>
      <c r="C8806" s="206" t="s">
        <v>12736</v>
      </c>
      <c r="D8806" s="107" t="s">
        <v>2611</v>
      </c>
      <c r="F8806" s="15">
        <f t="shared" si="188"/>
        <v>3213</v>
      </c>
    </row>
    <row r="8807" spans="1:6" ht="15">
      <c r="A8807" s="32">
        <f t="shared" si="187"/>
        <v>8803</v>
      </c>
      <c r="B8807" s="206" t="s">
        <v>12737</v>
      </c>
      <c r="C8807" s="206" t="s">
        <v>12738</v>
      </c>
      <c r="D8807" s="107" t="s">
        <v>2611</v>
      </c>
      <c r="F8807" s="15">
        <f t="shared" si="188"/>
        <v>3214</v>
      </c>
    </row>
    <row r="8808" spans="1:6" ht="15">
      <c r="A8808" s="32">
        <f t="shared" si="187"/>
        <v>8804</v>
      </c>
      <c r="B8808" s="206" t="s">
        <v>12739</v>
      </c>
      <c r="C8808" s="206" t="s">
        <v>12740</v>
      </c>
      <c r="D8808" s="107" t="s">
        <v>2611</v>
      </c>
      <c r="F8808" s="15">
        <f t="shared" si="188"/>
        <v>3215</v>
      </c>
    </row>
    <row r="8809" spans="1:6" ht="15">
      <c r="A8809" s="32">
        <f t="shared" si="187"/>
        <v>8805</v>
      </c>
      <c r="B8809" s="206" t="s">
        <v>12739</v>
      </c>
      <c r="C8809" s="206" t="s">
        <v>12740</v>
      </c>
      <c r="D8809" s="107" t="s">
        <v>2611</v>
      </c>
      <c r="F8809" s="15">
        <f t="shared" si="188"/>
        <v>3216</v>
      </c>
    </row>
    <row r="8810" spans="1:6" ht="15">
      <c r="A8810" s="32">
        <f t="shared" si="187"/>
        <v>8806</v>
      </c>
      <c r="B8810" s="206" t="s">
        <v>314</v>
      </c>
      <c r="C8810" s="206" t="s">
        <v>12741</v>
      </c>
      <c r="D8810" s="107" t="s">
        <v>2611</v>
      </c>
      <c r="F8810" s="15">
        <f t="shared" si="188"/>
        <v>3217</v>
      </c>
    </row>
    <row r="8811" spans="1:6" ht="15">
      <c r="A8811" s="32">
        <f t="shared" si="187"/>
        <v>8807</v>
      </c>
      <c r="B8811" s="206" t="s">
        <v>894</v>
      </c>
      <c r="C8811" s="206" t="s">
        <v>12742</v>
      </c>
      <c r="D8811" s="107" t="s">
        <v>2611</v>
      </c>
      <c r="F8811" s="15">
        <f t="shared" si="188"/>
        <v>3218</v>
      </c>
    </row>
    <row r="8812" spans="1:6" ht="15">
      <c r="A8812" s="32">
        <f t="shared" si="187"/>
        <v>8808</v>
      </c>
      <c r="B8812" s="206" t="s">
        <v>12743</v>
      </c>
      <c r="C8812" s="206" t="s">
        <v>12744</v>
      </c>
      <c r="D8812" s="107" t="s">
        <v>2611</v>
      </c>
      <c r="F8812" s="15">
        <f t="shared" si="188"/>
        <v>3219</v>
      </c>
    </row>
    <row r="8813" spans="1:6" ht="15">
      <c r="A8813" s="32">
        <f t="shared" si="187"/>
        <v>8809</v>
      </c>
      <c r="B8813" s="206" t="s">
        <v>12745</v>
      </c>
      <c r="C8813" s="206" t="s">
        <v>12746</v>
      </c>
      <c r="D8813" s="107" t="s">
        <v>2611</v>
      </c>
      <c r="F8813" s="15">
        <f t="shared" si="188"/>
        <v>3220</v>
      </c>
    </row>
    <row r="8814" spans="1:6" ht="15">
      <c r="A8814" s="32">
        <f t="shared" si="187"/>
        <v>8810</v>
      </c>
      <c r="B8814" s="206" t="s">
        <v>1316</v>
      </c>
      <c r="C8814" s="206" t="s">
        <v>3962</v>
      </c>
      <c r="D8814" s="107" t="s">
        <v>2611</v>
      </c>
      <c r="F8814" s="15">
        <f t="shared" si="188"/>
        <v>3221</v>
      </c>
    </row>
    <row r="8815" spans="1:6" ht="15">
      <c r="A8815" s="32">
        <f t="shared" si="187"/>
        <v>8811</v>
      </c>
      <c r="B8815" s="206" t="s">
        <v>6331</v>
      </c>
      <c r="C8815" s="206" t="s">
        <v>12747</v>
      </c>
      <c r="D8815" s="107" t="s">
        <v>2611</v>
      </c>
      <c r="F8815" s="15">
        <f t="shared" si="188"/>
        <v>3222</v>
      </c>
    </row>
    <row r="8816" spans="1:6" ht="15">
      <c r="A8816" s="32">
        <f t="shared" si="187"/>
        <v>8812</v>
      </c>
      <c r="B8816" s="206" t="s">
        <v>6331</v>
      </c>
      <c r="C8816" s="206" t="s">
        <v>12747</v>
      </c>
      <c r="D8816" s="107" t="s">
        <v>2611</v>
      </c>
      <c r="F8816" s="15">
        <f t="shared" si="188"/>
        <v>3223</v>
      </c>
    </row>
    <row r="8817" spans="1:6" ht="15">
      <c r="A8817" s="32">
        <f t="shared" si="187"/>
        <v>8813</v>
      </c>
      <c r="B8817" s="206" t="s">
        <v>12748</v>
      </c>
      <c r="C8817" s="206" t="s">
        <v>12749</v>
      </c>
      <c r="D8817" s="107" t="s">
        <v>2611</v>
      </c>
      <c r="F8817" s="15">
        <f t="shared" si="188"/>
        <v>3224</v>
      </c>
    </row>
    <row r="8818" spans="1:6" ht="15">
      <c r="A8818" s="32">
        <f t="shared" si="187"/>
        <v>8814</v>
      </c>
      <c r="B8818" s="206" t="s">
        <v>12750</v>
      </c>
      <c r="C8818" s="206" t="s">
        <v>12751</v>
      </c>
      <c r="D8818" s="107" t="s">
        <v>2611</v>
      </c>
      <c r="F8818" s="15">
        <f t="shared" si="188"/>
        <v>3225</v>
      </c>
    </row>
    <row r="8819" spans="1:6" ht="15">
      <c r="A8819" s="32">
        <f t="shared" si="187"/>
        <v>8815</v>
      </c>
      <c r="B8819" s="206" t="s">
        <v>12752</v>
      </c>
      <c r="C8819" s="206" t="s">
        <v>12753</v>
      </c>
      <c r="D8819" s="107" t="s">
        <v>2611</v>
      </c>
      <c r="F8819" s="15">
        <f t="shared" si="188"/>
        <v>3226</v>
      </c>
    </row>
    <row r="8820" spans="1:6" ht="15">
      <c r="A8820" s="32">
        <f t="shared" si="187"/>
        <v>8816</v>
      </c>
      <c r="B8820" s="206" t="s">
        <v>12752</v>
      </c>
      <c r="C8820" s="206" t="s">
        <v>12753</v>
      </c>
      <c r="D8820" s="107" t="s">
        <v>2611</v>
      </c>
      <c r="F8820" s="15">
        <f t="shared" si="188"/>
        <v>3227</v>
      </c>
    </row>
    <row r="8821" spans="1:6" ht="15">
      <c r="A8821" s="32">
        <f t="shared" si="187"/>
        <v>8817</v>
      </c>
      <c r="B8821" s="206" t="s">
        <v>391</v>
      </c>
      <c r="C8821" s="206" t="s">
        <v>3977</v>
      </c>
      <c r="D8821" s="107" t="s">
        <v>2611</v>
      </c>
      <c r="F8821" s="15">
        <f t="shared" si="188"/>
        <v>3228</v>
      </c>
    </row>
    <row r="8822" spans="1:6" ht="15">
      <c r="A8822" s="32">
        <f t="shared" si="187"/>
        <v>8818</v>
      </c>
      <c r="B8822" s="206" t="s">
        <v>391</v>
      </c>
      <c r="C8822" s="206" t="s">
        <v>3977</v>
      </c>
      <c r="D8822" s="107" t="s">
        <v>2611</v>
      </c>
      <c r="F8822" s="15">
        <f t="shared" si="188"/>
        <v>3229</v>
      </c>
    </row>
    <row r="8823" spans="1:6" ht="15">
      <c r="A8823" s="32">
        <f t="shared" si="187"/>
        <v>8819</v>
      </c>
      <c r="B8823" s="206" t="s">
        <v>12754</v>
      </c>
      <c r="C8823" s="206" t="s">
        <v>12755</v>
      </c>
      <c r="D8823" s="107" t="s">
        <v>2611</v>
      </c>
      <c r="F8823" s="15">
        <f t="shared" si="188"/>
        <v>3230</v>
      </c>
    </row>
    <row r="8824" spans="1:6" ht="15">
      <c r="A8824" s="32">
        <f t="shared" si="187"/>
        <v>8820</v>
      </c>
      <c r="B8824" s="206" t="s">
        <v>690</v>
      </c>
      <c r="C8824" s="206" t="s">
        <v>12756</v>
      </c>
      <c r="D8824" s="107" t="s">
        <v>2611</v>
      </c>
      <c r="F8824" s="15">
        <f t="shared" si="188"/>
        <v>3231</v>
      </c>
    </row>
    <row r="8825" spans="1:6" ht="15">
      <c r="A8825" s="32">
        <f t="shared" si="187"/>
        <v>8821</v>
      </c>
      <c r="B8825" s="206" t="s">
        <v>690</v>
      </c>
      <c r="C8825" s="206" t="s">
        <v>12756</v>
      </c>
      <c r="D8825" s="107" t="s">
        <v>2611</v>
      </c>
      <c r="F8825" s="15">
        <f t="shared" si="188"/>
        <v>3232</v>
      </c>
    </row>
    <row r="8826" spans="1:6" ht="15">
      <c r="A8826" s="32">
        <f t="shared" si="187"/>
        <v>8822</v>
      </c>
      <c r="B8826" s="206" t="s">
        <v>3980</v>
      </c>
      <c r="C8826" s="206" t="s">
        <v>3981</v>
      </c>
      <c r="D8826" s="107" t="s">
        <v>2611</v>
      </c>
      <c r="F8826" s="15">
        <f t="shared" si="188"/>
        <v>3233</v>
      </c>
    </row>
    <row r="8827" spans="1:6" ht="15">
      <c r="A8827" s="32">
        <f t="shared" si="187"/>
        <v>8823</v>
      </c>
      <c r="B8827" s="206" t="s">
        <v>12757</v>
      </c>
      <c r="C8827" s="206" t="s">
        <v>12758</v>
      </c>
      <c r="D8827" s="107" t="s">
        <v>2611</v>
      </c>
      <c r="F8827" s="15">
        <f t="shared" si="188"/>
        <v>3234</v>
      </c>
    </row>
    <row r="8828" spans="1:6" ht="15">
      <c r="A8828" s="32">
        <f t="shared" si="187"/>
        <v>8824</v>
      </c>
      <c r="B8828" s="206" t="s">
        <v>12757</v>
      </c>
      <c r="C8828" s="206" t="s">
        <v>12758</v>
      </c>
      <c r="D8828" s="107" t="s">
        <v>2611</v>
      </c>
      <c r="F8828" s="15">
        <f t="shared" si="188"/>
        <v>3235</v>
      </c>
    </row>
    <row r="8829" spans="1:6" ht="15">
      <c r="A8829" s="32">
        <f t="shared" si="187"/>
        <v>8825</v>
      </c>
      <c r="B8829" s="206" t="s">
        <v>6275</v>
      </c>
      <c r="C8829" s="206" t="s">
        <v>6276</v>
      </c>
      <c r="D8829" s="107" t="s">
        <v>2611</v>
      </c>
      <c r="F8829" s="15">
        <f t="shared" si="188"/>
        <v>3236</v>
      </c>
    </row>
    <row r="8830" spans="1:6" ht="15">
      <c r="A8830" s="32">
        <f t="shared" si="187"/>
        <v>8826</v>
      </c>
      <c r="B8830" s="206" t="s">
        <v>8934</v>
      </c>
      <c r="C8830" s="206" t="s">
        <v>12759</v>
      </c>
      <c r="D8830" s="107" t="s">
        <v>2611</v>
      </c>
      <c r="F8830" s="15">
        <f t="shared" si="188"/>
        <v>3237</v>
      </c>
    </row>
    <row r="8831" spans="1:6" ht="15">
      <c r="A8831" s="32">
        <f t="shared" si="187"/>
        <v>8827</v>
      </c>
      <c r="B8831" s="206" t="s">
        <v>8934</v>
      </c>
      <c r="C8831" s="206" t="s">
        <v>12759</v>
      </c>
      <c r="D8831" s="107" t="s">
        <v>2611</v>
      </c>
      <c r="F8831" s="15">
        <f t="shared" si="188"/>
        <v>3238</v>
      </c>
    </row>
    <row r="8832" spans="1:6" ht="15">
      <c r="A8832" s="32">
        <f t="shared" si="187"/>
        <v>8828</v>
      </c>
      <c r="B8832" s="206" t="s">
        <v>4043</v>
      </c>
      <c r="C8832" s="206" t="s">
        <v>4044</v>
      </c>
      <c r="D8832" s="107" t="s">
        <v>2611</v>
      </c>
      <c r="F8832" s="15">
        <f t="shared" si="188"/>
        <v>3239</v>
      </c>
    </row>
    <row r="8833" spans="1:6" ht="15">
      <c r="A8833" s="32">
        <f t="shared" si="187"/>
        <v>8829</v>
      </c>
      <c r="B8833" s="206" t="s">
        <v>4079</v>
      </c>
      <c r="C8833" s="206" t="s">
        <v>4080</v>
      </c>
      <c r="D8833" s="107" t="s">
        <v>2611</v>
      </c>
      <c r="F8833" s="15">
        <f t="shared" si="188"/>
        <v>3240</v>
      </c>
    </row>
    <row r="8834" spans="1:6" ht="15">
      <c r="A8834" s="32">
        <f t="shared" si="187"/>
        <v>8830</v>
      </c>
      <c r="B8834" s="206" t="s">
        <v>4079</v>
      </c>
      <c r="C8834" s="206" t="s">
        <v>4080</v>
      </c>
      <c r="D8834" s="107" t="s">
        <v>2611</v>
      </c>
      <c r="F8834" s="15">
        <f t="shared" si="188"/>
        <v>3241</v>
      </c>
    </row>
    <row r="8835" spans="1:6" ht="15">
      <c r="A8835" s="32">
        <f t="shared" si="187"/>
        <v>8831</v>
      </c>
      <c r="B8835" s="206" t="s">
        <v>12760</v>
      </c>
      <c r="C8835" s="206" t="s">
        <v>12761</v>
      </c>
      <c r="D8835" s="107" t="s">
        <v>2611</v>
      </c>
      <c r="F8835" s="15">
        <f t="shared" si="188"/>
        <v>3242</v>
      </c>
    </row>
    <row r="8836" spans="1:6" ht="15">
      <c r="A8836" s="32">
        <f t="shared" si="187"/>
        <v>8832</v>
      </c>
      <c r="B8836" s="206" t="s">
        <v>12762</v>
      </c>
      <c r="C8836" s="206" t="s">
        <v>12763</v>
      </c>
      <c r="D8836" s="107" t="s">
        <v>2611</v>
      </c>
      <c r="F8836" s="15">
        <f t="shared" si="188"/>
        <v>3243</v>
      </c>
    </row>
    <row r="8837" spans="1:6" ht="15">
      <c r="A8837" s="32">
        <f t="shared" si="187"/>
        <v>8833</v>
      </c>
      <c r="B8837" s="206" t="s">
        <v>6331</v>
      </c>
      <c r="C8837" s="206" t="s">
        <v>6332</v>
      </c>
      <c r="D8837" s="107" t="s">
        <v>2611</v>
      </c>
      <c r="F8837" s="15">
        <f t="shared" si="188"/>
        <v>3244</v>
      </c>
    </row>
    <row r="8838" spans="1:6" ht="15">
      <c r="A8838" s="32">
        <f t="shared" si="187"/>
        <v>8834</v>
      </c>
      <c r="B8838" s="206" t="s">
        <v>6331</v>
      </c>
      <c r="C8838" s="206" t="s">
        <v>6332</v>
      </c>
      <c r="D8838" s="107" t="s">
        <v>2611</v>
      </c>
      <c r="F8838" s="15">
        <f t="shared" si="188"/>
        <v>3245</v>
      </c>
    </row>
    <row r="8839" spans="1:6" ht="15">
      <c r="A8839" s="32">
        <f t="shared" ref="A8839:A8902" si="189">+A8838+1</f>
        <v>8835</v>
      </c>
      <c r="B8839" s="206" t="s">
        <v>6353</v>
      </c>
      <c r="C8839" s="206" t="s">
        <v>6354</v>
      </c>
      <c r="D8839" s="107" t="s">
        <v>2611</v>
      </c>
      <c r="F8839" s="15">
        <f t="shared" si="188"/>
        <v>3246</v>
      </c>
    </row>
    <row r="8840" spans="1:6" ht="15">
      <c r="A8840" s="32">
        <f t="shared" si="189"/>
        <v>8836</v>
      </c>
      <c r="B8840" s="206" t="s">
        <v>12764</v>
      </c>
      <c r="C8840" s="206" t="s">
        <v>12765</v>
      </c>
      <c r="D8840" s="107" t="s">
        <v>2611</v>
      </c>
      <c r="F8840" s="15">
        <f t="shared" si="188"/>
        <v>3247</v>
      </c>
    </row>
    <row r="8841" spans="1:6" ht="15">
      <c r="A8841" s="32">
        <f t="shared" si="189"/>
        <v>8837</v>
      </c>
      <c r="B8841" s="206" t="s">
        <v>6389</v>
      </c>
      <c r="C8841" s="206" t="s">
        <v>6390</v>
      </c>
      <c r="D8841" s="107" t="s">
        <v>2611</v>
      </c>
      <c r="F8841" s="15">
        <f t="shared" si="188"/>
        <v>3248</v>
      </c>
    </row>
    <row r="8842" spans="1:6" ht="15">
      <c r="A8842" s="32">
        <f t="shared" si="189"/>
        <v>8838</v>
      </c>
      <c r="B8842" s="206" t="s">
        <v>6389</v>
      </c>
      <c r="C8842" s="206" t="s">
        <v>6390</v>
      </c>
      <c r="D8842" s="107" t="s">
        <v>2611</v>
      </c>
      <c r="F8842" s="15">
        <f t="shared" si="188"/>
        <v>3249</v>
      </c>
    </row>
    <row r="8843" spans="1:6" ht="15">
      <c r="A8843" s="32">
        <f t="shared" si="189"/>
        <v>8839</v>
      </c>
      <c r="B8843" s="206" t="s">
        <v>8324</v>
      </c>
      <c r="C8843" s="206" t="s">
        <v>1738</v>
      </c>
      <c r="D8843" s="107" t="s">
        <v>2611</v>
      </c>
      <c r="F8843" s="15">
        <f t="shared" si="188"/>
        <v>3250</v>
      </c>
    </row>
    <row r="8844" spans="1:6" ht="15">
      <c r="A8844" s="32">
        <f t="shared" si="189"/>
        <v>8840</v>
      </c>
      <c r="B8844" s="206" t="s">
        <v>519</v>
      </c>
      <c r="C8844" s="206" t="s">
        <v>8329</v>
      </c>
      <c r="D8844" s="107" t="s">
        <v>2611</v>
      </c>
      <c r="F8844" s="15">
        <f t="shared" si="188"/>
        <v>3251</v>
      </c>
    </row>
    <row r="8845" spans="1:6" ht="15">
      <c r="A8845" s="32">
        <f t="shared" si="189"/>
        <v>8841</v>
      </c>
      <c r="B8845" s="206" t="s">
        <v>519</v>
      </c>
      <c r="C8845" s="206" t="s">
        <v>8329</v>
      </c>
      <c r="D8845" s="107" t="s">
        <v>2611</v>
      </c>
      <c r="F8845" s="15">
        <f t="shared" si="188"/>
        <v>3252</v>
      </c>
    </row>
    <row r="8846" spans="1:6" ht="15">
      <c r="A8846" s="32">
        <f t="shared" si="189"/>
        <v>8842</v>
      </c>
      <c r="B8846" s="206" t="s">
        <v>12766</v>
      </c>
      <c r="C8846" s="206" t="s">
        <v>1737</v>
      </c>
      <c r="D8846" s="107" t="s">
        <v>2611</v>
      </c>
      <c r="F8846" s="15">
        <f t="shared" si="188"/>
        <v>3253</v>
      </c>
    </row>
    <row r="8847" spans="1:6" ht="15">
      <c r="A8847" s="32">
        <f t="shared" si="189"/>
        <v>8843</v>
      </c>
      <c r="B8847" s="206" t="s">
        <v>12766</v>
      </c>
      <c r="C8847" s="206" t="s">
        <v>1737</v>
      </c>
      <c r="D8847" s="107" t="s">
        <v>2611</v>
      </c>
      <c r="F8847" s="15">
        <f t="shared" si="188"/>
        <v>3254</v>
      </c>
    </row>
    <row r="8848" spans="1:6" ht="15">
      <c r="A8848" s="32">
        <f t="shared" si="189"/>
        <v>8844</v>
      </c>
      <c r="B8848" s="206" t="s">
        <v>8350</v>
      </c>
      <c r="C8848" s="206" t="s">
        <v>8351</v>
      </c>
      <c r="D8848" s="107" t="s">
        <v>2611</v>
      </c>
      <c r="F8848" s="15">
        <f t="shared" si="188"/>
        <v>3255</v>
      </c>
    </row>
    <row r="8849" spans="1:6" ht="15">
      <c r="A8849" s="32">
        <f t="shared" si="189"/>
        <v>8845</v>
      </c>
      <c r="B8849" s="206" t="s">
        <v>8350</v>
      </c>
      <c r="C8849" s="206" t="s">
        <v>8351</v>
      </c>
      <c r="D8849" s="107" t="s">
        <v>2611</v>
      </c>
      <c r="F8849" s="15">
        <f t="shared" si="188"/>
        <v>3256</v>
      </c>
    </row>
    <row r="8850" spans="1:6" ht="15">
      <c r="A8850" s="32">
        <f t="shared" si="189"/>
        <v>8846</v>
      </c>
      <c r="B8850" s="206" t="s">
        <v>1687</v>
      </c>
      <c r="C8850" s="206" t="s">
        <v>8352</v>
      </c>
      <c r="D8850" s="107" t="s">
        <v>2611</v>
      </c>
      <c r="F8850" s="15">
        <f t="shared" si="188"/>
        <v>3257</v>
      </c>
    </row>
    <row r="8851" spans="1:6" ht="15">
      <c r="A8851" s="32">
        <f t="shared" si="189"/>
        <v>8847</v>
      </c>
      <c r="B8851" s="206" t="s">
        <v>8749</v>
      </c>
      <c r="C8851" s="206" t="s">
        <v>5385</v>
      </c>
      <c r="D8851" s="107" t="s">
        <v>2611</v>
      </c>
      <c r="F8851" s="15">
        <f t="shared" si="188"/>
        <v>3258</v>
      </c>
    </row>
    <row r="8852" spans="1:6" ht="15">
      <c r="A8852" s="32">
        <f t="shared" si="189"/>
        <v>8848</v>
      </c>
      <c r="B8852" s="206" t="s">
        <v>8361</v>
      </c>
      <c r="C8852" s="206" t="s">
        <v>929</v>
      </c>
      <c r="D8852" s="107" t="s">
        <v>2611</v>
      </c>
      <c r="F8852" s="15">
        <f t="shared" si="188"/>
        <v>3259</v>
      </c>
    </row>
    <row r="8853" spans="1:6" ht="15">
      <c r="A8853" s="32">
        <f t="shared" si="189"/>
        <v>8849</v>
      </c>
      <c r="B8853" s="206" t="s">
        <v>8361</v>
      </c>
      <c r="C8853" s="206" t="s">
        <v>929</v>
      </c>
      <c r="D8853" s="107" t="s">
        <v>2611</v>
      </c>
      <c r="F8853" s="15">
        <f t="shared" si="188"/>
        <v>3260</v>
      </c>
    </row>
    <row r="8854" spans="1:6" ht="15">
      <c r="A8854" s="32">
        <f t="shared" si="189"/>
        <v>8850</v>
      </c>
      <c r="B8854" s="206" t="s">
        <v>1115</v>
      </c>
      <c r="C8854" s="206" t="s">
        <v>8370</v>
      </c>
      <c r="D8854" s="107" t="s">
        <v>2611</v>
      </c>
      <c r="F8854" s="15">
        <f t="shared" si="188"/>
        <v>3261</v>
      </c>
    </row>
    <row r="8855" spans="1:6" ht="15">
      <c r="A8855" s="32">
        <f t="shared" si="189"/>
        <v>8851</v>
      </c>
      <c r="B8855" s="206" t="s">
        <v>1115</v>
      </c>
      <c r="C8855" s="206" t="s">
        <v>8370</v>
      </c>
      <c r="D8855" s="107" t="s">
        <v>2611</v>
      </c>
      <c r="F8855" s="15">
        <f t="shared" si="188"/>
        <v>3262</v>
      </c>
    </row>
    <row r="8856" spans="1:6" ht="15">
      <c r="A8856" s="32">
        <f t="shared" si="189"/>
        <v>8852</v>
      </c>
      <c r="B8856" s="206" t="s">
        <v>172</v>
      </c>
      <c r="C8856" s="206" t="s">
        <v>8375</v>
      </c>
      <c r="D8856" s="107" t="s">
        <v>2611</v>
      </c>
      <c r="F8856" s="15">
        <f t="shared" si="188"/>
        <v>3263</v>
      </c>
    </row>
    <row r="8857" spans="1:6" ht="15">
      <c r="A8857" s="32">
        <f t="shared" si="189"/>
        <v>8853</v>
      </c>
      <c r="B8857" s="206" t="s">
        <v>172</v>
      </c>
      <c r="C8857" s="206" t="s">
        <v>8375</v>
      </c>
      <c r="D8857" s="107" t="s">
        <v>2611</v>
      </c>
      <c r="F8857" s="15">
        <f t="shared" si="188"/>
        <v>3264</v>
      </c>
    </row>
    <row r="8858" spans="1:6" ht="15">
      <c r="A8858" s="32">
        <f t="shared" si="189"/>
        <v>8854</v>
      </c>
      <c r="B8858" s="206" t="s">
        <v>8377</v>
      </c>
      <c r="C8858" s="206" t="s">
        <v>8378</v>
      </c>
      <c r="D8858" s="107" t="s">
        <v>2611</v>
      </c>
      <c r="F8858" s="15">
        <f t="shared" si="188"/>
        <v>3265</v>
      </c>
    </row>
    <row r="8859" spans="1:6" ht="15">
      <c r="A8859" s="32">
        <f t="shared" si="189"/>
        <v>8855</v>
      </c>
      <c r="B8859" s="206" t="s">
        <v>1491</v>
      </c>
      <c r="C8859" s="206" t="s">
        <v>8388</v>
      </c>
      <c r="D8859" s="107" t="s">
        <v>2611</v>
      </c>
      <c r="F8859" s="15">
        <f t="shared" si="188"/>
        <v>3266</v>
      </c>
    </row>
    <row r="8860" spans="1:6" ht="15">
      <c r="A8860" s="32">
        <f t="shared" si="189"/>
        <v>8856</v>
      </c>
      <c r="B8860" s="206" t="s">
        <v>3734</v>
      </c>
      <c r="C8860" s="206" t="s">
        <v>12767</v>
      </c>
      <c r="D8860" s="107" t="s">
        <v>2611</v>
      </c>
      <c r="F8860" s="15">
        <f t="shared" ref="F8860:F8923" si="190">1+F8859</f>
        <v>3267</v>
      </c>
    </row>
    <row r="8861" spans="1:6" ht="15">
      <c r="A8861" s="32">
        <f t="shared" si="189"/>
        <v>8857</v>
      </c>
      <c r="B8861" s="206" t="s">
        <v>3734</v>
      </c>
      <c r="C8861" s="206" t="s">
        <v>12767</v>
      </c>
      <c r="D8861" s="107" t="s">
        <v>2611</v>
      </c>
      <c r="F8861" s="15">
        <f t="shared" si="190"/>
        <v>3268</v>
      </c>
    </row>
    <row r="8862" spans="1:6" ht="15">
      <c r="A8862" s="32">
        <f t="shared" si="189"/>
        <v>8858</v>
      </c>
      <c r="B8862" s="206" t="s">
        <v>12768</v>
      </c>
      <c r="C8862" s="206" t="s">
        <v>12769</v>
      </c>
      <c r="D8862" s="107" t="s">
        <v>2611</v>
      </c>
      <c r="F8862" s="15">
        <f t="shared" si="190"/>
        <v>3269</v>
      </c>
    </row>
    <row r="8863" spans="1:6" ht="15">
      <c r="A8863" s="32">
        <f t="shared" si="189"/>
        <v>8859</v>
      </c>
      <c r="B8863" s="206" t="s">
        <v>12768</v>
      </c>
      <c r="C8863" s="206" t="s">
        <v>12769</v>
      </c>
      <c r="D8863" s="107" t="s">
        <v>2611</v>
      </c>
      <c r="F8863" s="15">
        <f t="shared" si="190"/>
        <v>3270</v>
      </c>
    </row>
    <row r="8864" spans="1:6" ht="15">
      <c r="A8864" s="32">
        <f t="shared" si="189"/>
        <v>8860</v>
      </c>
      <c r="B8864" s="206" t="s">
        <v>8412</v>
      </c>
      <c r="C8864" s="206" t="s">
        <v>8413</v>
      </c>
      <c r="D8864" s="107" t="s">
        <v>2611</v>
      </c>
      <c r="F8864" s="15">
        <f t="shared" si="190"/>
        <v>3271</v>
      </c>
    </row>
    <row r="8865" spans="1:6" ht="15">
      <c r="A8865" s="32">
        <f t="shared" si="189"/>
        <v>8861</v>
      </c>
      <c r="B8865" s="206" t="s">
        <v>936</v>
      </c>
      <c r="C8865" s="206" t="s">
        <v>12770</v>
      </c>
      <c r="D8865" s="107" t="s">
        <v>2611</v>
      </c>
      <c r="F8865" s="15">
        <f t="shared" si="190"/>
        <v>3272</v>
      </c>
    </row>
    <row r="8866" spans="1:6" ht="15">
      <c r="A8866" s="32">
        <f t="shared" si="189"/>
        <v>8862</v>
      </c>
      <c r="B8866" s="206" t="s">
        <v>936</v>
      </c>
      <c r="C8866" s="206" t="s">
        <v>12770</v>
      </c>
      <c r="D8866" s="107" t="s">
        <v>2611</v>
      </c>
      <c r="F8866" s="15">
        <f t="shared" si="190"/>
        <v>3273</v>
      </c>
    </row>
    <row r="8867" spans="1:6" ht="15">
      <c r="A8867" s="32">
        <f t="shared" si="189"/>
        <v>8863</v>
      </c>
      <c r="B8867" s="206" t="s">
        <v>563</v>
      </c>
      <c r="C8867" s="206" t="s">
        <v>12771</v>
      </c>
      <c r="D8867" s="107" t="s">
        <v>2611</v>
      </c>
      <c r="F8867" s="15">
        <f t="shared" si="190"/>
        <v>3274</v>
      </c>
    </row>
    <row r="8868" spans="1:6" ht="15">
      <c r="A8868" s="32">
        <f t="shared" si="189"/>
        <v>8864</v>
      </c>
      <c r="B8868" s="206" t="s">
        <v>12772</v>
      </c>
      <c r="C8868" s="206" t="s">
        <v>12773</v>
      </c>
      <c r="D8868" s="107" t="s">
        <v>2611</v>
      </c>
      <c r="F8868" s="15">
        <f t="shared" si="190"/>
        <v>3275</v>
      </c>
    </row>
    <row r="8869" spans="1:6" ht="15">
      <c r="A8869" s="32">
        <f t="shared" si="189"/>
        <v>8865</v>
      </c>
      <c r="B8869" s="206" t="s">
        <v>12772</v>
      </c>
      <c r="C8869" s="206" t="s">
        <v>12773</v>
      </c>
      <c r="D8869" s="107" t="s">
        <v>2611</v>
      </c>
      <c r="F8869" s="15">
        <f t="shared" si="190"/>
        <v>3276</v>
      </c>
    </row>
    <row r="8870" spans="1:6" ht="15">
      <c r="A8870" s="32">
        <f t="shared" si="189"/>
        <v>8866</v>
      </c>
      <c r="B8870" s="206" t="s">
        <v>811</v>
      </c>
      <c r="C8870" s="206" t="s">
        <v>12774</v>
      </c>
      <c r="D8870" s="107" t="s">
        <v>2611</v>
      </c>
      <c r="F8870" s="15">
        <f t="shared" si="190"/>
        <v>3277</v>
      </c>
    </row>
    <row r="8871" spans="1:6" ht="15">
      <c r="A8871" s="32">
        <f t="shared" si="189"/>
        <v>8867</v>
      </c>
      <c r="B8871" s="206" t="s">
        <v>811</v>
      </c>
      <c r="C8871" s="206" t="s">
        <v>12774</v>
      </c>
      <c r="D8871" s="107" t="s">
        <v>2611</v>
      </c>
      <c r="F8871" s="15">
        <f t="shared" si="190"/>
        <v>3278</v>
      </c>
    </row>
    <row r="8872" spans="1:6" ht="15">
      <c r="A8872" s="32">
        <f t="shared" si="189"/>
        <v>8868</v>
      </c>
      <c r="B8872" s="206" t="s">
        <v>12775</v>
      </c>
      <c r="C8872" s="206" t="s">
        <v>12776</v>
      </c>
      <c r="D8872" s="107" t="s">
        <v>2611</v>
      </c>
      <c r="F8872" s="15">
        <f t="shared" si="190"/>
        <v>3279</v>
      </c>
    </row>
    <row r="8873" spans="1:6" ht="15">
      <c r="A8873" s="32">
        <f t="shared" si="189"/>
        <v>8869</v>
      </c>
      <c r="B8873" s="206" t="s">
        <v>12777</v>
      </c>
      <c r="C8873" s="206" t="s">
        <v>12778</v>
      </c>
      <c r="D8873" s="107" t="s">
        <v>2611</v>
      </c>
      <c r="F8873" s="15">
        <f t="shared" si="190"/>
        <v>3280</v>
      </c>
    </row>
    <row r="8874" spans="1:6" ht="15">
      <c r="A8874" s="32">
        <f t="shared" si="189"/>
        <v>8870</v>
      </c>
      <c r="B8874" s="206" t="s">
        <v>229</v>
      </c>
      <c r="C8874" s="206" t="s">
        <v>12779</v>
      </c>
      <c r="D8874" s="107" t="s">
        <v>2611</v>
      </c>
      <c r="F8874" s="15">
        <f t="shared" si="190"/>
        <v>3281</v>
      </c>
    </row>
    <row r="8875" spans="1:6" ht="15">
      <c r="A8875" s="32">
        <f t="shared" si="189"/>
        <v>8871</v>
      </c>
      <c r="B8875" s="206" t="s">
        <v>12780</v>
      </c>
      <c r="C8875" s="206" t="s">
        <v>12781</v>
      </c>
      <c r="D8875" s="107" t="s">
        <v>2611</v>
      </c>
      <c r="F8875" s="15">
        <f t="shared" si="190"/>
        <v>3282</v>
      </c>
    </row>
    <row r="8876" spans="1:6" ht="15">
      <c r="A8876" s="32">
        <f t="shared" si="189"/>
        <v>8872</v>
      </c>
      <c r="B8876" s="206" t="s">
        <v>1199</v>
      </c>
      <c r="C8876" s="206" t="s">
        <v>12782</v>
      </c>
      <c r="D8876" s="107" t="s">
        <v>2611</v>
      </c>
      <c r="F8876" s="15">
        <f t="shared" si="190"/>
        <v>3283</v>
      </c>
    </row>
    <row r="8877" spans="1:6" ht="15">
      <c r="A8877" s="32">
        <f t="shared" si="189"/>
        <v>8873</v>
      </c>
      <c r="B8877" s="206" t="s">
        <v>12783</v>
      </c>
      <c r="C8877" s="206" t="s">
        <v>12784</v>
      </c>
      <c r="D8877" s="107" t="s">
        <v>2611</v>
      </c>
      <c r="F8877" s="15">
        <f t="shared" si="190"/>
        <v>3284</v>
      </c>
    </row>
    <row r="8878" spans="1:6" ht="15">
      <c r="A8878" s="32">
        <f t="shared" si="189"/>
        <v>8874</v>
      </c>
      <c r="B8878" s="206" t="s">
        <v>12785</v>
      </c>
      <c r="C8878" s="206" t="s">
        <v>12786</v>
      </c>
      <c r="D8878" s="107" t="s">
        <v>2611</v>
      </c>
      <c r="F8878" s="15">
        <f t="shared" si="190"/>
        <v>3285</v>
      </c>
    </row>
    <row r="8879" spans="1:6" ht="15">
      <c r="A8879" s="32">
        <f t="shared" si="189"/>
        <v>8875</v>
      </c>
      <c r="B8879" s="206" t="s">
        <v>12787</v>
      </c>
      <c r="C8879" s="206" t="s">
        <v>12788</v>
      </c>
      <c r="D8879" s="107" t="s">
        <v>2611</v>
      </c>
      <c r="F8879" s="15">
        <f t="shared" si="190"/>
        <v>3286</v>
      </c>
    </row>
    <row r="8880" spans="1:6" ht="15">
      <c r="A8880" s="32">
        <f t="shared" si="189"/>
        <v>8876</v>
      </c>
      <c r="B8880" s="206" t="s">
        <v>12787</v>
      </c>
      <c r="C8880" s="206" t="s">
        <v>12788</v>
      </c>
      <c r="D8880" s="107" t="s">
        <v>2611</v>
      </c>
      <c r="F8880" s="15">
        <f t="shared" si="190"/>
        <v>3287</v>
      </c>
    </row>
    <row r="8881" spans="1:6" ht="15">
      <c r="A8881" s="32">
        <f t="shared" si="189"/>
        <v>8877</v>
      </c>
      <c r="B8881" s="206" t="s">
        <v>12789</v>
      </c>
      <c r="C8881" s="206" t="s">
        <v>12790</v>
      </c>
      <c r="D8881" s="107" t="s">
        <v>2611</v>
      </c>
      <c r="F8881" s="15">
        <f t="shared" si="190"/>
        <v>3288</v>
      </c>
    </row>
    <row r="8882" spans="1:6" ht="15">
      <c r="A8882" s="32">
        <f t="shared" si="189"/>
        <v>8878</v>
      </c>
      <c r="B8882" s="206" t="s">
        <v>1654</v>
      </c>
      <c r="C8882" s="206" t="s">
        <v>12791</v>
      </c>
      <c r="D8882" s="107" t="s">
        <v>2611</v>
      </c>
      <c r="F8882" s="15">
        <f t="shared" si="190"/>
        <v>3289</v>
      </c>
    </row>
    <row r="8883" spans="1:6" ht="15">
      <c r="A8883" s="32">
        <f t="shared" si="189"/>
        <v>8879</v>
      </c>
      <c r="B8883" s="206" t="s">
        <v>1654</v>
      </c>
      <c r="C8883" s="206" t="s">
        <v>12791</v>
      </c>
      <c r="D8883" s="107" t="s">
        <v>2611</v>
      </c>
      <c r="F8883" s="15">
        <f t="shared" si="190"/>
        <v>3290</v>
      </c>
    </row>
    <row r="8884" spans="1:6" ht="15">
      <c r="A8884" s="32">
        <f t="shared" si="189"/>
        <v>8880</v>
      </c>
      <c r="B8884" s="206" t="s">
        <v>12792</v>
      </c>
      <c r="C8884" s="206" t="s">
        <v>12793</v>
      </c>
      <c r="D8884" s="107" t="s">
        <v>2611</v>
      </c>
      <c r="F8884" s="15">
        <f t="shared" si="190"/>
        <v>3291</v>
      </c>
    </row>
    <row r="8885" spans="1:6" ht="15">
      <c r="A8885" s="32">
        <f t="shared" si="189"/>
        <v>8881</v>
      </c>
      <c r="B8885" s="206" t="s">
        <v>12792</v>
      </c>
      <c r="C8885" s="206" t="s">
        <v>12793</v>
      </c>
      <c r="D8885" s="107" t="s">
        <v>2611</v>
      </c>
      <c r="F8885" s="15">
        <f t="shared" si="190"/>
        <v>3292</v>
      </c>
    </row>
    <row r="8886" spans="1:6" ht="15">
      <c r="A8886" s="32">
        <f t="shared" si="189"/>
        <v>8882</v>
      </c>
      <c r="B8886" s="206" t="s">
        <v>12794</v>
      </c>
      <c r="C8886" s="206" t="s">
        <v>12795</v>
      </c>
      <c r="D8886" s="107" t="s">
        <v>2611</v>
      </c>
      <c r="F8886" s="15">
        <f t="shared" si="190"/>
        <v>3293</v>
      </c>
    </row>
    <row r="8887" spans="1:6" ht="15">
      <c r="A8887" s="32">
        <f t="shared" si="189"/>
        <v>8883</v>
      </c>
      <c r="B8887" s="206" t="s">
        <v>10605</v>
      </c>
      <c r="C8887" s="206" t="s">
        <v>12796</v>
      </c>
      <c r="D8887" s="107" t="s">
        <v>2611</v>
      </c>
      <c r="F8887" s="15">
        <f t="shared" si="190"/>
        <v>3294</v>
      </c>
    </row>
    <row r="8888" spans="1:6" ht="15">
      <c r="A8888" s="32">
        <f t="shared" si="189"/>
        <v>8884</v>
      </c>
      <c r="B8888" s="206" t="s">
        <v>206</v>
      </c>
      <c r="C8888" s="206" t="s">
        <v>12797</v>
      </c>
      <c r="D8888" s="107" t="s">
        <v>2611</v>
      </c>
      <c r="F8888" s="15">
        <f t="shared" si="190"/>
        <v>3295</v>
      </c>
    </row>
    <row r="8889" spans="1:6" ht="15">
      <c r="A8889" s="32">
        <f t="shared" si="189"/>
        <v>8885</v>
      </c>
      <c r="B8889" s="206" t="s">
        <v>12798</v>
      </c>
      <c r="C8889" s="206" t="s">
        <v>12799</v>
      </c>
      <c r="D8889" s="107" t="s">
        <v>2611</v>
      </c>
      <c r="F8889" s="15">
        <f t="shared" si="190"/>
        <v>3296</v>
      </c>
    </row>
    <row r="8890" spans="1:6" ht="15">
      <c r="A8890" s="32">
        <f t="shared" si="189"/>
        <v>8886</v>
      </c>
      <c r="B8890" s="206" t="s">
        <v>12800</v>
      </c>
      <c r="C8890" s="206" t="s">
        <v>12801</v>
      </c>
      <c r="D8890" s="107" t="s">
        <v>2611</v>
      </c>
      <c r="F8890" s="15">
        <f t="shared" si="190"/>
        <v>3297</v>
      </c>
    </row>
    <row r="8891" spans="1:6" ht="15">
      <c r="A8891" s="32">
        <f t="shared" si="189"/>
        <v>8887</v>
      </c>
      <c r="B8891" s="206" t="s">
        <v>12802</v>
      </c>
      <c r="C8891" s="206" t="s">
        <v>12803</v>
      </c>
      <c r="D8891" s="107" t="s">
        <v>2611</v>
      </c>
      <c r="F8891" s="15">
        <f t="shared" si="190"/>
        <v>3298</v>
      </c>
    </row>
    <row r="8892" spans="1:6" ht="15">
      <c r="A8892" s="32">
        <f t="shared" si="189"/>
        <v>8888</v>
      </c>
      <c r="B8892" s="206" t="s">
        <v>12802</v>
      </c>
      <c r="C8892" s="206" t="s">
        <v>12803</v>
      </c>
      <c r="D8892" s="107" t="s">
        <v>2611</v>
      </c>
      <c r="F8892" s="15">
        <f t="shared" si="190"/>
        <v>3299</v>
      </c>
    </row>
    <row r="8893" spans="1:6" ht="15">
      <c r="A8893" s="32">
        <f t="shared" si="189"/>
        <v>8889</v>
      </c>
      <c r="B8893" s="206" t="s">
        <v>12804</v>
      </c>
      <c r="C8893" s="206" t="s">
        <v>12805</v>
      </c>
      <c r="D8893" s="107" t="s">
        <v>2611</v>
      </c>
      <c r="F8893" s="15">
        <f t="shared" si="190"/>
        <v>3300</v>
      </c>
    </row>
    <row r="8894" spans="1:6" ht="15">
      <c r="A8894" s="32">
        <f t="shared" si="189"/>
        <v>8890</v>
      </c>
      <c r="B8894" s="206" t="s">
        <v>12804</v>
      </c>
      <c r="C8894" s="206" t="s">
        <v>12805</v>
      </c>
      <c r="D8894" s="107" t="s">
        <v>2611</v>
      </c>
      <c r="F8894" s="15">
        <f t="shared" si="190"/>
        <v>3301</v>
      </c>
    </row>
    <row r="8895" spans="1:6" ht="15">
      <c r="A8895" s="32">
        <f t="shared" si="189"/>
        <v>8891</v>
      </c>
      <c r="B8895" s="206" t="s">
        <v>12806</v>
      </c>
      <c r="C8895" s="206" t="s">
        <v>12807</v>
      </c>
      <c r="D8895" s="107" t="s">
        <v>2611</v>
      </c>
      <c r="F8895" s="15">
        <f t="shared" si="190"/>
        <v>3302</v>
      </c>
    </row>
    <row r="8896" spans="1:6" ht="15">
      <c r="A8896" s="32">
        <f t="shared" si="189"/>
        <v>8892</v>
      </c>
      <c r="B8896" s="206" t="s">
        <v>12808</v>
      </c>
      <c r="C8896" s="206" t="s">
        <v>12809</v>
      </c>
      <c r="D8896" s="107" t="s">
        <v>2611</v>
      </c>
      <c r="F8896" s="15">
        <f t="shared" si="190"/>
        <v>3303</v>
      </c>
    </row>
    <row r="8897" spans="1:6" ht="15">
      <c r="A8897" s="32">
        <f t="shared" si="189"/>
        <v>8893</v>
      </c>
      <c r="B8897" s="206" t="s">
        <v>12808</v>
      </c>
      <c r="C8897" s="206" t="s">
        <v>12809</v>
      </c>
      <c r="D8897" s="107" t="s">
        <v>2611</v>
      </c>
      <c r="F8897" s="15">
        <f t="shared" si="190"/>
        <v>3304</v>
      </c>
    </row>
    <row r="8898" spans="1:6" ht="15">
      <c r="A8898" s="32">
        <f t="shared" si="189"/>
        <v>8894</v>
      </c>
      <c r="B8898" s="206" t="s">
        <v>12810</v>
      </c>
      <c r="C8898" s="206" t="s">
        <v>12811</v>
      </c>
      <c r="D8898" s="107" t="s">
        <v>2611</v>
      </c>
      <c r="F8898" s="15">
        <f t="shared" si="190"/>
        <v>3305</v>
      </c>
    </row>
    <row r="8899" spans="1:6" ht="15">
      <c r="A8899" s="32">
        <f t="shared" si="189"/>
        <v>8895</v>
      </c>
      <c r="B8899" s="206" t="s">
        <v>12810</v>
      </c>
      <c r="C8899" s="206" t="s">
        <v>12811</v>
      </c>
      <c r="D8899" s="107" t="s">
        <v>2611</v>
      </c>
      <c r="F8899" s="15">
        <f t="shared" si="190"/>
        <v>3306</v>
      </c>
    </row>
    <row r="8900" spans="1:6" ht="15">
      <c r="A8900" s="32">
        <f t="shared" si="189"/>
        <v>8896</v>
      </c>
      <c r="B8900" s="206" t="s">
        <v>12812</v>
      </c>
      <c r="C8900" s="206" t="s">
        <v>12813</v>
      </c>
      <c r="D8900" s="107" t="s">
        <v>2611</v>
      </c>
      <c r="F8900" s="15">
        <f t="shared" si="190"/>
        <v>3307</v>
      </c>
    </row>
    <row r="8901" spans="1:6" ht="15">
      <c r="A8901" s="32">
        <f t="shared" si="189"/>
        <v>8897</v>
      </c>
      <c r="B8901" s="206" t="s">
        <v>12814</v>
      </c>
      <c r="C8901" s="206" t="s">
        <v>12815</v>
      </c>
      <c r="D8901" s="107" t="s">
        <v>2611</v>
      </c>
      <c r="F8901" s="15">
        <f t="shared" si="190"/>
        <v>3308</v>
      </c>
    </row>
    <row r="8902" spans="1:6" ht="15">
      <c r="A8902" s="32">
        <f t="shared" si="189"/>
        <v>8898</v>
      </c>
      <c r="B8902" s="206" t="s">
        <v>12816</v>
      </c>
      <c r="C8902" s="206" t="s">
        <v>12817</v>
      </c>
      <c r="D8902" s="107" t="s">
        <v>2611</v>
      </c>
      <c r="F8902" s="15">
        <f t="shared" si="190"/>
        <v>3309</v>
      </c>
    </row>
    <row r="8903" spans="1:6" ht="15">
      <c r="A8903" s="32">
        <f t="shared" ref="A8903:A8966" si="191">+A8902+1</f>
        <v>8899</v>
      </c>
      <c r="B8903" s="206" t="s">
        <v>12816</v>
      </c>
      <c r="C8903" s="206" t="s">
        <v>12817</v>
      </c>
      <c r="D8903" s="107" t="s">
        <v>2611</v>
      </c>
      <c r="F8903" s="15">
        <f t="shared" si="190"/>
        <v>3310</v>
      </c>
    </row>
    <row r="8904" spans="1:6" ht="15">
      <c r="A8904" s="32">
        <f t="shared" si="191"/>
        <v>8900</v>
      </c>
      <c r="B8904" s="206" t="s">
        <v>12818</v>
      </c>
      <c r="C8904" s="206" t="s">
        <v>12819</v>
      </c>
      <c r="D8904" s="107" t="s">
        <v>2611</v>
      </c>
      <c r="F8904" s="15">
        <f t="shared" si="190"/>
        <v>3311</v>
      </c>
    </row>
    <row r="8905" spans="1:6" ht="15">
      <c r="A8905" s="32">
        <f t="shared" si="191"/>
        <v>8901</v>
      </c>
      <c r="B8905" s="206" t="s">
        <v>12820</v>
      </c>
      <c r="C8905" s="206" t="s">
        <v>12821</v>
      </c>
      <c r="D8905" s="107" t="s">
        <v>2611</v>
      </c>
      <c r="F8905" s="15">
        <f t="shared" si="190"/>
        <v>3312</v>
      </c>
    </row>
    <row r="8906" spans="1:6" ht="15">
      <c r="A8906" s="32">
        <f t="shared" si="191"/>
        <v>8902</v>
      </c>
      <c r="B8906" s="206" t="s">
        <v>12822</v>
      </c>
      <c r="C8906" s="206" t="s">
        <v>12823</v>
      </c>
      <c r="D8906" s="107" t="s">
        <v>2611</v>
      </c>
      <c r="F8906" s="15">
        <f t="shared" si="190"/>
        <v>3313</v>
      </c>
    </row>
    <row r="8907" spans="1:6" ht="15">
      <c r="A8907" s="32">
        <f t="shared" si="191"/>
        <v>8903</v>
      </c>
      <c r="B8907" s="206" t="s">
        <v>12822</v>
      </c>
      <c r="C8907" s="206" t="s">
        <v>12823</v>
      </c>
      <c r="D8907" s="107" t="s">
        <v>2611</v>
      </c>
      <c r="F8907" s="15">
        <f t="shared" si="190"/>
        <v>3314</v>
      </c>
    </row>
    <row r="8908" spans="1:6" ht="15">
      <c r="A8908" s="32">
        <f t="shared" si="191"/>
        <v>8904</v>
      </c>
      <c r="B8908" s="206" t="s">
        <v>173</v>
      </c>
      <c r="C8908" s="206" t="s">
        <v>12824</v>
      </c>
      <c r="D8908" s="107" t="s">
        <v>2611</v>
      </c>
      <c r="F8908" s="15">
        <f t="shared" si="190"/>
        <v>3315</v>
      </c>
    </row>
    <row r="8909" spans="1:6" ht="15">
      <c r="A8909" s="32">
        <f t="shared" si="191"/>
        <v>8905</v>
      </c>
      <c r="B8909" s="206" t="s">
        <v>392</v>
      </c>
      <c r="C8909" s="206" t="s">
        <v>12825</v>
      </c>
      <c r="D8909" s="107" t="s">
        <v>2611</v>
      </c>
      <c r="F8909" s="15">
        <f t="shared" si="190"/>
        <v>3316</v>
      </c>
    </row>
    <row r="8910" spans="1:6" ht="15">
      <c r="A8910" s="32">
        <f t="shared" si="191"/>
        <v>8906</v>
      </c>
      <c r="B8910" s="206" t="s">
        <v>12826</v>
      </c>
      <c r="C8910" s="206" t="s">
        <v>12827</v>
      </c>
      <c r="D8910" s="107" t="s">
        <v>2611</v>
      </c>
      <c r="F8910" s="15">
        <f t="shared" si="190"/>
        <v>3317</v>
      </c>
    </row>
    <row r="8911" spans="1:6" ht="15">
      <c r="A8911" s="32">
        <f t="shared" si="191"/>
        <v>8907</v>
      </c>
      <c r="B8911" s="206" t="s">
        <v>12828</v>
      </c>
      <c r="C8911" s="206" t="s">
        <v>1282</v>
      </c>
      <c r="D8911" s="107" t="s">
        <v>2611</v>
      </c>
      <c r="F8911" s="15">
        <f t="shared" si="190"/>
        <v>3318</v>
      </c>
    </row>
    <row r="8912" spans="1:6" ht="15">
      <c r="A8912" s="32">
        <f t="shared" si="191"/>
        <v>8908</v>
      </c>
      <c r="B8912" s="206" t="s">
        <v>12828</v>
      </c>
      <c r="C8912" s="206" t="s">
        <v>1282</v>
      </c>
      <c r="D8912" s="107" t="s">
        <v>2611</v>
      </c>
      <c r="F8912" s="15">
        <f t="shared" si="190"/>
        <v>3319</v>
      </c>
    </row>
    <row r="8913" spans="1:6" ht="15">
      <c r="A8913" s="32">
        <f t="shared" si="191"/>
        <v>8909</v>
      </c>
      <c r="B8913" s="206" t="s">
        <v>8464</v>
      </c>
      <c r="C8913" s="206" t="s">
        <v>3378</v>
      </c>
      <c r="D8913" s="107" t="s">
        <v>2611</v>
      </c>
      <c r="F8913" s="15">
        <f t="shared" si="190"/>
        <v>3320</v>
      </c>
    </row>
    <row r="8914" spans="1:6" ht="15">
      <c r="A8914" s="32">
        <f t="shared" si="191"/>
        <v>8910</v>
      </c>
      <c r="B8914" s="206" t="s">
        <v>12829</v>
      </c>
      <c r="C8914" s="206" t="s">
        <v>12830</v>
      </c>
      <c r="D8914" s="107" t="s">
        <v>2611</v>
      </c>
      <c r="F8914" s="15">
        <f t="shared" si="190"/>
        <v>3321</v>
      </c>
    </row>
    <row r="8915" spans="1:6" ht="15">
      <c r="A8915" s="32">
        <f t="shared" si="191"/>
        <v>8911</v>
      </c>
      <c r="B8915" s="206" t="s">
        <v>12829</v>
      </c>
      <c r="C8915" s="206" t="s">
        <v>12830</v>
      </c>
      <c r="D8915" s="107" t="s">
        <v>2611</v>
      </c>
      <c r="F8915" s="15">
        <f t="shared" si="190"/>
        <v>3322</v>
      </c>
    </row>
    <row r="8916" spans="1:6" ht="15">
      <c r="A8916" s="32">
        <f t="shared" si="191"/>
        <v>8912</v>
      </c>
      <c r="B8916" s="206" t="s">
        <v>12831</v>
      </c>
      <c r="C8916" s="206" t="s">
        <v>12832</v>
      </c>
      <c r="D8916" s="107" t="s">
        <v>2611</v>
      </c>
      <c r="F8916" s="15">
        <f t="shared" si="190"/>
        <v>3323</v>
      </c>
    </row>
    <row r="8917" spans="1:6" ht="15">
      <c r="A8917" s="32">
        <f t="shared" si="191"/>
        <v>8913</v>
      </c>
      <c r="B8917" s="206" t="s">
        <v>7353</v>
      </c>
      <c r="C8917" s="206" t="s">
        <v>12833</v>
      </c>
      <c r="D8917" s="107" t="s">
        <v>2611</v>
      </c>
      <c r="F8917" s="15">
        <f t="shared" si="190"/>
        <v>3324</v>
      </c>
    </row>
    <row r="8918" spans="1:6" ht="15">
      <c r="A8918" s="32">
        <f t="shared" si="191"/>
        <v>8914</v>
      </c>
      <c r="B8918" s="206" t="s">
        <v>12834</v>
      </c>
      <c r="C8918" s="206" t="s">
        <v>12835</v>
      </c>
      <c r="D8918" s="107" t="s">
        <v>2611</v>
      </c>
      <c r="F8918" s="15">
        <f t="shared" si="190"/>
        <v>3325</v>
      </c>
    </row>
    <row r="8919" spans="1:6" ht="15">
      <c r="A8919" s="32">
        <f t="shared" si="191"/>
        <v>8915</v>
      </c>
      <c r="B8919" s="206" t="s">
        <v>12836</v>
      </c>
      <c r="C8919" s="206" t="s">
        <v>12837</v>
      </c>
      <c r="D8919" s="107" t="s">
        <v>2611</v>
      </c>
      <c r="F8919" s="15">
        <f t="shared" si="190"/>
        <v>3326</v>
      </c>
    </row>
    <row r="8920" spans="1:6" ht="15">
      <c r="A8920" s="32">
        <f t="shared" si="191"/>
        <v>8916</v>
      </c>
      <c r="B8920" s="206" t="s">
        <v>12836</v>
      </c>
      <c r="C8920" s="206" t="s">
        <v>12837</v>
      </c>
      <c r="D8920" s="107" t="s">
        <v>2611</v>
      </c>
      <c r="F8920" s="15">
        <f t="shared" si="190"/>
        <v>3327</v>
      </c>
    </row>
    <row r="8921" spans="1:6" ht="15">
      <c r="A8921" s="32">
        <f t="shared" si="191"/>
        <v>8917</v>
      </c>
      <c r="B8921" s="206" t="s">
        <v>12838</v>
      </c>
      <c r="C8921" s="206" t="s">
        <v>12839</v>
      </c>
      <c r="D8921" s="107" t="s">
        <v>2611</v>
      </c>
      <c r="F8921" s="15">
        <f t="shared" si="190"/>
        <v>3328</v>
      </c>
    </row>
    <row r="8922" spans="1:6" ht="15">
      <c r="A8922" s="32">
        <f t="shared" si="191"/>
        <v>8918</v>
      </c>
      <c r="B8922" s="206" t="s">
        <v>12840</v>
      </c>
      <c r="C8922" s="206" t="s">
        <v>12841</v>
      </c>
      <c r="D8922" s="107" t="s">
        <v>2611</v>
      </c>
      <c r="F8922" s="15">
        <f t="shared" si="190"/>
        <v>3329</v>
      </c>
    </row>
    <row r="8923" spans="1:6" ht="15">
      <c r="A8923" s="32">
        <f t="shared" si="191"/>
        <v>8919</v>
      </c>
      <c r="B8923" s="206" t="s">
        <v>12842</v>
      </c>
      <c r="C8923" s="206" t="s">
        <v>12843</v>
      </c>
      <c r="D8923" s="107" t="s">
        <v>2611</v>
      </c>
      <c r="F8923" s="15">
        <f t="shared" si="190"/>
        <v>3330</v>
      </c>
    </row>
    <row r="8924" spans="1:6" ht="15">
      <c r="A8924" s="32">
        <f t="shared" si="191"/>
        <v>8920</v>
      </c>
      <c r="B8924" s="206" t="s">
        <v>288</v>
      </c>
      <c r="C8924" s="206" t="s">
        <v>12844</v>
      </c>
      <c r="D8924" s="107" t="s">
        <v>2611</v>
      </c>
      <c r="F8924" s="15">
        <f t="shared" ref="F8924:F8987" si="192">1+F8923</f>
        <v>3331</v>
      </c>
    </row>
    <row r="8925" spans="1:6" ht="15">
      <c r="A8925" s="32">
        <f t="shared" si="191"/>
        <v>8921</v>
      </c>
      <c r="B8925" s="206" t="s">
        <v>12845</v>
      </c>
      <c r="C8925" s="206" t="s">
        <v>12846</v>
      </c>
      <c r="D8925" s="107" t="s">
        <v>2611</v>
      </c>
      <c r="F8925" s="15">
        <f t="shared" si="192"/>
        <v>3332</v>
      </c>
    </row>
    <row r="8926" spans="1:6" ht="15">
      <c r="A8926" s="32">
        <f t="shared" si="191"/>
        <v>8922</v>
      </c>
      <c r="B8926" s="206" t="s">
        <v>12845</v>
      </c>
      <c r="C8926" s="206" t="s">
        <v>12846</v>
      </c>
      <c r="D8926" s="107" t="s">
        <v>2611</v>
      </c>
      <c r="F8926" s="15">
        <f t="shared" si="192"/>
        <v>3333</v>
      </c>
    </row>
    <row r="8927" spans="1:6" ht="15">
      <c r="A8927" s="32">
        <f t="shared" si="191"/>
        <v>8923</v>
      </c>
      <c r="B8927" s="206" t="s">
        <v>12847</v>
      </c>
      <c r="C8927" s="206" t="s">
        <v>12848</v>
      </c>
      <c r="D8927" s="107" t="s">
        <v>2611</v>
      </c>
      <c r="F8927" s="15">
        <f t="shared" si="192"/>
        <v>3334</v>
      </c>
    </row>
    <row r="8928" spans="1:6" ht="15">
      <c r="A8928" s="32">
        <f t="shared" si="191"/>
        <v>8924</v>
      </c>
      <c r="B8928" s="206" t="s">
        <v>12847</v>
      </c>
      <c r="C8928" s="206" t="s">
        <v>12848</v>
      </c>
      <c r="D8928" s="107" t="s">
        <v>2611</v>
      </c>
      <c r="F8928" s="15">
        <f t="shared" si="192"/>
        <v>3335</v>
      </c>
    </row>
    <row r="8929" spans="1:6" ht="15">
      <c r="A8929" s="32">
        <f t="shared" si="191"/>
        <v>8925</v>
      </c>
      <c r="B8929" s="206" t="s">
        <v>12849</v>
      </c>
      <c r="C8929" s="206" t="s">
        <v>12850</v>
      </c>
      <c r="D8929" s="107" t="s">
        <v>2611</v>
      </c>
      <c r="F8929" s="15">
        <f t="shared" si="192"/>
        <v>3336</v>
      </c>
    </row>
    <row r="8930" spans="1:6" ht="15">
      <c r="A8930" s="32">
        <f t="shared" si="191"/>
        <v>8926</v>
      </c>
      <c r="B8930" s="206" t="s">
        <v>12851</v>
      </c>
      <c r="C8930" s="206" t="s">
        <v>12852</v>
      </c>
      <c r="D8930" s="107" t="s">
        <v>2611</v>
      </c>
      <c r="F8930" s="15">
        <f t="shared" si="192"/>
        <v>3337</v>
      </c>
    </row>
    <row r="8931" spans="1:6" ht="15">
      <c r="A8931" s="32">
        <f t="shared" si="191"/>
        <v>8927</v>
      </c>
      <c r="B8931" s="206" t="s">
        <v>12853</v>
      </c>
      <c r="C8931" s="206" t="s">
        <v>12854</v>
      </c>
      <c r="D8931" s="107" t="s">
        <v>2611</v>
      </c>
      <c r="F8931" s="15">
        <f t="shared" si="192"/>
        <v>3338</v>
      </c>
    </row>
    <row r="8932" spans="1:6" ht="15">
      <c r="A8932" s="32">
        <f t="shared" si="191"/>
        <v>8928</v>
      </c>
      <c r="B8932" s="206" t="s">
        <v>12855</v>
      </c>
      <c r="C8932" s="206" t="s">
        <v>12856</v>
      </c>
      <c r="D8932" s="107" t="s">
        <v>2611</v>
      </c>
      <c r="F8932" s="15">
        <f t="shared" si="192"/>
        <v>3339</v>
      </c>
    </row>
    <row r="8933" spans="1:6" ht="15">
      <c r="A8933" s="32">
        <f t="shared" si="191"/>
        <v>8929</v>
      </c>
      <c r="B8933" s="206" t="s">
        <v>12857</v>
      </c>
      <c r="C8933" s="206" t="s">
        <v>12858</v>
      </c>
      <c r="D8933" s="107" t="s">
        <v>2611</v>
      </c>
      <c r="F8933" s="15">
        <f t="shared" si="192"/>
        <v>3340</v>
      </c>
    </row>
    <row r="8934" spans="1:6" ht="15">
      <c r="A8934" s="32">
        <f t="shared" si="191"/>
        <v>8930</v>
      </c>
      <c r="B8934" s="206" t="s">
        <v>858</v>
      </c>
      <c r="C8934" s="206" t="s">
        <v>12859</v>
      </c>
      <c r="D8934" s="107" t="s">
        <v>2611</v>
      </c>
      <c r="F8934" s="15">
        <f t="shared" si="192"/>
        <v>3341</v>
      </c>
    </row>
    <row r="8935" spans="1:6" ht="15">
      <c r="A8935" s="32">
        <f t="shared" si="191"/>
        <v>8931</v>
      </c>
      <c r="B8935" s="206" t="s">
        <v>12860</v>
      </c>
      <c r="C8935" s="206" t="s">
        <v>12861</v>
      </c>
      <c r="D8935" s="107" t="s">
        <v>2611</v>
      </c>
      <c r="F8935" s="15">
        <f t="shared" si="192"/>
        <v>3342</v>
      </c>
    </row>
    <row r="8936" spans="1:6" ht="15">
      <c r="A8936" s="32">
        <f t="shared" si="191"/>
        <v>8932</v>
      </c>
      <c r="B8936" s="206" t="s">
        <v>12860</v>
      </c>
      <c r="C8936" s="206" t="s">
        <v>12861</v>
      </c>
      <c r="D8936" s="107" t="s">
        <v>2611</v>
      </c>
      <c r="F8936" s="15">
        <f t="shared" si="192"/>
        <v>3343</v>
      </c>
    </row>
    <row r="8937" spans="1:6" ht="15">
      <c r="A8937" s="32">
        <f t="shared" si="191"/>
        <v>8933</v>
      </c>
      <c r="B8937" s="206" t="s">
        <v>7869</v>
      </c>
      <c r="C8937" s="206" t="s">
        <v>12862</v>
      </c>
      <c r="D8937" s="107" t="s">
        <v>2611</v>
      </c>
      <c r="F8937" s="15">
        <f t="shared" si="192"/>
        <v>3344</v>
      </c>
    </row>
    <row r="8938" spans="1:6" ht="15">
      <c r="A8938" s="32">
        <f t="shared" si="191"/>
        <v>8934</v>
      </c>
      <c r="B8938" s="206" t="s">
        <v>12863</v>
      </c>
      <c r="C8938" s="206" t="s">
        <v>12864</v>
      </c>
      <c r="D8938" s="107" t="s">
        <v>2611</v>
      </c>
      <c r="F8938" s="15">
        <f t="shared" si="192"/>
        <v>3345</v>
      </c>
    </row>
    <row r="8939" spans="1:6" ht="15">
      <c r="A8939" s="32">
        <f t="shared" si="191"/>
        <v>8935</v>
      </c>
      <c r="B8939" s="206" t="s">
        <v>12863</v>
      </c>
      <c r="C8939" s="206" t="s">
        <v>12864</v>
      </c>
      <c r="D8939" s="107" t="s">
        <v>2611</v>
      </c>
      <c r="F8939" s="15">
        <f t="shared" si="192"/>
        <v>3346</v>
      </c>
    </row>
    <row r="8940" spans="1:6" ht="15">
      <c r="A8940" s="32">
        <f t="shared" si="191"/>
        <v>8936</v>
      </c>
      <c r="B8940" s="206" t="s">
        <v>8001</v>
      </c>
      <c r="C8940" s="206" t="s">
        <v>12865</v>
      </c>
      <c r="D8940" s="107" t="s">
        <v>2611</v>
      </c>
      <c r="F8940" s="15">
        <f t="shared" si="192"/>
        <v>3347</v>
      </c>
    </row>
    <row r="8941" spans="1:6" ht="15">
      <c r="A8941" s="32">
        <f t="shared" si="191"/>
        <v>8937</v>
      </c>
      <c r="B8941" s="206" t="s">
        <v>8001</v>
      </c>
      <c r="C8941" s="206" t="s">
        <v>12865</v>
      </c>
      <c r="D8941" s="107" t="s">
        <v>2611</v>
      </c>
      <c r="F8941" s="15">
        <f t="shared" si="192"/>
        <v>3348</v>
      </c>
    </row>
    <row r="8942" spans="1:6" ht="15">
      <c r="A8942" s="32">
        <f t="shared" si="191"/>
        <v>8938</v>
      </c>
      <c r="B8942" s="206" t="s">
        <v>12866</v>
      </c>
      <c r="C8942" s="206" t="s">
        <v>12867</v>
      </c>
      <c r="D8942" s="107" t="s">
        <v>2611</v>
      </c>
      <c r="F8942" s="15">
        <f t="shared" si="192"/>
        <v>3349</v>
      </c>
    </row>
    <row r="8943" spans="1:6" ht="15">
      <c r="A8943" s="32">
        <f t="shared" si="191"/>
        <v>8939</v>
      </c>
      <c r="B8943" s="206" t="s">
        <v>12868</v>
      </c>
      <c r="C8943" s="206" t="s">
        <v>12869</v>
      </c>
      <c r="D8943" s="107" t="s">
        <v>2611</v>
      </c>
      <c r="F8943" s="15">
        <f t="shared" si="192"/>
        <v>3350</v>
      </c>
    </row>
    <row r="8944" spans="1:6" ht="15">
      <c r="A8944" s="32">
        <f t="shared" si="191"/>
        <v>8940</v>
      </c>
      <c r="B8944" s="206" t="s">
        <v>12870</v>
      </c>
      <c r="C8944" s="206" t="s">
        <v>12871</v>
      </c>
      <c r="D8944" s="107" t="s">
        <v>2611</v>
      </c>
      <c r="F8944" s="15">
        <f t="shared" si="192"/>
        <v>3351</v>
      </c>
    </row>
    <row r="8945" spans="1:6" ht="15">
      <c r="A8945" s="32">
        <f t="shared" si="191"/>
        <v>8941</v>
      </c>
      <c r="B8945" s="206" t="s">
        <v>11898</v>
      </c>
      <c r="C8945" s="206" t="s">
        <v>12872</v>
      </c>
      <c r="D8945" s="107" t="s">
        <v>2611</v>
      </c>
      <c r="F8945" s="15">
        <f t="shared" si="192"/>
        <v>3352</v>
      </c>
    </row>
    <row r="8946" spans="1:6" ht="15">
      <c r="A8946" s="32">
        <f t="shared" si="191"/>
        <v>8942</v>
      </c>
      <c r="B8946" s="206" t="s">
        <v>12873</v>
      </c>
      <c r="C8946" s="206" t="s">
        <v>12874</v>
      </c>
      <c r="D8946" s="107" t="s">
        <v>2611</v>
      </c>
      <c r="F8946" s="15">
        <f t="shared" si="192"/>
        <v>3353</v>
      </c>
    </row>
    <row r="8947" spans="1:6" ht="15">
      <c r="A8947" s="32">
        <f t="shared" si="191"/>
        <v>8943</v>
      </c>
      <c r="B8947" s="206" t="s">
        <v>12873</v>
      </c>
      <c r="C8947" s="206" t="s">
        <v>12874</v>
      </c>
      <c r="D8947" s="107" t="s">
        <v>2611</v>
      </c>
      <c r="F8947" s="15">
        <f t="shared" si="192"/>
        <v>3354</v>
      </c>
    </row>
    <row r="8948" spans="1:6" ht="15">
      <c r="A8948" s="32">
        <f t="shared" si="191"/>
        <v>8944</v>
      </c>
      <c r="B8948" s="206" t="s">
        <v>12875</v>
      </c>
      <c r="C8948" s="206" t="s">
        <v>12876</v>
      </c>
      <c r="D8948" s="107" t="s">
        <v>2611</v>
      </c>
      <c r="F8948" s="15">
        <f t="shared" si="192"/>
        <v>3355</v>
      </c>
    </row>
    <row r="8949" spans="1:6" ht="15">
      <c r="A8949" s="32">
        <f t="shared" si="191"/>
        <v>8945</v>
      </c>
      <c r="B8949" s="206" t="s">
        <v>12877</v>
      </c>
      <c r="C8949" s="206" t="s">
        <v>12878</v>
      </c>
      <c r="D8949" s="107" t="s">
        <v>2611</v>
      </c>
      <c r="F8949" s="15">
        <f t="shared" si="192"/>
        <v>3356</v>
      </c>
    </row>
    <row r="8950" spans="1:6" ht="15">
      <c r="A8950" s="32">
        <f t="shared" si="191"/>
        <v>8946</v>
      </c>
      <c r="B8950" s="206" t="s">
        <v>12877</v>
      </c>
      <c r="C8950" s="206" t="s">
        <v>12878</v>
      </c>
      <c r="D8950" s="107" t="s">
        <v>2611</v>
      </c>
      <c r="F8950" s="15">
        <f t="shared" si="192"/>
        <v>3357</v>
      </c>
    </row>
    <row r="8951" spans="1:6" ht="15">
      <c r="A8951" s="32">
        <f t="shared" si="191"/>
        <v>8947</v>
      </c>
      <c r="B8951" s="206" t="s">
        <v>12879</v>
      </c>
      <c r="C8951" s="206" t="s">
        <v>12880</v>
      </c>
      <c r="D8951" s="107" t="s">
        <v>2611</v>
      </c>
      <c r="F8951" s="15">
        <f t="shared" si="192"/>
        <v>3358</v>
      </c>
    </row>
    <row r="8952" spans="1:6" ht="15">
      <c r="A8952" s="32">
        <f t="shared" si="191"/>
        <v>8948</v>
      </c>
      <c r="B8952" s="206" t="s">
        <v>12881</v>
      </c>
      <c r="C8952" s="206" t="s">
        <v>12882</v>
      </c>
      <c r="D8952" s="107" t="s">
        <v>2611</v>
      </c>
      <c r="F8952" s="15">
        <f t="shared" si="192"/>
        <v>3359</v>
      </c>
    </row>
    <row r="8953" spans="1:6" ht="15">
      <c r="A8953" s="32">
        <f t="shared" si="191"/>
        <v>8949</v>
      </c>
      <c r="B8953" s="206" t="s">
        <v>12883</v>
      </c>
      <c r="C8953" s="206" t="s">
        <v>12884</v>
      </c>
      <c r="D8953" s="107" t="s">
        <v>2611</v>
      </c>
      <c r="F8953" s="15">
        <f t="shared" si="192"/>
        <v>3360</v>
      </c>
    </row>
    <row r="8954" spans="1:6" ht="15">
      <c r="A8954" s="32">
        <f t="shared" si="191"/>
        <v>8950</v>
      </c>
      <c r="B8954" s="206" t="s">
        <v>12885</v>
      </c>
      <c r="C8954" s="206" t="s">
        <v>12886</v>
      </c>
      <c r="D8954" s="107" t="s">
        <v>2611</v>
      </c>
      <c r="F8954" s="15">
        <f t="shared" si="192"/>
        <v>3361</v>
      </c>
    </row>
    <row r="8955" spans="1:6" ht="15">
      <c r="A8955" s="32">
        <f t="shared" si="191"/>
        <v>8951</v>
      </c>
      <c r="B8955" s="206" t="s">
        <v>441</v>
      </c>
      <c r="C8955" s="206" t="s">
        <v>933</v>
      </c>
      <c r="D8955" s="107" t="s">
        <v>2611</v>
      </c>
      <c r="F8955" s="15">
        <f t="shared" si="192"/>
        <v>3362</v>
      </c>
    </row>
    <row r="8956" spans="1:6" ht="15">
      <c r="A8956" s="32">
        <f t="shared" si="191"/>
        <v>8952</v>
      </c>
      <c r="B8956" s="206" t="s">
        <v>12887</v>
      </c>
      <c r="C8956" s="206" t="s">
        <v>12888</v>
      </c>
      <c r="D8956" s="107" t="s">
        <v>2611</v>
      </c>
      <c r="F8956" s="15">
        <f t="shared" si="192"/>
        <v>3363</v>
      </c>
    </row>
    <row r="8957" spans="1:6" ht="15">
      <c r="A8957" s="32">
        <f t="shared" si="191"/>
        <v>8953</v>
      </c>
      <c r="B8957" s="206" t="s">
        <v>12889</v>
      </c>
      <c r="C8957" s="206" t="s">
        <v>12890</v>
      </c>
      <c r="D8957" s="107" t="s">
        <v>2611</v>
      </c>
      <c r="F8957" s="15">
        <f t="shared" si="192"/>
        <v>3364</v>
      </c>
    </row>
    <row r="8958" spans="1:6" ht="15">
      <c r="A8958" s="32">
        <f t="shared" si="191"/>
        <v>8954</v>
      </c>
      <c r="B8958" s="206" t="s">
        <v>175</v>
      </c>
      <c r="C8958" s="206" t="s">
        <v>12891</v>
      </c>
      <c r="D8958" s="107" t="s">
        <v>2611</v>
      </c>
      <c r="F8958" s="15">
        <f t="shared" si="192"/>
        <v>3365</v>
      </c>
    </row>
    <row r="8959" spans="1:6" ht="15">
      <c r="A8959" s="32">
        <f t="shared" si="191"/>
        <v>8955</v>
      </c>
      <c r="B8959" s="206" t="s">
        <v>12892</v>
      </c>
      <c r="C8959" s="206" t="s">
        <v>12893</v>
      </c>
      <c r="D8959" s="107" t="s">
        <v>2611</v>
      </c>
      <c r="F8959" s="15">
        <f t="shared" si="192"/>
        <v>3366</v>
      </c>
    </row>
    <row r="8960" spans="1:6" ht="15">
      <c r="A8960" s="32">
        <f t="shared" si="191"/>
        <v>8956</v>
      </c>
      <c r="B8960" s="206" t="s">
        <v>10442</v>
      </c>
      <c r="C8960" s="206" t="s">
        <v>12894</v>
      </c>
      <c r="D8960" s="107" t="s">
        <v>2611</v>
      </c>
      <c r="F8960" s="15">
        <f t="shared" si="192"/>
        <v>3367</v>
      </c>
    </row>
    <row r="8961" spans="1:6" ht="15">
      <c r="A8961" s="32">
        <f t="shared" si="191"/>
        <v>8957</v>
      </c>
      <c r="B8961" s="206" t="s">
        <v>12895</v>
      </c>
      <c r="C8961" s="206" t="s">
        <v>12896</v>
      </c>
      <c r="D8961" s="107" t="s">
        <v>2611</v>
      </c>
      <c r="F8961" s="15">
        <f t="shared" si="192"/>
        <v>3368</v>
      </c>
    </row>
    <row r="8962" spans="1:6" ht="15">
      <c r="A8962" s="32">
        <f t="shared" si="191"/>
        <v>8958</v>
      </c>
      <c r="B8962" s="206" t="s">
        <v>12895</v>
      </c>
      <c r="C8962" s="206" t="s">
        <v>12896</v>
      </c>
      <c r="D8962" s="107" t="s">
        <v>2611</v>
      </c>
      <c r="F8962" s="15">
        <f t="shared" si="192"/>
        <v>3369</v>
      </c>
    </row>
    <row r="8963" spans="1:6" ht="15">
      <c r="A8963" s="32">
        <f t="shared" si="191"/>
        <v>8959</v>
      </c>
      <c r="B8963" s="206" t="s">
        <v>12897</v>
      </c>
      <c r="C8963" s="206" t="s">
        <v>12898</v>
      </c>
      <c r="D8963" s="107" t="s">
        <v>2611</v>
      </c>
      <c r="F8963" s="15">
        <f t="shared" si="192"/>
        <v>3370</v>
      </c>
    </row>
    <row r="8964" spans="1:6" ht="15">
      <c r="A8964" s="32">
        <f t="shared" si="191"/>
        <v>8960</v>
      </c>
      <c r="B8964" s="206" t="s">
        <v>12899</v>
      </c>
      <c r="C8964" s="206" t="s">
        <v>12900</v>
      </c>
      <c r="D8964" s="107" t="s">
        <v>2611</v>
      </c>
      <c r="F8964" s="15">
        <f t="shared" si="192"/>
        <v>3371</v>
      </c>
    </row>
    <row r="8965" spans="1:6" ht="15">
      <c r="A8965" s="32">
        <f t="shared" si="191"/>
        <v>8961</v>
      </c>
      <c r="B8965" s="206" t="s">
        <v>12901</v>
      </c>
      <c r="C8965" s="206" t="s">
        <v>12902</v>
      </c>
      <c r="D8965" s="107" t="s">
        <v>2611</v>
      </c>
      <c r="F8965" s="15">
        <f t="shared" si="192"/>
        <v>3372</v>
      </c>
    </row>
    <row r="8966" spans="1:6" ht="15">
      <c r="A8966" s="32">
        <f t="shared" si="191"/>
        <v>8962</v>
      </c>
      <c r="B8966" s="206" t="s">
        <v>12903</v>
      </c>
      <c r="C8966" s="206" t="s">
        <v>12904</v>
      </c>
      <c r="D8966" s="107" t="s">
        <v>2611</v>
      </c>
      <c r="F8966" s="15">
        <f t="shared" si="192"/>
        <v>3373</v>
      </c>
    </row>
    <row r="8967" spans="1:6" ht="15">
      <c r="A8967" s="32">
        <f t="shared" ref="A8967:A9030" si="193">+A8966+1</f>
        <v>8963</v>
      </c>
      <c r="B8967" s="206" t="s">
        <v>12903</v>
      </c>
      <c r="C8967" s="206" t="s">
        <v>12904</v>
      </c>
      <c r="D8967" s="107" t="s">
        <v>2611</v>
      </c>
      <c r="F8967" s="15">
        <f t="shared" si="192"/>
        <v>3374</v>
      </c>
    </row>
    <row r="8968" spans="1:6" ht="15">
      <c r="A8968" s="32">
        <f t="shared" si="193"/>
        <v>8964</v>
      </c>
      <c r="B8968" s="206" t="s">
        <v>5668</v>
      </c>
      <c r="C8968" s="206" t="s">
        <v>12905</v>
      </c>
      <c r="D8968" s="107" t="s">
        <v>2611</v>
      </c>
      <c r="F8968" s="15">
        <f t="shared" si="192"/>
        <v>3375</v>
      </c>
    </row>
    <row r="8969" spans="1:6" ht="15">
      <c r="A8969" s="32">
        <f t="shared" si="193"/>
        <v>8965</v>
      </c>
      <c r="B8969" s="206" t="s">
        <v>5668</v>
      </c>
      <c r="C8969" s="206" t="s">
        <v>12905</v>
      </c>
      <c r="D8969" s="107" t="s">
        <v>2611</v>
      </c>
      <c r="F8969" s="15">
        <f t="shared" si="192"/>
        <v>3376</v>
      </c>
    </row>
    <row r="8970" spans="1:6" ht="15">
      <c r="A8970" s="32">
        <f t="shared" si="193"/>
        <v>8966</v>
      </c>
      <c r="B8970" s="206" t="s">
        <v>12906</v>
      </c>
      <c r="C8970" s="206" t="s">
        <v>1216</v>
      </c>
      <c r="D8970" s="107" t="s">
        <v>2611</v>
      </c>
      <c r="F8970" s="15">
        <f t="shared" si="192"/>
        <v>3377</v>
      </c>
    </row>
    <row r="8971" spans="1:6" ht="15">
      <c r="A8971" s="32">
        <f t="shared" si="193"/>
        <v>8967</v>
      </c>
      <c r="B8971" s="206" t="s">
        <v>12906</v>
      </c>
      <c r="C8971" s="206" t="s">
        <v>1216</v>
      </c>
      <c r="D8971" s="107" t="s">
        <v>2611</v>
      </c>
      <c r="F8971" s="15">
        <f t="shared" si="192"/>
        <v>3378</v>
      </c>
    </row>
    <row r="8972" spans="1:6" ht="15">
      <c r="A8972" s="32">
        <f t="shared" si="193"/>
        <v>8968</v>
      </c>
      <c r="B8972" s="206" t="s">
        <v>12907</v>
      </c>
      <c r="C8972" s="206" t="s">
        <v>12908</v>
      </c>
      <c r="D8972" s="107" t="s">
        <v>2611</v>
      </c>
      <c r="F8972" s="15">
        <f t="shared" si="192"/>
        <v>3379</v>
      </c>
    </row>
    <row r="8973" spans="1:6" ht="15">
      <c r="A8973" s="32">
        <f t="shared" si="193"/>
        <v>8969</v>
      </c>
      <c r="B8973" s="206" t="s">
        <v>12907</v>
      </c>
      <c r="C8973" s="206" t="s">
        <v>12908</v>
      </c>
      <c r="D8973" s="107" t="s">
        <v>2611</v>
      </c>
      <c r="F8973" s="15">
        <f t="shared" si="192"/>
        <v>3380</v>
      </c>
    </row>
    <row r="8974" spans="1:6" ht="15">
      <c r="A8974" s="32">
        <f t="shared" si="193"/>
        <v>8970</v>
      </c>
      <c r="B8974" s="206" t="s">
        <v>12907</v>
      </c>
      <c r="C8974" s="206" t="s">
        <v>12908</v>
      </c>
      <c r="D8974" s="107" t="s">
        <v>2611</v>
      </c>
      <c r="F8974" s="15">
        <f t="shared" si="192"/>
        <v>3381</v>
      </c>
    </row>
    <row r="8975" spans="1:6" ht="15">
      <c r="A8975" s="32">
        <f t="shared" si="193"/>
        <v>8971</v>
      </c>
      <c r="B8975" s="206" t="s">
        <v>12909</v>
      </c>
      <c r="C8975" s="206" t="s">
        <v>12910</v>
      </c>
      <c r="D8975" s="107" t="s">
        <v>2611</v>
      </c>
      <c r="F8975" s="15">
        <f t="shared" si="192"/>
        <v>3382</v>
      </c>
    </row>
    <row r="8976" spans="1:6" ht="15">
      <c r="A8976" s="32">
        <f t="shared" si="193"/>
        <v>8972</v>
      </c>
      <c r="B8976" s="206" t="s">
        <v>12911</v>
      </c>
      <c r="C8976" s="206" t="s">
        <v>12912</v>
      </c>
      <c r="D8976" s="107" t="s">
        <v>2611</v>
      </c>
      <c r="F8976" s="15">
        <f t="shared" si="192"/>
        <v>3383</v>
      </c>
    </row>
    <row r="8977" spans="1:6" ht="15">
      <c r="A8977" s="32">
        <f t="shared" si="193"/>
        <v>8973</v>
      </c>
      <c r="B8977" s="206" t="s">
        <v>7402</v>
      </c>
      <c r="C8977" s="206" t="s">
        <v>12913</v>
      </c>
      <c r="D8977" s="107" t="s">
        <v>2611</v>
      </c>
      <c r="F8977" s="15">
        <f t="shared" si="192"/>
        <v>3384</v>
      </c>
    </row>
    <row r="8978" spans="1:6" ht="15">
      <c r="A8978" s="32">
        <f t="shared" si="193"/>
        <v>8974</v>
      </c>
      <c r="B8978" s="206" t="s">
        <v>405</v>
      </c>
      <c r="C8978" s="206" t="s">
        <v>12914</v>
      </c>
      <c r="D8978" s="107" t="s">
        <v>2611</v>
      </c>
      <c r="F8978" s="15">
        <f t="shared" si="192"/>
        <v>3385</v>
      </c>
    </row>
    <row r="8979" spans="1:6" ht="15">
      <c r="A8979" s="32">
        <f t="shared" si="193"/>
        <v>8975</v>
      </c>
      <c r="B8979" s="206" t="s">
        <v>12915</v>
      </c>
      <c r="C8979" s="206" t="s">
        <v>12916</v>
      </c>
      <c r="D8979" s="107" t="s">
        <v>2611</v>
      </c>
      <c r="F8979" s="15">
        <f t="shared" si="192"/>
        <v>3386</v>
      </c>
    </row>
    <row r="8980" spans="1:6" ht="15">
      <c r="A8980" s="32">
        <f t="shared" si="193"/>
        <v>8976</v>
      </c>
      <c r="B8980" s="206" t="s">
        <v>12917</v>
      </c>
      <c r="C8980" s="206" t="s">
        <v>12918</v>
      </c>
      <c r="D8980" s="107" t="s">
        <v>2611</v>
      </c>
      <c r="F8980" s="15">
        <f t="shared" si="192"/>
        <v>3387</v>
      </c>
    </row>
    <row r="8981" spans="1:6" ht="15">
      <c r="A8981" s="32">
        <f t="shared" si="193"/>
        <v>8977</v>
      </c>
      <c r="B8981" s="206" t="s">
        <v>12919</v>
      </c>
      <c r="C8981" s="206" t="s">
        <v>12920</v>
      </c>
      <c r="D8981" s="107" t="s">
        <v>2611</v>
      </c>
      <c r="F8981" s="15">
        <f t="shared" si="192"/>
        <v>3388</v>
      </c>
    </row>
    <row r="8982" spans="1:6" ht="15">
      <c r="A8982" s="32">
        <f t="shared" si="193"/>
        <v>8978</v>
      </c>
      <c r="B8982" s="206" t="s">
        <v>4520</v>
      </c>
      <c r="C8982" s="206" t="s">
        <v>12921</v>
      </c>
      <c r="D8982" s="107" t="s">
        <v>2611</v>
      </c>
      <c r="F8982" s="15">
        <f t="shared" si="192"/>
        <v>3389</v>
      </c>
    </row>
    <row r="8983" spans="1:6" ht="15">
      <c r="A8983" s="32">
        <f t="shared" si="193"/>
        <v>8979</v>
      </c>
      <c r="B8983" s="206" t="s">
        <v>4520</v>
      </c>
      <c r="C8983" s="206" t="s">
        <v>12921</v>
      </c>
      <c r="D8983" s="107" t="s">
        <v>2611</v>
      </c>
      <c r="F8983" s="15">
        <f t="shared" si="192"/>
        <v>3390</v>
      </c>
    </row>
    <row r="8984" spans="1:6" ht="15">
      <c r="A8984" s="32">
        <f t="shared" si="193"/>
        <v>8980</v>
      </c>
      <c r="B8984" s="206" t="s">
        <v>365</v>
      </c>
      <c r="C8984" s="206" t="s">
        <v>12922</v>
      </c>
      <c r="D8984" s="107" t="s">
        <v>2611</v>
      </c>
      <c r="F8984" s="15">
        <f t="shared" si="192"/>
        <v>3391</v>
      </c>
    </row>
    <row r="8985" spans="1:6" ht="15">
      <c r="A8985" s="32">
        <f t="shared" si="193"/>
        <v>8981</v>
      </c>
      <c r="B8985" s="206" t="s">
        <v>306</v>
      </c>
      <c r="C8985" s="206" t="s">
        <v>12923</v>
      </c>
      <c r="D8985" s="107" t="s">
        <v>2611</v>
      </c>
      <c r="F8985" s="15">
        <f t="shared" si="192"/>
        <v>3392</v>
      </c>
    </row>
    <row r="8986" spans="1:6" ht="15">
      <c r="A8986" s="32">
        <f t="shared" si="193"/>
        <v>8982</v>
      </c>
      <c r="B8986" s="206" t="s">
        <v>3246</v>
      </c>
      <c r="C8986" s="206" t="s">
        <v>12924</v>
      </c>
      <c r="D8986" s="107" t="s">
        <v>2611</v>
      </c>
      <c r="F8986" s="15">
        <f t="shared" si="192"/>
        <v>3393</v>
      </c>
    </row>
    <row r="8987" spans="1:6" ht="15">
      <c r="A8987" s="32">
        <f t="shared" si="193"/>
        <v>8983</v>
      </c>
      <c r="B8987" s="206" t="s">
        <v>12925</v>
      </c>
      <c r="C8987" s="206" t="s">
        <v>12926</v>
      </c>
      <c r="D8987" s="107" t="s">
        <v>2611</v>
      </c>
      <c r="F8987" s="15">
        <f t="shared" si="192"/>
        <v>3394</v>
      </c>
    </row>
    <row r="8988" spans="1:6" ht="15">
      <c r="A8988" s="32">
        <f t="shared" si="193"/>
        <v>8984</v>
      </c>
      <c r="B8988" s="206" t="s">
        <v>963</v>
      </c>
      <c r="C8988" s="206" t="s">
        <v>12927</v>
      </c>
      <c r="D8988" s="107" t="s">
        <v>2611</v>
      </c>
      <c r="F8988" s="15">
        <f t="shared" ref="F8988:F9051" si="194">1+F8987</f>
        <v>3395</v>
      </c>
    </row>
    <row r="8989" spans="1:6" ht="15">
      <c r="A8989" s="32">
        <f t="shared" si="193"/>
        <v>8985</v>
      </c>
      <c r="B8989" s="206" t="s">
        <v>963</v>
      </c>
      <c r="C8989" s="206" t="s">
        <v>12927</v>
      </c>
      <c r="D8989" s="107" t="s">
        <v>2611</v>
      </c>
      <c r="F8989" s="15">
        <f t="shared" si="194"/>
        <v>3396</v>
      </c>
    </row>
    <row r="8990" spans="1:6" ht="15">
      <c r="A8990" s="32">
        <f t="shared" si="193"/>
        <v>8986</v>
      </c>
      <c r="B8990" s="206" t="s">
        <v>5410</v>
      </c>
      <c r="C8990" s="206" t="s">
        <v>12928</v>
      </c>
      <c r="D8990" s="107" t="s">
        <v>2611</v>
      </c>
      <c r="F8990" s="15">
        <f t="shared" si="194"/>
        <v>3397</v>
      </c>
    </row>
    <row r="8991" spans="1:6" ht="15">
      <c r="A8991" s="32">
        <f t="shared" si="193"/>
        <v>8987</v>
      </c>
      <c r="B8991" s="206" t="s">
        <v>12929</v>
      </c>
      <c r="C8991" s="206" t="s">
        <v>12565</v>
      </c>
      <c r="D8991" s="107" t="s">
        <v>2611</v>
      </c>
      <c r="F8991" s="15">
        <f t="shared" si="194"/>
        <v>3398</v>
      </c>
    </row>
    <row r="8992" spans="1:6" ht="15">
      <c r="A8992" s="32">
        <f t="shared" si="193"/>
        <v>8988</v>
      </c>
      <c r="B8992" s="206" t="s">
        <v>1774</v>
      </c>
      <c r="C8992" s="206" t="s">
        <v>12930</v>
      </c>
      <c r="D8992" s="107" t="s">
        <v>2611</v>
      </c>
      <c r="F8992" s="15">
        <f t="shared" si="194"/>
        <v>3399</v>
      </c>
    </row>
    <row r="8993" spans="1:6" ht="15">
      <c r="A8993" s="32">
        <f t="shared" si="193"/>
        <v>8989</v>
      </c>
      <c r="B8993" s="206" t="s">
        <v>1488</v>
      </c>
      <c r="C8993" s="206" t="s">
        <v>12931</v>
      </c>
      <c r="D8993" s="107" t="s">
        <v>2611</v>
      </c>
      <c r="F8993" s="15">
        <f t="shared" si="194"/>
        <v>3400</v>
      </c>
    </row>
    <row r="8994" spans="1:6" ht="15">
      <c r="A8994" s="32">
        <f t="shared" si="193"/>
        <v>8990</v>
      </c>
      <c r="B8994" s="206" t="s">
        <v>715</v>
      </c>
      <c r="C8994" s="206" t="s">
        <v>12932</v>
      </c>
      <c r="D8994" s="107" t="s">
        <v>2611</v>
      </c>
      <c r="F8994" s="15">
        <f t="shared" si="194"/>
        <v>3401</v>
      </c>
    </row>
    <row r="8995" spans="1:6" ht="15">
      <c r="A8995" s="32">
        <f t="shared" si="193"/>
        <v>8991</v>
      </c>
      <c r="B8995" s="206" t="s">
        <v>715</v>
      </c>
      <c r="C8995" s="206" t="s">
        <v>12932</v>
      </c>
      <c r="D8995" s="107" t="s">
        <v>2611</v>
      </c>
      <c r="F8995" s="15">
        <f t="shared" si="194"/>
        <v>3402</v>
      </c>
    </row>
    <row r="8996" spans="1:6" ht="15">
      <c r="A8996" s="32">
        <f t="shared" si="193"/>
        <v>8992</v>
      </c>
      <c r="B8996" s="206" t="s">
        <v>1263</v>
      </c>
      <c r="C8996" s="206" t="s">
        <v>12933</v>
      </c>
      <c r="D8996" s="107" t="s">
        <v>2611</v>
      </c>
      <c r="F8996" s="15">
        <f t="shared" si="194"/>
        <v>3403</v>
      </c>
    </row>
    <row r="8997" spans="1:6" ht="15">
      <c r="A8997" s="32">
        <f t="shared" si="193"/>
        <v>8993</v>
      </c>
      <c r="B8997" s="206" t="s">
        <v>12934</v>
      </c>
      <c r="C8997" s="206" t="s">
        <v>12935</v>
      </c>
      <c r="D8997" s="107" t="s">
        <v>2611</v>
      </c>
      <c r="F8997" s="15">
        <f t="shared" si="194"/>
        <v>3404</v>
      </c>
    </row>
    <row r="8998" spans="1:6" ht="15">
      <c r="A8998" s="32">
        <f t="shared" si="193"/>
        <v>8994</v>
      </c>
      <c r="B8998" s="206" t="s">
        <v>12934</v>
      </c>
      <c r="C8998" s="206" t="s">
        <v>12935</v>
      </c>
      <c r="D8998" s="107" t="s">
        <v>2611</v>
      </c>
      <c r="F8998" s="15">
        <f t="shared" si="194"/>
        <v>3405</v>
      </c>
    </row>
    <row r="8999" spans="1:6" ht="15">
      <c r="A8999" s="32">
        <f t="shared" si="193"/>
        <v>8995</v>
      </c>
      <c r="B8999" s="206" t="s">
        <v>12936</v>
      </c>
      <c r="C8999" s="206" t="s">
        <v>12937</v>
      </c>
      <c r="D8999" s="107" t="s">
        <v>2611</v>
      </c>
      <c r="F8999" s="15">
        <f t="shared" si="194"/>
        <v>3406</v>
      </c>
    </row>
    <row r="9000" spans="1:6" ht="15">
      <c r="A9000" s="32">
        <f t="shared" si="193"/>
        <v>8996</v>
      </c>
      <c r="B9000" s="206" t="s">
        <v>12938</v>
      </c>
      <c r="C9000" s="206" t="s">
        <v>12939</v>
      </c>
      <c r="D9000" s="107" t="s">
        <v>2611</v>
      </c>
      <c r="F9000" s="15">
        <f t="shared" si="194"/>
        <v>3407</v>
      </c>
    </row>
    <row r="9001" spans="1:6" ht="15">
      <c r="A9001" s="32">
        <f t="shared" si="193"/>
        <v>8997</v>
      </c>
      <c r="B9001" s="206" t="s">
        <v>12940</v>
      </c>
      <c r="C9001" s="206" t="s">
        <v>3121</v>
      </c>
      <c r="D9001" s="107" t="s">
        <v>2611</v>
      </c>
      <c r="F9001" s="15">
        <f t="shared" si="194"/>
        <v>3408</v>
      </c>
    </row>
    <row r="9002" spans="1:6" ht="15">
      <c r="A9002" s="32">
        <f t="shared" si="193"/>
        <v>8998</v>
      </c>
      <c r="B9002" s="206" t="s">
        <v>1304</v>
      </c>
      <c r="C9002" s="206" t="s">
        <v>12941</v>
      </c>
      <c r="D9002" s="107" t="s">
        <v>2611</v>
      </c>
      <c r="F9002" s="15">
        <f t="shared" si="194"/>
        <v>3409</v>
      </c>
    </row>
    <row r="9003" spans="1:6" ht="15">
      <c r="A9003" s="32">
        <f t="shared" si="193"/>
        <v>8999</v>
      </c>
      <c r="B9003" s="206" t="s">
        <v>484</v>
      </c>
      <c r="C9003" s="206" t="s">
        <v>12942</v>
      </c>
      <c r="D9003" s="107" t="s">
        <v>2611</v>
      </c>
      <c r="F9003" s="15">
        <f t="shared" si="194"/>
        <v>3410</v>
      </c>
    </row>
    <row r="9004" spans="1:6" ht="15">
      <c r="A9004" s="32">
        <f t="shared" si="193"/>
        <v>9000</v>
      </c>
      <c r="B9004" s="206" t="s">
        <v>484</v>
      </c>
      <c r="C9004" s="206" t="s">
        <v>12942</v>
      </c>
      <c r="D9004" s="107" t="s">
        <v>2611</v>
      </c>
      <c r="F9004" s="15">
        <f t="shared" si="194"/>
        <v>3411</v>
      </c>
    </row>
    <row r="9005" spans="1:6" ht="15">
      <c r="A9005" s="32">
        <f t="shared" si="193"/>
        <v>9001</v>
      </c>
      <c r="B9005" s="206" t="s">
        <v>12943</v>
      </c>
      <c r="C9005" s="206" t="s">
        <v>12944</v>
      </c>
      <c r="D9005" s="107" t="s">
        <v>2611</v>
      </c>
      <c r="F9005" s="15">
        <f t="shared" si="194"/>
        <v>3412</v>
      </c>
    </row>
    <row r="9006" spans="1:6" ht="15">
      <c r="A9006" s="32">
        <f t="shared" si="193"/>
        <v>9002</v>
      </c>
      <c r="B9006" s="206" t="s">
        <v>1073</v>
      </c>
      <c r="C9006" s="206" t="s">
        <v>12945</v>
      </c>
      <c r="D9006" s="107" t="s">
        <v>2611</v>
      </c>
      <c r="F9006" s="15">
        <f t="shared" si="194"/>
        <v>3413</v>
      </c>
    </row>
    <row r="9007" spans="1:6" ht="15">
      <c r="A9007" s="32">
        <f t="shared" si="193"/>
        <v>9003</v>
      </c>
      <c r="B9007" s="206" t="s">
        <v>1073</v>
      </c>
      <c r="C9007" s="206" t="s">
        <v>12945</v>
      </c>
      <c r="D9007" s="107" t="s">
        <v>2611</v>
      </c>
      <c r="F9007" s="15">
        <f t="shared" si="194"/>
        <v>3414</v>
      </c>
    </row>
    <row r="9008" spans="1:6" ht="15">
      <c r="A9008" s="32">
        <f t="shared" si="193"/>
        <v>9004</v>
      </c>
      <c r="B9008" s="206" t="s">
        <v>251</v>
      </c>
      <c r="C9008" s="206" t="s">
        <v>12946</v>
      </c>
      <c r="D9008" s="107" t="s">
        <v>2611</v>
      </c>
      <c r="F9008" s="15">
        <f t="shared" si="194"/>
        <v>3415</v>
      </c>
    </row>
    <row r="9009" spans="1:6" ht="15">
      <c r="A9009" s="32">
        <f t="shared" si="193"/>
        <v>9005</v>
      </c>
      <c r="B9009" s="206" t="s">
        <v>251</v>
      </c>
      <c r="C9009" s="206" t="s">
        <v>12946</v>
      </c>
      <c r="D9009" s="107" t="s">
        <v>2611</v>
      </c>
      <c r="F9009" s="15">
        <f t="shared" si="194"/>
        <v>3416</v>
      </c>
    </row>
    <row r="9010" spans="1:6" ht="15">
      <c r="A9010" s="32">
        <f t="shared" si="193"/>
        <v>9006</v>
      </c>
      <c r="B9010" s="206" t="s">
        <v>10332</v>
      </c>
      <c r="C9010" s="206" t="s">
        <v>12947</v>
      </c>
      <c r="D9010" s="107" t="s">
        <v>2611</v>
      </c>
      <c r="F9010" s="15">
        <f t="shared" si="194"/>
        <v>3417</v>
      </c>
    </row>
    <row r="9011" spans="1:6" ht="15">
      <c r="A9011" s="32">
        <f t="shared" si="193"/>
        <v>9007</v>
      </c>
      <c r="B9011" s="206" t="s">
        <v>10332</v>
      </c>
      <c r="C9011" s="206" t="s">
        <v>12947</v>
      </c>
      <c r="D9011" s="107" t="s">
        <v>2611</v>
      </c>
      <c r="F9011" s="15">
        <f t="shared" si="194"/>
        <v>3418</v>
      </c>
    </row>
    <row r="9012" spans="1:6" ht="15">
      <c r="A9012" s="32">
        <f t="shared" si="193"/>
        <v>9008</v>
      </c>
      <c r="B9012" s="206" t="s">
        <v>4009</v>
      </c>
      <c r="C9012" s="206" t="s">
        <v>12948</v>
      </c>
      <c r="D9012" s="107" t="s">
        <v>2611</v>
      </c>
      <c r="F9012" s="15">
        <f t="shared" si="194"/>
        <v>3419</v>
      </c>
    </row>
    <row r="9013" spans="1:6" ht="15">
      <c r="A9013" s="32">
        <f t="shared" si="193"/>
        <v>9009</v>
      </c>
      <c r="B9013" s="206" t="s">
        <v>12949</v>
      </c>
      <c r="C9013" s="206" t="s">
        <v>12950</v>
      </c>
      <c r="D9013" s="107" t="s">
        <v>2611</v>
      </c>
      <c r="F9013" s="15">
        <f t="shared" si="194"/>
        <v>3420</v>
      </c>
    </row>
    <row r="9014" spans="1:6" ht="15">
      <c r="A9014" s="32">
        <f t="shared" si="193"/>
        <v>9010</v>
      </c>
      <c r="B9014" s="206" t="s">
        <v>12951</v>
      </c>
      <c r="C9014" s="206" t="s">
        <v>12952</v>
      </c>
      <c r="D9014" s="107" t="s">
        <v>2611</v>
      </c>
      <c r="F9014" s="15">
        <f t="shared" si="194"/>
        <v>3421</v>
      </c>
    </row>
    <row r="9015" spans="1:6" ht="15">
      <c r="A9015" s="32">
        <f t="shared" si="193"/>
        <v>9011</v>
      </c>
      <c r="B9015" s="206" t="s">
        <v>12953</v>
      </c>
      <c r="C9015" s="206" t="s">
        <v>12954</v>
      </c>
      <c r="D9015" s="107" t="s">
        <v>2611</v>
      </c>
      <c r="F9015" s="15">
        <f t="shared" si="194"/>
        <v>3422</v>
      </c>
    </row>
    <row r="9016" spans="1:6" ht="15">
      <c r="A9016" s="32">
        <f t="shared" si="193"/>
        <v>9012</v>
      </c>
      <c r="B9016" s="206" t="s">
        <v>12955</v>
      </c>
      <c r="C9016" s="206" t="s">
        <v>12956</v>
      </c>
      <c r="D9016" s="107" t="s">
        <v>2611</v>
      </c>
      <c r="F9016" s="15">
        <f t="shared" si="194"/>
        <v>3423</v>
      </c>
    </row>
    <row r="9017" spans="1:6" ht="15">
      <c r="A9017" s="32">
        <f t="shared" si="193"/>
        <v>9013</v>
      </c>
      <c r="B9017" s="206" t="s">
        <v>12955</v>
      </c>
      <c r="C9017" s="206" t="s">
        <v>12956</v>
      </c>
      <c r="D9017" s="107" t="s">
        <v>2611</v>
      </c>
      <c r="F9017" s="15">
        <f t="shared" si="194"/>
        <v>3424</v>
      </c>
    </row>
    <row r="9018" spans="1:6" ht="15">
      <c r="A9018" s="32">
        <f t="shared" si="193"/>
        <v>9014</v>
      </c>
      <c r="B9018" s="206" t="s">
        <v>12955</v>
      </c>
      <c r="C9018" s="206" t="s">
        <v>12956</v>
      </c>
      <c r="D9018" s="107" t="s">
        <v>2611</v>
      </c>
      <c r="F9018" s="15">
        <f t="shared" si="194"/>
        <v>3425</v>
      </c>
    </row>
    <row r="9019" spans="1:6" ht="15">
      <c r="A9019" s="32">
        <f t="shared" si="193"/>
        <v>9015</v>
      </c>
      <c r="B9019" s="206" t="s">
        <v>12957</v>
      </c>
      <c r="C9019" s="206" t="s">
        <v>12958</v>
      </c>
      <c r="D9019" s="107" t="s">
        <v>2611</v>
      </c>
      <c r="F9019" s="15">
        <f t="shared" si="194"/>
        <v>3426</v>
      </c>
    </row>
    <row r="9020" spans="1:6" ht="15">
      <c r="A9020" s="32">
        <f t="shared" si="193"/>
        <v>9016</v>
      </c>
      <c r="B9020" s="206" t="s">
        <v>12959</v>
      </c>
      <c r="C9020" s="206" t="s">
        <v>12960</v>
      </c>
      <c r="D9020" s="107" t="s">
        <v>2611</v>
      </c>
      <c r="F9020" s="15">
        <f t="shared" si="194"/>
        <v>3427</v>
      </c>
    </row>
    <row r="9021" spans="1:6" ht="15">
      <c r="A9021" s="32">
        <f t="shared" si="193"/>
        <v>9017</v>
      </c>
      <c r="B9021" s="206" t="s">
        <v>12961</v>
      </c>
      <c r="C9021" s="206" t="s">
        <v>12962</v>
      </c>
      <c r="D9021" s="107" t="s">
        <v>2611</v>
      </c>
      <c r="F9021" s="15">
        <f t="shared" si="194"/>
        <v>3428</v>
      </c>
    </row>
    <row r="9022" spans="1:6" ht="15">
      <c r="A9022" s="32">
        <f t="shared" si="193"/>
        <v>9018</v>
      </c>
      <c r="B9022" s="206" t="s">
        <v>12963</v>
      </c>
      <c r="C9022" s="206" t="s">
        <v>12964</v>
      </c>
      <c r="D9022" s="107" t="s">
        <v>2611</v>
      </c>
      <c r="F9022" s="15">
        <f t="shared" si="194"/>
        <v>3429</v>
      </c>
    </row>
    <row r="9023" spans="1:6" ht="15">
      <c r="A9023" s="32">
        <f t="shared" si="193"/>
        <v>9019</v>
      </c>
      <c r="B9023" s="206" t="s">
        <v>12965</v>
      </c>
      <c r="C9023" s="206" t="s">
        <v>12966</v>
      </c>
      <c r="D9023" s="107" t="s">
        <v>2611</v>
      </c>
      <c r="F9023" s="15">
        <f t="shared" si="194"/>
        <v>3430</v>
      </c>
    </row>
    <row r="9024" spans="1:6" ht="15">
      <c r="A9024" s="32">
        <f t="shared" si="193"/>
        <v>9020</v>
      </c>
      <c r="B9024" s="206" t="s">
        <v>8826</v>
      </c>
      <c r="C9024" s="206" t="s">
        <v>12967</v>
      </c>
      <c r="D9024" s="107" t="s">
        <v>2611</v>
      </c>
      <c r="F9024" s="15">
        <f t="shared" si="194"/>
        <v>3431</v>
      </c>
    </row>
    <row r="9025" spans="1:6" ht="15">
      <c r="A9025" s="32">
        <f t="shared" si="193"/>
        <v>9021</v>
      </c>
      <c r="B9025" s="206" t="s">
        <v>12968</v>
      </c>
      <c r="C9025" s="206" t="s">
        <v>12969</v>
      </c>
      <c r="D9025" s="107" t="s">
        <v>2611</v>
      </c>
      <c r="F9025" s="15">
        <f t="shared" si="194"/>
        <v>3432</v>
      </c>
    </row>
    <row r="9026" spans="1:6" ht="15">
      <c r="A9026" s="32">
        <f t="shared" si="193"/>
        <v>9022</v>
      </c>
      <c r="B9026" s="206" t="s">
        <v>211</v>
      </c>
      <c r="C9026" s="206" t="s">
        <v>12970</v>
      </c>
      <c r="D9026" s="107" t="s">
        <v>2611</v>
      </c>
      <c r="F9026" s="15">
        <f t="shared" si="194"/>
        <v>3433</v>
      </c>
    </row>
    <row r="9027" spans="1:6" ht="15">
      <c r="A9027" s="32">
        <f t="shared" si="193"/>
        <v>9023</v>
      </c>
      <c r="B9027" s="206" t="s">
        <v>211</v>
      </c>
      <c r="C9027" s="206" t="s">
        <v>12970</v>
      </c>
      <c r="D9027" s="107" t="s">
        <v>2611</v>
      </c>
      <c r="F9027" s="15">
        <f t="shared" si="194"/>
        <v>3434</v>
      </c>
    </row>
    <row r="9028" spans="1:6" ht="15">
      <c r="A9028" s="32">
        <f t="shared" si="193"/>
        <v>9024</v>
      </c>
      <c r="B9028" s="206" t="s">
        <v>12971</v>
      </c>
      <c r="C9028" s="206" t="s">
        <v>12972</v>
      </c>
      <c r="D9028" s="107" t="s">
        <v>2611</v>
      </c>
      <c r="F9028" s="15">
        <f t="shared" si="194"/>
        <v>3435</v>
      </c>
    </row>
    <row r="9029" spans="1:6" ht="15">
      <c r="A9029" s="32">
        <f t="shared" si="193"/>
        <v>9025</v>
      </c>
      <c r="B9029" s="206" t="s">
        <v>12971</v>
      </c>
      <c r="C9029" s="206" t="s">
        <v>12972</v>
      </c>
      <c r="D9029" s="107" t="s">
        <v>2611</v>
      </c>
      <c r="F9029" s="15">
        <f t="shared" si="194"/>
        <v>3436</v>
      </c>
    </row>
    <row r="9030" spans="1:6" ht="15">
      <c r="A9030" s="32">
        <f t="shared" si="193"/>
        <v>9026</v>
      </c>
      <c r="B9030" s="206" t="s">
        <v>650</v>
      </c>
      <c r="C9030" s="206" t="s">
        <v>12973</v>
      </c>
      <c r="D9030" s="107" t="s">
        <v>2611</v>
      </c>
      <c r="F9030" s="15">
        <f t="shared" si="194"/>
        <v>3437</v>
      </c>
    </row>
    <row r="9031" spans="1:6" ht="15">
      <c r="A9031" s="32">
        <f t="shared" ref="A9031:A9094" si="195">+A9030+1</f>
        <v>9027</v>
      </c>
      <c r="B9031" s="206" t="s">
        <v>1592</v>
      </c>
      <c r="C9031" s="206" t="s">
        <v>12974</v>
      </c>
      <c r="D9031" s="107" t="s">
        <v>2611</v>
      </c>
      <c r="F9031" s="15">
        <f t="shared" si="194"/>
        <v>3438</v>
      </c>
    </row>
    <row r="9032" spans="1:6" ht="15">
      <c r="A9032" s="32">
        <f t="shared" si="195"/>
        <v>9028</v>
      </c>
      <c r="B9032" s="206" t="s">
        <v>12975</v>
      </c>
      <c r="C9032" s="206" t="s">
        <v>12976</v>
      </c>
      <c r="D9032" s="107" t="s">
        <v>2611</v>
      </c>
      <c r="F9032" s="15">
        <f t="shared" si="194"/>
        <v>3439</v>
      </c>
    </row>
    <row r="9033" spans="1:6" ht="15">
      <c r="A9033" s="32">
        <f t="shared" si="195"/>
        <v>9029</v>
      </c>
      <c r="B9033" s="206" t="s">
        <v>12975</v>
      </c>
      <c r="C9033" s="206" t="s">
        <v>12976</v>
      </c>
      <c r="D9033" s="107" t="s">
        <v>2611</v>
      </c>
      <c r="F9033" s="15">
        <f t="shared" si="194"/>
        <v>3440</v>
      </c>
    </row>
    <row r="9034" spans="1:6" ht="15">
      <c r="A9034" s="32">
        <f t="shared" si="195"/>
        <v>9030</v>
      </c>
      <c r="B9034" s="206" t="s">
        <v>12977</v>
      </c>
      <c r="C9034" s="206" t="s">
        <v>12978</v>
      </c>
      <c r="D9034" s="107" t="s">
        <v>2611</v>
      </c>
      <c r="F9034" s="15">
        <f t="shared" si="194"/>
        <v>3441</v>
      </c>
    </row>
    <row r="9035" spans="1:6" ht="15">
      <c r="A9035" s="32">
        <f t="shared" si="195"/>
        <v>9031</v>
      </c>
      <c r="B9035" s="206" t="s">
        <v>12979</v>
      </c>
      <c r="C9035" s="206" t="s">
        <v>12980</v>
      </c>
      <c r="D9035" s="107" t="s">
        <v>2611</v>
      </c>
      <c r="F9035" s="15">
        <f t="shared" si="194"/>
        <v>3442</v>
      </c>
    </row>
    <row r="9036" spans="1:6" ht="15">
      <c r="A9036" s="32">
        <f t="shared" si="195"/>
        <v>9032</v>
      </c>
      <c r="B9036" s="206" t="s">
        <v>12981</v>
      </c>
      <c r="C9036" s="206" t="s">
        <v>12982</v>
      </c>
      <c r="D9036" s="107" t="s">
        <v>2611</v>
      </c>
      <c r="F9036" s="15">
        <f t="shared" si="194"/>
        <v>3443</v>
      </c>
    </row>
    <row r="9037" spans="1:6" ht="15">
      <c r="A9037" s="32">
        <f t="shared" si="195"/>
        <v>9033</v>
      </c>
      <c r="B9037" s="206" t="s">
        <v>12981</v>
      </c>
      <c r="C9037" s="206" t="s">
        <v>12982</v>
      </c>
      <c r="D9037" s="107" t="s">
        <v>2611</v>
      </c>
      <c r="F9037" s="15">
        <f t="shared" si="194"/>
        <v>3444</v>
      </c>
    </row>
    <row r="9038" spans="1:6" ht="15">
      <c r="A9038" s="32">
        <f t="shared" si="195"/>
        <v>9034</v>
      </c>
      <c r="B9038" s="206" t="s">
        <v>3799</v>
      </c>
      <c r="C9038" s="206" t="s">
        <v>12983</v>
      </c>
      <c r="D9038" s="107" t="s">
        <v>2611</v>
      </c>
      <c r="F9038" s="15">
        <f t="shared" si="194"/>
        <v>3445</v>
      </c>
    </row>
    <row r="9039" spans="1:6" ht="15">
      <c r="A9039" s="32">
        <f t="shared" si="195"/>
        <v>9035</v>
      </c>
      <c r="B9039" s="206" t="s">
        <v>12984</v>
      </c>
      <c r="C9039" s="206" t="s">
        <v>12985</v>
      </c>
      <c r="D9039" s="107" t="s">
        <v>2611</v>
      </c>
      <c r="F9039" s="15">
        <f t="shared" si="194"/>
        <v>3446</v>
      </c>
    </row>
    <row r="9040" spans="1:6" ht="15">
      <c r="A9040" s="32">
        <f t="shared" si="195"/>
        <v>9036</v>
      </c>
      <c r="B9040" s="206" t="s">
        <v>12984</v>
      </c>
      <c r="C9040" s="206" t="s">
        <v>12985</v>
      </c>
      <c r="D9040" s="107" t="s">
        <v>2611</v>
      </c>
      <c r="F9040" s="15">
        <f t="shared" si="194"/>
        <v>3447</v>
      </c>
    </row>
    <row r="9041" spans="1:6" ht="15">
      <c r="A9041" s="32">
        <f t="shared" si="195"/>
        <v>9037</v>
      </c>
      <c r="B9041" s="206" t="s">
        <v>410</v>
      </c>
      <c r="C9041" s="206" t="s">
        <v>12986</v>
      </c>
      <c r="D9041" s="107" t="s">
        <v>2611</v>
      </c>
      <c r="F9041" s="15">
        <f t="shared" si="194"/>
        <v>3448</v>
      </c>
    </row>
    <row r="9042" spans="1:6" ht="15">
      <c r="A9042" s="32">
        <f t="shared" si="195"/>
        <v>9038</v>
      </c>
      <c r="B9042" s="206" t="s">
        <v>12987</v>
      </c>
      <c r="C9042" s="206" t="s">
        <v>12988</v>
      </c>
      <c r="D9042" s="107" t="s">
        <v>2611</v>
      </c>
      <c r="F9042" s="15">
        <f t="shared" si="194"/>
        <v>3449</v>
      </c>
    </row>
    <row r="9043" spans="1:6" ht="15">
      <c r="A9043" s="32">
        <f t="shared" si="195"/>
        <v>9039</v>
      </c>
      <c r="B9043" s="206" t="s">
        <v>12989</v>
      </c>
      <c r="C9043" s="206" t="s">
        <v>12990</v>
      </c>
      <c r="D9043" s="107" t="s">
        <v>2611</v>
      </c>
      <c r="F9043" s="15">
        <f t="shared" si="194"/>
        <v>3450</v>
      </c>
    </row>
    <row r="9044" spans="1:6" ht="15">
      <c r="A9044" s="32">
        <f t="shared" si="195"/>
        <v>9040</v>
      </c>
      <c r="B9044" s="206" t="s">
        <v>1672</v>
      </c>
      <c r="C9044" s="206" t="s">
        <v>12991</v>
      </c>
      <c r="D9044" s="107" t="s">
        <v>2611</v>
      </c>
      <c r="F9044" s="15">
        <f t="shared" si="194"/>
        <v>3451</v>
      </c>
    </row>
    <row r="9045" spans="1:6" ht="15">
      <c r="A9045" s="32">
        <f t="shared" si="195"/>
        <v>9041</v>
      </c>
      <c r="B9045" s="206" t="s">
        <v>866</v>
      </c>
      <c r="C9045" s="206" t="s">
        <v>12992</v>
      </c>
      <c r="D9045" s="107" t="s">
        <v>2611</v>
      </c>
      <c r="F9045" s="15">
        <f t="shared" si="194"/>
        <v>3452</v>
      </c>
    </row>
    <row r="9046" spans="1:6" ht="15">
      <c r="A9046" s="32">
        <f t="shared" si="195"/>
        <v>9042</v>
      </c>
      <c r="B9046" s="206" t="s">
        <v>11704</v>
      </c>
      <c r="C9046" s="206" t="s">
        <v>12993</v>
      </c>
      <c r="D9046" s="107" t="s">
        <v>2611</v>
      </c>
      <c r="F9046" s="15">
        <f t="shared" si="194"/>
        <v>3453</v>
      </c>
    </row>
    <row r="9047" spans="1:6" ht="15">
      <c r="A9047" s="32">
        <f t="shared" si="195"/>
        <v>9043</v>
      </c>
      <c r="B9047" s="206" t="s">
        <v>12994</v>
      </c>
      <c r="C9047" s="206" t="s">
        <v>7841</v>
      </c>
      <c r="D9047" s="107" t="s">
        <v>2611</v>
      </c>
      <c r="F9047" s="15">
        <f t="shared" si="194"/>
        <v>3454</v>
      </c>
    </row>
    <row r="9048" spans="1:6" ht="15">
      <c r="A9048" s="32">
        <f t="shared" si="195"/>
        <v>9044</v>
      </c>
      <c r="B9048" s="206" t="s">
        <v>240</v>
      </c>
      <c r="C9048" s="206" t="s">
        <v>12995</v>
      </c>
      <c r="D9048" s="107" t="s">
        <v>2611</v>
      </c>
      <c r="F9048" s="15">
        <f t="shared" si="194"/>
        <v>3455</v>
      </c>
    </row>
    <row r="9049" spans="1:6" ht="15">
      <c r="A9049" s="32">
        <f t="shared" si="195"/>
        <v>9045</v>
      </c>
      <c r="B9049" s="206" t="s">
        <v>12996</v>
      </c>
      <c r="C9049" s="206" t="s">
        <v>12997</v>
      </c>
      <c r="D9049" s="107" t="s">
        <v>2611</v>
      </c>
      <c r="F9049" s="15">
        <f t="shared" si="194"/>
        <v>3456</v>
      </c>
    </row>
    <row r="9050" spans="1:6" ht="15">
      <c r="A9050" s="32">
        <f t="shared" si="195"/>
        <v>9046</v>
      </c>
      <c r="B9050" s="206" t="s">
        <v>12998</v>
      </c>
      <c r="C9050" s="206" t="s">
        <v>12999</v>
      </c>
      <c r="D9050" s="107" t="s">
        <v>2611</v>
      </c>
      <c r="F9050" s="15">
        <f t="shared" si="194"/>
        <v>3457</v>
      </c>
    </row>
    <row r="9051" spans="1:6" ht="15">
      <c r="A9051" s="32">
        <f t="shared" si="195"/>
        <v>9047</v>
      </c>
      <c r="B9051" s="206" t="s">
        <v>7255</v>
      </c>
      <c r="C9051" s="206" t="s">
        <v>13000</v>
      </c>
      <c r="D9051" s="107" t="s">
        <v>2611</v>
      </c>
      <c r="F9051" s="15">
        <f t="shared" si="194"/>
        <v>3458</v>
      </c>
    </row>
    <row r="9052" spans="1:6" ht="15">
      <c r="A9052" s="32">
        <f t="shared" si="195"/>
        <v>9048</v>
      </c>
      <c r="B9052" s="206" t="s">
        <v>13001</v>
      </c>
      <c r="C9052" s="206" t="s">
        <v>13002</v>
      </c>
      <c r="D9052" s="107" t="s">
        <v>2611</v>
      </c>
      <c r="F9052" s="15">
        <f t="shared" ref="F9052:F9115" si="196">1+F9051</f>
        <v>3459</v>
      </c>
    </row>
    <row r="9053" spans="1:6" ht="15">
      <c r="A9053" s="32">
        <f t="shared" si="195"/>
        <v>9049</v>
      </c>
      <c r="B9053" s="206" t="s">
        <v>484</v>
      </c>
      <c r="C9053" s="206" t="s">
        <v>13003</v>
      </c>
      <c r="D9053" s="107" t="s">
        <v>2611</v>
      </c>
      <c r="F9053" s="15">
        <f t="shared" si="196"/>
        <v>3460</v>
      </c>
    </row>
    <row r="9054" spans="1:6" ht="15">
      <c r="A9054" s="32">
        <f t="shared" si="195"/>
        <v>9050</v>
      </c>
      <c r="B9054" s="206" t="s">
        <v>13004</v>
      </c>
      <c r="C9054" s="206" t="s">
        <v>13005</v>
      </c>
      <c r="D9054" s="107" t="s">
        <v>2611</v>
      </c>
      <c r="F9054" s="15">
        <f t="shared" si="196"/>
        <v>3461</v>
      </c>
    </row>
    <row r="9055" spans="1:6" ht="15">
      <c r="A9055" s="32">
        <f t="shared" si="195"/>
        <v>9051</v>
      </c>
      <c r="B9055" s="206" t="s">
        <v>248</v>
      </c>
      <c r="C9055" s="206" t="s">
        <v>13006</v>
      </c>
      <c r="D9055" s="107" t="s">
        <v>2611</v>
      </c>
      <c r="F9055" s="15">
        <f t="shared" si="196"/>
        <v>3462</v>
      </c>
    </row>
    <row r="9056" spans="1:6" ht="15">
      <c r="A9056" s="32">
        <f t="shared" si="195"/>
        <v>9052</v>
      </c>
      <c r="B9056" s="206" t="s">
        <v>248</v>
      </c>
      <c r="C9056" s="206" t="s">
        <v>13006</v>
      </c>
      <c r="D9056" s="107" t="s">
        <v>2611</v>
      </c>
      <c r="F9056" s="15">
        <f t="shared" si="196"/>
        <v>3463</v>
      </c>
    </row>
    <row r="9057" spans="1:6" ht="15">
      <c r="A9057" s="32">
        <f t="shared" si="195"/>
        <v>9053</v>
      </c>
      <c r="B9057" s="206" t="s">
        <v>13007</v>
      </c>
      <c r="C9057" s="206" t="s">
        <v>13008</v>
      </c>
      <c r="D9057" s="107" t="s">
        <v>2611</v>
      </c>
      <c r="F9057" s="15">
        <f t="shared" si="196"/>
        <v>3464</v>
      </c>
    </row>
    <row r="9058" spans="1:6" ht="15">
      <c r="A9058" s="32">
        <f t="shared" si="195"/>
        <v>9054</v>
      </c>
      <c r="B9058" s="206" t="s">
        <v>13009</v>
      </c>
      <c r="C9058" s="206" t="s">
        <v>13010</v>
      </c>
      <c r="D9058" s="107" t="s">
        <v>2611</v>
      </c>
      <c r="F9058" s="15">
        <f t="shared" si="196"/>
        <v>3465</v>
      </c>
    </row>
    <row r="9059" spans="1:6" ht="15">
      <c r="A9059" s="32">
        <f t="shared" si="195"/>
        <v>9055</v>
      </c>
      <c r="B9059" s="206" t="s">
        <v>13009</v>
      </c>
      <c r="C9059" s="206" t="s">
        <v>13010</v>
      </c>
      <c r="D9059" s="107" t="s">
        <v>2611</v>
      </c>
      <c r="F9059" s="15">
        <f t="shared" si="196"/>
        <v>3466</v>
      </c>
    </row>
    <row r="9060" spans="1:6" ht="15">
      <c r="A9060" s="32">
        <f t="shared" si="195"/>
        <v>9056</v>
      </c>
      <c r="B9060" s="206" t="s">
        <v>916</v>
      </c>
      <c r="C9060" s="206" t="s">
        <v>13011</v>
      </c>
      <c r="D9060" s="107" t="s">
        <v>2611</v>
      </c>
      <c r="F9060" s="15">
        <f t="shared" si="196"/>
        <v>3467</v>
      </c>
    </row>
    <row r="9061" spans="1:6" ht="15">
      <c r="A9061" s="32">
        <f t="shared" si="195"/>
        <v>9057</v>
      </c>
      <c r="B9061" s="206" t="s">
        <v>6490</v>
      </c>
      <c r="C9061" s="206" t="s">
        <v>13012</v>
      </c>
      <c r="D9061" s="107" t="s">
        <v>2611</v>
      </c>
      <c r="F9061" s="15">
        <f t="shared" si="196"/>
        <v>3468</v>
      </c>
    </row>
    <row r="9062" spans="1:6" ht="15">
      <c r="A9062" s="32">
        <f t="shared" si="195"/>
        <v>9058</v>
      </c>
      <c r="B9062" s="206" t="s">
        <v>13013</v>
      </c>
      <c r="C9062" s="206" t="s">
        <v>13014</v>
      </c>
      <c r="D9062" s="107" t="s">
        <v>2611</v>
      </c>
      <c r="F9062" s="15">
        <f t="shared" si="196"/>
        <v>3469</v>
      </c>
    </row>
    <row r="9063" spans="1:6" ht="15">
      <c r="A9063" s="32">
        <f t="shared" si="195"/>
        <v>9059</v>
      </c>
      <c r="B9063" s="206" t="s">
        <v>341</v>
      </c>
      <c r="C9063" s="206" t="s">
        <v>13015</v>
      </c>
      <c r="D9063" s="107" t="s">
        <v>2611</v>
      </c>
      <c r="F9063" s="15">
        <f t="shared" si="196"/>
        <v>3470</v>
      </c>
    </row>
    <row r="9064" spans="1:6" ht="15">
      <c r="A9064" s="32">
        <f t="shared" si="195"/>
        <v>9060</v>
      </c>
      <c r="B9064" s="206" t="s">
        <v>341</v>
      </c>
      <c r="C9064" s="206" t="s">
        <v>13015</v>
      </c>
      <c r="D9064" s="107" t="s">
        <v>2611</v>
      </c>
      <c r="F9064" s="15">
        <f t="shared" si="196"/>
        <v>3471</v>
      </c>
    </row>
    <row r="9065" spans="1:6" ht="15">
      <c r="A9065" s="32">
        <f t="shared" si="195"/>
        <v>9061</v>
      </c>
      <c r="B9065" s="206" t="s">
        <v>13016</v>
      </c>
      <c r="C9065" s="206" t="s">
        <v>13017</v>
      </c>
      <c r="D9065" s="107" t="s">
        <v>2611</v>
      </c>
      <c r="F9065" s="15">
        <f t="shared" si="196"/>
        <v>3472</v>
      </c>
    </row>
    <row r="9066" spans="1:6" ht="15">
      <c r="A9066" s="32">
        <f t="shared" si="195"/>
        <v>9062</v>
      </c>
      <c r="B9066" s="206" t="s">
        <v>13016</v>
      </c>
      <c r="C9066" s="206" t="s">
        <v>13017</v>
      </c>
      <c r="D9066" s="107" t="s">
        <v>2611</v>
      </c>
      <c r="F9066" s="15">
        <f t="shared" si="196"/>
        <v>3473</v>
      </c>
    </row>
    <row r="9067" spans="1:6" ht="15">
      <c r="A9067" s="32">
        <f t="shared" si="195"/>
        <v>9063</v>
      </c>
      <c r="B9067" s="206" t="s">
        <v>13018</v>
      </c>
      <c r="C9067" s="206" t="s">
        <v>13019</v>
      </c>
      <c r="D9067" s="107" t="s">
        <v>2611</v>
      </c>
      <c r="F9067" s="15">
        <f t="shared" si="196"/>
        <v>3474</v>
      </c>
    </row>
    <row r="9068" spans="1:6" ht="15">
      <c r="A9068" s="32">
        <f t="shared" si="195"/>
        <v>9064</v>
      </c>
      <c r="B9068" s="206" t="s">
        <v>13020</v>
      </c>
      <c r="C9068" s="206" t="s">
        <v>13021</v>
      </c>
      <c r="D9068" s="107" t="s">
        <v>2611</v>
      </c>
      <c r="F9068" s="15">
        <f t="shared" si="196"/>
        <v>3475</v>
      </c>
    </row>
    <row r="9069" spans="1:6" ht="15">
      <c r="A9069" s="32">
        <f t="shared" si="195"/>
        <v>9065</v>
      </c>
      <c r="B9069" s="206" t="s">
        <v>13022</v>
      </c>
      <c r="C9069" s="206" t="s">
        <v>13023</v>
      </c>
      <c r="D9069" s="107" t="s">
        <v>2611</v>
      </c>
      <c r="F9069" s="15">
        <f t="shared" si="196"/>
        <v>3476</v>
      </c>
    </row>
    <row r="9070" spans="1:6" ht="15">
      <c r="A9070" s="32">
        <f t="shared" si="195"/>
        <v>9066</v>
      </c>
      <c r="B9070" s="206" t="s">
        <v>3519</v>
      </c>
      <c r="C9070" s="206" t="s">
        <v>13024</v>
      </c>
      <c r="D9070" s="107" t="s">
        <v>2611</v>
      </c>
      <c r="F9070" s="15">
        <f t="shared" si="196"/>
        <v>3477</v>
      </c>
    </row>
    <row r="9071" spans="1:6" ht="15">
      <c r="A9071" s="32">
        <f t="shared" si="195"/>
        <v>9067</v>
      </c>
      <c r="B9071" s="206" t="s">
        <v>13025</v>
      </c>
      <c r="C9071" s="206" t="s">
        <v>13026</v>
      </c>
      <c r="D9071" s="107" t="s">
        <v>2611</v>
      </c>
      <c r="F9071" s="15">
        <f t="shared" si="196"/>
        <v>3478</v>
      </c>
    </row>
    <row r="9072" spans="1:6" ht="15">
      <c r="A9072" s="32">
        <f t="shared" si="195"/>
        <v>9068</v>
      </c>
      <c r="B9072" s="206" t="s">
        <v>13025</v>
      </c>
      <c r="C9072" s="206" t="s">
        <v>13026</v>
      </c>
      <c r="D9072" s="107" t="s">
        <v>2611</v>
      </c>
      <c r="F9072" s="15">
        <f t="shared" si="196"/>
        <v>3479</v>
      </c>
    </row>
    <row r="9073" spans="1:6" ht="15">
      <c r="A9073" s="32">
        <f t="shared" si="195"/>
        <v>9069</v>
      </c>
      <c r="B9073" s="206" t="s">
        <v>13027</v>
      </c>
      <c r="C9073" s="206" t="s">
        <v>13028</v>
      </c>
      <c r="D9073" s="107" t="s">
        <v>2611</v>
      </c>
      <c r="F9073" s="15">
        <f t="shared" si="196"/>
        <v>3480</v>
      </c>
    </row>
    <row r="9074" spans="1:6" ht="15">
      <c r="A9074" s="32">
        <f t="shared" si="195"/>
        <v>9070</v>
      </c>
      <c r="B9074" s="206" t="s">
        <v>13027</v>
      </c>
      <c r="C9074" s="206" t="s">
        <v>13028</v>
      </c>
      <c r="D9074" s="107" t="s">
        <v>2611</v>
      </c>
      <c r="F9074" s="15">
        <f t="shared" si="196"/>
        <v>3481</v>
      </c>
    </row>
    <row r="9075" spans="1:6" ht="15">
      <c r="A9075" s="32">
        <f t="shared" si="195"/>
        <v>9071</v>
      </c>
      <c r="B9075" s="206" t="s">
        <v>382</v>
      </c>
      <c r="C9075" s="206" t="s">
        <v>13029</v>
      </c>
      <c r="D9075" s="107" t="s">
        <v>2611</v>
      </c>
      <c r="F9075" s="15">
        <f t="shared" si="196"/>
        <v>3482</v>
      </c>
    </row>
    <row r="9076" spans="1:6" ht="15">
      <c r="A9076" s="32">
        <f t="shared" si="195"/>
        <v>9072</v>
      </c>
      <c r="B9076" s="206" t="s">
        <v>382</v>
      </c>
      <c r="C9076" s="206" t="s">
        <v>13029</v>
      </c>
      <c r="D9076" s="107" t="s">
        <v>2611</v>
      </c>
      <c r="F9076" s="15">
        <f t="shared" si="196"/>
        <v>3483</v>
      </c>
    </row>
    <row r="9077" spans="1:6" ht="15">
      <c r="A9077" s="32">
        <f t="shared" si="195"/>
        <v>9073</v>
      </c>
      <c r="B9077" s="206" t="s">
        <v>13030</v>
      </c>
      <c r="C9077" s="206" t="s">
        <v>13031</v>
      </c>
      <c r="D9077" s="107" t="s">
        <v>2611</v>
      </c>
      <c r="F9077" s="15">
        <f t="shared" si="196"/>
        <v>3484</v>
      </c>
    </row>
    <row r="9078" spans="1:6" ht="15">
      <c r="A9078" s="32">
        <f t="shared" si="195"/>
        <v>9074</v>
      </c>
      <c r="B9078" s="206" t="s">
        <v>13032</v>
      </c>
      <c r="C9078" s="206" t="s">
        <v>13033</v>
      </c>
      <c r="D9078" s="107" t="s">
        <v>2611</v>
      </c>
      <c r="F9078" s="15">
        <f t="shared" si="196"/>
        <v>3485</v>
      </c>
    </row>
    <row r="9079" spans="1:6" ht="15">
      <c r="A9079" s="32">
        <f t="shared" si="195"/>
        <v>9075</v>
      </c>
      <c r="B9079" s="206" t="s">
        <v>13034</v>
      </c>
      <c r="C9079" s="206" t="s">
        <v>13035</v>
      </c>
      <c r="D9079" s="107" t="s">
        <v>2611</v>
      </c>
      <c r="F9079" s="15">
        <f t="shared" si="196"/>
        <v>3486</v>
      </c>
    </row>
    <row r="9080" spans="1:6" ht="15">
      <c r="A9080" s="32">
        <f t="shared" si="195"/>
        <v>9076</v>
      </c>
      <c r="B9080" s="206" t="s">
        <v>13034</v>
      </c>
      <c r="C9080" s="206" t="s">
        <v>13035</v>
      </c>
      <c r="D9080" s="107" t="s">
        <v>2611</v>
      </c>
      <c r="F9080" s="15">
        <f t="shared" si="196"/>
        <v>3487</v>
      </c>
    </row>
    <row r="9081" spans="1:6" ht="15">
      <c r="A9081" s="32">
        <f t="shared" si="195"/>
        <v>9077</v>
      </c>
      <c r="B9081" s="206" t="s">
        <v>13036</v>
      </c>
      <c r="C9081" s="206" t="s">
        <v>13037</v>
      </c>
      <c r="D9081" s="107" t="s">
        <v>2611</v>
      </c>
      <c r="F9081" s="15">
        <f t="shared" si="196"/>
        <v>3488</v>
      </c>
    </row>
    <row r="9082" spans="1:6" ht="15">
      <c r="A9082" s="32">
        <f t="shared" si="195"/>
        <v>9078</v>
      </c>
      <c r="B9082" s="206" t="s">
        <v>13038</v>
      </c>
      <c r="C9082" s="206" t="s">
        <v>13039</v>
      </c>
      <c r="D9082" s="107" t="s">
        <v>2611</v>
      </c>
      <c r="F9082" s="15">
        <f t="shared" si="196"/>
        <v>3489</v>
      </c>
    </row>
    <row r="9083" spans="1:6" ht="15">
      <c r="A9083" s="32">
        <f t="shared" si="195"/>
        <v>9079</v>
      </c>
      <c r="B9083" s="206" t="s">
        <v>325</v>
      </c>
      <c r="C9083" s="206" t="s">
        <v>13040</v>
      </c>
      <c r="D9083" s="107" t="s">
        <v>2611</v>
      </c>
      <c r="F9083" s="15">
        <f t="shared" si="196"/>
        <v>3490</v>
      </c>
    </row>
    <row r="9084" spans="1:6" ht="15">
      <c r="A9084" s="32">
        <f t="shared" si="195"/>
        <v>9080</v>
      </c>
      <c r="B9084" s="206" t="s">
        <v>325</v>
      </c>
      <c r="C9084" s="206" t="s">
        <v>13040</v>
      </c>
      <c r="D9084" s="107" t="s">
        <v>2611</v>
      </c>
      <c r="F9084" s="15">
        <f t="shared" si="196"/>
        <v>3491</v>
      </c>
    </row>
    <row r="9085" spans="1:6" ht="15">
      <c r="A9085" s="32">
        <f t="shared" si="195"/>
        <v>9081</v>
      </c>
      <c r="B9085" s="206" t="s">
        <v>437</v>
      </c>
      <c r="C9085" s="206" t="s">
        <v>13041</v>
      </c>
      <c r="D9085" s="107" t="s">
        <v>2611</v>
      </c>
      <c r="F9085" s="15">
        <f t="shared" si="196"/>
        <v>3492</v>
      </c>
    </row>
    <row r="9086" spans="1:6" ht="15">
      <c r="A9086" s="32">
        <f t="shared" si="195"/>
        <v>9082</v>
      </c>
      <c r="B9086" s="206" t="s">
        <v>13042</v>
      </c>
      <c r="C9086" s="206" t="s">
        <v>10085</v>
      </c>
      <c r="D9086" s="107" t="s">
        <v>2611</v>
      </c>
      <c r="F9086" s="15">
        <f t="shared" si="196"/>
        <v>3493</v>
      </c>
    </row>
    <row r="9087" spans="1:6" ht="15">
      <c r="A9087" s="32">
        <f t="shared" si="195"/>
        <v>9083</v>
      </c>
      <c r="B9087" s="206" t="s">
        <v>13042</v>
      </c>
      <c r="C9087" s="206" t="s">
        <v>10085</v>
      </c>
      <c r="D9087" s="107" t="s">
        <v>2611</v>
      </c>
      <c r="F9087" s="15">
        <f t="shared" si="196"/>
        <v>3494</v>
      </c>
    </row>
    <row r="9088" spans="1:6" ht="15">
      <c r="A9088" s="32">
        <f t="shared" si="195"/>
        <v>9084</v>
      </c>
      <c r="B9088" s="206" t="s">
        <v>13043</v>
      </c>
      <c r="C9088" s="206" t="s">
        <v>13044</v>
      </c>
      <c r="D9088" s="107" t="s">
        <v>2611</v>
      </c>
      <c r="F9088" s="15">
        <f t="shared" si="196"/>
        <v>3495</v>
      </c>
    </row>
    <row r="9089" spans="1:6" ht="15">
      <c r="A9089" s="32">
        <f t="shared" si="195"/>
        <v>9085</v>
      </c>
      <c r="B9089" s="206" t="s">
        <v>287</v>
      </c>
      <c r="C9089" s="206" t="s">
        <v>13045</v>
      </c>
      <c r="D9089" s="107" t="s">
        <v>2611</v>
      </c>
      <c r="F9089" s="15">
        <f t="shared" si="196"/>
        <v>3496</v>
      </c>
    </row>
    <row r="9090" spans="1:6" ht="15">
      <c r="A9090" s="32">
        <f t="shared" si="195"/>
        <v>9086</v>
      </c>
      <c r="B9090" s="206" t="s">
        <v>287</v>
      </c>
      <c r="C9090" s="206" t="s">
        <v>13045</v>
      </c>
      <c r="D9090" s="107" t="s">
        <v>2611</v>
      </c>
      <c r="F9090" s="15">
        <f t="shared" si="196"/>
        <v>3497</v>
      </c>
    </row>
    <row r="9091" spans="1:6" ht="15">
      <c r="A9091" s="32">
        <f t="shared" si="195"/>
        <v>9087</v>
      </c>
      <c r="B9091" s="206" t="s">
        <v>227</v>
      </c>
      <c r="C9091" s="206" t="s">
        <v>13046</v>
      </c>
      <c r="D9091" s="107" t="s">
        <v>2611</v>
      </c>
      <c r="F9091" s="15">
        <f t="shared" si="196"/>
        <v>3498</v>
      </c>
    </row>
    <row r="9092" spans="1:6" ht="15">
      <c r="A9092" s="32">
        <f t="shared" si="195"/>
        <v>9088</v>
      </c>
      <c r="B9092" s="206" t="s">
        <v>13047</v>
      </c>
      <c r="C9092" s="206" t="s">
        <v>13048</v>
      </c>
      <c r="D9092" s="107" t="s">
        <v>2611</v>
      </c>
      <c r="F9092" s="15">
        <f t="shared" si="196"/>
        <v>3499</v>
      </c>
    </row>
    <row r="9093" spans="1:6" ht="15">
      <c r="A9093" s="32">
        <f t="shared" si="195"/>
        <v>9089</v>
      </c>
      <c r="B9093" s="206" t="s">
        <v>623</v>
      </c>
      <c r="C9093" s="206" t="s">
        <v>13049</v>
      </c>
      <c r="D9093" s="107" t="s">
        <v>2611</v>
      </c>
      <c r="F9093" s="15">
        <f t="shared" si="196"/>
        <v>3500</v>
      </c>
    </row>
    <row r="9094" spans="1:6" ht="15">
      <c r="A9094" s="32">
        <f t="shared" si="195"/>
        <v>9090</v>
      </c>
      <c r="B9094" s="206" t="s">
        <v>623</v>
      </c>
      <c r="C9094" s="206" t="s">
        <v>13049</v>
      </c>
      <c r="D9094" s="107" t="s">
        <v>2611</v>
      </c>
      <c r="F9094" s="15">
        <f t="shared" si="196"/>
        <v>3501</v>
      </c>
    </row>
    <row r="9095" spans="1:6" ht="15">
      <c r="A9095" s="32">
        <f t="shared" ref="A9095:A9158" si="197">+A9094+1</f>
        <v>9091</v>
      </c>
      <c r="B9095" s="206" t="s">
        <v>4051</v>
      </c>
      <c r="C9095" s="206" t="s">
        <v>13050</v>
      </c>
      <c r="D9095" s="107" t="s">
        <v>2611</v>
      </c>
      <c r="F9095" s="15">
        <f t="shared" si="196"/>
        <v>3502</v>
      </c>
    </row>
    <row r="9096" spans="1:6" ht="15">
      <c r="A9096" s="32">
        <f t="shared" si="197"/>
        <v>9092</v>
      </c>
      <c r="B9096" s="206" t="s">
        <v>13051</v>
      </c>
      <c r="C9096" s="206" t="s">
        <v>7543</v>
      </c>
      <c r="D9096" s="107" t="s">
        <v>2611</v>
      </c>
      <c r="F9096" s="15">
        <f t="shared" si="196"/>
        <v>3503</v>
      </c>
    </row>
    <row r="9097" spans="1:6" ht="15">
      <c r="A9097" s="32">
        <f t="shared" si="197"/>
        <v>9093</v>
      </c>
      <c r="B9097" s="206" t="s">
        <v>13052</v>
      </c>
      <c r="C9097" s="206" t="s">
        <v>13053</v>
      </c>
      <c r="D9097" s="107" t="s">
        <v>2611</v>
      </c>
      <c r="F9097" s="15">
        <f t="shared" si="196"/>
        <v>3504</v>
      </c>
    </row>
    <row r="9098" spans="1:6" ht="15">
      <c r="A9098" s="32">
        <f t="shared" si="197"/>
        <v>9094</v>
      </c>
      <c r="B9098" s="206" t="s">
        <v>13054</v>
      </c>
      <c r="C9098" s="206" t="s">
        <v>13055</v>
      </c>
      <c r="D9098" s="107" t="s">
        <v>2611</v>
      </c>
      <c r="F9098" s="15">
        <f t="shared" si="196"/>
        <v>3505</v>
      </c>
    </row>
    <row r="9099" spans="1:6" ht="15">
      <c r="A9099" s="32">
        <f t="shared" si="197"/>
        <v>9095</v>
      </c>
      <c r="B9099" s="206" t="s">
        <v>355</v>
      </c>
      <c r="C9099" s="206" t="s">
        <v>13056</v>
      </c>
      <c r="D9099" s="107" t="s">
        <v>2611</v>
      </c>
      <c r="F9099" s="15">
        <f t="shared" si="196"/>
        <v>3506</v>
      </c>
    </row>
    <row r="9100" spans="1:6" ht="15">
      <c r="A9100" s="32">
        <f t="shared" si="197"/>
        <v>9096</v>
      </c>
      <c r="B9100" s="206" t="s">
        <v>8694</v>
      </c>
      <c r="C9100" s="206" t="s">
        <v>13057</v>
      </c>
      <c r="D9100" s="107" t="s">
        <v>2611</v>
      </c>
      <c r="F9100" s="15">
        <f t="shared" si="196"/>
        <v>3507</v>
      </c>
    </row>
    <row r="9101" spans="1:6" ht="15">
      <c r="A9101" s="32">
        <f t="shared" si="197"/>
        <v>9097</v>
      </c>
      <c r="B9101" s="206" t="s">
        <v>8694</v>
      </c>
      <c r="C9101" s="206" t="s">
        <v>13057</v>
      </c>
      <c r="D9101" s="107" t="s">
        <v>2611</v>
      </c>
      <c r="F9101" s="15">
        <f t="shared" si="196"/>
        <v>3508</v>
      </c>
    </row>
    <row r="9102" spans="1:6" ht="15">
      <c r="A9102" s="32">
        <f t="shared" si="197"/>
        <v>9098</v>
      </c>
      <c r="B9102" s="206" t="s">
        <v>13058</v>
      </c>
      <c r="C9102" s="206" t="s">
        <v>13059</v>
      </c>
      <c r="D9102" s="107" t="s">
        <v>2611</v>
      </c>
      <c r="F9102" s="15">
        <f t="shared" si="196"/>
        <v>3509</v>
      </c>
    </row>
    <row r="9103" spans="1:6" ht="15">
      <c r="A9103" s="32">
        <f t="shared" si="197"/>
        <v>9099</v>
      </c>
      <c r="B9103" s="206" t="s">
        <v>13058</v>
      </c>
      <c r="C9103" s="206" t="s">
        <v>13059</v>
      </c>
      <c r="D9103" s="107" t="s">
        <v>2611</v>
      </c>
      <c r="F9103" s="15">
        <f t="shared" si="196"/>
        <v>3510</v>
      </c>
    </row>
    <row r="9104" spans="1:6" ht="15">
      <c r="A9104" s="32">
        <f t="shared" si="197"/>
        <v>9100</v>
      </c>
      <c r="B9104" s="206" t="s">
        <v>13060</v>
      </c>
      <c r="C9104" s="206" t="s">
        <v>13061</v>
      </c>
      <c r="D9104" s="107" t="s">
        <v>2611</v>
      </c>
      <c r="F9104" s="15">
        <f t="shared" si="196"/>
        <v>3511</v>
      </c>
    </row>
    <row r="9105" spans="1:6" ht="15">
      <c r="A9105" s="32">
        <f t="shared" si="197"/>
        <v>9101</v>
      </c>
      <c r="B9105" s="206" t="s">
        <v>13060</v>
      </c>
      <c r="C9105" s="206" t="s">
        <v>13061</v>
      </c>
      <c r="D9105" s="107" t="s">
        <v>2611</v>
      </c>
      <c r="F9105" s="15">
        <f t="shared" si="196"/>
        <v>3512</v>
      </c>
    </row>
    <row r="9106" spans="1:6" ht="15">
      <c r="A9106" s="32">
        <f t="shared" si="197"/>
        <v>9102</v>
      </c>
      <c r="B9106" s="206" t="s">
        <v>13062</v>
      </c>
      <c r="C9106" s="206" t="s">
        <v>13063</v>
      </c>
      <c r="D9106" s="107" t="s">
        <v>2611</v>
      </c>
      <c r="F9106" s="15">
        <f t="shared" si="196"/>
        <v>3513</v>
      </c>
    </row>
    <row r="9107" spans="1:6" ht="15">
      <c r="A9107" s="32">
        <f t="shared" si="197"/>
        <v>9103</v>
      </c>
      <c r="B9107" s="206" t="s">
        <v>339</v>
      </c>
      <c r="C9107" s="206" t="s">
        <v>13064</v>
      </c>
      <c r="D9107" s="107" t="s">
        <v>2611</v>
      </c>
      <c r="F9107" s="15">
        <f t="shared" si="196"/>
        <v>3514</v>
      </c>
    </row>
    <row r="9108" spans="1:6" ht="15">
      <c r="A9108" s="32">
        <f t="shared" si="197"/>
        <v>9104</v>
      </c>
      <c r="B9108" s="206" t="s">
        <v>13065</v>
      </c>
      <c r="C9108" s="206" t="s">
        <v>13066</v>
      </c>
      <c r="D9108" s="107" t="s">
        <v>2611</v>
      </c>
      <c r="F9108" s="15">
        <f t="shared" si="196"/>
        <v>3515</v>
      </c>
    </row>
    <row r="9109" spans="1:6" ht="15">
      <c r="A9109" s="32">
        <f t="shared" si="197"/>
        <v>9105</v>
      </c>
      <c r="B9109" s="206" t="s">
        <v>4009</v>
      </c>
      <c r="C9109" s="206" t="s">
        <v>13067</v>
      </c>
      <c r="D9109" s="107" t="s">
        <v>2611</v>
      </c>
      <c r="F9109" s="15">
        <f t="shared" si="196"/>
        <v>3516</v>
      </c>
    </row>
    <row r="9110" spans="1:6" ht="15">
      <c r="A9110" s="32">
        <f t="shared" si="197"/>
        <v>9106</v>
      </c>
      <c r="B9110" s="206" t="s">
        <v>13068</v>
      </c>
      <c r="C9110" s="206" t="s">
        <v>13069</v>
      </c>
      <c r="D9110" s="107" t="s">
        <v>2611</v>
      </c>
      <c r="F9110" s="15">
        <f t="shared" si="196"/>
        <v>3517</v>
      </c>
    </row>
    <row r="9111" spans="1:6" ht="15">
      <c r="A9111" s="32">
        <f t="shared" si="197"/>
        <v>9107</v>
      </c>
      <c r="B9111" s="206" t="s">
        <v>388</v>
      </c>
      <c r="C9111" s="206" t="s">
        <v>13070</v>
      </c>
      <c r="D9111" s="107" t="s">
        <v>2611</v>
      </c>
      <c r="F9111" s="15">
        <f t="shared" si="196"/>
        <v>3518</v>
      </c>
    </row>
    <row r="9112" spans="1:6" ht="15">
      <c r="A9112" s="32">
        <f t="shared" si="197"/>
        <v>9108</v>
      </c>
      <c r="B9112" s="206" t="s">
        <v>13071</v>
      </c>
      <c r="C9112" s="206" t="s">
        <v>13072</v>
      </c>
      <c r="D9112" s="107" t="s">
        <v>2611</v>
      </c>
      <c r="F9112" s="15">
        <f t="shared" si="196"/>
        <v>3519</v>
      </c>
    </row>
    <row r="9113" spans="1:6" ht="15">
      <c r="A9113" s="32">
        <f t="shared" si="197"/>
        <v>9109</v>
      </c>
      <c r="B9113" s="206" t="s">
        <v>13073</v>
      </c>
      <c r="C9113" s="206" t="s">
        <v>13074</v>
      </c>
      <c r="D9113" s="107" t="s">
        <v>2611</v>
      </c>
      <c r="F9113" s="15">
        <f t="shared" si="196"/>
        <v>3520</v>
      </c>
    </row>
    <row r="9114" spans="1:6" ht="15">
      <c r="A9114" s="32">
        <f t="shared" si="197"/>
        <v>9110</v>
      </c>
      <c r="B9114" s="206" t="s">
        <v>13075</v>
      </c>
      <c r="C9114" s="206" t="s">
        <v>13076</v>
      </c>
      <c r="D9114" s="107" t="s">
        <v>2611</v>
      </c>
      <c r="F9114" s="15">
        <f t="shared" si="196"/>
        <v>3521</v>
      </c>
    </row>
    <row r="9115" spans="1:6" ht="15">
      <c r="A9115" s="32">
        <f t="shared" si="197"/>
        <v>9111</v>
      </c>
      <c r="B9115" s="206" t="s">
        <v>1580</v>
      </c>
      <c r="C9115" s="206" t="s">
        <v>13077</v>
      </c>
      <c r="D9115" s="107" t="s">
        <v>2611</v>
      </c>
      <c r="F9115" s="15">
        <f t="shared" si="196"/>
        <v>3522</v>
      </c>
    </row>
    <row r="9116" spans="1:6" ht="15">
      <c r="A9116" s="32">
        <f t="shared" si="197"/>
        <v>9112</v>
      </c>
      <c r="B9116" s="206" t="s">
        <v>454</v>
      </c>
      <c r="C9116" s="206" t="s">
        <v>13078</v>
      </c>
      <c r="D9116" s="107" t="s">
        <v>2611</v>
      </c>
      <c r="F9116" s="15">
        <f t="shared" ref="F9116:F9179" si="198">1+F9115</f>
        <v>3523</v>
      </c>
    </row>
    <row r="9117" spans="1:6" ht="15">
      <c r="A9117" s="32">
        <f t="shared" si="197"/>
        <v>9113</v>
      </c>
      <c r="B9117" s="206" t="s">
        <v>13079</v>
      </c>
      <c r="C9117" s="206" t="s">
        <v>13080</v>
      </c>
      <c r="D9117" s="107" t="s">
        <v>2611</v>
      </c>
      <c r="F9117" s="15">
        <f t="shared" si="198"/>
        <v>3524</v>
      </c>
    </row>
    <row r="9118" spans="1:6" ht="15">
      <c r="A9118" s="32">
        <f t="shared" si="197"/>
        <v>9114</v>
      </c>
      <c r="B9118" s="206" t="s">
        <v>13079</v>
      </c>
      <c r="C9118" s="206" t="s">
        <v>13080</v>
      </c>
      <c r="D9118" s="107" t="s">
        <v>2611</v>
      </c>
      <c r="F9118" s="15">
        <f t="shared" si="198"/>
        <v>3525</v>
      </c>
    </row>
    <row r="9119" spans="1:6" ht="15">
      <c r="A9119" s="32">
        <f t="shared" si="197"/>
        <v>9115</v>
      </c>
      <c r="B9119" s="206" t="s">
        <v>13081</v>
      </c>
      <c r="C9119" s="206" t="s">
        <v>13082</v>
      </c>
      <c r="D9119" s="107" t="s">
        <v>2611</v>
      </c>
      <c r="F9119" s="15">
        <f t="shared" si="198"/>
        <v>3526</v>
      </c>
    </row>
    <row r="9120" spans="1:6" ht="15">
      <c r="A9120" s="32">
        <f t="shared" si="197"/>
        <v>9116</v>
      </c>
      <c r="B9120" s="206" t="s">
        <v>13081</v>
      </c>
      <c r="C9120" s="206" t="s">
        <v>13082</v>
      </c>
      <c r="D9120" s="107" t="s">
        <v>2611</v>
      </c>
      <c r="F9120" s="15">
        <f t="shared" si="198"/>
        <v>3527</v>
      </c>
    </row>
    <row r="9121" spans="1:6" ht="15">
      <c r="A9121" s="32">
        <f t="shared" si="197"/>
        <v>9117</v>
      </c>
      <c r="B9121" s="206" t="s">
        <v>13083</v>
      </c>
      <c r="C9121" s="206" t="s">
        <v>13084</v>
      </c>
      <c r="D9121" s="107" t="s">
        <v>2611</v>
      </c>
      <c r="F9121" s="15">
        <f t="shared" si="198"/>
        <v>3528</v>
      </c>
    </row>
    <row r="9122" spans="1:6" ht="15">
      <c r="A9122" s="32">
        <f t="shared" si="197"/>
        <v>9118</v>
      </c>
      <c r="B9122" s="206" t="s">
        <v>13085</v>
      </c>
      <c r="C9122" s="206" t="s">
        <v>13086</v>
      </c>
      <c r="D9122" s="107" t="s">
        <v>2611</v>
      </c>
      <c r="F9122" s="15">
        <f t="shared" si="198"/>
        <v>3529</v>
      </c>
    </row>
    <row r="9123" spans="1:6" ht="15">
      <c r="A9123" s="32">
        <f t="shared" si="197"/>
        <v>9119</v>
      </c>
      <c r="B9123" s="206" t="s">
        <v>13087</v>
      </c>
      <c r="C9123" s="206" t="s">
        <v>13088</v>
      </c>
      <c r="D9123" s="107" t="s">
        <v>2611</v>
      </c>
      <c r="F9123" s="15">
        <f t="shared" si="198"/>
        <v>3530</v>
      </c>
    </row>
    <row r="9124" spans="1:6" ht="15">
      <c r="A9124" s="32">
        <f t="shared" si="197"/>
        <v>9120</v>
      </c>
      <c r="B9124" s="206" t="s">
        <v>13089</v>
      </c>
      <c r="C9124" s="206" t="s">
        <v>13090</v>
      </c>
      <c r="D9124" s="107" t="s">
        <v>2611</v>
      </c>
      <c r="F9124" s="15">
        <f t="shared" si="198"/>
        <v>3531</v>
      </c>
    </row>
    <row r="9125" spans="1:6" ht="15">
      <c r="A9125" s="32">
        <f t="shared" si="197"/>
        <v>9121</v>
      </c>
      <c r="B9125" s="206" t="s">
        <v>202</v>
      </c>
      <c r="C9125" s="206" t="s">
        <v>13091</v>
      </c>
      <c r="D9125" s="107" t="s">
        <v>2611</v>
      </c>
      <c r="F9125" s="15">
        <f t="shared" si="198"/>
        <v>3532</v>
      </c>
    </row>
    <row r="9126" spans="1:6" ht="15">
      <c r="A9126" s="32">
        <f t="shared" si="197"/>
        <v>9122</v>
      </c>
      <c r="B9126" s="206" t="s">
        <v>13092</v>
      </c>
      <c r="C9126" s="206" t="s">
        <v>13093</v>
      </c>
      <c r="D9126" s="107" t="s">
        <v>2611</v>
      </c>
      <c r="F9126" s="15">
        <f t="shared" si="198"/>
        <v>3533</v>
      </c>
    </row>
    <row r="9127" spans="1:6" ht="15">
      <c r="A9127" s="32">
        <f t="shared" si="197"/>
        <v>9123</v>
      </c>
      <c r="B9127" s="206" t="s">
        <v>13092</v>
      </c>
      <c r="C9127" s="206" t="s">
        <v>13093</v>
      </c>
      <c r="D9127" s="107" t="s">
        <v>2611</v>
      </c>
      <c r="F9127" s="15">
        <f t="shared" si="198"/>
        <v>3534</v>
      </c>
    </row>
    <row r="9128" spans="1:6" ht="15">
      <c r="A9128" s="32">
        <f t="shared" si="197"/>
        <v>9124</v>
      </c>
      <c r="B9128" s="206" t="s">
        <v>13094</v>
      </c>
      <c r="C9128" s="206" t="s">
        <v>13095</v>
      </c>
      <c r="D9128" s="107" t="s">
        <v>2611</v>
      </c>
      <c r="F9128" s="15">
        <f t="shared" si="198"/>
        <v>3535</v>
      </c>
    </row>
    <row r="9129" spans="1:6" ht="15">
      <c r="A9129" s="32">
        <f t="shared" si="197"/>
        <v>9125</v>
      </c>
      <c r="B9129" s="206" t="s">
        <v>251</v>
      </c>
      <c r="C9129" s="206" t="s">
        <v>13096</v>
      </c>
      <c r="D9129" s="107" t="s">
        <v>2611</v>
      </c>
      <c r="F9129" s="15">
        <f t="shared" si="198"/>
        <v>3536</v>
      </c>
    </row>
    <row r="9130" spans="1:6" ht="15">
      <c r="A9130" s="32">
        <f t="shared" si="197"/>
        <v>9126</v>
      </c>
      <c r="B9130" s="206" t="s">
        <v>13097</v>
      </c>
      <c r="C9130" s="206" t="s">
        <v>13098</v>
      </c>
      <c r="D9130" s="107" t="s">
        <v>2611</v>
      </c>
      <c r="F9130" s="15">
        <f t="shared" si="198"/>
        <v>3537</v>
      </c>
    </row>
    <row r="9131" spans="1:6" ht="15">
      <c r="A9131" s="32">
        <f t="shared" si="197"/>
        <v>9127</v>
      </c>
      <c r="B9131" s="206" t="s">
        <v>247</v>
      </c>
      <c r="C9131" s="206" t="s">
        <v>13099</v>
      </c>
      <c r="D9131" s="107" t="s">
        <v>2611</v>
      </c>
      <c r="F9131" s="15">
        <f t="shared" si="198"/>
        <v>3538</v>
      </c>
    </row>
    <row r="9132" spans="1:6" ht="15">
      <c r="A9132" s="32">
        <f t="shared" si="197"/>
        <v>9128</v>
      </c>
      <c r="B9132" s="206" t="s">
        <v>642</v>
      </c>
      <c r="C9132" s="206" t="s">
        <v>13100</v>
      </c>
      <c r="D9132" s="107" t="s">
        <v>2611</v>
      </c>
      <c r="F9132" s="15">
        <f t="shared" si="198"/>
        <v>3539</v>
      </c>
    </row>
    <row r="9133" spans="1:6" ht="15">
      <c r="A9133" s="32">
        <f t="shared" si="197"/>
        <v>9129</v>
      </c>
      <c r="B9133" s="206" t="s">
        <v>13101</v>
      </c>
      <c r="C9133" s="206" t="s">
        <v>13102</v>
      </c>
      <c r="D9133" s="107" t="s">
        <v>2611</v>
      </c>
      <c r="F9133" s="15">
        <f t="shared" si="198"/>
        <v>3540</v>
      </c>
    </row>
    <row r="9134" spans="1:6" ht="15">
      <c r="A9134" s="32">
        <f t="shared" si="197"/>
        <v>9130</v>
      </c>
      <c r="B9134" s="206" t="s">
        <v>648</v>
      </c>
      <c r="C9134" s="206" t="s">
        <v>13103</v>
      </c>
      <c r="D9134" s="107" t="s">
        <v>2611</v>
      </c>
      <c r="F9134" s="15">
        <f t="shared" si="198"/>
        <v>3541</v>
      </c>
    </row>
    <row r="9135" spans="1:6" ht="15">
      <c r="A9135" s="32">
        <f t="shared" si="197"/>
        <v>9131</v>
      </c>
      <c r="B9135" s="206" t="s">
        <v>648</v>
      </c>
      <c r="C9135" s="206" t="s">
        <v>13103</v>
      </c>
      <c r="D9135" s="107" t="s">
        <v>2611</v>
      </c>
      <c r="F9135" s="15">
        <f t="shared" si="198"/>
        <v>3542</v>
      </c>
    </row>
    <row r="9136" spans="1:6" ht="15">
      <c r="A9136" s="32">
        <f t="shared" si="197"/>
        <v>9132</v>
      </c>
      <c r="B9136" s="206" t="s">
        <v>10457</v>
      </c>
      <c r="C9136" s="206" t="s">
        <v>13104</v>
      </c>
      <c r="D9136" s="107" t="s">
        <v>2611</v>
      </c>
      <c r="F9136" s="15">
        <f t="shared" si="198"/>
        <v>3543</v>
      </c>
    </row>
    <row r="9137" spans="1:6" ht="15">
      <c r="A9137" s="32">
        <f t="shared" si="197"/>
        <v>9133</v>
      </c>
      <c r="B9137" s="206" t="s">
        <v>10457</v>
      </c>
      <c r="C9137" s="206" t="s">
        <v>13104</v>
      </c>
      <c r="D9137" s="107" t="s">
        <v>2611</v>
      </c>
      <c r="F9137" s="15">
        <f t="shared" si="198"/>
        <v>3544</v>
      </c>
    </row>
    <row r="9138" spans="1:6" ht="15">
      <c r="A9138" s="32">
        <f t="shared" si="197"/>
        <v>9134</v>
      </c>
      <c r="B9138" s="206" t="s">
        <v>13105</v>
      </c>
      <c r="C9138" s="206" t="s">
        <v>13106</v>
      </c>
      <c r="D9138" s="107" t="s">
        <v>2611</v>
      </c>
      <c r="F9138" s="15">
        <f t="shared" si="198"/>
        <v>3545</v>
      </c>
    </row>
    <row r="9139" spans="1:6" ht="15">
      <c r="A9139" s="32">
        <f t="shared" si="197"/>
        <v>9135</v>
      </c>
      <c r="B9139" s="206" t="s">
        <v>13107</v>
      </c>
      <c r="C9139" s="206" t="s">
        <v>13108</v>
      </c>
      <c r="D9139" s="107" t="s">
        <v>2611</v>
      </c>
      <c r="F9139" s="15">
        <f t="shared" si="198"/>
        <v>3546</v>
      </c>
    </row>
    <row r="9140" spans="1:6" ht="15">
      <c r="A9140" s="32">
        <f t="shared" si="197"/>
        <v>9136</v>
      </c>
      <c r="B9140" s="206" t="s">
        <v>13109</v>
      </c>
      <c r="C9140" s="206" t="s">
        <v>13110</v>
      </c>
      <c r="D9140" s="107" t="s">
        <v>2611</v>
      </c>
      <c r="F9140" s="15">
        <f t="shared" si="198"/>
        <v>3547</v>
      </c>
    </row>
    <row r="9141" spans="1:6" ht="15">
      <c r="A9141" s="32">
        <f t="shared" si="197"/>
        <v>9137</v>
      </c>
      <c r="B9141" s="206" t="s">
        <v>13109</v>
      </c>
      <c r="C9141" s="206" t="s">
        <v>13110</v>
      </c>
      <c r="D9141" s="107" t="s">
        <v>2611</v>
      </c>
      <c r="F9141" s="15">
        <f t="shared" si="198"/>
        <v>3548</v>
      </c>
    </row>
    <row r="9142" spans="1:6" ht="15">
      <c r="A9142" s="32">
        <f t="shared" si="197"/>
        <v>9138</v>
      </c>
      <c r="B9142" s="206" t="s">
        <v>234</v>
      </c>
      <c r="C9142" s="206" t="s">
        <v>13111</v>
      </c>
      <c r="D9142" s="107" t="s">
        <v>2611</v>
      </c>
      <c r="F9142" s="15">
        <f t="shared" si="198"/>
        <v>3549</v>
      </c>
    </row>
    <row r="9143" spans="1:6" ht="15">
      <c r="A9143" s="32">
        <f t="shared" si="197"/>
        <v>9139</v>
      </c>
      <c r="B9143" s="206" t="s">
        <v>13112</v>
      </c>
      <c r="C9143" s="206" t="s">
        <v>855</v>
      </c>
      <c r="D9143" s="107" t="s">
        <v>2611</v>
      </c>
      <c r="F9143" s="15">
        <f t="shared" si="198"/>
        <v>3550</v>
      </c>
    </row>
    <row r="9144" spans="1:6" ht="15">
      <c r="A9144" s="32">
        <f t="shared" si="197"/>
        <v>9140</v>
      </c>
      <c r="B9144" s="206" t="s">
        <v>13112</v>
      </c>
      <c r="C9144" s="206" t="s">
        <v>855</v>
      </c>
      <c r="D9144" s="107" t="s">
        <v>2611</v>
      </c>
      <c r="F9144" s="15">
        <f t="shared" si="198"/>
        <v>3551</v>
      </c>
    </row>
    <row r="9145" spans="1:6" ht="15">
      <c r="A9145" s="32">
        <f t="shared" si="197"/>
        <v>9141</v>
      </c>
      <c r="B9145" s="206" t="s">
        <v>13113</v>
      </c>
      <c r="C9145" s="206" t="s">
        <v>13114</v>
      </c>
      <c r="D9145" s="107" t="s">
        <v>2611</v>
      </c>
      <c r="F9145" s="15">
        <f t="shared" si="198"/>
        <v>3552</v>
      </c>
    </row>
    <row r="9146" spans="1:6" ht="15">
      <c r="A9146" s="32">
        <f t="shared" si="197"/>
        <v>9142</v>
      </c>
      <c r="B9146" s="206" t="s">
        <v>13115</v>
      </c>
      <c r="C9146" s="206" t="s">
        <v>13116</v>
      </c>
      <c r="D9146" s="107" t="s">
        <v>2611</v>
      </c>
      <c r="F9146" s="15">
        <f t="shared" si="198"/>
        <v>3553</v>
      </c>
    </row>
    <row r="9147" spans="1:6" ht="15">
      <c r="A9147" s="32">
        <f t="shared" si="197"/>
        <v>9143</v>
      </c>
      <c r="B9147" s="206" t="s">
        <v>13117</v>
      </c>
      <c r="C9147" s="206" t="s">
        <v>13118</v>
      </c>
      <c r="D9147" s="107" t="s">
        <v>2611</v>
      </c>
      <c r="F9147" s="15">
        <f t="shared" si="198"/>
        <v>3554</v>
      </c>
    </row>
    <row r="9148" spans="1:6" ht="15">
      <c r="A9148" s="32">
        <f t="shared" si="197"/>
        <v>9144</v>
      </c>
      <c r="B9148" s="206" t="s">
        <v>10901</v>
      </c>
      <c r="C9148" s="206" t="s">
        <v>13119</v>
      </c>
      <c r="D9148" s="107" t="s">
        <v>2611</v>
      </c>
      <c r="F9148" s="15">
        <f t="shared" si="198"/>
        <v>3555</v>
      </c>
    </row>
    <row r="9149" spans="1:6" ht="15">
      <c r="A9149" s="32">
        <f t="shared" si="197"/>
        <v>9145</v>
      </c>
      <c r="B9149" s="206" t="s">
        <v>13120</v>
      </c>
      <c r="C9149" s="206" t="s">
        <v>13121</v>
      </c>
      <c r="D9149" s="107" t="s">
        <v>2611</v>
      </c>
      <c r="F9149" s="15">
        <f t="shared" si="198"/>
        <v>3556</v>
      </c>
    </row>
    <row r="9150" spans="1:6" ht="15">
      <c r="A9150" s="32">
        <f t="shared" si="197"/>
        <v>9146</v>
      </c>
      <c r="B9150" s="206" t="s">
        <v>13122</v>
      </c>
      <c r="C9150" s="206" t="s">
        <v>13123</v>
      </c>
      <c r="D9150" s="107" t="s">
        <v>2611</v>
      </c>
      <c r="F9150" s="15">
        <f t="shared" si="198"/>
        <v>3557</v>
      </c>
    </row>
    <row r="9151" spans="1:6" ht="15">
      <c r="A9151" s="32">
        <f t="shared" si="197"/>
        <v>9147</v>
      </c>
      <c r="B9151" s="206" t="s">
        <v>13122</v>
      </c>
      <c r="C9151" s="206" t="s">
        <v>13123</v>
      </c>
      <c r="D9151" s="107" t="s">
        <v>2611</v>
      </c>
      <c r="F9151" s="15">
        <f t="shared" si="198"/>
        <v>3558</v>
      </c>
    </row>
    <row r="9152" spans="1:6" ht="15">
      <c r="A9152" s="32">
        <f t="shared" si="197"/>
        <v>9148</v>
      </c>
      <c r="B9152" s="206" t="s">
        <v>9887</v>
      </c>
      <c r="C9152" s="206" t="s">
        <v>13124</v>
      </c>
      <c r="D9152" s="107" t="s">
        <v>2611</v>
      </c>
      <c r="F9152" s="15">
        <f t="shared" si="198"/>
        <v>3559</v>
      </c>
    </row>
    <row r="9153" spans="1:6" ht="15">
      <c r="A9153" s="32">
        <f t="shared" si="197"/>
        <v>9149</v>
      </c>
      <c r="B9153" s="206" t="s">
        <v>13125</v>
      </c>
      <c r="C9153" s="206" t="s">
        <v>13126</v>
      </c>
      <c r="D9153" s="107" t="s">
        <v>2611</v>
      </c>
      <c r="F9153" s="15">
        <f t="shared" si="198"/>
        <v>3560</v>
      </c>
    </row>
    <row r="9154" spans="1:6" ht="15">
      <c r="A9154" s="32">
        <f t="shared" si="197"/>
        <v>9150</v>
      </c>
      <c r="B9154" s="206" t="s">
        <v>13125</v>
      </c>
      <c r="C9154" s="206" t="s">
        <v>13126</v>
      </c>
      <c r="D9154" s="107" t="s">
        <v>2611</v>
      </c>
      <c r="F9154" s="15">
        <f t="shared" si="198"/>
        <v>3561</v>
      </c>
    </row>
    <row r="9155" spans="1:6" ht="15">
      <c r="A9155" s="32">
        <f t="shared" si="197"/>
        <v>9151</v>
      </c>
      <c r="B9155" s="206" t="s">
        <v>13127</v>
      </c>
      <c r="C9155" s="206" t="s">
        <v>13128</v>
      </c>
      <c r="D9155" s="107" t="s">
        <v>2611</v>
      </c>
      <c r="F9155" s="15">
        <f t="shared" si="198"/>
        <v>3562</v>
      </c>
    </row>
    <row r="9156" spans="1:6" ht="15">
      <c r="A9156" s="32">
        <f t="shared" si="197"/>
        <v>9152</v>
      </c>
      <c r="B9156" s="206" t="s">
        <v>11525</v>
      </c>
      <c r="C9156" s="206" t="s">
        <v>13129</v>
      </c>
      <c r="D9156" s="107" t="s">
        <v>2611</v>
      </c>
      <c r="F9156" s="15">
        <f t="shared" si="198"/>
        <v>3563</v>
      </c>
    </row>
    <row r="9157" spans="1:6" ht="15">
      <c r="A9157" s="32">
        <f t="shared" si="197"/>
        <v>9153</v>
      </c>
      <c r="B9157" s="206" t="s">
        <v>13130</v>
      </c>
      <c r="C9157" s="206" t="s">
        <v>13131</v>
      </c>
      <c r="D9157" s="107" t="s">
        <v>2611</v>
      </c>
      <c r="F9157" s="15">
        <f t="shared" si="198"/>
        <v>3564</v>
      </c>
    </row>
    <row r="9158" spans="1:6" ht="15">
      <c r="A9158" s="32">
        <f t="shared" si="197"/>
        <v>9154</v>
      </c>
      <c r="B9158" s="206" t="s">
        <v>13132</v>
      </c>
      <c r="C9158" s="206" t="s">
        <v>13133</v>
      </c>
      <c r="D9158" s="107" t="s">
        <v>2611</v>
      </c>
      <c r="F9158" s="15">
        <f t="shared" si="198"/>
        <v>3565</v>
      </c>
    </row>
    <row r="9159" spans="1:6" ht="15">
      <c r="A9159" s="32">
        <f t="shared" ref="A9159:A9222" si="199">+A9158+1</f>
        <v>9155</v>
      </c>
      <c r="B9159" s="206" t="s">
        <v>13134</v>
      </c>
      <c r="C9159" s="206" t="s">
        <v>13135</v>
      </c>
      <c r="D9159" s="107" t="s">
        <v>2611</v>
      </c>
      <c r="F9159" s="15">
        <f t="shared" si="198"/>
        <v>3566</v>
      </c>
    </row>
    <row r="9160" spans="1:6" ht="15">
      <c r="A9160" s="32">
        <f t="shared" si="199"/>
        <v>9156</v>
      </c>
      <c r="B9160" s="206" t="s">
        <v>13136</v>
      </c>
      <c r="C9160" s="206" t="s">
        <v>13137</v>
      </c>
      <c r="D9160" s="107" t="s">
        <v>2611</v>
      </c>
      <c r="F9160" s="15">
        <f t="shared" si="198"/>
        <v>3567</v>
      </c>
    </row>
    <row r="9161" spans="1:6" ht="15">
      <c r="A9161" s="32">
        <f t="shared" si="199"/>
        <v>9157</v>
      </c>
      <c r="B9161" s="206" t="s">
        <v>13136</v>
      </c>
      <c r="C9161" s="206" t="s">
        <v>13137</v>
      </c>
      <c r="D9161" s="107" t="s">
        <v>2611</v>
      </c>
      <c r="F9161" s="15">
        <f t="shared" si="198"/>
        <v>3568</v>
      </c>
    </row>
    <row r="9162" spans="1:6" ht="15">
      <c r="A9162" s="32">
        <f t="shared" si="199"/>
        <v>9158</v>
      </c>
      <c r="B9162" s="206" t="s">
        <v>13138</v>
      </c>
      <c r="C9162" s="206" t="s">
        <v>13139</v>
      </c>
      <c r="D9162" s="107" t="s">
        <v>2611</v>
      </c>
      <c r="F9162" s="15">
        <f t="shared" si="198"/>
        <v>3569</v>
      </c>
    </row>
    <row r="9163" spans="1:6" ht="15">
      <c r="A9163" s="32">
        <f t="shared" si="199"/>
        <v>9159</v>
      </c>
      <c r="B9163" s="206" t="s">
        <v>5265</v>
      </c>
      <c r="C9163" s="206" t="s">
        <v>13140</v>
      </c>
      <c r="D9163" s="107" t="s">
        <v>2611</v>
      </c>
      <c r="F9163" s="15">
        <f t="shared" si="198"/>
        <v>3570</v>
      </c>
    </row>
    <row r="9164" spans="1:6" ht="15">
      <c r="A9164" s="32">
        <f t="shared" si="199"/>
        <v>9160</v>
      </c>
      <c r="B9164" s="206" t="s">
        <v>5265</v>
      </c>
      <c r="C9164" s="206" t="s">
        <v>13140</v>
      </c>
      <c r="D9164" s="107" t="s">
        <v>2611</v>
      </c>
      <c r="F9164" s="15">
        <f t="shared" si="198"/>
        <v>3571</v>
      </c>
    </row>
    <row r="9165" spans="1:6" ht="15">
      <c r="A9165" s="32">
        <f t="shared" si="199"/>
        <v>9161</v>
      </c>
      <c r="B9165" s="206" t="s">
        <v>13141</v>
      </c>
      <c r="C9165" s="206" t="s">
        <v>13142</v>
      </c>
      <c r="D9165" s="107" t="s">
        <v>2611</v>
      </c>
      <c r="F9165" s="15">
        <f t="shared" si="198"/>
        <v>3572</v>
      </c>
    </row>
    <row r="9166" spans="1:6" ht="15">
      <c r="A9166" s="32">
        <f t="shared" si="199"/>
        <v>9162</v>
      </c>
      <c r="B9166" s="206" t="s">
        <v>13141</v>
      </c>
      <c r="C9166" s="206" t="s">
        <v>13142</v>
      </c>
      <c r="D9166" s="107" t="s">
        <v>2611</v>
      </c>
      <c r="F9166" s="15">
        <f t="shared" si="198"/>
        <v>3573</v>
      </c>
    </row>
    <row r="9167" spans="1:6" ht="15">
      <c r="A9167" s="32">
        <f t="shared" si="199"/>
        <v>9163</v>
      </c>
      <c r="B9167" s="206" t="s">
        <v>896</v>
      </c>
      <c r="C9167" s="206" t="s">
        <v>13143</v>
      </c>
      <c r="D9167" s="107" t="s">
        <v>2611</v>
      </c>
      <c r="F9167" s="15">
        <f t="shared" si="198"/>
        <v>3574</v>
      </c>
    </row>
    <row r="9168" spans="1:6" ht="15">
      <c r="A9168" s="32">
        <f t="shared" si="199"/>
        <v>9164</v>
      </c>
      <c r="B9168" s="206" t="s">
        <v>1463</v>
      </c>
      <c r="C9168" s="206" t="s">
        <v>13144</v>
      </c>
      <c r="D9168" s="107" t="s">
        <v>2611</v>
      </c>
      <c r="F9168" s="15">
        <f t="shared" si="198"/>
        <v>3575</v>
      </c>
    </row>
    <row r="9169" spans="1:6" ht="15">
      <c r="A9169" s="32">
        <f t="shared" si="199"/>
        <v>9165</v>
      </c>
      <c r="B9169" s="206" t="s">
        <v>1463</v>
      </c>
      <c r="C9169" s="206" t="s">
        <v>13144</v>
      </c>
      <c r="D9169" s="107" t="s">
        <v>2611</v>
      </c>
      <c r="F9169" s="15">
        <f t="shared" si="198"/>
        <v>3576</v>
      </c>
    </row>
    <row r="9170" spans="1:6" ht="15">
      <c r="A9170" s="32">
        <f t="shared" si="199"/>
        <v>9166</v>
      </c>
      <c r="B9170" s="206" t="s">
        <v>13089</v>
      </c>
      <c r="C9170" s="206" t="s">
        <v>3835</v>
      </c>
      <c r="D9170" s="107" t="s">
        <v>2611</v>
      </c>
      <c r="F9170" s="15">
        <f t="shared" si="198"/>
        <v>3577</v>
      </c>
    </row>
    <row r="9171" spans="1:6" ht="15">
      <c r="A9171" s="32">
        <f t="shared" si="199"/>
        <v>9167</v>
      </c>
      <c r="B9171" s="206" t="s">
        <v>13089</v>
      </c>
      <c r="C9171" s="206" t="s">
        <v>3835</v>
      </c>
      <c r="D9171" s="107" t="s">
        <v>2611</v>
      </c>
      <c r="F9171" s="15">
        <f t="shared" si="198"/>
        <v>3578</v>
      </c>
    </row>
    <row r="9172" spans="1:6" ht="15">
      <c r="A9172" s="32">
        <f t="shared" si="199"/>
        <v>9168</v>
      </c>
      <c r="B9172" s="206" t="s">
        <v>13145</v>
      </c>
      <c r="C9172" s="206" t="s">
        <v>8114</v>
      </c>
      <c r="D9172" s="107" t="s">
        <v>2611</v>
      </c>
      <c r="F9172" s="15">
        <f t="shared" si="198"/>
        <v>3579</v>
      </c>
    </row>
    <row r="9173" spans="1:6" ht="15">
      <c r="A9173" s="32">
        <f t="shared" si="199"/>
        <v>9169</v>
      </c>
      <c r="B9173" s="206" t="s">
        <v>13146</v>
      </c>
      <c r="C9173" s="206" t="s">
        <v>13147</v>
      </c>
      <c r="D9173" s="107" t="s">
        <v>2611</v>
      </c>
      <c r="F9173" s="15">
        <f t="shared" si="198"/>
        <v>3580</v>
      </c>
    </row>
    <row r="9174" spans="1:6" ht="15">
      <c r="A9174" s="32">
        <f t="shared" si="199"/>
        <v>9170</v>
      </c>
      <c r="B9174" s="206" t="s">
        <v>13146</v>
      </c>
      <c r="C9174" s="206" t="s">
        <v>13147</v>
      </c>
      <c r="D9174" s="107" t="s">
        <v>2611</v>
      </c>
      <c r="F9174" s="15">
        <f t="shared" si="198"/>
        <v>3581</v>
      </c>
    </row>
    <row r="9175" spans="1:6" ht="15">
      <c r="A9175" s="32">
        <f t="shared" si="199"/>
        <v>9171</v>
      </c>
      <c r="B9175" s="206" t="s">
        <v>13148</v>
      </c>
      <c r="C9175" s="206" t="s">
        <v>13149</v>
      </c>
      <c r="D9175" s="107" t="s">
        <v>2611</v>
      </c>
      <c r="F9175" s="15">
        <f t="shared" si="198"/>
        <v>3582</v>
      </c>
    </row>
    <row r="9176" spans="1:6" ht="15">
      <c r="A9176" s="32">
        <f t="shared" si="199"/>
        <v>9172</v>
      </c>
      <c r="B9176" s="206" t="s">
        <v>13150</v>
      </c>
      <c r="C9176" s="206" t="s">
        <v>13151</v>
      </c>
      <c r="D9176" s="107" t="s">
        <v>2611</v>
      </c>
      <c r="F9176" s="15">
        <f t="shared" si="198"/>
        <v>3583</v>
      </c>
    </row>
    <row r="9177" spans="1:6" ht="15">
      <c r="A9177" s="32">
        <f t="shared" si="199"/>
        <v>9173</v>
      </c>
      <c r="B9177" s="206" t="s">
        <v>520</v>
      </c>
      <c r="C9177" s="206" t="s">
        <v>13152</v>
      </c>
      <c r="D9177" s="107" t="s">
        <v>2611</v>
      </c>
      <c r="F9177" s="15">
        <f t="shared" si="198"/>
        <v>3584</v>
      </c>
    </row>
    <row r="9178" spans="1:6" ht="15">
      <c r="A9178" s="32">
        <f t="shared" si="199"/>
        <v>9174</v>
      </c>
      <c r="B9178" s="206" t="s">
        <v>520</v>
      </c>
      <c r="C9178" s="206" t="s">
        <v>13152</v>
      </c>
      <c r="D9178" s="107" t="s">
        <v>2611</v>
      </c>
      <c r="F9178" s="15">
        <f t="shared" si="198"/>
        <v>3585</v>
      </c>
    </row>
    <row r="9179" spans="1:6" ht="15">
      <c r="A9179" s="32">
        <f t="shared" si="199"/>
        <v>9175</v>
      </c>
      <c r="B9179" s="206" t="s">
        <v>5771</v>
      </c>
      <c r="C9179" s="206" t="s">
        <v>13153</v>
      </c>
      <c r="D9179" s="107" t="s">
        <v>2611</v>
      </c>
      <c r="F9179" s="15">
        <f t="shared" si="198"/>
        <v>3586</v>
      </c>
    </row>
    <row r="9180" spans="1:6" ht="15">
      <c r="A9180" s="32">
        <f t="shared" si="199"/>
        <v>9176</v>
      </c>
      <c r="B9180" s="206" t="s">
        <v>13154</v>
      </c>
      <c r="C9180" s="206" t="s">
        <v>13155</v>
      </c>
      <c r="D9180" s="107" t="s">
        <v>2611</v>
      </c>
      <c r="F9180" s="15">
        <f t="shared" ref="F9180:F9243" si="200">1+F9179</f>
        <v>3587</v>
      </c>
    </row>
    <row r="9181" spans="1:6" ht="15">
      <c r="A9181" s="32">
        <f t="shared" si="199"/>
        <v>9177</v>
      </c>
      <c r="B9181" s="206" t="s">
        <v>13154</v>
      </c>
      <c r="C9181" s="206" t="s">
        <v>13155</v>
      </c>
      <c r="D9181" s="107" t="s">
        <v>2611</v>
      </c>
      <c r="F9181" s="15">
        <f t="shared" si="200"/>
        <v>3588</v>
      </c>
    </row>
    <row r="9182" spans="1:6" ht="15">
      <c r="A9182" s="32">
        <f t="shared" si="199"/>
        <v>9178</v>
      </c>
      <c r="B9182" s="206" t="s">
        <v>9663</v>
      </c>
      <c r="C9182" s="206" t="s">
        <v>13156</v>
      </c>
      <c r="D9182" s="107" t="s">
        <v>2611</v>
      </c>
      <c r="F9182" s="15">
        <f t="shared" si="200"/>
        <v>3589</v>
      </c>
    </row>
    <row r="9183" spans="1:6" ht="15">
      <c r="A9183" s="32">
        <f t="shared" si="199"/>
        <v>9179</v>
      </c>
      <c r="B9183" s="206" t="s">
        <v>13157</v>
      </c>
      <c r="C9183" s="206" t="s">
        <v>13158</v>
      </c>
      <c r="D9183" s="107" t="s">
        <v>2611</v>
      </c>
      <c r="F9183" s="15">
        <f t="shared" si="200"/>
        <v>3590</v>
      </c>
    </row>
    <row r="9184" spans="1:6" ht="15">
      <c r="A9184" s="32">
        <f t="shared" si="199"/>
        <v>9180</v>
      </c>
      <c r="B9184" s="206" t="s">
        <v>13159</v>
      </c>
      <c r="C9184" s="206" t="s">
        <v>13160</v>
      </c>
      <c r="D9184" s="107" t="s">
        <v>2611</v>
      </c>
      <c r="F9184" s="15">
        <f t="shared" si="200"/>
        <v>3591</v>
      </c>
    </row>
    <row r="9185" spans="1:6" ht="15">
      <c r="A9185" s="32">
        <f t="shared" si="199"/>
        <v>9181</v>
      </c>
      <c r="B9185" s="206" t="s">
        <v>13159</v>
      </c>
      <c r="C9185" s="206" t="s">
        <v>13160</v>
      </c>
      <c r="D9185" s="107" t="s">
        <v>2611</v>
      </c>
      <c r="F9185" s="15">
        <f t="shared" si="200"/>
        <v>3592</v>
      </c>
    </row>
    <row r="9186" spans="1:6" ht="15">
      <c r="A9186" s="32">
        <f t="shared" si="199"/>
        <v>9182</v>
      </c>
      <c r="B9186" s="206" t="s">
        <v>13161</v>
      </c>
      <c r="C9186" s="206" t="s">
        <v>7811</v>
      </c>
      <c r="D9186" s="107" t="s">
        <v>2611</v>
      </c>
      <c r="F9186" s="15">
        <f t="shared" si="200"/>
        <v>3593</v>
      </c>
    </row>
    <row r="9187" spans="1:6" ht="15">
      <c r="A9187" s="32">
        <f t="shared" si="199"/>
        <v>9183</v>
      </c>
      <c r="B9187" s="206" t="s">
        <v>13161</v>
      </c>
      <c r="C9187" s="206" t="s">
        <v>7811</v>
      </c>
      <c r="D9187" s="107" t="s">
        <v>2611</v>
      </c>
      <c r="F9187" s="15">
        <f t="shared" si="200"/>
        <v>3594</v>
      </c>
    </row>
    <row r="9188" spans="1:6" ht="15">
      <c r="A9188" s="32">
        <f t="shared" si="199"/>
        <v>9184</v>
      </c>
      <c r="B9188" s="206" t="s">
        <v>254</v>
      </c>
      <c r="C9188" s="206" t="s">
        <v>13162</v>
      </c>
      <c r="D9188" s="107" t="s">
        <v>2611</v>
      </c>
      <c r="F9188" s="15">
        <f t="shared" si="200"/>
        <v>3595</v>
      </c>
    </row>
    <row r="9189" spans="1:6" ht="15">
      <c r="A9189" s="32">
        <f t="shared" si="199"/>
        <v>9185</v>
      </c>
      <c r="B9189" s="206" t="s">
        <v>13163</v>
      </c>
      <c r="C9189" s="206" t="s">
        <v>13164</v>
      </c>
      <c r="D9189" s="107" t="s">
        <v>2611</v>
      </c>
      <c r="F9189" s="15">
        <f t="shared" si="200"/>
        <v>3596</v>
      </c>
    </row>
    <row r="9190" spans="1:6" ht="15">
      <c r="A9190" s="32">
        <f t="shared" si="199"/>
        <v>9186</v>
      </c>
      <c r="B9190" s="206" t="s">
        <v>13163</v>
      </c>
      <c r="C9190" s="206" t="s">
        <v>13164</v>
      </c>
      <c r="D9190" s="107" t="s">
        <v>2611</v>
      </c>
      <c r="F9190" s="15">
        <f t="shared" si="200"/>
        <v>3597</v>
      </c>
    </row>
    <row r="9191" spans="1:6" ht="15">
      <c r="A9191" s="32">
        <f t="shared" si="199"/>
        <v>9187</v>
      </c>
      <c r="B9191" s="206" t="s">
        <v>13165</v>
      </c>
      <c r="C9191" s="206" t="s">
        <v>13166</v>
      </c>
      <c r="D9191" s="107" t="s">
        <v>2611</v>
      </c>
      <c r="F9191" s="15">
        <f t="shared" si="200"/>
        <v>3598</v>
      </c>
    </row>
    <row r="9192" spans="1:6" ht="15">
      <c r="A9192" s="32">
        <f t="shared" si="199"/>
        <v>9188</v>
      </c>
      <c r="B9192" s="206" t="s">
        <v>13165</v>
      </c>
      <c r="C9192" s="206" t="s">
        <v>13166</v>
      </c>
      <c r="D9192" s="107" t="s">
        <v>2611</v>
      </c>
      <c r="F9192" s="15">
        <f t="shared" si="200"/>
        <v>3599</v>
      </c>
    </row>
    <row r="9193" spans="1:6" ht="15">
      <c r="A9193" s="32">
        <f t="shared" si="199"/>
        <v>9189</v>
      </c>
      <c r="B9193" s="206" t="s">
        <v>13167</v>
      </c>
      <c r="C9193" s="206" t="s">
        <v>13168</v>
      </c>
      <c r="D9193" s="107" t="s">
        <v>2611</v>
      </c>
      <c r="F9193" s="15">
        <f t="shared" si="200"/>
        <v>3600</v>
      </c>
    </row>
    <row r="9194" spans="1:6" ht="15">
      <c r="A9194" s="32">
        <f t="shared" si="199"/>
        <v>9190</v>
      </c>
      <c r="B9194" s="206" t="s">
        <v>13169</v>
      </c>
      <c r="C9194" s="206" t="s">
        <v>13170</v>
      </c>
      <c r="D9194" s="107" t="s">
        <v>2611</v>
      </c>
      <c r="F9194" s="15">
        <f t="shared" si="200"/>
        <v>3601</v>
      </c>
    </row>
    <row r="9195" spans="1:6" ht="15">
      <c r="A9195" s="32">
        <f t="shared" si="199"/>
        <v>9191</v>
      </c>
      <c r="B9195" s="206" t="s">
        <v>13171</v>
      </c>
      <c r="C9195" s="206" t="s">
        <v>13172</v>
      </c>
      <c r="D9195" s="107" t="s">
        <v>2611</v>
      </c>
      <c r="F9195" s="15">
        <f t="shared" si="200"/>
        <v>3602</v>
      </c>
    </row>
    <row r="9196" spans="1:6" ht="15">
      <c r="A9196" s="32">
        <f t="shared" si="199"/>
        <v>9192</v>
      </c>
      <c r="B9196" s="206" t="s">
        <v>454</v>
      </c>
      <c r="C9196" s="206" t="s">
        <v>13173</v>
      </c>
      <c r="D9196" s="107" t="s">
        <v>2611</v>
      </c>
      <c r="F9196" s="15">
        <f t="shared" si="200"/>
        <v>3603</v>
      </c>
    </row>
    <row r="9197" spans="1:6" ht="15">
      <c r="A9197" s="32">
        <f t="shared" si="199"/>
        <v>9193</v>
      </c>
      <c r="B9197" s="206" t="s">
        <v>454</v>
      </c>
      <c r="C9197" s="206" t="s">
        <v>13173</v>
      </c>
      <c r="D9197" s="107" t="s">
        <v>2611</v>
      </c>
      <c r="F9197" s="15">
        <f t="shared" si="200"/>
        <v>3604</v>
      </c>
    </row>
    <row r="9198" spans="1:6" ht="15">
      <c r="A9198" s="32">
        <f t="shared" si="199"/>
        <v>9194</v>
      </c>
      <c r="B9198" s="206" t="s">
        <v>530</v>
      </c>
      <c r="C9198" s="206" t="s">
        <v>13174</v>
      </c>
      <c r="D9198" s="107" t="s">
        <v>2611</v>
      </c>
      <c r="F9198" s="15">
        <f t="shared" si="200"/>
        <v>3605</v>
      </c>
    </row>
    <row r="9199" spans="1:6" ht="15">
      <c r="A9199" s="32">
        <f t="shared" si="199"/>
        <v>9195</v>
      </c>
      <c r="B9199" s="206" t="s">
        <v>530</v>
      </c>
      <c r="C9199" s="206" t="s">
        <v>13174</v>
      </c>
      <c r="D9199" s="107" t="s">
        <v>2611</v>
      </c>
      <c r="F9199" s="15">
        <f t="shared" si="200"/>
        <v>3606</v>
      </c>
    </row>
    <row r="9200" spans="1:6" ht="15">
      <c r="A9200" s="32">
        <f t="shared" si="199"/>
        <v>9196</v>
      </c>
      <c r="B9200" s="206" t="s">
        <v>13175</v>
      </c>
      <c r="C9200" s="206" t="s">
        <v>13176</v>
      </c>
      <c r="D9200" s="107" t="s">
        <v>2611</v>
      </c>
      <c r="F9200" s="15">
        <f t="shared" si="200"/>
        <v>3607</v>
      </c>
    </row>
    <row r="9201" spans="1:6" ht="15">
      <c r="A9201" s="32">
        <f t="shared" si="199"/>
        <v>9197</v>
      </c>
      <c r="B9201" s="206" t="s">
        <v>13175</v>
      </c>
      <c r="C9201" s="206" t="s">
        <v>13176</v>
      </c>
      <c r="D9201" s="107" t="s">
        <v>2611</v>
      </c>
      <c r="F9201" s="15">
        <f t="shared" si="200"/>
        <v>3608</v>
      </c>
    </row>
    <row r="9202" spans="1:6" ht="15">
      <c r="A9202" s="32">
        <f t="shared" si="199"/>
        <v>9198</v>
      </c>
      <c r="B9202" s="206" t="s">
        <v>158</v>
      </c>
      <c r="C9202" s="206" t="s">
        <v>13177</v>
      </c>
      <c r="D9202" s="107" t="s">
        <v>2611</v>
      </c>
      <c r="F9202" s="15">
        <f t="shared" si="200"/>
        <v>3609</v>
      </c>
    </row>
    <row r="9203" spans="1:6" ht="15">
      <c r="A9203" s="32">
        <f t="shared" si="199"/>
        <v>9199</v>
      </c>
      <c r="B9203" s="206" t="s">
        <v>158</v>
      </c>
      <c r="C9203" s="206" t="s">
        <v>13177</v>
      </c>
      <c r="D9203" s="107" t="s">
        <v>2611</v>
      </c>
      <c r="F9203" s="15">
        <f t="shared" si="200"/>
        <v>3610</v>
      </c>
    </row>
    <row r="9204" spans="1:6" ht="15">
      <c r="A9204" s="32">
        <f t="shared" si="199"/>
        <v>9200</v>
      </c>
      <c r="B9204" s="206" t="s">
        <v>13178</v>
      </c>
      <c r="C9204" s="206" t="s">
        <v>13179</v>
      </c>
      <c r="D9204" s="107" t="s">
        <v>2611</v>
      </c>
      <c r="F9204" s="15">
        <f t="shared" si="200"/>
        <v>3611</v>
      </c>
    </row>
    <row r="9205" spans="1:6" ht="15">
      <c r="A9205" s="32">
        <f t="shared" si="199"/>
        <v>9201</v>
      </c>
      <c r="B9205" s="206" t="s">
        <v>13180</v>
      </c>
      <c r="C9205" s="206" t="s">
        <v>13181</v>
      </c>
      <c r="D9205" s="107" t="s">
        <v>2611</v>
      </c>
      <c r="F9205" s="15">
        <f t="shared" si="200"/>
        <v>3612</v>
      </c>
    </row>
    <row r="9206" spans="1:6" ht="15">
      <c r="A9206" s="32">
        <f t="shared" si="199"/>
        <v>9202</v>
      </c>
      <c r="B9206" s="206" t="s">
        <v>13182</v>
      </c>
      <c r="C9206" s="206" t="s">
        <v>13183</v>
      </c>
      <c r="D9206" s="107" t="s">
        <v>2611</v>
      </c>
      <c r="F9206" s="15">
        <f t="shared" si="200"/>
        <v>3613</v>
      </c>
    </row>
    <row r="9207" spans="1:6" ht="15">
      <c r="A9207" s="32">
        <f t="shared" si="199"/>
        <v>9203</v>
      </c>
      <c r="B9207" s="206" t="s">
        <v>13182</v>
      </c>
      <c r="C9207" s="206" t="s">
        <v>13183</v>
      </c>
      <c r="D9207" s="107" t="s">
        <v>2611</v>
      </c>
      <c r="F9207" s="15">
        <f t="shared" si="200"/>
        <v>3614</v>
      </c>
    </row>
    <row r="9208" spans="1:6" ht="15">
      <c r="A9208" s="32">
        <f t="shared" si="199"/>
        <v>9204</v>
      </c>
      <c r="B9208" s="206" t="s">
        <v>468</v>
      </c>
      <c r="C9208" s="206" t="s">
        <v>13184</v>
      </c>
      <c r="D9208" s="107" t="s">
        <v>2611</v>
      </c>
      <c r="F9208" s="15">
        <f t="shared" si="200"/>
        <v>3615</v>
      </c>
    </row>
    <row r="9209" spans="1:6" ht="15">
      <c r="A9209" s="32">
        <f t="shared" si="199"/>
        <v>9205</v>
      </c>
      <c r="B9209" s="206" t="s">
        <v>208</v>
      </c>
      <c r="C9209" s="206" t="s">
        <v>13185</v>
      </c>
      <c r="D9209" s="107" t="s">
        <v>2611</v>
      </c>
      <c r="F9209" s="15">
        <f t="shared" si="200"/>
        <v>3616</v>
      </c>
    </row>
    <row r="9210" spans="1:6" ht="15">
      <c r="A9210" s="32">
        <f t="shared" si="199"/>
        <v>9206</v>
      </c>
      <c r="B9210" s="206" t="s">
        <v>13186</v>
      </c>
      <c r="C9210" s="206" t="s">
        <v>13187</v>
      </c>
      <c r="D9210" s="107" t="s">
        <v>2611</v>
      </c>
      <c r="F9210" s="15">
        <f t="shared" si="200"/>
        <v>3617</v>
      </c>
    </row>
    <row r="9211" spans="1:6" ht="15">
      <c r="A9211" s="32">
        <f t="shared" si="199"/>
        <v>9207</v>
      </c>
      <c r="B9211" s="206" t="s">
        <v>13188</v>
      </c>
      <c r="C9211" s="206" t="s">
        <v>13189</v>
      </c>
      <c r="D9211" s="107" t="s">
        <v>2611</v>
      </c>
      <c r="F9211" s="15">
        <f t="shared" si="200"/>
        <v>3618</v>
      </c>
    </row>
    <row r="9212" spans="1:6" ht="15">
      <c r="A9212" s="32">
        <f t="shared" si="199"/>
        <v>9208</v>
      </c>
      <c r="B9212" s="206" t="s">
        <v>13188</v>
      </c>
      <c r="C9212" s="206" t="s">
        <v>13189</v>
      </c>
      <c r="D9212" s="107" t="s">
        <v>2611</v>
      </c>
      <c r="F9212" s="15">
        <f t="shared" si="200"/>
        <v>3619</v>
      </c>
    </row>
    <row r="9213" spans="1:6" ht="15">
      <c r="A9213" s="32">
        <f t="shared" si="199"/>
        <v>9209</v>
      </c>
      <c r="B9213" s="206" t="s">
        <v>959</v>
      </c>
      <c r="C9213" s="206" t="s">
        <v>13190</v>
      </c>
      <c r="D9213" s="107" t="s">
        <v>2611</v>
      </c>
      <c r="F9213" s="15">
        <f t="shared" si="200"/>
        <v>3620</v>
      </c>
    </row>
    <row r="9214" spans="1:6" ht="15">
      <c r="A9214" s="32">
        <f t="shared" si="199"/>
        <v>9210</v>
      </c>
      <c r="B9214" s="206" t="s">
        <v>13191</v>
      </c>
      <c r="C9214" s="206" t="s">
        <v>13192</v>
      </c>
      <c r="D9214" s="107" t="s">
        <v>2611</v>
      </c>
      <c r="F9214" s="15">
        <f t="shared" si="200"/>
        <v>3621</v>
      </c>
    </row>
    <row r="9215" spans="1:6" ht="15">
      <c r="A9215" s="32">
        <f t="shared" si="199"/>
        <v>9211</v>
      </c>
      <c r="B9215" s="206" t="s">
        <v>1131</v>
      </c>
      <c r="C9215" s="206" t="s">
        <v>13193</v>
      </c>
      <c r="D9215" s="107" t="s">
        <v>2611</v>
      </c>
      <c r="F9215" s="15">
        <f t="shared" si="200"/>
        <v>3622</v>
      </c>
    </row>
    <row r="9216" spans="1:6" ht="15">
      <c r="A9216" s="32">
        <f t="shared" si="199"/>
        <v>9212</v>
      </c>
      <c r="B9216" s="206" t="s">
        <v>1131</v>
      </c>
      <c r="C9216" s="206" t="s">
        <v>13193</v>
      </c>
      <c r="D9216" s="107" t="s">
        <v>2611</v>
      </c>
      <c r="F9216" s="15">
        <f t="shared" si="200"/>
        <v>3623</v>
      </c>
    </row>
    <row r="9217" spans="1:6" ht="15">
      <c r="A9217" s="32">
        <f t="shared" si="199"/>
        <v>9213</v>
      </c>
      <c r="B9217" s="206" t="s">
        <v>13194</v>
      </c>
      <c r="C9217" s="206" t="s">
        <v>13195</v>
      </c>
      <c r="D9217" s="107" t="s">
        <v>2611</v>
      </c>
      <c r="F9217" s="15">
        <f t="shared" si="200"/>
        <v>3624</v>
      </c>
    </row>
    <row r="9218" spans="1:6" ht="15">
      <c r="A9218" s="32">
        <f t="shared" si="199"/>
        <v>9214</v>
      </c>
      <c r="B9218" s="206" t="s">
        <v>252</v>
      </c>
      <c r="C9218" s="206" t="s">
        <v>13196</v>
      </c>
      <c r="D9218" s="107" t="s">
        <v>2611</v>
      </c>
      <c r="F9218" s="15">
        <f t="shared" si="200"/>
        <v>3625</v>
      </c>
    </row>
    <row r="9219" spans="1:6" ht="15">
      <c r="A9219" s="32">
        <f t="shared" si="199"/>
        <v>9215</v>
      </c>
      <c r="B9219" s="206" t="s">
        <v>13197</v>
      </c>
      <c r="C9219" s="206" t="s">
        <v>13198</v>
      </c>
      <c r="D9219" s="107" t="s">
        <v>2611</v>
      </c>
      <c r="F9219" s="15">
        <f t="shared" si="200"/>
        <v>3626</v>
      </c>
    </row>
    <row r="9220" spans="1:6" ht="15">
      <c r="A9220" s="32">
        <f t="shared" si="199"/>
        <v>9216</v>
      </c>
      <c r="B9220" s="206" t="s">
        <v>3603</v>
      </c>
      <c r="C9220" s="206" t="s">
        <v>13199</v>
      </c>
      <c r="D9220" s="107" t="s">
        <v>2611</v>
      </c>
      <c r="F9220" s="15">
        <f t="shared" si="200"/>
        <v>3627</v>
      </c>
    </row>
    <row r="9221" spans="1:6" ht="15">
      <c r="A9221" s="32">
        <f t="shared" si="199"/>
        <v>9217</v>
      </c>
      <c r="B9221" s="206" t="s">
        <v>896</v>
      </c>
      <c r="C9221" s="206" t="s">
        <v>13200</v>
      </c>
      <c r="D9221" s="107" t="s">
        <v>2611</v>
      </c>
      <c r="F9221" s="15">
        <f t="shared" si="200"/>
        <v>3628</v>
      </c>
    </row>
    <row r="9222" spans="1:6" ht="15">
      <c r="A9222" s="32">
        <f t="shared" si="199"/>
        <v>9218</v>
      </c>
      <c r="B9222" s="206" t="s">
        <v>896</v>
      </c>
      <c r="C9222" s="206" t="s">
        <v>13200</v>
      </c>
      <c r="D9222" s="107" t="s">
        <v>2611</v>
      </c>
      <c r="F9222" s="15">
        <f t="shared" si="200"/>
        <v>3629</v>
      </c>
    </row>
    <row r="9223" spans="1:6" ht="15">
      <c r="A9223" s="32">
        <f t="shared" ref="A9223:A9286" si="201">+A9222+1</f>
        <v>9219</v>
      </c>
      <c r="B9223" s="206" t="s">
        <v>544</v>
      </c>
      <c r="C9223" s="206" t="s">
        <v>13201</v>
      </c>
      <c r="D9223" s="107" t="s">
        <v>2611</v>
      </c>
      <c r="F9223" s="15">
        <f t="shared" si="200"/>
        <v>3630</v>
      </c>
    </row>
    <row r="9224" spans="1:6" ht="15">
      <c r="A9224" s="32">
        <f t="shared" si="201"/>
        <v>9220</v>
      </c>
      <c r="B9224" s="206" t="s">
        <v>13202</v>
      </c>
      <c r="C9224" s="206" t="s">
        <v>13203</v>
      </c>
      <c r="D9224" s="107" t="s">
        <v>2611</v>
      </c>
      <c r="F9224" s="15">
        <f t="shared" si="200"/>
        <v>3631</v>
      </c>
    </row>
    <row r="9225" spans="1:6" ht="15">
      <c r="A9225" s="32">
        <f t="shared" si="201"/>
        <v>9221</v>
      </c>
      <c r="B9225" s="206" t="s">
        <v>13204</v>
      </c>
      <c r="C9225" s="206" t="s">
        <v>13205</v>
      </c>
      <c r="D9225" s="107" t="s">
        <v>2611</v>
      </c>
      <c r="F9225" s="15">
        <f t="shared" si="200"/>
        <v>3632</v>
      </c>
    </row>
    <row r="9226" spans="1:6" ht="15">
      <c r="A9226" s="32">
        <f t="shared" si="201"/>
        <v>9222</v>
      </c>
      <c r="B9226" s="206" t="s">
        <v>13204</v>
      </c>
      <c r="C9226" s="206" t="s">
        <v>13205</v>
      </c>
      <c r="D9226" s="107" t="s">
        <v>2611</v>
      </c>
      <c r="F9226" s="15">
        <f t="shared" si="200"/>
        <v>3633</v>
      </c>
    </row>
    <row r="9227" spans="1:6" ht="15">
      <c r="A9227" s="32">
        <f t="shared" si="201"/>
        <v>9223</v>
      </c>
      <c r="B9227" s="206" t="s">
        <v>13206</v>
      </c>
      <c r="C9227" s="206" t="s">
        <v>13207</v>
      </c>
      <c r="D9227" s="107" t="s">
        <v>2611</v>
      </c>
      <c r="F9227" s="15">
        <f t="shared" si="200"/>
        <v>3634</v>
      </c>
    </row>
    <row r="9228" spans="1:6" ht="15">
      <c r="A9228" s="32">
        <f t="shared" si="201"/>
        <v>9224</v>
      </c>
      <c r="B9228" s="206" t="s">
        <v>13208</v>
      </c>
      <c r="C9228" s="206" t="s">
        <v>13209</v>
      </c>
      <c r="D9228" s="107" t="s">
        <v>2611</v>
      </c>
      <c r="F9228" s="15">
        <f t="shared" si="200"/>
        <v>3635</v>
      </c>
    </row>
    <row r="9229" spans="1:6" ht="15">
      <c r="A9229" s="32">
        <f t="shared" si="201"/>
        <v>9225</v>
      </c>
      <c r="B9229" s="206" t="s">
        <v>13208</v>
      </c>
      <c r="C9229" s="206" t="s">
        <v>13209</v>
      </c>
      <c r="D9229" s="107" t="s">
        <v>2611</v>
      </c>
      <c r="F9229" s="15">
        <f t="shared" si="200"/>
        <v>3636</v>
      </c>
    </row>
    <row r="9230" spans="1:6" ht="15">
      <c r="A9230" s="32">
        <f t="shared" si="201"/>
        <v>9226</v>
      </c>
      <c r="B9230" s="206" t="s">
        <v>13210</v>
      </c>
      <c r="C9230" s="206" t="s">
        <v>13211</v>
      </c>
      <c r="D9230" s="107" t="s">
        <v>2611</v>
      </c>
      <c r="F9230" s="15">
        <f t="shared" si="200"/>
        <v>3637</v>
      </c>
    </row>
    <row r="9231" spans="1:6" ht="15">
      <c r="A9231" s="32">
        <f t="shared" si="201"/>
        <v>9227</v>
      </c>
      <c r="B9231" s="206" t="s">
        <v>13210</v>
      </c>
      <c r="C9231" s="206" t="s">
        <v>13211</v>
      </c>
      <c r="D9231" s="107" t="s">
        <v>2611</v>
      </c>
      <c r="F9231" s="15">
        <f t="shared" si="200"/>
        <v>3638</v>
      </c>
    </row>
    <row r="9232" spans="1:6" ht="15">
      <c r="A9232" s="32">
        <f t="shared" si="201"/>
        <v>9228</v>
      </c>
      <c r="B9232" s="206" t="s">
        <v>13212</v>
      </c>
      <c r="C9232" s="206" t="s">
        <v>13213</v>
      </c>
      <c r="D9232" s="107" t="s">
        <v>2611</v>
      </c>
      <c r="F9232" s="15">
        <f t="shared" si="200"/>
        <v>3639</v>
      </c>
    </row>
    <row r="9233" spans="1:6" ht="15">
      <c r="A9233" s="32">
        <f t="shared" si="201"/>
        <v>9229</v>
      </c>
      <c r="B9233" s="206" t="s">
        <v>13212</v>
      </c>
      <c r="C9233" s="206" t="s">
        <v>13213</v>
      </c>
      <c r="D9233" s="107" t="s">
        <v>2611</v>
      </c>
      <c r="F9233" s="15">
        <f t="shared" si="200"/>
        <v>3640</v>
      </c>
    </row>
    <row r="9234" spans="1:6" ht="15">
      <c r="A9234" s="32">
        <f t="shared" si="201"/>
        <v>9230</v>
      </c>
      <c r="B9234" s="206" t="s">
        <v>13214</v>
      </c>
      <c r="C9234" s="206" t="s">
        <v>13215</v>
      </c>
      <c r="D9234" s="107" t="s">
        <v>2611</v>
      </c>
      <c r="F9234" s="15">
        <f t="shared" si="200"/>
        <v>3641</v>
      </c>
    </row>
    <row r="9235" spans="1:6" ht="15">
      <c r="A9235" s="32">
        <f t="shared" si="201"/>
        <v>9231</v>
      </c>
      <c r="B9235" s="206" t="s">
        <v>212</v>
      </c>
      <c r="C9235" s="206" t="s">
        <v>13216</v>
      </c>
      <c r="D9235" s="107" t="s">
        <v>2611</v>
      </c>
      <c r="F9235" s="15">
        <f t="shared" si="200"/>
        <v>3642</v>
      </c>
    </row>
    <row r="9236" spans="1:6" ht="15">
      <c r="A9236" s="32">
        <f t="shared" si="201"/>
        <v>9232</v>
      </c>
      <c r="B9236" s="206" t="s">
        <v>212</v>
      </c>
      <c r="C9236" s="206" t="s">
        <v>13216</v>
      </c>
      <c r="D9236" s="107" t="s">
        <v>2611</v>
      </c>
      <c r="F9236" s="15">
        <f t="shared" si="200"/>
        <v>3643</v>
      </c>
    </row>
    <row r="9237" spans="1:6" ht="15">
      <c r="A9237" s="32">
        <f t="shared" si="201"/>
        <v>9233</v>
      </c>
      <c r="B9237" s="206" t="s">
        <v>13217</v>
      </c>
      <c r="C9237" s="206" t="s">
        <v>1556</v>
      </c>
      <c r="D9237" s="107" t="s">
        <v>2611</v>
      </c>
      <c r="F9237" s="15">
        <f t="shared" si="200"/>
        <v>3644</v>
      </c>
    </row>
    <row r="9238" spans="1:6" ht="15">
      <c r="A9238" s="32">
        <f t="shared" si="201"/>
        <v>9234</v>
      </c>
      <c r="B9238" s="206" t="s">
        <v>13217</v>
      </c>
      <c r="C9238" s="206" t="s">
        <v>1556</v>
      </c>
      <c r="D9238" s="107" t="s">
        <v>2611</v>
      </c>
      <c r="F9238" s="15">
        <f t="shared" si="200"/>
        <v>3645</v>
      </c>
    </row>
    <row r="9239" spans="1:6" ht="15">
      <c r="A9239" s="32">
        <f t="shared" si="201"/>
        <v>9235</v>
      </c>
      <c r="B9239" s="206" t="s">
        <v>230</v>
      </c>
      <c r="C9239" s="206" t="s">
        <v>13218</v>
      </c>
      <c r="D9239" s="107" t="s">
        <v>2611</v>
      </c>
      <c r="F9239" s="15">
        <f t="shared" si="200"/>
        <v>3646</v>
      </c>
    </row>
    <row r="9240" spans="1:6" ht="15">
      <c r="A9240" s="32">
        <f t="shared" si="201"/>
        <v>9236</v>
      </c>
      <c r="B9240" s="206" t="s">
        <v>230</v>
      </c>
      <c r="C9240" s="206" t="s">
        <v>13218</v>
      </c>
      <c r="D9240" s="107" t="s">
        <v>2611</v>
      </c>
      <c r="F9240" s="15">
        <f t="shared" si="200"/>
        <v>3647</v>
      </c>
    </row>
    <row r="9241" spans="1:6" ht="15">
      <c r="A9241" s="32">
        <f t="shared" si="201"/>
        <v>9237</v>
      </c>
      <c r="B9241" s="206" t="s">
        <v>13219</v>
      </c>
      <c r="C9241" s="206" t="s">
        <v>13220</v>
      </c>
      <c r="D9241" s="107" t="s">
        <v>2611</v>
      </c>
      <c r="F9241" s="15">
        <f t="shared" si="200"/>
        <v>3648</v>
      </c>
    </row>
    <row r="9242" spans="1:6" ht="15">
      <c r="A9242" s="32">
        <f t="shared" si="201"/>
        <v>9238</v>
      </c>
      <c r="B9242" s="206" t="s">
        <v>1179</v>
      </c>
      <c r="C9242" s="206" t="s">
        <v>13221</v>
      </c>
      <c r="D9242" s="107" t="s">
        <v>2611</v>
      </c>
      <c r="F9242" s="15">
        <f t="shared" si="200"/>
        <v>3649</v>
      </c>
    </row>
    <row r="9243" spans="1:6" ht="15">
      <c r="A9243" s="32">
        <f t="shared" si="201"/>
        <v>9239</v>
      </c>
      <c r="B9243" s="206" t="s">
        <v>1179</v>
      </c>
      <c r="C9243" s="206" t="s">
        <v>13221</v>
      </c>
      <c r="D9243" s="107" t="s">
        <v>2611</v>
      </c>
      <c r="F9243" s="15">
        <f t="shared" si="200"/>
        <v>3650</v>
      </c>
    </row>
    <row r="9244" spans="1:6" ht="15">
      <c r="A9244" s="32">
        <f t="shared" si="201"/>
        <v>9240</v>
      </c>
      <c r="B9244" s="206" t="s">
        <v>13222</v>
      </c>
      <c r="C9244" s="206" t="s">
        <v>13223</v>
      </c>
      <c r="D9244" s="107" t="s">
        <v>2611</v>
      </c>
      <c r="F9244" s="15">
        <f t="shared" ref="F9244:F9307" si="202">1+F9243</f>
        <v>3651</v>
      </c>
    </row>
    <row r="9245" spans="1:6" ht="15">
      <c r="A9245" s="32">
        <f t="shared" si="201"/>
        <v>9241</v>
      </c>
      <c r="B9245" s="206" t="s">
        <v>164</v>
      </c>
      <c r="C9245" s="206" t="s">
        <v>13224</v>
      </c>
      <c r="D9245" s="107" t="s">
        <v>2611</v>
      </c>
      <c r="F9245" s="15">
        <f t="shared" si="202"/>
        <v>3652</v>
      </c>
    </row>
    <row r="9246" spans="1:6" ht="15">
      <c r="A9246" s="32">
        <f t="shared" si="201"/>
        <v>9242</v>
      </c>
      <c r="B9246" s="206" t="s">
        <v>164</v>
      </c>
      <c r="C9246" s="206" t="s">
        <v>13224</v>
      </c>
      <c r="D9246" s="107" t="s">
        <v>2611</v>
      </c>
      <c r="F9246" s="15">
        <f t="shared" si="202"/>
        <v>3653</v>
      </c>
    </row>
    <row r="9247" spans="1:6" ht="15">
      <c r="A9247" s="32">
        <f t="shared" si="201"/>
        <v>9243</v>
      </c>
      <c r="B9247" s="206" t="s">
        <v>1163</v>
      </c>
      <c r="C9247" s="206" t="s">
        <v>13225</v>
      </c>
      <c r="D9247" s="107" t="s">
        <v>2611</v>
      </c>
      <c r="F9247" s="15">
        <f t="shared" si="202"/>
        <v>3654</v>
      </c>
    </row>
    <row r="9248" spans="1:6" ht="15">
      <c r="A9248" s="32">
        <f t="shared" si="201"/>
        <v>9244</v>
      </c>
      <c r="B9248" s="206" t="s">
        <v>13226</v>
      </c>
      <c r="C9248" s="206" t="s">
        <v>13227</v>
      </c>
      <c r="D9248" s="107" t="s">
        <v>2611</v>
      </c>
      <c r="F9248" s="15">
        <f t="shared" si="202"/>
        <v>3655</v>
      </c>
    </row>
    <row r="9249" spans="1:6" ht="15">
      <c r="A9249" s="32">
        <f t="shared" si="201"/>
        <v>9245</v>
      </c>
      <c r="B9249" s="206" t="s">
        <v>13228</v>
      </c>
      <c r="C9249" s="206" t="s">
        <v>13229</v>
      </c>
      <c r="D9249" s="107" t="s">
        <v>2611</v>
      </c>
      <c r="F9249" s="15">
        <f t="shared" si="202"/>
        <v>3656</v>
      </c>
    </row>
    <row r="9250" spans="1:6" ht="15">
      <c r="A9250" s="32">
        <f t="shared" si="201"/>
        <v>9246</v>
      </c>
      <c r="B9250" s="206" t="s">
        <v>7156</v>
      </c>
      <c r="C9250" s="206" t="s">
        <v>13230</v>
      </c>
      <c r="D9250" s="107" t="s">
        <v>2611</v>
      </c>
      <c r="F9250" s="15">
        <f t="shared" si="202"/>
        <v>3657</v>
      </c>
    </row>
    <row r="9251" spans="1:6" ht="15">
      <c r="A9251" s="32">
        <f t="shared" si="201"/>
        <v>9247</v>
      </c>
      <c r="B9251" s="206" t="s">
        <v>13231</v>
      </c>
      <c r="C9251" s="206" t="s">
        <v>13232</v>
      </c>
      <c r="D9251" s="107" t="s">
        <v>2611</v>
      </c>
      <c r="F9251" s="15">
        <f t="shared" si="202"/>
        <v>3658</v>
      </c>
    </row>
    <row r="9252" spans="1:6" ht="15">
      <c r="A9252" s="32">
        <f t="shared" si="201"/>
        <v>9248</v>
      </c>
      <c r="B9252" s="206" t="s">
        <v>13233</v>
      </c>
      <c r="C9252" s="206" t="s">
        <v>13234</v>
      </c>
      <c r="D9252" s="107" t="s">
        <v>2611</v>
      </c>
      <c r="F9252" s="15">
        <f t="shared" si="202"/>
        <v>3659</v>
      </c>
    </row>
    <row r="9253" spans="1:6" ht="15">
      <c r="A9253" s="32">
        <f t="shared" si="201"/>
        <v>9249</v>
      </c>
      <c r="B9253" s="206" t="s">
        <v>13235</v>
      </c>
      <c r="C9253" s="206" t="s">
        <v>13236</v>
      </c>
      <c r="D9253" s="107" t="s">
        <v>2611</v>
      </c>
      <c r="F9253" s="15">
        <f t="shared" si="202"/>
        <v>3660</v>
      </c>
    </row>
    <row r="9254" spans="1:6" ht="15">
      <c r="A9254" s="32">
        <f t="shared" si="201"/>
        <v>9250</v>
      </c>
      <c r="B9254" s="206" t="s">
        <v>13235</v>
      </c>
      <c r="C9254" s="206" t="s">
        <v>13236</v>
      </c>
      <c r="D9254" s="107" t="s">
        <v>2611</v>
      </c>
      <c r="F9254" s="15">
        <f t="shared" si="202"/>
        <v>3661</v>
      </c>
    </row>
    <row r="9255" spans="1:6" ht="15">
      <c r="A9255" s="32">
        <f t="shared" si="201"/>
        <v>9251</v>
      </c>
      <c r="B9255" s="206" t="s">
        <v>13237</v>
      </c>
      <c r="C9255" s="206" t="s">
        <v>13238</v>
      </c>
      <c r="D9255" s="107" t="s">
        <v>2611</v>
      </c>
      <c r="F9255" s="15">
        <f t="shared" si="202"/>
        <v>3662</v>
      </c>
    </row>
    <row r="9256" spans="1:6" ht="15">
      <c r="A9256" s="32">
        <f t="shared" si="201"/>
        <v>9252</v>
      </c>
      <c r="B9256" s="206" t="s">
        <v>1732</v>
      </c>
      <c r="C9256" s="206" t="s">
        <v>13239</v>
      </c>
      <c r="D9256" s="107" t="s">
        <v>2611</v>
      </c>
      <c r="F9256" s="15">
        <f t="shared" si="202"/>
        <v>3663</v>
      </c>
    </row>
    <row r="9257" spans="1:6" ht="15">
      <c r="A9257" s="32">
        <f t="shared" si="201"/>
        <v>9253</v>
      </c>
      <c r="B9257" s="206" t="s">
        <v>237</v>
      </c>
      <c r="C9257" s="206" t="s">
        <v>13240</v>
      </c>
      <c r="D9257" s="107" t="s">
        <v>2611</v>
      </c>
      <c r="F9257" s="15">
        <f t="shared" si="202"/>
        <v>3664</v>
      </c>
    </row>
    <row r="9258" spans="1:6" ht="15">
      <c r="A9258" s="32">
        <f t="shared" si="201"/>
        <v>9254</v>
      </c>
      <c r="B9258" s="206" t="s">
        <v>237</v>
      </c>
      <c r="C9258" s="206" t="s">
        <v>13240</v>
      </c>
      <c r="D9258" s="107" t="s">
        <v>2611</v>
      </c>
      <c r="F9258" s="15">
        <f t="shared" si="202"/>
        <v>3665</v>
      </c>
    </row>
    <row r="9259" spans="1:6" ht="15">
      <c r="A9259" s="32">
        <f t="shared" si="201"/>
        <v>9255</v>
      </c>
      <c r="B9259" s="206" t="s">
        <v>13241</v>
      </c>
      <c r="C9259" s="206" t="s">
        <v>13242</v>
      </c>
      <c r="D9259" s="107" t="s">
        <v>2611</v>
      </c>
      <c r="F9259" s="15">
        <f t="shared" si="202"/>
        <v>3666</v>
      </c>
    </row>
    <row r="9260" spans="1:6" ht="15">
      <c r="A9260" s="32">
        <f t="shared" si="201"/>
        <v>9256</v>
      </c>
      <c r="B9260" s="206" t="s">
        <v>13243</v>
      </c>
      <c r="C9260" s="206" t="s">
        <v>428</v>
      </c>
      <c r="D9260" s="107" t="s">
        <v>2611</v>
      </c>
      <c r="F9260" s="15">
        <f t="shared" si="202"/>
        <v>3667</v>
      </c>
    </row>
    <row r="9261" spans="1:6" ht="15">
      <c r="A9261" s="32">
        <f t="shared" si="201"/>
        <v>9257</v>
      </c>
      <c r="B9261" s="206" t="s">
        <v>13244</v>
      </c>
      <c r="C9261" s="206" t="s">
        <v>13245</v>
      </c>
      <c r="D9261" s="107" t="s">
        <v>2611</v>
      </c>
      <c r="F9261" s="15">
        <f t="shared" si="202"/>
        <v>3668</v>
      </c>
    </row>
    <row r="9262" spans="1:6" ht="15">
      <c r="A9262" s="32">
        <f t="shared" si="201"/>
        <v>9258</v>
      </c>
      <c r="B9262" s="206" t="s">
        <v>13246</v>
      </c>
      <c r="C9262" s="206" t="s">
        <v>13247</v>
      </c>
      <c r="D9262" s="107" t="s">
        <v>2611</v>
      </c>
      <c r="F9262" s="15">
        <f t="shared" si="202"/>
        <v>3669</v>
      </c>
    </row>
    <row r="9263" spans="1:6" ht="15">
      <c r="A9263" s="32">
        <f t="shared" si="201"/>
        <v>9259</v>
      </c>
      <c r="B9263" s="206" t="s">
        <v>522</v>
      </c>
      <c r="C9263" s="206" t="s">
        <v>13248</v>
      </c>
      <c r="D9263" s="107" t="s">
        <v>2611</v>
      </c>
      <c r="F9263" s="15">
        <f t="shared" si="202"/>
        <v>3670</v>
      </c>
    </row>
    <row r="9264" spans="1:6" ht="15">
      <c r="A9264" s="32">
        <f t="shared" si="201"/>
        <v>9260</v>
      </c>
      <c r="B9264" s="206" t="s">
        <v>165</v>
      </c>
      <c r="C9264" s="206" t="s">
        <v>13249</v>
      </c>
      <c r="D9264" s="107" t="s">
        <v>2611</v>
      </c>
      <c r="F9264" s="15">
        <f t="shared" si="202"/>
        <v>3671</v>
      </c>
    </row>
    <row r="9265" spans="1:6" ht="15">
      <c r="A9265" s="32">
        <f t="shared" si="201"/>
        <v>9261</v>
      </c>
      <c r="B9265" s="206" t="s">
        <v>299</v>
      </c>
      <c r="C9265" s="206" t="s">
        <v>496</v>
      </c>
      <c r="D9265" s="107" t="s">
        <v>2611</v>
      </c>
      <c r="F9265" s="15">
        <f t="shared" si="202"/>
        <v>3672</v>
      </c>
    </row>
    <row r="9266" spans="1:6" ht="15">
      <c r="A9266" s="32">
        <f t="shared" si="201"/>
        <v>9262</v>
      </c>
      <c r="B9266" s="206" t="s">
        <v>299</v>
      </c>
      <c r="C9266" s="206" t="s">
        <v>496</v>
      </c>
      <c r="D9266" s="107" t="s">
        <v>2611</v>
      </c>
      <c r="F9266" s="15">
        <f t="shared" si="202"/>
        <v>3673</v>
      </c>
    </row>
    <row r="9267" spans="1:6" ht="15">
      <c r="A9267" s="32">
        <f t="shared" si="201"/>
        <v>9263</v>
      </c>
      <c r="B9267" s="206" t="s">
        <v>204</v>
      </c>
      <c r="C9267" s="206" t="s">
        <v>6443</v>
      </c>
      <c r="D9267" s="107" t="s">
        <v>2611</v>
      </c>
      <c r="F9267" s="15">
        <f t="shared" si="202"/>
        <v>3674</v>
      </c>
    </row>
    <row r="9268" spans="1:6" ht="15">
      <c r="A9268" s="32">
        <f t="shared" si="201"/>
        <v>9264</v>
      </c>
      <c r="B9268" s="206" t="s">
        <v>204</v>
      </c>
      <c r="C9268" s="206" t="s">
        <v>6443</v>
      </c>
      <c r="D9268" s="107" t="s">
        <v>2611</v>
      </c>
      <c r="F9268" s="15">
        <f t="shared" si="202"/>
        <v>3675</v>
      </c>
    </row>
    <row r="9269" spans="1:6" ht="15">
      <c r="A9269" s="32">
        <f t="shared" si="201"/>
        <v>9265</v>
      </c>
      <c r="B9269" s="206" t="s">
        <v>376</v>
      </c>
      <c r="C9269" s="206" t="s">
        <v>13250</v>
      </c>
      <c r="D9269" s="107" t="s">
        <v>2611</v>
      </c>
      <c r="F9269" s="15">
        <f t="shared" si="202"/>
        <v>3676</v>
      </c>
    </row>
    <row r="9270" spans="1:6" ht="15">
      <c r="A9270" s="32">
        <f t="shared" si="201"/>
        <v>9266</v>
      </c>
      <c r="B9270" s="206" t="s">
        <v>376</v>
      </c>
      <c r="C9270" s="206" t="s">
        <v>13251</v>
      </c>
      <c r="D9270" s="107" t="s">
        <v>2611</v>
      </c>
      <c r="F9270" s="15">
        <f t="shared" si="202"/>
        <v>3677</v>
      </c>
    </row>
    <row r="9271" spans="1:6" ht="15">
      <c r="A9271" s="32">
        <f t="shared" si="201"/>
        <v>9267</v>
      </c>
      <c r="B9271" s="206" t="s">
        <v>376</v>
      </c>
      <c r="C9271" s="206" t="s">
        <v>13251</v>
      </c>
      <c r="D9271" s="107" t="s">
        <v>2611</v>
      </c>
      <c r="F9271" s="15">
        <f t="shared" si="202"/>
        <v>3678</v>
      </c>
    </row>
    <row r="9272" spans="1:6" ht="15">
      <c r="A9272" s="32">
        <f t="shared" si="201"/>
        <v>9268</v>
      </c>
      <c r="B9272" s="206" t="s">
        <v>13252</v>
      </c>
      <c r="C9272" s="206" t="s">
        <v>13253</v>
      </c>
      <c r="D9272" s="107" t="s">
        <v>2611</v>
      </c>
      <c r="F9272" s="15">
        <f t="shared" si="202"/>
        <v>3679</v>
      </c>
    </row>
    <row r="9273" spans="1:6" ht="15">
      <c r="A9273" s="32">
        <f t="shared" si="201"/>
        <v>9269</v>
      </c>
      <c r="B9273" s="206" t="s">
        <v>12768</v>
      </c>
      <c r="C9273" s="206" t="s">
        <v>13254</v>
      </c>
      <c r="D9273" s="107" t="s">
        <v>2611</v>
      </c>
      <c r="F9273" s="15">
        <f t="shared" si="202"/>
        <v>3680</v>
      </c>
    </row>
    <row r="9274" spans="1:6" ht="15">
      <c r="A9274" s="32">
        <f t="shared" si="201"/>
        <v>9270</v>
      </c>
      <c r="B9274" s="206" t="s">
        <v>13255</v>
      </c>
      <c r="C9274" s="206" t="s">
        <v>13256</v>
      </c>
      <c r="D9274" s="107" t="s">
        <v>2611</v>
      </c>
      <c r="F9274" s="15">
        <f t="shared" si="202"/>
        <v>3681</v>
      </c>
    </row>
    <row r="9275" spans="1:6" ht="15">
      <c r="A9275" s="32">
        <f t="shared" si="201"/>
        <v>9271</v>
      </c>
      <c r="B9275" s="206" t="s">
        <v>1785</v>
      </c>
      <c r="C9275" s="206" t="s">
        <v>13257</v>
      </c>
      <c r="D9275" s="107" t="s">
        <v>2611</v>
      </c>
      <c r="F9275" s="15">
        <f t="shared" si="202"/>
        <v>3682</v>
      </c>
    </row>
    <row r="9276" spans="1:6" ht="15">
      <c r="A9276" s="32">
        <f t="shared" si="201"/>
        <v>9272</v>
      </c>
      <c r="B9276" s="206" t="s">
        <v>13258</v>
      </c>
      <c r="C9276" s="206" t="s">
        <v>13259</v>
      </c>
      <c r="D9276" s="107" t="s">
        <v>2611</v>
      </c>
      <c r="F9276" s="15">
        <f t="shared" si="202"/>
        <v>3683</v>
      </c>
    </row>
    <row r="9277" spans="1:6" ht="15">
      <c r="A9277" s="32">
        <f t="shared" si="201"/>
        <v>9273</v>
      </c>
      <c r="B9277" s="206" t="s">
        <v>1709</v>
      </c>
      <c r="C9277" s="206" t="s">
        <v>1710</v>
      </c>
      <c r="D9277" s="107" t="s">
        <v>2611</v>
      </c>
      <c r="F9277" s="15">
        <f t="shared" si="202"/>
        <v>3684</v>
      </c>
    </row>
    <row r="9278" spans="1:6" ht="15">
      <c r="A9278" s="32">
        <f t="shared" si="201"/>
        <v>9274</v>
      </c>
      <c r="B9278" s="206" t="s">
        <v>1579</v>
      </c>
      <c r="C9278" s="206" t="s">
        <v>1711</v>
      </c>
      <c r="D9278" s="107" t="s">
        <v>2611</v>
      </c>
      <c r="F9278" s="15">
        <f t="shared" si="202"/>
        <v>3685</v>
      </c>
    </row>
    <row r="9279" spans="1:6" ht="15">
      <c r="A9279" s="32">
        <f t="shared" si="201"/>
        <v>9275</v>
      </c>
      <c r="B9279" s="206" t="s">
        <v>13260</v>
      </c>
      <c r="C9279" s="206" t="s">
        <v>13261</v>
      </c>
      <c r="D9279" s="107" t="s">
        <v>2611</v>
      </c>
      <c r="F9279" s="15">
        <f t="shared" si="202"/>
        <v>3686</v>
      </c>
    </row>
    <row r="9280" spans="1:6" ht="15">
      <c r="A9280" s="32">
        <f t="shared" si="201"/>
        <v>9276</v>
      </c>
      <c r="B9280" s="206" t="s">
        <v>13262</v>
      </c>
      <c r="C9280" s="206" t="s">
        <v>13263</v>
      </c>
      <c r="D9280" s="107" t="s">
        <v>2611</v>
      </c>
      <c r="F9280" s="15">
        <f t="shared" si="202"/>
        <v>3687</v>
      </c>
    </row>
    <row r="9281" spans="1:6" ht="15">
      <c r="A9281" s="32">
        <f t="shared" si="201"/>
        <v>9277</v>
      </c>
      <c r="B9281" s="206" t="s">
        <v>13262</v>
      </c>
      <c r="C9281" s="206" t="s">
        <v>13263</v>
      </c>
      <c r="D9281" s="107" t="s">
        <v>2611</v>
      </c>
      <c r="F9281" s="15">
        <f t="shared" si="202"/>
        <v>3688</v>
      </c>
    </row>
    <row r="9282" spans="1:6" ht="15">
      <c r="A9282" s="32">
        <f t="shared" si="201"/>
        <v>9278</v>
      </c>
      <c r="B9282" s="206" t="s">
        <v>402</v>
      </c>
      <c r="C9282" s="206" t="s">
        <v>403</v>
      </c>
      <c r="D9282" s="107" t="s">
        <v>2611</v>
      </c>
      <c r="F9282" s="15">
        <f t="shared" si="202"/>
        <v>3689</v>
      </c>
    </row>
    <row r="9283" spans="1:6" ht="15">
      <c r="A9283" s="32">
        <f t="shared" si="201"/>
        <v>9279</v>
      </c>
      <c r="B9283" s="206" t="s">
        <v>13264</v>
      </c>
      <c r="C9283" s="206" t="s">
        <v>13265</v>
      </c>
      <c r="D9283" s="107" t="s">
        <v>2611</v>
      </c>
      <c r="F9283" s="15">
        <f t="shared" si="202"/>
        <v>3690</v>
      </c>
    </row>
    <row r="9284" spans="1:6" ht="15">
      <c r="A9284" s="32">
        <f t="shared" si="201"/>
        <v>9280</v>
      </c>
      <c r="B9284" s="206" t="s">
        <v>321</v>
      </c>
      <c r="C9284" s="206" t="s">
        <v>13266</v>
      </c>
      <c r="D9284" s="107" t="s">
        <v>2611</v>
      </c>
      <c r="F9284" s="15">
        <f t="shared" si="202"/>
        <v>3691</v>
      </c>
    </row>
    <row r="9285" spans="1:6" ht="15">
      <c r="A9285" s="32">
        <f t="shared" si="201"/>
        <v>9281</v>
      </c>
      <c r="B9285" s="206" t="s">
        <v>13267</v>
      </c>
      <c r="C9285" s="206" t="s">
        <v>13268</v>
      </c>
      <c r="D9285" s="107" t="s">
        <v>2611</v>
      </c>
      <c r="F9285" s="15">
        <f t="shared" si="202"/>
        <v>3692</v>
      </c>
    </row>
    <row r="9286" spans="1:6" ht="15">
      <c r="A9286" s="32">
        <f t="shared" si="201"/>
        <v>9282</v>
      </c>
      <c r="B9286" s="206" t="s">
        <v>9487</v>
      </c>
      <c r="C9286" s="206" t="s">
        <v>13269</v>
      </c>
      <c r="D9286" s="107" t="s">
        <v>2611</v>
      </c>
      <c r="F9286" s="15">
        <f t="shared" si="202"/>
        <v>3693</v>
      </c>
    </row>
    <row r="9287" spans="1:6" ht="15">
      <c r="A9287" s="32">
        <f t="shared" ref="A9287:A9350" si="203">+A9286+1</f>
        <v>9283</v>
      </c>
      <c r="B9287" s="206" t="s">
        <v>9487</v>
      </c>
      <c r="C9287" s="206" t="s">
        <v>13269</v>
      </c>
      <c r="D9287" s="107" t="s">
        <v>2611</v>
      </c>
      <c r="F9287" s="15">
        <f t="shared" si="202"/>
        <v>3694</v>
      </c>
    </row>
    <row r="9288" spans="1:6" ht="15">
      <c r="A9288" s="32">
        <f t="shared" si="203"/>
        <v>9284</v>
      </c>
      <c r="B9288" s="206" t="s">
        <v>4121</v>
      </c>
      <c r="C9288" s="206" t="s">
        <v>4122</v>
      </c>
      <c r="D9288" s="107" t="s">
        <v>2611</v>
      </c>
      <c r="F9288" s="15">
        <f t="shared" si="202"/>
        <v>3695</v>
      </c>
    </row>
    <row r="9289" spans="1:6" ht="15">
      <c r="A9289" s="32">
        <f t="shared" si="203"/>
        <v>9285</v>
      </c>
      <c r="B9289" s="206" t="s">
        <v>13270</v>
      </c>
      <c r="C9289" s="206" t="s">
        <v>13271</v>
      </c>
      <c r="D9289" s="107" t="s">
        <v>2611</v>
      </c>
      <c r="F9289" s="15">
        <f t="shared" si="202"/>
        <v>3696</v>
      </c>
    </row>
    <row r="9290" spans="1:6" ht="15">
      <c r="A9290" s="32">
        <f t="shared" si="203"/>
        <v>9286</v>
      </c>
      <c r="B9290" s="206" t="s">
        <v>13272</v>
      </c>
      <c r="C9290" s="206" t="s">
        <v>13273</v>
      </c>
      <c r="D9290" s="107" t="s">
        <v>2611</v>
      </c>
      <c r="F9290" s="15">
        <f t="shared" si="202"/>
        <v>3697</v>
      </c>
    </row>
    <row r="9291" spans="1:6" ht="15">
      <c r="A9291" s="32">
        <f t="shared" si="203"/>
        <v>9287</v>
      </c>
      <c r="B9291" s="206" t="s">
        <v>975</v>
      </c>
      <c r="C9291" s="206" t="s">
        <v>976</v>
      </c>
      <c r="D9291" s="107" t="s">
        <v>2611</v>
      </c>
      <c r="F9291" s="15">
        <f t="shared" si="202"/>
        <v>3698</v>
      </c>
    </row>
    <row r="9292" spans="1:6" ht="15">
      <c r="A9292" s="32">
        <f t="shared" si="203"/>
        <v>9288</v>
      </c>
      <c r="B9292" s="206" t="s">
        <v>1308</v>
      </c>
      <c r="C9292" s="206" t="s">
        <v>1309</v>
      </c>
      <c r="D9292" s="107" t="s">
        <v>2611</v>
      </c>
      <c r="F9292" s="15">
        <f t="shared" si="202"/>
        <v>3699</v>
      </c>
    </row>
    <row r="9293" spans="1:6" ht="15">
      <c r="A9293" s="32">
        <f t="shared" si="203"/>
        <v>9289</v>
      </c>
      <c r="B9293" s="206" t="s">
        <v>168</v>
      </c>
      <c r="C9293" s="206" t="s">
        <v>13274</v>
      </c>
      <c r="D9293" s="107" t="s">
        <v>2611</v>
      </c>
      <c r="F9293" s="15">
        <f t="shared" si="202"/>
        <v>3700</v>
      </c>
    </row>
    <row r="9294" spans="1:6" ht="15">
      <c r="A9294" s="32">
        <f t="shared" si="203"/>
        <v>9290</v>
      </c>
      <c r="B9294" s="206" t="s">
        <v>1719</v>
      </c>
      <c r="C9294" s="206" t="s">
        <v>1720</v>
      </c>
      <c r="D9294" s="107" t="s">
        <v>2611</v>
      </c>
      <c r="F9294" s="15">
        <f t="shared" si="202"/>
        <v>3701</v>
      </c>
    </row>
    <row r="9295" spans="1:6" ht="15">
      <c r="A9295" s="32">
        <f t="shared" si="203"/>
        <v>9291</v>
      </c>
      <c r="B9295" s="206" t="s">
        <v>1074</v>
      </c>
      <c r="C9295" s="206" t="s">
        <v>13275</v>
      </c>
      <c r="D9295" s="107" t="s">
        <v>2611</v>
      </c>
      <c r="F9295" s="15">
        <f t="shared" si="202"/>
        <v>3702</v>
      </c>
    </row>
    <row r="9296" spans="1:6" ht="15">
      <c r="A9296" s="32">
        <f t="shared" si="203"/>
        <v>9292</v>
      </c>
      <c r="B9296" s="206" t="s">
        <v>13276</v>
      </c>
      <c r="C9296" s="206" t="s">
        <v>13277</v>
      </c>
      <c r="D9296" s="107" t="s">
        <v>2611</v>
      </c>
      <c r="F9296" s="15">
        <f t="shared" si="202"/>
        <v>3703</v>
      </c>
    </row>
    <row r="9297" spans="1:6" ht="15">
      <c r="A9297" s="32">
        <f t="shared" si="203"/>
        <v>9293</v>
      </c>
      <c r="B9297" s="206" t="s">
        <v>13278</v>
      </c>
      <c r="C9297" s="206" t="s">
        <v>13279</v>
      </c>
      <c r="D9297" s="107" t="s">
        <v>2611</v>
      </c>
      <c r="F9297" s="15">
        <f t="shared" si="202"/>
        <v>3704</v>
      </c>
    </row>
    <row r="9298" spans="1:6" ht="15">
      <c r="A9298" s="32">
        <f t="shared" si="203"/>
        <v>9294</v>
      </c>
      <c r="B9298" s="206" t="s">
        <v>13280</v>
      </c>
      <c r="C9298" s="206" t="s">
        <v>13281</v>
      </c>
      <c r="D9298" s="107" t="s">
        <v>2611</v>
      </c>
      <c r="F9298" s="15">
        <f t="shared" si="202"/>
        <v>3705</v>
      </c>
    </row>
    <row r="9299" spans="1:6" ht="15">
      <c r="A9299" s="32">
        <f t="shared" si="203"/>
        <v>9295</v>
      </c>
      <c r="B9299" s="206" t="s">
        <v>13282</v>
      </c>
      <c r="C9299" s="206" t="s">
        <v>13283</v>
      </c>
      <c r="D9299" s="107" t="s">
        <v>2611</v>
      </c>
      <c r="F9299" s="15">
        <f t="shared" si="202"/>
        <v>3706</v>
      </c>
    </row>
    <row r="9300" spans="1:6" ht="15">
      <c r="A9300" s="32">
        <f t="shared" si="203"/>
        <v>9296</v>
      </c>
      <c r="B9300" s="206" t="s">
        <v>573</v>
      </c>
      <c r="C9300" s="206" t="s">
        <v>13284</v>
      </c>
      <c r="D9300" s="107" t="s">
        <v>2611</v>
      </c>
      <c r="F9300" s="15">
        <f t="shared" si="202"/>
        <v>3707</v>
      </c>
    </row>
    <row r="9301" spans="1:6" ht="15">
      <c r="A9301" s="32">
        <f t="shared" si="203"/>
        <v>9297</v>
      </c>
      <c r="B9301" s="206" t="s">
        <v>544</v>
      </c>
      <c r="C9301" s="206" t="s">
        <v>13285</v>
      </c>
      <c r="D9301" s="107" t="s">
        <v>2611</v>
      </c>
      <c r="F9301" s="15">
        <f t="shared" si="202"/>
        <v>3708</v>
      </c>
    </row>
    <row r="9302" spans="1:6" ht="15">
      <c r="A9302" s="32">
        <f t="shared" si="203"/>
        <v>9298</v>
      </c>
      <c r="B9302" s="206" t="s">
        <v>13286</v>
      </c>
      <c r="C9302" s="206" t="s">
        <v>13287</v>
      </c>
      <c r="D9302" s="107" t="s">
        <v>2611</v>
      </c>
      <c r="F9302" s="15">
        <f t="shared" si="202"/>
        <v>3709</v>
      </c>
    </row>
    <row r="9303" spans="1:6" ht="15">
      <c r="A9303" s="32">
        <f t="shared" si="203"/>
        <v>9299</v>
      </c>
      <c r="B9303" s="206" t="s">
        <v>13286</v>
      </c>
      <c r="C9303" s="206" t="s">
        <v>13287</v>
      </c>
      <c r="D9303" s="107" t="s">
        <v>2611</v>
      </c>
      <c r="F9303" s="15">
        <f t="shared" si="202"/>
        <v>3710</v>
      </c>
    </row>
    <row r="9304" spans="1:6" ht="15">
      <c r="A9304" s="32">
        <f t="shared" si="203"/>
        <v>9300</v>
      </c>
      <c r="B9304" s="206" t="s">
        <v>13288</v>
      </c>
      <c r="C9304" s="206" t="s">
        <v>13289</v>
      </c>
      <c r="D9304" s="107" t="s">
        <v>2611</v>
      </c>
      <c r="F9304" s="15">
        <f t="shared" si="202"/>
        <v>3711</v>
      </c>
    </row>
    <row r="9305" spans="1:6" ht="15">
      <c r="A9305" s="32">
        <f t="shared" si="203"/>
        <v>9301</v>
      </c>
      <c r="B9305" s="206" t="s">
        <v>13288</v>
      </c>
      <c r="C9305" s="206" t="s">
        <v>13289</v>
      </c>
      <c r="D9305" s="107" t="s">
        <v>2611</v>
      </c>
      <c r="F9305" s="15">
        <f t="shared" si="202"/>
        <v>3712</v>
      </c>
    </row>
    <row r="9306" spans="1:6" ht="15">
      <c r="A9306" s="32">
        <f t="shared" si="203"/>
        <v>9302</v>
      </c>
      <c r="B9306" s="206" t="s">
        <v>527</v>
      </c>
      <c r="C9306" s="206" t="s">
        <v>13290</v>
      </c>
      <c r="D9306" s="107" t="s">
        <v>2611</v>
      </c>
      <c r="F9306" s="15">
        <f t="shared" si="202"/>
        <v>3713</v>
      </c>
    </row>
    <row r="9307" spans="1:6" ht="15">
      <c r="A9307" s="32">
        <f t="shared" si="203"/>
        <v>9303</v>
      </c>
      <c r="B9307" s="206" t="s">
        <v>13291</v>
      </c>
      <c r="C9307" s="206" t="s">
        <v>13292</v>
      </c>
      <c r="D9307" s="107" t="s">
        <v>2611</v>
      </c>
      <c r="F9307" s="15">
        <f t="shared" si="202"/>
        <v>3714</v>
      </c>
    </row>
    <row r="9308" spans="1:6" ht="15">
      <c r="A9308" s="32">
        <f t="shared" si="203"/>
        <v>9304</v>
      </c>
      <c r="B9308" s="206" t="s">
        <v>6482</v>
      </c>
      <c r="C9308" s="206" t="s">
        <v>6483</v>
      </c>
      <c r="D9308" s="107" t="s">
        <v>2611</v>
      </c>
      <c r="F9308" s="15">
        <f t="shared" ref="F9308:F9371" si="204">1+F9307</f>
        <v>3715</v>
      </c>
    </row>
    <row r="9309" spans="1:6" ht="15">
      <c r="A9309" s="32">
        <f t="shared" si="203"/>
        <v>9305</v>
      </c>
      <c r="B9309" s="206" t="s">
        <v>6482</v>
      </c>
      <c r="C9309" s="206" t="s">
        <v>6483</v>
      </c>
      <c r="D9309" s="107" t="s">
        <v>2611</v>
      </c>
      <c r="F9309" s="15">
        <f t="shared" si="204"/>
        <v>3716</v>
      </c>
    </row>
    <row r="9310" spans="1:6" ht="15">
      <c r="A9310" s="32">
        <f t="shared" si="203"/>
        <v>9306</v>
      </c>
      <c r="B9310" s="206" t="s">
        <v>13293</v>
      </c>
      <c r="C9310" s="206" t="s">
        <v>13294</v>
      </c>
      <c r="D9310" s="107" t="s">
        <v>2611</v>
      </c>
      <c r="F9310" s="15">
        <f t="shared" si="204"/>
        <v>3717</v>
      </c>
    </row>
    <row r="9311" spans="1:6" ht="15">
      <c r="A9311" s="32">
        <f t="shared" si="203"/>
        <v>9307</v>
      </c>
      <c r="B9311" s="206" t="s">
        <v>13295</v>
      </c>
      <c r="C9311" s="206" t="s">
        <v>13296</v>
      </c>
      <c r="D9311" s="107" t="s">
        <v>2611</v>
      </c>
      <c r="F9311" s="15">
        <f t="shared" si="204"/>
        <v>3718</v>
      </c>
    </row>
    <row r="9312" spans="1:6" ht="15">
      <c r="A9312" s="32">
        <f t="shared" si="203"/>
        <v>9308</v>
      </c>
      <c r="B9312" s="206" t="s">
        <v>4156</v>
      </c>
      <c r="C9312" s="206" t="s">
        <v>4157</v>
      </c>
      <c r="D9312" s="107" t="s">
        <v>2611</v>
      </c>
      <c r="F9312" s="15">
        <f t="shared" si="204"/>
        <v>3719</v>
      </c>
    </row>
    <row r="9313" spans="1:6" ht="15">
      <c r="A9313" s="32">
        <f t="shared" si="203"/>
        <v>9309</v>
      </c>
      <c r="B9313" s="206" t="s">
        <v>4156</v>
      </c>
      <c r="C9313" s="206" t="s">
        <v>4157</v>
      </c>
      <c r="D9313" s="107" t="s">
        <v>2611</v>
      </c>
      <c r="F9313" s="15">
        <f t="shared" si="204"/>
        <v>3720</v>
      </c>
    </row>
    <row r="9314" spans="1:6" ht="15">
      <c r="A9314" s="32">
        <f t="shared" si="203"/>
        <v>9310</v>
      </c>
      <c r="B9314" s="206" t="s">
        <v>314</v>
      </c>
      <c r="C9314" s="206" t="s">
        <v>13297</v>
      </c>
      <c r="D9314" s="107" t="s">
        <v>2611</v>
      </c>
      <c r="F9314" s="15">
        <f t="shared" si="204"/>
        <v>3721</v>
      </c>
    </row>
    <row r="9315" spans="1:6" ht="15">
      <c r="A9315" s="32">
        <f t="shared" si="203"/>
        <v>9311</v>
      </c>
      <c r="B9315" s="206" t="s">
        <v>314</v>
      </c>
      <c r="C9315" s="206" t="s">
        <v>13297</v>
      </c>
      <c r="D9315" s="107" t="s">
        <v>2611</v>
      </c>
      <c r="F9315" s="15">
        <f t="shared" si="204"/>
        <v>3722</v>
      </c>
    </row>
    <row r="9316" spans="1:6" ht="15">
      <c r="A9316" s="32">
        <f t="shared" si="203"/>
        <v>9312</v>
      </c>
      <c r="B9316" s="206" t="s">
        <v>7794</v>
      </c>
      <c r="C9316" s="206" t="s">
        <v>8468</v>
      </c>
      <c r="D9316" s="107" t="s">
        <v>2611</v>
      </c>
      <c r="F9316" s="15">
        <f t="shared" si="204"/>
        <v>3723</v>
      </c>
    </row>
    <row r="9317" spans="1:6" ht="15">
      <c r="A9317" s="32">
        <f t="shared" si="203"/>
        <v>9313</v>
      </c>
      <c r="B9317" s="206" t="s">
        <v>8469</v>
      </c>
      <c r="C9317" s="206" t="s">
        <v>8470</v>
      </c>
      <c r="D9317" s="107" t="s">
        <v>2611</v>
      </c>
      <c r="F9317" s="15">
        <f t="shared" si="204"/>
        <v>3724</v>
      </c>
    </row>
    <row r="9318" spans="1:6" ht="15">
      <c r="A9318" s="32">
        <f t="shared" si="203"/>
        <v>9314</v>
      </c>
      <c r="B9318" s="206" t="s">
        <v>8469</v>
      </c>
      <c r="C9318" s="206" t="s">
        <v>8470</v>
      </c>
      <c r="D9318" s="107" t="s">
        <v>2611</v>
      </c>
      <c r="F9318" s="15">
        <f t="shared" si="204"/>
        <v>3725</v>
      </c>
    </row>
    <row r="9319" spans="1:6" ht="15">
      <c r="A9319" s="32">
        <f t="shared" si="203"/>
        <v>9315</v>
      </c>
      <c r="B9319" s="206" t="s">
        <v>8471</v>
      </c>
      <c r="C9319" s="206" t="s">
        <v>8472</v>
      </c>
      <c r="D9319" s="107" t="s">
        <v>2611</v>
      </c>
      <c r="F9319" s="15">
        <f t="shared" si="204"/>
        <v>3726</v>
      </c>
    </row>
    <row r="9320" spans="1:6" ht="15">
      <c r="A9320" s="32">
        <f t="shared" si="203"/>
        <v>9316</v>
      </c>
      <c r="B9320" s="206" t="s">
        <v>8482</v>
      </c>
      <c r="C9320" s="206" t="s">
        <v>8483</v>
      </c>
      <c r="D9320" s="107" t="s">
        <v>2611</v>
      </c>
      <c r="F9320" s="15">
        <f t="shared" si="204"/>
        <v>3727</v>
      </c>
    </row>
    <row r="9321" spans="1:6" ht="15">
      <c r="A9321" s="32">
        <f t="shared" si="203"/>
        <v>9317</v>
      </c>
      <c r="B9321" s="206" t="s">
        <v>8482</v>
      </c>
      <c r="C9321" s="206" t="s">
        <v>8483</v>
      </c>
      <c r="D9321" s="107" t="s">
        <v>2611</v>
      </c>
      <c r="F9321" s="15">
        <f t="shared" si="204"/>
        <v>3728</v>
      </c>
    </row>
    <row r="9322" spans="1:6" ht="15">
      <c r="A9322" s="32">
        <f t="shared" si="203"/>
        <v>9318</v>
      </c>
      <c r="B9322" s="206" t="s">
        <v>8492</v>
      </c>
      <c r="C9322" s="206" t="s">
        <v>8493</v>
      </c>
      <c r="D9322" s="107" t="s">
        <v>2611</v>
      </c>
      <c r="F9322" s="15">
        <f t="shared" si="204"/>
        <v>3729</v>
      </c>
    </row>
    <row r="9323" spans="1:6" ht="15">
      <c r="A9323" s="32">
        <f t="shared" si="203"/>
        <v>9319</v>
      </c>
      <c r="B9323" s="206" t="s">
        <v>8492</v>
      </c>
      <c r="C9323" s="206" t="s">
        <v>8493</v>
      </c>
      <c r="D9323" s="107" t="s">
        <v>2611</v>
      </c>
      <c r="F9323" s="15">
        <f t="shared" si="204"/>
        <v>3730</v>
      </c>
    </row>
    <row r="9324" spans="1:6" ht="15">
      <c r="A9324" s="32">
        <f t="shared" si="203"/>
        <v>9320</v>
      </c>
      <c r="B9324" s="206" t="s">
        <v>8496</v>
      </c>
      <c r="C9324" s="206" t="s">
        <v>8497</v>
      </c>
      <c r="D9324" s="107" t="s">
        <v>2611</v>
      </c>
      <c r="F9324" s="15">
        <f t="shared" si="204"/>
        <v>3731</v>
      </c>
    </row>
    <row r="9325" spans="1:6" ht="15">
      <c r="A9325" s="32">
        <f t="shared" si="203"/>
        <v>9321</v>
      </c>
      <c r="B9325" s="206" t="s">
        <v>8496</v>
      </c>
      <c r="C9325" s="206" t="s">
        <v>8497</v>
      </c>
      <c r="D9325" s="107" t="s">
        <v>2611</v>
      </c>
      <c r="F9325" s="15">
        <f t="shared" si="204"/>
        <v>3732</v>
      </c>
    </row>
    <row r="9326" spans="1:6" ht="15">
      <c r="A9326" s="32">
        <f t="shared" si="203"/>
        <v>9322</v>
      </c>
      <c r="B9326" s="206" t="s">
        <v>8500</v>
      </c>
      <c r="C9326" s="206" t="s">
        <v>8501</v>
      </c>
      <c r="D9326" s="107" t="s">
        <v>2611</v>
      </c>
      <c r="F9326" s="15">
        <f t="shared" si="204"/>
        <v>3733</v>
      </c>
    </row>
    <row r="9327" spans="1:6" ht="15">
      <c r="A9327" s="32">
        <f t="shared" si="203"/>
        <v>9323</v>
      </c>
      <c r="B9327" s="206" t="s">
        <v>7794</v>
      </c>
      <c r="C9327" s="206" t="s">
        <v>8512</v>
      </c>
      <c r="D9327" s="107" t="s">
        <v>2611</v>
      </c>
      <c r="F9327" s="15">
        <f t="shared" si="204"/>
        <v>3734</v>
      </c>
    </row>
    <row r="9328" spans="1:6" ht="15">
      <c r="A9328" s="32">
        <f t="shared" si="203"/>
        <v>9324</v>
      </c>
      <c r="B9328" s="206" t="s">
        <v>220</v>
      </c>
      <c r="C9328" s="206" t="s">
        <v>13298</v>
      </c>
      <c r="D9328" s="107" t="s">
        <v>2611</v>
      </c>
      <c r="F9328" s="15">
        <f t="shared" si="204"/>
        <v>3735</v>
      </c>
    </row>
    <row r="9329" spans="1:6" ht="15">
      <c r="A9329" s="32">
        <f t="shared" si="203"/>
        <v>9325</v>
      </c>
      <c r="B9329" s="206" t="s">
        <v>1128</v>
      </c>
      <c r="C9329" s="206" t="s">
        <v>13299</v>
      </c>
      <c r="D9329" s="107" t="s">
        <v>2611</v>
      </c>
      <c r="F9329" s="15">
        <f t="shared" si="204"/>
        <v>3736</v>
      </c>
    </row>
    <row r="9330" spans="1:6" ht="15">
      <c r="A9330" s="32">
        <f t="shared" si="203"/>
        <v>9326</v>
      </c>
      <c r="B9330" s="206" t="s">
        <v>9912</v>
      </c>
      <c r="C9330" s="206" t="s">
        <v>13300</v>
      </c>
      <c r="D9330" s="107" t="s">
        <v>2611</v>
      </c>
      <c r="F9330" s="15">
        <f t="shared" si="204"/>
        <v>3737</v>
      </c>
    </row>
    <row r="9331" spans="1:6" ht="15">
      <c r="A9331" s="32">
        <f t="shared" si="203"/>
        <v>9327</v>
      </c>
      <c r="B9331" s="206" t="s">
        <v>9912</v>
      </c>
      <c r="C9331" s="206" t="s">
        <v>13300</v>
      </c>
      <c r="D9331" s="107" t="s">
        <v>2611</v>
      </c>
      <c r="F9331" s="15">
        <f t="shared" si="204"/>
        <v>3738</v>
      </c>
    </row>
    <row r="9332" spans="1:6" ht="15">
      <c r="A9332" s="32">
        <f t="shared" si="203"/>
        <v>9328</v>
      </c>
      <c r="B9332" s="206" t="s">
        <v>13301</v>
      </c>
      <c r="C9332" s="206" t="s">
        <v>13302</v>
      </c>
      <c r="D9332" s="107" t="s">
        <v>2611</v>
      </c>
      <c r="F9332" s="15">
        <f t="shared" si="204"/>
        <v>3739</v>
      </c>
    </row>
    <row r="9333" spans="1:6" ht="15">
      <c r="A9333" s="32">
        <f t="shared" si="203"/>
        <v>9329</v>
      </c>
      <c r="B9333" s="206" t="s">
        <v>13301</v>
      </c>
      <c r="C9333" s="206" t="s">
        <v>13302</v>
      </c>
      <c r="D9333" s="107" t="s">
        <v>2611</v>
      </c>
      <c r="F9333" s="15">
        <f t="shared" si="204"/>
        <v>3740</v>
      </c>
    </row>
    <row r="9334" spans="1:6" ht="15">
      <c r="A9334" s="32">
        <f t="shared" si="203"/>
        <v>9330</v>
      </c>
      <c r="B9334" s="206" t="s">
        <v>13303</v>
      </c>
      <c r="C9334" s="206" t="s">
        <v>13304</v>
      </c>
      <c r="D9334" s="107" t="s">
        <v>2611</v>
      </c>
      <c r="F9334" s="15">
        <f t="shared" si="204"/>
        <v>3741</v>
      </c>
    </row>
    <row r="9335" spans="1:6" ht="15">
      <c r="A9335" s="32">
        <f t="shared" si="203"/>
        <v>9331</v>
      </c>
      <c r="B9335" s="206" t="s">
        <v>13305</v>
      </c>
      <c r="C9335" s="206" t="s">
        <v>13306</v>
      </c>
      <c r="D9335" s="107" t="s">
        <v>2611</v>
      </c>
      <c r="F9335" s="15">
        <f t="shared" si="204"/>
        <v>3742</v>
      </c>
    </row>
    <row r="9336" spans="1:6" ht="15">
      <c r="A9336" s="32">
        <f t="shared" si="203"/>
        <v>9332</v>
      </c>
      <c r="B9336" s="206" t="s">
        <v>13307</v>
      </c>
      <c r="C9336" s="206" t="s">
        <v>13308</v>
      </c>
      <c r="D9336" s="107" t="s">
        <v>2611</v>
      </c>
      <c r="F9336" s="15">
        <f t="shared" si="204"/>
        <v>3743</v>
      </c>
    </row>
    <row r="9337" spans="1:6" ht="15">
      <c r="A9337" s="32">
        <f t="shared" si="203"/>
        <v>9333</v>
      </c>
      <c r="B9337" s="206" t="s">
        <v>13307</v>
      </c>
      <c r="C9337" s="206" t="s">
        <v>13308</v>
      </c>
      <c r="D9337" s="107" t="s">
        <v>2611</v>
      </c>
      <c r="F9337" s="15">
        <f t="shared" si="204"/>
        <v>3744</v>
      </c>
    </row>
    <row r="9338" spans="1:6" ht="15">
      <c r="A9338" s="32">
        <f t="shared" si="203"/>
        <v>9334</v>
      </c>
      <c r="B9338" s="206" t="s">
        <v>794</v>
      </c>
      <c r="C9338" s="206" t="s">
        <v>13309</v>
      </c>
      <c r="D9338" s="107" t="s">
        <v>2611</v>
      </c>
      <c r="F9338" s="15">
        <f t="shared" si="204"/>
        <v>3745</v>
      </c>
    </row>
    <row r="9339" spans="1:6" ht="15">
      <c r="A9339" s="32">
        <f t="shared" si="203"/>
        <v>9335</v>
      </c>
      <c r="B9339" s="206" t="s">
        <v>8515</v>
      </c>
      <c r="C9339" s="206" t="s">
        <v>13310</v>
      </c>
      <c r="D9339" s="107" t="s">
        <v>2611</v>
      </c>
      <c r="F9339" s="15">
        <f t="shared" si="204"/>
        <v>3746</v>
      </c>
    </row>
    <row r="9340" spans="1:6" ht="15">
      <c r="A9340" s="32">
        <f t="shared" si="203"/>
        <v>9336</v>
      </c>
      <c r="B9340" s="206" t="s">
        <v>8515</v>
      </c>
      <c r="C9340" s="206" t="s">
        <v>13310</v>
      </c>
      <c r="D9340" s="107" t="s">
        <v>2611</v>
      </c>
      <c r="F9340" s="15">
        <f t="shared" si="204"/>
        <v>3747</v>
      </c>
    </row>
    <row r="9341" spans="1:6" ht="15">
      <c r="A9341" s="32">
        <f t="shared" si="203"/>
        <v>9337</v>
      </c>
      <c r="B9341" s="206" t="s">
        <v>13311</v>
      </c>
      <c r="C9341" s="206" t="s">
        <v>13312</v>
      </c>
      <c r="D9341" s="107" t="s">
        <v>2611</v>
      </c>
      <c r="F9341" s="15">
        <f t="shared" si="204"/>
        <v>3748</v>
      </c>
    </row>
    <row r="9342" spans="1:6" ht="15">
      <c r="A9342" s="32">
        <f t="shared" si="203"/>
        <v>9338</v>
      </c>
      <c r="B9342" s="206" t="s">
        <v>13311</v>
      </c>
      <c r="C9342" s="206" t="s">
        <v>13312</v>
      </c>
      <c r="D9342" s="107" t="s">
        <v>2611</v>
      </c>
      <c r="F9342" s="15">
        <f t="shared" si="204"/>
        <v>3749</v>
      </c>
    </row>
    <row r="9343" spans="1:6" ht="15">
      <c r="A9343" s="32">
        <f t="shared" si="203"/>
        <v>9339</v>
      </c>
      <c r="B9343" s="206" t="s">
        <v>240</v>
      </c>
      <c r="C9343" s="206" t="s">
        <v>13313</v>
      </c>
      <c r="D9343" s="107" t="s">
        <v>2611</v>
      </c>
      <c r="F9343" s="15">
        <f t="shared" si="204"/>
        <v>3750</v>
      </c>
    </row>
    <row r="9344" spans="1:6" ht="15">
      <c r="A9344" s="32">
        <f t="shared" si="203"/>
        <v>9340</v>
      </c>
      <c r="B9344" s="206" t="s">
        <v>13314</v>
      </c>
      <c r="C9344" s="206" t="s">
        <v>13315</v>
      </c>
      <c r="D9344" s="107" t="s">
        <v>2611</v>
      </c>
      <c r="F9344" s="15">
        <f t="shared" si="204"/>
        <v>3751</v>
      </c>
    </row>
    <row r="9345" spans="1:6" ht="15">
      <c r="A9345" s="32">
        <f t="shared" si="203"/>
        <v>9341</v>
      </c>
      <c r="B9345" s="206" t="s">
        <v>13316</v>
      </c>
      <c r="C9345" s="206" t="s">
        <v>13317</v>
      </c>
      <c r="D9345" s="107" t="s">
        <v>2611</v>
      </c>
      <c r="F9345" s="15">
        <f t="shared" si="204"/>
        <v>3752</v>
      </c>
    </row>
    <row r="9346" spans="1:6" ht="15">
      <c r="A9346" s="32">
        <f t="shared" si="203"/>
        <v>9342</v>
      </c>
      <c r="B9346" s="206" t="s">
        <v>13318</v>
      </c>
      <c r="C9346" s="206" t="s">
        <v>13319</v>
      </c>
      <c r="D9346" s="107" t="s">
        <v>2611</v>
      </c>
      <c r="F9346" s="15">
        <f t="shared" si="204"/>
        <v>3753</v>
      </c>
    </row>
    <row r="9347" spans="1:6" ht="15">
      <c r="A9347" s="32">
        <f t="shared" si="203"/>
        <v>9343</v>
      </c>
      <c r="B9347" s="206" t="s">
        <v>13318</v>
      </c>
      <c r="C9347" s="206" t="s">
        <v>13319</v>
      </c>
      <c r="D9347" s="107" t="s">
        <v>2611</v>
      </c>
      <c r="F9347" s="15">
        <f t="shared" si="204"/>
        <v>3754</v>
      </c>
    </row>
    <row r="9348" spans="1:6" ht="15">
      <c r="A9348" s="32">
        <f t="shared" si="203"/>
        <v>9344</v>
      </c>
      <c r="B9348" s="206" t="s">
        <v>13320</v>
      </c>
      <c r="C9348" s="206" t="s">
        <v>13321</v>
      </c>
      <c r="D9348" s="107" t="s">
        <v>2611</v>
      </c>
      <c r="F9348" s="15">
        <f t="shared" si="204"/>
        <v>3755</v>
      </c>
    </row>
    <row r="9349" spans="1:6" ht="15">
      <c r="A9349" s="32">
        <f t="shared" si="203"/>
        <v>9345</v>
      </c>
      <c r="B9349" s="206" t="s">
        <v>886</v>
      </c>
      <c r="C9349" s="206" t="s">
        <v>13322</v>
      </c>
      <c r="D9349" s="107" t="s">
        <v>2611</v>
      </c>
      <c r="F9349" s="15">
        <f t="shared" si="204"/>
        <v>3756</v>
      </c>
    </row>
    <row r="9350" spans="1:6" ht="15">
      <c r="A9350" s="32">
        <f t="shared" si="203"/>
        <v>9346</v>
      </c>
      <c r="B9350" s="206" t="s">
        <v>1082</v>
      </c>
      <c r="C9350" s="206" t="s">
        <v>13323</v>
      </c>
      <c r="D9350" s="107" t="s">
        <v>2611</v>
      </c>
      <c r="F9350" s="15">
        <f t="shared" si="204"/>
        <v>3757</v>
      </c>
    </row>
    <row r="9351" spans="1:6" ht="15">
      <c r="A9351" s="32">
        <f t="shared" ref="A9351:A9414" si="205">+A9350+1</f>
        <v>9347</v>
      </c>
      <c r="B9351" s="206" t="s">
        <v>13324</v>
      </c>
      <c r="C9351" s="206" t="s">
        <v>13325</v>
      </c>
      <c r="D9351" s="107" t="s">
        <v>2611</v>
      </c>
      <c r="F9351" s="15">
        <f t="shared" si="204"/>
        <v>3758</v>
      </c>
    </row>
    <row r="9352" spans="1:6" ht="15">
      <c r="A9352" s="32">
        <f t="shared" si="205"/>
        <v>9348</v>
      </c>
      <c r="B9352" s="206" t="s">
        <v>13326</v>
      </c>
      <c r="C9352" s="206" t="s">
        <v>13327</v>
      </c>
      <c r="D9352" s="107" t="s">
        <v>2611</v>
      </c>
      <c r="F9352" s="15">
        <f t="shared" si="204"/>
        <v>3759</v>
      </c>
    </row>
    <row r="9353" spans="1:6" ht="15">
      <c r="A9353" s="32">
        <f t="shared" si="205"/>
        <v>9349</v>
      </c>
      <c r="B9353" s="206" t="s">
        <v>13328</v>
      </c>
      <c r="C9353" s="206" t="s">
        <v>13329</v>
      </c>
      <c r="D9353" s="107" t="s">
        <v>2611</v>
      </c>
      <c r="F9353" s="15">
        <f t="shared" si="204"/>
        <v>3760</v>
      </c>
    </row>
    <row r="9354" spans="1:6" ht="15">
      <c r="A9354" s="32">
        <f t="shared" si="205"/>
        <v>9350</v>
      </c>
      <c r="B9354" s="206" t="s">
        <v>13330</v>
      </c>
      <c r="C9354" s="206" t="s">
        <v>13331</v>
      </c>
      <c r="D9354" s="107" t="s">
        <v>2611</v>
      </c>
      <c r="F9354" s="15">
        <f t="shared" si="204"/>
        <v>3761</v>
      </c>
    </row>
    <row r="9355" spans="1:6" ht="15">
      <c r="A9355" s="32">
        <f t="shared" si="205"/>
        <v>9351</v>
      </c>
      <c r="B9355" s="206" t="s">
        <v>13332</v>
      </c>
      <c r="C9355" s="206" t="s">
        <v>13333</v>
      </c>
      <c r="D9355" s="107" t="s">
        <v>2611</v>
      </c>
      <c r="F9355" s="15">
        <f t="shared" si="204"/>
        <v>3762</v>
      </c>
    </row>
    <row r="9356" spans="1:6" ht="15">
      <c r="A9356" s="32">
        <f t="shared" si="205"/>
        <v>9352</v>
      </c>
      <c r="B9356" s="206" t="s">
        <v>13334</v>
      </c>
      <c r="C9356" s="206" t="s">
        <v>10935</v>
      </c>
      <c r="D9356" s="107" t="s">
        <v>2611</v>
      </c>
      <c r="F9356" s="15">
        <f t="shared" si="204"/>
        <v>3763</v>
      </c>
    </row>
    <row r="9357" spans="1:6" ht="15">
      <c r="A9357" s="32">
        <f t="shared" si="205"/>
        <v>9353</v>
      </c>
      <c r="B9357" s="206" t="s">
        <v>13335</v>
      </c>
      <c r="C9357" s="206" t="s">
        <v>13336</v>
      </c>
      <c r="D9357" s="107" t="s">
        <v>2611</v>
      </c>
      <c r="F9357" s="15">
        <f t="shared" si="204"/>
        <v>3764</v>
      </c>
    </row>
    <row r="9358" spans="1:6" ht="15">
      <c r="A9358" s="32">
        <f t="shared" si="205"/>
        <v>9354</v>
      </c>
      <c r="B9358" s="206" t="s">
        <v>1415</v>
      </c>
      <c r="C9358" s="206" t="s">
        <v>13337</v>
      </c>
      <c r="D9358" s="107" t="s">
        <v>2611</v>
      </c>
      <c r="F9358" s="15">
        <f t="shared" si="204"/>
        <v>3765</v>
      </c>
    </row>
    <row r="9359" spans="1:6" ht="15">
      <c r="A9359" s="32">
        <f t="shared" si="205"/>
        <v>9355</v>
      </c>
      <c r="B9359" s="206" t="s">
        <v>321</v>
      </c>
      <c r="C9359" s="206" t="s">
        <v>600</v>
      </c>
      <c r="D9359" s="107" t="s">
        <v>2611</v>
      </c>
      <c r="F9359" s="15">
        <f t="shared" si="204"/>
        <v>3766</v>
      </c>
    </row>
    <row r="9360" spans="1:6" ht="15">
      <c r="A9360" s="32">
        <f t="shared" si="205"/>
        <v>9356</v>
      </c>
      <c r="B9360" s="206" t="s">
        <v>321</v>
      </c>
      <c r="C9360" s="206" t="s">
        <v>600</v>
      </c>
      <c r="D9360" s="107" t="s">
        <v>2611</v>
      </c>
      <c r="F9360" s="15">
        <f t="shared" si="204"/>
        <v>3767</v>
      </c>
    </row>
    <row r="9361" spans="1:6" ht="15">
      <c r="A9361" s="32">
        <f t="shared" si="205"/>
        <v>9357</v>
      </c>
      <c r="B9361" s="206" t="s">
        <v>13338</v>
      </c>
      <c r="C9361" s="206" t="s">
        <v>13339</v>
      </c>
      <c r="D9361" s="107" t="s">
        <v>2611</v>
      </c>
      <c r="F9361" s="15">
        <f t="shared" si="204"/>
        <v>3768</v>
      </c>
    </row>
    <row r="9362" spans="1:6" ht="15">
      <c r="A9362" s="32">
        <f t="shared" si="205"/>
        <v>9358</v>
      </c>
      <c r="B9362" s="206" t="s">
        <v>13340</v>
      </c>
      <c r="C9362" s="206" t="s">
        <v>13341</v>
      </c>
      <c r="D9362" s="107" t="s">
        <v>2611</v>
      </c>
      <c r="F9362" s="15">
        <f t="shared" si="204"/>
        <v>3769</v>
      </c>
    </row>
    <row r="9363" spans="1:6" ht="15">
      <c r="A9363" s="32">
        <f t="shared" si="205"/>
        <v>9359</v>
      </c>
      <c r="B9363" s="206" t="s">
        <v>512</v>
      </c>
      <c r="C9363" s="206" t="s">
        <v>13342</v>
      </c>
      <c r="D9363" s="107" t="s">
        <v>2611</v>
      </c>
      <c r="F9363" s="15">
        <f t="shared" si="204"/>
        <v>3770</v>
      </c>
    </row>
    <row r="9364" spans="1:6" ht="15">
      <c r="A9364" s="32">
        <f t="shared" si="205"/>
        <v>9360</v>
      </c>
      <c r="B9364" s="206" t="s">
        <v>13343</v>
      </c>
      <c r="C9364" s="206" t="s">
        <v>13344</v>
      </c>
      <c r="D9364" s="107" t="s">
        <v>2611</v>
      </c>
      <c r="F9364" s="15">
        <f t="shared" si="204"/>
        <v>3771</v>
      </c>
    </row>
    <row r="9365" spans="1:6" ht="15">
      <c r="A9365" s="32">
        <f t="shared" si="205"/>
        <v>9361</v>
      </c>
      <c r="B9365" s="206" t="s">
        <v>13345</v>
      </c>
      <c r="C9365" s="206" t="s">
        <v>13346</v>
      </c>
      <c r="D9365" s="107" t="s">
        <v>2611</v>
      </c>
      <c r="F9365" s="15">
        <f t="shared" si="204"/>
        <v>3772</v>
      </c>
    </row>
    <row r="9366" spans="1:6" ht="15">
      <c r="A9366" s="32">
        <f t="shared" si="205"/>
        <v>9362</v>
      </c>
      <c r="B9366" s="206" t="s">
        <v>13347</v>
      </c>
      <c r="C9366" s="206" t="s">
        <v>13348</v>
      </c>
      <c r="D9366" s="107" t="s">
        <v>2611</v>
      </c>
      <c r="F9366" s="15">
        <f t="shared" si="204"/>
        <v>3773</v>
      </c>
    </row>
    <row r="9367" spans="1:6" ht="15">
      <c r="A9367" s="32">
        <f t="shared" si="205"/>
        <v>9363</v>
      </c>
      <c r="B9367" s="206" t="s">
        <v>13349</v>
      </c>
      <c r="C9367" s="206" t="s">
        <v>13350</v>
      </c>
      <c r="D9367" s="107" t="s">
        <v>2611</v>
      </c>
      <c r="F9367" s="15">
        <f t="shared" si="204"/>
        <v>3774</v>
      </c>
    </row>
    <row r="9368" spans="1:6" ht="15">
      <c r="A9368" s="32">
        <f t="shared" si="205"/>
        <v>9364</v>
      </c>
      <c r="B9368" s="206" t="s">
        <v>13351</v>
      </c>
      <c r="C9368" s="206" t="s">
        <v>13352</v>
      </c>
      <c r="D9368" s="107" t="s">
        <v>2611</v>
      </c>
      <c r="F9368" s="15">
        <f t="shared" si="204"/>
        <v>3775</v>
      </c>
    </row>
    <row r="9369" spans="1:6" ht="15">
      <c r="A9369" s="32">
        <f t="shared" si="205"/>
        <v>9365</v>
      </c>
      <c r="B9369" s="206" t="s">
        <v>13353</v>
      </c>
      <c r="C9369" s="206" t="s">
        <v>13354</v>
      </c>
      <c r="D9369" s="107" t="s">
        <v>2611</v>
      </c>
      <c r="F9369" s="15">
        <f t="shared" si="204"/>
        <v>3776</v>
      </c>
    </row>
    <row r="9370" spans="1:6" ht="15">
      <c r="A9370" s="32">
        <f t="shared" si="205"/>
        <v>9366</v>
      </c>
      <c r="B9370" s="206" t="s">
        <v>13355</v>
      </c>
      <c r="C9370" s="206" t="s">
        <v>13356</v>
      </c>
      <c r="D9370" s="107" t="s">
        <v>2611</v>
      </c>
      <c r="F9370" s="15">
        <f t="shared" si="204"/>
        <v>3777</v>
      </c>
    </row>
    <row r="9371" spans="1:6" ht="15">
      <c r="A9371" s="32">
        <f t="shared" si="205"/>
        <v>9367</v>
      </c>
      <c r="B9371" s="206" t="s">
        <v>13357</v>
      </c>
      <c r="C9371" s="206" t="s">
        <v>13358</v>
      </c>
      <c r="D9371" s="107" t="s">
        <v>2611</v>
      </c>
      <c r="F9371" s="15">
        <f t="shared" si="204"/>
        <v>3778</v>
      </c>
    </row>
    <row r="9372" spans="1:6" ht="15">
      <c r="A9372" s="32">
        <f t="shared" si="205"/>
        <v>9368</v>
      </c>
      <c r="B9372" s="206" t="s">
        <v>13357</v>
      </c>
      <c r="C9372" s="206" t="s">
        <v>13358</v>
      </c>
      <c r="D9372" s="107" t="s">
        <v>2611</v>
      </c>
      <c r="F9372" s="15">
        <f t="shared" ref="F9372:F9435" si="206">1+F9371</f>
        <v>3779</v>
      </c>
    </row>
    <row r="9373" spans="1:6" ht="15">
      <c r="A9373" s="32">
        <f t="shared" si="205"/>
        <v>9369</v>
      </c>
      <c r="B9373" s="206" t="s">
        <v>13359</v>
      </c>
      <c r="C9373" s="206" t="s">
        <v>13360</v>
      </c>
      <c r="D9373" s="107" t="s">
        <v>2611</v>
      </c>
      <c r="F9373" s="15">
        <f t="shared" si="206"/>
        <v>3780</v>
      </c>
    </row>
    <row r="9374" spans="1:6" ht="15">
      <c r="A9374" s="32">
        <f t="shared" si="205"/>
        <v>9370</v>
      </c>
      <c r="B9374" s="206" t="s">
        <v>13361</v>
      </c>
      <c r="C9374" s="206" t="s">
        <v>13362</v>
      </c>
      <c r="D9374" s="107" t="s">
        <v>2611</v>
      </c>
      <c r="F9374" s="15">
        <f t="shared" si="206"/>
        <v>3781</v>
      </c>
    </row>
    <row r="9375" spans="1:6" ht="15">
      <c r="A9375" s="32">
        <f t="shared" si="205"/>
        <v>9371</v>
      </c>
      <c r="B9375" s="206" t="s">
        <v>267</v>
      </c>
      <c r="C9375" s="206" t="s">
        <v>13363</v>
      </c>
      <c r="D9375" s="107" t="s">
        <v>2611</v>
      </c>
      <c r="F9375" s="15">
        <f t="shared" si="206"/>
        <v>3782</v>
      </c>
    </row>
    <row r="9376" spans="1:6" ht="15">
      <c r="A9376" s="32">
        <f t="shared" si="205"/>
        <v>9372</v>
      </c>
      <c r="B9376" s="206" t="s">
        <v>267</v>
      </c>
      <c r="C9376" s="206" t="s">
        <v>13363</v>
      </c>
      <c r="D9376" s="107" t="s">
        <v>2611</v>
      </c>
      <c r="F9376" s="15">
        <f t="shared" si="206"/>
        <v>3783</v>
      </c>
    </row>
    <row r="9377" spans="1:6" ht="15">
      <c r="A9377" s="32">
        <f t="shared" si="205"/>
        <v>9373</v>
      </c>
      <c r="B9377" s="206" t="s">
        <v>13364</v>
      </c>
      <c r="C9377" s="206" t="s">
        <v>13365</v>
      </c>
      <c r="D9377" s="107" t="s">
        <v>2611</v>
      </c>
      <c r="F9377" s="15">
        <f t="shared" si="206"/>
        <v>3784</v>
      </c>
    </row>
    <row r="9378" spans="1:6" ht="15">
      <c r="A9378" s="32">
        <f t="shared" si="205"/>
        <v>9374</v>
      </c>
      <c r="B9378" s="206" t="s">
        <v>13366</v>
      </c>
      <c r="C9378" s="206" t="s">
        <v>13367</v>
      </c>
      <c r="D9378" s="107" t="s">
        <v>2611</v>
      </c>
      <c r="F9378" s="15">
        <f t="shared" si="206"/>
        <v>3785</v>
      </c>
    </row>
    <row r="9379" spans="1:6" ht="15">
      <c r="A9379" s="32">
        <f t="shared" si="205"/>
        <v>9375</v>
      </c>
      <c r="B9379" s="206" t="s">
        <v>13368</v>
      </c>
      <c r="C9379" s="206" t="s">
        <v>13369</v>
      </c>
      <c r="D9379" s="107" t="s">
        <v>2611</v>
      </c>
      <c r="F9379" s="15">
        <f t="shared" si="206"/>
        <v>3786</v>
      </c>
    </row>
    <row r="9380" spans="1:6" ht="15">
      <c r="A9380" s="32">
        <f t="shared" si="205"/>
        <v>9376</v>
      </c>
      <c r="B9380" s="206" t="s">
        <v>13368</v>
      </c>
      <c r="C9380" s="206" t="s">
        <v>13369</v>
      </c>
      <c r="D9380" s="107" t="s">
        <v>2611</v>
      </c>
      <c r="F9380" s="15">
        <f t="shared" si="206"/>
        <v>3787</v>
      </c>
    </row>
    <row r="9381" spans="1:6" ht="15">
      <c r="A9381" s="32">
        <f t="shared" si="205"/>
        <v>9377</v>
      </c>
      <c r="B9381" s="206" t="s">
        <v>13370</v>
      </c>
      <c r="C9381" s="206" t="s">
        <v>13371</v>
      </c>
      <c r="D9381" s="107" t="s">
        <v>2611</v>
      </c>
      <c r="F9381" s="15">
        <f t="shared" si="206"/>
        <v>3788</v>
      </c>
    </row>
    <row r="9382" spans="1:6" ht="15">
      <c r="A9382" s="32">
        <f t="shared" si="205"/>
        <v>9378</v>
      </c>
      <c r="B9382" s="206" t="s">
        <v>13370</v>
      </c>
      <c r="C9382" s="206" t="s">
        <v>13371</v>
      </c>
      <c r="D9382" s="107" t="s">
        <v>2611</v>
      </c>
      <c r="F9382" s="15">
        <f t="shared" si="206"/>
        <v>3789</v>
      </c>
    </row>
    <row r="9383" spans="1:6" ht="15">
      <c r="A9383" s="32">
        <f t="shared" si="205"/>
        <v>9379</v>
      </c>
      <c r="B9383" s="206" t="s">
        <v>5029</v>
      </c>
      <c r="C9383" s="206" t="s">
        <v>13372</v>
      </c>
      <c r="D9383" s="107" t="s">
        <v>2611</v>
      </c>
      <c r="F9383" s="15">
        <f t="shared" si="206"/>
        <v>3790</v>
      </c>
    </row>
    <row r="9384" spans="1:6" ht="15">
      <c r="A9384" s="32">
        <f t="shared" si="205"/>
        <v>9380</v>
      </c>
      <c r="B9384" s="206" t="s">
        <v>463</v>
      </c>
      <c r="C9384" s="206" t="s">
        <v>13373</v>
      </c>
      <c r="D9384" s="107" t="s">
        <v>2611</v>
      </c>
      <c r="F9384" s="15">
        <f t="shared" si="206"/>
        <v>3791</v>
      </c>
    </row>
    <row r="9385" spans="1:6" ht="15">
      <c r="A9385" s="32">
        <f t="shared" si="205"/>
        <v>9381</v>
      </c>
      <c r="B9385" s="206" t="s">
        <v>13374</v>
      </c>
      <c r="C9385" s="206" t="s">
        <v>13375</v>
      </c>
      <c r="D9385" s="107" t="s">
        <v>2611</v>
      </c>
      <c r="F9385" s="15">
        <f t="shared" si="206"/>
        <v>3792</v>
      </c>
    </row>
    <row r="9386" spans="1:6" ht="15">
      <c r="A9386" s="32">
        <f t="shared" si="205"/>
        <v>9382</v>
      </c>
      <c r="B9386" s="206" t="s">
        <v>13374</v>
      </c>
      <c r="C9386" s="206" t="s">
        <v>13375</v>
      </c>
      <c r="D9386" s="107" t="s">
        <v>2611</v>
      </c>
      <c r="F9386" s="15">
        <f t="shared" si="206"/>
        <v>3793</v>
      </c>
    </row>
    <row r="9387" spans="1:6" ht="15">
      <c r="A9387" s="32">
        <f t="shared" si="205"/>
        <v>9383</v>
      </c>
      <c r="B9387" s="206" t="s">
        <v>13376</v>
      </c>
      <c r="C9387" s="206" t="s">
        <v>13377</v>
      </c>
      <c r="D9387" s="107" t="s">
        <v>2611</v>
      </c>
      <c r="F9387" s="15">
        <f t="shared" si="206"/>
        <v>3794</v>
      </c>
    </row>
    <row r="9388" spans="1:6" ht="15">
      <c r="A9388" s="32">
        <f t="shared" si="205"/>
        <v>9384</v>
      </c>
      <c r="B9388" s="206" t="s">
        <v>529</v>
      </c>
      <c r="C9388" s="206" t="s">
        <v>13378</v>
      </c>
      <c r="D9388" s="107" t="s">
        <v>2611</v>
      </c>
      <c r="F9388" s="15">
        <f t="shared" si="206"/>
        <v>3795</v>
      </c>
    </row>
    <row r="9389" spans="1:6" ht="15">
      <c r="A9389" s="32">
        <f t="shared" si="205"/>
        <v>9385</v>
      </c>
      <c r="B9389" s="206" t="s">
        <v>529</v>
      </c>
      <c r="C9389" s="206" t="s">
        <v>13378</v>
      </c>
      <c r="D9389" s="107" t="s">
        <v>2611</v>
      </c>
      <c r="F9389" s="15">
        <f t="shared" si="206"/>
        <v>3796</v>
      </c>
    </row>
    <row r="9390" spans="1:6" ht="15">
      <c r="A9390" s="32">
        <f t="shared" si="205"/>
        <v>9386</v>
      </c>
      <c r="B9390" s="206" t="s">
        <v>13379</v>
      </c>
      <c r="C9390" s="206" t="s">
        <v>13380</v>
      </c>
      <c r="D9390" s="107" t="s">
        <v>2611</v>
      </c>
      <c r="F9390" s="15">
        <f t="shared" si="206"/>
        <v>3797</v>
      </c>
    </row>
    <row r="9391" spans="1:6" ht="15">
      <c r="A9391" s="32">
        <f t="shared" si="205"/>
        <v>9387</v>
      </c>
      <c r="B9391" s="206" t="s">
        <v>10727</v>
      </c>
      <c r="C9391" s="206" t="s">
        <v>13381</v>
      </c>
      <c r="D9391" s="107" t="s">
        <v>2611</v>
      </c>
      <c r="F9391" s="15">
        <f t="shared" si="206"/>
        <v>3798</v>
      </c>
    </row>
    <row r="9392" spans="1:6" ht="15">
      <c r="A9392" s="32">
        <f t="shared" si="205"/>
        <v>9388</v>
      </c>
      <c r="B9392" s="206" t="s">
        <v>13382</v>
      </c>
      <c r="C9392" s="206" t="s">
        <v>13383</v>
      </c>
      <c r="D9392" s="107" t="s">
        <v>2611</v>
      </c>
      <c r="F9392" s="15">
        <f t="shared" si="206"/>
        <v>3799</v>
      </c>
    </row>
    <row r="9393" spans="1:6" ht="15">
      <c r="A9393" s="32">
        <f t="shared" si="205"/>
        <v>9389</v>
      </c>
      <c r="B9393" s="206" t="s">
        <v>13384</v>
      </c>
      <c r="C9393" s="206" t="s">
        <v>13385</v>
      </c>
      <c r="D9393" s="107" t="s">
        <v>2611</v>
      </c>
      <c r="F9393" s="15">
        <f t="shared" si="206"/>
        <v>3800</v>
      </c>
    </row>
    <row r="9394" spans="1:6" ht="15">
      <c r="A9394" s="32">
        <f t="shared" si="205"/>
        <v>9390</v>
      </c>
      <c r="B9394" s="206" t="s">
        <v>13384</v>
      </c>
      <c r="C9394" s="206" t="s">
        <v>13385</v>
      </c>
      <c r="D9394" s="107" t="s">
        <v>2611</v>
      </c>
      <c r="F9394" s="15">
        <f t="shared" si="206"/>
        <v>3801</v>
      </c>
    </row>
    <row r="9395" spans="1:6" ht="15">
      <c r="A9395" s="32">
        <f t="shared" si="205"/>
        <v>9391</v>
      </c>
      <c r="B9395" s="206" t="s">
        <v>13386</v>
      </c>
      <c r="C9395" s="206" t="s">
        <v>13387</v>
      </c>
      <c r="D9395" s="107" t="s">
        <v>2611</v>
      </c>
      <c r="F9395" s="15">
        <f t="shared" si="206"/>
        <v>3802</v>
      </c>
    </row>
    <row r="9396" spans="1:6" ht="15">
      <c r="A9396" s="32">
        <f t="shared" si="205"/>
        <v>9392</v>
      </c>
      <c r="B9396" s="206" t="s">
        <v>234</v>
      </c>
      <c r="C9396" s="206" t="s">
        <v>13388</v>
      </c>
      <c r="D9396" s="107" t="s">
        <v>2611</v>
      </c>
      <c r="F9396" s="15">
        <f t="shared" si="206"/>
        <v>3803</v>
      </c>
    </row>
    <row r="9397" spans="1:6" ht="15">
      <c r="A9397" s="32">
        <f t="shared" si="205"/>
        <v>9393</v>
      </c>
      <c r="B9397" s="206" t="s">
        <v>13389</v>
      </c>
      <c r="C9397" s="206" t="s">
        <v>13390</v>
      </c>
      <c r="D9397" s="107" t="s">
        <v>2611</v>
      </c>
      <c r="F9397" s="15">
        <f t="shared" si="206"/>
        <v>3804</v>
      </c>
    </row>
    <row r="9398" spans="1:6" ht="15">
      <c r="A9398" s="32">
        <f t="shared" si="205"/>
        <v>9394</v>
      </c>
      <c r="B9398" s="206" t="s">
        <v>13391</v>
      </c>
      <c r="C9398" s="206" t="s">
        <v>13392</v>
      </c>
      <c r="D9398" s="107" t="s">
        <v>2611</v>
      </c>
      <c r="F9398" s="15">
        <f t="shared" si="206"/>
        <v>3805</v>
      </c>
    </row>
    <row r="9399" spans="1:6" ht="15">
      <c r="A9399" s="32">
        <f t="shared" si="205"/>
        <v>9395</v>
      </c>
      <c r="B9399" s="206" t="s">
        <v>13393</v>
      </c>
      <c r="C9399" s="206" t="s">
        <v>13394</v>
      </c>
      <c r="D9399" s="107" t="s">
        <v>2611</v>
      </c>
      <c r="F9399" s="15">
        <f t="shared" si="206"/>
        <v>3806</v>
      </c>
    </row>
    <row r="9400" spans="1:6" ht="15">
      <c r="A9400" s="32">
        <f t="shared" si="205"/>
        <v>9396</v>
      </c>
      <c r="B9400" s="206" t="s">
        <v>13395</v>
      </c>
      <c r="C9400" s="206" t="s">
        <v>13396</v>
      </c>
      <c r="D9400" s="107" t="s">
        <v>2611</v>
      </c>
      <c r="F9400" s="15">
        <f t="shared" si="206"/>
        <v>3807</v>
      </c>
    </row>
    <row r="9401" spans="1:6" ht="15">
      <c r="A9401" s="32">
        <f t="shared" si="205"/>
        <v>9397</v>
      </c>
      <c r="B9401" s="206" t="s">
        <v>235</v>
      </c>
      <c r="C9401" s="206" t="s">
        <v>13397</v>
      </c>
      <c r="D9401" s="107" t="s">
        <v>2611</v>
      </c>
      <c r="F9401" s="15">
        <f t="shared" si="206"/>
        <v>3808</v>
      </c>
    </row>
    <row r="9402" spans="1:6" ht="15">
      <c r="A9402" s="32">
        <f t="shared" si="205"/>
        <v>9398</v>
      </c>
      <c r="B9402" s="206" t="s">
        <v>779</v>
      </c>
      <c r="C9402" s="206" t="s">
        <v>1691</v>
      </c>
      <c r="D9402" s="107" t="s">
        <v>2611</v>
      </c>
      <c r="F9402" s="15">
        <f t="shared" si="206"/>
        <v>3809</v>
      </c>
    </row>
    <row r="9403" spans="1:6" ht="15">
      <c r="A9403" s="32">
        <f t="shared" si="205"/>
        <v>9399</v>
      </c>
      <c r="B9403" s="206" t="s">
        <v>13398</v>
      </c>
      <c r="C9403" s="206" t="s">
        <v>13399</v>
      </c>
      <c r="D9403" s="107" t="s">
        <v>2611</v>
      </c>
      <c r="F9403" s="15">
        <f t="shared" si="206"/>
        <v>3810</v>
      </c>
    </row>
    <row r="9404" spans="1:6" ht="15">
      <c r="A9404" s="32">
        <f t="shared" si="205"/>
        <v>9400</v>
      </c>
      <c r="B9404" s="206" t="s">
        <v>13400</v>
      </c>
      <c r="C9404" s="206" t="s">
        <v>13375</v>
      </c>
      <c r="D9404" s="107" t="s">
        <v>2611</v>
      </c>
      <c r="F9404" s="15">
        <f t="shared" si="206"/>
        <v>3811</v>
      </c>
    </row>
    <row r="9405" spans="1:6" ht="15">
      <c r="A9405" s="32">
        <f t="shared" si="205"/>
        <v>9401</v>
      </c>
      <c r="B9405" s="206" t="s">
        <v>251</v>
      </c>
      <c r="C9405" s="206" t="s">
        <v>13401</v>
      </c>
      <c r="D9405" s="107" t="s">
        <v>2611</v>
      </c>
      <c r="F9405" s="15">
        <f t="shared" si="206"/>
        <v>3812</v>
      </c>
    </row>
    <row r="9406" spans="1:6" ht="15">
      <c r="A9406" s="32">
        <f t="shared" si="205"/>
        <v>9402</v>
      </c>
      <c r="B9406" s="206" t="s">
        <v>251</v>
      </c>
      <c r="C9406" s="206" t="s">
        <v>13401</v>
      </c>
      <c r="D9406" s="107" t="s">
        <v>2611</v>
      </c>
      <c r="F9406" s="15">
        <f t="shared" si="206"/>
        <v>3813</v>
      </c>
    </row>
    <row r="9407" spans="1:6" ht="15">
      <c r="A9407" s="32">
        <f t="shared" si="205"/>
        <v>9403</v>
      </c>
      <c r="B9407" s="206" t="s">
        <v>13402</v>
      </c>
      <c r="C9407" s="206" t="s">
        <v>13403</v>
      </c>
      <c r="D9407" s="107" t="s">
        <v>2611</v>
      </c>
      <c r="F9407" s="15">
        <f t="shared" si="206"/>
        <v>3814</v>
      </c>
    </row>
    <row r="9408" spans="1:6" ht="15">
      <c r="A9408" s="32">
        <f t="shared" si="205"/>
        <v>9404</v>
      </c>
      <c r="B9408" s="206" t="s">
        <v>13404</v>
      </c>
      <c r="C9408" s="206" t="s">
        <v>13405</v>
      </c>
      <c r="D9408" s="107" t="s">
        <v>2611</v>
      </c>
      <c r="F9408" s="15">
        <f t="shared" si="206"/>
        <v>3815</v>
      </c>
    </row>
    <row r="9409" spans="1:6" ht="15">
      <c r="A9409" s="32">
        <f t="shared" si="205"/>
        <v>9405</v>
      </c>
      <c r="B9409" s="206" t="s">
        <v>13406</v>
      </c>
      <c r="C9409" s="206" t="s">
        <v>13407</v>
      </c>
      <c r="D9409" s="107" t="s">
        <v>2611</v>
      </c>
      <c r="F9409" s="15">
        <f t="shared" si="206"/>
        <v>3816</v>
      </c>
    </row>
    <row r="9410" spans="1:6" ht="15">
      <c r="A9410" s="32">
        <f t="shared" si="205"/>
        <v>9406</v>
      </c>
      <c r="B9410" s="206" t="s">
        <v>13408</v>
      </c>
      <c r="C9410" s="206" t="s">
        <v>13409</v>
      </c>
      <c r="D9410" s="107" t="s">
        <v>2611</v>
      </c>
      <c r="F9410" s="15">
        <f t="shared" si="206"/>
        <v>3817</v>
      </c>
    </row>
    <row r="9411" spans="1:6" ht="15">
      <c r="A9411" s="32">
        <f t="shared" si="205"/>
        <v>9407</v>
      </c>
      <c r="B9411" s="206" t="s">
        <v>10386</v>
      </c>
      <c r="C9411" s="206" t="s">
        <v>13410</v>
      </c>
      <c r="D9411" s="107" t="s">
        <v>2611</v>
      </c>
      <c r="F9411" s="15">
        <f t="shared" si="206"/>
        <v>3818</v>
      </c>
    </row>
    <row r="9412" spans="1:6" ht="15">
      <c r="A9412" s="32">
        <f t="shared" si="205"/>
        <v>9408</v>
      </c>
      <c r="B9412" s="206" t="s">
        <v>13411</v>
      </c>
      <c r="C9412" s="206" t="s">
        <v>13412</v>
      </c>
      <c r="D9412" s="107" t="s">
        <v>2611</v>
      </c>
      <c r="F9412" s="15">
        <f t="shared" si="206"/>
        <v>3819</v>
      </c>
    </row>
    <row r="9413" spans="1:6" ht="15">
      <c r="A9413" s="32">
        <f t="shared" si="205"/>
        <v>9409</v>
      </c>
      <c r="B9413" s="206" t="s">
        <v>13413</v>
      </c>
      <c r="C9413" s="206" t="s">
        <v>13414</v>
      </c>
      <c r="D9413" s="107" t="s">
        <v>2611</v>
      </c>
      <c r="F9413" s="15">
        <f t="shared" si="206"/>
        <v>3820</v>
      </c>
    </row>
    <row r="9414" spans="1:6" ht="15">
      <c r="A9414" s="32">
        <f t="shared" si="205"/>
        <v>9410</v>
      </c>
      <c r="B9414" s="206" t="s">
        <v>13415</v>
      </c>
      <c r="C9414" s="206" t="s">
        <v>13416</v>
      </c>
      <c r="D9414" s="107" t="s">
        <v>2611</v>
      </c>
      <c r="F9414" s="15">
        <f t="shared" si="206"/>
        <v>3821</v>
      </c>
    </row>
    <row r="9415" spans="1:6" ht="15">
      <c r="A9415" s="32">
        <f t="shared" ref="A9415:A9478" si="207">+A9414+1</f>
        <v>9411</v>
      </c>
      <c r="B9415" s="206" t="s">
        <v>13417</v>
      </c>
      <c r="C9415" s="206" t="s">
        <v>13418</v>
      </c>
      <c r="D9415" s="107" t="s">
        <v>2611</v>
      </c>
      <c r="F9415" s="15">
        <f t="shared" si="206"/>
        <v>3822</v>
      </c>
    </row>
    <row r="9416" spans="1:6" ht="15">
      <c r="A9416" s="32">
        <f t="shared" si="207"/>
        <v>9412</v>
      </c>
      <c r="B9416" s="206" t="s">
        <v>861</v>
      </c>
      <c r="C9416" s="206" t="s">
        <v>13419</v>
      </c>
      <c r="D9416" s="107" t="s">
        <v>2611</v>
      </c>
      <c r="F9416" s="15">
        <f t="shared" si="206"/>
        <v>3823</v>
      </c>
    </row>
    <row r="9417" spans="1:6" ht="15">
      <c r="A9417" s="32">
        <f t="shared" si="207"/>
        <v>9413</v>
      </c>
      <c r="B9417" s="206" t="s">
        <v>13420</v>
      </c>
      <c r="C9417" s="206" t="s">
        <v>13421</v>
      </c>
      <c r="D9417" s="107" t="s">
        <v>2611</v>
      </c>
      <c r="F9417" s="15">
        <f t="shared" si="206"/>
        <v>3824</v>
      </c>
    </row>
    <row r="9418" spans="1:6" ht="15">
      <c r="A9418" s="32">
        <f t="shared" si="207"/>
        <v>9414</v>
      </c>
      <c r="B9418" s="206" t="s">
        <v>13422</v>
      </c>
      <c r="C9418" s="206" t="s">
        <v>13423</v>
      </c>
      <c r="D9418" s="107" t="s">
        <v>2611</v>
      </c>
      <c r="F9418" s="15">
        <f t="shared" si="206"/>
        <v>3825</v>
      </c>
    </row>
    <row r="9419" spans="1:6" ht="15">
      <c r="A9419" s="32">
        <f t="shared" si="207"/>
        <v>9415</v>
      </c>
      <c r="B9419" s="206" t="s">
        <v>13424</v>
      </c>
      <c r="C9419" s="206" t="s">
        <v>13425</v>
      </c>
      <c r="D9419" s="107" t="s">
        <v>2611</v>
      </c>
      <c r="F9419" s="15">
        <f t="shared" si="206"/>
        <v>3826</v>
      </c>
    </row>
    <row r="9420" spans="1:6" ht="15">
      <c r="A9420" s="32">
        <f t="shared" si="207"/>
        <v>9416</v>
      </c>
      <c r="B9420" s="206" t="s">
        <v>13426</v>
      </c>
      <c r="C9420" s="206" t="s">
        <v>13427</v>
      </c>
      <c r="D9420" s="107" t="s">
        <v>2611</v>
      </c>
      <c r="F9420" s="15">
        <f t="shared" si="206"/>
        <v>3827</v>
      </c>
    </row>
    <row r="9421" spans="1:6" ht="15">
      <c r="A9421" s="32">
        <f t="shared" si="207"/>
        <v>9417</v>
      </c>
      <c r="B9421" s="206" t="s">
        <v>13426</v>
      </c>
      <c r="C9421" s="206" t="s">
        <v>13427</v>
      </c>
      <c r="D9421" s="107" t="s">
        <v>2611</v>
      </c>
      <c r="F9421" s="15">
        <f t="shared" si="206"/>
        <v>3828</v>
      </c>
    </row>
    <row r="9422" spans="1:6" ht="15">
      <c r="A9422" s="32">
        <f t="shared" si="207"/>
        <v>9418</v>
      </c>
      <c r="B9422" s="206" t="s">
        <v>13428</v>
      </c>
      <c r="C9422" s="206" t="s">
        <v>1738</v>
      </c>
      <c r="D9422" s="107" t="s">
        <v>2611</v>
      </c>
      <c r="F9422" s="15">
        <f t="shared" si="206"/>
        <v>3829</v>
      </c>
    </row>
    <row r="9423" spans="1:6" ht="15">
      <c r="A9423" s="32">
        <f t="shared" si="207"/>
        <v>9419</v>
      </c>
      <c r="B9423" s="206" t="s">
        <v>13429</v>
      </c>
      <c r="C9423" s="206" t="s">
        <v>1001</v>
      </c>
      <c r="D9423" s="107" t="s">
        <v>2611</v>
      </c>
      <c r="F9423" s="15">
        <f t="shared" si="206"/>
        <v>3830</v>
      </c>
    </row>
    <row r="9424" spans="1:6" ht="15">
      <c r="A9424" s="32">
        <f t="shared" si="207"/>
        <v>9420</v>
      </c>
      <c r="B9424" s="206" t="s">
        <v>1098</v>
      </c>
      <c r="C9424" s="206" t="s">
        <v>13430</v>
      </c>
      <c r="D9424" s="107" t="s">
        <v>2611</v>
      </c>
      <c r="F9424" s="15">
        <f t="shared" si="206"/>
        <v>3831</v>
      </c>
    </row>
    <row r="9425" spans="1:6" ht="15">
      <c r="A9425" s="32">
        <f t="shared" si="207"/>
        <v>9421</v>
      </c>
      <c r="B9425" s="206" t="s">
        <v>13431</v>
      </c>
      <c r="C9425" s="206" t="s">
        <v>13432</v>
      </c>
      <c r="D9425" s="107" t="s">
        <v>2611</v>
      </c>
      <c r="F9425" s="15">
        <f t="shared" si="206"/>
        <v>3832</v>
      </c>
    </row>
    <row r="9426" spans="1:6" ht="15">
      <c r="A9426" s="32">
        <f t="shared" si="207"/>
        <v>9422</v>
      </c>
      <c r="B9426" s="206" t="s">
        <v>13431</v>
      </c>
      <c r="C9426" s="206" t="s">
        <v>13432</v>
      </c>
      <c r="D9426" s="107" t="s">
        <v>2611</v>
      </c>
      <c r="F9426" s="15">
        <f t="shared" si="206"/>
        <v>3833</v>
      </c>
    </row>
    <row r="9427" spans="1:6" ht="15">
      <c r="A9427" s="32">
        <f t="shared" si="207"/>
        <v>9423</v>
      </c>
      <c r="B9427" s="206" t="s">
        <v>13433</v>
      </c>
      <c r="C9427" s="206" t="s">
        <v>13434</v>
      </c>
      <c r="D9427" s="107" t="s">
        <v>2611</v>
      </c>
      <c r="F9427" s="15">
        <f t="shared" si="206"/>
        <v>3834</v>
      </c>
    </row>
    <row r="9428" spans="1:6" ht="15">
      <c r="A9428" s="32">
        <f t="shared" si="207"/>
        <v>9424</v>
      </c>
      <c r="B9428" s="206" t="s">
        <v>13435</v>
      </c>
      <c r="C9428" s="206" t="s">
        <v>13436</v>
      </c>
      <c r="D9428" s="107" t="s">
        <v>2611</v>
      </c>
      <c r="F9428" s="15">
        <f t="shared" si="206"/>
        <v>3835</v>
      </c>
    </row>
    <row r="9429" spans="1:6" ht="15">
      <c r="A9429" s="32">
        <f t="shared" si="207"/>
        <v>9425</v>
      </c>
      <c r="B9429" s="206" t="s">
        <v>13437</v>
      </c>
      <c r="C9429" s="206" t="s">
        <v>13438</v>
      </c>
      <c r="D9429" s="107" t="s">
        <v>2611</v>
      </c>
      <c r="F9429" s="15">
        <f t="shared" si="206"/>
        <v>3836</v>
      </c>
    </row>
    <row r="9430" spans="1:6" ht="15">
      <c r="A9430" s="32">
        <f t="shared" si="207"/>
        <v>9426</v>
      </c>
      <c r="B9430" s="206" t="s">
        <v>13439</v>
      </c>
      <c r="C9430" s="206" t="s">
        <v>13440</v>
      </c>
      <c r="D9430" s="107" t="s">
        <v>2611</v>
      </c>
      <c r="F9430" s="15">
        <f t="shared" si="206"/>
        <v>3837</v>
      </c>
    </row>
    <row r="9431" spans="1:6" ht="15">
      <c r="A9431" s="32">
        <f t="shared" si="207"/>
        <v>9427</v>
      </c>
      <c r="B9431" s="206" t="s">
        <v>13441</v>
      </c>
      <c r="C9431" s="206" t="s">
        <v>13442</v>
      </c>
      <c r="D9431" s="107" t="s">
        <v>2611</v>
      </c>
      <c r="F9431" s="15">
        <f t="shared" si="206"/>
        <v>3838</v>
      </c>
    </row>
    <row r="9432" spans="1:6" ht="15">
      <c r="A9432" s="32">
        <f t="shared" si="207"/>
        <v>9428</v>
      </c>
      <c r="B9432" s="206" t="s">
        <v>13443</v>
      </c>
      <c r="C9432" s="206" t="s">
        <v>13444</v>
      </c>
      <c r="D9432" s="107" t="s">
        <v>2611</v>
      </c>
      <c r="F9432" s="15">
        <f t="shared" si="206"/>
        <v>3839</v>
      </c>
    </row>
    <row r="9433" spans="1:6" ht="15">
      <c r="A9433" s="32">
        <f t="shared" si="207"/>
        <v>9429</v>
      </c>
      <c r="B9433" s="206" t="s">
        <v>13445</v>
      </c>
      <c r="C9433" s="206" t="s">
        <v>13446</v>
      </c>
      <c r="D9433" s="107" t="s">
        <v>2611</v>
      </c>
      <c r="F9433" s="15">
        <f t="shared" si="206"/>
        <v>3840</v>
      </c>
    </row>
    <row r="9434" spans="1:6" ht="15">
      <c r="A9434" s="32">
        <f t="shared" si="207"/>
        <v>9430</v>
      </c>
      <c r="B9434" s="206" t="s">
        <v>5508</v>
      </c>
      <c r="C9434" s="206" t="s">
        <v>13447</v>
      </c>
      <c r="D9434" s="107" t="s">
        <v>2611</v>
      </c>
      <c r="F9434" s="15">
        <f t="shared" si="206"/>
        <v>3841</v>
      </c>
    </row>
    <row r="9435" spans="1:6" ht="15">
      <c r="A9435" s="32">
        <f t="shared" si="207"/>
        <v>9431</v>
      </c>
      <c r="B9435" s="206" t="s">
        <v>5508</v>
      </c>
      <c r="C9435" s="206" t="s">
        <v>13447</v>
      </c>
      <c r="D9435" s="107" t="s">
        <v>2611</v>
      </c>
      <c r="F9435" s="15">
        <f t="shared" si="206"/>
        <v>3842</v>
      </c>
    </row>
    <row r="9436" spans="1:6" ht="15">
      <c r="A9436" s="32">
        <f t="shared" si="207"/>
        <v>9432</v>
      </c>
      <c r="B9436" s="206" t="s">
        <v>13448</v>
      </c>
      <c r="C9436" s="206" t="s">
        <v>13449</v>
      </c>
      <c r="D9436" s="107" t="s">
        <v>2611</v>
      </c>
      <c r="F9436" s="15">
        <f t="shared" ref="F9436:F9499" si="208">1+F9435</f>
        <v>3843</v>
      </c>
    </row>
    <row r="9437" spans="1:6" ht="15">
      <c r="A9437" s="32">
        <f t="shared" si="207"/>
        <v>9433</v>
      </c>
      <c r="B9437" s="206" t="s">
        <v>13448</v>
      </c>
      <c r="C9437" s="206" t="s">
        <v>13449</v>
      </c>
      <c r="D9437" s="107" t="s">
        <v>2611</v>
      </c>
      <c r="F9437" s="15">
        <f t="shared" si="208"/>
        <v>3844</v>
      </c>
    </row>
    <row r="9438" spans="1:6" ht="15">
      <c r="A9438" s="32">
        <f t="shared" si="207"/>
        <v>9434</v>
      </c>
      <c r="B9438" s="206" t="s">
        <v>13450</v>
      </c>
      <c r="C9438" s="206" t="s">
        <v>13451</v>
      </c>
      <c r="D9438" s="107" t="s">
        <v>2611</v>
      </c>
      <c r="F9438" s="15">
        <f t="shared" si="208"/>
        <v>3845</v>
      </c>
    </row>
    <row r="9439" spans="1:6" ht="15">
      <c r="A9439" s="32">
        <f t="shared" si="207"/>
        <v>9435</v>
      </c>
      <c r="B9439" s="206" t="s">
        <v>1525</v>
      </c>
      <c r="C9439" s="206" t="s">
        <v>13452</v>
      </c>
      <c r="D9439" s="107" t="s">
        <v>2611</v>
      </c>
      <c r="F9439" s="15">
        <f t="shared" si="208"/>
        <v>3846</v>
      </c>
    </row>
    <row r="9440" spans="1:6" ht="15">
      <c r="A9440" s="32">
        <f t="shared" si="207"/>
        <v>9436</v>
      </c>
      <c r="B9440" s="206" t="s">
        <v>13453</v>
      </c>
      <c r="C9440" s="206" t="s">
        <v>13454</v>
      </c>
      <c r="D9440" s="107" t="s">
        <v>2611</v>
      </c>
      <c r="F9440" s="15">
        <f t="shared" si="208"/>
        <v>3847</v>
      </c>
    </row>
    <row r="9441" spans="1:6" ht="15">
      <c r="A9441" s="32">
        <f t="shared" si="207"/>
        <v>9437</v>
      </c>
      <c r="B9441" s="206" t="s">
        <v>13453</v>
      </c>
      <c r="C9441" s="206" t="s">
        <v>13454</v>
      </c>
      <c r="D9441" s="107" t="s">
        <v>2611</v>
      </c>
      <c r="F9441" s="15">
        <f t="shared" si="208"/>
        <v>3848</v>
      </c>
    </row>
    <row r="9442" spans="1:6" ht="15">
      <c r="A9442" s="32">
        <f t="shared" si="207"/>
        <v>9438</v>
      </c>
      <c r="B9442" s="206" t="s">
        <v>8889</v>
      </c>
      <c r="C9442" s="206" t="s">
        <v>13455</v>
      </c>
      <c r="D9442" s="107" t="s">
        <v>2611</v>
      </c>
      <c r="F9442" s="15">
        <f t="shared" si="208"/>
        <v>3849</v>
      </c>
    </row>
    <row r="9443" spans="1:6" ht="15">
      <c r="A9443" s="32">
        <f t="shared" si="207"/>
        <v>9439</v>
      </c>
      <c r="B9443" s="206" t="s">
        <v>13456</v>
      </c>
      <c r="C9443" s="206" t="s">
        <v>13457</v>
      </c>
      <c r="D9443" s="107" t="s">
        <v>2611</v>
      </c>
      <c r="F9443" s="15">
        <f t="shared" si="208"/>
        <v>3850</v>
      </c>
    </row>
    <row r="9444" spans="1:6" ht="15">
      <c r="A9444" s="32">
        <f t="shared" si="207"/>
        <v>9440</v>
      </c>
      <c r="B9444" s="206" t="s">
        <v>13456</v>
      </c>
      <c r="C9444" s="206" t="s">
        <v>13457</v>
      </c>
      <c r="D9444" s="107" t="s">
        <v>2611</v>
      </c>
      <c r="F9444" s="15">
        <f t="shared" si="208"/>
        <v>3851</v>
      </c>
    </row>
    <row r="9445" spans="1:6" ht="15">
      <c r="A9445" s="32">
        <f t="shared" si="207"/>
        <v>9441</v>
      </c>
      <c r="B9445" s="206" t="s">
        <v>462</v>
      </c>
      <c r="C9445" s="206" t="s">
        <v>13458</v>
      </c>
      <c r="D9445" s="107" t="s">
        <v>2611</v>
      </c>
      <c r="F9445" s="15">
        <f t="shared" si="208"/>
        <v>3852</v>
      </c>
    </row>
    <row r="9446" spans="1:6" ht="15">
      <c r="A9446" s="32">
        <f t="shared" si="207"/>
        <v>9442</v>
      </c>
      <c r="B9446" s="206" t="s">
        <v>462</v>
      </c>
      <c r="C9446" s="206" t="s">
        <v>13458</v>
      </c>
      <c r="D9446" s="107" t="s">
        <v>2611</v>
      </c>
      <c r="F9446" s="15">
        <f t="shared" si="208"/>
        <v>3853</v>
      </c>
    </row>
    <row r="9447" spans="1:6" ht="15">
      <c r="A9447" s="32">
        <f t="shared" si="207"/>
        <v>9443</v>
      </c>
      <c r="B9447" s="206" t="s">
        <v>13459</v>
      </c>
      <c r="C9447" s="206" t="s">
        <v>13460</v>
      </c>
      <c r="D9447" s="107" t="s">
        <v>2611</v>
      </c>
      <c r="F9447" s="15">
        <f t="shared" si="208"/>
        <v>3854</v>
      </c>
    </row>
    <row r="9448" spans="1:6" ht="15">
      <c r="A9448" s="32">
        <f t="shared" si="207"/>
        <v>9444</v>
      </c>
      <c r="B9448" s="206" t="s">
        <v>13461</v>
      </c>
      <c r="C9448" s="206" t="s">
        <v>13462</v>
      </c>
      <c r="D9448" s="107" t="s">
        <v>2611</v>
      </c>
      <c r="F9448" s="15">
        <f t="shared" si="208"/>
        <v>3855</v>
      </c>
    </row>
    <row r="9449" spans="1:6" ht="15">
      <c r="A9449" s="32">
        <f t="shared" si="207"/>
        <v>9445</v>
      </c>
      <c r="B9449" s="206" t="s">
        <v>4009</v>
      </c>
      <c r="C9449" s="206" t="s">
        <v>13463</v>
      </c>
      <c r="D9449" s="107" t="s">
        <v>2611</v>
      </c>
      <c r="F9449" s="15">
        <f t="shared" si="208"/>
        <v>3856</v>
      </c>
    </row>
    <row r="9450" spans="1:6" ht="15">
      <c r="A9450" s="32">
        <f t="shared" si="207"/>
        <v>9446</v>
      </c>
      <c r="B9450" s="206" t="s">
        <v>4009</v>
      </c>
      <c r="C9450" s="206" t="s">
        <v>13463</v>
      </c>
      <c r="D9450" s="107" t="s">
        <v>2611</v>
      </c>
      <c r="F9450" s="15">
        <f t="shared" si="208"/>
        <v>3857</v>
      </c>
    </row>
    <row r="9451" spans="1:6" ht="15">
      <c r="A9451" s="32">
        <f t="shared" si="207"/>
        <v>9447</v>
      </c>
      <c r="B9451" s="206" t="s">
        <v>287</v>
      </c>
      <c r="C9451" s="206" t="s">
        <v>13464</v>
      </c>
      <c r="D9451" s="107" t="s">
        <v>2611</v>
      </c>
      <c r="F9451" s="15">
        <f t="shared" si="208"/>
        <v>3858</v>
      </c>
    </row>
    <row r="9452" spans="1:6" ht="15">
      <c r="A9452" s="32">
        <f t="shared" si="207"/>
        <v>9448</v>
      </c>
      <c r="B9452" s="206" t="s">
        <v>937</v>
      </c>
      <c r="C9452" s="206" t="s">
        <v>13465</v>
      </c>
      <c r="D9452" s="107" t="s">
        <v>2611</v>
      </c>
      <c r="F9452" s="15">
        <f t="shared" si="208"/>
        <v>3859</v>
      </c>
    </row>
    <row r="9453" spans="1:6" ht="15">
      <c r="A9453" s="32">
        <f t="shared" si="207"/>
        <v>9449</v>
      </c>
      <c r="B9453" s="206" t="s">
        <v>937</v>
      </c>
      <c r="C9453" s="206" t="s">
        <v>13465</v>
      </c>
      <c r="D9453" s="107" t="s">
        <v>2611</v>
      </c>
      <c r="F9453" s="15">
        <f t="shared" si="208"/>
        <v>3860</v>
      </c>
    </row>
    <row r="9454" spans="1:6" ht="15">
      <c r="A9454" s="32">
        <f t="shared" si="207"/>
        <v>9450</v>
      </c>
      <c r="B9454" s="206" t="s">
        <v>13466</v>
      </c>
      <c r="C9454" s="206" t="s">
        <v>13467</v>
      </c>
      <c r="D9454" s="107" t="s">
        <v>2611</v>
      </c>
      <c r="F9454" s="15">
        <f t="shared" si="208"/>
        <v>3861</v>
      </c>
    </row>
    <row r="9455" spans="1:6" ht="15">
      <c r="A9455" s="32">
        <f t="shared" si="207"/>
        <v>9451</v>
      </c>
      <c r="B9455" s="206" t="s">
        <v>13468</v>
      </c>
      <c r="C9455" s="206" t="s">
        <v>13469</v>
      </c>
      <c r="D9455" s="107" t="s">
        <v>2611</v>
      </c>
      <c r="F9455" s="15">
        <f t="shared" si="208"/>
        <v>3862</v>
      </c>
    </row>
    <row r="9456" spans="1:6" ht="15">
      <c r="A9456" s="32">
        <f t="shared" si="207"/>
        <v>9452</v>
      </c>
      <c r="B9456" s="206" t="s">
        <v>9529</v>
      </c>
      <c r="C9456" s="206" t="s">
        <v>13470</v>
      </c>
      <c r="D9456" s="107" t="s">
        <v>2611</v>
      </c>
      <c r="F9456" s="15">
        <f t="shared" si="208"/>
        <v>3863</v>
      </c>
    </row>
    <row r="9457" spans="1:6" ht="15">
      <c r="A9457" s="32">
        <f t="shared" si="207"/>
        <v>9453</v>
      </c>
      <c r="B9457" s="206" t="s">
        <v>9529</v>
      </c>
      <c r="C9457" s="206" t="s">
        <v>13470</v>
      </c>
      <c r="D9457" s="107" t="s">
        <v>2611</v>
      </c>
      <c r="F9457" s="15">
        <f t="shared" si="208"/>
        <v>3864</v>
      </c>
    </row>
    <row r="9458" spans="1:6" ht="15">
      <c r="A9458" s="32">
        <f t="shared" si="207"/>
        <v>9454</v>
      </c>
      <c r="B9458" s="206" t="s">
        <v>468</v>
      </c>
      <c r="C9458" s="206" t="s">
        <v>13471</v>
      </c>
      <c r="D9458" s="107" t="s">
        <v>2611</v>
      </c>
      <c r="F9458" s="15">
        <f t="shared" si="208"/>
        <v>3865</v>
      </c>
    </row>
    <row r="9459" spans="1:6" ht="15">
      <c r="A9459" s="32">
        <f t="shared" si="207"/>
        <v>9455</v>
      </c>
      <c r="B9459" s="206" t="s">
        <v>13472</v>
      </c>
      <c r="C9459" s="206" t="s">
        <v>13473</v>
      </c>
      <c r="D9459" s="107" t="s">
        <v>2611</v>
      </c>
      <c r="F9459" s="15">
        <f t="shared" si="208"/>
        <v>3866</v>
      </c>
    </row>
    <row r="9460" spans="1:6" ht="15">
      <c r="A9460" s="32">
        <f t="shared" si="207"/>
        <v>9456</v>
      </c>
      <c r="B9460" s="206" t="s">
        <v>13474</v>
      </c>
      <c r="C9460" s="206" t="s">
        <v>13475</v>
      </c>
      <c r="D9460" s="107" t="s">
        <v>2611</v>
      </c>
      <c r="F9460" s="15">
        <f t="shared" si="208"/>
        <v>3867</v>
      </c>
    </row>
    <row r="9461" spans="1:6" ht="15">
      <c r="A9461" s="32">
        <f t="shared" si="207"/>
        <v>9457</v>
      </c>
      <c r="B9461" s="206" t="s">
        <v>13474</v>
      </c>
      <c r="C9461" s="206" t="s">
        <v>13475</v>
      </c>
      <c r="D9461" s="107" t="s">
        <v>2611</v>
      </c>
      <c r="F9461" s="15">
        <f t="shared" si="208"/>
        <v>3868</v>
      </c>
    </row>
    <row r="9462" spans="1:6" ht="15">
      <c r="A9462" s="32">
        <f t="shared" si="207"/>
        <v>9458</v>
      </c>
      <c r="B9462" s="206" t="s">
        <v>13476</v>
      </c>
      <c r="C9462" s="206" t="s">
        <v>13477</v>
      </c>
      <c r="D9462" s="107" t="s">
        <v>2611</v>
      </c>
      <c r="F9462" s="15">
        <f t="shared" si="208"/>
        <v>3869</v>
      </c>
    </row>
    <row r="9463" spans="1:6" ht="15">
      <c r="A9463" s="32">
        <f t="shared" si="207"/>
        <v>9459</v>
      </c>
      <c r="B9463" s="206" t="s">
        <v>13478</v>
      </c>
      <c r="C9463" s="206" t="s">
        <v>6972</v>
      </c>
      <c r="D9463" s="107" t="s">
        <v>2611</v>
      </c>
      <c r="F9463" s="15">
        <f t="shared" si="208"/>
        <v>3870</v>
      </c>
    </row>
    <row r="9464" spans="1:6" ht="15">
      <c r="A9464" s="32">
        <f t="shared" si="207"/>
        <v>9460</v>
      </c>
      <c r="B9464" s="206" t="s">
        <v>5551</v>
      </c>
      <c r="C9464" s="206" t="s">
        <v>13479</v>
      </c>
      <c r="D9464" s="107" t="s">
        <v>2611</v>
      </c>
      <c r="F9464" s="15">
        <f t="shared" si="208"/>
        <v>3871</v>
      </c>
    </row>
    <row r="9465" spans="1:6" ht="15">
      <c r="A9465" s="32">
        <f t="shared" si="207"/>
        <v>9461</v>
      </c>
      <c r="B9465" s="206" t="s">
        <v>5551</v>
      </c>
      <c r="C9465" s="206" t="s">
        <v>13479</v>
      </c>
      <c r="D9465" s="107" t="s">
        <v>2611</v>
      </c>
      <c r="F9465" s="15">
        <f t="shared" si="208"/>
        <v>3872</v>
      </c>
    </row>
    <row r="9466" spans="1:6" ht="15">
      <c r="A9466" s="32">
        <f t="shared" si="207"/>
        <v>9462</v>
      </c>
      <c r="B9466" s="206" t="s">
        <v>13480</v>
      </c>
      <c r="C9466" s="206" t="s">
        <v>13481</v>
      </c>
      <c r="D9466" s="107" t="s">
        <v>2611</v>
      </c>
      <c r="F9466" s="15">
        <f t="shared" si="208"/>
        <v>3873</v>
      </c>
    </row>
    <row r="9467" spans="1:6" ht="15">
      <c r="A9467" s="32">
        <f t="shared" si="207"/>
        <v>9463</v>
      </c>
      <c r="B9467" s="206" t="s">
        <v>13482</v>
      </c>
      <c r="C9467" s="206" t="s">
        <v>13483</v>
      </c>
      <c r="D9467" s="107" t="s">
        <v>2611</v>
      </c>
      <c r="F9467" s="15">
        <f t="shared" si="208"/>
        <v>3874</v>
      </c>
    </row>
    <row r="9468" spans="1:6" ht="15">
      <c r="A9468" s="32">
        <f t="shared" si="207"/>
        <v>9464</v>
      </c>
      <c r="B9468" s="206" t="s">
        <v>322</v>
      </c>
      <c r="C9468" s="206" t="s">
        <v>13484</v>
      </c>
      <c r="D9468" s="107" t="s">
        <v>2611</v>
      </c>
      <c r="F9468" s="15">
        <f t="shared" si="208"/>
        <v>3875</v>
      </c>
    </row>
    <row r="9469" spans="1:6" ht="15">
      <c r="A9469" s="32">
        <f t="shared" si="207"/>
        <v>9465</v>
      </c>
      <c r="B9469" s="206" t="s">
        <v>322</v>
      </c>
      <c r="C9469" s="206" t="s">
        <v>13484</v>
      </c>
      <c r="D9469" s="107" t="s">
        <v>2611</v>
      </c>
      <c r="F9469" s="15">
        <f t="shared" si="208"/>
        <v>3876</v>
      </c>
    </row>
    <row r="9470" spans="1:6" ht="15">
      <c r="A9470" s="32">
        <f t="shared" si="207"/>
        <v>9466</v>
      </c>
      <c r="B9470" s="206" t="s">
        <v>13485</v>
      </c>
      <c r="C9470" s="206" t="s">
        <v>13486</v>
      </c>
      <c r="D9470" s="107" t="s">
        <v>2611</v>
      </c>
      <c r="F9470" s="15">
        <f t="shared" si="208"/>
        <v>3877</v>
      </c>
    </row>
    <row r="9471" spans="1:6" ht="15">
      <c r="A9471" s="32">
        <f t="shared" si="207"/>
        <v>9467</v>
      </c>
      <c r="B9471" s="206" t="s">
        <v>13487</v>
      </c>
      <c r="C9471" s="206" t="s">
        <v>13488</v>
      </c>
      <c r="D9471" s="107" t="s">
        <v>2611</v>
      </c>
      <c r="F9471" s="15">
        <f t="shared" si="208"/>
        <v>3878</v>
      </c>
    </row>
    <row r="9472" spans="1:6" ht="15">
      <c r="A9472" s="32">
        <f t="shared" si="207"/>
        <v>9468</v>
      </c>
      <c r="B9472" s="206" t="s">
        <v>13489</v>
      </c>
      <c r="C9472" s="206" t="s">
        <v>13490</v>
      </c>
      <c r="D9472" s="107" t="s">
        <v>2611</v>
      </c>
      <c r="F9472" s="15">
        <f t="shared" si="208"/>
        <v>3879</v>
      </c>
    </row>
    <row r="9473" spans="1:6" ht="15">
      <c r="A9473" s="32">
        <f t="shared" si="207"/>
        <v>9469</v>
      </c>
      <c r="B9473" s="206" t="s">
        <v>13489</v>
      </c>
      <c r="C9473" s="206" t="s">
        <v>13490</v>
      </c>
      <c r="D9473" s="107" t="s">
        <v>2611</v>
      </c>
      <c r="F9473" s="15">
        <f t="shared" si="208"/>
        <v>3880</v>
      </c>
    </row>
    <row r="9474" spans="1:6" ht="15">
      <c r="A9474" s="32">
        <f t="shared" si="207"/>
        <v>9470</v>
      </c>
      <c r="B9474" s="206" t="s">
        <v>466</v>
      </c>
      <c r="C9474" s="206" t="s">
        <v>13491</v>
      </c>
      <c r="D9474" s="107" t="s">
        <v>2611</v>
      </c>
      <c r="F9474" s="15">
        <f t="shared" si="208"/>
        <v>3881</v>
      </c>
    </row>
    <row r="9475" spans="1:6" ht="15">
      <c r="A9475" s="32">
        <f t="shared" si="207"/>
        <v>9471</v>
      </c>
      <c r="B9475" s="206" t="s">
        <v>13492</v>
      </c>
      <c r="C9475" s="206" t="s">
        <v>13493</v>
      </c>
      <c r="D9475" s="107" t="s">
        <v>2611</v>
      </c>
      <c r="F9475" s="15">
        <f t="shared" si="208"/>
        <v>3882</v>
      </c>
    </row>
    <row r="9476" spans="1:6" ht="15">
      <c r="A9476" s="32">
        <f t="shared" si="207"/>
        <v>9472</v>
      </c>
      <c r="B9476" s="206" t="s">
        <v>13492</v>
      </c>
      <c r="C9476" s="206" t="s">
        <v>13493</v>
      </c>
      <c r="D9476" s="107" t="s">
        <v>2611</v>
      </c>
      <c r="F9476" s="15">
        <f t="shared" si="208"/>
        <v>3883</v>
      </c>
    </row>
    <row r="9477" spans="1:6" ht="15">
      <c r="A9477" s="32">
        <f t="shared" si="207"/>
        <v>9473</v>
      </c>
      <c r="B9477" s="206" t="s">
        <v>13494</v>
      </c>
      <c r="C9477" s="206" t="s">
        <v>13495</v>
      </c>
      <c r="D9477" s="107" t="s">
        <v>2611</v>
      </c>
      <c r="F9477" s="15">
        <f t="shared" si="208"/>
        <v>3884</v>
      </c>
    </row>
    <row r="9478" spans="1:6" ht="15">
      <c r="A9478" s="32">
        <f t="shared" si="207"/>
        <v>9474</v>
      </c>
      <c r="B9478" s="206" t="s">
        <v>13496</v>
      </c>
      <c r="C9478" s="206" t="s">
        <v>13497</v>
      </c>
      <c r="D9478" s="107" t="s">
        <v>2611</v>
      </c>
      <c r="F9478" s="15">
        <f t="shared" si="208"/>
        <v>3885</v>
      </c>
    </row>
    <row r="9479" spans="1:6" ht="15">
      <c r="A9479" s="32">
        <f t="shared" ref="A9479:A9542" si="209">+A9478+1</f>
        <v>9475</v>
      </c>
      <c r="B9479" s="206" t="s">
        <v>5771</v>
      </c>
      <c r="C9479" s="206" t="s">
        <v>13498</v>
      </c>
      <c r="D9479" s="107" t="s">
        <v>2611</v>
      </c>
      <c r="F9479" s="15">
        <f t="shared" si="208"/>
        <v>3886</v>
      </c>
    </row>
    <row r="9480" spans="1:6" ht="15">
      <c r="A9480" s="32">
        <f t="shared" si="209"/>
        <v>9476</v>
      </c>
      <c r="B9480" s="206" t="s">
        <v>13499</v>
      </c>
      <c r="C9480" s="206" t="s">
        <v>1426</v>
      </c>
      <c r="D9480" s="107" t="s">
        <v>2611</v>
      </c>
      <c r="F9480" s="15">
        <f t="shared" si="208"/>
        <v>3887</v>
      </c>
    </row>
    <row r="9481" spans="1:6" ht="15">
      <c r="A9481" s="32">
        <f t="shared" si="209"/>
        <v>9477</v>
      </c>
      <c r="B9481" s="206" t="s">
        <v>230</v>
      </c>
      <c r="C9481" s="206" t="s">
        <v>13500</v>
      </c>
      <c r="D9481" s="107" t="s">
        <v>2611</v>
      </c>
      <c r="F9481" s="15">
        <f t="shared" si="208"/>
        <v>3888</v>
      </c>
    </row>
    <row r="9482" spans="1:6" ht="15">
      <c r="A9482" s="32">
        <f t="shared" si="209"/>
        <v>9478</v>
      </c>
      <c r="B9482" s="206" t="s">
        <v>1415</v>
      </c>
      <c r="C9482" s="206" t="s">
        <v>13501</v>
      </c>
      <c r="D9482" s="107" t="s">
        <v>2611</v>
      </c>
      <c r="F9482" s="15">
        <f t="shared" si="208"/>
        <v>3889</v>
      </c>
    </row>
    <row r="9483" spans="1:6" ht="15">
      <c r="A9483" s="32">
        <f t="shared" si="209"/>
        <v>9479</v>
      </c>
      <c r="B9483" s="206" t="s">
        <v>13502</v>
      </c>
      <c r="C9483" s="206" t="s">
        <v>13503</v>
      </c>
      <c r="D9483" s="107" t="s">
        <v>2611</v>
      </c>
      <c r="F9483" s="15">
        <f t="shared" si="208"/>
        <v>3890</v>
      </c>
    </row>
    <row r="9484" spans="1:6" ht="15">
      <c r="A9484" s="32">
        <f t="shared" si="209"/>
        <v>9480</v>
      </c>
      <c r="B9484" s="206" t="s">
        <v>386</v>
      </c>
      <c r="C9484" s="206" t="s">
        <v>13504</v>
      </c>
      <c r="D9484" s="107" t="s">
        <v>2611</v>
      </c>
      <c r="F9484" s="15">
        <f t="shared" si="208"/>
        <v>3891</v>
      </c>
    </row>
    <row r="9485" spans="1:6" ht="15">
      <c r="A9485" s="32">
        <f t="shared" si="209"/>
        <v>9481</v>
      </c>
      <c r="B9485" s="206" t="s">
        <v>175</v>
      </c>
      <c r="C9485" s="206" t="s">
        <v>13505</v>
      </c>
      <c r="D9485" s="107" t="s">
        <v>2611</v>
      </c>
      <c r="F9485" s="15">
        <f t="shared" si="208"/>
        <v>3892</v>
      </c>
    </row>
    <row r="9486" spans="1:6" ht="15">
      <c r="A9486" s="32">
        <f t="shared" si="209"/>
        <v>9482</v>
      </c>
      <c r="B9486" s="206" t="s">
        <v>328</v>
      </c>
      <c r="C9486" s="206" t="s">
        <v>13506</v>
      </c>
      <c r="D9486" s="107" t="s">
        <v>2611</v>
      </c>
      <c r="F9486" s="15">
        <f t="shared" si="208"/>
        <v>3893</v>
      </c>
    </row>
    <row r="9487" spans="1:6" ht="15">
      <c r="A9487" s="32">
        <f t="shared" si="209"/>
        <v>9483</v>
      </c>
      <c r="B9487" s="206" t="s">
        <v>328</v>
      </c>
      <c r="C9487" s="206" t="s">
        <v>13506</v>
      </c>
      <c r="D9487" s="107" t="s">
        <v>2611</v>
      </c>
      <c r="F9487" s="15">
        <f t="shared" si="208"/>
        <v>3894</v>
      </c>
    </row>
    <row r="9488" spans="1:6" ht="15">
      <c r="A9488" s="32">
        <f t="shared" si="209"/>
        <v>9484</v>
      </c>
      <c r="B9488" s="206" t="s">
        <v>13507</v>
      </c>
      <c r="C9488" s="206" t="s">
        <v>13508</v>
      </c>
      <c r="D9488" s="107" t="s">
        <v>2611</v>
      </c>
      <c r="F9488" s="15">
        <f t="shared" si="208"/>
        <v>3895</v>
      </c>
    </row>
    <row r="9489" spans="1:6" ht="15">
      <c r="A9489" s="32">
        <f t="shared" si="209"/>
        <v>9485</v>
      </c>
      <c r="B9489" s="206" t="s">
        <v>331</v>
      </c>
      <c r="C9489" s="206" t="s">
        <v>13509</v>
      </c>
      <c r="D9489" s="107" t="s">
        <v>2611</v>
      </c>
      <c r="F9489" s="15">
        <f t="shared" si="208"/>
        <v>3896</v>
      </c>
    </row>
    <row r="9490" spans="1:6" ht="15">
      <c r="A9490" s="32">
        <f t="shared" si="209"/>
        <v>9486</v>
      </c>
      <c r="B9490" s="206" t="s">
        <v>331</v>
      </c>
      <c r="C9490" s="206" t="s">
        <v>13509</v>
      </c>
      <c r="D9490" s="107" t="s">
        <v>2611</v>
      </c>
      <c r="F9490" s="15">
        <f t="shared" si="208"/>
        <v>3897</v>
      </c>
    </row>
    <row r="9491" spans="1:6" ht="15">
      <c r="A9491" s="32">
        <f t="shared" si="209"/>
        <v>9487</v>
      </c>
      <c r="B9491" s="206" t="s">
        <v>174</v>
      </c>
      <c r="C9491" s="206" t="s">
        <v>13510</v>
      </c>
      <c r="D9491" s="107" t="s">
        <v>2611</v>
      </c>
      <c r="F9491" s="15">
        <f t="shared" si="208"/>
        <v>3898</v>
      </c>
    </row>
    <row r="9492" spans="1:6" ht="15">
      <c r="A9492" s="32">
        <f t="shared" si="209"/>
        <v>9488</v>
      </c>
      <c r="B9492" s="206" t="s">
        <v>13511</v>
      </c>
      <c r="C9492" s="206" t="s">
        <v>13512</v>
      </c>
      <c r="D9492" s="107" t="s">
        <v>2611</v>
      </c>
      <c r="F9492" s="15">
        <f t="shared" si="208"/>
        <v>3899</v>
      </c>
    </row>
    <row r="9493" spans="1:6" ht="15">
      <c r="A9493" s="32">
        <f t="shared" si="209"/>
        <v>9489</v>
      </c>
      <c r="B9493" s="206" t="s">
        <v>13513</v>
      </c>
      <c r="C9493" s="206" t="s">
        <v>13514</v>
      </c>
      <c r="D9493" s="107" t="s">
        <v>2611</v>
      </c>
      <c r="F9493" s="15">
        <f t="shared" si="208"/>
        <v>3900</v>
      </c>
    </row>
    <row r="9494" spans="1:6" ht="15">
      <c r="A9494" s="32">
        <f t="shared" si="209"/>
        <v>9490</v>
      </c>
      <c r="B9494" s="206" t="s">
        <v>13515</v>
      </c>
      <c r="C9494" s="206" t="s">
        <v>13516</v>
      </c>
      <c r="D9494" s="107" t="s">
        <v>2611</v>
      </c>
      <c r="F9494" s="15">
        <f t="shared" si="208"/>
        <v>3901</v>
      </c>
    </row>
    <row r="9495" spans="1:6" ht="15">
      <c r="A9495" s="32">
        <f t="shared" si="209"/>
        <v>9491</v>
      </c>
      <c r="B9495" s="206" t="s">
        <v>986</v>
      </c>
      <c r="C9495" s="206" t="s">
        <v>987</v>
      </c>
      <c r="D9495" s="107" t="s">
        <v>2611</v>
      </c>
      <c r="F9495" s="15">
        <f t="shared" si="208"/>
        <v>3902</v>
      </c>
    </row>
    <row r="9496" spans="1:6" ht="15">
      <c r="A9496" s="32">
        <f t="shared" si="209"/>
        <v>9492</v>
      </c>
      <c r="B9496" s="206" t="s">
        <v>196</v>
      </c>
      <c r="C9496" s="206" t="s">
        <v>13517</v>
      </c>
      <c r="D9496" s="107" t="s">
        <v>2611</v>
      </c>
      <c r="F9496" s="15">
        <f t="shared" si="208"/>
        <v>3903</v>
      </c>
    </row>
    <row r="9497" spans="1:6" ht="15">
      <c r="A9497" s="32">
        <f t="shared" si="209"/>
        <v>9493</v>
      </c>
      <c r="B9497" s="206" t="s">
        <v>13518</v>
      </c>
      <c r="C9497" s="206" t="s">
        <v>13519</v>
      </c>
      <c r="D9497" s="107" t="s">
        <v>2611</v>
      </c>
      <c r="F9497" s="15">
        <f t="shared" si="208"/>
        <v>3904</v>
      </c>
    </row>
    <row r="9498" spans="1:6" ht="15">
      <c r="A9498" s="32">
        <f t="shared" si="209"/>
        <v>9494</v>
      </c>
      <c r="B9498" s="206" t="s">
        <v>13520</v>
      </c>
      <c r="C9498" s="206" t="s">
        <v>13521</v>
      </c>
      <c r="D9498" s="107" t="s">
        <v>2611</v>
      </c>
      <c r="F9498" s="15">
        <f t="shared" si="208"/>
        <v>3905</v>
      </c>
    </row>
    <row r="9499" spans="1:6" ht="15">
      <c r="A9499" s="32">
        <f t="shared" si="209"/>
        <v>9495</v>
      </c>
      <c r="B9499" s="206" t="s">
        <v>13522</v>
      </c>
      <c r="C9499" s="206" t="s">
        <v>13523</v>
      </c>
      <c r="D9499" s="107" t="s">
        <v>2611</v>
      </c>
      <c r="F9499" s="15">
        <f t="shared" si="208"/>
        <v>3906</v>
      </c>
    </row>
    <row r="9500" spans="1:6" ht="15">
      <c r="A9500" s="32">
        <f t="shared" si="209"/>
        <v>9496</v>
      </c>
      <c r="B9500" s="206" t="s">
        <v>13524</v>
      </c>
      <c r="C9500" s="206" t="s">
        <v>13525</v>
      </c>
      <c r="D9500" s="107" t="s">
        <v>2611</v>
      </c>
      <c r="F9500" s="15">
        <f t="shared" ref="F9500:F9563" si="210">1+F9499</f>
        <v>3907</v>
      </c>
    </row>
    <row r="9501" spans="1:6" ht="15">
      <c r="A9501" s="32">
        <f t="shared" si="209"/>
        <v>9497</v>
      </c>
      <c r="B9501" s="206" t="s">
        <v>13526</v>
      </c>
      <c r="C9501" s="206" t="s">
        <v>13527</v>
      </c>
      <c r="D9501" s="107" t="s">
        <v>2611</v>
      </c>
      <c r="F9501" s="15">
        <f t="shared" si="210"/>
        <v>3908</v>
      </c>
    </row>
    <row r="9502" spans="1:6" ht="15">
      <c r="A9502" s="32">
        <f t="shared" si="209"/>
        <v>9498</v>
      </c>
      <c r="B9502" s="206" t="s">
        <v>13528</v>
      </c>
      <c r="C9502" s="206" t="s">
        <v>13529</v>
      </c>
      <c r="D9502" s="107" t="s">
        <v>2611</v>
      </c>
      <c r="F9502" s="15">
        <f t="shared" si="210"/>
        <v>3909</v>
      </c>
    </row>
    <row r="9503" spans="1:6" ht="15">
      <c r="A9503" s="32">
        <f t="shared" si="209"/>
        <v>9499</v>
      </c>
      <c r="B9503" s="206" t="s">
        <v>13530</v>
      </c>
      <c r="C9503" s="206" t="s">
        <v>13531</v>
      </c>
      <c r="D9503" s="107" t="s">
        <v>2611</v>
      </c>
      <c r="F9503" s="15">
        <f t="shared" si="210"/>
        <v>3910</v>
      </c>
    </row>
    <row r="9504" spans="1:6" ht="15">
      <c r="A9504" s="32">
        <f t="shared" si="209"/>
        <v>9500</v>
      </c>
      <c r="B9504" s="206" t="s">
        <v>620</v>
      </c>
      <c r="C9504" s="206" t="s">
        <v>13532</v>
      </c>
      <c r="D9504" s="107" t="s">
        <v>2611</v>
      </c>
      <c r="F9504" s="15">
        <f t="shared" si="210"/>
        <v>3911</v>
      </c>
    </row>
    <row r="9505" spans="1:6" ht="15">
      <c r="A9505" s="32">
        <f t="shared" si="209"/>
        <v>9501</v>
      </c>
      <c r="B9505" s="206" t="s">
        <v>1385</v>
      </c>
      <c r="C9505" s="206" t="s">
        <v>13533</v>
      </c>
      <c r="D9505" s="107" t="s">
        <v>2611</v>
      </c>
      <c r="F9505" s="15">
        <f t="shared" si="210"/>
        <v>3912</v>
      </c>
    </row>
    <row r="9506" spans="1:6" ht="15">
      <c r="A9506" s="32">
        <f t="shared" si="209"/>
        <v>9502</v>
      </c>
      <c r="B9506" s="206" t="s">
        <v>1385</v>
      </c>
      <c r="C9506" s="206" t="s">
        <v>13533</v>
      </c>
      <c r="D9506" s="107" t="s">
        <v>2611</v>
      </c>
      <c r="F9506" s="15">
        <f t="shared" si="210"/>
        <v>3913</v>
      </c>
    </row>
    <row r="9507" spans="1:6" ht="15">
      <c r="A9507" s="32">
        <f t="shared" si="209"/>
        <v>9503</v>
      </c>
      <c r="B9507" s="206" t="s">
        <v>13534</v>
      </c>
      <c r="C9507" s="206" t="s">
        <v>13535</v>
      </c>
      <c r="D9507" s="107" t="s">
        <v>2611</v>
      </c>
      <c r="F9507" s="15">
        <f t="shared" si="210"/>
        <v>3914</v>
      </c>
    </row>
    <row r="9508" spans="1:6" ht="15">
      <c r="A9508" s="32">
        <f t="shared" si="209"/>
        <v>9504</v>
      </c>
      <c r="B9508" s="206" t="s">
        <v>13534</v>
      </c>
      <c r="C9508" s="206" t="s">
        <v>13535</v>
      </c>
      <c r="D9508" s="107" t="s">
        <v>2611</v>
      </c>
      <c r="F9508" s="15">
        <f t="shared" si="210"/>
        <v>3915</v>
      </c>
    </row>
    <row r="9509" spans="1:6" ht="15">
      <c r="A9509" s="32">
        <f t="shared" si="209"/>
        <v>9505</v>
      </c>
      <c r="B9509" s="206" t="s">
        <v>349</v>
      </c>
      <c r="C9509" s="206" t="s">
        <v>13536</v>
      </c>
      <c r="D9509" s="107" t="s">
        <v>2611</v>
      </c>
      <c r="F9509" s="15">
        <f t="shared" si="210"/>
        <v>3916</v>
      </c>
    </row>
    <row r="9510" spans="1:6" ht="15">
      <c r="A9510" s="32">
        <f t="shared" si="209"/>
        <v>9506</v>
      </c>
      <c r="B9510" s="206" t="s">
        <v>349</v>
      </c>
      <c r="C9510" s="206" t="s">
        <v>13536</v>
      </c>
      <c r="D9510" s="107" t="s">
        <v>2611</v>
      </c>
      <c r="F9510" s="15">
        <f t="shared" si="210"/>
        <v>3917</v>
      </c>
    </row>
    <row r="9511" spans="1:6" ht="15">
      <c r="A9511" s="32">
        <f t="shared" si="209"/>
        <v>9507</v>
      </c>
      <c r="B9511" s="206" t="s">
        <v>13537</v>
      </c>
      <c r="C9511" s="206" t="s">
        <v>13538</v>
      </c>
      <c r="D9511" s="107" t="s">
        <v>2611</v>
      </c>
      <c r="F9511" s="15">
        <f t="shared" si="210"/>
        <v>3918</v>
      </c>
    </row>
    <row r="9512" spans="1:6" ht="15">
      <c r="A9512" s="32">
        <f t="shared" si="209"/>
        <v>9508</v>
      </c>
      <c r="B9512" s="206" t="s">
        <v>13537</v>
      </c>
      <c r="C9512" s="206" t="s">
        <v>13538</v>
      </c>
      <c r="D9512" s="107" t="s">
        <v>2611</v>
      </c>
      <c r="F9512" s="15">
        <f t="shared" si="210"/>
        <v>3919</v>
      </c>
    </row>
    <row r="9513" spans="1:6" ht="15">
      <c r="A9513" s="32">
        <f t="shared" si="209"/>
        <v>9509</v>
      </c>
      <c r="B9513" s="206" t="s">
        <v>729</v>
      </c>
      <c r="C9513" s="206" t="s">
        <v>728</v>
      </c>
      <c r="D9513" s="107" t="s">
        <v>2611</v>
      </c>
      <c r="F9513" s="15">
        <f t="shared" si="210"/>
        <v>3920</v>
      </c>
    </row>
    <row r="9514" spans="1:6" ht="15">
      <c r="A9514" s="32">
        <f t="shared" si="209"/>
        <v>9510</v>
      </c>
      <c r="B9514" s="206" t="s">
        <v>729</v>
      </c>
      <c r="C9514" s="206" t="s">
        <v>728</v>
      </c>
      <c r="D9514" s="107" t="s">
        <v>2611</v>
      </c>
      <c r="F9514" s="15">
        <f t="shared" si="210"/>
        <v>3921</v>
      </c>
    </row>
    <row r="9515" spans="1:6" ht="15">
      <c r="A9515" s="32">
        <f t="shared" si="209"/>
        <v>9511</v>
      </c>
      <c r="B9515" s="206" t="s">
        <v>13539</v>
      </c>
      <c r="C9515" s="206" t="s">
        <v>13540</v>
      </c>
      <c r="D9515" s="107" t="s">
        <v>2611</v>
      </c>
      <c r="F9515" s="15">
        <f t="shared" si="210"/>
        <v>3922</v>
      </c>
    </row>
    <row r="9516" spans="1:6" ht="15">
      <c r="A9516" s="32">
        <f t="shared" si="209"/>
        <v>9512</v>
      </c>
      <c r="B9516" s="206" t="s">
        <v>13541</v>
      </c>
      <c r="C9516" s="206" t="s">
        <v>13542</v>
      </c>
      <c r="D9516" s="107" t="s">
        <v>2611</v>
      </c>
      <c r="F9516" s="15">
        <f t="shared" si="210"/>
        <v>3923</v>
      </c>
    </row>
    <row r="9517" spans="1:6" ht="15">
      <c r="A9517" s="32">
        <f t="shared" si="209"/>
        <v>9513</v>
      </c>
      <c r="B9517" s="206" t="s">
        <v>5861</v>
      </c>
      <c r="C9517" s="206" t="s">
        <v>13543</v>
      </c>
      <c r="D9517" s="107" t="s">
        <v>2611</v>
      </c>
      <c r="F9517" s="15">
        <f t="shared" si="210"/>
        <v>3924</v>
      </c>
    </row>
    <row r="9518" spans="1:6" ht="15">
      <c r="A9518" s="32">
        <f t="shared" si="209"/>
        <v>9514</v>
      </c>
      <c r="B9518" s="206" t="s">
        <v>13544</v>
      </c>
      <c r="C9518" s="206" t="s">
        <v>13545</v>
      </c>
      <c r="D9518" s="107" t="s">
        <v>2611</v>
      </c>
      <c r="F9518" s="15">
        <f t="shared" si="210"/>
        <v>3925</v>
      </c>
    </row>
    <row r="9519" spans="1:6" ht="15">
      <c r="A9519" s="32">
        <f t="shared" si="209"/>
        <v>9515</v>
      </c>
      <c r="B9519" s="206" t="s">
        <v>13546</v>
      </c>
      <c r="C9519" s="206" t="s">
        <v>13547</v>
      </c>
      <c r="D9519" s="107" t="s">
        <v>2611</v>
      </c>
      <c r="F9519" s="15">
        <f t="shared" si="210"/>
        <v>3926</v>
      </c>
    </row>
    <row r="9520" spans="1:6" ht="15">
      <c r="A9520" s="32">
        <f t="shared" si="209"/>
        <v>9516</v>
      </c>
      <c r="B9520" s="206" t="s">
        <v>626</v>
      </c>
      <c r="C9520" s="206" t="s">
        <v>13548</v>
      </c>
      <c r="D9520" s="107" t="s">
        <v>2611</v>
      </c>
      <c r="F9520" s="15">
        <f t="shared" si="210"/>
        <v>3927</v>
      </c>
    </row>
    <row r="9521" spans="1:6" ht="15">
      <c r="A9521" s="32">
        <f t="shared" si="209"/>
        <v>9517</v>
      </c>
      <c r="B9521" s="206" t="s">
        <v>13549</v>
      </c>
      <c r="C9521" s="206" t="s">
        <v>998</v>
      </c>
      <c r="D9521" s="107" t="s">
        <v>2611</v>
      </c>
      <c r="F9521" s="15">
        <f t="shared" si="210"/>
        <v>3928</v>
      </c>
    </row>
    <row r="9522" spans="1:6" ht="15">
      <c r="A9522" s="32">
        <f t="shared" si="209"/>
        <v>9518</v>
      </c>
      <c r="B9522" s="206" t="s">
        <v>13550</v>
      </c>
      <c r="C9522" s="206" t="s">
        <v>13551</v>
      </c>
      <c r="D9522" s="107" t="s">
        <v>2611</v>
      </c>
      <c r="F9522" s="15">
        <f t="shared" si="210"/>
        <v>3929</v>
      </c>
    </row>
    <row r="9523" spans="1:6" ht="15">
      <c r="A9523" s="32">
        <f t="shared" si="209"/>
        <v>9519</v>
      </c>
      <c r="B9523" s="206" t="s">
        <v>1698</v>
      </c>
      <c r="C9523" s="206" t="s">
        <v>13552</v>
      </c>
      <c r="D9523" s="107" t="s">
        <v>2611</v>
      </c>
      <c r="F9523" s="15">
        <f t="shared" si="210"/>
        <v>3930</v>
      </c>
    </row>
    <row r="9524" spans="1:6" ht="15">
      <c r="A9524" s="32">
        <f t="shared" si="209"/>
        <v>9520</v>
      </c>
      <c r="B9524" s="206" t="s">
        <v>13553</v>
      </c>
      <c r="C9524" s="206" t="s">
        <v>13554</v>
      </c>
      <c r="D9524" s="107" t="s">
        <v>2611</v>
      </c>
      <c r="F9524" s="15">
        <f t="shared" si="210"/>
        <v>3931</v>
      </c>
    </row>
    <row r="9525" spans="1:6" ht="15">
      <c r="A9525" s="32">
        <f t="shared" si="209"/>
        <v>9521</v>
      </c>
      <c r="B9525" s="206" t="s">
        <v>13553</v>
      </c>
      <c r="C9525" s="206" t="s">
        <v>13554</v>
      </c>
      <c r="D9525" s="107" t="s">
        <v>2611</v>
      </c>
      <c r="F9525" s="15">
        <f t="shared" si="210"/>
        <v>3932</v>
      </c>
    </row>
    <row r="9526" spans="1:6" ht="15">
      <c r="A9526" s="32">
        <f t="shared" si="209"/>
        <v>9522</v>
      </c>
      <c r="B9526" s="206" t="s">
        <v>13555</v>
      </c>
      <c r="C9526" s="206" t="s">
        <v>13556</v>
      </c>
      <c r="D9526" s="107" t="s">
        <v>2611</v>
      </c>
      <c r="F9526" s="15">
        <f t="shared" si="210"/>
        <v>3933</v>
      </c>
    </row>
    <row r="9527" spans="1:6" ht="15">
      <c r="A9527" s="32">
        <f t="shared" si="209"/>
        <v>9523</v>
      </c>
      <c r="B9527" s="206" t="s">
        <v>13555</v>
      </c>
      <c r="C9527" s="206" t="s">
        <v>13556</v>
      </c>
      <c r="D9527" s="107" t="s">
        <v>2611</v>
      </c>
      <c r="F9527" s="15">
        <f t="shared" si="210"/>
        <v>3934</v>
      </c>
    </row>
    <row r="9528" spans="1:6" ht="15">
      <c r="A9528" s="32">
        <f t="shared" si="209"/>
        <v>9524</v>
      </c>
      <c r="B9528" s="206" t="s">
        <v>1213</v>
      </c>
      <c r="C9528" s="206" t="s">
        <v>13557</v>
      </c>
      <c r="D9528" s="107" t="s">
        <v>2611</v>
      </c>
      <c r="F9528" s="15">
        <f t="shared" si="210"/>
        <v>3935</v>
      </c>
    </row>
    <row r="9529" spans="1:6" ht="15">
      <c r="A9529" s="32">
        <f t="shared" si="209"/>
        <v>9525</v>
      </c>
      <c r="B9529" s="206" t="s">
        <v>1213</v>
      </c>
      <c r="C9529" s="206" t="s">
        <v>13557</v>
      </c>
      <c r="D9529" s="107" t="s">
        <v>2611</v>
      </c>
      <c r="F9529" s="15">
        <f t="shared" si="210"/>
        <v>3936</v>
      </c>
    </row>
    <row r="9530" spans="1:6" ht="15">
      <c r="A9530" s="32">
        <f t="shared" si="209"/>
        <v>9526</v>
      </c>
      <c r="B9530" s="206" t="s">
        <v>404</v>
      </c>
      <c r="C9530" s="206" t="s">
        <v>13558</v>
      </c>
      <c r="D9530" s="107" t="s">
        <v>2611</v>
      </c>
      <c r="F9530" s="15">
        <f t="shared" si="210"/>
        <v>3937</v>
      </c>
    </row>
    <row r="9531" spans="1:6" ht="15">
      <c r="A9531" s="32">
        <f t="shared" si="209"/>
        <v>9527</v>
      </c>
      <c r="B9531" s="206" t="s">
        <v>13559</v>
      </c>
      <c r="C9531" s="206" t="s">
        <v>13560</v>
      </c>
      <c r="D9531" s="107" t="s">
        <v>2611</v>
      </c>
      <c r="F9531" s="15">
        <f t="shared" si="210"/>
        <v>3938</v>
      </c>
    </row>
    <row r="9532" spans="1:6" ht="15">
      <c r="A9532" s="32">
        <f t="shared" si="209"/>
        <v>9528</v>
      </c>
      <c r="B9532" s="206" t="s">
        <v>1463</v>
      </c>
      <c r="C9532" s="206" t="s">
        <v>13561</v>
      </c>
      <c r="D9532" s="107" t="s">
        <v>2611</v>
      </c>
      <c r="F9532" s="15">
        <f t="shared" si="210"/>
        <v>3939</v>
      </c>
    </row>
    <row r="9533" spans="1:6" ht="15">
      <c r="A9533" s="32">
        <f t="shared" si="209"/>
        <v>9529</v>
      </c>
      <c r="B9533" s="206" t="s">
        <v>1463</v>
      </c>
      <c r="C9533" s="206" t="s">
        <v>13561</v>
      </c>
      <c r="D9533" s="107" t="s">
        <v>2611</v>
      </c>
      <c r="F9533" s="15">
        <f t="shared" si="210"/>
        <v>3940</v>
      </c>
    </row>
    <row r="9534" spans="1:6" ht="15">
      <c r="A9534" s="32">
        <f t="shared" si="209"/>
        <v>9530</v>
      </c>
      <c r="B9534" s="206" t="s">
        <v>13562</v>
      </c>
      <c r="C9534" s="206" t="s">
        <v>13563</v>
      </c>
      <c r="D9534" s="107" t="s">
        <v>2611</v>
      </c>
      <c r="F9534" s="15">
        <f t="shared" si="210"/>
        <v>3941</v>
      </c>
    </row>
    <row r="9535" spans="1:6" ht="15">
      <c r="A9535" s="32">
        <f t="shared" si="209"/>
        <v>9531</v>
      </c>
      <c r="B9535" s="206" t="s">
        <v>2701</v>
      </c>
      <c r="C9535" s="206" t="s">
        <v>13564</v>
      </c>
      <c r="D9535" s="107" t="s">
        <v>2611</v>
      </c>
      <c r="F9535" s="15">
        <f t="shared" si="210"/>
        <v>3942</v>
      </c>
    </row>
    <row r="9536" spans="1:6" ht="15">
      <c r="A9536" s="32">
        <f t="shared" si="209"/>
        <v>9532</v>
      </c>
      <c r="B9536" s="206" t="s">
        <v>13565</v>
      </c>
      <c r="C9536" s="206" t="s">
        <v>13566</v>
      </c>
      <c r="D9536" s="107" t="s">
        <v>2611</v>
      </c>
      <c r="F9536" s="15">
        <f t="shared" si="210"/>
        <v>3943</v>
      </c>
    </row>
    <row r="9537" spans="1:6" ht="15">
      <c r="A9537" s="32">
        <f t="shared" si="209"/>
        <v>9533</v>
      </c>
      <c r="B9537" s="206" t="s">
        <v>352</v>
      </c>
      <c r="C9537" s="206" t="s">
        <v>13567</v>
      </c>
      <c r="D9537" s="107" t="s">
        <v>2611</v>
      </c>
      <c r="F9537" s="15">
        <f t="shared" si="210"/>
        <v>3944</v>
      </c>
    </row>
    <row r="9538" spans="1:6" ht="15">
      <c r="A9538" s="32">
        <f t="shared" si="209"/>
        <v>9534</v>
      </c>
      <c r="B9538" s="206" t="s">
        <v>3603</v>
      </c>
      <c r="C9538" s="206" t="s">
        <v>13568</v>
      </c>
      <c r="D9538" s="107" t="s">
        <v>2611</v>
      </c>
      <c r="F9538" s="15">
        <f t="shared" si="210"/>
        <v>3945</v>
      </c>
    </row>
    <row r="9539" spans="1:6" ht="15">
      <c r="A9539" s="32">
        <f t="shared" si="209"/>
        <v>9535</v>
      </c>
      <c r="B9539" s="206" t="s">
        <v>13569</v>
      </c>
      <c r="C9539" s="206" t="s">
        <v>13570</v>
      </c>
      <c r="D9539" s="107" t="s">
        <v>2611</v>
      </c>
      <c r="F9539" s="15">
        <f t="shared" si="210"/>
        <v>3946</v>
      </c>
    </row>
    <row r="9540" spans="1:6" ht="15">
      <c r="A9540" s="32">
        <f t="shared" si="209"/>
        <v>9536</v>
      </c>
      <c r="B9540" s="206" t="s">
        <v>13571</v>
      </c>
      <c r="C9540" s="206" t="s">
        <v>13572</v>
      </c>
      <c r="D9540" s="107" t="s">
        <v>2611</v>
      </c>
      <c r="F9540" s="15">
        <f t="shared" si="210"/>
        <v>3947</v>
      </c>
    </row>
    <row r="9541" spans="1:6" ht="15">
      <c r="A9541" s="32">
        <f t="shared" si="209"/>
        <v>9537</v>
      </c>
      <c r="B9541" s="206" t="s">
        <v>13573</v>
      </c>
      <c r="C9541" s="206" t="s">
        <v>13574</v>
      </c>
      <c r="D9541" s="107" t="s">
        <v>2611</v>
      </c>
      <c r="F9541" s="15">
        <f t="shared" si="210"/>
        <v>3948</v>
      </c>
    </row>
    <row r="9542" spans="1:6" ht="15">
      <c r="A9542" s="32">
        <f t="shared" si="209"/>
        <v>9538</v>
      </c>
      <c r="B9542" s="206" t="s">
        <v>13575</v>
      </c>
      <c r="C9542" s="206" t="s">
        <v>13576</v>
      </c>
      <c r="D9542" s="107" t="s">
        <v>2611</v>
      </c>
      <c r="F9542" s="15">
        <f t="shared" si="210"/>
        <v>3949</v>
      </c>
    </row>
    <row r="9543" spans="1:6" ht="15">
      <c r="A9543" s="32">
        <f t="shared" ref="A9543:A9606" si="211">+A9542+1</f>
        <v>9539</v>
      </c>
      <c r="B9543" s="206" t="s">
        <v>13577</v>
      </c>
      <c r="C9543" s="206" t="s">
        <v>13578</v>
      </c>
      <c r="D9543" s="107" t="s">
        <v>2611</v>
      </c>
      <c r="F9543" s="15">
        <f t="shared" si="210"/>
        <v>3950</v>
      </c>
    </row>
    <row r="9544" spans="1:6" ht="15">
      <c r="A9544" s="32">
        <f t="shared" si="211"/>
        <v>9540</v>
      </c>
      <c r="B9544" s="206" t="s">
        <v>13579</v>
      </c>
      <c r="C9544" s="206" t="s">
        <v>13580</v>
      </c>
      <c r="D9544" s="107" t="s">
        <v>2611</v>
      </c>
      <c r="F9544" s="15">
        <f t="shared" si="210"/>
        <v>3951</v>
      </c>
    </row>
    <row r="9545" spans="1:6" ht="15">
      <c r="A9545" s="32">
        <f t="shared" si="211"/>
        <v>9541</v>
      </c>
      <c r="B9545" s="206" t="s">
        <v>624</v>
      </c>
      <c r="C9545" s="206" t="s">
        <v>13581</v>
      </c>
      <c r="D9545" s="107" t="s">
        <v>2611</v>
      </c>
      <c r="F9545" s="15">
        <f t="shared" si="210"/>
        <v>3952</v>
      </c>
    </row>
    <row r="9546" spans="1:6" ht="15">
      <c r="A9546" s="32">
        <f t="shared" si="211"/>
        <v>9542</v>
      </c>
      <c r="B9546" s="206" t="s">
        <v>13582</v>
      </c>
      <c r="C9546" s="206" t="s">
        <v>13583</v>
      </c>
      <c r="D9546" s="107" t="s">
        <v>2611</v>
      </c>
      <c r="F9546" s="15">
        <f t="shared" si="210"/>
        <v>3953</v>
      </c>
    </row>
    <row r="9547" spans="1:6" ht="15">
      <c r="A9547" s="32">
        <f t="shared" si="211"/>
        <v>9543</v>
      </c>
      <c r="B9547" s="206" t="s">
        <v>11247</v>
      </c>
      <c r="C9547" s="206" t="s">
        <v>13584</v>
      </c>
      <c r="D9547" s="107" t="s">
        <v>2611</v>
      </c>
      <c r="F9547" s="15">
        <f t="shared" si="210"/>
        <v>3954</v>
      </c>
    </row>
    <row r="9548" spans="1:6" ht="15">
      <c r="A9548" s="32">
        <f t="shared" si="211"/>
        <v>9544</v>
      </c>
      <c r="B9548" s="206" t="s">
        <v>8535</v>
      </c>
      <c r="C9548" s="206" t="s">
        <v>8536</v>
      </c>
      <c r="D9548" s="107" t="s">
        <v>2611</v>
      </c>
      <c r="F9548" s="15">
        <f t="shared" si="210"/>
        <v>3955</v>
      </c>
    </row>
    <row r="9549" spans="1:6" ht="15">
      <c r="A9549" s="32">
        <f t="shared" si="211"/>
        <v>9545</v>
      </c>
      <c r="B9549" s="206" t="s">
        <v>13585</v>
      </c>
      <c r="C9549" s="206" t="s">
        <v>13586</v>
      </c>
      <c r="D9549" s="107" t="s">
        <v>2611</v>
      </c>
      <c r="F9549" s="15">
        <f t="shared" si="210"/>
        <v>3956</v>
      </c>
    </row>
    <row r="9550" spans="1:6" ht="15">
      <c r="A9550" s="32">
        <f t="shared" si="211"/>
        <v>9546</v>
      </c>
      <c r="B9550" s="206" t="s">
        <v>8537</v>
      </c>
      <c r="C9550" s="206" t="s">
        <v>8538</v>
      </c>
      <c r="D9550" s="107" t="s">
        <v>2611</v>
      </c>
      <c r="F9550" s="15">
        <f t="shared" si="210"/>
        <v>3957</v>
      </c>
    </row>
    <row r="9551" spans="1:6" ht="15">
      <c r="A9551" s="32">
        <f t="shared" si="211"/>
        <v>9547</v>
      </c>
      <c r="B9551" s="206" t="s">
        <v>8537</v>
      </c>
      <c r="C9551" s="206" t="s">
        <v>8538</v>
      </c>
      <c r="D9551" s="107" t="s">
        <v>2611</v>
      </c>
      <c r="F9551" s="15">
        <f t="shared" si="210"/>
        <v>3958</v>
      </c>
    </row>
    <row r="9552" spans="1:6" ht="15">
      <c r="A9552" s="32">
        <f t="shared" si="211"/>
        <v>9548</v>
      </c>
      <c r="B9552" s="206" t="s">
        <v>711</v>
      </c>
      <c r="C9552" s="206" t="s">
        <v>854</v>
      </c>
      <c r="D9552" s="107" t="s">
        <v>2611</v>
      </c>
      <c r="F9552" s="15">
        <f t="shared" si="210"/>
        <v>3959</v>
      </c>
    </row>
    <row r="9553" spans="1:6" ht="15">
      <c r="A9553" s="32">
        <f t="shared" si="211"/>
        <v>9549</v>
      </c>
      <c r="B9553" s="206" t="s">
        <v>13587</v>
      </c>
      <c r="C9553" s="206" t="s">
        <v>13588</v>
      </c>
      <c r="D9553" s="107" t="s">
        <v>2611</v>
      </c>
      <c r="F9553" s="15">
        <f t="shared" si="210"/>
        <v>3960</v>
      </c>
    </row>
    <row r="9554" spans="1:6" ht="15">
      <c r="A9554" s="32">
        <f t="shared" si="211"/>
        <v>9550</v>
      </c>
      <c r="B9554" s="206" t="s">
        <v>8564</v>
      </c>
      <c r="C9554" s="206" t="s">
        <v>8565</v>
      </c>
      <c r="D9554" s="107" t="s">
        <v>2611</v>
      </c>
      <c r="F9554" s="15">
        <f t="shared" si="210"/>
        <v>3961</v>
      </c>
    </row>
    <row r="9555" spans="1:6" ht="15">
      <c r="A9555" s="32">
        <f t="shared" si="211"/>
        <v>9551</v>
      </c>
      <c r="B9555" s="206" t="s">
        <v>8581</v>
      </c>
      <c r="C9555" s="206" t="s">
        <v>8582</v>
      </c>
      <c r="D9555" s="107" t="s">
        <v>2611</v>
      </c>
      <c r="F9555" s="15">
        <f t="shared" si="210"/>
        <v>3962</v>
      </c>
    </row>
    <row r="9556" spans="1:6" ht="15">
      <c r="A9556" s="32">
        <f t="shared" si="211"/>
        <v>9552</v>
      </c>
      <c r="B9556" s="206" t="s">
        <v>13589</v>
      </c>
      <c r="C9556" s="206" t="s">
        <v>1251</v>
      </c>
      <c r="D9556" s="107" t="s">
        <v>2611</v>
      </c>
      <c r="F9556" s="15">
        <f t="shared" si="210"/>
        <v>3963</v>
      </c>
    </row>
    <row r="9557" spans="1:6" ht="15">
      <c r="A9557" s="32">
        <f t="shared" si="211"/>
        <v>9553</v>
      </c>
      <c r="B9557" s="206" t="s">
        <v>13590</v>
      </c>
      <c r="C9557" s="206" t="s">
        <v>13591</v>
      </c>
      <c r="D9557" s="107" t="s">
        <v>2611</v>
      </c>
      <c r="F9557" s="15">
        <f t="shared" si="210"/>
        <v>3964</v>
      </c>
    </row>
    <row r="9558" spans="1:6" ht="15">
      <c r="A9558" s="32">
        <f t="shared" si="211"/>
        <v>9554</v>
      </c>
      <c r="B9558" s="206" t="s">
        <v>8587</v>
      </c>
      <c r="C9558" s="206" t="s">
        <v>8588</v>
      </c>
      <c r="D9558" s="107" t="s">
        <v>2611</v>
      </c>
      <c r="F9558" s="15">
        <f t="shared" si="210"/>
        <v>3965</v>
      </c>
    </row>
    <row r="9559" spans="1:6" ht="15">
      <c r="A9559" s="32">
        <f t="shared" si="211"/>
        <v>9555</v>
      </c>
      <c r="B9559" s="206" t="s">
        <v>8587</v>
      </c>
      <c r="C9559" s="206" t="s">
        <v>8588</v>
      </c>
      <c r="D9559" s="107" t="s">
        <v>2611</v>
      </c>
      <c r="F9559" s="15">
        <f t="shared" si="210"/>
        <v>3966</v>
      </c>
    </row>
    <row r="9560" spans="1:6" ht="15">
      <c r="A9560" s="32">
        <f t="shared" si="211"/>
        <v>9556</v>
      </c>
      <c r="B9560" s="206" t="s">
        <v>13592</v>
      </c>
      <c r="C9560" s="206" t="s">
        <v>13593</v>
      </c>
      <c r="D9560" s="107" t="s">
        <v>2611</v>
      </c>
      <c r="F9560" s="15">
        <f t="shared" si="210"/>
        <v>3967</v>
      </c>
    </row>
    <row r="9561" spans="1:6" ht="15">
      <c r="A9561" s="32">
        <f t="shared" si="211"/>
        <v>9557</v>
      </c>
      <c r="B9561" s="206" t="s">
        <v>13594</v>
      </c>
      <c r="C9561" s="206" t="s">
        <v>13595</v>
      </c>
      <c r="D9561" s="107" t="s">
        <v>2611</v>
      </c>
      <c r="F9561" s="15">
        <f t="shared" si="210"/>
        <v>3968</v>
      </c>
    </row>
    <row r="9562" spans="1:6" ht="15">
      <c r="A9562" s="32">
        <f t="shared" si="211"/>
        <v>9558</v>
      </c>
      <c r="B9562" s="206" t="s">
        <v>13596</v>
      </c>
      <c r="C9562" s="206" t="s">
        <v>13597</v>
      </c>
      <c r="D9562" s="107" t="s">
        <v>2611</v>
      </c>
      <c r="F9562" s="15">
        <f t="shared" si="210"/>
        <v>3969</v>
      </c>
    </row>
    <row r="9563" spans="1:6" ht="15">
      <c r="A9563" s="32">
        <f t="shared" si="211"/>
        <v>9559</v>
      </c>
      <c r="B9563" s="206" t="s">
        <v>13596</v>
      </c>
      <c r="C9563" s="206" t="s">
        <v>13597</v>
      </c>
      <c r="D9563" s="107" t="s">
        <v>2611</v>
      </c>
      <c r="F9563" s="15">
        <f t="shared" si="210"/>
        <v>3970</v>
      </c>
    </row>
    <row r="9564" spans="1:6" ht="15">
      <c r="A9564" s="32">
        <f t="shared" si="211"/>
        <v>9560</v>
      </c>
      <c r="B9564" s="206" t="s">
        <v>13598</v>
      </c>
      <c r="C9564" s="206" t="s">
        <v>13599</v>
      </c>
      <c r="D9564" s="107" t="s">
        <v>2611</v>
      </c>
      <c r="F9564" s="15">
        <f t="shared" ref="F9564:F9627" si="212">1+F9563</f>
        <v>3971</v>
      </c>
    </row>
    <row r="9565" spans="1:6" ht="15">
      <c r="A9565" s="32">
        <f t="shared" si="211"/>
        <v>9561</v>
      </c>
      <c r="B9565" s="206" t="s">
        <v>13600</v>
      </c>
      <c r="C9565" s="206" t="s">
        <v>13601</v>
      </c>
      <c r="D9565" s="107" t="s">
        <v>2611</v>
      </c>
      <c r="F9565" s="15">
        <f t="shared" si="212"/>
        <v>3972</v>
      </c>
    </row>
    <row r="9566" spans="1:6" ht="15">
      <c r="A9566" s="32">
        <f t="shared" si="211"/>
        <v>9562</v>
      </c>
      <c r="B9566" s="206" t="s">
        <v>13600</v>
      </c>
      <c r="C9566" s="206" t="s">
        <v>13601</v>
      </c>
      <c r="D9566" s="107" t="s">
        <v>2611</v>
      </c>
      <c r="F9566" s="15">
        <f t="shared" si="212"/>
        <v>3973</v>
      </c>
    </row>
    <row r="9567" spans="1:6" ht="15">
      <c r="A9567" s="32">
        <f t="shared" si="211"/>
        <v>9563</v>
      </c>
      <c r="B9567" s="206" t="s">
        <v>13602</v>
      </c>
      <c r="C9567" s="206" t="s">
        <v>13603</v>
      </c>
      <c r="D9567" s="107" t="s">
        <v>2611</v>
      </c>
      <c r="F9567" s="15">
        <f t="shared" si="212"/>
        <v>3974</v>
      </c>
    </row>
    <row r="9568" spans="1:6" ht="15">
      <c r="A9568" s="32">
        <f t="shared" si="211"/>
        <v>9564</v>
      </c>
      <c r="B9568" s="206" t="s">
        <v>13604</v>
      </c>
      <c r="C9568" s="206" t="s">
        <v>13605</v>
      </c>
      <c r="D9568" s="107" t="s">
        <v>2611</v>
      </c>
      <c r="F9568" s="15">
        <f t="shared" si="212"/>
        <v>3975</v>
      </c>
    </row>
    <row r="9569" spans="1:6" ht="15">
      <c r="A9569" s="32">
        <f t="shared" si="211"/>
        <v>9565</v>
      </c>
      <c r="B9569" s="206" t="s">
        <v>13606</v>
      </c>
      <c r="C9569" s="206" t="s">
        <v>1723</v>
      </c>
      <c r="D9569" s="107" t="s">
        <v>2611</v>
      </c>
      <c r="F9569" s="15">
        <f t="shared" si="212"/>
        <v>3976</v>
      </c>
    </row>
    <row r="9570" spans="1:6" ht="15">
      <c r="A9570" s="32">
        <f t="shared" si="211"/>
        <v>9566</v>
      </c>
      <c r="B9570" s="206" t="s">
        <v>6589</v>
      </c>
      <c r="C9570" s="206" t="s">
        <v>13607</v>
      </c>
      <c r="D9570" s="107" t="s">
        <v>2611</v>
      </c>
      <c r="F9570" s="15">
        <f t="shared" si="212"/>
        <v>3977</v>
      </c>
    </row>
    <row r="9571" spans="1:6" ht="15">
      <c r="A9571" s="32">
        <f t="shared" si="211"/>
        <v>9567</v>
      </c>
      <c r="B9571" s="206" t="s">
        <v>328</v>
      </c>
      <c r="C9571" s="206" t="s">
        <v>13608</v>
      </c>
      <c r="D9571" s="107" t="s">
        <v>2611</v>
      </c>
      <c r="F9571" s="15">
        <f t="shared" si="212"/>
        <v>3978</v>
      </c>
    </row>
    <row r="9572" spans="1:6" ht="15">
      <c r="A9572" s="32">
        <f t="shared" si="211"/>
        <v>9568</v>
      </c>
      <c r="B9572" s="206" t="s">
        <v>328</v>
      </c>
      <c r="C9572" s="206" t="s">
        <v>13608</v>
      </c>
      <c r="D9572" s="107" t="s">
        <v>2611</v>
      </c>
      <c r="F9572" s="15">
        <f t="shared" si="212"/>
        <v>3979</v>
      </c>
    </row>
    <row r="9573" spans="1:6" ht="15">
      <c r="A9573" s="32">
        <f t="shared" si="211"/>
        <v>9569</v>
      </c>
      <c r="B9573" s="206" t="s">
        <v>6349</v>
      </c>
      <c r="C9573" s="206" t="s">
        <v>13609</v>
      </c>
      <c r="D9573" s="107" t="s">
        <v>2611</v>
      </c>
      <c r="F9573" s="15">
        <f t="shared" si="212"/>
        <v>3980</v>
      </c>
    </row>
    <row r="9574" spans="1:6" ht="15">
      <c r="A9574" s="32">
        <f t="shared" si="211"/>
        <v>9570</v>
      </c>
      <c r="B9574" s="206" t="s">
        <v>13610</v>
      </c>
      <c r="C9574" s="206" t="s">
        <v>13611</v>
      </c>
      <c r="D9574" s="107" t="s">
        <v>2611</v>
      </c>
      <c r="F9574" s="15">
        <f t="shared" si="212"/>
        <v>3981</v>
      </c>
    </row>
    <row r="9575" spans="1:6" ht="15">
      <c r="A9575" s="32">
        <f t="shared" si="211"/>
        <v>9571</v>
      </c>
      <c r="B9575" s="206" t="s">
        <v>13612</v>
      </c>
      <c r="C9575" s="206" t="s">
        <v>13613</v>
      </c>
      <c r="D9575" s="107" t="s">
        <v>2611</v>
      </c>
      <c r="F9575" s="15">
        <f t="shared" si="212"/>
        <v>3982</v>
      </c>
    </row>
    <row r="9576" spans="1:6" ht="15">
      <c r="A9576" s="32">
        <f t="shared" si="211"/>
        <v>9572</v>
      </c>
      <c r="B9576" s="206" t="s">
        <v>13614</v>
      </c>
      <c r="C9576" s="206" t="s">
        <v>13615</v>
      </c>
      <c r="D9576" s="107" t="s">
        <v>2611</v>
      </c>
      <c r="F9576" s="15">
        <f t="shared" si="212"/>
        <v>3983</v>
      </c>
    </row>
    <row r="9577" spans="1:6" ht="15">
      <c r="A9577" s="32">
        <f t="shared" si="211"/>
        <v>9573</v>
      </c>
      <c r="B9577" s="206" t="s">
        <v>13616</v>
      </c>
      <c r="C9577" s="206" t="s">
        <v>13617</v>
      </c>
      <c r="D9577" s="107" t="s">
        <v>2611</v>
      </c>
      <c r="F9577" s="15">
        <f t="shared" si="212"/>
        <v>3984</v>
      </c>
    </row>
    <row r="9578" spans="1:6" ht="15">
      <c r="A9578" s="32">
        <f t="shared" si="211"/>
        <v>9574</v>
      </c>
      <c r="B9578" s="206" t="s">
        <v>13618</v>
      </c>
      <c r="C9578" s="206" t="s">
        <v>13619</v>
      </c>
      <c r="D9578" s="107" t="s">
        <v>2611</v>
      </c>
      <c r="F9578" s="15">
        <f t="shared" si="212"/>
        <v>3985</v>
      </c>
    </row>
    <row r="9579" spans="1:6" ht="15">
      <c r="A9579" s="32">
        <f t="shared" si="211"/>
        <v>9575</v>
      </c>
      <c r="B9579" s="206" t="s">
        <v>13620</v>
      </c>
      <c r="C9579" s="206" t="s">
        <v>13621</v>
      </c>
      <c r="D9579" s="107" t="s">
        <v>2611</v>
      </c>
      <c r="F9579" s="15">
        <f t="shared" si="212"/>
        <v>3986</v>
      </c>
    </row>
    <row r="9580" spans="1:6" ht="15">
      <c r="A9580" s="32">
        <f t="shared" si="211"/>
        <v>9576</v>
      </c>
      <c r="B9580" s="206" t="s">
        <v>13622</v>
      </c>
      <c r="C9580" s="206" t="s">
        <v>13623</v>
      </c>
      <c r="D9580" s="107" t="s">
        <v>2611</v>
      </c>
      <c r="F9580" s="15">
        <f t="shared" si="212"/>
        <v>3987</v>
      </c>
    </row>
    <row r="9581" spans="1:6" ht="15">
      <c r="A9581" s="32">
        <f t="shared" si="211"/>
        <v>9577</v>
      </c>
      <c r="B9581" s="206" t="s">
        <v>13624</v>
      </c>
      <c r="C9581" s="206" t="s">
        <v>13625</v>
      </c>
      <c r="D9581" s="107" t="s">
        <v>2611</v>
      </c>
      <c r="F9581" s="15">
        <f t="shared" si="212"/>
        <v>3988</v>
      </c>
    </row>
    <row r="9582" spans="1:6" ht="15">
      <c r="A9582" s="32">
        <f t="shared" si="211"/>
        <v>9578</v>
      </c>
      <c r="B9582" s="206" t="s">
        <v>13624</v>
      </c>
      <c r="C9582" s="206" t="s">
        <v>13625</v>
      </c>
      <c r="D9582" s="107" t="s">
        <v>2611</v>
      </c>
      <c r="F9582" s="15">
        <f t="shared" si="212"/>
        <v>3989</v>
      </c>
    </row>
    <row r="9583" spans="1:6" ht="15">
      <c r="A9583" s="32">
        <f t="shared" si="211"/>
        <v>9579</v>
      </c>
      <c r="B9583" s="206" t="s">
        <v>13626</v>
      </c>
      <c r="C9583" s="206" t="s">
        <v>13627</v>
      </c>
      <c r="D9583" s="107" t="s">
        <v>2611</v>
      </c>
      <c r="F9583" s="15">
        <f t="shared" si="212"/>
        <v>3990</v>
      </c>
    </row>
    <row r="9584" spans="1:6" ht="15">
      <c r="A9584" s="32">
        <f t="shared" si="211"/>
        <v>9580</v>
      </c>
      <c r="B9584" s="206" t="s">
        <v>13626</v>
      </c>
      <c r="C9584" s="206" t="s">
        <v>13627</v>
      </c>
      <c r="D9584" s="107" t="s">
        <v>2611</v>
      </c>
      <c r="F9584" s="15">
        <f t="shared" si="212"/>
        <v>3991</v>
      </c>
    </row>
    <row r="9585" spans="1:6" ht="15">
      <c r="A9585" s="32">
        <f t="shared" si="211"/>
        <v>9581</v>
      </c>
      <c r="B9585" s="206" t="s">
        <v>298</v>
      </c>
      <c r="C9585" s="206" t="s">
        <v>13628</v>
      </c>
      <c r="D9585" s="107" t="s">
        <v>2611</v>
      </c>
      <c r="F9585" s="15">
        <f t="shared" si="212"/>
        <v>3992</v>
      </c>
    </row>
    <row r="9586" spans="1:6" ht="15">
      <c r="A9586" s="32">
        <f t="shared" si="211"/>
        <v>9582</v>
      </c>
      <c r="B9586" s="206" t="s">
        <v>13629</v>
      </c>
      <c r="C9586" s="206" t="s">
        <v>13630</v>
      </c>
      <c r="D9586" s="107" t="s">
        <v>2611</v>
      </c>
      <c r="F9586" s="15">
        <f t="shared" si="212"/>
        <v>3993</v>
      </c>
    </row>
    <row r="9587" spans="1:6" ht="15">
      <c r="A9587" s="32">
        <f t="shared" si="211"/>
        <v>9583</v>
      </c>
      <c r="B9587" s="206" t="s">
        <v>13631</v>
      </c>
      <c r="C9587" s="206" t="s">
        <v>1660</v>
      </c>
      <c r="D9587" s="107" t="s">
        <v>2611</v>
      </c>
      <c r="F9587" s="15">
        <f t="shared" si="212"/>
        <v>3994</v>
      </c>
    </row>
    <row r="9588" spans="1:6" ht="15">
      <c r="A9588" s="32">
        <f t="shared" si="211"/>
        <v>9584</v>
      </c>
      <c r="B9588" s="206" t="s">
        <v>13632</v>
      </c>
      <c r="C9588" s="206" t="s">
        <v>13633</v>
      </c>
      <c r="D9588" s="107" t="s">
        <v>2611</v>
      </c>
      <c r="F9588" s="15">
        <f t="shared" si="212"/>
        <v>3995</v>
      </c>
    </row>
    <row r="9589" spans="1:6" ht="15">
      <c r="A9589" s="32">
        <f t="shared" si="211"/>
        <v>9585</v>
      </c>
      <c r="B9589" s="206" t="s">
        <v>13634</v>
      </c>
      <c r="C9589" s="206" t="s">
        <v>13635</v>
      </c>
      <c r="D9589" s="107" t="s">
        <v>2611</v>
      </c>
      <c r="F9589" s="15">
        <f t="shared" si="212"/>
        <v>3996</v>
      </c>
    </row>
    <row r="9590" spans="1:6" ht="15">
      <c r="A9590" s="32">
        <f t="shared" si="211"/>
        <v>9586</v>
      </c>
      <c r="B9590" s="206" t="s">
        <v>13634</v>
      </c>
      <c r="C9590" s="206" t="s">
        <v>13635</v>
      </c>
      <c r="D9590" s="107" t="s">
        <v>2611</v>
      </c>
      <c r="F9590" s="15">
        <f t="shared" si="212"/>
        <v>3997</v>
      </c>
    </row>
    <row r="9591" spans="1:6" ht="15">
      <c r="A9591" s="32">
        <f t="shared" si="211"/>
        <v>9587</v>
      </c>
      <c r="B9591" s="206" t="s">
        <v>13636</v>
      </c>
      <c r="C9591" s="206" t="s">
        <v>12904</v>
      </c>
      <c r="D9591" s="107" t="s">
        <v>2611</v>
      </c>
      <c r="F9591" s="15">
        <f t="shared" si="212"/>
        <v>3998</v>
      </c>
    </row>
    <row r="9592" spans="1:6" ht="15">
      <c r="A9592" s="32">
        <f t="shared" si="211"/>
        <v>9588</v>
      </c>
      <c r="B9592" s="206" t="s">
        <v>10884</v>
      </c>
      <c r="C9592" s="206" t="s">
        <v>13637</v>
      </c>
      <c r="D9592" s="107" t="s">
        <v>2611</v>
      </c>
      <c r="F9592" s="15">
        <f t="shared" si="212"/>
        <v>3999</v>
      </c>
    </row>
    <row r="9593" spans="1:6" ht="15">
      <c r="A9593" s="32">
        <f t="shared" si="211"/>
        <v>9589</v>
      </c>
      <c r="B9593" s="206" t="s">
        <v>13638</v>
      </c>
      <c r="C9593" s="206" t="s">
        <v>13639</v>
      </c>
      <c r="D9593" s="107" t="s">
        <v>2611</v>
      </c>
      <c r="F9593" s="15">
        <f t="shared" si="212"/>
        <v>4000</v>
      </c>
    </row>
    <row r="9594" spans="1:6" ht="15">
      <c r="A9594" s="32">
        <f t="shared" si="211"/>
        <v>9590</v>
      </c>
      <c r="B9594" s="206" t="s">
        <v>13640</v>
      </c>
      <c r="C9594" s="206" t="s">
        <v>13641</v>
      </c>
      <c r="D9594" s="107" t="s">
        <v>2611</v>
      </c>
      <c r="F9594" s="15">
        <f t="shared" si="212"/>
        <v>4001</v>
      </c>
    </row>
    <row r="9595" spans="1:6" ht="15">
      <c r="A9595" s="32">
        <f t="shared" si="211"/>
        <v>9591</v>
      </c>
      <c r="B9595" s="206" t="s">
        <v>13642</v>
      </c>
      <c r="C9595" s="206" t="s">
        <v>13643</v>
      </c>
      <c r="D9595" s="107" t="s">
        <v>2611</v>
      </c>
      <c r="F9595" s="15">
        <f t="shared" si="212"/>
        <v>4002</v>
      </c>
    </row>
    <row r="9596" spans="1:6" ht="15">
      <c r="A9596" s="32">
        <f t="shared" si="211"/>
        <v>9592</v>
      </c>
      <c r="B9596" s="206" t="s">
        <v>13644</v>
      </c>
      <c r="C9596" s="206" t="s">
        <v>13645</v>
      </c>
      <c r="D9596" s="107" t="s">
        <v>2611</v>
      </c>
      <c r="F9596" s="15">
        <f t="shared" si="212"/>
        <v>4003</v>
      </c>
    </row>
    <row r="9597" spans="1:6" ht="15">
      <c r="A9597" s="32">
        <f t="shared" si="211"/>
        <v>9593</v>
      </c>
      <c r="B9597" s="206" t="s">
        <v>13646</v>
      </c>
      <c r="C9597" s="206" t="s">
        <v>13647</v>
      </c>
      <c r="D9597" s="107" t="s">
        <v>2611</v>
      </c>
      <c r="F9597" s="15">
        <f t="shared" si="212"/>
        <v>4004</v>
      </c>
    </row>
    <row r="9598" spans="1:6" ht="15">
      <c r="A9598" s="32">
        <f t="shared" si="211"/>
        <v>9594</v>
      </c>
      <c r="B9598" s="206" t="s">
        <v>13646</v>
      </c>
      <c r="C9598" s="206" t="s">
        <v>13647</v>
      </c>
      <c r="D9598" s="107" t="s">
        <v>2611</v>
      </c>
      <c r="F9598" s="15">
        <f t="shared" si="212"/>
        <v>4005</v>
      </c>
    </row>
    <row r="9599" spans="1:6" ht="15">
      <c r="A9599" s="32">
        <f t="shared" si="211"/>
        <v>9595</v>
      </c>
      <c r="B9599" s="206" t="s">
        <v>13648</v>
      </c>
      <c r="C9599" s="206" t="s">
        <v>13649</v>
      </c>
      <c r="D9599" s="107" t="s">
        <v>2611</v>
      </c>
      <c r="F9599" s="15">
        <f t="shared" si="212"/>
        <v>4006</v>
      </c>
    </row>
    <row r="9600" spans="1:6" ht="15">
      <c r="A9600" s="32">
        <f t="shared" si="211"/>
        <v>9596</v>
      </c>
      <c r="B9600" s="206" t="s">
        <v>13650</v>
      </c>
      <c r="C9600" s="206" t="s">
        <v>13651</v>
      </c>
      <c r="D9600" s="107" t="s">
        <v>2611</v>
      </c>
      <c r="F9600" s="15">
        <f t="shared" si="212"/>
        <v>4007</v>
      </c>
    </row>
    <row r="9601" spans="1:6" ht="15">
      <c r="A9601" s="32">
        <f t="shared" si="211"/>
        <v>9597</v>
      </c>
      <c r="B9601" s="206" t="s">
        <v>13652</v>
      </c>
      <c r="C9601" s="206" t="s">
        <v>13653</v>
      </c>
      <c r="D9601" s="107" t="s">
        <v>2611</v>
      </c>
      <c r="F9601" s="15">
        <f t="shared" si="212"/>
        <v>4008</v>
      </c>
    </row>
    <row r="9602" spans="1:6" ht="15">
      <c r="A9602" s="32">
        <f t="shared" si="211"/>
        <v>9598</v>
      </c>
      <c r="B9602" s="206" t="s">
        <v>6306</v>
      </c>
      <c r="C9602" s="206" t="s">
        <v>13654</v>
      </c>
      <c r="D9602" s="107" t="s">
        <v>2611</v>
      </c>
      <c r="F9602" s="15">
        <f t="shared" si="212"/>
        <v>4009</v>
      </c>
    </row>
    <row r="9603" spans="1:6" ht="15">
      <c r="A9603" s="32">
        <f t="shared" si="211"/>
        <v>9599</v>
      </c>
      <c r="B9603" s="206" t="s">
        <v>1577</v>
      </c>
      <c r="C9603" s="206" t="s">
        <v>1246</v>
      </c>
      <c r="D9603" s="107" t="s">
        <v>2611</v>
      </c>
      <c r="F9603" s="15">
        <f t="shared" si="212"/>
        <v>4010</v>
      </c>
    </row>
    <row r="9604" spans="1:6" ht="15">
      <c r="A9604" s="32">
        <f t="shared" si="211"/>
        <v>9600</v>
      </c>
      <c r="B9604" s="206" t="s">
        <v>1577</v>
      </c>
      <c r="C9604" s="206" t="s">
        <v>1246</v>
      </c>
      <c r="D9604" s="107" t="s">
        <v>2611</v>
      </c>
      <c r="F9604" s="15">
        <f t="shared" si="212"/>
        <v>4011</v>
      </c>
    </row>
    <row r="9605" spans="1:6" ht="15">
      <c r="A9605" s="32">
        <f t="shared" si="211"/>
        <v>9601</v>
      </c>
      <c r="B9605" s="206" t="s">
        <v>6419</v>
      </c>
      <c r="C9605" s="206" t="s">
        <v>13655</v>
      </c>
      <c r="D9605" s="107" t="s">
        <v>2611</v>
      </c>
      <c r="F9605" s="15">
        <f t="shared" si="212"/>
        <v>4012</v>
      </c>
    </row>
    <row r="9606" spans="1:6" ht="15">
      <c r="A9606" s="32">
        <f t="shared" si="211"/>
        <v>9602</v>
      </c>
      <c r="B9606" s="206" t="s">
        <v>13656</v>
      </c>
      <c r="C9606" s="206" t="s">
        <v>13657</v>
      </c>
      <c r="D9606" s="107" t="s">
        <v>2611</v>
      </c>
      <c r="F9606" s="15">
        <f t="shared" si="212"/>
        <v>4013</v>
      </c>
    </row>
    <row r="9607" spans="1:6" ht="15">
      <c r="A9607" s="32">
        <f t="shared" ref="A9607:A9670" si="213">+A9606+1</f>
        <v>9603</v>
      </c>
      <c r="B9607" s="206" t="s">
        <v>13656</v>
      </c>
      <c r="C9607" s="206" t="s">
        <v>13657</v>
      </c>
      <c r="D9607" s="107" t="s">
        <v>2611</v>
      </c>
      <c r="F9607" s="15">
        <f t="shared" si="212"/>
        <v>4014</v>
      </c>
    </row>
    <row r="9608" spans="1:6" ht="15">
      <c r="A9608" s="32">
        <f t="shared" si="213"/>
        <v>9604</v>
      </c>
      <c r="B9608" s="206" t="s">
        <v>13658</v>
      </c>
      <c r="C9608" s="206" t="s">
        <v>13659</v>
      </c>
      <c r="D9608" s="107" t="s">
        <v>2611</v>
      </c>
      <c r="F9608" s="15">
        <f t="shared" si="212"/>
        <v>4015</v>
      </c>
    </row>
    <row r="9609" spans="1:6" ht="15">
      <c r="A9609" s="32">
        <f t="shared" si="213"/>
        <v>9605</v>
      </c>
      <c r="B9609" s="206" t="s">
        <v>13660</v>
      </c>
      <c r="C9609" s="206" t="s">
        <v>13661</v>
      </c>
      <c r="D9609" s="107" t="s">
        <v>2611</v>
      </c>
      <c r="F9609" s="15">
        <f t="shared" si="212"/>
        <v>4016</v>
      </c>
    </row>
    <row r="9610" spans="1:6" ht="15">
      <c r="A9610" s="32">
        <f t="shared" si="213"/>
        <v>9606</v>
      </c>
      <c r="B9610" s="206" t="s">
        <v>13662</v>
      </c>
      <c r="C9610" s="206" t="s">
        <v>3543</v>
      </c>
      <c r="D9610" s="107" t="s">
        <v>2611</v>
      </c>
      <c r="F9610" s="15">
        <f t="shared" si="212"/>
        <v>4017</v>
      </c>
    </row>
    <row r="9611" spans="1:6" ht="15">
      <c r="A9611" s="32">
        <f t="shared" si="213"/>
        <v>9607</v>
      </c>
      <c r="B9611" s="206" t="s">
        <v>13663</v>
      </c>
      <c r="C9611" s="206" t="s">
        <v>13664</v>
      </c>
      <c r="D9611" s="107" t="s">
        <v>2611</v>
      </c>
      <c r="F9611" s="15">
        <f t="shared" si="212"/>
        <v>4018</v>
      </c>
    </row>
    <row r="9612" spans="1:6" ht="15">
      <c r="A9612" s="32">
        <f t="shared" si="213"/>
        <v>9608</v>
      </c>
      <c r="B9612" s="206" t="s">
        <v>13663</v>
      </c>
      <c r="C9612" s="206" t="s">
        <v>13664</v>
      </c>
      <c r="D9612" s="107" t="s">
        <v>2611</v>
      </c>
      <c r="F9612" s="15">
        <f t="shared" si="212"/>
        <v>4019</v>
      </c>
    </row>
    <row r="9613" spans="1:6" ht="15">
      <c r="A9613" s="32">
        <f t="shared" si="213"/>
        <v>9609</v>
      </c>
      <c r="B9613" s="206" t="s">
        <v>13665</v>
      </c>
      <c r="C9613" s="206" t="s">
        <v>13666</v>
      </c>
      <c r="D9613" s="107" t="s">
        <v>2611</v>
      </c>
      <c r="F9613" s="15">
        <f t="shared" si="212"/>
        <v>4020</v>
      </c>
    </row>
    <row r="9614" spans="1:6" ht="15">
      <c r="A9614" s="32">
        <f t="shared" si="213"/>
        <v>9610</v>
      </c>
      <c r="B9614" s="206" t="s">
        <v>10218</v>
      </c>
      <c r="C9614" s="206" t="s">
        <v>13667</v>
      </c>
      <c r="D9614" s="107" t="s">
        <v>2611</v>
      </c>
      <c r="F9614" s="15">
        <f t="shared" si="212"/>
        <v>4021</v>
      </c>
    </row>
    <row r="9615" spans="1:6" ht="15">
      <c r="A9615" s="32">
        <f t="shared" si="213"/>
        <v>9611</v>
      </c>
      <c r="B9615" s="206" t="s">
        <v>10218</v>
      </c>
      <c r="C9615" s="206" t="s">
        <v>13667</v>
      </c>
      <c r="D9615" s="107" t="s">
        <v>2611</v>
      </c>
      <c r="F9615" s="15">
        <f t="shared" si="212"/>
        <v>4022</v>
      </c>
    </row>
    <row r="9616" spans="1:6" ht="15">
      <c r="A9616" s="32">
        <f t="shared" si="213"/>
        <v>9612</v>
      </c>
      <c r="B9616" s="206" t="s">
        <v>11649</v>
      </c>
      <c r="C9616" s="206" t="s">
        <v>13668</v>
      </c>
      <c r="D9616" s="107" t="s">
        <v>2611</v>
      </c>
      <c r="F9616" s="15">
        <f t="shared" si="212"/>
        <v>4023</v>
      </c>
    </row>
    <row r="9617" spans="1:6" ht="15">
      <c r="A9617" s="32">
        <f t="shared" si="213"/>
        <v>9613</v>
      </c>
      <c r="B9617" s="206" t="s">
        <v>13669</v>
      </c>
      <c r="C9617" s="206" t="s">
        <v>508</v>
      </c>
      <c r="D9617" s="107" t="s">
        <v>2611</v>
      </c>
      <c r="F9617" s="15">
        <f t="shared" si="212"/>
        <v>4024</v>
      </c>
    </row>
    <row r="9618" spans="1:6" ht="15">
      <c r="A9618" s="32">
        <f t="shared" si="213"/>
        <v>9614</v>
      </c>
      <c r="B9618" s="206" t="s">
        <v>327</v>
      </c>
      <c r="C9618" s="206" t="s">
        <v>13670</v>
      </c>
      <c r="D9618" s="107" t="s">
        <v>2611</v>
      </c>
      <c r="F9618" s="15">
        <f t="shared" si="212"/>
        <v>4025</v>
      </c>
    </row>
    <row r="9619" spans="1:6" ht="15">
      <c r="A9619" s="32">
        <f t="shared" si="213"/>
        <v>9615</v>
      </c>
      <c r="B9619" s="206" t="s">
        <v>13671</v>
      </c>
      <c r="C9619" s="206" t="s">
        <v>13672</v>
      </c>
      <c r="D9619" s="107" t="s">
        <v>2611</v>
      </c>
      <c r="F9619" s="15">
        <f t="shared" si="212"/>
        <v>4026</v>
      </c>
    </row>
    <row r="9620" spans="1:6" ht="15">
      <c r="A9620" s="32">
        <f t="shared" si="213"/>
        <v>9616</v>
      </c>
      <c r="B9620" s="206" t="s">
        <v>13671</v>
      </c>
      <c r="C9620" s="206" t="s">
        <v>13672</v>
      </c>
      <c r="D9620" s="107" t="s">
        <v>2611</v>
      </c>
      <c r="F9620" s="15">
        <f t="shared" si="212"/>
        <v>4027</v>
      </c>
    </row>
    <row r="9621" spans="1:6" ht="15">
      <c r="A9621" s="32">
        <f t="shared" si="213"/>
        <v>9617</v>
      </c>
      <c r="B9621" s="206" t="s">
        <v>13673</v>
      </c>
      <c r="C9621" s="206" t="s">
        <v>13674</v>
      </c>
      <c r="D9621" s="107" t="s">
        <v>2611</v>
      </c>
      <c r="F9621" s="15">
        <f t="shared" si="212"/>
        <v>4028</v>
      </c>
    </row>
    <row r="9622" spans="1:6" ht="15">
      <c r="A9622" s="32">
        <f t="shared" si="213"/>
        <v>9618</v>
      </c>
      <c r="B9622" s="206" t="s">
        <v>13675</v>
      </c>
      <c r="C9622" s="206" t="s">
        <v>13676</v>
      </c>
      <c r="D9622" s="107" t="s">
        <v>2611</v>
      </c>
      <c r="F9622" s="15">
        <f t="shared" si="212"/>
        <v>4029</v>
      </c>
    </row>
    <row r="9623" spans="1:6" ht="15">
      <c r="A9623" s="32">
        <f t="shared" si="213"/>
        <v>9619</v>
      </c>
      <c r="B9623" s="206" t="s">
        <v>4950</v>
      </c>
      <c r="C9623" s="206" t="s">
        <v>13677</v>
      </c>
      <c r="D9623" s="107" t="s">
        <v>2611</v>
      </c>
      <c r="F9623" s="15">
        <f t="shared" si="212"/>
        <v>4030</v>
      </c>
    </row>
    <row r="9624" spans="1:6" ht="15">
      <c r="A9624" s="32">
        <f t="shared" si="213"/>
        <v>9620</v>
      </c>
      <c r="B9624" s="206" t="s">
        <v>13678</v>
      </c>
      <c r="C9624" s="206" t="s">
        <v>13679</v>
      </c>
      <c r="D9624" s="107" t="s">
        <v>2611</v>
      </c>
      <c r="F9624" s="15">
        <f t="shared" si="212"/>
        <v>4031</v>
      </c>
    </row>
    <row r="9625" spans="1:6" ht="15">
      <c r="A9625" s="32">
        <f t="shared" si="213"/>
        <v>9621</v>
      </c>
      <c r="B9625" s="206" t="s">
        <v>13680</v>
      </c>
      <c r="C9625" s="206" t="s">
        <v>13681</v>
      </c>
      <c r="D9625" s="107" t="s">
        <v>2611</v>
      </c>
      <c r="F9625" s="15">
        <f t="shared" si="212"/>
        <v>4032</v>
      </c>
    </row>
    <row r="9626" spans="1:6" ht="15">
      <c r="A9626" s="32">
        <f t="shared" si="213"/>
        <v>9622</v>
      </c>
      <c r="B9626" s="206" t="s">
        <v>13682</v>
      </c>
      <c r="C9626" s="206" t="s">
        <v>13683</v>
      </c>
      <c r="D9626" s="107" t="s">
        <v>2611</v>
      </c>
      <c r="F9626" s="15">
        <f t="shared" si="212"/>
        <v>4033</v>
      </c>
    </row>
    <row r="9627" spans="1:6" ht="15">
      <c r="A9627" s="32">
        <f t="shared" si="213"/>
        <v>9623</v>
      </c>
      <c r="B9627" s="206" t="s">
        <v>13682</v>
      </c>
      <c r="C9627" s="206" t="s">
        <v>13683</v>
      </c>
      <c r="D9627" s="107" t="s">
        <v>2611</v>
      </c>
      <c r="F9627" s="15">
        <f t="shared" si="212"/>
        <v>4034</v>
      </c>
    </row>
    <row r="9628" spans="1:6" ht="15">
      <c r="A9628" s="32">
        <f t="shared" si="213"/>
        <v>9624</v>
      </c>
      <c r="B9628" s="206" t="s">
        <v>13684</v>
      </c>
      <c r="C9628" s="206" t="s">
        <v>13685</v>
      </c>
      <c r="D9628" s="107" t="s">
        <v>2611</v>
      </c>
      <c r="F9628" s="15">
        <f t="shared" ref="F9628:F9691" si="214">1+F9627</f>
        <v>4035</v>
      </c>
    </row>
    <row r="9629" spans="1:6" ht="15">
      <c r="A9629" s="32">
        <f t="shared" si="213"/>
        <v>9625</v>
      </c>
      <c r="B9629" s="206" t="s">
        <v>4259</v>
      </c>
      <c r="C9629" s="206" t="s">
        <v>13686</v>
      </c>
      <c r="D9629" s="107" t="s">
        <v>2611</v>
      </c>
      <c r="F9629" s="15">
        <f t="shared" si="214"/>
        <v>4036</v>
      </c>
    </row>
    <row r="9630" spans="1:6" ht="15">
      <c r="A9630" s="32">
        <f t="shared" si="213"/>
        <v>9626</v>
      </c>
      <c r="B9630" s="206" t="s">
        <v>1541</v>
      </c>
      <c r="C9630" s="206" t="s">
        <v>13687</v>
      </c>
      <c r="D9630" s="107" t="s">
        <v>2611</v>
      </c>
      <c r="F9630" s="15">
        <f t="shared" si="214"/>
        <v>4037</v>
      </c>
    </row>
    <row r="9631" spans="1:6" ht="15">
      <c r="A9631" s="32">
        <f t="shared" si="213"/>
        <v>9627</v>
      </c>
      <c r="B9631" s="206" t="s">
        <v>13688</v>
      </c>
      <c r="C9631" s="206" t="s">
        <v>13689</v>
      </c>
      <c r="D9631" s="107" t="s">
        <v>2611</v>
      </c>
      <c r="F9631" s="15">
        <f t="shared" si="214"/>
        <v>4038</v>
      </c>
    </row>
    <row r="9632" spans="1:6" ht="15">
      <c r="A9632" s="32">
        <f t="shared" si="213"/>
        <v>9628</v>
      </c>
      <c r="B9632" s="206" t="s">
        <v>241</v>
      </c>
      <c r="C9632" s="206" t="s">
        <v>13690</v>
      </c>
      <c r="D9632" s="107" t="s">
        <v>2611</v>
      </c>
      <c r="F9632" s="15">
        <f t="shared" si="214"/>
        <v>4039</v>
      </c>
    </row>
    <row r="9633" spans="1:6" ht="15">
      <c r="A9633" s="32">
        <f t="shared" si="213"/>
        <v>9629</v>
      </c>
      <c r="B9633" s="206" t="s">
        <v>13691</v>
      </c>
      <c r="C9633" s="206" t="s">
        <v>13692</v>
      </c>
      <c r="D9633" s="107" t="s">
        <v>2611</v>
      </c>
      <c r="F9633" s="15">
        <f t="shared" si="214"/>
        <v>4040</v>
      </c>
    </row>
    <row r="9634" spans="1:6" ht="15">
      <c r="A9634" s="32">
        <f t="shared" si="213"/>
        <v>9630</v>
      </c>
      <c r="B9634" s="206" t="s">
        <v>13693</v>
      </c>
      <c r="C9634" s="206" t="s">
        <v>13694</v>
      </c>
      <c r="D9634" s="107" t="s">
        <v>2611</v>
      </c>
      <c r="F9634" s="15">
        <f t="shared" si="214"/>
        <v>4041</v>
      </c>
    </row>
    <row r="9635" spans="1:6" ht="15">
      <c r="A9635" s="32">
        <f t="shared" si="213"/>
        <v>9631</v>
      </c>
      <c r="B9635" s="206" t="s">
        <v>9038</v>
      </c>
      <c r="C9635" s="206" t="s">
        <v>13695</v>
      </c>
      <c r="D9635" s="107" t="s">
        <v>2611</v>
      </c>
      <c r="F9635" s="15">
        <f t="shared" si="214"/>
        <v>4042</v>
      </c>
    </row>
    <row r="9636" spans="1:6" ht="15">
      <c r="A9636" s="32">
        <f t="shared" si="213"/>
        <v>9632</v>
      </c>
      <c r="B9636" s="206" t="s">
        <v>13696</v>
      </c>
      <c r="C9636" s="206" t="s">
        <v>13697</v>
      </c>
      <c r="D9636" s="107" t="s">
        <v>2611</v>
      </c>
      <c r="F9636" s="15">
        <f t="shared" si="214"/>
        <v>4043</v>
      </c>
    </row>
    <row r="9637" spans="1:6" ht="15">
      <c r="A9637" s="32">
        <f t="shared" si="213"/>
        <v>9633</v>
      </c>
      <c r="B9637" s="206" t="s">
        <v>13696</v>
      </c>
      <c r="C9637" s="206" t="s">
        <v>13697</v>
      </c>
      <c r="D9637" s="107" t="s">
        <v>2611</v>
      </c>
      <c r="F9637" s="15">
        <f t="shared" si="214"/>
        <v>4044</v>
      </c>
    </row>
    <row r="9638" spans="1:6" ht="15">
      <c r="A9638" s="32">
        <f t="shared" si="213"/>
        <v>9634</v>
      </c>
      <c r="B9638" s="206" t="s">
        <v>13698</v>
      </c>
      <c r="C9638" s="206" t="s">
        <v>13699</v>
      </c>
      <c r="D9638" s="107" t="s">
        <v>2611</v>
      </c>
      <c r="F9638" s="15">
        <f t="shared" si="214"/>
        <v>4045</v>
      </c>
    </row>
    <row r="9639" spans="1:6" ht="15">
      <c r="A9639" s="32">
        <f t="shared" si="213"/>
        <v>9635</v>
      </c>
      <c r="B9639" s="206" t="s">
        <v>13698</v>
      </c>
      <c r="C9639" s="206" t="s">
        <v>13699</v>
      </c>
      <c r="D9639" s="107" t="s">
        <v>2611</v>
      </c>
      <c r="F9639" s="15">
        <f t="shared" si="214"/>
        <v>4046</v>
      </c>
    </row>
    <row r="9640" spans="1:6" ht="15">
      <c r="A9640" s="32">
        <f t="shared" si="213"/>
        <v>9636</v>
      </c>
      <c r="B9640" s="206" t="s">
        <v>13700</v>
      </c>
      <c r="C9640" s="206" t="s">
        <v>13701</v>
      </c>
      <c r="D9640" s="107" t="s">
        <v>2611</v>
      </c>
      <c r="F9640" s="15">
        <f t="shared" si="214"/>
        <v>4047</v>
      </c>
    </row>
    <row r="9641" spans="1:6" ht="15">
      <c r="A9641" s="32">
        <f t="shared" si="213"/>
        <v>9637</v>
      </c>
      <c r="B9641" s="206" t="s">
        <v>13702</v>
      </c>
      <c r="C9641" s="206" t="s">
        <v>13703</v>
      </c>
      <c r="D9641" s="107" t="s">
        <v>2611</v>
      </c>
      <c r="F9641" s="15">
        <f t="shared" si="214"/>
        <v>4048</v>
      </c>
    </row>
    <row r="9642" spans="1:6" ht="15">
      <c r="A9642" s="32">
        <f t="shared" si="213"/>
        <v>9638</v>
      </c>
      <c r="B9642" s="206" t="s">
        <v>13704</v>
      </c>
      <c r="C9642" s="206" t="s">
        <v>1350</v>
      </c>
      <c r="D9642" s="107" t="s">
        <v>2611</v>
      </c>
      <c r="F9642" s="15">
        <f t="shared" si="214"/>
        <v>4049</v>
      </c>
    </row>
    <row r="9643" spans="1:6" ht="15">
      <c r="A9643" s="32">
        <f t="shared" si="213"/>
        <v>9639</v>
      </c>
      <c r="B9643" s="206" t="s">
        <v>5951</v>
      </c>
      <c r="C9643" s="206" t="s">
        <v>13705</v>
      </c>
      <c r="D9643" s="107" t="s">
        <v>2611</v>
      </c>
      <c r="F9643" s="15">
        <f t="shared" si="214"/>
        <v>4050</v>
      </c>
    </row>
    <row r="9644" spans="1:6" ht="15">
      <c r="A9644" s="32">
        <f t="shared" si="213"/>
        <v>9640</v>
      </c>
      <c r="B9644" s="206" t="s">
        <v>13706</v>
      </c>
      <c r="C9644" s="206" t="s">
        <v>13707</v>
      </c>
      <c r="D9644" s="107" t="s">
        <v>2611</v>
      </c>
      <c r="F9644" s="15">
        <f t="shared" si="214"/>
        <v>4051</v>
      </c>
    </row>
    <row r="9645" spans="1:6" ht="15">
      <c r="A9645" s="32">
        <f t="shared" si="213"/>
        <v>9641</v>
      </c>
      <c r="B9645" s="206" t="s">
        <v>13708</v>
      </c>
      <c r="C9645" s="206" t="s">
        <v>13709</v>
      </c>
      <c r="D9645" s="107" t="s">
        <v>2611</v>
      </c>
      <c r="F9645" s="15">
        <f t="shared" si="214"/>
        <v>4052</v>
      </c>
    </row>
    <row r="9646" spans="1:6" ht="15">
      <c r="A9646" s="32">
        <f t="shared" si="213"/>
        <v>9642</v>
      </c>
      <c r="B9646" s="206" t="s">
        <v>13708</v>
      </c>
      <c r="C9646" s="206" t="s">
        <v>13709</v>
      </c>
      <c r="D9646" s="107" t="s">
        <v>2611</v>
      </c>
      <c r="F9646" s="15">
        <f t="shared" si="214"/>
        <v>4053</v>
      </c>
    </row>
    <row r="9647" spans="1:6" ht="15">
      <c r="A9647" s="32">
        <f t="shared" si="213"/>
        <v>9643</v>
      </c>
      <c r="B9647" s="206" t="s">
        <v>13710</v>
      </c>
      <c r="C9647" s="206" t="s">
        <v>13711</v>
      </c>
      <c r="D9647" s="107" t="s">
        <v>2611</v>
      </c>
      <c r="F9647" s="15">
        <f t="shared" si="214"/>
        <v>4054</v>
      </c>
    </row>
    <row r="9648" spans="1:6" ht="15">
      <c r="A9648" s="32">
        <f t="shared" si="213"/>
        <v>9644</v>
      </c>
      <c r="B9648" s="206" t="s">
        <v>13712</v>
      </c>
      <c r="C9648" s="206" t="s">
        <v>13713</v>
      </c>
      <c r="D9648" s="107" t="s">
        <v>2611</v>
      </c>
      <c r="F9648" s="15">
        <f t="shared" si="214"/>
        <v>4055</v>
      </c>
    </row>
    <row r="9649" spans="1:6" ht="15">
      <c r="A9649" s="32">
        <f t="shared" si="213"/>
        <v>9645</v>
      </c>
      <c r="B9649" s="206" t="s">
        <v>13714</v>
      </c>
      <c r="C9649" s="206" t="s">
        <v>1038</v>
      </c>
      <c r="D9649" s="107" t="s">
        <v>2611</v>
      </c>
      <c r="F9649" s="15">
        <f t="shared" si="214"/>
        <v>4056</v>
      </c>
    </row>
    <row r="9650" spans="1:6" ht="15">
      <c r="A9650" s="32">
        <f t="shared" si="213"/>
        <v>9646</v>
      </c>
      <c r="B9650" s="206" t="s">
        <v>13715</v>
      </c>
      <c r="C9650" s="206" t="s">
        <v>13716</v>
      </c>
      <c r="D9650" s="107" t="s">
        <v>2611</v>
      </c>
      <c r="F9650" s="15">
        <f t="shared" si="214"/>
        <v>4057</v>
      </c>
    </row>
    <row r="9651" spans="1:6" ht="15">
      <c r="A9651" s="32">
        <f t="shared" si="213"/>
        <v>9647</v>
      </c>
      <c r="B9651" s="206" t="s">
        <v>564</v>
      </c>
      <c r="C9651" s="206" t="s">
        <v>13717</v>
      </c>
      <c r="D9651" s="107" t="s">
        <v>2611</v>
      </c>
      <c r="F9651" s="15">
        <f t="shared" si="214"/>
        <v>4058</v>
      </c>
    </row>
    <row r="9652" spans="1:6" ht="15">
      <c r="A9652" s="32">
        <f t="shared" si="213"/>
        <v>9648</v>
      </c>
      <c r="B9652" s="206" t="s">
        <v>13718</v>
      </c>
      <c r="C9652" s="206" t="s">
        <v>13719</v>
      </c>
      <c r="D9652" s="107" t="s">
        <v>2611</v>
      </c>
      <c r="F9652" s="15">
        <f t="shared" si="214"/>
        <v>4059</v>
      </c>
    </row>
    <row r="9653" spans="1:6" ht="15">
      <c r="A9653" s="32">
        <f t="shared" si="213"/>
        <v>9649</v>
      </c>
      <c r="B9653" s="206" t="s">
        <v>3799</v>
      </c>
      <c r="C9653" s="206" t="s">
        <v>13720</v>
      </c>
      <c r="D9653" s="107" t="s">
        <v>2611</v>
      </c>
      <c r="F9653" s="15">
        <f t="shared" si="214"/>
        <v>4060</v>
      </c>
    </row>
    <row r="9654" spans="1:6" ht="15">
      <c r="A9654" s="32">
        <f t="shared" si="213"/>
        <v>9650</v>
      </c>
      <c r="B9654" s="206" t="s">
        <v>13721</v>
      </c>
      <c r="C9654" s="206" t="s">
        <v>13722</v>
      </c>
      <c r="D9654" s="107" t="s">
        <v>2611</v>
      </c>
      <c r="F9654" s="15">
        <f t="shared" si="214"/>
        <v>4061</v>
      </c>
    </row>
    <row r="9655" spans="1:6" ht="15">
      <c r="A9655" s="32">
        <f t="shared" si="213"/>
        <v>9651</v>
      </c>
      <c r="B9655" s="206" t="s">
        <v>13723</v>
      </c>
      <c r="C9655" s="206" t="s">
        <v>13724</v>
      </c>
      <c r="D9655" s="107" t="s">
        <v>2611</v>
      </c>
      <c r="F9655" s="15">
        <f t="shared" si="214"/>
        <v>4062</v>
      </c>
    </row>
    <row r="9656" spans="1:6" ht="15">
      <c r="A9656" s="32">
        <f t="shared" si="213"/>
        <v>9652</v>
      </c>
      <c r="B9656" s="206" t="s">
        <v>1328</v>
      </c>
      <c r="C9656" s="206" t="s">
        <v>13725</v>
      </c>
      <c r="D9656" s="107" t="s">
        <v>2611</v>
      </c>
      <c r="F9656" s="15">
        <f t="shared" si="214"/>
        <v>4063</v>
      </c>
    </row>
    <row r="9657" spans="1:6" ht="15">
      <c r="A9657" s="32">
        <f t="shared" si="213"/>
        <v>9653</v>
      </c>
      <c r="B9657" s="206" t="s">
        <v>13726</v>
      </c>
      <c r="C9657" s="206" t="s">
        <v>13727</v>
      </c>
      <c r="D9657" s="107" t="s">
        <v>2611</v>
      </c>
      <c r="F9657" s="15">
        <f t="shared" si="214"/>
        <v>4064</v>
      </c>
    </row>
    <row r="9658" spans="1:6" ht="15">
      <c r="A9658" s="32">
        <f t="shared" si="213"/>
        <v>9654</v>
      </c>
      <c r="B9658" s="206" t="s">
        <v>445</v>
      </c>
      <c r="C9658" s="206" t="s">
        <v>13728</v>
      </c>
      <c r="D9658" s="107" t="s">
        <v>2611</v>
      </c>
      <c r="F9658" s="15">
        <f t="shared" si="214"/>
        <v>4065</v>
      </c>
    </row>
    <row r="9659" spans="1:6" ht="15">
      <c r="A9659" s="32">
        <f t="shared" si="213"/>
        <v>9655</v>
      </c>
      <c r="B9659" s="206" t="s">
        <v>13729</v>
      </c>
      <c r="C9659" s="206" t="s">
        <v>13730</v>
      </c>
      <c r="D9659" s="107" t="s">
        <v>2611</v>
      </c>
      <c r="F9659" s="15">
        <f t="shared" si="214"/>
        <v>4066</v>
      </c>
    </row>
    <row r="9660" spans="1:6" ht="15">
      <c r="A9660" s="32">
        <f t="shared" si="213"/>
        <v>9656</v>
      </c>
      <c r="B9660" s="206" t="s">
        <v>13731</v>
      </c>
      <c r="C9660" s="206" t="s">
        <v>13732</v>
      </c>
      <c r="D9660" s="107" t="s">
        <v>2611</v>
      </c>
      <c r="F9660" s="15">
        <f t="shared" si="214"/>
        <v>4067</v>
      </c>
    </row>
    <row r="9661" spans="1:6" ht="15">
      <c r="A9661" s="32">
        <f t="shared" si="213"/>
        <v>9657</v>
      </c>
      <c r="B9661" s="206" t="s">
        <v>13202</v>
      </c>
      <c r="C9661" s="206" t="s">
        <v>13733</v>
      </c>
      <c r="D9661" s="107" t="s">
        <v>2611</v>
      </c>
      <c r="F9661" s="15">
        <f t="shared" si="214"/>
        <v>4068</v>
      </c>
    </row>
    <row r="9662" spans="1:6" ht="15">
      <c r="A9662" s="32">
        <f t="shared" si="213"/>
        <v>9658</v>
      </c>
      <c r="B9662" s="206" t="s">
        <v>13202</v>
      </c>
      <c r="C9662" s="206" t="s">
        <v>13733</v>
      </c>
      <c r="D9662" s="107" t="s">
        <v>2611</v>
      </c>
      <c r="F9662" s="15">
        <f t="shared" si="214"/>
        <v>4069</v>
      </c>
    </row>
    <row r="9663" spans="1:6" ht="15">
      <c r="A9663" s="32">
        <f t="shared" si="213"/>
        <v>9659</v>
      </c>
      <c r="B9663" s="206" t="s">
        <v>1519</v>
      </c>
      <c r="C9663" s="206" t="s">
        <v>13734</v>
      </c>
      <c r="D9663" s="107" t="s">
        <v>2611</v>
      </c>
      <c r="F9663" s="15">
        <f t="shared" si="214"/>
        <v>4070</v>
      </c>
    </row>
    <row r="9664" spans="1:6" ht="15">
      <c r="A9664" s="32">
        <f t="shared" si="213"/>
        <v>9660</v>
      </c>
      <c r="B9664" s="206" t="s">
        <v>4782</v>
      </c>
      <c r="C9664" s="206" t="s">
        <v>13735</v>
      </c>
      <c r="D9664" s="107" t="s">
        <v>2611</v>
      </c>
      <c r="F9664" s="15">
        <f t="shared" si="214"/>
        <v>4071</v>
      </c>
    </row>
    <row r="9665" spans="1:6" ht="15">
      <c r="A9665" s="32">
        <f t="shared" si="213"/>
        <v>9661</v>
      </c>
      <c r="B9665" s="206" t="s">
        <v>13736</v>
      </c>
      <c r="C9665" s="206" t="s">
        <v>13737</v>
      </c>
      <c r="D9665" s="107" t="s">
        <v>2611</v>
      </c>
      <c r="F9665" s="15">
        <f t="shared" si="214"/>
        <v>4072</v>
      </c>
    </row>
    <row r="9666" spans="1:6" ht="15">
      <c r="A9666" s="32">
        <f t="shared" si="213"/>
        <v>9662</v>
      </c>
      <c r="B9666" s="206" t="s">
        <v>479</v>
      </c>
      <c r="C9666" s="206" t="s">
        <v>13738</v>
      </c>
      <c r="D9666" s="107" t="s">
        <v>2611</v>
      </c>
      <c r="F9666" s="15">
        <f t="shared" si="214"/>
        <v>4073</v>
      </c>
    </row>
    <row r="9667" spans="1:6" ht="15">
      <c r="A9667" s="32">
        <f t="shared" si="213"/>
        <v>9663</v>
      </c>
      <c r="B9667" s="206" t="s">
        <v>13739</v>
      </c>
      <c r="C9667" s="206" t="s">
        <v>13740</v>
      </c>
      <c r="D9667" s="107" t="s">
        <v>2611</v>
      </c>
      <c r="F9667" s="15">
        <f t="shared" si="214"/>
        <v>4074</v>
      </c>
    </row>
    <row r="9668" spans="1:6" ht="15">
      <c r="A9668" s="32">
        <f t="shared" si="213"/>
        <v>9664</v>
      </c>
      <c r="B9668" s="206" t="s">
        <v>13741</v>
      </c>
      <c r="C9668" s="206" t="s">
        <v>13742</v>
      </c>
      <c r="D9668" s="107" t="s">
        <v>2611</v>
      </c>
      <c r="F9668" s="15">
        <f t="shared" si="214"/>
        <v>4075</v>
      </c>
    </row>
    <row r="9669" spans="1:6" ht="15">
      <c r="A9669" s="32">
        <f t="shared" si="213"/>
        <v>9665</v>
      </c>
      <c r="B9669" s="206" t="s">
        <v>13743</v>
      </c>
      <c r="C9669" s="206" t="s">
        <v>13744</v>
      </c>
      <c r="D9669" s="107" t="s">
        <v>2611</v>
      </c>
      <c r="F9669" s="15">
        <f t="shared" si="214"/>
        <v>4076</v>
      </c>
    </row>
    <row r="9670" spans="1:6" ht="15">
      <c r="A9670" s="32">
        <f t="shared" si="213"/>
        <v>9666</v>
      </c>
      <c r="B9670" s="206" t="s">
        <v>13745</v>
      </c>
      <c r="C9670" s="206" t="s">
        <v>13746</v>
      </c>
      <c r="D9670" s="107" t="s">
        <v>2611</v>
      </c>
      <c r="F9670" s="15">
        <f t="shared" si="214"/>
        <v>4077</v>
      </c>
    </row>
    <row r="9671" spans="1:6" ht="15">
      <c r="A9671" s="32">
        <f t="shared" ref="A9671:A9734" si="215">+A9670+1</f>
        <v>9667</v>
      </c>
      <c r="B9671" s="206" t="s">
        <v>13745</v>
      </c>
      <c r="C9671" s="206" t="s">
        <v>13746</v>
      </c>
      <c r="D9671" s="107" t="s">
        <v>2611</v>
      </c>
      <c r="F9671" s="15">
        <f t="shared" si="214"/>
        <v>4078</v>
      </c>
    </row>
    <row r="9672" spans="1:6" ht="15">
      <c r="A9672" s="32">
        <f t="shared" si="215"/>
        <v>9668</v>
      </c>
      <c r="B9672" s="206" t="s">
        <v>13747</v>
      </c>
      <c r="C9672" s="206" t="s">
        <v>13748</v>
      </c>
      <c r="D9672" s="107" t="s">
        <v>2611</v>
      </c>
      <c r="F9672" s="15">
        <f t="shared" si="214"/>
        <v>4079</v>
      </c>
    </row>
    <row r="9673" spans="1:6" ht="15">
      <c r="A9673" s="32">
        <f t="shared" si="215"/>
        <v>9669</v>
      </c>
      <c r="B9673" s="206" t="s">
        <v>13749</v>
      </c>
      <c r="C9673" s="206" t="s">
        <v>13750</v>
      </c>
      <c r="D9673" s="107" t="s">
        <v>2611</v>
      </c>
      <c r="F9673" s="15">
        <f t="shared" si="214"/>
        <v>4080</v>
      </c>
    </row>
    <row r="9674" spans="1:6" ht="15">
      <c r="A9674" s="32">
        <f t="shared" si="215"/>
        <v>9670</v>
      </c>
      <c r="B9674" s="206" t="s">
        <v>13751</v>
      </c>
      <c r="C9674" s="206" t="s">
        <v>13752</v>
      </c>
      <c r="D9674" s="107" t="s">
        <v>2611</v>
      </c>
      <c r="F9674" s="15">
        <f t="shared" si="214"/>
        <v>4081</v>
      </c>
    </row>
    <row r="9675" spans="1:6" ht="15">
      <c r="A9675" s="32">
        <f t="shared" si="215"/>
        <v>9671</v>
      </c>
      <c r="B9675" s="206" t="s">
        <v>3694</v>
      </c>
      <c r="C9675" s="206" t="s">
        <v>13753</v>
      </c>
      <c r="D9675" s="107" t="s">
        <v>2611</v>
      </c>
      <c r="F9675" s="15">
        <f t="shared" si="214"/>
        <v>4082</v>
      </c>
    </row>
    <row r="9676" spans="1:6" ht="15">
      <c r="A9676" s="32">
        <f t="shared" si="215"/>
        <v>9672</v>
      </c>
      <c r="B9676" s="206" t="s">
        <v>13754</v>
      </c>
      <c r="C9676" s="206" t="s">
        <v>4706</v>
      </c>
      <c r="D9676" s="107" t="s">
        <v>2611</v>
      </c>
      <c r="F9676" s="15">
        <f t="shared" si="214"/>
        <v>4083</v>
      </c>
    </row>
    <row r="9677" spans="1:6" ht="15">
      <c r="A9677" s="32">
        <f t="shared" si="215"/>
        <v>9673</v>
      </c>
      <c r="B9677" s="206" t="s">
        <v>13755</v>
      </c>
      <c r="C9677" s="206" t="s">
        <v>13756</v>
      </c>
      <c r="D9677" s="107" t="s">
        <v>2611</v>
      </c>
      <c r="F9677" s="15">
        <f t="shared" si="214"/>
        <v>4084</v>
      </c>
    </row>
    <row r="9678" spans="1:6" ht="15">
      <c r="A9678" s="32">
        <f t="shared" si="215"/>
        <v>9674</v>
      </c>
      <c r="B9678" s="206" t="s">
        <v>314</v>
      </c>
      <c r="C9678" s="206" t="s">
        <v>13757</v>
      </c>
      <c r="D9678" s="107" t="s">
        <v>2611</v>
      </c>
      <c r="F9678" s="15">
        <f t="shared" si="214"/>
        <v>4085</v>
      </c>
    </row>
    <row r="9679" spans="1:6" ht="15">
      <c r="A9679" s="32">
        <f t="shared" si="215"/>
        <v>9675</v>
      </c>
      <c r="B9679" s="206" t="s">
        <v>314</v>
      </c>
      <c r="C9679" s="206" t="s">
        <v>13757</v>
      </c>
      <c r="D9679" s="107" t="s">
        <v>2611</v>
      </c>
      <c r="F9679" s="15">
        <f t="shared" si="214"/>
        <v>4086</v>
      </c>
    </row>
    <row r="9680" spans="1:6" ht="15">
      <c r="A9680" s="32">
        <f t="shared" si="215"/>
        <v>9676</v>
      </c>
      <c r="B9680" s="206" t="s">
        <v>7654</v>
      </c>
      <c r="C9680" s="206" t="s">
        <v>13758</v>
      </c>
      <c r="D9680" s="107" t="s">
        <v>2611</v>
      </c>
      <c r="F9680" s="15">
        <f t="shared" si="214"/>
        <v>4087</v>
      </c>
    </row>
    <row r="9681" spans="1:6" ht="15">
      <c r="A9681" s="32">
        <f t="shared" si="215"/>
        <v>9677</v>
      </c>
      <c r="B9681" s="206" t="s">
        <v>13759</v>
      </c>
      <c r="C9681" s="206" t="s">
        <v>13760</v>
      </c>
      <c r="D9681" s="107" t="s">
        <v>2611</v>
      </c>
      <c r="F9681" s="15">
        <f t="shared" si="214"/>
        <v>4088</v>
      </c>
    </row>
    <row r="9682" spans="1:6" ht="15">
      <c r="A9682" s="32">
        <f t="shared" si="215"/>
        <v>9678</v>
      </c>
      <c r="B9682" s="206" t="s">
        <v>13761</v>
      </c>
      <c r="C9682" s="206" t="s">
        <v>13762</v>
      </c>
      <c r="D9682" s="107" t="s">
        <v>2611</v>
      </c>
      <c r="F9682" s="15">
        <f t="shared" si="214"/>
        <v>4089</v>
      </c>
    </row>
    <row r="9683" spans="1:6" ht="15">
      <c r="A9683" s="32">
        <f t="shared" si="215"/>
        <v>9679</v>
      </c>
      <c r="B9683" s="206" t="s">
        <v>13763</v>
      </c>
      <c r="C9683" s="206" t="s">
        <v>13764</v>
      </c>
      <c r="D9683" s="107" t="s">
        <v>2611</v>
      </c>
      <c r="F9683" s="15">
        <f t="shared" si="214"/>
        <v>4090</v>
      </c>
    </row>
    <row r="9684" spans="1:6" ht="15">
      <c r="A9684" s="32">
        <f t="shared" si="215"/>
        <v>9680</v>
      </c>
      <c r="B9684" s="206" t="s">
        <v>247</v>
      </c>
      <c r="C9684" s="206" t="s">
        <v>13765</v>
      </c>
      <c r="D9684" s="107" t="s">
        <v>2611</v>
      </c>
      <c r="F9684" s="15">
        <f t="shared" si="214"/>
        <v>4091</v>
      </c>
    </row>
    <row r="9685" spans="1:6" ht="15">
      <c r="A9685" s="32">
        <f t="shared" si="215"/>
        <v>9681</v>
      </c>
      <c r="B9685" s="206" t="s">
        <v>13766</v>
      </c>
      <c r="C9685" s="206" t="s">
        <v>13767</v>
      </c>
      <c r="D9685" s="107" t="s">
        <v>2611</v>
      </c>
      <c r="F9685" s="15">
        <f t="shared" si="214"/>
        <v>4092</v>
      </c>
    </row>
    <row r="9686" spans="1:6" ht="15">
      <c r="A9686" s="32">
        <f t="shared" si="215"/>
        <v>9682</v>
      </c>
      <c r="B9686" s="206" t="s">
        <v>13768</v>
      </c>
      <c r="C9686" s="206" t="s">
        <v>13769</v>
      </c>
      <c r="D9686" s="107" t="s">
        <v>2611</v>
      </c>
      <c r="F9686" s="15">
        <f t="shared" si="214"/>
        <v>4093</v>
      </c>
    </row>
    <row r="9687" spans="1:6" ht="15">
      <c r="A9687" s="32">
        <f t="shared" si="215"/>
        <v>9683</v>
      </c>
      <c r="B9687" s="206" t="s">
        <v>390</v>
      </c>
      <c r="C9687" s="206" t="s">
        <v>13770</v>
      </c>
      <c r="D9687" s="107" t="s">
        <v>2611</v>
      </c>
      <c r="F9687" s="15">
        <f t="shared" si="214"/>
        <v>4094</v>
      </c>
    </row>
    <row r="9688" spans="1:6" ht="15">
      <c r="A9688" s="32">
        <f t="shared" si="215"/>
        <v>9684</v>
      </c>
      <c r="B9688" s="206" t="s">
        <v>390</v>
      </c>
      <c r="C9688" s="206" t="s">
        <v>13770</v>
      </c>
      <c r="D9688" s="107" t="s">
        <v>2611</v>
      </c>
      <c r="F9688" s="15">
        <f t="shared" si="214"/>
        <v>4095</v>
      </c>
    </row>
    <row r="9689" spans="1:6" ht="15">
      <c r="A9689" s="32">
        <f t="shared" si="215"/>
        <v>9685</v>
      </c>
      <c r="B9689" s="206" t="s">
        <v>13771</v>
      </c>
      <c r="C9689" s="206" t="s">
        <v>13772</v>
      </c>
      <c r="D9689" s="107" t="s">
        <v>2611</v>
      </c>
      <c r="F9689" s="15">
        <f t="shared" si="214"/>
        <v>4096</v>
      </c>
    </row>
    <row r="9690" spans="1:6" ht="15">
      <c r="A9690" s="32">
        <f t="shared" si="215"/>
        <v>9686</v>
      </c>
      <c r="B9690" s="206" t="s">
        <v>13773</v>
      </c>
      <c r="C9690" s="206" t="s">
        <v>13774</v>
      </c>
      <c r="D9690" s="107" t="s">
        <v>2611</v>
      </c>
      <c r="F9690" s="15">
        <f t="shared" si="214"/>
        <v>4097</v>
      </c>
    </row>
    <row r="9691" spans="1:6" ht="15">
      <c r="A9691" s="32">
        <f t="shared" si="215"/>
        <v>9687</v>
      </c>
      <c r="B9691" s="206" t="s">
        <v>13773</v>
      </c>
      <c r="C9691" s="206" t="s">
        <v>13774</v>
      </c>
      <c r="D9691" s="107" t="s">
        <v>2611</v>
      </c>
      <c r="F9691" s="15">
        <f t="shared" si="214"/>
        <v>4098</v>
      </c>
    </row>
    <row r="9692" spans="1:6" ht="15">
      <c r="A9692" s="32">
        <f t="shared" si="215"/>
        <v>9688</v>
      </c>
      <c r="B9692" s="206" t="s">
        <v>331</v>
      </c>
      <c r="C9692" s="206" t="s">
        <v>13775</v>
      </c>
      <c r="D9692" s="107" t="s">
        <v>2611</v>
      </c>
      <c r="F9692" s="15">
        <f t="shared" ref="F9692:F9755" si="216">1+F9691</f>
        <v>4099</v>
      </c>
    </row>
    <row r="9693" spans="1:6" ht="15">
      <c r="A9693" s="32">
        <f t="shared" si="215"/>
        <v>9689</v>
      </c>
      <c r="B9693" s="206" t="s">
        <v>13776</v>
      </c>
      <c r="C9693" s="206" t="s">
        <v>13777</v>
      </c>
      <c r="D9693" s="107" t="s">
        <v>2611</v>
      </c>
      <c r="F9693" s="15">
        <f t="shared" si="216"/>
        <v>4100</v>
      </c>
    </row>
    <row r="9694" spans="1:6" ht="15">
      <c r="A9694" s="32">
        <f t="shared" si="215"/>
        <v>9690</v>
      </c>
      <c r="B9694" s="206" t="s">
        <v>13776</v>
      </c>
      <c r="C9694" s="206" t="s">
        <v>13777</v>
      </c>
      <c r="D9694" s="107" t="s">
        <v>2611</v>
      </c>
      <c r="F9694" s="15">
        <f t="shared" si="216"/>
        <v>4101</v>
      </c>
    </row>
    <row r="9695" spans="1:6" ht="15">
      <c r="A9695" s="32">
        <f t="shared" si="215"/>
        <v>9691</v>
      </c>
      <c r="B9695" s="206" t="s">
        <v>11375</v>
      </c>
      <c r="C9695" s="206" t="s">
        <v>13778</v>
      </c>
      <c r="D9695" s="107" t="s">
        <v>2611</v>
      </c>
      <c r="F9695" s="15">
        <f t="shared" si="216"/>
        <v>4102</v>
      </c>
    </row>
    <row r="9696" spans="1:6" ht="15">
      <c r="A9696" s="32">
        <f t="shared" si="215"/>
        <v>9692</v>
      </c>
      <c r="B9696" s="206" t="s">
        <v>13779</v>
      </c>
      <c r="C9696" s="206" t="s">
        <v>13780</v>
      </c>
      <c r="D9696" s="107" t="s">
        <v>2611</v>
      </c>
      <c r="F9696" s="15">
        <f t="shared" si="216"/>
        <v>4103</v>
      </c>
    </row>
    <row r="9697" spans="1:6" ht="15">
      <c r="A9697" s="32">
        <f t="shared" si="215"/>
        <v>9693</v>
      </c>
      <c r="B9697" s="206" t="s">
        <v>10442</v>
      </c>
      <c r="C9697" s="206" t="s">
        <v>13649</v>
      </c>
      <c r="D9697" s="107" t="s">
        <v>2611</v>
      </c>
      <c r="F9697" s="15">
        <f t="shared" si="216"/>
        <v>4104</v>
      </c>
    </row>
    <row r="9698" spans="1:6" ht="15">
      <c r="A9698" s="32">
        <f t="shared" si="215"/>
        <v>9694</v>
      </c>
      <c r="B9698" s="206" t="s">
        <v>13781</v>
      </c>
      <c r="C9698" s="206" t="s">
        <v>3248</v>
      </c>
      <c r="D9698" s="107" t="s">
        <v>2611</v>
      </c>
      <c r="F9698" s="15">
        <f t="shared" si="216"/>
        <v>4105</v>
      </c>
    </row>
    <row r="9699" spans="1:6" ht="15">
      <c r="A9699" s="32">
        <f t="shared" si="215"/>
        <v>9695</v>
      </c>
      <c r="B9699" s="206" t="s">
        <v>13781</v>
      </c>
      <c r="C9699" s="206" t="s">
        <v>3248</v>
      </c>
      <c r="D9699" s="107" t="s">
        <v>2611</v>
      </c>
      <c r="F9699" s="15">
        <f t="shared" si="216"/>
        <v>4106</v>
      </c>
    </row>
    <row r="9700" spans="1:6" ht="15">
      <c r="A9700" s="32">
        <f t="shared" si="215"/>
        <v>9696</v>
      </c>
      <c r="B9700" s="206" t="s">
        <v>955</v>
      </c>
      <c r="C9700" s="206" t="s">
        <v>296</v>
      </c>
      <c r="D9700" s="107" t="s">
        <v>2611</v>
      </c>
      <c r="F9700" s="15">
        <f t="shared" si="216"/>
        <v>4107</v>
      </c>
    </row>
    <row r="9701" spans="1:6" ht="15">
      <c r="A9701" s="32">
        <f t="shared" si="215"/>
        <v>9697</v>
      </c>
      <c r="B9701" s="206" t="s">
        <v>13782</v>
      </c>
      <c r="C9701" s="206" t="s">
        <v>13783</v>
      </c>
      <c r="D9701" s="107" t="s">
        <v>2611</v>
      </c>
      <c r="F9701" s="15">
        <f t="shared" si="216"/>
        <v>4108</v>
      </c>
    </row>
    <row r="9702" spans="1:6" ht="15">
      <c r="A9702" s="32">
        <f t="shared" si="215"/>
        <v>9698</v>
      </c>
      <c r="B9702" s="206" t="s">
        <v>13784</v>
      </c>
      <c r="C9702" s="206" t="s">
        <v>13785</v>
      </c>
      <c r="D9702" s="107" t="s">
        <v>2611</v>
      </c>
      <c r="F9702" s="15">
        <f t="shared" si="216"/>
        <v>4109</v>
      </c>
    </row>
    <row r="9703" spans="1:6" ht="15">
      <c r="A9703" s="32">
        <f t="shared" si="215"/>
        <v>9699</v>
      </c>
      <c r="B9703" s="206" t="s">
        <v>13786</v>
      </c>
      <c r="C9703" s="206" t="s">
        <v>13787</v>
      </c>
      <c r="D9703" s="107" t="s">
        <v>2611</v>
      </c>
      <c r="F9703" s="15">
        <f t="shared" si="216"/>
        <v>4110</v>
      </c>
    </row>
    <row r="9704" spans="1:6" ht="15">
      <c r="A9704" s="32">
        <f t="shared" si="215"/>
        <v>9700</v>
      </c>
      <c r="B9704" s="206" t="s">
        <v>6862</v>
      </c>
      <c r="C9704" s="206" t="s">
        <v>13788</v>
      </c>
      <c r="D9704" s="107" t="s">
        <v>2611</v>
      </c>
      <c r="F9704" s="15">
        <f t="shared" si="216"/>
        <v>4111</v>
      </c>
    </row>
    <row r="9705" spans="1:6" ht="15">
      <c r="A9705" s="32">
        <f t="shared" si="215"/>
        <v>9701</v>
      </c>
      <c r="B9705" s="206" t="s">
        <v>6862</v>
      </c>
      <c r="C9705" s="206" t="s">
        <v>13788</v>
      </c>
      <c r="D9705" s="107" t="s">
        <v>2611</v>
      </c>
      <c r="F9705" s="15">
        <f t="shared" si="216"/>
        <v>4112</v>
      </c>
    </row>
    <row r="9706" spans="1:6" ht="15">
      <c r="A9706" s="32">
        <f t="shared" si="215"/>
        <v>9702</v>
      </c>
      <c r="B9706" s="206" t="s">
        <v>5637</v>
      </c>
      <c r="C9706" s="206" t="s">
        <v>13789</v>
      </c>
      <c r="D9706" s="107" t="s">
        <v>2611</v>
      </c>
      <c r="F9706" s="15">
        <f t="shared" si="216"/>
        <v>4113</v>
      </c>
    </row>
    <row r="9707" spans="1:6" ht="15">
      <c r="A9707" s="32">
        <f t="shared" si="215"/>
        <v>9703</v>
      </c>
      <c r="B9707" s="206" t="s">
        <v>5637</v>
      </c>
      <c r="C9707" s="206" t="s">
        <v>13789</v>
      </c>
      <c r="D9707" s="107" t="s">
        <v>2611</v>
      </c>
      <c r="F9707" s="15">
        <f t="shared" si="216"/>
        <v>4114</v>
      </c>
    </row>
    <row r="9708" spans="1:6" ht="15">
      <c r="A9708" s="32">
        <f t="shared" si="215"/>
        <v>9704</v>
      </c>
      <c r="B9708" s="206" t="s">
        <v>5551</v>
      </c>
      <c r="C9708" s="206" t="s">
        <v>13790</v>
      </c>
      <c r="D9708" s="107" t="s">
        <v>2611</v>
      </c>
      <c r="F9708" s="15">
        <f t="shared" si="216"/>
        <v>4115</v>
      </c>
    </row>
    <row r="9709" spans="1:6" ht="15">
      <c r="A9709" s="32">
        <f t="shared" si="215"/>
        <v>9705</v>
      </c>
      <c r="B9709" s="206" t="s">
        <v>4790</v>
      </c>
      <c r="C9709" s="206" t="s">
        <v>13791</v>
      </c>
      <c r="D9709" s="107" t="s">
        <v>2611</v>
      </c>
      <c r="F9709" s="15">
        <f t="shared" si="216"/>
        <v>4116</v>
      </c>
    </row>
    <row r="9710" spans="1:6" ht="15">
      <c r="A9710" s="32">
        <f t="shared" si="215"/>
        <v>9706</v>
      </c>
      <c r="B9710" s="206" t="s">
        <v>13792</v>
      </c>
      <c r="C9710" s="206" t="s">
        <v>13793</v>
      </c>
      <c r="D9710" s="107" t="s">
        <v>2611</v>
      </c>
      <c r="F9710" s="15">
        <f t="shared" si="216"/>
        <v>4117</v>
      </c>
    </row>
    <row r="9711" spans="1:6" ht="15">
      <c r="A9711" s="32">
        <f t="shared" si="215"/>
        <v>9707</v>
      </c>
      <c r="B9711" s="206" t="s">
        <v>164</v>
      </c>
      <c r="C9711" s="206" t="s">
        <v>13794</v>
      </c>
      <c r="D9711" s="107" t="s">
        <v>2611</v>
      </c>
      <c r="F9711" s="15">
        <f t="shared" si="216"/>
        <v>4118</v>
      </c>
    </row>
    <row r="9712" spans="1:6" ht="15">
      <c r="A9712" s="32">
        <f t="shared" si="215"/>
        <v>9708</v>
      </c>
      <c r="B9712" s="206" t="s">
        <v>437</v>
      </c>
      <c r="C9712" s="206" t="s">
        <v>13795</v>
      </c>
      <c r="D9712" s="107" t="s">
        <v>2611</v>
      </c>
      <c r="F9712" s="15">
        <f t="shared" si="216"/>
        <v>4119</v>
      </c>
    </row>
    <row r="9713" spans="1:6" ht="15">
      <c r="A9713" s="32">
        <f t="shared" si="215"/>
        <v>9709</v>
      </c>
      <c r="B9713" s="206" t="s">
        <v>13796</v>
      </c>
      <c r="C9713" s="206" t="s">
        <v>13797</v>
      </c>
      <c r="D9713" s="107" t="s">
        <v>2611</v>
      </c>
      <c r="F9713" s="15">
        <f t="shared" si="216"/>
        <v>4120</v>
      </c>
    </row>
    <row r="9714" spans="1:6" ht="15">
      <c r="A9714" s="32">
        <f t="shared" si="215"/>
        <v>9710</v>
      </c>
      <c r="B9714" s="206" t="s">
        <v>247</v>
      </c>
      <c r="C9714" s="206" t="s">
        <v>13798</v>
      </c>
      <c r="D9714" s="107" t="s">
        <v>2611</v>
      </c>
      <c r="F9714" s="15">
        <f t="shared" si="216"/>
        <v>4121</v>
      </c>
    </row>
    <row r="9715" spans="1:6" ht="15">
      <c r="A9715" s="32">
        <f t="shared" si="215"/>
        <v>9711</v>
      </c>
      <c r="B9715" s="206" t="s">
        <v>13799</v>
      </c>
      <c r="C9715" s="206" t="s">
        <v>13800</v>
      </c>
      <c r="D9715" s="107" t="s">
        <v>2611</v>
      </c>
      <c r="F9715" s="15">
        <f t="shared" si="216"/>
        <v>4122</v>
      </c>
    </row>
    <row r="9716" spans="1:6" ht="15">
      <c r="A9716" s="32">
        <f t="shared" si="215"/>
        <v>9712</v>
      </c>
      <c r="B9716" s="206" t="s">
        <v>13801</v>
      </c>
      <c r="C9716" s="206" t="s">
        <v>13802</v>
      </c>
      <c r="D9716" s="107" t="s">
        <v>2611</v>
      </c>
      <c r="F9716" s="15">
        <f t="shared" si="216"/>
        <v>4123</v>
      </c>
    </row>
    <row r="9717" spans="1:6" ht="15">
      <c r="A9717" s="32">
        <f t="shared" si="215"/>
        <v>9713</v>
      </c>
      <c r="B9717" s="206" t="s">
        <v>13801</v>
      </c>
      <c r="C9717" s="206" t="s">
        <v>13802</v>
      </c>
      <c r="D9717" s="107" t="s">
        <v>2611</v>
      </c>
      <c r="F9717" s="15">
        <f t="shared" si="216"/>
        <v>4124</v>
      </c>
    </row>
    <row r="9718" spans="1:6" ht="15">
      <c r="A9718" s="32">
        <f t="shared" si="215"/>
        <v>9714</v>
      </c>
      <c r="B9718" s="206" t="s">
        <v>13803</v>
      </c>
      <c r="C9718" s="206" t="s">
        <v>13804</v>
      </c>
      <c r="D9718" s="107" t="s">
        <v>2611</v>
      </c>
      <c r="F9718" s="15">
        <f t="shared" si="216"/>
        <v>4125</v>
      </c>
    </row>
    <row r="9719" spans="1:6" ht="15">
      <c r="A9719" s="32">
        <f t="shared" si="215"/>
        <v>9715</v>
      </c>
      <c r="B9719" s="206" t="s">
        <v>13805</v>
      </c>
      <c r="C9719" s="206" t="s">
        <v>13806</v>
      </c>
      <c r="D9719" s="107" t="s">
        <v>2611</v>
      </c>
      <c r="F9719" s="15">
        <f t="shared" si="216"/>
        <v>4126</v>
      </c>
    </row>
    <row r="9720" spans="1:6" ht="15">
      <c r="A9720" s="32">
        <f t="shared" si="215"/>
        <v>9716</v>
      </c>
      <c r="B9720" s="206" t="s">
        <v>13807</v>
      </c>
      <c r="C9720" s="206" t="s">
        <v>13808</v>
      </c>
      <c r="D9720" s="107" t="s">
        <v>2611</v>
      </c>
      <c r="F9720" s="15">
        <f t="shared" si="216"/>
        <v>4127</v>
      </c>
    </row>
    <row r="9721" spans="1:6" ht="15">
      <c r="A9721" s="32">
        <f t="shared" si="215"/>
        <v>9717</v>
      </c>
      <c r="B9721" s="206" t="s">
        <v>13807</v>
      </c>
      <c r="C9721" s="206" t="s">
        <v>13808</v>
      </c>
      <c r="D9721" s="107" t="s">
        <v>2611</v>
      </c>
      <c r="F9721" s="15">
        <f t="shared" si="216"/>
        <v>4128</v>
      </c>
    </row>
    <row r="9722" spans="1:6" ht="15">
      <c r="A9722" s="32">
        <f t="shared" si="215"/>
        <v>9718</v>
      </c>
      <c r="B9722" s="206" t="s">
        <v>13809</v>
      </c>
      <c r="C9722" s="206" t="s">
        <v>13810</v>
      </c>
      <c r="D9722" s="107" t="s">
        <v>2611</v>
      </c>
      <c r="F9722" s="15">
        <f t="shared" si="216"/>
        <v>4129</v>
      </c>
    </row>
    <row r="9723" spans="1:6" ht="15">
      <c r="A9723" s="32">
        <f t="shared" si="215"/>
        <v>9719</v>
      </c>
      <c r="B9723" s="206" t="s">
        <v>10442</v>
      </c>
      <c r="C9723" s="206" t="s">
        <v>13811</v>
      </c>
      <c r="D9723" s="107" t="s">
        <v>2611</v>
      </c>
      <c r="F9723" s="15">
        <f t="shared" si="216"/>
        <v>4130</v>
      </c>
    </row>
    <row r="9724" spans="1:6" ht="15">
      <c r="A9724" s="32">
        <f t="shared" si="215"/>
        <v>9720</v>
      </c>
      <c r="B9724" s="206" t="s">
        <v>10442</v>
      </c>
      <c r="C9724" s="206" t="s">
        <v>13811</v>
      </c>
      <c r="D9724" s="107" t="s">
        <v>2611</v>
      </c>
      <c r="F9724" s="15">
        <f t="shared" si="216"/>
        <v>4131</v>
      </c>
    </row>
    <row r="9725" spans="1:6" ht="15">
      <c r="A9725" s="32">
        <f t="shared" si="215"/>
        <v>9721</v>
      </c>
      <c r="B9725" s="206" t="s">
        <v>13812</v>
      </c>
      <c r="C9725" s="206" t="s">
        <v>13813</v>
      </c>
      <c r="D9725" s="107" t="s">
        <v>2611</v>
      </c>
      <c r="F9725" s="15">
        <f t="shared" si="216"/>
        <v>4132</v>
      </c>
    </row>
    <row r="9726" spans="1:6" ht="15">
      <c r="A9726" s="32">
        <f t="shared" si="215"/>
        <v>9722</v>
      </c>
      <c r="B9726" s="206" t="s">
        <v>13814</v>
      </c>
      <c r="C9726" s="206" t="s">
        <v>13815</v>
      </c>
      <c r="D9726" s="107" t="s">
        <v>2611</v>
      </c>
      <c r="F9726" s="15">
        <f t="shared" si="216"/>
        <v>4133</v>
      </c>
    </row>
    <row r="9727" spans="1:6" ht="15">
      <c r="A9727" s="32">
        <f t="shared" si="215"/>
        <v>9723</v>
      </c>
      <c r="B9727" s="206" t="s">
        <v>13814</v>
      </c>
      <c r="C9727" s="206" t="s">
        <v>13815</v>
      </c>
      <c r="D9727" s="107" t="s">
        <v>2611</v>
      </c>
      <c r="F9727" s="15">
        <f t="shared" si="216"/>
        <v>4134</v>
      </c>
    </row>
    <row r="9728" spans="1:6" ht="15">
      <c r="A9728" s="32">
        <f t="shared" si="215"/>
        <v>9724</v>
      </c>
      <c r="B9728" s="206" t="s">
        <v>405</v>
      </c>
      <c r="C9728" s="206" t="s">
        <v>13816</v>
      </c>
      <c r="D9728" s="107" t="s">
        <v>2611</v>
      </c>
      <c r="F9728" s="15">
        <f t="shared" si="216"/>
        <v>4135</v>
      </c>
    </row>
    <row r="9729" spans="1:6" ht="15">
      <c r="A9729" s="32">
        <f t="shared" si="215"/>
        <v>9725</v>
      </c>
      <c r="B9729" s="206" t="s">
        <v>13817</v>
      </c>
      <c r="C9729" s="206" t="s">
        <v>13818</v>
      </c>
      <c r="D9729" s="107" t="s">
        <v>2611</v>
      </c>
      <c r="F9729" s="15">
        <f t="shared" si="216"/>
        <v>4136</v>
      </c>
    </row>
    <row r="9730" spans="1:6" ht="15">
      <c r="A9730" s="32">
        <f t="shared" si="215"/>
        <v>9726</v>
      </c>
      <c r="B9730" s="206" t="s">
        <v>13819</v>
      </c>
      <c r="C9730" s="206" t="s">
        <v>13820</v>
      </c>
      <c r="D9730" s="107" t="s">
        <v>2611</v>
      </c>
      <c r="F9730" s="15">
        <f t="shared" si="216"/>
        <v>4137</v>
      </c>
    </row>
    <row r="9731" spans="1:6" ht="15">
      <c r="A9731" s="32">
        <f t="shared" si="215"/>
        <v>9727</v>
      </c>
      <c r="B9731" s="206" t="s">
        <v>13821</v>
      </c>
      <c r="C9731" s="206" t="s">
        <v>13822</v>
      </c>
      <c r="D9731" s="107" t="s">
        <v>2611</v>
      </c>
      <c r="F9731" s="15">
        <f t="shared" si="216"/>
        <v>4138</v>
      </c>
    </row>
    <row r="9732" spans="1:6" ht="15">
      <c r="A9732" s="32">
        <f t="shared" si="215"/>
        <v>9728</v>
      </c>
      <c r="B9732" s="206" t="s">
        <v>11064</v>
      </c>
      <c r="C9732" s="206" t="s">
        <v>13823</v>
      </c>
      <c r="D9732" s="107" t="s">
        <v>2611</v>
      </c>
      <c r="F9732" s="15">
        <f t="shared" si="216"/>
        <v>4139</v>
      </c>
    </row>
    <row r="9733" spans="1:6" ht="15">
      <c r="A9733" s="32">
        <f t="shared" si="215"/>
        <v>9729</v>
      </c>
      <c r="B9733" s="206" t="s">
        <v>13824</v>
      </c>
      <c r="C9733" s="206" t="s">
        <v>13825</v>
      </c>
      <c r="D9733" s="107" t="s">
        <v>2611</v>
      </c>
      <c r="F9733" s="15">
        <f t="shared" si="216"/>
        <v>4140</v>
      </c>
    </row>
    <row r="9734" spans="1:6" ht="15">
      <c r="A9734" s="32">
        <f t="shared" si="215"/>
        <v>9730</v>
      </c>
      <c r="B9734" s="206" t="s">
        <v>13826</v>
      </c>
      <c r="C9734" s="206" t="s">
        <v>13827</v>
      </c>
      <c r="D9734" s="107" t="s">
        <v>2611</v>
      </c>
      <c r="F9734" s="15">
        <f t="shared" si="216"/>
        <v>4141</v>
      </c>
    </row>
    <row r="9735" spans="1:6" ht="15">
      <c r="A9735" s="32">
        <f t="shared" ref="A9735:A9798" si="217">+A9734+1</f>
        <v>9731</v>
      </c>
      <c r="B9735" s="206" t="s">
        <v>259</v>
      </c>
      <c r="C9735" s="206" t="s">
        <v>13828</v>
      </c>
      <c r="D9735" s="107" t="s">
        <v>2611</v>
      </c>
      <c r="F9735" s="15">
        <f t="shared" si="216"/>
        <v>4142</v>
      </c>
    </row>
    <row r="9736" spans="1:6" ht="15">
      <c r="A9736" s="32">
        <f t="shared" si="217"/>
        <v>9732</v>
      </c>
      <c r="B9736" s="206" t="s">
        <v>13829</v>
      </c>
      <c r="C9736" s="206" t="s">
        <v>13830</v>
      </c>
      <c r="D9736" s="107" t="s">
        <v>2611</v>
      </c>
      <c r="F9736" s="15">
        <f t="shared" si="216"/>
        <v>4143</v>
      </c>
    </row>
    <row r="9737" spans="1:6" ht="15">
      <c r="A9737" s="32">
        <f t="shared" si="217"/>
        <v>9733</v>
      </c>
      <c r="B9737" s="206" t="s">
        <v>13831</v>
      </c>
      <c r="C9737" s="206" t="s">
        <v>8723</v>
      </c>
      <c r="D9737" s="107" t="s">
        <v>2611</v>
      </c>
      <c r="F9737" s="15">
        <f t="shared" si="216"/>
        <v>4144</v>
      </c>
    </row>
    <row r="9738" spans="1:6" ht="15">
      <c r="A9738" s="32">
        <f t="shared" si="217"/>
        <v>9734</v>
      </c>
      <c r="B9738" s="206" t="s">
        <v>5551</v>
      </c>
      <c r="C9738" s="206" t="s">
        <v>13832</v>
      </c>
      <c r="D9738" s="107" t="s">
        <v>2611</v>
      </c>
      <c r="F9738" s="15">
        <f t="shared" si="216"/>
        <v>4145</v>
      </c>
    </row>
    <row r="9739" spans="1:6" ht="15">
      <c r="A9739" s="32">
        <f t="shared" si="217"/>
        <v>9735</v>
      </c>
      <c r="B9739" s="206" t="s">
        <v>173</v>
      </c>
      <c r="C9739" s="206" t="s">
        <v>13833</v>
      </c>
      <c r="D9739" s="107" t="s">
        <v>2611</v>
      </c>
      <c r="F9739" s="15">
        <f t="shared" si="216"/>
        <v>4146</v>
      </c>
    </row>
    <row r="9740" spans="1:6" ht="15">
      <c r="A9740" s="32">
        <f t="shared" si="217"/>
        <v>9736</v>
      </c>
      <c r="B9740" s="206" t="s">
        <v>1734</v>
      </c>
      <c r="C9740" s="206" t="s">
        <v>13834</v>
      </c>
      <c r="D9740" s="107" t="s">
        <v>2611</v>
      </c>
      <c r="F9740" s="15">
        <f t="shared" si="216"/>
        <v>4147</v>
      </c>
    </row>
    <row r="9741" spans="1:6" ht="15">
      <c r="A9741" s="32">
        <f t="shared" si="217"/>
        <v>9737</v>
      </c>
      <c r="B9741" s="206" t="s">
        <v>13835</v>
      </c>
      <c r="C9741" s="206" t="s">
        <v>13836</v>
      </c>
      <c r="D9741" s="107" t="s">
        <v>2611</v>
      </c>
      <c r="F9741" s="15">
        <f t="shared" si="216"/>
        <v>4148</v>
      </c>
    </row>
    <row r="9742" spans="1:6" ht="15">
      <c r="A9742" s="32">
        <f t="shared" si="217"/>
        <v>9738</v>
      </c>
      <c r="B9742" s="206" t="s">
        <v>2883</v>
      </c>
      <c r="C9742" s="206" t="s">
        <v>13837</v>
      </c>
      <c r="D9742" s="107" t="s">
        <v>2611</v>
      </c>
      <c r="F9742" s="15">
        <f t="shared" si="216"/>
        <v>4149</v>
      </c>
    </row>
    <row r="9743" spans="1:6" ht="15">
      <c r="A9743" s="32">
        <f t="shared" si="217"/>
        <v>9739</v>
      </c>
      <c r="B9743" s="206" t="s">
        <v>2883</v>
      </c>
      <c r="C9743" s="206" t="s">
        <v>13837</v>
      </c>
      <c r="D9743" s="107" t="s">
        <v>2611</v>
      </c>
      <c r="F9743" s="15">
        <f t="shared" si="216"/>
        <v>4150</v>
      </c>
    </row>
    <row r="9744" spans="1:6" ht="15">
      <c r="A9744" s="32">
        <f t="shared" si="217"/>
        <v>9740</v>
      </c>
      <c r="B9744" s="206" t="s">
        <v>13838</v>
      </c>
      <c r="C9744" s="206" t="s">
        <v>13839</v>
      </c>
      <c r="D9744" s="107" t="s">
        <v>2611</v>
      </c>
      <c r="F9744" s="15">
        <f t="shared" si="216"/>
        <v>4151</v>
      </c>
    </row>
    <row r="9745" spans="1:6" ht="15">
      <c r="A9745" s="32">
        <f t="shared" si="217"/>
        <v>9741</v>
      </c>
      <c r="B9745" s="206" t="s">
        <v>13838</v>
      </c>
      <c r="C9745" s="206" t="s">
        <v>13839</v>
      </c>
      <c r="D9745" s="107" t="s">
        <v>2611</v>
      </c>
      <c r="F9745" s="15">
        <f t="shared" si="216"/>
        <v>4152</v>
      </c>
    </row>
    <row r="9746" spans="1:6" ht="15">
      <c r="A9746" s="32">
        <f t="shared" si="217"/>
        <v>9742</v>
      </c>
      <c r="B9746" s="206" t="s">
        <v>2883</v>
      </c>
      <c r="C9746" s="206" t="s">
        <v>13840</v>
      </c>
      <c r="D9746" s="107" t="s">
        <v>2611</v>
      </c>
      <c r="F9746" s="15">
        <f t="shared" si="216"/>
        <v>4153</v>
      </c>
    </row>
    <row r="9747" spans="1:6" ht="15">
      <c r="A9747" s="32">
        <f t="shared" si="217"/>
        <v>9743</v>
      </c>
      <c r="B9747" s="206" t="s">
        <v>13841</v>
      </c>
      <c r="C9747" s="206" t="s">
        <v>13842</v>
      </c>
      <c r="D9747" s="107" t="s">
        <v>2611</v>
      </c>
      <c r="F9747" s="15">
        <f t="shared" si="216"/>
        <v>4154</v>
      </c>
    </row>
    <row r="9748" spans="1:6" ht="15">
      <c r="A9748" s="32">
        <f t="shared" si="217"/>
        <v>9744</v>
      </c>
      <c r="B9748" s="206" t="s">
        <v>13841</v>
      </c>
      <c r="C9748" s="206" t="s">
        <v>13842</v>
      </c>
      <c r="D9748" s="107" t="s">
        <v>2611</v>
      </c>
      <c r="F9748" s="15">
        <f t="shared" si="216"/>
        <v>4155</v>
      </c>
    </row>
    <row r="9749" spans="1:6" ht="15">
      <c r="A9749" s="32">
        <f t="shared" si="217"/>
        <v>9745</v>
      </c>
      <c r="B9749" s="206" t="s">
        <v>565</v>
      </c>
      <c r="C9749" s="206" t="s">
        <v>13843</v>
      </c>
      <c r="D9749" s="107" t="s">
        <v>2611</v>
      </c>
      <c r="F9749" s="15">
        <f t="shared" si="216"/>
        <v>4156</v>
      </c>
    </row>
    <row r="9750" spans="1:6" ht="15">
      <c r="A9750" s="32">
        <f t="shared" si="217"/>
        <v>9746</v>
      </c>
      <c r="B9750" s="206" t="s">
        <v>565</v>
      </c>
      <c r="C9750" s="206" t="s">
        <v>13843</v>
      </c>
      <c r="D9750" s="107" t="s">
        <v>2611</v>
      </c>
      <c r="F9750" s="15">
        <f t="shared" si="216"/>
        <v>4157</v>
      </c>
    </row>
    <row r="9751" spans="1:6" ht="15">
      <c r="A9751" s="32">
        <f t="shared" si="217"/>
        <v>9747</v>
      </c>
      <c r="B9751" s="206" t="s">
        <v>178</v>
      </c>
      <c r="C9751" s="206" t="s">
        <v>13844</v>
      </c>
      <c r="D9751" s="107" t="s">
        <v>2611</v>
      </c>
      <c r="F9751" s="15">
        <f t="shared" si="216"/>
        <v>4158</v>
      </c>
    </row>
    <row r="9752" spans="1:6" ht="15">
      <c r="A9752" s="32">
        <f t="shared" si="217"/>
        <v>9748</v>
      </c>
      <c r="B9752" s="206" t="s">
        <v>1005</v>
      </c>
      <c r="C9752" s="206" t="s">
        <v>1006</v>
      </c>
      <c r="D9752" s="107" t="s">
        <v>2611</v>
      </c>
      <c r="F9752" s="15">
        <f t="shared" si="216"/>
        <v>4159</v>
      </c>
    </row>
    <row r="9753" spans="1:6" ht="15">
      <c r="A9753" s="32">
        <f t="shared" si="217"/>
        <v>9749</v>
      </c>
      <c r="B9753" s="206" t="s">
        <v>13845</v>
      </c>
      <c r="C9753" s="206" t="s">
        <v>13846</v>
      </c>
      <c r="D9753" s="107" t="s">
        <v>2611</v>
      </c>
      <c r="F9753" s="15">
        <f t="shared" si="216"/>
        <v>4160</v>
      </c>
    </row>
    <row r="9754" spans="1:6" ht="15">
      <c r="A9754" s="32">
        <f t="shared" si="217"/>
        <v>9750</v>
      </c>
      <c r="B9754" s="206" t="s">
        <v>447</v>
      </c>
      <c r="C9754" s="206" t="s">
        <v>1742</v>
      </c>
      <c r="D9754" s="107" t="s">
        <v>2611</v>
      </c>
      <c r="F9754" s="15">
        <f t="shared" si="216"/>
        <v>4161</v>
      </c>
    </row>
    <row r="9755" spans="1:6" ht="15">
      <c r="A9755" s="32">
        <f t="shared" si="217"/>
        <v>9751</v>
      </c>
      <c r="B9755" s="206" t="s">
        <v>6644</v>
      </c>
      <c r="C9755" s="206" t="s">
        <v>6645</v>
      </c>
      <c r="D9755" s="107" t="s">
        <v>2611</v>
      </c>
      <c r="F9755" s="15">
        <f t="shared" si="216"/>
        <v>4162</v>
      </c>
    </row>
    <row r="9756" spans="1:6" ht="15">
      <c r="A9756" s="32">
        <f t="shared" si="217"/>
        <v>9752</v>
      </c>
      <c r="B9756" s="206" t="s">
        <v>6644</v>
      </c>
      <c r="C9756" s="206" t="s">
        <v>6645</v>
      </c>
      <c r="D9756" s="107" t="s">
        <v>2611</v>
      </c>
      <c r="F9756" s="15">
        <f t="shared" ref="F9756:F9819" si="218">1+F9755</f>
        <v>4163</v>
      </c>
    </row>
    <row r="9757" spans="1:6" ht="15">
      <c r="A9757" s="32">
        <f t="shared" si="217"/>
        <v>9753</v>
      </c>
      <c r="B9757" s="206" t="s">
        <v>13847</v>
      </c>
      <c r="C9757" s="206" t="s">
        <v>13848</v>
      </c>
      <c r="D9757" s="107" t="s">
        <v>2611</v>
      </c>
      <c r="F9757" s="15">
        <f t="shared" si="218"/>
        <v>4164</v>
      </c>
    </row>
    <row r="9758" spans="1:6" ht="15">
      <c r="A9758" s="32">
        <f t="shared" si="217"/>
        <v>9754</v>
      </c>
      <c r="B9758" s="206" t="s">
        <v>13849</v>
      </c>
      <c r="C9758" s="206" t="s">
        <v>13850</v>
      </c>
      <c r="D9758" s="107" t="s">
        <v>2611</v>
      </c>
      <c r="F9758" s="15">
        <f t="shared" si="218"/>
        <v>4165</v>
      </c>
    </row>
    <row r="9759" spans="1:6" ht="15">
      <c r="A9759" s="32">
        <f t="shared" si="217"/>
        <v>9755</v>
      </c>
      <c r="B9759" s="206" t="s">
        <v>13849</v>
      </c>
      <c r="C9759" s="206" t="s">
        <v>13850</v>
      </c>
      <c r="D9759" s="107" t="s">
        <v>2611</v>
      </c>
      <c r="F9759" s="15">
        <f t="shared" si="218"/>
        <v>4166</v>
      </c>
    </row>
    <row r="9760" spans="1:6" ht="15">
      <c r="A9760" s="32">
        <f t="shared" si="217"/>
        <v>9756</v>
      </c>
      <c r="B9760" s="206" t="s">
        <v>13851</v>
      </c>
      <c r="C9760" s="206" t="s">
        <v>13852</v>
      </c>
      <c r="D9760" s="107" t="s">
        <v>2611</v>
      </c>
      <c r="F9760" s="15">
        <f t="shared" si="218"/>
        <v>4167</v>
      </c>
    </row>
    <row r="9761" spans="1:6" ht="15">
      <c r="A9761" s="32">
        <f t="shared" si="217"/>
        <v>9757</v>
      </c>
      <c r="B9761" s="206" t="s">
        <v>7141</v>
      </c>
      <c r="C9761" s="206" t="s">
        <v>13853</v>
      </c>
      <c r="D9761" s="107" t="s">
        <v>2611</v>
      </c>
      <c r="F9761" s="15">
        <f t="shared" si="218"/>
        <v>4168</v>
      </c>
    </row>
    <row r="9762" spans="1:6" ht="15">
      <c r="A9762" s="32">
        <f t="shared" si="217"/>
        <v>9758</v>
      </c>
      <c r="B9762" s="206" t="s">
        <v>7141</v>
      </c>
      <c r="C9762" s="206" t="s">
        <v>13853</v>
      </c>
      <c r="D9762" s="107" t="s">
        <v>2611</v>
      </c>
      <c r="F9762" s="15">
        <f t="shared" si="218"/>
        <v>4169</v>
      </c>
    </row>
    <row r="9763" spans="1:6" ht="15">
      <c r="A9763" s="32">
        <f t="shared" si="217"/>
        <v>9759</v>
      </c>
      <c r="B9763" s="206" t="s">
        <v>13854</v>
      </c>
      <c r="C9763" s="206" t="s">
        <v>13855</v>
      </c>
      <c r="D9763" s="107" t="s">
        <v>2611</v>
      </c>
      <c r="F9763" s="15">
        <f t="shared" si="218"/>
        <v>4170</v>
      </c>
    </row>
    <row r="9764" spans="1:6" ht="15">
      <c r="A9764" s="32">
        <f t="shared" si="217"/>
        <v>9760</v>
      </c>
      <c r="B9764" s="206" t="s">
        <v>13854</v>
      </c>
      <c r="C9764" s="206" t="s">
        <v>13855</v>
      </c>
      <c r="D9764" s="107" t="s">
        <v>2611</v>
      </c>
      <c r="F9764" s="15">
        <f t="shared" si="218"/>
        <v>4171</v>
      </c>
    </row>
    <row r="9765" spans="1:6" ht="15">
      <c r="A9765" s="32">
        <f t="shared" si="217"/>
        <v>9761</v>
      </c>
      <c r="B9765" s="206" t="s">
        <v>13856</v>
      </c>
      <c r="C9765" s="206" t="s">
        <v>13857</v>
      </c>
      <c r="D9765" s="107" t="s">
        <v>2611</v>
      </c>
      <c r="F9765" s="15">
        <f t="shared" si="218"/>
        <v>4172</v>
      </c>
    </row>
    <row r="9766" spans="1:6" ht="15">
      <c r="A9766" s="32">
        <f t="shared" si="217"/>
        <v>9762</v>
      </c>
      <c r="B9766" s="206" t="s">
        <v>13856</v>
      </c>
      <c r="C9766" s="206" t="s">
        <v>13857</v>
      </c>
      <c r="D9766" s="107" t="s">
        <v>2611</v>
      </c>
      <c r="F9766" s="15">
        <f t="shared" si="218"/>
        <v>4173</v>
      </c>
    </row>
    <row r="9767" spans="1:6" ht="15">
      <c r="A9767" s="32">
        <f t="shared" si="217"/>
        <v>9763</v>
      </c>
      <c r="B9767" s="206" t="s">
        <v>444</v>
      </c>
      <c r="C9767" s="206" t="s">
        <v>13858</v>
      </c>
      <c r="D9767" s="107" t="s">
        <v>2611</v>
      </c>
      <c r="F9767" s="15">
        <f t="shared" si="218"/>
        <v>4174</v>
      </c>
    </row>
    <row r="9768" spans="1:6" ht="15">
      <c r="A9768" s="32">
        <f t="shared" si="217"/>
        <v>9764</v>
      </c>
      <c r="B9768" s="206" t="s">
        <v>444</v>
      </c>
      <c r="C9768" s="206" t="s">
        <v>13858</v>
      </c>
      <c r="D9768" s="107" t="s">
        <v>2611</v>
      </c>
      <c r="F9768" s="15">
        <f t="shared" si="218"/>
        <v>4175</v>
      </c>
    </row>
    <row r="9769" spans="1:6" ht="15">
      <c r="A9769" s="32">
        <f t="shared" si="217"/>
        <v>9765</v>
      </c>
      <c r="B9769" s="206" t="s">
        <v>13859</v>
      </c>
      <c r="C9769" s="206" t="s">
        <v>13860</v>
      </c>
      <c r="D9769" s="107" t="s">
        <v>2611</v>
      </c>
      <c r="F9769" s="15">
        <f t="shared" si="218"/>
        <v>4176</v>
      </c>
    </row>
    <row r="9770" spans="1:6" ht="15">
      <c r="A9770" s="32">
        <f t="shared" si="217"/>
        <v>9766</v>
      </c>
      <c r="B9770" s="206" t="s">
        <v>426</v>
      </c>
      <c r="C9770" s="206" t="s">
        <v>13861</v>
      </c>
      <c r="D9770" s="107" t="s">
        <v>2611</v>
      </c>
      <c r="F9770" s="15">
        <f t="shared" si="218"/>
        <v>4177</v>
      </c>
    </row>
    <row r="9771" spans="1:6" ht="15">
      <c r="A9771" s="32">
        <f t="shared" si="217"/>
        <v>9767</v>
      </c>
      <c r="B9771" s="206" t="s">
        <v>170</v>
      </c>
      <c r="C9771" s="206" t="s">
        <v>13862</v>
      </c>
      <c r="D9771" s="107" t="s">
        <v>2611</v>
      </c>
      <c r="F9771" s="15">
        <f t="shared" si="218"/>
        <v>4178</v>
      </c>
    </row>
    <row r="9772" spans="1:6" ht="15">
      <c r="A9772" s="32">
        <f t="shared" si="217"/>
        <v>9768</v>
      </c>
      <c r="B9772" s="206" t="s">
        <v>13863</v>
      </c>
      <c r="C9772" s="206" t="s">
        <v>13864</v>
      </c>
      <c r="D9772" s="107" t="s">
        <v>2611</v>
      </c>
      <c r="F9772" s="15">
        <f t="shared" si="218"/>
        <v>4179</v>
      </c>
    </row>
    <row r="9773" spans="1:6" ht="15">
      <c r="A9773" s="32">
        <f t="shared" si="217"/>
        <v>9769</v>
      </c>
      <c r="B9773" s="206" t="s">
        <v>540</v>
      </c>
      <c r="C9773" s="206" t="s">
        <v>13865</v>
      </c>
      <c r="D9773" s="107" t="s">
        <v>2611</v>
      </c>
      <c r="F9773" s="15">
        <f t="shared" si="218"/>
        <v>4180</v>
      </c>
    </row>
    <row r="9774" spans="1:6" ht="15">
      <c r="A9774" s="32">
        <f t="shared" si="217"/>
        <v>9770</v>
      </c>
      <c r="B9774" s="206" t="s">
        <v>13866</v>
      </c>
      <c r="C9774" s="206" t="s">
        <v>1377</v>
      </c>
      <c r="D9774" s="107" t="s">
        <v>2611</v>
      </c>
      <c r="F9774" s="15">
        <f t="shared" si="218"/>
        <v>4181</v>
      </c>
    </row>
    <row r="9775" spans="1:6" ht="15">
      <c r="A9775" s="32">
        <f t="shared" si="217"/>
        <v>9771</v>
      </c>
      <c r="B9775" s="206" t="s">
        <v>341</v>
      </c>
      <c r="C9775" s="206" t="s">
        <v>4329</v>
      </c>
      <c r="D9775" s="107" t="s">
        <v>2611</v>
      </c>
      <c r="F9775" s="15">
        <f t="shared" si="218"/>
        <v>4182</v>
      </c>
    </row>
    <row r="9776" spans="1:6" ht="15">
      <c r="A9776" s="32">
        <f t="shared" si="217"/>
        <v>9772</v>
      </c>
      <c r="B9776" s="206" t="s">
        <v>1010</v>
      </c>
      <c r="C9776" s="206" t="s">
        <v>1011</v>
      </c>
      <c r="D9776" s="107" t="s">
        <v>2611</v>
      </c>
      <c r="F9776" s="15">
        <f t="shared" si="218"/>
        <v>4183</v>
      </c>
    </row>
    <row r="9777" spans="1:6" ht="15">
      <c r="A9777" s="32">
        <f t="shared" si="217"/>
        <v>9773</v>
      </c>
      <c r="B9777" s="206" t="s">
        <v>1010</v>
      </c>
      <c r="C9777" s="206" t="s">
        <v>1011</v>
      </c>
      <c r="D9777" s="107" t="s">
        <v>2611</v>
      </c>
      <c r="F9777" s="15">
        <f t="shared" si="218"/>
        <v>4184</v>
      </c>
    </row>
    <row r="9778" spans="1:6" ht="15">
      <c r="A9778" s="32">
        <f t="shared" si="217"/>
        <v>9774</v>
      </c>
      <c r="B9778" s="206" t="s">
        <v>1042</v>
      </c>
      <c r="C9778" s="206" t="s">
        <v>13867</v>
      </c>
      <c r="D9778" s="107" t="s">
        <v>2611</v>
      </c>
      <c r="F9778" s="15">
        <f t="shared" si="218"/>
        <v>4185</v>
      </c>
    </row>
    <row r="9779" spans="1:6" ht="15">
      <c r="A9779" s="32">
        <f t="shared" si="217"/>
        <v>9775</v>
      </c>
      <c r="B9779" s="206" t="s">
        <v>13868</v>
      </c>
      <c r="C9779" s="206" t="s">
        <v>13869</v>
      </c>
      <c r="D9779" s="107" t="s">
        <v>2611</v>
      </c>
      <c r="F9779" s="15">
        <f t="shared" si="218"/>
        <v>4186</v>
      </c>
    </row>
    <row r="9780" spans="1:6" ht="15">
      <c r="A9780" s="32">
        <f t="shared" si="217"/>
        <v>9776</v>
      </c>
      <c r="B9780" s="206" t="s">
        <v>13868</v>
      </c>
      <c r="C9780" s="206" t="s">
        <v>13869</v>
      </c>
      <c r="D9780" s="107" t="s">
        <v>2611</v>
      </c>
      <c r="F9780" s="15">
        <f t="shared" si="218"/>
        <v>4187</v>
      </c>
    </row>
    <row r="9781" spans="1:6" ht="15">
      <c r="A9781" s="32">
        <f t="shared" si="217"/>
        <v>9777</v>
      </c>
      <c r="B9781" s="206" t="s">
        <v>13870</v>
      </c>
      <c r="C9781" s="206" t="s">
        <v>13871</v>
      </c>
      <c r="D9781" s="107" t="s">
        <v>2611</v>
      </c>
      <c r="F9781" s="15">
        <f t="shared" si="218"/>
        <v>4188</v>
      </c>
    </row>
    <row r="9782" spans="1:6" ht="15">
      <c r="A9782" s="32">
        <f t="shared" si="217"/>
        <v>9778</v>
      </c>
      <c r="B9782" s="206" t="s">
        <v>8611</v>
      </c>
      <c r="C9782" s="206" t="s">
        <v>8612</v>
      </c>
      <c r="D9782" s="107" t="s">
        <v>2611</v>
      </c>
      <c r="F9782" s="15">
        <f t="shared" si="218"/>
        <v>4189</v>
      </c>
    </row>
    <row r="9783" spans="1:6" ht="15">
      <c r="A9783" s="32">
        <f t="shared" si="217"/>
        <v>9779</v>
      </c>
      <c r="B9783" s="206" t="s">
        <v>8611</v>
      </c>
      <c r="C9783" s="206" t="s">
        <v>8612</v>
      </c>
      <c r="D9783" s="107" t="s">
        <v>2611</v>
      </c>
      <c r="F9783" s="15">
        <f t="shared" si="218"/>
        <v>4190</v>
      </c>
    </row>
    <row r="9784" spans="1:6" ht="15">
      <c r="A9784" s="32">
        <f t="shared" si="217"/>
        <v>9780</v>
      </c>
      <c r="B9784" s="206" t="s">
        <v>13872</v>
      </c>
      <c r="C9784" s="206" t="s">
        <v>13873</v>
      </c>
      <c r="D9784" s="107" t="s">
        <v>2611</v>
      </c>
      <c r="F9784" s="15">
        <f t="shared" si="218"/>
        <v>4191</v>
      </c>
    </row>
    <row r="9785" spans="1:6" ht="15">
      <c r="A9785" s="32">
        <f t="shared" si="217"/>
        <v>9781</v>
      </c>
      <c r="B9785" s="206" t="s">
        <v>13874</v>
      </c>
      <c r="C9785" s="206" t="s">
        <v>13875</v>
      </c>
      <c r="D9785" s="107" t="s">
        <v>2611</v>
      </c>
      <c r="F9785" s="15">
        <f t="shared" si="218"/>
        <v>4192</v>
      </c>
    </row>
    <row r="9786" spans="1:6" ht="15">
      <c r="A9786" s="32">
        <f t="shared" si="217"/>
        <v>9782</v>
      </c>
      <c r="B9786" s="206" t="s">
        <v>13876</v>
      </c>
      <c r="C9786" s="206" t="s">
        <v>13877</v>
      </c>
      <c r="D9786" s="107" t="s">
        <v>2611</v>
      </c>
      <c r="F9786" s="15">
        <f t="shared" si="218"/>
        <v>4193</v>
      </c>
    </row>
    <row r="9787" spans="1:6" ht="15">
      <c r="A9787" s="32">
        <f t="shared" si="217"/>
        <v>9783</v>
      </c>
      <c r="B9787" s="206" t="s">
        <v>13878</v>
      </c>
      <c r="C9787" s="206" t="s">
        <v>13879</v>
      </c>
      <c r="D9787" s="107" t="s">
        <v>2611</v>
      </c>
      <c r="F9787" s="15">
        <f t="shared" si="218"/>
        <v>4194</v>
      </c>
    </row>
    <row r="9788" spans="1:6" ht="15">
      <c r="A9788" s="32">
        <f t="shared" si="217"/>
        <v>9784</v>
      </c>
      <c r="B9788" s="206" t="s">
        <v>209</v>
      </c>
      <c r="C9788" s="206" t="s">
        <v>13880</v>
      </c>
      <c r="D9788" s="107" t="s">
        <v>2611</v>
      </c>
      <c r="F9788" s="15">
        <f t="shared" si="218"/>
        <v>4195</v>
      </c>
    </row>
    <row r="9789" spans="1:6" ht="15">
      <c r="A9789" s="32">
        <f t="shared" si="217"/>
        <v>9785</v>
      </c>
      <c r="B9789" s="206" t="s">
        <v>1728</v>
      </c>
      <c r="C9789" s="206" t="s">
        <v>13881</v>
      </c>
      <c r="D9789" s="107" t="s">
        <v>2611</v>
      </c>
      <c r="F9789" s="15">
        <f t="shared" si="218"/>
        <v>4196</v>
      </c>
    </row>
    <row r="9790" spans="1:6" ht="15">
      <c r="A9790" s="32">
        <f t="shared" si="217"/>
        <v>9786</v>
      </c>
      <c r="B9790" s="206" t="s">
        <v>1728</v>
      </c>
      <c r="C9790" s="206" t="s">
        <v>13881</v>
      </c>
      <c r="D9790" s="107" t="s">
        <v>2611</v>
      </c>
      <c r="F9790" s="15">
        <f t="shared" si="218"/>
        <v>4197</v>
      </c>
    </row>
    <row r="9791" spans="1:6" ht="15">
      <c r="A9791" s="32">
        <f t="shared" si="217"/>
        <v>9787</v>
      </c>
      <c r="B9791" s="206" t="s">
        <v>928</v>
      </c>
      <c r="C9791" s="206" t="s">
        <v>13882</v>
      </c>
      <c r="D9791" s="107" t="s">
        <v>2611</v>
      </c>
      <c r="F9791" s="15">
        <f t="shared" si="218"/>
        <v>4198</v>
      </c>
    </row>
    <row r="9792" spans="1:6" ht="15">
      <c r="A9792" s="32">
        <f t="shared" si="217"/>
        <v>9788</v>
      </c>
      <c r="B9792" s="206" t="s">
        <v>1012</v>
      </c>
      <c r="C9792" s="206" t="s">
        <v>1013</v>
      </c>
      <c r="D9792" s="107" t="s">
        <v>2611</v>
      </c>
      <c r="F9792" s="15">
        <f t="shared" si="218"/>
        <v>4199</v>
      </c>
    </row>
    <row r="9793" spans="1:6" ht="15">
      <c r="A9793" s="32">
        <f t="shared" si="217"/>
        <v>9789</v>
      </c>
      <c r="B9793" s="206" t="s">
        <v>1747</v>
      </c>
      <c r="C9793" s="206" t="s">
        <v>1748</v>
      </c>
      <c r="D9793" s="107" t="s">
        <v>2611</v>
      </c>
      <c r="F9793" s="15">
        <f t="shared" si="218"/>
        <v>4200</v>
      </c>
    </row>
    <row r="9794" spans="1:6" ht="15">
      <c r="A9794" s="32">
        <f t="shared" si="217"/>
        <v>9790</v>
      </c>
      <c r="B9794" s="206" t="s">
        <v>13883</v>
      </c>
      <c r="C9794" s="206" t="s">
        <v>13884</v>
      </c>
      <c r="D9794" s="107" t="s">
        <v>2611</v>
      </c>
      <c r="F9794" s="15">
        <f t="shared" si="218"/>
        <v>4201</v>
      </c>
    </row>
    <row r="9795" spans="1:6" ht="15">
      <c r="A9795" s="32">
        <f t="shared" si="217"/>
        <v>9791</v>
      </c>
      <c r="B9795" s="206" t="s">
        <v>13883</v>
      </c>
      <c r="C9795" s="206" t="s">
        <v>13884</v>
      </c>
      <c r="D9795" s="107" t="s">
        <v>2611</v>
      </c>
      <c r="F9795" s="15">
        <f t="shared" si="218"/>
        <v>4202</v>
      </c>
    </row>
    <row r="9796" spans="1:6" ht="15">
      <c r="A9796" s="32">
        <f t="shared" si="217"/>
        <v>9792</v>
      </c>
      <c r="B9796" s="206" t="s">
        <v>510</v>
      </c>
      <c r="C9796" s="206" t="s">
        <v>13885</v>
      </c>
      <c r="D9796" s="107" t="s">
        <v>2611</v>
      </c>
      <c r="F9796" s="15">
        <f t="shared" si="218"/>
        <v>4203</v>
      </c>
    </row>
    <row r="9797" spans="1:6" ht="15">
      <c r="A9797" s="32">
        <f t="shared" si="217"/>
        <v>9793</v>
      </c>
      <c r="B9797" s="206" t="s">
        <v>13886</v>
      </c>
      <c r="C9797" s="206" t="s">
        <v>608</v>
      </c>
      <c r="D9797" s="107" t="s">
        <v>2611</v>
      </c>
      <c r="F9797" s="15">
        <f t="shared" si="218"/>
        <v>4204</v>
      </c>
    </row>
    <row r="9798" spans="1:6" ht="15">
      <c r="A9798" s="32">
        <f t="shared" si="217"/>
        <v>9794</v>
      </c>
      <c r="B9798" s="206" t="s">
        <v>13886</v>
      </c>
      <c r="C9798" s="206" t="s">
        <v>608</v>
      </c>
      <c r="D9798" s="107" t="s">
        <v>2611</v>
      </c>
      <c r="F9798" s="15">
        <f t="shared" si="218"/>
        <v>4205</v>
      </c>
    </row>
    <row r="9799" spans="1:6" ht="15">
      <c r="A9799" s="32">
        <f t="shared" ref="A9799:A9862" si="219">+A9798+1</f>
        <v>9795</v>
      </c>
      <c r="B9799" s="206" t="s">
        <v>13887</v>
      </c>
      <c r="C9799" s="206" t="s">
        <v>13888</v>
      </c>
      <c r="D9799" s="107" t="s">
        <v>2611</v>
      </c>
      <c r="F9799" s="15">
        <f t="shared" si="218"/>
        <v>4206</v>
      </c>
    </row>
    <row r="9800" spans="1:6" ht="15">
      <c r="A9800" s="32">
        <f t="shared" si="219"/>
        <v>9796</v>
      </c>
      <c r="B9800" s="206" t="s">
        <v>13889</v>
      </c>
      <c r="C9800" s="206" t="s">
        <v>13890</v>
      </c>
      <c r="D9800" s="107" t="s">
        <v>2611</v>
      </c>
      <c r="F9800" s="15">
        <f t="shared" si="218"/>
        <v>4207</v>
      </c>
    </row>
    <row r="9801" spans="1:6" ht="15">
      <c r="A9801" s="32">
        <f t="shared" si="219"/>
        <v>9797</v>
      </c>
      <c r="B9801" s="206" t="s">
        <v>6665</v>
      </c>
      <c r="C9801" s="206" t="s">
        <v>6666</v>
      </c>
      <c r="D9801" s="107" t="s">
        <v>2611</v>
      </c>
      <c r="F9801" s="15">
        <f t="shared" si="218"/>
        <v>4208</v>
      </c>
    </row>
    <row r="9802" spans="1:6" ht="15">
      <c r="A9802" s="32">
        <f t="shared" si="219"/>
        <v>9798</v>
      </c>
      <c r="B9802" s="206" t="s">
        <v>13891</v>
      </c>
      <c r="C9802" s="206" t="s">
        <v>13892</v>
      </c>
      <c r="D9802" s="107" t="s">
        <v>2611</v>
      </c>
      <c r="F9802" s="15">
        <f t="shared" si="218"/>
        <v>4209</v>
      </c>
    </row>
    <row r="9803" spans="1:6" ht="15">
      <c r="A9803" s="32">
        <f t="shared" si="219"/>
        <v>9799</v>
      </c>
      <c r="B9803" s="206" t="s">
        <v>13893</v>
      </c>
      <c r="C9803" s="206" t="s">
        <v>13894</v>
      </c>
      <c r="D9803" s="107" t="s">
        <v>2611</v>
      </c>
      <c r="F9803" s="15">
        <f t="shared" si="218"/>
        <v>4210</v>
      </c>
    </row>
    <row r="9804" spans="1:6" ht="15">
      <c r="A9804" s="32">
        <f t="shared" si="219"/>
        <v>9800</v>
      </c>
      <c r="B9804" s="206" t="s">
        <v>13895</v>
      </c>
      <c r="C9804" s="206" t="s">
        <v>13896</v>
      </c>
      <c r="D9804" s="107" t="s">
        <v>2611</v>
      </c>
      <c r="F9804" s="15">
        <f t="shared" si="218"/>
        <v>4211</v>
      </c>
    </row>
    <row r="9805" spans="1:6" ht="15">
      <c r="A9805" s="32">
        <f t="shared" si="219"/>
        <v>9801</v>
      </c>
      <c r="B9805" s="206" t="s">
        <v>13897</v>
      </c>
      <c r="C9805" s="206" t="s">
        <v>13898</v>
      </c>
      <c r="D9805" s="107" t="s">
        <v>2611</v>
      </c>
      <c r="F9805" s="15">
        <f t="shared" si="218"/>
        <v>4212</v>
      </c>
    </row>
    <row r="9806" spans="1:6" ht="15">
      <c r="A9806" s="32">
        <f t="shared" si="219"/>
        <v>9802</v>
      </c>
      <c r="B9806" s="206" t="s">
        <v>13897</v>
      </c>
      <c r="C9806" s="206" t="s">
        <v>13898</v>
      </c>
      <c r="D9806" s="107" t="s">
        <v>2611</v>
      </c>
      <c r="F9806" s="15">
        <f t="shared" si="218"/>
        <v>4213</v>
      </c>
    </row>
    <row r="9807" spans="1:6" ht="15">
      <c r="A9807" s="32">
        <f t="shared" si="219"/>
        <v>9803</v>
      </c>
      <c r="B9807" s="206" t="s">
        <v>13899</v>
      </c>
      <c r="C9807" s="206" t="s">
        <v>13900</v>
      </c>
      <c r="D9807" s="107" t="s">
        <v>2611</v>
      </c>
      <c r="F9807" s="15">
        <f t="shared" si="218"/>
        <v>4214</v>
      </c>
    </row>
    <row r="9808" spans="1:6" ht="15">
      <c r="A9808" s="32">
        <f t="shared" si="219"/>
        <v>9804</v>
      </c>
      <c r="B9808" s="206" t="s">
        <v>194</v>
      </c>
      <c r="C9808" s="206" t="s">
        <v>13901</v>
      </c>
      <c r="D9808" s="107" t="s">
        <v>2611</v>
      </c>
      <c r="F9808" s="15">
        <f t="shared" si="218"/>
        <v>4215</v>
      </c>
    </row>
    <row r="9809" spans="1:6" ht="15">
      <c r="A9809" s="32">
        <f t="shared" si="219"/>
        <v>9805</v>
      </c>
      <c r="B9809" s="206" t="s">
        <v>13902</v>
      </c>
      <c r="C9809" s="206" t="s">
        <v>13903</v>
      </c>
      <c r="D9809" s="107" t="s">
        <v>2611</v>
      </c>
      <c r="F9809" s="15">
        <f t="shared" si="218"/>
        <v>4216</v>
      </c>
    </row>
    <row r="9810" spans="1:6" ht="15">
      <c r="A9810" s="32">
        <f t="shared" si="219"/>
        <v>9806</v>
      </c>
      <c r="B9810" s="206" t="s">
        <v>455</v>
      </c>
      <c r="C9810" s="206" t="s">
        <v>13904</v>
      </c>
      <c r="D9810" s="107" t="s">
        <v>2611</v>
      </c>
      <c r="F9810" s="15">
        <f t="shared" si="218"/>
        <v>4217</v>
      </c>
    </row>
    <row r="9811" spans="1:6" ht="15">
      <c r="A9811" s="32">
        <f t="shared" si="219"/>
        <v>9807</v>
      </c>
      <c r="B9811" s="206" t="s">
        <v>455</v>
      </c>
      <c r="C9811" s="206" t="s">
        <v>13904</v>
      </c>
      <c r="D9811" s="107" t="s">
        <v>2611</v>
      </c>
      <c r="F9811" s="15">
        <f t="shared" si="218"/>
        <v>4218</v>
      </c>
    </row>
    <row r="9812" spans="1:6" ht="15">
      <c r="A9812" s="32">
        <f t="shared" si="219"/>
        <v>9808</v>
      </c>
      <c r="B9812" s="206" t="s">
        <v>6670</v>
      </c>
      <c r="C9812" s="206" t="s">
        <v>5255</v>
      </c>
      <c r="D9812" s="107" t="s">
        <v>2611</v>
      </c>
      <c r="F9812" s="15">
        <f t="shared" si="218"/>
        <v>4219</v>
      </c>
    </row>
    <row r="9813" spans="1:6" ht="15">
      <c r="A9813" s="32">
        <f t="shared" si="219"/>
        <v>9809</v>
      </c>
      <c r="B9813" s="206" t="s">
        <v>6670</v>
      </c>
      <c r="C9813" s="206" t="s">
        <v>5255</v>
      </c>
      <c r="D9813" s="107" t="s">
        <v>2611</v>
      </c>
      <c r="F9813" s="15">
        <f t="shared" si="218"/>
        <v>4220</v>
      </c>
    </row>
    <row r="9814" spans="1:6" ht="15">
      <c r="A9814" s="32">
        <f t="shared" si="219"/>
        <v>9810</v>
      </c>
      <c r="B9814" s="206" t="s">
        <v>1019</v>
      </c>
      <c r="C9814" s="206" t="s">
        <v>1020</v>
      </c>
      <c r="D9814" s="107" t="s">
        <v>2611</v>
      </c>
      <c r="F9814" s="15">
        <f t="shared" si="218"/>
        <v>4221</v>
      </c>
    </row>
    <row r="9815" spans="1:6" ht="15">
      <c r="A9815" s="32">
        <f t="shared" si="219"/>
        <v>9811</v>
      </c>
      <c r="B9815" s="206" t="s">
        <v>13905</v>
      </c>
      <c r="C9815" s="206" t="s">
        <v>13906</v>
      </c>
      <c r="D9815" s="107" t="s">
        <v>2611</v>
      </c>
      <c r="F9815" s="15">
        <f t="shared" si="218"/>
        <v>4222</v>
      </c>
    </row>
    <row r="9816" spans="1:6" ht="15">
      <c r="A9816" s="32">
        <f t="shared" si="219"/>
        <v>9812</v>
      </c>
      <c r="B9816" s="206" t="s">
        <v>671</v>
      </c>
      <c r="C9816" s="206" t="s">
        <v>6673</v>
      </c>
      <c r="D9816" s="107" t="s">
        <v>2611</v>
      </c>
      <c r="F9816" s="15">
        <f t="shared" si="218"/>
        <v>4223</v>
      </c>
    </row>
    <row r="9817" spans="1:6" ht="15">
      <c r="A9817" s="32">
        <f t="shared" si="219"/>
        <v>9813</v>
      </c>
      <c r="B9817" s="206" t="s">
        <v>671</v>
      </c>
      <c r="C9817" s="206" t="s">
        <v>6673</v>
      </c>
      <c r="D9817" s="107" t="s">
        <v>2611</v>
      </c>
      <c r="F9817" s="15">
        <f t="shared" si="218"/>
        <v>4224</v>
      </c>
    </row>
    <row r="9818" spans="1:6" ht="15">
      <c r="A9818" s="32">
        <f t="shared" si="219"/>
        <v>9814</v>
      </c>
      <c r="B9818" s="206" t="s">
        <v>13907</v>
      </c>
      <c r="C9818" s="206" t="s">
        <v>13908</v>
      </c>
      <c r="D9818" s="107" t="s">
        <v>2611</v>
      </c>
      <c r="F9818" s="15">
        <f t="shared" si="218"/>
        <v>4225</v>
      </c>
    </row>
    <row r="9819" spans="1:6" ht="15">
      <c r="A9819" s="32">
        <f t="shared" si="219"/>
        <v>9815</v>
      </c>
      <c r="B9819" s="206" t="s">
        <v>13907</v>
      </c>
      <c r="C9819" s="206" t="s">
        <v>13908</v>
      </c>
      <c r="D9819" s="107" t="s">
        <v>2611</v>
      </c>
      <c r="F9819" s="15">
        <f t="shared" si="218"/>
        <v>4226</v>
      </c>
    </row>
    <row r="9820" spans="1:6" ht="15">
      <c r="A9820" s="32">
        <f t="shared" si="219"/>
        <v>9816</v>
      </c>
      <c r="B9820" s="206" t="s">
        <v>13909</v>
      </c>
      <c r="C9820" s="206" t="s">
        <v>13910</v>
      </c>
      <c r="D9820" s="107" t="s">
        <v>2611</v>
      </c>
      <c r="F9820" s="15">
        <f t="shared" ref="F9820:F9883" si="220">1+F9819</f>
        <v>4227</v>
      </c>
    </row>
    <row r="9821" spans="1:6" ht="15">
      <c r="A9821" s="32">
        <f t="shared" si="219"/>
        <v>9817</v>
      </c>
      <c r="B9821" s="206" t="s">
        <v>13909</v>
      </c>
      <c r="C9821" s="206" t="s">
        <v>13910</v>
      </c>
      <c r="D9821" s="107" t="s">
        <v>2611</v>
      </c>
      <c r="F9821" s="15">
        <f t="shared" si="220"/>
        <v>4228</v>
      </c>
    </row>
    <row r="9822" spans="1:6" ht="15">
      <c r="A9822" s="32">
        <f t="shared" si="219"/>
        <v>9818</v>
      </c>
      <c r="B9822" s="206" t="s">
        <v>13911</v>
      </c>
      <c r="C9822" s="206" t="s">
        <v>13912</v>
      </c>
      <c r="D9822" s="107" t="s">
        <v>2611</v>
      </c>
      <c r="F9822" s="15">
        <f t="shared" si="220"/>
        <v>4229</v>
      </c>
    </row>
    <row r="9823" spans="1:6" ht="15">
      <c r="A9823" s="32">
        <f t="shared" si="219"/>
        <v>9819</v>
      </c>
      <c r="B9823" s="206" t="s">
        <v>8692</v>
      </c>
      <c r="C9823" s="206" t="s">
        <v>13913</v>
      </c>
      <c r="D9823" s="107" t="s">
        <v>2611</v>
      </c>
      <c r="F9823" s="15">
        <f t="shared" si="220"/>
        <v>4230</v>
      </c>
    </row>
    <row r="9824" spans="1:6" ht="15">
      <c r="A9824" s="32">
        <f t="shared" si="219"/>
        <v>9820</v>
      </c>
      <c r="B9824" s="206" t="s">
        <v>13914</v>
      </c>
      <c r="C9824" s="206" t="s">
        <v>13915</v>
      </c>
      <c r="D9824" s="107" t="s">
        <v>2611</v>
      </c>
      <c r="F9824" s="15">
        <f t="shared" si="220"/>
        <v>4231</v>
      </c>
    </row>
    <row r="9825" spans="1:6" ht="15">
      <c r="A9825" s="32">
        <f t="shared" si="219"/>
        <v>9821</v>
      </c>
      <c r="B9825" s="206" t="s">
        <v>13916</v>
      </c>
      <c r="C9825" s="206" t="s">
        <v>13917</v>
      </c>
      <c r="D9825" s="107" t="s">
        <v>2611</v>
      </c>
      <c r="F9825" s="15">
        <f t="shared" si="220"/>
        <v>4232</v>
      </c>
    </row>
    <row r="9826" spans="1:6" ht="15">
      <c r="A9826" s="32">
        <f t="shared" si="219"/>
        <v>9822</v>
      </c>
      <c r="B9826" s="206" t="s">
        <v>251</v>
      </c>
      <c r="C9826" s="206" t="s">
        <v>13918</v>
      </c>
      <c r="D9826" s="107" t="s">
        <v>2611</v>
      </c>
      <c r="F9826" s="15">
        <f t="shared" si="220"/>
        <v>4233</v>
      </c>
    </row>
    <row r="9827" spans="1:6" ht="15">
      <c r="A9827" s="32">
        <f t="shared" si="219"/>
        <v>9823</v>
      </c>
      <c r="B9827" s="206" t="s">
        <v>13919</v>
      </c>
      <c r="C9827" s="206" t="s">
        <v>13920</v>
      </c>
      <c r="D9827" s="107" t="s">
        <v>2611</v>
      </c>
      <c r="F9827" s="15">
        <f t="shared" si="220"/>
        <v>4234</v>
      </c>
    </row>
    <row r="9828" spans="1:6" ht="15">
      <c r="A9828" s="32">
        <f t="shared" si="219"/>
        <v>9824</v>
      </c>
      <c r="B9828" s="206" t="s">
        <v>415</v>
      </c>
      <c r="C9828" s="206" t="s">
        <v>1027</v>
      </c>
      <c r="D9828" s="107" t="s">
        <v>2611</v>
      </c>
      <c r="F9828" s="15">
        <f t="shared" si="220"/>
        <v>4235</v>
      </c>
    </row>
    <row r="9829" spans="1:6" ht="15">
      <c r="A9829" s="32">
        <f t="shared" si="219"/>
        <v>9825</v>
      </c>
      <c r="B9829" s="206" t="s">
        <v>13921</v>
      </c>
      <c r="C9829" s="206" t="s">
        <v>13922</v>
      </c>
      <c r="D9829" s="107" t="s">
        <v>2611</v>
      </c>
      <c r="F9829" s="15">
        <f t="shared" si="220"/>
        <v>4236</v>
      </c>
    </row>
    <row r="9830" spans="1:6" ht="15">
      <c r="A9830" s="32">
        <f t="shared" si="219"/>
        <v>9826</v>
      </c>
      <c r="B9830" s="206" t="s">
        <v>13923</v>
      </c>
      <c r="C9830" s="206" t="s">
        <v>13924</v>
      </c>
      <c r="D9830" s="107" t="s">
        <v>2611</v>
      </c>
      <c r="F9830" s="15">
        <f t="shared" si="220"/>
        <v>4237</v>
      </c>
    </row>
    <row r="9831" spans="1:6" ht="15">
      <c r="A9831" s="32">
        <f t="shared" si="219"/>
        <v>9827</v>
      </c>
      <c r="B9831" s="206" t="s">
        <v>1753</v>
      </c>
      <c r="C9831" s="206" t="s">
        <v>1754</v>
      </c>
      <c r="D9831" s="107" t="s">
        <v>2611</v>
      </c>
      <c r="F9831" s="15">
        <f t="shared" si="220"/>
        <v>4238</v>
      </c>
    </row>
    <row r="9832" spans="1:6" ht="15">
      <c r="A9832" s="32">
        <f t="shared" si="219"/>
        <v>9828</v>
      </c>
      <c r="B9832" s="206" t="s">
        <v>183</v>
      </c>
      <c r="C9832" s="206" t="s">
        <v>1761</v>
      </c>
      <c r="D9832" s="107" t="s">
        <v>2611</v>
      </c>
      <c r="F9832" s="15">
        <f t="shared" si="220"/>
        <v>4239</v>
      </c>
    </row>
    <row r="9833" spans="1:6" ht="15">
      <c r="A9833" s="32">
        <f t="shared" si="219"/>
        <v>9829</v>
      </c>
      <c r="B9833" s="206" t="s">
        <v>183</v>
      </c>
      <c r="C9833" s="206" t="s">
        <v>1761</v>
      </c>
      <c r="D9833" s="107" t="s">
        <v>2611</v>
      </c>
      <c r="F9833" s="15">
        <f t="shared" si="220"/>
        <v>4240</v>
      </c>
    </row>
    <row r="9834" spans="1:6" ht="15">
      <c r="A9834" s="32">
        <f t="shared" si="219"/>
        <v>9830</v>
      </c>
      <c r="B9834" s="206" t="s">
        <v>1765</v>
      </c>
      <c r="C9834" s="206" t="s">
        <v>1766</v>
      </c>
      <c r="D9834" s="107" t="s">
        <v>2611</v>
      </c>
      <c r="F9834" s="15">
        <f t="shared" si="220"/>
        <v>4241</v>
      </c>
    </row>
    <row r="9835" spans="1:6" ht="15">
      <c r="A9835" s="32">
        <f t="shared" si="219"/>
        <v>9831</v>
      </c>
      <c r="B9835" s="206" t="s">
        <v>1765</v>
      </c>
      <c r="C9835" s="206" t="s">
        <v>1766</v>
      </c>
      <c r="D9835" s="107" t="s">
        <v>2611</v>
      </c>
      <c r="F9835" s="15">
        <f t="shared" si="220"/>
        <v>4242</v>
      </c>
    </row>
    <row r="9836" spans="1:6" ht="15">
      <c r="A9836" s="32">
        <f t="shared" si="219"/>
        <v>9832</v>
      </c>
      <c r="B9836" s="206" t="s">
        <v>13925</v>
      </c>
      <c r="C9836" s="206" t="s">
        <v>13926</v>
      </c>
      <c r="D9836" s="107" t="s">
        <v>2611</v>
      </c>
      <c r="F9836" s="15">
        <f t="shared" si="220"/>
        <v>4243</v>
      </c>
    </row>
    <row r="9837" spans="1:6" ht="15">
      <c r="A9837" s="32">
        <f t="shared" si="219"/>
        <v>9833</v>
      </c>
      <c r="B9837" s="206" t="s">
        <v>13927</v>
      </c>
      <c r="C9837" s="206" t="s">
        <v>13928</v>
      </c>
      <c r="D9837" s="107" t="s">
        <v>2611</v>
      </c>
      <c r="F9837" s="15">
        <f t="shared" si="220"/>
        <v>4244</v>
      </c>
    </row>
    <row r="9838" spans="1:6" ht="15">
      <c r="A9838" s="32">
        <f t="shared" si="219"/>
        <v>9834</v>
      </c>
      <c r="B9838" s="206" t="s">
        <v>13929</v>
      </c>
      <c r="C9838" s="206" t="s">
        <v>13930</v>
      </c>
      <c r="D9838" s="107" t="s">
        <v>2611</v>
      </c>
      <c r="F9838" s="15">
        <f t="shared" si="220"/>
        <v>4245</v>
      </c>
    </row>
    <row r="9839" spans="1:6" ht="15">
      <c r="A9839" s="32">
        <f t="shared" si="219"/>
        <v>9835</v>
      </c>
      <c r="B9839" s="206" t="s">
        <v>226</v>
      </c>
      <c r="C9839" s="206" t="s">
        <v>13931</v>
      </c>
      <c r="D9839" s="107" t="s">
        <v>2611</v>
      </c>
      <c r="F9839" s="15">
        <f t="shared" si="220"/>
        <v>4246</v>
      </c>
    </row>
    <row r="9840" spans="1:6" ht="15">
      <c r="A9840" s="32">
        <f t="shared" si="219"/>
        <v>9836</v>
      </c>
      <c r="B9840" s="206" t="s">
        <v>660</v>
      </c>
      <c r="C9840" s="206" t="s">
        <v>13932</v>
      </c>
      <c r="D9840" s="107" t="s">
        <v>2611</v>
      </c>
      <c r="F9840" s="15">
        <f t="shared" si="220"/>
        <v>4247</v>
      </c>
    </row>
    <row r="9841" spans="1:6" ht="15">
      <c r="A9841" s="32">
        <f t="shared" si="219"/>
        <v>9837</v>
      </c>
      <c r="B9841" s="206" t="s">
        <v>194</v>
      </c>
      <c r="C9841" s="206" t="s">
        <v>13933</v>
      </c>
      <c r="D9841" s="107" t="s">
        <v>2611</v>
      </c>
      <c r="F9841" s="15">
        <f t="shared" si="220"/>
        <v>4248</v>
      </c>
    </row>
    <row r="9842" spans="1:6" ht="15">
      <c r="A9842" s="32">
        <f t="shared" si="219"/>
        <v>9838</v>
      </c>
      <c r="B9842" s="206" t="s">
        <v>13934</v>
      </c>
      <c r="C9842" s="206" t="s">
        <v>13935</v>
      </c>
      <c r="D9842" s="107" t="s">
        <v>2611</v>
      </c>
      <c r="F9842" s="15">
        <f t="shared" si="220"/>
        <v>4249</v>
      </c>
    </row>
    <row r="9843" spans="1:6" ht="15">
      <c r="A9843" s="32">
        <f t="shared" si="219"/>
        <v>9839</v>
      </c>
      <c r="B9843" s="206" t="s">
        <v>13936</v>
      </c>
      <c r="C9843" s="206" t="s">
        <v>13937</v>
      </c>
      <c r="D9843" s="107" t="s">
        <v>2611</v>
      </c>
      <c r="F9843" s="15">
        <f t="shared" si="220"/>
        <v>4250</v>
      </c>
    </row>
    <row r="9844" spans="1:6" ht="15">
      <c r="A9844" s="32">
        <f t="shared" si="219"/>
        <v>9840</v>
      </c>
      <c r="B9844" s="206" t="s">
        <v>13936</v>
      </c>
      <c r="C9844" s="206" t="s">
        <v>13937</v>
      </c>
      <c r="D9844" s="107" t="s">
        <v>2611</v>
      </c>
      <c r="F9844" s="15">
        <f t="shared" si="220"/>
        <v>4251</v>
      </c>
    </row>
    <row r="9845" spans="1:6" ht="15">
      <c r="A9845" s="32">
        <f t="shared" si="219"/>
        <v>9841</v>
      </c>
      <c r="B9845" s="206" t="s">
        <v>13938</v>
      </c>
      <c r="C9845" s="206" t="s">
        <v>13939</v>
      </c>
      <c r="D9845" s="107" t="s">
        <v>2611</v>
      </c>
      <c r="F9845" s="15">
        <f t="shared" si="220"/>
        <v>4252</v>
      </c>
    </row>
    <row r="9846" spans="1:6" ht="15">
      <c r="A9846" s="32">
        <f t="shared" si="219"/>
        <v>9842</v>
      </c>
      <c r="B9846" s="206" t="s">
        <v>13940</v>
      </c>
      <c r="C9846" s="206" t="s">
        <v>13941</v>
      </c>
      <c r="D9846" s="107" t="s">
        <v>2611</v>
      </c>
      <c r="F9846" s="15">
        <f t="shared" si="220"/>
        <v>4253</v>
      </c>
    </row>
    <row r="9847" spans="1:6" ht="15">
      <c r="A9847" s="32">
        <f t="shared" si="219"/>
        <v>9843</v>
      </c>
      <c r="B9847" s="206" t="s">
        <v>13942</v>
      </c>
      <c r="C9847" s="206" t="s">
        <v>13943</v>
      </c>
      <c r="D9847" s="107" t="s">
        <v>2611</v>
      </c>
      <c r="F9847" s="15">
        <f t="shared" si="220"/>
        <v>4254</v>
      </c>
    </row>
    <row r="9848" spans="1:6" ht="15">
      <c r="A9848" s="32">
        <f t="shared" si="219"/>
        <v>9844</v>
      </c>
      <c r="B9848" s="206" t="s">
        <v>6596</v>
      </c>
      <c r="C9848" s="206" t="s">
        <v>13944</v>
      </c>
      <c r="D9848" s="107" t="s">
        <v>2611</v>
      </c>
      <c r="F9848" s="15">
        <f t="shared" si="220"/>
        <v>4255</v>
      </c>
    </row>
    <row r="9849" spans="1:6" ht="15">
      <c r="A9849" s="32">
        <f t="shared" si="219"/>
        <v>9845</v>
      </c>
      <c r="B9849" s="206" t="s">
        <v>5597</v>
      </c>
      <c r="C9849" s="206" t="s">
        <v>13945</v>
      </c>
      <c r="D9849" s="107" t="s">
        <v>2611</v>
      </c>
      <c r="F9849" s="15">
        <f t="shared" si="220"/>
        <v>4256</v>
      </c>
    </row>
    <row r="9850" spans="1:6" ht="15">
      <c r="A9850" s="32">
        <f t="shared" si="219"/>
        <v>9846</v>
      </c>
      <c r="B9850" s="206" t="s">
        <v>13946</v>
      </c>
      <c r="C9850" s="206" t="s">
        <v>5371</v>
      </c>
      <c r="D9850" s="107" t="s">
        <v>2611</v>
      </c>
      <c r="F9850" s="15">
        <f t="shared" si="220"/>
        <v>4257</v>
      </c>
    </row>
    <row r="9851" spans="1:6" ht="15">
      <c r="A9851" s="32">
        <f t="shared" si="219"/>
        <v>9847</v>
      </c>
      <c r="B9851" s="206" t="s">
        <v>13946</v>
      </c>
      <c r="C9851" s="206" t="s">
        <v>5371</v>
      </c>
      <c r="D9851" s="107" t="s">
        <v>2611</v>
      </c>
      <c r="F9851" s="15">
        <f t="shared" si="220"/>
        <v>4258</v>
      </c>
    </row>
    <row r="9852" spans="1:6" ht="15">
      <c r="A9852" s="32">
        <f t="shared" si="219"/>
        <v>9848</v>
      </c>
      <c r="B9852" s="206" t="s">
        <v>238</v>
      </c>
      <c r="C9852" s="206" t="s">
        <v>13947</v>
      </c>
      <c r="D9852" s="107" t="s">
        <v>2611</v>
      </c>
      <c r="F9852" s="15">
        <f t="shared" si="220"/>
        <v>4259</v>
      </c>
    </row>
    <row r="9853" spans="1:6" ht="15">
      <c r="A9853" s="32">
        <f t="shared" si="219"/>
        <v>9849</v>
      </c>
      <c r="B9853" s="206" t="s">
        <v>13948</v>
      </c>
      <c r="C9853" s="206" t="s">
        <v>13949</v>
      </c>
      <c r="D9853" s="107" t="s">
        <v>2611</v>
      </c>
      <c r="F9853" s="15">
        <f t="shared" si="220"/>
        <v>4260</v>
      </c>
    </row>
    <row r="9854" spans="1:6" ht="15">
      <c r="A9854" s="32">
        <f t="shared" si="219"/>
        <v>9850</v>
      </c>
      <c r="B9854" s="206" t="s">
        <v>13948</v>
      </c>
      <c r="C9854" s="206" t="s">
        <v>13949</v>
      </c>
      <c r="D9854" s="107" t="s">
        <v>2611</v>
      </c>
      <c r="F9854" s="15">
        <f t="shared" si="220"/>
        <v>4261</v>
      </c>
    </row>
    <row r="9855" spans="1:6" ht="15">
      <c r="A9855" s="32">
        <f t="shared" si="219"/>
        <v>9851</v>
      </c>
      <c r="B9855" s="206" t="s">
        <v>8649</v>
      </c>
      <c r="C9855" s="206" t="s">
        <v>8650</v>
      </c>
      <c r="D9855" s="107" t="s">
        <v>2611</v>
      </c>
      <c r="F9855" s="15">
        <f t="shared" si="220"/>
        <v>4262</v>
      </c>
    </row>
    <row r="9856" spans="1:6" ht="15">
      <c r="A9856" s="32">
        <f t="shared" si="219"/>
        <v>9852</v>
      </c>
      <c r="B9856" s="206" t="s">
        <v>8649</v>
      </c>
      <c r="C9856" s="206" t="s">
        <v>8650</v>
      </c>
      <c r="D9856" s="107" t="s">
        <v>2611</v>
      </c>
      <c r="F9856" s="15">
        <f t="shared" si="220"/>
        <v>4263</v>
      </c>
    </row>
    <row r="9857" spans="1:6" ht="15">
      <c r="A9857" s="32">
        <f t="shared" si="219"/>
        <v>9853</v>
      </c>
      <c r="B9857" s="206" t="s">
        <v>13950</v>
      </c>
      <c r="C9857" s="206" t="s">
        <v>13951</v>
      </c>
      <c r="D9857" s="107" t="s">
        <v>2611</v>
      </c>
      <c r="F9857" s="15">
        <f t="shared" si="220"/>
        <v>4264</v>
      </c>
    </row>
    <row r="9858" spans="1:6" ht="15">
      <c r="A9858" s="32">
        <f t="shared" si="219"/>
        <v>9854</v>
      </c>
      <c r="B9858" s="206" t="s">
        <v>13950</v>
      </c>
      <c r="C9858" s="206" t="s">
        <v>13951</v>
      </c>
      <c r="D9858" s="107" t="s">
        <v>2611</v>
      </c>
      <c r="F9858" s="15">
        <f t="shared" si="220"/>
        <v>4265</v>
      </c>
    </row>
    <row r="9859" spans="1:6" ht="15">
      <c r="A9859" s="32">
        <f t="shared" si="219"/>
        <v>9855</v>
      </c>
      <c r="B9859" s="206" t="s">
        <v>4390</v>
      </c>
      <c r="C9859" s="206" t="s">
        <v>4391</v>
      </c>
      <c r="D9859" s="107" t="s">
        <v>2611</v>
      </c>
      <c r="F9859" s="15">
        <f t="shared" si="220"/>
        <v>4266</v>
      </c>
    </row>
    <row r="9860" spans="1:6" ht="15">
      <c r="A9860" s="32">
        <f t="shared" si="219"/>
        <v>9856</v>
      </c>
      <c r="B9860" s="206" t="s">
        <v>13952</v>
      </c>
      <c r="C9860" s="206" t="s">
        <v>13953</v>
      </c>
      <c r="D9860" s="107" t="s">
        <v>2611</v>
      </c>
      <c r="F9860" s="15">
        <f t="shared" si="220"/>
        <v>4267</v>
      </c>
    </row>
    <row r="9861" spans="1:6" ht="15">
      <c r="A9861" s="32">
        <f t="shared" si="219"/>
        <v>9857</v>
      </c>
      <c r="B9861" s="206" t="s">
        <v>13952</v>
      </c>
      <c r="C9861" s="206" t="s">
        <v>13953</v>
      </c>
      <c r="D9861" s="107" t="s">
        <v>2611</v>
      </c>
      <c r="F9861" s="15">
        <f t="shared" si="220"/>
        <v>4268</v>
      </c>
    </row>
    <row r="9862" spans="1:6" ht="15">
      <c r="A9862" s="32">
        <f t="shared" si="219"/>
        <v>9858</v>
      </c>
      <c r="B9862" s="206" t="s">
        <v>13954</v>
      </c>
      <c r="C9862" s="206" t="s">
        <v>13955</v>
      </c>
      <c r="D9862" s="107" t="s">
        <v>2611</v>
      </c>
      <c r="F9862" s="15">
        <f t="shared" si="220"/>
        <v>4269</v>
      </c>
    </row>
    <row r="9863" spans="1:6" ht="15">
      <c r="A9863" s="32">
        <f t="shared" ref="A9863:A9926" si="221">+A9862+1</f>
        <v>9859</v>
      </c>
      <c r="B9863" s="206" t="s">
        <v>253</v>
      </c>
      <c r="C9863" s="206" t="s">
        <v>13956</v>
      </c>
      <c r="D9863" s="107" t="s">
        <v>2611</v>
      </c>
      <c r="F9863" s="15">
        <f t="shared" si="220"/>
        <v>4270</v>
      </c>
    </row>
    <row r="9864" spans="1:6" ht="15">
      <c r="A9864" s="32">
        <f t="shared" si="221"/>
        <v>9860</v>
      </c>
      <c r="B9864" s="206" t="s">
        <v>13957</v>
      </c>
      <c r="C9864" s="206" t="s">
        <v>13958</v>
      </c>
      <c r="D9864" s="107" t="s">
        <v>2611</v>
      </c>
      <c r="F9864" s="15">
        <f t="shared" si="220"/>
        <v>4271</v>
      </c>
    </row>
    <row r="9865" spans="1:6" ht="15">
      <c r="A9865" s="32">
        <f t="shared" si="221"/>
        <v>9861</v>
      </c>
      <c r="B9865" s="206" t="s">
        <v>5977</v>
      </c>
      <c r="C9865" s="206" t="s">
        <v>13959</v>
      </c>
      <c r="D9865" s="107" t="s">
        <v>2611</v>
      </c>
      <c r="F9865" s="15">
        <f t="shared" si="220"/>
        <v>4272</v>
      </c>
    </row>
    <row r="9866" spans="1:6" ht="15">
      <c r="A9866" s="32">
        <f t="shared" si="221"/>
        <v>9862</v>
      </c>
      <c r="B9866" s="206" t="s">
        <v>3267</v>
      </c>
      <c r="C9866" s="206" t="s">
        <v>4495</v>
      </c>
      <c r="D9866" s="107" t="s">
        <v>2611</v>
      </c>
      <c r="F9866" s="15">
        <f t="shared" si="220"/>
        <v>4273</v>
      </c>
    </row>
    <row r="9867" spans="1:6" ht="15">
      <c r="A9867" s="32">
        <f t="shared" si="221"/>
        <v>9863</v>
      </c>
      <c r="B9867" s="206" t="s">
        <v>4504</v>
      </c>
      <c r="C9867" s="206" t="s">
        <v>4505</v>
      </c>
      <c r="D9867" s="107" t="s">
        <v>2611</v>
      </c>
      <c r="F9867" s="15">
        <f t="shared" si="220"/>
        <v>4274</v>
      </c>
    </row>
    <row r="9868" spans="1:6" ht="15">
      <c r="A9868" s="32">
        <f t="shared" si="221"/>
        <v>9864</v>
      </c>
      <c r="B9868" s="206" t="s">
        <v>6723</v>
      </c>
      <c r="C9868" s="206" t="s">
        <v>6724</v>
      </c>
      <c r="D9868" s="107" t="s">
        <v>2611</v>
      </c>
      <c r="F9868" s="15">
        <f t="shared" si="220"/>
        <v>4275</v>
      </c>
    </row>
    <row r="9869" spans="1:6" ht="15">
      <c r="A9869" s="32">
        <f t="shared" si="221"/>
        <v>9865</v>
      </c>
      <c r="B9869" s="206" t="s">
        <v>6723</v>
      </c>
      <c r="C9869" s="206" t="s">
        <v>6724</v>
      </c>
      <c r="D9869" s="107" t="s">
        <v>2611</v>
      </c>
      <c r="F9869" s="15">
        <f t="shared" si="220"/>
        <v>4276</v>
      </c>
    </row>
    <row r="9870" spans="1:6" ht="15">
      <c r="A9870" s="32">
        <f t="shared" si="221"/>
        <v>9866</v>
      </c>
      <c r="B9870" s="206" t="s">
        <v>270</v>
      </c>
      <c r="C9870" s="206" t="s">
        <v>6725</v>
      </c>
      <c r="D9870" s="107" t="s">
        <v>2611</v>
      </c>
      <c r="F9870" s="15">
        <f t="shared" si="220"/>
        <v>4277</v>
      </c>
    </row>
    <row r="9871" spans="1:6" ht="15">
      <c r="A9871" s="32">
        <f t="shared" si="221"/>
        <v>9867</v>
      </c>
      <c r="B9871" s="206" t="s">
        <v>4620</v>
      </c>
      <c r="C9871" s="206" t="s">
        <v>6747</v>
      </c>
      <c r="D9871" s="107" t="s">
        <v>2611</v>
      </c>
      <c r="F9871" s="15">
        <f t="shared" si="220"/>
        <v>4278</v>
      </c>
    </row>
    <row r="9872" spans="1:6" ht="15">
      <c r="A9872" s="32">
        <f t="shared" si="221"/>
        <v>9868</v>
      </c>
      <c r="B9872" s="206" t="s">
        <v>6752</v>
      </c>
      <c r="C9872" s="206" t="s">
        <v>6753</v>
      </c>
      <c r="D9872" s="107" t="s">
        <v>2611</v>
      </c>
      <c r="F9872" s="15">
        <f t="shared" si="220"/>
        <v>4279</v>
      </c>
    </row>
    <row r="9873" spans="1:6" ht="15">
      <c r="A9873" s="32">
        <f t="shared" si="221"/>
        <v>9869</v>
      </c>
      <c r="B9873" s="206" t="s">
        <v>6752</v>
      </c>
      <c r="C9873" s="206" t="s">
        <v>6753</v>
      </c>
      <c r="D9873" s="107" t="s">
        <v>2611</v>
      </c>
      <c r="F9873" s="15">
        <f t="shared" si="220"/>
        <v>4280</v>
      </c>
    </row>
    <row r="9874" spans="1:6" ht="15">
      <c r="A9874" s="32">
        <f t="shared" si="221"/>
        <v>9870</v>
      </c>
      <c r="B9874" s="206" t="s">
        <v>13960</v>
      </c>
      <c r="C9874" s="206" t="s">
        <v>13961</v>
      </c>
      <c r="D9874" s="107" t="s">
        <v>2611</v>
      </c>
      <c r="F9874" s="15">
        <f t="shared" si="220"/>
        <v>4281</v>
      </c>
    </row>
    <row r="9875" spans="1:6" ht="15">
      <c r="A9875" s="32">
        <f t="shared" si="221"/>
        <v>9871</v>
      </c>
      <c r="B9875" s="206" t="s">
        <v>13960</v>
      </c>
      <c r="C9875" s="206" t="s">
        <v>13961</v>
      </c>
      <c r="D9875" s="107" t="s">
        <v>2611</v>
      </c>
      <c r="F9875" s="15">
        <f t="shared" si="220"/>
        <v>4282</v>
      </c>
    </row>
    <row r="9876" spans="1:6" ht="15">
      <c r="A9876" s="32">
        <f t="shared" si="221"/>
        <v>9872</v>
      </c>
      <c r="B9876" s="206" t="s">
        <v>8676</v>
      </c>
      <c r="C9876" s="206" t="s">
        <v>8677</v>
      </c>
      <c r="D9876" s="107" t="s">
        <v>2611</v>
      </c>
      <c r="F9876" s="15">
        <f t="shared" si="220"/>
        <v>4283</v>
      </c>
    </row>
    <row r="9877" spans="1:6" ht="15">
      <c r="A9877" s="32">
        <f t="shared" si="221"/>
        <v>9873</v>
      </c>
      <c r="B9877" s="206" t="s">
        <v>13962</v>
      </c>
      <c r="C9877" s="206" t="s">
        <v>13963</v>
      </c>
      <c r="D9877" s="107" t="s">
        <v>2611</v>
      </c>
      <c r="F9877" s="15">
        <f t="shared" si="220"/>
        <v>4284</v>
      </c>
    </row>
    <row r="9878" spans="1:6" ht="15">
      <c r="A9878" s="32">
        <f t="shared" si="221"/>
        <v>9874</v>
      </c>
      <c r="B9878" s="206" t="s">
        <v>8687</v>
      </c>
      <c r="C9878" s="206" t="s">
        <v>8688</v>
      </c>
      <c r="D9878" s="107" t="s">
        <v>2611</v>
      </c>
      <c r="F9878" s="15">
        <f t="shared" si="220"/>
        <v>4285</v>
      </c>
    </row>
    <row r="9879" spans="1:6" ht="15">
      <c r="A9879" s="32">
        <f t="shared" si="221"/>
        <v>9875</v>
      </c>
      <c r="B9879" s="206" t="s">
        <v>8687</v>
      </c>
      <c r="C9879" s="206" t="s">
        <v>8688</v>
      </c>
      <c r="D9879" s="107" t="s">
        <v>2611</v>
      </c>
      <c r="F9879" s="15">
        <f t="shared" si="220"/>
        <v>4286</v>
      </c>
    </row>
    <row r="9880" spans="1:6" ht="15">
      <c r="A9880" s="32">
        <f t="shared" si="221"/>
        <v>9876</v>
      </c>
      <c r="B9880" s="206" t="s">
        <v>8705</v>
      </c>
      <c r="C9880" s="206" t="s">
        <v>8706</v>
      </c>
      <c r="D9880" s="107" t="s">
        <v>2611</v>
      </c>
      <c r="F9880" s="15">
        <f t="shared" si="220"/>
        <v>4287</v>
      </c>
    </row>
    <row r="9881" spans="1:6" ht="15">
      <c r="A9881" s="32">
        <f t="shared" si="221"/>
        <v>9877</v>
      </c>
      <c r="B9881" s="206" t="s">
        <v>2691</v>
      </c>
      <c r="C9881" s="206" t="s">
        <v>8712</v>
      </c>
      <c r="D9881" s="107" t="s">
        <v>2611</v>
      </c>
      <c r="F9881" s="15">
        <f t="shared" si="220"/>
        <v>4288</v>
      </c>
    </row>
    <row r="9882" spans="1:6" ht="15">
      <c r="A9882" s="32">
        <f t="shared" si="221"/>
        <v>9878</v>
      </c>
      <c r="B9882" s="206" t="s">
        <v>170</v>
      </c>
      <c r="C9882" s="206" t="s">
        <v>13964</v>
      </c>
      <c r="D9882" s="107" t="s">
        <v>2611</v>
      </c>
      <c r="F9882" s="15">
        <f t="shared" si="220"/>
        <v>4289</v>
      </c>
    </row>
    <row r="9883" spans="1:6" ht="15">
      <c r="A9883" s="32">
        <f t="shared" si="221"/>
        <v>9879</v>
      </c>
      <c r="B9883" s="206" t="s">
        <v>8724</v>
      </c>
      <c r="C9883" s="206" t="s">
        <v>8725</v>
      </c>
      <c r="D9883" s="107" t="s">
        <v>2611</v>
      </c>
      <c r="F9883" s="15">
        <f t="shared" si="220"/>
        <v>4290</v>
      </c>
    </row>
    <row r="9884" spans="1:6" ht="15">
      <c r="A9884" s="32">
        <f t="shared" si="221"/>
        <v>9880</v>
      </c>
      <c r="B9884" s="206" t="s">
        <v>8724</v>
      </c>
      <c r="C9884" s="206" t="s">
        <v>8725</v>
      </c>
      <c r="D9884" s="107" t="s">
        <v>2611</v>
      </c>
      <c r="F9884" s="15">
        <f t="shared" ref="F9884:F9947" si="222">1+F9883</f>
        <v>4291</v>
      </c>
    </row>
    <row r="9885" spans="1:6" ht="15">
      <c r="A9885" s="32">
        <f t="shared" si="221"/>
        <v>9881</v>
      </c>
      <c r="B9885" s="206" t="s">
        <v>192</v>
      </c>
      <c r="C9885" s="206" t="s">
        <v>8748</v>
      </c>
      <c r="D9885" s="107" t="s">
        <v>2611</v>
      </c>
      <c r="F9885" s="15">
        <f t="shared" si="222"/>
        <v>4292</v>
      </c>
    </row>
    <row r="9886" spans="1:6" ht="15">
      <c r="A9886" s="32">
        <f t="shared" si="221"/>
        <v>9882</v>
      </c>
      <c r="B9886" s="206" t="s">
        <v>13965</v>
      </c>
      <c r="C9886" s="206" t="s">
        <v>13966</v>
      </c>
      <c r="D9886" s="107" t="s">
        <v>2611</v>
      </c>
      <c r="F9886" s="15">
        <f t="shared" si="222"/>
        <v>4293</v>
      </c>
    </row>
    <row r="9887" spans="1:6" ht="15">
      <c r="A9887" s="32">
        <f t="shared" si="221"/>
        <v>9883</v>
      </c>
      <c r="B9887" s="206" t="s">
        <v>13967</v>
      </c>
      <c r="C9887" s="206" t="s">
        <v>13968</v>
      </c>
      <c r="D9887" s="107" t="s">
        <v>2611</v>
      </c>
      <c r="F9887" s="15">
        <f t="shared" si="222"/>
        <v>4294</v>
      </c>
    </row>
    <row r="9888" spans="1:6" ht="15">
      <c r="A9888" s="32">
        <f t="shared" si="221"/>
        <v>9884</v>
      </c>
      <c r="B9888" s="206" t="s">
        <v>13967</v>
      </c>
      <c r="C9888" s="206" t="s">
        <v>13968</v>
      </c>
      <c r="D9888" s="107" t="s">
        <v>2611</v>
      </c>
      <c r="F9888" s="15">
        <f t="shared" si="222"/>
        <v>4295</v>
      </c>
    </row>
    <row r="9889" spans="1:6" ht="15">
      <c r="A9889" s="32">
        <f t="shared" si="221"/>
        <v>9885</v>
      </c>
      <c r="B9889" s="206" t="s">
        <v>13969</v>
      </c>
      <c r="C9889" s="206" t="s">
        <v>13970</v>
      </c>
      <c r="D9889" s="107" t="s">
        <v>2611</v>
      </c>
      <c r="F9889" s="15">
        <f t="shared" si="222"/>
        <v>4296</v>
      </c>
    </row>
    <row r="9890" spans="1:6" ht="15">
      <c r="A9890" s="32">
        <f t="shared" si="221"/>
        <v>9886</v>
      </c>
      <c r="B9890" s="206" t="s">
        <v>13969</v>
      </c>
      <c r="C9890" s="206" t="s">
        <v>13970</v>
      </c>
      <c r="D9890" s="107" t="s">
        <v>2611</v>
      </c>
      <c r="F9890" s="15">
        <f t="shared" si="222"/>
        <v>4297</v>
      </c>
    </row>
    <row r="9891" spans="1:6" ht="15">
      <c r="A9891" s="32">
        <f t="shared" si="221"/>
        <v>9887</v>
      </c>
      <c r="B9891" s="206" t="s">
        <v>13971</v>
      </c>
      <c r="C9891" s="206" t="s">
        <v>13972</v>
      </c>
      <c r="D9891" s="107" t="s">
        <v>2611</v>
      </c>
      <c r="F9891" s="15">
        <f t="shared" si="222"/>
        <v>4298</v>
      </c>
    </row>
    <row r="9892" spans="1:6" ht="15">
      <c r="A9892" s="32">
        <f t="shared" si="221"/>
        <v>9888</v>
      </c>
      <c r="B9892" s="206" t="s">
        <v>13973</v>
      </c>
      <c r="C9892" s="206" t="s">
        <v>10233</v>
      </c>
      <c r="D9892" s="107" t="s">
        <v>2611</v>
      </c>
      <c r="F9892" s="15">
        <f t="shared" si="222"/>
        <v>4299</v>
      </c>
    </row>
    <row r="9893" spans="1:6" ht="15">
      <c r="A9893" s="32">
        <f t="shared" si="221"/>
        <v>9889</v>
      </c>
      <c r="B9893" s="206" t="s">
        <v>13974</v>
      </c>
      <c r="C9893" s="206" t="s">
        <v>13975</v>
      </c>
      <c r="D9893" s="107" t="s">
        <v>2611</v>
      </c>
      <c r="F9893" s="15">
        <f t="shared" si="222"/>
        <v>4300</v>
      </c>
    </row>
    <row r="9894" spans="1:6" ht="15">
      <c r="A9894" s="32">
        <f t="shared" si="221"/>
        <v>9890</v>
      </c>
      <c r="B9894" s="206" t="s">
        <v>13974</v>
      </c>
      <c r="C9894" s="206" t="s">
        <v>13975</v>
      </c>
      <c r="D9894" s="107" t="s">
        <v>2611</v>
      </c>
      <c r="F9894" s="15">
        <f t="shared" si="222"/>
        <v>4301</v>
      </c>
    </row>
    <row r="9895" spans="1:6" ht="15">
      <c r="A9895" s="32">
        <f t="shared" si="221"/>
        <v>9891</v>
      </c>
      <c r="B9895" s="206" t="s">
        <v>3662</v>
      </c>
      <c r="C9895" s="206" t="s">
        <v>1423</v>
      </c>
      <c r="D9895" s="107" t="s">
        <v>2611</v>
      </c>
      <c r="F9895" s="15">
        <f t="shared" si="222"/>
        <v>4302</v>
      </c>
    </row>
    <row r="9896" spans="1:6" ht="15">
      <c r="A9896" s="32">
        <f t="shared" si="221"/>
        <v>9892</v>
      </c>
      <c r="B9896" s="206" t="s">
        <v>6397</v>
      </c>
      <c r="C9896" s="206" t="s">
        <v>13976</v>
      </c>
      <c r="D9896" s="107" t="s">
        <v>2611</v>
      </c>
      <c r="F9896" s="15">
        <f t="shared" si="222"/>
        <v>4303</v>
      </c>
    </row>
    <row r="9897" spans="1:6" ht="15">
      <c r="A9897" s="32">
        <f t="shared" si="221"/>
        <v>9893</v>
      </c>
      <c r="B9897" s="206" t="s">
        <v>13977</v>
      </c>
      <c r="C9897" s="206" t="s">
        <v>13978</v>
      </c>
      <c r="D9897" s="107" t="s">
        <v>2611</v>
      </c>
      <c r="F9897" s="15">
        <f t="shared" si="222"/>
        <v>4304</v>
      </c>
    </row>
    <row r="9898" spans="1:6" ht="15">
      <c r="A9898" s="32">
        <f t="shared" si="221"/>
        <v>9894</v>
      </c>
      <c r="B9898" s="206" t="s">
        <v>13979</v>
      </c>
      <c r="C9898" s="206" t="s">
        <v>1230</v>
      </c>
      <c r="D9898" s="107" t="s">
        <v>2611</v>
      </c>
      <c r="F9898" s="15">
        <f t="shared" si="222"/>
        <v>4305</v>
      </c>
    </row>
    <row r="9899" spans="1:6" ht="15">
      <c r="A9899" s="32">
        <f t="shared" si="221"/>
        <v>9895</v>
      </c>
      <c r="B9899" s="206" t="s">
        <v>174</v>
      </c>
      <c r="C9899" s="206" t="s">
        <v>13980</v>
      </c>
      <c r="D9899" s="107" t="s">
        <v>2611</v>
      </c>
      <c r="F9899" s="15">
        <f t="shared" si="222"/>
        <v>4306</v>
      </c>
    </row>
    <row r="9900" spans="1:6" ht="15">
      <c r="A9900" s="32">
        <f t="shared" si="221"/>
        <v>9896</v>
      </c>
      <c r="B9900" s="206" t="s">
        <v>174</v>
      </c>
      <c r="C9900" s="206" t="s">
        <v>13980</v>
      </c>
      <c r="D9900" s="107" t="s">
        <v>2611</v>
      </c>
      <c r="F9900" s="15">
        <f t="shared" si="222"/>
        <v>4307</v>
      </c>
    </row>
    <row r="9901" spans="1:6" ht="15">
      <c r="A9901" s="32">
        <f t="shared" si="221"/>
        <v>9897</v>
      </c>
      <c r="B9901" s="206" t="s">
        <v>13981</v>
      </c>
      <c r="C9901" s="206" t="s">
        <v>13982</v>
      </c>
      <c r="D9901" s="107" t="s">
        <v>2611</v>
      </c>
      <c r="F9901" s="15">
        <f t="shared" si="222"/>
        <v>4308</v>
      </c>
    </row>
    <row r="9902" spans="1:6" ht="15">
      <c r="A9902" s="32">
        <f t="shared" si="221"/>
        <v>9898</v>
      </c>
      <c r="B9902" s="206" t="s">
        <v>13983</v>
      </c>
      <c r="C9902" s="206" t="s">
        <v>13984</v>
      </c>
      <c r="D9902" s="107" t="s">
        <v>2611</v>
      </c>
      <c r="F9902" s="15">
        <f t="shared" si="222"/>
        <v>4309</v>
      </c>
    </row>
    <row r="9903" spans="1:6" ht="15">
      <c r="A9903" s="32">
        <f t="shared" si="221"/>
        <v>9899</v>
      </c>
      <c r="B9903" s="206" t="s">
        <v>13983</v>
      </c>
      <c r="C9903" s="206" t="s">
        <v>13984</v>
      </c>
      <c r="D9903" s="107" t="s">
        <v>2611</v>
      </c>
      <c r="F9903" s="15">
        <f t="shared" si="222"/>
        <v>4310</v>
      </c>
    </row>
    <row r="9904" spans="1:6" ht="15">
      <c r="A9904" s="32">
        <f t="shared" si="221"/>
        <v>9900</v>
      </c>
      <c r="B9904" s="206" t="s">
        <v>13985</v>
      </c>
      <c r="C9904" s="206" t="s">
        <v>13986</v>
      </c>
      <c r="D9904" s="107" t="s">
        <v>2611</v>
      </c>
      <c r="F9904" s="15">
        <f t="shared" si="222"/>
        <v>4311</v>
      </c>
    </row>
    <row r="9905" spans="1:6" ht="15">
      <c r="A9905" s="32">
        <f t="shared" si="221"/>
        <v>9901</v>
      </c>
      <c r="B9905" s="206" t="s">
        <v>13987</v>
      </c>
      <c r="C9905" s="206" t="s">
        <v>13988</v>
      </c>
      <c r="D9905" s="107" t="s">
        <v>2611</v>
      </c>
      <c r="F9905" s="15">
        <f t="shared" si="222"/>
        <v>4312</v>
      </c>
    </row>
    <row r="9906" spans="1:6" ht="15">
      <c r="A9906" s="32">
        <f t="shared" si="221"/>
        <v>9902</v>
      </c>
      <c r="B9906" s="206" t="s">
        <v>13987</v>
      </c>
      <c r="C9906" s="206" t="s">
        <v>13988</v>
      </c>
      <c r="D9906" s="107" t="s">
        <v>2611</v>
      </c>
      <c r="F9906" s="15">
        <f t="shared" si="222"/>
        <v>4313</v>
      </c>
    </row>
    <row r="9907" spans="1:6" ht="15">
      <c r="A9907" s="32">
        <f t="shared" si="221"/>
        <v>9903</v>
      </c>
      <c r="B9907" s="206" t="s">
        <v>13989</v>
      </c>
      <c r="C9907" s="206" t="s">
        <v>13990</v>
      </c>
      <c r="D9907" s="107" t="s">
        <v>2611</v>
      </c>
      <c r="F9907" s="15">
        <f t="shared" si="222"/>
        <v>4314</v>
      </c>
    </row>
    <row r="9908" spans="1:6" ht="15">
      <c r="A9908" s="32">
        <f t="shared" si="221"/>
        <v>9904</v>
      </c>
      <c r="B9908" s="206" t="s">
        <v>13991</v>
      </c>
      <c r="C9908" s="206" t="s">
        <v>13992</v>
      </c>
      <c r="D9908" s="107" t="s">
        <v>2611</v>
      </c>
      <c r="F9908" s="15">
        <f t="shared" si="222"/>
        <v>4315</v>
      </c>
    </row>
    <row r="9909" spans="1:6" ht="15">
      <c r="A9909" s="32">
        <f t="shared" si="221"/>
        <v>9905</v>
      </c>
      <c r="B9909" s="206" t="s">
        <v>13993</v>
      </c>
      <c r="C9909" s="206" t="s">
        <v>13994</v>
      </c>
      <c r="D9909" s="107" t="s">
        <v>2611</v>
      </c>
      <c r="F9909" s="15">
        <f t="shared" si="222"/>
        <v>4316</v>
      </c>
    </row>
    <row r="9910" spans="1:6" ht="15">
      <c r="A9910" s="32">
        <f t="shared" si="221"/>
        <v>9906</v>
      </c>
      <c r="B9910" s="206" t="s">
        <v>13995</v>
      </c>
      <c r="C9910" s="206" t="s">
        <v>13996</v>
      </c>
      <c r="D9910" s="107" t="s">
        <v>2611</v>
      </c>
      <c r="F9910" s="15">
        <f t="shared" si="222"/>
        <v>4317</v>
      </c>
    </row>
    <row r="9911" spans="1:6" ht="15">
      <c r="A9911" s="32">
        <f t="shared" si="221"/>
        <v>9907</v>
      </c>
      <c r="B9911" s="206" t="s">
        <v>13997</v>
      </c>
      <c r="C9911" s="206" t="s">
        <v>13998</v>
      </c>
      <c r="D9911" s="107" t="s">
        <v>2611</v>
      </c>
      <c r="F9911" s="15">
        <f t="shared" si="222"/>
        <v>4318</v>
      </c>
    </row>
    <row r="9912" spans="1:6" ht="15">
      <c r="A9912" s="32">
        <f t="shared" si="221"/>
        <v>9908</v>
      </c>
      <c r="B9912" s="206" t="s">
        <v>13997</v>
      </c>
      <c r="C9912" s="206" t="s">
        <v>13998</v>
      </c>
      <c r="D9912" s="107" t="s">
        <v>2611</v>
      </c>
      <c r="F9912" s="15">
        <f t="shared" si="222"/>
        <v>4319</v>
      </c>
    </row>
    <row r="9913" spans="1:6" ht="15">
      <c r="A9913" s="32">
        <f t="shared" si="221"/>
        <v>9909</v>
      </c>
      <c r="B9913" s="206" t="s">
        <v>2764</v>
      </c>
      <c r="C9913" s="206" t="s">
        <v>13999</v>
      </c>
      <c r="D9913" s="107" t="s">
        <v>2611</v>
      </c>
      <c r="F9913" s="15">
        <f t="shared" si="222"/>
        <v>4320</v>
      </c>
    </row>
    <row r="9914" spans="1:6" ht="15">
      <c r="A9914" s="32">
        <f t="shared" si="221"/>
        <v>9910</v>
      </c>
      <c r="B9914" s="206" t="s">
        <v>469</v>
      </c>
      <c r="C9914" s="206" t="s">
        <v>14000</v>
      </c>
      <c r="D9914" s="107" t="s">
        <v>2611</v>
      </c>
      <c r="F9914" s="15">
        <f t="shared" si="222"/>
        <v>4321</v>
      </c>
    </row>
    <row r="9915" spans="1:6" ht="15">
      <c r="A9915" s="32">
        <f t="shared" si="221"/>
        <v>9911</v>
      </c>
      <c r="B9915" s="206" t="s">
        <v>14001</v>
      </c>
      <c r="C9915" s="206" t="s">
        <v>14002</v>
      </c>
      <c r="D9915" s="107" t="s">
        <v>2611</v>
      </c>
      <c r="F9915" s="15">
        <f t="shared" si="222"/>
        <v>4322</v>
      </c>
    </row>
    <row r="9916" spans="1:6" ht="15">
      <c r="A9916" s="32">
        <f t="shared" si="221"/>
        <v>9912</v>
      </c>
      <c r="B9916" s="206" t="s">
        <v>14003</v>
      </c>
      <c r="C9916" s="206" t="s">
        <v>14004</v>
      </c>
      <c r="D9916" s="107" t="s">
        <v>2611</v>
      </c>
      <c r="F9916" s="15">
        <f t="shared" si="222"/>
        <v>4323</v>
      </c>
    </row>
    <row r="9917" spans="1:6" ht="15">
      <c r="A9917" s="32">
        <f t="shared" si="221"/>
        <v>9913</v>
      </c>
      <c r="B9917" s="206" t="s">
        <v>14005</v>
      </c>
      <c r="C9917" s="206" t="s">
        <v>14006</v>
      </c>
      <c r="D9917" s="107" t="s">
        <v>2611</v>
      </c>
      <c r="F9917" s="15">
        <f t="shared" si="222"/>
        <v>4324</v>
      </c>
    </row>
    <row r="9918" spans="1:6" ht="15">
      <c r="A9918" s="32">
        <f t="shared" si="221"/>
        <v>9914</v>
      </c>
      <c r="B9918" s="206" t="s">
        <v>14005</v>
      </c>
      <c r="C9918" s="206" t="s">
        <v>14006</v>
      </c>
      <c r="D9918" s="107" t="s">
        <v>2611</v>
      </c>
      <c r="F9918" s="15">
        <f t="shared" si="222"/>
        <v>4325</v>
      </c>
    </row>
    <row r="9919" spans="1:6" ht="15">
      <c r="A9919" s="32">
        <f t="shared" si="221"/>
        <v>9915</v>
      </c>
      <c r="B9919" s="206" t="s">
        <v>14007</v>
      </c>
      <c r="C9919" s="206" t="s">
        <v>14008</v>
      </c>
      <c r="D9919" s="107" t="s">
        <v>2611</v>
      </c>
      <c r="F9919" s="15">
        <f t="shared" si="222"/>
        <v>4326</v>
      </c>
    </row>
    <row r="9920" spans="1:6" ht="15">
      <c r="A9920" s="32">
        <f t="shared" si="221"/>
        <v>9916</v>
      </c>
      <c r="B9920" s="206" t="s">
        <v>14009</v>
      </c>
      <c r="C9920" s="206" t="s">
        <v>14010</v>
      </c>
      <c r="D9920" s="107" t="s">
        <v>2611</v>
      </c>
      <c r="F9920" s="15">
        <f t="shared" si="222"/>
        <v>4327</v>
      </c>
    </row>
    <row r="9921" spans="1:6" ht="15">
      <c r="A9921" s="32">
        <f t="shared" si="221"/>
        <v>9917</v>
      </c>
      <c r="B9921" s="206" t="s">
        <v>7967</v>
      </c>
      <c r="C9921" s="206" t="s">
        <v>14011</v>
      </c>
      <c r="D9921" s="107" t="s">
        <v>2611</v>
      </c>
      <c r="F9921" s="15">
        <f t="shared" si="222"/>
        <v>4328</v>
      </c>
    </row>
    <row r="9922" spans="1:6" ht="15">
      <c r="A9922" s="32">
        <f t="shared" si="221"/>
        <v>9918</v>
      </c>
      <c r="B9922" s="206" t="s">
        <v>4325</v>
      </c>
      <c r="C9922" s="206" t="s">
        <v>14012</v>
      </c>
      <c r="D9922" s="107" t="s">
        <v>2611</v>
      </c>
      <c r="F9922" s="15">
        <f t="shared" si="222"/>
        <v>4329</v>
      </c>
    </row>
    <row r="9923" spans="1:6" ht="15">
      <c r="A9923" s="32">
        <f t="shared" si="221"/>
        <v>9919</v>
      </c>
      <c r="B9923" s="206" t="s">
        <v>14013</v>
      </c>
      <c r="C9923" s="206" t="s">
        <v>14014</v>
      </c>
      <c r="D9923" s="107" t="s">
        <v>2611</v>
      </c>
      <c r="F9923" s="15">
        <f t="shared" si="222"/>
        <v>4330</v>
      </c>
    </row>
    <row r="9924" spans="1:6" ht="15">
      <c r="A9924" s="32">
        <f t="shared" si="221"/>
        <v>9920</v>
      </c>
      <c r="B9924" s="206" t="s">
        <v>14015</v>
      </c>
      <c r="C9924" s="206" t="s">
        <v>14016</v>
      </c>
      <c r="D9924" s="107" t="s">
        <v>2611</v>
      </c>
      <c r="F9924" s="15">
        <f t="shared" si="222"/>
        <v>4331</v>
      </c>
    </row>
    <row r="9925" spans="1:6" ht="15">
      <c r="A9925" s="32">
        <f t="shared" si="221"/>
        <v>9921</v>
      </c>
      <c r="B9925" s="206" t="s">
        <v>765</v>
      </c>
      <c r="C9925" s="206" t="s">
        <v>14017</v>
      </c>
      <c r="D9925" s="107" t="s">
        <v>2611</v>
      </c>
      <c r="F9925" s="15">
        <f t="shared" si="222"/>
        <v>4332</v>
      </c>
    </row>
    <row r="9926" spans="1:6" ht="15">
      <c r="A9926" s="32">
        <f t="shared" si="221"/>
        <v>9922</v>
      </c>
      <c r="B9926" s="206" t="s">
        <v>14018</v>
      </c>
      <c r="C9926" s="206" t="s">
        <v>14019</v>
      </c>
      <c r="D9926" s="107" t="s">
        <v>2611</v>
      </c>
      <c r="F9926" s="15">
        <f t="shared" si="222"/>
        <v>4333</v>
      </c>
    </row>
    <row r="9927" spans="1:6" ht="15">
      <c r="A9927" s="32">
        <f t="shared" ref="A9927:A9990" si="223">+A9926+1</f>
        <v>9923</v>
      </c>
      <c r="B9927" s="206" t="s">
        <v>14020</v>
      </c>
      <c r="C9927" s="206" t="s">
        <v>14021</v>
      </c>
      <c r="D9927" s="107" t="s">
        <v>2611</v>
      </c>
      <c r="F9927" s="15">
        <f t="shared" si="222"/>
        <v>4334</v>
      </c>
    </row>
    <row r="9928" spans="1:6" ht="15">
      <c r="A9928" s="32">
        <f t="shared" si="223"/>
        <v>9924</v>
      </c>
      <c r="B9928" s="206" t="s">
        <v>14022</v>
      </c>
      <c r="C9928" s="206" t="s">
        <v>14023</v>
      </c>
      <c r="D9928" s="107" t="s">
        <v>2611</v>
      </c>
      <c r="F9928" s="15">
        <f t="shared" si="222"/>
        <v>4335</v>
      </c>
    </row>
    <row r="9929" spans="1:6" ht="15">
      <c r="A9929" s="32">
        <f t="shared" si="223"/>
        <v>9925</v>
      </c>
      <c r="B9929" s="206" t="s">
        <v>14024</v>
      </c>
      <c r="C9929" s="206" t="s">
        <v>14025</v>
      </c>
      <c r="D9929" s="107" t="s">
        <v>2611</v>
      </c>
      <c r="F9929" s="15">
        <f t="shared" si="222"/>
        <v>4336</v>
      </c>
    </row>
    <row r="9930" spans="1:6" ht="15">
      <c r="A9930" s="32">
        <f t="shared" si="223"/>
        <v>9926</v>
      </c>
      <c r="B9930" s="206" t="s">
        <v>14026</v>
      </c>
      <c r="C9930" s="206" t="s">
        <v>14027</v>
      </c>
      <c r="D9930" s="107" t="s">
        <v>2611</v>
      </c>
      <c r="F9930" s="15">
        <f t="shared" si="222"/>
        <v>4337</v>
      </c>
    </row>
    <row r="9931" spans="1:6" ht="15">
      <c r="A9931" s="32">
        <f t="shared" si="223"/>
        <v>9927</v>
      </c>
      <c r="B9931" s="206" t="s">
        <v>14026</v>
      </c>
      <c r="C9931" s="206" t="s">
        <v>14027</v>
      </c>
      <c r="D9931" s="107" t="s">
        <v>2611</v>
      </c>
      <c r="F9931" s="15">
        <f t="shared" si="222"/>
        <v>4338</v>
      </c>
    </row>
    <row r="9932" spans="1:6" ht="15">
      <c r="A9932" s="32">
        <f t="shared" si="223"/>
        <v>9928</v>
      </c>
      <c r="B9932" s="206" t="s">
        <v>1757</v>
      </c>
      <c r="C9932" s="206" t="s">
        <v>14028</v>
      </c>
      <c r="D9932" s="107" t="s">
        <v>2611</v>
      </c>
      <c r="F9932" s="15">
        <f t="shared" si="222"/>
        <v>4339</v>
      </c>
    </row>
    <row r="9933" spans="1:6" ht="15">
      <c r="A9933" s="32">
        <f t="shared" si="223"/>
        <v>9929</v>
      </c>
      <c r="B9933" s="206" t="s">
        <v>209</v>
      </c>
      <c r="C9933" s="206" t="s">
        <v>14029</v>
      </c>
      <c r="D9933" s="107" t="s">
        <v>2611</v>
      </c>
      <c r="F9933" s="15">
        <f t="shared" si="222"/>
        <v>4340</v>
      </c>
    </row>
    <row r="9934" spans="1:6" ht="15">
      <c r="A9934" s="32">
        <f t="shared" si="223"/>
        <v>9930</v>
      </c>
      <c r="B9934" s="206" t="s">
        <v>5653</v>
      </c>
      <c r="C9934" s="206" t="s">
        <v>14030</v>
      </c>
      <c r="D9934" s="107" t="s">
        <v>2611</v>
      </c>
      <c r="F9934" s="15">
        <f t="shared" si="222"/>
        <v>4341</v>
      </c>
    </row>
    <row r="9935" spans="1:6" ht="15">
      <c r="A9935" s="32">
        <f t="shared" si="223"/>
        <v>9931</v>
      </c>
      <c r="B9935" s="206" t="s">
        <v>14031</v>
      </c>
      <c r="C9935" s="206" t="s">
        <v>14032</v>
      </c>
      <c r="D9935" s="107" t="s">
        <v>2611</v>
      </c>
      <c r="F9935" s="15">
        <f t="shared" si="222"/>
        <v>4342</v>
      </c>
    </row>
    <row r="9936" spans="1:6" ht="15">
      <c r="A9936" s="32">
        <f t="shared" si="223"/>
        <v>9932</v>
      </c>
      <c r="B9936" s="206" t="s">
        <v>14033</v>
      </c>
      <c r="C9936" s="206" t="s">
        <v>14034</v>
      </c>
      <c r="D9936" s="107" t="s">
        <v>2611</v>
      </c>
      <c r="F9936" s="15">
        <f t="shared" si="222"/>
        <v>4343</v>
      </c>
    </row>
    <row r="9937" spans="1:6" ht="15">
      <c r="A9937" s="32">
        <f t="shared" si="223"/>
        <v>9933</v>
      </c>
      <c r="B9937" s="206" t="s">
        <v>785</v>
      </c>
      <c r="C9937" s="206" t="s">
        <v>14035</v>
      </c>
      <c r="D9937" s="107" t="s">
        <v>2611</v>
      </c>
      <c r="F9937" s="15">
        <f t="shared" si="222"/>
        <v>4344</v>
      </c>
    </row>
    <row r="9938" spans="1:6" ht="15">
      <c r="A9938" s="32">
        <f t="shared" si="223"/>
        <v>9934</v>
      </c>
      <c r="B9938" s="206" t="s">
        <v>785</v>
      </c>
      <c r="C9938" s="206" t="s">
        <v>14035</v>
      </c>
      <c r="D9938" s="107" t="s">
        <v>2611</v>
      </c>
      <c r="F9938" s="15">
        <f t="shared" si="222"/>
        <v>4345</v>
      </c>
    </row>
    <row r="9939" spans="1:6" ht="15">
      <c r="A9939" s="32">
        <f t="shared" si="223"/>
        <v>9935</v>
      </c>
      <c r="B9939" s="206" t="s">
        <v>14036</v>
      </c>
      <c r="C9939" s="206" t="s">
        <v>14037</v>
      </c>
      <c r="D9939" s="107" t="s">
        <v>2611</v>
      </c>
      <c r="F9939" s="15">
        <f t="shared" si="222"/>
        <v>4346</v>
      </c>
    </row>
    <row r="9940" spans="1:6" ht="15">
      <c r="A9940" s="32">
        <f t="shared" si="223"/>
        <v>9936</v>
      </c>
      <c r="B9940" s="206" t="s">
        <v>164</v>
      </c>
      <c r="C9940" s="206" t="s">
        <v>14038</v>
      </c>
      <c r="D9940" s="107" t="s">
        <v>2611</v>
      </c>
      <c r="F9940" s="15">
        <f t="shared" si="222"/>
        <v>4347</v>
      </c>
    </row>
    <row r="9941" spans="1:6" ht="15">
      <c r="A9941" s="32">
        <f t="shared" si="223"/>
        <v>9937</v>
      </c>
      <c r="B9941" s="206" t="s">
        <v>14039</v>
      </c>
      <c r="C9941" s="206" t="s">
        <v>14040</v>
      </c>
      <c r="D9941" s="107" t="s">
        <v>2611</v>
      </c>
      <c r="F9941" s="15">
        <f t="shared" si="222"/>
        <v>4348</v>
      </c>
    </row>
    <row r="9942" spans="1:6" ht="15">
      <c r="A9942" s="32">
        <f t="shared" si="223"/>
        <v>9938</v>
      </c>
      <c r="B9942" s="206" t="s">
        <v>253</v>
      </c>
      <c r="C9942" s="206" t="s">
        <v>14041</v>
      </c>
      <c r="D9942" s="107" t="s">
        <v>2611</v>
      </c>
      <c r="F9942" s="15">
        <f t="shared" si="222"/>
        <v>4349</v>
      </c>
    </row>
    <row r="9943" spans="1:6" ht="15">
      <c r="A9943" s="32">
        <f t="shared" si="223"/>
        <v>9939</v>
      </c>
      <c r="B9943" s="206" t="s">
        <v>14042</v>
      </c>
      <c r="C9943" s="206" t="s">
        <v>14043</v>
      </c>
      <c r="D9943" s="107" t="s">
        <v>2611</v>
      </c>
      <c r="F9943" s="15">
        <f t="shared" si="222"/>
        <v>4350</v>
      </c>
    </row>
    <row r="9944" spans="1:6" ht="15">
      <c r="A9944" s="32">
        <f t="shared" si="223"/>
        <v>9940</v>
      </c>
      <c r="B9944" s="206" t="s">
        <v>14044</v>
      </c>
      <c r="C9944" s="206" t="s">
        <v>14045</v>
      </c>
      <c r="D9944" s="107" t="s">
        <v>2611</v>
      </c>
      <c r="F9944" s="15">
        <f t="shared" si="222"/>
        <v>4351</v>
      </c>
    </row>
    <row r="9945" spans="1:6" ht="15">
      <c r="A9945" s="32">
        <f t="shared" si="223"/>
        <v>9941</v>
      </c>
      <c r="B9945" s="206" t="s">
        <v>14046</v>
      </c>
      <c r="C9945" s="206" t="s">
        <v>14047</v>
      </c>
      <c r="D9945" s="107" t="s">
        <v>2611</v>
      </c>
      <c r="F9945" s="15">
        <f t="shared" si="222"/>
        <v>4352</v>
      </c>
    </row>
    <row r="9946" spans="1:6" ht="15">
      <c r="A9946" s="32">
        <f t="shared" si="223"/>
        <v>9942</v>
      </c>
      <c r="B9946" s="206" t="s">
        <v>1091</v>
      </c>
      <c r="C9946" s="206" t="s">
        <v>14048</v>
      </c>
      <c r="D9946" s="107" t="s">
        <v>2611</v>
      </c>
      <c r="F9946" s="15">
        <f t="shared" si="222"/>
        <v>4353</v>
      </c>
    </row>
    <row r="9947" spans="1:6" ht="15">
      <c r="A9947" s="32">
        <f t="shared" si="223"/>
        <v>9943</v>
      </c>
      <c r="B9947" s="206" t="s">
        <v>14049</v>
      </c>
      <c r="C9947" s="206" t="s">
        <v>14041</v>
      </c>
      <c r="D9947" s="107" t="s">
        <v>2611</v>
      </c>
      <c r="F9947" s="15">
        <f t="shared" si="222"/>
        <v>4354</v>
      </c>
    </row>
    <row r="9948" spans="1:6" ht="15">
      <c r="A9948" s="32">
        <f t="shared" si="223"/>
        <v>9944</v>
      </c>
      <c r="B9948" s="206" t="s">
        <v>14050</v>
      </c>
      <c r="C9948" s="206" t="s">
        <v>14051</v>
      </c>
      <c r="D9948" s="107" t="s">
        <v>2611</v>
      </c>
      <c r="F9948" s="15">
        <f t="shared" ref="F9948:F10011" si="224">1+F9947</f>
        <v>4355</v>
      </c>
    </row>
    <row r="9949" spans="1:6" ht="15">
      <c r="A9949" s="32">
        <f t="shared" si="223"/>
        <v>9945</v>
      </c>
      <c r="B9949" s="206" t="s">
        <v>14052</v>
      </c>
      <c r="C9949" s="206" t="s">
        <v>14053</v>
      </c>
      <c r="D9949" s="107" t="s">
        <v>2611</v>
      </c>
      <c r="F9949" s="15">
        <f t="shared" si="224"/>
        <v>4356</v>
      </c>
    </row>
    <row r="9950" spans="1:6" ht="15">
      <c r="A9950" s="32">
        <f t="shared" si="223"/>
        <v>9946</v>
      </c>
      <c r="B9950" s="206" t="s">
        <v>14052</v>
      </c>
      <c r="C9950" s="206" t="s">
        <v>14053</v>
      </c>
      <c r="D9950" s="107" t="s">
        <v>2611</v>
      </c>
      <c r="F9950" s="15">
        <f t="shared" si="224"/>
        <v>4357</v>
      </c>
    </row>
    <row r="9951" spans="1:6" ht="15">
      <c r="A9951" s="32">
        <f t="shared" si="223"/>
        <v>9947</v>
      </c>
      <c r="B9951" s="206" t="s">
        <v>14052</v>
      </c>
      <c r="C9951" s="206" t="s">
        <v>14053</v>
      </c>
      <c r="D9951" s="107" t="s">
        <v>2611</v>
      </c>
      <c r="F9951" s="15">
        <f t="shared" si="224"/>
        <v>4358</v>
      </c>
    </row>
    <row r="9952" spans="1:6" ht="15">
      <c r="A9952" s="32">
        <f t="shared" si="223"/>
        <v>9948</v>
      </c>
      <c r="B9952" s="206" t="s">
        <v>14054</v>
      </c>
      <c r="C9952" s="206" t="s">
        <v>14055</v>
      </c>
      <c r="D9952" s="107" t="s">
        <v>2611</v>
      </c>
      <c r="F9952" s="15">
        <f t="shared" si="224"/>
        <v>4359</v>
      </c>
    </row>
    <row r="9953" spans="1:6" ht="15">
      <c r="A9953" s="32">
        <f t="shared" si="223"/>
        <v>9949</v>
      </c>
      <c r="B9953" s="206" t="s">
        <v>356</v>
      </c>
      <c r="C9953" s="206" t="s">
        <v>14056</v>
      </c>
      <c r="D9953" s="107" t="s">
        <v>2611</v>
      </c>
      <c r="F9953" s="15">
        <f t="shared" si="224"/>
        <v>4360</v>
      </c>
    </row>
    <row r="9954" spans="1:6" ht="15">
      <c r="A9954" s="32">
        <f t="shared" si="223"/>
        <v>9950</v>
      </c>
      <c r="B9954" s="206" t="s">
        <v>356</v>
      </c>
      <c r="C9954" s="206" t="s">
        <v>14056</v>
      </c>
      <c r="D9954" s="107" t="s">
        <v>2611</v>
      </c>
      <c r="F9954" s="15">
        <f t="shared" si="224"/>
        <v>4361</v>
      </c>
    </row>
    <row r="9955" spans="1:6" ht="15">
      <c r="A9955" s="32">
        <f t="shared" si="223"/>
        <v>9951</v>
      </c>
      <c r="B9955" s="206" t="s">
        <v>14057</v>
      </c>
      <c r="C9955" s="206" t="s">
        <v>8723</v>
      </c>
      <c r="D9955" s="107" t="s">
        <v>2611</v>
      </c>
      <c r="F9955" s="15">
        <f t="shared" si="224"/>
        <v>4362</v>
      </c>
    </row>
    <row r="9956" spans="1:6" ht="15">
      <c r="A9956" s="32">
        <f t="shared" si="223"/>
        <v>9952</v>
      </c>
      <c r="B9956" s="206" t="s">
        <v>14058</v>
      </c>
      <c r="C9956" s="206" t="s">
        <v>14059</v>
      </c>
      <c r="D9956" s="107" t="s">
        <v>2611</v>
      </c>
      <c r="F9956" s="15">
        <f t="shared" si="224"/>
        <v>4363</v>
      </c>
    </row>
    <row r="9957" spans="1:6" ht="15">
      <c r="A9957" s="32">
        <f t="shared" si="223"/>
        <v>9953</v>
      </c>
      <c r="B9957" s="206" t="s">
        <v>14058</v>
      </c>
      <c r="C9957" s="206" t="s">
        <v>14059</v>
      </c>
      <c r="D9957" s="107" t="s">
        <v>2611</v>
      </c>
      <c r="F9957" s="15">
        <f t="shared" si="224"/>
        <v>4364</v>
      </c>
    </row>
    <row r="9958" spans="1:6" ht="15">
      <c r="A9958" s="32">
        <f t="shared" si="223"/>
        <v>9954</v>
      </c>
      <c r="B9958" s="206" t="s">
        <v>14060</v>
      </c>
      <c r="C9958" s="206" t="s">
        <v>14061</v>
      </c>
      <c r="D9958" s="107" t="s">
        <v>2611</v>
      </c>
      <c r="F9958" s="15">
        <f t="shared" si="224"/>
        <v>4365</v>
      </c>
    </row>
    <row r="9959" spans="1:6" ht="15">
      <c r="A9959" s="32">
        <f t="shared" si="223"/>
        <v>9955</v>
      </c>
      <c r="B9959" s="206" t="s">
        <v>14062</v>
      </c>
      <c r="C9959" s="206" t="s">
        <v>14063</v>
      </c>
      <c r="D9959" s="107" t="s">
        <v>2611</v>
      </c>
      <c r="F9959" s="15">
        <f t="shared" si="224"/>
        <v>4366</v>
      </c>
    </row>
    <row r="9960" spans="1:6" ht="15">
      <c r="A9960" s="32">
        <f t="shared" si="223"/>
        <v>9956</v>
      </c>
      <c r="B9960" s="206" t="s">
        <v>631</v>
      </c>
      <c r="C9960" s="206" t="s">
        <v>14064</v>
      </c>
      <c r="D9960" s="107" t="s">
        <v>2611</v>
      </c>
      <c r="F9960" s="15">
        <f t="shared" si="224"/>
        <v>4367</v>
      </c>
    </row>
    <row r="9961" spans="1:6" ht="15">
      <c r="A9961" s="32">
        <f t="shared" si="223"/>
        <v>9957</v>
      </c>
      <c r="B9961" s="206" t="s">
        <v>14065</v>
      </c>
      <c r="C9961" s="206" t="s">
        <v>14066</v>
      </c>
      <c r="D9961" s="107" t="s">
        <v>2611</v>
      </c>
      <c r="F9961" s="15">
        <f t="shared" si="224"/>
        <v>4368</v>
      </c>
    </row>
    <row r="9962" spans="1:6" ht="15">
      <c r="A9962" s="32">
        <f t="shared" si="223"/>
        <v>9958</v>
      </c>
      <c r="B9962" s="206" t="s">
        <v>2824</v>
      </c>
      <c r="C9962" s="206" t="s">
        <v>14067</v>
      </c>
      <c r="D9962" s="107" t="s">
        <v>2611</v>
      </c>
      <c r="F9962" s="15">
        <f t="shared" si="224"/>
        <v>4369</v>
      </c>
    </row>
    <row r="9963" spans="1:6" ht="15">
      <c r="A9963" s="32">
        <f t="shared" si="223"/>
        <v>9959</v>
      </c>
      <c r="B9963" s="206" t="s">
        <v>253</v>
      </c>
      <c r="C9963" s="206" t="s">
        <v>14068</v>
      </c>
      <c r="D9963" s="107" t="s">
        <v>2611</v>
      </c>
      <c r="F9963" s="15">
        <f t="shared" si="224"/>
        <v>4370</v>
      </c>
    </row>
    <row r="9964" spans="1:6" ht="15">
      <c r="A9964" s="32">
        <f t="shared" si="223"/>
        <v>9960</v>
      </c>
      <c r="B9964" s="206" t="s">
        <v>351</v>
      </c>
      <c r="C9964" s="206" t="s">
        <v>14069</v>
      </c>
      <c r="D9964" s="107" t="s">
        <v>2611</v>
      </c>
      <c r="F9964" s="15">
        <f t="shared" si="224"/>
        <v>4371</v>
      </c>
    </row>
    <row r="9965" spans="1:6" ht="15">
      <c r="A9965" s="32">
        <f t="shared" si="223"/>
        <v>9961</v>
      </c>
      <c r="B9965" s="206" t="s">
        <v>14070</v>
      </c>
      <c r="C9965" s="206" t="s">
        <v>14071</v>
      </c>
      <c r="D9965" s="107" t="s">
        <v>2611</v>
      </c>
      <c r="F9965" s="15">
        <f t="shared" si="224"/>
        <v>4372</v>
      </c>
    </row>
    <row r="9966" spans="1:6" ht="15">
      <c r="A9966" s="32">
        <f t="shared" si="223"/>
        <v>9962</v>
      </c>
      <c r="B9966" s="206" t="s">
        <v>14072</v>
      </c>
      <c r="C9966" s="206" t="s">
        <v>14073</v>
      </c>
      <c r="D9966" s="107" t="s">
        <v>2611</v>
      </c>
      <c r="F9966" s="15">
        <f t="shared" si="224"/>
        <v>4373</v>
      </c>
    </row>
    <row r="9967" spans="1:6" ht="15">
      <c r="A9967" s="32">
        <f t="shared" si="223"/>
        <v>9963</v>
      </c>
      <c r="B9967" s="206" t="s">
        <v>1180</v>
      </c>
      <c r="C9967" s="206" t="s">
        <v>14074</v>
      </c>
      <c r="D9967" s="107" t="s">
        <v>2611</v>
      </c>
      <c r="F9967" s="15">
        <f t="shared" si="224"/>
        <v>4374</v>
      </c>
    </row>
    <row r="9968" spans="1:6" ht="15">
      <c r="A9968" s="32">
        <f t="shared" si="223"/>
        <v>9964</v>
      </c>
      <c r="B9968" s="206" t="s">
        <v>14075</v>
      </c>
      <c r="C9968" s="206" t="s">
        <v>14076</v>
      </c>
      <c r="D9968" s="107" t="s">
        <v>2611</v>
      </c>
      <c r="F9968" s="15">
        <f t="shared" si="224"/>
        <v>4375</v>
      </c>
    </row>
    <row r="9969" spans="1:6" ht="15">
      <c r="A9969" s="32">
        <f t="shared" si="223"/>
        <v>9965</v>
      </c>
      <c r="B9969" s="206" t="s">
        <v>14075</v>
      </c>
      <c r="C9969" s="206" t="s">
        <v>14076</v>
      </c>
      <c r="D9969" s="107" t="s">
        <v>2611</v>
      </c>
      <c r="F9969" s="15">
        <f t="shared" si="224"/>
        <v>4376</v>
      </c>
    </row>
    <row r="9970" spans="1:6" ht="15">
      <c r="A9970" s="32">
        <f t="shared" si="223"/>
        <v>9966</v>
      </c>
      <c r="B9970" s="206" t="s">
        <v>14077</v>
      </c>
      <c r="C9970" s="206" t="s">
        <v>14078</v>
      </c>
      <c r="D9970" s="107" t="s">
        <v>2611</v>
      </c>
      <c r="F9970" s="15">
        <f t="shared" si="224"/>
        <v>4377</v>
      </c>
    </row>
    <row r="9971" spans="1:6" ht="15">
      <c r="A9971" s="32">
        <f t="shared" si="223"/>
        <v>9967</v>
      </c>
      <c r="B9971" s="206" t="s">
        <v>10218</v>
      </c>
      <c r="C9971" s="206" t="s">
        <v>14079</v>
      </c>
      <c r="D9971" s="107" t="s">
        <v>2611</v>
      </c>
      <c r="F9971" s="15">
        <f t="shared" si="224"/>
        <v>4378</v>
      </c>
    </row>
    <row r="9972" spans="1:6" ht="15">
      <c r="A9972" s="32">
        <f t="shared" si="223"/>
        <v>9968</v>
      </c>
      <c r="B9972" s="206" t="s">
        <v>10218</v>
      </c>
      <c r="C9972" s="206" t="s">
        <v>14079</v>
      </c>
      <c r="D9972" s="107" t="s">
        <v>2611</v>
      </c>
      <c r="F9972" s="15">
        <f t="shared" si="224"/>
        <v>4379</v>
      </c>
    </row>
    <row r="9973" spans="1:6" ht="15">
      <c r="A9973" s="32">
        <f t="shared" si="223"/>
        <v>9969</v>
      </c>
      <c r="B9973" s="206" t="s">
        <v>14080</v>
      </c>
      <c r="C9973" s="206" t="s">
        <v>14081</v>
      </c>
      <c r="D9973" s="107" t="s">
        <v>2611</v>
      </c>
      <c r="F9973" s="15">
        <f t="shared" si="224"/>
        <v>4380</v>
      </c>
    </row>
    <row r="9974" spans="1:6" ht="15">
      <c r="A9974" s="32">
        <f t="shared" si="223"/>
        <v>9970</v>
      </c>
      <c r="B9974" s="206" t="s">
        <v>14080</v>
      </c>
      <c r="C9974" s="206" t="s">
        <v>14081</v>
      </c>
      <c r="D9974" s="107" t="s">
        <v>2611</v>
      </c>
      <c r="F9974" s="15">
        <f t="shared" si="224"/>
        <v>4381</v>
      </c>
    </row>
    <row r="9975" spans="1:6" ht="15">
      <c r="A9975" s="32">
        <f t="shared" si="223"/>
        <v>9971</v>
      </c>
      <c r="B9975" s="206" t="s">
        <v>12074</v>
      </c>
      <c r="C9975" s="206" t="s">
        <v>14082</v>
      </c>
      <c r="D9975" s="107" t="s">
        <v>2611</v>
      </c>
      <c r="F9975" s="15">
        <f t="shared" si="224"/>
        <v>4382</v>
      </c>
    </row>
    <row r="9976" spans="1:6" ht="15">
      <c r="A9976" s="32">
        <f t="shared" si="223"/>
        <v>9972</v>
      </c>
      <c r="B9976" s="206" t="s">
        <v>543</v>
      </c>
      <c r="C9976" s="206" t="s">
        <v>14083</v>
      </c>
      <c r="D9976" s="107" t="s">
        <v>2611</v>
      </c>
      <c r="F9976" s="15">
        <f t="shared" si="224"/>
        <v>4383</v>
      </c>
    </row>
    <row r="9977" spans="1:6" ht="15">
      <c r="A9977" s="32">
        <f t="shared" si="223"/>
        <v>9973</v>
      </c>
      <c r="B9977" s="206" t="s">
        <v>14084</v>
      </c>
      <c r="C9977" s="206" t="s">
        <v>14082</v>
      </c>
      <c r="D9977" s="107" t="s">
        <v>2611</v>
      </c>
      <c r="F9977" s="15">
        <f t="shared" si="224"/>
        <v>4384</v>
      </c>
    </row>
    <row r="9978" spans="1:6" ht="15">
      <c r="A9978" s="32">
        <f t="shared" si="223"/>
        <v>9974</v>
      </c>
      <c r="B9978" s="206" t="s">
        <v>14084</v>
      </c>
      <c r="C9978" s="206" t="s">
        <v>14082</v>
      </c>
      <c r="D9978" s="107" t="s">
        <v>2611</v>
      </c>
      <c r="F9978" s="15">
        <f t="shared" si="224"/>
        <v>4385</v>
      </c>
    </row>
    <row r="9979" spans="1:6" ht="15">
      <c r="A9979" s="32">
        <f t="shared" si="223"/>
        <v>9975</v>
      </c>
      <c r="B9979" s="206" t="s">
        <v>14085</v>
      </c>
      <c r="C9979" s="206" t="s">
        <v>1132</v>
      </c>
      <c r="D9979" s="107" t="s">
        <v>2611</v>
      </c>
      <c r="F9979" s="15">
        <f t="shared" si="224"/>
        <v>4386</v>
      </c>
    </row>
    <row r="9980" spans="1:6" ht="15">
      <c r="A9980" s="32">
        <f t="shared" si="223"/>
        <v>9976</v>
      </c>
      <c r="B9980" s="206" t="s">
        <v>14086</v>
      </c>
      <c r="C9980" s="206" t="s">
        <v>6680</v>
      </c>
      <c r="D9980" s="107" t="s">
        <v>2611</v>
      </c>
      <c r="F9980" s="15">
        <f t="shared" si="224"/>
        <v>4387</v>
      </c>
    </row>
    <row r="9981" spans="1:6" ht="15">
      <c r="A9981" s="32">
        <f t="shared" si="223"/>
        <v>9977</v>
      </c>
      <c r="B9981" s="206" t="s">
        <v>14087</v>
      </c>
      <c r="C9981" s="206" t="s">
        <v>14088</v>
      </c>
      <c r="D9981" s="107" t="s">
        <v>2611</v>
      </c>
      <c r="F9981" s="15">
        <f t="shared" si="224"/>
        <v>4388</v>
      </c>
    </row>
    <row r="9982" spans="1:6" ht="15">
      <c r="A9982" s="32">
        <f t="shared" si="223"/>
        <v>9978</v>
      </c>
      <c r="B9982" s="206" t="s">
        <v>7213</v>
      </c>
      <c r="C9982" s="206" t="s">
        <v>14089</v>
      </c>
      <c r="D9982" s="107" t="s">
        <v>2611</v>
      </c>
      <c r="F9982" s="15">
        <f t="shared" si="224"/>
        <v>4389</v>
      </c>
    </row>
    <row r="9983" spans="1:6" ht="15">
      <c r="A9983" s="32">
        <f t="shared" si="223"/>
        <v>9979</v>
      </c>
      <c r="B9983" s="206" t="s">
        <v>7213</v>
      </c>
      <c r="C9983" s="206" t="s">
        <v>14089</v>
      </c>
      <c r="D9983" s="107" t="s">
        <v>2611</v>
      </c>
      <c r="F9983" s="15">
        <f t="shared" si="224"/>
        <v>4390</v>
      </c>
    </row>
    <row r="9984" spans="1:6" ht="15">
      <c r="A9984" s="32">
        <f t="shared" si="223"/>
        <v>9980</v>
      </c>
      <c r="B9984" s="206" t="s">
        <v>14090</v>
      </c>
      <c r="C9984" s="206" t="s">
        <v>14091</v>
      </c>
      <c r="D9984" s="107" t="s">
        <v>2611</v>
      </c>
      <c r="F9984" s="15">
        <f t="shared" si="224"/>
        <v>4391</v>
      </c>
    </row>
    <row r="9985" spans="1:6" ht="15">
      <c r="A9985" s="32">
        <f t="shared" si="223"/>
        <v>9981</v>
      </c>
      <c r="B9985" s="206" t="s">
        <v>14092</v>
      </c>
      <c r="C9985" s="206" t="s">
        <v>14093</v>
      </c>
      <c r="D9985" s="107" t="s">
        <v>2611</v>
      </c>
      <c r="F9985" s="15">
        <f t="shared" si="224"/>
        <v>4392</v>
      </c>
    </row>
    <row r="9986" spans="1:6" ht="15">
      <c r="A9986" s="32">
        <f t="shared" si="223"/>
        <v>9982</v>
      </c>
      <c r="B9986" s="206" t="s">
        <v>14094</v>
      </c>
      <c r="C9986" s="206" t="s">
        <v>14095</v>
      </c>
      <c r="D9986" s="107" t="s">
        <v>2611</v>
      </c>
      <c r="F9986" s="15">
        <f t="shared" si="224"/>
        <v>4393</v>
      </c>
    </row>
    <row r="9987" spans="1:6" ht="15">
      <c r="A9987" s="32">
        <f t="shared" si="223"/>
        <v>9983</v>
      </c>
      <c r="B9987" s="206" t="s">
        <v>14096</v>
      </c>
      <c r="C9987" s="206" t="s">
        <v>14097</v>
      </c>
      <c r="D9987" s="107" t="s">
        <v>2611</v>
      </c>
      <c r="F9987" s="15">
        <f t="shared" si="224"/>
        <v>4394</v>
      </c>
    </row>
    <row r="9988" spans="1:6" ht="15">
      <c r="A9988" s="32">
        <f t="shared" si="223"/>
        <v>9984</v>
      </c>
      <c r="B9988" s="206" t="s">
        <v>14098</v>
      </c>
      <c r="C9988" s="206" t="s">
        <v>14099</v>
      </c>
      <c r="D9988" s="107" t="s">
        <v>2611</v>
      </c>
      <c r="F9988" s="15">
        <f t="shared" si="224"/>
        <v>4395</v>
      </c>
    </row>
    <row r="9989" spans="1:6" ht="15">
      <c r="A9989" s="32">
        <f t="shared" si="223"/>
        <v>9985</v>
      </c>
      <c r="B9989" s="206" t="s">
        <v>14100</v>
      </c>
      <c r="C9989" s="206" t="s">
        <v>14101</v>
      </c>
      <c r="D9989" s="107" t="s">
        <v>2611</v>
      </c>
      <c r="F9989" s="15">
        <f t="shared" si="224"/>
        <v>4396</v>
      </c>
    </row>
    <row r="9990" spans="1:6" ht="15">
      <c r="A9990" s="32">
        <f t="shared" si="223"/>
        <v>9986</v>
      </c>
      <c r="B9990" s="206" t="s">
        <v>690</v>
      </c>
      <c r="C9990" s="206" t="s">
        <v>14102</v>
      </c>
      <c r="D9990" s="107" t="s">
        <v>2611</v>
      </c>
      <c r="F9990" s="15">
        <f t="shared" si="224"/>
        <v>4397</v>
      </c>
    </row>
    <row r="9991" spans="1:6" ht="15">
      <c r="A9991" s="32">
        <f t="shared" ref="A9991:A10054" si="225">+A9990+1</f>
        <v>9987</v>
      </c>
      <c r="B9991" s="206" t="s">
        <v>14103</v>
      </c>
      <c r="C9991" s="206" t="s">
        <v>14104</v>
      </c>
      <c r="D9991" s="107" t="s">
        <v>2611</v>
      </c>
      <c r="F9991" s="15">
        <f t="shared" si="224"/>
        <v>4398</v>
      </c>
    </row>
    <row r="9992" spans="1:6" ht="15">
      <c r="A9992" s="32">
        <f t="shared" si="225"/>
        <v>9988</v>
      </c>
      <c r="B9992" s="206" t="s">
        <v>14105</v>
      </c>
      <c r="C9992" s="206" t="s">
        <v>14106</v>
      </c>
      <c r="D9992" s="107" t="s">
        <v>2611</v>
      </c>
      <c r="F9992" s="15">
        <f t="shared" si="224"/>
        <v>4399</v>
      </c>
    </row>
    <row r="9993" spans="1:6" ht="15">
      <c r="A9993" s="32">
        <f t="shared" si="225"/>
        <v>9989</v>
      </c>
      <c r="B9993" s="206" t="s">
        <v>5551</v>
      </c>
      <c r="C9993" s="206" t="s">
        <v>14107</v>
      </c>
      <c r="D9993" s="107" t="s">
        <v>2611</v>
      </c>
      <c r="F9993" s="15">
        <f t="shared" si="224"/>
        <v>4400</v>
      </c>
    </row>
    <row r="9994" spans="1:6" ht="15">
      <c r="A9994" s="32">
        <f t="shared" si="225"/>
        <v>9990</v>
      </c>
      <c r="B9994" s="206" t="s">
        <v>14108</v>
      </c>
      <c r="C9994" s="206" t="s">
        <v>14109</v>
      </c>
      <c r="D9994" s="107" t="s">
        <v>2611</v>
      </c>
      <c r="F9994" s="15">
        <f t="shared" si="224"/>
        <v>4401</v>
      </c>
    </row>
    <row r="9995" spans="1:6" ht="15">
      <c r="A9995" s="32">
        <f t="shared" si="225"/>
        <v>9991</v>
      </c>
      <c r="B9995" s="206" t="s">
        <v>14110</v>
      </c>
      <c r="C9995" s="206" t="s">
        <v>14111</v>
      </c>
      <c r="D9995" s="107" t="s">
        <v>2611</v>
      </c>
      <c r="F9995" s="15">
        <f t="shared" si="224"/>
        <v>4402</v>
      </c>
    </row>
    <row r="9996" spans="1:6" ht="15">
      <c r="A9996" s="32">
        <f t="shared" si="225"/>
        <v>9992</v>
      </c>
      <c r="B9996" s="206" t="s">
        <v>14112</v>
      </c>
      <c r="C9996" s="206" t="s">
        <v>14113</v>
      </c>
      <c r="D9996" s="107" t="s">
        <v>2611</v>
      </c>
      <c r="F9996" s="15">
        <f t="shared" si="224"/>
        <v>4403</v>
      </c>
    </row>
    <row r="9997" spans="1:6" ht="15">
      <c r="A9997" s="32">
        <f t="shared" si="225"/>
        <v>9993</v>
      </c>
      <c r="B9997" s="206" t="s">
        <v>14114</v>
      </c>
      <c r="C9997" s="206" t="s">
        <v>14115</v>
      </c>
      <c r="D9997" s="107" t="s">
        <v>2611</v>
      </c>
      <c r="F9997" s="15">
        <f t="shared" si="224"/>
        <v>4404</v>
      </c>
    </row>
    <row r="9998" spans="1:6" ht="15">
      <c r="A9998" s="32">
        <f t="shared" si="225"/>
        <v>9994</v>
      </c>
      <c r="B9998" s="206" t="s">
        <v>14116</v>
      </c>
      <c r="C9998" s="206" t="s">
        <v>14117</v>
      </c>
      <c r="D9998" s="107" t="s">
        <v>2611</v>
      </c>
      <c r="F9998" s="15">
        <f t="shared" si="224"/>
        <v>4405</v>
      </c>
    </row>
    <row r="9999" spans="1:6" ht="15">
      <c r="A9999" s="32">
        <f t="shared" si="225"/>
        <v>9995</v>
      </c>
      <c r="B9999" s="206" t="s">
        <v>14116</v>
      </c>
      <c r="C9999" s="206" t="s">
        <v>14117</v>
      </c>
      <c r="D9999" s="107" t="s">
        <v>2611</v>
      </c>
      <c r="F9999" s="15">
        <f t="shared" si="224"/>
        <v>4406</v>
      </c>
    </row>
    <row r="10000" spans="1:6" ht="15">
      <c r="A10000" s="32">
        <f t="shared" si="225"/>
        <v>9996</v>
      </c>
      <c r="B10000" s="206" t="s">
        <v>315</v>
      </c>
      <c r="C10000" s="206" t="s">
        <v>14118</v>
      </c>
      <c r="D10000" s="107" t="s">
        <v>2611</v>
      </c>
      <c r="F10000" s="15">
        <f t="shared" si="224"/>
        <v>4407</v>
      </c>
    </row>
    <row r="10001" spans="1:6" ht="15">
      <c r="A10001" s="32">
        <f t="shared" si="225"/>
        <v>9997</v>
      </c>
      <c r="B10001" s="206" t="s">
        <v>14119</v>
      </c>
      <c r="C10001" s="206" t="s">
        <v>14120</v>
      </c>
      <c r="D10001" s="107" t="s">
        <v>2611</v>
      </c>
      <c r="F10001" s="15">
        <f t="shared" si="224"/>
        <v>4408</v>
      </c>
    </row>
    <row r="10002" spans="1:6" ht="15">
      <c r="A10002" s="32">
        <f t="shared" si="225"/>
        <v>9998</v>
      </c>
      <c r="B10002" s="206" t="s">
        <v>274</v>
      </c>
      <c r="C10002" s="206" t="s">
        <v>14121</v>
      </c>
      <c r="D10002" s="107" t="s">
        <v>2611</v>
      </c>
      <c r="F10002" s="15">
        <f t="shared" si="224"/>
        <v>4409</v>
      </c>
    </row>
    <row r="10003" spans="1:6" ht="15">
      <c r="A10003" s="32">
        <f t="shared" si="225"/>
        <v>9999</v>
      </c>
      <c r="B10003" s="206" t="s">
        <v>274</v>
      </c>
      <c r="C10003" s="206" t="s">
        <v>14121</v>
      </c>
      <c r="D10003" s="107" t="s">
        <v>2611</v>
      </c>
      <c r="F10003" s="15">
        <f t="shared" si="224"/>
        <v>4410</v>
      </c>
    </row>
    <row r="10004" spans="1:6" ht="15">
      <c r="A10004" s="32">
        <f t="shared" si="225"/>
        <v>10000</v>
      </c>
      <c r="B10004" s="206" t="s">
        <v>954</v>
      </c>
      <c r="C10004" s="206" t="s">
        <v>14122</v>
      </c>
      <c r="D10004" s="107" t="s">
        <v>2611</v>
      </c>
      <c r="F10004" s="15">
        <f t="shared" si="224"/>
        <v>4411</v>
      </c>
    </row>
    <row r="10005" spans="1:6" ht="15">
      <c r="A10005" s="32">
        <f t="shared" si="225"/>
        <v>10001</v>
      </c>
      <c r="B10005" s="206" t="s">
        <v>954</v>
      </c>
      <c r="C10005" s="206" t="s">
        <v>14122</v>
      </c>
      <c r="D10005" s="107" t="s">
        <v>2611</v>
      </c>
      <c r="F10005" s="15">
        <f t="shared" si="224"/>
        <v>4412</v>
      </c>
    </row>
    <row r="10006" spans="1:6" ht="15">
      <c r="A10006" s="32">
        <f t="shared" si="225"/>
        <v>10002</v>
      </c>
      <c r="B10006" s="206" t="s">
        <v>607</v>
      </c>
      <c r="C10006" s="206" t="s">
        <v>14123</v>
      </c>
      <c r="D10006" s="107" t="s">
        <v>2611</v>
      </c>
      <c r="F10006" s="15">
        <f t="shared" si="224"/>
        <v>4413</v>
      </c>
    </row>
    <row r="10007" spans="1:6" ht="15">
      <c r="A10007" s="32">
        <f t="shared" si="225"/>
        <v>10003</v>
      </c>
      <c r="B10007" s="206" t="s">
        <v>14124</v>
      </c>
      <c r="C10007" s="206" t="s">
        <v>14125</v>
      </c>
      <c r="D10007" s="107" t="s">
        <v>2611</v>
      </c>
      <c r="F10007" s="15">
        <f t="shared" si="224"/>
        <v>4414</v>
      </c>
    </row>
    <row r="10008" spans="1:6" ht="15">
      <c r="A10008" s="32">
        <f t="shared" si="225"/>
        <v>10004</v>
      </c>
      <c r="B10008" s="206" t="s">
        <v>14124</v>
      </c>
      <c r="C10008" s="206" t="s">
        <v>14125</v>
      </c>
      <c r="D10008" s="107" t="s">
        <v>2611</v>
      </c>
      <c r="F10008" s="15">
        <f t="shared" si="224"/>
        <v>4415</v>
      </c>
    </row>
    <row r="10009" spans="1:6" ht="15">
      <c r="A10009" s="32">
        <f t="shared" si="225"/>
        <v>10005</v>
      </c>
      <c r="B10009" s="206" t="s">
        <v>14126</v>
      </c>
      <c r="C10009" s="206" t="s">
        <v>14127</v>
      </c>
      <c r="D10009" s="107" t="s">
        <v>2611</v>
      </c>
      <c r="F10009" s="15">
        <f t="shared" si="224"/>
        <v>4416</v>
      </c>
    </row>
    <row r="10010" spans="1:6" ht="15">
      <c r="A10010" s="32">
        <f t="shared" si="225"/>
        <v>10006</v>
      </c>
      <c r="B10010" s="206" t="s">
        <v>14128</v>
      </c>
      <c r="C10010" s="206" t="s">
        <v>14129</v>
      </c>
      <c r="D10010" s="107" t="s">
        <v>2611</v>
      </c>
      <c r="F10010" s="15">
        <f t="shared" si="224"/>
        <v>4417</v>
      </c>
    </row>
    <row r="10011" spans="1:6" ht="15">
      <c r="A10011" s="32">
        <f t="shared" si="225"/>
        <v>10007</v>
      </c>
      <c r="B10011" s="206" t="s">
        <v>361</v>
      </c>
      <c r="C10011" s="206" t="s">
        <v>14130</v>
      </c>
      <c r="D10011" s="107" t="s">
        <v>2611</v>
      </c>
      <c r="F10011" s="15">
        <f t="shared" si="224"/>
        <v>4418</v>
      </c>
    </row>
    <row r="10012" spans="1:6" ht="15">
      <c r="A10012" s="32">
        <f t="shared" si="225"/>
        <v>10008</v>
      </c>
      <c r="B10012" s="206" t="s">
        <v>4009</v>
      </c>
      <c r="C10012" s="206" t="s">
        <v>14131</v>
      </c>
      <c r="D10012" s="107" t="s">
        <v>2611</v>
      </c>
      <c r="F10012" s="15">
        <f t="shared" ref="F10012:F10075" si="226">1+F10011</f>
        <v>4419</v>
      </c>
    </row>
    <row r="10013" spans="1:6" ht="15">
      <c r="A10013" s="32">
        <f t="shared" si="225"/>
        <v>10009</v>
      </c>
      <c r="B10013" s="206" t="s">
        <v>14132</v>
      </c>
      <c r="C10013" s="206" t="s">
        <v>14133</v>
      </c>
      <c r="D10013" s="107" t="s">
        <v>2611</v>
      </c>
      <c r="F10013" s="15">
        <f t="shared" si="226"/>
        <v>4420</v>
      </c>
    </row>
    <row r="10014" spans="1:6" ht="15">
      <c r="A10014" s="32">
        <f t="shared" si="225"/>
        <v>10010</v>
      </c>
      <c r="B10014" s="206" t="s">
        <v>14134</v>
      </c>
      <c r="C10014" s="206" t="s">
        <v>14135</v>
      </c>
      <c r="D10014" s="107" t="s">
        <v>2611</v>
      </c>
      <c r="F10014" s="15">
        <f t="shared" si="226"/>
        <v>4421</v>
      </c>
    </row>
    <row r="10015" spans="1:6" ht="15">
      <c r="A10015" s="32">
        <f t="shared" si="225"/>
        <v>10011</v>
      </c>
      <c r="B10015" s="206" t="s">
        <v>14136</v>
      </c>
      <c r="C10015" s="206" t="s">
        <v>14137</v>
      </c>
      <c r="D10015" s="107" t="s">
        <v>2611</v>
      </c>
      <c r="F10015" s="15">
        <f t="shared" si="226"/>
        <v>4422</v>
      </c>
    </row>
    <row r="10016" spans="1:6" ht="15">
      <c r="A10016" s="32">
        <f t="shared" si="225"/>
        <v>10012</v>
      </c>
      <c r="B10016" s="206" t="s">
        <v>6357</v>
      </c>
      <c r="C10016" s="206" t="s">
        <v>14138</v>
      </c>
      <c r="D10016" s="107" t="s">
        <v>2611</v>
      </c>
      <c r="F10016" s="15">
        <f t="shared" si="226"/>
        <v>4423</v>
      </c>
    </row>
    <row r="10017" spans="1:6" ht="15">
      <c r="A10017" s="32">
        <f t="shared" si="225"/>
        <v>10013</v>
      </c>
      <c r="B10017" s="206" t="s">
        <v>13598</v>
      </c>
      <c r="C10017" s="206" t="s">
        <v>14139</v>
      </c>
      <c r="D10017" s="107" t="s">
        <v>2611</v>
      </c>
      <c r="F10017" s="15">
        <f t="shared" si="226"/>
        <v>4424</v>
      </c>
    </row>
    <row r="10018" spans="1:6" ht="15">
      <c r="A10018" s="32">
        <f t="shared" si="225"/>
        <v>10014</v>
      </c>
      <c r="B10018" s="206" t="s">
        <v>202</v>
      </c>
      <c r="C10018" s="206" t="s">
        <v>14140</v>
      </c>
      <c r="D10018" s="107" t="s">
        <v>2611</v>
      </c>
      <c r="F10018" s="15">
        <f t="shared" si="226"/>
        <v>4425</v>
      </c>
    </row>
    <row r="10019" spans="1:6" ht="15">
      <c r="A10019" s="32">
        <f t="shared" si="225"/>
        <v>10015</v>
      </c>
      <c r="B10019" s="206" t="s">
        <v>202</v>
      </c>
      <c r="C10019" s="206" t="s">
        <v>14140</v>
      </c>
      <c r="D10019" s="107" t="s">
        <v>2611</v>
      </c>
      <c r="F10019" s="15">
        <f t="shared" si="226"/>
        <v>4426</v>
      </c>
    </row>
    <row r="10020" spans="1:6" ht="15">
      <c r="A10020" s="32">
        <f t="shared" si="225"/>
        <v>10016</v>
      </c>
      <c r="B10020" s="206" t="s">
        <v>560</v>
      </c>
      <c r="C10020" s="206" t="s">
        <v>14141</v>
      </c>
      <c r="D10020" s="107" t="s">
        <v>2611</v>
      </c>
      <c r="F10020" s="15">
        <f t="shared" si="226"/>
        <v>4427</v>
      </c>
    </row>
    <row r="10021" spans="1:6" ht="15">
      <c r="A10021" s="32">
        <f t="shared" si="225"/>
        <v>10017</v>
      </c>
      <c r="B10021" s="206" t="s">
        <v>14142</v>
      </c>
      <c r="C10021" s="206" t="s">
        <v>14143</v>
      </c>
      <c r="D10021" s="107" t="s">
        <v>2611</v>
      </c>
      <c r="F10021" s="15">
        <f t="shared" si="226"/>
        <v>4428</v>
      </c>
    </row>
    <row r="10022" spans="1:6" ht="15">
      <c r="A10022" s="32">
        <f t="shared" si="225"/>
        <v>10018</v>
      </c>
      <c r="B10022" s="206" t="s">
        <v>1774</v>
      </c>
      <c r="C10022" s="206" t="s">
        <v>14144</v>
      </c>
      <c r="D10022" s="107" t="s">
        <v>2611</v>
      </c>
      <c r="F10022" s="15">
        <f t="shared" si="226"/>
        <v>4429</v>
      </c>
    </row>
    <row r="10023" spans="1:6" ht="15">
      <c r="A10023" s="32">
        <f t="shared" si="225"/>
        <v>10019</v>
      </c>
      <c r="B10023" s="206" t="s">
        <v>1774</v>
      </c>
      <c r="C10023" s="206" t="s">
        <v>14144</v>
      </c>
      <c r="D10023" s="107" t="s">
        <v>2611</v>
      </c>
      <c r="F10023" s="15">
        <f t="shared" si="226"/>
        <v>4430</v>
      </c>
    </row>
    <row r="10024" spans="1:6" ht="15">
      <c r="A10024" s="32">
        <f t="shared" si="225"/>
        <v>10020</v>
      </c>
      <c r="B10024" s="206" t="s">
        <v>14145</v>
      </c>
      <c r="C10024" s="206" t="s">
        <v>14146</v>
      </c>
      <c r="D10024" s="107" t="s">
        <v>2611</v>
      </c>
      <c r="F10024" s="15">
        <f t="shared" si="226"/>
        <v>4431</v>
      </c>
    </row>
    <row r="10025" spans="1:6" ht="15">
      <c r="A10025" s="32">
        <f t="shared" si="225"/>
        <v>10021</v>
      </c>
      <c r="B10025" s="206" t="s">
        <v>14145</v>
      </c>
      <c r="C10025" s="206" t="s">
        <v>14146</v>
      </c>
      <c r="D10025" s="107" t="s">
        <v>2611</v>
      </c>
      <c r="F10025" s="15">
        <f t="shared" si="226"/>
        <v>4432</v>
      </c>
    </row>
    <row r="10026" spans="1:6" ht="15">
      <c r="A10026" s="32">
        <f t="shared" si="225"/>
        <v>10022</v>
      </c>
      <c r="B10026" s="206" t="s">
        <v>14147</v>
      </c>
      <c r="C10026" s="206" t="s">
        <v>14148</v>
      </c>
      <c r="D10026" s="107" t="s">
        <v>2611</v>
      </c>
      <c r="F10026" s="15">
        <f t="shared" si="226"/>
        <v>4433</v>
      </c>
    </row>
    <row r="10027" spans="1:6" ht="15">
      <c r="A10027" s="32">
        <f t="shared" si="225"/>
        <v>10023</v>
      </c>
      <c r="B10027" s="206" t="s">
        <v>14147</v>
      </c>
      <c r="C10027" s="206" t="s">
        <v>14148</v>
      </c>
      <c r="D10027" s="107" t="s">
        <v>2611</v>
      </c>
      <c r="F10027" s="15">
        <f t="shared" si="226"/>
        <v>4434</v>
      </c>
    </row>
    <row r="10028" spans="1:6" ht="15">
      <c r="A10028" s="32">
        <f t="shared" si="225"/>
        <v>10024</v>
      </c>
      <c r="B10028" s="206" t="s">
        <v>14149</v>
      </c>
      <c r="C10028" s="206" t="s">
        <v>14150</v>
      </c>
      <c r="D10028" s="107" t="s">
        <v>2611</v>
      </c>
      <c r="F10028" s="15">
        <f t="shared" si="226"/>
        <v>4435</v>
      </c>
    </row>
    <row r="10029" spans="1:6" ht="15">
      <c r="A10029" s="32">
        <f t="shared" si="225"/>
        <v>10025</v>
      </c>
      <c r="B10029" s="206" t="s">
        <v>14151</v>
      </c>
      <c r="C10029" s="206" t="s">
        <v>14152</v>
      </c>
      <c r="D10029" s="107" t="s">
        <v>2611</v>
      </c>
      <c r="F10029" s="15">
        <f t="shared" si="226"/>
        <v>4436</v>
      </c>
    </row>
    <row r="10030" spans="1:6" ht="15">
      <c r="A10030" s="32">
        <f t="shared" si="225"/>
        <v>10026</v>
      </c>
      <c r="B10030" s="206" t="s">
        <v>6397</v>
      </c>
      <c r="C10030" s="206" t="s">
        <v>14153</v>
      </c>
      <c r="D10030" s="107" t="s">
        <v>2611</v>
      </c>
      <c r="F10030" s="15">
        <f t="shared" si="226"/>
        <v>4437</v>
      </c>
    </row>
    <row r="10031" spans="1:6" ht="15">
      <c r="A10031" s="32">
        <f t="shared" si="225"/>
        <v>10027</v>
      </c>
      <c r="B10031" s="206" t="s">
        <v>6397</v>
      </c>
      <c r="C10031" s="206" t="s">
        <v>14153</v>
      </c>
      <c r="D10031" s="107" t="s">
        <v>2611</v>
      </c>
      <c r="F10031" s="15">
        <f t="shared" si="226"/>
        <v>4438</v>
      </c>
    </row>
    <row r="10032" spans="1:6" ht="15">
      <c r="A10032" s="32">
        <f t="shared" si="225"/>
        <v>10028</v>
      </c>
      <c r="B10032" s="206" t="s">
        <v>14154</v>
      </c>
      <c r="C10032" s="206" t="s">
        <v>14155</v>
      </c>
      <c r="D10032" s="107" t="s">
        <v>2611</v>
      </c>
      <c r="F10032" s="15">
        <f t="shared" si="226"/>
        <v>4439</v>
      </c>
    </row>
    <row r="10033" spans="1:6" ht="15">
      <c r="A10033" s="32">
        <f t="shared" si="225"/>
        <v>10029</v>
      </c>
      <c r="B10033" s="206" t="s">
        <v>14156</v>
      </c>
      <c r="C10033" s="206" t="s">
        <v>14157</v>
      </c>
      <c r="D10033" s="107" t="s">
        <v>2611</v>
      </c>
      <c r="F10033" s="15">
        <f t="shared" si="226"/>
        <v>4440</v>
      </c>
    </row>
    <row r="10034" spans="1:6" ht="15">
      <c r="A10034" s="32">
        <f t="shared" si="225"/>
        <v>10030</v>
      </c>
      <c r="B10034" s="206" t="s">
        <v>14158</v>
      </c>
      <c r="C10034" s="206" t="s">
        <v>14159</v>
      </c>
      <c r="D10034" s="107" t="s">
        <v>2611</v>
      </c>
      <c r="F10034" s="15">
        <f t="shared" si="226"/>
        <v>4441</v>
      </c>
    </row>
    <row r="10035" spans="1:6" ht="15">
      <c r="A10035" s="32">
        <f t="shared" si="225"/>
        <v>10031</v>
      </c>
      <c r="B10035" s="206" t="s">
        <v>14160</v>
      </c>
      <c r="C10035" s="206" t="s">
        <v>513</v>
      </c>
      <c r="D10035" s="107" t="s">
        <v>2611</v>
      </c>
      <c r="F10035" s="15">
        <f t="shared" si="226"/>
        <v>4442</v>
      </c>
    </row>
    <row r="10036" spans="1:6" ht="15">
      <c r="A10036" s="32">
        <f t="shared" si="225"/>
        <v>10032</v>
      </c>
      <c r="B10036" s="206" t="s">
        <v>14160</v>
      </c>
      <c r="C10036" s="206" t="s">
        <v>513</v>
      </c>
      <c r="D10036" s="107" t="s">
        <v>2611</v>
      </c>
      <c r="F10036" s="15">
        <f t="shared" si="226"/>
        <v>4443</v>
      </c>
    </row>
    <row r="10037" spans="1:6" ht="15">
      <c r="A10037" s="32">
        <f t="shared" si="225"/>
        <v>10033</v>
      </c>
      <c r="B10037" s="206" t="s">
        <v>14161</v>
      </c>
      <c r="C10037" s="206" t="s">
        <v>14162</v>
      </c>
      <c r="D10037" s="107" t="s">
        <v>2611</v>
      </c>
      <c r="F10037" s="15">
        <f t="shared" si="226"/>
        <v>4444</v>
      </c>
    </row>
    <row r="10038" spans="1:6" ht="15">
      <c r="A10038" s="32">
        <f t="shared" si="225"/>
        <v>10034</v>
      </c>
      <c r="B10038" s="206" t="s">
        <v>14163</v>
      </c>
      <c r="C10038" s="206" t="s">
        <v>14164</v>
      </c>
      <c r="D10038" s="107" t="s">
        <v>2611</v>
      </c>
      <c r="F10038" s="15">
        <f t="shared" si="226"/>
        <v>4445</v>
      </c>
    </row>
    <row r="10039" spans="1:6" ht="15">
      <c r="A10039" s="32">
        <f t="shared" si="225"/>
        <v>10035</v>
      </c>
      <c r="B10039" s="206" t="s">
        <v>8993</v>
      </c>
      <c r="C10039" s="206" t="s">
        <v>829</v>
      </c>
      <c r="D10039" s="107" t="s">
        <v>2611</v>
      </c>
      <c r="F10039" s="15">
        <f t="shared" si="226"/>
        <v>4446</v>
      </c>
    </row>
    <row r="10040" spans="1:6" ht="15">
      <c r="A10040" s="32">
        <f t="shared" si="225"/>
        <v>10036</v>
      </c>
      <c r="B10040" s="206" t="s">
        <v>8993</v>
      </c>
      <c r="C10040" s="206" t="s">
        <v>829</v>
      </c>
      <c r="D10040" s="107" t="s">
        <v>2611</v>
      </c>
      <c r="F10040" s="15">
        <f t="shared" si="226"/>
        <v>4447</v>
      </c>
    </row>
    <row r="10041" spans="1:6" ht="15">
      <c r="A10041" s="32">
        <f t="shared" si="225"/>
        <v>10037</v>
      </c>
      <c r="B10041" s="206" t="s">
        <v>212</v>
      </c>
      <c r="C10041" s="206" t="s">
        <v>14165</v>
      </c>
      <c r="D10041" s="107" t="s">
        <v>2611</v>
      </c>
      <c r="F10041" s="15">
        <f t="shared" si="226"/>
        <v>4448</v>
      </c>
    </row>
    <row r="10042" spans="1:6" ht="15">
      <c r="A10042" s="32">
        <f t="shared" si="225"/>
        <v>10038</v>
      </c>
      <c r="B10042" s="206" t="s">
        <v>212</v>
      </c>
      <c r="C10042" s="206" t="s">
        <v>14165</v>
      </c>
      <c r="D10042" s="107" t="s">
        <v>2611</v>
      </c>
      <c r="F10042" s="15">
        <f t="shared" si="226"/>
        <v>4449</v>
      </c>
    </row>
    <row r="10043" spans="1:6" ht="15">
      <c r="A10043" s="32">
        <f t="shared" si="225"/>
        <v>10039</v>
      </c>
      <c r="B10043" s="206" t="s">
        <v>14166</v>
      </c>
      <c r="C10043" s="206" t="s">
        <v>14167</v>
      </c>
      <c r="D10043" s="107" t="s">
        <v>2611</v>
      </c>
      <c r="F10043" s="15">
        <f t="shared" si="226"/>
        <v>4450</v>
      </c>
    </row>
    <row r="10044" spans="1:6" ht="15">
      <c r="A10044" s="32">
        <f t="shared" si="225"/>
        <v>10040</v>
      </c>
      <c r="B10044" s="206" t="s">
        <v>14166</v>
      </c>
      <c r="C10044" s="206" t="s">
        <v>14167</v>
      </c>
      <c r="D10044" s="107" t="s">
        <v>2611</v>
      </c>
      <c r="F10044" s="15">
        <f t="shared" si="226"/>
        <v>4451</v>
      </c>
    </row>
    <row r="10045" spans="1:6" ht="15">
      <c r="A10045" s="32">
        <f t="shared" si="225"/>
        <v>10041</v>
      </c>
      <c r="B10045" s="206" t="s">
        <v>14168</v>
      </c>
      <c r="C10045" s="206" t="s">
        <v>14169</v>
      </c>
      <c r="D10045" s="107" t="s">
        <v>2611</v>
      </c>
      <c r="F10045" s="15">
        <f t="shared" si="226"/>
        <v>4452</v>
      </c>
    </row>
    <row r="10046" spans="1:6" ht="15">
      <c r="A10046" s="32">
        <f t="shared" si="225"/>
        <v>10042</v>
      </c>
      <c r="B10046" s="206" t="s">
        <v>14170</v>
      </c>
      <c r="C10046" s="206" t="s">
        <v>14171</v>
      </c>
      <c r="D10046" s="107" t="s">
        <v>2611</v>
      </c>
      <c r="F10046" s="15">
        <f t="shared" si="226"/>
        <v>4453</v>
      </c>
    </row>
    <row r="10047" spans="1:6" ht="15">
      <c r="A10047" s="32">
        <f t="shared" si="225"/>
        <v>10043</v>
      </c>
      <c r="B10047" s="206" t="s">
        <v>14172</v>
      </c>
      <c r="C10047" s="206" t="s">
        <v>14173</v>
      </c>
      <c r="D10047" s="107" t="s">
        <v>2611</v>
      </c>
      <c r="F10047" s="15">
        <f t="shared" si="226"/>
        <v>4454</v>
      </c>
    </row>
    <row r="10048" spans="1:6" ht="15">
      <c r="A10048" s="32">
        <f t="shared" si="225"/>
        <v>10044</v>
      </c>
      <c r="B10048" s="206" t="s">
        <v>14174</v>
      </c>
      <c r="C10048" s="206" t="s">
        <v>14175</v>
      </c>
      <c r="D10048" s="107" t="s">
        <v>2611</v>
      </c>
      <c r="F10048" s="15">
        <f t="shared" si="226"/>
        <v>4455</v>
      </c>
    </row>
    <row r="10049" spans="1:6" ht="15">
      <c r="A10049" s="32">
        <f t="shared" si="225"/>
        <v>10045</v>
      </c>
      <c r="B10049" s="206" t="s">
        <v>529</v>
      </c>
      <c r="C10049" s="206" t="s">
        <v>14176</v>
      </c>
      <c r="D10049" s="107" t="s">
        <v>2611</v>
      </c>
      <c r="F10049" s="15">
        <f t="shared" si="226"/>
        <v>4456</v>
      </c>
    </row>
    <row r="10050" spans="1:6" ht="15">
      <c r="A10050" s="32">
        <f t="shared" si="225"/>
        <v>10046</v>
      </c>
      <c r="B10050" s="206" t="s">
        <v>529</v>
      </c>
      <c r="C10050" s="206" t="s">
        <v>14176</v>
      </c>
      <c r="D10050" s="107" t="s">
        <v>2611</v>
      </c>
      <c r="F10050" s="15">
        <f t="shared" si="226"/>
        <v>4457</v>
      </c>
    </row>
    <row r="10051" spans="1:6" ht="15">
      <c r="A10051" s="32">
        <f t="shared" si="225"/>
        <v>10047</v>
      </c>
      <c r="B10051" s="206" t="s">
        <v>14177</v>
      </c>
      <c r="C10051" s="206" t="s">
        <v>14178</v>
      </c>
      <c r="D10051" s="107" t="s">
        <v>2611</v>
      </c>
      <c r="F10051" s="15">
        <f t="shared" si="226"/>
        <v>4458</v>
      </c>
    </row>
    <row r="10052" spans="1:6" ht="15">
      <c r="A10052" s="32">
        <f t="shared" si="225"/>
        <v>10048</v>
      </c>
      <c r="B10052" s="206" t="s">
        <v>14179</v>
      </c>
      <c r="C10052" s="206" t="s">
        <v>14180</v>
      </c>
      <c r="D10052" s="107" t="s">
        <v>2611</v>
      </c>
      <c r="F10052" s="15">
        <f t="shared" si="226"/>
        <v>4459</v>
      </c>
    </row>
    <row r="10053" spans="1:6" ht="15">
      <c r="A10053" s="32">
        <f t="shared" si="225"/>
        <v>10049</v>
      </c>
      <c r="B10053" s="206" t="s">
        <v>14181</v>
      </c>
      <c r="C10053" s="206" t="s">
        <v>14182</v>
      </c>
      <c r="D10053" s="107" t="s">
        <v>2611</v>
      </c>
      <c r="F10053" s="15">
        <f t="shared" si="226"/>
        <v>4460</v>
      </c>
    </row>
    <row r="10054" spans="1:6" ht="15">
      <c r="A10054" s="32">
        <f t="shared" si="225"/>
        <v>10050</v>
      </c>
      <c r="B10054" s="206" t="s">
        <v>14183</v>
      </c>
      <c r="C10054" s="206" t="s">
        <v>14184</v>
      </c>
      <c r="D10054" s="107" t="s">
        <v>2611</v>
      </c>
      <c r="F10054" s="15">
        <f t="shared" si="226"/>
        <v>4461</v>
      </c>
    </row>
    <row r="10055" spans="1:6" ht="15">
      <c r="A10055" s="32">
        <f t="shared" ref="A10055:A10118" si="227">+A10054+1</f>
        <v>10051</v>
      </c>
      <c r="B10055" s="206" t="s">
        <v>14185</v>
      </c>
      <c r="C10055" s="206" t="s">
        <v>14186</v>
      </c>
      <c r="D10055" s="107" t="s">
        <v>2611</v>
      </c>
      <c r="F10055" s="15">
        <f t="shared" si="226"/>
        <v>4462</v>
      </c>
    </row>
    <row r="10056" spans="1:6" ht="15">
      <c r="A10056" s="32">
        <f t="shared" si="227"/>
        <v>10052</v>
      </c>
      <c r="B10056" s="206" t="s">
        <v>14187</v>
      </c>
      <c r="C10056" s="206" t="s">
        <v>14188</v>
      </c>
      <c r="D10056" s="107" t="s">
        <v>2611</v>
      </c>
      <c r="F10056" s="15">
        <f t="shared" si="226"/>
        <v>4463</v>
      </c>
    </row>
    <row r="10057" spans="1:6" ht="15">
      <c r="A10057" s="32">
        <f t="shared" si="227"/>
        <v>10053</v>
      </c>
      <c r="B10057" s="206" t="s">
        <v>6630</v>
      </c>
      <c r="C10057" s="206" t="s">
        <v>14189</v>
      </c>
      <c r="D10057" s="107" t="s">
        <v>2611</v>
      </c>
      <c r="F10057" s="15">
        <f t="shared" si="226"/>
        <v>4464</v>
      </c>
    </row>
    <row r="10058" spans="1:6" ht="15">
      <c r="A10058" s="32">
        <f t="shared" si="227"/>
        <v>10054</v>
      </c>
      <c r="B10058" s="206" t="s">
        <v>14190</v>
      </c>
      <c r="C10058" s="206" t="s">
        <v>14191</v>
      </c>
      <c r="D10058" s="107" t="s">
        <v>2611</v>
      </c>
      <c r="F10058" s="15">
        <f t="shared" si="226"/>
        <v>4465</v>
      </c>
    </row>
    <row r="10059" spans="1:6" ht="15">
      <c r="A10059" s="32">
        <f t="shared" si="227"/>
        <v>10055</v>
      </c>
      <c r="B10059" s="206" t="s">
        <v>14192</v>
      </c>
      <c r="C10059" s="206" t="s">
        <v>14193</v>
      </c>
      <c r="D10059" s="107" t="s">
        <v>2611</v>
      </c>
      <c r="F10059" s="15">
        <f t="shared" si="226"/>
        <v>4466</v>
      </c>
    </row>
    <row r="10060" spans="1:6" ht="15">
      <c r="A10060" s="32">
        <f t="shared" si="227"/>
        <v>10056</v>
      </c>
      <c r="B10060" s="206" t="s">
        <v>14192</v>
      </c>
      <c r="C10060" s="206" t="s">
        <v>14193</v>
      </c>
      <c r="D10060" s="107" t="s">
        <v>2611</v>
      </c>
      <c r="F10060" s="15">
        <f t="shared" si="226"/>
        <v>4467</v>
      </c>
    </row>
    <row r="10061" spans="1:6" ht="15">
      <c r="A10061" s="32">
        <f t="shared" si="227"/>
        <v>10057</v>
      </c>
      <c r="B10061" s="206" t="s">
        <v>257</v>
      </c>
      <c r="C10061" s="206" t="s">
        <v>14194</v>
      </c>
      <c r="D10061" s="107" t="s">
        <v>2611</v>
      </c>
      <c r="F10061" s="15">
        <f t="shared" si="226"/>
        <v>4468</v>
      </c>
    </row>
    <row r="10062" spans="1:6" ht="15">
      <c r="A10062" s="32">
        <f t="shared" si="227"/>
        <v>10058</v>
      </c>
      <c r="B10062" s="206" t="s">
        <v>14195</v>
      </c>
      <c r="C10062" s="206" t="s">
        <v>6127</v>
      </c>
      <c r="D10062" s="107" t="s">
        <v>2611</v>
      </c>
      <c r="F10062" s="15">
        <f t="shared" si="226"/>
        <v>4469</v>
      </c>
    </row>
    <row r="10063" spans="1:6" ht="15">
      <c r="A10063" s="32">
        <f t="shared" si="227"/>
        <v>10059</v>
      </c>
      <c r="B10063" s="206" t="s">
        <v>239</v>
      </c>
      <c r="C10063" s="206" t="s">
        <v>14196</v>
      </c>
      <c r="D10063" s="107" t="s">
        <v>2611</v>
      </c>
      <c r="F10063" s="15">
        <f t="shared" si="226"/>
        <v>4470</v>
      </c>
    </row>
    <row r="10064" spans="1:6" ht="15">
      <c r="A10064" s="32">
        <f t="shared" si="227"/>
        <v>10060</v>
      </c>
      <c r="B10064" s="206" t="s">
        <v>8737</v>
      </c>
      <c r="C10064" s="206" t="s">
        <v>14197</v>
      </c>
      <c r="D10064" s="107" t="s">
        <v>2611</v>
      </c>
      <c r="F10064" s="15">
        <f t="shared" si="226"/>
        <v>4471</v>
      </c>
    </row>
    <row r="10065" spans="1:6" ht="15">
      <c r="A10065" s="32">
        <f t="shared" si="227"/>
        <v>10061</v>
      </c>
      <c r="B10065" s="206" t="s">
        <v>8737</v>
      </c>
      <c r="C10065" s="206" t="s">
        <v>14197</v>
      </c>
      <c r="D10065" s="107" t="s">
        <v>2611</v>
      </c>
      <c r="F10065" s="15">
        <f t="shared" si="226"/>
        <v>4472</v>
      </c>
    </row>
    <row r="10066" spans="1:6" ht="15">
      <c r="A10066" s="32">
        <f t="shared" si="227"/>
        <v>10062</v>
      </c>
      <c r="B10066" s="206" t="s">
        <v>14198</v>
      </c>
      <c r="C10066" s="206" t="s">
        <v>14199</v>
      </c>
      <c r="D10066" s="107" t="s">
        <v>2611</v>
      </c>
      <c r="F10066" s="15">
        <f t="shared" si="226"/>
        <v>4473</v>
      </c>
    </row>
    <row r="10067" spans="1:6" ht="15">
      <c r="A10067" s="32">
        <f t="shared" si="227"/>
        <v>10063</v>
      </c>
      <c r="B10067" s="206" t="s">
        <v>14200</v>
      </c>
      <c r="C10067" s="206" t="s">
        <v>14201</v>
      </c>
      <c r="D10067" s="107" t="s">
        <v>2611</v>
      </c>
      <c r="F10067" s="15">
        <f t="shared" si="226"/>
        <v>4474</v>
      </c>
    </row>
    <row r="10068" spans="1:6" ht="15">
      <c r="A10068" s="32">
        <f t="shared" si="227"/>
        <v>10064</v>
      </c>
      <c r="B10068" s="206" t="s">
        <v>14202</v>
      </c>
      <c r="C10068" s="206" t="s">
        <v>14203</v>
      </c>
      <c r="D10068" s="107" t="s">
        <v>2611</v>
      </c>
      <c r="F10068" s="15">
        <f t="shared" si="226"/>
        <v>4475</v>
      </c>
    </row>
    <row r="10069" spans="1:6" ht="15">
      <c r="A10069" s="32">
        <f t="shared" si="227"/>
        <v>10065</v>
      </c>
      <c r="B10069" s="206" t="s">
        <v>14204</v>
      </c>
      <c r="C10069" s="206" t="s">
        <v>14205</v>
      </c>
      <c r="D10069" s="107" t="s">
        <v>2611</v>
      </c>
      <c r="F10069" s="15">
        <f t="shared" si="226"/>
        <v>4476</v>
      </c>
    </row>
    <row r="10070" spans="1:6" ht="15">
      <c r="A10070" s="32">
        <f t="shared" si="227"/>
        <v>10066</v>
      </c>
      <c r="B10070" s="206" t="s">
        <v>642</v>
      </c>
      <c r="C10070" s="206" t="s">
        <v>14206</v>
      </c>
      <c r="D10070" s="107" t="s">
        <v>2611</v>
      </c>
      <c r="F10070" s="15">
        <f t="shared" si="226"/>
        <v>4477</v>
      </c>
    </row>
    <row r="10071" spans="1:6" ht="15">
      <c r="A10071" s="32">
        <f t="shared" si="227"/>
        <v>10067</v>
      </c>
      <c r="B10071" s="206" t="s">
        <v>642</v>
      </c>
      <c r="C10071" s="206" t="s">
        <v>14206</v>
      </c>
      <c r="D10071" s="107" t="s">
        <v>2611</v>
      </c>
      <c r="F10071" s="15">
        <f t="shared" si="226"/>
        <v>4478</v>
      </c>
    </row>
    <row r="10072" spans="1:6" ht="15">
      <c r="A10072" s="32">
        <f t="shared" si="227"/>
        <v>10068</v>
      </c>
      <c r="B10072" s="206" t="s">
        <v>6812</v>
      </c>
      <c r="C10072" s="206" t="s">
        <v>14207</v>
      </c>
      <c r="D10072" s="107" t="s">
        <v>2611</v>
      </c>
      <c r="F10072" s="15">
        <f t="shared" si="226"/>
        <v>4479</v>
      </c>
    </row>
    <row r="10073" spans="1:6" ht="15">
      <c r="A10073" s="32">
        <f t="shared" si="227"/>
        <v>10069</v>
      </c>
      <c r="B10073" s="206" t="s">
        <v>14208</v>
      </c>
      <c r="C10073" s="206" t="s">
        <v>14209</v>
      </c>
      <c r="D10073" s="107" t="s">
        <v>2611</v>
      </c>
      <c r="F10073" s="15">
        <f t="shared" si="226"/>
        <v>4480</v>
      </c>
    </row>
    <row r="10074" spans="1:6" ht="15">
      <c r="A10074" s="32">
        <f t="shared" si="227"/>
        <v>10070</v>
      </c>
      <c r="B10074" s="206" t="s">
        <v>14210</v>
      </c>
      <c r="C10074" s="206" t="s">
        <v>14211</v>
      </c>
      <c r="D10074" s="107" t="s">
        <v>2611</v>
      </c>
      <c r="F10074" s="15">
        <f t="shared" si="226"/>
        <v>4481</v>
      </c>
    </row>
    <row r="10075" spans="1:6" ht="15">
      <c r="A10075" s="32">
        <f t="shared" si="227"/>
        <v>10071</v>
      </c>
      <c r="B10075" s="206" t="s">
        <v>14210</v>
      </c>
      <c r="C10075" s="206" t="s">
        <v>14211</v>
      </c>
      <c r="D10075" s="107" t="s">
        <v>2611</v>
      </c>
      <c r="F10075" s="15">
        <f t="shared" si="226"/>
        <v>4482</v>
      </c>
    </row>
    <row r="10076" spans="1:6" ht="15">
      <c r="A10076" s="32">
        <f t="shared" si="227"/>
        <v>10072</v>
      </c>
      <c r="B10076" s="206" t="s">
        <v>14210</v>
      </c>
      <c r="C10076" s="206" t="s">
        <v>14211</v>
      </c>
      <c r="D10076" s="107" t="s">
        <v>2611</v>
      </c>
      <c r="F10076" s="15">
        <f t="shared" ref="F10076:F10139" si="228">1+F10075</f>
        <v>4483</v>
      </c>
    </row>
    <row r="10077" spans="1:6" ht="15">
      <c r="A10077" s="32">
        <f t="shared" si="227"/>
        <v>10073</v>
      </c>
      <c r="B10077" s="206" t="s">
        <v>294</v>
      </c>
      <c r="C10077" s="206" t="s">
        <v>14212</v>
      </c>
      <c r="D10077" s="107" t="s">
        <v>2611</v>
      </c>
      <c r="F10077" s="15">
        <f t="shared" si="228"/>
        <v>4484</v>
      </c>
    </row>
    <row r="10078" spans="1:6" ht="15">
      <c r="A10078" s="32">
        <f t="shared" si="227"/>
        <v>10074</v>
      </c>
      <c r="B10078" s="206" t="s">
        <v>294</v>
      </c>
      <c r="C10078" s="206" t="s">
        <v>14212</v>
      </c>
      <c r="D10078" s="107" t="s">
        <v>2611</v>
      </c>
      <c r="F10078" s="15">
        <f t="shared" si="228"/>
        <v>4485</v>
      </c>
    </row>
    <row r="10079" spans="1:6" ht="15">
      <c r="A10079" s="32">
        <f t="shared" si="227"/>
        <v>10075</v>
      </c>
      <c r="B10079" s="206" t="s">
        <v>14213</v>
      </c>
      <c r="C10079" s="206" t="s">
        <v>14214</v>
      </c>
      <c r="D10079" s="107" t="s">
        <v>2611</v>
      </c>
      <c r="F10079" s="15">
        <f t="shared" si="228"/>
        <v>4486</v>
      </c>
    </row>
    <row r="10080" spans="1:6" ht="15">
      <c r="A10080" s="32">
        <f t="shared" si="227"/>
        <v>10076</v>
      </c>
      <c r="B10080" s="206" t="s">
        <v>14213</v>
      </c>
      <c r="C10080" s="206" t="s">
        <v>14214</v>
      </c>
      <c r="D10080" s="107" t="s">
        <v>2611</v>
      </c>
      <c r="F10080" s="15">
        <f t="shared" si="228"/>
        <v>4487</v>
      </c>
    </row>
    <row r="10081" spans="1:6" ht="15">
      <c r="A10081" s="32">
        <f t="shared" si="227"/>
        <v>10077</v>
      </c>
      <c r="B10081" s="206" t="s">
        <v>14215</v>
      </c>
      <c r="C10081" s="206" t="s">
        <v>14216</v>
      </c>
      <c r="D10081" s="107" t="s">
        <v>2611</v>
      </c>
      <c r="F10081" s="15">
        <f t="shared" si="228"/>
        <v>4488</v>
      </c>
    </row>
    <row r="10082" spans="1:6" ht="15">
      <c r="A10082" s="32">
        <f t="shared" si="227"/>
        <v>10078</v>
      </c>
      <c r="B10082" s="206" t="s">
        <v>14217</v>
      </c>
      <c r="C10082" s="206" t="s">
        <v>14218</v>
      </c>
      <c r="D10082" s="107" t="s">
        <v>2611</v>
      </c>
      <c r="F10082" s="15">
        <f t="shared" si="228"/>
        <v>4489</v>
      </c>
    </row>
    <row r="10083" spans="1:6" ht="15">
      <c r="A10083" s="32">
        <f t="shared" si="227"/>
        <v>10079</v>
      </c>
      <c r="B10083" s="206" t="s">
        <v>14217</v>
      </c>
      <c r="C10083" s="206" t="s">
        <v>14218</v>
      </c>
      <c r="D10083" s="107" t="s">
        <v>2611</v>
      </c>
      <c r="F10083" s="15">
        <f t="shared" si="228"/>
        <v>4490</v>
      </c>
    </row>
    <row r="10084" spans="1:6" ht="15">
      <c r="A10084" s="32">
        <f t="shared" si="227"/>
        <v>10080</v>
      </c>
      <c r="B10084" s="206" t="s">
        <v>14219</v>
      </c>
      <c r="C10084" s="206" t="s">
        <v>14220</v>
      </c>
      <c r="D10084" s="107" t="s">
        <v>2611</v>
      </c>
      <c r="F10084" s="15">
        <f t="shared" si="228"/>
        <v>4491</v>
      </c>
    </row>
    <row r="10085" spans="1:6" ht="15">
      <c r="A10085" s="32">
        <f t="shared" si="227"/>
        <v>10081</v>
      </c>
      <c r="B10085" s="206" t="s">
        <v>14219</v>
      </c>
      <c r="C10085" s="206" t="s">
        <v>14220</v>
      </c>
      <c r="D10085" s="107" t="s">
        <v>2611</v>
      </c>
      <c r="F10085" s="15">
        <f t="shared" si="228"/>
        <v>4492</v>
      </c>
    </row>
    <row r="10086" spans="1:6" ht="15">
      <c r="A10086" s="32">
        <f t="shared" si="227"/>
        <v>10082</v>
      </c>
      <c r="B10086" s="206" t="s">
        <v>14221</v>
      </c>
      <c r="C10086" s="206" t="s">
        <v>14222</v>
      </c>
      <c r="D10086" s="107" t="s">
        <v>2611</v>
      </c>
      <c r="F10086" s="15">
        <f t="shared" si="228"/>
        <v>4493</v>
      </c>
    </row>
    <row r="10087" spans="1:6" ht="15">
      <c r="A10087" s="32">
        <f t="shared" si="227"/>
        <v>10083</v>
      </c>
      <c r="B10087" s="206" t="s">
        <v>14223</v>
      </c>
      <c r="C10087" s="206" t="s">
        <v>14224</v>
      </c>
      <c r="D10087" s="107" t="s">
        <v>2611</v>
      </c>
      <c r="F10087" s="15">
        <f t="shared" si="228"/>
        <v>4494</v>
      </c>
    </row>
    <row r="10088" spans="1:6" ht="15">
      <c r="A10088" s="32">
        <f t="shared" si="227"/>
        <v>10084</v>
      </c>
      <c r="B10088" s="206" t="s">
        <v>14225</v>
      </c>
      <c r="C10088" s="206" t="s">
        <v>14226</v>
      </c>
      <c r="D10088" s="107" t="s">
        <v>2611</v>
      </c>
      <c r="F10088" s="15">
        <f t="shared" si="228"/>
        <v>4495</v>
      </c>
    </row>
    <row r="10089" spans="1:6" ht="15">
      <c r="A10089" s="32">
        <f t="shared" si="227"/>
        <v>10085</v>
      </c>
      <c r="B10089" s="206" t="s">
        <v>14227</v>
      </c>
      <c r="C10089" s="206" t="s">
        <v>14228</v>
      </c>
      <c r="D10089" s="107" t="s">
        <v>2611</v>
      </c>
      <c r="F10089" s="15">
        <f t="shared" si="228"/>
        <v>4496</v>
      </c>
    </row>
    <row r="10090" spans="1:6" ht="15">
      <c r="A10090" s="32">
        <f t="shared" si="227"/>
        <v>10086</v>
      </c>
      <c r="B10090" s="206" t="s">
        <v>14229</v>
      </c>
      <c r="C10090" s="206" t="s">
        <v>14230</v>
      </c>
      <c r="D10090" s="107" t="s">
        <v>2611</v>
      </c>
      <c r="F10090" s="15">
        <f t="shared" si="228"/>
        <v>4497</v>
      </c>
    </row>
    <row r="10091" spans="1:6" ht="15">
      <c r="A10091" s="32">
        <f t="shared" si="227"/>
        <v>10087</v>
      </c>
      <c r="B10091" s="206" t="s">
        <v>356</v>
      </c>
      <c r="C10091" s="206" t="s">
        <v>14231</v>
      </c>
      <c r="D10091" s="107" t="s">
        <v>2611</v>
      </c>
      <c r="F10091" s="15">
        <f t="shared" si="228"/>
        <v>4498</v>
      </c>
    </row>
    <row r="10092" spans="1:6" ht="15">
      <c r="A10092" s="32">
        <f t="shared" si="227"/>
        <v>10088</v>
      </c>
      <c r="B10092" s="206" t="s">
        <v>356</v>
      </c>
      <c r="C10092" s="206" t="s">
        <v>14231</v>
      </c>
      <c r="D10092" s="107" t="s">
        <v>2611</v>
      </c>
      <c r="F10092" s="15">
        <f t="shared" si="228"/>
        <v>4499</v>
      </c>
    </row>
    <row r="10093" spans="1:6" ht="15">
      <c r="A10093" s="32">
        <f t="shared" si="227"/>
        <v>10089</v>
      </c>
      <c r="B10093" s="206" t="s">
        <v>14232</v>
      </c>
      <c r="C10093" s="206" t="s">
        <v>14233</v>
      </c>
      <c r="D10093" s="107" t="s">
        <v>2611</v>
      </c>
      <c r="F10093" s="15">
        <f t="shared" si="228"/>
        <v>4500</v>
      </c>
    </row>
    <row r="10094" spans="1:6" ht="15">
      <c r="A10094" s="32">
        <f t="shared" si="227"/>
        <v>10090</v>
      </c>
      <c r="B10094" s="206" t="s">
        <v>14232</v>
      </c>
      <c r="C10094" s="206" t="s">
        <v>14233</v>
      </c>
      <c r="D10094" s="107" t="s">
        <v>2611</v>
      </c>
      <c r="F10094" s="15">
        <f t="shared" si="228"/>
        <v>4501</v>
      </c>
    </row>
    <row r="10095" spans="1:6" ht="15">
      <c r="A10095" s="32">
        <f t="shared" si="227"/>
        <v>10091</v>
      </c>
      <c r="B10095" s="206" t="s">
        <v>242</v>
      </c>
      <c r="C10095" s="206" t="s">
        <v>14234</v>
      </c>
      <c r="D10095" s="107" t="s">
        <v>2611</v>
      </c>
      <c r="F10095" s="15">
        <f t="shared" si="228"/>
        <v>4502</v>
      </c>
    </row>
    <row r="10096" spans="1:6" ht="15">
      <c r="A10096" s="32">
        <f t="shared" si="227"/>
        <v>10092</v>
      </c>
      <c r="B10096" s="206" t="s">
        <v>521</v>
      </c>
      <c r="C10096" s="206" t="s">
        <v>14235</v>
      </c>
      <c r="D10096" s="107" t="s">
        <v>2611</v>
      </c>
      <c r="F10096" s="15">
        <f t="shared" si="228"/>
        <v>4503</v>
      </c>
    </row>
    <row r="10097" spans="1:6" ht="15">
      <c r="A10097" s="32">
        <f t="shared" si="227"/>
        <v>10093</v>
      </c>
      <c r="B10097" s="206" t="s">
        <v>354</v>
      </c>
      <c r="C10097" s="206" t="s">
        <v>14236</v>
      </c>
      <c r="D10097" s="107" t="s">
        <v>2611</v>
      </c>
      <c r="F10097" s="15">
        <f t="shared" si="228"/>
        <v>4504</v>
      </c>
    </row>
    <row r="10098" spans="1:6" ht="15">
      <c r="A10098" s="32">
        <f t="shared" si="227"/>
        <v>10094</v>
      </c>
      <c r="B10098" s="206" t="s">
        <v>354</v>
      </c>
      <c r="C10098" s="206" t="s">
        <v>14236</v>
      </c>
      <c r="D10098" s="107" t="s">
        <v>2611</v>
      </c>
      <c r="F10098" s="15">
        <f t="shared" si="228"/>
        <v>4505</v>
      </c>
    </row>
    <row r="10099" spans="1:6" ht="15">
      <c r="A10099" s="32">
        <f t="shared" si="227"/>
        <v>10095</v>
      </c>
      <c r="B10099" s="206" t="s">
        <v>14237</v>
      </c>
      <c r="C10099" s="206" t="s">
        <v>14238</v>
      </c>
      <c r="D10099" s="107" t="s">
        <v>2611</v>
      </c>
      <c r="F10099" s="15">
        <f t="shared" si="228"/>
        <v>4506</v>
      </c>
    </row>
    <row r="10100" spans="1:6" ht="15">
      <c r="A10100" s="32">
        <f t="shared" si="227"/>
        <v>10096</v>
      </c>
      <c r="B10100" s="206" t="s">
        <v>469</v>
      </c>
      <c r="C10100" s="206" t="s">
        <v>14239</v>
      </c>
      <c r="D10100" s="107" t="s">
        <v>2611</v>
      </c>
      <c r="F10100" s="15">
        <f t="shared" si="228"/>
        <v>4507</v>
      </c>
    </row>
    <row r="10101" spans="1:6" ht="15">
      <c r="A10101" s="32">
        <f t="shared" si="227"/>
        <v>10097</v>
      </c>
      <c r="B10101" s="206" t="s">
        <v>14240</v>
      </c>
      <c r="C10101" s="206" t="s">
        <v>14241</v>
      </c>
      <c r="D10101" s="107" t="s">
        <v>2611</v>
      </c>
      <c r="F10101" s="15">
        <f t="shared" si="228"/>
        <v>4508</v>
      </c>
    </row>
    <row r="10102" spans="1:6" ht="15">
      <c r="A10102" s="32">
        <f t="shared" si="227"/>
        <v>10098</v>
      </c>
      <c r="B10102" s="206" t="s">
        <v>14240</v>
      </c>
      <c r="C10102" s="206" t="s">
        <v>14241</v>
      </c>
      <c r="D10102" s="107" t="s">
        <v>2611</v>
      </c>
      <c r="F10102" s="15">
        <f t="shared" si="228"/>
        <v>4509</v>
      </c>
    </row>
    <row r="10103" spans="1:6" ht="15">
      <c r="A10103" s="32">
        <f t="shared" si="227"/>
        <v>10099</v>
      </c>
      <c r="B10103" s="206" t="s">
        <v>14036</v>
      </c>
      <c r="C10103" s="206" t="s">
        <v>14242</v>
      </c>
      <c r="D10103" s="107" t="s">
        <v>2611</v>
      </c>
      <c r="F10103" s="15">
        <f t="shared" si="228"/>
        <v>4510</v>
      </c>
    </row>
    <row r="10104" spans="1:6" ht="15">
      <c r="A10104" s="32">
        <f t="shared" si="227"/>
        <v>10100</v>
      </c>
      <c r="B10104" s="206" t="s">
        <v>14243</v>
      </c>
      <c r="C10104" s="206" t="s">
        <v>14244</v>
      </c>
      <c r="D10104" s="107" t="s">
        <v>2611</v>
      </c>
      <c r="F10104" s="15">
        <f t="shared" si="228"/>
        <v>4511</v>
      </c>
    </row>
    <row r="10105" spans="1:6" ht="15">
      <c r="A10105" s="32">
        <f t="shared" si="227"/>
        <v>10101</v>
      </c>
      <c r="B10105" s="206" t="s">
        <v>14245</v>
      </c>
      <c r="C10105" s="206" t="s">
        <v>14246</v>
      </c>
      <c r="D10105" s="107" t="s">
        <v>2611</v>
      </c>
      <c r="F10105" s="15">
        <f t="shared" si="228"/>
        <v>4512</v>
      </c>
    </row>
    <row r="10106" spans="1:6" ht="15">
      <c r="A10106" s="32">
        <f t="shared" si="227"/>
        <v>10102</v>
      </c>
      <c r="B10106" s="206" t="s">
        <v>14247</v>
      </c>
      <c r="C10106" s="206" t="s">
        <v>14248</v>
      </c>
      <c r="D10106" s="107" t="s">
        <v>2611</v>
      </c>
      <c r="F10106" s="15">
        <f t="shared" si="228"/>
        <v>4513</v>
      </c>
    </row>
    <row r="10107" spans="1:6" ht="15">
      <c r="A10107" s="32">
        <f t="shared" si="227"/>
        <v>10103</v>
      </c>
      <c r="B10107" s="206" t="s">
        <v>14247</v>
      </c>
      <c r="C10107" s="206" t="s">
        <v>14248</v>
      </c>
      <c r="D10107" s="107" t="s">
        <v>2611</v>
      </c>
      <c r="F10107" s="15">
        <f t="shared" si="228"/>
        <v>4514</v>
      </c>
    </row>
    <row r="10108" spans="1:6" ht="15">
      <c r="A10108" s="32">
        <f t="shared" si="227"/>
        <v>10104</v>
      </c>
      <c r="B10108" s="206" t="s">
        <v>10291</v>
      </c>
      <c r="C10108" s="206" t="s">
        <v>14249</v>
      </c>
      <c r="D10108" s="107" t="s">
        <v>2611</v>
      </c>
      <c r="F10108" s="15">
        <f t="shared" si="228"/>
        <v>4515</v>
      </c>
    </row>
    <row r="10109" spans="1:6" ht="15">
      <c r="A10109" s="32">
        <f t="shared" si="227"/>
        <v>10105</v>
      </c>
      <c r="B10109" s="206" t="s">
        <v>14250</v>
      </c>
      <c r="C10109" s="206" t="s">
        <v>14251</v>
      </c>
      <c r="D10109" s="107" t="s">
        <v>2611</v>
      </c>
      <c r="F10109" s="15">
        <f t="shared" si="228"/>
        <v>4516</v>
      </c>
    </row>
    <row r="10110" spans="1:6" ht="15">
      <c r="A10110" s="32">
        <f t="shared" si="227"/>
        <v>10106</v>
      </c>
      <c r="B10110" s="206" t="s">
        <v>14252</v>
      </c>
      <c r="C10110" s="206" t="s">
        <v>723</v>
      </c>
      <c r="D10110" s="107" t="s">
        <v>2611</v>
      </c>
      <c r="F10110" s="15">
        <f t="shared" si="228"/>
        <v>4517</v>
      </c>
    </row>
    <row r="10111" spans="1:6" ht="15">
      <c r="A10111" s="32">
        <f t="shared" si="227"/>
        <v>10107</v>
      </c>
      <c r="B10111" s="206" t="s">
        <v>14253</v>
      </c>
      <c r="C10111" s="206" t="s">
        <v>14254</v>
      </c>
      <c r="D10111" s="107" t="s">
        <v>2611</v>
      </c>
      <c r="F10111" s="15">
        <f t="shared" si="228"/>
        <v>4518</v>
      </c>
    </row>
    <row r="10112" spans="1:6" ht="15">
      <c r="A10112" s="32">
        <f t="shared" si="227"/>
        <v>10108</v>
      </c>
      <c r="B10112" s="206" t="s">
        <v>14255</v>
      </c>
      <c r="C10112" s="206" t="s">
        <v>14256</v>
      </c>
      <c r="D10112" s="107" t="s">
        <v>2611</v>
      </c>
      <c r="F10112" s="15">
        <f t="shared" si="228"/>
        <v>4519</v>
      </c>
    </row>
    <row r="10113" spans="1:6" ht="15">
      <c r="A10113" s="32">
        <f t="shared" si="227"/>
        <v>10109</v>
      </c>
      <c r="B10113" s="206" t="s">
        <v>14257</v>
      </c>
      <c r="C10113" s="206" t="s">
        <v>14258</v>
      </c>
      <c r="D10113" s="107" t="s">
        <v>2611</v>
      </c>
      <c r="F10113" s="15">
        <f t="shared" si="228"/>
        <v>4520</v>
      </c>
    </row>
    <row r="10114" spans="1:6" ht="15">
      <c r="A10114" s="32">
        <f t="shared" si="227"/>
        <v>10110</v>
      </c>
      <c r="B10114" s="206" t="s">
        <v>14259</v>
      </c>
      <c r="C10114" s="206" t="s">
        <v>14260</v>
      </c>
      <c r="D10114" s="107" t="s">
        <v>2611</v>
      </c>
      <c r="F10114" s="15">
        <f t="shared" si="228"/>
        <v>4521</v>
      </c>
    </row>
    <row r="10115" spans="1:6" ht="15">
      <c r="A10115" s="32">
        <f t="shared" si="227"/>
        <v>10111</v>
      </c>
      <c r="B10115" s="206" t="s">
        <v>14261</v>
      </c>
      <c r="C10115" s="206" t="s">
        <v>14262</v>
      </c>
      <c r="D10115" s="107" t="s">
        <v>2611</v>
      </c>
      <c r="F10115" s="15">
        <f t="shared" si="228"/>
        <v>4522</v>
      </c>
    </row>
    <row r="10116" spans="1:6" ht="15">
      <c r="A10116" s="32">
        <f t="shared" si="227"/>
        <v>10112</v>
      </c>
      <c r="B10116" s="206" t="s">
        <v>14263</v>
      </c>
      <c r="C10116" s="206" t="s">
        <v>14264</v>
      </c>
      <c r="D10116" s="107" t="s">
        <v>2611</v>
      </c>
      <c r="F10116" s="15">
        <f t="shared" si="228"/>
        <v>4523</v>
      </c>
    </row>
    <row r="10117" spans="1:6" ht="15">
      <c r="A10117" s="32">
        <f t="shared" si="227"/>
        <v>10113</v>
      </c>
      <c r="B10117" s="206" t="s">
        <v>14265</v>
      </c>
      <c r="C10117" s="206" t="s">
        <v>14266</v>
      </c>
      <c r="D10117" s="107" t="s">
        <v>2611</v>
      </c>
      <c r="F10117" s="15">
        <f t="shared" si="228"/>
        <v>4524</v>
      </c>
    </row>
    <row r="10118" spans="1:6" ht="15">
      <c r="A10118" s="32">
        <f t="shared" si="227"/>
        <v>10114</v>
      </c>
      <c r="B10118" s="206" t="s">
        <v>14267</v>
      </c>
      <c r="C10118" s="206" t="s">
        <v>14268</v>
      </c>
      <c r="D10118" s="107" t="s">
        <v>2611</v>
      </c>
      <c r="F10118" s="15">
        <f t="shared" si="228"/>
        <v>4525</v>
      </c>
    </row>
    <row r="10119" spans="1:6" ht="15">
      <c r="A10119" s="32">
        <f t="shared" ref="A10119:A10182" si="229">+A10118+1</f>
        <v>10115</v>
      </c>
      <c r="B10119" s="206" t="s">
        <v>14269</v>
      </c>
      <c r="C10119" s="206" t="s">
        <v>14270</v>
      </c>
      <c r="D10119" s="107" t="s">
        <v>2611</v>
      </c>
      <c r="F10119" s="15">
        <f t="shared" si="228"/>
        <v>4526</v>
      </c>
    </row>
    <row r="10120" spans="1:6" ht="15">
      <c r="A10120" s="32">
        <f t="shared" si="229"/>
        <v>10116</v>
      </c>
      <c r="B10120" s="206" t="s">
        <v>765</v>
      </c>
      <c r="C10120" s="206" t="s">
        <v>14271</v>
      </c>
      <c r="D10120" s="107" t="s">
        <v>2611</v>
      </c>
      <c r="F10120" s="15">
        <f t="shared" si="228"/>
        <v>4527</v>
      </c>
    </row>
    <row r="10121" spans="1:6" ht="15">
      <c r="A10121" s="32">
        <f t="shared" si="229"/>
        <v>10117</v>
      </c>
      <c r="B10121" s="206" t="s">
        <v>7794</v>
      </c>
      <c r="C10121" s="206" t="s">
        <v>14272</v>
      </c>
      <c r="D10121" s="107" t="s">
        <v>2611</v>
      </c>
      <c r="F10121" s="15">
        <f t="shared" si="228"/>
        <v>4528</v>
      </c>
    </row>
    <row r="10122" spans="1:6" ht="15">
      <c r="A10122" s="32">
        <f t="shared" si="229"/>
        <v>10118</v>
      </c>
      <c r="B10122" s="206" t="s">
        <v>677</v>
      </c>
      <c r="C10122" s="206" t="s">
        <v>14273</v>
      </c>
      <c r="D10122" s="107" t="s">
        <v>2611</v>
      </c>
      <c r="F10122" s="15">
        <f t="shared" si="228"/>
        <v>4529</v>
      </c>
    </row>
    <row r="10123" spans="1:6" ht="15">
      <c r="A10123" s="32">
        <f t="shared" si="229"/>
        <v>10119</v>
      </c>
      <c r="B10123" s="206" t="s">
        <v>677</v>
      </c>
      <c r="C10123" s="206" t="s">
        <v>14273</v>
      </c>
      <c r="D10123" s="107" t="s">
        <v>2611</v>
      </c>
      <c r="F10123" s="15">
        <f t="shared" si="228"/>
        <v>4530</v>
      </c>
    </row>
    <row r="10124" spans="1:6" ht="15">
      <c r="A10124" s="32">
        <f t="shared" si="229"/>
        <v>10120</v>
      </c>
      <c r="B10124" s="206" t="s">
        <v>14274</v>
      </c>
      <c r="C10124" s="206" t="s">
        <v>14275</v>
      </c>
      <c r="D10124" s="107" t="s">
        <v>2611</v>
      </c>
      <c r="F10124" s="15">
        <f t="shared" si="228"/>
        <v>4531</v>
      </c>
    </row>
    <row r="10125" spans="1:6" ht="15">
      <c r="A10125" s="32">
        <f t="shared" si="229"/>
        <v>10121</v>
      </c>
      <c r="B10125" s="206" t="s">
        <v>14276</v>
      </c>
      <c r="C10125" s="206" t="s">
        <v>14277</v>
      </c>
      <c r="D10125" s="107" t="s">
        <v>2611</v>
      </c>
      <c r="F10125" s="15">
        <f t="shared" si="228"/>
        <v>4532</v>
      </c>
    </row>
    <row r="10126" spans="1:6" ht="15">
      <c r="A10126" s="32">
        <f t="shared" si="229"/>
        <v>10122</v>
      </c>
      <c r="B10126" s="206" t="s">
        <v>14278</v>
      </c>
      <c r="C10126" s="206" t="s">
        <v>14279</v>
      </c>
      <c r="D10126" s="107" t="s">
        <v>2611</v>
      </c>
      <c r="F10126" s="15">
        <f t="shared" si="228"/>
        <v>4533</v>
      </c>
    </row>
    <row r="10127" spans="1:6" ht="15">
      <c r="A10127" s="32">
        <f t="shared" si="229"/>
        <v>10123</v>
      </c>
      <c r="B10127" s="206" t="s">
        <v>14278</v>
      </c>
      <c r="C10127" s="206" t="s">
        <v>14279</v>
      </c>
      <c r="D10127" s="107" t="s">
        <v>2611</v>
      </c>
      <c r="F10127" s="15">
        <f t="shared" si="228"/>
        <v>4534</v>
      </c>
    </row>
    <row r="10128" spans="1:6" ht="15">
      <c r="A10128" s="32">
        <f t="shared" si="229"/>
        <v>10124</v>
      </c>
      <c r="B10128" s="206" t="s">
        <v>14280</v>
      </c>
      <c r="C10128" s="206" t="s">
        <v>14281</v>
      </c>
      <c r="D10128" s="107" t="s">
        <v>2611</v>
      </c>
      <c r="F10128" s="15">
        <f t="shared" si="228"/>
        <v>4535</v>
      </c>
    </row>
    <row r="10129" spans="1:6" ht="15">
      <c r="A10129" s="32">
        <f t="shared" si="229"/>
        <v>10125</v>
      </c>
      <c r="B10129" s="206" t="s">
        <v>6419</v>
      </c>
      <c r="C10129" s="206" t="s">
        <v>14282</v>
      </c>
      <c r="D10129" s="107" t="s">
        <v>2611</v>
      </c>
      <c r="F10129" s="15">
        <f t="shared" si="228"/>
        <v>4536</v>
      </c>
    </row>
    <row r="10130" spans="1:6" ht="15">
      <c r="A10130" s="32">
        <f t="shared" si="229"/>
        <v>10126</v>
      </c>
      <c r="B10130" s="206" t="s">
        <v>14283</v>
      </c>
      <c r="C10130" s="206" t="s">
        <v>14284</v>
      </c>
      <c r="D10130" s="107" t="s">
        <v>2611</v>
      </c>
      <c r="F10130" s="15">
        <f t="shared" si="228"/>
        <v>4537</v>
      </c>
    </row>
    <row r="10131" spans="1:6" ht="15">
      <c r="A10131" s="32">
        <f t="shared" si="229"/>
        <v>10127</v>
      </c>
      <c r="B10131" s="206" t="s">
        <v>14283</v>
      </c>
      <c r="C10131" s="206" t="s">
        <v>14284</v>
      </c>
      <c r="D10131" s="107" t="s">
        <v>2611</v>
      </c>
      <c r="F10131" s="15">
        <f t="shared" si="228"/>
        <v>4538</v>
      </c>
    </row>
    <row r="10132" spans="1:6" ht="15">
      <c r="A10132" s="32">
        <f t="shared" si="229"/>
        <v>10128</v>
      </c>
      <c r="B10132" s="206" t="s">
        <v>14285</v>
      </c>
      <c r="C10132" s="206" t="s">
        <v>14286</v>
      </c>
      <c r="D10132" s="107" t="s">
        <v>2611</v>
      </c>
      <c r="F10132" s="15">
        <f t="shared" si="228"/>
        <v>4539</v>
      </c>
    </row>
    <row r="10133" spans="1:6" ht="15">
      <c r="A10133" s="32">
        <f t="shared" si="229"/>
        <v>10129</v>
      </c>
      <c r="B10133" s="206" t="s">
        <v>14285</v>
      </c>
      <c r="C10133" s="206" t="s">
        <v>14286</v>
      </c>
      <c r="D10133" s="107" t="s">
        <v>2611</v>
      </c>
      <c r="F10133" s="15">
        <f t="shared" si="228"/>
        <v>4540</v>
      </c>
    </row>
    <row r="10134" spans="1:6" ht="15">
      <c r="A10134" s="32">
        <f t="shared" si="229"/>
        <v>10130</v>
      </c>
      <c r="B10134" s="206" t="s">
        <v>14287</v>
      </c>
      <c r="C10134" s="206" t="s">
        <v>14288</v>
      </c>
      <c r="D10134" s="107" t="s">
        <v>2611</v>
      </c>
      <c r="F10134" s="15">
        <f t="shared" si="228"/>
        <v>4541</v>
      </c>
    </row>
    <row r="10135" spans="1:6" ht="15">
      <c r="A10135" s="32">
        <f t="shared" si="229"/>
        <v>10131</v>
      </c>
      <c r="B10135" s="206" t="s">
        <v>14287</v>
      </c>
      <c r="C10135" s="206" t="s">
        <v>14288</v>
      </c>
      <c r="D10135" s="107" t="s">
        <v>2611</v>
      </c>
      <c r="F10135" s="15">
        <f t="shared" si="228"/>
        <v>4542</v>
      </c>
    </row>
    <row r="10136" spans="1:6" ht="15">
      <c r="A10136" s="32">
        <f t="shared" si="229"/>
        <v>10132</v>
      </c>
      <c r="B10136" s="206" t="s">
        <v>14289</v>
      </c>
      <c r="C10136" s="206" t="s">
        <v>14290</v>
      </c>
      <c r="D10136" s="107" t="s">
        <v>2611</v>
      </c>
      <c r="F10136" s="15">
        <f t="shared" si="228"/>
        <v>4543</v>
      </c>
    </row>
    <row r="10137" spans="1:6" ht="15">
      <c r="A10137" s="32">
        <f t="shared" si="229"/>
        <v>10133</v>
      </c>
      <c r="B10137" s="206" t="s">
        <v>14289</v>
      </c>
      <c r="C10137" s="206" t="s">
        <v>14290</v>
      </c>
      <c r="D10137" s="107" t="s">
        <v>2611</v>
      </c>
      <c r="F10137" s="15">
        <f t="shared" si="228"/>
        <v>4544</v>
      </c>
    </row>
    <row r="10138" spans="1:6" ht="15">
      <c r="A10138" s="32">
        <f t="shared" si="229"/>
        <v>10134</v>
      </c>
      <c r="B10138" s="206" t="s">
        <v>14291</v>
      </c>
      <c r="C10138" s="206" t="s">
        <v>14292</v>
      </c>
      <c r="D10138" s="107" t="s">
        <v>2611</v>
      </c>
      <c r="F10138" s="15">
        <f t="shared" si="228"/>
        <v>4545</v>
      </c>
    </row>
    <row r="10139" spans="1:6" ht="15">
      <c r="A10139" s="32">
        <f t="shared" si="229"/>
        <v>10135</v>
      </c>
      <c r="B10139" s="206" t="s">
        <v>14291</v>
      </c>
      <c r="C10139" s="206" t="s">
        <v>14292</v>
      </c>
      <c r="D10139" s="107" t="s">
        <v>2611</v>
      </c>
      <c r="F10139" s="15">
        <f t="shared" si="228"/>
        <v>4546</v>
      </c>
    </row>
    <row r="10140" spans="1:6" ht="15">
      <c r="A10140" s="32">
        <f t="shared" si="229"/>
        <v>10136</v>
      </c>
      <c r="B10140" s="206" t="s">
        <v>4370</v>
      </c>
      <c r="C10140" s="206" t="s">
        <v>14293</v>
      </c>
      <c r="D10140" s="107" t="s">
        <v>2611</v>
      </c>
      <c r="F10140" s="15">
        <f t="shared" ref="F10140:F10203" si="230">1+F10139</f>
        <v>4547</v>
      </c>
    </row>
    <row r="10141" spans="1:6" ht="15">
      <c r="A10141" s="32">
        <f t="shared" si="229"/>
        <v>10137</v>
      </c>
      <c r="B10141" s="206" t="s">
        <v>4370</v>
      </c>
      <c r="C10141" s="206" t="s">
        <v>14293</v>
      </c>
      <c r="D10141" s="107" t="s">
        <v>2611</v>
      </c>
      <c r="F10141" s="15">
        <f t="shared" si="230"/>
        <v>4548</v>
      </c>
    </row>
    <row r="10142" spans="1:6" ht="15">
      <c r="A10142" s="32">
        <f t="shared" si="229"/>
        <v>10138</v>
      </c>
      <c r="B10142" s="206" t="s">
        <v>306</v>
      </c>
      <c r="C10142" s="206" t="s">
        <v>14294</v>
      </c>
      <c r="D10142" s="107" t="s">
        <v>2611</v>
      </c>
      <c r="F10142" s="15">
        <f t="shared" si="230"/>
        <v>4549</v>
      </c>
    </row>
    <row r="10143" spans="1:6" ht="15">
      <c r="A10143" s="32">
        <f t="shared" si="229"/>
        <v>10139</v>
      </c>
      <c r="B10143" s="206" t="s">
        <v>306</v>
      </c>
      <c r="C10143" s="206" t="s">
        <v>14294</v>
      </c>
      <c r="D10143" s="107" t="s">
        <v>2611</v>
      </c>
      <c r="F10143" s="15">
        <f t="shared" si="230"/>
        <v>4550</v>
      </c>
    </row>
    <row r="10144" spans="1:6" ht="15">
      <c r="A10144" s="32">
        <f t="shared" si="229"/>
        <v>10140</v>
      </c>
      <c r="B10144" s="206" t="s">
        <v>14295</v>
      </c>
      <c r="C10144" s="206" t="s">
        <v>14296</v>
      </c>
      <c r="D10144" s="107" t="s">
        <v>2611</v>
      </c>
      <c r="F10144" s="15">
        <f t="shared" si="230"/>
        <v>4551</v>
      </c>
    </row>
    <row r="10145" spans="1:6" ht="15">
      <c r="A10145" s="32">
        <f t="shared" si="229"/>
        <v>10141</v>
      </c>
      <c r="B10145" s="206" t="s">
        <v>14295</v>
      </c>
      <c r="C10145" s="206" t="s">
        <v>14296</v>
      </c>
      <c r="D10145" s="107" t="s">
        <v>2611</v>
      </c>
      <c r="F10145" s="15">
        <f t="shared" si="230"/>
        <v>4552</v>
      </c>
    </row>
    <row r="10146" spans="1:6" ht="15">
      <c r="A10146" s="32">
        <f t="shared" si="229"/>
        <v>10142</v>
      </c>
      <c r="B10146" s="206" t="s">
        <v>14297</v>
      </c>
      <c r="C10146" s="206" t="s">
        <v>14298</v>
      </c>
      <c r="D10146" s="107" t="s">
        <v>2611</v>
      </c>
      <c r="F10146" s="15">
        <f t="shared" si="230"/>
        <v>4553</v>
      </c>
    </row>
    <row r="10147" spans="1:6" ht="15">
      <c r="A10147" s="32">
        <f t="shared" si="229"/>
        <v>10143</v>
      </c>
      <c r="B10147" s="206" t="s">
        <v>14299</v>
      </c>
      <c r="C10147" s="206" t="s">
        <v>14300</v>
      </c>
      <c r="D10147" s="107" t="s">
        <v>2611</v>
      </c>
      <c r="F10147" s="15">
        <f t="shared" si="230"/>
        <v>4554</v>
      </c>
    </row>
    <row r="10148" spans="1:6" ht="15">
      <c r="A10148" s="32">
        <f t="shared" si="229"/>
        <v>10144</v>
      </c>
      <c r="B10148" s="206" t="s">
        <v>14301</v>
      </c>
      <c r="C10148" s="206" t="s">
        <v>14302</v>
      </c>
      <c r="D10148" s="107" t="s">
        <v>2611</v>
      </c>
      <c r="F10148" s="15">
        <f t="shared" si="230"/>
        <v>4555</v>
      </c>
    </row>
    <row r="10149" spans="1:6" ht="15">
      <c r="A10149" s="32">
        <f t="shared" si="229"/>
        <v>10145</v>
      </c>
      <c r="B10149" s="206" t="s">
        <v>14303</v>
      </c>
      <c r="C10149" s="206" t="s">
        <v>14304</v>
      </c>
      <c r="D10149" s="107" t="s">
        <v>2611</v>
      </c>
      <c r="F10149" s="15">
        <f t="shared" si="230"/>
        <v>4556</v>
      </c>
    </row>
    <row r="10150" spans="1:6" ht="15">
      <c r="A10150" s="32">
        <f t="shared" si="229"/>
        <v>10146</v>
      </c>
      <c r="B10150" s="206" t="s">
        <v>371</v>
      </c>
      <c r="C10150" s="206" t="s">
        <v>1596</v>
      </c>
      <c r="D10150" s="107" t="s">
        <v>2611</v>
      </c>
      <c r="F10150" s="15">
        <f t="shared" si="230"/>
        <v>4557</v>
      </c>
    </row>
    <row r="10151" spans="1:6" ht="15">
      <c r="A10151" s="32">
        <f t="shared" si="229"/>
        <v>10147</v>
      </c>
      <c r="B10151" s="206" t="s">
        <v>14305</v>
      </c>
      <c r="C10151" s="206" t="s">
        <v>14306</v>
      </c>
      <c r="D10151" s="107" t="s">
        <v>2611</v>
      </c>
      <c r="F10151" s="15">
        <f t="shared" si="230"/>
        <v>4558</v>
      </c>
    </row>
    <row r="10152" spans="1:6" ht="15">
      <c r="A10152" s="32">
        <f t="shared" si="229"/>
        <v>10148</v>
      </c>
      <c r="B10152" s="206" t="s">
        <v>14307</v>
      </c>
      <c r="C10152" s="206" t="s">
        <v>14308</v>
      </c>
      <c r="D10152" s="107" t="s">
        <v>2611</v>
      </c>
      <c r="F10152" s="15">
        <f t="shared" si="230"/>
        <v>4559</v>
      </c>
    </row>
    <row r="10153" spans="1:6" ht="15">
      <c r="A10153" s="32">
        <f t="shared" si="229"/>
        <v>10149</v>
      </c>
      <c r="B10153" s="206" t="s">
        <v>14309</v>
      </c>
      <c r="C10153" s="206" t="s">
        <v>14310</v>
      </c>
      <c r="D10153" s="107" t="s">
        <v>2611</v>
      </c>
      <c r="F10153" s="15">
        <f t="shared" si="230"/>
        <v>4560</v>
      </c>
    </row>
    <row r="10154" spans="1:6" ht="15">
      <c r="A10154" s="32">
        <f t="shared" si="229"/>
        <v>10150</v>
      </c>
      <c r="B10154" s="206" t="s">
        <v>14311</v>
      </c>
      <c r="C10154" s="206" t="s">
        <v>14312</v>
      </c>
      <c r="D10154" s="107" t="s">
        <v>2611</v>
      </c>
      <c r="F10154" s="15">
        <f t="shared" si="230"/>
        <v>4561</v>
      </c>
    </row>
    <row r="10155" spans="1:6" ht="15">
      <c r="A10155" s="32">
        <f t="shared" si="229"/>
        <v>10151</v>
      </c>
      <c r="B10155" s="206" t="s">
        <v>397</v>
      </c>
      <c r="C10155" s="206" t="s">
        <v>14313</v>
      </c>
      <c r="D10155" s="107" t="s">
        <v>2611</v>
      </c>
      <c r="F10155" s="15">
        <f t="shared" si="230"/>
        <v>4562</v>
      </c>
    </row>
    <row r="10156" spans="1:6" ht="15">
      <c r="A10156" s="32">
        <f t="shared" si="229"/>
        <v>10152</v>
      </c>
      <c r="B10156" s="206" t="s">
        <v>14314</v>
      </c>
      <c r="C10156" s="206" t="s">
        <v>14315</v>
      </c>
      <c r="D10156" s="107" t="s">
        <v>2611</v>
      </c>
      <c r="F10156" s="15">
        <f t="shared" si="230"/>
        <v>4563</v>
      </c>
    </row>
    <row r="10157" spans="1:6" ht="15">
      <c r="A10157" s="32">
        <f t="shared" si="229"/>
        <v>10153</v>
      </c>
      <c r="B10157" s="206" t="s">
        <v>14314</v>
      </c>
      <c r="C10157" s="206" t="s">
        <v>14315</v>
      </c>
      <c r="D10157" s="107" t="s">
        <v>2611</v>
      </c>
      <c r="F10157" s="15">
        <f t="shared" si="230"/>
        <v>4564</v>
      </c>
    </row>
    <row r="10158" spans="1:6" ht="15">
      <c r="A10158" s="32">
        <f t="shared" si="229"/>
        <v>10154</v>
      </c>
      <c r="B10158" s="206" t="s">
        <v>14316</v>
      </c>
      <c r="C10158" s="206" t="s">
        <v>14317</v>
      </c>
      <c r="D10158" s="107" t="s">
        <v>2611</v>
      </c>
      <c r="F10158" s="15">
        <f t="shared" si="230"/>
        <v>4565</v>
      </c>
    </row>
    <row r="10159" spans="1:6" ht="15">
      <c r="A10159" s="32">
        <f t="shared" si="229"/>
        <v>10155</v>
      </c>
      <c r="B10159" s="206" t="s">
        <v>14316</v>
      </c>
      <c r="C10159" s="206" t="s">
        <v>14317</v>
      </c>
      <c r="D10159" s="107" t="s">
        <v>2611</v>
      </c>
      <c r="F10159" s="15">
        <f t="shared" si="230"/>
        <v>4566</v>
      </c>
    </row>
    <row r="10160" spans="1:6" ht="15">
      <c r="A10160" s="32">
        <f t="shared" si="229"/>
        <v>10156</v>
      </c>
      <c r="B10160" s="206" t="s">
        <v>14318</v>
      </c>
      <c r="C10160" s="206" t="s">
        <v>14319</v>
      </c>
      <c r="D10160" s="107" t="s">
        <v>2611</v>
      </c>
      <c r="F10160" s="15">
        <f t="shared" si="230"/>
        <v>4567</v>
      </c>
    </row>
    <row r="10161" spans="1:6" ht="15">
      <c r="A10161" s="32">
        <f t="shared" si="229"/>
        <v>10157</v>
      </c>
      <c r="B10161" s="206" t="s">
        <v>272</v>
      </c>
      <c r="C10161" s="206" t="s">
        <v>14320</v>
      </c>
      <c r="D10161" s="107" t="s">
        <v>2611</v>
      </c>
      <c r="F10161" s="15">
        <f t="shared" si="230"/>
        <v>4568</v>
      </c>
    </row>
    <row r="10162" spans="1:6" ht="15">
      <c r="A10162" s="32">
        <f t="shared" si="229"/>
        <v>10158</v>
      </c>
      <c r="B10162" s="206" t="s">
        <v>272</v>
      </c>
      <c r="C10162" s="206" t="s">
        <v>14320</v>
      </c>
      <c r="D10162" s="107" t="s">
        <v>2611</v>
      </c>
      <c r="F10162" s="15">
        <f t="shared" si="230"/>
        <v>4569</v>
      </c>
    </row>
    <row r="10163" spans="1:6" ht="15">
      <c r="A10163" s="32">
        <f t="shared" si="229"/>
        <v>10159</v>
      </c>
      <c r="B10163" s="206" t="s">
        <v>14321</v>
      </c>
      <c r="C10163" s="206" t="s">
        <v>14322</v>
      </c>
      <c r="D10163" s="107" t="s">
        <v>2611</v>
      </c>
      <c r="F10163" s="15">
        <f t="shared" si="230"/>
        <v>4570</v>
      </c>
    </row>
    <row r="10164" spans="1:6" ht="15">
      <c r="A10164" s="32">
        <f t="shared" si="229"/>
        <v>10160</v>
      </c>
      <c r="B10164" s="206" t="s">
        <v>315</v>
      </c>
      <c r="C10164" s="206" t="s">
        <v>14323</v>
      </c>
      <c r="D10164" s="107" t="s">
        <v>2611</v>
      </c>
      <c r="F10164" s="15">
        <f t="shared" si="230"/>
        <v>4571</v>
      </c>
    </row>
    <row r="10165" spans="1:6" ht="15">
      <c r="A10165" s="32">
        <f t="shared" si="229"/>
        <v>10161</v>
      </c>
      <c r="B10165" s="206" t="s">
        <v>1697</v>
      </c>
      <c r="C10165" s="206" t="s">
        <v>14324</v>
      </c>
      <c r="D10165" s="107" t="s">
        <v>2611</v>
      </c>
      <c r="F10165" s="15">
        <f t="shared" si="230"/>
        <v>4572</v>
      </c>
    </row>
    <row r="10166" spans="1:6" ht="15">
      <c r="A10166" s="32">
        <f t="shared" si="229"/>
        <v>10162</v>
      </c>
      <c r="B10166" s="206" t="s">
        <v>14325</v>
      </c>
      <c r="C10166" s="206" t="s">
        <v>14326</v>
      </c>
      <c r="D10166" s="107" t="s">
        <v>2611</v>
      </c>
      <c r="F10166" s="15">
        <f t="shared" si="230"/>
        <v>4573</v>
      </c>
    </row>
    <row r="10167" spans="1:6" ht="15">
      <c r="A10167" s="32">
        <f t="shared" si="229"/>
        <v>10163</v>
      </c>
      <c r="B10167" s="206" t="s">
        <v>14327</v>
      </c>
      <c r="C10167" s="206" t="s">
        <v>14328</v>
      </c>
      <c r="D10167" s="107" t="s">
        <v>2611</v>
      </c>
      <c r="F10167" s="15">
        <f t="shared" si="230"/>
        <v>4574</v>
      </c>
    </row>
    <row r="10168" spans="1:6" ht="15">
      <c r="A10168" s="32">
        <f t="shared" si="229"/>
        <v>10164</v>
      </c>
      <c r="B10168" s="206" t="s">
        <v>14329</v>
      </c>
      <c r="C10168" s="206" t="s">
        <v>14330</v>
      </c>
      <c r="D10168" s="107" t="s">
        <v>2611</v>
      </c>
      <c r="F10168" s="15">
        <f t="shared" si="230"/>
        <v>4575</v>
      </c>
    </row>
    <row r="10169" spans="1:6" ht="15">
      <c r="A10169" s="32">
        <f t="shared" si="229"/>
        <v>10165</v>
      </c>
      <c r="B10169" s="206" t="s">
        <v>1039</v>
      </c>
      <c r="C10169" s="206" t="s">
        <v>1040</v>
      </c>
      <c r="D10169" s="107" t="s">
        <v>2611</v>
      </c>
      <c r="F10169" s="15">
        <f t="shared" si="230"/>
        <v>4576</v>
      </c>
    </row>
    <row r="10170" spans="1:6" ht="15">
      <c r="A10170" s="32">
        <f t="shared" si="229"/>
        <v>10166</v>
      </c>
      <c r="B10170" s="206" t="s">
        <v>14331</v>
      </c>
      <c r="C10170" s="206" t="s">
        <v>14332</v>
      </c>
      <c r="D10170" s="107" t="s">
        <v>2611</v>
      </c>
      <c r="F10170" s="15">
        <f t="shared" si="230"/>
        <v>4577</v>
      </c>
    </row>
    <row r="10171" spans="1:6" ht="15">
      <c r="A10171" s="32">
        <f t="shared" si="229"/>
        <v>10167</v>
      </c>
      <c r="B10171" s="206" t="s">
        <v>14333</v>
      </c>
      <c r="C10171" s="206" t="s">
        <v>14334</v>
      </c>
      <c r="D10171" s="107" t="s">
        <v>2611</v>
      </c>
      <c r="F10171" s="15">
        <f t="shared" si="230"/>
        <v>4578</v>
      </c>
    </row>
    <row r="10172" spans="1:6" ht="15">
      <c r="A10172" s="32">
        <f t="shared" si="229"/>
        <v>10168</v>
      </c>
      <c r="B10172" s="206" t="s">
        <v>14333</v>
      </c>
      <c r="C10172" s="206" t="s">
        <v>14334</v>
      </c>
      <c r="D10172" s="107" t="s">
        <v>2611</v>
      </c>
      <c r="F10172" s="15">
        <f t="shared" si="230"/>
        <v>4579</v>
      </c>
    </row>
    <row r="10173" spans="1:6" ht="15">
      <c r="A10173" s="32">
        <f t="shared" si="229"/>
        <v>10169</v>
      </c>
      <c r="B10173" s="206" t="s">
        <v>1534</v>
      </c>
      <c r="C10173" s="206" t="s">
        <v>14335</v>
      </c>
      <c r="D10173" s="107" t="s">
        <v>2611</v>
      </c>
      <c r="F10173" s="15">
        <f t="shared" si="230"/>
        <v>4580</v>
      </c>
    </row>
    <row r="10174" spans="1:6" ht="15">
      <c r="A10174" s="32">
        <f t="shared" si="229"/>
        <v>10170</v>
      </c>
      <c r="B10174" s="206" t="s">
        <v>1313</v>
      </c>
      <c r="C10174" s="206" t="s">
        <v>1355</v>
      </c>
      <c r="D10174" s="107" t="s">
        <v>2611</v>
      </c>
      <c r="F10174" s="15">
        <f t="shared" si="230"/>
        <v>4581</v>
      </c>
    </row>
    <row r="10175" spans="1:6" ht="15">
      <c r="A10175" s="32">
        <f t="shared" si="229"/>
        <v>10171</v>
      </c>
      <c r="B10175" s="206" t="s">
        <v>350</v>
      </c>
      <c r="C10175" s="206" t="s">
        <v>14336</v>
      </c>
      <c r="D10175" s="107" t="s">
        <v>2611</v>
      </c>
      <c r="F10175" s="15">
        <f t="shared" si="230"/>
        <v>4582</v>
      </c>
    </row>
    <row r="10176" spans="1:6" ht="15">
      <c r="A10176" s="32">
        <f t="shared" si="229"/>
        <v>10172</v>
      </c>
      <c r="B10176" s="206" t="s">
        <v>350</v>
      </c>
      <c r="C10176" s="206" t="s">
        <v>14336</v>
      </c>
      <c r="D10176" s="107" t="s">
        <v>2611</v>
      </c>
      <c r="F10176" s="15">
        <f t="shared" si="230"/>
        <v>4583</v>
      </c>
    </row>
    <row r="10177" spans="1:6" ht="15">
      <c r="A10177" s="32">
        <f t="shared" si="229"/>
        <v>10173</v>
      </c>
      <c r="B10177" s="206" t="s">
        <v>14337</v>
      </c>
      <c r="C10177" s="206" t="s">
        <v>14338</v>
      </c>
      <c r="D10177" s="107" t="s">
        <v>2611</v>
      </c>
      <c r="F10177" s="15">
        <f t="shared" si="230"/>
        <v>4584</v>
      </c>
    </row>
    <row r="10178" spans="1:6" ht="15">
      <c r="A10178" s="32">
        <f t="shared" si="229"/>
        <v>10174</v>
      </c>
      <c r="B10178" s="206" t="s">
        <v>14339</v>
      </c>
      <c r="C10178" s="206" t="s">
        <v>14340</v>
      </c>
      <c r="D10178" s="107" t="s">
        <v>2611</v>
      </c>
      <c r="F10178" s="15">
        <f t="shared" si="230"/>
        <v>4585</v>
      </c>
    </row>
    <row r="10179" spans="1:6" ht="15">
      <c r="A10179" s="32">
        <f t="shared" si="229"/>
        <v>10175</v>
      </c>
      <c r="B10179" s="206" t="s">
        <v>14341</v>
      </c>
      <c r="C10179" s="206" t="s">
        <v>14342</v>
      </c>
      <c r="D10179" s="107" t="s">
        <v>2611</v>
      </c>
      <c r="F10179" s="15">
        <f t="shared" si="230"/>
        <v>4586</v>
      </c>
    </row>
    <row r="10180" spans="1:6" ht="15">
      <c r="A10180" s="32">
        <f t="shared" si="229"/>
        <v>10176</v>
      </c>
      <c r="B10180" s="206" t="s">
        <v>14343</v>
      </c>
      <c r="C10180" s="206" t="s">
        <v>14344</v>
      </c>
      <c r="D10180" s="107" t="s">
        <v>2611</v>
      </c>
      <c r="F10180" s="15">
        <f t="shared" si="230"/>
        <v>4587</v>
      </c>
    </row>
    <row r="10181" spans="1:6" ht="15">
      <c r="A10181" s="32">
        <f t="shared" si="229"/>
        <v>10177</v>
      </c>
      <c r="B10181" s="206" t="s">
        <v>14345</v>
      </c>
      <c r="C10181" s="206" t="s">
        <v>14346</v>
      </c>
      <c r="D10181" s="107" t="s">
        <v>2611</v>
      </c>
      <c r="F10181" s="15">
        <f t="shared" si="230"/>
        <v>4588</v>
      </c>
    </row>
    <row r="10182" spans="1:6" ht="15">
      <c r="A10182" s="32">
        <f t="shared" si="229"/>
        <v>10178</v>
      </c>
      <c r="B10182" s="206" t="s">
        <v>8769</v>
      </c>
      <c r="C10182" s="206" t="s">
        <v>8770</v>
      </c>
      <c r="D10182" s="107" t="s">
        <v>2611</v>
      </c>
      <c r="F10182" s="15">
        <f t="shared" si="230"/>
        <v>4589</v>
      </c>
    </row>
    <row r="10183" spans="1:6" ht="15">
      <c r="A10183" s="32">
        <f t="shared" ref="A10183:A10246" si="231">+A10182+1</f>
        <v>10179</v>
      </c>
      <c r="B10183" s="206" t="s">
        <v>8769</v>
      </c>
      <c r="C10183" s="206" t="s">
        <v>8770</v>
      </c>
      <c r="D10183" s="107" t="s">
        <v>2611</v>
      </c>
      <c r="F10183" s="15">
        <f t="shared" si="230"/>
        <v>4590</v>
      </c>
    </row>
    <row r="10184" spans="1:6" ht="15">
      <c r="A10184" s="32">
        <f t="shared" si="231"/>
        <v>10180</v>
      </c>
      <c r="B10184" s="206" t="s">
        <v>4782</v>
      </c>
      <c r="C10184" s="206" t="s">
        <v>14347</v>
      </c>
      <c r="D10184" s="107" t="s">
        <v>2611</v>
      </c>
      <c r="F10184" s="15">
        <f t="shared" si="230"/>
        <v>4591</v>
      </c>
    </row>
    <row r="10185" spans="1:6" ht="15">
      <c r="A10185" s="32">
        <f t="shared" si="231"/>
        <v>10181</v>
      </c>
      <c r="B10185" s="206" t="s">
        <v>169</v>
      </c>
      <c r="C10185" s="206" t="s">
        <v>14348</v>
      </c>
      <c r="D10185" s="107" t="s">
        <v>2611</v>
      </c>
      <c r="F10185" s="15">
        <f t="shared" si="230"/>
        <v>4592</v>
      </c>
    </row>
    <row r="10186" spans="1:6" ht="15">
      <c r="A10186" s="32">
        <f t="shared" si="231"/>
        <v>10182</v>
      </c>
      <c r="B10186" s="206" t="s">
        <v>14349</v>
      </c>
      <c r="C10186" s="206" t="s">
        <v>14350</v>
      </c>
      <c r="D10186" s="107" t="s">
        <v>2611</v>
      </c>
      <c r="F10186" s="15">
        <f t="shared" si="230"/>
        <v>4593</v>
      </c>
    </row>
    <row r="10187" spans="1:6" ht="15">
      <c r="A10187" s="32">
        <f t="shared" si="231"/>
        <v>10183</v>
      </c>
      <c r="B10187" s="206" t="s">
        <v>14351</v>
      </c>
      <c r="C10187" s="206" t="s">
        <v>14352</v>
      </c>
      <c r="D10187" s="107" t="s">
        <v>2611</v>
      </c>
      <c r="F10187" s="15">
        <f t="shared" si="230"/>
        <v>4594</v>
      </c>
    </row>
    <row r="10188" spans="1:6" ht="15">
      <c r="A10188" s="32">
        <f t="shared" si="231"/>
        <v>10184</v>
      </c>
      <c r="B10188" s="206" t="s">
        <v>14351</v>
      </c>
      <c r="C10188" s="206" t="s">
        <v>14352</v>
      </c>
      <c r="D10188" s="107" t="s">
        <v>2611</v>
      </c>
      <c r="F10188" s="15">
        <f t="shared" si="230"/>
        <v>4595</v>
      </c>
    </row>
    <row r="10189" spans="1:6" ht="15">
      <c r="A10189" s="32">
        <f t="shared" si="231"/>
        <v>10185</v>
      </c>
      <c r="B10189" s="206" t="s">
        <v>1102</v>
      </c>
      <c r="C10189" s="206" t="s">
        <v>14353</v>
      </c>
      <c r="D10189" s="107" t="s">
        <v>2611</v>
      </c>
      <c r="F10189" s="15">
        <f t="shared" si="230"/>
        <v>4596</v>
      </c>
    </row>
    <row r="10190" spans="1:6" ht="15">
      <c r="A10190" s="32">
        <f t="shared" si="231"/>
        <v>10186</v>
      </c>
      <c r="B10190" s="206" t="s">
        <v>175</v>
      </c>
      <c r="C10190" s="206" t="s">
        <v>14354</v>
      </c>
      <c r="D10190" s="107" t="s">
        <v>2611</v>
      </c>
      <c r="F10190" s="15">
        <f t="shared" si="230"/>
        <v>4597</v>
      </c>
    </row>
    <row r="10191" spans="1:6" ht="15">
      <c r="A10191" s="32">
        <f t="shared" si="231"/>
        <v>10187</v>
      </c>
      <c r="B10191" s="206" t="s">
        <v>14355</v>
      </c>
      <c r="C10191" s="206" t="s">
        <v>14356</v>
      </c>
      <c r="D10191" s="107" t="s">
        <v>2611</v>
      </c>
      <c r="F10191" s="15">
        <f t="shared" si="230"/>
        <v>4598</v>
      </c>
    </row>
    <row r="10192" spans="1:6" ht="15">
      <c r="A10192" s="32">
        <f t="shared" si="231"/>
        <v>10188</v>
      </c>
      <c r="B10192" s="206" t="s">
        <v>14357</v>
      </c>
      <c r="C10192" s="206" t="s">
        <v>14358</v>
      </c>
      <c r="D10192" s="107" t="s">
        <v>2611</v>
      </c>
      <c r="F10192" s="15">
        <f t="shared" si="230"/>
        <v>4599</v>
      </c>
    </row>
    <row r="10193" spans="1:6" ht="15">
      <c r="A10193" s="32">
        <f t="shared" si="231"/>
        <v>10189</v>
      </c>
      <c r="B10193" s="206" t="s">
        <v>354</v>
      </c>
      <c r="C10193" s="206" t="s">
        <v>14359</v>
      </c>
      <c r="D10193" s="107" t="s">
        <v>2611</v>
      </c>
      <c r="F10193" s="15">
        <f t="shared" si="230"/>
        <v>4600</v>
      </c>
    </row>
    <row r="10194" spans="1:6" ht="15">
      <c r="A10194" s="32">
        <f t="shared" si="231"/>
        <v>10190</v>
      </c>
      <c r="B10194" s="206" t="s">
        <v>160</v>
      </c>
      <c r="C10194" s="206" t="s">
        <v>14360</v>
      </c>
      <c r="D10194" s="107" t="s">
        <v>2611</v>
      </c>
      <c r="F10194" s="15">
        <f t="shared" si="230"/>
        <v>4601</v>
      </c>
    </row>
    <row r="10195" spans="1:6" ht="15">
      <c r="A10195" s="32">
        <f t="shared" si="231"/>
        <v>10191</v>
      </c>
      <c r="B10195" s="206" t="s">
        <v>568</v>
      </c>
      <c r="C10195" s="206" t="s">
        <v>14361</v>
      </c>
      <c r="D10195" s="107" t="s">
        <v>2611</v>
      </c>
      <c r="F10195" s="15">
        <f t="shared" si="230"/>
        <v>4602</v>
      </c>
    </row>
    <row r="10196" spans="1:6" ht="15">
      <c r="A10196" s="32">
        <f t="shared" si="231"/>
        <v>10192</v>
      </c>
      <c r="B10196" s="206" t="s">
        <v>14362</v>
      </c>
      <c r="C10196" s="206" t="s">
        <v>14363</v>
      </c>
      <c r="D10196" s="107" t="s">
        <v>2611</v>
      </c>
      <c r="F10196" s="15">
        <f t="shared" si="230"/>
        <v>4603</v>
      </c>
    </row>
    <row r="10197" spans="1:6" ht="15">
      <c r="A10197" s="32">
        <f t="shared" si="231"/>
        <v>10193</v>
      </c>
      <c r="B10197" s="206" t="s">
        <v>14364</v>
      </c>
      <c r="C10197" s="206" t="s">
        <v>14365</v>
      </c>
      <c r="D10197" s="107" t="s">
        <v>2611</v>
      </c>
      <c r="F10197" s="15">
        <f t="shared" si="230"/>
        <v>4604</v>
      </c>
    </row>
    <row r="10198" spans="1:6" ht="15">
      <c r="A10198" s="32">
        <f t="shared" si="231"/>
        <v>10194</v>
      </c>
      <c r="B10198" s="206" t="s">
        <v>14366</v>
      </c>
      <c r="C10198" s="206" t="s">
        <v>14367</v>
      </c>
      <c r="D10198" s="107" t="s">
        <v>2611</v>
      </c>
      <c r="F10198" s="15">
        <f t="shared" si="230"/>
        <v>4605</v>
      </c>
    </row>
    <row r="10199" spans="1:6" ht="15">
      <c r="A10199" s="32">
        <f t="shared" si="231"/>
        <v>10195</v>
      </c>
      <c r="B10199" s="206" t="s">
        <v>14366</v>
      </c>
      <c r="C10199" s="206" t="s">
        <v>14367</v>
      </c>
      <c r="D10199" s="107" t="s">
        <v>2611</v>
      </c>
      <c r="F10199" s="15">
        <f t="shared" si="230"/>
        <v>4606</v>
      </c>
    </row>
    <row r="10200" spans="1:6" ht="15">
      <c r="A10200" s="32">
        <f t="shared" si="231"/>
        <v>10196</v>
      </c>
      <c r="B10200" s="206" t="s">
        <v>14368</v>
      </c>
      <c r="C10200" s="206" t="s">
        <v>14369</v>
      </c>
      <c r="D10200" s="107" t="s">
        <v>2611</v>
      </c>
      <c r="F10200" s="15">
        <f t="shared" si="230"/>
        <v>4607</v>
      </c>
    </row>
    <row r="10201" spans="1:6" ht="15">
      <c r="A10201" s="32">
        <f t="shared" si="231"/>
        <v>10197</v>
      </c>
      <c r="B10201" s="206" t="s">
        <v>14370</v>
      </c>
      <c r="C10201" s="206" t="s">
        <v>14371</v>
      </c>
      <c r="D10201" s="107" t="s">
        <v>2611</v>
      </c>
      <c r="F10201" s="15">
        <f t="shared" si="230"/>
        <v>4608</v>
      </c>
    </row>
    <row r="10202" spans="1:6" ht="15">
      <c r="A10202" s="32">
        <f t="shared" si="231"/>
        <v>10198</v>
      </c>
      <c r="B10202" s="206" t="s">
        <v>14372</v>
      </c>
      <c r="C10202" s="206" t="s">
        <v>14373</v>
      </c>
      <c r="D10202" s="107" t="s">
        <v>2611</v>
      </c>
      <c r="F10202" s="15">
        <f t="shared" si="230"/>
        <v>4609</v>
      </c>
    </row>
    <row r="10203" spans="1:6" ht="15">
      <c r="A10203" s="32">
        <f t="shared" si="231"/>
        <v>10199</v>
      </c>
      <c r="B10203" s="206" t="s">
        <v>485</v>
      </c>
      <c r="C10203" s="206" t="s">
        <v>14374</v>
      </c>
      <c r="D10203" s="107" t="s">
        <v>2611</v>
      </c>
      <c r="F10203" s="15">
        <f t="shared" si="230"/>
        <v>4610</v>
      </c>
    </row>
    <row r="10204" spans="1:6" ht="15">
      <c r="A10204" s="32">
        <f t="shared" si="231"/>
        <v>10200</v>
      </c>
      <c r="B10204" s="206" t="s">
        <v>14375</v>
      </c>
      <c r="C10204" s="206" t="s">
        <v>14376</v>
      </c>
      <c r="D10204" s="107" t="s">
        <v>2611</v>
      </c>
      <c r="F10204" s="15">
        <f t="shared" ref="F10204:F10267" si="232">1+F10203</f>
        <v>4611</v>
      </c>
    </row>
    <row r="10205" spans="1:6" ht="15">
      <c r="A10205" s="32">
        <f t="shared" si="231"/>
        <v>10201</v>
      </c>
      <c r="B10205" s="206" t="s">
        <v>14377</v>
      </c>
      <c r="C10205" s="206" t="s">
        <v>14378</v>
      </c>
      <c r="D10205" s="107" t="s">
        <v>2611</v>
      </c>
      <c r="F10205" s="15">
        <f t="shared" si="232"/>
        <v>4612</v>
      </c>
    </row>
    <row r="10206" spans="1:6" ht="15">
      <c r="A10206" s="32">
        <f t="shared" si="231"/>
        <v>10202</v>
      </c>
      <c r="B10206" s="206" t="s">
        <v>14379</v>
      </c>
      <c r="C10206" s="206" t="s">
        <v>14380</v>
      </c>
      <c r="D10206" s="107" t="s">
        <v>2611</v>
      </c>
      <c r="F10206" s="15">
        <f t="shared" si="232"/>
        <v>4613</v>
      </c>
    </row>
    <row r="10207" spans="1:6" ht="15">
      <c r="A10207" s="32">
        <f t="shared" si="231"/>
        <v>10203</v>
      </c>
      <c r="B10207" s="206" t="s">
        <v>13721</v>
      </c>
      <c r="C10207" s="206" t="s">
        <v>14381</v>
      </c>
      <c r="D10207" s="107" t="s">
        <v>2611</v>
      </c>
      <c r="F10207" s="15">
        <f t="shared" si="232"/>
        <v>4614</v>
      </c>
    </row>
    <row r="10208" spans="1:6" ht="15">
      <c r="A10208" s="32">
        <f t="shared" si="231"/>
        <v>10204</v>
      </c>
      <c r="B10208" s="206" t="s">
        <v>1208</v>
      </c>
      <c r="C10208" s="206" t="s">
        <v>14382</v>
      </c>
      <c r="D10208" s="107" t="s">
        <v>2611</v>
      </c>
      <c r="F10208" s="15">
        <f t="shared" si="232"/>
        <v>4615</v>
      </c>
    </row>
    <row r="10209" spans="1:6" ht="15">
      <c r="A10209" s="32">
        <f t="shared" si="231"/>
        <v>10205</v>
      </c>
      <c r="B10209" s="206" t="s">
        <v>14383</v>
      </c>
      <c r="C10209" s="206" t="s">
        <v>14384</v>
      </c>
      <c r="D10209" s="107" t="s">
        <v>2611</v>
      </c>
      <c r="F10209" s="15">
        <f t="shared" si="232"/>
        <v>4616</v>
      </c>
    </row>
    <row r="10210" spans="1:6" ht="15">
      <c r="A10210" s="32">
        <f t="shared" si="231"/>
        <v>10206</v>
      </c>
      <c r="B10210" s="206" t="s">
        <v>1780</v>
      </c>
      <c r="C10210" s="206" t="s">
        <v>1781</v>
      </c>
      <c r="D10210" s="107" t="s">
        <v>2611</v>
      </c>
      <c r="F10210" s="15">
        <f t="shared" si="232"/>
        <v>4617</v>
      </c>
    </row>
    <row r="10211" spans="1:6" ht="15">
      <c r="A10211" s="32">
        <f t="shared" si="231"/>
        <v>10207</v>
      </c>
      <c r="B10211" s="206" t="s">
        <v>6838</v>
      </c>
      <c r="C10211" s="206" t="s">
        <v>6839</v>
      </c>
      <c r="D10211" s="107" t="s">
        <v>2611</v>
      </c>
      <c r="F10211" s="15">
        <f t="shared" si="232"/>
        <v>4618</v>
      </c>
    </row>
    <row r="10212" spans="1:6" ht="15">
      <c r="A10212" s="32">
        <f t="shared" si="231"/>
        <v>10208</v>
      </c>
      <c r="B10212" s="206" t="s">
        <v>6838</v>
      </c>
      <c r="C10212" s="206" t="s">
        <v>6839</v>
      </c>
      <c r="D10212" s="107" t="s">
        <v>2611</v>
      </c>
      <c r="F10212" s="15">
        <f t="shared" si="232"/>
        <v>4619</v>
      </c>
    </row>
    <row r="10213" spans="1:6" ht="15">
      <c r="A10213" s="32">
        <f t="shared" si="231"/>
        <v>10209</v>
      </c>
      <c r="B10213" s="206" t="s">
        <v>604</v>
      </c>
      <c r="C10213" s="206" t="s">
        <v>14385</v>
      </c>
      <c r="D10213" s="107" t="s">
        <v>2611</v>
      </c>
      <c r="F10213" s="15">
        <f t="shared" si="232"/>
        <v>4620</v>
      </c>
    </row>
    <row r="10214" spans="1:6" ht="15">
      <c r="A10214" s="32">
        <f t="shared" si="231"/>
        <v>10210</v>
      </c>
      <c r="B10214" s="206" t="s">
        <v>604</v>
      </c>
      <c r="C10214" s="206" t="s">
        <v>14385</v>
      </c>
      <c r="D10214" s="107" t="s">
        <v>2611</v>
      </c>
      <c r="F10214" s="15">
        <f t="shared" si="232"/>
        <v>4621</v>
      </c>
    </row>
    <row r="10215" spans="1:6" ht="15">
      <c r="A10215" s="32">
        <f t="shared" si="231"/>
        <v>10211</v>
      </c>
      <c r="B10215" s="206" t="s">
        <v>14386</v>
      </c>
      <c r="C10215" s="206" t="s">
        <v>14387</v>
      </c>
      <c r="D10215" s="107" t="s">
        <v>2611</v>
      </c>
      <c r="F10215" s="15">
        <f t="shared" si="232"/>
        <v>4622</v>
      </c>
    </row>
    <row r="10216" spans="1:6" ht="15">
      <c r="A10216" s="32">
        <f t="shared" si="231"/>
        <v>10212</v>
      </c>
      <c r="B10216" s="206" t="s">
        <v>14386</v>
      </c>
      <c r="C10216" s="206" t="s">
        <v>14387</v>
      </c>
      <c r="D10216" s="107" t="s">
        <v>2611</v>
      </c>
      <c r="F10216" s="15">
        <f t="shared" si="232"/>
        <v>4623</v>
      </c>
    </row>
    <row r="10217" spans="1:6" ht="15">
      <c r="A10217" s="32">
        <f t="shared" si="231"/>
        <v>10213</v>
      </c>
      <c r="B10217" s="206" t="s">
        <v>1148</v>
      </c>
      <c r="C10217" s="206" t="s">
        <v>14388</v>
      </c>
      <c r="D10217" s="107" t="s">
        <v>2611</v>
      </c>
      <c r="F10217" s="15">
        <f t="shared" si="232"/>
        <v>4624</v>
      </c>
    </row>
    <row r="10218" spans="1:6" ht="15">
      <c r="A10218" s="32">
        <f t="shared" si="231"/>
        <v>10214</v>
      </c>
      <c r="B10218" s="206" t="s">
        <v>14389</v>
      </c>
      <c r="C10218" s="206" t="s">
        <v>14390</v>
      </c>
      <c r="D10218" s="107" t="s">
        <v>2611</v>
      </c>
      <c r="F10218" s="15">
        <f t="shared" si="232"/>
        <v>4625</v>
      </c>
    </row>
    <row r="10219" spans="1:6" ht="15">
      <c r="A10219" s="32">
        <f t="shared" si="231"/>
        <v>10215</v>
      </c>
      <c r="B10219" s="206" t="s">
        <v>14391</v>
      </c>
      <c r="C10219" s="206" t="s">
        <v>14392</v>
      </c>
      <c r="D10219" s="107" t="s">
        <v>2611</v>
      </c>
      <c r="F10219" s="15">
        <f t="shared" si="232"/>
        <v>4626</v>
      </c>
    </row>
    <row r="10220" spans="1:6" ht="15">
      <c r="A10220" s="32">
        <f t="shared" si="231"/>
        <v>10216</v>
      </c>
      <c r="B10220" s="206" t="s">
        <v>14393</v>
      </c>
      <c r="C10220" s="206" t="s">
        <v>14394</v>
      </c>
      <c r="D10220" s="107" t="s">
        <v>2611</v>
      </c>
      <c r="F10220" s="15">
        <f t="shared" si="232"/>
        <v>4627</v>
      </c>
    </row>
    <row r="10221" spans="1:6" ht="15">
      <c r="A10221" s="32">
        <f t="shared" si="231"/>
        <v>10217</v>
      </c>
      <c r="B10221" s="206" t="s">
        <v>1785</v>
      </c>
      <c r="C10221" s="206" t="s">
        <v>1786</v>
      </c>
      <c r="D10221" s="107" t="s">
        <v>2611</v>
      </c>
      <c r="F10221" s="15">
        <f t="shared" si="232"/>
        <v>4628</v>
      </c>
    </row>
    <row r="10222" spans="1:6" ht="15">
      <c r="A10222" s="32">
        <f t="shared" si="231"/>
        <v>10218</v>
      </c>
      <c r="B10222" s="206" t="s">
        <v>1785</v>
      </c>
      <c r="C10222" s="206" t="s">
        <v>1786</v>
      </c>
      <c r="D10222" s="107" t="s">
        <v>2611</v>
      </c>
      <c r="F10222" s="15">
        <f t="shared" si="232"/>
        <v>4629</v>
      </c>
    </row>
    <row r="10223" spans="1:6" ht="15">
      <c r="A10223" s="32">
        <f t="shared" si="231"/>
        <v>10219</v>
      </c>
      <c r="B10223" s="206" t="s">
        <v>785</v>
      </c>
      <c r="C10223" s="206" t="s">
        <v>14395</v>
      </c>
      <c r="D10223" s="107" t="s">
        <v>2611</v>
      </c>
      <c r="F10223" s="15">
        <f t="shared" si="232"/>
        <v>4630</v>
      </c>
    </row>
    <row r="10224" spans="1:6" ht="15">
      <c r="A10224" s="32">
        <f t="shared" si="231"/>
        <v>10220</v>
      </c>
      <c r="B10224" s="206" t="s">
        <v>14396</v>
      </c>
      <c r="C10224" s="206" t="s">
        <v>14397</v>
      </c>
      <c r="D10224" s="107" t="s">
        <v>2611</v>
      </c>
      <c r="F10224" s="15">
        <f t="shared" si="232"/>
        <v>4631</v>
      </c>
    </row>
    <row r="10225" spans="1:6" ht="15">
      <c r="A10225" s="32">
        <f t="shared" si="231"/>
        <v>10221</v>
      </c>
      <c r="B10225" s="206" t="s">
        <v>14396</v>
      </c>
      <c r="C10225" s="206" t="s">
        <v>14397</v>
      </c>
      <c r="D10225" s="107" t="s">
        <v>2611</v>
      </c>
      <c r="F10225" s="15">
        <f t="shared" si="232"/>
        <v>4632</v>
      </c>
    </row>
    <row r="10226" spans="1:6" ht="15">
      <c r="A10226" s="32">
        <f t="shared" si="231"/>
        <v>10222</v>
      </c>
      <c r="B10226" s="206" t="s">
        <v>880</v>
      </c>
      <c r="C10226" s="206" t="s">
        <v>14398</v>
      </c>
      <c r="D10226" s="107" t="s">
        <v>2611</v>
      </c>
      <c r="F10226" s="15">
        <f t="shared" si="232"/>
        <v>4633</v>
      </c>
    </row>
    <row r="10227" spans="1:6" ht="15">
      <c r="A10227" s="32">
        <f t="shared" si="231"/>
        <v>10223</v>
      </c>
      <c r="B10227" s="206" t="s">
        <v>14399</v>
      </c>
      <c r="C10227" s="206" t="s">
        <v>1141</v>
      </c>
      <c r="D10227" s="107" t="s">
        <v>2611</v>
      </c>
      <c r="F10227" s="15">
        <f t="shared" si="232"/>
        <v>4634</v>
      </c>
    </row>
    <row r="10228" spans="1:6" ht="15">
      <c r="A10228" s="32">
        <f t="shared" si="231"/>
        <v>10224</v>
      </c>
      <c r="B10228" s="206" t="s">
        <v>14400</v>
      </c>
      <c r="C10228" s="206" t="s">
        <v>14401</v>
      </c>
      <c r="D10228" s="107" t="s">
        <v>2611</v>
      </c>
      <c r="F10228" s="15">
        <f t="shared" si="232"/>
        <v>4635</v>
      </c>
    </row>
    <row r="10229" spans="1:6" ht="15">
      <c r="A10229" s="32">
        <f t="shared" si="231"/>
        <v>10225</v>
      </c>
      <c r="B10229" s="206" t="s">
        <v>14400</v>
      </c>
      <c r="C10229" s="206" t="s">
        <v>14401</v>
      </c>
      <c r="D10229" s="107" t="s">
        <v>2611</v>
      </c>
      <c r="F10229" s="15">
        <f t="shared" si="232"/>
        <v>4636</v>
      </c>
    </row>
    <row r="10230" spans="1:6" ht="15">
      <c r="A10230" s="32">
        <f t="shared" si="231"/>
        <v>10226</v>
      </c>
      <c r="B10230" s="206" t="s">
        <v>14402</v>
      </c>
      <c r="C10230" s="206" t="s">
        <v>14403</v>
      </c>
      <c r="D10230" s="107" t="s">
        <v>2611</v>
      </c>
      <c r="F10230" s="15">
        <f t="shared" si="232"/>
        <v>4637</v>
      </c>
    </row>
    <row r="10231" spans="1:6" ht="15">
      <c r="A10231" s="32">
        <f t="shared" si="231"/>
        <v>10227</v>
      </c>
      <c r="B10231" s="206" t="s">
        <v>3310</v>
      </c>
      <c r="C10231" s="206" t="s">
        <v>14404</v>
      </c>
      <c r="D10231" s="107" t="s">
        <v>2611</v>
      </c>
      <c r="F10231" s="15">
        <f t="shared" si="232"/>
        <v>4638</v>
      </c>
    </row>
    <row r="10232" spans="1:6" ht="15">
      <c r="A10232" s="32">
        <f t="shared" si="231"/>
        <v>10228</v>
      </c>
      <c r="B10232" s="206" t="s">
        <v>5932</v>
      </c>
      <c r="C10232" s="206" t="s">
        <v>6859</v>
      </c>
      <c r="D10232" s="107" t="s">
        <v>2611</v>
      </c>
      <c r="F10232" s="15">
        <f t="shared" si="232"/>
        <v>4639</v>
      </c>
    </row>
    <row r="10233" spans="1:6" ht="15">
      <c r="A10233" s="32">
        <f t="shared" si="231"/>
        <v>10229</v>
      </c>
      <c r="B10233" s="206" t="s">
        <v>14405</v>
      </c>
      <c r="C10233" s="206" t="s">
        <v>14406</v>
      </c>
      <c r="D10233" s="107" t="s">
        <v>2611</v>
      </c>
      <c r="F10233" s="15">
        <f t="shared" si="232"/>
        <v>4640</v>
      </c>
    </row>
    <row r="10234" spans="1:6" ht="15">
      <c r="A10234" s="32">
        <f t="shared" si="231"/>
        <v>10230</v>
      </c>
      <c r="B10234" s="206" t="s">
        <v>14407</v>
      </c>
      <c r="C10234" s="206" t="s">
        <v>14408</v>
      </c>
      <c r="D10234" s="107" t="s">
        <v>2611</v>
      </c>
      <c r="F10234" s="15">
        <f t="shared" si="232"/>
        <v>4641</v>
      </c>
    </row>
    <row r="10235" spans="1:6" ht="15">
      <c r="A10235" s="32">
        <f t="shared" si="231"/>
        <v>10231</v>
      </c>
      <c r="B10235" s="206" t="s">
        <v>14407</v>
      </c>
      <c r="C10235" s="206" t="s">
        <v>14408</v>
      </c>
      <c r="D10235" s="107" t="s">
        <v>2611</v>
      </c>
      <c r="F10235" s="15">
        <f t="shared" si="232"/>
        <v>4642</v>
      </c>
    </row>
    <row r="10236" spans="1:6" ht="15">
      <c r="A10236" s="32">
        <f t="shared" si="231"/>
        <v>10232</v>
      </c>
      <c r="B10236" s="206" t="s">
        <v>14409</v>
      </c>
      <c r="C10236" s="206" t="s">
        <v>14410</v>
      </c>
      <c r="D10236" s="107" t="s">
        <v>2611</v>
      </c>
      <c r="F10236" s="15">
        <f t="shared" si="232"/>
        <v>4643</v>
      </c>
    </row>
    <row r="10237" spans="1:6" ht="15">
      <c r="A10237" s="32">
        <f t="shared" si="231"/>
        <v>10233</v>
      </c>
      <c r="B10237" s="206" t="s">
        <v>14411</v>
      </c>
      <c r="C10237" s="206" t="s">
        <v>14412</v>
      </c>
      <c r="D10237" s="107" t="s">
        <v>2611</v>
      </c>
      <c r="F10237" s="15">
        <f t="shared" si="232"/>
        <v>4644</v>
      </c>
    </row>
    <row r="10238" spans="1:6" ht="15">
      <c r="A10238" s="32">
        <f t="shared" si="231"/>
        <v>10234</v>
      </c>
      <c r="B10238" s="206" t="s">
        <v>14413</v>
      </c>
      <c r="C10238" s="206" t="s">
        <v>14414</v>
      </c>
      <c r="D10238" s="107" t="s">
        <v>2611</v>
      </c>
      <c r="F10238" s="15">
        <f t="shared" si="232"/>
        <v>4645</v>
      </c>
    </row>
    <row r="10239" spans="1:6" ht="15">
      <c r="A10239" s="32">
        <f t="shared" si="231"/>
        <v>10235</v>
      </c>
      <c r="B10239" s="206" t="s">
        <v>14413</v>
      </c>
      <c r="C10239" s="206" t="s">
        <v>14414</v>
      </c>
      <c r="D10239" s="107" t="s">
        <v>2611</v>
      </c>
      <c r="F10239" s="15">
        <f t="shared" si="232"/>
        <v>4646</v>
      </c>
    </row>
    <row r="10240" spans="1:6" ht="15">
      <c r="A10240" s="32">
        <f t="shared" si="231"/>
        <v>10236</v>
      </c>
      <c r="B10240" s="206" t="s">
        <v>14415</v>
      </c>
      <c r="C10240" s="206" t="s">
        <v>14416</v>
      </c>
      <c r="D10240" s="107" t="s">
        <v>2611</v>
      </c>
      <c r="F10240" s="15">
        <f t="shared" si="232"/>
        <v>4647</v>
      </c>
    </row>
    <row r="10241" spans="1:6" ht="15">
      <c r="A10241" s="32">
        <f t="shared" si="231"/>
        <v>10237</v>
      </c>
      <c r="B10241" s="206" t="s">
        <v>14417</v>
      </c>
      <c r="C10241" s="206" t="s">
        <v>14418</v>
      </c>
      <c r="D10241" s="107" t="s">
        <v>2611</v>
      </c>
      <c r="F10241" s="15">
        <f t="shared" si="232"/>
        <v>4648</v>
      </c>
    </row>
    <row r="10242" spans="1:6" ht="15">
      <c r="A10242" s="32">
        <f t="shared" si="231"/>
        <v>10238</v>
      </c>
      <c r="B10242" s="206" t="s">
        <v>14417</v>
      </c>
      <c r="C10242" s="206" t="s">
        <v>14418</v>
      </c>
      <c r="D10242" s="107" t="s">
        <v>2611</v>
      </c>
      <c r="F10242" s="15">
        <f t="shared" si="232"/>
        <v>4649</v>
      </c>
    </row>
    <row r="10243" spans="1:6" ht="15">
      <c r="A10243" s="32">
        <f t="shared" si="231"/>
        <v>10239</v>
      </c>
      <c r="B10243" s="206" t="s">
        <v>8792</v>
      </c>
      <c r="C10243" s="206" t="s">
        <v>8793</v>
      </c>
      <c r="D10243" s="107" t="s">
        <v>2611</v>
      </c>
      <c r="F10243" s="15">
        <f t="shared" si="232"/>
        <v>4650</v>
      </c>
    </row>
    <row r="10244" spans="1:6" ht="15">
      <c r="A10244" s="32">
        <f t="shared" si="231"/>
        <v>10240</v>
      </c>
      <c r="B10244" s="206" t="s">
        <v>14419</v>
      </c>
      <c r="C10244" s="206" t="s">
        <v>14420</v>
      </c>
      <c r="D10244" s="107" t="s">
        <v>2611</v>
      </c>
      <c r="F10244" s="15">
        <f t="shared" si="232"/>
        <v>4651</v>
      </c>
    </row>
    <row r="10245" spans="1:6" ht="15">
      <c r="A10245" s="32">
        <f t="shared" si="231"/>
        <v>10241</v>
      </c>
      <c r="B10245" s="206" t="s">
        <v>14421</v>
      </c>
      <c r="C10245" s="206" t="s">
        <v>14422</v>
      </c>
      <c r="D10245" s="107" t="s">
        <v>2611</v>
      </c>
      <c r="F10245" s="15">
        <f t="shared" si="232"/>
        <v>4652</v>
      </c>
    </row>
    <row r="10246" spans="1:6" ht="15">
      <c r="A10246" s="32">
        <f t="shared" si="231"/>
        <v>10242</v>
      </c>
      <c r="B10246" s="206" t="s">
        <v>14421</v>
      </c>
      <c r="C10246" s="206" t="s">
        <v>14422</v>
      </c>
      <c r="D10246" s="107" t="s">
        <v>2611</v>
      </c>
      <c r="F10246" s="15">
        <f t="shared" si="232"/>
        <v>4653</v>
      </c>
    </row>
    <row r="10247" spans="1:6" ht="15">
      <c r="A10247" s="32">
        <f t="shared" ref="A10247:A10310" si="233">+A10246+1</f>
        <v>10243</v>
      </c>
      <c r="B10247" s="206" t="s">
        <v>14423</v>
      </c>
      <c r="C10247" s="206" t="s">
        <v>14424</v>
      </c>
      <c r="D10247" s="107" t="s">
        <v>2611</v>
      </c>
      <c r="F10247" s="15">
        <f t="shared" si="232"/>
        <v>4654</v>
      </c>
    </row>
    <row r="10248" spans="1:6" ht="15">
      <c r="A10248" s="32">
        <f t="shared" si="233"/>
        <v>10244</v>
      </c>
      <c r="B10248" s="206" t="s">
        <v>289</v>
      </c>
      <c r="C10248" s="206" t="s">
        <v>14425</v>
      </c>
      <c r="D10248" s="107" t="s">
        <v>2611</v>
      </c>
      <c r="F10248" s="15">
        <f t="shared" si="232"/>
        <v>4655</v>
      </c>
    </row>
    <row r="10249" spans="1:6" ht="15">
      <c r="A10249" s="32">
        <f t="shared" si="233"/>
        <v>10245</v>
      </c>
      <c r="B10249" s="206" t="s">
        <v>14426</v>
      </c>
      <c r="C10249" s="206" t="s">
        <v>14427</v>
      </c>
      <c r="D10249" s="107" t="s">
        <v>2611</v>
      </c>
      <c r="F10249" s="15">
        <f t="shared" si="232"/>
        <v>4656</v>
      </c>
    </row>
    <row r="10250" spans="1:6" ht="15">
      <c r="A10250" s="32">
        <f t="shared" si="233"/>
        <v>10246</v>
      </c>
      <c r="B10250" s="206" t="s">
        <v>14428</v>
      </c>
      <c r="C10250" s="206" t="s">
        <v>14429</v>
      </c>
      <c r="D10250" s="107" t="s">
        <v>2611</v>
      </c>
      <c r="F10250" s="15">
        <f t="shared" si="232"/>
        <v>4657</v>
      </c>
    </row>
    <row r="10251" spans="1:6" ht="15">
      <c r="A10251" s="32">
        <f t="shared" si="233"/>
        <v>10247</v>
      </c>
      <c r="B10251" s="206" t="s">
        <v>14430</v>
      </c>
      <c r="C10251" s="206" t="s">
        <v>14431</v>
      </c>
      <c r="D10251" s="107" t="s">
        <v>2611</v>
      </c>
      <c r="F10251" s="15">
        <f t="shared" si="232"/>
        <v>4658</v>
      </c>
    </row>
    <row r="10252" spans="1:6" ht="15">
      <c r="A10252" s="32">
        <f t="shared" si="233"/>
        <v>10248</v>
      </c>
      <c r="B10252" s="206" t="s">
        <v>14432</v>
      </c>
      <c r="C10252" s="206" t="s">
        <v>14433</v>
      </c>
      <c r="D10252" s="107" t="s">
        <v>2611</v>
      </c>
      <c r="F10252" s="15">
        <f t="shared" si="232"/>
        <v>4659</v>
      </c>
    </row>
    <row r="10253" spans="1:6" ht="15">
      <c r="A10253" s="32">
        <f t="shared" si="233"/>
        <v>10249</v>
      </c>
      <c r="B10253" s="206" t="s">
        <v>14434</v>
      </c>
      <c r="C10253" s="206" t="s">
        <v>14435</v>
      </c>
      <c r="D10253" s="107" t="s">
        <v>2611</v>
      </c>
      <c r="F10253" s="15">
        <f t="shared" si="232"/>
        <v>4660</v>
      </c>
    </row>
    <row r="10254" spans="1:6" ht="15">
      <c r="A10254" s="32">
        <f t="shared" si="233"/>
        <v>10250</v>
      </c>
      <c r="B10254" s="206" t="s">
        <v>8798</v>
      </c>
      <c r="C10254" s="206" t="s">
        <v>8799</v>
      </c>
      <c r="D10254" s="107" t="s">
        <v>2611</v>
      </c>
      <c r="F10254" s="15">
        <f t="shared" si="232"/>
        <v>4661</v>
      </c>
    </row>
    <row r="10255" spans="1:6" ht="15">
      <c r="A10255" s="32">
        <f t="shared" si="233"/>
        <v>10251</v>
      </c>
      <c r="B10255" s="206" t="s">
        <v>8798</v>
      </c>
      <c r="C10255" s="206" t="s">
        <v>8799</v>
      </c>
      <c r="D10255" s="107" t="s">
        <v>2611</v>
      </c>
      <c r="F10255" s="15">
        <f t="shared" si="232"/>
        <v>4662</v>
      </c>
    </row>
    <row r="10256" spans="1:6" ht="15">
      <c r="A10256" s="32">
        <f t="shared" si="233"/>
        <v>10252</v>
      </c>
      <c r="B10256" s="206" t="s">
        <v>14436</v>
      </c>
      <c r="C10256" s="206" t="s">
        <v>14437</v>
      </c>
      <c r="D10256" s="107" t="s">
        <v>2611</v>
      </c>
      <c r="F10256" s="15">
        <f t="shared" si="232"/>
        <v>4663</v>
      </c>
    </row>
    <row r="10257" spans="1:6" ht="15">
      <c r="A10257" s="32">
        <f t="shared" si="233"/>
        <v>10253</v>
      </c>
      <c r="B10257" s="206" t="s">
        <v>14438</v>
      </c>
      <c r="C10257" s="206" t="s">
        <v>14439</v>
      </c>
      <c r="D10257" s="107" t="s">
        <v>2611</v>
      </c>
      <c r="F10257" s="15">
        <f t="shared" si="232"/>
        <v>4664</v>
      </c>
    </row>
    <row r="10258" spans="1:6" ht="15">
      <c r="A10258" s="32">
        <f t="shared" si="233"/>
        <v>10254</v>
      </c>
      <c r="B10258" s="206" t="s">
        <v>1414</v>
      </c>
      <c r="C10258" s="206" t="s">
        <v>14440</v>
      </c>
      <c r="D10258" s="107" t="s">
        <v>2611</v>
      </c>
      <c r="F10258" s="15">
        <f t="shared" si="232"/>
        <v>4665</v>
      </c>
    </row>
    <row r="10259" spans="1:6" ht="15">
      <c r="A10259" s="32">
        <f t="shared" si="233"/>
        <v>10255</v>
      </c>
      <c r="B10259" s="206" t="s">
        <v>14441</v>
      </c>
      <c r="C10259" s="206" t="s">
        <v>14442</v>
      </c>
      <c r="D10259" s="107" t="s">
        <v>2611</v>
      </c>
      <c r="F10259" s="15">
        <f t="shared" si="232"/>
        <v>4666</v>
      </c>
    </row>
    <row r="10260" spans="1:6" ht="15">
      <c r="A10260" s="32">
        <f t="shared" si="233"/>
        <v>10256</v>
      </c>
      <c r="B10260" s="206" t="s">
        <v>14443</v>
      </c>
      <c r="C10260" s="206" t="s">
        <v>2936</v>
      </c>
      <c r="D10260" s="107" t="s">
        <v>2611</v>
      </c>
      <c r="F10260" s="15">
        <f t="shared" si="232"/>
        <v>4667</v>
      </c>
    </row>
    <row r="10261" spans="1:6" ht="15">
      <c r="A10261" s="32">
        <f t="shared" si="233"/>
        <v>10257</v>
      </c>
      <c r="B10261" s="206" t="s">
        <v>4955</v>
      </c>
      <c r="C10261" s="206" t="s">
        <v>14444</v>
      </c>
      <c r="D10261" s="107" t="s">
        <v>2611</v>
      </c>
      <c r="F10261" s="15">
        <f t="shared" si="232"/>
        <v>4668</v>
      </c>
    </row>
    <row r="10262" spans="1:6" ht="15">
      <c r="A10262" s="32">
        <f t="shared" si="233"/>
        <v>10258</v>
      </c>
      <c r="B10262" s="206" t="s">
        <v>14445</v>
      </c>
      <c r="C10262" s="206" t="s">
        <v>14446</v>
      </c>
      <c r="D10262" s="107" t="s">
        <v>2611</v>
      </c>
      <c r="F10262" s="15">
        <f t="shared" si="232"/>
        <v>4669</v>
      </c>
    </row>
    <row r="10263" spans="1:6" ht="15">
      <c r="A10263" s="32">
        <f t="shared" si="233"/>
        <v>10259</v>
      </c>
      <c r="B10263" s="206" t="s">
        <v>14447</v>
      </c>
      <c r="C10263" s="206" t="s">
        <v>14448</v>
      </c>
      <c r="D10263" s="107" t="s">
        <v>2611</v>
      </c>
      <c r="F10263" s="15">
        <f t="shared" si="232"/>
        <v>4670</v>
      </c>
    </row>
    <row r="10264" spans="1:6" ht="15">
      <c r="A10264" s="32">
        <f t="shared" si="233"/>
        <v>10260</v>
      </c>
      <c r="B10264" s="206" t="s">
        <v>472</v>
      </c>
      <c r="C10264" s="206" t="s">
        <v>14449</v>
      </c>
      <c r="D10264" s="107" t="s">
        <v>2611</v>
      </c>
      <c r="F10264" s="15">
        <f t="shared" si="232"/>
        <v>4671</v>
      </c>
    </row>
    <row r="10265" spans="1:6" ht="15">
      <c r="A10265" s="32">
        <f t="shared" si="233"/>
        <v>10261</v>
      </c>
      <c r="B10265" s="206" t="s">
        <v>14450</v>
      </c>
      <c r="C10265" s="206" t="s">
        <v>14451</v>
      </c>
      <c r="D10265" s="107" t="s">
        <v>2611</v>
      </c>
      <c r="F10265" s="15">
        <f t="shared" si="232"/>
        <v>4672</v>
      </c>
    </row>
    <row r="10266" spans="1:6" ht="15">
      <c r="A10266" s="32">
        <f t="shared" si="233"/>
        <v>10262</v>
      </c>
      <c r="B10266" s="206" t="s">
        <v>14452</v>
      </c>
      <c r="C10266" s="206" t="s">
        <v>14453</v>
      </c>
      <c r="D10266" s="107" t="s">
        <v>2611</v>
      </c>
      <c r="F10266" s="15">
        <f t="shared" si="232"/>
        <v>4673</v>
      </c>
    </row>
    <row r="10267" spans="1:6" ht="15">
      <c r="A10267" s="32">
        <f t="shared" si="233"/>
        <v>10263</v>
      </c>
      <c r="B10267" s="206" t="s">
        <v>12227</v>
      </c>
      <c r="C10267" s="206" t="s">
        <v>14454</v>
      </c>
      <c r="D10267" s="107" t="s">
        <v>2611</v>
      </c>
      <c r="F10267" s="15">
        <f t="shared" si="232"/>
        <v>4674</v>
      </c>
    </row>
    <row r="10268" spans="1:6" ht="15">
      <c r="A10268" s="32">
        <f t="shared" si="233"/>
        <v>10264</v>
      </c>
      <c r="B10268" s="206" t="s">
        <v>14455</v>
      </c>
      <c r="C10268" s="206" t="s">
        <v>14456</v>
      </c>
      <c r="D10268" s="107" t="s">
        <v>2611</v>
      </c>
      <c r="F10268" s="15">
        <f t="shared" ref="F10268:F10331" si="234">1+F10267</f>
        <v>4675</v>
      </c>
    </row>
    <row r="10269" spans="1:6" ht="15">
      <c r="A10269" s="32">
        <f t="shared" si="233"/>
        <v>10265</v>
      </c>
      <c r="B10269" s="206" t="s">
        <v>14455</v>
      </c>
      <c r="C10269" s="206" t="s">
        <v>14456</v>
      </c>
      <c r="D10269" s="107" t="s">
        <v>2611</v>
      </c>
      <c r="F10269" s="15">
        <f t="shared" si="234"/>
        <v>4676</v>
      </c>
    </row>
    <row r="10270" spans="1:6" ht="15">
      <c r="A10270" s="32">
        <f t="shared" si="233"/>
        <v>10266</v>
      </c>
      <c r="B10270" s="206" t="s">
        <v>1468</v>
      </c>
      <c r="C10270" s="206" t="s">
        <v>14457</v>
      </c>
      <c r="D10270" s="107" t="s">
        <v>2611</v>
      </c>
      <c r="F10270" s="15">
        <f t="shared" si="234"/>
        <v>4677</v>
      </c>
    </row>
    <row r="10271" spans="1:6" ht="15">
      <c r="A10271" s="32">
        <f t="shared" si="233"/>
        <v>10267</v>
      </c>
      <c r="B10271" s="206" t="s">
        <v>376</v>
      </c>
      <c r="C10271" s="206" t="s">
        <v>1723</v>
      </c>
      <c r="D10271" s="107" t="s">
        <v>2611</v>
      </c>
      <c r="F10271" s="15">
        <f t="shared" si="234"/>
        <v>4678</v>
      </c>
    </row>
    <row r="10272" spans="1:6" ht="15">
      <c r="A10272" s="32">
        <f t="shared" si="233"/>
        <v>10268</v>
      </c>
      <c r="B10272" s="206" t="s">
        <v>14458</v>
      </c>
      <c r="C10272" s="206" t="s">
        <v>14459</v>
      </c>
      <c r="D10272" s="107" t="s">
        <v>2611</v>
      </c>
      <c r="F10272" s="15">
        <f t="shared" si="234"/>
        <v>4679</v>
      </c>
    </row>
    <row r="10273" spans="1:6" ht="15">
      <c r="A10273" s="32">
        <f t="shared" si="233"/>
        <v>10269</v>
      </c>
      <c r="B10273" s="206" t="s">
        <v>14458</v>
      </c>
      <c r="C10273" s="206" t="s">
        <v>14459</v>
      </c>
      <c r="D10273" s="107" t="s">
        <v>2611</v>
      </c>
      <c r="F10273" s="15">
        <f t="shared" si="234"/>
        <v>4680</v>
      </c>
    </row>
    <row r="10274" spans="1:6" ht="15">
      <c r="A10274" s="32">
        <f t="shared" si="233"/>
        <v>10270</v>
      </c>
      <c r="B10274" s="206" t="s">
        <v>6901</v>
      </c>
      <c r="C10274" s="206" t="s">
        <v>6902</v>
      </c>
      <c r="D10274" s="107" t="s">
        <v>2611</v>
      </c>
      <c r="F10274" s="15">
        <f t="shared" si="234"/>
        <v>4681</v>
      </c>
    </row>
    <row r="10275" spans="1:6" ht="15">
      <c r="A10275" s="32">
        <f t="shared" si="233"/>
        <v>10271</v>
      </c>
      <c r="B10275" s="206" t="s">
        <v>6909</v>
      </c>
      <c r="C10275" s="206" t="s">
        <v>6910</v>
      </c>
      <c r="D10275" s="107" t="s">
        <v>2611</v>
      </c>
      <c r="F10275" s="15">
        <f t="shared" si="234"/>
        <v>4682</v>
      </c>
    </row>
    <row r="10276" spans="1:6" ht="15">
      <c r="A10276" s="32">
        <f t="shared" si="233"/>
        <v>10272</v>
      </c>
      <c r="B10276" s="206" t="s">
        <v>6949</v>
      </c>
      <c r="C10276" s="206" t="s">
        <v>6950</v>
      </c>
      <c r="D10276" s="107" t="s">
        <v>2611</v>
      </c>
      <c r="F10276" s="15">
        <f t="shared" si="234"/>
        <v>4683</v>
      </c>
    </row>
    <row r="10277" spans="1:6" ht="15">
      <c r="A10277" s="32">
        <f t="shared" si="233"/>
        <v>10273</v>
      </c>
      <c r="B10277" s="206" t="s">
        <v>8821</v>
      </c>
      <c r="C10277" s="206" t="s">
        <v>8822</v>
      </c>
      <c r="D10277" s="107" t="s">
        <v>2611</v>
      </c>
      <c r="F10277" s="15">
        <f t="shared" si="234"/>
        <v>4684</v>
      </c>
    </row>
    <row r="10278" spans="1:6" ht="15">
      <c r="A10278" s="32">
        <f t="shared" si="233"/>
        <v>10274</v>
      </c>
      <c r="B10278" s="206" t="s">
        <v>5977</v>
      </c>
      <c r="C10278" s="206" t="s">
        <v>8825</v>
      </c>
      <c r="D10278" s="107" t="s">
        <v>2611</v>
      </c>
      <c r="F10278" s="15">
        <f t="shared" si="234"/>
        <v>4685</v>
      </c>
    </row>
    <row r="10279" spans="1:6" ht="15">
      <c r="A10279" s="32">
        <f t="shared" si="233"/>
        <v>10275</v>
      </c>
      <c r="B10279" s="206" t="s">
        <v>8841</v>
      </c>
      <c r="C10279" s="206" t="s">
        <v>8842</v>
      </c>
      <c r="D10279" s="107" t="s">
        <v>2611</v>
      </c>
      <c r="F10279" s="15">
        <f t="shared" si="234"/>
        <v>4686</v>
      </c>
    </row>
    <row r="10280" spans="1:6" ht="15">
      <c r="A10280" s="32">
        <f t="shared" si="233"/>
        <v>10276</v>
      </c>
      <c r="B10280" s="206" t="s">
        <v>8845</v>
      </c>
      <c r="C10280" s="206" t="s">
        <v>8846</v>
      </c>
      <c r="D10280" s="107" t="s">
        <v>2611</v>
      </c>
      <c r="F10280" s="15">
        <f t="shared" si="234"/>
        <v>4687</v>
      </c>
    </row>
    <row r="10281" spans="1:6" ht="15">
      <c r="A10281" s="32">
        <f t="shared" si="233"/>
        <v>10277</v>
      </c>
      <c r="B10281" s="206" t="s">
        <v>8851</v>
      </c>
      <c r="C10281" s="206" t="s">
        <v>8852</v>
      </c>
      <c r="D10281" s="107" t="s">
        <v>2611</v>
      </c>
      <c r="F10281" s="15">
        <f t="shared" si="234"/>
        <v>4688</v>
      </c>
    </row>
    <row r="10282" spans="1:6" ht="15">
      <c r="A10282" s="32">
        <f t="shared" si="233"/>
        <v>10278</v>
      </c>
      <c r="B10282" s="206" t="s">
        <v>8851</v>
      </c>
      <c r="C10282" s="206" t="s">
        <v>8852</v>
      </c>
      <c r="D10282" s="107" t="s">
        <v>2611</v>
      </c>
      <c r="F10282" s="15">
        <f t="shared" si="234"/>
        <v>4689</v>
      </c>
    </row>
    <row r="10283" spans="1:6" ht="15">
      <c r="A10283" s="32">
        <f t="shared" si="233"/>
        <v>10279</v>
      </c>
      <c r="B10283" s="206" t="s">
        <v>1413</v>
      </c>
      <c r="C10283" s="206" t="s">
        <v>8865</v>
      </c>
      <c r="D10283" s="107" t="s">
        <v>2611</v>
      </c>
      <c r="F10283" s="15">
        <f t="shared" si="234"/>
        <v>4690</v>
      </c>
    </row>
    <row r="10284" spans="1:6" ht="15">
      <c r="A10284" s="32">
        <f t="shared" si="233"/>
        <v>10280</v>
      </c>
      <c r="B10284" s="206" t="s">
        <v>8874</v>
      </c>
      <c r="C10284" s="206" t="s">
        <v>8875</v>
      </c>
      <c r="D10284" s="107" t="s">
        <v>2611</v>
      </c>
      <c r="F10284" s="15">
        <f t="shared" si="234"/>
        <v>4691</v>
      </c>
    </row>
    <row r="10285" spans="1:6" ht="15">
      <c r="A10285" s="32">
        <f t="shared" si="233"/>
        <v>10281</v>
      </c>
      <c r="B10285" s="206" t="s">
        <v>8874</v>
      </c>
      <c r="C10285" s="206" t="s">
        <v>8875</v>
      </c>
      <c r="D10285" s="107" t="s">
        <v>2611</v>
      </c>
      <c r="F10285" s="15">
        <f t="shared" si="234"/>
        <v>4692</v>
      </c>
    </row>
    <row r="10286" spans="1:6" ht="15">
      <c r="A10286" s="32">
        <f t="shared" si="233"/>
        <v>10282</v>
      </c>
      <c r="B10286" s="206" t="s">
        <v>8876</v>
      </c>
      <c r="C10286" s="206" t="s">
        <v>8877</v>
      </c>
      <c r="D10286" s="107" t="s">
        <v>2611</v>
      </c>
      <c r="F10286" s="15">
        <f t="shared" si="234"/>
        <v>4693</v>
      </c>
    </row>
    <row r="10287" spans="1:6" ht="15">
      <c r="A10287" s="32">
        <f t="shared" si="233"/>
        <v>10283</v>
      </c>
      <c r="B10287" s="206" t="s">
        <v>14460</v>
      </c>
      <c r="C10287" s="206" t="s">
        <v>14461</v>
      </c>
      <c r="D10287" s="107" t="s">
        <v>2611</v>
      </c>
      <c r="F10287" s="15">
        <f t="shared" si="234"/>
        <v>4694</v>
      </c>
    </row>
    <row r="10288" spans="1:6" ht="15">
      <c r="A10288" s="32">
        <f t="shared" si="233"/>
        <v>10284</v>
      </c>
      <c r="B10288" s="206" t="s">
        <v>6389</v>
      </c>
      <c r="C10288" s="206" t="s">
        <v>14462</v>
      </c>
      <c r="D10288" s="107" t="s">
        <v>2611</v>
      </c>
      <c r="F10288" s="15">
        <f t="shared" si="234"/>
        <v>4695</v>
      </c>
    </row>
    <row r="10289" spans="1:6" ht="15">
      <c r="A10289" s="32">
        <f t="shared" si="233"/>
        <v>10285</v>
      </c>
      <c r="B10289" s="206" t="s">
        <v>8887</v>
      </c>
      <c r="C10289" s="206" t="s">
        <v>8888</v>
      </c>
      <c r="D10289" s="107" t="s">
        <v>2611</v>
      </c>
      <c r="F10289" s="15">
        <f t="shared" si="234"/>
        <v>4696</v>
      </c>
    </row>
    <row r="10290" spans="1:6" ht="15">
      <c r="A10290" s="32">
        <f t="shared" si="233"/>
        <v>10286</v>
      </c>
      <c r="B10290" s="206" t="s">
        <v>8893</v>
      </c>
      <c r="C10290" s="206" t="s">
        <v>8894</v>
      </c>
      <c r="D10290" s="107" t="s">
        <v>2611</v>
      </c>
      <c r="F10290" s="15">
        <f t="shared" si="234"/>
        <v>4697</v>
      </c>
    </row>
    <row r="10291" spans="1:6" ht="15">
      <c r="A10291" s="32">
        <f t="shared" si="233"/>
        <v>10287</v>
      </c>
      <c r="B10291" s="206" t="s">
        <v>14463</v>
      </c>
      <c r="C10291" s="206" t="s">
        <v>14464</v>
      </c>
      <c r="D10291" s="107" t="s">
        <v>2611</v>
      </c>
      <c r="F10291" s="15">
        <f t="shared" si="234"/>
        <v>4698</v>
      </c>
    </row>
    <row r="10292" spans="1:6" ht="15">
      <c r="A10292" s="32">
        <f t="shared" si="233"/>
        <v>10288</v>
      </c>
      <c r="B10292" s="206" t="s">
        <v>14463</v>
      </c>
      <c r="C10292" s="206" t="s">
        <v>14464</v>
      </c>
      <c r="D10292" s="107" t="s">
        <v>2611</v>
      </c>
      <c r="F10292" s="15">
        <f t="shared" si="234"/>
        <v>4699</v>
      </c>
    </row>
    <row r="10293" spans="1:6" ht="15">
      <c r="A10293" s="32">
        <f t="shared" si="233"/>
        <v>10289</v>
      </c>
      <c r="B10293" s="206" t="s">
        <v>1657</v>
      </c>
      <c r="C10293" s="206" t="s">
        <v>14465</v>
      </c>
      <c r="D10293" s="107" t="s">
        <v>2611</v>
      </c>
      <c r="F10293" s="15">
        <f t="shared" si="234"/>
        <v>4700</v>
      </c>
    </row>
    <row r="10294" spans="1:6" ht="15">
      <c r="A10294" s="32">
        <f t="shared" si="233"/>
        <v>10290</v>
      </c>
      <c r="B10294" s="206" t="s">
        <v>240</v>
      </c>
      <c r="C10294" s="206" t="s">
        <v>8599</v>
      </c>
      <c r="D10294" s="107" t="s">
        <v>2611</v>
      </c>
      <c r="F10294" s="15">
        <f t="shared" si="234"/>
        <v>4701</v>
      </c>
    </row>
    <row r="10295" spans="1:6" ht="15">
      <c r="A10295" s="32">
        <f t="shared" si="233"/>
        <v>10291</v>
      </c>
      <c r="B10295" s="206" t="s">
        <v>240</v>
      </c>
      <c r="C10295" s="206" t="s">
        <v>8599</v>
      </c>
      <c r="D10295" s="107" t="s">
        <v>2611</v>
      </c>
      <c r="F10295" s="15">
        <f t="shared" si="234"/>
        <v>4702</v>
      </c>
    </row>
    <row r="10296" spans="1:6" ht="15">
      <c r="A10296" s="32">
        <f t="shared" si="233"/>
        <v>10292</v>
      </c>
      <c r="B10296" s="206" t="s">
        <v>14466</v>
      </c>
      <c r="C10296" s="206" t="s">
        <v>14467</v>
      </c>
      <c r="D10296" s="107" t="s">
        <v>2611</v>
      </c>
      <c r="F10296" s="15">
        <f t="shared" si="234"/>
        <v>4703</v>
      </c>
    </row>
    <row r="10297" spans="1:6" ht="15">
      <c r="A10297" s="32">
        <f t="shared" si="233"/>
        <v>10293</v>
      </c>
      <c r="B10297" s="206" t="s">
        <v>14468</v>
      </c>
      <c r="C10297" s="206" t="s">
        <v>14469</v>
      </c>
      <c r="D10297" s="107" t="s">
        <v>2611</v>
      </c>
      <c r="F10297" s="15">
        <f t="shared" si="234"/>
        <v>4704</v>
      </c>
    </row>
    <row r="10298" spans="1:6" ht="15">
      <c r="A10298" s="32">
        <f t="shared" si="233"/>
        <v>10294</v>
      </c>
      <c r="B10298" s="206" t="s">
        <v>14470</v>
      </c>
      <c r="C10298" s="206" t="s">
        <v>14471</v>
      </c>
      <c r="D10298" s="107" t="s">
        <v>2611</v>
      </c>
      <c r="F10298" s="15">
        <f t="shared" si="234"/>
        <v>4705</v>
      </c>
    </row>
    <row r="10299" spans="1:6" ht="15">
      <c r="A10299" s="32">
        <f t="shared" si="233"/>
        <v>10295</v>
      </c>
      <c r="B10299" s="206" t="s">
        <v>14472</v>
      </c>
      <c r="C10299" s="206" t="s">
        <v>14473</v>
      </c>
      <c r="D10299" s="107" t="s">
        <v>2611</v>
      </c>
      <c r="F10299" s="15">
        <f t="shared" si="234"/>
        <v>4706</v>
      </c>
    </row>
    <row r="10300" spans="1:6" ht="15">
      <c r="A10300" s="32">
        <f t="shared" si="233"/>
        <v>10296</v>
      </c>
      <c r="B10300" s="206" t="s">
        <v>6503</v>
      </c>
      <c r="C10300" s="206" t="s">
        <v>14474</v>
      </c>
      <c r="D10300" s="107" t="s">
        <v>2611</v>
      </c>
      <c r="F10300" s="15">
        <f t="shared" si="234"/>
        <v>4707</v>
      </c>
    </row>
    <row r="10301" spans="1:6" ht="15">
      <c r="A10301" s="32">
        <f t="shared" si="233"/>
        <v>10297</v>
      </c>
      <c r="B10301" s="206" t="s">
        <v>10218</v>
      </c>
      <c r="C10301" s="206" t="s">
        <v>14475</v>
      </c>
      <c r="D10301" s="107" t="s">
        <v>2611</v>
      </c>
      <c r="F10301" s="15">
        <f t="shared" si="234"/>
        <v>4708</v>
      </c>
    </row>
    <row r="10302" spans="1:6" ht="15">
      <c r="A10302" s="32">
        <f t="shared" si="233"/>
        <v>10298</v>
      </c>
      <c r="B10302" s="206" t="s">
        <v>476</v>
      </c>
      <c r="C10302" s="206" t="s">
        <v>14476</v>
      </c>
      <c r="D10302" s="107" t="s">
        <v>2611</v>
      </c>
      <c r="F10302" s="15">
        <f t="shared" si="234"/>
        <v>4709</v>
      </c>
    </row>
    <row r="10303" spans="1:6" ht="15">
      <c r="A10303" s="32">
        <f t="shared" si="233"/>
        <v>10299</v>
      </c>
      <c r="B10303" s="206" t="s">
        <v>14477</v>
      </c>
      <c r="C10303" s="206" t="s">
        <v>14478</v>
      </c>
      <c r="D10303" s="107" t="s">
        <v>2611</v>
      </c>
      <c r="F10303" s="15">
        <f t="shared" si="234"/>
        <v>4710</v>
      </c>
    </row>
    <row r="10304" spans="1:6" ht="15">
      <c r="A10304" s="32">
        <f t="shared" si="233"/>
        <v>10300</v>
      </c>
      <c r="B10304" s="206" t="s">
        <v>238</v>
      </c>
      <c r="C10304" s="206" t="s">
        <v>11077</v>
      </c>
      <c r="D10304" s="107" t="s">
        <v>2611</v>
      </c>
      <c r="F10304" s="15">
        <f t="shared" si="234"/>
        <v>4711</v>
      </c>
    </row>
    <row r="10305" spans="1:6" ht="15">
      <c r="A10305" s="32">
        <f t="shared" si="233"/>
        <v>10301</v>
      </c>
      <c r="B10305" s="206" t="s">
        <v>238</v>
      </c>
      <c r="C10305" s="206" t="s">
        <v>11077</v>
      </c>
      <c r="D10305" s="107" t="s">
        <v>2611</v>
      </c>
      <c r="F10305" s="15">
        <f t="shared" si="234"/>
        <v>4712</v>
      </c>
    </row>
    <row r="10306" spans="1:6" ht="15">
      <c r="A10306" s="32">
        <f t="shared" si="233"/>
        <v>10302</v>
      </c>
      <c r="B10306" s="206" t="s">
        <v>14479</v>
      </c>
      <c r="C10306" s="206" t="s">
        <v>14480</v>
      </c>
      <c r="D10306" s="107" t="s">
        <v>2611</v>
      </c>
      <c r="F10306" s="15">
        <f t="shared" si="234"/>
        <v>4713</v>
      </c>
    </row>
    <row r="10307" spans="1:6" ht="15">
      <c r="A10307" s="32">
        <f t="shared" si="233"/>
        <v>10303</v>
      </c>
      <c r="B10307" s="206" t="s">
        <v>14479</v>
      </c>
      <c r="C10307" s="206" t="s">
        <v>14480</v>
      </c>
      <c r="D10307" s="107" t="s">
        <v>2611</v>
      </c>
      <c r="F10307" s="15">
        <f t="shared" si="234"/>
        <v>4714</v>
      </c>
    </row>
    <row r="10308" spans="1:6" ht="15">
      <c r="A10308" s="32">
        <f t="shared" si="233"/>
        <v>10304</v>
      </c>
      <c r="B10308" s="206" t="s">
        <v>14481</v>
      </c>
      <c r="C10308" s="206" t="s">
        <v>14482</v>
      </c>
      <c r="D10308" s="107" t="s">
        <v>2611</v>
      </c>
      <c r="F10308" s="15">
        <f t="shared" si="234"/>
        <v>4715</v>
      </c>
    </row>
    <row r="10309" spans="1:6" ht="15">
      <c r="A10309" s="32">
        <f t="shared" si="233"/>
        <v>10305</v>
      </c>
      <c r="B10309" s="206" t="s">
        <v>14483</v>
      </c>
      <c r="C10309" s="206" t="s">
        <v>14484</v>
      </c>
      <c r="D10309" s="107" t="s">
        <v>2611</v>
      </c>
      <c r="F10309" s="15">
        <f t="shared" si="234"/>
        <v>4716</v>
      </c>
    </row>
    <row r="10310" spans="1:6" ht="15">
      <c r="A10310" s="32">
        <f t="shared" si="233"/>
        <v>10306</v>
      </c>
      <c r="B10310" s="206" t="s">
        <v>14485</v>
      </c>
      <c r="C10310" s="206" t="s">
        <v>14486</v>
      </c>
      <c r="D10310" s="107" t="s">
        <v>2611</v>
      </c>
      <c r="F10310" s="15">
        <f t="shared" si="234"/>
        <v>4717</v>
      </c>
    </row>
    <row r="10311" spans="1:6" ht="15">
      <c r="A10311" s="32">
        <f t="shared" ref="A10311:A10374" si="235">+A10310+1</f>
        <v>10307</v>
      </c>
      <c r="B10311" s="206" t="s">
        <v>14487</v>
      </c>
      <c r="C10311" s="206" t="s">
        <v>14488</v>
      </c>
      <c r="D10311" s="107" t="s">
        <v>2611</v>
      </c>
      <c r="F10311" s="15">
        <f t="shared" si="234"/>
        <v>4718</v>
      </c>
    </row>
    <row r="10312" spans="1:6" ht="15">
      <c r="A10312" s="32">
        <f t="shared" si="235"/>
        <v>10308</v>
      </c>
      <c r="B10312" s="206" t="s">
        <v>14489</v>
      </c>
      <c r="C10312" s="206" t="s">
        <v>14490</v>
      </c>
      <c r="D10312" s="107" t="s">
        <v>2611</v>
      </c>
      <c r="F10312" s="15">
        <f t="shared" si="234"/>
        <v>4719</v>
      </c>
    </row>
    <row r="10313" spans="1:6" ht="15">
      <c r="A10313" s="32">
        <f t="shared" si="235"/>
        <v>10309</v>
      </c>
      <c r="B10313" s="206" t="s">
        <v>14491</v>
      </c>
      <c r="C10313" s="206" t="s">
        <v>14492</v>
      </c>
      <c r="D10313" s="107" t="s">
        <v>2611</v>
      </c>
      <c r="F10313" s="15">
        <f t="shared" si="234"/>
        <v>4720</v>
      </c>
    </row>
    <row r="10314" spans="1:6" ht="15">
      <c r="A10314" s="32">
        <f t="shared" si="235"/>
        <v>10310</v>
      </c>
      <c r="B10314" s="206" t="s">
        <v>14493</v>
      </c>
      <c r="C10314" s="206" t="s">
        <v>14494</v>
      </c>
      <c r="D10314" s="107" t="s">
        <v>2611</v>
      </c>
      <c r="F10314" s="15">
        <f t="shared" si="234"/>
        <v>4721</v>
      </c>
    </row>
    <row r="10315" spans="1:6" ht="15">
      <c r="A10315" s="32">
        <f t="shared" si="235"/>
        <v>10311</v>
      </c>
      <c r="B10315" s="206" t="s">
        <v>1750</v>
      </c>
      <c r="C10315" s="206" t="s">
        <v>14495</v>
      </c>
      <c r="D10315" s="107" t="s">
        <v>2611</v>
      </c>
      <c r="F10315" s="15">
        <f t="shared" si="234"/>
        <v>4722</v>
      </c>
    </row>
    <row r="10316" spans="1:6" ht="15">
      <c r="A10316" s="32">
        <f t="shared" si="235"/>
        <v>10312</v>
      </c>
      <c r="B10316" s="206" t="s">
        <v>14496</v>
      </c>
      <c r="C10316" s="206" t="s">
        <v>14497</v>
      </c>
      <c r="D10316" s="107" t="s">
        <v>2611</v>
      </c>
      <c r="F10316" s="15">
        <f t="shared" si="234"/>
        <v>4723</v>
      </c>
    </row>
    <row r="10317" spans="1:6" ht="15">
      <c r="A10317" s="32">
        <f t="shared" si="235"/>
        <v>10313</v>
      </c>
      <c r="B10317" s="206" t="s">
        <v>517</v>
      </c>
      <c r="C10317" s="206" t="s">
        <v>14498</v>
      </c>
      <c r="D10317" s="107" t="s">
        <v>2611</v>
      </c>
      <c r="F10317" s="15">
        <f t="shared" si="234"/>
        <v>4724</v>
      </c>
    </row>
    <row r="10318" spans="1:6" ht="15">
      <c r="A10318" s="32">
        <f t="shared" si="235"/>
        <v>10314</v>
      </c>
      <c r="B10318" s="206" t="s">
        <v>209</v>
      </c>
      <c r="C10318" s="206" t="s">
        <v>14499</v>
      </c>
      <c r="D10318" s="107" t="s">
        <v>2611</v>
      </c>
      <c r="F10318" s="15">
        <f t="shared" si="234"/>
        <v>4725</v>
      </c>
    </row>
    <row r="10319" spans="1:6" ht="15">
      <c r="A10319" s="32">
        <f t="shared" si="235"/>
        <v>10315</v>
      </c>
      <c r="B10319" s="206" t="s">
        <v>209</v>
      </c>
      <c r="C10319" s="206" t="s">
        <v>14499</v>
      </c>
      <c r="D10319" s="107" t="s">
        <v>2611</v>
      </c>
      <c r="F10319" s="15">
        <f t="shared" si="234"/>
        <v>4726</v>
      </c>
    </row>
    <row r="10320" spans="1:6" ht="15">
      <c r="A10320" s="32">
        <f t="shared" si="235"/>
        <v>10316</v>
      </c>
      <c r="B10320" s="206" t="s">
        <v>14500</v>
      </c>
      <c r="C10320" s="206" t="s">
        <v>14501</v>
      </c>
      <c r="D10320" s="107" t="s">
        <v>2611</v>
      </c>
      <c r="F10320" s="15">
        <f t="shared" si="234"/>
        <v>4727</v>
      </c>
    </row>
    <row r="10321" spans="1:6" ht="15">
      <c r="A10321" s="32">
        <f t="shared" si="235"/>
        <v>10317</v>
      </c>
      <c r="B10321" s="206" t="s">
        <v>14500</v>
      </c>
      <c r="C10321" s="206" t="s">
        <v>14501</v>
      </c>
      <c r="D10321" s="107" t="s">
        <v>2611</v>
      </c>
      <c r="F10321" s="15">
        <f t="shared" si="234"/>
        <v>4728</v>
      </c>
    </row>
    <row r="10322" spans="1:6" ht="15">
      <c r="A10322" s="32">
        <f t="shared" si="235"/>
        <v>10318</v>
      </c>
      <c r="B10322" s="206" t="s">
        <v>1457</v>
      </c>
      <c r="C10322" s="206" t="s">
        <v>14502</v>
      </c>
      <c r="D10322" s="107" t="s">
        <v>2611</v>
      </c>
      <c r="F10322" s="15">
        <f t="shared" si="234"/>
        <v>4729</v>
      </c>
    </row>
    <row r="10323" spans="1:6" ht="15">
      <c r="A10323" s="32">
        <f t="shared" si="235"/>
        <v>10319</v>
      </c>
      <c r="B10323" s="206" t="s">
        <v>1457</v>
      </c>
      <c r="C10323" s="206" t="s">
        <v>14502</v>
      </c>
      <c r="D10323" s="107" t="s">
        <v>2611</v>
      </c>
      <c r="F10323" s="15">
        <f t="shared" si="234"/>
        <v>4730</v>
      </c>
    </row>
    <row r="10324" spans="1:6" ht="15">
      <c r="A10324" s="32">
        <f t="shared" si="235"/>
        <v>10320</v>
      </c>
      <c r="B10324" s="206" t="s">
        <v>14503</v>
      </c>
      <c r="C10324" s="206" t="s">
        <v>14504</v>
      </c>
      <c r="D10324" s="107" t="s">
        <v>2611</v>
      </c>
      <c r="F10324" s="15">
        <f t="shared" si="234"/>
        <v>4731</v>
      </c>
    </row>
    <row r="10325" spans="1:6" ht="15">
      <c r="A10325" s="32">
        <f t="shared" si="235"/>
        <v>10321</v>
      </c>
      <c r="B10325" s="206" t="s">
        <v>14505</v>
      </c>
      <c r="C10325" s="206" t="s">
        <v>14506</v>
      </c>
      <c r="D10325" s="107" t="s">
        <v>2611</v>
      </c>
      <c r="F10325" s="15">
        <f t="shared" si="234"/>
        <v>4732</v>
      </c>
    </row>
    <row r="10326" spans="1:6" ht="15">
      <c r="A10326" s="32">
        <f t="shared" si="235"/>
        <v>10322</v>
      </c>
      <c r="B10326" s="206" t="s">
        <v>14507</v>
      </c>
      <c r="C10326" s="206" t="s">
        <v>14508</v>
      </c>
      <c r="D10326" s="107" t="s">
        <v>2611</v>
      </c>
      <c r="F10326" s="15">
        <f t="shared" si="234"/>
        <v>4733</v>
      </c>
    </row>
    <row r="10327" spans="1:6" ht="15">
      <c r="A10327" s="32">
        <f t="shared" si="235"/>
        <v>10323</v>
      </c>
      <c r="B10327" s="206" t="s">
        <v>14509</v>
      </c>
      <c r="C10327" s="206" t="s">
        <v>14510</v>
      </c>
      <c r="D10327" s="107" t="s">
        <v>2611</v>
      </c>
      <c r="F10327" s="15">
        <f t="shared" si="234"/>
        <v>4734</v>
      </c>
    </row>
    <row r="10328" spans="1:6" ht="15">
      <c r="A10328" s="32">
        <f t="shared" si="235"/>
        <v>10324</v>
      </c>
      <c r="B10328" s="206" t="s">
        <v>14511</v>
      </c>
      <c r="C10328" s="206" t="s">
        <v>13535</v>
      </c>
      <c r="D10328" s="107" t="s">
        <v>2611</v>
      </c>
      <c r="F10328" s="15">
        <f t="shared" si="234"/>
        <v>4735</v>
      </c>
    </row>
    <row r="10329" spans="1:6" ht="15">
      <c r="A10329" s="32">
        <f t="shared" si="235"/>
        <v>10325</v>
      </c>
      <c r="B10329" s="206" t="s">
        <v>14512</v>
      </c>
      <c r="C10329" s="206" t="s">
        <v>14513</v>
      </c>
      <c r="D10329" s="107" t="s">
        <v>2611</v>
      </c>
      <c r="F10329" s="15">
        <f t="shared" si="234"/>
        <v>4736</v>
      </c>
    </row>
    <row r="10330" spans="1:6" ht="15">
      <c r="A10330" s="32">
        <f t="shared" si="235"/>
        <v>10326</v>
      </c>
      <c r="B10330" s="206" t="s">
        <v>14514</v>
      </c>
      <c r="C10330" s="206" t="s">
        <v>14515</v>
      </c>
      <c r="D10330" s="107" t="s">
        <v>2611</v>
      </c>
      <c r="F10330" s="15">
        <f t="shared" si="234"/>
        <v>4737</v>
      </c>
    </row>
    <row r="10331" spans="1:6" ht="15">
      <c r="A10331" s="32">
        <f t="shared" si="235"/>
        <v>10327</v>
      </c>
      <c r="B10331" s="206" t="s">
        <v>216</v>
      </c>
      <c r="C10331" s="206" t="s">
        <v>14516</v>
      </c>
      <c r="D10331" s="107" t="s">
        <v>2611</v>
      </c>
      <c r="F10331" s="15">
        <f t="shared" si="234"/>
        <v>4738</v>
      </c>
    </row>
    <row r="10332" spans="1:6" ht="15">
      <c r="A10332" s="32">
        <f t="shared" si="235"/>
        <v>10328</v>
      </c>
      <c r="B10332" s="206" t="s">
        <v>10139</v>
      </c>
      <c r="C10332" s="206" t="s">
        <v>14517</v>
      </c>
      <c r="D10332" s="107" t="s">
        <v>2611</v>
      </c>
      <c r="F10332" s="15">
        <f t="shared" ref="F10332:F10395" si="236">1+F10331</f>
        <v>4739</v>
      </c>
    </row>
    <row r="10333" spans="1:6" ht="15">
      <c r="A10333" s="32">
        <f t="shared" si="235"/>
        <v>10329</v>
      </c>
      <c r="B10333" s="206" t="s">
        <v>14518</v>
      </c>
      <c r="C10333" s="206" t="s">
        <v>14519</v>
      </c>
      <c r="D10333" s="107" t="s">
        <v>2611</v>
      </c>
      <c r="F10333" s="15">
        <f t="shared" si="236"/>
        <v>4740</v>
      </c>
    </row>
    <row r="10334" spans="1:6" ht="15">
      <c r="A10334" s="32">
        <f t="shared" si="235"/>
        <v>10330</v>
      </c>
      <c r="B10334" s="206" t="s">
        <v>14520</v>
      </c>
      <c r="C10334" s="206" t="s">
        <v>14521</v>
      </c>
      <c r="D10334" s="107" t="s">
        <v>2611</v>
      </c>
      <c r="F10334" s="15">
        <f t="shared" si="236"/>
        <v>4741</v>
      </c>
    </row>
    <row r="10335" spans="1:6" ht="15">
      <c r="A10335" s="32">
        <f t="shared" si="235"/>
        <v>10331</v>
      </c>
      <c r="B10335" s="206" t="s">
        <v>14522</v>
      </c>
      <c r="C10335" s="206" t="s">
        <v>14523</v>
      </c>
      <c r="D10335" s="107" t="s">
        <v>2611</v>
      </c>
      <c r="F10335" s="15">
        <f t="shared" si="236"/>
        <v>4742</v>
      </c>
    </row>
    <row r="10336" spans="1:6" ht="15">
      <c r="A10336" s="32">
        <f t="shared" si="235"/>
        <v>10332</v>
      </c>
      <c r="B10336" s="206" t="s">
        <v>14524</v>
      </c>
      <c r="C10336" s="206" t="s">
        <v>14525</v>
      </c>
      <c r="D10336" s="107" t="s">
        <v>2611</v>
      </c>
      <c r="F10336" s="15">
        <f t="shared" si="236"/>
        <v>4743</v>
      </c>
    </row>
    <row r="10337" spans="1:6" ht="15">
      <c r="A10337" s="32">
        <f t="shared" si="235"/>
        <v>10333</v>
      </c>
      <c r="B10337" s="206" t="s">
        <v>14524</v>
      </c>
      <c r="C10337" s="206" t="s">
        <v>14525</v>
      </c>
      <c r="D10337" s="107" t="s">
        <v>2611</v>
      </c>
      <c r="F10337" s="15">
        <f t="shared" si="236"/>
        <v>4744</v>
      </c>
    </row>
    <row r="10338" spans="1:6" ht="15">
      <c r="A10338" s="32">
        <f t="shared" si="235"/>
        <v>10334</v>
      </c>
      <c r="B10338" s="206" t="s">
        <v>14526</v>
      </c>
      <c r="C10338" s="206" t="s">
        <v>14527</v>
      </c>
      <c r="D10338" s="107" t="s">
        <v>2611</v>
      </c>
      <c r="F10338" s="15">
        <f t="shared" si="236"/>
        <v>4745</v>
      </c>
    </row>
    <row r="10339" spans="1:6" ht="15">
      <c r="A10339" s="32">
        <f t="shared" si="235"/>
        <v>10335</v>
      </c>
      <c r="B10339" s="206" t="s">
        <v>11695</v>
      </c>
      <c r="C10339" s="206" t="s">
        <v>14528</v>
      </c>
      <c r="D10339" s="107" t="s">
        <v>2611</v>
      </c>
      <c r="F10339" s="15">
        <f t="shared" si="236"/>
        <v>4746</v>
      </c>
    </row>
    <row r="10340" spans="1:6" ht="15">
      <c r="A10340" s="32">
        <f t="shared" si="235"/>
        <v>10336</v>
      </c>
      <c r="B10340" s="206" t="s">
        <v>14529</v>
      </c>
      <c r="C10340" s="206" t="s">
        <v>14530</v>
      </c>
      <c r="D10340" s="107" t="s">
        <v>2611</v>
      </c>
      <c r="F10340" s="15">
        <f t="shared" si="236"/>
        <v>4747</v>
      </c>
    </row>
    <row r="10341" spans="1:6" ht="15">
      <c r="A10341" s="32">
        <f t="shared" si="235"/>
        <v>10337</v>
      </c>
      <c r="B10341" s="206" t="s">
        <v>1433</v>
      </c>
      <c r="C10341" s="206" t="s">
        <v>14531</v>
      </c>
      <c r="D10341" s="107" t="s">
        <v>2611</v>
      </c>
      <c r="F10341" s="15">
        <f t="shared" si="236"/>
        <v>4748</v>
      </c>
    </row>
    <row r="10342" spans="1:6" ht="15">
      <c r="A10342" s="32">
        <f t="shared" si="235"/>
        <v>10338</v>
      </c>
      <c r="B10342" s="206" t="s">
        <v>661</v>
      </c>
      <c r="C10342" s="206" t="s">
        <v>14532</v>
      </c>
      <c r="D10342" s="107" t="s">
        <v>2611</v>
      </c>
      <c r="F10342" s="15">
        <f t="shared" si="236"/>
        <v>4749</v>
      </c>
    </row>
    <row r="10343" spans="1:6" ht="15">
      <c r="A10343" s="32">
        <f t="shared" si="235"/>
        <v>10339</v>
      </c>
      <c r="B10343" s="206" t="s">
        <v>321</v>
      </c>
      <c r="C10343" s="206" t="s">
        <v>14533</v>
      </c>
      <c r="D10343" s="107" t="s">
        <v>2611</v>
      </c>
      <c r="F10343" s="15">
        <f t="shared" si="236"/>
        <v>4750</v>
      </c>
    </row>
    <row r="10344" spans="1:6" ht="15">
      <c r="A10344" s="32">
        <f t="shared" si="235"/>
        <v>10340</v>
      </c>
      <c r="B10344" s="206" t="s">
        <v>14534</v>
      </c>
      <c r="C10344" s="206" t="s">
        <v>14535</v>
      </c>
      <c r="D10344" s="107" t="s">
        <v>2611</v>
      </c>
      <c r="F10344" s="15">
        <f t="shared" si="236"/>
        <v>4751</v>
      </c>
    </row>
    <row r="10345" spans="1:6" ht="15">
      <c r="A10345" s="32">
        <f t="shared" si="235"/>
        <v>10341</v>
      </c>
      <c r="B10345" s="206" t="s">
        <v>14536</v>
      </c>
      <c r="C10345" s="206" t="s">
        <v>14537</v>
      </c>
      <c r="D10345" s="107" t="s">
        <v>2611</v>
      </c>
      <c r="F10345" s="15">
        <f t="shared" si="236"/>
        <v>4752</v>
      </c>
    </row>
    <row r="10346" spans="1:6" ht="15">
      <c r="A10346" s="32">
        <f t="shared" si="235"/>
        <v>10342</v>
      </c>
      <c r="B10346" s="206" t="s">
        <v>846</v>
      </c>
      <c r="C10346" s="206" t="s">
        <v>14538</v>
      </c>
      <c r="D10346" s="107" t="s">
        <v>2611</v>
      </c>
      <c r="F10346" s="15">
        <f t="shared" si="236"/>
        <v>4753</v>
      </c>
    </row>
    <row r="10347" spans="1:6" ht="15">
      <c r="A10347" s="32">
        <f t="shared" si="235"/>
        <v>10343</v>
      </c>
      <c r="B10347" s="206" t="s">
        <v>341</v>
      </c>
      <c r="C10347" s="206" t="s">
        <v>14539</v>
      </c>
      <c r="D10347" s="107" t="s">
        <v>2611</v>
      </c>
      <c r="F10347" s="15">
        <f t="shared" si="236"/>
        <v>4754</v>
      </c>
    </row>
    <row r="10348" spans="1:6" ht="15">
      <c r="A10348" s="32">
        <f t="shared" si="235"/>
        <v>10344</v>
      </c>
      <c r="B10348" s="206" t="s">
        <v>14540</v>
      </c>
      <c r="C10348" s="206" t="s">
        <v>14541</v>
      </c>
      <c r="D10348" s="107" t="s">
        <v>2611</v>
      </c>
      <c r="F10348" s="15">
        <f t="shared" si="236"/>
        <v>4755</v>
      </c>
    </row>
    <row r="10349" spans="1:6" ht="15">
      <c r="A10349" s="32">
        <f t="shared" si="235"/>
        <v>10345</v>
      </c>
      <c r="B10349" s="206" t="s">
        <v>14542</v>
      </c>
      <c r="C10349" s="206" t="s">
        <v>14543</v>
      </c>
      <c r="D10349" s="107" t="s">
        <v>2611</v>
      </c>
      <c r="F10349" s="15">
        <f t="shared" si="236"/>
        <v>4756</v>
      </c>
    </row>
    <row r="10350" spans="1:6" ht="15">
      <c r="A10350" s="32">
        <f t="shared" si="235"/>
        <v>10346</v>
      </c>
      <c r="B10350" s="206" t="s">
        <v>14544</v>
      </c>
      <c r="C10350" s="206" t="s">
        <v>14545</v>
      </c>
      <c r="D10350" s="107" t="s">
        <v>2611</v>
      </c>
      <c r="F10350" s="15">
        <f t="shared" si="236"/>
        <v>4757</v>
      </c>
    </row>
    <row r="10351" spans="1:6" ht="15">
      <c r="A10351" s="32">
        <f t="shared" si="235"/>
        <v>10347</v>
      </c>
      <c r="B10351" s="206" t="s">
        <v>14546</v>
      </c>
      <c r="C10351" s="206" t="s">
        <v>14547</v>
      </c>
      <c r="D10351" s="107" t="s">
        <v>2611</v>
      </c>
      <c r="F10351" s="15">
        <f t="shared" si="236"/>
        <v>4758</v>
      </c>
    </row>
    <row r="10352" spans="1:6" ht="15">
      <c r="A10352" s="32">
        <f t="shared" si="235"/>
        <v>10348</v>
      </c>
      <c r="B10352" s="206" t="s">
        <v>14546</v>
      </c>
      <c r="C10352" s="206" t="s">
        <v>14547</v>
      </c>
      <c r="D10352" s="107" t="s">
        <v>2611</v>
      </c>
      <c r="F10352" s="15">
        <f t="shared" si="236"/>
        <v>4759</v>
      </c>
    </row>
    <row r="10353" spans="1:6" ht="15">
      <c r="A10353" s="32">
        <f t="shared" si="235"/>
        <v>10349</v>
      </c>
      <c r="B10353" s="206" t="s">
        <v>14548</v>
      </c>
      <c r="C10353" s="206" t="s">
        <v>14549</v>
      </c>
      <c r="D10353" s="107" t="s">
        <v>2611</v>
      </c>
      <c r="F10353" s="15">
        <f t="shared" si="236"/>
        <v>4760</v>
      </c>
    </row>
    <row r="10354" spans="1:6" ht="15">
      <c r="A10354" s="32">
        <f t="shared" si="235"/>
        <v>10350</v>
      </c>
      <c r="B10354" s="206" t="s">
        <v>14550</v>
      </c>
      <c r="C10354" s="206" t="s">
        <v>14551</v>
      </c>
      <c r="D10354" s="107" t="s">
        <v>2611</v>
      </c>
      <c r="F10354" s="15">
        <f t="shared" si="236"/>
        <v>4761</v>
      </c>
    </row>
    <row r="10355" spans="1:6" ht="15">
      <c r="A10355" s="32">
        <f t="shared" si="235"/>
        <v>10351</v>
      </c>
      <c r="B10355" s="206" t="s">
        <v>14552</v>
      </c>
      <c r="C10355" s="206" t="s">
        <v>14553</v>
      </c>
      <c r="D10355" s="107" t="s">
        <v>2611</v>
      </c>
      <c r="F10355" s="15">
        <f t="shared" si="236"/>
        <v>4762</v>
      </c>
    </row>
    <row r="10356" spans="1:6" ht="15">
      <c r="A10356" s="32">
        <f t="shared" si="235"/>
        <v>10352</v>
      </c>
      <c r="B10356" s="206" t="s">
        <v>14552</v>
      </c>
      <c r="C10356" s="206" t="s">
        <v>14553</v>
      </c>
      <c r="D10356" s="107" t="s">
        <v>2611</v>
      </c>
      <c r="F10356" s="15">
        <f t="shared" si="236"/>
        <v>4763</v>
      </c>
    </row>
    <row r="10357" spans="1:6" ht="15">
      <c r="A10357" s="32">
        <f t="shared" si="235"/>
        <v>10353</v>
      </c>
      <c r="B10357" s="206" t="s">
        <v>14554</v>
      </c>
      <c r="C10357" s="206" t="s">
        <v>14555</v>
      </c>
      <c r="D10357" s="107" t="s">
        <v>2611</v>
      </c>
      <c r="F10357" s="15">
        <f t="shared" si="236"/>
        <v>4764</v>
      </c>
    </row>
    <row r="10358" spans="1:6" ht="15">
      <c r="A10358" s="32">
        <f t="shared" si="235"/>
        <v>10354</v>
      </c>
      <c r="B10358" s="206" t="s">
        <v>192</v>
      </c>
      <c r="C10358" s="206" t="s">
        <v>14556</v>
      </c>
      <c r="D10358" s="107" t="s">
        <v>2611</v>
      </c>
      <c r="F10358" s="15">
        <f t="shared" si="236"/>
        <v>4765</v>
      </c>
    </row>
    <row r="10359" spans="1:6" ht="15">
      <c r="A10359" s="32">
        <f t="shared" si="235"/>
        <v>10355</v>
      </c>
      <c r="B10359" s="206" t="s">
        <v>14557</v>
      </c>
      <c r="C10359" s="206" t="s">
        <v>14558</v>
      </c>
      <c r="D10359" s="107" t="s">
        <v>2611</v>
      </c>
      <c r="F10359" s="15">
        <f t="shared" si="236"/>
        <v>4766</v>
      </c>
    </row>
    <row r="10360" spans="1:6" ht="15">
      <c r="A10360" s="32">
        <f t="shared" si="235"/>
        <v>10356</v>
      </c>
      <c r="B10360" s="206" t="s">
        <v>14557</v>
      </c>
      <c r="C10360" s="206" t="s">
        <v>14558</v>
      </c>
      <c r="D10360" s="107" t="s">
        <v>2611</v>
      </c>
      <c r="F10360" s="15">
        <f t="shared" si="236"/>
        <v>4767</v>
      </c>
    </row>
    <row r="10361" spans="1:6" ht="15">
      <c r="A10361" s="32">
        <f t="shared" si="235"/>
        <v>10357</v>
      </c>
      <c r="B10361" s="206" t="s">
        <v>14559</v>
      </c>
      <c r="C10361" s="206" t="s">
        <v>14560</v>
      </c>
      <c r="D10361" s="107" t="s">
        <v>2611</v>
      </c>
      <c r="F10361" s="15">
        <f t="shared" si="236"/>
        <v>4768</v>
      </c>
    </row>
    <row r="10362" spans="1:6" ht="15">
      <c r="A10362" s="32">
        <f t="shared" si="235"/>
        <v>10358</v>
      </c>
      <c r="B10362" s="206" t="s">
        <v>252</v>
      </c>
      <c r="C10362" s="206" t="s">
        <v>14561</v>
      </c>
      <c r="D10362" s="107" t="s">
        <v>2611</v>
      </c>
      <c r="F10362" s="15">
        <f t="shared" si="236"/>
        <v>4769</v>
      </c>
    </row>
    <row r="10363" spans="1:6" ht="15">
      <c r="A10363" s="32">
        <f t="shared" si="235"/>
        <v>10359</v>
      </c>
      <c r="B10363" s="206" t="s">
        <v>14562</v>
      </c>
      <c r="C10363" s="206" t="s">
        <v>14531</v>
      </c>
      <c r="D10363" s="107" t="s">
        <v>2611</v>
      </c>
      <c r="F10363" s="15">
        <f t="shared" si="236"/>
        <v>4770</v>
      </c>
    </row>
    <row r="10364" spans="1:6" ht="15">
      <c r="A10364" s="32">
        <f t="shared" si="235"/>
        <v>10360</v>
      </c>
      <c r="B10364" s="206" t="s">
        <v>14563</v>
      </c>
      <c r="C10364" s="206" t="s">
        <v>14564</v>
      </c>
      <c r="D10364" s="107" t="s">
        <v>2611</v>
      </c>
      <c r="F10364" s="15">
        <f t="shared" si="236"/>
        <v>4771</v>
      </c>
    </row>
    <row r="10365" spans="1:6" ht="15">
      <c r="A10365" s="32">
        <f t="shared" si="235"/>
        <v>10361</v>
      </c>
      <c r="B10365" s="206" t="s">
        <v>14563</v>
      </c>
      <c r="C10365" s="206" t="s">
        <v>14564</v>
      </c>
      <c r="D10365" s="107" t="s">
        <v>2611</v>
      </c>
      <c r="F10365" s="15">
        <f t="shared" si="236"/>
        <v>4772</v>
      </c>
    </row>
    <row r="10366" spans="1:6" ht="15">
      <c r="A10366" s="32">
        <f t="shared" si="235"/>
        <v>10362</v>
      </c>
      <c r="B10366" s="206" t="s">
        <v>5802</v>
      </c>
      <c r="C10366" s="206" t="s">
        <v>4917</v>
      </c>
      <c r="D10366" s="107" t="s">
        <v>2611</v>
      </c>
      <c r="F10366" s="15">
        <f t="shared" si="236"/>
        <v>4773</v>
      </c>
    </row>
    <row r="10367" spans="1:6" ht="15">
      <c r="A10367" s="32">
        <f t="shared" si="235"/>
        <v>10363</v>
      </c>
      <c r="B10367" s="206" t="s">
        <v>6582</v>
      </c>
      <c r="C10367" s="206" t="s">
        <v>14565</v>
      </c>
      <c r="D10367" s="107" t="s">
        <v>2611</v>
      </c>
      <c r="F10367" s="15">
        <f t="shared" si="236"/>
        <v>4774</v>
      </c>
    </row>
    <row r="10368" spans="1:6" ht="15">
      <c r="A10368" s="32">
        <f t="shared" si="235"/>
        <v>10364</v>
      </c>
      <c r="B10368" s="206" t="s">
        <v>14566</v>
      </c>
      <c r="C10368" s="206" t="s">
        <v>14567</v>
      </c>
      <c r="D10368" s="107" t="s">
        <v>2611</v>
      </c>
      <c r="F10368" s="15">
        <f t="shared" si="236"/>
        <v>4775</v>
      </c>
    </row>
    <row r="10369" spans="1:6" ht="15">
      <c r="A10369" s="32">
        <f t="shared" si="235"/>
        <v>10365</v>
      </c>
      <c r="B10369" s="206" t="s">
        <v>14568</v>
      </c>
      <c r="C10369" s="206" t="s">
        <v>14569</v>
      </c>
      <c r="D10369" s="107" t="s">
        <v>2611</v>
      </c>
      <c r="F10369" s="15">
        <f t="shared" si="236"/>
        <v>4776</v>
      </c>
    </row>
    <row r="10370" spans="1:6" ht="15">
      <c r="A10370" s="32">
        <f t="shared" si="235"/>
        <v>10366</v>
      </c>
      <c r="B10370" s="206" t="s">
        <v>14570</v>
      </c>
      <c r="C10370" s="206" t="s">
        <v>14571</v>
      </c>
      <c r="D10370" s="107" t="s">
        <v>2611</v>
      </c>
      <c r="F10370" s="15">
        <f t="shared" si="236"/>
        <v>4777</v>
      </c>
    </row>
    <row r="10371" spans="1:6" ht="15">
      <c r="A10371" s="32">
        <f t="shared" si="235"/>
        <v>10367</v>
      </c>
      <c r="B10371" s="206" t="s">
        <v>14570</v>
      </c>
      <c r="C10371" s="206" t="s">
        <v>14571</v>
      </c>
      <c r="D10371" s="107" t="s">
        <v>2611</v>
      </c>
      <c r="F10371" s="15">
        <f t="shared" si="236"/>
        <v>4778</v>
      </c>
    </row>
    <row r="10372" spans="1:6" ht="15">
      <c r="A10372" s="32">
        <f t="shared" si="235"/>
        <v>10368</v>
      </c>
      <c r="B10372" s="206" t="s">
        <v>14572</v>
      </c>
      <c r="C10372" s="206" t="s">
        <v>14573</v>
      </c>
      <c r="D10372" s="107" t="s">
        <v>2611</v>
      </c>
      <c r="F10372" s="15">
        <f t="shared" si="236"/>
        <v>4779</v>
      </c>
    </row>
    <row r="10373" spans="1:6" ht="15">
      <c r="A10373" s="32">
        <f t="shared" si="235"/>
        <v>10369</v>
      </c>
      <c r="B10373" s="206" t="s">
        <v>14572</v>
      </c>
      <c r="C10373" s="206" t="s">
        <v>14573</v>
      </c>
      <c r="D10373" s="107" t="s">
        <v>2611</v>
      </c>
      <c r="F10373" s="15">
        <f t="shared" si="236"/>
        <v>4780</v>
      </c>
    </row>
    <row r="10374" spans="1:6" ht="15">
      <c r="A10374" s="32">
        <f t="shared" si="235"/>
        <v>10370</v>
      </c>
      <c r="B10374" s="206" t="s">
        <v>14574</v>
      </c>
      <c r="C10374" s="206" t="s">
        <v>14575</v>
      </c>
      <c r="D10374" s="107" t="s">
        <v>2611</v>
      </c>
      <c r="F10374" s="15">
        <f t="shared" si="236"/>
        <v>4781</v>
      </c>
    </row>
    <row r="10375" spans="1:6" ht="15">
      <c r="A10375" s="32">
        <f t="shared" ref="A10375:A10438" si="237">+A10374+1</f>
        <v>10371</v>
      </c>
      <c r="B10375" s="206" t="s">
        <v>13163</v>
      </c>
      <c r="C10375" s="206" t="s">
        <v>14576</v>
      </c>
      <c r="D10375" s="107" t="s">
        <v>2611</v>
      </c>
      <c r="F10375" s="15">
        <f t="shared" si="236"/>
        <v>4782</v>
      </c>
    </row>
    <row r="10376" spans="1:6" ht="15">
      <c r="A10376" s="32">
        <f t="shared" si="237"/>
        <v>10372</v>
      </c>
      <c r="B10376" s="206" t="s">
        <v>14577</v>
      </c>
      <c r="C10376" s="206" t="s">
        <v>14578</v>
      </c>
      <c r="D10376" s="107" t="s">
        <v>2611</v>
      </c>
      <c r="F10376" s="15">
        <f t="shared" si="236"/>
        <v>4783</v>
      </c>
    </row>
    <row r="10377" spans="1:6" ht="15">
      <c r="A10377" s="32">
        <f t="shared" si="237"/>
        <v>10373</v>
      </c>
      <c r="B10377" s="206" t="s">
        <v>266</v>
      </c>
      <c r="C10377" s="206" t="s">
        <v>14579</v>
      </c>
      <c r="D10377" s="107" t="s">
        <v>2611</v>
      </c>
      <c r="F10377" s="15">
        <f t="shared" si="236"/>
        <v>4784</v>
      </c>
    </row>
    <row r="10378" spans="1:6" ht="15">
      <c r="A10378" s="32">
        <f t="shared" si="237"/>
        <v>10374</v>
      </c>
      <c r="B10378" s="206" t="s">
        <v>14580</v>
      </c>
      <c r="C10378" s="206" t="s">
        <v>14581</v>
      </c>
      <c r="D10378" s="107" t="s">
        <v>2611</v>
      </c>
      <c r="F10378" s="15">
        <f t="shared" si="236"/>
        <v>4785</v>
      </c>
    </row>
    <row r="10379" spans="1:6" ht="15">
      <c r="A10379" s="32">
        <f t="shared" si="237"/>
        <v>10375</v>
      </c>
      <c r="B10379" s="206" t="s">
        <v>590</v>
      </c>
      <c r="C10379" s="206" t="s">
        <v>14582</v>
      </c>
      <c r="D10379" s="107" t="s">
        <v>2611</v>
      </c>
      <c r="F10379" s="15">
        <f t="shared" si="236"/>
        <v>4786</v>
      </c>
    </row>
    <row r="10380" spans="1:6" ht="15">
      <c r="A10380" s="32">
        <f t="shared" si="237"/>
        <v>10376</v>
      </c>
      <c r="B10380" s="206" t="s">
        <v>14583</v>
      </c>
      <c r="C10380" s="206" t="s">
        <v>14584</v>
      </c>
      <c r="D10380" s="107" t="s">
        <v>2611</v>
      </c>
      <c r="F10380" s="15">
        <f t="shared" si="236"/>
        <v>4787</v>
      </c>
    </row>
    <row r="10381" spans="1:6" ht="15">
      <c r="A10381" s="32">
        <f t="shared" si="237"/>
        <v>10377</v>
      </c>
      <c r="B10381" s="206" t="s">
        <v>14585</v>
      </c>
      <c r="C10381" s="206" t="s">
        <v>14586</v>
      </c>
      <c r="D10381" s="107" t="s">
        <v>2611</v>
      </c>
      <c r="F10381" s="15">
        <f t="shared" si="236"/>
        <v>4788</v>
      </c>
    </row>
    <row r="10382" spans="1:6" ht="15">
      <c r="A10382" s="32">
        <f t="shared" si="237"/>
        <v>10378</v>
      </c>
      <c r="B10382" s="206" t="s">
        <v>14585</v>
      </c>
      <c r="C10382" s="206" t="s">
        <v>14586</v>
      </c>
      <c r="D10382" s="107" t="s">
        <v>2611</v>
      </c>
      <c r="F10382" s="15">
        <f t="shared" si="236"/>
        <v>4789</v>
      </c>
    </row>
    <row r="10383" spans="1:6" ht="15">
      <c r="A10383" s="32">
        <f t="shared" si="237"/>
        <v>10379</v>
      </c>
      <c r="B10383" s="206" t="s">
        <v>387</v>
      </c>
      <c r="C10383" s="206" t="s">
        <v>14587</v>
      </c>
      <c r="D10383" s="107" t="s">
        <v>2611</v>
      </c>
      <c r="F10383" s="15">
        <f t="shared" si="236"/>
        <v>4790</v>
      </c>
    </row>
    <row r="10384" spans="1:6" ht="15">
      <c r="A10384" s="32">
        <f t="shared" si="237"/>
        <v>10380</v>
      </c>
      <c r="B10384" s="206" t="s">
        <v>14588</v>
      </c>
      <c r="C10384" s="206" t="s">
        <v>14589</v>
      </c>
      <c r="D10384" s="107" t="s">
        <v>2611</v>
      </c>
      <c r="F10384" s="15">
        <f t="shared" si="236"/>
        <v>4791</v>
      </c>
    </row>
    <row r="10385" spans="1:6" ht="15">
      <c r="A10385" s="32">
        <f t="shared" si="237"/>
        <v>10381</v>
      </c>
      <c r="B10385" s="206" t="s">
        <v>14590</v>
      </c>
      <c r="C10385" s="206" t="s">
        <v>14591</v>
      </c>
      <c r="D10385" s="107" t="s">
        <v>2611</v>
      </c>
      <c r="F10385" s="15">
        <f t="shared" si="236"/>
        <v>4792</v>
      </c>
    </row>
    <row r="10386" spans="1:6" ht="15">
      <c r="A10386" s="32">
        <f t="shared" si="237"/>
        <v>10382</v>
      </c>
      <c r="B10386" s="206" t="s">
        <v>233</v>
      </c>
      <c r="C10386" s="206" t="s">
        <v>14592</v>
      </c>
      <c r="D10386" s="107" t="s">
        <v>2611</v>
      </c>
      <c r="F10386" s="15">
        <f t="shared" si="236"/>
        <v>4793</v>
      </c>
    </row>
    <row r="10387" spans="1:6" ht="15">
      <c r="A10387" s="32">
        <f t="shared" si="237"/>
        <v>10383</v>
      </c>
      <c r="B10387" s="206" t="s">
        <v>14593</v>
      </c>
      <c r="C10387" s="206" t="s">
        <v>14594</v>
      </c>
      <c r="D10387" s="107" t="s">
        <v>2611</v>
      </c>
      <c r="F10387" s="15">
        <f t="shared" si="236"/>
        <v>4794</v>
      </c>
    </row>
    <row r="10388" spans="1:6" ht="15">
      <c r="A10388" s="32">
        <f t="shared" si="237"/>
        <v>10384</v>
      </c>
      <c r="B10388" s="206" t="s">
        <v>14595</v>
      </c>
      <c r="C10388" s="206" t="s">
        <v>14596</v>
      </c>
      <c r="D10388" s="107" t="s">
        <v>2611</v>
      </c>
      <c r="F10388" s="15">
        <f t="shared" si="236"/>
        <v>4795</v>
      </c>
    </row>
    <row r="10389" spans="1:6" ht="15">
      <c r="A10389" s="32">
        <f t="shared" si="237"/>
        <v>10385</v>
      </c>
      <c r="B10389" s="206" t="s">
        <v>14597</v>
      </c>
      <c r="C10389" s="206" t="s">
        <v>14598</v>
      </c>
      <c r="D10389" s="107" t="s">
        <v>2611</v>
      </c>
      <c r="F10389" s="15">
        <f t="shared" si="236"/>
        <v>4796</v>
      </c>
    </row>
    <row r="10390" spans="1:6" ht="15">
      <c r="A10390" s="32">
        <f t="shared" si="237"/>
        <v>10386</v>
      </c>
      <c r="B10390" s="206" t="s">
        <v>14599</v>
      </c>
      <c r="C10390" s="206" t="s">
        <v>14600</v>
      </c>
      <c r="D10390" s="107" t="s">
        <v>2611</v>
      </c>
      <c r="F10390" s="15">
        <f t="shared" si="236"/>
        <v>4797</v>
      </c>
    </row>
    <row r="10391" spans="1:6" ht="15">
      <c r="A10391" s="32">
        <f t="shared" si="237"/>
        <v>10387</v>
      </c>
      <c r="B10391" s="206" t="s">
        <v>14601</v>
      </c>
      <c r="C10391" s="206" t="s">
        <v>14602</v>
      </c>
      <c r="D10391" s="107" t="s">
        <v>2611</v>
      </c>
      <c r="F10391" s="15">
        <f t="shared" si="236"/>
        <v>4798</v>
      </c>
    </row>
    <row r="10392" spans="1:6" ht="15">
      <c r="A10392" s="32">
        <f t="shared" si="237"/>
        <v>10388</v>
      </c>
      <c r="B10392" s="206" t="s">
        <v>14603</v>
      </c>
      <c r="C10392" s="206" t="s">
        <v>14604</v>
      </c>
      <c r="D10392" s="107" t="s">
        <v>2611</v>
      </c>
      <c r="F10392" s="15">
        <f t="shared" si="236"/>
        <v>4799</v>
      </c>
    </row>
    <row r="10393" spans="1:6" ht="15">
      <c r="A10393" s="32">
        <f t="shared" si="237"/>
        <v>10389</v>
      </c>
      <c r="B10393" s="206" t="s">
        <v>14603</v>
      </c>
      <c r="C10393" s="206" t="s">
        <v>14604</v>
      </c>
      <c r="D10393" s="107" t="s">
        <v>2611</v>
      </c>
      <c r="F10393" s="15">
        <f t="shared" si="236"/>
        <v>4800</v>
      </c>
    </row>
    <row r="10394" spans="1:6" ht="15">
      <c r="A10394" s="32">
        <f t="shared" si="237"/>
        <v>10390</v>
      </c>
      <c r="B10394" s="206" t="s">
        <v>7162</v>
      </c>
      <c r="C10394" s="206" t="s">
        <v>14605</v>
      </c>
      <c r="D10394" s="107" t="s">
        <v>2611</v>
      </c>
      <c r="F10394" s="15">
        <f t="shared" si="236"/>
        <v>4801</v>
      </c>
    </row>
    <row r="10395" spans="1:6" ht="15">
      <c r="A10395" s="32">
        <f t="shared" si="237"/>
        <v>10391</v>
      </c>
      <c r="B10395" s="206" t="s">
        <v>14606</v>
      </c>
      <c r="C10395" s="206" t="s">
        <v>14607</v>
      </c>
      <c r="D10395" s="107" t="s">
        <v>2611</v>
      </c>
      <c r="F10395" s="15">
        <f t="shared" si="236"/>
        <v>4802</v>
      </c>
    </row>
    <row r="10396" spans="1:6" ht="15">
      <c r="A10396" s="32">
        <f t="shared" si="237"/>
        <v>10392</v>
      </c>
      <c r="B10396" s="206" t="s">
        <v>14608</v>
      </c>
      <c r="C10396" s="206" t="s">
        <v>748</v>
      </c>
      <c r="D10396" s="107" t="s">
        <v>2611</v>
      </c>
      <c r="F10396" s="15">
        <f t="shared" ref="F10396:F10459" si="238">1+F10395</f>
        <v>4803</v>
      </c>
    </row>
    <row r="10397" spans="1:6" ht="15">
      <c r="A10397" s="32">
        <f t="shared" si="237"/>
        <v>10393</v>
      </c>
      <c r="B10397" s="206" t="s">
        <v>14609</v>
      </c>
      <c r="C10397" s="206" t="s">
        <v>14610</v>
      </c>
      <c r="D10397" s="107" t="s">
        <v>2611</v>
      </c>
      <c r="F10397" s="15">
        <f t="shared" si="238"/>
        <v>4804</v>
      </c>
    </row>
    <row r="10398" spans="1:6" ht="15">
      <c r="A10398" s="32">
        <f t="shared" si="237"/>
        <v>10394</v>
      </c>
      <c r="B10398" s="206" t="s">
        <v>14609</v>
      </c>
      <c r="C10398" s="206" t="s">
        <v>14610</v>
      </c>
      <c r="D10398" s="107" t="s">
        <v>2611</v>
      </c>
      <c r="F10398" s="15">
        <f t="shared" si="238"/>
        <v>4805</v>
      </c>
    </row>
    <row r="10399" spans="1:6" ht="15">
      <c r="A10399" s="32">
        <f t="shared" si="237"/>
        <v>10395</v>
      </c>
      <c r="B10399" s="206" t="s">
        <v>908</v>
      </c>
      <c r="C10399" s="206" t="s">
        <v>14611</v>
      </c>
      <c r="D10399" s="107" t="s">
        <v>2611</v>
      </c>
      <c r="F10399" s="15">
        <f t="shared" si="238"/>
        <v>4806</v>
      </c>
    </row>
    <row r="10400" spans="1:6" ht="15">
      <c r="A10400" s="32">
        <f t="shared" si="237"/>
        <v>10396</v>
      </c>
      <c r="B10400" s="206" t="s">
        <v>982</v>
      </c>
      <c r="C10400" s="206" t="s">
        <v>14612</v>
      </c>
      <c r="D10400" s="107" t="s">
        <v>2611</v>
      </c>
      <c r="F10400" s="15">
        <f t="shared" si="238"/>
        <v>4807</v>
      </c>
    </row>
    <row r="10401" spans="1:6" ht="15">
      <c r="A10401" s="32">
        <f t="shared" si="237"/>
        <v>10397</v>
      </c>
      <c r="B10401" s="206" t="s">
        <v>284</v>
      </c>
      <c r="C10401" s="206" t="s">
        <v>14613</v>
      </c>
      <c r="D10401" s="107" t="s">
        <v>2611</v>
      </c>
      <c r="F10401" s="15">
        <f t="shared" si="238"/>
        <v>4808</v>
      </c>
    </row>
    <row r="10402" spans="1:6" ht="15">
      <c r="A10402" s="32">
        <f t="shared" si="237"/>
        <v>10398</v>
      </c>
      <c r="B10402" s="206" t="s">
        <v>14614</v>
      </c>
      <c r="C10402" s="206" t="s">
        <v>14615</v>
      </c>
      <c r="D10402" s="107" t="s">
        <v>2611</v>
      </c>
      <c r="F10402" s="15">
        <f t="shared" si="238"/>
        <v>4809</v>
      </c>
    </row>
    <row r="10403" spans="1:6" ht="15">
      <c r="A10403" s="32">
        <f t="shared" si="237"/>
        <v>10399</v>
      </c>
      <c r="B10403" s="206" t="s">
        <v>14614</v>
      </c>
      <c r="C10403" s="206" t="s">
        <v>14615</v>
      </c>
      <c r="D10403" s="107" t="s">
        <v>2611</v>
      </c>
      <c r="F10403" s="15">
        <f t="shared" si="238"/>
        <v>4810</v>
      </c>
    </row>
    <row r="10404" spans="1:6" ht="15">
      <c r="A10404" s="32">
        <f t="shared" si="237"/>
        <v>10400</v>
      </c>
      <c r="B10404" s="206" t="s">
        <v>14616</v>
      </c>
      <c r="C10404" s="206" t="s">
        <v>14617</v>
      </c>
      <c r="D10404" s="107" t="s">
        <v>2611</v>
      </c>
      <c r="F10404" s="15">
        <f t="shared" si="238"/>
        <v>4811</v>
      </c>
    </row>
    <row r="10405" spans="1:6" ht="15">
      <c r="A10405" s="32">
        <f t="shared" si="237"/>
        <v>10401</v>
      </c>
      <c r="B10405" s="206" t="s">
        <v>14618</v>
      </c>
      <c r="C10405" s="206" t="s">
        <v>14619</v>
      </c>
      <c r="D10405" s="107" t="s">
        <v>2611</v>
      </c>
      <c r="F10405" s="15">
        <f t="shared" si="238"/>
        <v>4812</v>
      </c>
    </row>
    <row r="10406" spans="1:6" ht="15">
      <c r="A10406" s="32">
        <f t="shared" si="237"/>
        <v>10402</v>
      </c>
      <c r="B10406" s="206" t="s">
        <v>1445</v>
      </c>
      <c r="C10406" s="206" t="s">
        <v>14620</v>
      </c>
      <c r="D10406" s="107" t="s">
        <v>2611</v>
      </c>
      <c r="F10406" s="15">
        <f t="shared" si="238"/>
        <v>4813</v>
      </c>
    </row>
    <row r="10407" spans="1:6" ht="15">
      <c r="A10407" s="32">
        <f t="shared" si="237"/>
        <v>10403</v>
      </c>
      <c r="B10407" s="206" t="s">
        <v>14621</v>
      </c>
      <c r="C10407" s="206" t="s">
        <v>14622</v>
      </c>
      <c r="D10407" s="107" t="s">
        <v>2611</v>
      </c>
      <c r="F10407" s="15">
        <f t="shared" si="238"/>
        <v>4814</v>
      </c>
    </row>
    <row r="10408" spans="1:6" ht="15">
      <c r="A10408" s="32">
        <f t="shared" si="237"/>
        <v>10404</v>
      </c>
      <c r="B10408" s="206" t="s">
        <v>14623</v>
      </c>
      <c r="C10408" s="206" t="s">
        <v>14624</v>
      </c>
      <c r="D10408" s="107" t="s">
        <v>2611</v>
      </c>
      <c r="F10408" s="15">
        <f t="shared" si="238"/>
        <v>4815</v>
      </c>
    </row>
    <row r="10409" spans="1:6" ht="15">
      <c r="A10409" s="32">
        <f t="shared" si="237"/>
        <v>10405</v>
      </c>
      <c r="B10409" s="206" t="s">
        <v>14625</v>
      </c>
      <c r="C10409" s="206" t="s">
        <v>14626</v>
      </c>
      <c r="D10409" s="107" t="s">
        <v>2611</v>
      </c>
      <c r="F10409" s="15">
        <f t="shared" si="238"/>
        <v>4816</v>
      </c>
    </row>
    <row r="10410" spans="1:6" ht="15">
      <c r="A10410" s="32">
        <f t="shared" si="237"/>
        <v>10406</v>
      </c>
      <c r="B10410" s="206" t="s">
        <v>10669</v>
      </c>
      <c r="C10410" s="206" t="s">
        <v>14627</v>
      </c>
      <c r="D10410" s="107" t="s">
        <v>2611</v>
      </c>
      <c r="F10410" s="15">
        <f t="shared" si="238"/>
        <v>4817</v>
      </c>
    </row>
    <row r="10411" spans="1:6" ht="15">
      <c r="A10411" s="32">
        <f t="shared" si="237"/>
        <v>10407</v>
      </c>
      <c r="B10411" s="206" t="s">
        <v>577</v>
      </c>
      <c r="C10411" s="206" t="s">
        <v>14628</v>
      </c>
      <c r="D10411" s="107" t="s">
        <v>2611</v>
      </c>
      <c r="F10411" s="15">
        <f t="shared" si="238"/>
        <v>4818</v>
      </c>
    </row>
    <row r="10412" spans="1:6" ht="15">
      <c r="A10412" s="32">
        <f t="shared" si="237"/>
        <v>10408</v>
      </c>
      <c r="B10412" s="206" t="s">
        <v>14629</v>
      </c>
      <c r="C10412" s="206" t="s">
        <v>14630</v>
      </c>
      <c r="D10412" s="107" t="s">
        <v>2611</v>
      </c>
      <c r="F10412" s="15">
        <f t="shared" si="238"/>
        <v>4819</v>
      </c>
    </row>
    <row r="10413" spans="1:6" ht="15">
      <c r="A10413" s="32">
        <f t="shared" si="237"/>
        <v>10409</v>
      </c>
      <c r="B10413" s="206" t="s">
        <v>14629</v>
      </c>
      <c r="C10413" s="206" t="s">
        <v>14630</v>
      </c>
      <c r="D10413" s="107" t="s">
        <v>2611</v>
      </c>
      <c r="F10413" s="15">
        <f t="shared" si="238"/>
        <v>4820</v>
      </c>
    </row>
    <row r="10414" spans="1:6" ht="15">
      <c r="A10414" s="32">
        <f t="shared" si="237"/>
        <v>10410</v>
      </c>
      <c r="B10414" s="206" t="s">
        <v>421</v>
      </c>
      <c r="C10414" s="206" t="s">
        <v>14631</v>
      </c>
      <c r="D10414" s="107" t="s">
        <v>2611</v>
      </c>
      <c r="F10414" s="15">
        <f t="shared" si="238"/>
        <v>4821</v>
      </c>
    </row>
    <row r="10415" spans="1:6" ht="15">
      <c r="A10415" s="32">
        <f t="shared" si="237"/>
        <v>10411</v>
      </c>
      <c r="B10415" s="206" t="s">
        <v>14632</v>
      </c>
      <c r="C10415" s="206" t="s">
        <v>14633</v>
      </c>
      <c r="D10415" s="107" t="s">
        <v>2611</v>
      </c>
      <c r="F10415" s="15">
        <f t="shared" si="238"/>
        <v>4822</v>
      </c>
    </row>
    <row r="10416" spans="1:6" ht="15">
      <c r="A10416" s="32">
        <f t="shared" si="237"/>
        <v>10412</v>
      </c>
      <c r="B10416" s="206" t="s">
        <v>271</v>
      </c>
      <c r="C10416" s="206" t="s">
        <v>14634</v>
      </c>
      <c r="D10416" s="107" t="s">
        <v>2611</v>
      </c>
      <c r="F10416" s="15">
        <f t="shared" si="238"/>
        <v>4823</v>
      </c>
    </row>
    <row r="10417" spans="1:6" ht="15">
      <c r="A10417" s="32">
        <f t="shared" si="237"/>
        <v>10413</v>
      </c>
      <c r="B10417" s="206" t="s">
        <v>14635</v>
      </c>
      <c r="C10417" s="206" t="s">
        <v>6676</v>
      </c>
      <c r="D10417" s="107" t="s">
        <v>2611</v>
      </c>
      <c r="F10417" s="15">
        <f t="shared" si="238"/>
        <v>4824</v>
      </c>
    </row>
    <row r="10418" spans="1:6" ht="15">
      <c r="A10418" s="32">
        <f t="shared" si="237"/>
        <v>10414</v>
      </c>
      <c r="B10418" s="206" t="s">
        <v>14636</v>
      </c>
      <c r="C10418" s="206" t="s">
        <v>14637</v>
      </c>
      <c r="D10418" s="107" t="s">
        <v>2611</v>
      </c>
      <c r="F10418" s="15">
        <f t="shared" si="238"/>
        <v>4825</v>
      </c>
    </row>
    <row r="10419" spans="1:6" ht="15">
      <c r="A10419" s="32">
        <f t="shared" si="237"/>
        <v>10415</v>
      </c>
      <c r="B10419" s="206" t="s">
        <v>14638</v>
      </c>
      <c r="C10419" s="206" t="s">
        <v>14639</v>
      </c>
      <c r="D10419" s="107" t="s">
        <v>2611</v>
      </c>
      <c r="F10419" s="15">
        <f t="shared" si="238"/>
        <v>4826</v>
      </c>
    </row>
    <row r="10420" spans="1:6" ht="15">
      <c r="A10420" s="32">
        <f t="shared" si="237"/>
        <v>10416</v>
      </c>
      <c r="B10420" s="206" t="s">
        <v>1037</v>
      </c>
      <c r="C10420" s="206" t="s">
        <v>14640</v>
      </c>
      <c r="D10420" s="107" t="s">
        <v>2611</v>
      </c>
      <c r="F10420" s="15">
        <f t="shared" si="238"/>
        <v>4827</v>
      </c>
    </row>
    <row r="10421" spans="1:6" ht="15">
      <c r="A10421" s="32">
        <f t="shared" si="237"/>
        <v>10417</v>
      </c>
      <c r="B10421" s="206" t="s">
        <v>14641</v>
      </c>
      <c r="C10421" s="206" t="s">
        <v>14642</v>
      </c>
      <c r="D10421" s="107" t="s">
        <v>2611</v>
      </c>
      <c r="F10421" s="15">
        <f t="shared" si="238"/>
        <v>4828</v>
      </c>
    </row>
    <row r="10422" spans="1:6" ht="15">
      <c r="A10422" s="32">
        <f t="shared" si="237"/>
        <v>10418</v>
      </c>
      <c r="B10422" s="206" t="s">
        <v>14641</v>
      </c>
      <c r="C10422" s="206" t="s">
        <v>14642</v>
      </c>
      <c r="D10422" s="107" t="s">
        <v>2611</v>
      </c>
      <c r="F10422" s="15">
        <f t="shared" si="238"/>
        <v>4829</v>
      </c>
    </row>
    <row r="10423" spans="1:6" ht="15">
      <c r="A10423" s="32">
        <f t="shared" si="237"/>
        <v>10419</v>
      </c>
      <c r="B10423" s="206" t="s">
        <v>14643</v>
      </c>
      <c r="C10423" s="206" t="s">
        <v>14644</v>
      </c>
      <c r="D10423" s="107" t="s">
        <v>2611</v>
      </c>
      <c r="F10423" s="15">
        <f t="shared" si="238"/>
        <v>4830</v>
      </c>
    </row>
    <row r="10424" spans="1:6" ht="15">
      <c r="A10424" s="32">
        <f t="shared" si="237"/>
        <v>10420</v>
      </c>
      <c r="B10424" s="206" t="s">
        <v>705</v>
      </c>
      <c r="C10424" s="206" t="s">
        <v>14645</v>
      </c>
      <c r="D10424" s="107" t="s">
        <v>2611</v>
      </c>
      <c r="F10424" s="15">
        <f t="shared" si="238"/>
        <v>4831</v>
      </c>
    </row>
    <row r="10425" spans="1:6" ht="15">
      <c r="A10425" s="32">
        <f t="shared" si="237"/>
        <v>10421</v>
      </c>
      <c r="B10425" s="206" t="s">
        <v>14646</v>
      </c>
      <c r="C10425" s="206" t="s">
        <v>14647</v>
      </c>
      <c r="D10425" s="107" t="s">
        <v>2611</v>
      </c>
      <c r="F10425" s="15">
        <f t="shared" si="238"/>
        <v>4832</v>
      </c>
    </row>
    <row r="10426" spans="1:6" ht="15">
      <c r="A10426" s="32">
        <f t="shared" si="237"/>
        <v>10422</v>
      </c>
      <c r="B10426" s="206" t="s">
        <v>14648</v>
      </c>
      <c r="C10426" s="206" t="s">
        <v>14649</v>
      </c>
      <c r="D10426" s="107" t="s">
        <v>2611</v>
      </c>
      <c r="F10426" s="15">
        <f t="shared" si="238"/>
        <v>4833</v>
      </c>
    </row>
    <row r="10427" spans="1:6" ht="15">
      <c r="A10427" s="32">
        <f t="shared" si="237"/>
        <v>10423</v>
      </c>
      <c r="B10427" s="206" t="s">
        <v>14648</v>
      </c>
      <c r="C10427" s="206" t="s">
        <v>14649</v>
      </c>
      <c r="D10427" s="107" t="s">
        <v>2611</v>
      </c>
      <c r="F10427" s="15">
        <f t="shared" si="238"/>
        <v>4834</v>
      </c>
    </row>
    <row r="10428" spans="1:6" ht="15">
      <c r="A10428" s="32">
        <f t="shared" si="237"/>
        <v>10424</v>
      </c>
      <c r="B10428" s="206" t="s">
        <v>203</v>
      </c>
      <c r="C10428" s="206" t="s">
        <v>14650</v>
      </c>
      <c r="D10428" s="107" t="s">
        <v>2611</v>
      </c>
      <c r="F10428" s="15">
        <f t="shared" si="238"/>
        <v>4835</v>
      </c>
    </row>
    <row r="10429" spans="1:6" ht="15">
      <c r="A10429" s="32">
        <f t="shared" si="237"/>
        <v>10425</v>
      </c>
      <c r="B10429" s="206" t="s">
        <v>1459</v>
      </c>
      <c r="C10429" s="206" t="s">
        <v>14651</v>
      </c>
      <c r="D10429" s="107" t="s">
        <v>2611</v>
      </c>
      <c r="F10429" s="15">
        <f t="shared" si="238"/>
        <v>4836</v>
      </c>
    </row>
    <row r="10430" spans="1:6" ht="15">
      <c r="A10430" s="32">
        <f t="shared" si="237"/>
        <v>10426</v>
      </c>
      <c r="B10430" s="206" t="s">
        <v>14652</v>
      </c>
      <c r="C10430" s="206" t="s">
        <v>14653</v>
      </c>
      <c r="D10430" s="107" t="s">
        <v>2611</v>
      </c>
      <c r="F10430" s="15">
        <f t="shared" si="238"/>
        <v>4837</v>
      </c>
    </row>
    <row r="10431" spans="1:6" ht="15">
      <c r="A10431" s="32">
        <f t="shared" si="237"/>
        <v>10427</v>
      </c>
      <c r="B10431" s="206" t="s">
        <v>14654</v>
      </c>
      <c r="C10431" s="206" t="s">
        <v>14655</v>
      </c>
      <c r="D10431" s="107" t="s">
        <v>2611</v>
      </c>
      <c r="F10431" s="15">
        <f t="shared" si="238"/>
        <v>4838</v>
      </c>
    </row>
    <row r="10432" spans="1:6" ht="15">
      <c r="A10432" s="32">
        <f t="shared" si="237"/>
        <v>10428</v>
      </c>
      <c r="B10432" s="206" t="s">
        <v>897</v>
      </c>
      <c r="C10432" s="206" t="s">
        <v>14656</v>
      </c>
      <c r="D10432" s="107" t="s">
        <v>2611</v>
      </c>
      <c r="F10432" s="15">
        <f t="shared" si="238"/>
        <v>4839</v>
      </c>
    </row>
    <row r="10433" spans="1:6" ht="15">
      <c r="A10433" s="32">
        <f t="shared" si="237"/>
        <v>10429</v>
      </c>
      <c r="B10433" s="206" t="s">
        <v>6490</v>
      </c>
      <c r="C10433" s="206" t="s">
        <v>14657</v>
      </c>
      <c r="D10433" s="107" t="s">
        <v>2611</v>
      </c>
      <c r="F10433" s="15">
        <f t="shared" si="238"/>
        <v>4840</v>
      </c>
    </row>
    <row r="10434" spans="1:6" ht="15">
      <c r="A10434" s="32">
        <f t="shared" si="237"/>
        <v>10430</v>
      </c>
      <c r="B10434" s="206" t="s">
        <v>14658</v>
      </c>
      <c r="C10434" s="206" t="s">
        <v>14659</v>
      </c>
      <c r="D10434" s="107" t="s">
        <v>2611</v>
      </c>
      <c r="F10434" s="15">
        <f t="shared" si="238"/>
        <v>4841</v>
      </c>
    </row>
    <row r="10435" spans="1:6" ht="15">
      <c r="A10435" s="32">
        <f t="shared" si="237"/>
        <v>10431</v>
      </c>
      <c r="B10435" s="206" t="s">
        <v>14660</v>
      </c>
      <c r="C10435" s="206" t="s">
        <v>14661</v>
      </c>
      <c r="D10435" s="107" t="s">
        <v>2611</v>
      </c>
      <c r="F10435" s="15">
        <f t="shared" si="238"/>
        <v>4842</v>
      </c>
    </row>
    <row r="10436" spans="1:6" ht="15">
      <c r="A10436" s="32">
        <f t="shared" si="237"/>
        <v>10432</v>
      </c>
      <c r="B10436" s="206" t="s">
        <v>14662</v>
      </c>
      <c r="C10436" s="206" t="s">
        <v>14663</v>
      </c>
      <c r="D10436" s="107" t="s">
        <v>2611</v>
      </c>
      <c r="F10436" s="15">
        <f t="shared" si="238"/>
        <v>4843</v>
      </c>
    </row>
    <row r="10437" spans="1:6" ht="15">
      <c r="A10437" s="32">
        <f t="shared" si="237"/>
        <v>10433</v>
      </c>
      <c r="B10437" s="206" t="s">
        <v>14664</v>
      </c>
      <c r="C10437" s="206" t="s">
        <v>14665</v>
      </c>
      <c r="D10437" s="107" t="s">
        <v>2611</v>
      </c>
      <c r="F10437" s="15">
        <f t="shared" si="238"/>
        <v>4844</v>
      </c>
    </row>
    <row r="10438" spans="1:6" ht="15">
      <c r="A10438" s="32">
        <f t="shared" si="237"/>
        <v>10434</v>
      </c>
      <c r="B10438" s="206" t="s">
        <v>3324</v>
      </c>
      <c r="C10438" s="206" t="s">
        <v>14666</v>
      </c>
      <c r="D10438" s="107" t="s">
        <v>2611</v>
      </c>
      <c r="F10438" s="15">
        <f t="shared" si="238"/>
        <v>4845</v>
      </c>
    </row>
    <row r="10439" spans="1:6" ht="15">
      <c r="A10439" s="32">
        <f t="shared" ref="A10439:A10502" si="239">+A10438+1</f>
        <v>10435</v>
      </c>
      <c r="B10439" s="206" t="s">
        <v>14667</v>
      </c>
      <c r="C10439" s="206" t="s">
        <v>14668</v>
      </c>
      <c r="D10439" s="107" t="s">
        <v>2611</v>
      </c>
      <c r="F10439" s="15">
        <f t="shared" si="238"/>
        <v>4846</v>
      </c>
    </row>
    <row r="10440" spans="1:6" ht="15">
      <c r="A10440" s="32">
        <f t="shared" si="239"/>
        <v>10436</v>
      </c>
      <c r="B10440" s="206" t="s">
        <v>14669</v>
      </c>
      <c r="C10440" s="206" t="s">
        <v>14670</v>
      </c>
      <c r="D10440" s="107" t="s">
        <v>2611</v>
      </c>
      <c r="F10440" s="15">
        <f t="shared" si="238"/>
        <v>4847</v>
      </c>
    </row>
    <row r="10441" spans="1:6" ht="15">
      <c r="A10441" s="32">
        <f t="shared" si="239"/>
        <v>10437</v>
      </c>
      <c r="B10441" s="206" t="s">
        <v>14671</v>
      </c>
      <c r="C10441" s="206" t="s">
        <v>14672</v>
      </c>
      <c r="D10441" s="107" t="s">
        <v>2611</v>
      </c>
      <c r="F10441" s="15">
        <f t="shared" si="238"/>
        <v>4848</v>
      </c>
    </row>
    <row r="10442" spans="1:6" ht="15">
      <c r="A10442" s="32">
        <f t="shared" si="239"/>
        <v>10438</v>
      </c>
      <c r="B10442" s="206" t="s">
        <v>14673</v>
      </c>
      <c r="C10442" s="206" t="s">
        <v>14674</v>
      </c>
      <c r="D10442" s="107" t="s">
        <v>2611</v>
      </c>
      <c r="F10442" s="15">
        <f t="shared" si="238"/>
        <v>4849</v>
      </c>
    </row>
    <row r="10443" spans="1:6" ht="15">
      <c r="A10443" s="32">
        <f t="shared" si="239"/>
        <v>10439</v>
      </c>
      <c r="B10443" s="206" t="s">
        <v>328</v>
      </c>
      <c r="C10443" s="206" t="s">
        <v>14675</v>
      </c>
      <c r="D10443" s="107" t="s">
        <v>2611</v>
      </c>
      <c r="F10443" s="15">
        <f t="shared" si="238"/>
        <v>4850</v>
      </c>
    </row>
    <row r="10444" spans="1:6" ht="15">
      <c r="A10444" s="32">
        <f t="shared" si="239"/>
        <v>10440</v>
      </c>
      <c r="B10444" s="206" t="s">
        <v>14676</v>
      </c>
      <c r="C10444" s="206" t="s">
        <v>14677</v>
      </c>
      <c r="D10444" s="107" t="s">
        <v>2611</v>
      </c>
      <c r="F10444" s="15">
        <f t="shared" si="238"/>
        <v>4851</v>
      </c>
    </row>
    <row r="10445" spans="1:6" ht="15">
      <c r="A10445" s="32">
        <f t="shared" si="239"/>
        <v>10441</v>
      </c>
      <c r="B10445" s="206" t="s">
        <v>14678</v>
      </c>
      <c r="C10445" s="206" t="s">
        <v>14679</v>
      </c>
      <c r="D10445" s="107" t="s">
        <v>2611</v>
      </c>
      <c r="F10445" s="15">
        <f t="shared" si="238"/>
        <v>4852</v>
      </c>
    </row>
    <row r="10446" spans="1:6" ht="15">
      <c r="A10446" s="32">
        <f t="shared" si="239"/>
        <v>10442</v>
      </c>
      <c r="B10446" s="206" t="s">
        <v>14680</v>
      </c>
      <c r="C10446" s="206" t="s">
        <v>14681</v>
      </c>
      <c r="D10446" s="107" t="s">
        <v>2611</v>
      </c>
      <c r="F10446" s="15">
        <f t="shared" si="238"/>
        <v>4853</v>
      </c>
    </row>
    <row r="10447" spans="1:6" ht="15">
      <c r="A10447" s="32">
        <f t="shared" si="239"/>
        <v>10443</v>
      </c>
      <c r="B10447" s="206" t="s">
        <v>373</v>
      </c>
      <c r="C10447" s="206" t="s">
        <v>14682</v>
      </c>
      <c r="D10447" s="107" t="s">
        <v>2611</v>
      </c>
      <c r="F10447" s="15">
        <f t="shared" si="238"/>
        <v>4854</v>
      </c>
    </row>
    <row r="10448" spans="1:6" ht="15">
      <c r="A10448" s="32">
        <f t="shared" si="239"/>
        <v>10444</v>
      </c>
      <c r="B10448" s="206" t="s">
        <v>14683</v>
      </c>
      <c r="C10448" s="206" t="s">
        <v>14684</v>
      </c>
      <c r="D10448" s="107" t="s">
        <v>2611</v>
      </c>
      <c r="F10448" s="15">
        <f t="shared" si="238"/>
        <v>4855</v>
      </c>
    </row>
    <row r="10449" spans="1:6" ht="15">
      <c r="A10449" s="32">
        <f t="shared" si="239"/>
        <v>10445</v>
      </c>
      <c r="B10449" s="206" t="s">
        <v>294</v>
      </c>
      <c r="C10449" s="206" t="s">
        <v>14685</v>
      </c>
      <c r="D10449" s="107" t="s">
        <v>2611</v>
      </c>
      <c r="F10449" s="15">
        <f t="shared" si="238"/>
        <v>4856</v>
      </c>
    </row>
    <row r="10450" spans="1:6" ht="15">
      <c r="A10450" s="32">
        <f t="shared" si="239"/>
        <v>10446</v>
      </c>
      <c r="B10450" s="206" t="s">
        <v>14686</v>
      </c>
      <c r="C10450" s="206" t="s">
        <v>14687</v>
      </c>
      <c r="D10450" s="107" t="s">
        <v>2611</v>
      </c>
      <c r="F10450" s="15">
        <f t="shared" si="238"/>
        <v>4857</v>
      </c>
    </row>
    <row r="10451" spans="1:6" ht="15">
      <c r="A10451" s="32">
        <f t="shared" si="239"/>
        <v>10447</v>
      </c>
      <c r="B10451" s="206" t="s">
        <v>14688</v>
      </c>
      <c r="C10451" s="206" t="s">
        <v>14689</v>
      </c>
      <c r="D10451" s="107" t="s">
        <v>2611</v>
      </c>
      <c r="F10451" s="15">
        <f t="shared" si="238"/>
        <v>4858</v>
      </c>
    </row>
    <row r="10452" spans="1:6" ht="15">
      <c r="A10452" s="32">
        <f t="shared" si="239"/>
        <v>10448</v>
      </c>
      <c r="B10452" s="206" t="s">
        <v>651</v>
      </c>
      <c r="C10452" s="206" t="s">
        <v>14690</v>
      </c>
      <c r="D10452" s="107" t="s">
        <v>2611</v>
      </c>
      <c r="F10452" s="15">
        <f t="shared" si="238"/>
        <v>4859</v>
      </c>
    </row>
    <row r="10453" spans="1:6" ht="15">
      <c r="A10453" s="32">
        <f t="shared" si="239"/>
        <v>10449</v>
      </c>
      <c r="B10453" s="206" t="s">
        <v>14691</v>
      </c>
      <c r="C10453" s="206" t="s">
        <v>14692</v>
      </c>
      <c r="D10453" s="107" t="s">
        <v>2611</v>
      </c>
      <c r="F10453" s="15">
        <f t="shared" si="238"/>
        <v>4860</v>
      </c>
    </row>
    <row r="10454" spans="1:6" ht="15">
      <c r="A10454" s="32">
        <f t="shared" si="239"/>
        <v>10450</v>
      </c>
      <c r="B10454" s="206" t="s">
        <v>14693</v>
      </c>
      <c r="C10454" s="206" t="s">
        <v>14694</v>
      </c>
      <c r="D10454" s="107" t="s">
        <v>2611</v>
      </c>
      <c r="F10454" s="15">
        <f t="shared" si="238"/>
        <v>4861</v>
      </c>
    </row>
    <row r="10455" spans="1:6" ht="15">
      <c r="A10455" s="32">
        <f t="shared" si="239"/>
        <v>10451</v>
      </c>
      <c r="B10455" s="206" t="s">
        <v>14695</v>
      </c>
      <c r="C10455" s="206" t="s">
        <v>14696</v>
      </c>
      <c r="D10455" s="107" t="s">
        <v>2611</v>
      </c>
      <c r="F10455" s="15">
        <f t="shared" si="238"/>
        <v>4862</v>
      </c>
    </row>
    <row r="10456" spans="1:6" ht="15">
      <c r="A10456" s="32">
        <f t="shared" si="239"/>
        <v>10452</v>
      </c>
      <c r="B10456" s="206" t="s">
        <v>14697</v>
      </c>
      <c r="C10456" s="206" t="s">
        <v>14698</v>
      </c>
      <c r="D10456" s="107" t="s">
        <v>2611</v>
      </c>
      <c r="F10456" s="15">
        <f t="shared" si="238"/>
        <v>4863</v>
      </c>
    </row>
    <row r="10457" spans="1:6" ht="15">
      <c r="A10457" s="32">
        <f t="shared" si="239"/>
        <v>10453</v>
      </c>
      <c r="B10457" s="206" t="s">
        <v>14699</v>
      </c>
      <c r="C10457" s="206" t="s">
        <v>14700</v>
      </c>
      <c r="D10457" s="107" t="s">
        <v>2611</v>
      </c>
      <c r="F10457" s="15">
        <f t="shared" si="238"/>
        <v>4864</v>
      </c>
    </row>
    <row r="10458" spans="1:6" ht="15">
      <c r="A10458" s="32">
        <f t="shared" si="239"/>
        <v>10454</v>
      </c>
      <c r="B10458" s="206" t="s">
        <v>11750</v>
      </c>
      <c r="C10458" s="206" t="s">
        <v>14701</v>
      </c>
      <c r="D10458" s="107" t="s">
        <v>2611</v>
      </c>
      <c r="F10458" s="15">
        <f t="shared" si="238"/>
        <v>4865</v>
      </c>
    </row>
    <row r="10459" spans="1:6" ht="15">
      <c r="A10459" s="32">
        <f t="shared" si="239"/>
        <v>10455</v>
      </c>
      <c r="B10459" s="206" t="s">
        <v>14702</v>
      </c>
      <c r="C10459" s="206" t="s">
        <v>14703</v>
      </c>
      <c r="D10459" s="107" t="s">
        <v>2611</v>
      </c>
      <c r="F10459" s="15">
        <f t="shared" si="238"/>
        <v>4866</v>
      </c>
    </row>
    <row r="10460" spans="1:6" ht="15">
      <c r="A10460" s="32">
        <f t="shared" si="239"/>
        <v>10456</v>
      </c>
      <c r="B10460" s="206" t="s">
        <v>14702</v>
      </c>
      <c r="C10460" s="206" t="s">
        <v>14703</v>
      </c>
      <c r="D10460" s="107" t="s">
        <v>2611</v>
      </c>
      <c r="F10460" s="15">
        <f t="shared" ref="F10460:F10523" si="240">1+F10459</f>
        <v>4867</v>
      </c>
    </row>
    <row r="10461" spans="1:6" ht="15">
      <c r="A10461" s="32">
        <f t="shared" si="239"/>
        <v>10457</v>
      </c>
      <c r="B10461" s="206" t="s">
        <v>14704</v>
      </c>
      <c r="C10461" s="206" t="s">
        <v>14705</v>
      </c>
      <c r="D10461" s="107" t="s">
        <v>2611</v>
      </c>
      <c r="F10461" s="15">
        <f t="shared" si="240"/>
        <v>4868</v>
      </c>
    </row>
    <row r="10462" spans="1:6" ht="15">
      <c r="A10462" s="32">
        <f t="shared" si="239"/>
        <v>10458</v>
      </c>
      <c r="B10462" s="206" t="s">
        <v>448</v>
      </c>
      <c r="C10462" s="206" t="s">
        <v>14706</v>
      </c>
      <c r="D10462" s="107" t="s">
        <v>2611</v>
      </c>
      <c r="F10462" s="15">
        <f t="shared" si="240"/>
        <v>4869</v>
      </c>
    </row>
    <row r="10463" spans="1:6" ht="15">
      <c r="A10463" s="32">
        <f t="shared" si="239"/>
        <v>10459</v>
      </c>
      <c r="B10463" s="206" t="s">
        <v>638</v>
      </c>
      <c r="C10463" s="206" t="s">
        <v>14707</v>
      </c>
      <c r="D10463" s="107" t="s">
        <v>2611</v>
      </c>
      <c r="F10463" s="15">
        <f t="shared" si="240"/>
        <v>4870</v>
      </c>
    </row>
    <row r="10464" spans="1:6" ht="15">
      <c r="A10464" s="32">
        <f t="shared" si="239"/>
        <v>10460</v>
      </c>
      <c r="B10464" s="206" t="s">
        <v>379</v>
      </c>
      <c r="C10464" s="206" t="s">
        <v>14708</v>
      </c>
      <c r="D10464" s="107" t="s">
        <v>2611</v>
      </c>
      <c r="F10464" s="15">
        <f t="shared" si="240"/>
        <v>4871</v>
      </c>
    </row>
    <row r="10465" spans="1:6" ht="15">
      <c r="A10465" s="32">
        <f t="shared" si="239"/>
        <v>10461</v>
      </c>
      <c r="B10465" s="206" t="s">
        <v>4071</v>
      </c>
      <c r="C10465" s="206" t="s">
        <v>14709</v>
      </c>
      <c r="D10465" s="107" t="s">
        <v>2611</v>
      </c>
      <c r="F10465" s="15">
        <f t="shared" si="240"/>
        <v>4872</v>
      </c>
    </row>
    <row r="10466" spans="1:6" ht="15">
      <c r="A10466" s="32">
        <f t="shared" si="239"/>
        <v>10462</v>
      </c>
      <c r="B10466" s="206" t="s">
        <v>645</v>
      </c>
      <c r="C10466" s="206" t="s">
        <v>14710</v>
      </c>
      <c r="D10466" s="107" t="s">
        <v>2611</v>
      </c>
      <c r="F10466" s="15">
        <f t="shared" si="240"/>
        <v>4873</v>
      </c>
    </row>
    <row r="10467" spans="1:6" ht="15">
      <c r="A10467" s="32">
        <f t="shared" si="239"/>
        <v>10463</v>
      </c>
      <c r="B10467" s="206" t="s">
        <v>5644</v>
      </c>
      <c r="C10467" s="206" t="s">
        <v>14711</v>
      </c>
      <c r="D10467" s="107" t="s">
        <v>2611</v>
      </c>
      <c r="F10467" s="15">
        <f t="shared" si="240"/>
        <v>4874</v>
      </c>
    </row>
    <row r="10468" spans="1:6" ht="15">
      <c r="A10468" s="32">
        <f t="shared" si="239"/>
        <v>10464</v>
      </c>
      <c r="B10468" s="206" t="s">
        <v>14712</v>
      </c>
      <c r="C10468" s="206" t="s">
        <v>14713</v>
      </c>
      <c r="D10468" s="107" t="s">
        <v>2611</v>
      </c>
      <c r="F10468" s="15">
        <f t="shared" si="240"/>
        <v>4875</v>
      </c>
    </row>
    <row r="10469" spans="1:6" ht="15">
      <c r="A10469" s="32">
        <f t="shared" si="239"/>
        <v>10465</v>
      </c>
      <c r="B10469" s="206" t="s">
        <v>14712</v>
      </c>
      <c r="C10469" s="206" t="s">
        <v>14713</v>
      </c>
      <c r="D10469" s="107" t="s">
        <v>2611</v>
      </c>
      <c r="F10469" s="15">
        <f t="shared" si="240"/>
        <v>4876</v>
      </c>
    </row>
    <row r="10470" spans="1:6" ht="15">
      <c r="A10470" s="32">
        <f t="shared" si="239"/>
        <v>10466</v>
      </c>
      <c r="B10470" s="206" t="s">
        <v>14714</v>
      </c>
      <c r="C10470" s="206" t="s">
        <v>14715</v>
      </c>
      <c r="D10470" s="107" t="s">
        <v>2611</v>
      </c>
      <c r="F10470" s="15">
        <f t="shared" si="240"/>
        <v>4877</v>
      </c>
    </row>
    <row r="10471" spans="1:6" ht="15">
      <c r="A10471" s="32">
        <f t="shared" si="239"/>
        <v>10467</v>
      </c>
      <c r="B10471" s="206" t="s">
        <v>14716</v>
      </c>
      <c r="C10471" s="206" t="s">
        <v>14717</v>
      </c>
      <c r="D10471" s="107" t="s">
        <v>2611</v>
      </c>
      <c r="F10471" s="15">
        <f t="shared" si="240"/>
        <v>4878</v>
      </c>
    </row>
    <row r="10472" spans="1:6" ht="15">
      <c r="A10472" s="32">
        <f t="shared" si="239"/>
        <v>10468</v>
      </c>
      <c r="B10472" s="206" t="s">
        <v>14718</v>
      </c>
      <c r="C10472" s="206" t="s">
        <v>14719</v>
      </c>
      <c r="D10472" s="107" t="s">
        <v>2611</v>
      </c>
      <c r="F10472" s="15">
        <f t="shared" si="240"/>
        <v>4879</v>
      </c>
    </row>
    <row r="10473" spans="1:6" ht="15">
      <c r="A10473" s="32">
        <f t="shared" si="239"/>
        <v>10469</v>
      </c>
      <c r="B10473" s="206" t="s">
        <v>14720</v>
      </c>
      <c r="C10473" s="206" t="s">
        <v>14721</v>
      </c>
      <c r="D10473" s="107" t="s">
        <v>2611</v>
      </c>
      <c r="F10473" s="15">
        <f t="shared" si="240"/>
        <v>4880</v>
      </c>
    </row>
    <row r="10474" spans="1:6" ht="15">
      <c r="A10474" s="32">
        <f t="shared" si="239"/>
        <v>10470</v>
      </c>
      <c r="B10474" s="206" t="s">
        <v>13303</v>
      </c>
      <c r="C10474" s="206" t="s">
        <v>14722</v>
      </c>
      <c r="D10474" s="107" t="s">
        <v>2611</v>
      </c>
      <c r="F10474" s="15">
        <f t="shared" si="240"/>
        <v>4881</v>
      </c>
    </row>
    <row r="10475" spans="1:6" ht="15">
      <c r="A10475" s="32">
        <f t="shared" si="239"/>
        <v>10471</v>
      </c>
      <c r="B10475" s="206" t="s">
        <v>14723</v>
      </c>
      <c r="C10475" s="206" t="s">
        <v>14724</v>
      </c>
      <c r="D10475" s="107" t="s">
        <v>2611</v>
      </c>
      <c r="F10475" s="15">
        <f t="shared" si="240"/>
        <v>4882</v>
      </c>
    </row>
    <row r="10476" spans="1:6" ht="15">
      <c r="A10476" s="32">
        <f t="shared" si="239"/>
        <v>10472</v>
      </c>
      <c r="B10476" s="206" t="s">
        <v>14725</v>
      </c>
      <c r="C10476" s="206" t="s">
        <v>14726</v>
      </c>
      <c r="D10476" s="107" t="s">
        <v>2611</v>
      </c>
      <c r="F10476" s="15">
        <f t="shared" si="240"/>
        <v>4883</v>
      </c>
    </row>
    <row r="10477" spans="1:6" ht="15">
      <c r="A10477" s="32">
        <f t="shared" si="239"/>
        <v>10473</v>
      </c>
      <c r="B10477" s="206" t="s">
        <v>14727</v>
      </c>
      <c r="C10477" s="206" t="s">
        <v>1520</v>
      </c>
      <c r="D10477" s="107" t="s">
        <v>2611</v>
      </c>
      <c r="F10477" s="15">
        <f t="shared" si="240"/>
        <v>4884</v>
      </c>
    </row>
    <row r="10478" spans="1:6" ht="15">
      <c r="A10478" s="32">
        <f t="shared" si="239"/>
        <v>10474</v>
      </c>
      <c r="B10478" s="206" t="s">
        <v>14727</v>
      </c>
      <c r="C10478" s="206" t="s">
        <v>1520</v>
      </c>
      <c r="D10478" s="107" t="s">
        <v>2611</v>
      </c>
      <c r="F10478" s="15">
        <f t="shared" si="240"/>
        <v>4885</v>
      </c>
    </row>
    <row r="10479" spans="1:6" ht="15">
      <c r="A10479" s="32">
        <f t="shared" si="239"/>
        <v>10475</v>
      </c>
      <c r="B10479" s="206" t="s">
        <v>14728</v>
      </c>
      <c r="C10479" s="206" t="s">
        <v>14729</v>
      </c>
      <c r="D10479" s="107" t="s">
        <v>2611</v>
      </c>
      <c r="F10479" s="15">
        <f t="shared" si="240"/>
        <v>4886</v>
      </c>
    </row>
    <row r="10480" spans="1:6" ht="15">
      <c r="A10480" s="32">
        <f t="shared" si="239"/>
        <v>10476</v>
      </c>
      <c r="B10480" s="206" t="s">
        <v>14730</v>
      </c>
      <c r="C10480" s="206" t="s">
        <v>14731</v>
      </c>
      <c r="D10480" s="107" t="s">
        <v>2611</v>
      </c>
      <c r="F10480" s="15">
        <f t="shared" si="240"/>
        <v>4887</v>
      </c>
    </row>
    <row r="10481" spans="1:6" ht="15">
      <c r="A10481" s="32">
        <f t="shared" si="239"/>
        <v>10477</v>
      </c>
      <c r="B10481" s="206" t="s">
        <v>14732</v>
      </c>
      <c r="C10481" s="206" t="s">
        <v>14733</v>
      </c>
      <c r="D10481" s="107" t="s">
        <v>2611</v>
      </c>
      <c r="F10481" s="15">
        <f t="shared" si="240"/>
        <v>4888</v>
      </c>
    </row>
    <row r="10482" spans="1:6" ht="15">
      <c r="A10482" s="32">
        <f t="shared" si="239"/>
        <v>10478</v>
      </c>
      <c r="B10482" s="206" t="s">
        <v>14734</v>
      </c>
      <c r="C10482" s="206" t="s">
        <v>14735</v>
      </c>
      <c r="D10482" s="107" t="s">
        <v>2611</v>
      </c>
      <c r="F10482" s="15">
        <f t="shared" si="240"/>
        <v>4889</v>
      </c>
    </row>
    <row r="10483" spans="1:6" ht="15">
      <c r="A10483" s="32">
        <f t="shared" si="239"/>
        <v>10479</v>
      </c>
      <c r="B10483" s="206" t="s">
        <v>14736</v>
      </c>
      <c r="C10483" s="206" t="s">
        <v>14737</v>
      </c>
      <c r="D10483" s="107" t="s">
        <v>2611</v>
      </c>
      <c r="F10483" s="15">
        <f t="shared" si="240"/>
        <v>4890</v>
      </c>
    </row>
    <row r="10484" spans="1:6" ht="15">
      <c r="A10484" s="32">
        <f t="shared" si="239"/>
        <v>10480</v>
      </c>
      <c r="B10484" s="206" t="s">
        <v>14738</v>
      </c>
      <c r="C10484" s="206" t="s">
        <v>14739</v>
      </c>
      <c r="D10484" s="107" t="s">
        <v>2611</v>
      </c>
      <c r="F10484" s="15">
        <f t="shared" si="240"/>
        <v>4891</v>
      </c>
    </row>
    <row r="10485" spans="1:6" ht="15">
      <c r="A10485" s="32">
        <f t="shared" si="239"/>
        <v>10481</v>
      </c>
      <c r="B10485" s="206" t="s">
        <v>14740</v>
      </c>
      <c r="C10485" s="206" t="s">
        <v>14741</v>
      </c>
      <c r="D10485" s="107" t="s">
        <v>2611</v>
      </c>
      <c r="F10485" s="15">
        <f t="shared" si="240"/>
        <v>4892</v>
      </c>
    </row>
    <row r="10486" spans="1:6" ht="15">
      <c r="A10486" s="32">
        <f t="shared" si="239"/>
        <v>10482</v>
      </c>
      <c r="B10486" s="206" t="s">
        <v>469</v>
      </c>
      <c r="C10486" s="206" t="s">
        <v>14317</v>
      </c>
      <c r="D10486" s="107" t="s">
        <v>2611</v>
      </c>
      <c r="F10486" s="15">
        <f t="shared" si="240"/>
        <v>4893</v>
      </c>
    </row>
    <row r="10487" spans="1:6" ht="15">
      <c r="A10487" s="32">
        <f t="shared" si="239"/>
        <v>10483</v>
      </c>
      <c r="B10487" s="206" t="s">
        <v>555</v>
      </c>
      <c r="C10487" s="206" t="s">
        <v>14742</v>
      </c>
      <c r="D10487" s="107" t="s">
        <v>2611</v>
      </c>
      <c r="F10487" s="15">
        <f t="shared" si="240"/>
        <v>4894</v>
      </c>
    </row>
    <row r="10488" spans="1:6" ht="15">
      <c r="A10488" s="32">
        <f t="shared" si="239"/>
        <v>10484</v>
      </c>
      <c r="B10488" s="206" t="s">
        <v>555</v>
      </c>
      <c r="C10488" s="206" t="s">
        <v>14742</v>
      </c>
      <c r="D10488" s="107" t="s">
        <v>2611</v>
      </c>
      <c r="F10488" s="15">
        <f t="shared" si="240"/>
        <v>4895</v>
      </c>
    </row>
    <row r="10489" spans="1:6" ht="15">
      <c r="A10489" s="32">
        <f t="shared" si="239"/>
        <v>10485</v>
      </c>
      <c r="B10489" s="206" t="s">
        <v>9817</v>
      </c>
      <c r="C10489" s="206" t="s">
        <v>14743</v>
      </c>
      <c r="D10489" s="107" t="s">
        <v>2611</v>
      </c>
      <c r="F10489" s="15">
        <f t="shared" si="240"/>
        <v>4896</v>
      </c>
    </row>
    <row r="10490" spans="1:6" ht="15">
      <c r="A10490" s="32">
        <f t="shared" si="239"/>
        <v>10486</v>
      </c>
      <c r="B10490" s="206" t="s">
        <v>9817</v>
      </c>
      <c r="C10490" s="206" t="s">
        <v>14743</v>
      </c>
      <c r="D10490" s="107" t="s">
        <v>2611</v>
      </c>
      <c r="F10490" s="15">
        <f t="shared" si="240"/>
        <v>4897</v>
      </c>
    </row>
    <row r="10491" spans="1:6" ht="15">
      <c r="A10491" s="32">
        <f t="shared" si="239"/>
        <v>10487</v>
      </c>
      <c r="B10491" s="206" t="s">
        <v>14744</v>
      </c>
      <c r="C10491" s="206" t="s">
        <v>14745</v>
      </c>
      <c r="D10491" s="107" t="s">
        <v>2611</v>
      </c>
      <c r="F10491" s="15">
        <f t="shared" si="240"/>
        <v>4898</v>
      </c>
    </row>
    <row r="10492" spans="1:6" ht="15">
      <c r="A10492" s="32">
        <f t="shared" si="239"/>
        <v>10488</v>
      </c>
      <c r="B10492" s="206" t="s">
        <v>14744</v>
      </c>
      <c r="C10492" s="206" t="s">
        <v>14745</v>
      </c>
      <c r="D10492" s="107" t="s">
        <v>2611</v>
      </c>
      <c r="F10492" s="15">
        <f t="shared" si="240"/>
        <v>4899</v>
      </c>
    </row>
    <row r="10493" spans="1:6" ht="15">
      <c r="A10493" s="32">
        <f t="shared" si="239"/>
        <v>10489</v>
      </c>
      <c r="B10493" s="206" t="s">
        <v>14746</v>
      </c>
      <c r="C10493" s="206" t="s">
        <v>14747</v>
      </c>
      <c r="D10493" s="107" t="s">
        <v>2611</v>
      </c>
      <c r="F10493" s="15">
        <f t="shared" si="240"/>
        <v>4900</v>
      </c>
    </row>
    <row r="10494" spans="1:6" ht="15">
      <c r="A10494" s="32">
        <f t="shared" si="239"/>
        <v>10490</v>
      </c>
      <c r="B10494" s="206" t="s">
        <v>14748</v>
      </c>
      <c r="C10494" s="206" t="s">
        <v>14749</v>
      </c>
      <c r="D10494" s="107" t="s">
        <v>2611</v>
      </c>
      <c r="F10494" s="15">
        <f t="shared" si="240"/>
        <v>4901</v>
      </c>
    </row>
    <row r="10495" spans="1:6" ht="15">
      <c r="A10495" s="32">
        <f t="shared" si="239"/>
        <v>10491</v>
      </c>
      <c r="B10495" s="206" t="s">
        <v>14750</v>
      </c>
      <c r="C10495" s="206" t="s">
        <v>14751</v>
      </c>
      <c r="D10495" s="107" t="s">
        <v>2611</v>
      </c>
      <c r="F10495" s="15">
        <f t="shared" si="240"/>
        <v>4902</v>
      </c>
    </row>
    <row r="10496" spans="1:6" ht="15">
      <c r="A10496" s="32">
        <f t="shared" si="239"/>
        <v>10492</v>
      </c>
      <c r="B10496" s="206" t="s">
        <v>1544</v>
      </c>
      <c r="C10496" s="206" t="s">
        <v>14752</v>
      </c>
      <c r="D10496" s="107" t="s">
        <v>2611</v>
      </c>
      <c r="F10496" s="15">
        <f t="shared" si="240"/>
        <v>4903</v>
      </c>
    </row>
    <row r="10497" spans="1:6" ht="15">
      <c r="A10497" s="32">
        <f t="shared" si="239"/>
        <v>10493</v>
      </c>
      <c r="B10497" s="206" t="s">
        <v>14753</v>
      </c>
      <c r="C10497" s="206" t="s">
        <v>14754</v>
      </c>
      <c r="D10497" s="107" t="s">
        <v>2611</v>
      </c>
      <c r="F10497" s="15">
        <f t="shared" si="240"/>
        <v>4904</v>
      </c>
    </row>
    <row r="10498" spans="1:6" ht="15">
      <c r="A10498" s="32">
        <f t="shared" si="239"/>
        <v>10494</v>
      </c>
      <c r="B10498" s="206" t="s">
        <v>14755</v>
      </c>
      <c r="C10498" s="206" t="s">
        <v>14756</v>
      </c>
      <c r="D10498" s="107" t="s">
        <v>2611</v>
      </c>
      <c r="F10498" s="15">
        <f t="shared" si="240"/>
        <v>4905</v>
      </c>
    </row>
    <row r="10499" spans="1:6" ht="15">
      <c r="A10499" s="32">
        <f t="shared" si="239"/>
        <v>10495</v>
      </c>
      <c r="B10499" s="206" t="s">
        <v>14757</v>
      </c>
      <c r="C10499" s="206" t="s">
        <v>14758</v>
      </c>
      <c r="D10499" s="107" t="s">
        <v>2611</v>
      </c>
      <c r="F10499" s="15">
        <f t="shared" si="240"/>
        <v>4906</v>
      </c>
    </row>
    <row r="10500" spans="1:6" ht="15">
      <c r="A10500" s="32">
        <f t="shared" si="239"/>
        <v>10496</v>
      </c>
      <c r="B10500" s="206" t="s">
        <v>2679</v>
      </c>
      <c r="C10500" s="206" t="s">
        <v>14759</v>
      </c>
      <c r="D10500" s="107" t="s">
        <v>2611</v>
      </c>
      <c r="F10500" s="15">
        <f t="shared" si="240"/>
        <v>4907</v>
      </c>
    </row>
    <row r="10501" spans="1:6" ht="15">
      <c r="A10501" s="32">
        <f t="shared" si="239"/>
        <v>10497</v>
      </c>
      <c r="B10501" s="206" t="s">
        <v>14760</v>
      </c>
      <c r="C10501" s="206" t="s">
        <v>14761</v>
      </c>
      <c r="D10501" s="107" t="s">
        <v>2611</v>
      </c>
      <c r="F10501" s="15">
        <f t="shared" si="240"/>
        <v>4908</v>
      </c>
    </row>
    <row r="10502" spans="1:6" ht="15">
      <c r="A10502" s="32">
        <f t="shared" si="239"/>
        <v>10498</v>
      </c>
      <c r="B10502" s="206" t="s">
        <v>14762</v>
      </c>
      <c r="C10502" s="206" t="s">
        <v>14763</v>
      </c>
      <c r="D10502" s="107" t="s">
        <v>2611</v>
      </c>
      <c r="F10502" s="15">
        <f t="shared" si="240"/>
        <v>4909</v>
      </c>
    </row>
    <row r="10503" spans="1:6" ht="15">
      <c r="A10503" s="32">
        <f t="shared" ref="A10503:A10566" si="241">+A10502+1</f>
        <v>10499</v>
      </c>
      <c r="B10503" s="206" t="s">
        <v>14764</v>
      </c>
      <c r="C10503" s="206" t="s">
        <v>14765</v>
      </c>
      <c r="D10503" s="107" t="s">
        <v>2611</v>
      </c>
      <c r="F10503" s="15">
        <f t="shared" si="240"/>
        <v>4910</v>
      </c>
    </row>
    <row r="10504" spans="1:6" ht="15">
      <c r="A10504" s="32">
        <f t="shared" si="241"/>
        <v>10500</v>
      </c>
      <c r="B10504" s="206" t="s">
        <v>14590</v>
      </c>
      <c r="C10504" s="206" t="s">
        <v>14766</v>
      </c>
      <c r="D10504" s="107" t="s">
        <v>2611</v>
      </c>
      <c r="F10504" s="15">
        <f t="shared" si="240"/>
        <v>4911</v>
      </c>
    </row>
    <row r="10505" spans="1:6" ht="15">
      <c r="A10505" s="32">
        <f t="shared" si="241"/>
        <v>10501</v>
      </c>
      <c r="B10505" s="206" t="s">
        <v>14767</v>
      </c>
      <c r="C10505" s="206" t="s">
        <v>14768</v>
      </c>
      <c r="D10505" s="107" t="s">
        <v>2611</v>
      </c>
      <c r="F10505" s="15">
        <f t="shared" si="240"/>
        <v>4912</v>
      </c>
    </row>
    <row r="10506" spans="1:6" ht="15">
      <c r="A10506" s="32">
        <f t="shared" si="241"/>
        <v>10502</v>
      </c>
      <c r="B10506" s="206" t="s">
        <v>14769</v>
      </c>
      <c r="C10506" s="206" t="s">
        <v>14770</v>
      </c>
      <c r="D10506" s="107" t="s">
        <v>2611</v>
      </c>
      <c r="F10506" s="15">
        <f t="shared" si="240"/>
        <v>4913</v>
      </c>
    </row>
    <row r="10507" spans="1:6" ht="15">
      <c r="A10507" s="32">
        <f t="shared" si="241"/>
        <v>10503</v>
      </c>
      <c r="B10507" s="206" t="s">
        <v>14771</v>
      </c>
      <c r="C10507" s="206" t="s">
        <v>14772</v>
      </c>
      <c r="D10507" s="107" t="s">
        <v>2611</v>
      </c>
      <c r="F10507" s="15">
        <f t="shared" si="240"/>
        <v>4914</v>
      </c>
    </row>
    <row r="10508" spans="1:6" ht="15">
      <c r="A10508" s="32">
        <f t="shared" si="241"/>
        <v>10504</v>
      </c>
      <c r="B10508" s="206" t="s">
        <v>14773</v>
      </c>
      <c r="C10508" s="206" t="s">
        <v>14774</v>
      </c>
      <c r="D10508" s="107" t="s">
        <v>2611</v>
      </c>
      <c r="F10508" s="15">
        <f t="shared" si="240"/>
        <v>4915</v>
      </c>
    </row>
    <row r="10509" spans="1:6" ht="15">
      <c r="A10509" s="32">
        <f t="shared" si="241"/>
        <v>10505</v>
      </c>
      <c r="B10509" s="206" t="s">
        <v>14775</v>
      </c>
      <c r="C10509" s="206" t="s">
        <v>14776</v>
      </c>
      <c r="D10509" s="107" t="s">
        <v>2611</v>
      </c>
      <c r="F10509" s="15">
        <f t="shared" si="240"/>
        <v>4916</v>
      </c>
    </row>
    <row r="10510" spans="1:6" ht="15">
      <c r="A10510" s="32">
        <f t="shared" si="241"/>
        <v>10506</v>
      </c>
      <c r="B10510" s="206" t="s">
        <v>14777</v>
      </c>
      <c r="C10510" s="206" t="s">
        <v>14778</v>
      </c>
      <c r="D10510" s="107" t="s">
        <v>2611</v>
      </c>
      <c r="F10510" s="15">
        <f t="shared" si="240"/>
        <v>4917</v>
      </c>
    </row>
    <row r="10511" spans="1:6" ht="15">
      <c r="A10511" s="32">
        <f t="shared" si="241"/>
        <v>10507</v>
      </c>
      <c r="B10511" s="206" t="s">
        <v>161</v>
      </c>
      <c r="C10511" s="206" t="s">
        <v>14779</v>
      </c>
      <c r="D10511" s="107" t="s">
        <v>2611</v>
      </c>
      <c r="F10511" s="15">
        <f t="shared" si="240"/>
        <v>4918</v>
      </c>
    </row>
    <row r="10512" spans="1:6" ht="15">
      <c r="A10512" s="32">
        <f t="shared" si="241"/>
        <v>10508</v>
      </c>
      <c r="B10512" s="206" t="s">
        <v>14780</v>
      </c>
      <c r="C10512" s="206" t="s">
        <v>14781</v>
      </c>
      <c r="D10512" s="107" t="s">
        <v>2611</v>
      </c>
      <c r="F10512" s="15">
        <f t="shared" si="240"/>
        <v>4919</v>
      </c>
    </row>
    <row r="10513" spans="1:6" ht="15">
      <c r="A10513" s="32">
        <f t="shared" si="241"/>
        <v>10509</v>
      </c>
      <c r="B10513" s="206" t="s">
        <v>994</v>
      </c>
      <c r="C10513" s="206" t="s">
        <v>14782</v>
      </c>
      <c r="D10513" s="107" t="s">
        <v>2611</v>
      </c>
      <c r="F10513" s="15">
        <f t="shared" si="240"/>
        <v>4920</v>
      </c>
    </row>
    <row r="10514" spans="1:6" ht="15">
      <c r="A10514" s="32">
        <f t="shared" si="241"/>
        <v>10510</v>
      </c>
      <c r="B10514" s="206" t="s">
        <v>14783</v>
      </c>
      <c r="C10514" s="206" t="s">
        <v>14784</v>
      </c>
      <c r="D10514" s="107" t="s">
        <v>2611</v>
      </c>
      <c r="F10514" s="15">
        <f t="shared" si="240"/>
        <v>4921</v>
      </c>
    </row>
    <row r="10515" spans="1:6" ht="15">
      <c r="A10515" s="32">
        <f t="shared" si="241"/>
        <v>10511</v>
      </c>
      <c r="B10515" s="206" t="s">
        <v>14785</v>
      </c>
      <c r="C10515" s="206" t="s">
        <v>14786</v>
      </c>
      <c r="D10515" s="107" t="s">
        <v>2611</v>
      </c>
      <c r="F10515" s="15">
        <f t="shared" si="240"/>
        <v>4922</v>
      </c>
    </row>
    <row r="10516" spans="1:6" ht="15">
      <c r="A10516" s="32">
        <f t="shared" si="241"/>
        <v>10512</v>
      </c>
      <c r="B10516" s="206" t="s">
        <v>14787</v>
      </c>
      <c r="C10516" s="206" t="s">
        <v>14788</v>
      </c>
      <c r="D10516" s="107" t="s">
        <v>2611</v>
      </c>
      <c r="F10516" s="15">
        <f t="shared" si="240"/>
        <v>4923</v>
      </c>
    </row>
    <row r="10517" spans="1:6" ht="15">
      <c r="A10517" s="32">
        <f t="shared" si="241"/>
        <v>10513</v>
      </c>
      <c r="B10517" s="206" t="s">
        <v>14789</v>
      </c>
      <c r="C10517" s="206" t="s">
        <v>14790</v>
      </c>
      <c r="D10517" s="107" t="s">
        <v>2611</v>
      </c>
      <c r="F10517" s="15">
        <f t="shared" si="240"/>
        <v>4924</v>
      </c>
    </row>
    <row r="10518" spans="1:6" ht="15">
      <c r="A10518" s="32">
        <f t="shared" si="241"/>
        <v>10514</v>
      </c>
      <c r="B10518" s="206" t="s">
        <v>356</v>
      </c>
      <c r="C10518" s="206" t="s">
        <v>14791</v>
      </c>
      <c r="D10518" s="107" t="s">
        <v>2611</v>
      </c>
      <c r="F10518" s="15">
        <f t="shared" si="240"/>
        <v>4925</v>
      </c>
    </row>
    <row r="10519" spans="1:6" ht="15">
      <c r="A10519" s="32">
        <f t="shared" si="241"/>
        <v>10515</v>
      </c>
      <c r="B10519" s="206" t="s">
        <v>14792</v>
      </c>
      <c r="C10519" s="206" t="s">
        <v>14793</v>
      </c>
      <c r="D10519" s="107" t="s">
        <v>2611</v>
      </c>
      <c r="F10519" s="15">
        <f t="shared" si="240"/>
        <v>4926</v>
      </c>
    </row>
    <row r="10520" spans="1:6" ht="15">
      <c r="A10520" s="32">
        <f t="shared" si="241"/>
        <v>10516</v>
      </c>
      <c r="B10520" s="206" t="s">
        <v>14794</v>
      </c>
      <c r="C10520" s="206" t="s">
        <v>14795</v>
      </c>
      <c r="D10520" s="107" t="s">
        <v>2611</v>
      </c>
      <c r="F10520" s="15">
        <f t="shared" si="240"/>
        <v>4927</v>
      </c>
    </row>
    <row r="10521" spans="1:6" ht="15">
      <c r="A10521" s="32">
        <f t="shared" si="241"/>
        <v>10517</v>
      </c>
      <c r="B10521" s="206" t="s">
        <v>651</v>
      </c>
      <c r="C10521" s="206" t="s">
        <v>14796</v>
      </c>
      <c r="D10521" s="107" t="s">
        <v>2611</v>
      </c>
      <c r="F10521" s="15">
        <f t="shared" si="240"/>
        <v>4928</v>
      </c>
    </row>
    <row r="10522" spans="1:6" ht="15">
      <c r="A10522" s="32">
        <f t="shared" si="241"/>
        <v>10518</v>
      </c>
      <c r="B10522" s="206" t="s">
        <v>14797</v>
      </c>
      <c r="C10522" s="206" t="s">
        <v>14798</v>
      </c>
      <c r="D10522" s="107" t="s">
        <v>2611</v>
      </c>
      <c r="F10522" s="15">
        <f t="shared" si="240"/>
        <v>4929</v>
      </c>
    </row>
    <row r="10523" spans="1:6" ht="15">
      <c r="A10523" s="32">
        <f t="shared" si="241"/>
        <v>10519</v>
      </c>
      <c r="B10523" s="206" t="s">
        <v>14245</v>
      </c>
      <c r="C10523" s="206" t="s">
        <v>14799</v>
      </c>
      <c r="D10523" s="107" t="s">
        <v>2611</v>
      </c>
      <c r="F10523" s="15">
        <f t="shared" si="240"/>
        <v>4930</v>
      </c>
    </row>
    <row r="10524" spans="1:6" ht="15">
      <c r="A10524" s="32">
        <f t="shared" si="241"/>
        <v>10520</v>
      </c>
      <c r="B10524" s="206" t="s">
        <v>14800</v>
      </c>
      <c r="C10524" s="206" t="s">
        <v>14801</v>
      </c>
      <c r="D10524" s="107" t="s">
        <v>2611</v>
      </c>
      <c r="F10524" s="15">
        <f t="shared" ref="F10524:F10587" si="242">1+F10523</f>
        <v>4931</v>
      </c>
    </row>
    <row r="10525" spans="1:6" ht="15">
      <c r="A10525" s="32">
        <f t="shared" si="241"/>
        <v>10521</v>
      </c>
      <c r="B10525" s="206" t="s">
        <v>14802</v>
      </c>
      <c r="C10525" s="206" t="s">
        <v>14803</v>
      </c>
      <c r="D10525" s="107" t="s">
        <v>2611</v>
      </c>
      <c r="F10525" s="15">
        <f t="shared" si="242"/>
        <v>4932</v>
      </c>
    </row>
    <row r="10526" spans="1:6" ht="15">
      <c r="A10526" s="32">
        <f t="shared" si="241"/>
        <v>10522</v>
      </c>
      <c r="B10526" s="206" t="s">
        <v>14804</v>
      </c>
      <c r="C10526" s="206" t="s">
        <v>14805</v>
      </c>
      <c r="D10526" s="107" t="s">
        <v>2611</v>
      </c>
      <c r="F10526" s="15">
        <f t="shared" si="242"/>
        <v>4933</v>
      </c>
    </row>
    <row r="10527" spans="1:6" ht="15">
      <c r="A10527" s="32">
        <f t="shared" si="241"/>
        <v>10523</v>
      </c>
      <c r="B10527" s="206" t="s">
        <v>14806</v>
      </c>
      <c r="C10527" s="206" t="s">
        <v>14807</v>
      </c>
      <c r="D10527" s="107" t="s">
        <v>2611</v>
      </c>
      <c r="F10527" s="15">
        <f t="shared" si="242"/>
        <v>4934</v>
      </c>
    </row>
    <row r="10528" spans="1:6" ht="15">
      <c r="A10528" s="32">
        <f t="shared" si="241"/>
        <v>10524</v>
      </c>
      <c r="B10528" s="206" t="s">
        <v>824</v>
      </c>
      <c r="C10528" s="206" t="s">
        <v>14808</v>
      </c>
      <c r="D10528" s="107" t="s">
        <v>2611</v>
      </c>
      <c r="F10528" s="15">
        <f t="shared" si="242"/>
        <v>4935</v>
      </c>
    </row>
    <row r="10529" spans="1:6" ht="15">
      <c r="A10529" s="32">
        <f t="shared" si="241"/>
        <v>10525</v>
      </c>
      <c r="B10529" s="206" t="s">
        <v>14809</v>
      </c>
      <c r="C10529" s="206" t="s">
        <v>14810</v>
      </c>
      <c r="D10529" s="107" t="s">
        <v>2611</v>
      </c>
      <c r="F10529" s="15">
        <f t="shared" si="242"/>
        <v>4936</v>
      </c>
    </row>
    <row r="10530" spans="1:6" ht="15">
      <c r="A10530" s="32">
        <f t="shared" si="241"/>
        <v>10526</v>
      </c>
      <c r="B10530" s="206" t="s">
        <v>14811</v>
      </c>
      <c r="C10530" s="206" t="s">
        <v>14812</v>
      </c>
      <c r="D10530" s="107" t="s">
        <v>2611</v>
      </c>
      <c r="F10530" s="15">
        <f t="shared" si="242"/>
        <v>4937</v>
      </c>
    </row>
    <row r="10531" spans="1:6" ht="15">
      <c r="A10531" s="32">
        <f t="shared" si="241"/>
        <v>10527</v>
      </c>
      <c r="B10531" s="206" t="s">
        <v>14813</v>
      </c>
      <c r="C10531" s="206" t="s">
        <v>14814</v>
      </c>
      <c r="D10531" s="107" t="s">
        <v>2611</v>
      </c>
      <c r="F10531" s="15">
        <f t="shared" si="242"/>
        <v>4938</v>
      </c>
    </row>
    <row r="10532" spans="1:6" ht="15">
      <c r="A10532" s="32">
        <f t="shared" si="241"/>
        <v>10528</v>
      </c>
      <c r="B10532" s="206" t="s">
        <v>14815</v>
      </c>
      <c r="C10532" s="206" t="s">
        <v>14816</v>
      </c>
      <c r="D10532" s="107" t="s">
        <v>2611</v>
      </c>
      <c r="F10532" s="15">
        <f t="shared" si="242"/>
        <v>4939</v>
      </c>
    </row>
    <row r="10533" spans="1:6" ht="15">
      <c r="A10533" s="32">
        <f t="shared" si="241"/>
        <v>10529</v>
      </c>
      <c r="B10533" s="206" t="s">
        <v>14817</v>
      </c>
      <c r="C10533" s="206" t="s">
        <v>14818</v>
      </c>
      <c r="D10533" s="107" t="s">
        <v>2611</v>
      </c>
      <c r="F10533" s="15">
        <f t="shared" si="242"/>
        <v>4940</v>
      </c>
    </row>
    <row r="10534" spans="1:6" ht="15">
      <c r="A10534" s="32">
        <f t="shared" si="241"/>
        <v>10530</v>
      </c>
      <c r="B10534" s="206" t="s">
        <v>14817</v>
      </c>
      <c r="C10534" s="206" t="s">
        <v>14818</v>
      </c>
      <c r="D10534" s="107" t="s">
        <v>2611</v>
      </c>
      <c r="F10534" s="15">
        <f t="shared" si="242"/>
        <v>4941</v>
      </c>
    </row>
    <row r="10535" spans="1:6" ht="15">
      <c r="A10535" s="32">
        <f t="shared" si="241"/>
        <v>10531</v>
      </c>
      <c r="B10535" s="206" t="s">
        <v>1422</v>
      </c>
      <c r="C10535" s="206" t="s">
        <v>14819</v>
      </c>
      <c r="D10535" s="107" t="s">
        <v>2611</v>
      </c>
      <c r="F10535" s="15">
        <f t="shared" si="242"/>
        <v>4942</v>
      </c>
    </row>
    <row r="10536" spans="1:6" ht="15">
      <c r="A10536" s="32">
        <f t="shared" si="241"/>
        <v>10532</v>
      </c>
      <c r="B10536" s="206" t="s">
        <v>14820</v>
      </c>
      <c r="C10536" s="206" t="s">
        <v>14821</v>
      </c>
      <c r="D10536" s="107" t="s">
        <v>2611</v>
      </c>
      <c r="F10536" s="15">
        <f t="shared" si="242"/>
        <v>4943</v>
      </c>
    </row>
    <row r="10537" spans="1:6" ht="15">
      <c r="A10537" s="32">
        <f t="shared" si="241"/>
        <v>10533</v>
      </c>
      <c r="B10537" s="206" t="s">
        <v>1396</v>
      </c>
      <c r="C10537" s="206" t="s">
        <v>14822</v>
      </c>
      <c r="D10537" s="107" t="s">
        <v>2611</v>
      </c>
      <c r="F10537" s="15">
        <f t="shared" si="242"/>
        <v>4944</v>
      </c>
    </row>
    <row r="10538" spans="1:6" ht="15">
      <c r="A10538" s="32">
        <f t="shared" si="241"/>
        <v>10534</v>
      </c>
      <c r="B10538" s="206" t="s">
        <v>1396</v>
      </c>
      <c r="C10538" s="206" t="s">
        <v>14822</v>
      </c>
      <c r="D10538" s="107" t="s">
        <v>2611</v>
      </c>
      <c r="F10538" s="15">
        <f t="shared" si="242"/>
        <v>4945</v>
      </c>
    </row>
    <row r="10539" spans="1:6" ht="15">
      <c r="A10539" s="32">
        <f t="shared" si="241"/>
        <v>10535</v>
      </c>
      <c r="B10539" s="206" t="s">
        <v>1314</v>
      </c>
      <c r="C10539" s="206" t="s">
        <v>14823</v>
      </c>
      <c r="D10539" s="107" t="s">
        <v>2611</v>
      </c>
      <c r="F10539" s="15">
        <f t="shared" si="242"/>
        <v>4946</v>
      </c>
    </row>
    <row r="10540" spans="1:6" ht="15">
      <c r="A10540" s="32">
        <f t="shared" si="241"/>
        <v>10536</v>
      </c>
      <c r="B10540" s="206" t="s">
        <v>1314</v>
      </c>
      <c r="C10540" s="206" t="s">
        <v>14823</v>
      </c>
      <c r="D10540" s="107" t="s">
        <v>2611</v>
      </c>
      <c r="F10540" s="15">
        <f t="shared" si="242"/>
        <v>4947</v>
      </c>
    </row>
    <row r="10541" spans="1:6" ht="15">
      <c r="A10541" s="32">
        <f t="shared" si="241"/>
        <v>10537</v>
      </c>
      <c r="B10541" s="206" t="s">
        <v>5302</v>
      </c>
      <c r="C10541" s="206" t="s">
        <v>14824</v>
      </c>
      <c r="D10541" s="107" t="s">
        <v>2611</v>
      </c>
      <c r="F10541" s="15">
        <f t="shared" si="242"/>
        <v>4948</v>
      </c>
    </row>
    <row r="10542" spans="1:6" ht="15">
      <c r="A10542" s="32">
        <f t="shared" si="241"/>
        <v>10538</v>
      </c>
      <c r="B10542" s="206" t="s">
        <v>14825</v>
      </c>
      <c r="C10542" s="206" t="s">
        <v>14826</v>
      </c>
      <c r="D10542" s="107" t="s">
        <v>2611</v>
      </c>
      <c r="F10542" s="15">
        <f t="shared" si="242"/>
        <v>4949</v>
      </c>
    </row>
    <row r="10543" spans="1:6" ht="15">
      <c r="A10543" s="32">
        <f t="shared" si="241"/>
        <v>10539</v>
      </c>
      <c r="B10543" s="206" t="s">
        <v>239</v>
      </c>
      <c r="C10543" s="206" t="s">
        <v>14827</v>
      </c>
      <c r="D10543" s="107" t="s">
        <v>2611</v>
      </c>
      <c r="F10543" s="15">
        <f t="shared" si="242"/>
        <v>4950</v>
      </c>
    </row>
    <row r="10544" spans="1:6" ht="15">
      <c r="A10544" s="32">
        <f t="shared" si="241"/>
        <v>10540</v>
      </c>
      <c r="B10544" s="206" t="s">
        <v>14828</v>
      </c>
      <c r="C10544" s="206" t="s">
        <v>14829</v>
      </c>
      <c r="D10544" s="107" t="s">
        <v>2611</v>
      </c>
      <c r="F10544" s="15">
        <f t="shared" si="242"/>
        <v>4951</v>
      </c>
    </row>
    <row r="10545" spans="1:6" ht="15">
      <c r="A10545" s="32">
        <f t="shared" si="241"/>
        <v>10541</v>
      </c>
      <c r="B10545" s="206" t="s">
        <v>14830</v>
      </c>
      <c r="C10545" s="206" t="s">
        <v>14831</v>
      </c>
      <c r="D10545" s="107" t="s">
        <v>2611</v>
      </c>
      <c r="F10545" s="15">
        <f t="shared" si="242"/>
        <v>4952</v>
      </c>
    </row>
    <row r="10546" spans="1:6" ht="15">
      <c r="A10546" s="32">
        <f t="shared" si="241"/>
        <v>10542</v>
      </c>
      <c r="B10546" s="206" t="s">
        <v>1688</v>
      </c>
      <c r="C10546" s="206" t="s">
        <v>14832</v>
      </c>
      <c r="D10546" s="107" t="s">
        <v>2611</v>
      </c>
      <c r="F10546" s="15">
        <f t="shared" si="242"/>
        <v>4953</v>
      </c>
    </row>
    <row r="10547" spans="1:6" ht="15">
      <c r="A10547" s="32">
        <f t="shared" si="241"/>
        <v>10543</v>
      </c>
      <c r="B10547" s="206" t="s">
        <v>3634</v>
      </c>
      <c r="C10547" s="206" t="s">
        <v>14833</v>
      </c>
      <c r="D10547" s="107" t="s">
        <v>2611</v>
      </c>
      <c r="F10547" s="15">
        <f t="shared" si="242"/>
        <v>4954</v>
      </c>
    </row>
    <row r="10548" spans="1:6" ht="15">
      <c r="A10548" s="32">
        <f t="shared" si="241"/>
        <v>10544</v>
      </c>
      <c r="B10548" s="206" t="s">
        <v>469</v>
      </c>
      <c r="C10548" s="206" t="s">
        <v>14834</v>
      </c>
      <c r="D10548" s="107" t="s">
        <v>2611</v>
      </c>
      <c r="F10548" s="15">
        <f t="shared" si="242"/>
        <v>4955</v>
      </c>
    </row>
    <row r="10549" spans="1:6" ht="15">
      <c r="A10549" s="32">
        <f t="shared" si="241"/>
        <v>10545</v>
      </c>
      <c r="B10549" s="206" t="s">
        <v>14835</v>
      </c>
      <c r="C10549" s="206" t="s">
        <v>14836</v>
      </c>
      <c r="D10549" s="107" t="s">
        <v>2611</v>
      </c>
      <c r="F10549" s="15">
        <f t="shared" si="242"/>
        <v>4956</v>
      </c>
    </row>
    <row r="10550" spans="1:6" ht="15">
      <c r="A10550" s="32">
        <f t="shared" si="241"/>
        <v>10546</v>
      </c>
      <c r="B10550" s="206" t="s">
        <v>14837</v>
      </c>
      <c r="C10550" s="206" t="s">
        <v>14838</v>
      </c>
      <c r="D10550" s="107" t="s">
        <v>2611</v>
      </c>
      <c r="F10550" s="15">
        <f t="shared" si="242"/>
        <v>4957</v>
      </c>
    </row>
    <row r="10551" spans="1:6" ht="15">
      <c r="A10551" s="32">
        <f t="shared" si="241"/>
        <v>10547</v>
      </c>
      <c r="B10551" s="206" t="s">
        <v>353</v>
      </c>
      <c r="C10551" s="206" t="s">
        <v>14839</v>
      </c>
      <c r="D10551" s="107" t="s">
        <v>2611</v>
      </c>
      <c r="F10551" s="15">
        <f t="shared" si="242"/>
        <v>4958</v>
      </c>
    </row>
    <row r="10552" spans="1:6" ht="15">
      <c r="A10552" s="32">
        <f t="shared" si="241"/>
        <v>10548</v>
      </c>
      <c r="B10552" s="206" t="s">
        <v>14840</v>
      </c>
      <c r="C10552" s="206" t="s">
        <v>14841</v>
      </c>
      <c r="D10552" s="107" t="s">
        <v>2611</v>
      </c>
      <c r="F10552" s="15">
        <f t="shared" si="242"/>
        <v>4959</v>
      </c>
    </row>
    <row r="10553" spans="1:6" ht="15">
      <c r="A10553" s="32">
        <f t="shared" si="241"/>
        <v>10549</v>
      </c>
      <c r="B10553" s="206" t="s">
        <v>14842</v>
      </c>
      <c r="C10553" s="206" t="s">
        <v>14843</v>
      </c>
      <c r="D10553" s="107" t="s">
        <v>2611</v>
      </c>
      <c r="F10553" s="15">
        <f t="shared" si="242"/>
        <v>4960</v>
      </c>
    </row>
    <row r="10554" spans="1:6" ht="15">
      <c r="A10554" s="32">
        <f t="shared" si="241"/>
        <v>10550</v>
      </c>
      <c r="B10554" s="206" t="s">
        <v>14844</v>
      </c>
      <c r="C10554" s="206" t="s">
        <v>14845</v>
      </c>
      <c r="D10554" s="107" t="s">
        <v>2611</v>
      </c>
      <c r="F10554" s="15">
        <f t="shared" si="242"/>
        <v>4961</v>
      </c>
    </row>
    <row r="10555" spans="1:6" ht="15">
      <c r="A10555" s="32">
        <f t="shared" si="241"/>
        <v>10551</v>
      </c>
      <c r="B10555" s="206" t="s">
        <v>14846</v>
      </c>
      <c r="C10555" s="206" t="s">
        <v>14847</v>
      </c>
      <c r="D10555" s="107" t="s">
        <v>2611</v>
      </c>
      <c r="F10555" s="15">
        <f t="shared" si="242"/>
        <v>4962</v>
      </c>
    </row>
    <row r="10556" spans="1:6" ht="15">
      <c r="A10556" s="32">
        <f t="shared" si="241"/>
        <v>10552</v>
      </c>
      <c r="B10556" s="206" t="s">
        <v>14846</v>
      </c>
      <c r="C10556" s="206" t="s">
        <v>14847</v>
      </c>
      <c r="D10556" s="107" t="s">
        <v>2611</v>
      </c>
      <c r="F10556" s="15">
        <f t="shared" si="242"/>
        <v>4963</v>
      </c>
    </row>
    <row r="10557" spans="1:6" ht="15">
      <c r="A10557" s="32">
        <f t="shared" si="241"/>
        <v>10553</v>
      </c>
      <c r="B10557" s="206" t="s">
        <v>14848</v>
      </c>
      <c r="C10557" s="206" t="s">
        <v>14849</v>
      </c>
      <c r="D10557" s="107" t="s">
        <v>2611</v>
      </c>
      <c r="F10557" s="15">
        <f t="shared" si="242"/>
        <v>4964</v>
      </c>
    </row>
    <row r="10558" spans="1:6" ht="15">
      <c r="A10558" s="32">
        <f t="shared" si="241"/>
        <v>10554</v>
      </c>
      <c r="B10558" s="206" t="s">
        <v>436</v>
      </c>
      <c r="C10558" s="206" t="s">
        <v>14850</v>
      </c>
      <c r="D10558" s="107" t="s">
        <v>2611</v>
      </c>
      <c r="F10558" s="15">
        <f t="shared" si="242"/>
        <v>4965</v>
      </c>
    </row>
    <row r="10559" spans="1:6" ht="15">
      <c r="A10559" s="32">
        <f t="shared" si="241"/>
        <v>10555</v>
      </c>
      <c r="B10559" s="206" t="s">
        <v>436</v>
      </c>
      <c r="C10559" s="206" t="s">
        <v>14850</v>
      </c>
      <c r="D10559" s="107" t="s">
        <v>2611</v>
      </c>
      <c r="F10559" s="15">
        <f t="shared" si="242"/>
        <v>4966</v>
      </c>
    </row>
    <row r="10560" spans="1:6" ht="15">
      <c r="A10560" s="32">
        <f t="shared" si="241"/>
        <v>10556</v>
      </c>
      <c r="B10560" s="206" t="s">
        <v>4007</v>
      </c>
      <c r="C10560" s="206" t="s">
        <v>14851</v>
      </c>
      <c r="D10560" s="107" t="s">
        <v>2611</v>
      </c>
      <c r="F10560" s="15">
        <f t="shared" si="242"/>
        <v>4967</v>
      </c>
    </row>
    <row r="10561" spans="1:6" ht="15">
      <c r="A10561" s="32">
        <f t="shared" si="241"/>
        <v>10557</v>
      </c>
      <c r="B10561" s="206" t="s">
        <v>4007</v>
      </c>
      <c r="C10561" s="206" t="s">
        <v>14851</v>
      </c>
      <c r="D10561" s="107" t="s">
        <v>2611</v>
      </c>
      <c r="F10561" s="15">
        <f t="shared" si="242"/>
        <v>4968</v>
      </c>
    </row>
    <row r="10562" spans="1:6" ht="15">
      <c r="A10562" s="32">
        <f t="shared" si="241"/>
        <v>10558</v>
      </c>
      <c r="B10562" s="206" t="s">
        <v>14852</v>
      </c>
      <c r="C10562" s="206" t="s">
        <v>14853</v>
      </c>
      <c r="D10562" s="107" t="s">
        <v>2611</v>
      </c>
      <c r="F10562" s="15">
        <f t="shared" si="242"/>
        <v>4969</v>
      </c>
    </row>
    <row r="10563" spans="1:6" ht="15">
      <c r="A10563" s="32">
        <f t="shared" si="241"/>
        <v>10559</v>
      </c>
      <c r="B10563" s="206" t="s">
        <v>7794</v>
      </c>
      <c r="C10563" s="206" t="s">
        <v>14854</v>
      </c>
      <c r="D10563" s="107" t="s">
        <v>2611</v>
      </c>
      <c r="F10563" s="15">
        <f t="shared" si="242"/>
        <v>4970</v>
      </c>
    </row>
    <row r="10564" spans="1:6" ht="15">
      <c r="A10564" s="32">
        <f t="shared" si="241"/>
        <v>10560</v>
      </c>
      <c r="B10564" s="206" t="s">
        <v>14855</v>
      </c>
      <c r="C10564" s="206" t="s">
        <v>14856</v>
      </c>
      <c r="D10564" s="107" t="s">
        <v>2611</v>
      </c>
      <c r="F10564" s="15">
        <f t="shared" si="242"/>
        <v>4971</v>
      </c>
    </row>
    <row r="10565" spans="1:6" ht="15">
      <c r="A10565" s="32">
        <f t="shared" si="241"/>
        <v>10561</v>
      </c>
      <c r="B10565" s="206" t="s">
        <v>14857</v>
      </c>
      <c r="C10565" s="206" t="s">
        <v>14858</v>
      </c>
      <c r="D10565" s="107" t="s">
        <v>2611</v>
      </c>
      <c r="F10565" s="15">
        <f t="shared" si="242"/>
        <v>4972</v>
      </c>
    </row>
    <row r="10566" spans="1:6" ht="15">
      <c r="A10566" s="32">
        <f t="shared" si="241"/>
        <v>10562</v>
      </c>
      <c r="B10566" s="206" t="s">
        <v>14857</v>
      </c>
      <c r="C10566" s="206" t="s">
        <v>14858</v>
      </c>
      <c r="D10566" s="107" t="s">
        <v>2611</v>
      </c>
      <c r="F10566" s="15">
        <f t="shared" si="242"/>
        <v>4973</v>
      </c>
    </row>
    <row r="10567" spans="1:6" ht="15">
      <c r="A10567" s="32">
        <f t="shared" ref="A10567:A10630" si="243">+A10566+1</f>
        <v>10563</v>
      </c>
      <c r="B10567" s="206" t="s">
        <v>14859</v>
      </c>
      <c r="C10567" s="206" t="s">
        <v>14860</v>
      </c>
      <c r="D10567" s="107" t="s">
        <v>2611</v>
      </c>
      <c r="F10567" s="15">
        <f t="shared" si="242"/>
        <v>4974</v>
      </c>
    </row>
    <row r="10568" spans="1:6" ht="15">
      <c r="A10568" s="32">
        <f t="shared" si="243"/>
        <v>10564</v>
      </c>
      <c r="B10568" s="206" t="s">
        <v>14859</v>
      </c>
      <c r="C10568" s="206" t="s">
        <v>14860</v>
      </c>
      <c r="D10568" s="107" t="s">
        <v>2611</v>
      </c>
      <c r="F10568" s="15">
        <f t="shared" si="242"/>
        <v>4975</v>
      </c>
    </row>
    <row r="10569" spans="1:6" ht="15">
      <c r="A10569" s="32">
        <f t="shared" si="243"/>
        <v>10565</v>
      </c>
      <c r="B10569" s="206" t="s">
        <v>927</v>
      </c>
      <c r="C10569" s="206" t="s">
        <v>14861</v>
      </c>
      <c r="D10569" s="107" t="s">
        <v>2611</v>
      </c>
      <c r="F10569" s="15">
        <f t="shared" si="242"/>
        <v>4976</v>
      </c>
    </row>
    <row r="10570" spans="1:6" ht="15">
      <c r="A10570" s="32">
        <f t="shared" si="243"/>
        <v>10566</v>
      </c>
      <c r="B10570" s="206" t="s">
        <v>927</v>
      </c>
      <c r="C10570" s="206" t="s">
        <v>14861</v>
      </c>
      <c r="D10570" s="107" t="s">
        <v>2611</v>
      </c>
      <c r="F10570" s="15">
        <f t="shared" si="242"/>
        <v>4977</v>
      </c>
    </row>
    <row r="10571" spans="1:6" ht="15">
      <c r="A10571" s="32">
        <f t="shared" si="243"/>
        <v>10567</v>
      </c>
      <c r="B10571" s="206" t="s">
        <v>899</v>
      </c>
      <c r="C10571" s="206" t="s">
        <v>14862</v>
      </c>
      <c r="D10571" s="107" t="s">
        <v>2611</v>
      </c>
      <c r="F10571" s="15">
        <f t="shared" si="242"/>
        <v>4978</v>
      </c>
    </row>
    <row r="10572" spans="1:6" ht="15">
      <c r="A10572" s="32">
        <f t="shared" si="243"/>
        <v>10568</v>
      </c>
      <c r="B10572" s="206" t="s">
        <v>14863</v>
      </c>
      <c r="C10572" s="206" t="s">
        <v>14864</v>
      </c>
      <c r="D10572" s="107" t="s">
        <v>2611</v>
      </c>
      <c r="F10572" s="15">
        <f t="shared" si="242"/>
        <v>4979</v>
      </c>
    </row>
    <row r="10573" spans="1:6" ht="15">
      <c r="A10573" s="32">
        <f t="shared" si="243"/>
        <v>10569</v>
      </c>
      <c r="B10573" s="206" t="s">
        <v>3611</v>
      </c>
      <c r="C10573" s="206" t="s">
        <v>14865</v>
      </c>
      <c r="D10573" s="107" t="s">
        <v>2611</v>
      </c>
      <c r="F10573" s="15">
        <f t="shared" si="242"/>
        <v>4980</v>
      </c>
    </row>
    <row r="10574" spans="1:6" ht="15">
      <c r="A10574" s="32">
        <f t="shared" si="243"/>
        <v>10570</v>
      </c>
      <c r="B10574" s="206" t="s">
        <v>12498</v>
      </c>
      <c r="C10574" s="206" t="s">
        <v>14866</v>
      </c>
      <c r="D10574" s="107" t="s">
        <v>2611</v>
      </c>
      <c r="F10574" s="15">
        <f t="shared" si="242"/>
        <v>4981</v>
      </c>
    </row>
    <row r="10575" spans="1:6" ht="15">
      <c r="A10575" s="32">
        <f t="shared" si="243"/>
        <v>10571</v>
      </c>
      <c r="B10575" s="206" t="s">
        <v>1717</v>
      </c>
      <c r="C10575" s="206" t="s">
        <v>14867</v>
      </c>
      <c r="D10575" s="107" t="s">
        <v>2611</v>
      </c>
      <c r="F10575" s="15">
        <f t="shared" si="242"/>
        <v>4982</v>
      </c>
    </row>
    <row r="10576" spans="1:6" ht="15">
      <c r="A10576" s="32">
        <f t="shared" si="243"/>
        <v>10572</v>
      </c>
      <c r="B10576" s="206" t="s">
        <v>14868</v>
      </c>
      <c r="C10576" s="206" t="s">
        <v>14869</v>
      </c>
      <c r="D10576" s="107" t="s">
        <v>2611</v>
      </c>
      <c r="F10576" s="15">
        <f t="shared" si="242"/>
        <v>4983</v>
      </c>
    </row>
    <row r="10577" spans="1:6" ht="15">
      <c r="A10577" s="32">
        <f t="shared" si="243"/>
        <v>10573</v>
      </c>
      <c r="B10577" s="206" t="s">
        <v>14868</v>
      </c>
      <c r="C10577" s="206" t="s">
        <v>14869</v>
      </c>
      <c r="D10577" s="107" t="s">
        <v>2611</v>
      </c>
      <c r="F10577" s="15">
        <f t="shared" si="242"/>
        <v>4984</v>
      </c>
    </row>
    <row r="10578" spans="1:6" ht="15">
      <c r="A10578" s="32">
        <f t="shared" si="243"/>
        <v>10574</v>
      </c>
      <c r="B10578" s="206" t="s">
        <v>660</v>
      </c>
      <c r="C10578" s="206" t="s">
        <v>14870</v>
      </c>
      <c r="D10578" s="107" t="s">
        <v>2611</v>
      </c>
      <c r="F10578" s="15">
        <f t="shared" si="242"/>
        <v>4985</v>
      </c>
    </row>
    <row r="10579" spans="1:6" ht="15">
      <c r="A10579" s="32">
        <f t="shared" si="243"/>
        <v>10575</v>
      </c>
      <c r="B10579" s="206" t="s">
        <v>14871</v>
      </c>
      <c r="C10579" s="206" t="s">
        <v>14872</v>
      </c>
      <c r="D10579" s="107" t="s">
        <v>2611</v>
      </c>
      <c r="F10579" s="15">
        <f t="shared" si="242"/>
        <v>4986</v>
      </c>
    </row>
    <row r="10580" spans="1:6" ht="15">
      <c r="A10580" s="32">
        <f t="shared" si="243"/>
        <v>10576</v>
      </c>
      <c r="B10580" s="206" t="s">
        <v>14873</v>
      </c>
      <c r="C10580" s="206" t="s">
        <v>14874</v>
      </c>
      <c r="D10580" s="107" t="s">
        <v>2611</v>
      </c>
      <c r="F10580" s="15">
        <f t="shared" si="242"/>
        <v>4987</v>
      </c>
    </row>
    <row r="10581" spans="1:6" ht="15">
      <c r="A10581" s="32">
        <f t="shared" si="243"/>
        <v>10577</v>
      </c>
      <c r="B10581" s="206" t="s">
        <v>14875</v>
      </c>
      <c r="C10581" s="206" t="s">
        <v>14876</v>
      </c>
      <c r="D10581" s="107" t="s">
        <v>2611</v>
      </c>
      <c r="F10581" s="15">
        <f t="shared" si="242"/>
        <v>4988</v>
      </c>
    </row>
    <row r="10582" spans="1:6" ht="15">
      <c r="A10582" s="32">
        <f t="shared" si="243"/>
        <v>10578</v>
      </c>
      <c r="B10582" s="206" t="s">
        <v>14875</v>
      </c>
      <c r="C10582" s="206" t="s">
        <v>14876</v>
      </c>
      <c r="D10582" s="107" t="s">
        <v>2611</v>
      </c>
      <c r="F10582" s="15">
        <f t="shared" si="242"/>
        <v>4989</v>
      </c>
    </row>
    <row r="10583" spans="1:6" ht="15">
      <c r="A10583" s="32">
        <f t="shared" si="243"/>
        <v>10579</v>
      </c>
      <c r="B10583" s="206" t="s">
        <v>14877</v>
      </c>
      <c r="C10583" s="206" t="s">
        <v>14878</v>
      </c>
      <c r="D10583" s="107" t="s">
        <v>2611</v>
      </c>
      <c r="F10583" s="15">
        <f t="shared" si="242"/>
        <v>4990</v>
      </c>
    </row>
    <row r="10584" spans="1:6" ht="15">
      <c r="A10584" s="32">
        <f t="shared" si="243"/>
        <v>10580</v>
      </c>
      <c r="B10584" s="206" t="s">
        <v>1073</v>
      </c>
      <c r="C10584" s="206" t="s">
        <v>14879</v>
      </c>
      <c r="D10584" s="107" t="s">
        <v>2611</v>
      </c>
      <c r="F10584" s="15">
        <f t="shared" si="242"/>
        <v>4991</v>
      </c>
    </row>
    <row r="10585" spans="1:6" ht="15">
      <c r="A10585" s="32">
        <f t="shared" si="243"/>
        <v>10581</v>
      </c>
      <c r="B10585" s="206" t="s">
        <v>14880</v>
      </c>
      <c r="C10585" s="206" t="s">
        <v>14881</v>
      </c>
      <c r="D10585" s="107" t="s">
        <v>2611</v>
      </c>
      <c r="F10585" s="15">
        <f t="shared" si="242"/>
        <v>4992</v>
      </c>
    </row>
    <row r="10586" spans="1:6" ht="15">
      <c r="A10586" s="32">
        <f t="shared" si="243"/>
        <v>10582</v>
      </c>
      <c r="B10586" s="206" t="s">
        <v>1044</v>
      </c>
      <c r="C10586" s="206" t="s">
        <v>14882</v>
      </c>
      <c r="D10586" s="107" t="s">
        <v>2611</v>
      </c>
      <c r="F10586" s="15">
        <f t="shared" si="242"/>
        <v>4993</v>
      </c>
    </row>
    <row r="10587" spans="1:6" ht="15">
      <c r="A10587" s="32">
        <f t="shared" si="243"/>
        <v>10583</v>
      </c>
      <c r="B10587" s="206" t="s">
        <v>734</v>
      </c>
      <c r="C10587" s="206" t="s">
        <v>14883</v>
      </c>
      <c r="D10587" s="107" t="s">
        <v>2611</v>
      </c>
      <c r="F10587" s="15">
        <f t="shared" si="242"/>
        <v>4994</v>
      </c>
    </row>
    <row r="10588" spans="1:6" ht="15">
      <c r="A10588" s="32">
        <f t="shared" si="243"/>
        <v>10584</v>
      </c>
      <c r="B10588" s="206" t="s">
        <v>14884</v>
      </c>
      <c r="C10588" s="206" t="s">
        <v>14885</v>
      </c>
      <c r="D10588" s="107" t="s">
        <v>2611</v>
      </c>
      <c r="F10588" s="15">
        <f t="shared" ref="F10588:F10651" si="244">1+F10587</f>
        <v>4995</v>
      </c>
    </row>
    <row r="10589" spans="1:6" ht="15">
      <c r="A10589" s="32">
        <f t="shared" si="243"/>
        <v>10585</v>
      </c>
      <c r="B10589" s="206" t="s">
        <v>14886</v>
      </c>
      <c r="C10589" s="206" t="s">
        <v>14887</v>
      </c>
      <c r="D10589" s="107" t="s">
        <v>2611</v>
      </c>
      <c r="F10589" s="15">
        <f t="shared" si="244"/>
        <v>4996</v>
      </c>
    </row>
    <row r="10590" spans="1:6" ht="15">
      <c r="A10590" s="32">
        <f t="shared" si="243"/>
        <v>10586</v>
      </c>
      <c r="B10590" s="206" t="s">
        <v>14888</v>
      </c>
      <c r="C10590" s="206" t="s">
        <v>14889</v>
      </c>
      <c r="D10590" s="107" t="s">
        <v>2611</v>
      </c>
      <c r="F10590" s="15">
        <f t="shared" si="244"/>
        <v>4997</v>
      </c>
    </row>
    <row r="10591" spans="1:6" ht="15">
      <c r="A10591" s="32">
        <f t="shared" si="243"/>
        <v>10587</v>
      </c>
      <c r="B10591" s="206" t="s">
        <v>1032</v>
      </c>
      <c r="C10591" s="206" t="s">
        <v>14890</v>
      </c>
      <c r="D10591" s="107" t="s">
        <v>2611</v>
      </c>
      <c r="F10591" s="15">
        <f t="shared" si="244"/>
        <v>4998</v>
      </c>
    </row>
    <row r="10592" spans="1:6" ht="15">
      <c r="A10592" s="32">
        <f t="shared" si="243"/>
        <v>10588</v>
      </c>
      <c r="B10592" s="206" t="s">
        <v>14891</v>
      </c>
      <c r="C10592" s="206" t="s">
        <v>14892</v>
      </c>
      <c r="D10592" s="107" t="s">
        <v>2611</v>
      </c>
      <c r="F10592" s="15">
        <f t="shared" si="244"/>
        <v>4999</v>
      </c>
    </row>
    <row r="10593" spans="1:6" ht="15">
      <c r="A10593" s="32">
        <f t="shared" si="243"/>
        <v>10589</v>
      </c>
      <c r="B10593" s="206" t="s">
        <v>14893</v>
      </c>
      <c r="C10593" s="206" t="s">
        <v>14894</v>
      </c>
      <c r="D10593" s="107" t="s">
        <v>2611</v>
      </c>
      <c r="F10593" s="15">
        <f t="shared" si="244"/>
        <v>5000</v>
      </c>
    </row>
    <row r="10594" spans="1:6" ht="15">
      <c r="A10594" s="32">
        <f t="shared" si="243"/>
        <v>10590</v>
      </c>
      <c r="B10594" s="206" t="s">
        <v>14895</v>
      </c>
      <c r="C10594" s="206" t="s">
        <v>14896</v>
      </c>
      <c r="D10594" s="107" t="s">
        <v>2611</v>
      </c>
      <c r="F10594" s="15">
        <f t="shared" si="244"/>
        <v>5001</v>
      </c>
    </row>
    <row r="10595" spans="1:6" ht="15">
      <c r="A10595" s="32">
        <f t="shared" si="243"/>
        <v>10591</v>
      </c>
      <c r="B10595" s="206" t="s">
        <v>12857</v>
      </c>
      <c r="C10595" s="206" t="s">
        <v>14897</v>
      </c>
      <c r="D10595" s="107" t="s">
        <v>2611</v>
      </c>
      <c r="F10595" s="15">
        <f t="shared" si="244"/>
        <v>5002</v>
      </c>
    </row>
    <row r="10596" spans="1:6" ht="15">
      <c r="A10596" s="32">
        <f t="shared" si="243"/>
        <v>10592</v>
      </c>
      <c r="B10596" s="206" t="s">
        <v>14898</v>
      </c>
      <c r="C10596" s="206" t="s">
        <v>14899</v>
      </c>
      <c r="D10596" s="107" t="s">
        <v>2611</v>
      </c>
      <c r="F10596" s="15">
        <f t="shared" si="244"/>
        <v>5003</v>
      </c>
    </row>
    <row r="10597" spans="1:6" ht="15">
      <c r="A10597" s="32">
        <f t="shared" si="243"/>
        <v>10593</v>
      </c>
      <c r="B10597" s="206" t="s">
        <v>14900</v>
      </c>
      <c r="C10597" s="206" t="s">
        <v>1731</v>
      </c>
      <c r="D10597" s="107" t="s">
        <v>2611</v>
      </c>
      <c r="F10597" s="15">
        <f t="shared" si="244"/>
        <v>5004</v>
      </c>
    </row>
    <row r="10598" spans="1:6" ht="15">
      <c r="A10598" s="32">
        <f t="shared" si="243"/>
        <v>10594</v>
      </c>
      <c r="B10598" s="206" t="s">
        <v>14901</v>
      </c>
      <c r="C10598" s="206" t="s">
        <v>14902</v>
      </c>
      <c r="D10598" s="107" t="s">
        <v>2611</v>
      </c>
      <c r="F10598" s="15">
        <f t="shared" si="244"/>
        <v>5005</v>
      </c>
    </row>
    <row r="10599" spans="1:6" ht="15">
      <c r="A10599" s="32">
        <f t="shared" si="243"/>
        <v>10595</v>
      </c>
      <c r="B10599" s="206" t="s">
        <v>14903</v>
      </c>
      <c r="C10599" s="206" t="s">
        <v>14904</v>
      </c>
      <c r="D10599" s="107" t="s">
        <v>2611</v>
      </c>
      <c r="F10599" s="15">
        <f t="shared" si="244"/>
        <v>5006</v>
      </c>
    </row>
    <row r="10600" spans="1:6" ht="15">
      <c r="A10600" s="32">
        <f t="shared" si="243"/>
        <v>10596</v>
      </c>
      <c r="B10600" s="206" t="s">
        <v>14905</v>
      </c>
      <c r="C10600" s="206" t="s">
        <v>14906</v>
      </c>
      <c r="D10600" s="107" t="s">
        <v>2611</v>
      </c>
      <c r="F10600" s="15">
        <f t="shared" si="244"/>
        <v>5007</v>
      </c>
    </row>
    <row r="10601" spans="1:6" ht="15">
      <c r="A10601" s="32">
        <f t="shared" si="243"/>
        <v>10597</v>
      </c>
      <c r="B10601" s="206" t="s">
        <v>14907</v>
      </c>
      <c r="C10601" s="206" t="s">
        <v>14908</v>
      </c>
      <c r="D10601" s="107" t="s">
        <v>2611</v>
      </c>
      <c r="F10601" s="15">
        <f t="shared" si="244"/>
        <v>5008</v>
      </c>
    </row>
    <row r="10602" spans="1:6" ht="15">
      <c r="A10602" s="32">
        <f t="shared" si="243"/>
        <v>10598</v>
      </c>
      <c r="B10602" s="206" t="s">
        <v>14909</v>
      </c>
      <c r="C10602" s="206" t="s">
        <v>14910</v>
      </c>
      <c r="D10602" s="107" t="s">
        <v>2611</v>
      </c>
      <c r="F10602" s="15">
        <f t="shared" si="244"/>
        <v>5009</v>
      </c>
    </row>
    <row r="10603" spans="1:6" ht="15">
      <c r="A10603" s="32">
        <f t="shared" si="243"/>
        <v>10599</v>
      </c>
      <c r="B10603" s="206" t="s">
        <v>14911</v>
      </c>
      <c r="C10603" s="206" t="s">
        <v>1388</v>
      </c>
      <c r="D10603" s="107" t="s">
        <v>2611</v>
      </c>
      <c r="F10603" s="15">
        <f t="shared" si="244"/>
        <v>5010</v>
      </c>
    </row>
    <row r="10604" spans="1:6" ht="15">
      <c r="A10604" s="32">
        <f t="shared" si="243"/>
        <v>10600</v>
      </c>
      <c r="B10604" s="206" t="s">
        <v>212</v>
      </c>
      <c r="C10604" s="206" t="s">
        <v>14912</v>
      </c>
      <c r="D10604" s="107" t="s">
        <v>2611</v>
      </c>
      <c r="F10604" s="15">
        <f t="shared" si="244"/>
        <v>5011</v>
      </c>
    </row>
    <row r="10605" spans="1:6" ht="15">
      <c r="A10605" s="32">
        <f t="shared" si="243"/>
        <v>10601</v>
      </c>
      <c r="B10605" s="206" t="s">
        <v>212</v>
      </c>
      <c r="C10605" s="206" t="s">
        <v>14912</v>
      </c>
      <c r="D10605" s="107" t="s">
        <v>2611</v>
      </c>
      <c r="F10605" s="15">
        <f t="shared" si="244"/>
        <v>5012</v>
      </c>
    </row>
    <row r="10606" spans="1:6" ht="15">
      <c r="A10606" s="32">
        <f t="shared" si="243"/>
        <v>10602</v>
      </c>
      <c r="B10606" s="206" t="s">
        <v>14913</v>
      </c>
      <c r="C10606" s="206" t="s">
        <v>14914</v>
      </c>
      <c r="D10606" s="107" t="s">
        <v>2611</v>
      </c>
      <c r="F10606" s="15">
        <f t="shared" si="244"/>
        <v>5013</v>
      </c>
    </row>
    <row r="10607" spans="1:6" ht="15">
      <c r="A10607" s="32">
        <f t="shared" si="243"/>
        <v>10603</v>
      </c>
      <c r="B10607" s="206" t="s">
        <v>14915</v>
      </c>
      <c r="C10607" s="206" t="s">
        <v>14916</v>
      </c>
      <c r="D10607" s="107" t="s">
        <v>2611</v>
      </c>
      <c r="F10607" s="15">
        <f t="shared" si="244"/>
        <v>5014</v>
      </c>
    </row>
    <row r="10608" spans="1:6" ht="15">
      <c r="A10608" s="32">
        <f t="shared" si="243"/>
        <v>10604</v>
      </c>
      <c r="B10608" s="206" t="s">
        <v>14917</v>
      </c>
      <c r="C10608" s="206" t="s">
        <v>14918</v>
      </c>
      <c r="D10608" s="107" t="s">
        <v>2611</v>
      </c>
      <c r="F10608" s="15">
        <f t="shared" si="244"/>
        <v>5015</v>
      </c>
    </row>
    <row r="10609" spans="1:6" ht="15">
      <c r="A10609" s="32">
        <f t="shared" si="243"/>
        <v>10605</v>
      </c>
      <c r="B10609" s="206" t="s">
        <v>14919</v>
      </c>
      <c r="C10609" s="206" t="s">
        <v>14920</v>
      </c>
      <c r="D10609" s="107" t="s">
        <v>2611</v>
      </c>
      <c r="F10609" s="15">
        <f t="shared" si="244"/>
        <v>5016</v>
      </c>
    </row>
    <row r="10610" spans="1:6" ht="15">
      <c r="A10610" s="32">
        <f t="shared" si="243"/>
        <v>10606</v>
      </c>
      <c r="B10610" s="206" t="s">
        <v>14921</v>
      </c>
      <c r="C10610" s="206" t="s">
        <v>14922</v>
      </c>
      <c r="D10610" s="107" t="s">
        <v>2611</v>
      </c>
      <c r="F10610" s="15">
        <f t="shared" si="244"/>
        <v>5017</v>
      </c>
    </row>
    <row r="10611" spans="1:6" ht="15">
      <c r="A10611" s="32">
        <f t="shared" si="243"/>
        <v>10607</v>
      </c>
      <c r="B10611" s="206" t="s">
        <v>14923</v>
      </c>
      <c r="C10611" s="206" t="s">
        <v>14924</v>
      </c>
      <c r="D10611" s="107" t="s">
        <v>2611</v>
      </c>
      <c r="F10611" s="15">
        <f t="shared" si="244"/>
        <v>5018</v>
      </c>
    </row>
    <row r="10612" spans="1:6" ht="15">
      <c r="A10612" s="32">
        <f t="shared" si="243"/>
        <v>10608</v>
      </c>
      <c r="B10612" s="206" t="s">
        <v>14923</v>
      </c>
      <c r="C10612" s="206" t="s">
        <v>14924</v>
      </c>
      <c r="D10612" s="107" t="s">
        <v>2611</v>
      </c>
      <c r="F10612" s="15">
        <f t="shared" si="244"/>
        <v>5019</v>
      </c>
    </row>
    <row r="10613" spans="1:6" ht="15">
      <c r="A10613" s="32">
        <f t="shared" si="243"/>
        <v>10609</v>
      </c>
      <c r="B10613" s="206" t="s">
        <v>14362</v>
      </c>
      <c r="C10613" s="206" t="s">
        <v>14925</v>
      </c>
      <c r="D10613" s="107" t="s">
        <v>2611</v>
      </c>
      <c r="F10613" s="15">
        <f t="shared" si="244"/>
        <v>5020</v>
      </c>
    </row>
    <row r="10614" spans="1:6" ht="15">
      <c r="A10614" s="32">
        <f t="shared" si="243"/>
        <v>10610</v>
      </c>
      <c r="B10614" s="206" t="s">
        <v>14926</v>
      </c>
      <c r="C10614" s="206" t="s">
        <v>14927</v>
      </c>
      <c r="D10614" s="107" t="s">
        <v>2611</v>
      </c>
      <c r="F10614" s="15">
        <f t="shared" si="244"/>
        <v>5021</v>
      </c>
    </row>
    <row r="10615" spans="1:6" ht="15">
      <c r="A10615" s="32">
        <f t="shared" si="243"/>
        <v>10611</v>
      </c>
      <c r="B10615" s="206" t="s">
        <v>14928</v>
      </c>
      <c r="C10615" s="206" t="s">
        <v>1791</v>
      </c>
      <c r="D10615" s="107" t="s">
        <v>2611</v>
      </c>
      <c r="F10615" s="15">
        <f t="shared" si="244"/>
        <v>5022</v>
      </c>
    </row>
    <row r="10616" spans="1:6" ht="15">
      <c r="A10616" s="32">
        <f t="shared" si="243"/>
        <v>10612</v>
      </c>
      <c r="B10616" s="206" t="s">
        <v>14929</v>
      </c>
      <c r="C10616" s="206" t="s">
        <v>14930</v>
      </c>
      <c r="D10616" s="107" t="s">
        <v>2611</v>
      </c>
      <c r="F10616" s="15">
        <f t="shared" si="244"/>
        <v>5023</v>
      </c>
    </row>
    <row r="10617" spans="1:6" ht="15">
      <c r="A10617" s="32">
        <f t="shared" si="243"/>
        <v>10613</v>
      </c>
      <c r="B10617" s="206" t="s">
        <v>14931</v>
      </c>
      <c r="C10617" s="206" t="s">
        <v>14932</v>
      </c>
      <c r="D10617" s="107" t="s">
        <v>2611</v>
      </c>
      <c r="F10617" s="15">
        <f t="shared" si="244"/>
        <v>5024</v>
      </c>
    </row>
    <row r="10618" spans="1:6" ht="15">
      <c r="A10618" s="32">
        <f t="shared" si="243"/>
        <v>10614</v>
      </c>
      <c r="B10618" s="206" t="s">
        <v>2739</v>
      </c>
      <c r="C10618" s="206" t="s">
        <v>14933</v>
      </c>
      <c r="D10618" s="107" t="s">
        <v>2611</v>
      </c>
      <c r="F10618" s="15">
        <f t="shared" si="244"/>
        <v>5025</v>
      </c>
    </row>
    <row r="10619" spans="1:6" ht="15">
      <c r="A10619" s="32">
        <f t="shared" si="243"/>
        <v>10615</v>
      </c>
      <c r="B10619" s="206" t="s">
        <v>13233</v>
      </c>
      <c r="C10619" s="206" t="s">
        <v>14934</v>
      </c>
      <c r="D10619" s="107" t="s">
        <v>2611</v>
      </c>
      <c r="F10619" s="15">
        <f t="shared" si="244"/>
        <v>5026</v>
      </c>
    </row>
    <row r="10620" spans="1:6" ht="15">
      <c r="A10620" s="32">
        <f t="shared" si="243"/>
        <v>10616</v>
      </c>
      <c r="B10620" s="206" t="s">
        <v>14935</v>
      </c>
      <c r="C10620" s="206" t="s">
        <v>14936</v>
      </c>
      <c r="D10620" s="107" t="s">
        <v>2611</v>
      </c>
      <c r="F10620" s="15">
        <f t="shared" si="244"/>
        <v>5027</v>
      </c>
    </row>
    <row r="10621" spans="1:6" ht="15">
      <c r="A10621" s="32">
        <f t="shared" si="243"/>
        <v>10617</v>
      </c>
      <c r="B10621" s="206" t="s">
        <v>14937</v>
      </c>
      <c r="C10621" s="206" t="s">
        <v>14938</v>
      </c>
      <c r="D10621" s="107" t="s">
        <v>2611</v>
      </c>
      <c r="F10621" s="15">
        <f t="shared" si="244"/>
        <v>5028</v>
      </c>
    </row>
    <row r="10622" spans="1:6" ht="15">
      <c r="A10622" s="32">
        <f t="shared" si="243"/>
        <v>10618</v>
      </c>
      <c r="B10622" s="206" t="s">
        <v>14939</v>
      </c>
      <c r="C10622" s="206" t="s">
        <v>14940</v>
      </c>
      <c r="D10622" s="107" t="s">
        <v>2611</v>
      </c>
      <c r="F10622" s="15">
        <f t="shared" si="244"/>
        <v>5029</v>
      </c>
    </row>
    <row r="10623" spans="1:6" ht="15">
      <c r="A10623" s="32">
        <f t="shared" si="243"/>
        <v>10619</v>
      </c>
      <c r="B10623" s="206" t="s">
        <v>14941</v>
      </c>
      <c r="C10623" s="206" t="s">
        <v>14942</v>
      </c>
      <c r="D10623" s="107" t="s">
        <v>2611</v>
      </c>
      <c r="F10623" s="15">
        <f t="shared" si="244"/>
        <v>5030</v>
      </c>
    </row>
    <row r="10624" spans="1:6" ht="15">
      <c r="A10624" s="32">
        <f t="shared" si="243"/>
        <v>10620</v>
      </c>
      <c r="B10624" s="206" t="s">
        <v>4600</v>
      </c>
      <c r="C10624" s="206" t="s">
        <v>4601</v>
      </c>
      <c r="D10624" s="107" t="s">
        <v>2611</v>
      </c>
      <c r="F10624" s="15">
        <f t="shared" si="244"/>
        <v>5031</v>
      </c>
    </row>
    <row r="10625" spans="1:6" ht="15">
      <c r="A10625" s="32">
        <f t="shared" si="243"/>
        <v>10621</v>
      </c>
      <c r="B10625" s="206" t="s">
        <v>14943</v>
      </c>
      <c r="C10625" s="206" t="s">
        <v>14944</v>
      </c>
      <c r="D10625" s="107" t="s">
        <v>2611</v>
      </c>
      <c r="F10625" s="15">
        <f t="shared" si="244"/>
        <v>5032</v>
      </c>
    </row>
    <row r="10626" spans="1:6" ht="15">
      <c r="A10626" s="32">
        <f t="shared" si="243"/>
        <v>10622</v>
      </c>
      <c r="B10626" s="206" t="s">
        <v>14945</v>
      </c>
      <c r="C10626" s="206" t="s">
        <v>14946</v>
      </c>
      <c r="D10626" s="107" t="s">
        <v>2611</v>
      </c>
      <c r="F10626" s="15">
        <f t="shared" si="244"/>
        <v>5033</v>
      </c>
    </row>
    <row r="10627" spans="1:6" ht="15">
      <c r="A10627" s="32">
        <f t="shared" si="243"/>
        <v>10623</v>
      </c>
      <c r="B10627" s="206" t="s">
        <v>14945</v>
      </c>
      <c r="C10627" s="206" t="s">
        <v>14946</v>
      </c>
      <c r="D10627" s="107" t="s">
        <v>2611</v>
      </c>
      <c r="F10627" s="15">
        <f t="shared" si="244"/>
        <v>5034</v>
      </c>
    </row>
    <row r="10628" spans="1:6" ht="15">
      <c r="A10628" s="32">
        <f t="shared" si="243"/>
        <v>10624</v>
      </c>
      <c r="B10628" s="206" t="s">
        <v>14947</v>
      </c>
      <c r="C10628" s="206" t="s">
        <v>14948</v>
      </c>
      <c r="D10628" s="107" t="s">
        <v>2611</v>
      </c>
      <c r="F10628" s="15">
        <f t="shared" si="244"/>
        <v>5035</v>
      </c>
    </row>
    <row r="10629" spans="1:6" ht="15">
      <c r="A10629" s="32">
        <f t="shared" si="243"/>
        <v>10625</v>
      </c>
      <c r="B10629" s="206" t="s">
        <v>14949</v>
      </c>
      <c r="C10629" s="206" t="s">
        <v>14950</v>
      </c>
      <c r="D10629" s="107" t="s">
        <v>2611</v>
      </c>
      <c r="F10629" s="15">
        <f t="shared" si="244"/>
        <v>5036</v>
      </c>
    </row>
    <row r="10630" spans="1:6" ht="15">
      <c r="A10630" s="32">
        <f t="shared" si="243"/>
        <v>10626</v>
      </c>
      <c r="B10630" s="206" t="s">
        <v>14951</v>
      </c>
      <c r="C10630" s="206" t="s">
        <v>14952</v>
      </c>
      <c r="D10630" s="107" t="s">
        <v>2611</v>
      </c>
      <c r="F10630" s="15">
        <f t="shared" si="244"/>
        <v>5037</v>
      </c>
    </row>
    <row r="10631" spans="1:6" ht="15">
      <c r="A10631" s="32">
        <f t="shared" ref="A10631:A10694" si="245">+A10630+1</f>
        <v>10627</v>
      </c>
      <c r="B10631" s="206" t="s">
        <v>14953</v>
      </c>
      <c r="C10631" s="206" t="s">
        <v>14954</v>
      </c>
      <c r="D10631" s="107" t="s">
        <v>2611</v>
      </c>
      <c r="F10631" s="15">
        <f t="shared" si="244"/>
        <v>5038</v>
      </c>
    </row>
    <row r="10632" spans="1:6" ht="15">
      <c r="A10632" s="32">
        <f t="shared" si="245"/>
        <v>10628</v>
      </c>
      <c r="B10632" s="206" t="s">
        <v>14955</v>
      </c>
      <c r="C10632" s="206" t="s">
        <v>14956</v>
      </c>
      <c r="D10632" s="107" t="s">
        <v>2611</v>
      </c>
      <c r="F10632" s="15">
        <f t="shared" si="244"/>
        <v>5039</v>
      </c>
    </row>
    <row r="10633" spans="1:6" ht="15">
      <c r="A10633" s="32">
        <f t="shared" si="245"/>
        <v>10629</v>
      </c>
      <c r="B10633" s="206" t="s">
        <v>201</v>
      </c>
      <c r="C10633" s="206" t="s">
        <v>14957</v>
      </c>
      <c r="D10633" s="107" t="s">
        <v>2611</v>
      </c>
      <c r="F10633" s="15">
        <f t="shared" si="244"/>
        <v>5040</v>
      </c>
    </row>
    <row r="10634" spans="1:6" ht="15">
      <c r="A10634" s="32">
        <f t="shared" si="245"/>
        <v>10630</v>
      </c>
      <c r="B10634" s="206" t="s">
        <v>6565</v>
      </c>
      <c r="C10634" s="206" t="s">
        <v>14958</v>
      </c>
      <c r="D10634" s="107" t="s">
        <v>2611</v>
      </c>
      <c r="F10634" s="15">
        <f t="shared" si="244"/>
        <v>5041</v>
      </c>
    </row>
    <row r="10635" spans="1:6" ht="15">
      <c r="A10635" s="32">
        <f t="shared" si="245"/>
        <v>10631</v>
      </c>
      <c r="B10635" s="206" t="s">
        <v>14959</v>
      </c>
      <c r="C10635" s="206" t="s">
        <v>14960</v>
      </c>
      <c r="D10635" s="107" t="s">
        <v>2611</v>
      </c>
      <c r="F10635" s="15">
        <f t="shared" si="244"/>
        <v>5042</v>
      </c>
    </row>
    <row r="10636" spans="1:6" ht="15">
      <c r="A10636" s="32">
        <f t="shared" si="245"/>
        <v>10632</v>
      </c>
      <c r="B10636" s="206" t="s">
        <v>14959</v>
      </c>
      <c r="C10636" s="206" t="s">
        <v>14960</v>
      </c>
      <c r="D10636" s="107" t="s">
        <v>2611</v>
      </c>
      <c r="F10636" s="15">
        <f t="shared" si="244"/>
        <v>5043</v>
      </c>
    </row>
    <row r="10637" spans="1:6" ht="15">
      <c r="A10637" s="32">
        <f t="shared" si="245"/>
        <v>10633</v>
      </c>
      <c r="B10637" s="206" t="s">
        <v>330</v>
      </c>
      <c r="C10637" s="206" t="s">
        <v>14961</v>
      </c>
      <c r="D10637" s="107" t="s">
        <v>2611</v>
      </c>
      <c r="F10637" s="15">
        <f t="shared" si="244"/>
        <v>5044</v>
      </c>
    </row>
    <row r="10638" spans="1:6" ht="15">
      <c r="A10638" s="32">
        <f t="shared" si="245"/>
        <v>10634</v>
      </c>
      <c r="B10638" s="206" t="s">
        <v>14962</v>
      </c>
      <c r="C10638" s="206" t="s">
        <v>14963</v>
      </c>
      <c r="D10638" s="107" t="s">
        <v>2611</v>
      </c>
      <c r="F10638" s="15">
        <f t="shared" si="244"/>
        <v>5045</v>
      </c>
    </row>
    <row r="10639" spans="1:6" ht="15">
      <c r="A10639" s="32">
        <f t="shared" si="245"/>
        <v>10635</v>
      </c>
      <c r="B10639" s="206" t="s">
        <v>14964</v>
      </c>
      <c r="C10639" s="206" t="s">
        <v>14965</v>
      </c>
      <c r="D10639" s="107" t="s">
        <v>2611</v>
      </c>
      <c r="F10639" s="15">
        <f t="shared" si="244"/>
        <v>5046</v>
      </c>
    </row>
    <row r="10640" spans="1:6" ht="15">
      <c r="A10640" s="32">
        <f t="shared" si="245"/>
        <v>10636</v>
      </c>
      <c r="B10640" s="206" t="s">
        <v>778</v>
      </c>
      <c r="C10640" s="206" t="s">
        <v>14966</v>
      </c>
      <c r="D10640" s="107" t="s">
        <v>2611</v>
      </c>
      <c r="F10640" s="15">
        <f t="shared" si="244"/>
        <v>5047</v>
      </c>
    </row>
    <row r="10641" spans="1:6" ht="15">
      <c r="A10641" s="32">
        <f t="shared" si="245"/>
        <v>10637</v>
      </c>
      <c r="B10641" s="206" t="s">
        <v>14967</v>
      </c>
      <c r="C10641" s="206" t="s">
        <v>14968</v>
      </c>
      <c r="D10641" s="107" t="s">
        <v>2611</v>
      </c>
      <c r="F10641" s="15">
        <f t="shared" si="244"/>
        <v>5048</v>
      </c>
    </row>
    <row r="10642" spans="1:6" ht="15">
      <c r="A10642" s="32">
        <f t="shared" si="245"/>
        <v>10638</v>
      </c>
      <c r="B10642" s="206" t="s">
        <v>1336</v>
      </c>
      <c r="C10642" s="206" t="s">
        <v>14969</v>
      </c>
      <c r="D10642" s="107" t="s">
        <v>2611</v>
      </c>
      <c r="F10642" s="15">
        <f t="shared" si="244"/>
        <v>5049</v>
      </c>
    </row>
    <row r="10643" spans="1:6" ht="15">
      <c r="A10643" s="32">
        <f t="shared" si="245"/>
        <v>10639</v>
      </c>
      <c r="B10643" s="206" t="s">
        <v>14970</v>
      </c>
      <c r="C10643" s="206" t="s">
        <v>14971</v>
      </c>
      <c r="D10643" s="107" t="s">
        <v>2611</v>
      </c>
      <c r="F10643" s="15">
        <f t="shared" si="244"/>
        <v>5050</v>
      </c>
    </row>
    <row r="10644" spans="1:6" ht="15">
      <c r="A10644" s="32">
        <f t="shared" si="245"/>
        <v>10640</v>
      </c>
      <c r="B10644" s="206" t="s">
        <v>14972</v>
      </c>
      <c r="C10644" s="206" t="s">
        <v>14973</v>
      </c>
      <c r="D10644" s="107" t="s">
        <v>2611</v>
      </c>
      <c r="F10644" s="15">
        <f t="shared" si="244"/>
        <v>5051</v>
      </c>
    </row>
    <row r="10645" spans="1:6" ht="15">
      <c r="A10645" s="32">
        <f t="shared" si="245"/>
        <v>10641</v>
      </c>
      <c r="B10645" s="206" t="s">
        <v>14974</v>
      </c>
      <c r="C10645" s="206" t="s">
        <v>14975</v>
      </c>
      <c r="D10645" s="107" t="s">
        <v>2611</v>
      </c>
      <c r="F10645" s="15">
        <f t="shared" si="244"/>
        <v>5052</v>
      </c>
    </row>
    <row r="10646" spans="1:6" ht="15">
      <c r="A10646" s="32">
        <f t="shared" si="245"/>
        <v>10642</v>
      </c>
      <c r="B10646" s="206" t="s">
        <v>14974</v>
      </c>
      <c r="C10646" s="206" t="s">
        <v>14975</v>
      </c>
      <c r="D10646" s="107" t="s">
        <v>2611</v>
      </c>
      <c r="F10646" s="15">
        <f t="shared" si="244"/>
        <v>5053</v>
      </c>
    </row>
    <row r="10647" spans="1:6" ht="15">
      <c r="A10647" s="32">
        <f t="shared" si="245"/>
        <v>10643</v>
      </c>
      <c r="B10647" s="206" t="s">
        <v>187</v>
      </c>
      <c r="C10647" s="206" t="s">
        <v>14976</v>
      </c>
      <c r="D10647" s="107" t="s">
        <v>2611</v>
      </c>
      <c r="F10647" s="15">
        <f t="shared" si="244"/>
        <v>5054</v>
      </c>
    </row>
    <row r="10648" spans="1:6" ht="15">
      <c r="A10648" s="32">
        <f t="shared" si="245"/>
        <v>10644</v>
      </c>
      <c r="B10648" s="206" t="s">
        <v>14977</v>
      </c>
      <c r="C10648" s="206" t="s">
        <v>14978</v>
      </c>
      <c r="D10648" s="107" t="s">
        <v>2658</v>
      </c>
      <c r="F10648" s="15">
        <f t="shared" si="244"/>
        <v>5055</v>
      </c>
    </row>
    <row r="10649" spans="1:6" ht="15">
      <c r="A10649" s="32">
        <f t="shared" si="245"/>
        <v>10645</v>
      </c>
      <c r="B10649" s="206" t="s">
        <v>284</v>
      </c>
      <c r="C10649" s="206" t="s">
        <v>14979</v>
      </c>
      <c r="D10649" s="107" t="s">
        <v>2658</v>
      </c>
      <c r="F10649" s="15">
        <f t="shared" si="244"/>
        <v>5056</v>
      </c>
    </row>
    <row r="10650" spans="1:6" ht="15">
      <c r="A10650" s="32">
        <f t="shared" si="245"/>
        <v>10646</v>
      </c>
      <c r="B10650" s="206" t="s">
        <v>8912</v>
      </c>
      <c r="C10650" s="206" t="s">
        <v>2917</v>
      </c>
      <c r="D10650" s="107" t="s">
        <v>2658</v>
      </c>
      <c r="F10650" s="15">
        <f t="shared" si="244"/>
        <v>5057</v>
      </c>
    </row>
    <row r="10651" spans="1:6" ht="15">
      <c r="A10651" s="32">
        <f t="shared" si="245"/>
        <v>10647</v>
      </c>
      <c r="B10651" s="206" t="s">
        <v>14980</v>
      </c>
      <c r="C10651" s="206" t="s">
        <v>14981</v>
      </c>
      <c r="D10651" s="107" t="s">
        <v>2658</v>
      </c>
      <c r="F10651" s="15">
        <f t="shared" si="244"/>
        <v>5058</v>
      </c>
    </row>
    <row r="10652" spans="1:6" ht="15">
      <c r="A10652" s="32">
        <f t="shared" si="245"/>
        <v>10648</v>
      </c>
      <c r="B10652" s="206" t="s">
        <v>14982</v>
      </c>
      <c r="C10652" s="206" t="s">
        <v>14983</v>
      </c>
      <c r="D10652" s="107" t="s">
        <v>2658</v>
      </c>
      <c r="F10652" s="15">
        <f t="shared" ref="F10652:F10715" si="246">1+F10651</f>
        <v>5059</v>
      </c>
    </row>
    <row r="10653" spans="1:6" ht="15">
      <c r="A10653" s="32">
        <f t="shared" si="245"/>
        <v>10649</v>
      </c>
      <c r="B10653" s="206" t="s">
        <v>14982</v>
      </c>
      <c r="C10653" s="206" t="s">
        <v>14983</v>
      </c>
      <c r="D10653" s="107" t="s">
        <v>2658</v>
      </c>
      <c r="F10653" s="15">
        <f t="shared" si="246"/>
        <v>5060</v>
      </c>
    </row>
    <row r="10654" spans="1:6" ht="15">
      <c r="A10654" s="32">
        <f t="shared" si="245"/>
        <v>10650</v>
      </c>
      <c r="B10654" s="206" t="s">
        <v>8914</v>
      </c>
      <c r="C10654" s="206" t="s">
        <v>8915</v>
      </c>
      <c r="D10654" s="107" t="s">
        <v>2658</v>
      </c>
      <c r="F10654" s="15">
        <f t="shared" si="246"/>
        <v>5061</v>
      </c>
    </row>
    <row r="10655" spans="1:6" ht="15">
      <c r="A10655" s="32">
        <f t="shared" si="245"/>
        <v>10651</v>
      </c>
      <c r="B10655" s="206" t="s">
        <v>8916</v>
      </c>
      <c r="C10655" s="206" t="s">
        <v>8917</v>
      </c>
      <c r="D10655" s="107" t="s">
        <v>2658</v>
      </c>
      <c r="F10655" s="15">
        <f t="shared" si="246"/>
        <v>5062</v>
      </c>
    </row>
    <row r="10656" spans="1:6" ht="15">
      <c r="A10656" s="32">
        <f t="shared" si="245"/>
        <v>10652</v>
      </c>
      <c r="B10656" s="206" t="s">
        <v>8916</v>
      </c>
      <c r="C10656" s="206" t="s">
        <v>8917</v>
      </c>
      <c r="D10656" s="107" t="s">
        <v>2658</v>
      </c>
      <c r="F10656" s="15">
        <f t="shared" si="246"/>
        <v>5063</v>
      </c>
    </row>
    <row r="10657" spans="1:6" ht="15">
      <c r="A10657" s="32">
        <f t="shared" si="245"/>
        <v>10653</v>
      </c>
      <c r="B10657" s="206" t="s">
        <v>14984</v>
      </c>
      <c r="C10657" s="206" t="s">
        <v>14985</v>
      </c>
      <c r="D10657" s="107" t="s">
        <v>2658</v>
      </c>
      <c r="F10657" s="15">
        <f t="shared" si="246"/>
        <v>5064</v>
      </c>
    </row>
    <row r="10658" spans="1:6" ht="15">
      <c r="A10658" s="32">
        <f t="shared" si="245"/>
        <v>10654</v>
      </c>
      <c r="B10658" s="206" t="s">
        <v>14984</v>
      </c>
      <c r="C10658" s="206" t="s">
        <v>14985</v>
      </c>
      <c r="D10658" s="107" t="s">
        <v>2658</v>
      </c>
      <c r="F10658" s="15">
        <f t="shared" si="246"/>
        <v>5065</v>
      </c>
    </row>
    <row r="10659" spans="1:6" ht="15">
      <c r="A10659" s="32">
        <f t="shared" si="245"/>
        <v>10655</v>
      </c>
      <c r="B10659" s="206" t="s">
        <v>14986</v>
      </c>
      <c r="C10659" s="206" t="s">
        <v>14987</v>
      </c>
      <c r="D10659" s="107" t="s">
        <v>2658</v>
      </c>
      <c r="F10659" s="15">
        <f t="shared" si="246"/>
        <v>5066</v>
      </c>
    </row>
    <row r="10660" spans="1:6" ht="15">
      <c r="A10660" s="32">
        <f t="shared" si="245"/>
        <v>10656</v>
      </c>
      <c r="B10660" s="206" t="s">
        <v>14988</v>
      </c>
      <c r="C10660" s="206" t="s">
        <v>14989</v>
      </c>
      <c r="D10660" s="107" t="s">
        <v>2658</v>
      </c>
      <c r="F10660" s="15">
        <f t="shared" si="246"/>
        <v>5067</v>
      </c>
    </row>
    <row r="10661" spans="1:6" ht="15">
      <c r="A10661" s="32">
        <f t="shared" si="245"/>
        <v>10657</v>
      </c>
      <c r="B10661" s="206" t="s">
        <v>14990</v>
      </c>
      <c r="C10661" s="206" t="s">
        <v>14991</v>
      </c>
      <c r="D10661" s="107" t="s">
        <v>2658</v>
      </c>
      <c r="F10661" s="15">
        <f t="shared" si="246"/>
        <v>5068</v>
      </c>
    </row>
    <row r="10662" spans="1:6" ht="15">
      <c r="A10662" s="32">
        <f t="shared" si="245"/>
        <v>10658</v>
      </c>
      <c r="B10662" s="206" t="s">
        <v>14992</v>
      </c>
      <c r="C10662" s="206" t="s">
        <v>14993</v>
      </c>
      <c r="D10662" s="107" t="s">
        <v>2658</v>
      </c>
      <c r="F10662" s="15">
        <f t="shared" si="246"/>
        <v>5069</v>
      </c>
    </row>
    <row r="10663" spans="1:6" ht="15">
      <c r="A10663" s="32">
        <f t="shared" si="245"/>
        <v>10659</v>
      </c>
      <c r="B10663" s="206" t="s">
        <v>14994</v>
      </c>
      <c r="C10663" s="206" t="s">
        <v>14995</v>
      </c>
      <c r="D10663" s="107" t="s">
        <v>2658</v>
      </c>
      <c r="F10663" s="15">
        <f t="shared" si="246"/>
        <v>5070</v>
      </c>
    </row>
    <row r="10664" spans="1:6" ht="15">
      <c r="A10664" s="32">
        <f t="shared" si="245"/>
        <v>10660</v>
      </c>
      <c r="B10664" s="206" t="s">
        <v>259</v>
      </c>
      <c r="C10664" s="206" t="s">
        <v>508</v>
      </c>
      <c r="D10664" s="107" t="s">
        <v>2658</v>
      </c>
      <c r="F10664" s="15">
        <f t="shared" si="246"/>
        <v>5071</v>
      </c>
    </row>
    <row r="10665" spans="1:6" ht="15">
      <c r="A10665" s="32">
        <f t="shared" si="245"/>
        <v>10661</v>
      </c>
      <c r="B10665" s="206" t="s">
        <v>4681</v>
      </c>
      <c r="C10665" s="206" t="s">
        <v>4682</v>
      </c>
      <c r="D10665" s="107" t="s">
        <v>2658</v>
      </c>
      <c r="F10665" s="15">
        <f t="shared" si="246"/>
        <v>5072</v>
      </c>
    </row>
    <row r="10666" spans="1:6" ht="15">
      <c r="A10666" s="32">
        <f t="shared" si="245"/>
        <v>10662</v>
      </c>
      <c r="B10666" s="206" t="s">
        <v>1151</v>
      </c>
      <c r="C10666" s="206" t="s">
        <v>7020</v>
      </c>
      <c r="D10666" s="107" t="s">
        <v>2658</v>
      </c>
      <c r="F10666" s="15">
        <f t="shared" si="246"/>
        <v>5073</v>
      </c>
    </row>
    <row r="10667" spans="1:6" ht="15">
      <c r="A10667" s="32">
        <f t="shared" si="245"/>
        <v>10663</v>
      </c>
      <c r="B10667" s="206" t="s">
        <v>1151</v>
      </c>
      <c r="C10667" s="206" t="s">
        <v>7020</v>
      </c>
      <c r="D10667" s="107" t="s">
        <v>2658</v>
      </c>
      <c r="F10667" s="15">
        <f t="shared" si="246"/>
        <v>5074</v>
      </c>
    </row>
    <row r="10668" spans="1:6" ht="15">
      <c r="A10668" s="32">
        <f t="shared" si="245"/>
        <v>10664</v>
      </c>
      <c r="B10668" s="206" t="s">
        <v>14996</v>
      </c>
      <c r="C10668" s="206" t="s">
        <v>14997</v>
      </c>
      <c r="D10668" s="107" t="s">
        <v>2658</v>
      </c>
      <c r="F10668" s="15">
        <f t="shared" si="246"/>
        <v>5075</v>
      </c>
    </row>
    <row r="10669" spans="1:6" ht="15">
      <c r="A10669" s="32">
        <f t="shared" si="245"/>
        <v>10665</v>
      </c>
      <c r="B10669" s="206" t="s">
        <v>14996</v>
      </c>
      <c r="C10669" s="206" t="s">
        <v>14997</v>
      </c>
      <c r="D10669" s="107" t="s">
        <v>2658</v>
      </c>
      <c r="F10669" s="15">
        <f t="shared" si="246"/>
        <v>5076</v>
      </c>
    </row>
    <row r="10670" spans="1:6" ht="15">
      <c r="A10670" s="32">
        <f t="shared" si="245"/>
        <v>10666</v>
      </c>
      <c r="B10670" s="206" t="s">
        <v>8997</v>
      </c>
      <c r="C10670" s="206" t="s">
        <v>8998</v>
      </c>
      <c r="D10670" s="107" t="s">
        <v>2658</v>
      </c>
      <c r="F10670" s="15">
        <f t="shared" si="246"/>
        <v>5077</v>
      </c>
    </row>
    <row r="10671" spans="1:6" ht="15">
      <c r="A10671" s="32">
        <f t="shared" si="245"/>
        <v>10667</v>
      </c>
      <c r="B10671" s="206" t="s">
        <v>8997</v>
      </c>
      <c r="C10671" s="206" t="s">
        <v>8998</v>
      </c>
      <c r="D10671" s="107" t="s">
        <v>2658</v>
      </c>
      <c r="F10671" s="15">
        <f t="shared" si="246"/>
        <v>5078</v>
      </c>
    </row>
    <row r="10672" spans="1:6" ht="15">
      <c r="A10672" s="32">
        <f t="shared" si="245"/>
        <v>10668</v>
      </c>
      <c r="B10672" s="206" t="s">
        <v>9019</v>
      </c>
      <c r="C10672" s="206" t="s">
        <v>9020</v>
      </c>
      <c r="D10672" s="107" t="s">
        <v>2658</v>
      </c>
      <c r="F10672" s="15">
        <f t="shared" si="246"/>
        <v>5079</v>
      </c>
    </row>
    <row r="10673" spans="1:6" ht="15">
      <c r="A10673" s="32">
        <f t="shared" si="245"/>
        <v>10669</v>
      </c>
      <c r="B10673" s="206" t="s">
        <v>14998</v>
      </c>
      <c r="C10673" s="206" t="s">
        <v>14999</v>
      </c>
      <c r="D10673" s="107" t="s">
        <v>2658</v>
      </c>
      <c r="F10673" s="15">
        <f t="shared" si="246"/>
        <v>5080</v>
      </c>
    </row>
    <row r="10674" spans="1:6" ht="15">
      <c r="A10674" s="32">
        <f t="shared" si="245"/>
        <v>10670</v>
      </c>
      <c r="B10674" s="206" t="s">
        <v>15000</v>
      </c>
      <c r="C10674" s="206" t="s">
        <v>15001</v>
      </c>
      <c r="D10674" s="107" t="s">
        <v>2658</v>
      </c>
      <c r="F10674" s="15">
        <f t="shared" si="246"/>
        <v>5081</v>
      </c>
    </row>
    <row r="10675" spans="1:6" ht="15">
      <c r="A10675" s="32">
        <f t="shared" si="245"/>
        <v>10671</v>
      </c>
      <c r="B10675" s="206" t="s">
        <v>425</v>
      </c>
      <c r="C10675" s="206" t="s">
        <v>15002</v>
      </c>
      <c r="D10675" s="107" t="s">
        <v>2658</v>
      </c>
      <c r="F10675" s="15">
        <f t="shared" si="246"/>
        <v>5082</v>
      </c>
    </row>
    <row r="10676" spans="1:6" ht="15">
      <c r="A10676" s="32">
        <f t="shared" si="245"/>
        <v>10672</v>
      </c>
      <c r="B10676" s="206" t="s">
        <v>425</v>
      </c>
      <c r="C10676" s="206" t="s">
        <v>15002</v>
      </c>
      <c r="D10676" s="107" t="s">
        <v>2658</v>
      </c>
      <c r="F10676" s="15">
        <f t="shared" si="246"/>
        <v>5083</v>
      </c>
    </row>
    <row r="10677" spans="1:6" ht="15">
      <c r="A10677" s="32">
        <f t="shared" si="245"/>
        <v>10673</v>
      </c>
      <c r="B10677" s="206" t="s">
        <v>15003</v>
      </c>
      <c r="C10677" s="206" t="s">
        <v>15004</v>
      </c>
      <c r="D10677" s="107" t="s">
        <v>2658</v>
      </c>
      <c r="F10677" s="15">
        <f t="shared" si="246"/>
        <v>5084</v>
      </c>
    </row>
    <row r="10678" spans="1:6" ht="15">
      <c r="A10678" s="32">
        <f t="shared" si="245"/>
        <v>10674</v>
      </c>
      <c r="B10678" s="206" t="s">
        <v>15003</v>
      </c>
      <c r="C10678" s="206" t="s">
        <v>15004</v>
      </c>
      <c r="D10678" s="107" t="s">
        <v>2658</v>
      </c>
      <c r="F10678" s="15">
        <f t="shared" si="246"/>
        <v>5085</v>
      </c>
    </row>
    <row r="10679" spans="1:6" ht="15">
      <c r="A10679" s="32">
        <f t="shared" si="245"/>
        <v>10675</v>
      </c>
      <c r="B10679" s="206" t="s">
        <v>15005</v>
      </c>
      <c r="C10679" s="206" t="s">
        <v>15006</v>
      </c>
      <c r="D10679" s="107" t="s">
        <v>2658</v>
      </c>
      <c r="F10679" s="15">
        <f t="shared" si="246"/>
        <v>5086</v>
      </c>
    </row>
    <row r="10680" spans="1:6" ht="15">
      <c r="A10680" s="32">
        <f t="shared" si="245"/>
        <v>10676</v>
      </c>
      <c r="B10680" s="206" t="s">
        <v>12329</v>
      </c>
      <c r="C10680" s="206" t="s">
        <v>1078</v>
      </c>
      <c r="D10680" s="107" t="s">
        <v>2658</v>
      </c>
      <c r="F10680" s="15">
        <f t="shared" si="246"/>
        <v>5087</v>
      </c>
    </row>
    <row r="10681" spans="1:6" ht="15">
      <c r="A10681" s="32">
        <f t="shared" si="245"/>
        <v>10677</v>
      </c>
      <c r="B10681" s="206" t="s">
        <v>12329</v>
      </c>
      <c r="C10681" s="206" t="s">
        <v>1078</v>
      </c>
      <c r="D10681" s="107" t="s">
        <v>2658</v>
      </c>
      <c r="F10681" s="15">
        <f t="shared" si="246"/>
        <v>5088</v>
      </c>
    </row>
    <row r="10682" spans="1:6" ht="15">
      <c r="A10682" s="32">
        <f t="shared" si="245"/>
        <v>10678</v>
      </c>
      <c r="B10682" s="206" t="s">
        <v>1405</v>
      </c>
      <c r="C10682" s="206" t="s">
        <v>1656</v>
      </c>
      <c r="D10682" s="107" t="s">
        <v>2658</v>
      </c>
      <c r="F10682" s="15">
        <f t="shared" si="246"/>
        <v>5089</v>
      </c>
    </row>
    <row r="10683" spans="1:6" ht="15">
      <c r="A10683" s="32">
        <f t="shared" si="245"/>
        <v>10679</v>
      </c>
      <c r="B10683" s="206" t="s">
        <v>15007</v>
      </c>
      <c r="C10683" s="206" t="s">
        <v>15008</v>
      </c>
      <c r="D10683" s="107" t="s">
        <v>2658</v>
      </c>
      <c r="F10683" s="15">
        <f t="shared" si="246"/>
        <v>5090</v>
      </c>
    </row>
    <row r="10684" spans="1:6" ht="15">
      <c r="A10684" s="32">
        <f t="shared" si="245"/>
        <v>10680</v>
      </c>
      <c r="B10684" s="206" t="s">
        <v>287</v>
      </c>
      <c r="C10684" s="206" t="s">
        <v>15009</v>
      </c>
      <c r="D10684" s="107" t="s">
        <v>2658</v>
      </c>
      <c r="F10684" s="15">
        <f t="shared" si="246"/>
        <v>5091</v>
      </c>
    </row>
    <row r="10685" spans="1:6" ht="15">
      <c r="A10685" s="32">
        <f t="shared" si="245"/>
        <v>10681</v>
      </c>
      <c r="B10685" s="206" t="s">
        <v>287</v>
      </c>
      <c r="C10685" s="206" t="s">
        <v>15009</v>
      </c>
      <c r="D10685" s="107" t="s">
        <v>2658</v>
      </c>
      <c r="F10685" s="15">
        <f t="shared" si="246"/>
        <v>5092</v>
      </c>
    </row>
    <row r="10686" spans="1:6" ht="15">
      <c r="A10686" s="32">
        <f t="shared" si="245"/>
        <v>10682</v>
      </c>
      <c r="B10686" s="206" t="s">
        <v>262</v>
      </c>
      <c r="C10686" s="206" t="s">
        <v>15010</v>
      </c>
      <c r="D10686" s="107" t="s">
        <v>2658</v>
      </c>
      <c r="F10686" s="15">
        <f t="shared" si="246"/>
        <v>5093</v>
      </c>
    </row>
    <row r="10687" spans="1:6" ht="15">
      <c r="A10687" s="32">
        <f t="shared" si="245"/>
        <v>10683</v>
      </c>
      <c r="B10687" s="206" t="s">
        <v>262</v>
      </c>
      <c r="C10687" s="206" t="s">
        <v>15010</v>
      </c>
      <c r="D10687" s="107" t="s">
        <v>2658</v>
      </c>
      <c r="F10687" s="15">
        <f t="shared" si="246"/>
        <v>5094</v>
      </c>
    </row>
    <row r="10688" spans="1:6" ht="15">
      <c r="A10688" s="32">
        <f t="shared" si="245"/>
        <v>10684</v>
      </c>
      <c r="B10688" s="206" t="s">
        <v>15011</v>
      </c>
      <c r="C10688" s="206" t="s">
        <v>15012</v>
      </c>
      <c r="D10688" s="107" t="s">
        <v>2658</v>
      </c>
      <c r="F10688" s="15">
        <f t="shared" si="246"/>
        <v>5095</v>
      </c>
    </row>
    <row r="10689" spans="1:6" ht="15">
      <c r="A10689" s="32">
        <f t="shared" si="245"/>
        <v>10685</v>
      </c>
      <c r="B10689" s="206" t="s">
        <v>15013</v>
      </c>
      <c r="C10689" s="206" t="s">
        <v>15014</v>
      </c>
      <c r="D10689" s="107" t="s">
        <v>2658</v>
      </c>
      <c r="F10689" s="15">
        <f t="shared" si="246"/>
        <v>5096</v>
      </c>
    </row>
    <row r="10690" spans="1:6" ht="15">
      <c r="A10690" s="32">
        <f t="shared" si="245"/>
        <v>10686</v>
      </c>
      <c r="B10690" s="206" t="s">
        <v>15015</v>
      </c>
      <c r="C10690" s="206" t="s">
        <v>15016</v>
      </c>
      <c r="D10690" s="107" t="s">
        <v>2658</v>
      </c>
      <c r="F10690" s="15">
        <f t="shared" si="246"/>
        <v>5097</v>
      </c>
    </row>
    <row r="10691" spans="1:6" ht="15">
      <c r="A10691" s="32">
        <f t="shared" si="245"/>
        <v>10687</v>
      </c>
      <c r="B10691" s="206" t="s">
        <v>15017</v>
      </c>
      <c r="C10691" s="206" t="s">
        <v>1130</v>
      </c>
      <c r="D10691" s="107" t="s">
        <v>2658</v>
      </c>
      <c r="F10691" s="15">
        <f t="shared" si="246"/>
        <v>5098</v>
      </c>
    </row>
    <row r="10692" spans="1:6" ht="15">
      <c r="A10692" s="32">
        <f t="shared" si="245"/>
        <v>10688</v>
      </c>
      <c r="B10692" s="206" t="s">
        <v>15018</v>
      </c>
      <c r="C10692" s="206" t="s">
        <v>15019</v>
      </c>
      <c r="D10692" s="107" t="s">
        <v>2658</v>
      </c>
      <c r="F10692" s="15">
        <f t="shared" si="246"/>
        <v>5099</v>
      </c>
    </row>
    <row r="10693" spans="1:6" ht="15">
      <c r="A10693" s="32">
        <f t="shared" si="245"/>
        <v>10689</v>
      </c>
      <c r="B10693" s="206" t="s">
        <v>15018</v>
      </c>
      <c r="C10693" s="206" t="s">
        <v>15019</v>
      </c>
      <c r="D10693" s="107" t="s">
        <v>2658</v>
      </c>
      <c r="F10693" s="15">
        <f t="shared" si="246"/>
        <v>5100</v>
      </c>
    </row>
    <row r="10694" spans="1:6" ht="15">
      <c r="A10694" s="32">
        <f t="shared" si="245"/>
        <v>10690</v>
      </c>
      <c r="B10694" s="206" t="s">
        <v>15020</v>
      </c>
      <c r="C10694" s="206" t="s">
        <v>15021</v>
      </c>
      <c r="D10694" s="107" t="s">
        <v>2658</v>
      </c>
      <c r="F10694" s="15">
        <f t="shared" si="246"/>
        <v>5101</v>
      </c>
    </row>
    <row r="10695" spans="1:6" ht="15">
      <c r="A10695" s="32">
        <f t="shared" ref="A10695:A10758" si="247">+A10694+1</f>
        <v>10691</v>
      </c>
      <c r="B10695" s="206" t="s">
        <v>15022</v>
      </c>
      <c r="C10695" s="206" t="s">
        <v>15023</v>
      </c>
      <c r="D10695" s="107" t="s">
        <v>2658</v>
      </c>
      <c r="F10695" s="15">
        <f t="shared" si="246"/>
        <v>5102</v>
      </c>
    </row>
    <row r="10696" spans="1:6" ht="15">
      <c r="A10696" s="32">
        <f t="shared" si="247"/>
        <v>10692</v>
      </c>
      <c r="B10696" s="206" t="s">
        <v>13328</v>
      </c>
      <c r="C10696" s="206" t="s">
        <v>3697</v>
      </c>
      <c r="D10696" s="107" t="s">
        <v>2658</v>
      </c>
      <c r="F10696" s="15">
        <f t="shared" si="246"/>
        <v>5103</v>
      </c>
    </row>
    <row r="10697" spans="1:6" ht="15">
      <c r="A10697" s="32">
        <f t="shared" si="247"/>
        <v>10693</v>
      </c>
      <c r="B10697" s="206" t="s">
        <v>1063</v>
      </c>
      <c r="C10697" s="206" t="s">
        <v>1064</v>
      </c>
      <c r="D10697" s="107" t="s">
        <v>2658</v>
      </c>
      <c r="F10697" s="15">
        <f t="shared" si="246"/>
        <v>5104</v>
      </c>
    </row>
    <row r="10698" spans="1:6" ht="15">
      <c r="A10698" s="32">
        <f t="shared" si="247"/>
        <v>10694</v>
      </c>
      <c r="B10698" s="206" t="s">
        <v>9050</v>
      </c>
      <c r="C10698" s="206" t="s">
        <v>9051</v>
      </c>
      <c r="D10698" s="107" t="s">
        <v>2658</v>
      </c>
      <c r="F10698" s="15">
        <f t="shared" si="246"/>
        <v>5105</v>
      </c>
    </row>
    <row r="10699" spans="1:6" ht="15">
      <c r="A10699" s="32">
        <f t="shared" si="247"/>
        <v>10695</v>
      </c>
      <c r="B10699" s="206" t="s">
        <v>15024</v>
      </c>
      <c r="C10699" s="206" t="s">
        <v>15025</v>
      </c>
      <c r="D10699" s="107" t="s">
        <v>2658</v>
      </c>
      <c r="F10699" s="15">
        <f t="shared" si="246"/>
        <v>5106</v>
      </c>
    </row>
    <row r="10700" spans="1:6" ht="15">
      <c r="A10700" s="32">
        <f t="shared" si="247"/>
        <v>10696</v>
      </c>
      <c r="B10700" s="206" t="s">
        <v>167</v>
      </c>
      <c r="C10700" s="206" t="s">
        <v>15026</v>
      </c>
      <c r="D10700" s="107" t="s">
        <v>2658</v>
      </c>
      <c r="F10700" s="15">
        <f t="shared" si="246"/>
        <v>5107</v>
      </c>
    </row>
    <row r="10701" spans="1:6" ht="15">
      <c r="A10701" s="32">
        <f t="shared" si="247"/>
        <v>10697</v>
      </c>
      <c r="B10701" s="206" t="s">
        <v>2757</v>
      </c>
      <c r="C10701" s="206" t="s">
        <v>2758</v>
      </c>
      <c r="D10701" s="107" t="s">
        <v>2658</v>
      </c>
      <c r="F10701" s="15">
        <f t="shared" si="246"/>
        <v>5108</v>
      </c>
    </row>
    <row r="10702" spans="1:6" ht="15">
      <c r="A10702" s="32">
        <f t="shared" si="247"/>
        <v>10698</v>
      </c>
      <c r="B10702" s="206" t="s">
        <v>2757</v>
      </c>
      <c r="C10702" s="206" t="s">
        <v>2758</v>
      </c>
      <c r="D10702" s="107" t="s">
        <v>2658</v>
      </c>
      <c r="F10702" s="15">
        <f t="shared" si="246"/>
        <v>5109</v>
      </c>
    </row>
    <row r="10703" spans="1:6" ht="15">
      <c r="A10703" s="32">
        <f t="shared" si="247"/>
        <v>10699</v>
      </c>
      <c r="B10703" s="206" t="s">
        <v>4705</v>
      </c>
      <c r="C10703" s="206" t="s">
        <v>4706</v>
      </c>
      <c r="D10703" s="107" t="s">
        <v>2658</v>
      </c>
      <c r="F10703" s="15">
        <f t="shared" si="246"/>
        <v>5110</v>
      </c>
    </row>
    <row r="10704" spans="1:6" ht="15">
      <c r="A10704" s="32">
        <f t="shared" si="247"/>
        <v>10700</v>
      </c>
      <c r="B10704" s="206" t="s">
        <v>15027</v>
      </c>
      <c r="C10704" s="206" t="s">
        <v>12515</v>
      </c>
      <c r="D10704" s="107" t="s">
        <v>2658</v>
      </c>
      <c r="F10704" s="15">
        <f t="shared" si="246"/>
        <v>5111</v>
      </c>
    </row>
    <row r="10705" spans="1:6" ht="15">
      <c r="A10705" s="32">
        <f t="shared" si="247"/>
        <v>10701</v>
      </c>
      <c r="B10705" s="206" t="s">
        <v>15028</v>
      </c>
      <c r="C10705" s="206" t="s">
        <v>15029</v>
      </c>
      <c r="D10705" s="107" t="s">
        <v>2658</v>
      </c>
      <c r="F10705" s="15">
        <f t="shared" si="246"/>
        <v>5112</v>
      </c>
    </row>
    <row r="10706" spans="1:6" ht="15">
      <c r="A10706" s="32">
        <f t="shared" si="247"/>
        <v>10702</v>
      </c>
      <c r="B10706" s="206" t="s">
        <v>15028</v>
      </c>
      <c r="C10706" s="206" t="s">
        <v>15029</v>
      </c>
      <c r="D10706" s="107" t="s">
        <v>2658</v>
      </c>
      <c r="F10706" s="15">
        <f t="shared" si="246"/>
        <v>5113</v>
      </c>
    </row>
    <row r="10707" spans="1:6" ht="15">
      <c r="A10707" s="32">
        <f t="shared" si="247"/>
        <v>10703</v>
      </c>
      <c r="B10707" s="206" t="s">
        <v>404</v>
      </c>
      <c r="C10707" s="206" t="s">
        <v>15030</v>
      </c>
      <c r="D10707" s="107" t="s">
        <v>2658</v>
      </c>
      <c r="F10707" s="15">
        <f t="shared" si="246"/>
        <v>5114</v>
      </c>
    </row>
    <row r="10708" spans="1:6" ht="15">
      <c r="A10708" s="32">
        <f t="shared" si="247"/>
        <v>10704</v>
      </c>
      <c r="B10708" s="206" t="s">
        <v>15031</v>
      </c>
      <c r="C10708" s="206" t="s">
        <v>15032</v>
      </c>
      <c r="D10708" s="107" t="s">
        <v>2658</v>
      </c>
      <c r="F10708" s="15">
        <f t="shared" si="246"/>
        <v>5115</v>
      </c>
    </row>
    <row r="10709" spans="1:6" ht="15">
      <c r="A10709" s="32">
        <f t="shared" si="247"/>
        <v>10705</v>
      </c>
      <c r="B10709" s="206" t="s">
        <v>15031</v>
      </c>
      <c r="C10709" s="206" t="s">
        <v>15032</v>
      </c>
      <c r="D10709" s="107" t="s">
        <v>2658</v>
      </c>
      <c r="F10709" s="15">
        <f t="shared" si="246"/>
        <v>5116</v>
      </c>
    </row>
    <row r="10710" spans="1:6" ht="15">
      <c r="A10710" s="32">
        <f t="shared" si="247"/>
        <v>10706</v>
      </c>
      <c r="B10710" s="206" t="s">
        <v>15033</v>
      </c>
      <c r="C10710" s="206" t="s">
        <v>15034</v>
      </c>
      <c r="D10710" s="107" t="s">
        <v>2658</v>
      </c>
      <c r="F10710" s="15">
        <f t="shared" si="246"/>
        <v>5117</v>
      </c>
    </row>
    <row r="10711" spans="1:6" ht="15">
      <c r="A10711" s="32">
        <f t="shared" si="247"/>
        <v>10707</v>
      </c>
      <c r="B10711" s="206" t="s">
        <v>15033</v>
      </c>
      <c r="C10711" s="206" t="s">
        <v>15034</v>
      </c>
      <c r="D10711" s="107" t="s">
        <v>2658</v>
      </c>
      <c r="F10711" s="15">
        <f t="shared" si="246"/>
        <v>5118</v>
      </c>
    </row>
    <row r="10712" spans="1:6" ht="15">
      <c r="A10712" s="32">
        <f t="shared" si="247"/>
        <v>10708</v>
      </c>
      <c r="B10712" s="206" t="s">
        <v>7045</v>
      </c>
      <c r="C10712" s="206" t="s">
        <v>7046</v>
      </c>
      <c r="D10712" s="107" t="s">
        <v>2658</v>
      </c>
      <c r="F10712" s="15">
        <f t="shared" si="246"/>
        <v>5119</v>
      </c>
    </row>
    <row r="10713" spans="1:6" ht="15">
      <c r="A10713" s="32">
        <f t="shared" si="247"/>
        <v>10709</v>
      </c>
      <c r="B10713" s="206" t="s">
        <v>15035</v>
      </c>
      <c r="C10713" s="206" t="s">
        <v>15036</v>
      </c>
      <c r="D10713" s="107" t="s">
        <v>2658</v>
      </c>
      <c r="F10713" s="15">
        <f t="shared" si="246"/>
        <v>5120</v>
      </c>
    </row>
    <row r="10714" spans="1:6" ht="15">
      <c r="A10714" s="32">
        <f t="shared" si="247"/>
        <v>10710</v>
      </c>
      <c r="B10714" s="206" t="s">
        <v>15035</v>
      </c>
      <c r="C10714" s="206" t="s">
        <v>15036</v>
      </c>
      <c r="D10714" s="107" t="s">
        <v>2658</v>
      </c>
      <c r="F10714" s="15">
        <f t="shared" si="246"/>
        <v>5121</v>
      </c>
    </row>
    <row r="10715" spans="1:6" ht="15">
      <c r="A10715" s="32">
        <f t="shared" si="247"/>
        <v>10711</v>
      </c>
      <c r="B10715" s="206" t="s">
        <v>15037</v>
      </c>
      <c r="C10715" s="206" t="s">
        <v>15038</v>
      </c>
      <c r="D10715" s="107" t="s">
        <v>2658</v>
      </c>
      <c r="F10715" s="15">
        <f t="shared" si="246"/>
        <v>5122</v>
      </c>
    </row>
    <row r="10716" spans="1:6" ht="15">
      <c r="A10716" s="32">
        <f t="shared" si="247"/>
        <v>10712</v>
      </c>
      <c r="B10716" s="206" t="s">
        <v>15039</v>
      </c>
      <c r="C10716" s="206" t="s">
        <v>15040</v>
      </c>
      <c r="D10716" s="107" t="s">
        <v>2658</v>
      </c>
      <c r="F10716" s="15">
        <f t="shared" ref="F10716:F10779" si="248">1+F10715</f>
        <v>5123</v>
      </c>
    </row>
    <row r="10717" spans="1:6" ht="15">
      <c r="A10717" s="32">
        <f t="shared" si="247"/>
        <v>10713</v>
      </c>
      <c r="B10717" s="206" t="s">
        <v>15041</v>
      </c>
      <c r="C10717" s="206" t="s">
        <v>15042</v>
      </c>
      <c r="D10717" s="107" t="s">
        <v>2658</v>
      </c>
      <c r="F10717" s="15">
        <f t="shared" si="248"/>
        <v>5124</v>
      </c>
    </row>
    <row r="10718" spans="1:6" ht="15">
      <c r="A10718" s="32">
        <f t="shared" si="247"/>
        <v>10714</v>
      </c>
      <c r="B10718" s="206" t="s">
        <v>15043</v>
      </c>
      <c r="C10718" s="206" t="s">
        <v>15044</v>
      </c>
      <c r="D10718" s="107" t="s">
        <v>2658</v>
      </c>
      <c r="F10718" s="15">
        <f t="shared" si="248"/>
        <v>5125</v>
      </c>
    </row>
    <row r="10719" spans="1:6" ht="15">
      <c r="A10719" s="32">
        <f t="shared" si="247"/>
        <v>10715</v>
      </c>
      <c r="B10719" s="206" t="s">
        <v>15043</v>
      </c>
      <c r="C10719" s="206" t="s">
        <v>15044</v>
      </c>
      <c r="D10719" s="107" t="s">
        <v>2658</v>
      </c>
      <c r="F10719" s="15">
        <f t="shared" si="248"/>
        <v>5126</v>
      </c>
    </row>
    <row r="10720" spans="1:6" ht="15">
      <c r="A10720" s="32">
        <f t="shared" si="247"/>
        <v>10716</v>
      </c>
      <c r="B10720" s="206" t="s">
        <v>9105</v>
      </c>
      <c r="C10720" s="206" t="s">
        <v>9106</v>
      </c>
      <c r="D10720" s="107" t="s">
        <v>2658</v>
      </c>
      <c r="F10720" s="15">
        <f t="shared" si="248"/>
        <v>5127</v>
      </c>
    </row>
    <row r="10721" spans="1:6" ht="15">
      <c r="A10721" s="32">
        <f t="shared" si="247"/>
        <v>10717</v>
      </c>
      <c r="B10721" s="206" t="s">
        <v>15045</v>
      </c>
      <c r="C10721" s="206" t="s">
        <v>15046</v>
      </c>
      <c r="D10721" s="107" t="s">
        <v>2658</v>
      </c>
      <c r="F10721" s="15">
        <f t="shared" si="248"/>
        <v>5128</v>
      </c>
    </row>
    <row r="10722" spans="1:6" ht="15">
      <c r="A10722" s="32">
        <f t="shared" si="247"/>
        <v>10718</v>
      </c>
      <c r="B10722" s="206" t="s">
        <v>15047</v>
      </c>
      <c r="C10722" s="206" t="s">
        <v>15048</v>
      </c>
      <c r="D10722" s="107" t="s">
        <v>2658</v>
      </c>
      <c r="F10722" s="15">
        <f t="shared" si="248"/>
        <v>5129</v>
      </c>
    </row>
    <row r="10723" spans="1:6" ht="15">
      <c r="A10723" s="32">
        <f t="shared" si="247"/>
        <v>10719</v>
      </c>
      <c r="B10723" s="206" t="s">
        <v>14103</v>
      </c>
      <c r="C10723" s="206" t="s">
        <v>15049</v>
      </c>
      <c r="D10723" s="107" t="s">
        <v>2658</v>
      </c>
      <c r="F10723" s="15">
        <f t="shared" si="248"/>
        <v>5130</v>
      </c>
    </row>
    <row r="10724" spans="1:6" ht="15">
      <c r="A10724" s="32">
        <f t="shared" si="247"/>
        <v>10720</v>
      </c>
      <c r="B10724" s="206" t="s">
        <v>1609</v>
      </c>
      <c r="C10724" s="206" t="s">
        <v>15050</v>
      </c>
      <c r="D10724" s="107" t="s">
        <v>2658</v>
      </c>
      <c r="F10724" s="15">
        <f t="shared" si="248"/>
        <v>5131</v>
      </c>
    </row>
    <row r="10725" spans="1:6" ht="15">
      <c r="A10725" s="32">
        <f t="shared" si="247"/>
        <v>10721</v>
      </c>
      <c r="B10725" s="206" t="s">
        <v>1609</v>
      </c>
      <c r="C10725" s="206" t="s">
        <v>15050</v>
      </c>
      <c r="D10725" s="107" t="s">
        <v>2658</v>
      </c>
      <c r="F10725" s="15">
        <f t="shared" si="248"/>
        <v>5132</v>
      </c>
    </row>
    <row r="10726" spans="1:6" ht="15">
      <c r="A10726" s="32">
        <f t="shared" si="247"/>
        <v>10722</v>
      </c>
      <c r="B10726" s="206" t="s">
        <v>9117</v>
      </c>
      <c r="C10726" s="206" t="s">
        <v>9118</v>
      </c>
      <c r="D10726" s="107" t="s">
        <v>2658</v>
      </c>
      <c r="F10726" s="15">
        <f t="shared" si="248"/>
        <v>5133</v>
      </c>
    </row>
    <row r="10727" spans="1:6" ht="15">
      <c r="A10727" s="32">
        <f t="shared" si="247"/>
        <v>10723</v>
      </c>
      <c r="B10727" s="206" t="s">
        <v>9117</v>
      </c>
      <c r="C10727" s="206" t="s">
        <v>9118</v>
      </c>
      <c r="D10727" s="107" t="s">
        <v>2658</v>
      </c>
      <c r="F10727" s="15">
        <f t="shared" si="248"/>
        <v>5134</v>
      </c>
    </row>
    <row r="10728" spans="1:6" ht="15">
      <c r="A10728" s="32">
        <f t="shared" si="247"/>
        <v>10724</v>
      </c>
      <c r="B10728" s="206" t="s">
        <v>7087</v>
      </c>
      <c r="C10728" s="206" t="s">
        <v>7088</v>
      </c>
      <c r="D10728" s="107" t="s">
        <v>2658</v>
      </c>
      <c r="F10728" s="15">
        <f t="shared" si="248"/>
        <v>5135</v>
      </c>
    </row>
    <row r="10729" spans="1:6" ht="15">
      <c r="A10729" s="32">
        <f t="shared" si="247"/>
        <v>10725</v>
      </c>
      <c r="B10729" s="206" t="s">
        <v>9120</v>
      </c>
      <c r="C10729" s="206" t="s">
        <v>9121</v>
      </c>
      <c r="D10729" s="107" t="s">
        <v>2658</v>
      </c>
      <c r="F10729" s="15">
        <f t="shared" si="248"/>
        <v>5136</v>
      </c>
    </row>
    <row r="10730" spans="1:6" ht="15">
      <c r="A10730" s="32">
        <f t="shared" si="247"/>
        <v>10726</v>
      </c>
      <c r="B10730" s="206" t="s">
        <v>9120</v>
      </c>
      <c r="C10730" s="206" t="s">
        <v>9121</v>
      </c>
      <c r="D10730" s="107" t="s">
        <v>2658</v>
      </c>
      <c r="F10730" s="15">
        <f t="shared" si="248"/>
        <v>5137</v>
      </c>
    </row>
    <row r="10731" spans="1:6" ht="15">
      <c r="A10731" s="32">
        <f t="shared" si="247"/>
        <v>10727</v>
      </c>
      <c r="B10731" s="206" t="s">
        <v>9128</v>
      </c>
      <c r="C10731" s="206" t="s">
        <v>9129</v>
      </c>
      <c r="D10731" s="107" t="s">
        <v>2658</v>
      </c>
      <c r="F10731" s="15">
        <f t="shared" si="248"/>
        <v>5138</v>
      </c>
    </row>
    <row r="10732" spans="1:6" ht="15">
      <c r="A10732" s="32">
        <f t="shared" si="247"/>
        <v>10728</v>
      </c>
      <c r="B10732" s="206" t="s">
        <v>15051</v>
      </c>
      <c r="C10732" s="206" t="s">
        <v>15052</v>
      </c>
      <c r="D10732" s="107" t="s">
        <v>2658</v>
      </c>
      <c r="F10732" s="15">
        <f t="shared" si="248"/>
        <v>5139</v>
      </c>
    </row>
    <row r="10733" spans="1:6" ht="15">
      <c r="A10733" s="32">
        <f t="shared" si="247"/>
        <v>10729</v>
      </c>
      <c r="B10733" s="206" t="s">
        <v>9147</v>
      </c>
      <c r="C10733" s="206" t="s">
        <v>9148</v>
      </c>
      <c r="D10733" s="107" t="s">
        <v>2658</v>
      </c>
      <c r="F10733" s="15">
        <f t="shared" si="248"/>
        <v>5140</v>
      </c>
    </row>
    <row r="10734" spans="1:6" ht="15">
      <c r="A10734" s="32">
        <f t="shared" si="247"/>
        <v>10730</v>
      </c>
      <c r="B10734" s="206" t="s">
        <v>9151</v>
      </c>
      <c r="C10734" s="206" t="s">
        <v>9152</v>
      </c>
      <c r="D10734" s="107" t="s">
        <v>2658</v>
      </c>
      <c r="F10734" s="15">
        <f t="shared" si="248"/>
        <v>5141</v>
      </c>
    </row>
    <row r="10735" spans="1:6" ht="15">
      <c r="A10735" s="32">
        <f t="shared" si="247"/>
        <v>10731</v>
      </c>
      <c r="B10735" s="206" t="s">
        <v>15053</v>
      </c>
      <c r="C10735" s="206" t="s">
        <v>15054</v>
      </c>
      <c r="D10735" s="107" t="s">
        <v>2658</v>
      </c>
      <c r="F10735" s="15">
        <f t="shared" si="248"/>
        <v>5142</v>
      </c>
    </row>
    <row r="10736" spans="1:6" ht="15">
      <c r="A10736" s="32">
        <f t="shared" si="247"/>
        <v>10732</v>
      </c>
      <c r="B10736" s="206" t="s">
        <v>602</v>
      </c>
      <c r="C10736" s="206" t="s">
        <v>9215</v>
      </c>
      <c r="D10736" s="107" t="s">
        <v>2658</v>
      </c>
      <c r="F10736" s="15">
        <f t="shared" si="248"/>
        <v>5143</v>
      </c>
    </row>
    <row r="10737" spans="1:6" ht="15">
      <c r="A10737" s="32">
        <f t="shared" si="247"/>
        <v>10733</v>
      </c>
      <c r="B10737" s="206" t="s">
        <v>602</v>
      </c>
      <c r="C10737" s="206" t="s">
        <v>9215</v>
      </c>
      <c r="D10737" s="107" t="s">
        <v>2658</v>
      </c>
      <c r="F10737" s="15">
        <f t="shared" si="248"/>
        <v>5144</v>
      </c>
    </row>
    <row r="10738" spans="1:6" ht="15">
      <c r="A10738" s="32">
        <f t="shared" si="247"/>
        <v>10734</v>
      </c>
      <c r="B10738" s="206" t="s">
        <v>8749</v>
      </c>
      <c r="C10738" s="206" t="s">
        <v>9227</v>
      </c>
      <c r="D10738" s="107" t="s">
        <v>2658</v>
      </c>
      <c r="F10738" s="15">
        <f t="shared" si="248"/>
        <v>5145</v>
      </c>
    </row>
    <row r="10739" spans="1:6" ht="15">
      <c r="A10739" s="32">
        <f t="shared" si="247"/>
        <v>10735</v>
      </c>
      <c r="B10739" s="206" t="s">
        <v>8749</v>
      </c>
      <c r="C10739" s="206" t="s">
        <v>9227</v>
      </c>
      <c r="D10739" s="107" t="s">
        <v>2658</v>
      </c>
      <c r="F10739" s="15">
        <f t="shared" si="248"/>
        <v>5146</v>
      </c>
    </row>
    <row r="10740" spans="1:6" ht="15">
      <c r="A10740" s="32">
        <f t="shared" si="247"/>
        <v>10736</v>
      </c>
      <c r="B10740" s="206" t="s">
        <v>10569</v>
      </c>
      <c r="C10740" s="206" t="s">
        <v>15055</v>
      </c>
      <c r="D10740" s="107" t="s">
        <v>2658</v>
      </c>
      <c r="F10740" s="15">
        <f t="shared" si="248"/>
        <v>5147</v>
      </c>
    </row>
    <row r="10741" spans="1:6" ht="15">
      <c r="A10741" s="32">
        <f t="shared" si="247"/>
        <v>10737</v>
      </c>
      <c r="B10741" s="206" t="s">
        <v>15056</v>
      </c>
      <c r="C10741" s="206" t="s">
        <v>15057</v>
      </c>
      <c r="D10741" s="107" t="s">
        <v>2658</v>
      </c>
      <c r="F10741" s="15">
        <f t="shared" si="248"/>
        <v>5148</v>
      </c>
    </row>
    <row r="10742" spans="1:6" ht="15">
      <c r="A10742" s="32">
        <f t="shared" si="247"/>
        <v>10738</v>
      </c>
      <c r="B10742" s="206" t="s">
        <v>14614</v>
      </c>
      <c r="C10742" s="206" t="s">
        <v>15058</v>
      </c>
      <c r="D10742" s="107" t="s">
        <v>2658</v>
      </c>
      <c r="F10742" s="15">
        <f t="shared" si="248"/>
        <v>5149</v>
      </c>
    </row>
    <row r="10743" spans="1:6" ht="15">
      <c r="A10743" s="32">
        <f t="shared" si="247"/>
        <v>10739</v>
      </c>
      <c r="B10743" s="206" t="s">
        <v>15059</v>
      </c>
      <c r="C10743" s="206" t="s">
        <v>15060</v>
      </c>
      <c r="D10743" s="107" t="s">
        <v>2658</v>
      </c>
      <c r="F10743" s="15">
        <f t="shared" si="248"/>
        <v>5150</v>
      </c>
    </row>
    <row r="10744" spans="1:6" ht="15">
      <c r="A10744" s="32">
        <f t="shared" si="247"/>
        <v>10740</v>
      </c>
      <c r="B10744" s="206" t="s">
        <v>9259</v>
      </c>
      <c r="C10744" s="206" t="s">
        <v>9260</v>
      </c>
      <c r="D10744" s="107" t="s">
        <v>2658</v>
      </c>
      <c r="F10744" s="15">
        <f t="shared" si="248"/>
        <v>5151</v>
      </c>
    </row>
    <row r="10745" spans="1:6" ht="15">
      <c r="A10745" s="32">
        <f t="shared" si="247"/>
        <v>10741</v>
      </c>
      <c r="B10745" s="206" t="s">
        <v>9259</v>
      </c>
      <c r="C10745" s="206" t="s">
        <v>9260</v>
      </c>
      <c r="D10745" s="107" t="s">
        <v>2658</v>
      </c>
      <c r="F10745" s="15">
        <f t="shared" si="248"/>
        <v>5152</v>
      </c>
    </row>
    <row r="10746" spans="1:6" ht="15">
      <c r="A10746" s="32">
        <f t="shared" si="247"/>
        <v>10742</v>
      </c>
      <c r="B10746" s="206" t="s">
        <v>434</v>
      </c>
      <c r="C10746" s="206" t="s">
        <v>9273</v>
      </c>
      <c r="D10746" s="107" t="s">
        <v>2658</v>
      </c>
      <c r="F10746" s="15">
        <f t="shared" si="248"/>
        <v>5153</v>
      </c>
    </row>
    <row r="10747" spans="1:6" ht="15">
      <c r="A10747" s="32">
        <f t="shared" si="247"/>
        <v>10743</v>
      </c>
      <c r="B10747" s="206" t="s">
        <v>434</v>
      </c>
      <c r="C10747" s="206" t="s">
        <v>9273</v>
      </c>
      <c r="D10747" s="107" t="s">
        <v>2658</v>
      </c>
      <c r="F10747" s="15">
        <f t="shared" si="248"/>
        <v>5154</v>
      </c>
    </row>
    <row r="10748" spans="1:6" ht="15">
      <c r="A10748" s="32">
        <f t="shared" si="247"/>
        <v>10744</v>
      </c>
      <c r="B10748" s="206" t="s">
        <v>4352</v>
      </c>
      <c r="C10748" s="206" t="s">
        <v>9303</v>
      </c>
      <c r="D10748" s="107" t="s">
        <v>2658</v>
      </c>
      <c r="F10748" s="15">
        <f t="shared" si="248"/>
        <v>5155</v>
      </c>
    </row>
    <row r="10749" spans="1:6" ht="15">
      <c r="A10749" s="32">
        <f t="shared" si="247"/>
        <v>10745</v>
      </c>
      <c r="B10749" s="206" t="s">
        <v>9319</v>
      </c>
      <c r="C10749" s="206" t="s">
        <v>9320</v>
      </c>
      <c r="D10749" s="107" t="s">
        <v>2658</v>
      </c>
      <c r="F10749" s="15">
        <f t="shared" si="248"/>
        <v>5156</v>
      </c>
    </row>
    <row r="10750" spans="1:6" ht="15">
      <c r="A10750" s="32">
        <f t="shared" si="247"/>
        <v>10746</v>
      </c>
      <c r="B10750" s="206" t="s">
        <v>211</v>
      </c>
      <c r="C10750" s="206" t="s">
        <v>15061</v>
      </c>
      <c r="D10750" s="107" t="s">
        <v>2658</v>
      </c>
      <c r="F10750" s="15">
        <f t="shared" si="248"/>
        <v>5157</v>
      </c>
    </row>
    <row r="10751" spans="1:6" ht="15">
      <c r="A10751" s="32">
        <f t="shared" si="247"/>
        <v>10747</v>
      </c>
      <c r="B10751" s="206" t="s">
        <v>1073</v>
      </c>
      <c r="C10751" s="206" t="s">
        <v>15062</v>
      </c>
      <c r="D10751" s="107" t="s">
        <v>2658</v>
      </c>
      <c r="F10751" s="15">
        <f t="shared" si="248"/>
        <v>5158</v>
      </c>
    </row>
    <row r="10752" spans="1:6" ht="15">
      <c r="A10752" s="32">
        <f t="shared" si="247"/>
        <v>10748</v>
      </c>
      <c r="B10752" s="206" t="s">
        <v>15063</v>
      </c>
      <c r="C10752" s="206" t="s">
        <v>15064</v>
      </c>
      <c r="D10752" s="107" t="s">
        <v>2658</v>
      </c>
      <c r="F10752" s="15">
        <f t="shared" si="248"/>
        <v>5159</v>
      </c>
    </row>
    <row r="10753" spans="1:6" ht="15">
      <c r="A10753" s="32">
        <f t="shared" si="247"/>
        <v>10749</v>
      </c>
      <c r="B10753" s="206" t="s">
        <v>9322</v>
      </c>
      <c r="C10753" s="206" t="s">
        <v>9323</v>
      </c>
      <c r="D10753" s="107" t="s">
        <v>2658</v>
      </c>
      <c r="F10753" s="15">
        <f t="shared" si="248"/>
        <v>5160</v>
      </c>
    </row>
    <row r="10754" spans="1:6" ht="15">
      <c r="A10754" s="32">
        <f t="shared" si="247"/>
        <v>10750</v>
      </c>
      <c r="B10754" s="206" t="s">
        <v>15065</v>
      </c>
      <c r="C10754" s="206" t="s">
        <v>15066</v>
      </c>
      <c r="D10754" s="107" t="s">
        <v>2658</v>
      </c>
      <c r="F10754" s="15">
        <f t="shared" si="248"/>
        <v>5161</v>
      </c>
    </row>
    <row r="10755" spans="1:6" ht="15">
      <c r="A10755" s="32">
        <f t="shared" si="247"/>
        <v>10751</v>
      </c>
      <c r="B10755" s="206" t="s">
        <v>15065</v>
      </c>
      <c r="C10755" s="206" t="s">
        <v>15066</v>
      </c>
      <c r="D10755" s="107" t="s">
        <v>2658</v>
      </c>
      <c r="F10755" s="15">
        <f t="shared" si="248"/>
        <v>5162</v>
      </c>
    </row>
    <row r="10756" spans="1:6" ht="15">
      <c r="A10756" s="32">
        <f t="shared" si="247"/>
        <v>10752</v>
      </c>
      <c r="B10756" s="206" t="s">
        <v>15067</v>
      </c>
      <c r="C10756" s="206" t="s">
        <v>15068</v>
      </c>
      <c r="D10756" s="107" t="s">
        <v>2658</v>
      </c>
      <c r="F10756" s="15">
        <f t="shared" si="248"/>
        <v>5163</v>
      </c>
    </row>
    <row r="10757" spans="1:6" ht="15">
      <c r="A10757" s="32">
        <f t="shared" si="247"/>
        <v>10753</v>
      </c>
      <c r="B10757" s="206" t="s">
        <v>15067</v>
      </c>
      <c r="C10757" s="206" t="s">
        <v>15068</v>
      </c>
      <c r="D10757" s="107" t="s">
        <v>2658</v>
      </c>
      <c r="F10757" s="15">
        <f t="shared" si="248"/>
        <v>5164</v>
      </c>
    </row>
    <row r="10758" spans="1:6" ht="15">
      <c r="A10758" s="32">
        <f t="shared" si="247"/>
        <v>10754</v>
      </c>
      <c r="B10758" s="206" t="s">
        <v>15069</v>
      </c>
      <c r="C10758" s="206" t="s">
        <v>15070</v>
      </c>
      <c r="D10758" s="107" t="s">
        <v>2658</v>
      </c>
      <c r="F10758" s="15">
        <f t="shared" si="248"/>
        <v>5165</v>
      </c>
    </row>
    <row r="10759" spans="1:6" ht="15">
      <c r="A10759" s="32">
        <f t="shared" ref="A10759:A10822" si="249">+A10758+1</f>
        <v>10755</v>
      </c>
      <c r="B10759" s="206" t="s">
        <v>15071</v>
      </c>
      <c r="C10759" s="206" t="s">
        <v>15072</v>
      </c>
      <c r="D10759" s="107" t="s">
        <v>2658</v>
      </c>
      <c r="F10759" s="15">
        <f t="shared" si="248"/>
        <v>5166</v>
      </c>
    </row>
    <row r="10760" spans="1:6" ht="15">
      <c r="A10760" s="32">
        <f t="shared" si="249"/>
        <v>10756</v>
      </c>
      <c r="B10760" s="206" t="s">
        <v>15073</v>
      </c>
      <c r="C10760" s="206" t="s">
        <v>15074</v>
      </c>
      <c r="D10760" s="107" t="s">
        <v>2658</v>
      </c>
      <c r="F10760" s="15">
        <f t="shared" si="248"/>
        <v>5167</v>
      </c>
    </row>
    <row r="10761" spans="1:6" ht="15">
      <c r="A10761" s="32">
        <f t="shared" si="249"/>
        <v>10757</v>
      </c>
      <c r="B10761" s="206" t="s">
        <v>15075</v>
      </c>
      <c r="C10761" s="206" t="s">
        <v>15076</v>
      </c>
      <c r="D10761" s="107" t="s">
        <v>2658</v>
      </c>
      <c r="F10761" s="15">
        <f t="shared" si="248"/>
        <v>5168</v>
      </c>
    </row>
    <row r="10762" spans="1:6" ht="15">
      <c r="A10762" s="32">
        <f t="shared" si="249"/>
        <v>10758</v>
      </c>
      <c r="B10762" s="206" t="s">
        <v>15077</v>
      </c>
      <c r="C10762" s="206" t="s">
        <v>7417</v>
      </c>
      <c r="D10762" s="107" t="s">
        <v>2658</v>
      </c>
      <c r="F10762" s="15">
        <f t="shared" si="248"/>
        <v>5169</v>
      </c>
    </row>
    <row r="10763" spans="1:6" ht="15">
      <c r="A10763" s="32">
        <f t="shared" si="249"/>
        <v>10759</v>
      </c>
      <c r="B10763" s="206" t="s">
        <v>15077</v>
      </c>
      <c r="C10763" s="206" t="s">
        <v>7417</v>
      </c>
      <c r="D10763" s="107" t="s">
        <v>2658</v>
      </c>
      <c r="F10763" s="15">
        <f t="shared" si="248"/>
        <v>5170</v>
      </c>
    </row>
    <row r="10764" spans="1:6" ht="15">
      <c r="A10764" s="32">
        <f t="shared" si="249"/>
        <v>10760</v>
      </c>
      <c r="B10764" s="206" t="s">
        <v>15078</v>
      </c>
      <c r="C10764" s="206" t="s">
        <v>15079</v>
      </c>
      <c r="D10764" s="107" t="s">
        <v>2658</v>
      </c>
      <c r="F10764" s="15">
        <f t="shared" si="248"/>
        <v>5171</v>
      </c>
    </row>
    <row r="10765" spans="1:6" ht="15">
      <c r="A10765" s="32">
        <f t="shared" si="249"/>
        <v>10761</v>
      </c>
      <c r="B10765" s="206" t="s">
        <v>15080</v>
      </c>
      <c r="C10765" s="206" t="s">
        <v>15081</v>
      </c>
      <c r="D10765" s="107" t="s">
        <v>2658</v>
      </c>
      <c r="F10765" s="15">
        <f t="shared" si="248"/>
        <v>5172</v>
      </c>
    </row>
    <row r="10766" spans="1:6" ht="15">
      <c r="A10766" s="32">
        <f t="shared" si="249"/>
        <v>10762</v>
      </c>
      <c r="B10766" s="206" t="s">
        <v>15082</v>
      </c>
      <c r="C10766" s="206" t="s">
        <v>15083</v>
      </c>
      <c r="D10766" s="107" t="s">
        <v>2658</v>
      </c>
      <c r="F10766" s="15">
        <f t="shared" si="248"/>
        <v>5173</v>
      </c>
    </row>
    <row r="10767" spans="1:6" ht="15">
      <c r="A10767" s="32">
        <f t="shared" si="249"/>
        <v>10763</v>
      </c>
      <c r="B10767" s="206" t="s">
        <v>15084</v>
      </c>
      <c r="C10767" s="206" t="s">
        <v>15085</v>
      </c>
      <c r="D10767" s="107" t="s">
        <v>2658</v>
      </c>
      <c r="F10767" s="15">
        <f t="shared" si="248"/>
        <v>5174</v>
      </c>
    </row>
    <row r="10768" spans="1:6" ht="15">
      <c r="A10768" s="32">
        <f t="shared" si="249"/>
        <v>10764</v>
      </c>
      <c r="B10768" s="206" t="s">
        <v>15086</v>
      </c>
      <c r="C10768" s="206" t="s">
        <v>15087</v>
      </c>
      <c r="D10768" s="107" t="s">
        <v>2658</v>
      </c>
      <c r="F10768" s="15">
        <f t="shared" si="248"/>
        <v>5175</v>
      </c>
    </row>
    <row r="10769" spans="1:6" ht="15">
      <c r="A10769" s="32">
        <f t="shared" si="249"/>
        <v>10765</v>
      </c>
      <c r="B10769" s="206" t="s">
        <v>15086</v>
      </c>
      <c r="C10769" s="206" t="s">
        <v>15087</v>
      </c>
      <c r="D10769" s="107" t="s">
        <v>2658</v>
      </c>
      <c r="F10769" s="15">
        <f t="shared" si="248"/>
        <v>5176</v>
      </c>
    </row>
    <row r="10770" spans="1:6" ht="15">
      <c r="A10770" s="32">
        <f t="shared" si="249"/>
        <v>10766</v>
      </c>
      <c r="B10770" s="206" t="s">
        <v>15088</v>
      </c>
      <c r="C10770" s="206" t="s">
        <v>15089</v>
      </c>
      <c r="D10770" s="107" t="s">
        <v>2658</v>
      </c>
      <c r="F10770" s="15">
        <f t="shared" si="248"/>
        <v>5177</v>
      </c>
    </row>
    <row r="10771" spans="1:6" ht="15">
      <c r="A10771" s="32">
        <f t="shared" si="249"/>
        <v>10767</v>
      </c>
      <c r="B10771" s="206" t="s">
        <v>15088</v>
      </c>
      <c r="C10771" s="206" t="s">
        <v>15089</v>
      </c>
      <c r="D10771" s="107" t="s">
        <v>2658</v>
      </c>
      <c r="F10771" s="15">
        <f t="shared" si="248"/>
        <v>5178</v>
      </c>
    </row>
    <row r="10772" spans="1:6" ht="15">
      <c r="A10772" s="32">
        <f t="shared" si="249"/>
        <v>10768</v>
      </c>
      <c r="B10772" s="206" t="s">
        <v>15090</v>
      </c>
      <c r="C10772" s="206" t="s">
        <v>15091</v>
      </c>
      <c r="D10772" s="107" t="s">
        <v>2658</v>
      </c>
      <c r="F10772" s="15">
        <f t="shared" si="248"/>
        <v>5179</v>
      </c>
    </row>
    <row r="10773" spans="1:6" ht="15">
      <c r="A10773" s="32">
        <f t="shared" si="249"/>
        <v>10769</v>
      </c>
      <c r="B10773" s="206" t="s">
        <v>529</v>
      </c>
      <c r="C10773" s="206" t="s">
        <v>15092</v>
      </c>
      <c r="D10773" s="107" t="s">
        <v>2658</v>
      </c>
      <c r="F10773" s="15">
        <f t="shared" si="248"/>
        <v>5180</v>
      </c>
    </row>
    <row r="10774" spans="1:6" ht="15">
      <c r="A10774" s="32">
        <f t="shared" si="249"/>
        <v>10770</v>
      </c>
      <c r="B10774" s="206" t="s">
        <v>15093</v>
      </c>
      <c r="C10774" s="206" t="s">
        <v>15094</v>
      </c>
      <c r="D10774" s="107" t="s">
        <v>2658</v>
      </c>
      <c r="F10774" s="15">
        <f t="shared" si="248"/>
        <v>5181</v>
      </c>
    </row>
    <row r="10775" spans="1:6" ht="15">
      <c r="A10775" s="32">
        <f t="shared" si="249"/>
        <v>10771</v>
      </c>
      <c r="B10775" s="206" t="s">
        <v>6381</v>
      </c>
      <c r="C10775" s="206" t="s">
        <v>15095</v>
      </c>
      <c r="D10775" s="107" t="s">
        <v>2658</v>
      </c>
      <c r="F10775" s="15">
        <f t="shared" si="248"/>
        <v>5182</v>
      </c>
    </row>
    <row r="10776" spans="1:6" ht="15">
      <c r="A10776" s="32">
        <f t="shared" si="249"/>
        <v>10772</v>
      </c>
      <c r="B10776" s="206" t="s">
        <v>6381</v>
      </c>
      <c r="C10776" s="206" t="s">
        <v>15095</v>
      </c>
      <c r="D10776" s="107" t="s">
        <v>2658</v>
      </c>
      <c r="F10776" s="15">
        <f t="shared" si="248"/>
        <v>5183</v>
      </c>
    </row>
    <row r="10777" spans="1:6" ht="15">
      <c r="A10777" s="32">
        <f t="shared" si="249"/>
        <v>10773</v>
      </c>
      <c r="B10777" s="206" t="s">
        <v>305</v>
      </c>
      <c r="C10777" s="206" t="s">
        <v>15096</v>
      </c>
      <c r="D10777" s="107" t="s">
        <v>2658</v>
      </c>
      <c r="F10777" s="15">
        <f t="shared" si="248"/>
        <v>5184</v>
      </c>
    </row>
    <row r="10778" spans="1:6" ht="15">
      <c r="A10778" s="32">
        <f t="shared" si="249"/>
        <v>10774</v>
      </c>
      <c r="B10778" s="206" t="s">
        <v>15097</v>
      </c>
      <c r="C10778" s="206" t="s">
        <v>15098</v>
      </c>
      <c r="D10778" s="107" t="s">
        <v>2658</v>
      </c>
      <c r="F10778" s="15">
        <f t="shared" si="248"/>
        <v>5185</v>
      </c>
    </row>
    <row r="10779" spans="1:6" ht="15">
      <c r="A10779" s="32">
        <f t="shared" si="249"/>
        <v>10775</v>
      </c>
      <c r="B10779" s="206" t="s">
        <v>15097</v>
      </c>
      <c r="C10779" s="206" t="s">
        <v>15098</v>
      </c>
      <c r="D10779" s="107" t="s">
        <v>2658</v>
      </c>
      <c r="F10779" s="15">
        <f t="shared" si="248"/>
        <v>5186</v>
      </c>
    </row>
    <row r="10780" spans="1:6" ht="15">
      <c r="A10780" s="32">
        <f t="shared" si="249"/>
        <v>10776</v>
      </c>
      <c r="B10780" s="206" t="s">
        <v>15099</v>
      </c>
      <c r="C10780" s="206" t="s">
        <v>15100</v>
      </c>
      <c r="D10780" s="107" t="s">
        <v>2658</v>
      </c>
      <c r="F10780" s="15">
        <f t="shared" ref="F10780:F10843" si="250">1+F10779</f>
        <v>5187</v>
      </c>
    </row>
    <row r="10781" spans="1:6" ht="15">
      <c r="A10781" s="32">
        <f t="shared" si="249"/>
        <v>10777</v>
      </c>
      <c r="B10781" s="206" t="s">
        <v>15099</v>
      </c>
      <c r="C10781" s="206" t="s">
        <v>15100</v>
      </c>
      <c r="D10781" s="107" t="s">
        <v>2658</v>
      </c>
      <c r="F10781" s="15">
        <f t="shared" si="250"/>
        <v>5188</v>
      </c>
    </row>
    <row r="10782" spans="1:6" ht="15">
      <c r="A10782" s="32">
        <f t="shared" si="249"/>
        <v>10778</v>
      </c>
      <c r="B10782" s="206" t="s">
        <v>15101</v>
      </c>
      <c r="C10782" s="206" t="s">
        <v>15102</v>
      </c>
      <c r="D10782" s="107" t="s">
        <v>2658</v>
      </c>
      <c r="F10782" s="15">
        <f t="shared" si="250"/>
        <v>5189</v>
      </c>
    </row>
    <row r="10783" spans="1:6" ht="15">
      <c r="A10783" s="32">
        <f t="shared" si="249"/>
        <v>10779</v>
      </c>
      <c r="B10783" s="206" t="s">
        <v>15101</v>
      </c>
      <c r="C10783" s="206" t="s">
        <v>15102</v>
      </c>
      <c r="D10783" s="107" t="s">
        <v>2658</v>
      </c>
      <c r="F10783" s="15">
        <f t="shared" si="250"/>
        <v>5190</v>
      </c>
    </row>
    <row r="10784" spans="1:6" ht="15">
      <c r="A10784" s="32">
        <f t="shared" si="249"/>
        <v>10780</v>
      </c>
      <c r="B10784" s="206" t="s">
        <v>1300</v>
      </c>
      <c r="C10784" s="206" t="s">
        <v>15103</v>
      </c>
      <c r="D10784" s="107" t="s">
        <v>2658</v>
      </c>
      <c r="F10784" s="15">
        <f t="shared" si="250"/>
        <v>5191</v>
      </c>
    </row>
    <row r="10785" spans="1:6" ht="15">
      <c r="A10785" s="32">
        <f t="shared" si="249"/>
        <v>10781</v>
      </c>
      <c r="B10785" s="206" t="s">
        <v>15104</v>
      </c>
      <c r="C10785" s="206" t="s">
        <v>15105</v>
      </c>
      <c r="D10785" s="107" t="s">
        <v>2658</v>
      </c>
      <c r="F10785" s="15">
        <f t="shared" si="250"/>
        <v>5192</v>
      </c>
    </row>
    <row r="10786" spans="1:6" ht="15">
      <c r="A10786" s="32">
        <f t="shared" si="249"/>
        <v>10782</v>
      </c>
      <c r="B10786" s="206" t="s">
        <v>15104</v>
      </c>
      <c r="C10786" s="206" t="s">
        <v>15105</v>
      </c>
      <c r="D10786" s="107" t="s">
        <v>2658</v>
      </c>
      <c r="F10786" s="15">
        <f t="shared" si="250"/>
        <v>5193</v>
      </c>
    </row>
    <row r="10787" spans="1:6" ht="15">
      <c r="A10787" s="32">
        <f t="shared" si="249"/>
        <v>10783</v>
      </c>
      <c r="B10787" s="206" t="s">
        <v>15106</v>
      </c>
      <c r="C10787" s="206" t="s">
        <v>15107</v>
      </c>
      <c r="D10787" s="107" t="s">
        <v>2658</v>
      </c>
      <c r="F10787" s="15">
        <f t="shared" si="250"/>
        <v>5194</v>
      </c>
    </row>
    <row r="10788" spans="1:6" ht="15">
      <c r="A10788" s="32">
        <f t="shared" si="249"/>
        <v>10784</v>
      </c>
      <c r="B10788" s="206" t="s">
        <v>15108</v>
      </c>
      <c r="C10788" s="206" t="s">
        <v>15109</v>
      </c>
      <c r="D10788" s="107" t="s">
        <v>2658</v>
      </c>
      <c r="F10788" s="15">
        <f t="shared" si="250"/>
        <v>5195</v>
      </c>
    </row>
    <row r="10789" spans="1:6" ht="15">
      <c r="A10789" s="32">
        <f t="shared" si="249"/>
        <v>10785</v>
      </c>
      <c r="B10789" s="206" t="s">
        <v>467</v>
      </c>
      <c r="C10789" s="206" t="s">
        <v>15110</v>
      </c>
      <c r="D10789" s="107" t="s">
        <v>2658</v>
      </c>
      <c r="F10789" s="15">
        <f t="shared" si="250"/>
        <v>5196</v>
      </c>
    </row>
    <row r="10790" spans="1:6" ht="15">
      <c r="A10790" s="32">
        <f t="shared" si="249"/>
        <v>10786</v>
      </c>
      <c r="B10790" s="206" t="s">
        <v>467</v>
      </c>
      <c r="C10790" s="206" t="s">
        <v>15110</v>
      </c>
      <c r="D10790" s="107" t="s">
        <v>2658</v>
      </c>
      <c r="F10790" s="15">
        <f t="shared" si="250"/>
        <v>5197</v>
      </c>
    </row>
    <row r="10791" spans="1:6" ht="15">
      <c r="A10791" s="32">
        <f t="shared" si="249"/>
        <v>10787</v>
      </c>
      <c r="B10791" s="206" t="s">
        <v>15078</v>
      </c>
      <c r="C10791" s="206" t="s">
        <v>15111</v>
      </c>
      <c r="D10791" s="107" t="s">
        <v>2658</v>
      </c>
      <c r="F10791" s="15">
        <f t="shared" si="250"/>
        <v>5198</v>
      </c>
    </row>
    <row r="10792" spans="1:6" ht="15">
      <c r="A10792" s="32">
        <f t="shared" si="249"/>
        <v>10788</v>
      </c>
      <c r="B10792" s="206" t="s">
        <v>15112</v>
      </c>
      <c r="C10792" s="206" t="s">
        <v>15113</v>
      </c>
      <c r="D10792" s="107" t="s">
        <v>2658</v>
      </c>
      <c r="F10792" s="15">
        <f t="shared" si="250"/>
        <v>5199</v>
      </c>
    </row>
    <row r="10793" spans="1:6" ht="15">
      <c r="A10793" s="32">
        <f t="shared" si="249"/>
        <v>10789</v>
      </c>
      <c r="B10793" s="206" t="s">
        <v>15114</v>
      </c>
      <c r="C10793" s="206" t="s">
        <v>15115</v>
      </c>
      <c r="D10793" s="107" t="s">
        <v>2658</v>
      </c>
      <c r="F10793" s="15">
        <f t="shared" si="250"/>
        <v>5200</v>
      </c>
    </row>
    <row r="10794" spans="1:6" ht="15">
      <c r="A10794" s="32">
        <f t="shared" si="249"/>
        <v>10790</v>
      </c>
      <c r="B10794" s="206" t="s">
        <v>377</v>
      </c>
      <c r="C10794" s="206" t="s">
        <v>15116</v>
      </c>
      <c r="D10794" s="107" t="s">
        <v>2658</v>
      </c>
      <c r="F10794" s="15">
        <f t="shared" si="250"/>
        <v>5201</v>
      </c>
    </row>
    <row r="10795" spans="1:6" ht="15">
      <c r="A10795" s="32">
        <f t="shared" si="249"/>
        <v>10791</v>
      </c>
      <c r="B10795" s="206" t="s">
        <v>15117</v>
      </c>
      <c r="C10795" s="206" t="s">
        <v>15118</v>
      </c>
      <c r="D10795" s="107" t="s">
        <v>2658</v>
      </c>
      <c r="F10795" s="15">
        <f t="shared" si="250"/>
        <v>5202</v>
      </c>
    </row>
    <row r="10796" spans="1:6" ht="15">
      <c r="A10796" s="32">
        <f t="shared" si="249"/>
        <v>10792</v>
      </c>
      <c r="B10796" s="206" t="s">
        <v>15119</v>
      </c>
      <c r="C10796" s="206" t="s">
        <v>15120</v>
      </c>
      <c r="D10796" s="107" t="s">
        <v>2658</v>
      </c>
      <c r="F10796" s="15">
        <f t="shared" si="250"/>
        <v>5203</v>
      </c>
    </row>
    <row r="10797" spans="1:6" ht="15">
      <c r="A10797" s="32">
        <f t="shared" si="249"/>
        <v>10793</v>
      </c>
      <c r="B10797" s="206" t="s">
        <v>15119</v>
      </c>
      <c r="C10797" s="206" t="s">
        <v>15120</v>
      </c>
      <c r="D10797" s="107" t="s">
        <v>2658</v>
      </c>
      <c r="F10797" s="15">
        <f t="shared" si="250"/>
        <v>5204</v>
      </c>
    </row>
    <row r="10798" spans="1:6" ht="15">
      <c r="A10798" s="32">
        <f t="shared" si="249"/>
        <v>10794</v>
      </c>
      <c r="B10798" s="206" t="s">
        <v>1438</v>
      </c>
      <c r="C10798" s="206" t="s">
        <v>15121</v>
      </c>
      <c r="D10798" s="107" t="s">
        <v>2658</v>
      </c>
      <c r="F10798" s="15">
        <f t="shared" si="250"/>
        <v>5205</v>
      </c>
    </row>
    <row r="10799" spans="1:6" ht="15">
      <c r="A10799" s="32">
        <f t="shared" si="249"/>
        <v>10795</v>
      </c>
      <c r="B10799" s="206" t="s">
        <v>1438</v>
      </c>
      <c r="C10799" s="206" t="s">
        <v>15121</v>
      </c>
      <c r="D10799" s="107" t="s">
        <v>2658</v>
      </c>
      <c r="F10799" s="15">
        <f t="shared" si="250"/>
        <v>5206</v>
      </c>
    </row>
    <row r="10800" spans="1:6" ht="15">
      <c r="A10800" s="32">
        <f t="shared" si="249"/>
        <v>10796</v>
      </c>
      <c r="B10800" s="206" t="s">
        <v>15122</v>
      </c>
      <c r="C10800" s="206" t="s">
        <v>15123</v>
      </c>
      <c r="D10800" s="107" t="s">
        <v>2658</v>
      </c>
      <c r="F10800" s="15">
        <f t="shared" si="250"/>
        <v>5207</v>
      </c>
    </row>
    <row r="10801" spans="1:6" ht="15">
      <c r="A10801" s="32">
        <f t="shared" si="249"/>
        <v>10797</v>
      </c>
      <c r="B10801" s="206" t="s">
        <v>15122</v>
      </c>
      <c r="C10801" s="206" t="s">
        <v>15123</v>
      </c>
      <c r="D10801" s="107" t="s">
        <v>2658</v>
      </c>
      <c r="F10801" s="15">
        <f t="shared" si="250"/>
        <v>5208</v>
      </c>
    </row>
    <row r="10802" spans="1:6" ht="15">
      <c r="A10802" s="32">
        <f t="shared" si="249"/>
        <v>10798</v>
      </c>
      <c r="B10802" s="206" t="s">
        <v>15124</v>
      </c>
      <c r="C10802" s="206" t="s">
        <v>15125</v>
      </c>
      <c r="D10802" s="107" t="s">
        <v>2658</v>
      </c>
      <c r="F10802" s="15">
        <f t="shared" si="250"/>
        <v>5209</v>
      </c>
    </row>
    <row r="10803" spans="1:6" ht="15">
      <c r="A10803" s="32">
        <f t="shared" si="249"/>
        <v>10799</v>
      </c>
      <c r="B10803" s="206" t="s">
        <v>15124</v>
      </c>
      <c r="C10803" s="206" t="s">
        <v>15125</v>
      </c>
      <c r="D10803" s="107" t="s">
        <v>2658</v>
      </c>
      <c r="F10803" s="15">
        <f t="shared" si="250"/>
        <v>5210</v>
      </c>
    </row>
    <row r="10804" spans="1:6" ht="15">
      <c r="A10804" s="32">
        <f t="shared" si="249"/>
        <v>10800</v>
      </c>
      <c r="B10804" s="206" t="s">
        <v>15126</v>
      </c>
      <c r="C10804" s="206" t="s">
        <v>15127</v>
      </c>
      <c r="D10804" s="107" t="s">
        <v>2658</v>
      </c>
      <c r="F10804" s="15">
        <f t="shared" si="250"/>
        <v>5211</v>
      </c>
    </row>
    <row r="10805" spans="1:6" ht="15">
      <c r="A10805" s="32">
        <f t="shared" si="249"/>
        <v>10801</v>
      </c>
      <c r="B10805" s="206" t="s">
        <v>15126</v>
      </c>
      <c r="C10805" s="206" t="s">
        <v>15127</v>
      </c>
      <c r="D10805" s="107" t="s">
        <v>2658</v>
      </c>
      <c r="F10805" s="15">
        <f t="shared" si="250"/>
        <v>5212</v>
      </c>
    </row>
    <row r="10806" spans="1:6" ht="15">
      <c r="A10806" s="32">
        <f t="shared" si="249"/>
        <v>10802</v>
      </c>
      <c r="B10806" s="206" t="s">
        <v>15128</v>
      </c>
      <c r="C10806" s="206" t="s">
        <v>15129</v>
      </c>
      <c r="D10806" s="107" t="s">
        <v>2658</v>
      </c>
      <c r="F10806" s="15">
        <f t="shared" si="250"/>
        <v>5213</v>
      </c>
    </row>
    <row r="10807" spans="1:6" ht="15">
      <c r="A10807" s="32">
        <f t="shared" si="249"/>
        <v>10803</v>
      </c>
      <c r="B10807" s="206" t="s">
        <v>15128</v>
      </c>
      <c r="C10807" s="206" t="s">
        <v>15129</v>
      </c>
      <c r="D10807" s="107" t="s">
        <v>2658</v>
      </c>
      <c r="F10807" s="15">
        <f t="shared" si="250"/>
        <v>5214</v>
      </c>
    </row>
    <row r="10808" spans="1:6" ht="15">
      <c r="A10808" s="32">
        <f t="shared" si="249"/>
        <v>10804</v>
      </c>
      <c r="B10808" s="206" t="s">
        <v>5611</v>
      </c>
      <c r="C10808" s="206" t="s">
        <v>15130</v>
      </c>
      <c r="D10808" s="107" t="s">
        <v>2658</v>
      </c>
      <c r="F10808" s="15">
        <f t="shared" si="250"/>
        <v>5215</v>
      </c>
    </row>
    <row r="10809" spans="1:6" ht="15">
      <c r="A10809" s="32">
        <f t="shared" si="249"/>
        <v>10805</v>
      </c>
      <c r="B10809" s="206" t="s">
        <v>15131</v>
      </c>
      <c r="C10809" s="206" t="s">
        <v>15132</v>
      </c>
      <c r="D10809" s="107" t="s">
        <v>2658</v>
      </c>
      <c r="F10809" s="15">
        <f t="shared" si="250"/>
        <v>5216</v>
      </c>
    </row>
    <row r="10810" spans="1:6" ht="15">
      <c r="A10810" s="32">
        <f t="shared" si="249"/>
        <v>10806</v>
      </c>
      <c r="B10810" s="206" t="s">
        <v>15131</v>
      </c>
      <c r="C10810" s="206" t="s">
        <v>15132</v>
      </c>
      <c r="D10810" s="107" t="s">
        <v>2658</v>
      </c>
      <c r="F10810" s="15">
        <f t="shared" si="250"/>
        <v>5217</v>
      </c>
    </row>
    <row r="10811" spans="1:6" ht="15">
      <c r="A10811" s="32">
        <f t="shared" si="249"/>
        <v>10807</v>
      </c>
      <c r="B10811" s="206" t="s">
        <v>15133</v>
      </c>
      <c r="C10811" s="206" t="s">
        <v>15134</v>
      </c>
      <c r="D10811" s="107" t="s">
        <v>2658</v>
      </c>
      <c r="F10811" s="15">
        <f t="shared" si="250"/>
        <v>5218</v>
      </c>
    </row>
    <row r="10812" spans="1:6" ht="15">
      <c r="A10812" s="32">
        <f t="shared" si="249"/>
        <v>10808</v>
      </c>
      <c r="B10812" s="206" t="s">
        <v>15133</v>
      </c>
      <c r="C10812" s="206" t="s">
        <v>15134</v>
      </c>
      <c r="D10812" s="107" t="s">
        <v>2658</v>
      </c>
      <c r="F10812" s="15">
        <f t="shared" si="250"/>
        <v>5219</v>
      </c>
    </row>
    <row r="10813" spans="1:6" ht="15">
      <c r="A10813" s="32">
        <f t="shared" si="249"/>
        <v>10809</v>
      </c>
      <c r="B10813" s="206" t="s">
        <v>15135</v>
      </c>
      <c r="C10813" s="206" t="s">
        <v>15136</v>
      </c>
      <c r="D10813" s="107" t="s">
        <v>2658</v>
      </c>
      <c r="F10813" s="15">
        <f t="shared" si="250"/>
        <v>5220</v>
      </c>
    </row>
    <row r="10814" spans="1:6" ht="15">
      <c r="A10814" s="32">
        <f t="shared" si="249"/>
        <v>10810</v>
      </c>
      <c r="B10814" s="206" t="s">
        <v>15137</v>
      </c>
      <c r="C10814" s="206" t="s">
        <v>15138</v>
      </c>
      <c r="D10814" s="107" t="s">
        <v>2658</v>
      </c>
      <c r="F10814" s="15">
        <f t="shared" si="250"/>
        <v>5221</v>
      </c>
    </row>
    <row r="10815" spans="1:6" ht="15">
      <c r="A10815" s="32">
        <f t="shared" si="249"/>
        <v>10811</v>
      </c>
      <c r="B10815" s="206" t="s">
        <v>15139</v>
      </c>
      <c r="C10815" s="206" t="s">
        <v>15140</v>
      </c>
      <c r="D10815" s="107" t="s">
        <v>2658</v>
      </c>
      <c r="F10815" s="15">
        <f t="shared" si="250"/>
        <v>5222</v>
      </c>
    </row>
    <row r="10816" spans="1:6" ht="15">
      <c r="A10816" s="32">
        <f t="shared" si="249"/>
        <v>10812</v>
      </c>
      <c r="B10816" s="206" t="s">
        <v>15141</v>
      </c>
      <c r="C10816" s="206" t="s">
        <v>15142</v>
      </c>
      <c r="D10816" s="107" t="s">
        <v>2658</v>
      </c>
      <c r="F10816" s="15">
        <f t="shared" si="250"/>
        <v>5223</v>
      </c>
    </row>
    <row r="10817" spans="1:6" ht="15">
      <c r="A10817" s="32">
        <f t="shared" si="249"/>
        <v>10813</v>
      </c>
      <c r="B10817" s="206" t="s">
        <v>15141</v>
      </c>
      <c r="C10817" s="206" t="s">
        <v>15142</v>
      </c>
      <c r="D10817" s="107" t="s">
        <v>2658</v>
      </c>
      <c r="F10817" s="15">
        <f t="shared" si="250"/>
        <v>5224</v>
      </c>
    </row>
    <row r="10818" spans="1:6" ht="15">
      <c r="A10818" s="32">
        <f t="shared" si="249"/>
        <v>10814</v>
      </c>
      <c r="B10818" s="206" t="s">
        <v>15143</v>
      </c>
      <c r="C10818" s="206" t="s">
        <v>15144</v>
      </c>
      <c r="D10818" s="107" t="s">
        <v>2658</v>
      </c>
      <c r="F10818" s="15">
        <f t="shared" si="250"/>
        <v>5225</v>
      </c>
    </row>
    <row r="10819" spans="1:6" ht="15">
      <c r="A10819" s="32">
        <f t="shared" si="249"/>
        <v>10815</v>
      </c>
      <c r="B10819" s="206" t="s">
        <v>15143</v>
      </c>
      <c r="C10819" s="206" t="s">
        <v>15144</v>
      </c>
      <c r="D10819" s="107" t="s">
        <v>2658</v>
      </c>
      <c r="F10819" s="15">
        <f t="shared" si="250"/>
        <v>5226</v>
      </c>
    </row>
    <row r="10820" spans="1:6" ht="15">
      <c r="A10820" s="32">
        <f t="shared" si="249"/>
        <v>10816</v>
      </c>
      <c r="B10820" s="206" t="s">
        <v>15145</v>
      </c>
      <c r="C10820" s="206" t="s">
        <v>15146</v>
      </c>
      <c r="D10820" s="107" t="s">
        <v>2658</v>
      </c>
      <c r="F10820" s="15">
        <f t="shared" si="250"/>
        <v>5227</v>
      </c>
    </row>
    <row r="10821" spans="1:6" ht="15">
      <c r="A10821" s="32">
        <f t="shared" si="249"/>
        <v>10817</v>
      </c>
      <c r="B10821" s="206" t="s">
        <v>15145</v>
      </c>
      <c r="C10821" s="206" t="s">
        <v>15146</v>
      </c>
      <c r="D10821" s="107" t="s">
        <v>2658</v>
      </c>
      <c r="F10821" s="15">
        <f t="shared" si="250"/>
        <v>5228</v>
      </c>
    </row>
    <row r="10822" spans="1:6" ht="15">
      <c r="A10822" s="32">
        <f t="shared" si="249"/>
        <v>10818</v>
      </c>
      <c r="B10822" s="206" t="s">
        <v>15147</v>
      </c>
      <c r="C10822" s="206" t="s">
        <v>15148</v>
      </c>
      <c r="D10822" s="107" t="s">
        <v>2658</v>
      </c>
      <c r="F10822" s="15">
        <f t="shared" si="250"/>
        <v>5229</v>
      </c>
    </row>
    <row r="10823" spans="1:6" ht="15">
      <c r="A10823" s="32">
        <f t="shared" ref="A10823:A10886" si="251">+A10822+1</f>
        <v>10819</v>
      </c>
      <c r="B10823" s="206" t="s">
        <v>15149</v>
      </c>
      <c r="C10823" s="206" t="s">
        <v>15150</v>
      </c>
      <c r="D10823" s="107" t="s">
        <v>2658</v>
      </c>
      <c r="F10823" s="15">
        <f t="shared" si="250"/>
        <v>5230</v>
      </c>
    </row>
    <row r="10824" spans="1:6" ht="15">
      <c r="A10824" s="32">
        <f t="shared" si="251"/>
        <v>10820</v>
      </c>
      <c r="B10824" s="206" t="s">
        <v>15151</v>
      </c>
      <c r="C10824" s="206" t="s">
        <v>15152</v>
      </c>
      <c r="D10824" s="107" t="s">
        <v>2658</v>
      </c>
      <c r="F10824" s="15">
        <f t="shared" si="250"/>
        <v>5231</v>
      </c>
    </row>
    <row r="10825" spans="1:6" ht="15">
      <c r="A10825" s="32">
        <f t="shared" si="251"/>
        <v>10821</v>
      </c>
      <c r="B10825" s="206" t="s">
        <v>15151</v>
      </c>
      <c r="C10825" s="206" t="s">
        <v>15152</v>
      </c>
      <c r="D10825" s="107" t="s">
        <v>2658</v>
      </c>
      <c r="F10825" s="15">
        <f t="shared" si="250"/>
        <v>5232</v>
      </c>
    </row>
    <row r="10826" spans="1:6" ht="15">
      <c r="A10826" s="32">
        <f t="shared" si="251"/>
        <v>10822</v>
      </c>
      <c r="B10826" s="206" t="s">
        <v>15153</v>
      </c>
      <c r="C10826" s="206" t="s">
        <v>15044</v>
      </c>
      <c r="D10826" s="107" t="s">
        <v>2658</v>
      </c>
      <c r="F10826" s="15">
        <f t="shared" si="250"/>
        <v>5233</v>
      </c>
    </row>
    <row r="10827" spans="1:6" ht="15">
      <c r="A10827" s="32">
        <f t="shared" si="251"/>
        <v>10823</v>
      </c>
      <c r="B10827" s="206" t="s">
        <v>15154</v>
      </c>
      <c r="C10827" s="206" t="s">
        <v>15155</v>
      </c>
      <c r="D10827" s="107" t="s">
        <v>2658</v>
      </c>
      <c r="F10827" s="15">
        <f t="shared" si="250"/>
        <v>5234</v>
      </c>
    </row>
    <row r="10828" spans="1:6" ht="15">
      <c r="A10828" s="32">
        <f t="shared" si="251"/>
        <v>10824</v>
      </c>
      <c r="B10828" s="206" t="s">
        <v>15156</v>
      </c>
      <c r="C10828" s="206" t="s">
        <v>15157</v>
      </c>
      <c r="D10828" s="107" t="s">
        <v>2658</v>
      </c>
      <c r="F10828" s="15">
        <f t="shared" si="250"/>
        <v>5235</v>
      </c>
    </row>
    <row r="10829" spans="1:6" ht="15">
      <c r="A10829" s="32">
        <f t="shared" si="251"/>
        <v>10825</v>
      </c>
      <c r="B10829" s="206" t="s">
        <v>15156</v>
      </c>
      <c r="C10829" s="206" t="s">
        <v>15157</v>
      </c>
      <c r="D10829" s="107" t="s">
        <v>2658</v>
      </c>
      <c r="F10829" s="15">
        <f t="shared" si="250"/>
        <v>5236</v>
      </c>
    </row>
    <row r="10830" spans="1:6" ht="15">
      <c r="A10830" s="32">
        <f t="shared" si="251"/>
        <v>10826</v>
      </c>
      <c r="B10830" s="206" t="s">
        <v>3603</v>
      </c>
      <c r="C10830" s="206" t="s">
        <v>15158</v>
      </c>
      <c r="D10830" s="107" t="s">
        <v>2658</v>
      </c>
      <c r="F10830" s="15">
        <f t="shared" si="250"/>
        <v>5237</v>
      </c>
    </row>
    <row r="10831" spans="1:6" ht="15">
      <c r="A10831" s="32">
        <f t="shared" si="251"/>
        <v>10827</v>
      </c>
      <c r="B10831" s="206" t="s">
        <v>15159</v>
      </c>
      <c r="C10831" s="206" t="s">
        <v>15160</v>
      </c>
      <c r="D10831" s="107" t="s">
        <v>2658</v>
      </c>
      <c r="F10831" s="15">
        <f t="shared" si="250"/>
        <v>5238</v>
      </c>
    </row>
    <row r="10832" spans="1:6" ht="15">
      <c r="A10832" s="32">
        <f t="shared" si="251"/>
        <v>10828</v>
      </c>
      <c r="B10832" s="206" t="s">
        <v>875</v>
      </c>
      <c r="C10832" s="206" t="s">
        <v>15161</v>
      </c>
      <c r="D10832" s="107" t="s">
        <v>2658</v>
      </c>
      <c r="F10832" s="15">
        <f t="shared" si="250"/>
        <v>5239</v>
      </c>
    </row>
    <row r="10833" spans="1:6" ht="15">
      <c r="A10833" s="32">
        <f t="shared" si="251"/>
        <v>10829</v>
      </c>
      <c r="B10833" s="206" t="s">
        <v>875</v>
      </c>
      <c r="C10833" s="206" t="s">
        <v>15161</v>
      </c>
      <c r="D10833" s="107" t="s">
        <v>2658</v>
      </c>
      <c r="F10833" s="15">
        <f t="shared" si="250"/>
        <v>5240</v>
      </c>
    </row>
    <row r="10834" spans="1:6" ht="15">
      <c r="A10834" s="32">
        <f t="shared" si="251"/>
        <v>10830</v>
      </c>
      <c r="B10834" s="206" t="s">
        <v>15162</v>
      </c>
      <c r="C10834" s="206" t="s">
        <v>15163</v>
      </c>
      <c r="D10834" s="107" t="s">
        <v>2658</v>
      </c>
      <c r="F10834" s="15">
        <f t="shared" si="250"/>
        <v>5241</v>
      </c>
    </row>
    <row r="10835" spans="1:6" ht="15">
      <c r="A10835" s="32">
        <f t="shared" si="251"/>
        <v>10831</v>
      </c>
      <c r="B10835" s="206" t="s">
        <v>15162</v>
      </c>
      <c r="C10835" s="206" t="s">
        <v>15163</v>
      </c>
      <c r="D10835" s="107" t="s">
        <v>2658</v>
      </c>
      <c r="F10835" s="15">
        <f t="shared" si="250"/>
        <v>5242</v>
      </c>
    </row>
    <row r="10836" spans="1:6" ht="15">
      <c r="A10836" s="32">
        <f t="shared" si="251"/>
        <v>10832</v>
      </c>
      <c r="B10836" s="206" t="s">
        <v>15164</v>
      </c>
      <c r="C10836" s="206" t="s">
        <v>15165</v>
      </c>
      <c r="D10836" s="107" t="s">
        <v>2658</v>
      </c>
      <c r="F10836" s="15">
        <f t="shared" si="250"/>
        <v>5243</v>
      </c>
    </row>
    <row r="10837" spans="1:6" ht="15">
      <c r="A10837" s="32">
        <f t="shared" si="251"/>
        <v>10833</v>
      </c>
      <c r="B10837" s="206" t="s">
        <v>338</v>
      </c>
      <c r="C10837" s="206" t="s">
        <v>15166</v>
      </c>
      <c r="D10837" s="107" t="s">
        <v>2658</v>
      </c>
      <c r="F10837" s="15">
        <f t="shared" si="250"/>
        <v>5244</v>
      </c>
    </row>
    <row r="10838" spans="1:6" ht="15">
      <c r="A10838" s="32">
        <f t="shared" si="251"/>
        <v>10834</v>
      </c>
      <c r="B10838" s="206" t="s">
        <v>338</v>
      </c>
      <c r="C10838" s="206" t="s">
        <v>15166</v>
      </c>
      <c r="D10838" s="107" t="s">
        <v>2658</v>
      </c>
      <c r="F10838" s="15">
        <f t="shared" si="250"/>
        <v>5245</v>
      </c>
    </row>
    <row r="10839" spans="1:6" ht="15">
      <c r="A10839" s="32">
        <f t="shared" si="251"/>
        <v>10835</v>
      </c>
      <c r="B10839" s="206" t="s">
        <v>180</v>
      </c>
      <c r="C10839" s="206" t="s">
        <v>15167</v>
      </c>
      <c r="D10839" s="107" t="s">
        <v>2658</v>
      </c>
      <c r="F10839" s="15">
        <f t="shared" si="250"/>
        <v>5246</v>
      </c>
    </row>
    <row r="10840" spans="1:6" ht="15">
      <c r="A10840" s="32">
        <f t="shared" si="251"/>
        <v>10836</v>
      </c>
      <c r="B10840" s="206" t="s">
        <v>494</v>
      </c>
      <c r="C10840" s="206" t="s">
        <v>15168</v>
      </c>
      <c r="D10840" s="107" t="s">
        <v>2658</v>
      </c>
      <c r="F10840" s="15">
        <f t="shared" si="250"/>
        <v>5247</v>
      </c>
    </row>
    <row r="10841" spans="1:6" ht="15">
      <c r="A10841" s="32">
        <f t="shared" si="251"/>
        <v>10837</v>
      </c>
      <c r="B10841" s="206" t="s">
        <v>494</v>
      </c>
      <c r="C10841" s="206" t="s">
        <v>15168</v>
      </c>
      <c r="D10841" s="107" t="s">
        <v>2658</v>
      </c>
      <c r="F10841" s="15">
        <f t="shared" si="250"/>
        <v>5248</v>
      </c>
    </row>
    <row r="10842" spans="1:6" ht="15">
      <c r="A10842" s="32">
        <f t="shared" si="251"/>
        <v>10838</v>
      </c>
      <c r="B10842" s="206" t="s">
        <v>15169</v>
      </c>
      <c r="C10842" s="206" t="s">
        <v>15170</v>
      </c>
      <c r="D10842" s="107" t="s">
        <v>2658</v>
      </c>
      <c r="F10842" s="15">
        <f t="shared" si="250"/>
        <v>5249</v>
      </c>
    </row>
    <row r="10843" spans="1:6" ht="15">
      <c r="A10843" s="32">
        <f t="shared" si="251"/>
        <v>10839</v>
      </c>
      <c r="B10843" s="206" t="s">
        <v>15169</v>
      </c>
      <c r="C10843" s="206" t="s">
        <v>15170</v>
      </c>
      <c r="D10843" s="107" t="s">
        <v>2658</v>
      </c>
      <c r="F10843" s="15">
        <f t="shared" si="250"/>
        <v>5250</v>
      </c>
    </row>
    <row r="10844" spans="1:6" ht="15">
      <c r="A10844" s="32">
        <f t="shared" si="251"/>
        <v>10840</v>
      </c>
      <c r="B10844" s="206" t="s">
        <v>15171</v>
      </c>
      <c r="C10844" s="206" t="s">
        <v>15172</v>
      </c>
      <c r="D10844" s="107" t="s">
        <v>2658</v>
      </c>
      <c r="F10844" s="15">
        <f t="shared" ref="F10844:F10907" si="252">1+F10843</f>
        <v>5251</v>
      </c>
    </row>
    <row r="10845" spans="1:6" ht="15">
      <c r="A10845" s="32">
        <f t="shared" si="251"/>
        <v>10841</v>
      </c>
      <c r="B10845" s="206" t="s">
        <v>15173</v>
      </c>
      <c r="C10845" s="206" t="s">
        <v>15174</v>
      </c>
      <c r="D10845" s="107" t="s">
        <v>2658</v>
      </c>
      <c r="F10845" s="15">
        <f t="shared" si="252"/>
        <v>5252</v>
      </c>
    </row>
    <row r="10846" spans="1:6" ht="15">
      <c r="A10846" s="32">
        <f t="shared" si="251"/>
        <v>10842</v>
      </c>
      <c r="B10846" s="206" t="s">
        <v>15173</v>
      </c>
      <c r="C10846" s="206" t="s">
        <v>15174</v>
      </c>
      <c r="D10846" s="107" t="s">
        <v>2658</v>
      </c>
      <c r="F10846" s="15">
        <f t="shared" si="252"/>
        <v>5253</v>
      </c>
    </row>
    <row r="10847" spans="1:6" ht="15">
      <c r="A10847" s="32">
        <f t="shared" si="251"/>
        <v>10843</v>
      </c>
      <c r="B10847" s="206" t="s">
        <v>15175</v>
      </c>
      <c r="C10847" s="206" t="s">
        <v>15176</v>
      </c>
      <c r="D10847" s="107" t="s">
        <v>2658</v>
      </c>
      <c r="F10847" s="15">
        <f t="shared" si="252"/>
        <v>5254</v>
      </c>
    </row>
    <row r="10848" spans="1:6" ht="15">
      <c r="A10848" s="32">
        <f t="shared" si="251"/>
        <v>10844</v>
      </c>
      <c r="B10848" s="206" t="s">
        <v>15175</v>
      </c>
      <c r="C10848" s="206" t="s">
        <v>15176</v>
      </c>
      <c r="D10848" s="107" t="s">
        <v>2658</v>
      </c>
      <c r="F10848" s="15">
        <f t="shared" si="252"/>
        <v>5255</v>
      </c>
    </row>
    <row r="10849" spans="1:6" ht="15">
      <c r="A10849" s="32">
        <f t="shared" si="251"/>
        <v>10845</v>
      </c>
      <c r="B10849" s="206" t="s">
        <v>15177</v>
      </c>
      <c r="C10849" s="206" t="s">
        <v>15178</v>
      </c>
      <c r="D10849" s="107" t="s">
        <v>2658</v>
      </c>
      <c r="F10849" s="15">
        <f t="shared" si="252"/>
        <v>5256</v>
      </c>
    </row>
    <row r="10850" spans="1:6" ht="15">
      <c r="A10850" s="32">
        <f t="shared" si="251"/>
        <v>10846</v>
      </c>
      <c r="B10850" s="206" t="s">
        <v>15179</v>
      </c>
      <c r="C10850" s="206" t="s">
        <v>15180</v>
      </c>
      <c r="D10850" s="107" t="s">
        <v>2658</v>
      </c>
      <c r="F10850" s="15">
        <f t="shared" si="252"/>
        <v>5257</v>
      </c>
    </row>
    <row r="10851" spans="1:6" ht="15">
      <c r="A10851" s="32">
        <f t="shared" si="251"/>
        <v>10847</v>
      </c>
      <c r="B10851" s="206" t="s">
        <v>250</v>
      </c>
      <c r="C10851" s="206" t="s">
        <v>9327</v>
      </c>
      <c r="D10851" s="107" t="s">
        <v>2658</v>
      </c>
      <c r="F10851" s="15">
        <f t="shared" si="252"/>
        <v>5258</v>
      </c>
    </row>
    <row r="10852" spans="1:6" ht="15">
      <c r="A10852" s="32">
        <f t="shared" si="251"/>
        <v>10848</v>
      </c>
      <c r="B10852" s="206" t="s">
        <v>15181</v>
      </c>
      <c r="C10852" s="206" t="s">
        <v>15182</v>
      </c>
      <c r="D10852" s="107" t="s">
        <v>2658</v>
      </c>
      <c r="F10852" s="15">
        <f t="shared" si="252"/>
        <v>5259</v>
      </c>
    </row>
    <row r="10853" spans="1:6" ht="15">
      <c r="A10853" s="32">
        <f t="shared" si="251"/>
        <v>10849</v>
      </c>
      <c r="B10853" s="206" t="s">
        <v>680</v>
      </c>
      <c r="C10853" s="206" t="s">
        <v>679</v>
      </c>
      <c r="D10853" s="107" t="s">
        <v>2658</v>
      </c>
      <c r="F10853" s="15">
        <f t="shared" si="252"/>
        <v>5260</v>
      </c>
    </row>
    <row r="10854" spans="1:6" ht="15">
      <c r="A10854" s="32">
        <f t="shared" si="251"/>
        <v>10850</v>
      </c>
      <c r="B10854" s="206" t="s">
        <v>15183</v>
      </c>
      <c r="C10854" s="206" t="s">
        <v>15184</v>
      </c>
      <c r="D10854" s="107" t="s">
        <v>2658</v>
      </c>
      <c r="F10854" s="15">
        <f t="shared" si="252"/>
        <v>5261</v>
      </c>
    </row>
    <row r="10855" spans="1:6" ht="15">
      <c r="A10855" s="32">
        <f t="shared" si="251"/>
        <v>10851</v>
      </c>
      <c r="B10855" s="206" t="s">
        <v>7110</v>
      </c>
      <c r="C10855" s="206" t="s">
        <v>7111</v>
      </c>
      <c r="D10855" s="107" t="s">
        <v>2658</v>
      </c>
      <c r="F10855" s="15">
        <f t="shared" si="252"/>
        <v>5262</v>
      </c>
    </row>
    <row r="10856" spans="1:6" ht="15">
      <c r="A10856" s="32">
        <f t="shared" si="251"/>
        <v>10852</v>
      </c>
      <c r="B10856" s="206" t="s">
        <v>15185</v>
      </c>
      <c r="C10856" s="206" t="s">
        <v>15186</v>
      </c>
      <c r="D10856" s="107" t="s">
        <v>2658</v>
      </c>
      <c r="F10856" s="15">
        <f t="shared" si="252"/>
        <v>5263</v>
      </c>
    </row>
    <row r="10857" spans="1:6" ht="15">
      <c r="A10857" s="32">
        <f t="shared" si="251"/>
        <v>10853</v>
      </c>
      <c r="B10857" s="206" t="s">
        <v>15187</v>
      </c>
      <c r="C10857" s="206" t="s">
        <v>15188</v>
      </c>
      <c r="D10857" s="107" t="s">
        <v>2658</v>
      </c>
      <c r="F10857" s="15">
        <f t="shared" si="252"/>
        <v>5264</v>
      </c>
    </row>
    <row r="10858" spans="1:6" ht="15">
      <c r="A10858" s="32">
        <f t="shared" si="251"/>
        <v>10854</v>
      </c>
      <c r="B10858" s="206" t="s">
        <v>1428</v>
      </c>
      <c r="C10858" s="206" t="s">
        <v>1429</v>
      </c>
      <c r="D10858" s="107" t="s">
        <v>2658</v>
      </c>
      <c r="F10858" s="15">
        <f t="shared" si="252"/>
        <v>5265</v>
      </c>
    </row>
    <row r="10859" spans="1:6" ht="15">
      <c r="A10859" s="32">
        <f t="shared" si="251"/>
        <v>10855</v>
      </c>
      <c r="B10859" s="206" t="s">
        <v>15189</v>
      </c>
      <c r="C10859" s="206" t="s">
        <v>15190</v>
      </c>
      <c r="D10859" s="107" t="s">
        <v>2658</v>
      </c>
      <c r="F10859" s="15">
        <f t="shared" si="252"/>
        <v>5266</v>
      </c>
    </row>
    <row r="10860" spans="1:6" ht="15">
      <c r="A10860" s="32">
        <f t="shared" si="251"/>
        <v>10856</v>
      </c>
      <c r="B10860" s="206" t="s">
        <v>15191</v>
      </c>
      <c r="C10860" s="206" t="s">
        <v>15192</v>
      </c>
      <c r="D10860" s="107" t="s">
        <v>2658</v>
      </c>
      <c r="F10860" s="15">
        <f t="shared" si="252"/>
        <v>5267</v>
      </c>
    </row>
    <row r="10861" spans="1:6" ht="15">
      <c r="A10861" s="32">
        <f t="shared" si="251"/>
        <v>10857</v>
      </c>
      <c r="B10861" s="206" t="s">
        <v>448</v>
      </c>
      <c r="C10861" s="206" t="s">
        <v>9351</v>
      </c>
      <c r="D10861" s="107" t="s">
        <v>2658</v>
      </c>
      <c r="F10861" s="15">
        <f t="shared" si="252"/>
        <v>5268</v>
      </c>
    </row>
    <row r="10862" spans="1:6" ht="15">
      <c r="A10862" s="32">
        <f t="shared" si="251"/>
        <v>10858</v>
      </c>
      <c r="B10862" s="206" t="s">
        <v>15193</v>
      </c>
      <c r="C10862" s="206" t="s">
        <v>15194</v>
      </c>
      <c r="D10862" s="107" t="s">
        <v>2658</v>
      </c>
      <c r="F10862" s="15">
        <f t="shared" si="252"/>
        <v>5269</v>
      </c>
    </row>
    <row r="10863" spans="1:6" ht="15">
      <c r="A10863" s="32">
        <f t="shared" si="251"/>
        <v>10859</v>
      </c>
      <c r="B10863" s="206" t="s">
        <v>15195</v>
      </c>
      <c r="C10863" s="206" t="s">
        <v>15196</v>
      </c>
      <c r="D10863" s="107" t="s">
        <v>2658</v>
      </c>
      <c r="F10863" s="15">
        <f t="shared" si="252"/>
        <v>5270</v>
      </c>
    </row>
    <row r="10864" spans="1:6" ht="15">
      <c r="A10864" s="32">
        <f t="shared" si="251"/>
        <v>10860</v>
      </c>
      <c r="B10864" s="206" t="s">
        <v>15195</v>
      </c>
      <c r="C10864" s="206" t="s">
        <v>15196</v>
      </c>
      <c r="D10864" s="107" t="s">
        <v>2658</v>
      </c>
      <c r="F10864" s="15">
        <f t="shared" si="252"/>
        <v>5271</v>
      </c>
    </row>
    <row r="10865" spans="1:6" ht="15">
      <c r="A10865" s="32">
        <f t="shared" si="251"/>
        <v>10861</v>
      </c>
      <c r="B10865" s="206" t="s">
        <v>499</v>
      </c>
      <c r="C10865" s="206" t="s">
        <v>15197</v>
      </c>
      <c r="D10865" s="107" t="s">
        <v>2658</v>
      </c>
      <c r="F10865" s="15">
        <f t="shared" si="252"/>
        <v>5272</v>
      </c>
    </row>
    <row r="10866" spans="1:6" ht="15">
      <c r="A10866" s="32">
        <f t="shared" si="251"/>
        <v>10862</v>
      </c>
      <c r="B10866" s="206" t="s">
        <v>15198</v>
      </c>
      <c r="C10866" s="206" t="s">
        <v>15199</v>
      </c>
      <c r="D10866" s="107" t="s">
        <v>2658</v>
      </c>
      <c r="F10866" s="15">
        <f t="shared" si="252"/>
        <v>5273</v>
      </c>
    </row>
    <row r="10867" spans="1:6" ht="15">
      <c r="A10867" s="32">
        <f t="shared" si="251"/>
        <v>10863</v>
      </c>
      <c r="B10867" s="206" t="s">
        <v>15200</v>
      </c>
      <c r="C10867" s="206" t="s">
        <v>15201</v>
      </c>
      <c r="D10867" s="107" t="s">
        <v>2658</v>
      </c>
      <c r="F10867" s="15">
        <f t="shared" si="252"/>
        <v>5274</v>
      </c>
    </row>
    <row r="10868" spans="1:6" ht="15">
      <c r="A10868" s="32">
        <f t="shared" si="251"/>
        <v>10864</v>
      </c>
      <c r="B10868" s="206" t="s">
        <v>15200</v>
      </c>
      <c r="C10868" s="206" t="s">
        <v>15201</v>
      </c>
      <c r="D10868" s="107" t="s">
        <v>2658</v>
      </c>
      <c r="F10868" s="15">
        <f t="shared" si="252"/>
        <v>5275</v>
      </c>
    </row>
    <row r="10869" spans="1:6" ht="15">
      <c r="A10869" s="32">
        <f t="shared" si="251"/>
        <v>10865</v>
      </c>
      <c r="B10869" s="206" t="s">
        <v>15202</v>
      </c>
      <c r="C10869" s="206" t="s">
        <v>15203</v>
      </c>
      <c r="D10869" s="107" t="s">
        <v>2658</v>
      </c>
      <c r="F10869" s="15">
        <f t="shared" si="252"/>
        <v>5276</v>
      </c>
    </row>
    <row r="10870" spans="1:6" ht="15">
      <c r="A10870" s="32">
        <f t="shared" si="251"/>
        <v>10866</v>
      </c>
      <c r="B10870" s="206" t="s">
        <v>15204</v>
      </c>
      <c r="C10870" s="206" t="s">
        <v>15205</v>
      </c>
      <c r="D10870" s="107" t="s">
        <v>2658</v>
      </c>
      <c r="F10870" s="15">
        <f t="shared" si="252"/>
        <v>5277</v>
      </c>
    </row>
    <row r="10871" spans="1:6" ht="15">
      <c r="A10871" s="32">
        <f t="shared" si="251"/>
        <v>10867</v>
      </c>
      <c r="B10871" s="206" t="s">
        <v>3406</v>
      </c>
      <c r="C10871" s="206" t="s">
        <v>15206</v>
      </c>
      <c r="D10871" s="107" t="s">
        <v>2658</v>
      </c>
      <c r="F10871" s="15">
        <f t="shared" si="252"/>
        <v>5278</v>
      </c>
    </row>
    <row r="10872" spans="1:6" ht="15">
      <c r="A10872" s="32">
        <f t="shared" si="251"/>
        <v>10868</v>
      </c>
      <c r="B10872" s="206" t="s">
        <v>15207</v>
      </c>
      <c r="C10872" s="206" t="s">
        <v>15208</v>
      </c>
      <c r="D10872" s="107" t="s">
        <v>2658</v>
      </c>
      <c r="F10872" s="15">
        <f t="shared" si="252"/>
        <v>5279</v>
      </c>
    </row>
    <row r="10873" spans="1:6" ht="15">
      <c r="A10873" s="32">
        <f t="shared" si="251"/>
        <v>10869</v>
      </c>
      <c r="B10873" s="206" t="s">
        <v>15209</v>
      </c>
      <c r="C10873" s="206" t="s">
        <v>15210</v>
      </c>
      <c r="D10873" s="107" t="s">
        <v>2658</v>
      </c>
      <c r="F10873" s="15">
        <f t="shared" si="252"/>
        <v>5280</v>
      </c>
    </row>
    <row r="10874" spans="1:6" ht="15">
      <c r="A10874" s="32">
        <f t="shared" si="251"/>
        <v>10870</v>
      </c>
      <c r="B10874" s="206" t="s">
        <v>326</v>
      </c>
      <c r="C10874" s="206" t="s">
        <v>15211</v>
      </c>
      <c r="D10874" s="107" t="s">
        <v>2658</v>
      </c>
      <c r="F10874" s="15">
        <f t="shared" si="252"/>
        <v>5281</v>
      </c>
    </row>
    <row r="10875" spans="1:6" ht="15">
      <c r="A10875" s="32">
        <f t="shared" si="251"/>
        <v>10871</v>
      </c>
      <c r="B10875" s="206" t="s">
        <v>1568</v>
      </c>
      <c r="C10875" s="206" t="s">
        <v>15212</v>
      </c>
      <c r="D10875" s="107" t="s">
        <v>2658</v>
      </c>
      <c r="F10875" s="15">
        <f t="shared" si="252"/>
        <v>5282</v>
      </c>
    </row>
    <row r="10876" spans="1:6" ht="15">
      <c r="A10876" s="32">
        <f t="shared" si="251"/>
        <v>10872</v>
      </c>
      <c r="B10876" s="206" t="s">
        <v>1568</v>
      </c>
      <c r="C10876" s="206" t="s">
        <v>15212</v>
      </c>
      <c r="D10876" s="107" t="s">
        <v>2658</v>
      </c>
      <c r="F10876" s="15">
        <f t="shared" si="252"/>
        <v>5283</v>
      </c>
    </row>
    <row r="10877" spans="1:6" ht="15">
      <c r="A10877" s="32">
        <f t="shared" si="251"/>
        <v>10873</v>
      </c>
      <c r="B10877" s="206" t="s">
        <v>213</v>
      </c>
      <c r="C10877" s="206" t="s">
        <v>15213</v>
      </c>
      <c r="D10877" s="107" t="s">
        <v>2658</v>
      </c>
      <c r="F10877" s="15">
        <f t="shared" si="252"/>
        <v>5284</v>
      </c>
    </row>
    <row r="10878" spans="1:6" ht="15">
      <c r="A10878" s="32">
        <f t="shared" si="251"/>
        <v>10874</v>
      </c>
      <c r="B10878" s="206" t="s">
        <v>11119</v>
      </c>
      <c r="C10878" s="206" t="s">
        <v>15214</v>
      </c>
      <c r="D10878" s="107" t="s">
        <v>2658</v>
      </c>
      <c r="F10878" s="15">
        <f t="shared" si="252"/>
        <v>5285</v>
      </c>
    </row>
    <row r="10879" spans="1:6" ht="15">
      <c r="A10879" s="32">
        <f t="shared" si="251"/>
        <v>10875</v>
      </c>
      <c r="B10879" s="206" t="s">
        <v>15215</v>
      </c>
      <c r="C10879" s="206" t="s">
        <v>15216</v>
      </c>
      <c r="D10879" s="107" t="s">
        <v>2658</v>
      </c>
      <c r="F10879" s="15">
        <f t="shared" si="252"/>
        <v>5286</v>
      </c>
    </row>
    <row r="10880" spans="1:6" ht="15">
      <c r="A10880" s="32">
        <f t="shared" si="251"/>
        <v>10876</v>
      </c>
      <c r="B10880" s="206" t="s">
        <v>15217</v>
      </c>
      <c r="C10880" s="206" t="s">
        <v>15218</v>
      </c>
      <c r="D10880" s="107" t="s">
        <v>2658</v>
      </c>
      <c r="F10880" s="15">
        <f t="shared" si="252"/>
        <v>5287</v>
      </c>
    </row>
    <row r="10881" spans="1:6" ht="15">
      <c r="A10881" s="32">
        <f t="shared" si="251"/>
        <v>10877</v>
      </c>
      <c r="B10881" s="206" t="s">
        <v>15219</v>
      </c>
      <c r="C10881" s="206" t="s">
        <v>15220</v>
      </c>
      <c r="D10881" s="107" t="s">
        <v>2658</v>
      </c>
      <c r="F10881" s="15">
        <f t="shared" si="252"/>
        <v>5288</v>
      </c>
    </row>
    <row r="10882" spans="1:6" ht="15">
      <c r="A10882" s="32">
        <f t="shared" si="251"/>
        <v>10878</v>
      </c>
      <c r="B10882" s="206" t="s">
        <v>184</v>
      </c>
      <c r="C10882" s="206" t="s">
        <v>15221</v>
      </c>
      <c r="D10882" s="107" t="s">
        <v>2658</v>
      </c>
      <c r="F10882" s="15">
        <f t="shared" si="252"/>
        <v>5289</v>
      </c>
    </row>
    <row r="10883" spans="1:6" ht="15">
      <c r="A10883" s="32">
        <f t="shared" si="251"/>
        <v>10879</v>
      </c>
      <c r="B10883" s="206" t="s">
        <v>15222</v>
      </c>
      <c r="C10883" s="206" t="s">
        <v>15223</v>
      </c>
      <c r="D10883" s="107" t="s">
        <v>2658</v>
      </c>
      <c r="F10883" s="15">
        <f t="shared" si="252"/>
        <v>5290</v>
      </c>
    </row>
    <row r="10884" spans="1:6" ht="15">
      <c r="A10884" s="32">
        <f t="shared" si="251"/>
        <v>10880</v>
      </c>
      <c r="B10884" s="206" t="s">
        <v>4690</v>
      </c>
      <c r="C10884" s="206" t="s">
        <v>15224</v>
      </c>
      <c r="D10884" s="107" t="s">
        <v>2658</v>
      </c>
      <c r="F10884" s="15">
        <f t="shared" si="252"/>
        <v>5291</v>
      </c>
    </row>
    <row r="10885" spans="1:6" ht="15">
      <c r="A10885" s="32">
        <f t="shared" si="251"/>
        <v>10881</v>
      </c>
      <c r="B10885" s="206" t="s">
        <v>15225</v>
      </c>
      <c r="C10885" s="206" t="s">
        <v>15226</v>
      </c>
      <c r="D10885" s="107" t="s">
        <v>2658</v>
      </c>
      <c r="F10885" s="15">
        <f t="shared" si="252"/>
        <v>5292</v>
      </c>
    </row>
    <row r="10886" spans="1:6" ht="15">
      <c r="A10886" s="32">
        <f t="shared" si="251"/>
        <v>10882</v>
      </c>
      <c r="B10886" s="206" t="s">
        <v>15227</v>
      </c>
      <c r="C10886" s="206" t="s">
        <v>15228</v>
      </c>
      <c r="D10886" s="107" t="s">
        <v>2658</v>
      </c>
      <c r="F10886" s="15">
        <f t="shared" si="252"/>
        <v>5293</v>
      </c>
    </row>
    <row r="10887" spans="1:6" ht="15">
      <c r="A10887" s="32">
        <f t="shared" ref="A10887:A10950" si="253">+A10886+1</f>
        <v>10883</v>
      </c>
      <c r="B10887" s="206" t="s">
        <v>783</v>
      </c>
      <c r="C10887" s="206" t="s">
        <v>784</v>
      </c>
      <c r="D10887" s="107" t="s">
        <v>2658</v>
      </c>
      <c r="F10887" s="15">
        <f t="shared" si="252"/>
        <v>5294</v>
      </c>
    </row>
    <row r="10888" spans="1:6" ht="15">
      <c r="A10888" s="32">
        <f t="shared" si="253"/>
        <v>10884</v>
      </c>
      <c r="B10888" s="206" t="s">
        <v>15229</v>
      </c>
      <c r="C10888" s="206" t="s">
        <v>15230</v>
      </c>
      <c r="D10888" s="107" t="s">
        <v>2658</v>
      </c>
      <c r="F10888" s="15">
        <f t="shared" si="252"/>
        <v>5295</v>
      </c>
    </row>
    <row r="10889" spans="1:6" ht="15">
      <c r="A10889" s="32">
        <f t="shared" si="253"/>
        <v>10885</v>
      </c>
      <c r="B10889" s="206" t="s">
        <v>810</v>
      </c>
      <c r="C10889" s="206" t="s">
        <v>15231</v>
      </c>
      <c r="D10889" s="107" t="s">
        <v>2658</v>
      </c>
      <c r="F10889" s="15">
        <f t="shared" si="252"/>
        <v>5296</v>
      </c>
    </row>
    <row r="10890" spans="1:6" ht="15">
      <c r="A10890" s="32">
        <f t="shared" si="253"/>
        <v>10886</v>
      </c>
      <c r="B10890" s="206" t="s">
        <v>810</v>
      </c>
      <c r="C10890" s="206" t="s">
        <v>15231</v>
      </c>
      <c r="D10890" s="107" t="s">
        <v>2658</v>
      </c>
      <c r="F10890" s="15">
        <f t="shared" si="252"/>
        <v>5297</v>
      </c>
    </row>
    <row r="10891" spans="1:6" ht="15">
      <c r="A10891" s="32">
        <f t="shared" si="253"/>
        <v>10887</v>
      </c>
      <c r="B10891" s="206" t="s">
        <v>15232</v>
      </c>
      <c r="C10891" s="206" t="s">
        <v>15233</v>
      </c>
      <c r="D10891" s="107" t="s">
        <v>2658</v>
      </c>
      <c r="F10891" s="15">
        <f t="shared" si="252"/>
        <v>5298</v>
      </c>
    </row>
    <row r="10892" spans="1:6" ht="15">
      <c r="A10892" s="32">
        <f t="shared" si="253"/>
        <v>10888</v>
      </c>
      <c r="B10892" s="206" t="s">
        <v>15232</v>
      </c>
      <c r="C10892" s="206" t="s">
        <v>15233</v>
      </c>
      <c r="D10892" s="107" t="s">
        <v>2658</v>
      </c>
      <c r="F10892" s="15">
        <f t="shared" si="252"/>
        <v>5299</v>
      </c>
    </row>
    <row r="10893" spans="1:6" ht="15">
      <c r="A10893" s="32">
        <f t="shared" si="253"/>
        <v>10889</v>
      </c>
      <c r="B10893" s="206" t="s">
        <v>4821</v>
      </c>
      <c r="C10893" s="206" t="s">
        <v>4822</v>
      </c>
      <c r="D10893" s="107" t="s">
        <v>2658</v>
      </c>
      <c r="F10893" s="15">
        <f t="shared" si="252"/>
        <v>5300</v>
      </c>
    </row>
    <row r="10894" spans="1:6" ht="15">
      <c r="A10894" s="32">
        <f t="shared" si="253"/>
        <v>10890</v>
      </c>
      <c r="B10894" s="206" t="s">
        <v>4821</v>
      </c>
      <c r="C10894" s="206" t="s">
        <v>4822</v>
      </c>
      <c r="D10894" s="107" t="s">
        <v>2658</v>
      </c>
      <c r="F10894" s="15">
        <f t="shared" si="252"/>
        <v>5301</v>
      </c>
    </row>
    <row r="10895" spans="1:6" ht="15">
      <c r="A10895" s="32">
        <f t="shared" si="253"/>
        <v>10891</v>
      </c>
      <c r="B10895" s="206" t="s">
        <v>9389</v>
      </c>
      <c r="C10895" s="206" t="s">
        <v>9390</v>
      </c>
      <c r="D10895" s="107" t="s">
        <v>2658</v>
      </c>
      <c r="F10895" s="15">
        <f t="shared" si="252"/>
        <v>5302</v>
      </c>
    </row>
    <row r="10896" spans="1:6" ht="15">
      <c r="A10896" s="32">
        <f t="shared" si="253"/>
        <v>10892</v>
      </c>
      <c r="B10896" s="206" t="s">
        <v>9389</v>
      </c>
      <c r="C10896" s="206" t="s">
        <v>9390</v>
      </c>
      <c r="D10896" s="107" t="s">
        <v>2658</v>
      </c>
      <c r="F10896" s="15">
        <f t="shared" si="252"/>
        <v>5303</v>
      </c>
    </row>
    <row r="10897" spans="1:6" ht="15">
      <c r="A10897" s="32">
        <f t="shared" si="253"/>
        <v>10893</v>
      </c>
      <c r="B10897" s="206" t="s">
        <v>527</v>
      </c>
      <c r="C10897" s="206" t="s">
        <v>9393</v>
      </c>
      <c r="D10897" s="107" t="s">
        <v>2658</v>
      </c>
      <c r="F10897" s="15">
        <f t="shared" si="252"/>
        <v>5304</v>
      </c>
    </row>
    <row r="10898" spans="1:6" ht="15">
      <c r="A10898" s="32">
        <f t="shared" si="253"/>
        <v>10894</v>
      </c>
      <c r="B10898" s="206" t="s">
        <v>9410</v>
      </c>
      <c r="C10898" s="206" t="s">
        <v>9411</v>
      </c>
      <c r="D10898" s="107" t="s">
        <v>2658</v>
      </c>
      <c r="F10898" s="15">
        <f t="shared" si="252"/>
        <v>5305</v>
      </c>
    </row>
    <row r="10899" spans="1:6" ht="15">
      <c r="A10899" s="32">
        <f t="shared" si="253"/>
        <v>10895</v>
      </c>
      <c r="B10899" s="206" t="s">
        <v>9420</v>
      </c>
      <c r="C10899" s="206" t="s">
        <v>9421</v>
      </c>
      <c r="D10899" s="107" t="s">
        <v>2658</v>
      </c>
      <c r="F10899" s="15">
        <f t="shared" si="252"/>
        <v>5306</v>
      </c>
    </row>
    <row r="10900" spans="1:6" ht="15">
      <c r="A10900" s="32">
        <f t="shared" si="253"/>
        <v>10896</v>
      </c>
      <c r="B10900" s="206" t="s">
        <v>9444</v>
      </c>
      <c r="C10900" s="206" t="s">
        <v>9445</v>
      </c>
      <c r="D10900" s="107" t="s">
        <v>2658</v>
      </c>
      <c r="F10900" s="15">
        <f t="shared" si="252"/>
        <v>5307</v>
      </c>
    </row>
    <row r="10901" spans="1:6" ht="15">
      <c r="A10901" s="32">
        <f t="shared" si="253"/>
        <v>10897</v>
      </c>
      <c r="B10901" s="206" t="s">
        <v>15234</v>
      </c>
      <c r="C10901" s="206" t="s">
        <v>608</v>
      </c>
      <c r="D10901" s="107" t="s">
        <v>2658</v>
      </c>
      <c r="F10901" s="15">
        <f t="shared" si="252"/>
        <v>5308</v>
      </c>
    </row>
    <row r="10902" spans="1:6" ht="15">
      <c r="A10902" s="32">
        <f t="shared" si="253"/>
        <v>10898</v>
      </c>
      <c r="B10902" s="206" t="s">
        <v>15235</v>
      </c>
      <c r="C10902" s="206" t="s">
        <v>15236</v>
      </c>
      <c r="D10902" s="107" t="s">
        <v>2658</v>
      </c>
      <c r="F10902" s="15">
        <f t="shared" si="252"/>
        <v>5309</v>
      </c>
    </row>
    <row r="10903" spans="1:6" ht="15">
      <c r="A10903" s="32">
        <f t="shared" si="253"/>
        <v>10899</v>
      </c>
      <c r="B10903" s="206" t="s">
        <v>15235</v>
      </c>
      <c r="C10903" s="206" t="s">
        <v>15236</v>
      </c>
      <c r="D10903" s="107" t="s">
        <v>2658</v>
      </c>
      <c r="F10903" s="15">
        <f t="shared" si="252"/>
        <v>5310</v>
      </c>
    </row>
    <row r="10904" spans="1:6" ht="15">
      <c r="A10904" s="32">
        <f t="shared" si="253"/>
        <v>10900</v>
      </c>
      <c r="B10904" s="206" t="s">
        <v>477</v>
      </c>
      <c r="C10904" s="206" t="s">
        <v>15237</v>
      </c>
      <c r="D10904" s="107" t="s">
        <v>2658</v>
      </c>
      <c r="F10904" s="15">
        <f t="shared" si="252"/>
        <v>5311</v>
      </c>
    </row>
    <row r="10905" spans="1:6" ht="15">
      <c r="A10905" s="32">
        <f t="shared" si="253"/>
        <v>10901</v>
      </c>
      <c r="B10905" s="206" t="s">
        <v>12411</v>
      </c>
      <c r="C10905" s="206" t="s">
        <v>15238</v>
      </c>
      <c r="D10905" s="107" t="s">
        <v>2658</v>
      </c>
      <c r="F10905" s="15">
        <f t="shared" si="252"/>
        <v>5312</v>
      </c>
    </row>
    <row r="10906" spans="1:6" ht="15">
      <c r="A10906" s="32">
        <f t="shared" si="253"/>
        <v>10902</v>
      </c>
      <c r="B10906" s="206" t="s">
        <v>15239</v>
      </c>
      <c r="C10906" s="206" t="s">
        <v>15240</v>
      </c>
      <c r="D10906" s="107" t="s">
        <v>2658</v>
      </c>
      <c r="F10906" s="15">
        <f t="shared" si="252"/>
        <v>5313</v>
      </c>
    </row>
    <row r="10907" spans="1:6" ht="15">
      <c r="A10907" s="32">
        <f t="shared" si="253"/>
        <v>10903</v>
      </c>
      <c r="B10907" s="206" t="s">
        <v>13163</v>
      </c>
      <c r="C10907" s="206" t="s">
        <v>15241</v>
      </c>
      <c r="D10907" s="107" t="s">
        <v>2658</v>
      </c>
      <c r="F10907" s="15">
        <f t="shared" si="252"/>
        <v>5314</v>
      </c>
    </row>
    <row r="10908" spans="1:6" ht="15">
      <c r="A10908" s="32">
        <f t="shared" si="253"/>
        <v>10904</v>
      </c>
      <c r="B10908" s="206" t="s">
        <v>722</v>
      </c>
      <c r="C10908" s="206" t="s">
        <v>15242</v>
      </c>
      <c r="D10908" s="107" t="s">
        <v>2658</v>
      </c>
      <c r="F10908" s="15">
        <f t="shared" ref="F10908:F10971" si="254">1+F10907</f>
        <v>5315</v>
      </c>
    </row>
    <row r="10909" spans="1:6" ht="15">
      <c r="A10909" s="32">
        <f t="shared" si="253"/>
        <v>10905</v>
      </c>
      <c r="B10909" s="206" t="s">
        <v>15243</v>
      </c>
      <c r="C10909" s="206" t="s">
        <v>15244</v>
      </c>
      <c r="D10909" s="107" t="s">
        <v>2658</v>
      </c>
      <c r="F10909" s="15">
        <f t="shared" si="254"/>
        <v>5316</v>
      </c>
    </row>
    <row r="10910" spans="1:6" ht="15">
      <c r="A10910" s="32">
        <f t="shared" si="253"/>
        <v>10906</v>
      </c>
      <c r="B10910" s="206" t="s">
        <v>15245</v>
      </c>
      <c r="C10910" s="206" t="s">
        <v>15246</v>
      </c>
      <c r="D10910" s="107" t="s">
        <v>2658</v>
      </c>
      <c r="F10910" s="15">
        <f t="shared" si="254"/>
        <v>5317</v>
      </c>
    </row>
    <row r="10911" spans="1:6" ht="15">
      <c r="A10911" s="32">
        <f t="shared" si="253"/>
        <v>10907</v>
      </c>
      <c r="B10911" s="206" t="s">
        <v>9453</v>
      </c>
      <c r="C10911" s="206" t="s">
        <v>9454</v>
      </c>
      <c r="D10911" s="107" t="s">
        <v>2658</v>
      </c>
      <c r="F10911" s="15">
        <f t="shared" si="254"/>
        <v>5318</v>
      </c>
    </row>
    <row r="10912" spans="1:6" ht="15">
      <c r="A10912" s="32">
        <f t="shared" si="253"/>
        <v>10908</v>
      </c>
      <c r="B10912" s="206" t="s">
        <v>15247</v>
      </c>
      <c r="C10912" s="206" t="s">
        <v>7300</v>
      </c>
      <c r="D10912" s="107" t="s">
        <v>2658</v>
      </c>
      <c r="F10912" s="15">
        <f t="shared" si="254"/>
        <v>5319</v>
      </c>
    </row>
    <row r="10913" spans="1:6" ht="15">
      <c r="A10913" s="32">
        <f t="shared" si="253"/>
        <v>10909</v>
      </c>
      <c r="B10913" s="206" t="s">
        <v>15247</v>
      </c>
      <c r="C10913" s="206" t="s">
        <v>7300</v>
      </c>
      <c r="D10913" s="107" t="s">
        <v>2658</v>
      </c>
      <c r="F10913" s="15">
        <f t="shared" si="254"/>
        <v>5320</v>
      </c>
    </row>
    <row r="10914" spans="1:6" ht="15">
      <c r="A10914" s="32">
        <f t="shared" si="253"/>
        <v>10910</v>
      </c>
      <c r="B10914" s="206" t="s">
        <v>176</v>
      </c>
      <c r="C10914" s="206" t="s">
        <v>15248</v>
      </c>
      <c r="D10914" s="107" t="s">
        <v>2658</v>
      </c>
      <c r="F10914" s="15">
        <f t="shared" si="254"/>
        <v>5321</v>
      </c>
    </row>
    <row r="10915" spans="1:6" ht="15">
      <c r="A10915" s="32">
        <f t="shared" si="253"/>
        <v>10911</v>
      </c>
      <c r="B10915" s="206" t="s">
        <v>460</v>
      </c>
      <c r="C10915" s="206" t="s">
        <v>5700</v>
      </c>
      <c r="D10915" s="107" t="s">
        <v>2658</v>
      </c>
      <c r="F10915" s="15">
        <f t="shared" si="254"/>
        <v>5322</v>
      </c>
    </row>
    <row r="10916" spans="1:6" ht="15">
      <c r="A10916" s="32">
        <f t="shared" si="253"/>
        <v>10912</v>
      </c>
      <c r="B10916" s="206" t="s">
        <v>9456</v>
      </c>
      <c r="C10916" s="206" t="s">
        <v>9457</v>
      </c>
      <c r="D10916" s="107" t="s">
        <v>2658</v>
      </c>
      <c r="F10916" s="15">
        <f t="shared" si="254"/>
        <v>5323</v>
      </c>
    </row>
    <row r="10917" spans="1:6" ht="15">
      <c r="A10917" s="32">
        <f t="shared" si="253"/>
        <v>10913</v>
      </c>
      <c r="B10917" s="206" t="s">
        <v>15249</v>
      </c>
      <c r="C10917" s="206" t="s">
        <v>15250</v>
      </c>
      <c r="D10917" s="107" t="s">
        <v>2658</v>
      </c>
      <c r="F10917" s="15">
        <f t="shared" si="254"/>
        <v>5324</v>
      </c>
    </row>
    <row r="10918" spans="1:6" ht="15">
      <c r="A10918" s="32">
        <f t="shared" si="253"/>
        <v>10914</v>
      </c>
      <c r="B10918" s="206" t="s">
        <v>15251</v>
      </c>
      <c r="C10918" s="206" t="s">
        <v>15252</v>
      </c>
      <c r="D10918" s="107" t="s">
        <v>2658</v>
      </c>
      <c r="F10918" s="15">
        <f t="shared" si="254"/>
        <v>5325</v>
      </c>
    </row>
    <row r="10919" spans="1:6" ht="15">
      <c r="A10919" s="32">
        <f t="shared" si="253"/>
        <v>10915</v>
      </c>
      <c r="B10919" s="206" t="s">
        <v>15253</v>
      </c>
      <c r="C10919" s="206" t="s">
        <v>15254</v>
      </c>
      <c r="D10919" s="107" t="s">
        <v>2658</v>
      </c>
      <c r="F10919" s="15">
        <f t="shared" si="254"/>
        <v>5326</v>
      </c>
    </row>
    <row r="10920" spans="1:6" ht="15">
      <c r="A10920" s="32">
        <f t="shared" si="253"/>
        <v>10916</v>
      </c>
      <c r="B10920" s="206" t="s">
        <v>15253</v>
      </c>
      <c r="C10920" s="206" t="s">
        <v>15254</v>
      </c>
      <c r="D10920" s="107" t="s">
        <v>2658</v>
      </c>
      <c r="F10920" s="15">
        <f t="shared" si="254"/>
        <v>5327</v>
      </c>
    </row>
    <row r="10921" spans="1:6" ht="15">
      <c r="A10921" s="32">
        <f t="shared" si="253"/>
        <v>10917</v>
      </c>
      <c r="B10921" s="206" t="s">
        <v>540</v>
      </c>
      <c r="C10921" s="206" t="s">
        <v>15255</v>
      </c>
      <c r="D10921" s="107" t="s">
        <v>2658</v>
      </c>
      <c r="F10921" s="15">
        <f t="shared" si="254"/>
        <v>5328</v>
      </c>
    </row>
    <row r="10922" spans="1:6" ht="15">
      <c r="A10922" s="32">
        <f t="shared" si="253"/>
        <v>10918</v>
      </c>
      <c r="B10922" s="206" t="s">
        <v>341</v>
      </c>
      <c r="C10922" s="206" t="s">
        <v>15256</v>
      </c>
      <c r="D10922" s="107" t="s">
        <v>2658</v>
      </c>
      <c r="F10922" s="15">
        <f t="shared" si="254"/>
        <v>5329</v>
      </c>
    </row>
    <row r="10923" spans="1:6" ht="15">
      <c r="A10923" s="32">
        <f t="shared" si="253"/>
        <v>10919</v>
      </c>
      <c r="B10923" s="206" t="s">
        <v>322</v>
      </c>
      <c r="C10923" s="206" t="s">
        <v>15257</v>
      </c>
      <c r="D10923" s="107" t="s">
        <v>2658</v>
      </c>
      <c r="F10923" s="15">
        <f t="shared" si="254"/>
        <v>5330</v>
      </c>
    </row>
    <row r="10924" spans="1:6" ht="15">
      <c r="A10924" s="32">
        <f t="shared" si="253"/>
        <v>10920</v>
      </c>
      <c r="B10924" s="206" t="s">
        <v>15258</v>
      </c>
      <c r="C10924" s="206" t="s">
        <v>15259</v>
      </c>
      <c r="D10924" s="107" t="s">
        <v>2658</v>
      </c>
      <c r="F10924" s="15">
        <f t="shared" si="254"/>
        <v>5331</v>
      </c>
    </row>
    <row r="10925" spans="1:6" ht="15">
      <c r="A10925" s="32">
        <f t="shared" si="253"/>
        <v>10921</v>
      </c>
      <c r="B10925" s="206" t="s">
        <v>15260</v>
      </c>
      <c r="C10925" s="206" t="s">
        <v>15261</v>
      </c>
      <c r="D10925" s="107" t="s">
        <v>2658</v>
      </c>
      <c r="F10925" s="15">
        <f t="shared" si="254"/>
        <v>5332</v>
      </c>
    </row>
    <row r="10926" spans="1:6" ht="15">
      <c r="A10926" s="32">
        <f t="shared" si="253"/>
        <v>10922</v>
      </c>
      <c r="B10926" s="206" t="s">
        <v>185</v>
      </c>
      <c r="C10926" s="206" t="s">
        <v>15262</v>
      </c>
      <c r="D10926" s="107" t="s">
        <v>2658</v>
      </c>
      <c r="F10926" s="15">
        <f t="shared" si="254"/>
        <v>5333</v>
      </c>
    </row>
    <row r="10927" spans="1:6" ht="15">
      <c r="A10927" s="32">
        <f t="shared" si="253"/>
        <v>10923</v>
      </c>
      <c r="B10927" s="206" t="s">
        <v>15263</v>
      </c>
      <c r="C10927" s="206" t="s">
        <v>9452</v>
      </c>
      <c r="D10927" s="107" t="s">
        <v>2658</v>
      </c>
      <c r="F10927" s="15">
        <f t="shared" si="254"/>
        <v>5334</v>
      </c>
    </row>
    <row r="10928" spans="1:6" ht="15">
      <c r="A10928" s="32">
        <f t="shared" si="253"/>
        <v>10924</v>
      </c>
      <c r="B10928" s="206" t="s">
        <v>166</v>
      </c>
      <c r="C10928" s="206" t="s">
        <v>15264</v>
      </c>
      <c r="D10928" s="107" t="s">
        <v>2658</v>
      </c>
      <c r="F10928" s="15">
        <f t="shared" si="254"/>
        <v>5335</v>
      </c>
    </row>
    <row r="10929" spans="1:6" ht="15">
      <c r="A10929" s="32">
        <f t="shared" si="253"/>
        <v>10925</v>
      </c>
      <c r="B10929" s="206" t="s">
        <v>15265</v>
      </c>
      <c r="C10929" s="206" t="s">
        <v>15266</v>
      </c>
      <c r="D10929" s="107" t="s">
        <v>2658</v>
      </c>
      <c r="F10929" s="15">
        <f t="shared" si="254"/>
        <v>5336</v>
      </c>
    </row>
    <row r="10930" spans="1:6" ht="15">
      <c r="A10930" s="32">
        <f t="shared" si="253"/>
        <v>10926</v>
      </c>
      <c r="B10930" s="206" t="s">
        <v>15267</v>
      </c>
      <c r="C10930" s="206" t="s">
        <v>15268</v>
      </c>
      <c r="D10930" s="107" t="s">
        <v>2658</v>
      </c>
      <c r="F10930" s="15">
        <f t="shared" si="254"/>
        <v>5337</v>
      </c>
    </row>
    <row r="10931" spans="1:6" ht="15">
      <c r="A10931" s="32">
        <f t="shared" si="253"/>
        <v>10927</v>
      </c>
      <c r="B10931" s="206" t="s">
        <v>9483</v>
      </c>
      <c r="C10931" s="206" t="s">
        <v>9484</v>
      </c>
      <c r="D10931" s="107" t="s">
        <v>2658</v>
      </c>
      <c r="F10931" s="15">
        <f t="shared" si="254"/>
        <v>5338</v>
      </c>
    </row>
    <row r="10932" spans="1:6" ht="15">
      <c r="A10932" s="32">
        <f t="shared" si="253"/>
        <v>10928</v>
      </c>
      <c r="B10932" s="206" t="s">
        <v>1662</v>
      </c>
      <c r="C10932" s="206" t="s">
        <v>15269</v>
      </c>
      <c r="D10932" s="107" t="s">
        <v>2658</v>
      </c>
      <c r="F10932" s="15">
        <f t="shared" si="254"/>
        <v>5339</v>
      </c>
    </row>
    <row r="10933" spans="1:6" ht="15">
      <c r="A10933" s="32">
        <f t="shared" si="253"/>
        <v>10929</v>
      </c>
      <c r="B10933" s="206" t="s">
        <v>15270</v>
      </c>
      <c r="C10933" s="206" t="s">
        <v>15271</v>
      </c>
      <c r="D10933" s="107" t="s">
        <v>2658</v>
      </c>
      <c r="F10933" s="15">
        <f t="shared" si="254"/>
        <v>5340</v>
      </c>
    </row>
    <row r="10934" spans="1:6" ht="15">
      <c r="A10934" s="32">
        <f t="shared" si="253"/>
        <v>10930</v>
      </c>
      <c r="B10934" s="206" t="s">
        <v>8841</v>
      </c>
      <c r="C10934" s="206" t="s">
        <v>15272</v>
      </c>
      <c r="D10934" s="107" t="s">
        <v>2658</v>
      </c>
      <c r="F10934" s="15">
        <f t="shared" si="254"/>
        <v>5341</v>
      </c>
    </row>
    <row r="10935" spans="1:6" ht="15">
      <c r="A10935" s="32">
        <f t="shared" si="253"/>
        <v>10931</v>
      </c>
      <c r="B10935" s="206" t="s">
        <v>15273</v>
      </c>
      <c r="C10935" s="206" t="s">
        <v>15274</v>
      </c>
      <c r="D10935" s="107" t="s">
        <v>2658</v>
      </c>
      <c r="F10935" s="15">
        <f t="shared" si="254"/>
        <v>5342</v>
      </c>
    </row>
    <row r="10936" spans="1:6" ht="15">
      <c r="A10936" s="32">
        <f t="shared" si="253"/>
        <v>10932</v>
      </c>
      <c r="B10936" s="206" t="s">
        <v>184</v>
      </c>
      <c r="C10936" s="206" t="s">
        <v>9495</v>
      </c>
      <c r="D10936" s="107" t="s">
        <v>2658</v>
      </c>
      <c r="F10936" s="15">
        <f t="shared" si="254"/>
        <v>5343</v>
      </c>
    </row>
    <row r="10937" spans="1:6" ht="15">
      <c r="A10937" s="32">
        <f t="shared" si="253"/>
        <v>10933</v>
      </c>
      <c r="B10937" s="206" t="s">
        <v>7168</v>
      </c>
      <c r="C10937" s="206" t="s">
        <v>7169</v>
      </c>
      <c r="D10937" s="107" t="s">
        <v>2658</v>
      </c>
      <c r="F10937" s="15">
        <f t="shared" si="254"/>
        <v>5344</v>
      </c>
    </row>
    <row r="10938" spans="1:6" ht="15">
      <c r="A10938" s="32">
        <f t="shared" si="253"/>
        <v>10934</v>
      </c>
      <c r="B10938" s="206" t="s">
        <v>389</v>
      </c>
      <c r="C10938" s="206" t="s">
        <v>15275</v>
      </c>
      <c r="D10938" s="107" t="s">
        <v>2658</v>
      </c>
      <c r="F10938" s="15">
        <f t="shared" si="254"/>
        <v>5345</v>
      </c>
    </row>
    <row r="10939" spans="1:6" ht="15">
      <c r="A10939" s="32">
        <f t="shared" si="253"/>
        <v>10935</v>
      </c>
      <c r="B10939" s="206" t="s">
        <v>1337</v>
      </c>
      <c r="C10939" s="206" t="s">
        <v>15276</v>
      </c>
      <c r="D10939" s="107" t="s">
        <v>2658</v>
      </c>
      <c r="F10939" s="15">
        <f t="shared" si="254"/>
        <v>5346</v>
      </c>
    </row>
    <row r="10940" spans="1:6" ht="15">
      <c r="A10940" s="32">
        <f t="shared" si="253"/>
        <v>10936</v>
      </c>
      <c r="B10940" s="206" t="s">
        <v>1337</v>
      </c>
      <c r="C10940" s="206" t="s">
        <v>15276</v>
      </c>
      <c r="D10940" s="107" t="s">
        <v>2658</v>
      </c>
      <c r="F10940" s="15">
        <f t="shared" si="254"/>
        <v>5347</v>
      </c>
    </row>
    <row r="10941" spans="1:6" ht="15">
      <c r="A10941" s="32">
        <f t="shared" si="253"/>
        <v>10937</v>
      </c>
      <c r="B10941" s="206" t="s">
        <v>164</v>
      </c>
      <c r="C10941" s="206" t="s">
        <v>15277</v>
      </c>
      <c r="D10941" s="107" t="s">
        <v>2658</v>
      </c>
      <c r="F10941" s="15">
        <f t="shared" si="254"/>
        <v>5348</v>
      </c>
    </row>
    <row r="10942" spans="1:6" ht="15">
      <c r="A10942" s="32">
        <f t="shared" si="253"/>
        <v>10938</v>
      </c>
      <c r="B10942" s="206" t="s">
        <v>4889</v>
      </c>
      <c r="C10942" s="206" t="s">
        <v>1088</v>
      </c>
      <c r="D10942" s="107" t="s">
        <v>2658</v>
      </c>
      <c r="F10942" s="15">
        <f t="shared" si="254"/>
        <v>5349</v>
      </c>
    </row>
    <row r="10943" spans="1:6" ht="15">
      <c r="A10943" s="32">
        <f t="shared" si="253"/>
        <v>10939</v>
      </c>
      <c r="B10943" s="206" t="s">
        <v>4889</v>
      </c>
      <c r="C10943" s="206" t="s">
        <v>1088</v>
      </c>
      <c r="D10943" s="107" t="s">
        <v>2658</v>
      </c>
      <c r="F10943" s="15">
        <f t="shared" si="254"/>
        <v>5350</v>
      </c>
    </row>
    <row r="10944" spans="1:6" ht="15">
      <c r="A10944" s="32">
        <f t="shared" si="253"/>
        <v>10940</v>
      </c>
      <c r="B10944" s="206" t="s">
        <v>341</v>
      </c>
      <c r="C10944" s="206" t="s">
        <v>15278</v>
      </c>
      <c r="D10944" s="107" t="s">
        <v>2658</v>
      </c>
      <c r="F10944" s="15">
        <f t="shared" si="254"/>
        <v>5351</v>
      </c>
    </row>
    <row r="10945" spans="1:6" ht="15">
      <c r="A10945" s="32">
        <f t="shared" si="253"/>
        <v>10941</v>
      </c>
      <c r="B10945" s="206" t="s">
        <v>576</v>
      </c>
      <c r="C10945" s="206" t="s">
        <v>15279</v>
      </c>
      <c r="D10945" s="107" t="s">
        <v>2658</v>
      </c>
      <c r="F10945" s="15">
        <f t="shared" si="254"/>
        <v>5352</v>
      </c>
    </row>
    <row r="10946" spans="1:6" ht="15">
      <c r="A10946" s="32">
        <f t="shared" si="253"/>
        <v>10942</v>
      </c>
      <c r="B10946" s="206" t="s">
        <v>15280</v>
      </c>
      <c r="C10946" s="206" t="s">
        <v>15281</v>
      </c>
      <c r="D10946" s="107" t="s">
        <v>2658</v>
      </c>
      <c r="F10946" s="15">
        <f t="shared" si="254"/>
        <v>5353</v>
      </c>
    </row>
    <row r="10947" spans="1:6" ht="15">
      <c r="A10947" s="32">
        <f t="shared" si="253"/>
        <v>10943</v>
      </c>
      <c r="B10947" s="206" t="s">
        <v>337</v>
      </c>
      <c r="C10947" s="206" t="s">
        <v>1733</v>
      </c>
      <c r="D10947" s="107" t="s">
        <v>2658</v>
      </c>
      <c r="F10947" s="15">
        <f t="shared" si="254"/>
        <v>5354</v>
      </c>
    </row>
    <row r="10948" spans="1:6" ht="15">
      <c r="A10948" s="32">
        <f t="shared" si="253"/>
        <v>10944</v>
      </c>
      <c r="B10948" s="206" t="s">
        <v>15282</v>
      </c>
      <c r="C10948" s="206" t="s">
        <v>15283</v>
      </c>
      <c r="D10948" s="107" t="s">
        <v>2658</v>
      </c>
      <c r="F10948" s="15">
        <f t="shared" si="254"/>
        <v>5355</v>
      </c>
    </row>
    <row r="10949" spans="1:6" ht="15">
      <c r="A10949" s="32">
        <f t="shared" si="253"/>
        <v>10945</v>
      </c>
      <c r="B10949" s="206" t="s">
        <v>15282</v>
      </c>
      <c r="C10949" s="206" t="s">
        <v>15283</v>
      </c>
      <c r="D10949" s="107" t="s">
        <v>2658</v>
      </c>
      <c r="F10949" s="15">
        <f t="shared" si="254"/>
        <v>5356</v>
      </c>
    </row>
    <row r="10950" spans="1:6" ht="15">
      <c r="A10950" s="32">
        <f t="shared" si="253"/>
        <v>10946</v>
      </c>
      <c r="B10950" s="206" t="s">
        <v>4878</v>
      </c>
      <c r="C10950" s="206" t="s">
        <v>4879</v>
      </c>
      <c r="D10950" s="107" t="s">
        <v>2658</v>
      </c>
      <c r="F10950" s="15">
        <f t="shared" si="254"/>
        <v>5357</v>
      </c>
    </row>
    <row r="10951" spans="1:6" ht="15">
      <c r="A10951" s="32">
        <f t="shared" ref="A10951:A11014" si="255">+A10950+1</f>
        <v>10947</v>
      </c>
      <c r="B10951" s="206" t="s">
        <v>166</v>
      </c>
      <c r="C10951" s="206" t="s">
        <v>15284</v>
      </c>
      <c r="D10951" s="107" t="s">
        <v>2658</v>
      </c>
      <c r="F10951" s="15">
        <f t="shared" si="254"/>
        <v>5358</v>
      </c>
    </row>
    <row r="10952" spans="1:6" ht="15">
      <c r="A10952" s="32">
        <f t="shared" si="255"/>
        <v>10948</v>
      </c>
      <c r="B10952" s="206" t="s">
        <v>3519</v>
      </c>
      <c r="C10952" s="206" t="s">
        <v>15285</v>
      </c>
      <c r="D10952" s="107" t="s">
        <v>2658</v>
      </c>
      <c r="F10952" s="15">
        <f t="shared" si="254"/>
        <v>5359</v>
      </c>
    </row>
    <row r="10953" spans="1:6" ht="15">
      <c r="A10953" s="32">
        <f t="shared" si="255"/>
        <v>10949</v>
      </c>
      <c r="B10953" s="206" t="s">
        <v>1450</v>
      </c>
      <c r="C10953" s="206" t="s">
        <v>1451</v>
      </c>
      <c r="D10953" s="107" t="s">
        <v>2658</v>
      </c>
      <c r="F10953" s="15">
        <f t="shared" si="254"/>
        <v>5360</v>
      </c>
    </row>
    <row r="10954" spans="1:6" ht="15">
      <c r="A10954" s="32">
        <f t="shared" si="255"/>
        <v>10950</v>
      </c>
      <c r="B10954" s="206" t="s">
        <v>501</v>
      </c>
      <c r="C10954" s="206" t="s">
        <v>9537</v>
      </c>
      <c r="D10954" s="107" t="s">
        <v>2658</v>
      </c>
      <c r="F10954" s="15">
        <f t="shared" si="254"/>
        <v>5361</v>
      </c>
    </row>
    <row r="10955" spans="1:6" ht="15">
      <c r="A10955" s="32">
        <f t="shared" si="255"/>
        <v>10951</v>
      </c>
      <c r="B10955" s="206" t="s">
        <v>15286</v>
      </c>
      <c r="C10955" s="206" t="s">
        <v>334</v>
      </c>
      <c r="D10955" s="107" t="s">
        <v>2658</v>
      </c>
      <c r="F10955" s="15">
        <f t="shared" si="254"/>
        <v>5362</v>
      </c>
    </row>
    <row r="10956" spans="1:6" ht="15">
      <c r="A10956" s="32">
        <f t="shared" si="255"/>
        <v>10952</v>
      </c>
      <c r="B10956" s="206" t="s">
        <v>15286</v>
      </c>
      <c r="C10956" s="206" t="s">
        <v>334</v>
      </c>
      <c r="D10956" s="107" t="s">
        <v>2658</v>
      </c>
      <c r="F10956" s="15">
        <f t="shared" si="254"/>
        <v>5363</v>
      </c>
    </row>
    <row r="10957" spans="1:6" ht="15">
      <c r="A10957" s="32">
        <f t="shared" si="255"/>
        <v>10953</v>
      </c>
      <c r="B10957" s="206" t="s">
        <v>1386</v>
      </c>
      <c r="C10957" s="206" t="s">
        <v>9545</v>
      </c>
      <c r="D10957" s="107" t="s">
        <v>2658</v>
      </c>
      <c r="F10957" s="15">
        <f t="shared" si="254"/>
        <v>5364</v>
      </c>
    </row>
    <row r="10958" spans="1:6" ht="15">
      <c r="A10958" s="32">
        <f t="shared" si="255"/>
        <v>10954</v>
      </c>
      <c r="B10958" s="206" t="s">
        <v>15287</v>
      </c>
      <c r="C10958" s="206" t="s">
        <v>15288</v>
      </c>
      <c r="D10958" s="107" t="s">
        <v>2658</v>
      </c>
      <c r="F10958" s="15">
        <f t="shared" si="254"/>
        <v>5365</v>
      </c>
    </row>
    <row r="10959" spans="1:6" ht="15">
      <c r="A10959" s="32">
        <f t="shared" si="255"/>
        <v>10955</v>
      </c>
      <c r="B10959" s="206" t="s">
        <v>15287</v>
      </c>
      <c r="C10959" s="206" t="s">
        <v>15288</v>
      </c>
      <c r="D10959" s="107" t="s">
        <v>2658</v>
      </c>
      <c r="F10959" s="15">
        <f t="shared" si="254"/>
        <v>5366</v>
      </c>
    </row>
    <row r="10960" spans="1:6" ht="15">
      <c r="A10960" s="32">
        <f t="shared" si="255"/>
        <v>10956</v>
      </c>
      <c r="B10960" s="206" t="s">
        <v>9553</v>
      </c>
      <c r="C10960" s="206" t="s">
        <v>9554</v>
      </c>
      <c r="D10960" s="107" t="s">
        <v>2658</v>
      </c>
      <c r="F10960" s="15">
        <f t="shared" si="254"/>
        <v>5367</v>
      </c>
    </row>
    <row r="10961" spans="1:6" ht="15">
      <c r="A10961" s="32">
        <f t="shared" si="255"/>
        <v>10957</v>
      </c>
      <c r="B10961" s="206" t="s">
        <v>4051</v>
      </c>
      <c r="C10961" s="206" t="s">
        <v>15289</v>
      </c>
      <c r="D10961" s="107" t="s">
        <v>2658</v>
      </c>
      <c r="F10961" s="15">
        <f t="shared" si="254"/>
        <v>5368</v>
      </c>
    </row>
    <row r="10962" spans="1:6" ht="15">
      <c r="A10962" s="32">
        <f t="shared" si="255"/>
        <v>10958</v>
      </c>
      <c r="B10962" s="206" t="s">
        <v>2883</v>
      </c>
      <c r="C10962" s="206" t="s">
        <v>15290</v>
      </c>
      <c r="D10962" s="107" t="s">
        <v>2658</v>
      </c>
      <c r="F10962" s="15">
        <f t="shared" si="254"/>
        <v>5369</v>
      </c>
    </row>
    <row r="10963" spans="1:6" ht="15">
      <c r="A10963" s="32">
        <f t="shared" si="255"/>
        <v>10959</v>
      </c>
      <c r="B10963" s="206" t="s">
        <v>15291</v>
      </c>
      <c r="C10963" s="206" t="s">
        <v>15292</v>
      </c>
      <c r="D10963" s="107" t="s">
        <v>2658</v>
      </c>
      <c r="F10963" s="15">
        <f t="shared" si="254"/>
        <v>5370</v>
      </c>
    </row>
    <row r="10964" spans="1:6" ht="15">
      <c r="A10964" s="32">
        <f t="shared" si="255"/>
        <v>10960</v>
      </c>
      <c r="B10964" s="206" t="s">
        <v>15293</v>
      </c>
      <c r="C10964" s="206" t="s">
        <v>15294</v>
      </c>
      <c r="D10964" s="107" t="s">
        <v>2658</v>
      </c>
      <c r="F10964" s="15">
        <f t="shared" si="254"/>
        <v>5371</v>
      </c>
    </row>
    <row r="10965" spans="1:6" ht="15">
      <c r="A10965" s="32">
        <f t="shared" si="255"/>
        <v>10961</v>
      </c>
      <c r="B10965" s="206" t="s">
        <v>357</v>
      </c>
      <c r="C10965" s="206" t="s">
        <v>9565</v>
      </c>
      <c r="D10965" s="107" t="s">
        <v>2658</v>
      </c>
      <c r="F10965" s="15">
        <f t="shared" si="254"/>
        <v>5372</v>
      </c>
    </row>
    <row r="10966" spans="1:6" ht="15">
      <c r="A10966" s="32">
        <f t="shared" si="255"/>
        <v>10962</v>
      </c>
      <c r="B10966" s="206" t="s">
        <v>247</v>
      </c>
      <c r="C10966" s="206" t="s">
        <v>9568</v>
      </c>
      <c r="D10966" s="107" t="s">
        <v>2658</v>
      </c>
      <c r="F10966" s="15">
        <f t="shared" si="254"/>
        <v>5373</v>
      </c>
    </row>
    <row r="10967" spans="1:6" ht="15">
      <c r="A10967" s="32">
        <f t="shared" si="255"/>
        <v>10963</v>
      </c>
      <c r="B10967" s="206" t="s">
        <v>15295</v>
      </c>
      <c r="C10967" s="206" t="s">
        <v>15296</v>
      </c>
      <c r="D10967" s="107" t="s">
        <v>2658</v>
      </c>
      <c r="F10967" s="15">
        <f t="shared" si="254"/>
        <v>5374</v>
      </c>
    </row>
    <row r="10968" spans="1:6" ht="15">
      <c r="A10968" s="32">
        <f t="shared" si="255"/>
        <v>10964</v>
      </c>
      <c r="B10968" s="206" t="s">
        <v>15295</v>
      </c>
      <c r="C10968" s="206" t="s">
        <v>15296</v>
      </c>
      <c r="D10968" s="107" t="s">
        <v>2658</v>
      </c>
      <c r="F10968" s="15">
        <f t="shared" si="254"/>
        <v>5375</v>
      </c>
    </row>
    <row r="10969" spans="1:6" ht="15">
      <c r="A10969" s="32">
        <f t="shared" si="255"/>
        <v>10965</v>
      </c>
      <c r="B10969" s="206" t="s">
        <v>2925</v>
      </c>
      <c r="C10969" s="206" t="s">
        <v>2926</v>
      </c>
      <c r="D10969" s="107" t="s">
        <v>2658</v>
      </c>
      <c r="F10969" s="15">
        <f t="shared" si="254"/>
        <v>5376</v>
      </c>
    </row>
    <row r="10970" spans="1:6" ht="15">
      <c r="A10970" s="32">
        <f t="shared" si="255"/>
        <v>10966</v>
      </c>
      <c r="B10970" s="206" t="s">
        <v>15297</v>
      </c>
      <c r="C10970" s="206" t="s">
        <v>15298</v>
      </c>
      <c r="D10970" s="107" t="s">
        <v>2658</v>
      </c>
      <c r="F10970" s="15">
        <f t="shared" si="254"/>
        <v>5377</v>
      </c>
    </row>
    <row r="10971" spans="1:6" ht="15">
      <c r="A10971" s="32">
        <f t="shared" si="255"/>
        <v>10967</v>
      </c>
      <c r="B10971" s="206" t="s">
        <v>15299</v>
      </c>
      <c r="C10971" s="206" t="s">
        <v>15300</v>
      </c>
      <c r="D10971" s="107" t="s">
        <v>2658</v>
      </c>
      <c r="F10971" s="15">
        <f t="shared" si="254"/>
        <v>5378</v>
      </c>
    </row>
    <row r="10972" spans="1:6" ht="15">
      <c r="A10972" s="32">
        <f t="shared" si="255"/>
        <v>10968</v>
      </c>
      <c r="B10972" s="206" t="s">
        <v>1685</v>
      </c>
      <c r="C10972" s="206" t="s">
        <v>15301</v>
      </c>
      <c r="D10972" s="107" t="s">
        <v>2658</v>
      </c>
      <c r="F10972" s="15">
        <f t="shared" ref="F10972:F11035" si="256">1+F10971</f>
        <v>5379</v>
      </c>
    </row>
    <row r="10973" spans="1:6" ht="15">
      <c r="A10973" s="32">
        <f t="shared" si="255"/>
        <v>10969</v>
      </c>
      <c r="B10973" s="206" t="s">
        <v>1685</v>
      </c>
      <c r="C10973" s="206" t="s">
        <v>15301</v>
      </c>
      <c r="D10973" s="107" t="s">
        <v>2658</v>
      </c>
      <c r="F10973" s="15">
        <f t="shared" si="256"/>
        <v>5380</v>
      </c>
    </row>
    <row r="10974" spans="1:6" ht="15">
      <c r="A10974" s="32">
        <f t="shared" si="255"/>
        <v>10970</v>
      </c>
      <c r="B10974" s="206" t="s">
        <v>11610</v>
      </c>
      <c r="C10974" s="206" t="s">
        <v>15302</v>
      </c>
      <c r="D10974" s="107" t="s">
        <v>2658</v>
      </c>
      <c r="F10974" s="15">
        <f t="shared" si="256"/>
        <v>5381</v>
      </c>
    </row>
    <row r="10975" spans="1:6" ht="15">
      <c r="A10975" s="32">
        <f t="shared" si="255"/>
        <v>10971</v>
      </c>
      <c r="B10975" s="206" t="s">
        <v>3603</v>
      </c>
      <c r="C10975" s="206" t="s">
        <v>15303</v>
      </c>
      <c r="D10975" s="107" t="s">
        <v>2658</v>
      </c>
      <c r="F10975" s="15">
        <f t="shared" si="256"/>
        <v>5382</v>
      </c>
    </row>
    <row r="10976" spans="1:6" ht="15">
      <c r="A10976" s="32">
        <f t="shared" si="255"/>
        <v>10972</v>
      </c>
      <c r="B10976" s="206" t="s">
        <v>3603</v>
      </c>
      <c r="C10976" s="206" t="s">
        <v>15303</v>
      </c>
      <c r="D10976" s="107" t="s">
        <v>2658</v>
      </c>
      <c r="F10976" s="15">
        <f t="shared" si="256"/>
        <v>5383</v>
      </c>
    </row>
    <row r="10977" spans="1:6" ht="15">
      <c r="A10977" s="32">
        <f t="shared" si="255"/>
        <v>10973</v>
      </c>
      <c r="B10977" s="206" t="s">
        <v>15304</v>
      </c>
      <c r="C10977" s="206" t="s">
        <v>15305</v>
      </c>
      <c r="D10977" s="107" t="s">
        <v>2658</v>
      </c>
      <c r="F10977" s="15">
        <f t="shared" si="256"/>
        <v>5384</v>
      </c>
    </row>
    <row r="10978" spans="1:6" ht="15">
      <c r="A10978" s="32">
        <f t="shared" si="255"/>
        <v>10974</v>
      </c>
      <c r="B10978" s="206" t="s">
        <v>15306</v>
      </c>
      <c r="C10978" s="206" t="s">
        <v>15307</v>
      </c>
      <c r="D10978" s="107" t="s">
        <v>2658</v>
      </c>
      <c r="F10978" s="15">
        <f t="shared" si="256"/>
        <v>5385</v>
      </c>
    </row>
    <row r="10979" spans="1:6" ht="15">
      <c r="A10979" s="32">
        <f t="shared" si="255"/>
        <v>10975</v>
      </c>
      <c r="B10979" s="206" t="s">
        <v>454</v>
      </c>
      <c r="C10979" s="206" t="s">
        <v>15308</v>
      </c>
      <c r="D10979" s="107" t="s">
        <v>2658</v>
      </c>
      <c r="F10979" s="15">
        <f t="shared" si="256"/>
        <v>5386</v>
      </c>
    </row>
    <row r="10980" spans="1:6" ht="15">
      <c r="A10980" s="32">
        <f t="shared" si="255"/>
        <v>10976</v>
      </c>
      <c r="B10980" s="206" t="s">
        <v>15309</v>
      </c>
      <c r="C10980" s="206" t="s">
        <v>15310</v>
      </c>
      <c r="D10980" s="107" t="s">
        <v>2658</v>
      </c>
      <c r="F10980" s="15">
        <f t="shared" si="256"/>
        <v>5387</v>
      </c>
    </row>
    <row r="10981" spans="1:6" ht="15">
      <c r="A10981" s="32">
        <f t="shared" si="255"/>
        <v>10977</v>
      </c>
      <c r="B10981" s="206" t="s">
        <v>15309</v>
      </c>
      <c r="C10981" s="206" t="s">
        <v>15310</v>
      </c>
      <c r="D10981" s="107" t="s">
        <v>2658</v>
      </c>
      <c r="F10981" s="15">
        <f t="shared" si="256"/>
        <v>5388</v>
      </c>
    </row>
    <row r="10982" spans="1:6" ht="15">
      <c r="A10982" s="32">
        <f t="shared" si="255"/>
        <v>10978</v>
      </c>
      <c r="B10982" s="206" t="s">
        <v>15311</v>
      </c>
      <c r="C10982" s="206" t="s">
        <v>15312</v>
      </c>
      <c r="D10982" s="107" t="s">
        <v>2658</v>
      </c>
      <c r="F10982" s="15">
        <f t="shared" si="256"/>
        <v>5389</v>
      </c>
    </row>
    <row r="10983" spans="1:6" ht="15">
      <c r="A10983" s="32">
        <f t="shared" si="255"/>
        <v>10979</v>
      </c>
      <c r="B10983" s="206" t="s">
        <v>15311</v>
      </c>
      <c r="C10983" s="206" t="s">
        <v>15312</v>
      </c>
      <c r="D10983" s="107" t="s">
        <v>2658</v>
      </c>
      <c r="F10983" s="15">
        <f t="shared" si="256"/>
        <v>5390</v>
      </c>
    </row>
    <row r="10984" spans="1:6" ht="15">
      <c r="A10984" s="32">
        <f t="shared" si="255"/>
        <v>10980</v>
      </c>
      <c r="B10984" s="206" t="s">
        <v>15313</v>
      </c>
      <c r="C10984" s="206" t="s">
        <v>15314</v>
      </c>
      <c r="D10984" s="107" t="s">
        <v>2658</v>
      </c>
      <c r="F10984" s="15">
        <f t="shared" si="256"/>
        <v>5391</v>
      </c>
    </row>
    <row r="10985" spans="1:6" ht="15">
      <c r="A10985" s="32">
        <f t="shared" si="255"/>
        <v>10981</v>
      </c>
      <c r="B10985" s="206" t="s">
        <v>15315</v>
      </c>
      <c r="C10985" s="206" t="s">
        <v>15316</v>
      </c>
      <c r="D10985" s="107" t="s">
        <v>2658</v>
      </c>
      <c r="F10985" s="15">
        <f t="shared" si="256"/>
        <v>5392</v>
      </c>
    </row>
    <row r="10986" spans="1:6" ht="15">
      <c r="A10986" s="32">
        <f t="shared" si="255"/>
        <v>10982</v>
      </c>
      <c r="B10986" s="206" t="s">
        <v>839</v>
      </c>
      <c r="C10986" s="206" t="s">
        <v>15317</v>
      </c>
      <c r="D10986" s="107" t="s">
        <v>2658</v>
      </c>
      <c r="F10986" s="15">
        <f t="shared" si="256"/>
        <v>5393</v>
      </c>
    </row>
    <row r="10987" spans="1:6" ht="15">
      <c r="A10987" s="32">
        <f t="shared" si="255"/>
        <v>10983</v>
      </c>
      <c r="B10987" s="206" t="s">
        <v>15318</v>
      </c>
      <c r="C10987" s="206" t="s">
        <v>15319</v>
      </c>
      <c r="D10987" s="107" t="s">
        <v>2658</v>
      </c>
      <c r="F10987" s="15">
        <f t="shared" si="256"/>
        <v>5394</v>
      </c>
    </row>
    <row r="10988" spans="1:6" ht="15">
      <c r="A10988" s="32">
        <f t="shared" si="255"/>
        <v>10984</v>
      </c>
      <c r="B10988" s="206" t="s">
        <v>15320</v>
      </c>
      <c r="C10988" s="206" t="s">
        <v>15321</v>
      </c>
      <c r="D10988" s="107" t="s">
        <v>2658</v>
      </c>
      <c r="F10988" s="15">
        <f t="shared" si="256"/>
        <v>5395</v>
      </c>
    </row>
    <row r="10989" spans="1:6" ht="15">
      <c r="A10989" s="32">
        <f t="shared" si="255"/>
        <v>10985</v>
      </c>
      <c r="B10989" s="206" t="s">
        <v>9636</v>
      </c>
      <c r="C10989" s="206" t="s">
        <v>9637</v>
      </c>
      <c r="D10989" s="107" t="s">
        <v>2658</v>
      </c>
      <c r="F10989" s="15">
        <f t="shared" si="256"/>
        <v>5396</v>
      </c>
    </row>
    <row r="10990" spans="1:6" ht="15">
      <c r="A10990" s="32">
        <f t="shared" si="255"/>
        <v>10986</v>
      </c>
      <c r="B10990" s="206" t="s">
        <v>9638</v>
      </c>
      <c r="C10990" s="206" t="s">
        <v>9639</v>
      </c>
      <c r="D10990" s="107" t="s">
        <v>2658</v>
      </c>
      <c r="F10990" s="15">
        <f t="shared" si="256"/>
        <v>5397</v>
      </c>
    </row>
    <row r="10991" spans="1:6" ht="15">
      <c r="A10991" s="32">
        <f t="shared" si="255"/>
        <v>10987</v>
      </c>
      <c r="B10991" s="206" t="s">
        <v>211</v>
      </c>
      <c r="C10991" s="206" t="s">
        <v>9648</v>
      </c>
      <c r="D10991" s="107" t="s">
        <v>2658</v>
      </c>
      <c r="F10991" s="15">
        <f t="shared" si="256"/>
        <v>5398</v>
      </c>
    </row>
    <row r="10992" spans="1:6" ht="15">
      <c r="A10992" s="32">
        <f t="shared" si="255"/>
        <v>10988</v>
      </c>
      <c r="B10992" s="206" t="s">
        <v>211</v>
      </c>
      <c r="C10992" s="206" t="s">
        <v>9648</v>
      </c>
      <c r="D10992" s="107" t="s">
        <v>2658</v>
      </c>
      <c r="F10992" s="15">
        <f t="shared" si="256"/>
        <v>5399</v>
      </c>
    </row>
    <row r="10993" spans="1:6" ht="15">
      <c r="A10993" s="32">
        <f t="shared" si="255"/>
        <v>10989</v>
      </c>
      <c r="B10993" s="206" t="s">
        <v>15322</v>
      </c>
      <c r="C10993" s="206" t="s">
        <v>15323</v>
      </c>
      <c r="D10993" s="107" t="s">
        <v>2658</v>
      </c>
      <c r="F10993" s="15">
        <f t="shared" si="256"/>
        <v>5400</v>
      </c>
    </row>
    <row r="10994" spans="1:6" ht="15">
      <c r="A10994" s="32">
        <f t="shared" si="255"/>
        <v>10990</v>
      </c>
      <c r="B10994" s="206" t="s">
        <v>7301</v>
      </c>
      <c r="C10994" s="206" t="s">
        <v>15324</v>
      </c>
      <c r="D10994" s="107" t="s">
        <v>2658</v>
      </c>
      <c r="F10994" s="15">
        <f t="shared" si="256"/>
        <v>5401</v>
      </c>
    </row>
    <row r="10995" spans="1:6" ht="15">
      <c r="A10995" s="32">
        <f t="shared" si="255"/>
        <v>10991</v>
      </c>
      <c r="B10995" s="206" t="s">
        <v>15325</v>
      </c>
      <c r="C10995" s="206" t="s">
        <v>15326</v>
      </c>
      <c r="D10995" s="107" t="s">
        <v>2658</v>
      </c>
      <c r="F10995" s="15">
        <f t="shared" si="256"/>
        <v>5402</v>
      </c>
    </row>
    <row r="10996" spans="1:6" ht="15">
      <c r="A10996" s="32">
        <f t="shared" si="255"/>
        <v>10992</v>
      </c>
      <c r="B10996" s="206" t="s">
        <v>217</v>
      </c>
      <c r="C10996" s="206" t="s">
        <v>4932</v>
      </c>
      <c r="D10996" s="107" t="s">
        <v>2658</v>
      </c>
      <c r="F10996" s="15">
        <f t="shared" si="256"/>
        <v>5403</v>
      </c>
    </row>
    <row r="10997" spans="1:6" ht="15">
      <c r="A10997" s="32">
        <f t="shared" si="255"/>
        <v>10993</v>
      </c>
      <c r="B10997" s="206" t="s">
        <v>217</v>
      </c>
      <c r="C10997" s="206" t="s">
        <v>4932</v>
      </c>
      <c r="D10997" s="107" t="s">
        <v>2658</v>
      </c>
      <c r="F10997" s="15">
        <f t="shared" si="256"/>
        <v>5404</v>
      </c>
    </row>
    <row r="10998" spans="1:6" ht="15">
      <c r="A10998" s="32">
        <f t="shared" si="255"/>
        <v>10994</v>
      </c>
      <c r="B10998" s="206" t="s">
        <v>9663</v>
      </c>
      <c r="C10998" s="206" t="s">
        <v>9664</v>
      </c>
      <c r="D10998" s="107" t="s">
        <v>2658</v>
      </c>
      <c r="F10998" s="15">
        <f t="shared" si="256"/>
        <v>5405</v>
      </c>
    </row>
    <row r="10999" spans="1:6" ht="15">
      <c r="A10999" s="32">
        <f t="shared" si="255"/>
        <v>10995</v>
      </c>
      <c r="B10999" s="206" t="s">
        <v>9663</v>
      </c>
      <c r="C10999" s="206" t="s">
        <v>9664</v>
      </c>
      <c r="D10999" s="107" t="s">
        <v>2658</v>
      </c>
      <c r="F10999" s="15">
        <f t="shared" si="256"/>
        <v>5406</v>
      </c>
    </row>
    <row r="11000" spans="1:6" ht="15">
      <c r="A11000" s="32">
        <f t="shared" si="255"/>
        <v>10996</v>
      </c>
      <c r="B11000" s="206" t="s">
        <v>9673</v>
      </c>
      <c r="C11000" s="206" t="s">
        <v>9674</v>
      </c>
      <c r="D11000" s="107" t="s">
        <v>2658</v>
      </c>
      <c r="F11000" s="15">
        <f t="shared" si="256"/>
        <v>5407</v>
      </c>
    </row>
    <row r="11001" spans="1:6" ht="15">
      <c r="A11001" s="32">
        <f t="shared" si="255"/>
        <v>10997</v>
      </c>
      <c r="B11001" s="206" t="s">
        <v>433</v>
      </c>
      <c r="C11001" s="206" t="s">
        <v>15327</v>
      </c>
      <c r="D11001" s="107" t="s">
        <v>2658</v>
      </c>
      <c r="F11001" s="15">
        <f t="shared" si="256"/>
        <v>5408</v>
      </c>
    </row>
    <row r="11002" spans="1:6" ht="15">
      <c r="A11002" s="32">
        <f t="shared" si="255"/>
        <v>10998</v>
      </c>
      <c r="B11002" s="206" t="s">
        <v>2983</v>
      </c>
      <c r="C11002" s="206" t="s">
        <v>2984</v>
      </c>
      <c r="D11002" s="107" t="s">
        <v>2658</v>
      </c>
      <c r="F11002" s="15">
        <f t="shared" si="256"/>
        <v>5409</v>
      </c>
    </row>
    <row r="11003" spans="1:6" ht="15">
      <c r="A11003" s="32">
        <f t="shared" si="255"/>
        <v>10999</v>
      </c>
      <c r="B11003" s="206" t="s">
        <v>15328</v>
      </c>
      <c r="C11003" s="206" t="s">
        <v>15329</v>
      </c>
      <c r="D11003" s="107" t="s">
        <v>2658</v>
      </c>
      <c r="F11003" s="15">
        <f t="shared" si="256"/>
        <v>5410</v>
      </c>
    </row>
    <row r="11004" spans="1:6" ht="15">
      <c r="A11004" s="32">
        <f t="shared" si="255"/>
        <v>11000</v>
      </c>
      <c r="B11004" s="206" t="s">
        <v>15330</v>
      </c>
      <c r="C11004" s="206" t="s">
        <v>15331</v>
      </c>
      <c r="D11004" s="107" t="s">
        <v>2658</v>
      </c>
      <c r="F11004" s="15">
        <f t="shared" si="256"/>
        <v>5411</v>
      </c>
    </row>
    <row r="11005" spans="1:6" ht="15">
      <c r="A11005" s="32">
        <f t="shared" si="255"/>
        <v>11001</v>
      </c>
      <c r="B11005" s="206" t="s">
        <v>15330</v>
      </c>
      <c r="C11005" s="206" t="s">
        <v>15331</v>
      </c>
      <c r="D11005" s="107" t="s">
        <v>2658</v>
      </c>
      <c r="F11005" s="15">
        <f t="shared" si="256"/>
        <v>5412</v>
      </c>
    </row>
    <row r="11006" spans="1:6" ht="15">
      <c r="A11006" s="32">
        <f t="shared" si="255"/>
        <v>11002</v>
      </c>
      <c r="B11006" s="206" t="s">
        <v>15332</v>
      </c>
      <c r="C11006" s="206" t="s">
        <v>15333</v>
      </c>
      <c r="D11006" s="107" t="s">
        <v>2658</v>
      </c>
      <c r="F11006" s="15">
        <f t="shared" si="256"/>
        <v>5413</v>
      </c>
    </row>
    <row r="11007" spans="1:6" ht="15">
      <c r="A11007" s="32">
        <f t="shared" si="255"/>
        <v>11003</v>
      </c>
      <c r="B11007" s="206" t="s">
        <v>15334</v>
      </c>
      <c r="C11007" s="206" t="s">
        <v>15335</v>
      </c>
      <c r="D11007" s="107" t="s">
        <v>2658</v>
      </c>
      <c r="F11007" s="15">
        <f t="shared" si="256"/>
        <v>5414</v>
      </c>
    </row>
    <row r="11008" spans="1:6" ht="15">
      <c r="A11008" s="32">
        <f t="shared" si="255"/>
        <v>11004</v>
      </c>
      <c r="B11008" s="206" t="s">
        <v>15334</v>
      </c>
      <c r="C11008" s="206" t="s">
        <v>15335</v>
      </c>
      <c r="D11008" s="107" t="s">
        <v>2658</v>
      </c>
      <c r="F11008" s="15">
        <f t="shared" si="256"/>
        <v>5415</v>
      </c>
    </row>
    <row r="11009" spans="1:6" ht="15">
      <c r="A11009" s="32">
        <f t="shared" si="255"/>
        <v>11005</v>
      </c>
      <c r="B11009" s="206" t="s">
        <v>15336</v>
      </c>
      <c r="C11009" s="206" t="s">
        <v>15337</v>
      </c>
      <c r="D11009" s="107" t="s">
        <v>2658</v>
      </c>
      <c r="F11009" s="15">
        <f t="shared" si="256"/>
        <v>5416</v>
      </c>
    </row>
    <row r="11010" spans="1:6" ht="15">
      <c r="A11010" s="32">
        <f t="shared" si="255"/>
        <v>11006</v>
      </c>
      <c r="B11010" s="206" t="s">
        <v>15338</v>
      </c>
      <c r="C11010" s="206" t="s">
        <v>15339</v>
      </c>
      <c r="D11010" s="107" t="s">
        <v>2658</v>
      </c>
      <c r="F11010" s="15">
        <f t="shared" si="256"/>
        <v>5417</v>
      </c>
    </row>
    <row r="11011" spans="1:6" ht="15">
      <c r="A11011" s="32">
        <f t="shared" si="255"/>
        <v>11007</v>
      </c>
      <c r="B11011" s="206" t="s">
        <v>8237</v>
      </c>
      <c r="C11011" s="206" t="s">
        <v>15340</v>
      </c>
      <c r="D11011" s="107" t="s">
        <v>2658</v>
      </c>
      <c r="F11011" s="15">
        <f t="shared" si="256"/>
        <v>5418</v>
      </c>
    </row>
    <row r="11012" spans="1:6" ht="15">
      <c r="A11012" s="32">
        <f t="shared" si="255"/>
        <v>11008</v>
      </c>
      <c r="B11012" s="206" t="s">
        <v>587</v>
      </c>
      <c r="C11012" s="206" t="s">
        <v>15341</v>
      </c>
      <c r="D11012" s="107" t="s">
        <v>2658</v>
      </c>
      <c r="F11012" s="15">
        <f t="shared" si="256"/>
        <v>5419</v>
      </c>
    </row>
    <row r="11013" spans="1:6" ht="15">
      <c r="A11013" s="32">
        <f t="shared" si="255"/>
        <v>11009</v>
      </c>
      <c r="B11013" s="206" t="s">
        <v>1107</v>
      </c>
      <c r="C11013" s="206" t="s">
        <v>1108</v>
      </c>
      <c r="D11013" s="107" t="s">
        <v>2658</v>
      </c>
      <c r="F11013" s="15">
        <f t="shared" si="256"/>
        <v>5420</v>
      </c>
    </row>
    <row r="11014" spans="1:6" ht="15">
      <c r="A11014" s="32">
        <f t="shared" si="255"/>
        <v>11010</v>
      </c>
      <c r="B11014" s="206" t="s">
        <v>1107</v>
      </c>
      <c r="C11014" s="206" t="s">
        <v>1108</v>
      </c>
      <c r="D11014" s="107" t="s">
        <v>2658</v>
      </c>
      <c r="F11014" s="15">
        <f t="shared" si="256"/>
        <v>5421</v>
      </c>
    </row>
    <row r="11015" spans="1:6" ht="15">
      <c r="A11015" s="32">
        <f t="shared" ref="A11015:A11078" si="257">+A11014+1</f>
        <v>11011</v>
      </c>
      <c r="B11015" s="206" t="s">
        <v>15342</v>
      </c>
      <c r="C11015" s="206" t="s">
        <v>15343</v>
      </c>
      <c r="D11015" s="107" t="s">
        <v>2658</v>
      </c>
      <c r="F11015" s="15">
        <f t="shared" si="256"/>
        <v>5422</v>
      </c>
    </row>
    <row r="11016" spans="1:6" ht="15">
      <c r="A11016" s="32">
        <f t="shared" si="257"/>
        <v>11012</v>
      </c>
      <c r="B11016" s="206" t="s">
        <v>15342</v>
      </c>
      <c r="C11016" s="206" t="s">
        <v>15343</v>
      </c>
      <c r="D11016" s="107" t="s">
        <v>2658</v>
      </c>
      <c r="F11016" s="15">
        <f t="shared" si="256"/>
        <v>5423</v>
      </c>
    </row>
    <row r="11017" spans="1:6" ht="15">
      <c r="A11017" s="32">
        <f t="shared" si="257"/>
        <v>11013</v>
      </c>
      <c r="B11017" s="206" t="s">
        <v>7274</v>
      </c>
      <c r="C11017" s="206" t="s">
        <v>7275</v>
      </c>
      <c r="D11017" s="107" t="s">
        <v>2658</v>
      </c>
      <c r="F11017" s="15">
        <f t="shared" si="256"/>
        <v>5424</v>
      </c>
    </row>
    <row r="11018" spans="1:6" ht="15">
      <c r="A11018" s="32">
        <f t="shared" si="257"/>
        <v>11014</v>
      </c>
      <c r="B11018" s="206" t="s">
        <v>7463</v>
      </c>
      <c r="C11018" s="206" t="s">
        <v>15344</v>
      </c>
      <c r="D11018" s="107" t="s">
        <v>2658</v>
      </c>
      <c r="F11018" s="15">
        <f t="shared" si="256"/>
        <v>5425</v>
      </c>
    </row>
    <row r="11019" spans="1:6" ht="15">
      <c r="A11019" s="32">
        <f t="shared" si="257"/>
        <v>11015</v>
      </c>
      <c r="B11019" s="206" t="s">
        <v>7463</v>
      </c>
      <c r="C11019" s="206" t="s">
        <v>15344</v>
      </c>
      <c r="D11019" s="107" t="s">
        <v>2658</v>
      </c>
      <c r="F11019" s="15">
        <f t="shared" si="256"/>
        <v>5426</v>
      </c>
    </row>
    <row r="11020" spans="1:6" ht="15">
      <c r="A11020" s="32">
        <f t="shared" si="257"/>
        <v>11016</v>
      </c>
      <c r="B11020" s="206" t="s">
        <v>15345</v>
      </c>
      <c r="C11020" s="206" t="s">
        <v>15346</v>
      </c>
      <c r="D11020" s="107" t="s">
        <v>2658</v>
      </c>
      <c r="F11020" s="15">
        <f t="shared" si="256"/>
        <v>5427</v>
      </c>
    </row>
    <row r="11021" spans="1:6" ht="15">
      <c r="A11021" s="32">
        <f t="shared" si="257"/>
        <v>11017</v>
      </c>
      <c r="B11021" s="206" t="s">
        <v>560</v>
      </c>
      <c r="C11021" s="206" t="s">
        <v>15347</v>
      </c>
      <c r="D11021" s="107" t="s">
        <v>2658</v>
      </c>
      <c r="F11021" s="15">
        <f t="shared" si="256"/>
        <v>5428</v>
      </c>
    </row>
    <row r="11022" spans="1:6" ht="15">
      <c r="A11022" s="32">
        <f t="shared" si="257"/>
        <v>11018</v>
      </c>
      <c r="B11022" s="206" t="s">
        <v>15348</v>
      </c>
      <c r="C11022" s="206" t="s">
        <v>15349</v>
      </c>
      <c r="D11022" s="107" t="s">
        <v>2658</v>
      </c>
      <c r="F11022" s="15">
        <f t="shared" si="256"/>
        <v>5429</v>
      </c>
    </row>
    <row r="11023" spans="1:6" ht="15">
      <c r="A11023" s="32">
        <f t="shared" si="257"/>
        <v>11019</v>
      </c>
      <c r="B11023" s="206" t="s">
        <v>649</v>
      </c>
      <c r="C11023" s="206" t="s">
        <v>15350</v>
      </c>
      <c r="D11023" s="107" t="s">
        <v>2658</v>
      </c>
      <c r="F11023" s="15">
        <f t="shared" si="256"/>
        <v>5430</v>
      </c>
    </row>
    <row r="11024" spans="1:6" ht="15">
      <c r="A11024" s="32">
        <f t="shared" si="257"/>
        <v>11020</v>
      </c>
      <c r="B11024" s="206" t="s">
        <v>15351</v>
      </c>
      <c r="C11024" s="206" t="s">
        <v>15352</v>
      </c>
      <c r="D11024" s="107" t="s">
        <v>2658</v>
      </c>
      <c r="F11024" s="15">
        <f t="shared" si="256"/>
        <v>5431</v>
      </c>
    </row>
    <row r="11025" spans="1:6" ht="15">
      <c r="A11025" s="32">
        <f t="shared" si="257"/>
        <v>11021</v>
      </c>
      <c r="B11025" s="206" t="s">
        <v>158</v>
      </c>
      <c r="C11025" s="206" t="s">
        <v>4983</v>
      </c>
      <c r="D11025" s="107" t="s">
        <v>2658</v>
      </c>
      <c r="F11025" s="15">
        <f t="shared" si="256"/>
        <v>5432</v>
      </c>
    </row>
    <row r="11026" spans="1:6" ht="15">
      <c r="A11026" s="32">
        <f t="shared" si="257"/>
        <v>11022</v>
      </c>
      <c r="B11026" s="206" t="s">
        <v>15353</v>
      </c>
      <c r="C11026" s="206" t="s">
        <v>15354</v>
      </c>
      <c r="D11026" s="107" t="s">
        <v>2658</v>
      </c>
      <c r="F11026" s="15">
        <f t="shared" si="256"/>
        <v>5433</v>
      </c>
    </row>
    <row r="11027" spans="1:6" ht="15">
      <c r="A11027" s="32">
        <f t="shared" si="257"/>
        <v>11023</v>
      </c>
      <c r="B11027" s="206" t="s">
        <v>309</v>
      </c>
      <c r="C11027" s="206" t="s">
        <v>9740</v>
      </c>
      <c r="D11027" s="107" t="s">
        <v>2658</v>
      </c>
      <c r="F11027" s="15">
        <f t="shared" si="256"/>
        <v>5434</v>
      </c>
    </row>
    <row r="11028" spans="1:6" ht="15">
      <c r="A11028" s="32">
        <f t="shared" si="257"/>
        <v>11024</v>
      </c>
      <c r="B11028" s="206" t="s">
        <v>309</v>
      </c>
      <c r="C11028" s="206" t="s">
        <v>9740</v>
      </c>
      <c r="D11028" s="107" t="s">
        <v>2658</v>
      </c>
      <c r="F11028" s="15">
        <f t="shared" si="256"/>
        <v>5435</v>
      </c>
    </row>
    <row r="11029" spans="1:6" ht="15">
      <c r="A11029" s="32">
        <f t="shared" si="257"/>
        <v>11025</v>
      </c>
      <c r="B11029" s="206" t="s">
        <v>15355</v>
      </c>
      <c r="C11029" s="206" t="s">
        <v>15356</v>
      </c>
      <c r="D11029" s="107" t="s">
        <v>2658</v>
      </c>
      <c r="F11029" s="15">
        <f t="shared" si="256"/>
        <v>5436</v>
      </c>
    </row>
    <row r="11030" spans="1:6" ht="15">
      <c r="A11030" s="32">
        <f t="shared" si="257"/>
        <v>11026</v>
      </c>
      <c r="B11030" s="206" t="s">
        <v>15357</v>
      </c>
      <c r="C11030" s="206" t="s">
        <v>15358</v>
      </c>
      <c r="D11030" s="107" t="s">
        <v>2658</v>
      </c>
      <c r="F11030" s="15">
        <f t="shared" si="256"/>
        <v>5437</v>
      </c>
    </row>
    <row r="11031" spans="1:6" ht="15">
      <c r="A11031" s="32">
        <f t="shared" si="257"/>
        <v>11027</v>
      </c>
      <c r="B11031" s="206" t="s">
        <v>7286</v>
      </c>
      <c r="C11031" s="206" t="s">
        <v>7287</v>
      </c>
      <c r="D11031" s="107" t="s">
        <v>2658</v>
      </c>
      <c r="F11031" s="15">
        <f t="shared" si="256"/>
        <v>5438</v>
      </c>
    </row>
    <row r="11032" spans="1:6" ht="15">
      <c r="A11032" s="32">
        <f t="shared" si="257"/>
        <v>11028</v>
      </c>
      <c r="B11032" s="206" t="s">
        <v>15359</v>
      </c>
      <c r="C11032" s="206" t="s">
        <v>11405</v>
      </c>
      <c r="D11032" s="107" t="s">
        <v>2658</v>
      </c>
      <c r="F11032" s="15">
        <f t="shared" si="256"/>
        <v>5439</v>
      </c>
    </row>
    <row r="11033" spans="1:6" ht="15">
      <c r="A11033" s="32">
        <f t="shared" si="257"/>
        <v>11029</v>
      </c>
      <c r="B11033" s="206" t="s">
        <v>15360</v>
      </c>
      <c r="C11033" s="206" t="s">
        <v>15361</v>
      </c>
      <c r="D11033" s="107" t="s">
        <v>2658</v>
      </c>
      <c r="F11033" s="15">
        <f t="shared" si="256"/>
        <v>5440</v>
      </c>
    </row>
    <row r="11034" spans="1:6" ht="15">
      <c r="A11034" s="32">
        <f t="shared" si="257"/>
        <v>11030</v>
      </c>
      <c r="B11034" s="206" t="s">
        <v>15360</v>
      </c>
      <c r="C11034" s="206" t="s">
        <v>15361</v>
      </c>
      <c r="D11034" s="107" t="s">
        <v>2658</v>
      </c>
      <c r="F11034" s="15">
        <f t="shared" si="256"/>
        <v>5441</v>
      </c>
    </row>
    <row r="11035" spans="1:6" ht="15">
      <c r="A11035" s="32">
        <f t="shared" si="257"/>
        <v>11031</v>
      </c>
      <c r="B11035" s="206" t="s">
        <v>15362</v>
      </c>
      <c r="C11035" s="206" t="s">
        <v>15363</v>
      </c>
      <c r="D11035" s="107" t="s">
        <v>2658</v>
      </c>
      <c r="F11035" s="15">
        <f t="shared" si="256"/>
        <v>5442</v>
      </c>
    </row>
    <row r="11036" spans="1:6" ht="15">
      <c r="A11036" s="32">
        <f t="shared" si="257"/>
        <v>11032</v>
      </c>
      <c r="B11036" s="206" t="s">
        <v>15364</v>
      </c>
      <c r="C11036" s="206" t="s">
        <v>15365</v>
      </c>
      <c r="D11036" s="107" t="s">
        <v>2658</v>
      </c>
      <c r="F11036" s="15">
        <f t="shared" ref="F11036:F11099" si="258">1+F11035</f>
        <v>5443</v>
      </c>
    </row>
    <row r="11037" spans="1:6" ht="15">
      <c r="A11037" s="32">
        <f t="shared" si="257"/>
        <v>11033</v>
      </c>
      <c r="B11037" s="206" t="s">
        <v>166</v>
      </c>
      <c r="C11037" s="206" t="s">
        <v>9775</v>
      </c>
      <c r="D11037" s="107" t="s">
        <v>2658</v>
      </c>
      <c r="F11037" s="15">
        <f t="shared" si="258"/>
        <v>5444</v>
      </c>
    </row>
    <row r="11038" spans="1:6" ht="15">
      <c r="A11038" s="32">
        <f t="shared" si="257"/>
        <v>11034</v>
      </c>
      <c r="B11038" s="206" t="s">
        <v>1482</v>
      </c>
      <c r="C11038" s="206" t="s">
        <v>1483</v>
      </c>
      <c r="D11038" s="107" t="s">
        <v>2658</v>
      </c>
      <c r="F11038" s="15">
        <f t="shared" si="258"/>
        <v>5445</v>
      </c>
    </row>
    <row r="11039" spans="1:6" ht="15">
      <c r="A11039" s="32">
        <f t="shared" si="257"/>
        <v>11035</v>
      </c>
      <c r="B11039" s="206" t="s">
        <v>1482</v>
      </c>
      <c r="C11039" s="206" t="s">
        <v>1483</v>
      </c>
      <c r="D11039" s="107" t="s">
        <v>2658</v>
      </c>
      <c r="F11039" s="15">
        <f t="shared" si="258"/>
        <v>5446</v>
      </c>
    </row>
    <row r="11040" spans="1:6" ht="15">
      <c r="A11040" s="32">
        <f t="shared" si="257"/>
        <v>11036</v>
      </c>
      <c r="B11040" s="206" t="s">
        <v>15366</v>
      </c>
      <c r="C11040" s="206" t="s">
        <v>15367</v>
      </c>
      <c r="D11040" s="107" t="s">
        <v>2658</v>
      </c>
      <c r="F11040" s="15">
        <f t="shared" si="258"/>
        <v>5447</v>
      </c>
    </row>
    <row r="11041" spans="1:6" ht="15">
      <c r="A11041" s="32">
        <f t="shared" si="257"/>
        <v>11037</v>
      </c>
      <c r="B11041" s="206" t="s">
        <v>6204</v>
      </c>
      <c r="C11041" s="206" t="s">
        <v>15368</v>
      </c>
      <c r="D11041" s="107" t="s">
        <v>2658</v>
      </c>
      <c r="F11041" s="15">
        <f t="shared" si="258"/>
        <v>5448</v>
      </c>
    </row>
    <row r="11042" spans="1:6" ht="15">
      <c r="A11042" s="32">
        <f t="shared" si="257"/>
        <v>11038</v>
      </c>
      <c r="B11042" s="206" t="s">
        <v>15369</v>
      </c>
      <c r="C11042" s="206" t="s">
        <v>15370</v>
      </c>
      <c r="D11042" s="107" t="s">
        <v>2658</v>
      </c>
      <c r="F11042" s="15">
        <f t="shared" si="258"/>
        <v>5449</v>
      </c>
    </row>
    <row r="11043" spans="1:6" ht="15">
      <c r="A11043" s="32">
        <f t="shared" si="257"/>
        <v>11039</v>
      </c>
      <c r="B11043" s="206" t="s">
        <v>15369</v>
      </c>
      <c r="C11043" s="206" t="s">
        <v>15370</v>
      </c>
      <c r="D11043" s="107" t="s">
        <v>2658</v>
      </c>
      <c r="F11043" s="15">
        <f t="shared" si="258"/>
        <v>5450</v>
      </c>
    </row>
    <row r="11044" spans="1:6" ht="15">
      <c r="A11044" s="32">
        <f t="shared" si="257"/>
        <v>11040</v>
      </c>
      <c r="B11044" s="206" t="s">
        <v>238</v>
      </c>
      <c r="C11044" s="206" t="s">
        <v>15371</v>
      </c>
      <c r="D11044" s="107" t="s">
        <v>2658</v>
      </c>
      <c r="F11044" s="15">
        <f t="shared" si="258"/>
        <v>5451</v>
      </c>
    </row>
    <row r="11045" spans="1:6" ht="15">
      <c r="A11045" s="32">
        <f t="shared" si="257"/>
        <v>11041</v>
      </c>
      <c r="B11045" s="206" t="s">
        <v>1123</v>
      </c>
      <c r="C11045" s="206" t="s">
        <v>1124</v>
      </c>
      <c r="D11045" s="107" t="s">
        <v>2658</v>
      </c>
      <c r="F11045" s="15">
        <f t="shared" si="258"/>
        <v>5452</v>
      </c>
    </row>
    <row r="11046" spans="1:6" ht="15">
      <c r="A11046" s="32">
        <f t="shared" si="257"/>
        <v>11042</v>
      </c>
      <c r="B11046" s="206" t="s">
        <v>15372</v>
      </c>
      <c r="C11046" s="206" t="s">
        <v>15373</v>
      </c>
      <c r="D11046" s="107" t="s">
        <v>2658</v>
      </c>
      <c r="F11046" s="15">
        <f t="shared" si="258"/>
        <v>5453</v>
      </c>
    </row>
    <row r="11047" spans="1:6" ht="15">
      <c r="A11047" s="32">
        <f t="shared" si="257"/>
        <v>11043</v>
      </c>
      <c r="B11047" s="206" t="s">
        <v>956</v>
      </c>
      <c r="C11047" s="206" t="s">
        <v>15374</v>
      </c>
      <c r="D11047" s="107" t="s">
        <v>2658</v>
      </c>
      <c r="F11047" s="15">
        <f t="shared" si="258"/>
        <v>5454</v>
      </c>
    </row>
    <row r="11048" spans="1:6" ht="15">
      <c r="A11048" s="32">
        <f t="shared" si="257"/>
        <v>11044</v>
      </c>
      <c r="B11048" s="206" t="s">
        <v>1489</v>
      </c>
      <c r="C11048" s="206" t="s">
        <v>1490</v>
      </c>
      <c r="D11048" s="107" t="s">
        <v>2658</v>
      </c>
      <c r="F11048" s="15">
        <f t="shared" si="258"/>
        <v>5455</v>
      </c>
    </row>
    <row r="11049" spans="1:6" ht="15">
      <c r="A11049" s="32">
        <f t="shared" si="257"/>
        <v>11045</v>
      </c>
      <c r="B11049" s="206" t="s">
        <v>1489</v>
      </c>
      <c r="C11049" s="206" t="s">
        <v>1490</v>
      </c>
      <c r="D11049" s="107" t="s">
        <v>2658</v>
      </c>
      <c r="F11049" s="15">
        <f t="shared" si="258"/>
        <v>5456</v>
      </c>
    </row>
    <row r="11050" spans="1:6" ht="15">
      <c r="A11050" s="32">
        <f t="shared" si="257"/>
        <v>11046</v>
      </c>
      <c r="B11050" s="206" t="s">
        <v>13826</v>
      </c>
      <c r="C11050" s="206" t="s">
        <v>15375</v>
      </c>
      <c r="D11050" s="107" t="s">
        <v>2658</v>
      </c>
      <c r="F11050" s="15">
        <f t="shared" si="258"/>
        <v>5457</v>
      </c>
    </row>
    <row r="11051" spans="1:6" ht="15">
      <c r="A11051" s="32">
        <f t="shared" si="257"/>
        <v>11047</v>
      </c>
      <c r="B11051" s="206" t="s">
        <v>13743</v>
      </c>
      <c r="C11051" s="206" t="s">
        <v>15376</v>
      </c>
      <c r="D11051" s="107" t="s">
        <v>2658</v>
      </c>
      <c r="F11051" s="15">
        <f t="shared" si="258"/>
        <v>5458</v>
      </c>
    </row>
    <row r="11052" spans="1:6" ht="15">
      <c r="A11052" s="32">
        <f t="shared" si="257"/>
        <v>11048</v>
      </c>
      <c r="B11052" s="206" t="s">
        <v>15377</v>
      </c>
      <c r="C11052" s="206" t="s">
        <v>15378</v>
      </c>
      <c r="D11052" s="107" t="s">
        <v>2658</v>
      </c>
      <c r="F11052" s="15">
        <f t="shared" si="258"/>
        <v>5459</v>
      </c>
    </row>
    <row r="11053" spans="1:6" ht="15">
      <c r="A11053" s="32">
        <f t="shared" si="257"/>
        <v>11049</v>
      </c>
      <c r="B11053" s="206" t="s">
        <v>15377</v>
      </c>
      <c r="C11053" s="206" t="s">
        <v>15378</v>
      </c>
      <c r="D11053" s="107" t="s">
        <v>2658</v>
      </c>
      <c r="F11053" s="15">
        <f t="shared" si="258"/>
        <v>5460</v>
      </c>
    </row>
    <row r="11054" spans="1:6" ht="15">
      <c r="A11054" s="32">
        <f t="shared" si="257"/>
        <v>11050</v>
      </c>
      <c r="B11054" s="206" t="s">
        <v>892</v>
      </c>
      <c r="C11054" s="206" t="s">
        <v>893</v>
      </c>
      <c r="D11054" s="107" t="s">
        <v>2658</v>
      </c>
      <c r="F11054" s="15">
        <f t="shared" si="258"/>
        <v>5461</v>
      </c>
    </row>
    <row r="11055" spans="1:6" ht="15">
      <c r="A11055" s="32">
        <f t="shared" si="257"/>
        <v>11051</v>
      </c>
      <c r="B11055" s="206" t="s">
        <v>15379</v>
      </c>
      <c r="C11055" s="206" t="s">
        <v>15380</v>
      </c>
      <c r="D11055" s="107" t="s">
        <v>2658</v>
      </c>
      <c r="F11055" s="15">
        <f t="shared" si="258"/>
        <v>5462</v>
      </c>
    </row>
    <row r="11056" spans="1:6" ht="15">
      <c r="A11056" s="32">
        <f t="shared" si="257"/>
        <v>11052</v>
      </c>
      <c r="B11056" s="206" t="s">
        <v>1153</v>
      </c>
      <c r="C11056" s="206" t="s">
        <v>1154</v>
      </c>
      <c r="D11056" s="107" t="s">
        <v>2658</v>
      </c>
      <c r="F11056" s="15">
        <f t="shared" si="258"/>
        <v>5463</v>
      </c>
    </row>
    <row r="11057" spans="1:6" ht="15">
      <c r="A11057" s="32">
        <f t="shared" si="257"/>
        <v>11053</v>
      </c>
      <c r="B11057" s="206" t="s">
        <v>1169</v>
      </c>
      <c r="C11057" s="206" t="s">
        <v>1170</v>
      </c>
      <c r="D11057" s="107" t="s">
        <v>2658</v>
      </c>
      <c r="F11057" s="15">
        <f t="shared" si="258"/>
        <v>5464</v>
      </c>
    </row>
    <row r="11058" spans="1:6" ht="15">
      <c r="A11058" s="32">
        <f t="shared" si="257"/>
        <v>11054</v>
      </c>
      <c r="B11058" s="206" t="s">
        <v>3055</v>
      </c>
      <c r="C11058" s="206" t="s">
        <v>3056</v>
      </c>
      <c r="D11058" s="107" t="s">
        <v>2658</v>
      </c>
      <c r="F11058" s="15">
        <f t="shared" si="258"/>
        <v>5465</v>
      </c>
    </row>
    <row r="11059" spans="1:6" ht="15">
      <c r="A11059" s="32">
        <f t="shared" si="257"/>
        <v>11055</v>
      </c>
      <c r="B11059" s="206" t="s">
        <v>7332</v>
      </c>
      <c r="C11059" s="206" t="s">
        <v>7333</v>
      </c>
      <c r="D11059" s="107" t="s">
        <v>2658</v>
      </c>
      <c r="F11059" s="15">
        <f t="shared" si="258"/>
        <v>5466</v>
      </c>
    </row>
    <row r="11060" spans="1:6" ht="15">
      <c r="A11060" s="32">
        <f t="shared" si="257"/>
        <v>11056</v>
      </c>
      <c r="B11060" s="206" t="s">
        <v>1528</v>
      </c>
      <c r="C11060" s="206" t="s">
        <v>1529</v>
      </c>
      <c r="D11060" s="107" t="s">
        <v>2658</v>
      </c>
      <c r="F11060" s="15">
        <f t="shared" si="258"/>
        <v>5467</v>
      </c>
    </row>
    <row r="11061" spans="1:6" ht="15">
      <c r="A11061" s="32">
        <f t="shared" si="257"/>
        <v>11057</v>
      </c>
      <c r="B11061" s="206" t="s">
        <v>670</v>
      </c>
      <c r="C11061" s="206" t="s">
        <v>1556</v>
      </c>
      <c r="D11061" s="107" t="s">
        <v>2658</v>
      </c>
      <c r="F11061" s="15">
        <f t="shared" si="258"/>
        <v>5468</v>
      </c>
    </row>
    <row r="11062" spans="1:6" ht="15">
      <c r="A11062" s="32">
        <f t="shared" si="257"/>
        <v>11058</v>
      </c>
      <c r="B11062" s="206" t="s">
        <v>670</v>
      </c>
      <c r="C11062" s="206" t="s">
        <v>1556</v>
      </c>
      <c r="D11062" s="107" t="s">
        <v>2658</v>
      </c>
      <c r="F11062" s="15">
        <f t="shared" si="258"/>
        <v>5469</v>
      </c>
    </row>
    <row r="11063" spans="1:6" ht="15">
      <c r="A11063" s="32">
        <f t="shared" si="257"/>
        <v>11059</v>
      </c>
      <c r="B11063" s="206" t="s">
        <v>5537</v>
      </c>
      <c r="C11063" s="206" t="s">
        <v>15381</v>
      </c>
      <c r="D11063" s="107" t="s">
        <v>2658</v>
      </c>
      <c r="F11063" s="15">
        <f t="shared" si="258"/>
        <v>5470</v>
      </c>
    </row>
    <row r="11064" spans="1:6" ht="15">
      <c r="A11064" s="32">
        <f t="shared" si="257"/>
        <v>11060</v>
      </c>
      <c r="B11064" s="206" t="s">
        <v>470</v>
      </c>
      <c r="C11064" s="206" t="s">
        <v>9822</v>
      </c>
      <c r="D11064" s="107" t="s">
        <v>2658</v>
      </c>
      <c r="F11064" s="15">
        <f t="shared" si="258"/>
        <v>5471</v>
      </c>
    </row>
    <row r="11065" spans="1:6" ht="15">
      <c r="A11065" s="32">
        <f t="shared" si="257"/>
        <v>11061</v>
      </c>
      <c r="B11065" s="206" t="s">
        <v>426</v>
      </c>
      <c r="C11065" s="206" t="s">
        <v>11263</v>
      </c>
      <c r="D11065" s="107" t="s">
        <v>2658</v>
      </c>
      <c r="F11065" s="15">
        <f t="shared" si="258"/>
        <v>5472</v>
      </c>
    </row>
    <row r="11066" spans="1:6" ht="15">
      <c r="A11066" s="32">
        <f t="shared" si="257"/>
        <v>11062</v>
      </c>
      <c r="B11066" s="206" t="s">
        <v>14210</v>
      </c>
      <c r="C11066" s="206" t="s">
        <v>15382</v>
      </c>
      <c r="D11066" s="107" t="s">
        <v>2658</v>
      </c>
      <c r="F11066" s="15">
        <f t="shared" si="258"/>
        <v>5473</v>
      </c>
    </row>
    <row r="11067" spans="1:6" ht="15">
      <c r="A11067" s="32">
        <f t="shared" si="257"/>
        <v>11063</v>
      </c>
      <c r="B11067" s="206" t="s">
        <v>14210</v>
      </c>
      <c r="C11067" s="206" t="s">
        <v>15382</v>
      </c>
      <c r="D11067" s="107" t="s">
        <v>2658</v>
      </c>
      <c r="F11067" s="15">
        <f t="shared" si="258"/>
        <v>5474</v>
      </c>
    </row>
    <row r="11068" spans="1:6" ht="15">
      <c r="A11068" s="32">
        <f t="shared" si="257"/>
        <v>11064</v>
      </c>
      <c r="B11068" s="206" t="s">
        <v>15383</v>
      </c>
      <c r="C11068" s="206" t="s">
        <v>15384</v>
      </c>
      <c r="D11068" s="107" t="s">
        <v>2658</v>
      </c>
      <c r="F11068" s="15">
        <f t="shared" si="258"/>
        <v>5475</v>
      </c>
    </row>
    <row r="11069" spans="1:6" ht="15">
      <c r="A11069" s="32">
        <f t="shared" si="257"/>
        <v>11065</v>
      </c>
      <c r="B11069" s="206" t="s">
        <v>15385</v>
      </c>
      <c r="C11069" s="206" t="s">
        <v>15386</v>
      </c>
      <c r="D11069" s="107" t="s">
        <v>2658</v>
      </c>
      <c r="F11069" s="15">
        <f t="shared" si="258"/>
        <v>5476</v>
      </c>
    </row>
    <row r="11070" spans="1:6" ht="15">
      <c r="A11070" s="32">
        <f t="shared" si="257"/>
        <v>11066</v>
      </c>
      <c r="B11070" s="206" t="s">
        <v>286</v>
      </c>
      <c r="C11070" s="206" t="s">
        <v>15387</v>
      </c>
      <c r="D11070" s="107" t="s">
        <v>2658</v>
      </c>
      <c r="F11070" s="15">
        <f t="shared" si="258"/>
        <v>5477</v>
      </c>
    </row>
    <row r="11071" spans="1:6" ht="15">
      <c r="A11071" s="32">
        <f t="shared" si="257"/>
        <v>11067</v>
      </c>
      <c r="B11071" s="206" t="s">
        <v>7347</v>
      </c>
      <c r="C11071" s="206" t="s">
        <v>7348</v>
      </c>
      <c r="D11071" s="107" t="s">
        <v>2658</v>
      </c>
      <c r="F11071" s="15">
        <f t="shared" si="258"/>
        <v>5478</v>
      </c>
    </row>
    <row r="11072" spans="1:6" ht="15">
      <c r="A11072" s="32">
        <f t="shared" si="257"/>
        <v>11068</v>
      </c>
      <c r="B11072" s="206" t="s">
        <v>449</v>
      </c>
      <c r="C11072" s="206" t="s">
        <v>15388</v>
      </c>
      <c r="D11072" s="107" t="s">
        <v>2658</v>
      </c>
      <c r="F11072" s="15">
        <f t="shared" si="258"/>
        <v>5479</v>
      </c>
    </row>
    <row r="11073" spans="1:6" ht="15">
      <c r="A11073" s="32">
        <f t="shared" si="257"/>
        <v>11069</v>
      </c>
      <c r="B11073" s="206" t="s">
        <v>9846</v>
      </c>
      <c r="C11073" s="206" t="s">
        <v>9847</v>
      </c>
      <c r="D11073" s="107" t="s">
        <v>2658</v>
      </c>
      <c r="F11073" s="15">
        <f t="shared" si="258"/>
        <v>5480</v>
      </c>
    </row>
    <row r="11074" spans="1:6" ht="15">
      <c r="A11074" s="32">
        <f t="shared" si="257"/>
        <v>11070</v>
      </c>
      <c r="B11074" s="206" t="s">
        <v>15389</v>
      </c>
      <c r="C11074" s="206" t="s">
        <v>15390</v>
      </c>
      <c r="D11074" s="107" t="s">
        <v>2658</v>
      </c>
      <c r="F11074" s="15">
        <f t="shared" si="258"/>
        <v>5481</v>
      </c>
    </row>
    <row r="11075" spans="1:6" ht="15">
      <c r="A11075" s="32">
        <f t="shared" si="257"/>
        <v>11071</v>
      </c>
      <c r="B11075" s="206" t="s">
        <v>15389</v>
      </c>
      <c r="C11075" s="206" t="s">
        <v>15390</v>
      </c>
      <c r="D11075" s="107" t="s">
        <v>2658</v>
      </c>
      <c r="F11075" s="15">
        <f t="shared" si="258"/>
        <v>5482</v>
      </c>
    </row>
    <row r="11076" spans="1:6" ht="15">
      <c r="A11076" s="32">
        <f t="shared" si="257"/>
        <v>11072</v>
      </c>
      <c r="B11076" s="206" t="s">
        <v>15391</v>
      </c>
      <c r="C11076" s="206" t="s">
        <v>15392</v>
      </c>
      <c r="D11076" s="107" t="s">
        <v>2658</v>
      </c>
      <c r="F11076" s="15">
        <f t="shared" si="258"/>
        <v>5483</v>
      </c>
    </row>
    <row r="11077" spans="1:6" ht="15">
      <c r="A11077" s="32">
        <f t="shared" si="257"/>
        <v>11073</v>
      </c>
      <c r="B11077" s="206" t="s">
        <v>15391</v>
      </c>
      <c r="C11077" s="206" t="s">
        <v>15392</v>
      </c>
      <c r="D11077" s="107" t="s">
        <v>2658</v>
      </c>
      <c r="F11077" s="15">
        <f t="shared" si="258"/>
        <v>5484</v>
      </c>
    </row>
    <row r="11078" spans="1:6" ht="15">
      <c r="A11078" s="32">
        <f t="shared" si="257"/>
        <v>11074</v>
      </c>
      <c r="B11078" s="206" t="s">
        <v>9855</v>
      </c>
      <c r="C11078" s="206" t="s">
        <v>9856</v>
      </c>
      <c r="D11078" s="107" t="s">
        <v>2658</v>
      </c>
      <c r="F11078" s="15">
        <f t="shared" si="258"/>
        <v>5485</v>
      </c>
    </row>
    <row r="11079" spans="1:6" ht="15">
      <c r="A11079" s="32">
        <f t="shared" ref="A11079:A11142" si="259">+A11078+1</f>
        <v>11075</v>
      </c>
      <c r="B11079" s="206" t="s">
        <v>1623</v>
      </c>
      <c r="C11079" s="206" t="s">
        <v>15393</v>
      </c>
      <c r="D11079" s="107" t="s">
        <v>2658</v>
      </c>
      <c r="F11079" s="15">
        <f t="shared" si="258"/>
        <v>5486</v>
      </c>
    </row>
    <row r="11080" spans="1:6" ht="15">
      <c r="A11080" s="32">
        <f t="shared" si="259"/>
        <v>11076</v>
      </c>
      <c r="B11080" s="206" t="s">
        <v>1623</v>
      </c>
      <c r="C11080" s="206" t="s">
        <v>15393</v>
      </c>
      <c r="D11080" s="107" t="s">
        <v>2658</v>
      </c>
      <c r="F11080" s="15">
        <f t="shared" si="258"/>
        <v>5487</v>
      </c>
    </row>
    <row r="11081" spans="1:6" ht="15">
      <c r="A11081" s="32">
        <f t="shared" si="259"/>
        <v>11077</v>
      </c>
      <c r="B11081" s="206" t="s">
        <v>15394</v>
      </c>
      <c r="C11081" s="206" t="s">
        <v>15395</v>
      </c>
      <c r="D11081" s="107" t="s">
        <v>2658</v>
      </c>
      <c r="F11081" s="15">
        <f t="shared" si="258"/>
        <v>5488</v>
      </c>
    </row>
    <row r="11082" spans="1:6" ht="15">
      <c r="A11082" s="32">
        <f t="shared" si="259"/>
        <v>11078</v>
      </c>
      <c r="B11082" s="206" t="s">
        <v>15396</v>
      </c>
      <c r="C11082" s="206" t="s">
        <v>15397</v>
      </c>
      <c r="D11082" s="107" t="s">
        <v>2658</v>
      </c>
      <c r="F11082" s="15">
        <f t="shared" si="258"/>
        <v>5489</v>
      </c>
    </row>
    <row r="11083" spans="1:6" ht="15">
      <c r="A11083" s="32">
        <f t="shared" si="259"/>
        <v>11079</v>
      </c>
      <c r="B11083" s="206" t="s">
        <v>15398</v>
      </c>
      <c r="C11083" s="206" t="s">
        <v>15399</v>
      </c>
      <c r="D11083" s="107" t="s">
        <v>2658</v>
      </c>
      <c r="F11083" s="15">
        <f t="shared" si="258"/>
        <v>5490</v>
      </c>
    </row>
    <row r="11084" spans="1:6" ht="15">
      <c r="A11084" s="32">
        <f t="shared" si="259"/>
        <v>11080</v>
      </c>
      <c r="B11084" s="206" t="s">
        <v>358</v>
      </c>
      <c r="C11084" s="206" t="s">
        <v>15400</v>
      </c>
      <c r="D11084" s="107" t="s">
        <v>2658</v>
      </c>
      <c r="F11084" s="15">
        <f t="shared" si="258"/>
        <v>5491</v>
      </c>
    </row>
    <row r="11085" spans="1:6" ht="15">
      <c r="A11085" s="32">
        <f t="shared" si="259"/>
        <v>11081</v>
      </c>
      <c r="B11085" s="206" t="s">
        <v>15401</v>
      </c>
      <c r="C11085" s="206" t="s">
        <v>15402</v>
      </c>
      <c r="D11085" s="107" t="s">
        <v>2658</v>
      </c>
      <c r="F11085" s="15">
        <f t="shared" si="258"/>
        <v>5492</v>
      </c>
    </row>
    <row r="11086" spans="1:6" ht="15">
      <c r="A11086" s="32">
        <f t="shared" si="259"/>
        <v>11082</v>
      </c>
      <c r="B11086" s="206" t="s">
        <v>15401</v>
      </c>
      <c r="C11086" s="206" t="s">
        <v>15402</v>
      </c>
      <c r="D11086" s="107" t="s">
        <v>2658</v>
      </c>
      <c r="F11086" s="15">
        <f t="shared" si="258"/>
        <v>5493</v>
      </c>
    </row>
    <row r="11087" spans="1:6" ht="15">
      <c r="A11087" s="32">
        <f t="shared" si="259"/>
        <v>11083</v>
      </c>
      <c r="B11087" s="206" t="s">
        <v>15403</v>
      </c>
      <c r="C11087" s="206" t="s">
        <v>15404</v>
      </c>
      <c r="D11087" s="107" t="s">
        <v>2658</v>
      </c>
      <c r="F11087" s="15">
        <f t="shared" si="258"/>
        <v>5494</v>
      </c>
    </row>
    <row r="11088" spans="1:6" ht="15">
      <c r="A11088" s="32">
        <f t="shared" si="259"/>
        <v>11084</v>
      </c>
      <c r="B11088" s="206" t="s">
        <v>15405</v>
      </c>
      <c r="C11088" s="206" t="s">
        <v>1608</v>
      </c>
      <c r="D11088" s="107" t="s">
        <v>2658</v>
      </c>
      <c r="F11088" s="15">
        <f t="shared" si="258"/>
        <v>5495</v>
      </c>
    </row>
    <row r="11089" spans="1:6" ht="15">
      <c r="A11089" s="32">
        <f t="shared" si="259"/>
        <v>11085</v>
      </c>
      <c r="B11089" s="206" t="s">
        <v>15405</v>
      </c>
      <c r="C11089" s="206" t="s">
        <v>1608</v>
      </c>
      <c r="D11089" s="107" t="s">
        <v>2658</v>
      </c>
      <c r="F11089" s="15">
        <f t="shared" si="258"/>
        <v>5496</v>
      </c>
    </row>
    <row r="11090" spans="1:6" ht="15">
      <c r="A11090" s="32">
        <f t="shared" si="259"/>
        <v>11086</v>
      </c>
      <c r="B11090" s="206" t="s">
        <v>1564</v>
      </c>
      <c r="C11090" s="206" t="s">
        <v>15406</v>
      </c>
      <c r="D11090" s="107" t="s">
        <v>2658</v>
      </c>
      <c r="F11090" s="15">
        <f t="shared" si="258"/>
        <v>5497</v>
      </c>
    </row>
    <row r="11091" spans="1:6" ht="15">
      <c r="A11091" s="32">
        <f t="shared" si="259"/>
        <v>11087</v>
      </c>
      <c r="B11091" s="206" t="s">
        <v>1564</v>
      </c>
      <c r="C11091" s="206" t="s">
        <v>15406</v>
      </c>
      <c r="D11091" s="107" t="s">
        <v>2658</v>
      </c>
      <c r="F11091" s="15">
        <f t="shared" si="258"/>
        <v>5498</v>
      </c>
    </row>
    <row r="11092" spans="1:6" ht="15">
      <c r="A11092" s="32">
        <f t="shared" si="259"/>
        <v>11088</v>
      </c>
      <c r="B11092" s="206" t="s">
        <v>563</v>
      </c>
      <c r="C11092" s="206" t="s">
        <v>7368</v>
      </c>
      <c r="D11092" s="107" t="s">
        <v>2658</v>
      </c>
      <c r="F11092" s="15">
        <f t="shared" si="258"/>
        <v>5499</v>
      </c>
    </row>
    <row r="11093" spans="1:6" ht="15">
      <c r="A11093" s="32">
        <f t="shared" si="259"/>
        <v>11089</v>
      </c>
      <c r="B11093" s="206" t="s">
        <v>563</v>
      </c>
      <c r="C11093" s="206" t="s">
        <v>7368</v>
      </c>
      <c r="D11093" s="107" t="s">
        <v>2658</v>
      </c>
      <c r="F11093" s="15">
        <f t="shared" si="258"/>
        <v>5500</v>
      </c>
    </row>
    <row r="11094" spans="1:6" ht="15">
      <c r="A11094" s="32">
        <f t="shared" si="259"/>
        <v>11090</v>
      </c>
      <c r="B11094" s="206" t="s">
        <v>15407</v>
      </c>
      <c r="C11094" s="206" t="s">
        <v>15408</v>
      </c>
      <c r="D11094" s="107" t="s">
        <v>2658</v>
      </c>
      <c r="F11094" s="15">
        <f t="shared" si="258"/>
        <v>5501</v>
      </c>
    </row>
    <row r="11095" spans="1:6" ht="15">
      <c r="A11095" s="32">
        <f t="shared" si="259"/>
        <v>11091</v>
      </c>
      <c r="B11095" s="206" t="s">
        <v>15409</v>
      </c>
      <c r="C11095" s="206" t="s">
        <v>15410</v>
      </c>
      <c r="D11095" s="107" t="s">
        <v>2658</v>
      </c>
      <c r="F11095" s="15">
        <f t="shared" si="258"/>
        <v>5502</v>
      </c>
    </row>
    <row r="11096" spans="1:6" ht="15">
      <c r="A11096" s="32">
        <f t="shared" si="259"/>
        <v>11092</v>
      </c>
      <c r="B11096" s="206" t="s">
        <v>15409</v>
      </c>
      <c r="C11096" s="206" t="s">
        <v>15410</v>
      </c>
      <c r="D11096" s="107" t="s">
        <v>2658</v>
      </c>
      <c r="F11096" s="15">
        <f t="shared" si="258"/>
        <v>5503</v>
      </c>
    </row>
    <row r="11097" spans="1:6" ht="15">
      <c r="A11097" s="32">
        <f t="shared" si="259"/>
        <v>11093</v>
      </c>
      <c r="B11097" s="206" t="s">
        <v>15411</v>
      </c>
      <c r="C11097" s="206" t="s">
        <v>15412</v>
      </c>
      <c r="D11097" s="107" t="s">
        <v>2658</v>
      </c>
      <c r="F11097" s="15">
        <f t="shared" si="258"/>
        <v>5504</v>
      </c>
    </row>
    <row r="11098" spans="1:6" ht="15">
      <c r="A11098" s="32">
        <f t="shared" si="259"/>
        <v>11094</v>
      </c>
      <c r="B11098" s="206" t="s">
        <v>433</v>
      </c>
      <c r="C11098" s="206" t="s">
        <v>15413</v>
      </c>
      <c r="D11098" s="107" t="s">
        <v>2658</v>
      </c>
      <c r="F11098" s="15">
        <f t="shared" si="258"/>
        <v>5505</v>
      </c>
    </row>
    <row r="11099" spans="1:6" ht="15">
      <c r="A11099" s="32">
        <f t="shared" si="259"/>
        <v>11095</v>
      </c>
      <c r="B11099" s="206" t="s">
        <v>9932</v>
      </c>
      <c r="C11099" s="206" t="s">
        <v>9933</v>
      </c>
      <c r="D11099" s="107" t="s">
        <v>2658</v>
      </c>
      <c r="F11099" s="15">
        <f t="shared" si="258"/>
        <v>5506</v>
      </c>
    </row>
    <row r="11100" spans="1:6" ht="15">
      <c r="A11100" s="32">
        <f t="shared" si="259"/>
        <v>11096</v>
      </c>
      <c r="B11100" s="206" t="s">
        <v>9932</v>
      </c>
      <c r="C11100" s="206" t="s">
        <v>9933</v>
      </c>
      <c r="D11100" s="107" t="s">
        <v>2658</v>
      </c>
      <c r="F11100" s="15">
        <f t="shared" ref="F11100:F11163" si="260">1+F11099</f>
        <v>5507</v>
      </c>
    </row>
    <row r="11101" spans="1:6" ht="15">
      <c r="A11101" s="32">
        <f t="shared" si="259"/>
        <v>11097</v>
      </c>
      <c r="B11101" s="206" t="s">
        <v>5079</v>
      </c>
      <c r="C11101" s="206" t="s">
        <v>5080</v>
      </c>
      <c r="D11101" s="107" t="s">
        <v>2658</v>
      </c>
      <c r="F11101" s="15">
        <f t="shared" si="260"/>
        <v>5508</v>
      </c>
    </row>
    <row r="11102" spans="1:6" ht="15">
      <c r="A11102" s="32">
        <f t="shared" si="259"/>
        <v>11098</v>
      </c>
      <c r="B11102" s="206" t="s">
        <v>9941</v>
      </c>
      <c r="C11102" s="206" t="s">
        <v>9942</v>
      </c>
      <c r="D11102" s="107" t="s">
        <v>2658</v>
      </c>
      <c r="F11102" s="15">
        <f t="shared" si="260"/>
        <v>5509</v>
      </c>
    </row>
    <row r="11103" spans="1:6" ht="15">
      <c r="A11103" s="32">
        <f t="shared" si="259"/>
        <v>11099</v>
      </c>
      <c r="B11103" s="206" t="s">
        <v>1770</v>
      </c>
      <c r="C11103" s="206" t="s">
        <v>727</v>
      </c>
      <c r="D11103" s="107" t="s">
        <v>2658</v>
      </c>
      <c r="F11103" s="15">
        <f t="shared" si="260"/>
        <v>5510</v>
      </c>
    </row>
    <row r="11104" spans="1:6" ht="15">
      <c r="A11104" s="32">
        <f t="shared" si="259"/>
        <v>11100</v>
      </c>
      <c r="B11104" s="206" t="s">
        <v>1770</v>
      </c>
      <c r="C11104" s="206" t="s">
        <v>727</v>
      </c>
      <c r="D11104" s="107" t="s">
        <v>2658</v>
      </c>
      <c r="F11104" s="15">
        <f t="shared" si="260"/>
        <v>5511</v>
      </c>
    </row>
    <row r="11105" spans="1:6" ht="15">
      <c r="A11105" s="32">
        <f t="shared" si="259"/>
        <v>11101</v>
      </c>
      <c r="B11105" s="206" t="s">
        <v>15414</v>
      </c>
      <c r="C11105" s="206" t="s">
        <v>15415</v>
      </c>
      <c r="D11105" s="107" t="s">
        <v>2658</v>
      </c>
      <c r="F11105" s="15">
        <f t="shared" si="260"/>
        <v>5512</v>
      </c>
    </row>
    <row r="11106" spans="1:6" ht="15">
      <c r="A11106" s="32">
        <f t="shared" si="259"/>
        <v>11102</v>
      </c>
      <c r="B11106" s="206" t="s">
        <v>7394</v>
      </c>
      <c r="C11106" s="206" t="s">
        <v>7395</v>
      </c>
      <c r="D11106" s="107" t="s">
        <v>2658</v>
      </c>
      <c r="F11106" s="15">
        <f t="shared" si="260"/>
        <v>5513</v>
      </c>
    </row>
    <row r="11107" spans="1:6" ht="15">
      <c r="A11107" s="32">
        <f t="shared" si="259"/>
        <v>11103</v>
      </c>
      <c r="B11107" s="206" t="s">
        <v>7394</v>
      </c>
      <c r="C11107" s="206" t="s">
        <v>7395</v>
      </c>
      <c r="D11107" s="107" t="s">
        <v>2658</v>
      </c>
      <c r="F11107" s="15">
        <f t="shared" si="260"/>
        <v>5514</v>
      </c>
    </row>
    <row r="11108" spans="1:6" ht="15">
      <c r="A11108" s="32">
        <f t="shared" si="259"/>
        <v>11104</v>
      </c>
      <c r="B11108" s="206" t="s">
        <v>15416</v>
      </c>
      <c r="C11108" s="206" t="s">
        <v>15417</v>
      </c>
      <c r="D11108" s="107" t="s">
        <v>2658</v>
      </c>
      <c r="F11108" s="15">
        <f t="shared" si="260"/>
        <v>5515</v>
      </c>
    </row>
    <row r="11109" spans="1:6" ht="15">
      <c r="A11109" s="32">
        <f t="shared" si="259"/>
        <v>11105</v>
      </c>
      <c r="B11109" s="206" t="s">
        <v>7184</v>
      </c>
      <c r="C11109" s="206" t="s">
        <v>15418</v>
      </c>
      <c r="D11109" s="107" t="s">
        <v>2658</v>
      </c>
      <c r="F11109" s="15">
        <f t="shared" si="260"/>
        <v>5516</v>
      </c>
    </row>
    <row r="11110" spans="1:6" ht="15">
      <c r="A11110" s="32">
        <f t="shared" si="259"/>
        <v>11106</v>
      </c>
      <c r="B11110" s="206" t="s">
        <v>304</v>
      </c>
      <c r="C11110" s="206" t="s">
        <v>15419</v>
      </c>
      <c r="D11110" s="107" t="s">
        <v>2658</v>
      </c>
      <c r="F11110" s="15">
        <f t="shared" si="260"/>
        <v>5517</v>
      </c>
    </row>
    <row r="11111" spans="1:6" ht="15">
      <c r="A11111" s="32">
        <f t="shared" si="259"/>
        <v>11107</v>
      </c>
      <c r="B11111" s="206" t="s">
        <v>304</v>
      </c>
      <c r="C11111" s="206" t="s">
        <v>15419</v>
      </c>
      <c r="D11111" s="107" t="s">
        <v>2658</v>
      </c>
      <c r="F11111" s="15">
        <f t="shared" si="260"/>
        <v>5518</v>
      </c>
    </row>
    <row r="11112" spans="1:6" ht="15">
      <c r="A11112" s="32">
        <f t="shared" si="259"/>
        <v>11108</v>
      </c>
      <c r="B11112" s="206" t="s">
        <v>15420</v>
      </c>
      <c r="C11112" s="206" t="s">
        <v>15421</v>
      </c>
      <c r="D11112" s="107" t="s">
        <v>2658</v>
      </c>
      <c r="F11112" s="15">
        <f t="shared" si="260"/>
        <v>5519</v>
      </c>
    </row>
    <row r="11113" spans="1:6" ht="15">
      <c r="A11113" s="32">
        <f t="shared" si="259"/>
        <v>11109</v>
      </c>
      <c r="B11113" s="206" t="s">
        <v>650</v>
      </c>
      <c r="C11113" s="206" t="s">
        <v>15422</v>
      </c>
      <c r="D11113" s="107" t="s">
        <v>2658</v>
      </c>
      <c r="F11113" s="15">
        <f t="shared" si="260"/>
        <v>5520</v>
      </c>
    </row>
    <row r="11114" spans="1:6" ht="15">
      <c r="A11114" s="32">
        <f t="shared" si="259"/>
        <v>11110</v>
      </c>
      <c r="B11114" s="206" t="s">
        <v>9887</v>
      </c>
      <c r="C11114" s="206" t="s">
        <v>15423</v>
      </c>
      <c r="D11114" s="107" t="s">
        <v>2658</v>
      </c>
      <c r="F11114" s="15">
        <f t="shared" si="260"/>
        <v>5521</v>
      </c>
    </row>
    <row r="11115" spans="1:6" ht="15">
      <c r="A11115" s="32">
        <f t="shared" si="259"/>
        <v>11111</v>
      </c>
      <c r="B11115" s="206" t="s">
        <v>15424</v>
      </c>
      <c r="C11115" s="206" t="s">
        <v>15425</v>
      </c>
      <c r="D11115" s="107" t="s">
        <v>2658</v>
      </c>
      <c r="F11115" s="15">
        <f t="shared" si="260"/>
        <v>5522</v>
      </c>
    </row>
    <row r="11116" spans="1:6" ht="15">
      <c r="A11116" s="32">
        <f t="shared" si="259"/>
        <v>11112</v>
      </c>
      <c r="B11116" s="206" t="s">
        <v>15426</v>
      </c>
      <c r="C11116" s="206" t="s">
        <v>15427</v>
      </c>
      <c r="D11116" s="107" t="s">
        <v>2658</v>
      </c>
      <c r="F11116" s="15">
        <f t="shared" si="260"/>
        <v>5523</v>
      </c>
    </row>
    <row r="11117" spans="1:6" ht="15">
      <c r="A11117" s="32">
        <f t="shared" si="259"/>
        <v>11113</v>
      </c>
      <c r="B11117" s="206" t="s">
        <v>15428</v>
      </c>
      <c r="C11117" s="206" t="s">
        <v>15429</v>
      </c>
      <c r="D11117" s="107" t="s">
        <v>2658</v>
      </c>
      <c r="F11117" s="15">
        <f t="shared" si="260"/>
        <v>5524</v>
      </c>
    </row>
    <row r="11118" spans="1:6" ht="15">
      <c r="A11118" s="32">
        <f t="shared" si="259"/>
        <v>11114</v>
      </c>
      <c r="B11118" s="206" t="s">
        <v>15430</v>
      </c>
      <c r="C11118" s="206" t="s">
        <v>15431</v>
      </c>
      <c r="D11118" s="107" t="s">
        <v>2658</v>
      </c>
      <c r="F11118" s="15">
        <f t="shared" si="260"/>
        <v>5525</v>
      </c>
    </row>
    <row r="11119" spans="1:6" ht="15">
      <c r="A11119" s="32">
        <f t="shared" si="259"/>
        <v>11115</v>
      </c>
      <c r="B11119" s="206" t="s">
        <v>15432</v>
      </c>
      <c r="C11119" s="206" t="s">
        <v>15433</v>
      </c>
      <c r="D11119" s="107" t="s">
        <v>2658</v>
      </c>
      <c r="F11119" s="15">
        <f t="shared" si="260"/>
        <v>5526</v>
      </c>
    </row>
    <row r="11120" spans="1:6" ht="15">
      <c r="A11120" s="32">
        <f t="shared" si="259"/>
        <v>11116</v>
      </c>
      <c r="B11120" s="206" t="s">
        <v>1271</v>
      </c>
      <c r="C11120" s="206" t="s">
        <v>15434</v>
      </c>
      <c r="D11120" s="107" t="s">
        <v>2658</v>
      </c>
      <c r="F11120" s="15">
        <f t="shared" si="260"/>
        <v>5527</v>
      </c>
    </row>
    <row r="11121" spans="1:6" ht="15">
      <c r="A11121" s="32">
        <f t="shared" si="259"/>
        <v>11117</v>
      </c>
      <c r="B11121" s="206" t="s">
        <v>7440</v>
      </c>
      <c r="C11121" s="206" t="s">
        <v>7441</v>
      </c>
      <c r="D11121" s="107" t="s">
        <v>2658</v>
      </c>
      <c r="F11121" s="15">
        <f t="shared" si="260"/>
        <v>5528</v>
      </c>
    </row>
    <row r="11122" spans="1:6" ht="15">
      <c r="A11122" s="32">
        <f t="shared" si="259"/>
        <v>11118</v>
      </c>
      <c r="B11122" s="206" t="s">
        <v>15435</v>
      </c>
      <c r="C11122" s="206" t="s">
        <v>15436</v>
      </c>
      <c r="D11122" s="107" t="s">
        <v>2658</v>
      </c>
      <c r="F11122" s="15">
        <f t="shared" si="260"/>
        <v>5529</v>
      </c>
    </row>
    <row r="11123" spans="1:6" ht="15">
      <c r="A11123" s="32">
        <f t="shared" si="259"/>
        <v>11119</v>
      </c>
      <c r="B11123" s="206" t="s">
        <v>15437</v>
      </c>
      <c r="C11123" s="206" t="s">
        <v>15438</v>
      </c>
      <c r="D11123" s="107" t="s">
        <v>2658</v>
      </c>
      <c r="F11123" s="15">
        <f t="shared" si="260"/>
        <v>5530</v>
      </c>
    </row>
    <row r="11124" spans="1:6" ht="15">
      <c r="A11124" s="32">
        <f t="shared" si="259"/>
        <v>11120</v>
      </c>
      <c r="B11124" s="206" t="s">
        <v>10010</v>
      </c>
      <c r="C11124" s="206" t="s">
        <v>10011</v>
      </c>
      <c r="D11124" s="107" t="s">
        <v>2658</v>
      </c>
      <c r="F11124" s="15">
        <f t="shared" si="260"/>
        <v>5531</v>
      </c>
    </row>
    <row r="11125" spans="1:6" ht="15">
      <c r="A11125" s="32">
        <f t="shared" si="259"/>
        <v>11121</v>
      </c>
      <c r="B11125" s="206" t="s">
        <v>10014</v>
      </c>
      <c r="C11125" s="206" t="s">
        <v>10015</v>
      </c>
      <c r="D11125" s="107" t="s">
        <v>2658</v>
      </c>
      <c r="F11125" s="15">
        <f t="shared" si="260"/>
        <v>5532</v>
      </c>
    </row>
    <row r="11126" spans="1:6" ht="15">
      <c r="A11126" s="32">
        <f t="shared" si="259"/>
        <v>11122</v>
      </c>
      <c r="B11126" s="206" t="s">
        <v>10014</v>
      </c>
      <c r="C11126" s="206" t="s">
        <v>10015</v>
      </c>
      <c r="D11126" s="107" t="s">
        <v>2658</v>
      </c>
      <c r="F11126" s="15">
        <f t="shared" si="260"/>
        <v>5533</v>
      </c>
    </row>
    <row r="11127" spans="1:6" ht="15">
      <c r="A11127" s="32">
        <f t="shared" si="259"/>
        <v>11123</v>
      </c>
      <c r="B11127" s="206" t="s">
        <v>10023</v>
      </c>
      <c r="C11127" s="206" t="s">
        <v>10024</v>
      </c>
      <c r="D11127" s="107" t="s">
        <v>2658</v>
      </c>
      <c r="F11127" s="15">
        <f t="shared" si="260"/>
        <v>5534</v>
      </c>
    </row>
    <row r="11128" spans="1:6" ht="15">
      <c r="A11128" s="32">
        <f t="shared" si="259"/>
        <v>11124</v>
      </c>
      <c r="B11128" s="206" t="s">
        <v>977</v>
      </c>
      <c r="C11128" s="206" t="s">
        <v>15439</v>
      </c>
      <c r="D11128" s="107" t="s">
        <v>2658</v>
      </c>
      <c r="F11128" s="15">
        <f t="shared" si="260"/>
        <v>5535</v>
      </c>
    </row>
    <row r="11129" spans="1:6" ht="15">
      <c r="A11129" s="32">
        <f t="shared" si="259"/>
        <v>11125</v>
      </c>
      <c r="B11129" s="206" t="s">
        <v>591</v>
      </c>
      <c r="C11129" s="206" t="s">
        <v>10028</v>
      </c>
      <c r="D11129" s="107" t="s">
        <v>2658</v>
      </c>
      <c r="F11129" s="15">
        <f t="shared" si="260"/>
        <v>5536</v>
      </c>
    </row>
    <row r="11130" spans="1:6" ht="15">
      <c r="A11130" s="32">
        <f t="shared" si="259"/>
        <v>11126</v>
      </c>
      <c r="B11130" s="206" t="s">
        <v>3275</v>
      </c>
      <c r="C11130" s="206" t="s">
        <v>3276</v>
      </c>
      <c r="D11130" s="107" t="s">
        <v>2658</v>
      </c>
      <c r="F11130" s="15">
        <f t="shared" si="260"/>
        <v>5537</v>
      </c>
    </row>
    <row r="11131" spans="1:6" ht="15">
      <c r="A11131" s="32">
        <f t="shared" si="259"/>
        <v>11127</v>
      </c>
      <c r="B11131" s="206" t="s">
        <v>5171</v>
      </c>
      <c r="C11131" s="206" t="s">
        <v>5172</v>
      </c>
      <c r="D11131" s="107" t="s">
        <v>2658</v>
      </c>
      <c r="F11131" s="15">
        <f t="shared" si="260"/>
        <v>5538</v>
      </c>
    </row>
    <row r="11132" spans="1:6" ht="15">
      <c r="A11132" s="32">
        <f t="shared" si="259"/>
        <v>11128</v>
      </c>
      <c r="B11132" s="206" t="s">
        <v>470</v>
      </c>
      <c r="C11132" s="206" t="s">
        <v>3299</v>
      </c>
      <c r="D11132" s="107" t="s">
        <v>2658</v>
      </c>
      <c r="F11132" s="15">
        <f t="shared" si="260"/>
        <v>5539</v>
      </c>
    </row>
    <row r="11133" spans="1:6" ht="15">
      <c r="A11133" s="32">
        <f t="shared" si="259"/>
        <v>11129</v>
      </c>
      <c r="B11133" s="206" t="s">
        <v>436</v>
      </c>
      <c r="C11133" s="206" t="s">
        <v>15440</v>
      </c>
      <c r="D11133" s="107" t="s">
        <v>2658</v>
      </c>
      <c r="F11133" s="15">
        <f t="shared" si="260"/>
        <v>5540</v>
      </c>
    </row>
    <row r="11134" spans="1:6" ht="15">
      <c r="A11134" s="32">
        <f t="shared" si="259"/>
        <v>11130</v>
      </c>
      <c r="B11134" s="206" t="s">
        <v>10034</v>
      </c>
      <c r="C11134" s="206" t="s">
        <v>10035</v>
      </c>
      <c r="D11134" s="107" t="s">
        <v>2658</v>
      </c>
      <c r="F11134" s="15">
        <f t="shared" si="260"/>
        <v>5541</v>
      </c>
    </row>
    <row r="11135" spans="1:6" ht="15">
      <c r="A11135" s="32">
        <f t="shared" si="259"/>
        <v>11131</v>
      </c>
      <c r="B11135" s="206" t="s">
        <v>475</v>
      </c>
      <c r="C11135" s="206" t="s">
        <v>15441</v>
      </c>
      <c r="D11135" s="107" t="s">
        <v>2658</v>
      </c>
      <c r="F11135" s="15">
        <f t="shared" si="260"/>
        <v>5542</v>
      </c>
    </row>
    <row r="11136" spans="1:6" ht="15">
      <c r="A11136" s="32">
        <f t="shared" si="259"/>
        <v>11132</v>
      </c>
      <c r="B11136" s="206" t="s">
        <v>1298</v>
      </c>
      <c r="C11136" s="206" t="s">
        <v>3588</v>
      </c>
      <c r="D11136" s="107" t="s">
        <v>2658</v>
      </c>
      <c r="F11136" s="15">
        <f t="shared" si="260"/>
        <v>5543</v>
      </c>
    </row>
    <row r="11137" spans="1:6" ht="15">
      <c r="A11137" s="32">
        <f t="shared" si="259"/>
        <v>11133</v>
      </c>
      <c r="B11137" s="206" t="s">
        <v>3590</v>
      </c>
      <c r="C11137" s="206" t="s">
        <v>3591</v>
      </c>
      <c r="D11137" s="107" t="s">
        <v>2658</v>
      </c>
      <c r="F11137" s="15">
        <f t="shared" si="260"/>
        <v>5544</v>
      </c>
    </row>
    <row r="11138" spans="1:6" ht="15">
      <c r="A11138" s="32">
        <f t="shared" si="259"/>
        <v>11134</v>
      </c>
      <c r="B11138" s="206" t="s">
        <v>5213</v>
      </c>
      <c r="C11138" s="206" t="s">
        <v>5214</v>
      </c>
      <c r="D11138" s="107" t="s">
        <v>2658</v>
      </c>
      <c r="F11138" s="15">
        <f t="shared" si="260"/>
        <v>5545</v>
      </c>
    </row>
    <row r="11139" spans="1:6" ht="15">
      <c r="A11139" s="32">
        <f t="shared" si="259"/>
        <v>11135</v>
      </c>
      <c r="B11139" s="206" t="s">
        <v>5010</v>
      </c>
      <c r="C11139" s="206" t="s">
        <v>10048</v>
      </c>
      <c r="D11139" s="107" t="s">
        <v>2658</v>
      </c>
      <c r="F11139" s="15">
        <f t="shared" si="260"/>
        <v>5546</v>
      </c>
    </row>
    <row r="11140" spans="1:6" ht="15">
      <c r="A11140" s="32">
        <f t="shared" si="259"/>
        <v>11136</v>
      </c>
      <c r="B11140" s="206" t="s">
        <v>5010</v>
      </c>
      <c r="C11140" s="206" t="s">
        <v>10048</v>
      </c>
      <c r="D11140" s="107" t="s">
        <v>2658</v>
      </c>
      <c r="F11140" s="15">
        <f t="shared" si="260"/>
        <v>5547</v>
      </c>
    </row>
    <row r="11141" spans="1:6" ht="15">
      <c r="A11141" s="32">
        <f t="shared" si="259"/>
        <v>11137</v>
      </c>
      <c r="B11141" s="206" t="s">
        <v>5355</v>
      </c>
      <c r="C11141" s="206" t="s">
        <v>5356</v>
      </c>
      <c r="D11141" s="107" t="s">
        <v>2658</v>
      </c>
      <c r="F11141" s="15">
        <f t="shared" si="260"/>
        <v>5548</v>
      </c>
    </row>
    <row r="11142" spans="1:6" ht="15">
      <c r="A11142" s="32">
        <f t="shared" si="259"/>
        <v>11138</v>
      </c>
      <c r="B11142" s="206" t="s">
        <v>15442</v>
      </c>
      <c r="C11142" s="206" t="s">
        <v>10840</v>
      </c>
      <c r="D11142" s="107" t="s">
        <v>2658</v>
      </c>
      <c r="F11142" s="15">
        <f t="shared" si="260"/>
        <v>5549</v>
      </c>
    </row>
    <row r="11143" spans="1:6" ht="15">
      <c r="A11143" s="32">
        <f t="shared" ref="A11143:A11206" si="261">+A11142+1</f>
        <v>11139</v>
      </c>
      <c r="B11143" s="206" t="s">
        <v>5589</v>
      </c>
      <c r="C11143" s="206" t="s">
        <v>5590</v>
      </c>
      <c r="D11143" s="107" t="s">
        <v>2658</v>
      </c>
      <c r="F11143" s="15">
        <f t="shared" si="260"/>
        <v>5550</v>
      </c>
    </row>
    <row r="11144" spans="1:6" ht="15">
      <c r="A11144" s="32">
        <f t="shared" si="261"/>
        <v>11140</v>
      </c>
      <c r="B11144" s="206" t="s">
        <v>7495</v>
      </c>
      <c r="C11144" s="206" t="s">
        <v>7496</v>
      </c>
      <c r="D11144" s="107" t="s">
        <v>2658</v>
      </c>
      <c r="F11144" s="15">
        <f t="shared" si="260"/>
        <v>5551</v>
      </c>
    </row>
    <row r="11145" spans="1:6" ht="15">
      <c r="A11145" s="32">
        <f t="shared" si="261"/>
        <v>11141</v>
      </c>
      <c r="B11145" s="206" t="s">
        <v>5735</v>
      </c>
      <c r="C11145" s="206" t="s">
        <v>5736</v>
      </c>
      <c r="D11145" s="107" t="s">
        <v>2658</v>
      </c>
      <c r="F11145" s="15">
        <f t="shared" si="260"/>
        <v>5552</v>
      </c>
    </row>
    <row r="11146" spans="1:6" ht="15">
      <c r="A11146" s="32">
        <f t="shared" si="261"/>
        <v>11142</v>
      </c>
      <c r="B11146" s="206" t="s">
        <v>5735</v>
      </c>
      <c r="C11146" s="206" t="s">
        <v>5736</v>
      </c>
      <c r="D11146" s="107" t="s">
        <v>2658</v>
      </c>
      <c r="F11146" s="15">
        <f t="shared" si="260"/>
        <v>5553</v>
      </c>
    </row>
    <row r="11147" spans="1:6" ht="15">
      <c r="A11147" s="32">
        <f t="shared" si="261"/>
        <v>11143</v>
      </c>
      <c r="B11147" s="206" t="s">
        <v>15443</v>
      </c>
      <c r="C11147" s="206" t="s">
        <v>14620</v>
      </c>
      <c r="D11147" s="107" t="s">
        <v>2658</v>
      </c>
      <c r="F11147" s="15">
        <f t="shared" si="260"/>
        <v>5554</v>
      </c>
    </row>
    <row r="11148" spans="1:6" ht="15">
      <c r="A11148" s="32">
        <f t="shared" si="261"/>
        <v>11144</v>
      </c>
      <c r="B11148" s="206" t="s">
        <v>7503</v>
      </c>
      <c r="C11148" s="206" t="s">
        <v>7504</v>
      </c>
      <c r="D11148" s="107" t="s">
        <v>2658</v>
      </c>
      <c r="F11148" s="15">
        <f t="shared" si="260"/>
        <v>5555</v>
      </c>
    </row>
    <row r="11149" spans="1:6" ht="15">
      <c r="A11149" s="32">
        <f t="shared" si="261"/>
        <v>11145</v>
      </c>
      <c r="B11149" s="206" t="s">
        <v>15444</v>
      </c>
      <c r="C11149" s="206" t="s">
        <v>15445</v>
      </c>
      <c r="D11149" s="107" t="s">
        <v>2658</v>
      </c>
      <c r="F11149" s="15">
        <f t="shared" si="260"/>
        <v>5556</v>
      </c>
    </row>
    <row r="11150" spans="1:6" ht="15">
      <c r="A11150" s="32">
        <f t="shared" si="261"/>
        <v>11146</v>
      </c>
      <c r="B11150" s="206" t="s">
        <v>188</v>
      </c>
      <c r="C11150" s="206" t="s">
        <v>7550</v>
      </c>
      <c r="D11150" s="107" t="s">
        <v>2658</v>
      </c>
      <c r="F11150" s="15">
        <f t="shared" si="260"/>
        <v>5557</v>
      </c>
    </row>
    <row r="11151" spans="1:6" ht="15">
      <c r="A11151" s="32">
        <f t="shared" si="261"/>
        <v>11147</v>
      </c>
      <c r="B11151" s="206" t="s">
        <v>15446</v>
      </c>
      <c r="C11151" s="206" t="s">
        <v>15447</v>
      </c>
      <c r="D11151" s="107" t="s">
        <v>2658</v>
      </c>
      <c r="F11151" s="15">
        <f t="shared" si="260"/>
        <v>5558</v>
      </c>
    </row>
    <row r="11152" spans="1:6" ht="15">
      <c r="A11152" s="32">
        <f t="shared" si="261"/>
        <v>11148</v>
      </c>
      <c r="B11152" s="206" t="s">
        <v>7565</v>
      </c>
      <c r="C11152" s="206" t="s">
        <v>7566</v>
      </c>
      <c r="D11152" s="107" t="s">
        <v>2658</v>
      </c>
      <c r="F11152" s="15">
        <f t="shared" si="260"/>
        <v>5559</v>
      </c>
    </row>
    <row r="11153" spans="1:6" ht="15">
      <c r="A11153" s="32">
        <f t="shared" si="261"/>
        <v>11149</v>
      </c>
      <c r="B11153" s="206" t="s">
        <v>7581</v>
      </c>
      <c r="C11153" s="206" t="s">
        <v>7582</v>
      </c>
      <c r="D11153" s="107" t="s">
        <v>2658</v>
      </c>
      <c r="F11153" s="15">
        <f t="shared" si="260"/>
        <v>5560</v>
      </c>
    </row>
    <row r="11154" spans="1:6" ht="15">
      <c r="A11154" s="32">
        <f t="shared" si="261"/>
        <v>11150</v>
      </c>
      <c r="B11154" s="206" t="s">
        <v>7581</v>
      </c>
      <c r="C11154" s="206" t="s">
        <v>7582</v>
      </c>
      <c r="D11154" s="107" t="s">
        <v>2658</v>
      </c>
      <c r="F11154" s="15">
        <f t="shared" si="260"/>
        <v>5561</v>
      </c>
    </row>
    <row r="11155" spans="1:6" ht="15">
      <c r="A11155" s="32">
        <f t="shared" si="261"/>
        <v>11151</v>
      </c>
      <c r="B11155" s="206" t="s">
        <v>15448</v>
      </c>
      <c r="C11155" s="206" t="s">
        <v>15449</v>
      </c>
      <c r="D11155" s="107" t="s">
        <v>2658</v>
      </c>
      <c r="F11155" s="15">
        <f t="shared" si="260"/>
        <v>5562</v>
      </c>
    </row>
    <row r="11156" spans="1:6" ht="15">
      <c r="A11156" s="32">
        <f t="shared" si="261"/>
        <v>11152</v>
      </c>
      <c r="B11156" s="206" t="s">
        <v>446</v>
      </c>
      <c r="C11156" s="206" t="s">
        <v>7620</v>
      </c>
      <c r="D11156" s="107" t="s">
        <v>2658</v>
      </c>
      <c r="F11156" s="15">
        <f t="shared" si="260"/>
        <v>5563</v>
      </c>
    </row>
    <row r="11157" spans="1:6" ht="15">
      <c r="A11157" s="32">
        <f t="shared" si="261"/>
        <v>11153</v>
      </c>
      <c r="B11157" s="206" t="s">
        <v>446</v>
      </c>
      <c r="C11157" s="206" t="s">
        <v>7620</v>
      </c>
      <c r="D11157" s="107" t="s">
        <v>2658</v>
      </c>
      <c r="F11157" s="15">
        <f t="shared" si="260"/>
        <v>5564</v>
      </c>
    </row>
    <row r="11158" spans="1:6" ht="15">
      <c r="A11158" s="32">
        <f t="shared" si="261"/>
        <v>11154</v>
      </c>
      <c r="B11158" s="206" t="s">
        <v>10072</v>
      </c>
      <c r="C11158" s="206" t="s">
        <v>10073</v>
      </c>
      <c r="D11158" s="107" t="s">
        <v>2658</v>
      </c>
      <c r="F11158" s="15">
        <f t="shared" si="260"/>
        <v>5565</v>
      </c>
    </row>
    <row r="11159" spans="1:6" ht="15">
      <c r="A11159" s="32">
        <f t="shared" si="261"/>
        <v>11155</v>
      </c>
      <c r="B11159" s="206" t="s">
        <v>15450</v>
      </c>
      <c r="C11159" s="206" t="s">
        <v>15451</v>
      </c>
      <c r="D11159" s="107" t="s">
        <v>2658</v>
      </c>
      <c r="F11159" s="15">
        <f t="shared" si="260"/>
        <v>5566</v>
      </c>
    </row>
    <row r="11160" spans="1:6" ht="15">
      <c r="A11160" s="32">
        <f t="shared" si="261"/>
        <v>11156</v>
      </c>
      <c r="B11160" s="206" t="s">
        <v>1306</v>
      </c>
      <c r="C11160" s="206" t="s">
        <v>7762</v>
      </c>
      <c r="D11160" s="107" t="s">
        <v>2658</v>
      </c>
      <c r="F11160" s="15">
        <f t="shared" si="260"/>
        <v>5567</v>
      </c>
    </row>
    <row r="11161" spans="1:6" ht="15">
      <c r="A11161" s="32">
        <f t="shared" si="261"/>
        <v>11157</v>
      </c>
      <c r="B11161" s="206" t="s">
        <v>1306</v>
      </c>
      <c r="C11161" s="206" t="s">
        <v>7762</v>
      </c>
      <c r="D11161" s="107" t="s">
        <v>2658</v>
      </c>
      <c r="F11161" s="15">
        <f t="shared" si="260"/>
        <v>5568</v>
      </c>
    </row>
    <row r="11162" spans="1:6" ht="15">
      <c r="A11162" s="32">
        <f t="shared" si="261"/>
        <v>11158</v>
      </c>
      <c r="B11162" s="206" t="s">
        <v>7769</v>
      </c>
      <c r="C11162" s="206" t="s">
        <v>7770</v>
      </c>
      <c r="D11162" s="107" t="s">
        <v>2658</v>
      </c>
      <c r="F11162" s="15">
        <f t="shared" si="260"/>
        <v>5569</v>
      </c>
    </row>
    <row r="11163" spans="1:6" ht="15">
      <c r="A11163" s="32">
        <f t="shared" si="261"/>
        <v>11159</v>
      </c>
      <c r="B11163" s="206" t="s">
        <v>15452</v>
      </c>
      <c r="C11163" s="206" t="s">
        <v>15453</v>
      </c>
      <c r="D11163" s="107" t="s">
        <v>2658</v>
      </c>
      <c r="F11163" s="15">
        <f t="shared" si="260"/>
        <v>5570</v>
      </c>
    </row>
    <row r="11164" spans="1:6" ht="15">
      <c r="A11164" s="32">
        <f t="shared" si="261"/>
        <v>11160</v>
      </c>
      <c r="B11164" s="206" t="s">
        <v>726</v>
      </c>
      <c r="C11164" s="206" t="s">
        <v>792</v>
      </c>
      <c r="D11164" s="107" t="s">
        <v>2658</v>
      </c>
      <c r="F11164" s="15">
        <f t="shared" ref="F11164:F11227" si="262">1+F11163</f>
        <v>5571</v>
      </c>
    </row>
    <row r="11165" spans="1:6" ht="15">
      <c r="A11165" s="32">
        <f t="shared" si="261"/>
        <v>11161</v>
      </c>
      <c r="B11165" s="206" t="s">
        <v>7875</v>
      </c>
      <c r="C11165" s="206" t="s">
        <v>7876</v>
      </c>
      <c r="D11165" s="107" t="s">
        <v>2658</v>
      </c>
      <c r="F11165" s="15">
        <f t="shared" si="262"/>
        <v>5572</v>
      </c>
    </row>
    <row r="11166" spans="1:6" ht="15">
      <c r="A11166" s="32">
        <f t="shared" si="261"/>
        <v>11162</v>
      </c>
      <c r="B11166" s="206" t="s">
        <v>1110</v>
      </c>
      <c r="C11166" s="206" t="s">
        <v>10085</v>
      </c>
      <c r="D11166" s="107" t="s">
        <v>2658</v>
      </c>
      <c r="F11166" s="15">
        <f t="shared" si="262"/>
        <v>5573</v>
      </c>
    </row>
    <row r="11167" spans="1:6" ht="15">
      <c r="A11167" s="32">
        <f t="shared" si="261"/>
        <v>11163</v>
      </c>
      <c r="B11167" s="206" t="s">
        <v>7877</v>
      </c>
      <c r="C11167" s="206" t="s">
        <v>7878</v>
      </c>
      <c r="D11167" s="107" t="s">
        <v>2658</v>
      </c>
      <c r="F11167" s="15">
        <f t="shared" si="262"/>
        <v>5574</v>
      </c>
    </row>
    <row r="11168" spans="1:6" ht="15">
      <c r="A11168" s="32">
        <f t="shared" si="261"/>
        <v>11164</v>
      </c>
      <c r="B11168" s="206" t="s">
        <v>10109</v>
      </c>
      <c r="C11168" s="206" t="s">
        <v>10110</v>
      </c>
      <c r="D11168" s="107" t="s">
        <v>2658</v>
      </c>
      <c r="F11168" s="15">
        <f t="shared" si="262"/>
        <v>5575</v>
      </c>
    </row>
    <row r="11169" spans="1:6" ht="15">
      <c r="A11169" s="32">
        <f t="shared" si="261"/>
        <v>11165</v>
      </c>
      <c r="B11169" s="206" t="s">
        <v>10109</v>
      </c>
      <c r="C11169" s="206" t="s">
        <v>10110</v>
      </c>
      <c r="D11169" s="107" t="s">
        <v>2658</v>
      </c>
      <c r="F11169" s="15">
        <f t="shared" si="262"/>
        <v>5576</v>
      </c>
    </row>
    <row r="11170" spans="1:6" ht="15">
      <c r="A11170" s="32">
        <f t="shared" si="261"/>
        <v>11166</v>
      </c>
      <c r="B11170" s="206" t="s">
        <v>383</v>
      </c>
      <c r="C11170" s="206" t="s">
        <v>10114</v>
      </c>
      <c r="D11170" s="107" t="s">
        <v>2658</v>
      </c>
      <c r="F11170" s="15">
        <f t="shared" si="262"/>
        <v>5577</v>
      </c>
    </row>
    <row r="11171" spans="1:6" ht="15">
      <c r="A11171" s="32">
        <f t="shared" si="261"/>
        <v>11167</v>
      </c>
      <c r="B11171" s="206" t="s">
        <v>383</v>
      </c>
      <c r="C11171" s="206" t="s">
        <v>10114</v>
      </c>
      <c r="D11171" s="107" t="s">
        <v>2658</v>
      </c>
      <c r="F11171" s="15">
        <f t="shared" si="262"/>
        <v>5578</v>
      </c>
    </row>
    <row r="11172" spans="1:6" ht="15">
      <c r="A11172" s="32">
        <f t="shared" si="261"/>
        <v>11168</v>
      </c>
      <c r="B11172" s="206" t="s">
        <v>15454</v>
      </c>
      <c r="C11172" s="206" t="s">
        <v>15455</v>
      </c>
      <c r="D11172" s="107" t="s">
        <v>2658</v>
      </c>
      <c r="F11172" s="15">
        <f t="shared" si="262"/>
        <v>5579</v>
      </c>
    </row>
    <row r="11173" spans="1:6" ht="15">
      <c r="A11173" s="32">
        <f t="shared" si="261"/>
        <v>11169</v>
      </c>
      <c r="B11173" s="206" t="s">
        <v>15454</v>
      </c>
      <c r="C11173" s="206" t="s">
        <v>15455</v>
      </c>
      <c r="D11173" s="107" t="s">
        <v>2658</v>
      </c>
      <c r="F11173" s="15">
        <f t="shared" si="262"/>
        <v>5580</v>
      </c>
    </row>
    <row r="11174" spans="1:6" ht="15">
      <c r="A11174" s="32">
        <f t="shared" si="261"/>
        <v>11170</v>
      </c>
      <c r="B11174" s="206" t="s">
        <v>3153</v>
      </c>
      <c r="C11174" s="206" t="s">
        <v>10129</v>
      </c>
      <c r="D11174" s="107" t="s">
        <v>2658</v>
      </c>
      <c r="F11174" s="15">
        <f t="shared" si="262"/>
        <v>5581</v>
      </c>
    </row>
    <row r="11175" spans="1:6" ht="15">
      <c r="A11175" s="32">
        <f t="shared" si="261"/>
        <v>11171</v>
      </c>
      <c r="B11175" s="206" t="s">
        <v>3153</v>
      </c>
      <c r="C11175" s="206" t="s">
        <v>10129</v>
      </c>
      <c r="D11175" s="107" t="s">
        <v>2658</v>
      </c>
      <c r="F11175" s="15">
        <f t="shared" si="262"/>
        <v>5582</v>
      </c>
    </row>
    <row r="11176" spans="1:6" ht="15">
      <c r="A11176" s="32">
        <f t="shared" si="261"/>
        <v>11172</v>
      </c>
      <c r="B11176" s="206" t="s">
        <v>10132</v>
      </c>
      <c r="C11176" s="206" t="s">
        <v>10133</v>
      </c>
      <c r="D11176" s="107" t="s">
        <v>2658</v>
      </c>
      <c r="F11176" s="15">
        <f t="shared" si="262"/>
        <v>5583</v>
      </c>
    </row>
    <row r="11177" spans="1:6" ht="15">
      <c r="A11177" s="32">
        <f t="shared" si="261"/>
        <v>11173</v>
      </c>
      <c r="B11177" s="206" t="s">
        <v>15456</v>
      </c>
      <c r="C11177" s="206" t="s">
        <v>15457</v>
      </c>
      <c r="D11177" s="107" t="s">
        <v>2658</v>
      </c>
      <c r="F11177" s="15">
        <f t="shared" si="262"/>
        <v>5584</v>
      </c>
    </row>
    <row r="11178" spans="1:6" ht="15">
      <c r="A11178" s="32">
        <f t="shared" si="261"/>
        <v>11174</v>
      </c>
      <c r="B11178" s="206" t="s">
        <v>15458</v>
      </c>
      <c r="C11178" s="206" t="s">
        <v>15459</v>
      </c>
      <c r="D11178" s="107" t="s">
        <v>2658</v>
      </c>
      <c r="F11178" s="15">
        <f t="shared" si="262"/>
        <v>5585</v>
      </c>
    </row>
    <row r="11179" spans="1:6" ht="15">
      <c r="A11179" s="32">
        <f t="shared" si="261"/>
        <v>11175</v>
      </c>
      <c r="B11179" s="206" t="s">
        <v>15460</v>
      </c>
      <c r="C11179" s="206" t="s">
        <v>15461</v>
      </c>
      <c r="D11179" s="107" t="s">
        <v>2658</v>
      </c>
      <c r="F11179" s="15">
        <f t="shared" si="262"/>
        <v>5586</v>
      </c>
    </row>
    <row r="11180" spans="1:6" ht="15">
      <c r="A11180" s="32">
        <f t="shared" si="261"/>
        <v>11176</v>
      </c>
      <c r="B11180" s="206" t="s">
        <v>15462</v>
      </c>
      <c r="C11180" s="206" t="s">
        <v>15463</v>
      </c>
      <c r="D11180" s="107" t="s">
        <v>2658</v>
      </c>
      <c r="F11180" s="15">
        <f t="shared" si="262"/>
        <v>5587</v>
      </c>
    </row>
    <row r="11181" spans="1:6" ht="15">
      <c r="A11181" s="32">
        <f t="shared" si="261"/>
        <v>11177</v>
      </c>
      <c r="B11181" s="206" t="s">
        <v>15462</v>
      </c>
      <c r="C11181" s="206" t="s">
        <v>15463</v>
      </c>
      <c r="D11181" s="107" t="s">
        <v>2658</v>
      </c>
      <c r="F11181" s="15">
        <f t="shared" si="262"/>
        <v>5588</v>
      </c>
    </row>
    <row r="11182" spans="1:6" ht="15">
      <c r="A11182" s="32">
        <f t="shared" si="261"/>
        <v>11178</v>
      </c>
      <c r="B11182" s="206" t="s">
        <v>15464</v>
      </c>
      <c r="C11182" s="206" t="s">
        <v>15465</v>
      </c>
      <c r="D11182" s="107" t="s">
        <v>2658</v>
      </c>
      <c r="F11182" s="15">
        <f t="shared" si="262"/>
        <v>5589</v>
      </c>
    </row>
    <row r="11183" spans="1:6" ht="15">
      <c r="A11183" s="32">
        <f t="shared" si="261"/>
        <v>11179</v>
      </c>
      <c r="B11183" s="206" t="s">
        <v>15466</v>
      </c>
      <c r="C11183" s="206" t="s">
        <v>15467</v>
      </c>
      <c r="D11183" s="107" t="s">
        <v>2658</v>
      </c>
      <c r="F11183" s="15">
        <f t="shared" si="262"/>
        <v>5590</v>
      </c>
    </row>
    <row r="11184" spans="1:6" ht="15">
      <c r="A11184" s="32">
        <f t="shared" si="261"/>
        <v>11180</v>
      </c>
      <c r="B11184" s="206" t="s">
        <v>861</v>
      </c>
      <c r="C11184" s="206" t="s">
        <v>10232</v>
      </c>
      <c r="D11184" s="107" t="s">
        <v>2658</v>
      </c>
      <c r="F11184" s="15">
        <f t="shared" si="262"/>
        <v>5591</v>
      </c>
    </row>
    <row r="11185" spans="1:6" ht="15">
      <c r="A11185" s="32">
        <f t="shared" si="261"/>
        <v>11181</v>
      </c>
      <c r="B11185" s="206" t="s">
        <v>10248</v>
      </c>
      <c r="C11185" s="206" t="s">
        <v>10249</v>
      </c>
      <c r="D11185" s="107" t="s">
        <v>2658</v>
      </c>
      <c r="F11185" s="15">
        <f t="shared" si="262"/>
        <v>5592</v>
      </c>
    </row>
    <row r="11186" spans="1:6" ht="15">
      <c r="A11186" s="32">
        <f t="shared" si="261"/>
        <v>11182</v>
      </c>
      <c r="B11186" s="206" t="s">
        <v>10248</v>
      </c>
      <c r="C11186" s="206" t="s">
        <v>10249</v>
      </c>
      <c r="D11186" s="107" t="s">
        <v>2658</v>
      </c>
      <c r="F11186" s="15">
        <f t="shared" si="262"/>
        <v>5593</v>
      </c>
    </row>
    <row r="11187" spans="1:6" ht="15">
      <c r="A11187" s="32">
        <f t="shared" si="261"/>
        <v>11183</v>
      </c>
      <c r="B11187" s="206" t="s">
        <v>10265</v>
      </c>
      <c r="C11187" s="206" t="s">
        <v>10266</v>
      </c>
      <c r="D11187" s="107" t="s">
        <v>2658</v>
      </c>
      <c r="F11187" s="15">
        <f t="shared" si="262"/>
        <v>5594</v>
      </c>
    </row>
    <row r="11188" spans="1:6" ht="15">
      <c r="A11188" s="32">
        <f t="shared" si="261"/>
        <v>11184</v>
      </c>
      <c r="B11188" s="206" t="s">
        <v>211</v>
      </c>
      <c r="C11188" s="206" t="s">
        <v>10307</v>
      </c>
      <c r="D11188" s="107" t="s">
        <v>2658</v>
      </c>
      <c r="F11188" s="15">
        <f t="shared" si="262"/>
        <v>5595</v>
      </c>
    </row>
    <row r="11189" spans="1:6" ht="15">
      <c r="A11189" s="32">
        <f t="shared" si="261"/>
        <v>11185</v>
      </c>
      <c r="B11189" s="206" t="s">
        <v>211</v>
      </c>
      <c r="C11189" s="206" t="s">
        <v>10307</v>
      </c>
      <c r="D11189" s="107" t="s">
        <v>2658</v>
      </c>
      <c r="F11189" s="15">
        <f t="shared" si="262"/>
        <v>5596</v>
      </c>
    </row>
    <row r="11190" spans="1:6" ht="15">
      <c r="A11190" s="32">
        <f t="shared" si="261"/>
        <v>11186</v>
      </c>
      <c r="B11190" s="206" t="s">
        <v>10316</v>
      </c>
      <c r="C11190" s="206" t="s">
        <v>10317</v>
      </c>
      <c r="D11190" s="107" t="s">
        <v>2658</v>
      </c>
      <c r="F11190" s="15">
        <f t="shared" si="262"/>
        <v>5597</v>
      </c>
    </row>
    <row r="11191" spans="1:6" ht="15">
      <c r="A11191" s="32">
        <f t="shared" si="261"/>
        <v>11187</v>
      </c>
      <c r="B11191" s="206" t="s">
        <v>10326</v>
      </c>
      <c r="C11191" s="206" t="s">
        <v>10327</v>
      </c>
      <c r="D11191" s="107" t="s">
        <v>2658</v>
      </c>
      <c r="F11191" s="15">
        <f t="shared" si="262"/>
        <v>5598</v>
      </c>
    </row>
    <row r="11192" spans="1:6" ht="15">
      <c r="A11192" s="32">
        <f t="shared" si="261"/>
        <v>11188</v>
      </c>
      <c r="B11192" s="206" t="s">
        <v>10326</v>
      </c>
      <c r="C11192" s="206" t="s">
        <v>10327</v>
      </c>
      <c r="D11192" s="107" t="s">
        <v>2658</v>
      </c>
      <c r="F11192" s="15">
        <f t="shared" si="262"/>
        <v>5599</v>
      </c>
    </row>
    <row r="11193" spans="1:6" ht="15">
      <c r="A11193" s="32">
        <f t="shared" si="261"/>
        <v>11189</v>
      </c>
      <c r="B11193" s="206" t="s">
        <v>321</v>
      </c>
      <c r="C11193" s="206" t="s">
        <v>10336</v>
      </c>
      <c r="D11193" s="107" t="s">
        <v>2658</v>
      </c>
      <c r="F11193" s="15">
        <f t="shared" si="262"/>
        <v>5600</v>
      </c>
    </row>
    <row r="11194" spans="1:6" ht="15">
      <c r="A11194" s="32">
        <f t="shared" si="261"/>
        <v>11190</v>
      </c>
      <c r="B11194" s="206" t="s">
        <v>321</v>
      </c>
      <c r="C11194" s="206" t="s">
        <v>10336</v>
      </c>
      <c r="D11194" s="107" t="s">
        <v>2658</v>
      </c>
      <c r="F11194" s="15">
        <f t="shared" si="262"/>
        <v>5601</v>
      </c>
    </row>
    <row r="11195" spans="1:6" ht="15">
      <c r="A11195" s="32">
        <f t="shared" si="261"/>
        <v>11191</v>
      </c>
      <c r="B11195" s="206" t="s">
        <v>10356</v>
      </c>
      <c r="C11195" s="206" t="s">
        <v>10357</v>
      </c>
      <c r="D11195" s="107" t="s">
        <v>2658</v>
      </c>
      <c r="F11195" s="15">
        <f t="shared" si="262"/>
        <v>5602</v>
      </c>
    </row>
    <row r="11196" spans="1:6" ht="15">
      <c r="A11196" s="32">
        <f t="shared" si="261"/>
        <v>11192</v>
      </c>
      <c r="B11196" s="206" t="s">
        <v>10356</v>
      </c>
      <c r="C11196" s="206" t="s">
        <v>10357</v>
      </c>
      <c r="D11196" s="107" t="s">
        <v>2658</v>
      </c>
      <c r="F11196" s="15">
        <f t="shared" si="262"/>
        <v>5603</v>
      </c>
    </row>
    <row r="11197" spans="1:6" ht="15">
      <c r="A11197" s="32">
        <f t="shared" si="261"/>
        <v>11193</v>
      </c>
      <c r="B11197" s="206" t="s">
        <v>15468</v>
      </c>
      <c r="C11197" s="206" t="s">
        <v>15469</v>
      </c>
      <c r="D11197" s="107" t="s">
        <v>2658</v>
      </c>
      <c r="F11197" s="15">
        <f t="shared" si="262"/>
        <v>5604</v>
      </c>
    </row>
    <row r="11198" spans="1:6" ht="15">
      <c r="A11198" s="32">
        <f t="shared" si="261"/>
        <v>11194</v>
      </c>
      <c r="B11198" s="206" t="s">
        <v>10368</v>
      </c>
      <c r="C11198" s="206" t="s">
        <v>10369</v>
      </c>
      <c r="D11198" s="107" t="s">
        <v>2658</v>
      </c>
      <c r="F11198" s="15">
        <f t="shared" si="262"/>
        <v>5605</v>
      </c>
    </row>
    <row r="11199" spans="1:6" ht="15">
      <c r="A11199" s="32">
        <f t="shared" si="261"/>
        <v>11195</v>
      </c>
      <c r="B11199" s="206" t="s">
        <v>10386</v>
      </c>
      <c r="C11199" s="206" t="s">
        <v>10387</v>
      </c>
      <c r="D11199" s="107" t="s">
        <v>2658</v>
      </c>
      <c r="F11199" s="15">
        <f t="shared" si="262"/>
        <v>5606</v>
      </c>
    </row>
    <row r="11200" spans="1:6" ht="15">
      <c r="A11200" s="32">
        <f t="shared" si="261"/>
        <v>11196</v>
      </c>
      <c r="B11200" s="206" t="s">
        <v>247</v>
      </c>
      <c r="C11200" s="206" t="s">
        <v>15470</v>
      </c>
      <c r="D11200" s="107" t="s">
        <v>2658</v>
      </c>
      <c r="F11200" s="15">
        <f t="shared" si="262"/>
        <v>5607</v>
      </c>
    </row>
    <row r="11201" spans="1:6" ht="15">
      <c r="A11201" s="32">
        <f t="shared" si="261"/>
        <v>11197</v>
      </c>
      <c r="B11201" s="206" t="s">
        <v>10437</v>
      </c>
      <c r="C11201" s="206" t="s">
        <v>10438</v>
      </c>
      <c r="D11201" s="107" t="s">
        <v>2658</v>
      </c>
      <c r="F11201" s="15">
        <f t="shared" si="262"/>
        <v>5608</v>
      </c>
    </row>
    <row r="11202" spans="1:6" ht="15">
      <c r="A11202" s="32">
        <f t="shared" si="261"/>
        <v>11198</v>
      </c>
      <c r="B11202" s="206" t="s">
        <v>450</v>
      </c>
      <c r="C11202" s="206" t="s">
        <v>10441</v>
      </c>
      <c r="D11202" s="107" t="s">
        <v>2658</v>
      </c>
      <c r="F11202" s="15">
        <f t="shared" si="262"/>
        <v>5609</v>
      </c>
    </row>
    <row r="11203" spans="1:6" ht="15">
      <c r="A11203" s="32">
        <f t="shared" si="261"/>
        <v>11199</v>
      </c>
      <c r="B11203" s="206" t="s">
        <v>15471</v>
      </c>
      <c r="C11203" s="206" t="s">
        <v>15472</v>
      </c>
      <c r="D11203" s="107" t="s">
        <v>2658</v>
      </c>
      <c r="F11203" s="15">
        <f t="shared" si="262"/>
        <v>5610</v>
      </c>
    </row>
    <row r="11204" spans="1:6" ht="15">
      <c r="A11204" s="32">
        <f t="shared" si="261"/>
        <v>11200</v>
      </c>
      <c r="B11204" s="206" t="s">
        <v>10468</v>
      </c>
      <c r="C11204" s="206" t="s">
        <v>10469</v>
      </c>
      <c r="D11204" s="107" t="s">
        <v>2658</v>
      </c>
      <c r="F11204" s="15">
        <f t="shared" si="262"/>
        <v>5611</v>
      </c>
    </row>
    <row r="11205" spans="1:6" ht="15">
      <c r="A11205" s="32">
        <f t="shared" si="261"/>
        <v>11201</v>
      </c>
      <c r="B11205" s="206" t="s">
        <v>543</v>
      </c>
      <c r="C11205" s="206" t="s">
        <v>10506</v>
      </c>
      <c r="D11205" s="107" t="s">
        <v>2658</v>
      </c>
      <c r="F11205" s="15">
        <f t="shared" si="262"/>
        <v>5612</v>
      </c>
    </row>
    <row r="11206" spans="1:6" ht="15">
      <c r="A11206" s="32">
        <f t="shared" si="261"/>
        <v>11202</v>
      </c>
      <c r="B11206" s="206" t="s">
        <v>554</v>
      </c>
      <c r="C11206" s="206" t="s">
        <v>10517</v>
      </c>
      <c r="D11206" s="107" t="s">
        <v>2658</v>
      </c>
      <c r="F11206" s="15">
        <f t="shared" si="262"/>
        <v>5613</v>
      </c>
    </row>
    <row r="11207" spans="1:6" ht="15">
      <c r="A11207" s="32">
        <f t="shared" ref="A11207:A11270" si="263">+A11206+1</f>
        <v>11203</v>
      </c>
      <c r="B11207" s="206" t="s">
        <v>15473</v>
      </c>
      <c r="C11207" s="206" t="s">
        <v>15474</v>
      </c>
      <c r="D11207" s="107" t="s">
        <v>2658</v>
      </c>
      <c r="F11207" s="15">
        <f t="shared" si="262"/>
        <v>5614</v>
      </c>
    </row>
    <row r="11208" spans="1:6" ht="15">
      <c r="A11208" s="32">
        <f t="shared" si="263"/>
        <v>11204</v>
      </c>
      <c r="B11208" s="206" t="s">
        <v>10575</v>
      </c>
      <c r="C11208" s="206" t="s">
        <v>10576</v>
      </c>
      <c r="D11208" s="107" t="s">
        <v>2658</v>
      </c>
      <c r="F11208" s="15">
        <f t="shared" si="262"/>
        <v>5615</v>
      </c>
    </row>
    <row r="11209" spans="1:6" ht="15">
      <c r="A11209" s="32">
        <f t="shared" si="263"/>
        <v>11205</v>
      </c>
      <c r="B11209" s="206" t="s">
        <v>10575</v>
      </c>
      <c r="C11209" s="206" t="s">
        <v>10576</v>
      </c>
      <c r="D11209" s="107" t="s">
        <v>2658</v>
      </c>
      <c r="F11209" s="15">
        <f t="shared" si="262"/>
        <v>5616</v>
      </c>
    </row>
    <row r="11210" spans="1:6" ht="15">
      <c r="A11210" s="32">
        <f t="shared" si="263"/>
        <v>11206</v>
      </c>
      <c r="B11210" s="206" t="s">
        <v>10617</v>
      </c>
      <c r="C11210" s="206" t="s">
        <v>10618</v>
      </c>
      <c r="D11210" s="107" t="s">
        <v>2658</v>
      </c>
      <c r="F11210" s="15">
        <f t="shared" si="262"/>
        <v>5617</v>
      </c>
    </row>
    <row r="11211" spans="1:6" ht="15">
      <c r="A11211" s="32">
        <f t="shared" si="263"/>
        <v>11207</v>
      </c>
      <c r="B11211" s="206" t="s">
        <v>10617</v>
      </c>
      <c r="C11211" s="206" t="s">
        <v>10618</v>
      </c>
      <c r="D11211" s="107" t="s">
        <v>2658</v>
      </c>
      <c r="F11211" s="15">
        <f t="shared" si="262"/>
        <v>5618</v>
      </c>
    </row>
    <row r="11212" spans="1:6" ht="15">
      <c r="A11212" s="32">
        <f t="shared" si="263"/>
        <v>11208</v>
      </c>
      <c r="B11212" s="206" t="s">
        <v>1636</v>
      </c>
      <c r="C11212" s="206" t="s">
        <v>10640</v>
      </c>
      <c r="D11212" s="107" t="s">
        <v>2658</v>
      </c>
      <c r="F11212" s="15">
        <f t="shared" si="262"/>
        <v>5619</v>
      </c>
    </row>
    <row r="11213" spans="1:6" ht="15">
      <c r="A11213" s="32">
        <f t="shared" si="263"/>
        <v>11209</v>
      </c>
      <c r="B11213" s="206" t="s">
        <v>1636</v>
      </c>
      <c r="C11213" s="206" t="s">
        <v>10640</v>
      </c>
      <c r="D11213" s="107" t="s">
        <v>2658</v>
      </c>
      <c r="F11213" s="15">
        <f t="shared" si="262"/>
        <v>5620</v>
      </c>
    </row>
    <row r="11214" spans="1:6" ht="15">
      <c r="A11214" s="32">
        <f t="shared" si="263"/>
        <v>11210</v>
      </c>
      <c r="B11214" s="206" t="s">
        <v>10644</v>
      </c>
      <c r="C11214" s="206" t="s">
        <v>10645</v>
      </c>
      <c r="D11214" s="107" t="s">
        <v>2658</v>
      </c>
      <c r="F11214" s="15">
        <f t="shared" si="262"/>
        <v>5621</v>
      </c>
    </row>
    <row r="11215" spans="1:6" ht="15">
      <c r="A11215" s="32">
        <f t="shared" si="263"/>
        <v>11211</v>
      </c>
      <c r="B11215" s="206" t="s">
        <v>238</v>
      </c>
      <c r="C11215" s="206" t="s">
        <v>10663</v>
      </c>
      <c r="D11215" s="107" t="s">
        <v>2658</v>
      </c>
      <c r="F11215" s="15">
        <f t="shared" si="262"/>
        <v>5622</v>
      </c>
    </row>
    <row r="11216" spans="1:6" ht="15">
      <c r="A11216" s="32">
        <f t="shared" si="263"/>
        <v>11212</v>
      </c>
      <c r="B11216" s="206" t="s">
        <v>3199</v>
      </c>
      <c r="C11216" s="206" t="s">
        <v>10668</v>
      </c>
      <c r="D11216" s="107" t="s">
        <v>2658</v>
      </c>
      <c r="F11216" s="15">
        <f t="shared" si="262"/>
        <v>5623</v>
      </c>
    </row>
    <row r="11217" spans="1:6" ht="15">
      <c r="A11217" s="32">
        <f t="shared" si="263"/>
        <v>11213</v>
      </c>
      <c r="B11217" s="206" t="s">
        <v>8034</v>
      </c>
      <c r="C11217" s="206" t="s">
        <v>15475</v>
      </c>
      <c r="D11217" s="107" t="s">
        <v>2658</v>
      </c>
      <c r="F11217" s="15">
        <f t="shared" si="262"/>
        <v>5624</v>
      </c>
    </row>
    <row r="11218" spans="1:6" ht="15">
      <c r="A11218" s="32">
        <f t="shared" si="263"/>
        <v>11214</v>
      </c>
      <c r="B11218" s="206" t="s">
        <v>8034</v>
      </c>
      <c r="C11218" s="206" t="s">
        <v>15475</v>
      </c>
      <c r="D11218" s="107" t="s">
        <v>2658</v>
      </c>
      <c r="F11218" s="15">
        <f t="shared" si="262"/>
        <v>5625</v>
      </c>
    </row>
    <row r="11219" spans="1:6" ht="15">
      <c r="A11219" s="32">
        <f t="shared" si="263"/>
        <v>11215</v>
      </c>
      <c r="B11219" s="206" t="s">
        <v>457</v>
      </c>
      <c r="C11219" s="206" t="s">
        <v>10747</v>
      </c>
      <c r="D11219" s="107" t="s">
        <v>2658</v>
      </c>
      <c r="F11219" s="15">
        <f t="shared" si="262"/>
        <v>5626</v>
      </c>
    </row>
    <row r="11220" spans="1:6" ht="15">
      <c r="A11220" s="32">
        <f t="shared" si="263"/>
        <v>11216</v>
      </c>
      <c r="B11220" s="206" t="s">
        <v>10782</v>
      </c>
      <c r="C11220" s="206" t="s">
        <v>10783</v>
      </c>
      <c r="D11220" s="107" t="s">
        <v>2658</v>
      </c>
      <c r="F11220" s="15">
        <f t="shared" si="262"/>
        <v>5627</v>
      </c>
    </row>
    <row r="11221" spans="1:6" ht="15">
      <c r="A11221" s="32">
        <f t="shared" si="263"/>
        <v>11217</v>
      </c>
      <c r="B11221" s="206" t="s">
        <v>10800</v>
      </c>
      <c r="C11221" s="206" t="s">
        <v>10801</v>
      </c>
      <c r="D11221" s="107" t="s">
        <v>2658</v>
      </c>
      <c r="F11221" s="15">
        <f t="shared" si="262"/>
        <v>5628</v>
      </c>
    </row>
    <row r="11222" spans="1:6" ht="15">
      <c r="A11222" s="32">
        <f t="shared" si="263"/>
        <v>11218</v>
      </c>
      <c r="B11222" s="206" t="s">
        <v>10858</v>
      </c>
      <c r="C11222" s="206" t="s">
        <v>10859</v>
      </c>
      <c r="D11222" s="107" t="s">
        <v>2658</v>
      </c>
      <c r="F11222" s="15">
        <f t="shared" si="262"/>
        <v>5629</v>
      </c>
    </row>
    <row r="11223" spans="1:6" ht="15">
      <c r="A11223" s="32">
        <f t="shared" si="263"/>
        <v>11219</v>
      </c>
      <c r="B11223" s="206" t="s">
        <v>10858</v>
      </c>
      <c r="C11223" s="206" t="s">
        <v>10859</v>
      </c>
      <c r="D11223" s="107" t="s">
        <v>2658</v>
      </c>
      <c r="F11223" s="15">
        <f t="shared" si="262"/>
        <v>5630</v>
      </c>
    </row>
    <row r="11224" spans="1:6" ht="15">
      <c r="A11224" s="32">
        <f t="shared" si="263"/>
        <v>11220</v>
      </c>
      <c r="B11224" s="206" t="s">
        <v>15476</v>
      </c>
      <c r="C11224" s="206" t="s">
        <v>15477</v>
      </c>
      <c r="D11224" s="107" t="s">
        <v>2658</v>
      </c>
      <c r="F11224" s="15">
        <f t="shared" si="262"/>
        <v>5631</v>
      </c>
    </row>
    <row r="11225" spans="1:6" ht="15">
      <c r="A11225" s="32">
        <f t="shared" si="263"/>
        <v>11221</v>
      </c>
      <c r="B11225" s="206" t="s">
        <v>1099</v>
      </c>
      <c r="C11225" s="206" t="s">
        <v>10939</v>
      </c>
      <c r="D11225" s="107" t="s">
        <v>2658</v>
      </c>
      <c r="F11225" s="15">
        <f t="shared" si="262"/>
        <v>5632</v>
      </c>
    </row>
    <row r="11226" spans="1:6" ht="15">
      <c r="A11226" s="32">
        <f t="shared" si="263"/>
        <v>11222</v>
      </c>
      <c r="B11226" s="206" t="s">
        <v>3324</v>
      </c>
      <c r="C11226" s="206" t="s">
        <v>10940</v>
      </c>
      <c r="D11226" s="107" t="s">
        <v>2658</v>
      </c>
      <c r="F11226" s="15">
        <f t="shared" si="262"/>
        <v>5633</v>
      </c>
    </row>
    <row r="11227" spans="1:6" ht="15">
      <c r="A11227" s="32">
        <f t="shared" si="263"/>
        <v>11223</v>
      </c>
      <c r="B11227" s="206" t="s">
        <v>3324</v>
      </c>
      <c r="C11227" s="206" t="s">
        <v>10940</v>
      </c>
      <c r="D11227" s="107" t="s">
        <v>2658</v>
      </c>
      <c r="F11227" s="15">
        <f t="shared" si="262"/>
        <v>5634</v>
      </c>
    </row>
    <row r="11228" spans="1:6" ht="15">
      <c r="A11228" s="32">
        <f t="shared" si="263"/>
        <v>11224</v>
      </c>
      <c r="B11228" s="206" t="s">
        <v>3324</v>
      </c>
      <c r="C11228" s="206" t="s">
        <v>10940</v>
      </c>
      <c r="D11228" s="107" t="s">
        <v>2658</v>
      </c>
      <c r="F11228" s="15">
        <f t="shared" ref="F11228:F11291" si="264">1+F11227</f>
        <v>5635</v>
      </c>
    </row>
    <row r="11229" spans="1:6" ht="15">
      <c r="A11229" s="32">
        <f t="shared" si="263"/>
        <v>11225</v>
      </c>
      <c r="B11229" s="206" t="s">
        <v>518</v>
      </c>
      <c r="C11229" s="206" t="s">
        <v>15478</v>
      </c>
      <c r="D11229" s="107" t="s">
        <v>2658</v>
      </c>
      <c r="F11229" s="15">
        <f t="shared" si="264"/>
        <v>5636</v>
      </c>
    </row>
    <row r="11230" spans="1:6" ht="15">
      <c r="A11230" s="32">
        <f t="shared" si="263"/>
        <v>11226</v>
      </c>
      <c r="B11230" s="206" t="s">
        <v>10960</v>
      </c>
      <c r="C11230" s="206" t="s">
        <v>10961</v>
      </c>
      <c r="D11230" s="107" t="s">
        <v>2658</v>
      </c>
      <c r="F11230" s="15">
        <f t="shared" si="264"/>
        <v>5637</v>
      </c>
    </row>
    <row r="11231" spans="1:6" ht="15">
      <c r="A11231" s="32">
        <f t="shared" si="263"/>
        <v>11227</v>
      </c>
      <c r="B11231" s="206" t="s">
        <v>11018</v>
      </c>
      <c r="C11231" s="206" t="s">
        <v>11019</v>
      </c>
      <c r="D11231" s="107" t="s">
        <v>2658</v>
      </c>
      <c r="F11231" s="15">
        <f t="shared" si="264"/>
        <v>5638</v>
      </c>
    </row>
    <row r="11232" spans="1:6" ht="15">
      <c r="A11232" s="32">
        <f t="shared" si="263"/>
        <v>11228</v>
      </c>
      <c r="B11232" s="206" t="s">
        <v>4849</v>
      </c>
      <c r="C11232" s="206" t="s">
        <v>11042</v>
      </c>
      <c r="D11232" s="107" t="s">
        <v>2658</v>
      </c>
      <c r="F11232" s="15">
        <f t="shared" si="264"/>
        <v>5639</v>
      </c>
    </row>
    <row r="11233" spans="1:6" ht="15">
      <c r="A11233" s="32">
        <f t="shared" si="263"/>
        <v>11229</v>
      </c>
      <c r="B11233" s="206" t="s">
        <v>11048</v>
      </c>
      <c r="C11233" s="206" t="s">
        <v>11049</v>
      </c>
      <c r="D11233" s="107" t="s">
        <v>2658</v>
      </c>
      <c r="F11233" s="15">
        <f t="shared" si="264"/>
        <v>5640</v>
      </c>
    </row>
    <row r="11234" spans="1:6" ht="15">
      <c r="A11234" s="32">
        <f t="shared" si="263"/>
        <v>11230</v>
      </c>
      <c r="B11234" s="206" t="s">
        <v>11114</v>
      </c>
      <c r="C11234" s="206" t="s">
        <v>11115</v>
      </c>
      <c r="D11234" s="107" t="s">
        <v>2658</v>
      </c>
      <c r="F11234" s="15">
        <f t="shared" si="264"/>
        <v>5641</v>
      </c>
    </row>
    <row r="11235" spans="1:6" ht="15">
      <c r="A11235" s="32">
        <f t="shared" si="263"/>
        <v>11231</v>
      </c>
      <c r="B11235" s="206" t="s">
        <v>11157</v>
      </c>
      <c r="C11235" s="206" t="s">
        <v>11158</v>
      </c>
      <c r="D11235" s="107" t="s">
        <v>2658</v>
      </c>
      <c r="F11235" s="15">
        <f t="shared" si="264"/>
        <v>5642</v>
      </c>
    </row>
    <row r="11236" spans="1:6" ht="15">
      <c r="A11236" s="32">
        <f t="shared" si="263"/>
        <v>11232</v>
      </c>
      <c r="B11236" s="206" t="s">
        <v>11157</v>
      </c>
      <c r="C11236" s="206" t="s">
        <v>11158</v>
      </c>
      <c r="D11236" s="107" t="s">
        <v>2658</v>
      </c>
      <c r="F11236" s="15">
        <f t="shared" si="264"/>
        <v>5643</v>
      </c>
    </row>
    <row r="11237" spans="1:6" ht="15">
      <c r="A11237" s="32">
        <f t="shared" si="263"/>
        <v>11233</v>
      </c>
      <c r="B11237" s="206" t="s">
        <v>15479</v>
      </c>
      <c r="C11237" s="206" t="s">
        <v>15480</v>
      </c>
      <c r="D11237" s="107" t="s">
        <v>2658</v>
      </c>
      <c r="F11237" s="15">
        <f t="shared" si="264"/>
        <v>5644</v>
      </c>
    </row>
    <row r="11238" spans="1:6" ht="15">
      <c r="A11238" s="32">
        <f t="shared" si="263"/>
        <v>11234</v>
      </c>
      <c r="B11238" s="206" t="s">
        <v>8737</v>
      </c>
      <c r="C11238" s="206" t="s">
        <v>11178</v>
      </c>
      <c r="D11238" s="107" t="s">
        <v>2658</v>
      </c>
      <c r="F11238" s="15">
        <f t="shared" si="264"/>
        <v>5645</v>
      </c>
    </row>
    <row r="11239" spans="1:6" ht="15">
      <c r="A11239" s="32">
        <f t="shared" si="263"/>
        <v>11235</v>
      </c>
      <c r="B11239" s="206" t="s">
        <v>3210</v>
      </c>
      <c r="C11239" s="206" t="s">
        <v>11188</v>
      </c>
      <c r="D11239" s="107" t="s">
        <v>2658</v>
      </c>
      <c r="F11239" s="15">
        <f t="shared" si="264"/>
        <v>5646</v>
      </c>
    </row>
    <row r="11240" spans="1:6" ht="15">
      <c r="A11240" s="32">
        <f t="shared" si="263"/>
        <v>11236</v>
      </c>
      <c r="B11240" s="206" t="s">
        <v>3210</v>
      </c>
      <c r="C11240" s="206" t="s">
        <v>11188</v>
      </c>
      <c r="D11240" s="107" t="s">
        <v>2658</v>
      </c>
      <c r="F11240" s="15">
        <f t="shared" si="264"/>
        <v>5647</v>
      </c>
    </row>
    <row r="11241" spans="1:6" ht="15">
      <c r="A11241" s="32">
        <f t="shared" si="263"/>
        <v>11237</v>
      </c>
      <c r="B11241" s="206" t="s">
        <v>11189</v>
      </c>
      <c r="C11241" s="206" t="s">
        <v>11190</v>
      </c>
      <c r="D11241" s="107" t="s">
        <v>2658</v>
      </c>
      <c r="F11241" s="15">
        <f t="shared" si="264"/>
        <v>5648</v>
      </c>
    </row>
    <row r="11242" spans="1:6" ht="15">
      <c r="A11242" s="32">
        <f t="shared" si="263"/>
        <v>11238</v>
      </c>
      <c r="B11242" s="206" t="s">
        <v>11218</v>
      </c>
      <c r="C11242" s="206" t="s">
        <v>11219</v>
      </c>
      <c r="D11242" s="107" t="s">
        <v>2658</v>
      </c>
      <c r="F11242" s="15">
        <f t="shared" si="264"/>
        <v>5649</v>
      </c>
    </row>
    <row r="11243" spans="1:6" ht="15">
      <c r="A11243" s="32">
        <f t="shared" si="263"/>
        <v>11239</v>
      </c>
      <c r="B11243" s="206" t="s">
        <v>323</v>
      </c>
      <c r="C11243" s="206" t="s">
        <v>3649</v>
      </c>
      <c r="D11243" s="107" t="s">
        <v>2658</v>
      </c>
      <c r="F11243" s="15">
        <f t="shared" si="264"/>
        <v>5650</v>
      </c>
    </row>
    <row r="11244" spans="1:6" ht="15">
      <c r="A11244" s="32">
        <f t="shared" si="263"/>
        <v>11240</v>
      </c>
      <c r="B11244" s="206" t="s">
        <v>11228</v>
      </c>
      <c r="C11244" s="206" t="s">
        <v>11229</v>
      </c>
      <c r="D11244" s="107" t="s">
        <v>2658</v>
      </c>
      <c r="F11244" s="15">
        <f t="shared" si="264"/>
        <v>5651</v>
      </c>
    </row>
    <row r="11245" spans="1:6" ht="15">
      <c r="A11245" s="32">
        <f t="shared" si="263"/>
        <v>11241</v>
      </c>
      <c r="B11245" s="206" t="s">
        <v>11245</v>
      </c>
      <c r="C11245" s="206" t="s">
        <v>11246</v>
      </c>
      <c r="D11245" s="107" t="s">
        <v>2658</v>
      </c>
      <c r="F11245" s="15">
        <f t="shared" si="264"/>
        <v>5652</v>
      </c>
    </row>
    <row r="11246" spans="1:6" ht="15">
      <c r="A11246" s="32">
        <f t="shared" si="263"/>
        <v>11242</v>
      </c>
      <c r="B11246" s="206" t="s">
        <v>11245</v>
      </c>
      <c r="C11246" s="206" t="s">
        <v>11246</v>
      </c>
      <c r="D11246" s="107" t="s">
        <v>2658</v>
      </c>
      <c r="F11246" s="15">
        <f t="shared" si="264"/>
        <v>5653</v>
      </c>
    </row>
    <row r="11247" spans="1:6" ht="15">
      <c r="A11247" s="32">
        <f t="shared" si="263"/>
        <v>11243</v>
      </c>
      <c r="B11247" s="206" t="s">
        <v>1129</v>
      </c>
      <c r="C11247" s="206" t="s">
        <v>11249</v>
      </c>
      <c r="D11247" s="107" t="s">
        <v>2658</v>
      </c>
      <c r="F11247" s="15">
        <f t="shared" si="264"/>
        <v>5654</v>
      </c>
    </row>
    <row r="11248" spans="1:6" ht="15">
      <c r="A11248" s="32">
        <f t="shared" si="263"/>
        <v>11244</v>
      </c>
      <c r="B11248" s="206" t="s">
        <v>11283</v>
      </c>
      <c r="C11248" s="206" t="s">
        <v>11284</v>
      </c>
      <c r="D11248" s="107" t="s">
        <v>2658</v>
      </c>
      <c r="F11248" s="15">
        <f t="shared" si="264"/>
        <v>5655</v>
      </c>
    </row>
    <row r="11249" spans="1:6" ht="15">
      <c r="A11249" s="32">
        <f t="shared" si="263"/>
        <v>11245</v>
      </c>
      <c r="B11249" s="206" t="s">
        <v>11322</v>
      </c>
      <c r="C11249" s="206" t="s">
        <v>11323</v>
      </c>
      <c r="D11249" s="107" t="s">
        <v>2658</v>
      </c>
      <c r="F11249" s="15">
        <f t="shared" si="264"/>
        <v>5656</v>
      </c>
    </row>
    <row r="11250" spans="1:6" ht="15">
      <c r="A11250" s="32">
        <f t="shared" si="263"/>
        <v>11246</v>
      </c>
      <c r="B11250" s="206" t="s">
        <v>3406</v>
      </c>
      <c r="C11250" s="206" t="s">
        <v>11345</v>
      </c>
      <c r="D11250" s="107" t="s">
        <v>2658</v>
      </c>
      <c r="F11250" s="15">
        <f t="shared" si="264"/>
        <v>5657</v>
      </c>
    </row>
    <row r="11251" spans="1:6" ht="15">
      <c r="A11251" s="32">
        <f t="shared" si="263"/>
        <v>11247</v>
      </c>
      <c r="B11251" s="206" t="s">
        <v>3406</v>
      </c>
      <c r="C11251" s="206" t="s">
        <v>11345</v>
      </c>
      <c r="D11251" s="107" t="s">
        <v>2658</v>
      </c>
      <c r="F11251" s="15">
        <f t="shared" si="264"/>
        <v>5658</v>
      </c>
    </row>
    <row r="11252" spans="1:6" ht="15">
      <c r="A11252" s="32">
        <f t="shared" si="263"/>
        <v>11248</v>
      </c>
      <c r="B11252" s="206" t="s">
        <v>15481</v>
      </c>
      <c r="C11252" s="206" t="s">
        <v>15482</v>
      </c>
      <c r="D11252" s="107" t="s">
        <v>2658</v>
      </c>
      <c r="F11252" s="15">
        <f t="shared" si="264"/>
        <v>5659</v>
      </c>
    </row>
    <row r="11253" spans="1:6" ht="15">
      <c r="A11253" s="32">
        <f t="shared" si="263"/>
        <v>11249</v>
      </c>
      <c r="B11253" s="206" t="s">
        <v>15481</v>
      </c>
      <c r="C11253" s="206" t="s">
        <v>15482</v>
      </c>
      <c r="D11253" s="107" t="s">
        <v>2658</v>
      </c>
      <c r="F11253" s="15">
        <f t="shared" si="264"/>
        <v>5660</v>
      </c>
    </row>
    <row r="11254" spans="1:6" ht="15">
      <c r="A11254" s="32">
        <f t="shared" si="263"/>
        <v>11250</v>
      </c>
      <c r="B11254" s="206" t="s">
        <v>11365</v>
      </c>
      <c r="C11254" s="206" t="s">
        <v>11366</v>
      </c>
      <c r="D11254" s="107" t="s">
        <v>2658</v>
      </c>
      <c r="F11254" s="15">
        <f t="shared" si="264"/>
        <v>5661</v>
      </c>
    </row>
    <row r="11255" spans="1:6" ht="15">
      <c r="A11255" s="32">
        <f t="shared" si="263"/>
        <v>11251</v>
      </c>
      <c r="B11255" s="206" t="s">
        <v>11388</v>
      </c>
      <c r="C11255" s="206" t="s">
        <v>11389</v>
      </c>
      <c r="D11255" s="107" t="s">
        <v>2658</v>
      </c>
      <c r="F11255" s="15">
        <f t="shared" si="264"/>
        <v>5662</v>
      </c>
    </row>
    <row r="11256" spans="1:6" ht="15">
      <c r="A11256" s="32">
        <f t="shared" si="263"/>
        <v>11252</v>
      </c>
      <c r="B11256" s="206" t="s">
        <v>11388</v>
      </c>
      <c r="C11256" s="206" t="s">
        <v>11389</v>
      </c>
      <c r="D11256" s="107" t="s">
        <v>2658</v>
      </c>
      <c r="F11256" s="15">
        <f t="shared" si="264"/>
        <v>5663</v>
      </c>
    </row>
    <row r="11257" spans="1:6" ht="15">
      <c r="A11257" s="32">
        <f t="shared" si="263"/>
        <v>11253</v>
      </c>
      <c r="B11257" s="206" t="s">
        <v>15483</v>
      </c>
      <c r="C11257" s="206" t="s">
        <v>15484</v>
      </c>
      <c r="D11257" s="107" t="s">
        <v>2658</v>
      </c>
      <c r="F11257" s="15">
        <f t="shared" si="264"/>
        <v>5664</v>
      </c>
    </row>
    <row r="11258" spans="1:6" ht="15">
      <c r="A11258" s="32">
        <f t="shared" si="263"/>
        <v>11254</v>
      </c>
      <c r="B11258" s="206" t="s">
        <v>11396</v>
      </c>
      <c r="C11258" s="206" t="s">
        <v>11397</v>
      </c>
      <c r="D11258" s="107" t="s">
        <v>2658</v>
      </c>
      <c r="F11258" s="15">
        <f t="shared" si="264"/>
        <v>5665</v>
      </c>
    </row>
    <row r="11259" spans="1:6" ht="15">
      <c r="A11259" s="32">
        <f t="shared" si="263"/>
        <v>11255</v>
      </c>
      <c r="B11259" s="206" t="s">
        <v>11396</v>
      </c>
      <c r="C11259" s="206" t="s">
        <v>11397</v>
      </c>
      <c r="D11259" s="107" t="s">
        <v>2658</v>
      </c>
      <c r="F11259" s="15">
        <f t="shared" si="264"/>
        <v>5666</v>
      </c>
    </row>
    <row r="11260" spans="1:6" ht="15">
      <c r="A11260" s="32">
        <f t="shared" si="263"/>
        <v>11256</v>
      </c>
      <c r="B11260" s="206" t="s">
        <v>15485</v>
      </c>
      <c r="C11260" s="206" t="s">
        <v>15486</v>
      </c>
      <c r="D11260" s="107" t="s">
        <v>2658</v>
      </c>
      <c r="F11260" s="15">
        <f t="shared" si="264"/>
        <v>5667</v>
      </c>
    </row>
    <row r="11261" spans="1:6" ht="15">
      <c r="A11261" s="32">
        <f t="shared" si="263"/>
        <v>11257</v>
      </c>
      <c r="B11261" s="206" t="s">
        <v>11440</v>
      </c>
      <c r="C11261" s="206" t="s">
        <v>11441</v>
      </c>
      <c r="D11261" s="107" t="s">
        <v>2658</v>
      </c>
      <c r="F11261" s="15">
        <f t="shared" si="264"/>
        <v>5668</v>
      </c>
    </row>
    <row r="11262" spans="1:6" ht="15">
      <c r="A11262" s="32">
        <f t="shared" si="263"/>
        <v>11258</v>
      </c>
      <c r="B11262" s="206" t="s">
        <v>11455</v>
      </c>
      <c r="C11262" s="206" t="s">
        <v>11456</v>
      </c>
      <c r="D11262" s="107" t="s">
        <v>2658</v>
      </c>
      <c r="F11262" s="15">
        <f t="shared" si="264"/>
        <v>5669</v>
      </c>
    </row>
    <row r="11263" spans="1:6" ht="15">
      <c r="A11263" s="32">
        <f t="shared" si="263"/>
        <v>11259</v>
      </c>
      <c r="B11263" s="206" t="s">
        <v>11455</v>
      </c>
      <c r="C11263" s="206" t="s">
        <v>11456</v>
      </c>
      <c r="D11263" s="107" t="s">
        <v>2658</v>
      </c>
      <c r="F11263" s="15">
        <f t="shared" si="264"/>
        <v>5670</v>
      </c>
    </row>
    <row r="11264" spans="1:6" ht="15">
      <c r="A11264" s="32">
        <f t="shared" si="263"/>
        <v>11260</v>
      </c>
      <c r="B11264" s="206" t="s">
        <v>11469</v>
      </c>
      <c r="C11264" s="206" t="s">
        <v>3099</v>
      </c>
      <c r="D11264" s="107" t="s">
        <v>2658</v>
      </c>
      <c r="F11264" s="15">
        <f t="shared" si="264"/>
        <v>5671</v>
      </c>
    </row>
    <row r="11265" spans="1:6" ht="15">
      <c r="A11265" s="32">
        <f t="shared" si="263"/>
        <v>11261</v>
      </c>
      <c r="B11265" s="206" t="s">
        <v>15487</v>
      </c>
      <c r="C11265" s="206" t="s">
        <v>15488</v>
      </c>
      <c r="D11265" s="107" t="s">
        <v>2658</v>
      </c>
      <c r="F11265" s="15">
        <f t="shared" si="264"/>
        <v>5672</v>
      </c>
    </row>
    <row r="11266" spans="1:6" ht="15">
      <c r="A11266" s="32">
        <f t="shared" si="263"/>
        <v>11262</v>
      </c>
      <c r="B11266" s="206" t="s">
        <v>354</v>
      </c>
      <c r="C11266" s="206" t="s">
        <v>15489</v>
      </c>
      <c r="D11266" s="107" t="s">
        <v>2658</v>
      </c>
      <c r="F11266" s="15">
        <f t="shared" si="264"/>
        <v>5673</v>
      </c>
    </row>
    <row r="11267" spans="1:6" ht="15">
      <c r="A11267" s="32">
        <f t="shared" si="263"/>
        <v>11263</v>
      </c>
      <c r="B11267" s="206" t="s">
        <v>354</v>
      </c>
      <c r="C11267" s="206" t="s">
        <v>15489</v>
      </c>
      <c r="D11267" s="107" t="s">
        <v>2658</v>
      </c>
      <c r="F11267" s="15">
        <f t="shared" si="264"/>
        <v>5674</v>
      </c>
    </row>
    <row r="11268" spans="1:6" ht="15">
      <c r="A11268" s="32">
        <f t="shared" si="263"/>
        <v>11264</v>
      </c>
      <c r="B11268" s="206" t="s">
        <v>5692</v>
      </c>
      <c r="C11268" s="206" t="s">
        <v>11501</v>
      </c>
      <c r="D11268" s="107" t="s">
        <v>2658</v>
      </c>
      <c r="F11268" s="15">
        <f t="shared" si="264"/>
        <v>5675</v>
      </c>
    </row>
    <row r="11269" spans="1:6" ht="15">
      <c r="A11269" s="32">
        <f t="shared" si="263"/>
        <v>11265</v>
      </c>
      <c r="B11269" s="206" t="s">
        <v>15490</v>
      </c>
      <c r="C11269" s="206" t="s">
        <v>15491</v>
      </c>
      <c r="D11269" s="107" t="s">
        <v>2658</v>
      </c>
      <c r="F11269" s="15">
        <f t="shared" si="264"/>
        <v>5676</v>
      </c>
    </row>
    <row r="11270" spans="1:6" ht="15">
      <c r="A11270" s="32">
        <f t="shared" si="263"/>
        <v>11266</v>
      </c>
      <c r="B11270" s="206" t="s">
        <v>15490</v>
      </c>
      <c r="C11270" s="206" t="s">
        <v>15491</v>
      </c>
      <c r="D11270" s="107" t="s">
        <v>2658</v>
      </c>
      <c r="F11270" s="15">
        <f t="shared" si="264"/>
        <v>5677</v>
      </c>
    </row>
    <row r="11271" spans="1:6" ht="15">
      <c r="A11271" s="32">
        <f t="shared" ref="A11271:A11334" si="265">+A11270+1</f>
        <v>11267</v>
      </c>
      <c r="B11271" s="206" t="s">
        <v>14362</v>
      </c>
      <c r="C11271" s="206" t="s">
        <v>15492</v>
      </c>
      <c r="D11271" s="107" t="s">
        <v>2658</v>
      </c>
      <c r="F11271" s="15">
        <f t="shared" si="264"/>
        <v>5678</v>
      </c>
    </row>
    <row r="11272" spans="1:6" ht="15">
      <c r="A11272" s="32">
        <f t="shared" si="265"/>
        <v>11268</v>
      </c>
      <c r="B11272" s="206" t="s">
        <v>14362</v>
      </c>
      <c r="C11272" s="206" t="s">
        <v>15492</v>
      </c>
      <c r="D11272" s="107" t="s">
        <v>2658</v>
      </c>
      <c r="F11272" s="15">
        <f t="shared" si="264"/>
        <v>5679</v>
      </c>
    </row>
    <row r="11273" spans="1:6" ht="15">
      <c r="A11273" s="32">
        <f t="shared" si="265"/>
        <v>11269</v>
      </c>
      <c r="B11273" s="206" t="s">
        <v>11521</v>
      </c>
      <c r="C11273" s="206" t="s">
        <v>11522</v>
      </c>
      <c r="D11273" s="107" t="s">
        <v>2658</v>
      </c>
      <c r="F11273" s="15">
        <f t="shared" si="264"/>
        <v>5680</v>
      </c>
    </row>
    <row r="11274" spans="1:6" ht="15">
      <c r="A11274" s="32">
        <f t="shared" si="265"/>
        <v>11270</v>
      </c>
      <c r="B11274" s="206" t="s">
        <v>15493</v>
      </c>
      <c r="C11274" s="206" t="s">
        <v>15494</v>
      </c>
      <c r="D11274" s="107" t="s">
        <v>2658</v>
      </c>
      <c r="F11274" s="15">
        <f t="shared" si="264"/>
        <v>5681</v>
      </c>
    </row>
    <row r="11275" spans="1:6" ht="15">
      <c r="A11275" s="32">
        <f t="shared" si="265"/>
        <v>11271</v>
      </c>
      <c r="B11275" s="206" t="s">
        <v>15493</v>
      </c>
      <c r="C11275" s="206" t="s">
        <v>15494</v>
      </c>
      <c r="D11275" s="107" t="s">
        <v>2658</v>
      </c>
      <c r="F11275" s="15">
        <f t="shared" si="264"/>
        <v>5682</v>
      </c>
    </row>
    <row r="11276" spans="1:6" ht="15">
      <c r="A11276" s="32">
        <f t="shared" si="265"/>
        <v>11272</v>
      </c>
      <c r="B11276" s="206" t="s">
        <v>15495</v>
      </c>
      <c r="C11276" s="206" t="s">
        <v>15496</v>
      </c>
      <c r="D11276" s="107" t="s">
        <v>2658</v>
      </c>
      <c r="F11276" s="15">
        <f t="shared" si="264"/>
        <v>5683</v>
      </c>
    </row>
    <row r="11277" spans="1:6" ht="15">
      <c r="A11277" s="32">
        <f t="shared" si="265"/>
        <v>11273</v>
      </c>
      <c r="B11277" s="206" t="s">
        <v>15495</v>
      </c>
      <c r="C11277" s="206" t="s">
        <v>15496</v>
      </c>
      <c r="D11277" s="107" t="s">
        <v>2658</v>
      </c>
      <c r="F11277" s="15">
        <f t="shared" si="264"/>
        <v>5684</v>
      </c>
    </row>
    <row r="11278" spans="1:6" ht="15">
      <c r="A11278" s="32">
        <f t="shared" si="265"/>
        <v>11274</v>
      </c>
      <c r="B11278" s="206" t="s">
        <v>1190</v>
      </c>
      <c r="C11278" s="206" t="s">
        <v>15497</v>
      </c>
      <c r="D11278" s="107" t="s">
        <v>2658</v>
      </c>
      <c r="F11278" s="15">
        <f t="shared" si="264"/>
        <v>5685</v>
      </c>
    </row>
    <row r="11279" spans="1:6" ht="15">
      <c r="A11279" s="32">
        <f t="shared" si="265"/>
        <v>11275</v>
      </c>
      <c r="B11279" s="206" t="s">
        <v>15498</v>
      </c>
      <c r="C11279" s="206" t="s">
        <v>15499</v>
      </c>
      <c r="D11279" s="107" t="s">
        <v>2658</v>
      </c>
      <c r="F11279" s="15">
        <f t="shared" si="264"/>
        <v>5686</v>
      </c>
    </row>
    <row r="11280" spans="1:6" ht="15">
      <c r="A11280" s="32">
        <f t="shared" si="265"/>
        <v>11276</v>
      </c>
      <c r="B11280" s="206" t="s">
        <v>15498</v>
      </c>
      <c r="C11280" s="206" t="s">
        <v>15499</v>
      </c>
      <c r="D11280" s="107" t="s">
        <v>2658</v>
      </c>
      <c r="F11280" s="15">
        <f t="shared" si="264"/>
        <v>5687</v>
      </c>
    </row>
    <row r="11281" spans="1:6" ht="15">
      <c r="A11281" s="32">
        <f t="shared" si="265"/>
        <v>11277</v>
      </c>
      <c r="B11281" s="206" t="s">
        <v>15500</v>
      </c>
      <c r="C11281" s="206" t="s">
        <v>15501</v>
      </c>
      <c r="D11281" s="107" t="s">
        <v>2658</v>
      </c>
      <c r="F11281" s="15">
        <f t="shared" si="264"/>
        <v>5688</v>
      </c>
    </row>
    <row r="11282" spans="1:6" ht="15">
      <c r="A11282" s="32">
        <f t="shared" si="265"/>
        <v>11278</v>
      </c>
      <c r="B11282" s="206" t="s">
        <v>195</v>
      </c>
      <c r="C11282" s="206" t="s">
        <v>15502</v>
      </c>
      <c r="D11282" s="107" t="s">
        <v>2658</v>
      </c>
      <c r="F11282" s="15">
        <f t="shared" si="264"/>
        <v>5689</v>
      </c>
    </row>
    <row r="11283" spans="1:6" ht="15">
      <c r="A11283" s="32">
        <f t="shared" si="265"/>
        <v>11279</v>
      </c>
      <c r="B11283" s="206" t="s">
        <v>195</v>
      </c>
      <c r="C11283" s="206" t="s">
        <v>15502</v>
      </c>
      <c r="D11283" s="107" t="s">
        <v>2658</v>
      </c>
      <c r="F11283" s="15">
        <f t="shared" si="264"/>
        <v>5690</v>
      </c>
    </row>
    <row r="11284" spans="1:6" ht="15">
      <c r="A11284" s="32">
        <f t="shared" si="265"/>
        <v>11280</v>
      </c>
      <c r="B11284" s="206" t="s">
        <v>501</v>
      </c>
      <c r="C11284" s="206" t="s">
        <v>15503</v>
      </c>
      <c r="D11284" s="107" t="s">
        <v>2658</v>
      </c>
      <c r="F11284" s="15">
        <f t="shared" si="264"/>
        <v>5691</v>
      </c>
    </row>
    <row r="11285" spans="1:6" ht="15">
      <c r="A11285" s="32">
        <f t="shared" si="265"/>
        <v>11281</v>
      </c>
      <c r="B11285" s="206" t="s">
        <v>501</v>
      </c>
      <c r="C11285" s="206" t="s">
        <v>15503</v>
      </c>
      <c r="D11285" s="107" t="s">
        <v>2658</v>
      </c>
      <c r="F11285" s="15">
        <f t="shared" si="264"/>
        <v>5692</v>
      </c>
    </row>
    <row r="11286" spans="1:6" ht="15">
      <c r="A11286" s="32">
        <f t="shared" si="265"/>
        <v>11282</v>
      </c>
      <c r="B11286" s="206" t="s">
        <v>15504</v>
      </c>
      <c r="C11286" s="206" t="s">
        <v>15505</v>
      </c>
      <c r="D11286" s="107" t="s">
        <v>2658</v>
      </c>
      <c r="F11286" s="15">
        <f t="shared" si="264"/>
        <v>5693</v>
      </c>
    </row>
    <row r="11287" spans="1:6" ht="15">
      <c r="A11287" s="32">
        <f t="shared" si="265"/>
        <v>11283</v>
      </c>
      <c r="B11287" s="206" t="s">
        <v>15504</v>
      </c>
      <c r="C11287" s="206" t="s">
        <v>15505</v>
      </c>
      <c r="D11287" s="107" t="s">
        <v>2658</v>
      </c>
      <c r="F11287" s="15">
        <f t="shared" si="264"/>
        <v>5694</v>
      </c>
    </row>
    <row r="11288" spans="1:6" ht="15">
      <c r="A11288" s="32">
        <f t="shared" si="265"/>
        <v>11284</v>
      </c>
      <c r="B11288" s="206" t="s">
        <v>15506</v>
      </c>
      <c r="C11288" s="206" t="s">
        <v>15507</v>
      </c>
      <c r="D11288" s="107" t="s">
        <v>2658</v>
      </c>
      <c r="F11288" s="15">
        <f t="shared" si="264"/>
        <v>5695</v>
      </c>
    </row>
    <row r="11289" spans="1:6" ht="15">
      <c r="A11289" s="32">
        <f t="shared" si="265"/>
        <v>11285</v>
      </c>
      <c r="B11289" s="206" t="s">
        <v>15506</v>
      </c>
      <c r="C11289" s="206" t="s">
        <v>15507</v>
      </c>
      <c r="D11289" s="107" t="s">
        <v>2658</v>
      </c>
      <c r="F11289" s="15">
        <f t="shared" si="264"/>
        <v>5696</v>
      </c>
    </row>
    <row r="11290" spans="1:6" ht="15">
      <c r="A11290" s="32">
        <f t="shared" si="265"/>
        <v>11286</v>
      </c>
      <c r="B11290" s="206" t="s">
        <v>848</v>
      </c>
      <c r="C11290" s="206" t="s">
        <v>15508</v>
      </c>
      <c r="D11290" s="107" t="s">
        <v>2658</v>
      </c>
      <c r="F11290" s="15">
        <f t="shared" si="264"/>
        <v>5697</v>
      </c>
    </row>
    <row r="11291" spans="1:6" ht="15">
      <c r="A11291" s="32">
        <f t="shared" si="265"/>
        <v>11287</v>
      </c>
      <c r="B11291" s="206" t="s">
        <v>693</v>
      </c>
      <c r="C11291" s="206" t="s">
        <v>15509</v>
      </c>
      <c r="D11291" s="107" t="s">
        <v>2658</v>
      </c>
      <c r="F11291" s="15">
        <f t="shared" si="264"/>
        <v>5698</v>
      </c>
    </row>
    <row r="11292" spans="1:6" ht="15">
      <c r="A11292" s="32">
        <f t="shared" si="265"/>
        <v>11288</v>
      </c>
      <c r="B11292" s="206" t="s">
        <v>693</v>
      </c>
      <c r="C11292" s="206" t="s">
        <v>15509</v>
      </c>
      <c r="D11292" s="107" t="s">
        <v>2658</v>
      </c>
      <c r="F11292" s="15">
        <f t="shared" ref="F11292:F11355" si="266">1+F11291</f>
        <v>5699</v>
      </c>
    </row>
    <row r="11293" spans="1:6" ht="15">
      <c r="A11293" s="32">
        <f t="shared" si="265"/>
        <v>11289</v>
      </c>
      <c r="B11293" s="206" t="s">
        <v>15510</v>
      </c>
      <c r="C11293" s="206" t="s">
        <v>15511</v>
      </c>
      <c r="D11293" s="107" t="s">
        <v>2658</v>
      </c>
      <c r="F11293" s="15">
        <f t="shared" si="266"/>
        <v>5700</v>
      </c>
    </row>
    <row r="11294" spans="1:6" ht="15">
      <c r="A11294" s="32">
        <f t="shared" si="265"/>
        <v>11290</v>
      </c>
      <c r="B11294" s="206" t="s">
        <v>11540</v>
      </c>
      <c r="C11294" s="206" t="s">
        <v>11541</v>
      </c>
      <c r="D11294" s="107" t="s">
        <v>2658</v>
      </c>
      <c r="F11294" s="15">
        <f t="shared" si="266"/>
        <v>5701</v>
      </c>
    </row>
    <row r="11295" spans="1:6" ht="15">
      <c r="A11295" s="32">
        <f t="shared" si="265"/>
        <v>11291</v>
      </c>
      <c r="B11295" s="206" t="s">
        <v>10477</v>
      </c>
      <c r="C11295" s="206" t="s">
        <v>15512</v>
      </c>
      <c r="D11295" s="107" t="s">
        <v>2658</v>
      </c>
      <c r="F11295" s="15">
        <f t="shared" si="266"/>
        <v>5702</v>
      </c>
    </row>
    <row r="11296" spans="1:6" ht="15">
      <c r="A11296" s="32">
        <f t="shared" si="265"/>
        <v>11292</v>
      </c>
      <c r="B11296" s="206" t="s">
        <v>15513</v>
      </c>
      <c r="C11296" s="206" t="s">
        <v>15514</v>
      </c>
      <c r="D11296" s="107" t="s">
        <v>2658</v>
      </c>
      <c r="F11296" s="15">
        <f t="shared" si="266"/>
        <v>5703</v>
      </c>
    </row>
    <row r="11297" spans="1:6" ht="15">
      <c r="A11297" s="32">
        <f t="shared" si="265"/>
        <v>11293</v>
      </c>
      <c r="B11297" s="206" t="s">
        <v>320</v>
      </c>
      <c r="C11297" s="206" t="s">
        <v>15515</v>
      </c>
      <c r="D11297" s="107" t="s">
        <v>2658</v>
      </c>
      <c r="F11297" s="15">
        <f t="shared" si="266"/>
        <v>5704</v>
      </c>
    </row>
    <row r="11298" spans="1:6" ht="15">
      <c r="A11298" s="32">
        <f t="shared" si="265"/>
        <v>11294</v>
      </c>
      <c r="B11298" s="206" t="s">
        <v>448</v>
      </c>
      <c r="C11298" s="206" t="s">
        <v>11542</v>
      </c>
      <c r="D11298" s="107" t="s">
        <v>2658</v>
      </c>
      <c r="F11298" s="15">
        <f t="shared" si="266"/>
        <v>5705</v>
      </c>
    </row>
    <row r="11299" spans="1:6" ht="15">
      <c r="A11299" s="32">
        <f t="shared" si="265"/>
        <v>11295</v>
      </c>
      <c r="B11299" s="206" t="s">
        <v>785</v>
      </c>
      <c r="C11299" s="206" t="s">
        <v>15516</v>
      </c>
      <c r="D11299" s="107" t="s">
        <v>2658</v>
      </c>
      <c r="F11299" s="15">
        <f t="shared" si="266"/>
        <v>5706</v>
      </c>
    </row>
    <row r="11300" spans="1:6" ht="15">
      <c r="A11300" s="32">
        <f t="shared" si="265"/>
        <v>11296</v>
      </c>
      <c r="B11300" s="206" t="s">
        <v>785</v>
      </c>
      <c r="C11300" s="206" t="s">
        <v>15516</v>
      </c>
      <c r="D11300" s="107" t="s">
        <v>2658</v>
      </c>
      <c r="F11300" s="15">
        <f t="shared" si="266"/>
        <v>5707</v>
      </c>
    </row>
    <row r="11301" spans="1:6" ht="15">
      <c r="A11301" s="32">
        <f t="shared" si="265"/>
        <v>11297</v>
      </c>
      <c r="B11301" s="206" t="s">
        <v>7231</v>
      </c>
      <c r="C11301" s="206" t="s">
        <v>11545</v>
      </c>
      <c r="D11301" s="107" t="s">
        <v>2658</v>
      </c>
      <c r="F11301" s="15">
        <f t="shared" si="266"/>
        <v>5708</v>
      </c>
    </row>
    <row r="11302" spans="1:6" ht="15">
      <c r="A11302" s="32">
        <f t="shared" si="265"/>
        <v>11298</v>
      </c>
      <c r="B11302" s="206" t="s">
        <v>15517</v>
      </c>
      <c r="C11302" s="206" t="s">
        <v>15518</v>
      </c>
      <c r="D11302" s="107" t="s">
        <v>2658</v>
      </c>
      <c r="F11302" s="15">
        <f t="shared" si="266"/>
        <v>5709</v>
      </c>
    </row>
    <row r="11303" spans="1:6" ht="15">
      <c r="A11303" s="32">
        <f t="shared" si="265"/>
        <v>11299</v>
      </c>
      <c r="B11303" s="206" t="s">
        <v>4429</v>
      </c>
      <c r="C11303" s="206" t="s">
        <v>15519</v>
      </c>
      <c r="D11303" s="107" t="s">
        <v>2658</v>
      </c>
      <c r="F11303" s="15">
        <f t="shared" si="266"/>
        <v>5710</v>
      </c>
    </row>
    <row r="11304" spans="1:6" ht="15">
      <c r="A11304" s="32">
        <f t="shared" si="265"/>
        <v>11300</v>
      </c>
      <c r="B11304" s="206" t="s">
        <v>4429</v>
      </c>
      <c r="C11304" s="206" t="s">
        <v>15519</v>
      </c>
      <c r="D11304" s="107" t="s">
        <v>2658</v>
      </c>
      <c r="F11304" s="15">
        <f t="shared" si="266"/>
        <v>5711</v>
      </c>
    </row>
    <row r="11305" spans="1:6" ht="15">
      <c r="A11305" s="32">
        <f t="shared" si="265"/>
        <v>11301</v>
      </c>
      <c r="B11305" s="206" t="s">
        <v>15520</v>
      </c>
      <c r="C11305" s="206" t="s">
        <v>15521</v>
      </c>
      <c r="D11305" s="107" t="s">
        <v>2658</v>
      </c>
      <c r="F11305" s="15">
        <f t="shared" si="266"/>
        <v>5712</v>
      </c>
    </row>
    <row r="11306" spans="1:6" ht="15">
      <c r="A11306" s="32">
        <f t="shared" si="265"/>
        <v>11302</v>
      </c>
      <c r="B11306" s="206" t="s">
        <v>15520</v>
      </c>
      <c r="C11306" s="206" t="s">
        <v>15521</v>
      </c>
      <c r="D11306" s="107" t="s">
        <v>2658</v>
      </c>
      <c r="F11306" s="15">
        <f t="shared" si="266"/>
        <v>5713</v>
      </c>
    </row>
    <row r="11307" spans="1:6" ht="15">
      <c r="A11307" s="32">
        <f t="shared" si="265"/>
        <v>11303</v>
      </c>
      <c r="B11307" s="206" t="s">
        <v>749</v>
      </c>
      <c r="C11307" s="206" t="s">
        <v>15522</v>
      </c>
      <c r="D11307" s="107" t="s">
        <v>2658</v>
      </c>
      <c r="F11307" s="15">
        <f t="shared" si="266"/>
        <v>5714</v>
      </c>
    </row>
    <row r="11308" spans="1:6" ht="15">
      <c r="A11308" s="32">
        <f t="shared" si="265"/>
        <v>11304</v>
      </c>
      <c r="B11308" s="206" t="s">
        <v>749</v>
      </c>
      <c r="C11308" s="206" t="s">
        <v>15522</v>
      </c>
      <c r="D11308" s="107" t="s">
        <v>2658</v>
      </c>
      <c r="F11308" s="15">
        <f t="shared" si="266"/>
        <v>5715</v>
      </c>
    </row>
    <row r="11309" spans="1:6" ht="15">
      <c r="A11309" s="32">
        <f t="shared" si="265"/>
        <v>11305</v>
      </c>
      <c r="B11309" s="206" t="s">
        <v>15523</v>
      </c>
      <c r="C11309" s="206" t="s">
        <v>15524</v>
      </c>
      <c r="D11309" s="107" t="s">
        <v>2658</v>
      </c>
      <c r="F11309" s="15">
        <f t="shared" si="266"/>
        <v>5716</v>
      </c>
    </row>
    <row r="11310" spans="1:6" ht="15">
      <c r="A11310" s="32">
        <f t="shared" si="265"/>
        <v>11306</v>
      </c>
      <c r="B11310" s="206" t="s">
        <v>15523</v>
      </c>
      <c r="C11310" s="206" t="s">
        <v>15524</v>
      </c>
      <c r="D11310" s="107" t="s">
        <v>2658</v>
      </c>
      <c r="F11310" s="15">
        <f t="shared" si="266"/>
        <v>5717</v>
      </c>
    </row>
    <row r="11311" spans="1:6" ht="15">
      <c r="A11311" s="32">
        <f t="shared" si="265"/>
        <v>11307</v>
      </c>
      <c r="B11311" s="206" t="s">
        <v>15525</v>
      </c>
      <c r="C11311" s="206" t="s">
        <v>15526</v>
      </c>
      <c r="D11311" s="107" t="s">
        <v>2658</v>
      </c>
      <c r="F11311" s="15">
        <f t="shared" si="266"/>
        <v>5718</v>
      </c>
    </row>
    <row r="11312" spans="1:6" ht="15">
      <c r="A11312" s="32">
        <f t="shared" si="265"/>
        <v>11308</v>
      </c>
      <c r="B11312" s="206" t="s">
        <v>15527</v>
      </c>
      <c r="C11312" s="206" t="s">
        <v>15528</v>
      </c>
      <c r="D11312" s="107" t="s">
        <v>2658</v>
      </c>
      <c r="F11312" s="15">
        <f t="shared" si="266"/>
        <v>5719</v>
      </c>
    </row>
    <row r="11313" spans="1:6" ht="15">
      <c r="A11313" s="32">
        <f t="shared" si="265"/>
        <v>11309</v>
      </c>
      <c r="B11313" s="206" t="s">
        <v>15527</v>
      </c>
      <c r="C11313" s="206" t="s">
        <v>15528</v>
      </c>
      <c r="D11313" s="107" t="s">
        <v>2658</v>
      </c>
      <c r="F11313" s="15">
        <f t="shared" si="266"/>
        <v>5720</v>
      </c>
    </row>
    <row r="11314" spans="1:6" ht="15">
      <c r="A11314" s="32">
        <f t="shared" si="265"/>
        <v>11310</v>
      </c>
      <c r="B11314" s="206" t="s">
        <v>15529</v>
      </c>
      <c r="C11314" s="206" t="s">
        <v>15530</v>
      </c>
      <c r="D11314" s="107" t="s">
        <v>2658</v>
      </c>
      <c r="F11314" s="15">
        <f t="shared" si="266"/>
        <v>5721</v>
      </c>
    </row>
    <row r="11315" spans="1:6" ht="15">
      <c r="A11315" s="32">
        <f t="shared" si="265"/>
        <v>11311</v>
      </c>
      <c r="B11315" s="206" t="s">
        <v>15531</v>
      </c>
      <c r="C11315" s="206" t="s">
        <v>15532</v>
      </c>
      <c r="D11315" s="107" t="s">
        <v>2658</v>
      </c>
      <c r="F11315" s="15">
        <f t="shared" si="266"/>
        <v>5722</v>
      </c>
    </row>
    <row r="11316" spans="1:6" ht="15">
      <c r="A11316" s="32">
        <f t="shared" si="265"/>
        <v>11312</v>
      </c>
      <c r="B11316" s="206" t="s">
        <v>15533</v>
      </c>
      <c r="C11316" s="206" t="s">
        <v>15534</v>
      </c>
      <c r="D11316" s="107" t="s">
        <v>2658</v>
      </c>
      <c r="F11316" s="15">
        <f t="shared" si="266"/>
        <v>5723</v>
      </c>
    </row>
    <row r="11317" spans="1:6" ht="15">
      <c r="A11317" s="32">
        <f t="shared" si="265"/>
        <v>11313</v>
      </c>
      <c r="B11317" s="206" t="s">
        <v>15533</v>
      </c>
      <c r="C11317" s="206" t="s">
        <v>15534</v>
      </c>
      <c r="D11317" s="107" t="s">
        <v>2658</v>
      </c>
      <c r="F11317" s="15">
        <f t="shared" si="266"/>
        <v>5724</v>
      </c>
    </row>
    <row r="11318" spans="1:6" ht="15">
      <c r="A11318" s="32">
        <f t="shared" si="265"/>
        <v>11314</v>
      </c>
      <c r="B11318" s="206" t="s">
        <v>638</v>
      </c>
      <c r="C11318" s="206" t="s">
        <v>15535</v>
      </c>
      <c r="D11318" s="107" t="s">
        <v>2658</v>
      </c>
      <c r="F11318" s="15">
        <f t="shared" si="266"/>
        <v>5725</v>
      </c>
    </row>
    <row r="11319" spans="1:6" ht="15">
      <c r="A11319" s="32">
        <f t="shared" si="265"/>
        <v>11315</v>
      </c>
      <c r="B11319" s="206" t="s">
        <v>638</v>
      </c>
      <c r="C11319" s="206" t="s">
        <v>15535</v>
      </c>
      <c r="D11319" s="107" t="s">
        <v>2658</v>
      </c>
      <c r="F11319" s="15">
        <f t="shared" si="266"/>
        <v>5726</v>
      </c>
    </row>
    <row r="11320" spans="1:6" ht="15">
      <c r="A11320" s="32">
        <f t="shared" si="265"/>
        <v>11316</v>
      </c>
      <c r="B11320" s="206" t="s">
        <v>453</v>
      </c>
      <c r="C11320" s="206" t="s">
        <v>15536</v>
      </c>
      <c r="D11320" s="107" t="s">
        <v>2658</v>
      </c>
      <c r="F11320" s="15">
        <f t="shared" si="266"/>
        <v>5727</v>
      </c>
    </row>
    <row r="11321" spans="1:6" ht="15">
      <c r="A11321" s="32">
        <f t="shared" si="265"/>
        <v>11317</v>
      </c>
      <c r="B11321" s="206" t="s">
        <v>453</v>
      </c>
      <c r="C11321" s="206" t="s">
        <v>15536</v>
      </c>
      <c r="D11321" s="107" t="s">
        <v>2658</v>
      </c>
      <c r="F11321" s="15">
        <f t="shared" si="266"/>
        <v>5728</v>
      </c>
    </row>
    <row r="11322" spans="1:6" ht="15">
      <c r="A11322" s="32">
        <f t="shared" si="265"/>
        <v>11318</v>
      </c>
      <c r="B11322" s="206" t="s">
        <v>489</v>
      </c>
      <c r="C11322" s="206" t="s">
        <v>15537</v>
      </c>
      <c r="D11322" s="107" t="s">
        <v>2658</v>
      </c>
      <c r="F11322" s="15">
        <f t="shared" si="266"/>
        <v>5729</v>
      </c>
    </row>
    <row r="11323" spans="1:6" ht="15">
      <c r="A11323" s="32">
        <f t="shared" si="265"/>
        <v>11319</v>
      </c>
      <c r="B11323" s="206" t="s">
        <v>15538</v>
      </c>
      <c r="C11323" s="206" t="s">
        <v>15539</v>
      </c>
      <c r="D11323" s="107" t="s">
        <v>2658</v>
      </c>
      <c r="F11323" s="15">
        <f t="shared" si="266"/>
        <v>5730</v>
      </c>
    </row>
    <row r="11324" spans="1:6" ht="15">
      <c r="A11324" s="32">
        <f t="shared" si="265"/>
        <v>11320</v>
      </c>
      <c r="B11324" s="206" t="s">
        <v>8034</v>
      </c>
      <c r="C11324" s="206" t="s">
        <v>15540</v>
      </c>
      <c r="D11324" s="107" t="s">
        <v>2658</v>
      </c>
      <c r="F11324" s="15">
        <f t="shared" si="266"/>
        <v>5731</v>
      </c>
    </row>
    <row r="11325" spans="1:6" ht="15">
      <c r="A11325" s="32">
        <f t="shared" si="265"/>
        <v>11321</v>
      </c>
      <c r="B11325" s="206" t="s">
        <v>15541</v>
      </c>
      <c r="C11325" s="206" t="s">
        <v>15542</v>
      </c>
      <c r="D11325" s="107" t="s">
        <v>2658</v>
      </c>
      <c r="F11325" s="15">
        <f t="shared" si="266"/>
        <v>5732</v>
      </c>
    </row>
    <row r="11326" spans="1:6" ht="15">
      <c r="A11326" s="32">
        <f t="shared" si="265"/>
        <v>11322</v>
      </c>
      <c r="B11326" s="206" t="s">
        <v>15543</v>
      </c>
      <c r="C11326" s="206" t="s">
        <v>15544</v>
      </c>
      <c r="D11326" s="107" t="s">
        <v>2658</v>
      </c>
      <c r="F11326" s="15">
        <f t="shared" si="266"/>
        <v>5733</v>
      </c>
    </row>
    <row r="11327" spans="1:6" ht="15">
      <c r="A11327" s="32">
        <f t="shared" si="265"/>
        <v>11323</v>
      </c>
      <c r="B11327" s="206" t="s">
        <v>15545</v>
      </c>
      <c r="C11327" s="206" t="s">
        <v>15546</v>
      </c>
      <c r="D11327" s="107" t="s">
        <v>2658</v>
      </c>
      <c r="F11327" s="15">
        <f t="shared" si="266"/>
        <v>5734</v>
      </c>
    </row>
    <row r="11328" spans="1:6" ht="15">
      <c r="A11328" s="32">
        <f t="shared" si="265"/>
        <v>11324</v>
      </c>
      <c r="B11328" s="206" t="s">
        <v>15545</v>
      </c>
      <c r="C11328" s="206" t="s">
        <v>15546</v>
      </c>
      <c r="D11328" s="107" t="s">
        <v>2658</v>
      </c>
      <c r="F11328" s="15">
        <f t="shared" si="266"/>
        <v>5735</v>
      </c>
    </row>
    <row r="11329" spans="1:6" ht="15">
      <c r="A11329" s="32">
        <f t="shared" si="265"/>
        <v>11325</v>
      </c>
      <c r="B11329" s="206" t="s">
        <v>15547</v>
      </c>
      <c r="C11329" s="206" t="s">
        <v>15548</v>
      </c>
      <c r="D11329" s="107" t="s">
        <v>2658</v>
      </c>
      <c r="F11329" s="15">
        <f t="shared" si="266"/>
        <v>5736</v>
      </c>
    </row>
    <row r="11330" spans="1:6" ht="15">
      <c r="A11330" s="32">
        <f t="shared" si="265"/>
        <v>11326</v>
      </c>
      <c r="B11330" s="206" t="s">
        <v>15549</v>
      </c>
      <c r="C11330" s="206" t="s">
        <v>15550</v>
      </c>
      <c r="D11330" s="107" t="s">
        <v>2658</v>
      </c>
      <c r="F11330" s="15">
        <f t="shared" si="266"/>
        <v>5737</v>
      </c>
    </row>
    <row r="11331" spans="1:6" ht="15">
      <c r="A11331" s="32">
        <f t="shared" si="265"/>
        <v>11327</v>
      </c>
      <c r="B11331" s="206" t="s">
        <v>1718</v>
      </c>
      <c r="C11331" s="206" t="s">
        <v>15551</v>
      </c>
      <c r="D11331" s="107" t="s">
        <v>2658</v>
      </c>
      <c r="F11331" s="15">
        <f t="shared" si="266"/>
        <v>5738</v>
      </c>
    </row>
    <row r="11332" spans="1:6" ht="15">
      <c r="A11332" s="32">
        <f t="shared" si="265"/>
        <v>11328</v>
      </c>
      <c r="B11332" s="206" t="s">
        <v>1718</v>
      </c>
      <c r="C11332" s="206" t="s">
        <v>15551</v>
      </c>
      <c r="D11332" s="107" t="s">
        <v>2658</v>
      </c>
      <c r="F11332" s="15">
        <f t="shared" si="266"/>
        <v>5739</v>
      </c>
    </row>
    <row r="11333" spans="1:6" ht="15">
      <c r="A11333" s="32">
        <f t="shared" si="265"/>
        <v>11329</v>
      </c>
      <c r="B11333" s="206" t="s">
        <v>15552</v>
      </c>
      <c r="C11333" s="206" t="s">
        <v>15553</v>
      </c>
      <c r="D11333" s="107" t="s">
        <v>2658</v>
      </c>
      <c r="F11333" s="15">
        <f t="shared" si="266"/>
        <v>5740</v>
      </c>
    </row>
    <row r="11334" spans="1:6" ht="15">
      <c r="A11334" s="32">
        <f t="shared" si="265"/>
        <v>11330</v>
      </c>
      <c r="B11334" s="206" t="s">
        <v>175</v>
      </c>
      <c r="C11334" s="206" t="s">
        <v>15554</v>
      </c>
      <c r="D11334" s="107" t="s">
        <v>2658</v>
      </c>
      <c r="F11334" s="15">
        <f t="shared" si="266"/>
        <v>5741</v>
      </c>
    </row>
    <row r="11335" spans="1:6" ht="15">
      <c r="A11335" s="32">
        <f t="shared" ref="A11335:A11398" si="267">+A11334+1</f>
        <v>11331</v>
      </c>
      <c r="B11335" s="206" t="s">
        <v>15555</v>
      </c>
      <c r="C11335" s="206" t="s">
        <v>15556</v>
      </c>
      <c r="D11335" s="107" t="s">
        <v>2658</v>
      </c>
      <c r="F11335" s="15">
        <f t="shared" si="266"/>
        <v>5742</v>
      </c>
    </row>
    <row r="11336" spans="1:6" ht="15">
      <c r="A11336" s="32">
        <f t="shared" si="267"/>
        <v>11332</v>
      </c>
      <c r="B11336" s="206" t="s">
        <v>15555</v>
      </c>
      <c r="C11336" s="206" t="s">
        <v>15556</v>
      </c>
      <c r="D11336" s="107" t="s">
        <v>2658</v>
      </c>
      <c r="F11336" s="15">
        <f t="shared" si="266"/>
        <v>5743</v>
      </c>
    </row>
    <row r="11337" spans="1:6" ht="15">
      <c r="A11337" s="32">
        <f t="shared" si="267"/>
        <v>11333</v>
      </c>
      <c r="B11337" s="206" t="s">
        <v>15557</v>
      </c>
      <c r="C11337" s="206" t="s">
        <v>15558</v>
      </c>
      <c r="D11337" s="107" t="s">
        <v>2658</v>
      </c>
      <c r="F11337" s="15">
        <f t="shared" si="266"/>
        <v>5744</v>
      </c>
    </row>
    <row r="11338" spans="1:6" ht="15">
      <c r="A11338" s="32">
        <f t="shared" si="267"/>
        <v>11334</v>
      </c>
      <c r="B11338" s="206" t="s">
        <v>15559</v>
      </c>
      <c r="C11338" s="206" t="s">
        <v>15560</v>
      </c>
      <c r="D11338" s="107" t="s">
        <v>2658</v>
      </c>
      <c r="F11338" s="15">
        <f t="shared" si="266"/>
        <v>5745</v>
      </c>
    </row>
    <row r="11339" spans="1:6" ht="15">
      <c r="A11339" s="32">
        <f t="shared" si="267"/>
        <v>11335</v>
      </c>
      <c r="B11339" s="206" t="s">
        <v>15561</v>
      </c>
      <c r="C11339" s="206" t="s">
        <v>15562</v>
      </c>
      <c r="D11339" s="107" t="s">
        <v>2658</v>
      </c>
      <c r="F11339" s="15">
        <f t="shared" si="266"/>
        <v>5746</v>
      </c>
    </row>
    <row r="11340" spans="1:6" ht="15">
      <c r="A11340" s="32">
        <f t="shared" si="267"/>
        <v>11336</v>
      </c>
      <c r="B11340" s="206" t="s">
        <v>15563</v>
      </c>
      <c r="C11340" s="206" t="s">
        <v>15564</v>
      </c>
      <c r="D11340" s="107" t="s">
        <v>2658</v>
      </c>
      <c r="F11340" s="15">
        <f t="shared" si="266"/>
        <v>5747</v>
      </c>
    </row>
    <row r="11341" spans="1:6" ht="15">
      <c r="A11341" s="32">
        <f t="shared" si="267"/>
        <v>11337</v>
      </c>
      <c r="B11341" s="206" t="s">
        <v>15565</v>
      </c>
      <c r="C11341" s="206" t="s">
        <v>15566</v>
      </c>
      <c r="D11341" s="107" t="s">
        <v>2658</v>
      </c>
      <c r="F11341" s="15">
        <f t="shared" si="266"/>
        <v>5748</v>
      </c>
    </row>
    <row r="11342" spans="1:6" ht="15">
      <c r="A11342" s="32">
        <f t="shared" si="267"/>
        <v>11338</v>
      </c>
      <c r="B11342" s="206" t="s">
        <v>15567</v>
      </c>
      <c r="C11342" s="206" t="s">
        <v>15568</v>
      </c>
      <c r="D11342" s="107" t="s">
        <v>2658</v>
      </c>
      <c r="F11342" s="15">
        <f t="shared" si="266"/>
        <v>5749</v>
      </c>
    </row>
    <row r="11343" spans="1:6" ht="15">
      <c r="A11343" s="32">
        <f t="shared" si="267"/>
        <v>11339</v>
      </c>
      <c r="B11343" s="206" t="s">
        <v>15569</v>
      </c>
      <c r="C11343" s="206" t="s">
        <v>15570</v>
      </c>
      <c r="D11343" s="107" t="s">
        <v>2658</v>
      </c>
      <c r="F11343" s="15">
        <f t="shared" si="266"/>
        <v>5750</v>
      </c>
    </row>
    <row r="11344" spans="1:6" ht="15">
      <c r="A11344" s="32">
        <f t="shared" si="267"/>
        <v>11340</v>
      </c>
      <c r="B11344" s="206" t="s">
        <v>15571</v>
      </c>
      <c r="C11344" s="206" t="s">
        <v>15572</v>
      </c>
      <c r="D11344" s="107" t="s">
        <v>2658</v>
      </c>
      <c r="F11344" s="15">
        <f t="shared" si="266"/>
        <v>5751</v>
      </c>
    </row>
    <row r="11345" spans="1:6" ht="15">
      <c r="A11345" s="32">
        <f t="shared" si="267"/>
        <v>11341</v>
      </c>
      <c r="B11345" s="206" t="s">
        <v>15571</v>
      </c>
      <c r="C11345" s="206" t="s">
        <v>15572</v>
      </c>
      <c r="D11345" s="107" t="s">
        <v>2658</v>
      </c>
      <c r="F11345" s="15">
        <f t="shared" si="266"/>
        <v>5752</v>
      </c>
    </row>
    <row r="11346" spans="1:6" ht="15">
      <c r="A11346" s="32">
        <f t="shared" si="267"/>
        <v>11342</v>
      </c>
      <c r="B11346" s="206" t="s">
        <v>15573</v>
      </c>
      <c r="C11346" s="206" t="s">
        <v>15574</v>
      </c>
      <c r="D11346" s="107" t="s">
        <v>2658</v>
      </c>
      <c r="F11346" s="15">
        <f t="shared" si="266"/>
        <v>5753</v>
      </c>
    </row>
    <row r="11347" spans="1:6" ht="15">
      <c r="A11347" s="32">
        <f t="shared" si="267"/>
        <v>11343</v>
      </c>
      <c r="B11347" s="206" t="s">
        <v>15573</v>
      </c>
      <c r="C11347" s="206" t="s">
        <v>15574</v>
      </c>
      <c r="D11347" s="107" t="s">
        <v>2658</v>
      </c>
      <c r="F11347" s="15">
        <f t="shared" si="266"/>
        <v>5754</v>
      </c>
    </row>
    <row r="11348" spans="1:6" ht="15">
      <c r="A11348" s="32">
        <f t="shared" si="267"/>
        <v>11344</v>
      </c>
      <c r="B11348" s="206" t="s">
        <v>15575</v>
      </c>
      <c r="C11348" s="206" t="s">
        <v>15576</v>
      </c>
      <c r="D11348" s="107" t="s">
        <v>2658</v>
      </c>
      <c r="F11348" s="15">
        <f t="shared" si="266"/>
        <v>5755</v>
      </c>
    </row>
    <row r="11349" spans="1:6" ht="15">
      <c r="A11349" s="32">
        <f t="shared" si="267"/>
        <v>11345</v>
      </c>
      <c r="B11349" s="206" t="s">
        <v>15577</v>
      </c>
      <c r="C11349" s="206" t="s">
        <v>15578</v>
      </c>
      <c r="D11349" s="107" t="s">
        <v>2658</v>
      </c>
      <c r="F11349" s="15">
        <f t="shared" si="266"/>
        <v>5756</v>
      </c>
    </row>
    <row r="11350" spans="1:6" ht="15">
      <c r="A11350" s="32">
        <f t="shared" si="267"/>
        <v>11346</v>
      </c>
      <c r="B11350" s="206" t="s">
        <v>15579</v>
      </c>
      <c r="C11350" s="206" t="s">
        <v>15580</v>
      </c>
      <c r="D11350" s="107" t="s">
        <v>2658</v>
      </c>
      <c r="F11350" s="15">
        <f t="shared" si="266"/>
        <v>5757</v>
      </c>
    </row>
    <row r="11351" spans="1:6" ht="15">
      <c r="A11351" s="32">
        <f t="shared" si="267"/>
        <v>11347</v>
      </c>
      <c r="B11351" s="206" t="s">
        <v>15581</v>
      </c>
      <c r="C11351" s="206" t="s">
        <v>15582</v>
      </c>
      <c r="D11351" s="107" t="s">
        <v>2658</v>
      </c>
      <c r="F11351" s="15">
        <f t="shared" si="266"/>
        <v>5758</v>
      </c>
    </row>
    <row r="11352" spans="1:6" ht="15">
      <c r="A11352" s="32">
        <f t="shared" si="267"/>
        <v>11348</v>
      </c>
      <c r="B11352" s="206" t="s">
        <v>15581</v>
      </c>
      <c r="C11352" s="206" t="s">
        <v>15582</v>
      </c>
      <c r="D11352" s="107" t="s">
        <v>2658</v>
      </c>
      <c r="F11352" s="15">
        <f t="shared" si="266"/>
        <v>5759</v>
      </c>
    </row>
    <row r="11353" spans="1:6" ht="15">
      <c r="A11353" s="32">
        <f t="shared" si="267"/>
        <v>11349</v>
      </c>
      <c r="B11353" s="206" t="s">
        <v>15583</v>
      </c>
      <c r="C11353" s="206" t="s">
        <v>15584</v>
      </c>
      <c r="D11353" s="107" t="s">
        <v>2658</v>
      </c>
      <c r="F11353" s="15">
        <f t="shared" si="266"/>
        <v>5760</v>
      </c>
    </row>
    <row r="11354" spans="1:6" ht="15">
      <c r="A11354" s="32">
        <f t="shared" si="267"/>
        <v>11350</v>
      </c>
      <c r="B11354" s="206" t="s">
        <v>12917</v>
      </c>
      <c r="C11354" s="206" t="s">
        <v>15585</v>
      </c>
      <c r="D11354" s="107" t="s">
        <v>2658</v>
      </c>
      <c r="F11354" s="15">
        <f t="shared" si="266"/>
        <v>5761</v>
      </c>
    </row>
    <row r="11355" spans="1:6" ht="15">
      <c r="A11355" s="32">
        <f t="shared" si="267"/>
        <v>11351</v>
      </c>
      <c r="B11355" s="206" t="s">
        <v>12917</v>
      </c>
      <c r="C11355" s="206" t="s">
        <v>15585</v>
      </c>
      <c r="D11355" s="107" t="s">
        <v>2658</v>
      </c>
      <c r="F11355" s="15">
        <f t="shared" si="266"/>
        <v>5762</v>
      </c>
    </row>
    <row r="11356" spans="1:6" ht="15">
      <c r="A11356" s="32">
        <f t="shared" si="267"/>
        <v>11352</v>
      </c>
      <c r="B11356" s="206" t="s">
        <v>14491</v>
      </c>
      <c r="C11356" s="206" t="s">
        <v>15586</v>
      </c>
      <c r="D11356" s="107" t="s">
        <v>2658</v>
      </c>
      <c r="F11356" s="15">
        <f t="shared" ref="F11356:F11419" si="268">1+F11355</f>
        <v>5763</v>
      </c>
    </row>
    <row r="11357" spans="1:6" ht="15">
      <c r="A11357" s="32">
        <f t="shared" si="267"/>
        <v>11353</v>
      </c>
      <c r="B11357" s="206" t="s">
        <v>383</v>
      </c>
      <c r="C11357" s="206" t="s">
        <v>15587</v>
      </c>
      <c r="D11357" s="107" t="s">
        <v>2658</v>
      </c>
      <c r="F11357" s="15">
        <f t="shared" si="268"/>
        <v>5764</v>
      </c>
    </row>
    <row r="11358" spans="1:6" ht="15">
      <c r="A11358" s="32">
        <f t="shared" si="267"/>
        <v>11354</v>
      </c>
      <c r="B11358" s="206" t="s">
        <v>15588</v>
      </c>
      <c r="C11358" s="206" t="s">
        <v>15274</v>
      </c>
      <c r="D11358" s="107" t="s">
        <v>2658</v>
      </c>
      <c r="F11358" s="15">
        <f t="shared" si="268"/>
        <v>5765</v>
      </c>
    </row>
    <row r="11359" spans="1:6" ht="15">
      <c r="A11359" s="32">
        <f t="shared" si="267"/>
        <v>11355</v>
      </c>
      <c r="B11359" s="206" t="s">
        <v>15589</v>
      </c>
      <c r="C11359" s="206" t="s">
        <v>15590</v>
      </c>
      <c r="D11359" s="107" t="s">
        <v>2658</v>
      </c>
      <c r="F11359" s="15">
        <f t="shared" si="268"/>
        <v>5766</v>
      </c>
    </row>
    <row r="11360" spans="1:6" ht="15">
      <c r="A11360" s="32">
        <f t="shared" si="267"/>
        <v>11356</v>
      </c>
      <c r="B11360" s="206" t="s">
        <v>15591</v>
      </c>
      <c r="C11360" s="206" t="s">
        <v>15592</v>
      </c>
      <c r="D11360" s="107" t="s">
        <v>2658</v>
      </c>
      <c r="F11360" s="15">
        <f t="shared" si="268"/>
        <v>5767</v>
      </c>
    </row>
    <row r="11361" spans="1:6" ht="15">
      <c r="A11361" s="32">
        <f t="shared" si="267"/>
        <v>11357</v>
      </c>
      <c r="B11361" s="206" t="s">
        <v>10379</v>
      </c>
      <c r="C11361" s="206" t="s">
        <v>15593</v>
      </c>
      <c r="D11361" s="107" t="s">
        <v>2658</v>
      </c>
      <c r="F11361" s="15">
        <f t="shared" si="268"/>
        <v>5768</v>
      </c>
    </row>
    <row r="11362" spans="1:6" ht="15">
      <c r="A11362" s="32">
        <f t="shared" si="267"/>
        <v>11358</v>
      </c>
      <c r="B11362" s="206" t="s">
        <v>15594</v>
      </c>
      <c r="C11362" s="206" t="s">
        <v>15595</v>
      </c>
      <c r="D11362" s="107" t="s">
        <v>2658</v>
      </c>
      <c r="F11362" s="15">
        <f t="shared" si="268"/>
        <v>5769</v>
      </c>
    </row>
    <row r="11363" spans="1:6" ht="15">
      <c r="A11363" s="32">
        <f t="shared" si="267"/>
        <v>11359</v>
      </c>
      <c r="B11363" s="206" t="s">
        <v>260</v>
      </c>
      <c r="C11363" s="206" t="s">
        <v>15596</v>
      </c>
      <c r="D11363" s="107" t="s">
        <v>2658</v>
      </c>
      <c r="F11363" s="15">
        <f t="shared" si="268"/>
        <v>5770</v>
      </c>
    </row>
    <row r="11364" spans="1:6" ht="15">
      <c r="A11364" s="32">
        <f t="shared" si="267"/>
        <v>11360</v>
      </c>
      <c r="B11364" s="206" t="s">
        <v>15597</v>
      </c>
      <c r="C11364" s="206" t="s">
        <v>15598</v>
      </c>
      <c r="D11364" s="107" t="s">
        <v>2658</v>
      </c>
      <c r="F11364" s="15">
        <f t="shared" si="268"/>
        <v>5771</v>
      </c>
    </row>
    <row r="11365" spans="1:6" ht="15">
      <c r="A11365" s="32">
        <f t="shared" si="267"/>
        <v>11361</v>
      </c>
      <c r="B11365" s="206" t="s">
        <v>253</v>
      </c>
      <c r="C11365" s="206" t="s">
        <v>15599</v>
      </c>
      <c r="D11365" s="107" t="s">
        <v>2658</v>
      </c>
      <c r="F11365" s="15">
        <f t="shared" si="268"/>
        <v>5772</v>
      </c>
    </row>
    <row r="11366" spans="1:6" ht="15">
      <c r="A11366" s="32">
        <f t="shared" si="267"/>
        <v>11362</v>
      </c>
      <c r="B11366" s="206" t="s">
        <v>253</v>
      </c>
      <c r="C11366" s="206" t="s">
        <v>15599</v>
      </c>
      <c r="D11366" s="107" t="s">
        <v>2658</v>
      </c>
      <c r="F11366" s="15">
        <f t="shared" si="268"/>
        <v>5773</v>
      </c>
    </row>
    <row r="11367" spans="1:6" ht="15">
      <c r="A11367" s="32">
        <f t="shared" si="267"/>
        <v>11363</v>
      </c>
      <c r="B11367" s="206" t="s">
        <v>15600</v>
      </c>
      <c r="C11367" s="206" t="s">
        <v>15601</v>
      </c>
      <c r="D11367" s="107" t="s">
        <v>2658</v>
      </c>
      <c r="F11367" s="15">
        <f t="shared" si="268"/>
        <v>5774</v>
      </c>
    </row>
    <row r="11368" spans="1:6" ht="15">
      <c r="A11368" s="32">
        <f t="shared" si="267"/>
        <v>11364</v>
      </c>
      <c r="B11368" s="206" t="s">
        <v>15602</v>
      </c>
      <c r="C11368" s="206" t="s">
        <v>15603</v>
      </c>
      <c r="D11368" s="107" t="s">
        <v>2658</v>
      </c>
      <c r="F11368" s="15">
        <f t="shared" si="268"/>
        <v>5775</v>
      </c>
    </row>
    <row r="11369" spans="1:6" ht="15">
      <c r="A11369" s="32">
        <f t="shared" si="267"/>
        <v>11365</v>
      </c>
      <c r="B11369" s="206" t="s">
        <v>15602</v>
      </c>
      <c r="C11369" s="206" t="s">
        <v>15603</v>
      </c>
      <c r="D11369" s="107" t="s">
        <v>2658</v>
      </c>
      <c r="F11369" s="15">
        <f t="shared" si="268"/>
        <v>5776</v>
      </c>
    </row>
    <row r="11370" spans="1:6" ht="15">
      <c r="A11370" s="32">
        <f t="shared" si="267"/>
        <v>11366</v>
      </c>
      <c r="B11370" s="206" t="s">
        <v>4736</v>
      </c>
      <c r="C11370" s="206" t="s">
        <v>15604</v>
      </c>
      <c r="D11370" s="107" t="s">
        <v>2658</v>
      </c>
      <c r="F11370" s="15">
        <f t="shared" si="268"/>
        <v>5777</v>
      </c>
    </row>
    <row r="11371" spans="1:6" ht="15">
      <c r="A11371" s="32">
        <f t="shared" si="267"/>
        <v>11367</v>
      </c>
      <c r="B11371" s="206" t="s">
        <v>8749</v>
      </c>
      <c r="C11371" s="206" t="s">
        <v>15605</v>
      </c>
      <c r="D11371" s="107" t="s">
        <v>2658</v>
      </c>
      <c r="F11371" s="15">
        <f t="shared" si="268"/>
        <v>5778</v>
      </c>
    </row>
    <row r="11372" spans="1:6" ht="15">
      <c r="A11372" s="32">
        <f t="shared" si="267"/>
        <v>11368</v>
      </c>
      <c r="B11372" s="206" t="s">
        <v>15606</v>
      </c>
      <c r="C11372" s="206" t="s">
        <v>15607</v>
      </c>
      <c r="D11372" s="107" t="s">
        <v>2658</v>
      </c>
      <c r="F11372" s="15">
        <f t="shared" si="268"/>
        <v>5779</v>
      </c>
    </row>
    <row r="11373" spans="1:6" ht="15">
      <c r="A11373" s="32">
        <f t="shared" si="267"/>
        <v>11369</v>
      </c>
      <c r="B11373" s="206" t="s">
        <v>15608</v>
      </c>
      <c r="C11373" s="206" t="s">
        <v>15609</v>
      </c>
      <c r="D11373" s="107" t="s">
        <v>2658</v>
      </c>
      <c r="F11373" s="15">
        <f t="shared" si="268"/>
        <v>5780</v>
      </c>
    </row>
    <row r="11374" spans="1:6" ht="15">
      <c r="A11374" s="32">
        <f t="shared" si="267"/>
        <v>11370</v>
      </c>
      <c r="B11374" s="206" t="s">
        <v>15610</v>
      </c>
      <c r="C11374" s="206" t="s">
        <v>15611</v>
      </c>
      <c r="D11374" s="107" t="s">
        <v>2658</v>
      </c>
      <c r="F11374" s="15">
        <f t="shared" si="268"/>
        <v>5781</v>
      </c>
    </row>
    <row r="11375" spans="1:6" ht="15">
      <c r="A11375" s="32">
        <f t="shared" si="267"/>
        <v>11371</v>
      </c>
      <c r="B11375" s="206" t="s">
        <v>15610</v>
      </c>
      <c r="C11375" s="206" t="s">
        <v>15611</v>
      </c>
      <c r="D11375" s="107" t="s">
        <v>2658</v>
      </c>
      <c r="F11375" s="15">
        <f t="shared" si="268"/>
        <v>5782</v>
      </c>
    </row>
    <row r="11376" spans="1:6" ht="15">
      <c r="A11376" s="32">
        <f t="shared" si="267"/>
        <v>11372</v>
      </c>
      <c r="B11376" s="206" t="s">
        <v>15612</v>
      </c>
      <c r="C11376" s="206" t="s">
        <v>15613</v>
      </c>
      <c r="D11376" s="107" t="s">
        <v>2658</v>
      </c>
      <c r="F11376" s="15">
        <f t="shared" si="268"/>
        <v>5783</v>
      </c>
    </row>
    <row r="11377" spans="1:6" ht="15">
      <c r="A11377" s="32">
        <f t="shared" si="267"/>
        <v>11373</v>
      </c>
      <c r="B11377" s="206" t="s">
        <v>15612</v>
      </c>
      <c r="C11377" s="206" t="s">
        <v>15613</v>
      </c>
      <c r="D11377" s="107" t="s">
        <v>2658</v>
      </c>
      <c r="F11377" s="15">
        <f t="shared" si="268"/>
        <v>5784</v>
      </c>
    </row>
    <row r="11378" spans="1:6" ht="15">
      <c r="A11378" s="32">
        <f t="shared" si="267"/>
        <v>11374</v>
      </c>
      <c r="B11378" s="206" t="s">
        <v>287</v>
      </c>
      <c r="C11378" s="206" t="s">
        <v>15614</v>
      </c>
      <c r="D11378" s="107" t="s">
        <v>2658</v>
      </c>
      <c r="F11378" s="15">
        <f t="shared" si="268"/>
        <v>5785</v>
      </c>
    </row>
    <row r="11379" spans="1:6" ht="15">
      <c r="A11379" s="32">
        <f t="shared" si="267"/>
        <v>11375</v>
      </c>
      <c r="B11379" s="206" t="s">
        <v>15615</v>
      </c>
      <c r="C11379" s="206" t="s">
        <v>15616</v>
      </c>
      <c r="D11379" s="107" t="s">
        <v>2658</v>
      </c>
      <c r="F11379" s="15">
        <f t="shared" si="268"/>
        <v>5786</v>
      </c>
    </row>
    <row r="11380" spans="1:6" ht="15">
      <c r="A11380" s="32">
        <f t="shared" si="267"/>
        <v>11376</v>
      </c>
      <c r="B11380" s="206" t="s">
        <v>15615</v>
      </c>
      <c r="C11380" s="206" t="s">
        <v>15616</v>
      </c>
      <c r="D11380" s="107" t="s">
        <v>2658</v>
      </c>
      <c r="F11380" s="15">
        <f t="shared" si="268"/>
        <v>5787</v>
      </c>
    </row>
    <row r="11381" spans="1:6" ht="15">
      <c r="A11381" s="32">
        <f t="shared" si="267"/>
        <v>11377</v>
      </c>
      <c r="B11381" s="206" t="s">
        <v>5313</v>
      </c>
      <c r="C11381" s="206" t="s">
        <v>15617</v>
      </c>
      <c r="D11381" s="107" t="s">
        <v>2658</v>
      </c>
      <c r="F11381" s="15">
        <f t="shared" si="268"/>
        <v>5788</v>
      </c>
    </row>
    <row r="11382" spans="1:6" ht="15">
      <c r="A11382" s="32">
        <f t="shared" si="267"/>
        <v>11378</v>
      </c>
      <c r="B11382" s="206" t="s">
        <v>565</v>
      </c>
      <c r="C11382" s="206" t="s">
        <v>15618</v>
      </c>
      <c r="D11382" s="107" t="s">
        <v>2658</v>
      </c>
      <c r="F11382" s="15">
        <f t="shared" si="268"/>
        <v>5789</v>
      </c>
    </row>
    <row r="11383" spans="1:6" ht="15">
      <c r="A11383" s="32">
        <f t="shared" si="267"/>
        <v>11379</v>
      </c>
      <c r="B11383" s="206" t="s">
        <v>15619</v>
      </c>
      <c r="C11383" s="206" t="s">
        <v>15620</v>
      </c>
      <c r="D11383" s="107" t="s">
        <v>2658</v>
      </c>
      <c r="F11383" s="15">
        <f t="shared" si="268"/>
        <v>5790</v>
      </c>
    </row>
    <row r="11384" spans="1:6" ht="15">
      <c r="A11384" s="32">
        <f t="shared" si="267"/>
        <v>11380</v>
      </c>
      <c r="B11384" s="206" t="s">
        <v>6923</v>
      </c>
      <c r="C11384" s="206" t="s">
        <v>15621</v>
      </c>
      <c r="D11384" s="107" t="s">
        <v>2658</v>
      </c>
      <c r="F11384" s="15">
        <f t="shared" si="268"/>
        <v>5791</v>
      </c>
    </row>
    <row r="11385" spans="1:6" ht="15">
      <c r="A11385" s="32">
        <f t="shared" si="267"/>
        <v>11381</v>
      </c>
      <c r="B11385" s="206" t="s">
        <v>410</v>
      </c>
      <c r="C11385" s="206" t="s">
        <v>15622</v>
      </c>
      <c r="D11385" s="107" t="s">
        <v>2658</v>
      </c>
      <c r="F11385" s="15">
        <f t="shared" si="268"/>
        <v>5792</v>
      </c>
    </row>
    <row r="11386" spans="1:6" ht="15">
      <c r="A11386" s="32">
        <f t="shared" si="267"/>
        <v>11382</v>
      </c>
      <c r="B11386" s="206" t="s">
        <v>410</v>
      </c>
      <c r="C11386" s="206" t="s">
        <v>15622</v>
      </c>
      <c r="D11386" s="107" t="s">
        <v>2658</v>
      </c>
      <c r="F11386" s="15">
        <f t="shared" si="268"/>
        <v>5793</v>
      </c>
    </row>
    <row r="11387" spans="1:6" ht="15">
      <c r="A11387" s="32">
        <f t="shared" si="267"/>
        <v>11383</v>
      </c>
      <c r="B11387" s="206" t="s">
        <v>15623</v>
      </c>
      <c r="C11387" s="206" t="s">
        <v>15624</v>
      </c>
      <c r="D11387" s="107" t="s">
        <v>2658</v>
      </c>
      <c r="F11387" s="15">
        <f t="shared" si="268"/>
        <v>5794</v>
      </c>
    </row>
    <row r="11388" spans="1:6" ht="15">
      <c r="A11388" s="32">
        <f t="shared" si="267"/>
        <v>11384</v>
      </c>
      <c r="B11388" s="206" t="s">
        <v>15625</v>
      </c>
      <c r="C11388" s="206" t="s">
        <v>15626</v>
      </c>
      <c r="D11388" s="107" t="s">
        <v>2658</v>
      </c>
      <c r="F11388" s="15">
        <f t="shared" si="268"/>
        <v>5795</v>
      </c>
    </row>
    <row r="11389" spans="1:6" ht="15">
      <c r="A11389" s="32">
        <f t="shared" si="267"/>
        <v>11385</v>
      </c>
      <c r="B11389" s="206" t="s">
        <v>280</v>
      </c>
      <c r="C11389" s="206" t="s">
        <v>15627</v>
      </c>
      <c r="D11389" s="107" t="s">
        <v>2658</v>
      </c>
      <c r="F11389" s="15">
        <f t="shared" si="268"/>
        <v>5796</v>
      </c>
    </row>
    <row r="11390" spans="1:6" ht="15">
      <c r="A11390" s="32">
        <f t="shared" si="267"/>
        <v>11386</v>
      </c>
      <c r="B11390" s="206" t="s">
        <v>568</v>
      </c>
      <c r="C11390" s="206" t="s">
        <v>15628</v>
      </c>
      <c r="D11390" s="107" t="s">
        <v>2658</v>
      </c>
      <c r="F11390" s="15">
        <f t="shared" si="268"/>
        <v>5797</v>
      </c>
    </row>
    <row r="11391" spans="1:6" ht="15">
      <c r="A11391" s="32">
        <f t="shared" si="267"/>
        <v>11387</v>
      </c>
      <c r="B11391" s="206" t="s">
        <v>568</v>
      </c>
      <c r="C11391" s="206" t="s">
        <v>15628</v>
      </c>
      <c r="D11391" s="107" t="s">
        <v>2658</v>
      </c>
      <c r="F11391" s="15">
        <f t="shared" si="268"/>
        <v>5798</v>
      </c>
    </row>
    <row r="11392" spans="1:6" ht="15">
      <c r="A11392" s="32">
        <f t="shared" si="267"/>
        <v>11388</v>
      </c>
      <c r="B11392" s="206" t="s">
        <v>990</v>
      </c>
      <c r="C11392" s="206" t="s">
        <v>15629</v>
      </c>
      <c r="D11392" s="107" t="s">
        <v>2658</v>
      </c>
      <c r="F11392" s="15">
        <f t="shared" si="268"/>
        <v>5799</v>
      </c>
    </row>
    <row r="11393" spans="1:6" ht="15">
      <c r="A11393" s="32">
        <f t="shared" si="267"/>
        <v>11389</v>
      </c>
      <c r="B11393" s="206" t="s">
        <v>15630</v>
      </c>
      <c r="C11393" s="206" t="s">
        <v>15631</v>
      </c>
      <c r="D11393" s="107" t="s">
        <v>2658</v>
      </c>
      <c r="F11393" s="15">
        <f t="shared" si="268"/>
        <v>5800</v>
      </c>
    </row>
    <row r="11394" spans="1:6" ht="15">
      <c r="A11394" s="32">
        <f t="shared" si="267"/>
        <v>11390</v>
      </c>
      <c r="B11394" s="206" t="s">
        <v>15630</v>
      </c>
      <c r="C11394" s="206" t="s">
        <v>15631</v>
      </c>
      <c r="D11394" s="107" t="s">
        <v>2658</v>
      </c>
      <c r="F11394" s="15">
        <f t="shared" si="268"/>
        <v>5801</v>
      </c>
    </row>
    <row r="11395" spans="1:6" ht="15">
      <c r="A11395" s="32">
        <f t="shared" si="267"/>
        <v>11391</v>
      </c>
      <c r="B11395" s="206" t="s">
        <v>5670</v>
      </c>
      <c r="C11395" s="206" t="s">
        <v>15632</v>
      </c>
      <c r="D11395" s="107" t="s">
        <v>2658</v>
      </c>
      <c r="F11395" s="15">
        <f t="shared" si="268"/>
        <v>5802</v>
      </c>
    </row>
    <row r="11396" spans="1:6" ht="15">
      <c r="A11396" s="32">
        <f t="shared" si="267"/>
        <v>11392</v>
      </c>
      <c r="B11396" s="206" t="s">
        <v>5670</v>
      </c>
      <c r="C11396" s="206" t="s">
        <v>15632</v>
      </c>
      <c r="D11396" s="107" t="s">
        <v>2658</v>
      </c>
      <c r="F11396" s="15">
        <f t="shared" si="268"/>
        <v>5803</v>
      </c>
    </row>
    <row r="11397" spans="1:6" ht="15">
      <c r="A11397" s="32">
        <f t="shared" si="267"/>
        <v>11393</v>
      </c>
      <c r="B11397" s="206" t="s">
        <v>7321</v>
      </c>
      <c r="C11397" s="206" t="s">
        <v>15633</v>
      </c>
      <c r="D11397" s="107" t="s">
        <v>2658</v>
      </c>
      <c r="F11397" s="15">
        <f t="shared" si="268"/>
        <v>5804</v>
      </c>
    </row>
    <row r="11398" spans="1:6" ht="15">
      <c r="A11398" s="32">
        <f t="shared" si="267"/>
        <v>11394</v>
      </c>
      <c r="B11398" s="206" t="s">
        <v>15634</v>
      </c>
      <c r="C11398" s="206" t="s">
        <v>15635</v>
      </c>
      <c r="D11398" s="107" t="s">
        <v>2658</v>
      </c>
      <c r="F11398" s="15">
        <f t="shared" si="268"/>
        <v>5805</v>
      </c>
    </row>
    <row r="11399" spans="1:6" ht="15">
      <c r="A11399" s="32">
        <f t="shared" ref="A11399:A11462" si="269">+A11398+1</f>
        <v>11395</v>
      </c>
      <c r="B11399" s="206" t="s">
        <v>15634</v>
      </c>
      <c r="C11399" s="206" t="s">
        <v>15635</v>
      </c>
      <c r="D11399" s="107" t="s">
        <v>2658</v>
      </c>
      <c r="F11399" s="15">
        <f t="shared" si="268"/>
        <v>5806</v>
      </c>
    </row>
    <row r="11400" spans="1:6" ht="15">
      <c r="A11400" s="32">
        <f t="shared" si="269"/>
        <v>11396</v>
      </c>
      <c r="B11400" s="206" t="s">
        <v>168</v>
      </c>
      <c r="C11400" s="206" t="s">
        <v>15636</v>
      </c>
      <c r="D11400" s="107" t="s">
        <v>2658</v>
      </c>
      <c r="F11400" s="15">
        <f t="shared" si="268"/>
        <v>5807</v>
      </c>
    </row>
    <row r="11401" spans="1:6" ht="15">
      <c r="A11401" s="32">
        <f t="shared" si="269"/>
        <v>11397</v>
      </c>
      <c r="B11401" s="206" t="s">
        <v>168</v>
      </c>
      <c r="C11401" s="206" t="s">
        <v>15636</v>
      </c>
      <c r="D11401" s="107" t="s">
        <v>2658</v>
      </c>
      <c r="F11401" s="15">
        <f t="shared" si="268"/>
        <v>5808</v>
      </c>
    </row>
    <row r="11402" spans="1:6" ht="15">
      <c r="A11402" s="32">
        <f t="shared" si="269"/>
        <v>11398</v>
      </c>
      <c r="B11402" s="206" t="s">
        <v>15637</v>
      </c>
      <c r="C11402" s="206" t="s">
        <v>15638</v>
      </c>
      <c r="D11402" s="107" t="s">
        <v>2658</v>
      </c>
      <c r="F11402" s="15">
        <f t="shared" si="268"/>
        <v>5809</v>
      </c>
    </row>
    <row r="11403" spans="1:6" ht="15">
      <c r="A11403" s="32">
        <f t="shared" si="269"/>
        <v>11399</v>
      </c>
      <c r="B11403" s="206" t="s">
        <v>15637</v>
      </c>
      <c r="C11403" s="206" t="s">
        <v>15638</v>
      </c>
      <c r="D11403" s="107" t="s">
        <v>2658</v>
      </c>
      <c r="F11403" s="15">
        <f t="shared" si="268"/>
        <v>5810</v>
      </c>
    </row>
    <row r="11404" spans="1:6" ht="15">
      <c r="A11404" s="32">
        <f t="shared" si="269"/>
        <v>11400</v>
      </c>
      <c r="B11404" s="206" t="s">
        <v>15639</v>
      </c>
      <c r="C11404" s="206" t="s">
        <v>15640</v>
      </c>
      <c r="D11404" s="107" t="s">
        <v>2658</v>
      </c>
      <c r="F11404" s="15">
        <f t="shared" si="268"/>
        <v>5811</v>
      </c>
    </row>
    <row r="11405" spans="1:6" ht="15">
      <c r="A11405" s="32">
        <f t="shared" si="269"/>
        <v>11401</v>
      </c>
      <c r="B11405" s="206" t="s">
        <v>15641</v>
      </c>
      <c r="C11405" s="206" t="s">
        <v>15642</v>
      </c>
      <c r="D11405" s="107" t="s">
        <v>2658</v>
      </c>
      <c r="F11405" s="15">
        <f t="shared" si="268"/>
        <v>5812</v>
      </c>
    </row>
    <row r="11406" spans="1:6" ht="15">
      <c r="A11406" s="32">
        <f t="shared" si="269"/>
        <v>11402</v>
      </c>
      <c r="B11406" s="206" t="s">
        <v>15641</v>
      </c>
      <c r="C11406" s="206" t="s">
        <v>15642</v>
      </c>
      <c r="D11406" s="107" t="s">
        <v>2658</v>
      </c>
      <c r="F11406" s="15">
        <f t="shared" si="268"/>
        <v>5813</v>
      </c>
    </row>
    <row r="11407" spans="1:6" ht="15">
      <c r="A11407" s="32">
        <f t="shared" si="269"/>
        <v>11403</v>
      </c>
      <c r="B11407" s="206" t="s">
        <v>15643</v>
      </c>
      <c r="C11407" s="206" t="s">
        <v>15644</v>
      </c>
      <c r="D11407" s="107" t="s">
        <v>2658</v>
      </c>
      <c r="F11407" s="15">
        <f t="shared" si="268"/>
        <v>5814</v>
      </c>
    </row>
    <row r="11408" spans="1:6" ht="15">
      <c r="A11408" s="32">
        <f t="shared" si="269"/>
        <v>11404</v>
      </c>
      <c r="B11408" s="206" t="s">
        <v>15645</v>
      </c>
      <c r="C11408" s="206" t="s">
        <v>15646</v>
      </c>
      <c r="D11408" s="107" t="s">
        <v>2658</v>
      </c>
      <c r="F11408" s="15">
        <f t="shared" si="268"/>
        <v>5815</v>
      </c>
    </row>
    <row r="11409" spans="1:6" ht="15">
      <c r="A11409" s="32">
        <f t="shared" si="269"/>
        <v>11405</v>
      </c>
      <c r="B11409" s="206" t="s">
        <v>15645</v>
      </c>
      <c r="C11409" s="206" t="s">
        <v>15646</v>
      </c>
      <c r="D11409" s="107" t="s">
        <v>2658</v>
      </c>
      <c r="F11409" s="15">
        <f t="shared" si="268"/>
        <v>5816</v>
      </c>
    </row>
    <row r="11410" spans="1:6" ht="15">
      <c r="A11410" s="32">
        <f t="shared" si="269"/>
        <v>11406</v>
      </c>
      <c r="B11410" s="206" t="s">
        <v>450</v>
      </c>
      <c r="C11410" s="206" t="s">
        <v>15647</v>
      </c>
      <c r="D11410" s="107" t="s">
        <v>2658</v>
      </c>
      <c r="F11410" s="15">
        <f t="shared" si="268"/>
        <v>5817</v>
      </c>
    </row>
    <row r="11411" spans="1:6" ht="15">
      <c r="A11411" s="32">
        <f t="shared" si="269"/>
        <v>11407</v>
      </c>
      <c r="B11411" s="206" t="s">
        <v>15648</v>
      </c>
      <c r="C11411" s="206" t="s">
        <v>15649</v>
      </c>
      <c r="D11411" s="107" t="s">
        <v>2658</v>
      </c>
      <c r="F11411" s="15">
        <f t="shared" si="268"/>
        <v>5818</v>
      </c>
    </row>
    <row r="11412" spans="1:6" ht="15">
      <c r="A11412" s="32">
        <f t="shared" si="269"/>
        <v>11408</v>
      </c>
      <c r="B11412" s="206" t="s">
        <v>15648</v>
      </c>
      <c r="C11412" s="206" t="s">
        <v>15649</v>
      </c>
      <c r="D11412" s="107" t="s">
        <v>2658</v>
      </c>
      <c r="F11412" s="15">
        <f t="shared" si="268"/>
        <v>5819</v>
      </c>
    </row>
    <row r="11413" spans="1:6" ht="15">
      <c r="A11413" s="32">
        <f t="shared" si="269"/>
        <v>11409</v>
      </c>
      <c r="B11413" s="206" t="s">
        <v>775</v>
      </c>
      <c r="C11413" s="206" t="s">
        <v>15650</v>
      </c>
      <c r="D11413" s="107" t="s">
        <v>2658</v>
      </c>
      <c r="F11413" s="15">
        <f t="shared" si="268"/>
        <v>5820</v>
      </c>
    </row>
    <row r="11414" spans="1:6" ht="15">
      <c r="A11414" s="32">
        <f t="shared" si="269"/>
        <v>11410</v>
      </c>
      <c r="B11414" s="206" t="s">
        <v>15651</v>
      </c>
      <c r="C11414" s="206" t="s">
        <v>15652</v>
      </c>
      <c r="D11414" s="107" t="s">
        <v>2658</v>
      </c>
      <c r="F11414" s="15">
        <f t="shared" si="268"/>
        <v>5821</v>
      </c>
    </row>
    <row r="11415" spans="1:6" ht="15">
      <c r="A11415" s="32">
        <f t="shared" si="269"/>
        <v>11411</v>
      </c>
      <c r="B11415" s="206" t="s">
        <v>555</v>
      </c>
      <c r="C11415" s="206" t="s">
        <v>15653</v>
      </c>
      <c r="D11415" s="107" t="s">
        <v>2658</v>
      </c>
      <c r="F11415" s="15">
        <f t="shared" si="268"/>
        <v>5822</v>
      </c>
    </row>
    <row r="11416" spans="1:6" ht="15">
      <c r="A11416" s="32">
        <f t="shared" si="269"/>
        <v>11412</v>
      </c>
      <c r="B11416" s="206" t="s">
        <v>15654</v>
      </c>
      <c r="C11416" s="206" t="s">
        <v>5489</v>
      </c>
      <c r="D11416" s="107" t="s">
        <v>2658</v>
      </c>
      <c r="F11416" s="15">
        <f t="shared" si="268"/>
        <v>5823</v>
      </c>
    </row>
    <row r="11417" spans="1:6" ht="15">
      <c r="A11417" s="32">
        <f t="shared" si="269"/>
        <v>11413</v>
      </c>
      <c r="B11417" s="206" t="s">
        <v>15655</v>
      </c>
      <c r="C11417" s="206" t="s">
        <v>15656</v>
      </c>
      <c r="D11417" s="107" t="s">
        <v>2658</v>
      </c>
      <c r="F11417" s="15">
        <f t="shared" si="268"/>
        <v>5824</v>
      </c>
    </row>
    <row r="11418" spans="1:6" ht="15">
      <c r="A11418" s="32">
        <f t="shared" si="269"/>
        <v>11414</v>
      </c>
      <c r="B11418" s="206" t="s">
        <v>15655</v>
      </c>
      <c r="C11418" s="206" t="s">
        <v>15656</v>
      </c>
      <c r="D11418" s="107" t="s">
        <v>2658</v>
      </c>
      <c r="F11418" s="15">
        <f t="shared" si="268"/>
        <v>5825</v>
      </c>
    </row>
    <row r="11419" spans="1:6" ht="15">
      <c r="A11419" s="32">
        <f t="shared" si="269"/>
        <v>11415</v>
      </c>
      <c r="B11419" s="206" t="s">
        <v>15657</v>
      </c>
      <c r="C11419" s="206" t="s">
        <v>15658</v>
      </c>
      <c r="D11419" s="107" t="s">
        <v>2658</v>
      </c>
      <c r="F11419" s="15">
        <f t="shared" si="268"/>
        <v>5826</v>
      </c>
    </row>
    <row r="11420" spans="1:6" ht="15">
      <c r="A11420" s="32">
        <f t="shared" si="269"/>
        <v>11416</v>
      </c>
      <c r="B11420" s="206" t="s">
        <v>220</v>
      </c>
      <c r="C11420" s="206" t="s">
        <v>15659</v>
      </c>
      <c r="D11420" s="107" t="s">
        <v>2658</v>
      </c>
      <c r="F11420" s="15">
        <f t="shared" ref="F11420:F11483" si="270">1+F11419</f>
        <v>5827</v>
      </c>
    </row>
    <row r="11421" spans="1:6" ht="15">
      <c r="A11421" s="32">
        <f t="shared" si="269"/>
        <v>11417</v>
      </c>
      <c r="B11421" s="206" t="s">
        <v>12082</v>
      </c>
      <c r="C11421" s="206" t="s">
        <v>15660</v>
      </c>
      <c r="D11421" s="107" t="s">
        <v>2658</v>
      </c>
      <c r="F11421" s="15">
        <f t="shared" si="270"/>
        <v>5828</v>
      </c>
    </row>
    <row r="11422" spans="1:6" ht="15">
      <c r="A11422" s="32">
        <f t="shared" si="269"/>
        <v>11418</v>
      </c>
      <c r="B11422" s="206" t="s">
        <v>15661</v>
      </c>
      <c r="C11422" s="206" t="s">
        <v>15662</v>
      </c>
      <c r="D11422" s="107" t="s">
        <v>2658</v>
      </c>
      <c r="F11422" s="15">
        <f t="shared" si="270"/>
        <v>5829</v>
      </c>
    </row>
    <row r="11423" spans="1:6" ht="15">
      <c r="A11423" s="32">
        <f t="shared" si="269"/>
        <v>11419</v>
      </c>
      <c r="B11423" s="206" t="s">
        <v>15661</v>
      </c>
      <c r="C11423" s="206" t="s">
        <v>15662</v>
      </c>
      <c r="D11423" s="107" t="s">
        <v>2658</v>
      </c>
      <c r="F11423" s="15">
        <f t="shared" si="270"/>
        <v>5830</v>
      </c>
    </row>
    <row r="11424" spans="1:6" ht="15">
      <c r="A11424" s="32">
        <f t="shared" si="269"/>
        <v>11420</v>
      </c>
      <c r="B11424" s="206" t="s">
        <v>15663</v>
      </c>
      <c r="C11424" s="206" t="s">
        <v>15664</v>
      </c>
      <c r="D11424" s="107" t="s">
        <v>2658</v>
      </c>
      <c r="F11424" s="15">
        <f t="shared" si="270"/>
        <v>5831</v>
      </c>
    </row>
    <row r="11425" spans="1:6" ht="15">
      <c r="A11425" s="32">
        <f t="shared" si="269"/>
        <v>11421</v>
      </c>
      <c r="B11425" s="206" t="s">
        <v>15663</v>
      </c>
      <c r="C11425" s="206" t="s">
        <v>15664</v>
      </c>
      <c r="D11425" s="107" t="s">
        <v>2658</v>
      </c>
      <c r="F11425" s="15">
        <f t="shared" si="270"/>
        <v>5832</v>
      </c>
    </row>
    <row r="11426" spans="1:6" ht="15">
      <c r="A11426" s="32">
        <f t="shared" si="269"/>
        <v>11422</v>
      </c>
      <c r="B11426" s="206" t="s">
        <v>3901</v>
      </c>
      <c r="C11426" s="206" t="s">
        <v>15665</v>
      </c>
      <c r="D11426" s="107" t="s">
        <v>2658</v>
      </c>
      <c r="F11426" s="15">
        <f t="shared" si="270"/>
        <v>5833</v>
      </c>
    </row>
    <row r="11427" spans="1:6" ht="15">
      <c r="A11427" s="32">
        <f t="shared" si="269"/>
        <v>11423</v>
      </c>
      <c r="B11427" s="206" t="s">
        <v>3901</v>
      </c>
      <c r="C11427" s="206" t="s">
        <v>15665</v>
      </c>
      <c r="D11427" s="107" t="s">
        <v>2658</v>
      </c>
      <c r="F11427" s="15">
        <f t="shared" si="270"/>
        <v>5834</v>
      </c>
    </row>
    <row r="11428" spans="1:6" ht="15">
      <c r="A11428" s="32">
        <f t="shared" si="269"/>
        <v>11424</v>
      </c>
      <c r="B11428" s="206" t="s">
        <v>211</v>
      </c>
      <c r="C11428" s="206" t="s">
        <v>15666</v>
      </c>
      <c r="D11428" s="107" t="s">
        <v>2658</v>
      </c>
      <c r="F11428" s="15">
        <f t="shared" si="270"/>
        <v>5835</v>
      </c>
    </row>
    <row r="11429" spans="1:6" ht="15">
      <c r="A11429" s="32">
        <f t="shared" si="269"/>
        <v>11425</v>
      </c>
      <c r="B11429" s="206" t="s">
        <v>211</v>
      </c>
      <c r="C11429" s="206" t="s">
        <v>15666</v>
      </c>
      <c r="D11429" s="107" t="s">
        <v>2658</v>
      </c>
      <c r="F11429" s="15">
        <f t="shared" si="270"/>
        <v>5836</v>
      </c>
    </row>
    <row r="11430" spans="1:6" ht="15">
      <c r="A11430" s="32">
        <f t="shared" si="269"/>
        <v>11426</v>
      </c>
      <c r="B11430" s="206" t="s">
        <v>15667</v>
      </c>
      <c r="C11430" s="206" t="s">
        <v>15668</v>
      </c>
      <c r="D11430" s="107" t="s">
        <v>2658</v>
      </c>
      <c r="F11430" s="15">
        <f t="shared" si="270"/>
        <v>5837</v>
      </c>
    </row>
    <row r="11431" spans="1:6" ht="15">
      <c r="A11431" s="32">
        <f t="shared" si="269"/>
        <v>11427</v>
      </c>
      <c r="B11431" s="206" t="s">
        <v>15667</v>
      </c>
      <c r="C11431" s="206" t="s">
        <v>15668</v>
      </c>
      <c r="D11431" s="107" t="s">
        <v>2658</v>
      </c>
      <c r="F11431" s="15">
        <f t="shared" si="270"/>
        <v>5838</v>
      </c>
    </row>
    <row r="11432" spans="1:6" ht="15">
      <c r="A11432" s="32">
        <f t="shared" si="269"/>
        <v>11428</v>
      </c>
      <c r="B11432" s="206" t="s">
        <v>15669</v>
      </c>
      <c r="C11432" s="206" t="s">
        <v>15670</v>
      </c>
      <c r="D11432" s="107" t="s">
        <v>2658</v>
      </c>
      <c r="F11432" s="15">
        <f t="shared" si="270"/>
        <v>5839</v>
      </c>
    </row>
    <row r="11433" spans="1:6" ht="15">
      <c r="A11433" s="32">
        <f t="shared" si="269"/>
        <v>11429</v>
      </c>
      <c r="B11433" s="206" t="s">
        <v>1276</v>
      </c>
      <c r="C11433" s="206" t="s">
        <v>15671</v>
      </c>
      <c r="D11433" s="107" t="s">
        <v>2658</v>
      </c>
      <c r="F11433" s="15">
        <f t="shared" si="270"/>
        <v>5840</v>
      </c>
    </row>
    <row r="11434" spans="1:6" ht="15">
      <c r="A11434" s="32">
        <f t="shared" si="269"/>
        <v>11430</v>
      </c>
      <c r="B11434" s="206" t="s">
        <v>15672</v>
      </c>
      <c r="C11434" s="206" t="s">
        <v>15673</v>
      </c>
      <c r="D11434" s="107" t="s">
        <v>2658</v>
      </c>
      <c r="F11434" s="15">
        <f t="shared" si="270"/>
        <v>5841</v>
      </c>
    </row>
    <row r="11435" spans="1:6" ht="15">
      <c r="A11435" s="32">
        <f t="shared" si="269"/>
        <v>11431</v>
      </c>
      <c r="B11435" s="206" t="s">
        <v>15672</v>
      </c>
      <c r="C11435" s="206" t="s">
        <v>15673</v>
      </c>
      <c r="D11435" s="107" t="s">
        <v>2658</v>
      </c>
      <c r="F11435" s="15">
        <f t="shared" si="270"/>
        <v>5842</v>
      </c>
    </row>
    <row r="11436" spans="1:6" ht="15">
      <c r="A11436" s="32">
        <f t="shared" si="269"/>
        <v>11432</v>
      </c>
      <c r="B11436" s="206" t="s">
        <v>238</v>
      </c>
      <c r="C11436" s="206" t="s">
        <v>15674</v>
      </c>
      <c r="D11436" s="107" t="s">
        <v>2658</v>
      </c>
      <c r="F11436" s="15">
        <f t="shared" si="270"/>
        <v>5843</v>
      </c>
    </row>
    <row r="11437" spans="1:6" ht="15">
      <c r="A11437" s="32">
        <f t="shared" si="269"/>
        <v>11433</v>
      </c>
      <c r="B11437" s="206" t="s">
        <v>15675</v>
      </c>
      <c r="C11437" s="206" t="s">
        <v>15676</v>
      </c>
      <c r="D11437" s="107" t="s">
        <v>2658</v>
      </c>
      <c r="F11437" s="15">
        <f t="shared" si="270"/>
        <v>5844</v>
      </c>
    </row>
    <row r="11438" spans="1:6" ht="15">
      <c r="A11438" s="32">
        <f t="shared" si="269"/>
        <v>11434</v>
      </c>
      <c r="B11438" s="206" t="s">
        <v>253</v>
      </c>
      <c r="C11438" s="206" t="s">
        <v>15677</v>
      </c>
      <c r="D11438" s="107" t="s">
        <v>2658</v>
      </c>
      <c r="F11438" s="15">
        <f t="shared" si="270"/>
        <v>5845</v>
      </c>
    </row>
    <row r="11439" spans="1:6" ht="15">
      <c r="A11439" s="32">
        <f t="shared" si="269"/>
        <v>11435</v>
      </c>
      <c r="B11439" s="206" t="s">
        <v>253</v>
      </c>
      <c r="C11439" s="206" t="s">
        <v>15677</v>
      </c>
      <c r="D11439" s="107" t="s">
        <v>2658</v>
      </c>
      <c r="F11439" s="15">
        <f t="shared" si="270"/>
        <v>5846</v>
      </c>
    </row>
    <row r="11440" spans="1:6" ht="15">
      <c r="A11440" s="32">
        <f t="shared" si="269"/>
        <v>11436</v>
      </c>
      <c r="B11440" s="206" t="s">
        <v>15678</v>
      </c>
      <c r="C11440" s="206" t="s">
        <v>15679</v>
      </c>
      <c r="D11440" s="107" t="s">
        <v>2658</v>
      </c>
      <c r="F11440" s="15">
        <f t="shared" si="270"/>
        <v>5847</v>
      </c>
    </row>
    <row r="11441" spans="1:6" ht="15">
      <c r="A11441" s="32">
        <f t="shared" si="269"/>
        <v>11437</v>
      </c>
      <c r="B11441" s="206" t="s">
        <v>248</v>
      </c>
      <c r="C11441" s="206" t="s">
        <v>15680</v>
      </c>
      <c r="D11441" s="107" t="s">
        <v>2658</v>
      </c>
      <c r="F11441" s="15">
        <f t="shared" si="270"/>
        <v>5848</v>
      </c>
    </row>
    <row r="11442" spans="1:6" ht="15">
      <c r="A11442" s="32">
        <f t="shared" si="269"/>
        <v>11438</v>
      </c>
      <c r="B11442" s="206" t="s">
        <v>15681</v>
      </c>
      <c r="C11442" s="206" t="s">
        <v>15682</v>
      </c>
      <c r="D11442" s="107" t="s">
        <v>2658</v>
      </c>
      <c r="F11442" s="15">
        <f t="shared" si="270"/>
        <v>5849</v>
      </c>
    </row>
    <row r="11443" spans="1:6" ht="15">
      <c r="A11443" s="32">
        <f t="shared" si="269"/>
        <v>11439</v>
      </c>
      <c r="B11443" s="206" t="s">
        <v>15681</v>
      </c>
      <c r="C11443" s="206" t="s">
        <v>15682</v>
      </c>
      <c r="D11443" s="107" t="s">
        <v>2658</v>
      </c>
      <c r="F11443" s="15">
        <f t="shared" si="270"/>
        <v>5850</v>
      </c>
    </row>
    <row r="11444" spans="1:6" ht="15">
      <c r="A11444" s="32">
        <f t="shared" si="269"/>
        <v>11440</v>
      </c>
      <c r="B11444" s="206" t="s">
        <v>15683</v>
      </c>
      <c r="C11444" s="206" t="s">
        <v>15684</v>
      </c>
      <c r="D11444" s="107" t="s">
        <v>2658</v>
      </c>
      <c r="F11444" s="15">
        <f t="shared" si="270"/>
        <v>5851</v>
      </c>
    </row>
    <row r="11445" spans="1:6" ht="15">
      <c r="A11445" s="32">
        <f t="shared" si="269"/>
        <v>11441</v>
      </c>
      <c r="B11445" s="206" t="s">
        <v>15685</v>
      </c>
      <c r="C11445" s="206" t="s">
        <v>15686</v>
      </c>
      <c r="D11445" s="107" t="s">
        <v>2658</v>
      </c>
      <c r="F11445" s="15">
        <f t="shared" si="270"/>
        <v>5852</v>
      </c>
    </row>
    <row r="11446" spans="1:6" ht="15">
      <c r="A11446" s="32">
        <f t="shared" si="269"/>
        <v>11442</v>
      </c>
      <c r="B11446" s="206" t="s">
        <v>15687</v>
      </c>
      <c r="C11446" s="206" t="s">
        <v>15688</v>
      </c>
      <c r="D11446" s="107" t="s">
        <v>2658</v>
      </c>
      <c r="F11446" s="15">
        <f t="shared" si="270"/>
        <v>5853</v>
      </c>
    </row>
    <row r="11447" spans="1:6" ht="15">
      <c r="A11447" s="32">
        <f t="shared" si="269"/>
        <v>11443</v>
      </c>
      <c r="B11447" s="206" t="s">
        <v>15689</v>
      </c>
      <c r="C11447" s="206" t="s">
        <v>15690</v>
      </c>
      <c r="D11447" s="107" t="s">
        <v>2658</v>
      </c>
      <c r="F11447" s="15">
        <f t="shared" si="270"/>
        <v>5854</v>
      </c>
    </row>
    <row r="11448" spans="1:6" ht="15">
      <c r="A11448" s="32">
        <f t="shared" si="269"/>
        <v>11444</v>
      </c>
      <c r="B11448" s="206" t="s">
        <v>15691</v>
      </c>
      <c r="C11448" s="206" t="s">
        <v>15692</v>
      </c>
      <c r="D11448" s="107" t="s">
        <v>2658</v>
      </c>
      <c r="F11448" s="15">
        <f t="shared" si="270"/>
        <v>5855</v>
      </c>
    </row>
    <row r="11449" spans="1:6" ht="15">
      <c r="A11449" s="32">
        <f t="shared" si="269"/>
        <v>11445</v>
      </c>
      <c r="B11449" s="206" t="s">
        <v>15691</v>
      </c>
      <c r="C11449" s="206" t="s">
        <v>15692</v>
      </c>
      <c r="D11449" s="107" t="s">
        <v>2658</v>
      </c>
      <c r="F11449" s="15">
        <f t="shared" si="270"/>
        <v>5856</v>
      </c>
    </row>
    <row r="11450" spans="1:6" ht="15">
      <c r="A11450" s="32">
        <f t="shared" si="269"/>
        <v>11446</v>
      </c>
      <c r="B11450" s="206" t="s">
        <v>15693</v>
      </c>
      <c r="C11450" s="206" t="s">
        <v>15694</v>
      </c>
      <c r="D11450" s="107" t="s">
        <v>2658</v>
      </c>
      <c r="F11450" s="15">
        <f t="shared" si="270"/>
        <v>5857</v>
      </c>
    </row>
    <row r="11451" spans="1:6" ht="15">
      <c r="A11451" s="32">
        <f t="shared" si="269"/>
        <v>11447</v>
      </c>
      <c r="B11451" s="206" t="s">
        <v>15695</v>
      </c>
      <c r="C11451" s="206" t="s">
        <v>15696</v>
      </c>
      <c r="D11451" s="107" t="s">
        <v>2658</v>
      </c>
      <c r="F11451" s="15">
        <f t="shared" si="270"/>
        <v>5858</v>
      </c>
    </row>
    <row r="11452" spans="1:6" ht="15">
      <c r="A11452" s="32">
        <f t="shared" si="269"/>
        <v>11448</v>
      </c>
      <c r="B11452" s="206" t="s">
        <v>15695</v>
      </c>
      <c r="C11452" s="206" t="s">
        <v>15696</v>
      </c>
      <c r="D11452" s="107" t="s">
        <v>2658</v>
      </c>
      <c r="F11452" s="15">
        <f t="shared" si="270"/>
        <v>5859</v>
      </c>
    </row>
    <row r="11453" spans="1:6" ht="15">
      <c r="A11453" s="32">
        <f t="shared" si="269"/>
        <v>11449</v>
      </c>
      <c r="B11453" s="206" t="s">
        <v>15697</v>
      </c>
      <c r="C11453" s="206" t="s">
        <v>15698</v>
      </c>
      <c r="D11453" s="107" t="s">
        <v>2658</v>
      </c>
      <c r="F11453" s="15">
        <f t="shared" si="270"/>
        <v>5860</v>
      </c>
    </row>
    <row r="11454" spans="1:6" ht="15">
      <c r="A11454" s="32">
        <f t="shared" si="269"/>
        <v>11450</v>
      </c>
      <c r="B11454" s="206" t="s">
        <v>15697</v>
      </c>
      <c r="C11454" s="206" t="s">
        <v>15698</v>
      </c>
      <c r="D11454" s="107" t="s">
        <v>2658</v>
      </c>
      <c r="F11454" s="15">
        <f t="shared" si="270"/>
        <v>5861</v>
      </c>
    </row>
    <row r="11455" spans="1:6" ht="15">
      <c r="A11455" s="32">
        <f t="shared" si="269"/>
        <v>11451</v>
      </c>
      <c r="B11455" s="206" t="s">
        <v>15699</v>
      </c>
      <c r="C11455" s="206" t="s">
        <v>15700</v>
      </c>
      <c r="D11455" s="107" t="s">
        <v>2658</v>
      </c>
      <c r="F11455" s="15">
        <f t="shared" si="270"/>
        <v>5862</v>
      </c>
    </row>
    <row r="11456" spans="1:6" ht="15">
      <c r="A11456" s="32">
        <f t="shared" si="269"/>
        <v>11452</v>
      </c>
      <c r="B11456" s="206" t="s">
        <v>223</v>
      </c>
      <c r="C11456" s="206" t="s">
        <v>15701</v>
      </c>
      <c r="D11456" s="107" t="s">
        <v>2658</v>
      </c>
      <c r="F11456" s="15">
        <f t="shared" si="270"/>
        <v>5863</v>
      </c>
    </row>
    <row r="11457" spans="1:6" ht="15">
      <c r="A11457" s="32">
        <f t="shared" si="269"/>
        <v>11453</v>
      </c>
      <c r="B11457" s="206" t="s">
        <v>15702</v>
      </c>
      <c r="C11457" s="206" t="s">
        <v>15703</v>
      </c>
      <c r="D11457" s="107" t="s">
        <v>2658</v>
      </c>
      <c r="F11457" s="15">
        <f t="shared" si="270"/>
        <v>5864</v>
      </c>
    </row>
    <row r="11458" spans="1:6" ht="15">
      <c r="A11458" s="32">
        <f t="shared" si="269"/>
        <v>11454</v>
      </c>
      <c r="B11458" s="206" t="s">
        <v>15704</v>
      </c>
      <c r="C11458" s="206" t="s">
        <v>15705</v>
      </c>
      <c r="D11458" s="107" t="s">
        <v>2658</v>
      </c>
      <c r="F11458" s="15">
        <f t="shared" si="270"/>
        <v>5865</v>
      </c>
    </row>
    <row r="11459" spans="1:6" ht="15">
      <c r="A11459" s="32">
        <f t="shared" si="269"/>
        <v>11455</v>
      </c>
      <c r="B11459" s="206" t="s">
        <v>15704</v>
      </c>
      <c r="C11459" s="206" t="s">
        <v>15705</v>
      </c>
      <c r="D11459" s="107" t="s">
        <v>2658</v>
      </c>
      <c r="F11459" s="15">
        <f t="shared" si="270"/>
        <v>5866</v>
      </c>
    </row>
    <row r="11460" spans="1:6" ht="15">
      <c r="A11460" s="32">
        <f t="shared" si="269"/>
        <v>11456</v>
      </c>
      <c r="B11460" s="206" t="s">
        <v>15706</v>
      </c>
      <c r="C11460" s="206" t="s">
        <v>15707</v>
      </c>
      <c r="D11460" s="107" t="s">
        <v>2658</v>
      </c>
      <c r="F11460" s="15">
        <f t="shared" si="270"/>
        <v>5867</v>
      </c>
    </row>
    <row r="11461" spans="1:6" ht="15">
      <c r="A11461" s="32">
        <f t="shared" si="269"/>
        <v>11457</v>
      </c>
      <c r="B11461" s="206" t="s">
        <v>15708</v>
      </c>
      <c r="C11461" s="206" t="s">
        <v>15709</v>
      </c>
      <c r="D11461" s="107" t="s">
        <v>2658</v>
      </c>
      <c r="F11461" s="15">
        <f t="shared" si="270"/>
        <v>5868</v>
      </c>
    </row>
    <row r="11462" spans="1:6" ht="15">
      <c r="A11462" s="32">
        <f t="shared" si="269"/>
        <v>11458</v>
      </c>
      <c r="B11462" s="206" t="s">
        <v>15710</v>
      </c>
      <c r="C11462" s="206" t="s">
        <v>15711</v>
      </c>
      <c r="D11462" s="107" t="s">
        <v>2658</v>
      </c>
      <c r="F11462" s="15">
        <f t="shared" si="270"/>
        <v>5869</v>
      </c>
    </row>
    <row r="11463" spans="1:6" ht="15">
      <c r="A11463" s="32">
        <f t="shared" ref="A11463:A11526" si="271">+A11462+1</f>
        <v>11459</v>
      </c>
      <c r="B11463" s="206" t="s">
        <v>15712</v>
      </c>
      <c r="C11463" s="206" t="s">
        <v>15713</v>
      </c>
      <c r="D11463" s="107" t="s">
        <v>2658</v>
      </c>
      <c r="F11463" s="15">
        <f t="shared" si="270"/>
        <v>5870</v>
      </c>
    </row>
    <row r="11464" spans="1:6" ht="15">
      <c r="A11464" s="32">
        <f t="shared" si="271"/>
        <v>11460</v>
      </c>
      <c r="B11464" s="206" t="s">
        <v>257</v>
      </c>
      <c r="C11464" s="206" t="s">
        <v>15714</v>
      </c>
      <c r="D11464" s="107" t="s">
        <v>2658</v>
      </c>
      <c r="F11464" s="15">
        <f t="shared" si="270"/>
        <v>5871</v>
      </c>
    </row>
    <row r="11465" spans="1:6" ht="15">
      <c r="A11465" s="32">
        <f t="shared" si="271"/>
        <v>11461</v>
      </c>
      <c r="B11465" s="206" t="s">
        <v>211</v>
      </c>
      <c r="C11465" s="206" t="s">
        <v>15715</v>
      </c>
      <c r="D11465" s="107" t="s">
        <v>2658</v>
      </c>
      <c r="F11465" s="15">
        <f t="shared" si="270"/>
        <v>5872</v>
      </c>
    </row>
    <row r="11466" spans="1:6" ht="15">
      <c r="A11466" s="32">
        <f t="shared" si="271"/>
        <v>11462</v>
      </c>
      <c r="B11466" s="206" t="s">
        <v>15716</v>
      </c>
      <c r="C11466" s="206" t="s">
        <v>15717</v>
      </c>
      <c r="D11466" s="107" t="s">
        <v>2658</v>
      </c>
      <c r="F11466" s="15">
        <f t="shared" si="270"/>
        <v>5873</v>
      </c>
    </row>
    <row r="11467" spans="1:6" ht="15">
      <c r="A11467" s="32">
        <f t="shared" si="271"/>
        <v>11463</v>
      </c>
      <c r="B11467" s="206" t="s">
        <v>15718</v>
      </c>
      <c r="C11467" s="206" t="s">
        <v>15719</v>
      </c>
      <c r="D11467" s="107" t="s">
        <v>2658</v>
      </c>
      <c r="F11467" s="15">
        <f t="shared" si="270"/>
        <v>5874</v>
      </c>
    </row>
    <row r="11468" spans="1:6" ht="15">
      <c r="A11468" s="32">
        <f t="shared" si="271"/>
        <v>11464</v>
      </c>
      <c r="B11468" s="206" t="s">
        <v>476</v>
      </c>
      <c r="C11468" s="206" t="s">
        <v>15720</v>
      </c>
      <c r="D11468" s="107" t="s">
        <v>2658</v>
      </c>
      <c r="F11468" s="15">
        <f t="shared" si="270"/>
        <v>5875</v>
      </c>
    </row>
    <row r="11469" spans="1:6" ht="15">
      <c r="A11469" s="32">
        <f t="shared" si="271"/>
        <v>11465</v>
      </c>
      <c r="B11469" s="206" t="s">
        <v>15721</v>
      </c>
      <c r="C11469" s="206" t="s">
        <v>15722</v>
      </c>
      <c r="D11469" s="107" t="s">
        <v>2658</v>
      </c>
      <c r="F11469" s="15">
        <f t="shared" si="270"/>
        <v>5876</v>
      </c>
    </row>
    <row r="11470" spans="1:6" ht="15">
      <c r="A11470" s="32">
        <f t="shared" si="271"/>
        <v>11466</v>
      </c>
      <c r="B11470" s="206" t="s">
        <v>565</v>
      </c>
      <c r="C11470" s="206" t="s">
        <v>15723</v>
      </c>
      <c r="D11470" s="107" t="s">
        <v>2658</v>
      </c>
      <c r="F11470" s="15">
        <f t="shared" si="270"/>
        <v>5877</v>
      </c>
    </row>
    <row r="11471" spans="1:6" ht="15">
      <c r="A11471" s="32">
        <f t="shared" si="271"/>
        <v>11467</v>
      </c>
      <c r="B11471" s="206" t="s">
        <v>161</v>
      </c>
      <c r="C11471" s="206" t="s">
        <v>15724</v>
      </c>
      <c r="D11471" s="107" t="s">
        <v>2658</v>
      </c>
      <c r="F11471" s="15">
        <f t="shared" si="270"/>
        <v>5878</v>
      </c>
    </row>
    <row r="11472" spans="1:6" ht="15">
      <c r="A11472" s="32">
        <f t="shared" si="271"/>
        <v>11468</v>
      </c>
      <c r="B11472" s="206" t="s">
        <v>161</v>
      </c>
      <c r="C11472" s="206" t="s">
        <v>15724</v>
      </c>
      <c r="D11472" s="107" t="s">
        <v>2658</v>
      </c>
      <c r="F11472" s="15">
        <f t="shared" si="270"/>
        <v>5879</v>
      </c>
    </row>
    <row r="11473" spans="1:6" ht="15">
      <c r="A11473" s="32">
        <f t="shared" si="271"/>
        <v>11469</v>
      </c>
      <c r="B11473" s="206" t="s">
        <v>15725</v>
      </c>
      <c r="C11473" s="206" t="s">
        <v>15726</v>
      </c>
      <c r="D11473" s="107" t="s">
        <v>2658</v>
      </c>
      <c r="F11473" s="15">
        <f t="shared" si="270"/>
        <v>5880</v>
      </c>
    </row>
    <row r="11474" spans="1:6" ht="15">
      <c r="A11474" s="32">
        <f t="shared" si="271"/>
        <v>11470</v>
      </c>
      <c r="B11474" s="206" t="s">
        <v>268</v>
      </c>
      <c r="C11474" s="206" t="s">
        <v>15727</v>
      </c>
      <c r="D11474" s="107" t="s">
        <v>2658</v>
      </c>
      <c r="F11474" s="15">
        <f t="shared" si="270"/>
        <v>5881</v>
      </c>
    </row>
    <row r="11475" spans="1:6" ht="15">
      <c r="A11475" s="32">
        <f t="shared" si="271"/>
        <v>11471</v>
      </c>
      <c r="B11475" s="206" t="s">
        <v>1196</v>
      </c>
      <c r="C11475" s="206" t="s">
        <v>15728</v>
      </c>
      <c r="D11475" s="107" t="s">
        <v>2658</v>
      </c>
      <c r="F11475" s="15">
        <f t="shared" si="270"/>
        <v>5882</v>
      </c>
    </row>
    <row r="11476" spans="1:6" ht="15">
      <c r="A11476" s="32">
        <f t="shared" si="271"/>
        <v>11472</v>
      </c>
      <c r="B11476" s="206" t="s">
        <v>1196</v>
      </c>
      <c r="C11476" s="206" t="s">
        <v>15728</v>
      </c>
      <c r="D11476" s="107" t="s">
        <v>2658</v>
      </c>
      <c r="F11476" s="15">
        <f t="shared" si="270"/>
        <v>5883</v>
      </c>
    </row>
    <row r="11477" spans="1:6" ht="15">
      <c r="A11477" s="32">
        <f t="shared" si="271"/>
        <v>11473</v>
      </c>
      <c r="B11477" s="206" t="s">
        <v>15729</v>
      </c>
      <c r="C11477" s="206" t="s">
        <v>15730</v>
      </c>
      <c r="D11477" s="107" t="s">
        <v>2658</v>
      </c>
      <c r="F11477" s="15">
        <f t="shared" si="270"/>
        <v>5884</v>
      </c>
    </row>
    <row r="11478" spans="1:6" ht="15">
      <c r="A11478" s="32">
        <f t="shared" si="271"/>
        <v>11474</v>
      </c>
      <c r="B11478" s="206" t="s">
        <v>15731</v>
      </c>
      <c r="C11478" s="206" t="s">
        <v>15732</v>
      </c>
      <c r="D11478" s="107" t="s">
        <v>2658</v>
      </c>
      <c r="F11478" s="15">
        <f t="shared" si="270"/>
        <v>5885</v>
      </c>
    </row>
    <row r="11479" spans="1:6" ht="15">
      <c r="A11479" s="32">
        <f t="shared" si="271"/>
        <v>11475</v>
      </c>
      <c r="B11479" s="206" t="s">
        <v>937</v>
      </c>
      <c r="C11479" s="206" t="s">
        <v>15733</v>
      </c>
      <c r="D11479" s="107" t="s">
        <v>2658</v>
      </c>
      <c r="F11479" s="15">
        <f t="shared" si="270"/>
        <v>5886</v>
      </c>
    </row>
    <row r="11480" spans="1:6" ht="15">
      <c r="A11480" s="32">
        <f t="shared" si="271"/>
        <v>11476</v>
      </c>
      <c r="B11480" s="206" t="s">
        <v>937</v>
      </c>
      <c r="C11480" s="206" t="s">
        <v>15733</v>
      </c>
      <c r="D11480" s="107" t="s">
        <v>2658</v>
      </c>
      <c r="F11480" s="15">
        <f t="shared" si="270"/>
        <v>5887</v>
      </c>
    </row>
    <row r="11481" spans="1:6" ht="15">
      <c r="A11481" s="32">
        <f t="shared" si="271"/>
        <v>11477</v>
      </c>
      <c r="B11481" s="206" t="s">
        <v>916</v>
      </c>
      <c r="C11481" s="206" t="s">
        <v>15734</v>
      </c>
      <c r="D11481" s="107" t="s">
        <v>2658</v>
      </c>
      <c r="F11481" s="15">
        <f t="shared" si="270"/>
        <v>5888</v>
      </c>
    </row>
    <row r="11482" spans="1:6" ht="15">
      <c r="A11482" s="32">
        <f t="shared" si="271"/>
        <v>11478</v>
      </c>
      <c r="B11482" s="206" t="s">
        <v>15735</v>
      </c>
      <c r="C11482" s="206" t="s">
        <v>15736</v>
      </c>
      <c r="D11482" s="107" t="s">
        <v>2658</v>
      </c>
      <c r="F11482" s="15">
        <f t="shared" si="270"/>
        <v>5889</v>
      </c>
    </row>
    <row r="11483" spans="1:6" ht="15">
      <c r="A11483" s="32">
        <f t="shared" si="271"/>
        <v>11479</v>
      </c>
      <c r="B11483" s="206" t="s">
        <v>15737</v>
      </c>
      <c r="C11483" s="206" t="s">
        <v>15738</v>
      </c>
      <c r="D11483" s="107" t="s">
        <v>2658</v>
      </c>
      <c r="F11483" s="15">
        <f t="shared" si="270"/>
        <v>5890</v>
      </c>
    </row>
    <row r="11484" spans="1:6" ht="15">
      <c r="A11484" s="32">
        <f t="shared" si="271"/>
        <v>11480</v>
      </c>
      <c r="B11484" s="206" t="s">
        <v>15737</v>
      </c>
      <c r="C11484" s="206" t="s">
        <v>15738</v>
      </c>
      <c r="D11484" s="107" t="s">
        <v>2658</v>
      </c>
      <c r="F11484" s="15">
        <f t="shared" ref="F11484:F11547" si="272">1+F11483</f>
        <v>5891</v>
      </c>
    </row>
    <row r="11485" spans="1:6" ht="15">
      <c r="A11485" s="32">
        <f t="shared" si="271"/>
        <v>11481</v>
      </c>
      <c r="B11485" s="206" t="s">
        <v>15739</v>
      </c>
      <c r="C11485" s="206" t="s">
        <v>15740</v>
      </c>
      <c r="D11485" s="107" t="s">
        <v>2658</v>
      </c>
      <c r="F11485" s="15">
        <f t="shared" si="272"/>
        <v>5892</v>
      </c>
    </row>
    <row r="11486" spans="1:6" ht="15">
      <c r="A11486" s="32">
        <f t="shared" si="271"/>
        <v>11482</v>
      </c>
      <c r="B11486" s="206" t="s">
        <v>15741</v>
      </c>
      <c r="C11486" s="206" t="s">
        <v>15742</v>
      </c>
      <c r="D11486" s="107" t="s">
        <v>2658</v>
      </c>
      <c r="F11486" s="15">
        <f t="shared" si="272"/>
        <v>5893</v>
      </c>
    </row>
    <row r="11487" spans="1:6" ht="15">
      <c r="A11487" s="32">
        <f t="shared" si="271"/>
        <v>11483</v>
      </c>
      <c r="B11487" s="206" t="s">
        <v>15743</v>
      </c>
      <c r="C11487" s="206" t="s">
        <v>15744</v>
      </c>
      <c r="D11487" s="107" t="s">
        <v>2658</v>
      </c>
      <c r="F11487" s="15">
        <f t="shared" si="272"/>
        <v>5894</v>
      </c>
    </row>
    <row r="11488" spans="1:6" ht="15">
      <c r="A11488" s="32">
        <f t="shared" si="271"/>
        <v>11484</v>
      </c>
      <c r="B11488" s="206" t="s">
        <v>15745</v>
      </c>
      <c r="C11488" s="206" t="s">
        <v>15746</v>
      </c>
      <c r="D11488" s="107" t="s">
        <v>2658</v>
      </c>
      <c r="F11488" s="15">
        <f t="shared" si="272"/>
        <v>5895</v>
      </c>
    </row>
    <row r="11489" spans="1:6" ht="15">
      <c r="A11489" s="32">
        <f t="shared" si="271"/>
        <v>11485</v>
      </c>
      <c r="B11489" s="206" t="s">
        <v>344</v>
      </c>
      <c r="C11489" s="206" t="s">
        <v>15747</v>
      </c>
      <c r="D11489" s="107" t="s">
        <v>2658</v>
      </c>
      <c r="F11489" s="15">
        <f t="shared" si="272"/>
        <v>5896</v>
      </c>
    </row>
    <row r="11490" spans="1:6" ht="15">
      <c r="A11490" s="32">
        <f t="shared" si="271"/>
        <v>11486</v>
      </c>
      <c r="B11490" s="206" t="s">
        <v>15748</v>
      </c>
      <c r="C11490" s="206" t="s">
        <v>15749</v>
      </c>
      <c r="D11490" s="107" t="s">
        <v>2658</v>
      </c>
      <c r="F11490" s="15">
        <f t="shared" si="272"/>
        <v>5897</v>
      </c>
    </row>
    <row r="11491" spans="1:6" ht="15">
      <c r="A11491" s="32">
        <f t="shared" si="271"/>
        <v>11487</v>
      </c>
      <c r="B11491" s="206" t="s">
        <v>15750</v>
      </c>
      <c r="C11491" s="206" t="s">
        <v>15751</v>
      </c>
      <c r="D11491" s="107" t="s">
        <v>2658</v>
      </c>
      <c r="F11491" s="15">
        <f t="shared" si="272"/>
        <v>5898</v>
      </c>
    </row>
    <row r="11492" spans="1:6" ht="15">
      <c r="A11492" s="32">
        <f t="shared" si="271"/>
        <v>11488</v>
      </c>
      <c r="B11492" s="206" t="s">
        <v>543</v>
      </c>
      <c r="C11492" s="206" t="s">
        <v>15752</v>
      </c>
      <c r="D11492" s="107" t="s">
        <v>2658</v>
      </c>
      <c r="F11492" s="15">
        <f t="shared" si="272"/>
        <v>5899</v>
      </c>
    </row>
    <row r="11493" spans="1:6" ht="15">
      <c r="A11493" s="32">
        <f t="shared" si="271"/>
        <v>11489</v>
      </c>
      <c r="B11493" s="206" t="s">
        <v>490</v>
      </c>
      <c r="C11493" s="206" t="s">
        <v>15753</v>
      </c>
      <c r="D11493" s="107" t="s">
        <v>2658</v>
      </c>
      <c r="F11493" s="15">
        <f t="shared" si="272"/>
        <v>5900</v>
      </c>
    </row>
    <row r="11494" spans="1:6" ht="15">
      <c r="A11494" s="32">
        <f t="shared" si="271"/>
        <v>11490</v>
      </c>
      <c r="B11494" s="206" t="s">
        <v>15754</v>
      </c>
      <c r="C11494" s="206" t="s">
        <v>15755</v>
      </c>
      <c r="D11494" s="107" t="s">
        <v>2658</v>
      </c>
      <c r="F11494" s="15">
        <f t="shared" si="272"/>
        <v>5901</v>
      </c>
    </row>
    <row r="11495" spans="1:6" ht="15">
      <c r="A11495" s="32">
        <f t="shared" si="271"/>
        <v>11491</v>
      </c>
      <c r="B11495" s="206" t="s">
        <v>15756</v>
      </c>
      <c r="C11495" s="206" t="s">
        <v>15757</v>
      </c>
      <c r="D11495" s="107" t="s">
        <v>2658</v>
      </c>
      <c r="F11495" s="15">
        <f t="shared" si="272"/>
        <v>5902</v>
      </c>
    </row>
    <row r="11496" spans="1:6" ht="15">
      <c r="A11496" s="32">
        <f t="shared" si="271"/>
        <v>11492</v>
      </c>
      <c r="B11496" s="206" t="s">
        <v>15756</v>
      </c>
      <c r="C11496" s="206" t="s">
        <v>15757</v>
      </c>
      <c r="D11496" s="107" t="s">
        <v>2658</v>
      </c>
      <c r="F11496" s="15">
        <f t="shared" si="272"/>
        <v>5903</v>
      </c>
    </row>
    <row r="11497" spans="1:6" ht="15">
      <c r="A11497" s="32">
        <f t="shared" si="271"/>
        <v>11493</v>
      </c>
      <c r="B11497" s="206" t="s">
        <v>15758</v>
      </c>
      <c r="C11497" s="206" t="s">
        <v>1583</v>
      </c>
      <c r="D11497" s="107" t="s">
        <v>2658</v>
      </c>
      <c r="F11497" s="15">
        <f t="shared" si="272"/>
        <v>5904</v>
      </c>
    </row>
    <row r="11498" spans="1:6" ht="15">
      <c r="A11498" s="32">
        <f t="shared" si="271"/>
        <v>11494</v>
      </c>
      <c r="B11498" s="206" t="s">
        <v>15758</v>
      </c>
      <c r="C11498" s="206" t="s">
        <v>1583</v>
      </c>
      <c r="D11498" s="107" t="s">
        <v>2658</v>
      </c>
      <c r="F11498" s="15">
        <f t="shared" si="272"/>
        <v>5905</v>
      </c>
    </row>
    <row r="11499" spans="1:6" ht="15">
      <c r="A11499" s="32">
        <f t="shared" si="271"/>
        <v>11495</v>
      </c>
      <c r="B11499" s="206" t="s">
        <v>15759</v>
      </c>
      <c r="C11499" s="206" t="s">
        <v>15760</v>
      </c>
      <c r="D11499" s="107" t="s">
        <v>2658</v>
      </c>
      <c r="F11499" s="15">
        <f t="shared" si="272"/>
        <v>5906</v>
      </c>
    </row>
    <row r="11500" spans="1:6" ht="15">
      <c r="A11500" s="32">
        <f t="shared" si="271"/>
        <v>11496</v>
      </c>
      <c r="B11500" s="206" t="s">
        <v>14362</v>
      </c>
      <c r="C11500" s="206" t="s">
        <v>15761</v>
      </c>
      <c r="D11500" s="107" t="s">
        <v>2658</v>
      </c>
      <c r="F11500" s="15">
        <f t="shared" si="272"/>
        <v>5907</v>
      </c>
    </row>
    <row r="11501" spans="1:6" ht="15">
      <c r="A11501" s="32">
        <f t="shared" si="271"/>
        <v>11497</v>
      </c>
      <c r="B11501" s="206" t="s">
        <v>1021</v>
      </c>
      <c r="C11501" s="206" t="s">
        <v>15762</v>
      </c>
      <c r="D11501" s="107" t="s">
        <v>2658</v>
      </c>
      <c r="F11501" s="15">
        <f t="shared" si="272"/>
        <v>5908</v>
      </c>
    </row>
    <row r="11502" spans="1:6" ht="15">
      <c r="A11502" s="32">
        <f t="shared" si="271"/>
        <v>11498</v>
      </c>
      <c r="B11502" s="206" t="s">
        <v>15763</v>
      </c>
      <c r="C11502" s="206" t="s">
        <v>15764</v>
      </c>
      <c r="D11502" s="107" t="s">
        <v>2658</v>
      </c>
      <c r="F11502" s="15">
        <f t="shared" si="272"/>
        <v>5909</v>
      </c>
    </row>
    <row r="11503" spans="1:6" ht="15">
      <c r="A11503" s="32">
        <f t="shared" si="271"/>
        <v>11499</v>
      </c>
      <c r="B11503" s="206" t="s">
        <v>15763</v>
      </c>
      <c r="C11503" s="206" t="s">
        <v>15764</v>
      </c>
      <c r="D11503" s="107" t="s">
        <v>2658</v>
      </c>
      <c r="F11503" s="15">
        <f t="shared" si="272"/>
        <v>5910</v>
      </c>
    </row>
    <row r="11504" spans="1:6" ht="15">
      <c r="A11504" s="32">
        <f t="shared" si="271"/>
        <v>11500</v>
      </c>
      <c r="B11504" s="206" t="s">
        <v>15765</v>
      </c>
      <c r="C11504" s="206" t="s">
        <v>15766</v>
      </c>
      <c r="D11504" s="107" t="s">
        <v>2658</v>
      </c>
      <c r="F11504" s="15">
        <f t="shared" si="272"/>
        <v>5911</v>
      </c>
    </row>
    <row r="11505" spans="1:6" ht="15">
      <c r="A11505" s="32">
        <f t="shared" si="271"/>
        <v>11501</v>
      </c>
      <c r="B11505" s="206" t="s">
        <v>15767</v>
      </c>
      <c r="C11505" s="206" t="s">
        <v>15768</v>
      </c>
      <c r="D11505" s="107" t="s">
        <v>2658</v>
      </c>
      <c r="F11505" s="15">
        <f t="shared" si="272"/>
        <v>5912</v>
      </c>
    </row>
    <row r="11506" spans="1:6" ht="15">
      <c r="A11506" s="32">
        <f t="shared" si="271"/>
        <v>11502</v>
      </c>
      <c r="B11506" s="206" t="s">
        <v>15769</v>
      </c>
      <c r="C11506" s="206" t="s">
        <v>15770</v>
      </c>
      <c r="D11506" s="107" t="s">
        <v>2658</v>
      </c>
      <c r="F11506" s="15">
        <f t="shared" si="272"/>
        <v>5913</v>
      </c>
    </row>
    <row r="11507" spans="1:6" ht="15">
      <c r="A11507" s="32">
        <f t="shared" si="271"/>
        <v>11503</v>
      </c>
      <c r="B11507" s="206" t="s">
        <v>271</v>
      </c>
      <c r="C11507" s="206" t="s">
        <v>15771</v>
      </c>
      <c r="D11507" s="107" t="s">
        <v>2658</v>
      </c>
      <c r="F11507" s="15">
        <f t="shared" si="272"/>
        <v>5914</v>
      </c>
    </row>
    <row r="11508" spans="1:6" ht="15">
      <c r="A11508" s="32">
        <f t="shared" si="271"/>
        <v>11504</v>
      </c>
      <c r="B11508" s="206" t="s">
        <v>271</v>
      </c>
      <c r="C11508" s="206" t="s">
        <v>15771</v>
      </c>
      <c r="D11508" s="107" t="s">
        <v>2658</v>
      </c>
      <c r="F11508" s="15">
        <f t="shared" si="272"/>
        <v>5915</v>
      </c>
    </row>
    <row r="11509" spans="1:6" ht="15">
      <c r="A11509" s="32">
        <f t="shared" si="271"/>
        <v>11505</v>
      </c>
      <c r="B11509" s="206" t="s">
        <v>3360</v>
      </c>
      <c r="C11509" s="206" t="s">
        <v>15772</v>
      </c>
      <c r="D11509" s="107" t="s">
        <v>2658</v>
      </c>
      <c r="F11509" s="15">
        <f t="shared" si="272"/>
        <v>5916</v>
      </c>
    </row>
    <row r="11510" spans="1:6" ht="15">
      <c r="A11510" s="32">
        <f t="shared" si="271"/>
        <v>11506</v>
      </c>
      <c r="B11510" s="206" t="s">
        <v>15773</v>
      </c>
      <c r="C11510" s="206" t="s">
        <v>15774</v>
      </c>
      <c r="D11510" s="107" t="s">
        <v>2658</v>
      </c>
      <c r="F11510" s="15">
        <f t="shared" si="272"/>
        <v>5917</v>
      </c>
    </row>
    <row r="11511" spans="1:6" ht="15">
      <c r="A11511" s="32">
        <f t="shared" si="271"/>
        <v>11507</v>
      </c>
      <c r="B11511" s="206" t="s">
        <v>15775</v>
      </c>
      <c r="C11511" s="206" t="s">
        <v>15776</v>
      </c>
      <c r="D11511" s="107" t="s">
        <v>2658</v>
      </c>
      <c r="F11511" s="15">
        <f t="shared" si="272"/>
        <v>5918</v>
      </c>
    </row>
    <row r="11512" spans="1:6" ht="15">
      <c r="A11512" s="32">
        <f t="shared" si="271"/>
        <v>11508</v>
      </c>
      <c r="B11512" s="206" t="s">
        <v>15775</v>
      </c>
      <c r="C11512" s="206" t="s">
        <v>15776</v>
      </c>
      <c r="D11512" s="107" t="s">
        <v>2658</v>
      </c>
      <c r="F11512" s="15">
        <f t="shared" si="272"/>
        <v>5919</v>
      </c>
    </row>
    <row r="11513" spans="1:6" ht="15">
      <c r="A11513" s="32">
        <f t="shared" si="271"/>
        <v>11509</v>
      </c>
      <c r="B11513" s="206" t="s">
        <v>7309</v>
      </c>
      <c r="C11513" s="206" t="s">
        <v>15777</v>
      </c>
      <c r="D11513" s="107" t="s">
        <v>2658</v>
      </c>
      <c r="F11513" s="15">
        <f t="shared" si="272"/>
        <v>5920</v>
      </c>
    </row>
    <row r="11514" spans="1:6" ht="15">
      <c r="A11514" s="32">
        <f t="shared" si="271"/>
        <v>11510</v>
      </c>
      <c r="B11514" s="206" t="s">
        <v>7309</v>
      </c>
      <c r="C11514" s="206" t="s">
        <v>15777</v>
      </c>
      <c r="D11514" s="107" t="s">
        <v>2658</v>
      </c>
      <c r="F11514" s="15">
        <f t="shared" si="272"/>
        <v>5921</v>
      </c>
    </row>
    <row r="11515" spans="1:6" ht="15">
      <c r="A11515" s="32">
        <f t="shared" si="271"/>
        <v>11511</v>
      </c>
      <c r="B11515" s="206" t="s">
        <v>5240</v>
      </c>
      <c r="C11515" s="206" t="s">
        <v>4771</v>
      </c>
      <c r="D11515" s="107" t="s">
        <v>2658</v>
      </c>
      <c r="F11515" s="15">
        <f t="shared" si="272"/>
        <v>5922</v>
      </c>
    </row>
    <row r="11516" spans="1:6" ht="15">
      <c r="A11516" s="32">
        <f t="shared" si="271"/>
        <v>11512</v>
      </c>
      <c r="B11516" s="206" t="s">
        <v>15778</v>
      </c>
      <c r="C11516" s="206" t="s">
        <v>15779</v>
      </c>
      <c r="D11516" s="107" t="s">
        <v>2658</v>
      </c>
      <c r="F11516" s="15">
        <f t="shared" si="272"/>
        <v>5923</v>
      </c>
    </row>
    <row r="11517" spans="1:6" ht="15">
      <c r="A11517" s="32">
        <f t="shared" si="271"/>
        <v>11513</v>
      </c>
      <c r="B11517" s="206" t="s">
        <v>15778</v>
      </c>
      <c r="C11517" s="206" t="s">
        <v>15779</v>
      </c>
      <c r="D11517" s="107" t="s">
        <v>2658</v>
      </c>
      <c r="F11517" s="15">
        <f t="shared" si="272"/>
        <v>5924</v>
      </c>
    </row>
    <row r="11518" spans="1:6" ht="15">
      <c r="A11518" s="32">
        <f t="shared" si="271"/>
        <v>11514</v>
      </c>
      <c r="B11518" s="206" t="s">
        <v>173</v>
      </c>
      <c r="C11518" s="206" t="s">
        <v>14123</v>
      </c>
      <c r="D11518" s="107" t="s">
        <v>2658</v>
      </c>
      <c r="F11518" s="15">
        <f t="shared" si="272"/>
        <v>5925</v>
      </c>
    </row>
    <row r="11519" spans="1:6" ht="15">
      <c r="A11519" s="32">
        <f t="shared" si="271"/>
        <v>11515</v>
      </c>
      <c r="B11519" s="206" t="s">
        <v>437</v>
      </c>
      <c r="C11519" s="206" t="s">
        <v>15780</v>
      </c>
      <c r="D11519" s="107" t="s">
        <v>2658</v>
      </c>
      <c r="F11519" s="15">
        <f t="shared" si="272"/>
        <v>5926</v>
      </c>
    </row>
    <row r="11520" spans="1:6" ht="15">
      <c r="A11520" s="32">
        <f t="shared" si="271"/>
        <v>11516</v>
      </c>
      <c r="B11520" s="206" t="s">
        <v>437</v>
      </c>
      <c r="C11520" s="206" t="s">
        <v>15780</v>
      </c>
      <c r="D11520" s="107" t="s">
        <v>2658</v>
      </c>
      <c r="F11520" s="15">
        <f t="shared" si="272"/>
        <v>5927</v>
      </c>
    </row>
    <row r="11521" spans="1:6" ht="15">
      <c r="A11521" s="32">
        <f t="shared" si="271"/>
        <v>11517</v>
      </c>
      <c r="B11521" s="206" t="s">
        <v>15781</v>
      </c>
      <c r="C11521" s="206" t="s">
        <v>15782</v>
      </c>
      <c r="D11521" s="107" t="s">
        <v>2658</v>
      </c>
      <c r="F11521" s="15">
        <f t="shared" si="272"/>
        <v>5928</v>
      </c>
    </row>
    <row r="11522" spans="1:6" ht="15">
      <c r="A11522" s="32">
        <f t="shared" si="271"/>
        <v>11518</v>
      </c>
      <c r="B11522" s="206" t="s">
        <v>374</v>
      </c>
      <c r="C11522" s="206" t="s">
        <v>15783</v>
      </c>
      <c r="D11522" s="107" t="s">
        <v>2658</v>
      </c>
      <c r="F11522" s="15">
        <f t="shared" si="272"/>
        <v>5929</v>
      </c>
    </row>
    <row r="11523" spans="1:6" ht="15">
      <c r="A11523" s="32">
        <f t="shared" si="271"/>
        <v>11519</v>
      </c>
      <c r="B11523" s="206" t="s">
        <v>15784</v>
      </c>
      <c r="C11523" s="206" t="s">
        <v>15785</v>
      </c>
      <c r="D11523" s="107" t="s">
        <v>2658</v>
      </c>
      <c r="F11523" s="15">
        <f t="shared" si="272"/>
        <v>5930</v>
      </c>
    </row>
    <row r="11524" spans="1:6" ht="15">
      <c r="A11524" s="32">
        <f t="shared" si="271"/>
        <v>11520</v>
      </c>
      <c r="B11524" s="206" t="s">
        <v>15786</v>
      </c>
      <c r="C11524" s="206" t="s">
        <v>15787</v>
      </c>
      <c r="D11524" s="107" t="s">
        <v>2658</v>
      </c>
      <c r="F11524" s="15">
        <f t="shared" si="272"/>
        <v>5931</v>
      </c>
    </row>
    <row r="11525" spans="1:6" ht="15">
      <c r="A11525" s="32">
        <f t="shared" si="271"/>
        <v>11521</v>
      </c>
      <c r="B11525" s="206" t="s">
        <v>2701</v>
      </c>
      <c r="C11525" s="206" t="s">
        <v>15788</v>
      </c>
      <c r="D11525" s="107" t="s">
        <v>2658</v>
      </c>
      <c r="F11525" s="15">
        <f t="shared" si="272"/>
        <v>5932</v>
      </c>
    </row>
    <row r="11526" spans="1:6" ht="15">
      <c r="A11526" s="32">
        <f t="shared" si="271"/>
        <v>11522</v>
      </c>
      <c r="B11526" s="206" t="s">
        <v>15789</v>
      </c>
      <c r="C11526" s="206" t="s">
        <v>15790</v>
      </c>
      <c r="D11526" s="107" t="s">
        <v>2658</v>
      </c>
      <c r="F11526" s="15">
        <f t="shared" si="272"/>
        <v>5933</v>
      </c>
    </row>
    <row r="11527" spans="1:6" ht="15">
      <c r="A11527" s="32">
        <f t="shared" ref="A11527:A11590" si="273">+A11526+1</f>
        <v>11523</v>
      </c>
      <c r="B11527" s="206" t="s">
        <v>560</v>
      </c>
      <c r="C11527" s="206" t="s">
        <v>15791</v>
      </c>
      <c r="D11527" s="107" t="s">
        <v>2658</v>
      </c>
      <c r="F11527" s="15">
        <f t="shared" si="272"/>
        <v>5934</v>
      </c>
    </row>
    <row r="11528" spans="1:6" ht="15">
      <c r="A11528" s="32">
        <f t="shared" si="273"/>
        <v>11524</v>
      </c>
      <c r="B11528" s="206" t="s">
        <v>560</v>
      </c>
      <c r="C11528" s="206" t="s">
        <v>15791</v>
      </c>
      <c r="D11528" s="107" t="s">
        <v>2658</v>
      </c>
      <c r="F11528" s="15">
        <f t="shared" si="272"/>
        <v>5935</v>
      </c>
    </row>
    <row r="11529" spans="1:6" ht="15">
      <c r="A11529" s="32">
        <f t="shared" si="273"/>
        <v>11525</v>
      </c>
      <c r="B11529" s="206" t="s">
        <v>15792</v>
      </c>
      <c r="C11529" s="206" t="s">
        <v>15793</v>
      </c>
      <c r="D11529" s="107" t="s">
        <v>2658</v>
      </c>
      <c r="F11529" s="15">
        <f t="shared" si="272"/>
        <v>5936</v>
      </c>
    </row>
    <row r="11530" spans="1:6" ht="15">
      <c r="A11530" s="32">
        <f t="shared" si="273"/>
        <v>11526</v>
      </c>
      <c r="B11530" s="206" t="s">
        <v>15792</v>
      </c>
      <c r="C11530" s="206" t="s">
        <v>15793</v>
      </c>
      <c r="D11530" s="107" t="s">
        <v>2658</v>
      </c>
      <c r="F11530" s="15">
        <f t="shared" si="272"/>
        <v>5937</v>
      </c>
    </row>
    <row r="11531" spans="1:6" ht="15">
      <c r="A11531" s="32">
        <f t="shared" si="273"/>
        <v>11527</v>
      </c>
      <c r="B11531" s="206" t="s">
        <v>15794</v>
      </c>
      <c r="C11531" s="206" t="s">
        <v>15795</v>
      </c>
      <c r="D11531" s="107" t="s">
        <v>2658</v>
      </c>
      <c r="F11531" s="15">
        <f t="shared" si="272"/>
        <v>5938</v>
      </c>
    </row>
    <row r="11532" spans="1:6" ht="15">
      <c r="A11532" s="32">
        <f t="shared" si="273"/>
        <v>11528</v>
      </c>
      <c r="B11532" s="206" t="s">
        <v>6838</v>
      </c>
      <c r="C11532" s="206" t="s">
        <v>15796</v>
      </c>
      <c r="D11532" s="107" t="s">
        <v>2658</v>
      </c>
      <c r="F11532" s="15">
        <f t="shared" si="272"/>
        <v>5939</v>
      </c>
    </row>
    <row r="11533" spans="1:6" ht="15">
      <c r="A11533" s="32">
        <f t="shared" si="273"/>
        <v>11529</v>
      </c>
      <c r="B11533" s="206" t="s">
        <v>3625</v>
      </c>
      <c r="C11533" s="206" t="s">
        <v>15797</v>
      </c>
      <c r="D11533" s="107" t="s">
        <v>2658</v>
      </c>
      <c r="F11533" s="15">
        <f t="shared" si="272"/>
        <v>5940</v>
      </c>
    </row>
    <row r="11534" spans="1:6" ht="15">
      <c r="A11534" s="32">
        <f t="shared" si="273"/>
        <v>11530</v>
      </c>
      <c r="B11534" s="206" t="s">
        <v>7810</v>
      </c>
      <c r="C11534" s="206" t="s">
        <v>15798</v>
      </c>
      <c r="D11534" s="107" t="s">
        <v>2658</v>
      </c>
      <c r="F11534" s="15">
        <f t="shared" si="272"/>
        <v>5941</v>
      </c>
    </row>
    <row r="11535" spans="1:6" ht="15">
      <c r="A11535" s="32">
        <f t="shared" si="273"/>
        <v>11531</v>
      </c>
      <c r="B11535" s="206" t="s">
        <v>15799</v>
      </c>
      <c r="C11535" s="206" t="s">
        <v>15800</v>
      </c>
      <c r="D11535" s="107" t="s">
        <v>2658</v>
      </c>
      <c r="F11535" s="15">
        <f t="shared" si="272"/>
        <v>5942</v>
      </c>
    </row>
    <row r="11536" spans="1:6" ht="15">
      <c r="A11536" s="32">
        <f t="shared" si="273"/>
        <v>11532</v>
      </c>
      <c r="B11536" s="206" t="s">
        <v>15801</v>
      </c>
      <c r="C11536" s="206" t="s">
        <v>15802</v>
      </c>
      <c r="D11536" s="107" t="s">
        <v>2658</v>
      </c>
      <c r="F11536" s="15">
        <f t="shared" si="272"/>
        <v>5943</v>
      </c>
    </row>
    <row r="11537" spans="1:6" ht="15">
      <c r="A11537" s="32">
        <f t="shared" si="273"/>
        <v>11533</v>
      </c>
      <c r="B11537" s="206" t="s">
        <v>15803</v>
      </c>
      <c r="C11537" s="206" t="s">
        <v>15804</v>
      </c>
      <c r="D11537" s="107" t="s">
        <v>2658</v>
      </c>
      <c r="F11537" s="15">
        <f t="shared" si="272"/>
        <v>5944</v>
      </c>
    </row>
    <row r="11538" spans="1:6" ht="15">
      <c r="A11538" s="32">
        <f t="shared" si="273"/>
        <v>11534</v>
      </c>
      <c r="B11538" s="206" t="s">
        <v>15805</v>
      </c>
      <c r="C11538" s="206" t="s">
        <v>15806</v>
      </c>
      <c r="D11538" s="107" t="s">
        <v>2658</v>
      </c>
      <c r="F11538" s="15">
        <f t="shared" si="272"/>
        <v>5945</v>
      </c>
    </row>
    <row r="11539" spans="1:6" ht="15">
      <c r="A11539" s="32">
        <f t="shared" si="273"/>
        <v>11535</v>
      </c>
      <c r="B11539" s="206" t="s">
        <v>15807</v>
      </c>
      <c r="C11539" s="206" t="s">
        <v>15808</v>
      </c>
      <c r="D11539" s="107" t="s">
        <v>2658</v>
      </c>
      <c r="F11539" s="15">
        <f t="shared" si="272"/>
        <v>5946</v>
      </c>
    </row>
    <row r="11540" spans="1:6" ht="15">
      <c r="A11540" s="32">
        <f t="shared" si="273"/>
        <v>11536</v>
      </c>
      <c r="B11540" s="206" t="s">
        <v>161</v>
      </c>
      <c r="C11540" s="206" t="s">
        <v>15809</v>
      </c>
      <c r="D11540" s="107" t="s">
        <v>2658</v>
      </c>
      <c r="F11540" s="15">
        <f t="shared" si="272"/>
        <v>5947</v>
      </c>
    </row>
    <row r="11541" spans="1:6" ht="15">
      <c r="A11541" s="32">
        <f t="shared" si="273"/>
        <v>11537</v>
      </c>
      <c r="B11541" s="206" t="s">
        <v>161</v>
      </c>
      <c r="C11541" s="206" t="s">
        <v>15809</v>
      </c>
      <c r="D11541" s="107" t="s">
        <v>2658</v>
      </c>
      <c r="F11541" s="15">
        <f t="shared" si="272"/>
        <v>5948</v>
      </c>
    </row>
    <row r="11542" spans="1:6" ht="15">
      <c r="A11542" s="32">
        <f t="shared" si="273"/>
        <v>11538</v>
      </c>
      <c r="B11542" s="206" t="s">
        <v>15810</v>
      </c>
      <c r="C11542" s="206" t="s">
        <v>15811</v>
      </c>
      <c r="D11542" s="107" t="s">
        <v>2658</v>
      </c>
      <c r="F11542" s="15">
        <f t="shared" si="272"/>
        <v>5949</v>
      </c>
    </row>
    <row r="11543" spans="1:6" ht="15">
      <c r="A11543" s="32">
        <f t="shared" si="273"/>
        <v>11539</v>
      </c>
      <c r="B11543" s="206" t="s">
        <v>15810</v>
      </c>
      <c r="C11543" s="206" t="s">
        <v>15811</v>
      </c>
      <c r="D11543" s="107" t="s">
        <v>2658</v>
      </c>
      <c r="F11543" s="15">
        <f t="shared" si="272"/>
        <v>5950</v>
      </c>
    </row>
    <row r="11544" spans="1:6" ht="15">
      <c r="A11544" s="32">
        <f t="shared" si="273"/>
        <v>11540</v>
      </c>
      <c r="B11544" s="206" t="s">
        <v>15812</v>
      </c>
      <c r="C11544" s="206" t="s">
        <v>15813</v>
      </c>
      <c r="D11544" s="107" t="s">
        <v>2658</v>
      </c>
      <c r="F11544" s="15">
        <f t="shared" si="272"/>
        <v>5951</v>
      </c>
    </row>
    <row r="11545" spans="1:6" ht="15">
      <c r="A11545" s="32">
        <f t="shared" si="273"/>
        <v>11541</v>
      </c>
      <c r="B11545" s="206" t="s">
        <v>7810</v>
      </c>
      <c r="C11545" s="206" t="s">
        <v>15814</v>
      </c>
      <c r="D11545" s="107" t="s">
        <v>2658</v>
      </c>
      <c r="F11545" s="15">
        <f t="shared" si="272"/>
        <v>5952</v>
      </c>
    </row>
    <row r="11546" spans="1:6" ht="15">
      <c r="A11546" s="32">
        <f t="shared" si="273"/>
        <v>11542</v>
      </c>
      <c r="B11546" s="206" t="s">
        <v>15815</v>
      </c>
      <c r="C11546" s="206" t="s">
        <v>15816</v>
      </c>
      <c r="D11546" s="107" t="s">
        <v>2658</v>
      </c>
      <c r="F11546" s="15">
        <f t="shared" si="272"/>
        <v>5953</v>
      </c>
    </row>
    <row r="11547" spans="1:6" ht="15">
      <c r="A11547" s="32">
        <f t="shared" si="273"/>
        <v>11543</v>
      </c>
      <c r="B11547" s="206" t="s">
        <v>639</v>
      </c>
      <c r="C11547" s="206" t="s">
        <v>15817</v>
      </c>
      <c r="D11547" s="107" t="s">
        <v>2658</v>
      </c>
      <c r="F11547" s="15">
        <f t="shared" si="272"/>
        <v>5954</v>
      </c>
    </row>
    <row r="11548" spans="1:6" ht="15">
      <c r="A11548" s="32">
        <f t="shared" si="273"/>
        <v>11544</v>
      </c>
      <c r="B11548" s="206" t="s">
        <v>639</v>
      </c>
      <c r="C11548" s="206" t="s">
        <v>15817</v>
      </c>
      <c r="D11548" s="107" t="s">
        <v>2658</v>
      </c>
      <c r="F11548" s="15">
        <f t="shared" ref="F11548:F11611" si="274">1+F11547</f>
        <v>5955</v>
      </c>
    </row>
    <row r="11549" spans="1:6" ht="15">
      <c r="A11549" s="32">
        <f t="shared" si="273"/>
        <v>11545</v>
      </c>
      <c r="B11549" s="206" t="s">
        <v>15818</v>
      </c>
      <c r="C11549" s="206" t="s">
        <v>15819</v>
      </c>
      <c r="D11549" s="107" t="s">
        <v>2658</v>
      </c>
      <c r="F11549" s="15">
        <f t="shared" si="274"/>
        <v>5956</v>
      </c>
    </row>
    <row r="11550" spans="1:6" ht="15">
      <c r="A11550" s="32">
        <f t="shared" si="273"/>
        <v>11546</v>
      </c>
      <c r="B11550" s="206" t="s">
        <v>15820</v>
      </c>
      <c r="C11550" s="206" t="s">
        <v>1022</v>
      </c>
      <c r="D11550" s="107" t="s">
        <v>2658</v>
      </c>
      <c r="F11550" s="15">
        <f t="shared" si="274"/>
        <v>5957</v>
      </c>
    </row>
    <row r="11551" spans="1:6" ht="15">
      <c r="A11551" s="32">
        <f t="shared" si="273"/>
        <v>11547</v>
      </c>
      <c r="B11551" s="206" t="s">
        <v>15820</v>
      </c>
      <c r="C11551" s="206" t="s">
        <v>1022</v>
      </c>
      <c r="D11551" s="107" t="s">
        <v>2658</v>
      </c>
      <c r="F11551" s="15">
        <f t="shared" si="274"/>
        <v>5958</v>
      </c>
    </row>
    <row r="11552" spans="1:6" ht="15">
      <c r="A11552" s="32">
        <f t="shared" si="273"/>
        <v>11548</v>
      </c>
      <c r="B11552" s="206" t="s">
        <v>15821</v>
      </c>
      <c r="C11552" s="206" t="s">
        <v>15822</v>
      </c>
      <c r="D11552" s="107" t="s">
        <v>2658</v>
      </c>
      <c r="F11552" s="15">
        <f t="shared" si="274"/>
        <v>5959</v>
      </c>
    </row>
    <row r="11553" spans="1:6" ht="15">
      <c r="A11553" s="32">
        <f t="shared" si="273"/>
        <v>11549</v>
      </c>
      <c r="B11553" s="206" t="s">
        <v>15823</v>
      </c>
      <c r="C11553" s="206" t="s">
        <v>15824</v>
      </c>
      <c r="D11553" s="107" t="s">
        <v>2658</v>
      </c>
      <c r="F11553" s="15">
        <f t="shared" si="274"/>
        <v>5960</v>
      </c>
    </row>
    <row r="11554" spans="1:6" ht="15">
      <c r="A11554" s="32">
        <f t="shared" si="273"/>
        <v>11550</v>
      </c>
      <c r="B11554" s="206" t="s">
        <v>15825</v>
      </c>
      <c r="C11554" s="206" t="s">
        <v>15826</v>
      </c>
      <c r="D11554" s="107" t="s">
        <v>2658</v>
      </c>
      <c r="F11554" s="15">
        <f t="shared" si="274"/>
        <v>5961</v>
      </c>
    </row>
    <row r="11555" spans="1:6" ht="15">
      <c r="A11555" s="32">
        <f t="shared" si="273"/>
        <v>11551</v>
      </c>
      <c r="B11555" s="206" t="s">
        <v>15825</v>
      </c>
      <c r="C11555" s="206" t="s">
        <v>15826</v>
      </c>
      <c r="D11555" s="107" t="s">
        <v>2658</v>
      </c>
      <c r="F11555" s="15">
        <f t="shared" si="274"/>
        <v>5962</v>
      </c>
    </row>
    <row r="11556" spans="1:6" ht="15">
      <c r="A11556" s="32">
        <f t="shared" si="273"/>
        <v>11552</v>
      </c>
      <c r="B11556" s="206" t="s">
        <v>15827</v>
      </c>
      <c r="C11556" s="206" t="s">
        <v>15828</v>
      </c>
      <c r="D11556" s="107" t="s">
        <v>2658</v>
      </c>
      <c r="F11556" s="15">
        <f t="shared" si="274"/>
        <v>5963</v>
      </c>
    </row>
    <row r="11557" spans="1:6" ht="15">
      <c r="A11557" s="32">
        <f t="shared" si="273"/>
        <v>11553</v>
      </c>
      <c r="B11557" s="206" t="s">
        <v>15829</v>
      </c>
      <c r="C11557" s="206" t="s">
        <v>15830</v>
      </c>
      <c r="D11557" s="107" t="s">
        <v>2658</v>
      </c>
      <c r="F11557" s="15">
        <f t="shared" si="274"/>
        <v>5964</v>
      </c>
    </row>
    <row r="11558" spans="1:6" ht="15">
      <c r="A11558" s="32">
        <f t="shared" si="273"/>
        <v>11554</v>
      </c>
      <c r="B11558" s="206" t="s">
        <v>15831</v>
      </c>
      <c r="C11558" s="206" t="s">
        <v>15832</v>
      </c>
      <c r="D11558" s="107" t="s">
        <v>2658</v>
      </c>
      <c r="F11558" s="15">
        <f t="shared" si="274"/>
        <v>5965</v>
      </c>
    </row>
    <row r="11559" spans="1:6" ht="15">
      <c r="A11559" s="32">
        <f t="shared" si="273"/>
        <v>11555</v>
      </c>
      <c r="B11559" s="206" t="s">
        <v>15833</v>
      </c>
      <c r="C11559" s="206" t="s">
        <v>15834</v>
      </c>
      <c r="D11559" s="107" t="s">
        <v>2658</v>
      </c>
      <c r="F11559" s="15">
        <f t="shared" si="274"/>
        <v>5966</v>
      </c>
    </row>
    <row r="11560" spans="1:6" ht="15">
      <c r="A11560" s="32">
        <f t="shared" si="273"/>
        <v>11556</v>
      </c>
      <c r="B11560" s="206" t="s">
        <v>15835</v>
      </c>
      <c r="C11560" s="206" t="s">
        <v>15836</v>
      </c>
      <c r="D11560" s="107" t="s">
        <v>2658</v>
      </c>
      <c r="F11560" s="15">
        <f t="shared" si="274"/>
        <v>5967</v>
      </c>
    </row>
    <row r="11561" spans="1:6" ht="15">
      <c r="A11561" s="32">
        <f t="shared" si="273"/>
        <v>11557</v>
      </c>
      <c r="B11561" s="206" t="s">
        <v>268</v>
      </c>
      <c r="C11561" s="206" t="s">
        <v>15837</v>
      </c>
      <c r="D11561" s="107" t="s">
        <v>2658</v>
      </c>
      <c r="F11561" s="15">
        <f t="shared" si="274"/>
        <v>5968</v>
      </c>
    </row>
    <row r="11562" spans="1:6" ht="15">
      <c r="A11562" s="32">
        <f t="shared" si="273"/>
        <v>11558</v>
      </c>
      <c r="B11562" s="206" t="s">
        <v>460</v>
      </c>
      <c r="C11562" s="206" t="s">
        <v>15838</v>
      </c>
      <c r="D11562" s="107" t="s">
        <v>2658</v>
      </c>
      <c r="F11562" s="15">
        <f t="shared" si="274"/>
        <v>5969</v>
      </c>
    </row>
    <row r="11563" spans="1:6" ht="15">
      <c r="A11563" s="32">
        <f t="shared" si="273"/>
        <v>11559</v>
      </c>
      <c r="B11563" s="206" t="s">
        <v>8141</v>
      </c>
      <c r="C11563" s="206" t="s">
        <v>15839</v>
      </c>
      <c r="D11563" s="107" t="s">
        <v>2658</v>
      </c>
      <c r="F11563" s="15">
        <f t="shared" si="274"/>
        <v>5970</v>
      </c>
    </row>
    <row r="11564" spans="1:6" ht="15">
      <c r="A11564" s="32">
        <f t="shared" si="273"/>
        <v>11560</v>
      </c>
      <c r="B11564" s="206" t="s">
        <v>15840</v>
      </c>
      <c r="C11564" s="206" t="s">
        <v>15841</v>
      </c>
      <c r="D11564" s="107" t="s">
        <v>2658</v>
      </c>
      <c r="F11564" s="15">
        <f t="shared" si="274"/>
        <v>5971</v>
      </c>
    </row>
    <row r="11565" spans="1:6" ht="15">
      <c r="A11565" s="32">
        <f t="shared" si="273"/>
        <v>11561</v>
      </c>
      <c r="B11565" s="206" t="s">
        <v>10216</v>
      </c>
      <c r="C11565" s="206" t="s">
        <v>15842</v>
      </c>
      <c r="D11565" s="107" t="s">
        <v>2658</v>
      </c>
      <c r="F11565" s="15">
        <f t="shared" si="274"/>
        <v>5972</v>
      </c>
    </row>
    <row r="11566" spans="1:6" ht="15">
      <c r="A11566" s="32">
        <f t="shared" si="273"/>
        <v>11562</v>
      </c>
      <c r="B11566" s="206" t="s">
        <v>15843</v>
      </c>
      <c r="C11566" s="206" t="s">
        <v>15844</v>
      </c>
      <c r="D11566" s="107" t="s">
        <v>2658</v>
      </c>
      <c r="F11566" s="15">
        <f t="shared" si="274"/>
        <v>5973</v>
      </c>
    </row>
    <row r="11567" spans="1:6" ht="15">
      <c r="A11567" s="32">
        <f t="shared" si="273"/>
        <v>11563</v>
      </c>
      <c r="B11567" s="206" t="s">
        <v>15845</v>
      </c>
      <c r="C11567" s="206" t="s">
        <v>15846</v>
      </c>
      <c r="D11567" s="107" t="s">
        <v>2658</v>
      </c>
      <c r="F11567" s="15">
        <f t="shared" si="274"/>
        <v>5974</v>
      </c>
    </row>
    <row r="11568" spans="1:6" ht="15">
      <c r="A11568" s="32">
        <f t="shared" si="273"/>
        <v>11564</v>
      </c>
      <c r="B11568" s="206" t="s">
        <v>15847</v>
      </c>
      <c r="C11568" s="206" t="s">
        <v>15848</v>
      </c>
      <c r="D11568" s="107" t="s">
        <v>2658</v>
      </c>
      <c r="F11568" s="15">
        <f t="shared" si="274"/>
        <v>5975</v>
      </c>
    </row>
    <row r="11569" spans="1:6" ht="15">
      <c r="A11569" s="32">
        <f t="shared" si="273"/>
        <v>11565</v>
      </c>
      <c r="B11569" s="206" t="s">
        <v>15847</v>
      </c>
      <c r="C11569" s="206" t="s">
        <v>15848</v>
      </c>
      <c r="D11569" s="107" t="s">
        <v>2658</v>
      </c>
      <c r="F11569" s="15">
        <f t="shared" si="274"/>
        <v>5976</v>
      </c>
    </row>
    <row r="11570" spans="1:6" ht="15">
      <c r="A11570" s="32">
        <f t="shared" si="273"/>
        <v>11566</v>
      </c>
      <c r="B11570" s="206" t="s">
        <v>15849</v>
      </c>
      <c r="C11570" s="206" t="s">
        <v>15850</v>
      </c>
      <c r="D11570" s="107" t="s">
        <v>2658</v>
      </c>
      <c r="F11570" s="15">
        <f t="shared" si="274"/>
        <v>5977</v>
      </c>
    </row>
    <row r="11571" spans="1:6" ht="15">
      <c r="A11571" s="32">
        <f t="shared" si="273"/>
        <v>11567</v>
      </c>
      <c r="B11571" s="206" t="s">
        <v>231</v>
      </c>
      <c r="C11571" s="206" t="s">
        <v>15851</v>
      </c>
      <c r="D11571" s="107" t="s">
        <v>2658</v>
      </c>
      <c r="F11571" s="15">
        <f t="shared" si="274"/>
        <v>5978</v>
      </c>
    </row>
    <row r="11572" spans="1:6" ht="15">
      <c r="A11572" s="32">
        <f t="shared" si="273"/>
        <v>11568</v>
      </c>
      <c r="B11572" s="206" t="s">
        <v>315</v>
      </c>
      <c r="C11572" s="206" t="s">
        <v>15852</v>
      </c>
      <c r="D11572" s="107" t="s">
        <v>2658</v>
      </c>
      <c r="F11572" s="15">
        <f t="shared" si="274"/>
        <v>5979</v>
      </c>
    </row>
    <row r="11573" spans="1:6" ht="15">
      <c r="A11573" s="32">
        <f t="shared" si="273"/>
        <v>11569</v>
      </c>
      <c r="B11573" s="206" t="s">
        <v>6381</v>
      </c>
      <c r="C11573" s="206" t="s">
        <v>15853</v>
      </c>
      <c r="D11573" s="107" t="s">
        <v>2658</v>
      </c>
      <c r="F11573" s="15">
        <f t="shared" si="274"/>
        <v>5980</v>
      </c>
    </row>
    <row r="11574" spans="1:6" ht="15">
      <c r="A11574" s="32">
        <f t="shared" si="273"/>
        <v>11570</v>
      </c>
      <c r="B11574" s="206" t="s">
        <v>15854</v>
      </c>
      <c r="C11574" s="206" t="s">
        <v>15855</v>
      </c>
      <c r="D11574" s="107" t="s">
        <v>2658</v>
      </c>
      <c r="F11574" s="15">
        <f t="shared" si="274"/>
        <v>5981</v>
      </c>
    </row>
    <row r="11575" spans="1:6" ht="15">
      <c r="A11575" s="32">
        <f t="shared" si="273"/>
        <v>11571</v>
      </c>
      <c r="B11575" s="206" t="s">
        <v>3783</v>
      </c>
      <c r="C11575" s="206" t="s">
        <v>15856</v>
      </c>
      <c r="D11575" s="107" t="s">
        <v>2658</v>
      </c>
      <c r="F11575" s="15">
        <f t="shared" si="274"/>
        <v>5982</v>
      </c>
    </row>
    <row r="11576" spans="1:6" ht="15">
      <c r="A11576" s="32">
        <f t="shared" si="273"/>
        <v>11572</v>
      </c>
      <c r="B11576" s="206" t="s">
        <v>3783</v>
      </c>
      <c r="C11576" s="206" t="s">
        <v>15856</v>
      </c>
      <c r="D11576" s="107" t="s">
        <v>2658</v>
      </c>
      <c r="F11576" s="15">
        <f t="shared" si="274"/>
        <v>5983</v>
      </c>
    </row>
    <row r="11577" spans="1:6" ht="15">
      <c r="A11577" s="32">
        <f t="shared" si="273"/>
        <v>11573</v>
      </c>
      <c r="B11577" s="206" t="s">
        <v>15857</v>
      </c>
      <c r="C11577" s="206" t="s">
        <v>15858</v>
      </c>
      <c r="D11577" s="107" t="s">
        <v>2658</v>
      </c>
      <c r="F11577" s="15">
        <f t="shared" si="274"/>
        <v>5984</v>
      </c>
    </row>
    <row r="11578" spans="1:6" ht="15">
      <c r="A11578" s="32">
        <f t="shared" si="273"/>
        <v>11574</v>
      </c>
      <c r="B11578" s="206" t="s">
        <v>15859</v>
      </c>
      <c r="C11578" s="206" t="s">
        <v>15860</v>
      </c>
      <c r="D11578" s="107" t="s">
        <v>2658</v>
      </c>
      <c r="F11578" s="15">
        <f t="shared" si="274"/>
        <v>5985</v>
      </c>
    </row>
    <row r="11579" spans="1:6" ht="15">
      <c r="A11579" s="32">
        <f t="shared" si="273"/>
        <v>11575</v>
      </c>
      <c r="B11579" s="206" t="s">
        <v>316</v>
      </c>
      <c r="C11579" s="206" t="s">
        <v>15861</v>
      </c>
      <c r="D11579" s="107" t="s">
        <v>2658</v>
      </c>
      <c r="F11579" s="15">
        <f t="shared" si="274"/>
        <v>5986</v>
      </c>
    </row>
    <row r="11580" spans="1:6" ht="15">
      <c r="A11580" s="32">
        <f t="shared" si="273"/>
        <v>11576</v>
      </c>
      <c r="B11580" s="206" t="s">
        <v>15862</v>
      </c>
      <c r="C11580" s="206" t="s">
        <v>15863</v>
      </c>
      <c r="D11580" s="107" t="s">
        <v>2658</v>
      </c>
      <c r="F11580" s="15">
        <f t="shared" si="274"/>
        <v>5987</v>
      </c>
    </row>
    <row r="11581" spans="1:6" ht="15">
      <c r="A11581" s="32">
        <f t="shared" si="273"/>
        <v>11577</v>
      </c>
      <c r="B11581" s="206" t="s">
        <v>15864</v>
      </c>
      <c r="C11581" s="206" t="s">
        <v>15865</v>
      </c>
      <c r="D11581" s="107" t="s">
        <v>2658</v>
      </c>
      <c r="F11581" s="15">
        <f t="shared" si="274"/>
        <v>5988</v>
      </c>
    </row>
    <row r="11582" spans="1:6" ht="15">
      <c r="A11582" s="32">
        <f t="shared" si="273"/>
        <v>11578</v>
      </c>
      <c r="B11582" s="206" t="s">
        <v>15866</v>
      </c>
      <c r="C11582" s="206" t="s">
        <v>15867</v>
      </c>
      <c r="D11582" s="107" t="s">
        <v>2658</v>
      </c>
      <c r="F11582" s="15">
        <f t="shared" si="274"/>
        <v>5989</v>
      </c>
    </row>
    <row r="11583" spans="1:6" ht="15">
      <c r="A11583" s="32">
        <f t="shared" si="273"/>
        <v>11579</v>
      </c>
      <c r="B11583" s="206" t="s">
        <v>15868</v>
      </c>
      <c r="C11583" s="206" t="s">
        <v>723</v>
      </c>
      <c r="D11583" s="107" t="s">
        <v>2658</v>
      </c>
      <c r="F11583" s="15">
        <f t="shared" si="274"/>
        <v>5990</v>
      </c>
    </row>
    <row r="11584" spans="1:6" ht="15">
      <c r="A11584" s="32">
        <f t="shared" si="273"/>
        <v>11580</v>
      </c>
      <c r="B11584" s="206" t="s">
        <v>15869</v>
      </c>
      <c r="C11584" s="206" t="s">
        <v>15870</v>
      </c>
      <c r="D11584" s="107" t="s">
        <v>2658</v>
      </c>
      <c r="F11584" s="15">
        <f t="shared" si="274"/>
        <v>5991</v>
      </c>
    </row>
    <row r="11585" spans="1:6" ht="15">
      <c r="A11585" s="32">
        <f t="shared" si="273"/>
        <v>11581</v>
      </c>
      <c r="B11585" s="206" t="s">
        <v>15871</v>
      </c>
      <c r="C11585" s="206" t="s">
        <v>15872</v>
      </c>
      <c r="D11585" s="107" t="s">
        <v>2658</v>
      </c>
      <c r="F11585" s="15">
        <f t="shared" si="274"/>
        <v>5992</v>
      </c>
    </row>
    <row r="11586" spans="1:6" ht="15">
      <c r="A11586" s="32">
        <f t="shared" si="273"/>
        <v>11582</v>
      </c>
      <c r="B11586" s="206" t="s">
        <v>15871</v>
      </c>
      <c r="C11586" s="206" t="s">
        <v>15872</v>
      </c>
      <c r="D11586" s="107" t="s">
        <v>2658</v>
      </c>
      <c r="F11586" s="15">
        <f t="shared" si="274"/>
        <v>5993</v>
      </c>
    </row>
    <row r="11587" spans="1:6" ht="15">
      <c r="A11587" s="32">
        <f t="shared" si="273"/>
        <v>11583</v>
      </c>
      <c r="B11587" s="206" t="s">
        <v>4196</v>
      </c>
      <c r="C11587" s="206" t="s">
        <v>15873</v>
      </c>
      <c r="D11587" s="107" t="s">
        <v>2658</v>
      </c>
      <c r="F11587" s="15">
        <f t="shared" si="274"/>
        <v>5994</v>
      </c>
    </row>
    <row r="11588" spans="1:6" ht="15">
      <c r="A11588" s="32">
        <f t="shared" si="273"/>
        <v>11584</v>
      </c>
      <c r="B11588" s="206" t="s">
        <v>4196</v>
      </c>
      <c r="C11588" s="206" t="s">
        <v>15873</v>
      </c>
      <c r="D11588" s="107" t="s">
        <v>2658</v>
      </c>
      <c r="F11588" s="15">
        <f t="shared" si="274"/>
        <v>5995</v>
      </c>
    </row>
    <row r="11589" spans="1:6" ht="15">
      <c r="A11589" s="32">
        <f t="shared" si="273"/>
        <v>11585</v>
      </c>
      <c r="B11589" s="206" t="s">
        <v>15874</v>
      </c>
      <c r="C11589" s="206" t="s">
        <v>15875</v>
      </c>
      <c r="D11589" s="107" t="s">
        <v>2658</v>
      </c>
      <c r="F11589" s="15">
        <f t="shared" si="274"/>
        <v>5996</v>
      </c>
    </row>
    <row r="11590" spans="1:6" ht="15">
      <c r="A11590" s="32">
        <f t="shared" si="273"/>
        <v>11586</v>
      </c>
      <c r="B11590" s="206" t="s">
        <v>5692</v>
      </c>
      <c r="C11590" s="206" t="s">
        <v>15876</v>
      </c>
      <c r="D11590" s="107" t="s">
        <v>2658</v>
      </c>
      <c r="F11590" s="15">
        <f t="shared" si="274"/>
        <v>5997</v>
      </c>
    </row>
    <row r="11591" spans="1:6" ht="15">
      <c r="A11591" s="32">
        <f t="shared" ref="A11591:A11654" si="275">+A11590+1</f>
        <v>11587</v>
      </c>
      <c r="B11591" s="206" t="s">
        <v>15877</v>
      </c>
      <c r="C11591" s="206" t="s">
        <v>15878</v>
      </c>
      <c r="D11591" s="107" t="s">
        <v>2658</v>
      </c>
      <c r="F11591" s="15">
        <f t="shared" si="274"/>
        <v>5998</v>
      </c>
    </row>
    <row r="11592" spans="1:6" ht="15">
      <c r="A11592" s="32">
        <f t="shared" si="275"/>
        <v>11588</v>
      </c>
      <c r="B11592" s="206" t="s">
        <v>15879</v>
      </c>
      <c r="C11592" s="206" t="s">
        <v>15880</v>
      </c>
      <c r="D11592" s="107" t="s">
        <v>2658</v>
      </c>
      <c r="F11592" s="15">
        <f t="shared" si="274"/>
        <v>5999</v>
      </c>
    </row>
    <row r="11593" spans="1:6" ht="15">
      <c r="A11593" s="32">
        <f t="shared" si="275"/>
        <v>11589</v>
      </c>
      <c r="B11593" s="206" t="s">
        <v>15879</v>
      </c>
      <c r="C11593" s="206" t="s">
        <v>15880</v>
      </c>
      <c r="D11593" s="107" t="s">
        <v>2658</v>
      </c>
      <c r="F11593" s="15">
        <f t="shared" si="274"/>
        <v>6000</v>
      </c>
    </row>
    <row r="11594" spans="1:6" ht="15">
      <c r="A11594" s="32">
        <f t="shared" si="275"/>
        <v>11590</v>
      </c>
      <c r="B11594" s="206" t="s">
        <v>1059</v>
      </c>
      <c r="C11594" s="206" t="s">
        <v>15881</v>
      </c>
      <c r="D11594" s="107" t="s">
        <v>2658</v>
      </c>
      <c r="F11594" s="15">
        <f t="shared" si="274"/>
        <v>6001</v>
      </c>
    </row>
    <row r="11595" spans="1:6" ht="15">
      <c r="A11595" s="32">
        <f t="shared" si="275"/>
        <v>11591</v>
      </c>
      <c r="B11595" s="206" t="s">
        <v>536</v>
      </c>
      <c r="C11595" s="206" t="s">
        <v>15882</v>
      </c>
      <c r="D11595" s="107" t="s">
        <v>2658</v>
      </c>
      <c r="F11595" s="15">
        <f t="shared" si="274"/>
        <v>6002</v>
      </c>
    </row>
    <row r="11596" spans="1:6" ht="15">
      <c r="A11596" s="32">
        <f t="shared" si="275"/>
        <v>11592</v>
      </c>
      <c r="B11596" s="206" t="s">
        <v>7794</v>
      </c>
      <c r="C11596" s="206" t="s">
        <v>15883</v>
      </c>
      <c r="D11596" s="107" t="s">
        <v>2658</v>
      </c>
      <c r="F11596" s="15">
        <f t="shared" si="274"/>
        <v>6003</v>
      </c>
    </row>
    <row r="11597" spans="1:6" ht="15">
      <c r="A11597" s="32">
        <f t="shared" si="275"/>
        <v>11593</v>
      </c>
      <c r="B11597" s="206" t="s">
        <v>15884</v>
      </c>
      <c r="C11597" s="206" t="s">
        <v>15885</v>
      </c>
      <c r="D11597" s="107" t="s">
        <v>2658</v>
      </c>
      <c r="F11597" s="15">
        <f t="shared" si="274"/>
        <v>6004</v>
      </c>
    </row>
    <row r="11598" spans="1:6" ht="15">
      <c r="A11598" s="32">
        <f t="shared" si="275"/>
        <v>11594</v>
      </c>
      <c r="B11598" s="206" t="s">
        <v>14227</v>
      </c>
      <c r="C11598" s="206" t="s">
        <v>15886</v>
      </c>
      <c r="D11598" s="107" t="s">
        <v>2658</v>
      </c>
      <c r="F11598" s="15">
        <f t="shared" si="274"/>
        <v>6005</v>
      </c>
    </row>
    <row r="11599" spans="1:6" ht="15">
      <c r="A11599" s="32">
        <f t="shared" si="275"/>
        <v>11595</v>
      </c>
      <c r="B11599" s="206" t="s">
        <v>15887</v>
      </c>
      <c r="C11599" s="206" t="s">
        <v>15888</v>
      </c>
      <c r="D11599" s="107" t="s">
        <v>2658</v>
      </c>
      <c r="F11599" s="15">
        <f t="shared" si="274"/>
        <v>6006</v>
      </c>
    </row>
    <row r="11600" spans="1:6" ht="15">
      <c r="A11600" s="32">
        <f t="shared" si="275"/>
        <v>11596</v>
      </c>
      <c r="B11600" s="206" t="s">
        <v>15889</v>
      </c>
      <c r="C11600" s="206" t="s">
        <v>15890</v>
      </c>
      <c r="D11600" s="107" t="s">
        <v>2658</v>
      </c>
      <c r="F11600" s="15">
        <f t="shared" si="274"/>
        <v>6007</v>
      </c>
    </row>
    <row r="11601" spans="1:6" ht="15">
      <c r="A11601" s="32">
        <f t="shared" si="275"/>
        <v>11597</v>
      </c>
      <c r="B11601" s="206" t="s">
        <v>15891</v>
      </c>
      <c r="C11601" s="206" t="s">
        <v>15892</v>
      </c>
      <c r="D11601" s="107" t="s">
        <v>2658</v>
      </c>
      <c r="F11601" s="15">
        <f t="shared" si="274"/>
        <v>6008</v>
      </c>
    </row>
    <row r="11602" spans="1:6" ht="15">
      <c r="A11602" s="32">
        <f t="shared" si="275"/>
        <v>11598</v>
      </c>
      <c r="B11602" s="206" t="s">
        <v>15893</v>
      </c>
      <c r="C11602" s="206" t="s">
        <v>15894</v>
      </c>
      <c r="D11602" s="107" t="s">
        <v>2658</v>
      </c>
      <c r="F11602" s="15">
        <f t="shared" si="274"/>
        <v>6009</v>
      </c>
    </row>
    <row r="11603" spans="1:6" ht="15">
      <c r="A11603" s="32">
        <f t="shared" si="275"/>
        <v>11599</v>
      </c>
      <c r="B11603" s="206" t="s">
        <v>15895</v>
      </c>
      <c r="C11603" s="206" t="s">
        <v>1406</v>
      </c>
      <c r="D11603" s="107" t="s">
        <v>2658</v>
      </c>
      <c r="F11603" s="15">
        <f t="shared" si="274"/>
        <v>6010</v>
      </c>
    </row>
    <row r="11604" spans="1:6" ht="15">
      <c r="A11604" s="32">
        <f t="shared" si="275"/>
        <v>11600</v>
      </c>
      <c r="B11604" s="206" t="s">
        <v>208</v>
      </c>
      <c r="C11604" s="206" t="s">
        <v>15896</v>
      </c>
      <c r="D11604" s="107" t="s">
        <v>2658</v>
      </c>
      <c r="F11604" s="15">
        <f t="shared" si="274"/>
        <v>6011</v>
      </c>
    </row>
    <row r="11605" spans="1:6" ht="15">
      <c r="A11605" s="32">
        <f t="shared" si="275"/>
        <v>11601</v>
      </c>
      <c r="B11605" s="206" t="s">
        <v>15897</v>
      </c>
      <c r="C11605" s="206" t="s">
        <v>15898</v>
      </c>
      <c r="D11605" s="107" t="s">
        <v>2658</v>
      </c>
      <c r="F11605" s="15">
        <f t="shared" si="274"/>
        <v>6012</v>
      </c>
    </row>
    <row r="11606" spans="1:6" ht="15">
      <c r="A11606" s="32">
        <f t="shared" si="275"/>
        <v>11602</v>
      </c>
      <c r="B11606" s="206" t="s">
        <v>15899</v>
      </c>
      <c r="C11606" s="206" t="s">
        <v>15900</v>
      </c>
      <c r="D11606" s="107" t="s">
        <v>2658</v>
      </c>
      <c r="F11606" s="15">
        <f t="shared" si="274"/>
        <v>6013</v>
      </c>
    </row>
    <row r="11607" spans="1:6" ht="15">
      <c r="A11607" s="32">
        <f t="shared" si="275"/>
        <v>11603</v>
      </c>
      <c r="B11607" s="206" t="s">
        <v>15901</v>
      </c>
      <c r="C11607" s="206" t="s">
        <v>15902</v>
      </c>
      <c r="D11607" s="107" t="s">
        <v>2658</v>
      </c>
      <c r="F11607" s="15">
        <f t="shared" si="274"/>
        <v>6014</v>
      </c>
    </row>
    <row r="11608" spans="1:6" ht="15">
      <c r="A11608" s="32">
        <f t="shared" si="275"/>
        <v>11604</v>
      </c>
      <c r="B11608" s="206" t="s">
        <v>15901</v>
      </c>
      <c r="C11608" s="206" t="s">
        <v>15902</v>
      </c>
      <c r="D11608" s="107" t="s">
        <v>2658</v>
      </c>
      <c r="F11608" s="15">
        <f t="shared" si="274"/>
        <v>6015</v>
      </c>
    </row>
    <row r="11609" spans="1:6" ht="15">
      <c r="A11609" s="32">
        <f t="shared" si="275"/>
        <v>11605</v>
      </c>
      <c r="B11609" s="206" t="s">
        <v>1115</v>
      </c>
      <c r="C11609" s="206" t="s">
        <v>15903</v>
      </c>
      <c r="D11609" s="107" t="s">
        <v>2658</v>
      </c>
      <c r="F11609" s="15">
        <f t="shared" si="274"/>
        <v>6016</v>
      </c>
    </row>
    <row r="11610" spans="1:6" ht="15">
      <c r="A11610" s="32">
        <f t="shared" si="275"/>
        <v>11606</v>
      </c>
      <c r="B11610" s="206" t="s">
        <v>15904</v>
      </c>
      <c r="C11610" s="206" t="s">
        <v>15905</v>
      </c>
      <c r="D11610" s="107" t="s">
        <v>2658</v>
      </c>
      <c r="F11610" s="15">
        <f t="shared" si="274"/>
        <v>6017</v>
      </c>
    </row>
    <row r="11611" spans="1:6" ht="15">
      <c r="A11611" s="32">
        <f t="shared" si="275"/>
        <v>11607</v>
      </c>
      <c r="B11611" s="206" t="s">
        <v>15906</v>
      </c>
      <c r="C11611" s="206" t="s">
        <v>15907</v>
      </c>
      <c r="D11611" s="107" t="s">
        <v>2658</v>
      </c>
      <c r="F11611" s="15">
        <f t="shared" si="274"/>
        <v>6018</v>
      </c>
    </row>
    <row r="11612" spans="1:6" ht="15">
      <c r="A11612" s="32">
        <f t="shared" si="275"/>
        <v>11608</v>
      </c>
      <c r="B11612" s="206" t="s">
        <v>15906</v>
      </c>
      <c r="C11612" s="206" t="s">
        <v>15907</v>
      </c>
      <c r="D11612" s="107" t="s">
        <v>2658</v>
      </c>
      <c r="F11612" s="15">
        <f t="shared" ref="F11612:F11675" si="276">1+F11611</f>
        <v>6019</v>
      </c>
    </row>
    <row r="11613" spans="1:6" ht="15">
      <c r="A11613" s="32">
        <f t="shared" si="275"/>
        <v>11609</v>
      </c>
      <c r="B11613" s="206" t="s">
        <v>15908</v>
      </c>
      <c r="C11613" s="206" t="s">
        <v>15909</v>
      </c>
      <c r="D11613" s="107" t="s">
        <v>2658</v>
      </c>
      <c r="F11613" s="15">
        <f t="shared" si="276"/>
        <v>6020</v>
      </c>
    </row>
    <row r="11614" spans="1:6" ht="15">
      <c r="A11614" s="32">
        <f t="shared" si="275"/>
        <v>11610</v>
      </c>
      <c r="B11614" s="206" t="s">
        <v>11098</v>
      </c>
      <c r="C11614" s="206" t="s">
        <v>15910</v>
      </c>
      <c r="D11614" s="107" t="s">
        <v>2658</v>
      </c>
      <c r="F11614" s="15">
        <f t="shared" si="276"/>
        <v>6021</v>
      </c>
    </row>
    <row r="11615" spans="1:6" ht="15">
      <c r="A11615" s="32">
        <f t="shared" si="275"/>
        <v>11611</v>
      </c>
      <c r="B11615" s="206" t="s">
        <v>497</v>
      </c>
      <c r="C11615" s="206" t="s">
        <v>15911</v>
      </c>
      <c r="D11615" s="107" t="s">
        <v>2658</v>
      </c>
      <c r="F11615" s="15">
        <f t="shared" si="276"/>
        <v>6022</v>
      </c>
    </row>
    <row r="11616" spans="1:6" ht="15">
      <c r="A11616" s="32">
        <f t="shared" si="275"/>
        <v>11612</v>
      </c>
      <c r="B11616" s="206" t="s">
        <v>15912</v>
      </c>
      <c r="C11616" s="206" t="s">
        <v>15913</v>
      </c>
      <c r="D11616" s="107" t="s">
        <v>2658</v>
      </c>
      <c r="F11616" s="15">
        <f t="shared" si="276"/>
        <v>6023</v>
      </c>
    </row>
    <row r="11617" spans="1:6" ht="15">
      <c r="A11617" s="32">
        <f t="shared" si="275"/>
        <v>11613</v>
      </c>
      <c r="B11617" s="206" t="s">
        <v>15912</v>
      </c>
      <c r="C11617" s="206" t="s">
        <v>15913</v>
      </c>
      <c r="D11617" s="107" t="s">
        <v>2658</v>
      </c>
      <c r="F11617" s="15">
        <f t="shared" si="276"/>
        <v>6024</v>
      </c>
    </row>
    <row r="11618" spans="1:6" ht="15">
      <c r="A11618" s="32">
        <f t="shared" si="275"/>
        <v>11614</v>
      </c>
      <c r="B11618" s="206" t="s">
        <v>180</v>
      </c>
      <c r="C11618" s="206" t="s">
        <v>15914</v>
      </c>
      <c r="D11618" s="107" t="s">
        <v>2658</v>
      </c>
      <c r="F11618" s="15">
        <f t="shared" si="276"/>
        <v>6025</v>
      </c>
    </row>
    <row r="11619" spans="1:6" ht="15">
      <c r="A11619" s="32">
        <f t="shared" si="275"/>
        <v>11615</v>
      </c>
      <c r="B11619" s="206" t="s">
        <v>180</v>
      </c>
      <c r="C11619" s="206" t="s">
        <v>15914</v>
      </c>
      <c r="D11619" s="107" t="s">
        <v>2658</v>
      </c>
      <c r="F11619" s="15">
        <f t="shared" si="276"/>
        <v>6026</v>
      </c>
    </row>
    <row r="11620" spans="1:6" ht="15">
      <c r="A11620" s="32">
        <f t="shared" si="275"/>
        <v>11616</v>
      </c>
      <c r="B11620" s="206" t="s">
        <v>15915</v>
      </c>
      <c r="C11620" s="206" t="s">
        <v>15916</v>
      </c>
      <c r="D11620" s="107" t="s">
        <v>2658</v>
      </c>
      <c r="F11620" s="15">
        <f t="shared" si="276"/>
        <v>6027</v>
      </c>
    </row>
    <row r="11621" spans="1:6" ht="15">
      <c r="A11621" s="32">
        <f t="shared" si="275"/>
        <v>11617</v>
      </c>
      <c r="B11621" s="206" t="s">
        <v>15364</v>
      </c>
      <c r="C11621" s="206" t="s">
        <v>15917</v>
      </c>
      <c r="D11621" s="107" t="s">
        <v>2658</v>
      </c>
      <c r="F11621" s="15">
        <f t="shared" si="276"/>
        <v>6028</v>
      </c>
    </row>
    <row r="11622" spans="1:6" ht="15">
      <c r="A11622" s="32">
        <f t="shared" si="275"/>
        <v>11618</v>
      </c>
      <c r="B11622" s="206" t="s">
        <v>15918</v>
      </c>
      <c r="C11622" s="206" t="s">
        <v>15919</v>
      </c>
      <c r="D11622" s="107" t="s">
        <v>2658</v>
      </c>
      <c r="F11622" s="15">
        <f t="shared" si="276"/>
        <v>6029</v>
      </c>
    </row>
    <row r="11623" spans="1:6" ht="15">
      <c r="A11623" s="32">
        <f t="shared" si="275"/>
        <v>11619</v>
      </c>
      <c r="B11623" s="206" t="s">
        <v>10609</v>
      </c>
      <c r="C11623" s="206" t="s">
        <v>15920</v>
      </c>
      <c r="D11623" s="107" t="s">
        <v>2658</v>
      </c>
      <c r="F11623" s="15">
        <f t="shared" si="276"/>
        <v>6030</v>
      </c>
    </row>
    <row r="11624" spans="1:6" ht="15">
      <c r="A11624" s="32">
        <f t="shared" si="275"/>
        <v>11620</v>
      </c>
      <c r="B11624" s="206" t="s">
        <v>471</v>
      </c>
      <c r="C11624" s="206" t="s">
        <v>15921</v>
      </c>
      <c r="D11624" s="107" t="s">
        <v>2658</v>
      </c>
      <c r="F11624" s="15">
        <f t="shared" si="276"/>
        <v>6031</v>
      </c>
    </row>
    <row r="11625" spans="1:6" ht="15">
      <c r="A11625" s="32">
        <f t="shared" si="275"/>
        <v>11621</v>
      </c>
      <c r="B11625" s="206" t="s">
        <v>7844</v>
      </c>
      <c r="C11625" s="206" t="s">
        <v>15922</v>
      </c>
      <c r="D11625" s="107" t="s">
        <v>2658</v>
      </c>
      <c r="F11625" s="15">
        <f t="shared" si="276"/>
        <v>6032</v>
      </c>
    </row>
    <row r="11626" spans="1:6" ht="15">
      <c r="A11626" s="32">
        <f t="shared" si="275"/>
        <v>11622</v>
      </c>
      <c r="B11626" s="206" t="s">
        <v>15923</v>
      </c>
      <c r="C11626" s="206" t="s">
        <v>15924</v>
      </c>
      <c r="D11626" s="107" t="s">
        <v>2658</v>
      </c>
      <c r="F11626" s="15">
        <f t="shared" si="276"/>
        <v>6033</v>
      </c>
    </row>
    <row r="11627" spans="1:6" ht="15">
      <c r="A11627" s="32">
        <f t="shared" si="275"/>
        <v>11623</v>
      </c>
      <c r="B11627" s="206" t="s">
        <v>15925</v>
      </c>
      <c r="C11627" s="206" t="s">
        <v>15926</v>
      </c>
      <c r="D11627" s="107" t="s">
        <v>2658</v>
      </c>
      <c r="F11627" s="15">
        <f t="shared" si="276"/>
        <v>6034</v>
      </c>
    </row>
    <row r="11628" spans="1:6" ht="15">
      <c r="A11628" s="32">
        <f t="shared" si="275"/>
        <v>11624</v>
      </c>
      <c r="B11628" s="206" t="s">
        <v>15927</v>
      </c>
      <c r="C11628" s="206" t="s">
        <v>15928</v>
      </c>
      <c r="D11628" s="107" t="s">
        <v>2658</v>
      </c>
      <c r="F11628" s="15">
        <f t="shared" si="276"/>
        <v>6035</v>
      </c>
    </row>
    <row r="11629" spans="1:6" ht="15">
      <c r="A11629" s="32">
        <f t="shared" si="275"/>
        <v>11625</v>
      </c>
      <c r="B11629" s="206" t="s">
        <v>15927</v>
      </c>
      <c r="C11629" s="206" t="s">
        <v>15928</v>
      </c>
      <c r="D11629" s="107" t="s">
        <v>2658</v>
      </c>
      <c r="F11629" s="15">
        <f t="shared" si="276"/>
        <v>6036</v>
      </c>
    </row>
    <row r="11630" spans="1:6" ht="15">
      <c r="A11630" s="32">
        <f t="shared" si="275"/>
        <v>11626</v>
      </c>
      <c r="B11630" s="206" t="s">
        <v>15929</v>
      </c>
      <c r="C11630" s="206" t="s">
        <v>15930</v>
      </c>
      <c r="D11630" s="107" t="s">
        <v>2658</v>
      </c>
      <c r="F11630" s="15">
        <f t="shared" si="276"/>
        <v>6037</v>
      </c>
    </row>
    <row r="11631" spans="1:6" ht="15">
      <c r="A11631" s="32">
        <f t="shared" si="275"/>
        <v>11627</v>
      </c>
      <c r="B11631" s="206" t="s">
        <v>173</v>
      </c>
      <c r="C11631" s="206" t="s">
        <v>15931</v>
      </c>
      <c r="D11631" s="107" t="s">
        <v>2658</v>
      </c>
      <c r="F11631" s="15">
        <f t="shared" si="276"/>
        <v>6038</v>
      </c>
    </row>
    <row r="11632" spans="1:6" ht="15">
      <c r="A11632" s="32">
        <f t="shared" si="275"/>
        <v>11628</v>
      </c>
      <c r="B11632" s="206" t="s">
        <v>15932</v>
      </c>
      <c r="C11632" s="206" t="s">
        <v>15933</v>
      </c>
      <c r="D11632" s="107" t="s">
        <v>2658</v>
      </c>
      <c r="F11632" s="15">
        <f t="shared" si="276"/>
        <v>6039</v>
      </c>
    </row>
    <row r="11633" spans="1:6" ht="15">
      <c r="A11633" s="32">
        <f t="shared" si="275"/>
        <v>11629</v>
      </c>
      <c r="B11633" s="206" t="s">
        <v>15934</v>
      </c>
      <c r="C11633" s="206" t="s">
        <v>15935</v>
      </c>
      <c r="D11633" s="107" t="s">
        <v>2658</v>
      </c>
      <c r="F11633" s="15">
        <f t="shared" si="276"/>
        <v>6040</v>
      </c>
    </row>
    <row r="11634" spans="1:6" ht="15">
      <c r="A11634" s="32">
        <f t="shared" si="275"/>
        <v>11630</v>
      </c>
      <c r="B11634" s="206" t="s">
        <v>15934</v>
      </c>
      <c r="C11634" s="206" t="s">
        <v>15935</v>
      </c>
      <c r="D11634" s="107" t="s">
        <v>2658</v>
      </c>
      <c r="F11634" s="15">
        <f t="shared" si="276"/>
        <v>6041</v>
      </c>
    </row>
    <row r="11635" spans="1:6" ht="15">
      <c r="A11635" s="32">
        <f t="shared" si="275"/>
        <v>11631</v>
      </c>
      <c r="B11635" s="206" t="s">
        <v>15936</v>
      </c>
      <c r="C11635" s="206" t="s">
        <v>15937</v>
      </c>
      <c r="D11635" s="107" t="s">
        <v>2658</v>
      </c>
      <c r="F11635" s="15">
        <f t="shared" si="276"/>
        <v>6042</v>
      </c>
    </row>
    <row r="11636" spans="1:6" ht="15">
      <c r="A11636" s="32">
        <f t="shared" si="275"/>
        <v>11632</v>
      </c>
      <c r="B11636" s="206" t="s">
        <v>590</v>
      </c>
      <c r="C11636" s="206" t="s">
        <v>15938</v>
      </c>
      <c r="D11636" s="107" t="s">
        <v>2658</v>
      </c>
      <c r="F11636" s="15">
        <f t="shared" si="276"/>
        <v>6043</v>
      </c>
    </row>
    <row r="11637" spans="1:6" ht="15">
      <c r="A11637" s="32">
        <f t="shared" si="275"/>
        <v>11633</v>
      </c>
      <c r="B11637" s="206" t="s">
        <v>462</v>
      </c>
      <c r="C11637" s="206" t="s">
        <v>15939</v>
      </c>
      <c r="D11637" s="107" t="s">
        <v>2658</v>
      </c>
      <c r="F11637" s="15">
        <f t="shared" si="276"/>
        <v>6044</v>
      </c>
    </row>
    <row r="11638" spans="1:6" ht="15">
      <c r="A11638" s="32">
        <f t="shared" si="275"/>
        <v>11634</v>
      </c>
      <c r="B11638" s="206" t="s">
        <v>15940</v>
      </c>
      <c r="C11638" s="206" t="s">
        <v>15941</v>
      </c>
      <c r="D11638" s="107" t="s">
        <v>2658</v>
      </c>
      <c r="F11638" s="15">
        <f t="shared" si="276"/>
        <v>6045</v>
      </c>
    </row>
    <row r="11639" spans="1:6" ht="15">
      <c r="A11639" s="32">
        <f t="shared" si="275"/>
        <v>11635</v>
      </c>
      <c r="B11639" s="206" t="s">
        <v>15940</v>
      </c>
      <c r="C11639" s="206" t="s">
        <v>15941</v>
      </c>
      <c r="D11639" s="107" t="s">
        <v>2658</v>
      </c>
      <c r="F11639" s="15">
        <f t="shared" si="276"/>
        <v>6046</v>
      </c>
    </row>
    <row r="11640" spans="1:6" ht="15">
      <c r="A11640" s="32">
        <f t="shared" si="275"/>
        <v>11636</v>
      </c>
      <c r="B11640" s="206" t="s">
        <v>15942</v>
      </c>
      <c r="C11640" s="206" t="s">
        <v>15943</v>
      </c>
      <c r="D11640" s="107" t="s">
        <v>2658</v>
      </c>
      <c r="F11640" s="15">
        <f t="shared" si="276"/>
        <v>6047</v>
      </c>
    </row>
    <row r="11641" spans="1:6" ht="15">
      <c r="A11641" s="32">
        <f t="shared" si="275"/>
        <v>11637</v>
      </c>
      <c r="B11641" s="206" t="s">
        <v>15944</v>
      </c>
      <c r="C11641" s="206" t="s">
        <v>15945</v>
      </c>
      <c r="D11641" s="107" t="s">
        <v>2658</v>
      </c>
      <c r="F11641" s="15">
        <f t="shared" si="276"/>
        <v>6048</v>
      </c>
    </row>
    <row r="11642" spans="1:6" ht="15">
      <c r="A11642" s="32">
        <f t="shared" si="275"/>
        <v>11638</v>
      </c>
      <c r="B11642" s="206" t="s">
        <v>1172</v>
      </c>
      <c r="C11642" s="206" t="s">
        <v>15946</v>
      </c>
      <c r="D11642" s="107" t="s">
        <v>2658</v>
      </c>
      <c r="F11642" s="15">
        <f t="shared" si="276"/>
        <v>6049</v>
      </c>
    </row>
    <row r="11643" spans="1:6" ht="15">
      <c r="A11643" s="32">
        <f t="shared" si="275"/>
        <v>11639</v>
      </c>
      <c r="B11643" s="206" t="s">
        <v>1172</v>
      </c>
      <c r="C11643" s="206" t="s">
        <v>15946</v>
      </c>
      <c r="D11643" s="107" t="s">
        <v>2658</v>
      </c>
      <c r="F11643" s="15">
        <f t="shared" si="276"/>
        <v>6050</v>
      </c>
    </row>
    <row r="11644" spans="1:6" ht="15">
      <c r="A11644" s="32">
        <f t="shared" si="275"/>
        <v>11640</v>
      </c>
      <c r="B11644" s="206" t="s">
        <v>8540</v>
      </c>
      <c r="C11644" s="206" t="s">
        <v>15947</v>
      </c>
      <c r="D11644" s="107" t="s">
        <v>2658</v>
      </c>
      <c r="F11644" s="15">
        <f t="shared" si="276"/>
        <v>6051</v>
      </c>
    </row>
    <row r="11645" spans="1:6" ht="15">
      <c r="A11645" s="32">
        <f t="shared" si="275"/>
        <v>11641</v>
      </c>
      <c r="B11645" s="206" t="s">
        <v>15948</v>
      </c>
      <c r="C11645" s="206" t="s">
        <v>15949</v>
      </c>
      <c r="D11645" s="107" t="s">
        <v>2658</v>
      </c>
      <c r="F11645" s="15">
        <f t="shared" si="276"/>
        <v>6052</v>
      </c>
    </row>
    <row r="11646" spans="1:6" ht="15">
      <c r="A11646" s="32">
        <f t="shared" si="275"/>
        <v>11642</v>
      </c>
      <c r="B11646" s="206" t="s">
        <v>15948</v>
      </c>
      <c r="C11646" s="206" t="s">
        <v>15949</v>
      </c>
      <c r="D11646" s="107" t="s">
        <v>2658</v>
      </c>
      <c r="F11646" s="15">
        <f t="shared" si="276"/>
        <v>6053</v>
      </c>
    </row>
    <row r="11647" spans="1:6" ht="15">
      <c r="A11647" s="32">
        <f t="shared" si="275"/>
        <v>11643</v>
      </c>
      <c r="B11647" s="206" t="s">
        <v>15950</v>
      </c>
      <c r="C11647" s="206" t="s">
        <v>15951</v>
      </c>
      <c r="D11647" s="107" t="s">
        <v>2658</v>
      </c>
      <c r="F11647" s="15">
        <f t="shared" si="276"/>
        <v>6054</v>
      </c>
    </row>
    <row r="11648" spans="1:6" ht="15">
      <c r="A11648" s="32">
        <f t="shared" si="275"/>
        <v>11644</v>
      </c>
      <c r="B11648" s="206" t="s">
        <v>15952</v>
      </c>
      <c r="C11648" s="206" t="s">
        <v>15953</v>
      </c>
      <c r="D11648" s="107" t="s">
        <v>2658</v>
      </c>
      <c r="F11648" s="15">
        <f t="shared" si="276"/>
        <v>6055</v>
      </c>
    </row>
    <row r="11649" spans="1:6" ht="15">
      <c r="A11649" s="32">
        <f t="shared" si="275"/>
        <v>11645</v>
      </c>
      <c r="B11649" s="206" t="s">
        <v>15952</v>
      </c>
      <c r="C11649" s="206" t="s">
        <v>15953</v>
      </c>
      <c r="D11649" s="107" t="s">
        <v>2658</v>
      </c>
      <c r="F11649" s="15">
        <f t="shared" si="276"/>
        <v>6056</v>
      </c>
    </row>
    <row r="11650" spans="1:6" ht="15">
      <c r="A11650" s="32">
        <f t="shared" si="275"/>
        <v>11646</v>
      </c>
      <c r="B11650" s="206" t="s">
        <v>15954</v>
      </c>
      <c r="C11650" s="206" t="s">
        <v>15955</v>
      </c>
      <c r="D11650" s="107" t="s">
        <v>2658</v>
      </c>
      <c r="F11650" s="15">
        <f t="shared" si="276"/>
        <v>6057</v>
      </c>
    </row>
    <row r="11651" spans="1:6" ht="15">
      <c r="A11651" s="32">
        <f t="shared" si="275"/>
        <v>11647</v>
      </c>
      <c r="B11651" s="206" t="s">
        <v>175</v>
      </c>
      <c r="C11651" s="206" t="s">
        <v>15956</v>
      </c>
      <c r="D11651" s="107" t="s">
        <v>2658</v>
      </c>
      <c r="F11651" s="15">
        <f t="shared" si="276"/>
        <v>6058</v>
      </c>
    </row>
    <row r="11652" spans="1:6" ht="15">
      <c r="A11652" s="32">
        <f t="shared" si="275"/>
        <v>11648</v>
      </c>
      <c r="B11652" s="206" t="s">
        <v>15957</v>
      </c>
      <c r="C11652" s="206" t="s">
        <v>15958</v>
      </c>
      <c r="D11652" s="107" t="s">
        <v>2658</v>
      </c>
      <c r="F11652" s="15">
        <f t="shared" si="276"/>
        <v>6059</v>
      </c>
    </row>
    <row r="11653" spans="1:6" ht="15">
      <c r="A11653" s="32">
        <f t="shared" si="275"/>
        <v>11649</v>
      </c>
      <c r="B11653" s="206" t="s">
        <v>15959</v>
      </c>
      <c r="C11653" s="206" t="s">
        <v>15960</v>
      </c>
      <c r="D11653" s="107" t="s">
        <v>2658</v>
      </c>
      <c r="F11653" s="15">
        <f t="shared" si="276"/>
        <v>6060</v>
      </c>
    </row>
    <row r="11654" spans="1:6" ht="15">
      <c r="A11654" s="32">
        <f t="shared" si="275"/>
        <v>11650</v>
      </c>
      <c r="B11654" s="206" t="s">
        <v>15959</v>
      </c>
      <c r="C11654" s="206" t="s">
        <v>15960</v>
      </c>
      <c r="D11654" s="107" t="s">
        <v>2658</v>
      </c>
      <c r="F11654" s="15">
        <f t="shared" si="276"/>
        <v>6061</v>
      </c>
    </row>
    <row r="11655" spans="1:6" ht="15">
      <c r="A11655" s="32">
        <f t="shared" ref="A11655:A11718" si="277">+A11654+1</f>
        <v>11651</v>
      </c>
      <c r="B11655" s="206" t="s">
        <v>15961</v>
      </c>
      <c r="C11655" s="206" t="s">
        <v>15962</v>
      </c>
      <c r="D11655" s="107" t="s">
        <v>2658</v>
      </c>
      <c r="F11655" s="15">
        <f t="shared" si="276"/>
        <v>6062</v>
      </c>
    </row>
    <row r="11656" spans="1:6" ht="15">
      <c r="A11656" s="32">
        <f t="shared" si="277"/>
        <v>11652</v>
      </c>
      <c r="B11656" s="206" t="s">
        <v>15961</v>
      </c>
      <c r="C11656" s="206" t="s">
        <v>15962</v>
      </c>
      <c r="D11656" s="107" t="s">
        <v>2658</v>
      </c>
      <c r="F11656" s="15">
        <f t="shared" si="276"/>
        <v>6063</v>
      </c>
    </row>
    <row r="11657" spans="1:6" ht="15">
      <c r="A11657" s="32">
        <f t="shared" si="277"/>
        <v>11653</v>
      </c>
      <c r="B11657" s="206" t="s">
        <v>356</v>
      </c>
      <c r="C11657" s="206" t="s">
        <v>15963</v>
      </c>
      <c r="D11657" s="107" t="s">
        <v>2658</v>
      </c>
      <c r="F11657" s="15">
        <f t="shared" si="276"/>
        <v>6064</v>
      </c>
    </row>
    <row r="11658" spans="1:6" ht="15">
      <c r="A11658" s="32">
        <f t="shared" si="277"/>
        <v>11654</v>
      </c>
      <c r="B11658" s="206" t="s">
        <v>15964</v>
      </c>
      <c r="C11658" s="206" t="s">
        <v>15965</v>
      </c>
      <c r="D11658" s="107" t="s">
        <v>2658</v>
      </c>
      <c r="F11658" s="15">
        <f t="shared" si="276"/>
        <v>6065</v>
      </c>
    </row>
    <row r="11659" spans="1:6" ht="15">
      <c r="A11659" s="32">
        <f t="shared" si="277"/>
        <v>11655</v>
      </c>
      <c r="B11659" s="206" t="s">
        <v>15966</v>
      </c>
      <c r="C11659" s="206" t="s">
        <v>15967</v>
      </c>
      <c r="D11659" s="107" t="s">
        <v>2658</v>
      </c>
      <c r="F11659" s="15">
        <f t="shared" si="276"/>
        <v>6066</v>
      </c>
    </row>
    <row r="11660" spans="1:6" ht="15">
      <c r="A11660" s="32">
        <f t="shared" si="277"/>
        <v>11656</v>
      </c>
      <c r="B11660" s="206" t="s">
        <v>12211</v>
      </c>
      <c r="C11660" s="206" t="s">
        <v>15968</v>
      </c>
      <c r="D11660" s="107" t="s">
        <v>2658</v>
      </c>
      <c r="F11660" s="15">
        <f t="shared" si="276"/>
        <v>6067</v>
      </c>
    </row>
    <row r="11661" spans="1:6" ht="15">
      <c r="A11661" s="32">
        <f t="shared" si="277"/>
        <v>11657</v>
      </c>
      <c r="B11661" s="206" t="s">
        <v>15969</v>
      </c>
      <c r="C11661" s="206" t="s">
        <v>15970</v>
      </c>
      <c r="D11661" s="107" t="s">
        <v>2658</v>
      </c>
      <c r="F11661" s="15">
        <f t="shared" si="276"/>
        <v>6068</v>
      </c>
    </row>
    <row r="11662" spans="1:6" ht="15">
      <c r="A11662" s="32">
        <f t="shared" si="277"/>
        <v>11658</v>
      </c>
      <c r="B11662" s="206" t="s">
        <v>242</v>
      </c>
      <c r="C11662" s="206" t="s">
        <v>15971</v>
      </c>
      <c r="D11662" s="107" t="s">
        <v>2658</v>
      </c>
      <c r="F11662" s="15">
        <f t="shared" si="276"/>
        <v>6069</v>
      </c>
    </row>
    <row r="11663" spans="1:6" ht="15">
      <c r="A11663" s="32">
        <f t="shared" si="277"/>
        <v>11659</v>
      </c>
      <c r="B11663" s="206" t="s">
        <v>242</v>
      </c>
      <c r="C11663" s="206" t="s">
        <v>15971</v>
      </c>
      <c r="D11663" s="107" t="s">
        <v>2658</v>
      </c>
      <c r="F11663" s="15">
        <f t="shared" si="276"/>
        <v>6070</v>
      </c>
    </row>
    <row r="11664" spans="1:6" ht="15">
      <c r="A11664" s="32">
        <f t="shared" si="277"/>
        <v>11660</v>
      </c>
      <c r="B11664" s="206" t="s">
        <v>15972</v>
      </c>
      <c r="C11664" s="206" t="s">
        <v>15973</v>
      </c>
      <c r="D11664" s="107" t="s">
        <v>2658</v>
      </c>
      <c r="F11664" s="15">
        <f t="shared" si="276"/>
        <v>6071</v>
      </c>
    </row>
    <row r="11665" spans="1:6" ht="15">
      <c r="A11665" s="32">
        <f t="shared" si="277"/>
        <v>11661</v>
      </c>
      <c r="B11665" s="206" t="s">
        <v>15972</v>
      </c>
      <c r="C11665" s="206" t="s">
        <v>15973</v>
      </c>
      <c r="D11665" s="107" t="s">
        <v>2658</v>
      </c>
      <c r="F11665" s="15">
        <f t="shared" si="276"/>
        <v>6072</v>
      </c>
    </row>
    <row r="11666" spans="1:6" ht="15">
      <c r="A11666" s="32">
        <f t="shared" si="277"/>
        <v>11662</v>
      </c>
      <c r="B11666" s="206" t="s">
        <v>15974</v>
      </c>
      <c r="C11666" s="206" t="s">
        <v>15975</v>
      </c>
      <c r="D11666" s="107" t="s">
        <v>2658</v>
      </c>
      <c r="F11666" s="15">
        <f t="shared" si="276"/>
        <v>6073</v>
      </c>
    </row>
    <row r="11667" spans="1:6" ht="15">
      <c r="A11667" s="32">
        <f t="shared" si="277"/>
        <v>11663</v>
      </c>
      <c r="B11667" s="206" t="s">
        <v>15974</v>
      </c>
      <c r="C11667" s="206" t="s">
        <v>15975</v>
      </c>
      <c r="D11667" s="107" t="s">
        <v>2658</v>
      </c>
      <c r="F11667" s="15">
        <f t="shared" si="276"/>
        <v>6074</v>
      </c>
    </row>
    <row r="11668" spans="1:6" ht="15">
      <c r="A11668" s="32">
        <f t="shared" si="277"/>
        <v>11664</v>
      </c>
      <c r="B11668" s="206" t="s">
        <v>15976</v>
      </c>
      <c r="C11668" s="206" t="s">
        <v>15977</v>
      </c>
      <c r="D11668" s="107" t="s">
        <v>2658</v>
      </c>
      <c r="F11668" s="15">
        <f t="shared" si="276"/>
        <v>6075</v>
      </c>
    </row>
    <row r="11669" spans="1:6" ht="15">
      <c r="A11669" s="32">
        <f t="shared" si="277"/>
        <v>11665</v>
      </c>
      <c r="B11669" s="206" t="s">
        <v>15978</v>
      </c>
      <c r="C11669" s="206" t="s">
        <v>15979</v>
      </c>
      <c r="D11669" s="107" t="s">
        <v>2658</v>
      </c>
      <c r="F11669" s="15">
        <f t="shared" si="276"/>
        <v>6076</v>
      </c>
    </row>
    <row r="11670" spans="1:6" ht="15">
      <c r="A11670" s="32">
        <f t="shared" si="277"/>
        <v>11666</v>
      </c>
      <c r="B11670" s="206" t="s">
        <v>15978</v>
      </c>
      <c r="C11670" s="206" t="s">
        <v>15979</v>
      </c>
      <c r="D11670" s="107" t="s">
        <v>2658</v>
      </c>
      <c r="F11670" s="15">
        <f t="shared" si="276"/>
        <v>6077</v>
      </c>
    </row>
    <row r="11671" spans="1:6" ht="15">
      <c r="A11671" s="32">
        <f t="shared" si="277"/>
        <v>11667</v>
      </c>
      <c r="B11671" s="206" t="s">
        <v>15980</v>
      </c>
      <c r="C11671" s="206" t="s">
        <v>15981</v>
      </c>
      <c r="D11671" s="107" t="s">
        <v>2658</v>
      </c>
      <c r="F11671" s="15">
        <f t="shared" si="276"/>
        <v>6078</v>
      </c>
    </row>
    <row r="11672" spans="1:6" ht="15">
      <c r="A11672" s="32">
        <f t="shared" si="277"/>
        <v>11668</v>
      </c>
      <c r="B11672" s="206" t="s">
        <v>15982</v>
      </c>
      <c r="C11672" s="206" t="s">
        <v>15983</v>
      </c>
      <c r="D11672" s="107" t="s">
        <v>2658</v>
      </c>
      <c r="F11672" s="15">
        <f t="shared" si="276"/>
        <v>6079</v>
      </c>
    </row>
    <row r="11673" spans="1:6" ht="15">
      <c r="A11673" s="32">
        <f t="shared" si="277"/>
        <v>11669</v>
      </c>
      <c r="B11673" s="206" t="s">
        <v>15984</v>
      </c>
      <c r="C11673" s="206" t="s">
        <v>15985</v>
      </c>
      <c r="D11673" s="107" t="s">
        <v>2658</v>
      </c>
      <c r="F11673" s="15">
        <f t="shared" si="276"/>
        <v>6080</v>
      </c>
    </row>
    <row r="11674" spans="1:6" ht="15">
      <c r="A11674" s="32">
        <f t="shared" si="277"/>
        <v>11670</v>
      </c>
      <c r="B11674" s="206" t="s">
        <v>15984</v>
      </c>
      <c r="C11674" s="206" t="s">
        <v>15985</v>
      </c>
      <c r="D11674" s="107" t="s">
        <v>2658</v>
      </c>
      <c r="F11674" s="15">
        <f t="shared" si="276"/>
        <v>6081</v>
      </c>
    </row>
    <row r="11675" spans="1:6" ht="15">
      <c r="A11675" s="32">
        <f t="shared" si="277"/>
        <v>11671</v>
      </c>
      <c r="B11675" s="206" t="s">
        <v>543</v>
      </c>
      <c r="C11675" s="206" t="s">
        <v>15986</v>
      </c>
      <c r="D11675" s="107" t="s">
        <v>2658</v>
      </c>
      <c r="F11675" s="15">
        <f t="shared" si="276"/>
        <v>6082</v>
      </c>
    </row>
    <row r="11676" spans="1:6" ht="15">
      <c r="A11676" s="32">
        <f t="shared" si="277"/>
        <v>11672</v>
      </c>
      <c r="B11676" s="206" t="s">
        <v>543</v>
      </c>
      <c r="C11676" s="206" t="s">
        <v>15986</v>
      </c>
      <c r="D11676" s="107" t="s">
        <v>2658</v>
      </c>
      <c r="F11676" s="15">
        <f t="shared" ref="F11676:F11739" si="278">1+F11675</f>
        <v>6083</v>
      </c>
    </row>
    <row r="11677" spans="1:6" ht="15">
      <c r="A11677" s="32">
        <f t="shared" si="277"/>
        <v>11673</v>
      </c>
      <c r="B11677" s="206" t="s">
        <v>2663</v>
      </c>
      <c r="C11677" s="206" t="s">
        <v>15987</v>
      </c>
      <c r="D11677" s="107" t="s">
        <v>2658</v>
      </c>
      <c r="F11677" s="15">
        <f t="shared" si="278"/>
        <v>6084</v>
      </c>
    </row>
    <row r="11678" spans="1:6" ht="15">
      <c r="A11678" s="32">
        <f t="shared" si="277"/>
        <v>11674</v>
      </c>
      <c r="B11678" s="206" t="s">
        <v>2663</v>
      </c>
      <c r="C11678" s="206" t="s">
        <v>15987</v>
      </c>
      <c r="D11678" s="107" t="s">
        <v>2658</v>
      </c>
      <c r="F11678" s="15">
        <f t="shared" si="278"/>
        <v>6085</v>
      </c>
    </row>
    <row r="11679" spans="1:6" ht="15">
      <c r="A11679" s="32">
        <f t="shared" si="277"/>
        <v>11675</v>
      </c>
      <c r="B11679" s="206" t="s">
        <v>248</v>
      </c>
      <c r="C11679" s="206" t="s">
        <v>4603</v>
      </c>
      <c r="D11679" s="107" t="s">
        <v>2658</v>
      </c>
      <c r="F11679" s="15">
        <f t="shared" si="278"/>
        <v>6086</v>
      </c>
    </row>
    <row r="11680" spans="1:6" ht="15">
      <c r="A11680" s="32">
        <f t="shared" si="277"/>
        <v>11676</v>
      </c>
      <c r="B11680" s="206" t="s">
        <v>192</v>
      </c>
      <c r="C11680" s="206" t="s">
        <v>15988</v>
      </c>
      <c r="D11680" s="107" t="s">
        <v>2658</v>
      </c>
      <c r="F11680" s="15">
        <f t="shared" si="278"/>
        <v>6087</v>
      </c>
    </row>
    <row r="11681" spans="1:6" ht="15">
      <c r="A11681" s="32">
        <f t="shared" si="277"/>
        <v>11677</v>
      </c>
      <c r="B11681" s="206" t="s">
        <v>1588</v>
      </c>
      <c r="C11681" s="206" t="s">
        <v>15989</v>
      </c>
      <c r="D11681" s="107" t="s">
        <v>2658</v>
      </c>
      <c r="F11681" s="15">
        <f t="shared" si="278"/>
        <v>6088</v>
      </c>
    </row>
    <row r="11682" spans="1:6" ht="15">
      <c r="A11682" s="32">
        <f t="shared" si="277"/>
        <v>11678</v>
      </c>
      <c r="B11682" s="206" t="s">
        <v>1588</v>
      </c>
      <c r="C11682" s="206" t="s">
        <v>15989</v>
      </c>
      <c r="D11682" s="107" t="s">
        <v>2658</v>
      </c>
      <c r="F11682" s="15">
        <f t="shared" si="278"/>
        <v>6089</v>
      </c>
    </row>
    <row r="11683" spans="1:6" ht="15">
      <c r="A11683" s="32">
        <f t="shared" si="277"/>
        <v>11679</v>
      </c>
      <c r="B11683" s="206" t="s">
        <v>15990</v>
      </c>
      <c r="C11683" s="206" t="s">
        <v>15991</v>
      </c>
      <c r="D11683" s="107" t="s">
        <v>2658</v>
      </c>
      <c r="F11683" s="15">
        <f t="shared" si="278"/>
        <v>6090</v>
      </c>
    </row>
    <row r="11684" spans="1:6" ht="15">
      <c r="A11684" s="32">
        <f t="shared" si="277"/>
        <v>11680</v>
      </c>
      <c r="B11684" s="206" t="s">
        <v>15990</v>
      </c>
      <c r="C11684" s="206" t="s">
        <v>15991</v>
      </c>
      <c r="D11684" s="107" t="s">
        <v>2658</v>
      </c>
      <c r="F11684" s="15">
        <f t="shared" si="278"/>
        <v>6091</v>
      </c>
    </row>
    <row r="11685" spans="1:6" ht="15">
      <c r="A11685" s="32">
        <f t="shared" si="277"/>
        <v>11681</v>
      </c>
      <c r="B11685" s="206" t="s">
        <v>1024</v>
      </c>
      <c r="C11685" s="206" t="s">
        <v>15992</v>
      </c>
      <c r="D11685" s="107" t="s">
        <v>2658</v>
      </c>
      <c r="F11685" s="15">
        <f t="shared" si="278"/>
        <v>6092</v>
      </c>
    </row>
    <row r="11686" spans="1:6" ht="15">
      <c r="A11686" s="32">
        <f t="shared" si="277"/>
        <v>11682</v>
      </c>
      <c r="B11686" s="206" t="s">
        <v>15993</v>
      </c>
      <c r="C11686" s="206" t="s">
        <v>15994</v>
      </c>
      <c r="D11686" s="107" t="s">
        <v>2658</v>
      </c>
      <c r="F11686" s="15">
        <f t="shared" si="278"/>
        <v>6093</v>
      </c>
    </row>
    <row r="11687" spans="1:6" ht="15">
      <c r="A11687" s="32">
        <f t="shared" si="277"/>
        <v>11683</v>
      </c>
      <c r="B11687" s="206" t="s">
        <v>316</v>
      </c>
      <c r="C11687" s="206" t="s">
        <v>15995</v>
      </c>
      <c r="D11687" s="107" t="s">
        <v>2658</v>
      </c>
      <c r="F11687" s="15">
        <f t="shared" si="278"/>
        <v>6094</v>
      </c>
    </row>
    <row r="11688" spans="1:6" ht="15">
      <c r="A11688" s="32">
        <f t="shared" si="277"/>
        <v>11684</v>
      </c>
      <c r="B11688" s="206" t="s">
        <v>15996</v>
      </c>
      <c r="C11688" s="206" t="s">
        <v>15997</v>
      </c>
      <c r="D11688" s="107" t="s">
        <v>2658</v>
      </c>
      <c r="F11688" s="15">
        <f t="shared" si="278"/>
        <v>6095</v>
      </c>
    </row>
    <row r="11689" spans="1:6" ht="15">
      <c r="A11689" s="32">
        <f t="shared" si="277"/>
        <v>11685</v>
      </c>
      <c r="B11689" s="206" t="s">
        <v>1537</v>
      </c>
      <c r="C11689" s="206" t="s">
        <v>15998</v>
      </c>
      <c r="D11689" s="107" t="s">
        <v>2658</v>
      </c>
      <c r="F11689" s="15">
        <f t="shared" si="278"/>
        <v>6096</v>
      </c>
    </row>
    <row r="11690" spans="1:6" ht="15">
      <c r="A11690" s="32">
        <f t="shared" si="277"/>
        <v>11686</v>
      </c>
      <c r="B11690" s="206" t="s">
        <v>4594</v>
      </c>
      <c r="C11690" s="206" t="s">
        <v>15999</v>
      </c>
      <c r="D11690" s="107" t="s">
        <v>2658</v>
      </c>
      <c r="F11690" s="15">
        <f t="shared" si="278"/>
        <v>6097</v>
      </c>
    </row>
    <row r="11691" spans="1:6" ht="15">
      <c r="A11691" s="32">
        <f t="shared" si="277"/>
        <v>11687</v>
      </c>
      <c r="B11691" s="206" t="s">
        <v>4594</v>
      </c>
      <c r="C11691" s="206" t="s">
        <v>15999</v>
      </c>
      <c r="D11691" s="107" t="s">
        <v>2658</v>
      </c>
      <c r="F11691" s="15">
        <f t="shared" si="278"/>
        <v>6098</v>
      </c>
    </row>
    <row r="11692" spans="1:6" ht="15">
      <c r="A11692" s="32">
        <f t="shared" si="277"/>
        <v>11688</v>
      </c>
      <c r="B11692" s="206" t="s">
        <v>16000</v>
      </c>
      <c r="C11692" s="206" t="s">
        <v>16001</v>
      </c>
      <c r="D11692" s="107" t="s">
        <v>2658</v>
      </c>
      <c r="F11692" s="15">
        <f t="shared" si="278"/>
        <v>6099</v>
      </c>
    </row>
    <row r="11693" spans="1:6" ht="15">
      <c r="A11693" s="32">
        <f t="shared" si="277"/>
        <v>11689</v>
      </c>
      <c r="B11693" s="206" t="s">
        <v>10861</v>
      </c>
      <c r="C11693" s="206" t="s">
        <v>16002</v>
      </c>
      <c r="D11693" s="107" t="s">
        <v>2658</v>
      </c>
      <c r="F11693" s="15">
        <f t="shared" si="278"/>
        <v>6100</v>
      </c>
    </row>
    <row r="11694" spans="1:6" ht="15">
      <c r="A11694" s="32">
        <f t="shared" si="277"/>
        <v>11690</v>
      </c>
      <c r="B11694" s="206" t="s">
        <v>10861</v>
      </c>
      <c r="C11694" s="206" t="s">
        <v>16002</v>
      </c>
      <c r="D11694" s="107" t="s">
        <v>2658</v>
      </c>
      <c r="F11694" s="15">
        <f t="shared" si="278"/>
        <v>6101</v>
      </c>
    </row>
    <row r="11695" spans="1:6" ht="15">
      <c r="A11695" s="32">
        <f t="shared" si="277"/>
        <v>11691</v>
      </c>
      <c r="B11695" s="206" t="s">
        <v>377</v>
      </c>
      <c r="C11695" s="206" t="s">
        <v>16003</v>
      </c>
      <c r="D11695" s="107" t="s">
        <v>2658</v>
      </c>
      <c r="F11695" s="15">
        <f t="shared" si="278"/>
        <v>6102</v>
      </c>
    </row>
    <row r="11696" spans="1:6" ht="15">
      <c r="A11696" s="32">
        <f t="shared" si="277"/>
        <v>11692</v>
      </c>
      <c r="B11696" s="206" t="s">
        <v>16004</v>
      </c>
      <c r="C11696" s="206" t="s">
        <v>16005</v>
      </c>
      <c r="D11696" s="107" t="s">
        <v>2658</v>
      </c>
      <c r="F11696" s="15">
        <f t="shared" si="278"/>
        <v>6103</v>
      </c>
    </row>
    <row r="11697" spans="1:6" ht="15">
      <c r="A11697" s="32">
        <f t="shared" si="277"/>
        <v>11693</v>
      </c>
      <c r="B11697" s="206" t="s">
        <v>16004</v>
      </c>
      <c r="C11697" s="206" t="s">
        <v>16005</v>
      </c>
      <c r="D11697" s="107" t="s">
        <v>2658</v>
      </c>
      <c r="F11697" s="15">
        <f t="shared" si="278"/>
        <v>6104</v>
      </c>
    </row>
    <row r="11698" spans="1:6" ht="15">
      <c r="A11698" s="32">
        <f t="shared" si="277"/>
        <v>11694</v>
      </c>
      <c r="B11698" s="206" t="s">
        <v>9813</v>
      </c>
      <c r="C11698" s="206" t="s">
        <v>16006</v>
      </c>
      <c r="D11698" s="107" t="s">
        <v>2658</v>
      </c>
      <c r="F11698" s="15">
        <f t="shared" si="278"/>
        <v>6105</v>
      </c>
    </row>
    <row r="11699" spans="1:6" ht="15">
      <c r="A11699" s="32">
        <f t="shared" si="277"/>
        <v>11695</v>
      </c>
      <c r="B11699" s="206" t="s">
        <v>16007</v>
      </c>
      <c r="C11699" s="206" t="s">
        <v>16008</v>
      </c>
      <c r="D11699" s="107" t="s">
        <v>2658</v>
      </c>
      <c r="F11699" s="15">
        <f t="shared" si="278"/>
        <v>6106</v>
      </c>
    </row>
    <row r="11700" spans="1:6" ht="15">
      <c r="A11700" s="32">
        <f t="shared" si="277"/>
        <v>11696</v>
      </c>
      <c r="B11700" s="206" t="s">
        <v>16007</v>
      </c>
      <c r="C11700" s="206" t="s">
        <v>16008</v>
      </c>
      <c r="D11700" s="107" t="s">
        <v>2658</v>
      </c>
      <c r="F11700" s="15">
        <f t="shared" si="278"/>
        <v>6107</v>
      </c>
    </row>
    <row r="11701" spans="1:6" ht="15">
      <c r="A11701" s="32">
        <f t="shared" si="277"/>
        <v>11697</v>
      </c>
      <c r="B11701" s="206" t="s">
        <v>450</v>
      </c>
      <c r="C11701" s="206" t="s">
        <v>16009</v>
      </c>
      <c r="D11701" s="107" t="s">
        <v>2658</v>
      </c>
      <c r="F11701" s="15">
        <f t="shared" si="278"/>
        <v>6108</v>
      </c>
    </row>
    <row r="11702" spans="1:6" ht="15">
      <c r="A11702" s="32">
        <f t="shared" si="277"/>
        <v>11698</v>
      </c>
      <c r="B11702" s="206" t="s">
        <v>16010</v>
      </c>
      <c r="C11702" s="206" t="s">
        <v>16011</v>
      </c>
      <c r="D11702" s="107" t="s">
        <v>2658</v>
      </c>
      <c r="F11702" s="15">
        <f t="shared" si="278"/>
        <v>6109</v>
      </c>
    </row>
    <row r="11703" spans="1:6" ht="15">
      <c r="A11703" s="32">
        <f t="shared" si="277"/>
        <v>11699</v>
      </c>
      <c r="B11703" s="206" t="s">
        <v>16010</v>
      </c>
      <c r="C11703" s="206" t="s">
        <v>16011</v>
      </c>
      <c r="D11703" s="107" t="s">
        <v>2658</v>
      </c>
      <c r="F11703" s="15">
        <f t="shared" si="278"/>
        <v>6110</v>
      </c>
    </row>
    <row r="11704" spans="1:6" ht="15">
      <c r="A11704" s="32">
        <f t="shared" si="277"/>
        <v>11700</v>
      </c>
      <c r="B11704" s="206" t="s">
        <v>16012</v>
      </c>
      <c r="C11704" s="206" t="s">
        <v>16013</v>
      </c>
      <c r="D11704" s="107" t="s">
        <v>2658</v>
      </c>
      <c r="F11704" s="15">
        <f t="shared" si="278"/>
        <v>6111</v>
      </c>
    </row>
    <row r="11705" spans="1:6" ht="15">
      <c r="A11705" s="32">
        <f t="shared" si="277"/>
        <v>11701</v>
      </c>
      <c r="B11705" s="206" t="s">
        <v>16012</v>
      </c>
      <c r="C11705" s="206" t="s">
        <v>16013</v>
      </c>
      <c r="D11705" s="107" t="s">
        <v>2658</v>
      </c>
      <c r="F11705" s="15">
        <f t="shared" si="278"/>
        <v>6112</v>
      </c>
    </row>
    <row r="11706" spans="1:6" ht="15">
      <c r="A11706" s="32">
        <f t="shared" si="277"/>
        <v>11702</v>
      </c>
      <c r="B11706" s="206" t="s">
        <v>16014</v>
      </c>
      <c r="C11706" s="206" t="s">
        <v>16015</v>
      </c>
      <c r="D11706" s="107" t="s">
        <v>2658</v>
      </c>
      <c r="F11706" s="15">
        <f t="shared" si="278"/>
        <v>6113</v>
      </c>
    </row>
    <row r="11707" spans="1:6" ht="15">
      <c r="A11707" s="32">
        <f t="shared" si="277"/>
        <v>11703</v>
      </c>
      <c r="B11707" s="206" t="s">
        <v>16014</v>
      </c>
      <c r="C11707" s="206" t="s">
        <v>16015</v>
      </c>
      <c r="D11707" s="107" t="s">
        <v>2658</v>
      </c>
      <c r="F11707" s="15">
        <f t="shared" si="278"/>
        <v>6114</v>
      </c>
    </row>
    <row r="11708" spans="1:6" ht="15">
      <c r="A11708" s="32">
        <f t="shared" si="277"/>
        <v>11704</v>
      </c>
      <c r="B11708" s="206" t="s">
        <v>16016</v>
      </c>
      <c r="C11708" s="206" t="s">
        <v>16017</v>
      </c>
      <c r="D11708" s="107" t="s">
        <v>2658</v>
      </c>
      <c r="F11708" s="15">
        <f t="shared" si="278"/>
        <v>6115</v>
      </c>
    </row>
    <row r="11709" spans="1:6" ht="15">
      <c r="A11709" s="32">
        <f t="shared" si="277"/>
        <v>11705</v>
      </c>
      <c r="B11709" s="206" t="s">
        <v>16016</v>
      </c>
      <c r="C11709" s="206" t="s">
        <v>16017</v>
      </c>
      <c r="D11709" s="107" t="s">
        <v>2658</v>
      </c>
      <c r="F11709" s="15">
        <f t="shared" si="278"/>
        <v>6116</v>
      </c>
    </row>
    <row r="11710" spans="1:6" ht="15">
      <c r="A11710" s="32">
        <f t="shared" si="277"/>
        <v>11706</v>
      </c>
      <c r="B11710" s="206" t="s">
        <v>16018</v>
      </c>
      <c r="C11710" s="206" t="s">
        <v>16019</v>
      </c>
      <c r="D11710" s="107" t="s">
        <v>2658</v>
      </c>
      <c r="F11710" s="15">
        <f t="shared" si="278"/>
        <v>6117</v>
      </c>
    </row>
    <row r="11711" spans="1:6" ht="15">
      <c r="A11711" s="32">
        <f t="shared" si="277"/>
        <v>11707</v>
      </c>
      <c r="B11711" s="206" t="s">
        <v>16020</v>
      </c>
      <c r="C11711" s="206" t="s">
        <v>16021</v>
      </c>
      <c r="D11711" s="107" t="s">
        <v>2658</v>
      </c>
      <c r="F11711" s="15">
        <f t="shared" si="278"/>
        <v>6118</v>
      </c>
    </row>
    <row r="11712" spans="1:6" ht="15">
      <c r="A11712" s="32">
        <f t="shared" si="277"/>
        <v>11708</v>
      </c>
      <c r="B11712" s="206" t="s">
        <v>16020</v>
      </c>
      <c r="C11712" s="206" t="s">
        <v>16021</v>
      </c>
      <c r="D11712" s="107" t="s">
        <v>2658</v>
      </c>
      <c r="F11712" s="15">
        <f t="shared" si="278"/>
        <v>6119</v>
      </c>
    </row>
    <row r="11713" spans="1:6" ht="15">
      <c r="A11713" s="32">
        <f t="shared" si="277"/>
        <v>11709</v>
      </c>
      <c r="B11713" s="206" t="s">
        <v>323</v>
      </c>
      <c r="C11713" s="206" t="s">
        <v>16022</v>
      </c>
      <c r="D11713" s="107" t="s">
        <v>2658</v>
      </c>
      <c r="F11713" s="15">
        <f t="shared" si="278"/>
        <v>6120</v>
      </c>
    </row>
    <row r="11714" spans="1:6" ht="15">
      <c r="A11714" s="32">
        <f t="shared" si="277"/>
        <v>11710</v>
      </c>
      <c r="B11714" s="206" t="s">
        <v>16023</v>
      </c>
      <c r="C11714" s="206" t="s">
        <v>16024</v>
      </c>
      <c r="D11714" s="107" t="s">
        <v>2658</v>
      </c>
      <c r="F11714" s="15">
        <f t="shared" si="278"/>
        <v>6121</v>
      </c>
    </row>
    <row r="11715" spans="1:6" ht="15">
      <c r="A11715" s="32">
        <f t="shared" si="277"/>
        <v>11711</v>
      </c>
      <c r="B11715" s="206" t="s">
        <v>16023</v>
      </c>
      <c r="C11715" s="206" t="s">
        <v>16024</v>
      </c>
      <c r="D11715" s="107" t="s">
        <v>2658</v>
      </c>
      <c r="F11715" s="15">
        <f t="shared" si="278"/>
        <v>6122</v>
      </c>
    </row>
    <row r="11716" spans="1:6" ht="15">
      <c r="A11716" s="32">
        <f t="shared" si="277"/>
        <v>11712</v>
      </c>
      <c r="B11716" s="206" t="s">
        <v>16025</v>
      </c>
      <c r="C11716" s="206" t="s">
        <v>16026</v>
      </c>
      <c r="D11716" s="107" t="s">
        <v>2658</v>
      </c>
      <c r="F11716" s="15">
        <f t="shared" si="278"/>
        <v>6123</v>
      </c>
    </row>
    <row r="11717" spans="1:6" ht="15">
      <c r="A11717" s="32">
        <f t="shared" si="277"/>
        <v>11713</v>
      </c>
      <c r="B11717" s="206" t="s">
        <v>16027</v>
      </c>
      <c r="C11717" s="206" t="s">
        <v>16028</v>
      </c>
      <c r="D11717" s="107" t="s">
        <v>2658</v>
      </c>
      <c r="F11717" s="15">
        <f t="shared" si="278"/>
        <v>6124</v>
      </c>
    </row>
    <row r="11718" spans="1:6" ht="15">
      <c r="A11718" s="32">
        <f t="shared" si="277"/>
        <v>11714</v>
      </c>
      <c r="B11718" s="206" t="s">
        <v>16029</v>
      </c>
      <c r="C11718" s="206" t="s">
        <v>16030</v>
      </c>
      <c r="D11718" s="107" t="s">
        <v>2658</v>
      </c>
      <c r="F11718" s="15">
        <f t="shared" si="278"/>
        <v>6125</v>
      </c>
    </row>
    <row r="11719" spans="1:6" ht="15">
      <c r="A11719" s="32">
        <f t="shared" ref="A11719:A11782" si="279">+A11718+1</f>
        <v>11715</v>
      </c>
      <c r="B11719" s="206" t="s">
        <v>4303</v>
      </c>
      <c r="C11719" s="206" t="s">
        <v>16031</v>
      </c>
      <c r="D11719" s="107" t="s">
        <v>2658</v>
      </c>
      <c r="F11719" s="15">
        <f t="shared" si="278"/>
        <v>6126</v>
      </c>
    </row>
    <row r="11720" spans="1:6" ht="15">
      <c r="A11720" s="32">
        <f t="shared" si="279"/>
        <v>11716</v>
      </c>
      <c r="B11720" s="206" t="s">
        <v>16032</v>
      </c>
      <c r="C11720" s="206" t="s">
        <v>16033</v>
      </c>
      <c r="D11720" s="107" t="s">
        <v>2658</v>
      </c>
      <c r="F11720" s="15">
        <f t="shared" si="278"/>
        <v>6127</v>
      </c>
    </row>
    <row r="11721" spans="1:6" ht="15">
      <c r="A11721" s="32">
        <f t="shared" si="279"/>
        <v>11717</v>
      </c>
      <c r="B11721" s="206" t="s">
        <v>16034</v>
      </c>
      <c r="C11721" s="206" t="s">
        <v>16035</v>
      </c>
      <c r="D11721" s="107" t="s">
        <v>2658</v>
      </c>
      <c r="F11721" s="15">
        <f t="shared" si="278"/>
        <v>6128</v>
      </c>
    </row>
    <row r="11722" spans="1:6" ht="15">
      <c r="A11722" s="32">
        <f t="shared" si="279"/>
        <v>11718</v>
      </c>
      <c r="B11722" s="206" t="s">
        <v>16034</v>
      </c>
      <c r="C11722" s="206" t="s">
        <v>16035</v>
      </c>
      <c r="D11722" s="107" t="s">
        <v>2658</v>
      </c>
      <c r="F11722" s="15">
        <f t="shared" si="278"/>
        <v>6129</v>
      </c>
    </row>
    <row r="11723" spans="1:6" ht="15">
      <c r="A11723" s="32">
        <f t="shared" si="279"/>
        <v>11719</v>
      </c>
      <c r="B11723" s="206" t="s">
        <v>638</v>
      </c>
      <c r="C11723" s="206" t="s">
        <v>16036</v>
      </c>
      <c r="D11723" s="107" t="s">
        <v>2658</v>
      </c>
      <c r="F11723" s="15">
        <f t="shared" si="278"/>
        <v>6130</v>
      </c>
    </row>
    <row r="11724" spans="1:6" ht="15">
      <c r="A11724" s="32">
        <f t="shared" si="279"/>
        <v>11720</v>
      </c>
      <c r="B11724" s="206" t="s">
        <v>638</v>
      </c>
      <c r="C11724" s="206" t="s">
        <v>16036</v>
      </c>
      <c r="D11724" s="107" t="s">
        <v>2658</v>
      </c>
      <c r="F11724" s="15">
        <f t="shared" si="278"/>
        <v>6131</v>
      </c>
    </row>
    <row r="11725" spans="1:6" ht="15">
      <c r="A11725" s="32">
        <f t="shared" si="279"/>
        <v>11721</v>
      </c>
      <c r="B11725" s="206" t="s">
        <v>1304</v>
      </c>
      <c r="C11725" s="206" t="s">
        <v>16037</v>
      </c>
      <c r="D11725" s="107" t="s">
        <v>2658</v>
      </c>
      <c r="F11725" s="15">
        <f t="shared" si="278"/>
        <v>6132</v>
      </c>
    </row>
    <row r="11726" spans="1:6" ht="15">
      <c r="A11726" s="32">
        <f t="shared" si="279"/>
        <v>11722</v>
      </c>
      <c r="B11726" s="206" t="s">
        <v>1304</v>
      </c>
      <c r="C11726" s="206" t="s">
        <v>16037</v>
      </c>
      <c r="D11726" s="107" t="s">
        <v>2658</v>
      </c>
      <c r="F11726" s="15">
        <f t="shared" si="278"/>
        <v>6133</v>
      </c>
    </row>
    <row r="11727" spans="1:6" ht="15">
      <c r="A11727" s="32">
        <f t="shared" si="279"/>
        <v>11723</v>
      </c>
      <c r="B11727" s="206" t="s">
        <v>16038</v>
      </c>
      <c r="C11727" s="206" t="s">
        <v>16039</v>
      </c>
      <c r="D11727" s="107" t="s">
        <v>2658</v>
      </c>
      <c r="F11727" s="15">
        <f t="shared" si="278"/>
        <v>6134</v>
      </c>
    </row>
    <row r="11728" spans="1:6" ht="15">
      <c r="A11728" s="32">
        <f t="shared" si="279"/>
        <v>11724</v>
      </c>
      <c r="B11728" s="206" t="s">
        <v>16038</v>
      </c>
      <c r="C11728" s="206" t="s">
        <v>16039</v>
      </c>
      <c r="D11728" s="107" t="s">
        <v>2658</v>
      </c>
      <c r="F11728" s="15">
        <f t="shared" si="278"/>
        <v>6135</v>
      </c>
    </row>
    <row r="11729" spans="1:6" ht="15">
      <c r="A11729" s="32">
        <f t="shared" si="279"/>
        <v>11725</v>
      </c>
      <c r="B11729" s="206" t="s">
        <v>16040</v>
      </c>
      <c r="C11729" s="206" t="s">
        <v>16041</v>
      </c>
      <c r="D11729" s="107" t="s">
        <v>2658</v>
      </c>
      <c r="F11729" s="15">
        <f t="shared" si="278"/>
        <v>6136</v>
      </c>
    </row>
    <row r="11730" spans="1:6" ht="15">
      <c r="A11730" s="32">
        <f t="shared" si="279"/>
        <v>11726</v>
      </c>
      <c r="B11730" s="206" t="s">
        <v>2957</v>
      </c>
      <c r="C11730" s="206" t="s">
        <v>16042</v>
      </c>
      <c r="D11730" s="107" t="s">
        <v>2658</v>
      </c>
      <c r="F11730" s="15">
        <f t="shared" si="278"/>
        <v>6137</v>
      </c>
    </row>
    <row r="11731" spans="1:6" ht="15">
      <c r="A11731" s="32">
        <f t="shared" si="279"/>
        <v>11727</v>
      </c>
      <c r="B11731" s="206" t="s">
        <v>207</v>
      </c>
      <c r="C11731" s="206" t="s">
        <v>4226</v>
      </c>
      <c r="D11731" s="107" t="s">
        <v>2658</v>
      </c>
      <c r="F11731" s="15">
        <f t="shared" si="278"/>
        <v>6138</v>
      </c>
    </row>
    <row r="11732" spans="1:6" ht="15">
      <c r="A11732" s="32">
        <f t="shared" si="279"/>
        <v>11728</v>
      </c>
      <c r="B11732" s="206" t="s">
        <v>16043</v>
      </c>
      <c r="C11732" s="206" t="s">
        <v>16044</v>
      </c>
      <c r="D11732" s="107" t="s">
        <v>2658</v>
      </c>
      <c r="F11732" s="15">
        <f t="shared" si="278"/>
        <v>6139</v>
      </c>
    </row>
    <row r="11733" spans="1:6" ht="15">
      <c r="A11733" s="32">
        <f t="shared" si="279"/>
        <v>11729</v>
      </c>
      <c r="B11733" s="206" t="s">
        <v>16045</v>
      </c>
      <c r="C11733" s="206" t="s">
        <v>16046</v>
      </c>
      <c r="D11733" s="107" t="s">
        <v>2658</v>
      </c>
      <c r="F11733" s="15">
        <f t="shared" si="278"/>
        <v>6140</v>
      </c>
    </row>
    <row r="11734" spans="1:6" ht="15">
      <c r="A11734" s="32">
        <f t="shared" si="279"/>
        <v>11730</v>
      </c>
      <c r="B11734" s="206" t="s">
        <v>16047</v>
      </c>
      <c r="C11734" s="206" t="s">
        <v>16048</v>
      </c>
      <c r="D11734" s="107" t="s">
        <v>2658</v>
      </c>
      <c r="F11734" s="15">
        <f t="shared" si="278"/>
        <v>6141</v>
      </c>
    </row>
    <row r="11735" spans="1:6" ht="15">
      <c r="A11735" s="32">
        <f t="shared" si="279"/>
        <v>11731</v>
      </c>
      <c r="B11735" s="206" t="s">
        <v>16047</v>
      </c>
      <c r="C11735" s="206" t="s">
        <v>16048</v>
      </c>
      <c r="D11735" s="107" t="s">
        <v>2658</v>
      </c>
      <c r="F11735" s="15">
        <f t="shared" si="278"/>
        <v>6142</v>
      </c>
    </row>
    <row r="11736" spans="1:6" ht="15">
      <c r="A11736" s="32">
        <f t="shared" si="279"/>
        <v>11732</v>
      </c>
      <c r="B11736" s="206" t="s">
        <v>333</v>
      </c>
      <c r="C11736" s="206" t="s">
        <v>16049</v>
      </c>
      <c r="D11736" s="107" t="s">
        <v>2658</v>
      </c>
      <c r="F11736" s="15">
        <f t="shared" si="278"/>
        <v>6143</v>
      </c>
    </row>
    <row r="11737" spans="1:6" ht="15">
      <c r="A11737" s="32">
        <f t="shared" si="279"/>
        <v>11733</v>
      </c>
      <c r="B11737" s="206" t="s">
        <v>6591</v>
      </c>
      <c r="C11737" s="206" t="s">
        <v>16050</v>
      </c>
      <c r="D11737" s="107" t="s">
        <v>2658</v>
      </c>
      <c r="F11737" s="15">
        <f t="shared" si="278"/>
        <v>6144</v>
      </c>
    </row>
    <row r="11738" spans="1:6" ht="15">
      <c r="A11738" s="32">
        <f t="shared" si="279"/>
        <v>11734</v>
      </c>
      <c r="B11738" s="206" t="s">
        <v>6591</v>
      </c>
      <c r="C11738" s="206" t="s">
        <v>16050</v>
      </c>
      <c r="D11738" s="107" t="s">
        <v>2658</v>
      </c>
      <c r="F11738" s="15">
        <f t="shared" si="278"/>
        <v>6145</v>
      </c>
    </row>
    <row r="11739" spans="1:6" ht="15">
      <c r="A11739" s="32">
        <f t="shared" si="279"/>
        <v>11735</v>
      </c>
      <c r="B11739" s="206" t="s">
        <v>16051</v>
      </c>
      <c r="C11739" s="206" t="s">
        <v>16052</v>
      </c>
      <c r="D11739" s="107" t="s">
        <v>2658</v>
      </c>
      <c r="F11739" s="15">
        <f t="shared" si="278"/>
        <v>6146</v>
      </c>
    </row>
    <row r="11740" spans="1:6" ht="15">
      <c r="A11740" s="32">
        <f t="shared" si="279"/>
        <v>11736</v>
      </c>
      <c r="B11740" s="206" t="s">
        <v>16053</v>
      </c>
      <c r="C11740" s="206" t="s">
        <v>16054</v>
      </c>
      <c r="D11740" s="107" t="s">
        <v>2658</v>
      </c>
      <c r="F11740" s="15">
        <f t="shared" ref="F11740:F11803" si="280">1+F11739</f>
        <v>6147</v>
      </c>
    </row>
    <row r="11741" spans="1:6" ht="15">
      <c r="A11741" s="32">
        <f t="shared" si="279"/>
        <v>11737</v>
      </c>
      <c r="B11741" s="206" t="s">
        <v>16055</v>
      </c>
      <c r="C11741" s="206" t="s">
        <v>16056</v>
      </c>
      <c r="D11741" s="107" t="s">
        <v>2658</v>
      </c>
      <c r="F11741" s="15">
        <f t="shared" si="280"/>
        <v>6148</v>
      </c>
    </row>
    <row r="11742" spans="1:6" ht="15">
      <c r="A11742" s="32">
        <f t="shared" si="279"/>
        <v>11738</v>
      </c>
      <c r="B11742" s="206" t="s">
        <v>16057</v>
      </c>
      <c r="C11742" s="206" t="s">
        <v>16058</v>
      </c>
      <c r="D11742" s="107" t="s">
        <v>2658</v>
      </c>
      <c r="F11742" s="15">
        <f t="shared" si="280"/>
        <v>6149</v>
      </c>
    </row>
    <row r="11743" spans="1:6" ht="15">
      <c r="A11743" s="32">
        <f t="shared" si="279"/>
        <v>11739</v>
      </c>
      <c r="B11743" s="206" t="s">
        <v>16057</v>
      </c>
      <c r="C11743" s="206" t="s">
        <v>16058</v>
      </c>
      <c r="D11743" s="107" t="s">
        <v>2658</v>
      </c>
      <c r="F11743" s="15">
        <f t="shared" si="280"/>
        <v>6150</v>
      </c>
    </row>
    <row r="11744" spans="1:6" ht="15">
      <c r="A11744" s="32">
        <f t="shared" si="279"/>
        <v>11740</v>
      </c>
      <c r="B11744" s="206" t="s">
        <v>16059</v>
      </c>
      <c r="C11744" s="206" t="s">
        <v>16060</v>
      </c>
      <c r="D11744" s="107" t="s">
        <v>2658</v>
      </c>
      <c r="F11744" s="15">
        <f t="shared" si="280"/>
        <v>6151</v>
      </c>
    </row>
    <row r="11745" spans="1:6" ht="15">
      <c r="A11745" s="32">
        <f t="shared" si="279"/>
        <v>11741</v>
      </c>
      <c r="B11745" s="206" t="s">
        <v>16061</v>
      </c>
      <c r="C11745" s="206" t="s">
        <v>16062</v>
      </c>
      <c r="D11745" s="107" t="s">
        <v>2658</v>
      </c>
      <c r="F11745" s="15">
        <f t="shared" si="280"/>
        <v>6152</v>
      </c>
    </row>
    <row r="11746" spans="1:6" ht="15">
      <c r="A11746" s="32">
        <f t="shared" si="279"/>
        <v>11742</v>
      </c>
      <c r="B11746" s="206" t="s">
        <v>16063</v>
      </c>
      <c r="C11746" s="206" t="s">
        <v>16064</v>
      </c>
      <c r="D11746" s="107" t="s">
        <v>2658</v>
      </c>
      <c r="F11746" s="15">
        <f t="shared" si="280"/>
        <v>6153</v>
      </c>
    </row>
    <row r="11747" spans="1:6" ht="15">
      <c r="A11747" s="32">
        <f t="shared" si="279"/>
        <v>11743</v>
      </c>
      <c r="B11747" s="206" t="s">
        <v>1114</v>
      </c>
      <c r="C11747" s="206" t="s">
        <v>16065</v>
      </c>
      <c r="D11747" s="107" t="s">
        <v>2658</v>
      </c>
      <c r="F11747" s="15">
        <f t="shared" si="280"/>
        <v>6154</v>
      </c>
    </row>
    <row r="11748" spans="1:6" ht="15">
      <c r="A11748" s="32">
        <f t="shared" si="279"/>
        <v>11744</v>
      </c>
      <c r="B11748" s="206" t="s">
        <v>16066</v>
      </c>
      <c r="C11748" s="206" t="s">
        <v>16067</v>
      </c>
      <c r="D11748" s="107" t="s">
        <v>2658</v>
      </c>
      <c r="F11748" s="15">
        <f t="shared" si="280"/>
        <v>6155</v>
      </c>
    </row>
    <row r="11749" spans="1:6" ht="15">
      <c r="A11749" s="32">
        <f t="shared" si="279"/>
        <v>11745</v>
      </c>
      <c r="B11749" s="206" t="s">
        <v>16066</v>
      </c>
      <c r="C11749" s="206" t="s">
        <v>16067</v>
      </c>
      <c r="D11749" s="107" t="s">
        <v>2658</v>
      </c>
      <c r="F11749" s="15">
        <f t="shared" si="280"/>
        <v>6156</v>
      </c>
    </row>
    <row r="11750" spans="1:6" ht="15">
      <c r="A11750" s="32">
        <f t="shared" si="279"/>
        <v>11746</v>
      </c>
      <c r="B11750" s="206" t="s">
        <v>9428</v>
      </c>
      <c r="C11750" s="206" t="s">
        <v>16068</v>
      </c>
      <c r="D11750" s="107" t="s">
        <v>2658</v>
      </c>
      <c r="F11750" s="15">
        <f t="shared" si="280"/>
        <v>6157</v>
      </c>
    </row>
    <row r="11751" spans="1:6" ht="15">
      <c r="A11751" s="32">
        <f t="shared" si="279"/>
        <v>11747</v>
      </c>
      <c r="B11751" s="206" t="s">
        <v>16069</v>
      </c>
      <c r="C11751" s="206" t="s">
        <v>16070</v>
      </c>
      <c r="D11751" s="107" t="s">
        <v>2658</v>
      </c>
      <c r="F11751" s="15">
        <f t="shared" si="280"/>
        <v>6158</v>
      </c>
    </row>
    <row r="11752" spans="1:6" ht="15">
      <c r="A11752" s="32">
        <f t="shared" si="279"/>
        <v>11748</v>
      </c>
      <c r="B11752" s="206" t="s">
        <v>16071</v>
      </c>
      <c r="C11752" s="206" t="s">
        <v>16072</v>
      </c>
      <c r="D11752" s="107" t="s">
        <v>2658</v>
      </c>
      <c r="F11752" s="15">
        <f t="shared" si="280"/>
        <v>6159</v>
      </c>
    </row>
    <row r="11753" spans="1:6" ht="15">
      <c r="A11753" s="32">
        <f t="shared" si="279"/>
        <v>11749</v>
      </c>
      <c r="B11753" s="206" t="s">
        <v>16071</v>
      </c>
      <c r="C11753" s="206" t="s">
        <v>16072</v>
      </c>
      <c r="D11753" s="107" t="s">
        <v>2658</v>
      </c>
      <c r="F11753" s="15">
        <f t="shared" si="280"/>
        <v>6160</v>
      </c>
    </row>
    <row r="11754" spans="1:6" ht="15">
      <c r="A11754" s="32">
        <f t="shared" si="279"/>
        <v>11750</v>
      </c>
      <c r="B11754" s="206" t="s">
        <v>16073</v>
      </c>
      <c r="C11754" s="206" t="s">
        <v>16074</v>
      </c>
      <c r="D11754" s="107" t="s">
        <v>2658</v>
      </c>
      <c r="F11754" s="15">
        <f t="shared" si="280"/>
        <v>6161</v>
      </c>
    </row>
    <row r="11755" spans="1:6" ht="15">
      <c r="A11755" s="32">
        <f t="shared" si="279"/>
        <v>11751</v>
      </c>
      <c r="B11755" s="206" t="s">
        <v>16073</v>
      </c>
      <c r="C11755" s="206" t="s">
        <v>16074</v>
      </c>
      <c r="D11755" s="107" t="s">
        <v>2658</v>
      </c>
      <c r="F11755" s="15">
        <f t="shared" si="280"/>
        <v>6162</v>
      </c>
    </row>
    <row r="11756" spans="1:6" ht="15">
      <c r="A11756" s="32">
        <f t="shared" si="279"/>
        <v>11752</v>
      </c>
      <c r="B11756" s="206" t="s">
        <v>16075</v>
      </c>
      <c r="C11756" s="206" t="s">
        <v>16076</v>
      </c>
      <c r="D11756" s="107" t="s">
        <v>2658</v>
      </c>
      <c r="F11756" s="15">
        <f t="shared" si="280"/>
        <v>6163</v>
      </c>
    </row>
    <row r="11757" spans="1:6" ht="15">
      <c r="A11757" s="32">
        <f t="shared" si="279"/>
        <v>11753</v>
      </c>
      <c r="B11757" s="206" t="s">
        <v>14039</v>
      </c>
      <c r="C11757" s="206" t="s">
        <v>16077</v>
      </c>
      <c r="D11757" s="107" t="s">
        <v>2658</v>
      </c>
      <c r="F11757" s="15">
        <f t="shared" si="280"/>
        <v>6164</v>
      </c>
    </row>
    <row r="11758" spans="1:6" ht="15">
      <c r="A11758" s="32">
        <f t="shared" si="279"/>
        <v>11754</v>
      </c>
      <c r="B11758" s="206" t="s">
        <v>16078</v>
      </c>
      <c r="C11758" s="206" t="s">
        <v>16079</v>
      </c>
      <c r="D11758" s="107" t="s">
        <v>2658</v>
      </c>
      <c r="F11758" s="15">
        <f t="shared" si="280"/>
        <v>6165</v>
      </c>
    </row>
    <row r="11759" spans="1:6" ht="15">
      <c r="A11759" s="32">
        <f t="shared" si="279"/>
        <v>11755</v>
      </c>
      <c r="B11759" s="206" t="s">
        <v>1453</v>
      </c>
      <c r="C11759" s="206" t="s">
        <v>16080</v>
      </c>
      <c r="D11759" s="107" t="s">
        <v>2658</v>
      </c>
      <c r="F11759" s="15">
        <f t="shared" si="280"/>
        <v>6166</v>
      </c>
    </row>
    <row r="11760" spans="1:6" ht="15">
      <c r="A11760" s="32">
        <f t="shared" si="279"/>
        <v>11756</v>
      </c>
      <c r="B11760" s="206" t="s">
        <v>652</v>
      </c>
      <c r="C11760" s="206" t="s">
        <v>364</v>
      </c>
      <c r="D11760" s="107" t="s">
        <v>2658</v>
      </c>
      <c r="F11760" s="15">
        <f t="shared" si="280"/>
        <v>6167</v>
      </c>
    </row>
    <row r="11761" spans="1:6" ht="15">
      <c r="A11761" s="32">
        <f t="shared" si="279"/>
        <v>11757</v>
      </c>
      <c r="B11761" s="206" t="s">
        <v>7905</v>
      </c>
      <c r="C11761" s="206" t="s">
        <v>7906</v>
      </c>
      <c r="D11761" s="107" t="s">
        <v>2658</v>
      </c>
      <c r="F11761" s="15">
        <f t="shared" si="280"/>
        <v>6168</v>
      </c>
    </row>
    <row r="11762" spans="1:6" ht="15">
      <c r="A11762" s="32">
        <f t="shared" si="279"/>
        <v>11758</v>
      </c>
      <c r="B11762" s="206" t="s">
        <v>16081</v>
      </c>
      <c r="C11762" s="206" t="s">
        <v>16082</v>
      </c>
      <c r="D11762" s="107" t="s">
        <v>2658</v>
      </c>
      <c r="F11762" s="15">
        <f t="shared" si="280"/>
        <v>6169</v>
      </c>
    </row>
    <row r="11763" spans="1:6" ht="15">
      <c r="A11763" s="32">
        <f t="shared" si="279"/>
        <v>11759</v>
      </c>
      <c r="B11763" s="206" t="s">
        <v>430</v>
      </c>
      <c r="C11763" s="206" t="s">
        <v>16083</v>
      </c>
      <c r="D11763" s="107" t="s">
        <v>2658</v>
      </c>
      <c r="F11763" s="15">
        <f t="shared" si="280"/>
        <v>6170</v>
      </c>
    </row>
    <row r="11764" spans="1:6" ht="15">
      <c r="A11764" s="32">
        <f t="shared" si="279"/>
        <v>11760</v>
      </c>
      <c r="B11764" s="206" t="s">
        <v>247</v>
      </c>
      <c r="C11764" s="206" t="s">
        <v>16084</v>
      </c>
      <c r="D11764" s="107" t="s">
        <v>2658</v>
      </c>
      <c r="F11764" s="15">
        <f t="shared" si="280"/>
        <v>6171</v>
      </c>
    </row>
    <row r="11765" spans="1:6" ht="15">
      <c r="A11765" s="32">
        <f t="shared" si="279"/>
        <v>11761</v>
      </c>
      <c r="B11765" s="206" t="s">
        <v>311</v>
      </c>
      <c r="C11765" s="206" t="s">
        <v>16085</v>
      </c>
      <c r="D11765" s="107" t="s">
        <v>2658</v>
      </c>
      <c r="F11765" s="15">
        <f t="shared" si="280"/>
        <v>6172</v>
      </c>
    </row>
    <row r="11766" spans="1:6" ht="15">
      <c r="A11766" s="32">
        <f t="shared" si="279"/>
        <v>11762</v>
      </c>
      <c r="B11766" s="206" t="s">
        <v>16086</v>
      </c>
      <c r="C11766" s="206" t="s">
        <v>16087</v>
      </c>
      <c r="D11766" s="107" t="s">
        <v>2658</v>
      </c>
      <c r="F11766" s="15">
        <f t="shared" si="280"/>
        <v>6173</v>
      </c>
    </row>
    <row r="11767" spans="1:6" ht="15">
      <c r="A11767" s="32">
        <f t="shared" si="279"/>
        <v>11763</v>
      </c>
      <c r="B11767" s="206" t="s">
        <v>16088</v>
      </c>
      <c r="C11767" s="206" t="s">
        <v>16089</v>
      </c>
      <c r="D11767" s="107" t="s">
        <v>2658</v>
      </c>
      <c r="F11767" s="15">
        <f t="shared" si="280"/>
        <v>6174</v>
      </c>
    </row>
    <row r="11768" spans="1:6" ht="15">
      <c r="A11768" s="32">
        <f t="shared" si="279"/>
        <v>11764</v>
      </c>
      <c r="B11768" s="206" t="s">
        <v>16088</v>
      </c>
      <c r="C11768" s="206" t="s">
        <v>16089</v>
      </c>
      <c r="D11768" s="107" t="s">
        <v>2658</v>
      </c>
      <c r="F11768" s="15">
        <f t="shared" si="280"/>
        <v>6175</v>
      </c>
    </row>
    <row r="11769" spans="1:6" ht="15">
      <c r="A11769" s="32">
        <f t="shared" si="279"/>
        <v>11765</v>
      </c>
      <c r="B11769" s="206" t="s">
        <v>16090</v>
      </c>
      <c r="C11769" s="206" t="s">
        <v>16091</v>
      </c>
      <c r="D11769" s="107" t="s">
        <v>2658</v>
      </c>
      <c r="F11769" s="15">
        <f t="shared" si="280"/>
        <v>6176</v>
      </c>
    </row>
    <row r="11770" spans="1:6" ht="15">
      <c r="A11770" s="32">
        <f t="shared" si="279"/>
        <v>11766</v>
      </c>
      <c r="B11770" s="206" t="s">
        <v>1202</v>
      </c>
      <c r="C11770" s="206" t="s">
        <v>1203</v>
      </c>
      <c r="D11770" s="107" t="s">
        <v>2658</v>
      </c>
      <c r="F11770" s="15">
        <f t="shared" si="280"/>
        <v>6177</v>
      </c>
    </row>
    <row r="11771" spans="1:6" ht="15">
      <c r="A11771" s="32">
        <f t="shared" si="279"/>
        <v>11767</v>
      </c>
      <c r="B11771" s="206" t="s">
        <v>1202</v>
      </c>
      <c r="C11771" s="206" t="s">
        <v>1203</v>
      </c>
      <c r="D11771" s="107" t="s">
        <v>2658</v>
      </c>
      <c r="F11771" s="15">
        <f t="shared" si="280"/>
        <v>6178</v>
      </c>
    </row>
    <row r="11772" spans="1:6" ht="15">
      <c r="A11772" s="32">
        <f t="shared" si="279"/>
        <v>11768</v>
      </c>
      <c r="B11772" s="206" t="s">
        <v>905</v>
      </c>
      <c r="C11772" s="206" t="s">
        <v>904</v>
      </c>
      <c r="D11772" s="107" t="s">
        <v>2658</v>
      </c>
      <c r="F11772" s="15">
        <f t="shared" si="280"/>
        <v>6179</v>
      </c>
    </row>
    <row r="11773" spans="1:6" ht="15">
      <c r="A11773" s="32">
        <f t="shared" si="279"/>
        <v>11769</v>
      </c>
      <c r="B11773" s="206" t="s">
        <v>16092</v>
      </c>
      <c r="C11773" s="206" t="s">
        <v>258</v>
      </c>
      <c r="D11773" s="107" t="s">
        <v>2658</v>
      </c>
      <c r="F11773" s="15">
        <f t="shared" si="280"/>
        <v>6180</v>
      </c>
    </row>
    <row r="11774" spans="1:6" ht="15">
      <c r="A11774" s="32">
        <f t="shared" si="279"/>
        <v>11770</v>
      </c>
      <c r="B11774" s="206" t="s">
        <v>16093</v>
      </c>
      <c r="C11774" s="206" t="s">
        <v>16094</v>
      </c>
      <c r="D11774" s="107" t="s">
        <v>2658</v>
      </c>
      <c r="F11774" s="15">
        <f t="shared" si="280"/>
        <v>6181</v>
      </c>
    </row>
    <row r="11775" spans="1:6" ht="15">
      <c r="A11775" s="32">
        <f t="shared" si="279"/>
        <v>11771</v>
      </c>
      <c r="B11775" s="206" t="s">
        <v>16093</v>
      </c>
      <c r="C11775" s="206" t="s">
        <v>16094</v>
      </c>
      <c r="D11775" s="107" t="s">
        <v>2658</v>
      </c>
      <c r="F11775" s="15">
        <f t="shared" si="280"/>
        <v>6182</v>
      </c>
    </row>
    <row r="11776" spans="1:6" ht="15">
      <c r="A11776" s="32">
        <f t="shared" si="279"/>
        <v>11772</v>
      </c>
      <c r="B11776" s="206" t="s">
        <v>3603</v>
      </c>
      <c r="C11776" s="206" t="s">
        <v>5823</v>
      </c>
      <c r="D11776" s="107" t="s">
        <v>2658</v>
      </c>
      <c r="F11776" s="15">
        <f t="shared" si="280"/>
        <v>6183</v>
      </c>
    </row>
    <row r="11777" spans="1:6" ht="15">
      <c r="A11777" s="32">
        <f t="shared" si="279"/>
        <v>11773</v>
      </c>
      <c r="B11777" s="206" t="s">
        <v>164</v>
      </c>
      <c r="C11777" s="206" t="s">
        <v>5826</v>
      </c>
      <c r="D11777" s="107" t="s">
        <v>2658</v>
      </c>
      <c r="F11777" s="15">
        <f t="shared" si="280"/>
        <v>6184</v>
      </c>
    </row>
    <row r="11778" spans="1:6" ht="15">
      <c r="A11778" s="32">
        <f t="shared" si="279"/>
        <v>11774</v>
      </c>
      <c r="B11778" s="206" t="s">
        <v>164</v>
      </c>
      <c r="C11778" s="206" t="s">
        <v>5826</v>
      </c>
      <c r="D11778" s="107" t="s">
        <v>2658</v>
      </c>
      <c r="F11778" s="15">
        <f t="shared" si="280"/>
        <v>6185</v>
      </c>
    </row>
    <row r="11779" spans="1:6" ht="15">
      <c r="A11779" s="32">
        <f t="shared" si="279"/>
        <v>11775</v>
      </c>
      <c r="B11779" s="206" t="s">
        <v>11578</v>
      </c>
      <c r="C11779" s="206" t="s">
        <v>11579</v>
      </c>
      <c r="D11779" s="107" t="s">
        <v>2658</v>
      </c>
      <c r="F11779" s="15">
        <f t="shared" si="280"/>
        <v>6186</v>
      </c>
    </row>
    <row r="11780" spans="1:6" ht="15">
      <c r="A11780" s="32">
        <f t="shared" si="279"/>
        <v>11776</v>
      </c>
      <c r="B11780" s="206" t="s">
        <v>11578</v>
      </c>
      <c r="C11780" s="206" t="s">
        <v>11579</v>
      </c>
      <c r="D11780" s="107" t="s">
        <v>2658</v>
      </c>
      <c r="F11780" s="15">
        <f t="shared" si="280"/>
        <v>6187</v>
      </c>
    </row>
    <row r="11781" spans="1:6" ht="15">
      <c r="A11781" s="32">
        <f t="shared" si="279"/>
        <v>11777</v>
      </c>
      <c r="B11781" s="206" t="s">
        <v>16095</v>
      </c>
      <c r="C11781" s="206" t="s">
        <v>16096</v>
      </c>
      <c r="D11781" s="107" t="s">
        <v>2658</v>
      </c>
      <c r="F11781" s="15">
        <f t="shared" si="280"/>
        <v>6188</v>
      </c>
    </row>
    <row r="11782" spans="1:6" ht="15">
      <c r="A11782" s="32">
        <f t="shared" si="279"/>
        <v>11778</v>
      </c>
      <c r="B11782" s="206" t="s">
        <v>16097</v>
      </c>
      <c r="C11782" s="206" t="s">
        <v>16098</v>
      </c>
      <c r="D11782" s="107" t="s">
        <v>2658</v>
      </c>
      <c r="F11782" s="15">
        <f t="shared" si="280"/>
        <v>6189</v>
      </c>
    </row>
    <row r="11783" spans="1:6" ht="15">
      <c r="A11783" s="32">
        <f t="shared" ref="A11783:A11846" si="281">+A11782+1</f>
        <v>11779</v>
      </c>
      <c r="B11783" s="206" t="s">
        <v>11610</v>
      </c>
      <c r="C11783" s="206" t="s">
        <v>11611</v>
      </c>
      <c r="D11783" s="107" t="s">
        <v>2658</v>
      </c>
      <c r="F11783" s="15">
        <f t="shared" si="280"/>
        <v>6190</v>
      </c>
    </row>
    <row r="11784" spans="1:6" ht="15">
      <c r="A11784" s="32">
        <f t="shared" si="281"/>
        <v>11780</v>
      </c>
      <c r="B11784" s="206" t="s">
        <v>11610</v>
      </c>
      <c r="C11784" s="206" t="s">
        <v>11611</v>
      </c>
      <c r="D11784" s="107" t="s">
        <v>2658</v>
      </c>
      <c r="F11784" s="15">
        <f t="shared" si="280"/>
        <v>6191</v>
      </c>
    </row>
    <row r="11785" spans="1:6" ht="15">
      <c r="A11785" s="32">
        <f t="shared" si="281"/>
        <v>11781</v>
      </c>
      <c r="B11785" s="206" t="s">
        <v>16099</v>
      </c>
      <c r="C11785" s="206" t="s">
        <v>16100</v>
      </c>
      <c r="D11785" s="107" t="s">
        <v>2658</v>
      </c>
      <c r="F11785" s="15">
        <f t="shared" si="280"/>
        <v>6192</v>
      </c>
    </row>
    <row r="11786" spans="1:6" ht="15">
      <c r="A11786" s="32">
        <f t="shared" si="281"/>
        <v>11782</v>
      </c>
      <c r="B11786" s="206" t="s">
        <v>11670</v>
      </c>
      <c r="C11786" s="206" t="s">
        <v>11671</v>
      </c>
      <c r="D11786" s="107" t="s">
        <v>2658</v>
      </c>
      <c r="F11786" s="15">
        <f t="shared" si="280"/>
        <v>6193</v>
      </c>
    </row>
    <row r="11787" spans="1:6" ht="15">
      <c r="A11787" s="32">
        <f t="shared" si="281"/>
        <v>11783</v>
      </c>
      <c r="B11787" s="206" t="s">
        <v>16101</v>
      </c>
      <c r="C11787" s="206" t="s">
        <v>3786</v>
      </c>
      <c r="D11787" s="107" t="s">
        <v>2658</v>
      </c>
      <c r="F11787" s="15">
        <f t="shared" si="280"/>
        <v>6194</v>
      </c>
    </row>
    <row r="11788" spans="1:6" ht="15">
      <c r="A11788" s="32">
        <f t="shared" si="281"/>
        <v>11784</v>
      </c>
      <c r="B11788" s="206" t="s">
        <v>16101</v>
      </c>
      <c r="C11788" s="206" t="s">
        <v>3786</v>
      </c>
      <c r="D11788" s="107" t="s">
        <v>2658</v>
      </c>
      <c r="F11788" s="15">
        <f t="shared" si="280"/>
        <v>6195</v>
      </c>
    </row>
    <row r="11789" spans="1:6" ht="15">
      <c r="A11789" s="32">
        <f t="shared" si="281"/>
        <v>11785</v>
      </c>
      <c r="B11789" s="206" t="s">
        <v>16102</v>
      </c>
      <c r="C11789" s="206" t="s">
        <v>16103</v>
      </c>
      <c r="D11789" s="107" t="s">
        <v>2658</v>
      </c>
      <c r="F11789" s="15">
        <f t="shared" si="280"/>
        <v>6196</v>
      </c>
    </row>
    <row r="11790" spans="1:6" ht="15">
      <c r="A11790" s="32">
        <f t="shared" si="281"/>
        <v>11786</v>
      </c>
      <c r="B11790" s="206" t="s">
        <v>16102</v>
      </c>
      <c r="C11790" s="206" t="s">
        <v>16103</v>
      </c>
      <c r="D11790" s="107" t="s">
        <v>2658</v>
      </c>
      <c r="F11790" s="15">
        <f t="shared" si="280"/>
        <v>6197</v>
      </c>
    </row>
    <row r="11791" spans="1:6" ht="15">
      <c r="A11791" s="32">
        <f t="shared" si="281"/>
        <v>11787</v>
      </c>
      <c r="B11791" s="206" t="s">
        <v>16104</v>
      </c>
      <c r="C11791" s="206" t="s">
        <v>16105</v>
      </c>
      <c r="D11791" s="107" t="s">
        <v>2658</v>
      </c>
      <c r="F11791" s="15">
        <f t="shared" si="280"/>
        <v>6198</v>
      </c>
    </row>
    <row r="11792" spans="1:6" ht="15">
      <c r="A11792" s="32">
        <f t="shared" si="281"/>
        <v>11788</v>
      </c>
      <c r="B11792" s="206" t="s">
        <v>16106</v>
      </c>
      <c r="C11792" s="206" t="s">
        <v>16107</v>
      </c>
      <c r="D11792" s="107" t="s">
        <v>2658</v>
      </c>
      <c r="F11792" s="15">
        <f t="shared" si="280"/>
        <v>6199</v>
      </c>
    </row>
    <row r="11793" spans="1:6" ht="15">
      <c r="A11793" s="32">
        <f t="shared" si="281"/>
        <v>11789</v>
      </c>
      <c r="B11793" s="206" t="s">
        <v>16106</v>
      </c>
      <c r="C11793" s="206" t="s">
        <v>16107</v>
      </c>
      <c r="D11793" s="107" t="s">
        <v>2658</v>
      </c>
      <c r="F11793" s="15">
        <f t="shared" si="280"/>
        <v>6200</v>
      </c>
    </row>
    <row r="11794" spans="1:6" ht="15">
      <c r="A11794" s="32">
        <f t="shared" si="281"/>
        <v>11790</v>
      </c>
      <c r="B11794" s="206" t="s">
        <v>16108</v>
      </c>
      <c r="C11794" s="206" t="s">
        <v>16109</v>
      </c>
      <c r="D11794" s="107" t="s">
        <v>2658</v>
      </c>
      <c r="F11794" s="15">
        <f t="shared" si="280"/>
        <v>6201</v>
      </c>
    </row>
    <row r="11795" spans="1:6" ht="15">
      <c r="A11795" s="32">
        <f t="shared" si="281"/>
        <v>11791</v>
      </c>
      <c r="B11795" s="206" t="s">
        <v>6630</v>
      </c>
      <c r="C11795" s="206" t="s">
        <v>16110</v>
      </c>
      <c r="D11795" s="107" t="s">
        <v>2658</v>
      </c>
      <c r="F11795" s="15">
        <f t="shared" si="280"/>
        <v>6202</v>
      </c>
    </row>
    <row r="11796" spans="1:6" ht="15">
      <c r="A11796" s="32">
        <f t="shared" si="281"/>
        <v>11792</v>
      </c>
      <c r="B11796" s="206" t="s">
        <v>1349</v>
      </c>
      <c r="C11796" s="206" t="s">
        <v>16111</v>
      </c>
      <c r="D11796" s="107" t="s">
        <v>2658</v>
      </c>
      <c r="F11796" s="15">
        <f t="shared" si="280"/>
        <v>6203</v>
      </c>
    </row>
    <row r="11797" spans="1:6" ht="15">
      <c r="A11797" s="32">
        <f t="shared" si="281"/>
        <v>11793</v>
      </c>
      <c r="B11797" s="206" t="s">
        <v>1349</v>
      </c>
      <c r="C11797" s="206" t="s">
        <v>16111</v>
      </c>
      <c r="D11797" s="107" t="s">
        <v>2658</v>
      </c>
      <c r="F11797" s="15">
        <f t="shared" si="280"/>
        <v>6204</v>
      </c>
    </row>
    <row r="11798" spans="1:6" ht="15">
      <c r="A11798" s="32">
        <f t="shared" si="281"/>
        <v>11794</v>
      </c>
      <c r="B11798" s="206" t="s">
        <v>11348</v>
      </c>
      <c r="C11798" s="206" t="s">
        <v>16112</v>
      </c>
      <c r="D11798" s="107" t="s">
        <v>2658</v>
      </c>
      <c r="F11798" s="15">
        <f t="shared" si="280"/>
        <v>6205</v>
      </c>
    </row>
    <row r="11799" spans="1:6" ht="15">
      <c r="A11799" s="32">
        <f t="shared" si="281"/>
        <v>11795</v>
      </c>
      <c r="B11799" s="206" t="s">
        <v>9316</v>
      </c>
      <c r="C11799" s="206" t="s">
        <v>16113</v>
      </c>
      <c r="D11799" s="107" t="s">
        <v>2658</v>
      </c>
      <c r="F11799" s="15">
        <f t="shared" si="280"/>
        <v>6206</v>
      </c>
    </row>
    <row r="11800" spans="1:6" ht="15">
      <c r="A11800" s="32">
        <f t="shared" si="281"/>
        <v>11796</v>
      </c>
      <c r="B11800" s="206" t="s">
        <v>9316</v>
      </c>
      <c r="C11800" s="206" t="s">
        <v>16113</v>
      </c>
      <c r="D11800" s="107" t="s">
        <v>2658</v>
      </c>
      <c r="F11800" s="15">
        <f t="shared" si="280"/>
        <v>6207</v>
      </c>
    </row>
    <row r="11801" spans="1:6" ht="15">
      <c r="A11801" s="32">
        <f t="shared" si="281"/>
        <v>11797</v>
      </c>
      <c r="B11801" s="206" t="s">
        <v>16114</v>
      </c>
      <c r="C11801" s="206" t="s">
        <v>16115</v>
      </c>
      <c r="D11801" s="107" t="s">
        <v>2658</v>
      </c>
      <c r="F11801" s="15">
        <f t="shared" si="280"/>
        <v>6208</v>
      </c>
    </row>
    <row r="11802" spans="1:6" ht="15">
      <c r="A11802" s="32">
        <f t="shared" si="281"/>
        <v>11798</v>
      </c>
      <c r="B11802" s="206" t="s">
        <v>16116</v>
      </c>
      <c r="C11802" s="206" t="s">
        <v>16117</v>
      </c>
      <c r="D11802" s="107" t="s">
        <v>2658</v>
      </c>
      <c r="F11802" s="15">
        <f t="shared" si="280"/>
        <v>6209</v>
      </c>
    </row>
    <row r="11803" spans="1:6" ht="15">
      <c r="A11803" s="32">
        <f t="shared" si="281"/>
        <v>11799</v>
      </c>
      <c r="B11803" s="206" t="s">
        <v>16118</v>
      </c>
      <c r="C11803" s="206" t="s">
        <v>16119</v>
      </c>
      <c r="D11803" s="107" t="s">
        <v>2658</v>
      </c>
      <c r="F11803" s="15">
        <f t="shared" si="280"/>
        <v>6210</v>
      </c>
    </row>
    <row r="11804" spans="1:6" ht="15">
      <c r="A11804" s="32">
        <f t="shared" si="281"/>
        <v>11800</v>
      </c>
      <c r="B11804" s="206" t="s">
        <v>449</v>
      </c>
      <c r="C11804" s="206" t="s">
        <v>1330</v>
      </c>
      <c r="D11804" s="107" t="s">
        <v>2658</v>
      </c>
      <c r="F11804" s="15">
        <f t="shared" ref="F11804:F11867" si="282">1+F11803</f>
        <v>6211</v>
      </c>
    </row>
    <row r="11805" spans="1:6" ht="15">
      <c r="A11805" s="32">
        <f t="shared" si="281"/>
        <v>11801</v>
      </c>
      <c r="B11805" s="206" t="s">
        <v>16120</v>
      </c>
      <c r="C11805" s="206" t="s">
        <v>16121</v>
      </c>
      <c r="D11805" s="107" t="s">
        <v>2658</v>
      </c>
      <c r="F11805" s="15">
        <f t="shared" si="282"/>
        <v>6212</v>
      </c>
    </row>
    <row r="11806" spans="1:6" ht="15">
      <c r="A11806" s="32">
        <f t="shared" si="281"/>
        <v>11802</v>
      </c>
      <c r="B11806" s="206" t="s">
        <v>11924</v>
      </c>
      <c r="C11806" s="206" t="s">
        <v>16122</v>
      </c>
      <c r="D11806" s="107" t="s">
        <v>2658</v>
      </c>
      <c r="F11806" s="15">
        <f t="shared" si="282"/>
        <v>6213</v>
      </c>
    </row>
    <row r="11807" spans="1:6" ht="15">
      <c r="A11807" s="32">
        <f t="shared" si="281"/>
        <v>11803</v>
      </c>
      <c r="B11807" s="206" t="s">
        <v>1026</v>
      </c>
      <c r="C11807" s="206" t="s">
        <v>16123</v>
      </c>
      <c r="D11807" s="107" t="s">
        <v>2658</v>
      </c>
      <c r="F11807" s="15">
        <f t="shared" si="282"/>
        <v>6214</v>
      </c>
    </row>
    <row r="11808" spans="1:6" ht="15">
      <c r="A11808" s="32">
        <f t="shared" si="281"/>
        <v>11804</v>
      </c>
      <c r="B11808" s="206" t="s">
        <v>1026</v>
      </c>
      <c r="C11808" s="206" t="s">
        <v>16123</v>
      </c>
      <c r="D11808" s="107" t="s">
        <v>2658</v>
      </c>
      <c r="F11808" s="15">
        <f t="shared" si="282"/>
        <v>6215</v>
      </c>
    </row>
    <row r="11809" spans="1:6" ht="15">
      <c r="A11809" s="32">
        <f t="shared" si="281"/>
        <v>11805</v>
      </c>
      <c r="B11809" s="206" t="s">
        <v>16124</v>
      </c>
      <c r="C11809" s="206" t="s">
        <v>16125</v>
      </c>
      <c r="D11809" s="107" t="s">
        <v>2658</v>
      </c>
      <c r="F11809" s="15">
        <f t="shared" si="282"/>
        <v>6216</v>
      </c>
    </row>
    <row r="11810" spans="1:6" ht="15">
      <c r="A11810" s="32">
        <f t="shared" si="281"/>
        <v>11806</v>
      </c>
      <c r="B11810" s="206" t="s">
        <v>1704</v>
      </c>
      <c r="C11810" s="206" t="s">
        <v>1177</v>
      </c>
      <c r="D11810" s="107" t="s">
        <v>2658</v>
      </c>
      <c r="F11810" s="15">
        <f t="shared" si="282"/>
        <v>6217</v>
      </c>
    </row>
    <row r="11811" spans="1:6" ht="15">
      <c r="A11811" s="32">
        <f t="shared" si="281"/>
        <v>11807</v>
      </c>
      <c r="B11811" s="206" t="s">
        <v>16126</v>
      </c>
      <c r="C11811" s="206" t="s">
        <v>16127</v>
      </c>
      <c r="D11811" s="107" t="s">
        <v>2658</v>
      </c>
      <c r="F11811" s="15">
        <f t="shared" si="282"/>
        <v>6218</v>
      </c>
    </row>
    <row r="11812" spans="1:6" ht="15">
      <c r="A11812" s="32">
        <f t="shared" si="281"/>
        <v>11808</v>
      </c>
      <c r="B11812" s="206" t="s">
        <v>16128</v>
      </c>
      <c r="C11812" s="206" t="s">
        <v>16129</v>
      </c>
      <c r="D11812" s="107" t="s">
        <v>2658</v>
      </c>
      <c r="F11812" s="15">
        <f t="shared" si="282"/>
        <v>6219</v>
      </c>
    </row>
    <row r="11813" spans="1:6" ht="15">
      <c r="A11813" s="32">
        <f t="shared" si="281"/>
        <v>11809</v>
      </c>
      <c r="B11813" s="206" t="s">
        <v>16128</v>
      </c>
      <c r="C11813" s="206" t="s">
        <v>16129</v>
      </c>
      <c r="D11813" s="107" t="s">
        <v>2658</v>
      </c>
      <c r="F11813" s="15">
        <f t="shared" si="282"/>
        <v>6220</v>
      </c>
    </row>
    <row r="11814" spans="1:6" ht="15">
      <c r="A11814" s="32">
        <f t="shared" si="281"/>
        <v>11810</v>
      </c>
      <c r="B11814" s="206" t="s">
        <v>16130</v>
      </c>
      <c r="C11814" s="206" t="s">
        <v>16131</v>
      </c>
      <c r="D11814" s="107" t="s">
        <v>2658</v>
      </c>
      <c r="F11814" s="15">
        <f t="shared" si="282"/>
        <v>6221</v>
      </c>
    </row>
    <row r="11815" spans="1:6" ht="15">
      <c r="A11815" s="32">
        <f t="shared" si="281"/>
        <v>11811</v>
      </c>
      <c r="B11815" s="206" t="s">
        <v>946</v>
      </c>
      <c r="C11815" s="206" t="s">
        <v>16132</v>
      </c>
      <c r="D11815" s="107" t="s">
        <v>2658</v>
      </c>
      <c r="F11815" s="15">
        <f t="shared" si="282"/>
        <v>6222</v>
      </c>
    </row>
    <row r="11816" spans="1:6" ht="15">
      <c r="A11816" s="32">
        <f t="shared" si="281"/>
        <v>11812</v>
      </c>
      <c r="B11816" s="206" t="s">
        <v>16133</v>
      </c>
      <c r="C11816" s="206" t="s">
        <v>16134</v>
      </c>
      <c r="D11816" s="107" t="s">
        <v>2658</v>
      </c>
      <c r="F11816" s="15">
        <f t="shared" si="282"/>
        <v>6223</v>
      </c>
    </row>
    <row r="11817" spans="1:6" ht="15">
      <c r="A11817" s="32">
        <f t="shared" si="281"/>
        <v>11813</v>
      </c>
      <c r="B11817" s="206" t="s">
        <v>424</v>
      </c>
      <c r="C11817" s="206" t="s">
        <v>16135</v>
      </c>
      <c r="D11817" s="107" t="s">
        <v>2658</v>
      </c>
      <c r="F11817" s="15">
        <f t="shared" si="282"/>
        <v>6224</v>
      </c>
    </row>
    <row r="11818" spans="1:6" ht="15">
      <c r="A11818" s="32">
        <f t="shared" si="281"/>
        <v>11814</v>
      </c>
      <c r="B11818" s="206" t="s">
        <v>631</v>
      </c>
      <c r="C11818" s="206" t="s">
        <v>16136</v>
      </c>
      <c r="D11818" s="107" t="s">
        <v>2658</v>
      </c>
      <c r="F11818" s="15">
        <f t="shared" si="282"/>
        <v>6225</v>
      </c>
    </row>
    <row r="11819" spans="1:6" ht="15">
      <c r="A11819" s="32">
        <f t="shared" si="281"/>
        <v>11815</v>
      </c>
      <c r="B11819" s="206" t="s">
        <v>631</v>
      </c>
      <c r="C11819" s="206" t="s">
        <v>16136</v>
      </c>
      <c r="D11819" s="107" t="s">
        <v>2658</v>
      </c>
      <c r="F11819" s="15">
        <f t="shared" si="282"/>
        <v>6226</v>
      </c>
    </row>
    <row r="11820" spans="1:6" ht="15">
      <c r="A11820" s="32">
        <f t="shared" si="281"/>
        <v>11816</v>
      </c>
      <c r="B11820" s="206" t="s">
        <v>16137</v>
      </c>
      <c r="C11820" s="206" t="s">
        <v>16138</v>
      </c>
      <c r="D11820" s="107" t="s">
        <v>2658</v>
      </c>
      <c r="F11820" s="15">
        <f t="shared" si="282"/>
        <v>6227</v>
      </c>
    </row>
    <row r="11821" spans="1:6" ht="15">
      <c r="A11821" s="32">
        <f t="shared" si="281"/>
        <v>11817</v>
      </c>
      <c r="B11821" s="206" t="s">
        <v>16139</v>
      </c>
      <c r="C11821" s="206" t="s">
        <v>16140</v>
      </c>
      <c r="D11821" s="107" t="s">
        <v>2658</v>
      </c>
      <c r="F11821" s="15">
        <f t="shared" si="282"/>
        <v>6228</v>
      </c>
    </row>
    <row r="11822" spans="1:6" ht="15">
      <c r="A11822" s="32">
        <f t="shared" si="281"/>
        <v>11818</v>
      </c>
      <c r="B11822" s="206" t="s">
        <v>703</v>
      </c>
      <c r="C11822" s="206" t="s">
        <v>16141</v>
      </c>
      <c r="D11822" s="107" t="s">
        <v>2658</v>
      </c>
      <c r="F11822" s="15">
        <f t="shared" si="282"/>
        <v>6229</v>
      </c>
    </row>
    <row r="11823" spans="1:6" ht="15">
      <c r="A11823" s="32">
        <f t="shared" si="281"/>
        <v>11819</v>
      </c>
      <c r="B11823" s="206" t="s">
        <v>1599</v>
      </c>
      <c r="C11823" s="206" t="s">
        <v>1600</v>
      </c>
      <c r="D11823" s="107" t="s">
        <v>2658</v>
      </c>
      <c r="F11823" s="15">
        <f t="shared" si="282"/>
        <v>6230</v>
      </c>
    </row>
    <row r="11824" spans="1:6" ht="15">
      <c r="A11824" s="32">
        <f t="shared" si="281"/>
        <v>11820</v>
      </c>
      <c r="B11824" s="206" t="s">
        <v>16142</v>
      </c>
      <c r="C11824" s="206" t="s">
        <v>16143</v>
      </c>
      <c r="D11824" s="107" t="s">
        <v>2658</v>
      </c>
      <c r="F11824" s="15">
        <f t="shared" si="282"/>
        <v>6231</v>
      </c>
    </row>
    <row r="11825" spans="1:6" ht="15">
      <c r="A11825" s="32">
        <f t="shared" si="281"/>
        <v>11821</v>
      </c>
      <c r="B11825" s="206" t="s">
        <v>16142</v>
      </c>
      <c r="C11825" s="206" t="s">
        <v>16143</v>
      </c>
      <c r="D11825" s="107" t="s">
        <v>2658</v>
      </c>
      <c r="F11825" s="15">
        <f t="shared" si="282"/>
        <v>6232</v>
      </c>
    </row>
    <row r="11826" spans="1:6" ht="15">
      <c r="A11826" s="32">
        <f t="shared" si="281"/>
        <v>11822</v>
      </c>
      <c r="B11826" s="206" t="s">
        <v>16144</v>
      </c>
      <c r="C11826" s="206" t="s">
        <v>3001</v>
      </c>
      <c r="D11826" s="107" t="s">
        <v>2658</v>
      </c>
      <c r="F11826" s="15">
        <f t="shared" si="282"/>
        <v>6233</v>
      </c>
    </row>
    <row r="11827" spans="1:6" ht="15">
      <c r="A11827" s="32">
        <f t="shared" si="281"/>
        <v>11823</v>
      </c>
      <c r="B11827" s="206" t="s">
        <v>16144</v>
      </c>
      <c r="C11827" s="206" t="s">
        <v>3001</v>
      </c>
      <c r="D11827" s="107" t="s">
        <v>2658</v>
      </c>
      <c r="F11827" s="15">
        <f t="shared" si="282"/>
        <v>6234</v>
      </c>
    </row>
    <row r="11828" spans="1:6" ht="15">
      <c r="A11828" s="32">
        <f t="shared" si="281"/>
        <v>11824</v>
      </c>
      <c r="B11828" s="206" t="s">
        <v>16145</v>
      </c>
      <c r="C11828" s="206" t="s">
        <v>16146</v>
      </c>
      <c r="D11828" s="107" t="s">
        <v>2658</v>
      </c>
      <c r="F11828" s="15">
        <f t="shared" si="282"/>
        <v>6235</v>
      </c>
    </row>
    <row r="11829" spans="1:6" ht="15">
      <c r="A11829" s="32">
        <f t="shared" si="281"/>
        <v>11825</v>
      </c>
      <c r="B11829" s="206" t="s">
        <v>16147</v>
      </c>
      <c r="C11829" s="206" t="s">
        <v>16148</v>
      </c>
      <c r="D11829" s="107" t="s">
        <v>2658</v>
      </c>
      <c r="F11829" s="15">
        <f t="shared" si="282"/>
        <v>6236</v>
      </c>
    </row>
    <row r="11830" spans="1:6" ht="15">
      <c r="A11830" s="32">
        <f t="shared" si="281"/>
        <v>11826</v>
      </c>
      <c r="B11830" s="206" t="s">
        <v>16147</v>
      </c>
      <c r="C11830" s="206" t="s">
        <v>16148</v>
      </c>
      <c r="D11830" s="107" t="s">
        <v>2658</v>
      </c>
      <c r="F11830" s="15">
        <f t="shared" si="282"/>
        <v>6237</v>
      </c>
    </row>
    <row r="11831" spans="1:6" ht="15">
      <c r="A11831" s="32">
        <f t="shared" si="281"/>
        <v>11827</v>
      </c>
      <c r="B11831" s="206" t="s">
        <v>11721</v>
      </c>
      <c r="C11831" s="206" t="s">
        <v>11722</v>
      </c>
      <c r="D11831" s="107" t="s">
        <v>2658</v>
      </c>
      <c r="F11831" s="15">
        <f t="shared" si="282"/>
        <v>6238</v>
      </c>
    </row>
    <row r="11832" spans="1:6" ht="15">
      <c r="A11832" s="32">
        <f t="shared" si="281"/>
        <v>11828</v>
      </c>
      <c r="B11832" s="206" t="s">
        <v>11721</v>
      </c>
      <c r="C11832" s="206" t="s">
        <v>11722</v>
      </c>
      <c r="D11832" s="107" t="s">
        <v>2658</v>
      </c>
      <c r="F11832" s="15">
        <f t="shared" si="282"/>
        <v>6239</v>
      </c>
    </row>
    <row r="11833" spans="1:6" ht="15">
      <c r="A11833" s="32">
        <f t="shared" si="281"/>
        <v>11829</v>
      </c>
      <c r="B11833" s="206" t="s">
        <v>11774</v>
      </c>
      <c r="C11833" s="206" t="s">
        <v>11775</v>
      </c>
      <c r="D11833" s="107" t="s">
        <v>2658</v>
      </c>
      <c r="F11833" s="15">
        <f t="shared" si="282"/>
        <v>6240</v>
      </c>
    </row>
    <row r="11834" spans="1:6" ht="15">
      <c r="A11834" s="32">
        <f t="shared" si="281"/>
        <v>11830</v>
      </c>
      <c r="B11834" s="206" t="s">
        <v>11774</v>
      </c>
      <c r="C11834" s="206" t="s">
        <v>11775</v>
      </c>
      <c r="D11834" s="107" t="s">
        <v>2658</v>
      </c>
      <c r="F11834" s="15">
        <f t="shared" si="282"/>
        <v>6241</v>
      </c>
    </row>
    <row r="11835" spans="1:6" ht="15">
      <c r="A11835" s="32">
        <f t="shared" si="281"/>
        <v>11831</v>
      </c>
      <c r="B11835" s="206" t="s">
        <v>410</v>
      </c>
      <c r="C11835" s="206" t="s">
        <v>11776</v>
      </c>
      <c r="D11835" s="107" t="s">
        <v>2658</v>
      </c>
      <c r="F11835" s="15">
        <f t="shared" si="282"/>
        <v>6242</v>
      </c>
    </row>
    <row r="11836" spans="1:6" ht="15">
      <c r="A11836" s="32">
        <f t="shared" si="281"/>
        <v>11832</v>
      </c>
      <c r="B11836" s="206" t="s">
        <v>16149</v>
      </c>
      <c r="C11836" s="206" t="s">
        <v>16150</v>
      </c>
      <c r="D11836" s="107" t="s">
        <v>2658</v>
      </c>
      <c r="F11836" s="15">
        <f t="shared" si="282"/>
        <v>6243</v>
      </c>
    </row>
    <row r="11837" spans="1:6" ht="15">
      <c r="A11837" s="32">
        <f t="shared" si="281"/>
        <v>11833</v>
      </c>
      <c r="B11837" s="206" t="s">
        <v>16149</v>
      </c>
      <c r="C11837" s="206" t="s">
        <v>16150</v>
      </c>
      <c r="D11837" s="107" t="s">
        <v>2658</v>
      </c>
      <c r="F11837" s="15">
        <f t="shared" si="282"/>
        <v>6244</v>
      </c>
    </row>
    <row r="11838" spans="1:6" ht="15">
      <c r="A11838" s="32">
        <f t="shared" si="281"/>
        <v>11834</v>
      </c>
      <c r="B11838" s="206" t="s">
        <v>16151</v>
      </c>
      <c r="C11838" s="206" t="s">
        <v>16152</v>
      </c>
      <c r="D11838" s="107" t="s">
        <v>2658</v>
      </c>
      <c r="F11838" s="15">
        <f t="shared" si="282"/>
        <v>6245</v>
      </c>
    </row>
    <row r="11839" spans="1:6" ht="15">
      <c r="A11839" s="32">
        <f t="shared" si="281"/>
        <v>11835</v>
      </c>
      <c r="B11839" s="206" t="s">
        <v>16153</v>
      </c>
      <c r="C11839" s="206" t="s">
        <v>16154</v>
      </c>
      <c r="D11839" s="107" t="s">
        <v>2658</v>
      </c>
      <c r="F11839" s="15">
        <f t="shared" si="282"/>
        <v>6246</v>
      </c>
    </row>
    <row r="11840" spans="1:6" ht="15">
      <c r="A11840" s="32">
        <f t="shared" si="281"/>
        <v>11836</v>
      </c>
      <c r="B11840" s="206" t="s">
        <v>16153</v>
      </c>
      <c r="C11840" s="206" t="s">
        <v>16154</v>
      </c>
      <c r="D11840" s="107" t="s">
        <v>2658</v>
      </c>
      <c r="F11840" s="15">
        <f t="shared" si="282"/>
        <v>6247</v>
      </c>
    </row>
    <row r="11841" spans="1:6" ht="15">
      <c r="A11841" s="32">
        <f t="shared" si="281"/>
        <v>11837</v>
      </c>
      <c r="B11841" s="206" t="s">
        <v>16155</v>
      </c>
      <c r="C11841" s="206" t="s">
        <v>16156</v>
      </c>
      <c r="D11841" s="107" t="s">
        <v>2658</v>
      </c>
      <c r="F11841" s="15">
        <f t="shared" si="282"/>
        <v>6248</v>
      </c>
    </row>
    <row r="11842" spans="1:6" ht="15">
      <c r="A11842" s="32">
        <f t="shared" si="281"/>
        <v>11838</v>
      </c>
      <c r="B11842" s="206" t="s">
        <v>16157</v>
      </c>
      <c r="C11842" s="206" t="s">
        <v>16158</v>
      </c>
      <c r="D11842" s="107" t="s">
        <v>2658</v>
      </c>
      <c r="F11842" s="15">
        <f t="shared" si="282"/>
        <v>6249</v>
      </c>
    </row>
    <row r="11843" spans="1:6" ht="15">
      <c r="A11843" s="32">
        <f t="shared" si="281"/>
        <v>11839</v>
      </c>
      <c r="B11843" s="206" t="s">
        <v>453</v>
      </c>
      <c r="C11843" s="206" t="s">
        <v>16159</v>
      </c>
      <c r="D11843" s="107" t="s">
        <v>2658</v>
      </c>
      <c r="F11843" s="15">
        <f t="shared" si="282"/>
        <v>6250</v>
      </c>
    </row>
    <row r="11844" spans="1:6" ht="15">
      <c r="A11844" s="32">
        <f t="shared" si="281"/>
        <v>11840</v>
      </c>
      <c r="B11844" s="206" t="s">
        <v>638</v>
      </c>
      <c r="C11844" s="206" t="s">
        <v>16160</v>
      </c>
      <c r="D11844" s="107" t="s">
        <v>2658</v>
      </c>
      <c r="F11844" s="15">
        <f t="shared" si="282"/>
        <v>6251</v>
      </c>
    </row>
    <row r="11845" spans="1:6" ht="15">
      <c r="A11845" s="32">
        <f t="shared" si="281"/>
        <v>11841</v>
      </c>
      <c r="B11845" s="206" t="s">
        <v>16161</v>
      </c>
      <c r="C11845" s="206" t="s">
        <v>16162</v>
      </c>
      <c r="D11845" s="107" t="s">
        <v>2658</v>
      </c>
      <c r="F11845" s="15">
        <f t="shared" si="282"/>
        <v>6252</v>
      </c>
    </row>
    <row r="11846" spans="1:6" ht="15">
      <c r="A11846" s="32">
        <f t="shared" si="281"/>
        <v>11842</v>
      </c>
      <c r="B11846" s="206" t="s">
        <v>429</v>
      </c>
      <c r="C11846" s="206" t="s">
        <v>16163</v>
      </c>
      <c r="D11846" s="107" t="s">
        <v>2658</v>
      </c>
      <c r="F11846" s="15">
        <f t="shared" si="282"/>
        <v>6253</v>
      </c>
    </row>
    <row r="11847" spans="1:6" ht="15">
      <c r="A11847" s="32">
        <f t="shared" ref="A11847:A11910" si="283">+A11846+1</f>
        <v>11843</v>
      </c>
      <c r="B11847" s="206" t="s">
        <v>429</v>
      </c>
      <c r="C11847" s="206" t="s">
        <v>16163</v>
      </c>
      <c r="D11847" s="107" t="s">
        <v>2658</v>
      </c>
      <c r="F11847" s="15">
        <f t="shared" si="282"/>
        <v>6254</v>
      </c>
    </row>
    <row r="11848" spans="1:6" ht="15">
      <c r="A11848" s="32">
        <f t="shared" si="283"/>
        <v>11844</v>
      </c>
      <c r="B11848" s="206" t="s">
        <v>16164</v>
      </c>
      <c r="C11848" s="206" t="s">
        <v>16165</v>
      </c>
      <c r="D11848" s="107" t="s">
        <v>2658</v>
      </c>
      <c r="F11848" s="15">
        <f t="shared" si="282"/>
        <v>6255</v>
      </c>
    </row>
    <row r="11849" spans="1:6" ht="15">
      <c r="A11849" s="32">
        <f t="shared" si="283"/>
        <v>11845</v>
      </c>
      <c r="B11849" s="206" t="s">
        <v>451</v>
      </c>
      <c r="C11849" s="206" t="s">
        <v>16166</v>
      </c>
      <c r="D11849" s="107" t="s">
        <v>2658</v>
      </c>
      <c r="F11849" s="15">
        <f t="shared" si="282"/>
        <v>6256</v>
      </c>
    </row>
    <row r="11850" spans="1:6" ht="15">
      <c r="A11850" s="32">
        <f t="shared" si="283"/>
        <v>11846</v>
      </c>
      <c r="B11850" s="206" t="s">
        <v>1491</v>
      </c>
      <c r="C11850" s="206" t="s">
        <v>16167</v>
      </c>
      <c r="D11850" s="107" t="s">
        <v>2658</v>
      </c>
      <c r="F11850" s="15">
        <f t="shared" si="282"/>
        <v>6257</v>
      </c>
    </row>
    <row r="11851" spans="1:6" ht="15">
      <c r="A11851" s="32">
        <f t="shared" si="283"/>
        <v>11847</v>
      </c>
      <c r="B11851" s="206" t="s">
        <v>571</v>
      </c>
      <c r="C11851" s="206" t="s">
        <v>16168</v>
      </c>
      <c r="D11851" s="107" t="s">
        <v>2658</v>
      </c>
      <c r="F11851" s="15">
        <f t="shared" si="282"/>
        <v>6258</v>
      </c>
    </row>
    <row r="11852" spans="1:6" ht="15">
      <c r="A11852" s="32">
        <f t="shared" si="283"/>
        <v>11848</v>
      </c>
      <c r="B11852" s="206" t="s">
        <v>16169</v>
      </c>
      <c r="C11852" s="206" t="s">
        <v>16170</v>
      </c>
      <c r="D11852" s="107" t="s">
        <v>2658</v>
      </c>
      <c r="F11852" s="15">
        <f t="shared" si="282"/>
        <v>6259</v>
      </c>
    </row>
    <row r="11853" spans="1:6" ht="15">
      <c r="A11853" s="32">
        <f t="shared" si="283"/>
        <v>11849</v>
      </c>
      <c r="B11853" s="206" t="s">
        <v>16169</v>
      </c>
      <c r="C11853" s="206" t="s">
        <v>16170</v>
      </c>
      <c r="D11853" s="107" t="s">
        <v>2658</v>
      </c>
      <c r="F11853" s="15">
        <f t="shared" si="282"/>
        <v>6260</v>
      </c>
    </row>
    <row r="11854" spans="1:6" ht="15">
      <c r="A11854" s="32">
        <f t="shared" si="283"/>
        <v>11850</v>
      </c>
      <c r="B11854" s="206" t="s">
        <v>913</v>
      </c>
      <c r="C11854" s="206" t="s">
        <v>914</v>
      </c>
      <c r="D11854" s="107" t="s">
        <v>2658</v>
      </c>
      <c r="F11854" s="15">
        <f t="shared" si="282"/>
        <v>6261</v>
      </c>
    </row>
    <row r="11855" spans="1:6" ht="15">
      <c r="A11855" s="32">
        <f t="shared" si="283"/>
        <v>11851</v>
      </c>
      <c r="B11855" s="206" t="s">
        <v>173</v>
      </c>
      <c r="C11855" s="206" t="s">
        <v>16171</v>
      </c>
      <c r="D11855" s="107" t="s">
        <v>2658</v>
      </c>
      <c r="F11855" s="15">
        <f t="shared" si="282"/>
        <v>6262</v>
      </c>
    </row>
    <row r="11856" spans="1:6" ht="15">
      <c r="A11856" s="32">
        <f t="shared" si="283"/>
        <v>11852</v>
      </c>
      <c r="B11856" s="206" t="s">
        <v>16172</v>
      </c>
      <c r="C11856" s="206" t="s">
        <v>310</v>
      </c>
      <c r="D11856" s="107" t="s">
        <v>2658</v>
      </c>
      <c r="F11856" s="15">
        <f t="shared" si="282"/>
        <v>6263</v>
      </c>
    </row>
    <row r="11857" spans="1:6" ht="15">
      <c r="A11857" s="32">
        <f t="shared" si="283"/>
        <v>11853</v>
      </c>
      <c r="B11857" s="206" t="s">
        <v>16173</v>
      </c>
      <c r="C11857" s="206" t="s">
        <v>16174</v>
      </c>
      <c r="D11857" s="107" t="s">
        <v>2658</v>
      </c>
      <c r="F11857" s="15">
        <f t="shared" si="282"/>
        <v>6264</v>
      </c>
    </row>
    <row r="11858" spans="1:6" ht="15">
      <c r="A11858" s="32">
        <f t="shared" si="283"/>
        <v>11854</v>
      </c>
      <c r="B11858" s="206" t="s">
        <v>327</v>
      </c>
      <c r="C11858" s="206" t="s">
        <v>16175</v>
      </c>
      <c r="D11858" s="107" t="s">
        <v>2658</v>
      </c>
      <c r="F11858" s="15">
        <f t="shared" si="282"/>
        <v>6265</v>
      </c>
    </row>
    <row r="11859" spans="1:6" ht="15">
      <c r="A11859" s="32">
        <f t="shared" si="283"/>
        <v>11855</v>
      </c>
      <c r="B11859" s="206" t="s">
        <v>16176</v>
      </c>
      <c r="C11859" s="206" t="s">
        <v>16177</v>
      </c>
      <c r="D11859" s="107" t="s">
        <v>2658</v>
      </c>
      <c r="F11859" s="15">
        <f t="shared" si="282"/>
        <v>6266</v>
      </c>
    </row>
    <row r="11860" spans="1:6" ht="15">
      <c r="A11860" s="32">
        <f t="shared" si="283"/>
        <v>11856</v>
      </c>
      <c r="B11860" s="206" t="s">
        <v>8014</v>
      </c>
      <c r="C11860" s="206" t="s">
        <v>8015</v>
      </c>
      <c r="D11860" s="107" t="s">
        <v>2658</v>
      </c>
      <c r="F11860" s="15">
        <f t="shared" si="282"/>
        <v>6267</v>
      </c>
    </row>
    <row r="11861" spans="1:6" ht="15">
      <c r="A11861" s="32">
        <f t="shared" si="283"/>
        <v>11857</v>
      </c>
      <c r="B11861" s="206" t="s">
        <v>16178</v>
      </c>
      <c r="C11861" s="206" t="s">
        <v>16179</v>
      </c>
      <c r="D11861" s="107" t="s">
        <v>2658</v>
      </c>
      <c r="F11861" s="15">
        <f t="shared" si="282"/>
        <v>6268</v>
      </c>
    </row>
    <row r="11862" spans="1:6" ht="15">
      <c r="A11862" s="32">
        <f t="shared" si="283"/>
        <v>11858</v>
      </c>
      <c r="B11862" s="206" t="s">
        <v>6876</v>
      </c>
      <c r="C11862" s="206" t="s">
        <v>16180</v>
      </c>
      <c r="D11862" s="107" t="s">
        <v>2658</v>
      </c>
      <c r="F11862" s="15">
        <f t="shared" si="282"/>
        <v>6269</v>
      </c>
    </row>
    <row r="11863" spans="1:6" ht="15">
      <c r="A11863" s="32">
        <f t="shared" si="283"/>
        <v>11859</v>
      </c>
      <c r="B11863" s="206" t="s">
        <v>16181</v>
      </c>
      <c r="C11863" s="206" t="s">
        <v>16182</v>
      </c>
      <c r="D11863" s="107" t="s">
        <v>2658</v>
      </c>
      <c r="F11863" s="15">
        <f t="shared" si="282"/>
        <v>6270</v>
      </c>
    </row>
    <row r="11864" spans="1:6" ht="15">
      <c r="A11864" s="32">
        <f t="shared" si="283"/>
        <v>11860</v>
      </c>
      <c r="B11864" s="206" t="s">
        <v>6939</v>
      </c>
      <c r="C11864" s="206" t="s">
        <v>11858</v>
      </c>
      <c r="D11864" s="107" t="s">
        <v>2658</v>
      </c>
      <c r="F11864" s="15">
        <f t="shared" si="282"/>
        <v>6271</v>
      </c>
    </row>
    <row r="11865" spans="1:6" ht="15">
      <c r="A11865" s="32">
        <f t="shared" si="283"/>
        <v>11861</v>
      </c>
      <c r="B11865" s="206" t="s">
        <v>16183</v>
      </c>
      <c r="C11865" s="206" t="s">
        <v>16184</v>
      </c>
      <c r="D11865" s="107" t="s">
        <v>2658</v>
      </c>
      <c r="F11865" s="15">
        <f t="shared" si="282"/>
        <v>6272</v>
      </c>
    </row>
    <row r="11866" spans="1:6" ht="15">
      <c r="A11866" s="32">
        <f t="shared" si="283"/>
        <v>11862</v>
      </c>
      <c r="B11866" s="206" t="s">
        <v>16183</v>
      </c>
      <c r="C11866" s="206" t="s">
        <v>16184</v>
      </c>
      <c r="D11866" s="107" t="s">
        <v>2658</v>
      </c>
      <c r="F11866" s="15">
        <f t="shared" si="282"/>
        <v>6273</v>
      </c>
    </row>
    <row r="11867" spans="1:6" ht="15">
      <c r="A11867" s="32">
        <f t="shared" si="283"/>
        <v>11863</v>
      </c>
      <c r="B11867" s="206" t="s">
        <v>16185</v>
      </c>
      <c r="C11867" s="206" t="s">
        <v>16186</v>
      </c>
      <c r="D11867" s="107" t="s">
        <v>2658</v>
      </c>
      <c r="F11867" s="15">
        <f t="shared" si="282"/>
        <v>6274</v>
      </c>
    </row>
    <row r="11868" spans="1:6" ht="15">
      <c r="A11868" s="32">
        <f t="shared" si="283"/>
        <v>11864</v>
      </c>
      <c r="B11868" s="206" t="s">
        <v>16185</v>
      </c>
      <c r="C11868" s="206" t="s">
        <v>16186</v>
      </c>
      <c r="D11868" s="107" t="s">
        <v>2658</v>
      </c>
      <c r="F11868" s="15">
        <f t="shared" ref="F11868:F11931" si="284">1+F11867</f>
        <v>6275</v>
      </c>
    </row>
    <row r="11869" spans="1:6" ht="15">
      <c r="A11869" s="32">
        <f t="shared" si="283"/>
        <v>11865</v>
      </c>
      <c r="B11869" s="206" t="s">
        <v>11894</v>
      </c>
      <c r="C11869" s="206" t="s">
        <v>11895</v>
      </c>
      <c r="D11869" s="107" t="s">
        <v>2658</v>
      </c>
      <c r="F11869" s="15">
        <f t="shared" si="284"/>
        <v>6276</v>
      </c>
    </row>
    <row r="11870" spans="1:6" ht="15">
      <c r="A11870" s="32">
        <f t="shared" si="283"/>
        <v>11866</v>
      </c>
      <c r="B11870" s="206" t="s">
        <v>11902</v>
      </c>
      <c r="C11870" s="206" t="s">
        <v>11903</v>
      </c>
      <c r="D11870" s="107" t="s">
        <v>2658</v>
      </c>
      <c r="F11870" s="15">
        <f t="shared" si="284"/>
        <v>6277</v>
      </c>
    </row>
    <row r="11871" spans="1:6" ht="15">
      <c r="A11871" s="32">
        <f t="shared" si="283"/>
        <v>11867</v>
      </c>
      <c r="B11871" s="206" t="s">
        <v>11902</v>
      </c>
      <c r="C11871" s="206" t="s">
        <v>11903</v>
      </c>
      <c r="D11871" s="107" t="s">
        <v>2658</v>
      </c>
      <c r="F11871" s="15">
        <f t="shared" si="284"/>
        <v>6278</v>
      </c>
    </row>
    <row r="11872" spans="1:6" ht="15">
      <c r="A11872" s="32">
        <f t="shared" si="283"/>
        <v>11868</v>
      </c>
      <c r="B11872" s="206" t="s">
        <v>11911</v>
      </c>
      <c r="C11872" s="206" t="s">
        <v>11912</v>
      </c>
      <c r="D11872" s="107" t="s">
        <v>2658</v>
      </c>
      <c r="F11872" s="15">
        <f t="shared" si="284"/>
        <v>6279</v>
      </c>
    </row>
    <row r="11873" spans="1:6" ht="15">
      <c r="A11873" s="32">
        <f t="shared" si="283"/>
        <v>11869</v>
      </c>
      <c r="B11873" s="206" t="s">
        <v>11924</v>
      </c>
      <c r="C11873" s="206" t="s">
        <v>11925</v>
      </c>
      <c r="D11873" s="107" t="s">
        <v>2658</v>
      </c>
      <c r="F11873" s="15">
        <f t="shared" si="284"/>
        <v>6280</v>
      </c>
    </row>
    <row r="11874" spans="1:6" ht="15">
      <c r="A11874" s="32">
        <f t="shared" si="283"/>
        <v>11870</v>
      </c>
      <c r="B11874" s="206" t="s">
        <v>6987</v>
      </c>
      <c r="C11874" s="206" t="s">
        <v>11948</v>
      </c>
      <c r="D11874" s="107" t="s">
        <v>2658</v>
      </c>
      <c r="F11874" s="15">
        <f t="shared" si="284"/>
        <v>6281</v>
      </c>
    </row>
    <row r="11875" spans="1:6" ht="15">
      <c r="A11875" s="32">
        <f t="shared" si="283"/>
        <v>11871</v>
      </c>
      <c r="B11875" s="206" t="s">
        <v>16187</v>
      </c>
      <c r="C11875" s="206" t="s">
        <v>9075</v>
      </c>
      <c r="D11875" s="107" t="s">
        <v>2658</v>
      </c>
      <c r="F11875" s="15">
        <f t="shared" si="284"/>
        <v>6282</v>
      </c>
    </row>
    <row r="11876" spans="1:6" ht="15">
      <c r="A11876" s="32">
        <f t="shared" si="283"/>
        <v>11872</v>
      </c>
      <c r="B11876" s="206" t="s">
        <v>527</v>
      </c>
      <c r="C11876" s="206" t="s">
        <v>16188</v>
      </c>
      <c r="D11876" s="107" t="s">
        <v>2658</v>
      </c>
      <c r="F11876" s="15">
        <f t="shared" si="284"/>
        <v>6283</v>
      </c>
    </row>
    <row r="11877" spans="1:6" ht="15">
      <c r="A11877" s="32">
        <f t="shared" si="283"/>
        <v>11873</v>
      </c>
      <c r="B11877" s="206" t="s">
        <v>527</v>
      </c>
      <c r="C11877" s="206" t="s">
        <v>16188</v>
      </c>
      <c r="D11877" s="107" t="s">
        <v>2658</v>
      </c>
      <c r="F11877" s="15">
        <f t="shared" si="284"/>
        <v>6284</v>
      </c>
    </row>
    <row r="11878" spans="1:6" ht="15">
      <c r="A11878" s="32">
        <f t="shared" si="283"/>
        <v>11874</v>
      </c>
      <c r="B11878" s="206" t="s">
        <v>16189</v>
      </c>
      <c r="C11878" s="206" t="s">
        <v>16190</v>
      </c>
      <c r="D11878" s="107" t="s">
        <v>2658</v>
      </c>
      <c r="F11878" s="15">
        <f t="shared" si="284"/>
        <v>6285</v>
      </c>
    </row>
    <row r="11879" spans="1:6" ht="15">
      <c r="A11879" s="32">
        <f t="shared" si="283"/>
        <v>11875</v>
      </c>
      <c r="B11879" s="206" t="s">
        <v>16189</v>
      </c>
      <c r="C11879" s="206" t="s">
        <v>16190</v>
      </c>
      <c r="D11879" s="107" t="s">
        <v>2658</v>
      </c>
      <c r="F11879" s="15">
        <f t="shared" si="284"/>
        <v>6286</v>
      </c>
    </row>
    <row r="11880" spans="1:6" ht="15">
      <c r="A11880" s="32">
        <f t="shared" si="283"/>
        <v>11876</v>
      </c>
      <c r="B11880" s="206" t="s">
        <v>16191</v>
      </c>
      <c r="C11880" s="206" t="s">
        <v>16192</v>
      </c>
      <c r="D11880" s="107" t="s">
        <v>2658</v>
      </c>
      <c r="F11880" s="15">
        <f t="shared" si="284"/>
        <v>6287</v>
      </c>
    </row>
    <row r="11881" spans="1:6" ht="15">
      <c r="A11881" s="32">
        <f t="shared" si="283"/>
        <v>11877</v>
      </c>
      <c r="B11881" s="206" t="s">
        <v>16191</v>
      </c>
      <c r="C11881" s="206" t="s">
        <v>16192</v>
      </c>
      <c r="D11881" s="107" t="s">
        <v>2658</v>
      </c>
      <c r="F11881" s="15">
        <f t="shared" si="284"/>
        <v>6288</v>
      </c>
    </row>
    <row r="11882" spans="1:6" ht="15">
      <c r="A11882" s="32">
        <f t="shared" si="283"/>
        <v>11878</v>
      </c>
      <c r="B11882" s="206" t="s">
        <v>16193</v>
      </c>
      <c r="C11882" s="206" t="s">
        <v>16194</v>
      </c>
      <c r="D11882" s="107" t="s">
        <v>2658</v>
      </c>
      <c r="F11882" s="15">
        <f t="shared" si="284"/>
        <v>6289</v>
      </c>
    </row>
    <row r="11883" spans="1:6" ht="15">
      <c r="A11883" s="32">
        <f t="shared" si="283"/>
        <v>11879</v>
      </c>
      <c r="B11883" s="206" t="s">
        <v>16195</v>
      </c>
      <c r="C11883" s="206" t="s">
        <v>16196</v>
      </c>
      <c r="D11883" s="107" t="s">
        <v>2658</v>
      </c>
      <c r="F11883" s="15">
        <f t="shared" si="284"/>
        <v>6290</v>
      </c>
    </row>
    <row r="11884" spans="1:6" ht="15">
      <c r="A11884" s="32">
        <f t="shared" si="283"/>
        <v>11880</v>
      </c>
      <c r="B11884" s="206" t="s">
        <v>16195</v>
      </c>
      <c r="C11884" s="206" t="s">
        <v>16196</v>
      </c>
      <c r="D11884" s="107" t="s">
        <v>2658</v>
      </c>
      <c r="F11884" s="15">
        <f t="shared" si="284"/>
        <v>6291</v>
      </c>
    </row>
    <row r="11885" spans="1:6" ht="15">
      <c r="A11885" s="32">
        <f t="shared" si="283"/>
        <v>11881</v>
      </c>
      <c r="B11885" s="206" t="s">
        <v>16197</v>
      </c>
      <c r="C11885" s="206" t="s">
        <v>16198</v>
      </c>
      <c r="D11885" s="107" t="s">
        <v>2658</v>
      </c>
      <c r="F11885" s="15">
        <f t="shared" si="284"/>
        <v>6292</v>
      </c>
    </row>
    <row r="11886" spans="1:6" ht="15">
      <c r="A11886" s="32">
        <f t="shared" si="283"/>
        <v>11882</v>
      </c>
      <c r="B11886" s="206" t="s">
        <v>16197</v>
      </c>
      <c r="C11886" s="206" t="s">
        <v>16198</v>
      </c>
      <c r="D11886" s="107" t="s">
        <v>2658</v>
      </c>
      <c r="F11886" s="15">
        <f t="shared" si="284"/>
        <v>6293</v>
      </c>
    </row>
    <row r="11887" spans="1:6" ht="15">
      <c r="A11887" s="32">
        <f t="shared" si="283"/>
        <v>11883</v>
      </c>
      <c r="B11887" s="206" t="s">
        <v>2826</v>
      </c>
      <c r="C11887" s="206" t="s">
        <v>16199</v>
      </c>
      <c r="D11887" s="107" t="s">
        <v>2658</v>
      </c>
      <c r="F11887" s="15">
        <f t="shared" si="284"/>
        <v>6294</v>
      </c>
    </row>
    <row r="11888" spans="1:6" ht="15">
      <c r="A11888" s="32">
        <f t="shared" si="283"/>
        <v>11884</v>
      </c>
      <c r="B11888" s="206" t="s">
        <v>16200</v>
      </c>
      <c r="C11888" s="206" t="s">
        <v>16201</v>
      </c>
      <c r="D11888" s="107" t="s">
        <v>2658</v>
      </c>
      <c r="F11888" s="15">
        <f t="shared" si="284"/>
        <v>6295</v>
      </c>
    </row>
    <row r="11889" spans="1:6" ht="15">
      <c r="A11889" s="32">
        <f t="shared" si="283"/>
        <v>11885</v>
      </c>
      <c r="B11889" s="206" t="s">
        <v>16202</v>
      </c>
      <c r="C11889" s="206" t="s">
        <v>16203</v>
      </c>
      <c r="D11889" s="107" t="s">
        <v>2658</v>
      </c>
      <c r="F11889" s="15">
        <f t="shared" si="284"/>
        <v>6296</v>
      </c>
    </row>
    <row r="11890" spans="1:6" ht="15">
      <c r="A11890" s="32">
        <f t="shared" si="283"/>
        <v>11886</v>
      </c>
      <c r="B11890" s="206" t="s">
        <v>16204</v>
      </c>
      <c r="C11890" s="206" t="s">
        <v>16205</v>
      </c>
      <c r="D11890" s="107" t="s">
        <v>2658</v>
      </c>
      <c r="F11890" s="15">
        <f t="shared" si="284"/>
        <v>6297</v>
      </c>
    </row>
    <row r="11891" spans="1:6" ht="15">
      <c r="A11891" s="32">
        <f t="shared" si="283"/>
        <v>11887</v>
      </c>
      <c r="B11891" s="206" t="s">
        <v>16206</v>
      </c>
      <c r="C11891" s="206" t="s">
        <v>16207</v>
      </c>
      <c r="D11891" s="107" t="s">
        <v>2658</v>
      </c>
      <c r="F11891" s="15">
        <f t="shared" si="284"/>
        <v>6298</v>
      </c>
    </row>
    <row r="11892" spans="1:6" ht="15">
      <c r="A11892" s="32">
        <f t="shared" si="283"/>
        <v>11888</v>
      </c>
      <c r="B11892" s="206" t="s">
        <v>16208</v>
      </c>
      <c r="C11892" s="206" t="s">
        <v>16209</v>
      </c>
      <c r="D11892" s="107" t="s">
        <v>2658</v>
      </c>
      <c r="F11892" s="15">
        <f t="shared" si="284"/>
        <v>6299</v>
      </c>
    </row>
    <row r="11893" spans="1:6" ht="15">
      <c r="A11893" s="32">
        <f t="shared" si="283"/>
        <v>11889</v>
      </c>
      <c r="B11893" s="206" t="s">
        <v>383</v>
      </c>
      <c r="C11893" s="206" t="s">
        <v>16210</v>
      </c>
      <c r="D11893" s="107" t="s">
        <v>2658</v>
      </c>
      <c r="F11893" s="15">
        <f t="shared" si="284"/>
        <v>6300</v>
      </c>
    </row>
    <row r="11894" spans="1:6" ht="15">
      <c r="A11894" s="32">
        <f t="shared" si="283"/>
        <v>11890</v>
      </c>
      <c r="B11894" s="206" t="s">
        <v>383</v>
      </c>
      <c r="C11894" s="206" t="s">
        <v>16210</v>
      </c>
      <c r="D11894" s="107" t="s">
        <v>2658</v>
      </c>
      <c r="F11894" s="15">
        <f t="shared" si="284"/>
        <v>6301</v>
      </c>
    </row>
    <row r="11895" spans="1:6" ht="15">
      <c r="A11895" s="32">
        <f t="shared" si="283"/>
        <v>11891</v>
      </c>
      <c r="B11895" s="206" t="s">
        <v>16211</v>
      </c>
      <c r="C11895" s="206" t="s">
        <v>16212</v>
      </c>
      <c r="D11895" s="107" t="s">
        <v>2658</v>
      </c>
      <c r="F11895" s="15">
        <f t="shared" si="284"/>
        <v>6302</v>
      </c>
    </row>
    <row r="11896" spans="1:6" ht="15">
      <c r="A11896" s="32">
        <f t="shared" si="283"/>
        <v>11892</v>
      </c>
      <c r="B11896" s="206" t="s">
        <v>16211</v>
      </c>
      <c r="C11896" s="206" t="s">
        <v>16212</v>
      </c>
      <c r="D11896" s="107" t="s">
        <v>2658</v>
      </c>
      <c r="F11896" s="15">
        <f t="shared" si="284"/>
        <v>6303</v>
      </c>
    </row>
    <row r="11897" spans="1:6" ht="15">
      <c r="A11897" s="32">
        <f t="shared" si="283"/>
        <v>11893</v>
      </c>
      <c r="B11897" s="206" t="s">
        <v>322</v>
      </c>
      <c r="C11897" s="206" t="s">
        <v>16213</v>
      </c>
      <c r="D11897" s="107" t="s">
        <v>2658</v>
      </c>
      <c r="F11897" s="15">
        <f t="shared" si="284"/>
        <v>6304</v>
      </c>
    </row>
    <row r="11898" spans="1:6" ht="15">
      <c r="A11898" s="32">
        <f t="shared" si="283"/>
        <v>11894</v>
      </c>
      <c r="B11898" s="206" t="s">
        <v>16214</v>
      </c>
      <c r="C11898" s="206" t="s">
        <v>1629</v>
      </c>
      <c r="D11898" s="107" t="s">
        <v>2658</v>
      </c>
      <c r="F11898" s="15">
        <f t="shared" si="284"/>
        <v>6305</v>
      </c>
    </row>
    <row r="11899" spans="1:6" ht="15">
      <c r="A11899" s="32">
        <f t="shared" si="283"/>
        <v>11895</v>
      </c>
      <c r="B11899" s="206" t="s">
        <v>16215</v>
      </c>
      <c r="C11899" s="206" t="s">
        <v>16216</v>
      </c>
      <c r="D11899" s="107" t="s">
        <v>2658</v>
      </c>
      <c r="F11899" s="15">
        <f t="shared" si="284"/>
        <v>6306</v>
      </c>
    </row>
    <row r="11900" spans="1:6" ht="15">
      <c r="A11900" s="32">
        <f t="shared" si="283"/>
        <v>11896</v>
      </c>
      <c r="B11900" s="206" t="s">
        <v>16215</v>
      </c>
      <c r="C11900" s="206" t="s">
        <v>16216</v>
      </c>
      <c r="D11900" s="107" t="s">
        <v>2658</v>
      </c>
      <c r="F11900" s="15">
        <f t="shared" si="284"/>
        <v>6307</v>
      </c>
    </row>
    <row r="11901" spans="1:6" ht="15">
      <c r="A11901" s="32">
        <f t="shared" si="283"/>
        <v>11897</v>
      </c>
      <c r="B11901" s="206" t="s">
        <v>985</v>
      </c>
      <c r="C11901" s="206" t="s">
        <v>16217</v>
      </c>
      <c r="D11901" s="107" t="s">
        <v>2658</v>
      </c>
      <c r="F11901" s="15">
        <f t="shared" si="284"/>
        <v>6308</v>
      </c>
    </row>
    <row r="11902" spans="1:6" ht="15">
      <c r="A11902" s="32">
        <f t="shared" si="283"/>
        <v>11898</v>
      </c>
      <c r="B11902" s="206" t="s">
        <v>16218</v>
      </c>
      <c r="C11902" s="206" t="s">
        <v>16219</v>
      </c>
      <c r="D11902" s="107" t="s">
        <v>2658</v>
      </c>
      <c r="F11902" s="15">
        <f t="shared" si="284"/>
        <v>6309</v>
      </c>
    </row>
    <row r="11903" spans="1:6" ht="15">
      <c r="A11903" s="32">
        <f t="shared" si="283"/>
        <v>11899</v>
      </c>
      <c r="B11903" s="206" t="s">
        <v>1449</v>
      </c>
      <c r="C11903" s="206" t="s">
        <v>1661</v>
      </c>
      <c r="D11903" s="107" t="s">
        <v>2658</v>
      </c>
      <c r="F11903" s="15">
        <f t="shared" si="284"/>
        <v>6310</v>
      </c>
    </row>
    <row r="11904" spans="1:6" ht="15">
      <c r="A11904" s="32">
        <f t="shared" si="283"/>
        <v>11900</v>
      </c>
      <c r="B11904" s="206" t="s">
        <v>284</v>
      </c>
      <c r="C11904" s="206" t="s">
        <v>16220</v>
      </c>
      <c r="D11904" s="107" t="s">
        <v>2658</v>
      </c>
      <c r="F11904" s="15">
        <f t="shared" si="284"/>
        <v>6311</v>
      </c>
    </row>
    <row r="11905" spans="1:6" ht="15">
      <c r="A11905" s="32">
        <f t="shared" si="283"/>
        <v>11901</v>
      </c>
      <c r="B11905" s="206" t="s">
        <v>16221</v>
      </c>
      <c r="C11905" s="206" t="s">
        <v>16222</v>
      </c>
      <c r="D11905" s="107" t="s">
        <v>2658</v>
      </c>
      <c r="F11905" s="15">
        <f t="shared" si="284"/>
        <v>6312</v>
      </c>
    </row>
    <row r="11906" spans="1:6" ht="15">
      <c r="A11906" s="32">
        <f t="shared" si="283"/>
        <v>11902</v>
      </c>
      <c r="B11906" s="206" t="s">
        <v>16223</v>
      </c>
      <c r="C11906" s="206" t="s">
        <v>16224</v>
      </c>
      <c r="D11906" s="107" t="s">
        <v>2658</v>
      </c>
      <c r="F11906" s="15">
        <f t="shared" si="284"/>
        <v>6313</v>
      </c>
    </row>
    <row r="11907" spans="1:6" ht="15">
      <c r="A11907" s="32">
        <f t="shared" si="283"/>
        <v>11903</v>
      </c>
      <c r="B11907" s="206" t="s">
        <v>165</v>
      </c>
      <c r="C11907" s="206" t="s">
        <v>16225</v>
      </c>
      <c r="D11907" s="107" t="s">
        <v>2658</v>
      </c>
      <c r="F11907" s="15">
        <f t="shared" si="284"/>
        <v>6314</v>
      </c>
    </row>
    <row r="11908" spans="1:6" ht="15">
      <c r="A11908" s="32">
        <f t="shared" si="283"/>
        <v>11904</v>
      </c>
      <c r="B11908" s="206" t="s">
        <v>1561</v>
      </c>
      <c r="C11908" s="206" t="s">
        <v>16226</v>
      </c>
      <c r="D11908" s="107" t="s">
        <v>2658</v>
      </c>
      <c r="F11908" s="15">
        <f t="shared" si="284"/>
        <v>6315</v>
      </c>
    </row>
    <row r="11909" spans="1:6" ht="15">
      <c r="A11909" s="32">
        <f t="shared" si="283"/>
        <v>11905</v>
      </c>
      <c r="B11909" s="206" t="s">
        <v>1561</v>
      </c>
      <c r="C11909" s="206" t="s">
        <v>16226</v>
      </c>
      <c r="D11909" s="107" t="s">
        <v>2658</v>
      </c>
      <c r="F11909" s="15">
        <f t="shared" si="284"/>
        <v>6316</v>
      </c>
    </row>
    <row r="11910" spans="1:6" ht="15">
      <c r="A11910" s="32">
        <f t="shared" si="283"/>
        <v>11906</v>
      </c>
      <c r="B11910" s="206" t="s">
        <v>16227</v>
      </c>
      <c r="C11910" s="206" t="s">
        <v>16228</v>
      </c>
      <c r="D11910" s="107" t="s">
        <v>2658</v>
      </c>
      <c r="F11910" s="15">
        <f t="shared" si="284"/>
        <v>6317</v>
      </c>
    </row>
    <row r="11911" spans="1:6" ht="15">
      <c r="A11911" s="32">
        <f t="shared" ref="A11911:A11974" si="285">+A11910+1</f>
        <v>11907</v>
      </c>
      <c r="B11911" s="206" t="s">
        <v>1218</v>
      </c>
      <c r="C11911" s="206" t="s">
        <v>1219</v>
      </c>
      <c r="D11911" s="107" t="s">
        <v>2658</v>
      </c>
      <c r="F11911" s="15">
        <f t="shared" si="284"/>
        <v>6318</v>
      </c>
    </row>
    <row r="11912" spans="1:6" ht="15">
      <c r="A11912" s="32">
        <f t="shared" si="285"/>
        <v>11908</v>
      </c>
      <c r="B11912" s="206" t="s">
        <v>16229</v>
      </c>
      <c r="C11912" s="206" t="s">
        <v>16230</v>
      </c>
      <c r="D11912" s="107" t="s">
        <v>2658</v>
      </c>
      <c r="F11912" s="15">
        <f t="shared" si="284"/>
        <v>6319</v>
      </c>
    </row>
    <row r="11913" spans="1:6" ht="15">
      <c r="A11913" s="32">
        <f t="shared" si="285"/>
        <v>11909</v>
      </c>
      <c r="B11913" s="206" t="s">
        <v>16231</v>
      </c>
      <c r="C11913" s="206" t="s">
        <v>16232</v>
      </c>
      <c r="D11913" s="107" t="s">
        <v>2658</v>
      </c>
      <c r="F11913" s="15">
        <f t="shared" si="284"/>
        <v>6320</v>
      </c>
    </row>
    <row r="11914" spans="1:6" ht="15">
      <c r="A11914" s="32">
        <f t="shared" si="285"/>
        <v>11910</v>
      </c>
      <c r="B11914" s="206" t="s">
        <v>16233</v>
      </c>
      <c r="C11914" s="206" t="s">
        <v>16234</v>
      </c>
      <c r="D11914" s="107" t="s">
        <v>2658</v>
      </c>
      <c r="F11914" s="15">
        <f t="shared" si="284"/>
        <v>6321</v>
      </c>
    </row>
    <row r="11915" spans="1:6" ht="15">
      <c r="A11915" s="32">
        <f t="shared" si="285"/>
        <v>11911</v>
      </c>
      <c r="B11915" s="206" t="s">
        <v>16235</v>
      </c>
      <c r="C11915" s="206" t="s">
        <v>16236</v>
      </c>
      <c r="D11915" s="107" t="s">
        <v>2658</v>
      </c>
      <c r="F11915" s="15">
        <f t="shared" si="284"/>
        <v>6322</v>
      </c>
    </row>
    <row r="11916" spans="1:6" ht="15">
      <c r="A11916" s="32">
        <f t="shared" si="285"/>
        <v>11912</v>
      </c>
      <c r="B11916" s="206" t="s">
        <v>13923</v>
      </c>
      <c r="C11916" s="206" t="s">
        <v>16237</v>
      </c>
      <c r="D11916" s="107" t="s">
        <v>2658</v>
      </c>
      <c r="F11916" s="15">
        <f t="shared" si="284"/>
        <v>6323</v>
      </c>
    </row>
    <row r="11917" spans="1:6" ht="15">
      <c r="A11917" s="32">
        <f t="shared" si="285"/>
        <v>11913</v>
      </c>
      <c r="B11917" s="206" t="s">
        <v>11998</v>
      </c>
      <c r="C11917" s="206" t="s">
        <v>11999</v>
      </c>
      <c r="D11917" s="107" t="s">
        <v>2658</v>
      </c>
      <c r="F11917" s="15">
        <f t="shared" si="284"/>
        <v>6324</v>
      </c>
    </row>
    <row r="11918" spans="1:6" ht="15">
      <c r="A11918" s="32">
        <f t="shared" si="285"/>
        <v>11914</v>
      </c>
      <c r="B11918" s="206" t="s">
        <v>11998</v>
      </c>
      <c r="C11918" s="206" t="s">
        <v>11999</v>
      </c>
      <c r="D11918" s="107" t="s">
        <v>2658</v>
      </c>
      <c r="F11918" s="15">
        <f t="shared" si="284"/>
        <v>6325</v>
      </c>
    </row>
    <row r="11919" spans="1:6" ht="15">
      <c r="A11919" s="32">
        <f t="shared" si="285"/>
        <v>11915</v>
      </c>
      <c r="B11919" s="206" t="s">
        <v>8087</v>
      </c>
      <c r="C11919" s="206" t="s">
        <v>8088</v>
      </c>
      <c r="D11919" s="107" t="s">
        <v>2658</v>
      </c>
      <c r="F11919" s="15">
        <f t="shared" si="284"/>
        <v>6326</v>
      </c>
    </row>
    <row r="11920" spans="1:6" ht="15">
      <c r="A11920" s="32">
        <f t="shared" si="285"/>
        <v>11916</v>
      </c>
      <c r="B11920" s="206" t="s">
        <v>8087</v>
      </c>
      <c r="C11920" s="206" t="s">
        <v>8088</v>
      </c>
      <c r="D11920" s="107" t="s">
        <v>2658</v>
      </c>
      <c r="F11920" s="15">
        <f t="shared" si="284"/>
        <v>6327</v>
      </c>
    </row>
    <row r="11921" spans="1:6" ht="15">
      <c r="A11921" s="32">
        <f t="shared" si="285"/>
        <v>11917</v>
      </c>
      <c r="B11921" s="206" t="s">
        <v>12002</v>
      </c>
      <c r="C11921" s="206" t="s">
        <v>12003</v>
      </c>
      <c r="D11921" s="107" t="s">
        <v>2658</v>
      </c>
      <c r="F11921" s="15">
        <f t="shared" si="284"/>
        <v>6328</v>
      </c>
    </row>
    <row r="11922" spans="1:6" ht="15">
      <c r="A11922" s="32">
        <f t="shared" si="285"/>
        <v>11918</v>
      </c>
      <c r="B11922" s="206" t="s">
        <v>16238</v>
      </c>
      <c r="C11922" s="206" t="s">
        <v>16239</v>
      </c>
      <c r="D11922" s="107" t="s">
        <v>2658</v>
      </c>
      <c r="F11922" s="15">
        <f t="shared" si="284"/>
        <v>6329</v>
      </c>
    </row>
    <row r="11923" spans="1:6" ht="15">
      <c r="A11923" s="32">
        <f t="shared" si="285"/>
        <v>11919</v>
      </c>
      <c r="B11923" s="206" t="s">
        <v>16240</v>
      </c>
      <c r="C11923" s="206" t="s">
        <v>16241</v>
      </c>
      <c r="D11923" s="107" t="s">
        <v>2658</v>
      </c>
      <c r="F11923" s="15">
        <f t="shared" si="284"/>
        <v>6330</v>
      </c>
    </row>
    <row r="11924" spans="1:6" ht="15">
      <c r="A11924" s="32">
        <f t="shared" si="285"/>
        <v>11920</v>
      </c>
      <c r="B11924" s="206" t="s">
        <v>447</v>
      </c>
      <c r="C11924" s="206" t="s">
        <v>12004</v>
      </c>
      <c r="D11924" s="107" t="s">
        <v>2658</v>
      </c>
      <c r="F11924" s="15">
        <f t="shared" si="284"/>
        <v>6331</v>
      </c>
    </row>
    <row r="11925" spans="1:6" ht="15">
      <c r="A11925" s="32">
        <f t="shared" si="285"/>
        <v>11921</v>
      </c>
      <c r="B11925" s="206" t="s">
        <v>12014</v>
      </c>
      <c r="C11925" s="206" t="s">
        <v>12015</v>
      </c>
      <c r="D11925" s="107" t="s">
        <v>2658</v>
      </c>
      <c r="F11925" s="15">
        <f t="shared" si="284"/>
        <v>6332</v>
      </c>
    </row>
    <row r="11926" spans="1:6" ht="15">
      <c r="A11926" s="32">
        <f t="shared" si="285"/>
        <v>11922</v>
      </c>
      <c r="B11926" s="206" t="s">
        <v>12014</v>
      </c>
      <c r="C11926" s="206" t="s">
        <v>12015</v>
      </c>
      <c r="D11926" s="107" t="s">
        <v>2658</v>
      </c>
      <c r="F11926" s="15">
        <f t="shared" si="284"/>
        <v>6333</v>
      </c>
    </row>
    <row r="11927" spans="1:6" ht="15">
      <c r="A11927" s="32">
        <f t="shared" si="285"/>
        <v>11923</v>
      </c>
      <c r="B11927" s="206" t="s">
        <v>12025</v>
      </c>
      <c r="C11927" s="206" t="s">
        <v>12026</v>
      </c>
      <c r="D11927" s="107" t="s">
        <v>2658</v>
      </c>
      <c r="F11927" s="15">
        <f t="shared" si="284"/>
        <v>6334</v>
      </c>
    </row>
    <row r="11928" spans="1:6" ht="15">
      <c r="A11928" s="32">
        <f t="shared" si="285"/>
        <v>11924</v>
      </c>
      <c r="B11928" s="206" t="s">
        <v>12025</v>
      </c>
      <c r="C11928" s="206" t="s">
        <v>12026</v>
      </c>
      <c r="D11928" s="107" t="s">
        <v>2658</v>
      </c>
      <c r="F11928" s="15">
        <f t="shared" si="284"/>
        <v>6335</v>
      </c>
    </row>
    <row r="11929" spans="1:6" ht="15">
      <c r="A11929" s="32">
        <f t="shared" si="285"/>
        <v>11925</v>
      </c>
      <c r="B11929" s="206" t="s">
        <v>12048</v>
      </c>
      <c r="C11929" s="206" t="s">
        <v>12049</v>
      </c>
      <c r="D11929" s="107" t="s">
        <v>2658</v>
      </c>
      <c r="F11929" s="15">
        <f t="shared" si="284"/>
        <v>6336</v>
      </c>
    </row>
    <row r="11930" spans="1:6" ht="15">
      <c r="A11930" s="32">
        <f t="shared" si="285"/>
        <v>11926</v>
      </c>
      <c r="B11930" s="206" t="s">
        <v>12098</v>
      </c>
      <c r="C11930" s="206" t="s">
        <v>12099</v>
      </c>
      <c r="D11930" s="107" t="s">
        <v>2658</v>
      </c>
      <c r="F11930" s="15">
        <f t="shared" si="284"/>
        <v>6337</v>
      </c>
    </row>
    <row r="11931" spans="1:6" ht="15">
      <c r="A11931" s="32">
        <f t="shared" si="285"/>
        <v>11927</v>
      </c>
      <c r="B11931" s="206" t="s">
        <v>12117</v>
      </c>
      <c r="C11931" s="206" t="s">
        <v>12118</v>
      </c>
      <c r="D11931" s="107" t="s">
        <v>2658</v>
      </c>
      <c r="F11931" s="15">
        <f t="shared" si="284"/>
        <v>6338</v>
      </c>
    </row>
    <row r="11932" spans="1:6" ht="15">
      <c r="A11932" s="32">
        <f t="shared" si="285"/>
        <v>11928</v>
      </c>
      <c r="B11932" s="206" t="s">
        <v>12117</v>
      </c>
      <c r="C11932" s="206" t="s">
        <v>12118</v>
      </c>
      <c r="D11932" s="107" t="s">
        <v>2658</v>
      </c>
      <c r="F11932" s="15">
        <f t="shared" ref="F11932:F11995" si="286">1+F11931</f>
        <v>6339</v>
      </c>
    </row>
    <row r="11933" spans="1:6" ht="15">
      <c r="A11933" s="32">
        <f t="shared" si="285"/>
        <v>11929</v>
      </c>
      <c r="B11933" s="206" t="s">
        <v>12119</v>
      </c>
      <c r="C11933" s="206" t="s">
        <v>12120</v>
      </c>
      <c r="D11933" s="107" t="s">
        <v>2658</v>
      </c>
      <c r="F11933" s="15">
        <f t="shared" si="286"/>
        <v>6340</v>
      </c>
    </row>
    <row r="11934" spans="1:6" ht="15">
      <c r="A11934" s="32">
        <f t="shared" si="285"/>
        <v>11930</v>
      </c>
      <c r="B11934" s="206" t="s">
        <v>248</v>
      </c>
      <c r="C11934" s="206" t="s">
        <v>12130</v>
      </c>
      <c r="D11934" s="107" t="s">
        <v>2658</v>
      </c>
      <c r="F11934" s="15">
        <f t="shared" si="286"/>
        <v>6341</v>
      </c>
    </row>
    <row r="11935" spans="1:6" ht="15">
      <c r="A11935" s="32">
        <f t="shared" si="285"/>
        <v>11931</v>
      </c>
      <c r="B11935" s="206" t="s">
        <v>10190</v>
      </c>
      <c r="C11935" s="206" t="s">
        <v>16242</v>
      </c>
      <c r="D11935" s="107" t="s">
        <v>2658</v>
      </c>
      <c r="F11935" s="15">
        <f t="shared" si="286"/>
        <v>6342</v>
      </c>
    </row>
    <row r="11936" spans="1:6" ht="15">
      <c r="A11936" s="32">
        <f t="shared" si="285"/>
        <v>11932</v>
      </c>
      <c r="B11936" s="206" t="s">
        <v>16243</v>
      </c>
      <c r="C11936" s="206" t="s">
        <v>16244</v>
      </c>
      <c r="D11936" s="107" t="s">
        <v>2658</v>
      </c>
      <c r="F11936" s="15">
        <f t="shared" si="286"/>
        <v>6343</v>
      </c>
    </row>
    <row r="11937" spans="1:6" ht="15">
      <c r="A11937" s="32">
        <f t="shared" si="285"/>
        <v>11933</v>
      </c>
      <c r="B11937" s="206" t="s">
        <v>16243</v>
      </c>
      <c r="C11937" s="206" t="s">
        <v>16244</v>
      </c>
      <c r="D11937" s="107" t="s">
        <v>2658</v>
      </c>
      <c r="F11937" s="15">
        <f t="shared" si="286"/>
        <v>6344</v>
      </c>
    </row>
    <row r="11938" spans="1:6" ht="15">
      <c r="A11938" s="32">
        <f t="shared" si="285"/>
        <v>11934</v>
      </c>
      <c r="B11938" s="206" t="s">
        <v>16245</v>
      </c>
      <c r="C11938" s="206" t="s">
        <v>16246</v>
      </c>
      <c r="D11938" s="107" t="s">
        <v>2658</v>
      </c>
      <c r="F11938" s="15">
        <f t="shared" si="286"/>
        <v>6345</v>
      </c>
    </row>
    <row r="11939" spans="1:6" ht="15">
      <c r="A11939" s="32">
        <f t="shared" si="285"/>
        <v>11935</v>
      </c>
      <c r="B11939" s="206" t="s">
        <v>818</v>
      </c>
      <c r="C11939" s="206" t="s">
        <v>16247</v>
      </c>
      <c r="D11939" s="107" t="s">
        <v>2658</v>
      </c>
      <c r="F11939" s="15">
        <f t="shared" si="286"/>
        <v>6346</v>
      </c>
    </row>
    <row r="11940" spans="1:6" ht="15">
      <c r="A11940" s="32">
        <f t="shared" si="285"/>
        <v>11936</v>
      </c>
      <c r="B11940" s="206" t="s">
        <v>16248</v>
      </c>
      <c r="C11940" s="206" t="s">
        <v>16249</v>
      </c>
      <c r="D11940" s="107" t="s">
        <v>2658</v>
      </c>
      <c r="F11940" s="15">
        <f t="shared" si="286"/>
        <v>6347</v>
      </c>
    </row>
    <row r="11941" spans="1:6" ht="15">
      <c r="A11941" s="32">
        <f t="shared" si="285"/>
        <v>11937</v>
      </c>
      <c r="B11941" s="206" t="s">
        <v>16250</v>
      </c>
      <c r="C11941" s="206" t="s">
        <v>16251</v>
      </c>
      <c r="D11941" s="107" t="s">
        <v>2658</v>
      </c>
      <c r="F11941" s="15">
        <f t="shared" si="286"/>
        <v>6348</v>
      </c>
    </row>
    <row r="11942" spans="1:6" ht="15">
      <c r="A11942" s="32">
        <f t="shared" si="285"/>
        <v>11938</v>
      </c>
      <c r="B11942" s="206" t="s">
        <v>16250</v>
      </c>
      <c r="C11942" s="206" t="s">
        <v>16251</v>
      </c>
      <c r="D11942" s="107" t="s">
        <v>2658</v>
      </c>
      <c r="F11942" s="15">
        <f t="shared" si="286"/>
        <v>6349</v>
      </c>
    </row>
    <row r="11943" spans="1:6" ht="15">
      <c r="A11943" s="32">
        <f t="shared" si="285"/>
        <v>11939</v>
      </c>
      <c r="B11943" s="206" t="s">
        <v>11593</v>
      </c>
      <c r="C11943" s="206" t="s">
        <v>16252</v>
      </c>
      <c r="D11943" s="107" t="s">
        <v>2658</v>
      </c>
      <c r="F11943" s="15">
        <f t="shared" si="286"/>
        <v>6350</v>
      </c>
    </row>
    <row r="11944" spans="1:6" ht="15">
      <c r="A11944" s="32">
        <f t="shared" si="285"/>
        <v>11940</v>
      </c>
      <c r="B11944" s="206" t="s">
        <v>11593</v>
      </c>
      <c r="C11944" s="206" t="s">
        <v>16252</v>
      </c>
      <c r="D11944" s="107" t="s">
        <v>2658</v>
      </c>
      <c r="F11944" s="15">
        <f t="shared" si="286"/>
        <v>6351</v>
      </c>
    </row>
    <row r="11945" spans="1:6" ht="15">
      <c r="A11945" s="32">
        <f t="shared" si="285"/>
        <v>11941</v>
      </c>
      <c r="B11945" s="206" t="s">
        <v>16253</v>
      </c>
      <c r="C11945" s="206" t="s">
        <v>16254</v>
      </c>
      <c r="D11945" s="107" t="s">
        <v>2658</v>
      </c>
      <c r="F11945" s="15">
        <f t="shared" si="286"/>
        <v>6352</v>
      </c>
    </row>
    <row r="11946" spans="1:6" ht="15">
      <c r="A11946" s="32">
        <f t="shared" si="285"/>
        <v>11942</v>
      </c>
      <c r="B11946" s="206" t="s">
        <v>16255</v>
      </c>
      <c r="C11946" s="206" t="s">
        <v>16256</v>
      </c>
      <c r="D11946" s="107" t="s">
        <v>2658</v>
      </c>
      <c r="F11946" s="15">
        <f t="shared" si="286"/>
        <v>6353</v>
      </c>
    </row>
    <row r="11947" spans="1:6" ht="15">
      <c r="A11947" s="32">
        <f t="shared" si="285"/>
        <v>11943</v>
      </c>
      <c r="B11947" s="206" t="s">
        <v>16257</v>
      </c>
      <c r="C11947" s="206" t="s">
        <v>16258</v>
      </c>
      <c r="D11947" s="107" t="s">
        <v>2658</v>
      </c>
      <c r="F11947" s="15">
        <f t="shared" si="286"/>
        <v>6354</v>
      </c>
    </row>
    <row r="11948" spans="1:6" ht="15">
      <c r="A11948" s="32">
        <f t="shared" si="285"/>
        <v>11944</v>
      </c>
      <c r="B11948" s="206" t="s">
        <v>16259</v>
      </c>
      <c r="C11948" s="206" t="s">
        <v>16260</v>
      </c>
      <c r="D11948" s="107" t="s">
        <v>2658</v>
      </c>
      <c r="F11948" s="15">
        <f t="shared" si="286"/>
        <v>6355</v>
      </c>
    </row>
    <row r="11949" spans="1:6" ht="15">
      <c r="A11949" s="32">
        <f t="shared" si="285"/>
        <v>11945</v>
      </c>
      <c r="B11949" s="206" t="s">
        <v>16259</v>
      </c>
      <c r="C11949" s="206" t="s">
        <v>16260</v>
      </c>
      <c r="D11949" s="107" t="s">
        <v>2658</v>
      </c>
      <c r="F11949" s="15">
        <f t="shared" si="286"/>
        <v>6356</v>
      </c>
    </row>
    <row r="11950" spans="1:6" ht="15">
      <c r="A11950" s="32">
        <f t="shared" si="285"/>
        <v>11946</v>
      </c>
      <c r="B11950" s="206" t="s">
        <v>16261</v>
      </c>
      <c r="C11950" s="206" t="s">
        <v>16262</v>
      </c>
      <c r="D11950" s="107" t="s">
        <v>2658</v>
      </c>
      <c r="F11950" s="15">
        <f t="shared" si="286"/>
        <v>6357</v>
      </c>
    </row>
    <row r="11951" spans="1:6" ht="15">
      <c r="A11951" s="32">
        <f t="shared" si="285"/>
        <v>11947</v>
      </c>
      <c r="B11951" s="206" t="s">
        <v>16261</v>
      </c>
      <c r="C11951" s="206" t="s">
        <v>16262</v>
      </c>
      <c r="D11951" s="107" t="s">
        <v>2658</v>
      </c>
      <c r="F11951" s="15">
        <f t="shared" si="286"/>
        <v>6358</v>
      </c>
    </row>
    <row r="11952" spans="1:6" ht="15">
      <c r="A11952" s="32">
        <f t="shared" si="285"/>
        <v>11948</v>
      </c>
      <c r="B11952" s="206" t="s">
        <v>16263</v>
      </c>
      <c r="C11952" s="206" t="s">
        <v>16264</v>
      </c>
      <c r="D11952" s="107" t="s">
        <v>2658</v>
      </c>
      <c r="F11952" s="15">
        <f t="shared" si="286"/>
        <v>6359</v>
      </c>
    </row>
    <row r="11953" spans="1:6" ht="15">
      <c r="A11953" s="32">
        <f t="shared" si="285"/>
        <v>11949</v>
      </c>
      <c r="B11953" s="206" t="s">
        <v>14227</v>
      </c>
      <c r="C11953" s="206" t="s">
        <v>16265</v>
      </c>
      <c r="D11953" s="107" t="s">
        <v>2658</v>
      </c>
      <c r="F11953" s="15">
        <f t="shared" si="286"/>
        <v>6360</v>
      </c>
    </row>
    <row r="11954" spans="1:6" ht="15">
      <c r="A11954" s="32">
        <f t="shared" si="285"/>
        <v>11950</v>
      </c>
      <c r="B11954" s="206" t="s">
        <v>16266</v>
      </c>
      <c r="C11954" s="206" t="s">
        <v>16267</v>
      </c>
      <c r="D11954" s="107" t="s">
        <v>2658</v>
      </c>
      <c r="F11954" s="15">
        <f t="shared" si="286"/>
        <v>6361</v>
      </c>
    </row>
    <row r="11955" spans="1:6" ht="15">
      <c r="A11955" s="32">
        <f t="shared" si="285"/>
        <v>11951</v>
      </c>
      <c r="B11955" s="206" t="s">
        <v>16268</v>
      </c>
      <c r="C11955" s="206" t="s">
        <v>16269</v>
      </c>
      <c r="D11955" s="107" t="s">
        <v>2658</v>
      </c>
      <c r="F11955" s="15">
        <f t="shared" si="286"/>
        <v>6362</v>
      </c>
    </row>
    <row r="11956" spans="1:6" ht="15">
      <c r="A11956" s="32">
        <f t="shared" si="285"/>
        <v>11952</v>
      </c>
      <c r="B11956" s="206" t="s">
        <v>16270</v>
      </c>
      <c r="C11956" s="206" t="s">
        <v>16271</v>
      </c>
      <c r="D11956" s="107" t="s">
        <v>2658</v>
      </c>
      <c r="F11956" s="15">
        <f t="shared" si="286"/>
        <v>6363</v>
      </c>
    </row>
    <row r="11957" spans="1:6" ht="15">
      <c r="A11957" s="32">
        <f t="shared" si="285"/>
        <v>11953</v>
      </c>
      <c r="B11957" s="206" t="s">
        <v>16270</v>
      </c>
      <c r="C11957" s="206" t="s">
        <v>16271</v>
      </c>
      <c r="D11957" s="107" t="s">
        <v>2658</v>
      </c>
      <c r="F11957" s="15">
        <f t="shared" si="286"/>
        <v>6364</v>
      </c>
    </row>
    <row r="11958" spans="1:6" ht="15">
      <c r="A11958" s="32">
        <f t="shared" si="285"/>
        <v>11954</v>
      </c>
      <c r="B11958" s="206" t="s">
        <v>16272</v>
      </c>
      <c r="C11958" s="206" t="s">
        <v>16273</v>
      </c>
      <c r="D11958" s="107" t="s">
        <v>2658</v>
      </c>
      <c r="F11958" s="15">
        <f t="shared" si="286"/>
        <v>6365</v>
      </c>
    </row>
    <row r="11959" spans="1:6" ht="15">
      <c r="A11959" s="32">
        <f t="shared" si="285"/>
        <v>11955</v>
      </c>
      <c r="B11959" s="206" t="s">
        <v>16274</v>
      </c>
      <c r="C11959" s="206" t="s">
        <v>16275</v>
      </c>
      <c r="D11959" s="107" t="s">
        <v>2658</v>
      </c>
      <c r="F11959" s="15">
        <f t="shared" si="286"/>
        <v>6366</v>
      </c>
    </row>
    <row r="11960" spans="1:6" ht="15">
      <c r="A11960" s="32">
        <f t="shared" si="285"/>
        <v>11956</v>
      </c>
      <c r="B11960" s="206" t="s">
        <v>323</v>
      </c>
      <c r="C11960" s="206" t="s">
        <v>16276</v>
      </c>
      <c r="D11960" s="107" t="s">
        <v>2658</v>
      </c>
      <c r="F11960" s="15">
        <f t="shared" si="286"/>
        <v>6367</v>
      </c>
    </row>
    <row r="11961" spans="1:6" ht="15">
      <c r="A11961" s="32">
        <f t="shared" si="285"/>
        <v>11957</v>
      </c>
      <c r="B11961" s="206" t="s">
        <v>323</v>
      </c>
      <c r="C11961" s="206" t="s">
        <v>16276</v>
      </c>
      <c r="D11961" s="107" t="s">
        <v>2658</v>
      </c>
      <c r="F11961" s="15">
        <f t="shared" si="286"/>
        <v>6368</v>
      </c>
    </row>
    <row r="11962" spans="1:6" ht="15">
      <c r="A11962" s="32">
        <f t="shared" si="285"/>
        <v>11958</v>
      </c>
      <c r="B11962" s="206" t="s">
        <v>16277</v>
      </c>
      <c r="C11962" s="206" t="s">
        <v>16278</v>
      </c>
      <c r="D11962" s="107" t="s">
        <v>2658</v>
      </c>
      <c r="F11962" s="15">
        <f t="shared" si="286"/>
        <v>6369</v>
      </c>
    </row>
    <row r="11963" spans="1:6" ht="15">
      <c r="A11963" s="32">
        <f t="shared" si="285"/>
        <v>11959</v>
      </c>
      <c r="B11963" s="206" t="s">
        <v>16279</v>
      </c>
      <c r="C11963" s="206" t="s">
        <v>16280</v>
      </c>
      <c r="D11963" s="107" t="s">
        <v>2658</v>
      </c>
      <c r="F11963" s="15">
        <f t="shared" si="286"/>
        <v>6370</v>
      </c>
    </row>
    <row r="11964" spans="1:6" ht="15">
      <c r="A11964" s="32">
        <f t="shared" si="285"/>
        <v>11960</v>
      </c>
      <c r="B11964" s="206" t="s">
        <v>16281</v>
      </c>
      <c r="C11964" s="206" t="s">
        <v>16282</v>
      </c>
      <c r="D11964" s="107" t="s">
        <v>2658</v>
      </c>
      <c r="F11964" s="15">
        <f t="shared" si="286"/>
        <v>6371</v>
      </c>
    </row>
    <row r="11965" spans="1:6" ht="15">
      <c r="A11965" s="32">
        <f t="shared" si="285"/>
        <v>11961</v>
      </c>
      <c r="B11965" s="206" t="s">
        <v>3875</v>
      </c>
      <c r="C11965" s="206" t="s">
        <v>16283</v>
      </c>
      <c r="D11965" s="107" t="s">
        <v>2658</v>
      </c>
      <c r="F11965" s="15">
        <f t="shared" si="286"/>
        <v>6372</v>
      </c>
    </row>
    <row r="11966" spans="1:6" ht="15">
      <c r="A11966" s="32">
        <f t="shared" si="285"/>
        <v>11962</v>
      </c>
      <c r="B11966" s="206" t="s">
        <v>545</v>
      </c>
      <c r="C11966" s="206" t="s">
        <v>16284</v>
      </c>
      <c r="D11966" s="107" t="s">
        <v>2658</v>
      </c>
      <c r="F11966" s="15">
        <f t="shared" si="286"/>
        <v>6373</v>
      </c>
    </row>
    <row r="11967" spans="1:6" ht="15">
      <c r="A11967" s="32">
        <f t="shared" si="285"/>
        <v>11963</v>
      </c>
      <c r="B11967" s="206" t="s">
        <v>545</v>
      </c>
      <c r="C11967" s="206" t="s">
        <v>16284</v>
      </c>
      <c r="D11967" s="107" t="s">
        <v>2658</v>
      </c>
      <c r="F11967" s="15">
        <f t="shared" si="286"/>
        <v>6374</v>
      </c>
    </row>
    <row r="11968" spans="1:6" ht="15">
      <c r="A11968" s="32">
        <f t="shared" si="285"/>
        <v>11964</v>
      </c>
      <c r="B11968" s="206" t="s">
        <v>516</v>
      </c>
      <c r="C11968" s="206" t="s">
        <v>16285</v>
      </c>
      <c r="D11968" s="107" t="s">
        <v>2658</v>
      </c>
      <c r="F11968" s="15">
        <f t="shared" si="286"/>
        <v>6375</v>
      </c>
    </row>
    <row r="11969" spans="1:6" ht="15">
      <c r="A11969" s="32">
        <f t="shared" si="285"/>
        <v>11965</v>
      </c>
      <c r="B11969" s="206" t="s">
        <v>16286</v>
      </c>
      <c r="C11969" s="206" t="s">
        <v>16287</v>
      </c>
      <c r="D11969" s="107" t="s">
        <v>2658</v>
      </c>
      <c r="F11969" s="15">
        <f t="shared" si="286"/>
        <v>6376</v>
      </c>
    </row>
    <row r="11970" spans="1:6" ht="15">
      <c r="A11970" s="32">
        <f t="shared" si="285"/>
        <v>11966</v>
      </c>
      <c r="B11970" s="206" t="s">
        <v>16286</v>
      </c>
      <c r="C11970" s="206" t="s">
        <v>16287</v>
      </c>
      <c r="D11970" s="107" t="s">
        <v>2658</v>
      </c>
      <c r="F11970" s="15">
        <f t="shared" si="286"/>
        <v>6377</v>
      </c>
    </row>
    <row r="11971" spans="1:6" ht="15">
      <c r="A11971" s="32">
        <f t="shared" si="285"/>
        <v>11967</v>
      </c>
      <c r="B11971" s="206" t="s">
        <v>16288</v>
      </c>
      <c r="C11971" s="206" t="s">
        <v>16289</v>
      </c>
      <c r="D11971" s="107" t="s">
        <v>2658</v>
      </c>
      <c r="F11971" s="15">
        <f t="shared" si="286"/>
        <v>6378</v>
      </c>
    </row>
    <row r="11972" spans="1:6" ht="15">
      <c r="A11972" s="32">
        <f t="shared" si="285"/>
        <v>11968</v>
      </c>
      <c r="B11972" s="206" t="s">
        <v>16288</v>
      </c>
      <c r="C11972" s="206" t="s">
        <v>16289</v>
      </c>
      <c r="D11972" s="107" t="s">
        <v>2658</v>
      </c>
      <c r="F11972" s="15">
        <f t="shared" si="286"/>
        <v>6379</v>
      </c>
    </row>
    <row r="11973" spans="1:6" ht="15">
      <c r="A11973" s="32">
        <f t="shared" si="285"/>
        <v>11969</v>
      </c>
      <c r="B11973" s="206" t="s">
        <v>16290</v>
      </c>
      <c r="C11973" s="206" t="s">
        <v>16291</v>
      </c>
      <c r="D11973" s="107" t="s">
        <v>2658</v>
      </c>
      <c r="F11973" s="15">
        <f t="shared" si="286"/>
        <v>6380</v>
      </c>
    </row>
    <row r="11974" spans="1:6" ht="15">
      <c r="A11974" s="32">
        <f t="shared" si="285"/>
        <v>11970</v>
      </c>
      <c r="B11974" s="206" t="s">
        <v>15874</v>
      </c>
      <c r="C11974" s="206" t="s">
        <v>16292</v>
      </c>
      <c r="D11974" s="107" t="s">
        <v>2658</v>
      </c>
      <c r="F11974" s="15">
        <f t="shared" si="286"/>
        <v>6381</v>
      </c>
    </row>
    <row r="11975" spans="1:6" ht="15">
      <c r="A11975" s="32">
        <f t="shared" ref="A11975:A12038" si="287">+A11974+1</f>
        <v>11971</v>
      </c>
      <c r="B11975" s="206" t="s">
        <v>1618</v>
      </c>
      <c r="C11975" s="206" t="s">
        <v>16293</v>
      </c>
      <c r="D11975" s="107" t="s">
        <v>2658</v>
      </c>
      <c r="F11975" s="15">
        <f t="shared" si="286"/>
        <v>6382</v>
      </c>
    </row>
    <row r="11976" spans="1:6" ht="15">
      <c r="A11976" s="32">
        <f t="shared" si="287"/>
        <v>11972</v>
      </c>
      <c r="B11976" s="206" t="s">
        <v>16294</v>
      </c>
      <c r="C11976" s="206" t="s">
        <v>16295</v>
      </c>
      <c r="D11976" s="107" t="s">
        <v>2658</v>
      </c>
      <c r="F11976" s="15">
        <f t="shared" si="286"/>
        <v>6383</v>
      </c>
    </row>
    <row r="11977" spans="1:6" ht="15">
      <c r="A11977" s="32">
        <f t="shared" si="287"/>
        <v>11973</v>
      </c>
      <c r="B11977" s="206" t="s">
        <v>16296</v>
      </c>
      <c r="C11977" s="206" t="s">
        <v>16297</v>
      </c>
      <c r="D11977" s="107" t="s">
        <v>2658</v>
      </c>
      <c r="F11977" s="15">
        <f t="shared" si="286"/>
        <v>6384</v>
      </c>
    </row>
    <row r="11978" spans="1:6" ht="15">
      <c r="A11978" s="32">
        <f t="shared" si="287"/>
        <v>11974</v>
      </c>
      <c r="B11978" s="206" t="s">
        <v>16296</v>
      </c>
      <c r="C11978" s="206" t="s">
        <v>16297</v>
      </c>
      <c r="D11978" s="107" t="s">
        <v>2658</v>
      </c>
      <c r="F11978" s="15">
        <f t="shared" si="286"/>
        <v>6385</v>
      </c>
    </row>
    <row r="11979" spans="1:6" ht="15">
      <c r="A11979" s="32">
        <f t="shared" si="287"/>
        <v>11975</v>
      </c>
      <c r="B11979" s="206" t="s">
        <v>16298</v>
      </c>
      <c r="C11979" s="206" t="s">
        <v>16299</v>
      </c>
      <c r="D11979" s="107" t="s">
        <v>2658</v>
      </c>
      <c r="F11979" s="15">
        <f t="shared" si="286"/>
        <v>6386</v>
      </c>
    </row>
    <row r="11980" spans="1:6" ht="15">
      <c r="A11980" s="32">
        <f t="shared" si="287"/>
        <v>11976</v>
      </c>
      <c r="B11980" s="206" t="s">
        <v>16298</v>
      </c>
      <c r="C11980" s="206" t="s">
        <v>16299</v>
      </c>
      <c r="D11980" s="107" t="s">
        <v>2658</v>
      </c>
      <c r="F11980" s="15">
        <f t="shared" si="286"/>
        <v>6387</v>
      </c>
    </row>
    <row r="11981" spans="1:6" ht="15">
      <c r="A11981" s="32">
        <f t="shared" si="287"/>
        <v>11977</v>
      </c>
      <c r="B11981" s="206" t="s">
        <v>16300</v>
      </c>
      <c r="C11981" s="206" t="s">
        <v>16301</v>
      </c>
      <c r="D11981" s="107" t="s">
        <v>2658</v>
      </c>
      <c r="F11981" s="15">
        <f t="shared" si="286"/>
        <v>6388</v>
      </c>
    </row>
    <row r="11982" spans="1:6" ht="15">
      <c r="A11982" s="32">
        <f t="shared" si="287"/>
        <v>11978</v>
      </c>
      <c r="B11982" s="206" t="s">
        <v>1107</v>
      </c>
      <c r="C11982" s="206" t="s">
        <v>16302</v>
      </c>
      <c r="D11982" s="107" t="s">
        <v>2658</v>
      </c>
      <c r="F11982" s="15">
        <f t="shared" si="286"/>
        <v>6389</v>
      </c>
    </row>
    <row r="11983" spans="1:6" ht="15">
      <c r="A11983" s="32">
        <f t="shared" si="287"/>
        <v>11979</v>
      </c>
      <c r="B11983" s="206" t="s">
        <v>4071</v>
      </c>
      <c r="C11983" s="206" t="s">
        <v>16303</v>
      </c>
      <c r="D11983" s="107" t="s">
        <v>2658</v>
      </c>
      <c r="F11983" s="15">
        <f t="shared" si="286"/>
        <v>6390</v>
      </c>
    </row>
    <row r="11984" spans="1:6" ht="15">
      <c r="A11984" s="32">
        <f t="shared" si="287"/>
        <v>11980</v>
      </c>
      <c r="B11984" s="206" t="s">
        <v>16304</v>
      </c>
      <c r="C11984" s="206" t="s">
        <v>16305</v>
      </c>
      <c r="D11984" s="107" t="s">
        <v>2658</v>
      </c>
      <c r="F11984" s="15">
        <f t="shared" si="286"/>
        <v>6391</v>
      </c>
    </row>
    <row r="11985" spans="1:6" ht="15">
      <c r="A11985" s="32">
        <f t="shared" si="287"/>
        <v>11981</v>
      </c>
      <c r="B11985" s="206" t="s">
        <v>16304</v>
      </c>
      <c r="C11985" s="206" t="s">
        <v>16305</v>
      </c>
      <c r="D11985" s="107" t="s">
        <v>2658</v>
      </c>
      <c r="F11985" s="15">
        <f t="shared" si="286"/>
        <v>6392</v>
      </c>
    </row>
    <row r="11986" spans="1:6" ht="15">
      <c r="A11986" s="32">
        <f t="shared" si="287"/>
        <v>11982</v>
      </c>
      <c r="B11986" s="206" t="s">
        <v>14283</v>
      </c>
      <c r="C11986" s="206" t="s">
        <v>16306</v>
      </c>
      <c r="D11986" s="107" t="s">
        <v>2658</v>
      </c>
      <c r="F11986" s="15">
        <f t="shared" si="286"/>
        <v>6393</v>
      </c>
    </row>
    <row r="11987" spans="1:6" ht="15">
      <c r="A11987" s="32">
        <f t="shared" si="287"/>
        <v>11983</v>
      </c>
      <c r="B11987" s="206" t="s">
        <v>14283</v>
      </c>
      <c r="C11987" s="206" t="s">
        <v>16306</v>
      </c>
      <c r="D11987" s="107" t="s">
        <v>2658</v>
      </c>
      <c r="F11987" s="15">
        <f t="shared" si="286"/>
        <v>6394</v>
      </c>
    </row>
    <row r="11988" spans="1:6" ht="15">
      <c r="A11988" s="32">
        <f t="shared" si="287"/>
        <v>11984</v>
      </c>
      <c r="B11988" s="206" t="s">
        <v>16307</v>
      </c>
      <c r="C11988" s="206" t="s">
        <v>16308</v>
      </c>
      <c r="D11988" s="107" t="s">
        <v>2658</v>
      </c>
      <c r="F11988" s="15">
        <f t="shared" si="286"/>
        <v>6395</v>
      </c>
    </row>
    <row r="11989" spans="1:6" ht="15">
      <c r="A11989" s="32">
        <f t="shared" si="287"/>
        <v>11985</v>
      </c>
      <c r="B11989" s="206" t="s">
        <v>16309</v>
      </c>
      <c r="C11989" s="206" t="s">
        <v>16310</v>
      </c>
      <c r="D11989" s="107" t="s">
        <v>2658</v>
      </c>
      <c r="F11989" s="15">
        <f t="shared" si="286"/>
        <v>6396</v>
      </c>
    </row>
    <row r="11990" spans="1:6" ht="15">
      <c r="A11990" s="32">
        <f t="shared" si="287"/>
        <v>11986</v>
      </c>
      <c r="B11990" s="206" t="s">
        <v>448</v>
      </c>
      <c r="C11990" s="206" t="s">
        <v>16311</v>
      </c>
      <c r="D11990" s="107" t="s">
        <v>2658</v>
      </c>
      <c r="F11990" s="15">
        <f t="shared" si="286"/>
        <v>6397</v>
      </c>
    </row>
    <row r="11991" spans="1:6" ht="15">
      <c r="A11991" s="32">
        <f t="shared" si="287"/>
        <v>11987</v>
      </c>
      <c r="B11991" s="206" t="s">
        <v>448</v>
      </c>
      <c r="C11991" s="206" t="s">
        <v>16311</v>
      </c>
      <c r="D11991" s="107" t="s">
        <v>2658</v>
      </c>
      <c r="F11991" s="15">
        <f t="shared" si="286"/>
        <v>6398</v>
      </c>
    </row>
    <row r="11992" spans="1:6" ht="15">
      <c r="A11992" s="32">
        <f t="shared" si="287"/>
        <v>11988</v>
      </c>
      <c r="B11992" s="206" t="s">
        <v>16312</v>
      </c>
      <c r="C11992" s="206" t="s">
        <v>16313</v>
      </c>
      <c r="D11992" s="107" t="s">
        <v>2658</v>
      </c>
      <c r="F11992" s="15">
        <f t="shared" si="286"/>
        <v>6399</v>
      </c>
    </row>
    <row r="11993" spans="1:6" ht="15">
      <c r="A11993" s="32">
        <f t="shared" si="287"/>
        <v>11989</v>
      </c>
      <c r="B11993" s="206" t="s">
        <v>16312</v>
      </c>
      <c r="C11993" s="206" t="s">
        <v>16313</v>
      </c>
      <c r="D11993" s="107" t="s">
        <v>2658</v>
      </c>
      <c r="F11993" s="15">
        <f t="shared" si="286"/>
        <v>6400</v>
      </c>
    </row>
    <row r="11994" spans="1:6" ht="15">
      <c r="A11994" s="32">
        <f t="shared" si="287"/>
        <v>11990</v>
      </c>
      <c r="B11994" s="206" t="s">
        <v>16314</v>
      </c>
      <c r="C11994" s="206" t="s">
        <v>16315</v>
      </c>
      <c r="D11994" s="107" t="s">
        <v>2658</v>
      </c>
      <c r="F11994" s="15">
        <f t="shared" si="286"/>
        <v>6401</v>
      </c>
    </row>
    <row r="11995" spans="1:6" ht="15">
      <c r="A11995" s="32">
        <f t="shared" si="287"/>
        <v>11991</v>
      </c>
      <c r="B11995" s="206" t="s">
        <v>16316</v>
      </c>
      <c r="C11995" s="206" t="s">
        <v>16317</v>
      </c>
      <c r="D11995" s="107" t="s">
        <v>2658</v>
      </c>
      <c r="F11995" s="15">
        <f t="shared" si="286"/>
        <v>6402</v>
      </c>
    </row>
    <row r="11996" spans="1:6" ht="15">
      <c r="A11996" s="32">
        <f t="shared" si="287"/>
        <v>11992</v>
      </c>
      <c r="B11996" s="206" t="s">
        <v>16316</v>
      </c>
      <c r="C11996" s="206" t="s">
        <v>16317</v>
      </c>
      <c r="D11996" s="107" t="s">
        <v>2658</v>
      </c>
      <c r="F11996" s="15">
        <f t="shared" ref="F11996:F12059" si="288">1+F11995</f>
        <v>6403</v>
      </c>
    </row>
    <row r="11997" spans="1:6" ht="15">
      <c r="A11997" s="32">
        <f t="shared" si="287"/>
        <v>11993</v>
      </c>
      <c r="B11997" s="206" t="s">
        <v>12167</v>
      </c>
      <c r="C11997" s="206" t="s">
        <v>1242</v>
      </c>
      <c r="D11997" s="107" t="s">
        <v>2658</v>
      </c>
      <c r="F11997" s="15">
        <f t="shared" si="288"/>
        <v>6404</v>
      </c>
    </row>
    <row r="11998" spans="1:6" ht="15">
      <c r="A11998" s="32">
        <f t="shared" si="287"/>
        <v>11994</v>
      </c>
      <c r="B11998" s="206" t="s">
        <v>12167</v>
      </c>
      <c r="C11998" s="206" t="s">
        <v>1242</v>
      </c>
      <c r="D11998" s="107" t="s">
        <v>2658</v>
      </c>
      <c r="F11998" s="15">
        <f t="shared" si="288"/>
        <v>6405</v>
      </c>
    </row>
    <row r="11999" spans="1:6" ht="15">
      <c r="A11999" s="32">
        <f t="shared" si="287"/>
        <v>11995</v>
      </c>
      <c r="B11999" s="206" t="s">
        <v>209</v>
      </c>
      <c r="C11999" s="206" t="s">
        <v>16318</v>
      </c>
      <c r="D11999" s="107" t="s">
        <v>2658</v>
      </c>
      <c r="F11999" s="15">
        <f t="shared" si="288"/>
        <v>6406</v>
      </c>
    </row>
    <row r="12000" spans="1:6" ht="15">
      <c r="A12000" s="32">
        <f t="shared" si="287"/>
        <v>11996</v>
      </c>
      <c r="B12000" s="206" t="s">
        <v>12191</v>
      </c>
      <c r="C12000" s="206" t="s">
        <v>12192</v>
      </c>
      <c r="D12000" s="107" t="s">
        <v>2658</v>
      </c>
      <c r="F12000" s="15">
        <f t="shared" si="288"/>
        <v>6407</v>
      </c>
    </row>
    <row r="12001" spans="1:6" ht="15">
      <c r="A12001" s="32">
        <f t="shared" si="287"/>
        <v>11997</v>
      </c>
      <c r="B12001" s="206" t="s">
        <v>12211</v>
      </c>
      <c r="C12001" s="206" t="s">
        <v>12212</v>
      </c>
      <c r="D12001" s="107" t="s">
        <v>2658</v>
      </c>
      <c r="F12001" s="15">
        <f t="shared" si="288"/>
        <v>6408</v>
      </c>
    </row>
    <row r="12002" spans="1:6" ht="15">
      <c r="A12002" s="32">
        <f t="shared" si="287"/>
        <v>11998</v>
      </c>
      <c r="B12002" s="206" t="s">
        <v>16319</v>
      </c>
      <c r="C12002" s="206" t="s">
        <v>3032</v>
      </c>
      <c r="D12002" s="107" t="s">
        <v>2658</v>
      </c>
      <c r="F12002" s="15">
        <f t="shared" si="288"/>
        <v>6409</v>
      </c>
    </row>
    <row r="12003" spans="1:6" ht="15">
      <c r="A12003" s="32">
        <f t="shared" si="287"/>
        <v>11999</v>
      </c>
      <c r="B12003" s="206" t="s">
        <v>16319</v>
      </c>
      <c r="C12003" s="206" t="s">
        <v>3032</v>
      </c>
      <c r="D12003" s="107" t="s">
        <v>2658</v>
      </c>
      <c r="F12003" s="15">
        <f t="shared" si="288"/>
        <v>6410</v>
      </c>
    </row>
    <row r="12004" spans="1:6" ht="15">
      <c r="A12004" s="32">
        <f t="shared" si="287"/>
        <v>12000</v>
      </c>
      <c r="B12004" s="206" t="s">
        <v>12229</v>
      </c>
      <c r="C12004" s="206" t="s">
        <v>12230</v>
      </c>
      <c r="D12004" s="107" t="s">
        <v>2658</v>
      </c>
      <c r="F12004" s="15">
        <f t="shared" si="288"/>
        <v>6411</v>
      </c>
    </row>
    <row r="12005" spans="1:6" ht="15">
      <c r="A12005" s="32">
        <f t="shared" si="287"/>
        <v>12001</v>
      </c>
      <c r="B12005" s="206" t="s">
        <v>12248</v>
      </c>
      <c r="C12005" s="206" t="s">
        <v>12249</v>
      </c>
      <c r="D12005" s="107" t="s">
        <v>2658</v>
      </c>
      <c r="F12005" s="15">
        <f t="shared" si="288"/>
        <v>6412</v>
      </c>
    </row>
    <row r="12006" spans="1:6" ht="15">
      <c r="A12006" s="32">
        <f t="shared" si="287"/>
        <v>12002</v>
      </c>
      <c r="B12006" s="206" t="s">
        <v>12248</v>
      </c>
      <c r="C12006" s="206" t="s">
        <v>12249</v>
      </c>
      <c r="D12006" s="107" t="s">
        <v>2658</v>
      </c>
      <c r="F12006" s="15">
        <f t="shared" si="288"/>
        <v>6413</v>
      </c>
    </row>
    <row r="12007" spans="1:6" ht="15">
      <c r="A12007" s="32">
        <f t="shared" si="287"/>
        <v>12003</v>
      </c>
      <c r="B12007" s="206" t="s">
        <v>15672</v>
      </c>
      <c r="C12007" s="206" t="s">
        <v>16320</v>
      </c>
      <c r="D12007" s="107" t="s">
        <v>2658</v>
      </c>
      <c r="F12007" s="15">
        <f t="shared" si="288"/>
        <v>6414</v>
      </c>
    </row>
    <row r="12008" spans="1:6" ht="15">
      <c r="A12008" s="32">
        <f t="shared" si="287"/>
        <v>12004</v>
      </c>
      <c r="B12008" s="206" t="s">
        <v>16321</v>
      </c>
      <c r="C12008" s="206" t="s">
        <v>16322</v>
      </c>
      <c r="D12008" s="107" t="s">
        <v>2658</v>
      </c>
      <c r="F12008" s="15">
        <f t="shared" si="288"/>
        <v>6415</v>
      </c>
    </row>
    <row r="12009" spans="1:6" ht="15">
      <c r="A12009" s="32">
        <f t="shared" si="287"/>
        <v>12005</v>
      </c>
      <c r="B12009" s="206" t="s">
        <v>16321</v>
      </c>
      <c r="C12009" s="206" t="s">
        <v>16322</v>
      </c>
      <c r="D12009" s="107" t="s">
        <v>2658</v>
      </c>
      <c r="F12009" s="15">
        <f t="shared" si="288"/>
        <v>6416</v>
      </c>
    </row>
    <row r="12010" spans="1:6" ht="15">
      <c r="A12010" s="32">
        <f t="shared" si="287"/>
        <v>12006</v>
      </c>
      <c r="B12010" s="206" t="s">
        <v>16323</v>
      </c>
      <c r="C12010" s="206" t="s">
        <v>16324</v>
      </c>
      <c r="D12010" s="107" t="s">
        <v>2658</v>
      </c>
      <c r="F12010" s="15">
        <f t="shared" si="288"/>
        <v>6417</v>
      </c>
    </row>
    <row r="12011" spans="1:6" ht="15">
      <c r="A12011" s="32">
        <f t="shared" si="287"/>
        <v>12007</v>
      </c>
      <c r="B12011" s="206" t="s">
        <v>16323</v>
      </c>
      <c r="C12011" s="206" t="s">
        <v>16324</v>
      </c>
      <c r="D12011" s="107" t="s">
        <v>2658</v>
      </c>
      <c r="F12011" s="15">
        <f t="shared" si="288"/>
        <v>6418</v>
      </c>
    </row>
    <row r="12012" spans="1:6" ht="15">
      <c r="A12012" s="32">
        <f t="shared" si="287"/>
        <v>12008</v>
      </c>
      <c r="B12012" s="206" t="s">
        <v>9080</v>
      </c>
      <c r="C12012" s="206" t="s">
        <v>16325</v>
      </c>
      <c r="D12012" s="107" t="s">
        <v>2658</v>
      </c>
      <c r="F12012" s="15">
        <f t="shared" si="288"/>
        <v>6419</v>
      </c>
    </row>
    <row r="12013" spans="1:6" ht="15">
      <c r="A12013" s="32">
        <f t="shared" si="287"/>
        <v>12009</v>
      </c>
      <c r="B12013" s="206" t="s">
        <v>9080</v>
      </c>
      <c r="C12013" s="206" t="s">
        <v>16325</v>
      </c>
      <c r="D12013" s="107" t="s">
        <v>2658</v>
      </c>
      <c r="F12013" s="15">
        <f t="shared" si="288"/>
        <v>6420</v>
      </c>
    </row>
    <row r="12014" spans="1:6" ht="15">
      <c r="A12014" s="32">
        <f t="shared" si="287"/>
        <v>12010</v>
      </c>
      <c r="B12014" s="206" t="s">
        <v>16326</v>
      </c>
      <c r="C12014" s="206" t="s">
        <v>16327</v>
      </c>
      <c r="D12014" s="107" t="s">
        <v>2658</v>
      </c>
      <c r="F12014" s="15">
        <f t="shared" si="288"/>
        <v>6421</v>
      </c>
    </row>
    <row r="12015" spans="1:6" ht="15">
      <c r="A12015" s="32">
        <f t="shared" si="287"/>
        <v>12011</v>
      </c>
      <c r="B12015" s="206" t="s">
        <v>16328</v>
      </c>
      <c r="C12015" s="206" t="s">
        <v>16329</v>
      </c>
      <c r="D12015" s="107" t="s">
        <v>2658</v>
      </c>
      <c r="F12015" s="15">
        <f t="shared" si="288"/>
        <v>6422</v>
      </c>
    </row>
    <row r="12016" spans="1:6" ht="15">
      <c r="A12016" s="32">
        <f t="shared" si="287"/>
        <v>12012</v>
      </c>
      <c r="B12016" s="206" t="s">
        <v>16330</v>
      </c>
      <c r="C12016" s="206" t="s">
        <v>16331</v>
      </c>
      <c r="D12016" s="107" t="s">
        <v>2658</v>
      </c>
      <c r="F12016" s="15">
        <f t="shared" si="288"/>
        <v>6423</v>
      </c>
    </row>
    <row r="12017" spans="1:6" ht="15">
      <c r="A12017" s="32">
        <f t="shared" si="287"/>
        <v>12013</v>
      </c>
      <c r="B12017" s="206" t="s">
        <v>16332</v>
      </c>
      <c r="C12017" s="206" t="s">
        <v>16333</v>
      </c>
      <c r="D12017" s="107" t="s">
        <v>2658</v>
      </c>
      <c r="F12017" s="15">
        <f t="shared" si="288"/>
        <v>6424</v>
      </c>
    </row>
    <row r="12018" spans="1:6" ht="15">
      <c r="A12018" s="32">
        <f t="shared" si="287"/>
        <v>12014</v>
      </c>
      <c r="B12018" s="206" t="s">
        <v>1751</v>
      </c>
      <c r="C12018" s="206" t="s">
        <v>16334</v>
      </c>
      <c r="D12018" s="107" t="s">
        <v>2658</v>
      </c>
      <c r="F12018" s="15">
        <f t="shared" si="288"/>
        <v>6425</v>
      </c>
    </row>
    <row r="12019" spans="1:6" ht="15">
      <c r="A12019" s="32">
        <f t="shared" si="287"/>
        <v>12015</v>
      </c>
      <c r="B12019" s="206" t="s">
        <v>8828</v>
      </c>
      <c r="C12019" s="206" t="s">
        <v>16335</v>
      </c>
      <c r="D12019" s="107" t="s">
        <v>2658</v>
      </c>
      <c r="F12019" s="15">
        <f t="shared" si="288"/>
        <v>6426</v>
      </c>
    </row>
    <row r="12020" spans="1:6" ht="15">
      <c r="A12020" s="32">
        <f t="shared" si="287"/>
        <v>12016</v>
      </c>
      <c r="B12020" s="206" t="s">
        <v>8828</v>
      </c>
      <c r="C12020" s="206" t="s">
        <v>16335</v>
      </c>
      <c r="D12020" s="107" t="s">
        <v>2658</v>
      </c>
      <c r="F12020" s="15">
        <f t="shared" si="288"/>
        <v>6427</v>
      </c>
    </row>
    <row r="12021" spans="1:6" ht="15">
      <c r="A12021" s="32">
        <f t="shared" si="287"/>
        <v>12017</v>
      </c>
      <c r="B12021" s="206" t="s">
        <v>16336</v>
      </c>
      <c r="C12021" s="206" t="s">
        <v>16337</v>
      </c>
      <c r="D12021" s="107" t="s">
        <v>2658</v>
      </c>
      <c r="F12021" s="15">
        <f t="shared" si="288"/>
        <v>6428</v>
      </c>
    </row>
    <row r="12022" spans="1:6" ht="15">
      <c r="A12022" s="32">
        <f t="shared" si="287"/>
        <v>12018</v>
      </c>
      <c r="B12022" s="206" t="s">
        <v>16338</v>
      </c>
      <c r="C12022" s="206" t="s">
        <v>16339</v>
      </c>
      <c r="D12022" s="107" t="s">
        <v>2658</v>
      </c>
      <c r="F12022" s="15">
        <f t="shared" si="288"/>
        <v>6429</v>
      </c>
    </row>
    <row r="12023" spans="1:6" ht="15">
      <c r="A12023" s="32">
        <f t="shared" si="287"/>
        <v>12019</v>
      </c>
      <c r="B12023" s="206" t="s">
        <v>16340</v>
      </c>
      <c r="C12023" s="206" t="s">
        <v>16341</v>
      </c>
      <c r="D12023" s="107" t="s">
        <v>2658</v>
      </c>
      <c r="F12023" s="15">
        <f t="shared" si="288"/>
        <v>6430</v>
      </c>
    </row>
    <row r="12024" spans="1:6" ht="15">
      <c r="A12024" s="32">
        <f t="shared" si="287"/>
        <v>12020</v>
      </c>
      <c r="B12024" s="206" t="s">
        <v>16342</v>
      </c>
      <c r="C12024" s="206" t="s">
        <v>16343</v>
      </c>
      <c r="D12024" s="107" t="s">
        <v>2658</v>
      </c>
      <c r="F12024" s="15">
        <f t="shared" si="288"/>
        <v>6431</v>
      </c>
    </row>
    <row r="12025" spans="1:6" ht="15">
      <c r="A12025" s="32">
        <f t="shared" si="287"/>
        <v>12021</v>
      </c>
      <c r="B12025" s="206" t="s">
        <v>16344</v>
      </c>
      <c r="C12025" s="206" t="s">
        <v>16345</v>
      </c>
      <c r="D12025" s="107" t="s">
        <v>2658</v>
      </c>
      <c r="F12025" s="15">
        <f t="shared" si="288"/>
        <v>6432</v>
      </c>
    </row>
    <row r="12026" spans="1:6" ht="15">
      <c r="A12026" s="32">
        <f t="shared" si="287"/>
        <v>12022</v>
      </c>
      <c r="B12026" s="206" t="s">
        <v>16344</v>
      </c>
      <c r="C12026" s="206" t="s">
        <v>16345</v>
      </c>
      <c r="D12026" s="107" t="s">
        <v>2658</v>
      </c>
      <c r="F12026" s="15">
        <f t="shared" si="288"/>
        <v>6433</v>
      </c>
    </row>
    <row r="12027" spans="1:6" ht="15">
      <c r="A12027" s="32">
        <f t="shared" si="287"/>
        <v>12023</v>
      </c>
      <c r="B12027" s="206" t="s">
        <v>16346</v>
      </c>
      <c r="C12027" s="206" t="s">
        <v>16347</v>
      </c>
      <c r="D12027" s="107" t="s">
        <v>2658</v>
      </c>
      <c r="F12027" s="15">
        <f t="shared" si="288"/>
        <v>6434</v>
      </c>
    </row>
    <row r="12028" spans="1:6" ht="15">
      <c r="A12028" s="32">
        <f t="shared" si="287"/>
        <v>12024</v>
      </c>
      <c r="B12028" s="206" t="s">
        <v>16348</v>
      </c>
      <c r="C12028" s="206" t="s">
        <v>16349</v>
      </c>
      <c r="D12028" s="107" t="s">
        <v>2658</v>
      </c>
      <c r="F12028" s="15">
        <f t="shared" si="288"/>
        <v>6435</v>
      </c>
    </row>
    <row r="12029" spans="1:6" ht="15">
      <c r="A12029" s="32">
        <f t="shared" si="287"/>
        <v>12025</v>
      </c>
      <c r="B12029" s="206" t="s">
        <v>16350</v>
      </c>
      <c r="C12029" s="206" t="s">
        <v>508</v>
      </c>
      <c r="D12029" s="107" t="s">
        <v>2658</v>
      </c>
      <c r="F12029" s="15">
        <f t="shared" si="288"/>
        <v>6436</v>
      </c>
    </row>
    <row r="12030" spans="1:6" ht="15">
      <c r="A12030" s="32">
        <f t="shared" si="287"/>
        <v>12026</v>
      </c>
      <c r="B12030" s="206" t="s">
        <v>3678</v>
      </c>
      <c r="C12030" s="206" t="s">
        <v>16351</v>
      </c>
      <c r="D12030" s="107" t="s">
        <v>2658</v>
      </c>
      <c r="F12030" s="15">
        <f t="shared" si="288"/>
        <v>6437</v>
      </c>
    </row>
    <row r="12031" spans="1:6" ht="15">
      <c r="A12031" s="32">
        <f t="shared" si="287"/>
        <v>12027</v>
      </c>
      <c r="B12031" s="206" t="s">
        <v>574</v>
      </c>
      <c r="C12031" s="206" t="s">
        <v>16352</v>
      </c>
      <c r="D12031" s="107" t="s">
        <v>2658</v>
      </c>
      <c r="F12031" s="15">
        <f t="shared" si="288"/>
        <v>6438</v>
      </c>
    </row>
    <row r="12032" spans="1:6" ht="15">
      <c r="A12032" s="32">
        <f t="shared" si="287"/>
        <v>12028</v>
      </c>
      <c r="B12032" s="206" t="s">
        <v>574</v>
      </c>
      <c r="C12032" s="206" t="s">
        <v>16352</v>
      </c>
      <c r="D12032" s="107" t="s">
        <v>2658</v>
      </c>
      <c r="F12032" s="15">
        <f t="shared" si="288"/>
        <v>6439</v>
      </c>
    </row>
    <row r="12033" spans="1:6" ht="15">
      <c r="A12033" s="32">
        <f t="shared" si="287"/>
        <v>12029</v>
      </c>
      <c r="B12033" s="206" t="s">
        <v>12271</v>
      </c>
      <c r="C12033" s="206" t="s">
        <v>12272</v>
      </c>
      <c r="D12033" s="107" t="s">
        <v>2658</v>
      </c>
      <c r="F12033" s="15">
        <f t="shared" si="288"/>
        <v>6440</v>
      </c>
    </row>
    <row r="12034" spans="1:6" ht="15">
      <c r="A12034" s="32">
        <f t="shared" si="287"/>
        <v>12030</v>
      </c>
      <c r="B12034" s="206" t="s">
        <v>12275</v>
      </c>
      <c r="C12034" s="206" t="s">
        <v>12276</v>
      </c>
      <c r="D12034" s="107" t="s">
        <v>2658</v>
      </c>
      <c r="F12034" s="15">
        <f t="shared" si="288"/>
        <v>6441</v>
      </c>
    </row>
    <row r="12035" spans="1:6" ht="15">
      <c r="A12035" s="32">
        <f t="shared" si="287"/>
        <v>12031</v>
      </c>
      <c r="B12035" s="206" t="s">
        <v>312</v>
      </c>
      <c r="C12035" s="206" t="s">
        <v>16353</v>
      </c>
      <c r="D12035" s="107" t="s">
        <v>2658</v>
      </c>
      <c r="F12035" s="15">
        <f t="shared" si="288"/>
        <v>6442</v>
      </c>
    </row>
    <row r="12036" spans="1:6" ht="15">
      <c r="A12036" s="32">
        <f t="shared" si="287"/>
        <v>12032</v>
      </c>
      <c r="B12036" s="206" t="s">
        <v>865</v>
      </c>
      <c r="C12036" s="206" t="s">
        <v>13501</v>
      </c>
      <c r="D12036" s="107" t="s">
        <v>2658</v>
      </c>
      <c r="F12036" s="15">
        <f t="shared" si="288"/>
        <v>6443</v>
      </c>
    </row>
    <row r="12037" spans="1:6" ht="15">
      <c r="A12037" s="32">
        <f t="shared" si="287"/>
        <v>12033</v>
      </c>
      <c r="B12037" s="206" t="s">
        <v>16354</v>
      </c>
      <c r="C12037" s="206" t="s">
        <v>16355</v>
      </c>
      <c r="D12037" s="107" t="s">
        <v>2658</v>
      </c>
      <c r="F12037" s="15">
        <f t="shared" si="288"/>
        <v>6444</v>
      </c>
    </row>
    <row r="12038" spans="1:6" ht="15">
      <c r="A12038" s="32">
        <f t="shared" si="287"/>
        <v>12034</v>
      </c>
      <c r="B12038" s="206" t="s">
        <v>16356</v>
      </c>
      <c r="C12038" s="206" t="s">
        <v>16357</v>
      </c>
      <c r="D12038" s="107" t="s">
        <v>2658</v>
      </c>
      <c r="F12038" s="15">
        <f t="shared" si="288"/>
        <v>6445</v>
      </c>
    </row>
    <row r="12039" spans="1:6" ht="15">
      <c r="A12039" s="32">
        <f t="shared" ref="A12039:A12102" si="289">+A12038+1</f>
        <v>12035</v>
      </c>
      <c r="B12039" s="206" t="s">
        <v>207</v>
      </c>
      <c r="C12039" s="206" t="s">
        <v>12281</v>
      </c>
      <c r="D12039" s="107" t="s">
        <v>2658</v>
      </c>
      <c r="F12039" s="15">
        <f t="shared" si="288"/>
        <v>6446</v>
      </c>
    </row>
    <row r="12040" spans="1:6" ht="15">
      <c r="A12040" s="32">
        <f t="shared" si="289"/>
        <v>12036</v>
      </c>
      <c r="B12040" s="206" t="s">
        <v>6955</v>
      </c>
      <c r="C12040" s="206" t="s">
        <v>6956</v>
      </c>
      <c r="D12040" s="107" t="s">
        <v>2658</v>
      </c>
      <c r="F12040" s="15">
        <f t="shared" si="288"/>
        <v>6447</v>
      </c>
    </row>
    <row r="12041" spans="1:6" ht="15">
      <c r="A12041" s="32">
        <f t="shared" si="289"/>
        <v>12037</v>
      </c>
      <c r="B12041" s="206" t="s">
        <v>16358</v>
      </c>
      <c r="C12041" s="206" t="s">
        <v>16359</v>
      </c>
      <c r="D12041" s="107" t="s">
        <v>2658</v>
      </c>
      <c r="F12041" s="15">
        <f t="shared" si="288"/>
        <v>6448</v>
      </c>
    </row>
    <row r="12042" spans="1:6" ht="15">
      <c r="A12042" s="32">
        <f t="shared" si="289"/>
        <v>12038</v>
      </c>
      <c r="B12042" s="206" t="s">
        <v>455</v>
      </c>
      <c r="C12042" s="206" t="s">
        <v>1245</v>
      </c>
      <c r="D12042" s="107" t="s">
        <v>2658</v>
      </c>
      <c r="F12042" s="15">
        <f t="shared" si="288"/>
        <v>6449</v>
      </c>
    </row>
    <row r="12043" spans="1:6" ht="15">
      <c r="A12043" s="32">
        <f t="shared" si="289"/>
        <v>12039</v>
      </c>
      <c r="B12043" s="206" t="s">
        <v>455</v>
      </c>
      <c r="C12043" s="206" t="s">
        <v>1245</v>
      </c>
      <c r="D12043" s="107" t="s">
        <v>2658</v>
      </c>
      <c r="F12043" s="15">
        <f t="shared" si="288"/>
        <v>6450</v>
      </c>
    </row>
    <row r="12044" spans="1:6" ht="15">
      <c r="A12044" s="32">
        <f t="shared" si="289"/>
        <v>12040</v>
      </c>
      <c r="B12044" s="206" t="s">
        <v>16360</v>
      </c>
      <c r="C12044" s="206" t="s">
        <v>16361</v>
      </c>
      <c r="D12044" s="107" t="s">
        <v>2658</v>
      </c>
      <c r="F12044" s="15">
        <f t="shared" si="288"/>
        <v>6451</v>
      </c>
    </row>
    <row r="12045" spans="1:6" ht="15">
      <c r="A12045" s="32">
        <f t="shared" si="289"/>
        <v>12041</v>
      </c>
      <c r="B12045" s="206" t="s">
        <v>581</v>
      </c>
      <c r="C12045" s="206" t="s">
        <v>16362</v>
      </c>
      <c r="D12045" s="107" t="s">
        <v>2658</v>
      </c>
      <c r="F12045" s="15">
        <f t="shared" si="288"/>
        <v>6452</v>
      </c>
    </row>
    <row r="12046" spans="1:6" ht="15">
      <c r="A12046" s="32">
        <f t="shared" si="289"/>
        <v>12042</v>
      </c>
      <c r="B12046" s="206" t="s">
        <v>16363</v>
      </c>
      <c r="C12046" s="206" t="s">
        <v>1344</v>
      </c>
      <c r="D12046" s="107" t="s">
        <v>2658</v>
      </c>
      <c r="F12046" s="15">
        <f t="shared" si="288"/>
        <v>6453</v>
      </c>
    </row>
    <row r="12047" spans="1:6" ht="15">
      <c r="A12047" s="32">
        <f t="shared" si="289"/>
        <v>12043</v>
      </c>
      <c r="B12047" s="206" t="s">
        <v>1639</v>
      </c>
      <c r="C12047" s="206" t="s">
        <v>16364</v>
      </c>
      <c r="D12047" s="107" t="s">
        <v>2658</v>
      </c>
      <c r="F12047" s="15">
        <f t="shared" si="288"/>
        <v>6454</v>
      </c>
    </row>
    <row r="12048" spans="1:6" ht="15">
      <c r="A12048" s="32">
        <f t="shared" si="289"/>
        <v>12044</v>
      </c>
      <c r="B12048" s="206" t="s">
        <v>1639</v>
      </c>
      <c r="C12048" s="206" t="s">
        <v>16364</v>
      </c>
      <c r="D12048" s="107" t="s">
        <v>2658</v>
      </c>
      <c r="F12048" s="15">
        <f t="shared" si="288"/>
        <v>6455</v>
      </c>
    </row>
    <row r="12049" spans="1:6" ht="15">
      <c r="A12049" s="32">
        <f t="shared" si="289"/>
        <v>12045</v>
      </c>
      <c r="B12049" s="206" t="s">
        <v>16365</v>
      </c>
      <c r="C12049" s="206" t="s">
        <v>16366</v>
      </c>
      <c r="D12049" s="107" t="s">
        <v>2658</v>
      </c>
      <c r="F12049" s="15">
        <f t="shared" si="288"/>
        <v>6456</v>
      </c>
    </row>
    <row r="12050" spans="1:6" ht="15">
      <c r="A12050" s="32">
        <f t="shared" si="289"/>
        <v>12046</v>
      </c>
      <c r="B12050" s="206" t="s">
        <v>6093</v>
      </c>
      <c r="C12050" s="206" t="s">
        <v>6094</v>
      </c>
      <c r="D12050" s="107" t="s">
        <v>2658</v>
      </c>
      <c r="F12050" s="15">
        <f t="shared" si="288"/>
        <v>6457</v>
      </c>
    </row>
    <row r="12051" spans="1:6" ht="15">
      <c r="A12051" s="32">
        <f t="shared" si="289"/>
        <v>12047</v>
      </c>
      <c r="B12051" s="206" t="s">
        <v>16367</v>
      </c>
      <c r="C12051" s="206" t="s">
        <v>16368</v>
      </c>
      <c r="D12051" s="107" t="s">
        <v>2658</v>
      </c>
      <c r="F12051" s="15">
        <f t="shared" si="288"/>
        <v>6458</v>
      </c>
    </row>
    <row r="12052" spans="1:6" ht="15">
      <c r="A12052" s="32">
        <f t="shared" si="289"/>
        <v>12048</v>
      </c>
      <c r="B12052" s="206" t="s">
        <v>16367</v>
      </c>
      <c r="C12052" s="206" t="s">
        <v>16368</v>
      </c>
      <c r="D12052" s="107" t="s">
        <v>2658</v>
      </c>
      <c r="F12052" s="15">
        <f t="shared" si="288"/>
        <v>6459</v>
      </c>
    </row>
    <row r="12053" spans="1:6" ht="15">
      <c r="A12053" s="32">
        <f t="shared" si="289"/>
        <v>12049</v>
      </c>
      <c r="B12053" s="206" t="s">
        <v>16369</v>
      </c>
      <c r="C12053" s="206" t="s">
        <v>16370</v>
      </c>
      <c r="D12053" s="107" t="s">
        <v>2658</v>
      </c>
      <c r="F12053" s="15">
        <f t="shared" si="288"/>
        <v>6460</v>
      </c>
    </row>
    <row r="12054" spans="1:6" ht="15">
      <c r="A12054" s="32">
        <f t="shared" si="289"/>
        <v>12050</v>
      </c>
      <c r="B12054" s="206" t="s">
        <v>966</v>
      </c>
      <c r="C12054" s="206" t="s">
        <v>16371</v>
      </c>
      <c r="D12054" s="107" t="s">
        <v>2658</v>
      </c>
      <c r="F12054" s="15">
        <f t="shared" si="288"/>
        <v>6461</v>
      </c>
    </row>
    <row r="12055" spans="1:6" ht="15">
      <c r="A12055" s="32">
        <f t="shared" si="289"/>
        <v>12051</v>
      </c>
      <c r="B12055" s="206" t="s">
        <v>16372</v>
      </c>
      <c r="C12055" s="206" t="s">
        <v>16373</v>
      </c>
      <c r="D12055" s="107" t="s">
        <v>2658</v>
      </c>
      <c r="F12055" s="15">
        <f t="shared" si="288"/>
        <v>6462</v>
      </c>
    </row>
    <row r="12056" spans="1:6" ht="15">
      <c r="A12056" s="32">
        <f t="shared" si="289"/>
        <v>12052</v>
      </c>
      <c r="B12056" s="206" t="s">
        <v>16374</v>
      </c>
      <c r="C12056" s="206" t="s">
        <v>16375</v>
      </c>
      <c r="D12056" s="107" t="s">
        <v>2658</v>
      </c>
      <c r="F12056" s="15">
        <f t="shared" si="288"/>
        <v>6463</v>
      </c>
    </row>
    <row r="12057" spans="1:6" ht="15">
      <c r="A12057" s="32">
        <f t="shared" si="289"/>
        <v>12053</v>
      </c>
      <c r="B12057" s="206" t="s">
        <v>943</v>
      </c>
      <c r="C12057" s="206" t="s">
        <v>16376</v>
      </c>
      <c r="D12057" s="107" t="s">
        <v>2658</v>
      </c>
      <c r="F12057" s="15">
        <f t="shared" si="288"/>
        <v>6464</v>
      </c>
    </row>
    <row r="12058" spans="1:6" ht="15">
      <c r="A12058" s="32">
        <f t="shared" si="289"/>
        <v>12054</v>
      </c>
      <c r="B12058" s="206" t="s">
        <v>6112</v>
      </c>
      <c r="C12058" s="206" t="s">
        <v>6113</v>
      </c>
      <c r="D12058" s="107" t="s">
        <v>2658</v>
      </c>
      <c r="F12058" s="15">
        <f t="shared" si="288"/>
        <v>6465</v>
      </c>
    </row>
    <row r="12059" spans="1:6" ht="15">
      <c r="A12059" s="32">
        <f t="shared" si="289"/>
        <v>12055</v>
      </c>
      <c r="B12059" s="206" t="s">
        <v>10332</v>
      </c>
      <c r="C12059" s="206" t="s">
        <v>12356</v>
      </c>
      <c r="D12059" s="107" t="s">
        <v>2658</v>
      </c>
      <c r="F12059" s="15">
        <f t="shared" si="288"/>
        <v>6466</v>
      </c>
    </row>
    <row r="12060" spans="1:6" ht="15">
      <c r="A12060" s="32">
        <f t="shared" si="289"/>
        <v>12056</v>
      </c>
      <c r="B12060" s="206" t="s">
        <v>374</v>
      </c>
      <c r="C12060" s="206" t="s">
        <v>12360</v>
      </c>
      <c r="D12060" s="107" t="s">
        <v>2658</v>
      </c>
      <c r="F12060" s="15">
        <f t="shared" ref="F12060:F12123" si="290">1+F12059</f>
        <v>6467</v>
      </c>
    </row>
    <row r="12061" spans="1:6" ht="15">
      <c r="A12061" s="32">
        <f t="shared" si="289"/>
        <v>12057</v>
      </c>
      <c r="B12061" s="206" t="s">
        <v>16377</v>
      </c>
      <c r="C12061" s="206" t="s">
        <v>16378</v>
      </c>
      <c r="D12061" s="107" t="s">
        <v>2658</v>
      </c>
      <c r="F12061" s="15">
        <f t="shared" si="290"/>
        <v>6468</v>
      </c>
    </row>
    <row r="12062" spans="1:6" ht="15">
      <c r="A12062" s="32">
        <f t="shared" si="289"/>
        <v>12058</v>
      </c>
      <c r="B12062" s="206" t="s">
        <v>12380</v>
      </c>
      <c r="C12062" s="206" t="s">
        <v>12381</v>
      </c>
      <c r="D12062" s="107" t="s">
        <v>2658</v>
      </c>
      <c r="F12062" s="15">
        <f t="shared" si="290"/>
        <v>6469</v>
      </c>
    </row>
    <row r="12063" spans="1:6" ht="15">
      <c r="A12063" s="32">
        <f t="shared" si="289"/>
        <v>12059</v>
      </c>
      <c r="B12063" s="206" t="s">
        <v>12380</v>
      </c>
      <c r="C12063" s="206" t="s">
        <v>12381</v>
      </c>
      <c r="D12063" s="107" t="s">
        <v>2658</v>
      </c>
      <c r="F12063" s="15">
        <f t="shared" si="290"/>
        <v>6470</v>
      </c>
    </row>
    <row r="12064" spans="1:6" ht="15">
      <c r="A12064" s="32">
        <f t="shared" si="289"/>
        <v>12060</v>
      </c>
      <c r="B12064" s="206" t="s">
        <v>447</v>
      </c>
      <c r="C12064" s="206" t="s">
        <v>12393</v>
      </c>
      <c r="D12064" s="107" t="s">
        <v>2658</v>
      </c>
      <c r="F12064" s="15">
        <f t="shared" si="290"/>
        <v>6471</v>
      </c>
    </row>
    <row r="12065" spans="1:6" ht="15">
      <c r="A12065" s="32">
        <f t="shared" si="289"/>
        <v>12061</v>
      </c>
      <c r="B12065" s="206" t="s">
        <v>447</v>
      </c>
      <c r="C12065" s="206" t="s">
        <v>12393</v>
      </c>
      <c r="D12065" s="107" t="s">
        <v>2658</v>
      </c>
      <c r="F12065" s="15">
        <f t="shared" si="290"/>
        <v>6472</v>
      </c>
    </row>
    <row r="12066" spans="1:6" ht="15">
      <c r="A12066" s="32">
        <f t="shared" si="289"/>
        <v>12062</v>
      </c>
      <c r="B12066" s="206" t="s">
        <v>1413</v>
      </c>
      <c r="C12066" s="206" t="s">
        <v>16379</v>
      </c>
      <c r="D12066" s="107" t="s">
        <v>2658</v>
      </c>
      <c r="F12066" s="15">
        <f t="shared" si="290"/>
        <v>6473</v>
      </c>
    </row>
    <row r="12067" spans="1:6" ht="15">
      <c r="A12067" s="32">
        <f t="shared" si="289"/>
        <v>12063</v>
      </c>
      <c r="B12067" s="206" t="s">
        <v>776</v>
      </c>
      <c r="C12067" s="206" t="s">
        <v>16380</v>
      </c>
      <c r="D12067" s="107" t="s">
        <v>2658</v>
      </c>
      <c r="F12067" s="15">
        <f t="shared" si="290"/>
        <v>6474</v>
      </c>
    </row>
    <row r="12068" spans="1:6" ht="15">
      <c r="A12068" s="32">
        <f t="shared" si="289"/>
        <v>12064</v>
      </c>
      <c r="B12068" s="206" t="s">
        <v>776</v>
      </c>
      <c r="C12068" s="206" t="s">
        <v>16380</v>
      </c>
      <c r="D12068" s="107" t="s">
        <v>2658</v>
      </c>
      <c r="F12068" s="15">
        <f t="shared" si="290"/>
        <v>6475</v>
      </c>
    </row>
    <row r="12069" spans="1:6" ht="15">
      <c r="A12069" s="32">
        <f t="shared" si="289"/>
        <v>12065</v>
      </c>
      <c r="B12069" s="206" t="s">
        <v>7682</v>
      </c>
      <c r="C12069" s="206" t="s">
        <v>12522</v>
      </c>
      <c r="D12069" s="107" t="s">
        <v>2658</v>
      </c>
      <c r="F12069" s="15">
        <f t="shared" si="290"/>
        <v>6476</v>
      </c>
    </row>
    <row r="12070" spans="1:6" ht="15">
      <c r="A12070" s="32">
        <f t="shared" si="289"/>
        <v>12066</v>
      </c>
      <c r="B12070" s="206" t="s">
        <v>12523</v>
      </c>
      <c r="C12070" s="206" t="s">
        <v>12524</v>
      </c>
      <c r="D12070" s="107" t="s">
        <v>2658</v>
      </c>
      <c r="F12070" s="15">
        <f t="shared" si="290"/>
        <v>6477</v>
      </c>
    </row>
    <row r="12071" spans="1:6" ht="15">
      <c r="A12071" s="32">
        <f t="shared" si="289"/>
        <v>12067</v>
      </c>
      <c r="B12071" s="206" t="s">
        <v>16381</v>
      </c>
      <c r="C12071" s="206" t="s">
        <v>16382</v>
      </c>
      <c r="D12071" s="107" t="s">
        <v>2658</v>
      </c>
      <c r="F12071" s="15">
        <f t="shared" si="290"/>
        <v>6478</v>
      </c>
    </row>
    <row r="12072" spans="1:6" ht="15">
      <c r="A12072" s="32">
        <f t="shared" si="289"/>
        <v>12068</v>
      </c>
      <c r="B12072" s="206" t="s">
        <v>1658</v>
      </c>
      <c r="C12072" s="206" t="s">
        <v>12556</v>
      </c>
      <c r="D12072" s="107" t="s">
        <v>2658</v>
      </c>
      <c r="F12072" s="15">
        <f t="shared" si="290"/>
        <v>6479</v>
      </c>
    </row>
    <row r="12073" spans="1:6" ht="15">
      <c r="A12073" s="32">
        <f t="shared" si="289"/>
        <v>12069</v>
      </c>
      <c r="B12073" s="206" t="s">
        <v>16383</v>
      </c>
      <c r="C12073" s="206" t="s">
        <v>16384</v>
      </c>
      <c r="D12073" s="107" t="s">
        <v>2658</v>
      </c>
      <c r="F12073" s="15">
        <f t="shared" si="290"/>
        <v>6480</v>
      </c>
    </row>
    <row r="12074" spans="1:6" ht="15">
      <c r="A12074" s="32">
        <f t="shared" si="289"/>
        <v>12070</v>
      </c>
      <c r="B12074" s="206" t="s">
        <v>16383</v>
      </c>
      <c r="C12074" s="206" t="s">
        <v>16384</v>
      </c>
      <c r="D12074" s="107" t="s">
        <v>2658</v>
      </c>
      <c r="F12074" s="15">
        <f t="shared" si="290"/>
        <v>6481</v>
      </c>
    </row>
    <row r="12075" spans="1:6" ht="15">
      <c r="A12075" s="32">
        <f t="shared" si="289"/>
        <v>12071</v>
      </c>
      <c r="B12075" s="206" t="s">
        <v>238</v>
      </c>
      <c r="C12075" s="206" t="s">
        <v>12575</v>
      </c>
      <c r="D12075" s="107" t="s">
        <v>2658</v>
      </c>
      <c r="F12075" s="15">
        <f t="shared" si="290"/>
        <v>6482</v>
      </c>
    </row>
    <row r="12076" spans="1:6" ht="15">
      <c r="A12076" s="32">
        <f t="shared" si="289"/>
        <v>12072</v>
      </c>
      <c r="B12076" s="206" t="s">
        <v>238</v>
      </c>
      <c r="C12076" s="206" t="s">
        <v>12575</v>
      </c>
      <c r="D12076" s="107" t="s">
        <v>2658</v>
      </c>
      <c r="F12076" s="15">
        <f t="shared" si="290"/>
        <v>6483</v>
      </c>
    </row>
    <row r="12077" spans="1:6" ht="15">
      <c r="A12077" s="32">
        <f t="shared" si="289"/>
        <v>12073</v>
      </c>
      <c r="B12077" s="206" t="s">
        <v>5013</v>
      </c>
      <c r="C12077" s="206" t="s">
        <v>16385</v>
      </c>
      <c r="D12077" s="107" t="s">
        <v>2658</v>
      </c>
      <c r="F12077" s="15">
        <f t="shared" si="290"/>
        <v>6484</v>
      </c>
    </row>
    <row r="12078" spans="1:6" ht="15">
      <c r="A12078" s="32">
        <f t="shared" si="289"/>
        <v>12074</v>
      </c>
      <c r="B12078" s="206" t="s">
        <v>259</v>
      </c>
      <c r="C12078" s="206" t="s">
        <v>16386</v>
      </c>
      <c r="D12078" s="107" t="s">
        <v>2658</v>
      </c>
      <c r="F12078" s="15">
        <f t="shared" si="290"/>
        <v>6485</v>
      </c>
    </row>
    <row r="12079" spans="1:6" ht="15">
      <c r="A12079" s="32">
        <f t="shared" si="289"/>
        <v>12075</v>
      </c>
      <c r="B12079" s="206" t="s">
        <v>16387</v>
      </c>
      <c r="C12079" s="206" t="s">
        <v>16388</v>
      </c>
      <c r="D12079" s="107" t="s">
        <v>2658</v>
      </c>
      <c r="F12079" s="15">
        <f t="shared" si="290"/>
        <v>6486</v>
      </c>
    </row>
    <row r="12080" spans="1:6" ht="15">
      <c r="A12080" s="32">
        <f t="shared" si="289"/>
        <v>12076</v>
      </c>
      <c r="B12080" s="206" t="s">
        <v>12604</v>
      </c>
      <c r="C12080" s="206" t="s">
        <v>12605</v>
      </c>
      <c r="D12080" s="107" t="s">
        <v>2658</v>
      </c>
      <c r="F12080" s="15">
        <f t="shared" si="290"/>
        <v>6487</v>
      </c>
    </row>
    <row r="12081" spans="1:6" ht="15">
      <c r="A12081" s="32">
        <f t="shared" si="289"/>
        <v>12077</v>
      </c>
      <c r="B12081" s="206" t="s">
        <v>16389</v>
      </c>
      <c r="C12081" s="206" t="s">
        <v>16390</v>
      </c>
      <c r="D12081" s="107" t="s">
        <v>2658</v>
      </c>
      <c r="F12081" s="15">
        <f t="shared" si="290"/>
        <v>6488</v>
      </c>
    </row>
    <row r="12082" spans="1:6" ht="15">
      <c r="A12082" s="32">
        <f t="shared" si="289"/>
        <v>12078</v>
      </c>
      <c r="B12082" s="206" t="s">
        <v>16389</v>
      </c>
      <c r="C12082" s="206" t="s">
        <v>16390</v>
      </c>
      <c r="D12082" s="107" t="s">
        <v>2658</v>
      </c>
      <c r="F12082" s="15">
        <f t="shared" si="290"/>
        <v>6489</v>
      </c>
    </row>
    <row r="12083" spans="1:6" ht="15">
      <c r="A12083" s="32">
        <f t="shared" si="289"/>
        <v>12079</v>
      </c>
      <c r="B12083" s="206" t="s">
        <v>4443</v>
      </c>
      <c r="C12083" s="206" t="s">
        <v>16391</v>
      </c>
      <c r="D12083" s="107" t="s">
        <v>2658</v>
      </c>
      <c r="F12083" s="15">
        <f t="shared" si="290"/>
        <v>6490</v>
      </c>
    </row>
    <row r="12084" spans="1:6" ht="15">
      <c r="A12084" s="32">
        <f t="shared" si="289"/>
        <v>12080</v>
      </c>
      <c r="B12084" s="206" t="s">
        <v>424</v>
      </c>
      <c r="C12084" s="206" t="s">
        <v>16392</v>
      </c>
      <c r="D12084" s="107" t="s">
        <v>2658</v>
      </c>
      <c r="F12084" s="15">
        <f t="shared" si="290"/>
        <v>6491</v>
      </c>
    </row>
    <row r="12085" spans="1:6" ht="15">
      <c r="A12085" s="32">
        <f t="shared" si="289"/>
        <v>12081</v>
      </c>
      <c r="B12085" s="206" t="s">
        <v>424</v>
      </c>
      <c r="C12085" s="206" t="s">
        <v>16392</v>
      </c>
      <c r="D12085" s="107" t="s">
        <v>2658</v>
      </c>
      <c r="F12085" s="15">
        <f t="shared" si="290"/>
        <v>6492</v>
      </c>
    </row>
    <row r="12086" spans="1:6" ht="15">
      <c r="A12086" s="32">
        <f t="shared" si="289"/>
        <v>12082</v>
      </c>
      <c r="B12086" s="206" t="s">
        <v>16393</v>
      </c>
      <c r="C12086" s="206" t="s">
        <v>16394</v>
      </c>
      <c r="D12086" s="107" t="s">
        <v>2658</v>
      </c>
      <c r="F12086" s="15">
        <f t="shared" si="290"/>
        <v>6493</v>
      </c>
    </row>
    <row r="12087" spans="1:6" ht="15">
      <c r="A12087" s="32">
        <f t="shared" si="289"/>
        <v>12083</v>
      </c>
      <c r="B12087" s="206" t="s">
        <v>16393</v>
      </c>
      <c r="C12087" s="206" t="s">
        <v>16394</v>
      </c>
      <c r="D12087" s="107" t="s">
        <v>2658</v>
      </c>
      <c r="F12087" s="15">
        <f t="shared" si="290"/>
        <v>6494</v>
      </c>
    </row>
    <row r="12088" spans="1:6" ht="15">
      <c r="A12088" s="32">
        <f t="shared" si="289"/>
        <v>12084</v>
      </c>
      <c r="B12088" s="206" t="s">
        <v>8055</v>
      </c>
      <c r="C12088" s="206" t="s">
        <v>16395</v>
      </c>
      <c r="D12088" s="107" t="s">
        <v>2658</v>
      </c>
      <c r="F12088" s="15">
        <f t="shared" si="290"/>
        <v>6495</v>
      </c>
    </row>
    <row r="12089" spans="1:6" ht="15">
      <c r="A12089" s="32">
        <f t="shared" si="289"/>
        <v>12085</v>
      </c>
      <c r="B12089" s="206" t="s">
        <v>8055</v>
      </c>
      <c r="C12089" s="206" t="s">
        <v>16395</v>
      </c>
      <c r="D12089" s="107" t="s">
        <v>2658</v>
      </c>
      <c r="F12089" s="15">
        <f t="shared" si="290"/>
        <v>6496</v>
      </c>
    </row>
    <row r="12090" spans="1:6" ht="15">
      <c r="A12090" s="32">
        <f t="shared" si="289"/>
        <v>12086</v>
      </c>
      <c r="B12090" s="206" t="s">
        <v>16396</v>
      </c>
      <c r="C12090" s="206" t="s">
        <v>16397</v>
      </c>
      <c r="D12090" s="107" t="s">
        <v>2658</v>
      </c>
      <c r="F12090" s="15">
        <f t="shared" si="290"/>
        <v>6497</v>
      </c>
    </row>
    <row r="12091" spans="1:6" ht="15">
      <c r="A12091" s="32">
        <f t="shared" si="289"/>
        <v>12087</v>
      </c>
      <c r="B12091" s="206" t="s">
        <v>16398</v>
      </c>
      <c r="C12091" s="206" t="s">
        <v>16399</v>
      </c>
      <c r="D12091" s="107" t="s">
        <v>2658</v>
      </c>
      <c r="F12091" s="15">
        <f t="shared" si="290"/>
        <v>6498</v>
      </c>
    </row>
    <row r="12092" spans="1:6" ht="15">
      <c r="A12092" s="32">
        <f t="shared" si="289"/>
        <v>12088</v>
      </c>
      <c r="B12092" s="206" t="s">
        <v>494</v>
      </c>
      <c r="C12092" s="206" t="s">
        <v>16400</v>
      </c>
      <c r="D12092" s="107" t="s">
        <v>2658</v>
      </c>
      <c r="F12092" s="15">
        <f t="shared" si="290"/>
        <v>6499</v>
      </c>
    </row>
    <row r="12093" spans="1:6" ht="15">
      <c r="A12093" s="32">
        <f t="shared" si="289"/>
        <v>12089</v>
      </c>
      <c r="B12093" s="206" t="s">
        <v>494</v>
      </c>
      <c r="C12093" s="206" t="s">
        <v>16400</v>
      </c>
      <c r="D12093" s="107" t="s">
        <v>2658</v>
      </c>
      <c r="F12093" s="15">
        <f t="shared" si="290"/>
        <v>6500</v>
      </c>
    </row>
    <row r="12094" spans="1:6" ht="15">
      <c r="A12094" s="32">
        <f t="shared" si="289"/>
        <v>12090</v>
      </c>
      <c r="B12094" s="206" t="s">
        <v>12034</v>
      </c>
      <c r="C12094" s="206" t="s">
        <v>16401</v>
      </c>
      <c r="D12094" s="107" t="s">
        <v>2658</v>
      </c>
      <c r="F12094" s="15">
        <f t="shared" si="290"/>
        <v>6501</v>
      </c>
    </row>
    <row r="12095" spans="1:6" ht="15">
      <c r="A12095" s="32">
        <f t="shared" si="289"/>
        <v>12091</v>
      </c>
      <c r="B12095" s="206" t="s">
        <v>5075</v>
      </c>
      <c r="C12095" s="206" t="s">
        <v>16402</v>
      </c>
      <c r="D12095" s="107" t="s">
        <v>2658</v>
      </c>
      <c r="F12095" s="15">
        <f t="shared" si="290"/>
        <v>6502</v>
      </c>
    </row>
    <row r="12096" spans="1:6" ht="15">
      <c r="A12096" s="32">
        <f t="shared" si="289"/>
        <v>12092</v>
      </c>
      <c r="B12096" s="206" t="s">
        <v>5075</v>
      </c>
      <c r="C12096" s="206" t="s">
        <v>16402</v>
      </c>
      <c r="D12096" s="107" t="s">
        <v>2658</v>
      </c>
      <c r="F12096" s="15">
        <f t="shared" si="290"/>
        <v>6503</v>
      </c>
    </row>
    <row r="12097" spans="1:6" ht="15">
      <c r="A12097" s="32">
        <f t="shared" si="289"/>
        <v>12093</v>
      </c>
      <c r="B12097" s="206" t="s">
        <v>16403</v>
      </c>
      <c r="C12097" s="206" t="s">
        <v>16404</v>
      </c>
      <c r="D12097" s="107" t="s">
        <v>2658</v>
      </c>
      <c r="F12097" s="15">
        <f t="shared" si="290"/>
        <v>6504</v>
      </c>
    </row>
    <row r="12098" spans="1:6" ht="15">
      <c r="A12098" s="32">
        <f t="shared" si="289"/>
        <v>12094</v>
      </c>
      <c r="B12098" s="206" t="s">
        <v>16405</v>
      </c>
      <c r="C12098" s="206" t="s">
        <v>16406</v>
      </c>
      <c r="D12098" s="107" t="s">
        <v>2658</v>
      </c>
      <c r="F12098" s="15">
        <f t="shared" si="290"/>
        <v>6505</v>
      </c>
    </row>
    <row r="12099" spans="1:6" ht="15">
      <c r="A12099" s="32">
        <f t="shared" si="289"/>
        <v>12095</v>
      </c>
      <c r="B12099" s="206" t="s">
        <v>16405</v>
      </c>
      <c r="C12099" s="206" t="s">
        <v>16406</v>
      </c>
      <c r="D12099" s="107" t="s">
        <v>2658</v>
      </c>
      <c r="F12099" s="15">
        <f t="shared" si="290"/>
        <v>6506</v>
      </c>
    </row>
    <row r="12100" spans="1:6" ht="15">
      <c r="A12100" s="32">
        <f t="shared" si="289"/>
        <v>12096</v>
      </c>
      <c r="B12100" s="206" t="s">
        <v>16407</v>
      </c>
      <c r="C12100" s="206" t="s">
        <v>16408</v>
      </c>
      <c r="D12100" s="107" t="s">
        <v>2658</v>
      </c>
      <c r="F12100" s="15">
        <f t="shared" si="290"/>
        <v>6507</v>
      </c>
    </row>
    <row r="12101" spans="1:6" ht="15">
      <c r="A12101" s="32">
        <f t="shared" si="289"/>
        <v>12097</v>
      </c>
      <c r="B12101" s="206" t="s">
        <v>16407</v>
      </c>
      <c r="C12101" s="206" t="s">
        <v>16408</v>
      </c>
      <c r="D12101" s="107" t="s">
        <v>2658</v>
      </c>
      <c r="F12101" s="15">
        <f t="shared" si="290"/>
        <v>6508</v>
      </c>
    </row>
    <row r="12102" spans="1:6" ht="15">
      <c r="A12102" s="32">
        <f t="shared" si="289"/>
        <v>12098</v>
      </c>
      <c r="B12102" s="206" t="s">
        <v>15763</v>
      </c>
      <c r="C12102" s="206" t="s">
        <v>16409</v>
      </c>
      <c r="D12102" s="107" t="s">
        <v>2658</v>
      </c>
      <c r="F12102" s="15">
        <f t="shared" si="290"/>
        <v>6509</v>
      </c>
    </row>
    <row r="12103" spans="1:6" ht="15">
      <c r="A12103" s="32">
        <f t="shared" ref="A12103:A12166" si="291">+A12102+1</f>
        <v>12099</v>
      </c>
      <c r="B12103" s="206" t="s">
        <v>1424</v>
      </c>
      <c r="C12103" s="206" t="s">
        <v>16410</v>
      </c>
      <c r="D12103" s="107" t="s">
        <v>2658</v>
      </c>
      <c r="F12103" s="15">
        <f t="shared" si="290"/>
        <v>6510</v>
      </c>
    </row>
    <row r="12104" spans="1:6" ht="15">
      <c r="A12104" s="32">
        <f t="shared" si="291"/>
        <v>12100</v>
      </c>
      <c r="B12104" s="206" t="s">
        <v>5588</v>
      </c>
      <c r="C12104" s="206" t="s">
        <v>16411</v>
      </c>
      <c r="D12104" s="107" t="s">
        <v>2658</v>
      </c>
      <c r="F12104" s="15">
        <f t="shared" si="290"/>
        <v>6511</v>
      </c>
    </row>
    <row r="12105" spans="1:6" ht="15">
      <c r="A12105" s="32">
        <f t="shared" si="291"/>
        <v>12101</v>
      </c>
      <c r="B12105" s="206" t="s">
        <v>214</v>
      </c>
      <c r="C12105" s="206" t="s">
        <v>16412</v>
      </c>
      <c r="D12105" s="107" t="s">
        <v>2658</v>
      </c>
      <c r="F12105" s="15">
        <f t="shared" si="290"/>
        <v>6512</v>
      </c>
    </row>
    <row r="12106" spans="1:6" ht="15">
      <c r="A12106" s="32">
        <f t="shared" si="291"/>
        <v>12102</v>
      </c>
      <c r="B12106" s="206" t="s">
        <v>214</v>
      </c>
      <c r="C12106" s="206" t="s">
        <v>16412</v>
      </c>
      <c r="D12106" s="107" t="s">
        <v>2658</v>
      </c>
      <c r="F12106" s="15">
        <f t="shared" si="290"/>
        <v>6513</v>
      </c>
    </row>
    <row r="12107" spans="1:6" ht="15">
      <c r="A12107" s="32">
        <f t="shared" si="291"/>
        <v>12103</v>
      </c>
      <c r="B12107" s="206" t="s">
        <v>595</v>
      </c>
      <c r="C12107" s="206" t="s">
        <v>16413</v>
      </c>
      <c r="D12107" s="107" t="s">
        <v>2658</v>
      </c>
      <c r="F12107" s="15">
        <f t="shared" si="290"/>
        <v>6514</v>
      </c>
    </row>
    <row r="12108" spans="1:6" ht="15">
      <c r="A12108" s="32">
        <f t="shared" si="291"/>
        <v>12104</v>
      </c>
      <c r="B12108" s="206" t="s">
        <v>16414</v>
      </c>
      <c r="C12108" s="206" t="s">
        <v>16415</v>
      </c>
      <c r="D12108" s="107" t="s">
        <v>2658</v>
      </c>
      <c r="F12108" s="15">
        <f t="shared" si="290"/>
        <v>6515</v>
      </c>
    </row>
    <row r="12109" spans="1:6" ht="15">
      <c r="A12109" s="32">
        <f t="shared" si="291"/>
        <v>12105</v>
      </c>
      <c r="B12109" s="206" t="s">
        <v>16414</v>
      </c>
      <c r="C12109" s="206" t="s">
        <v>16415</v>
      </c>
      <c r="D12109" s="107" t="s">
        <v>2658</v>
      </c>
      <c r="F12109" s="15">
        <f t="shared" si="290"/>
        <v>6516</v>
      </c>
    </row>
    <row r="12110" spans="1:6" ht="15">
      <c r="A12110" s="32">
        <f t="shared" si="291"/>
        <v>12106</v>
      </c>
      <c r="B12110" s="206" t="s">
        <v>16416</v>
      </c>
      <c r="C12110" s="206" t="s">
        <v>16417</v>
      </c>
      <c r="D12110" s="107" t="s">
        <v>2658</v>
      </c>
      <c r="F12110" s="15">
        <f t="shared" si="290"/>
        <v>6517</v>
      </c>
    </row>
    <row r="12111" spans="1:6" ht="15">
      <c r="A12111" s="32">
        <f t="shared" si="291"/>
        <v>12107</v>
      </c>
      <c r="B12111" s="206" t="s">
        <v>16418</v>
      </c>
      <c r="C12111" s="206" t="s">
        <v>16419</v>
      </c>
      <c r="D12111" s="107" t="s">
        <v>2658</v>
      </c>
      <c r="F12111" s="15">
        <f t="shared" si="290"/>
        <v>6518</v>
      </c>
    </row>
    <row r="12112" spans="1:6" ht="15">
      <c r="A12112" s="32">
        <f t="shared" si="291"/>
        <v>12108</v>
      </c>
      <c r="B12112" s="206" t="s">
        <v>1159</v>
      </c>
      <c r="C12112" s="206" t="s">
        <v>16420</v>
      </c>
      <c r="D12112" s="107" t="s">
        <v>2658</v>
      </c>
      <c r="F12112" s="15">
        <f t="shared" si="290"/>
        <v>6519</v>
      </c>
    </row>
    <row r="12113" spans="1:6" ht="15">
      <c r="A12113" s="32">
        <f t="shared" si="291"/>
        <v>12109</v>
      </c>
      <c r="B12113" s="206" t="s">
        <v>16421</v>
      </c>
      <c r="C12113" s="206" t="s">
        <v>16422</v>
      </c>
      <c r="D12113" s="107" t="s">
        <v>2658</v>
      </c>
      <c r="F12113" s="15">
        <f t="shared" si="290"/>
        <v>6520</v>
      </c>
    </row>
    <row r="12114" spans="1:6" ht="15">
      <c r="A12114" s="32">
        <f t="shared" si="291"/>
        <v>12110</v>
      </c>
      <c r="B12114" s="206" t="s">
        <v>4011</v>
      </c>
      <c r="C12114" s="206" t="s">
        <v>16423</v>
      </c>
      <c r="D12114" s="107" t="s">
        <v>2658</v>
      </c>
      <c r="F12114" s="15">
        <f t="shared" si="290"/>
        <v>6521</v>
      </c>
    </row>
    <row r="12115" spans="1:6" ht="15">
      <c r="A12115" s="32">
        <f t="shared" si="291"/>
        <v>12111</v>
      </c>
      <c r="B12115" s="206" t="s">
        <v>16424</v>
      </c>
      <c r="C12115" s="206" t="s">
        <v>3902</v>
      </c>
      <c r="D12115" s="107" t="s">
        <v>2658</v>
      </c>
      <c r="F12115" s="15">
        <f t="shared" si="290"/>
        <v>6522</v>
      </c>
    </row>
    <row r="12116" spans="1:6" ht="15">
      <c r="A12116" s="32">
        <f t="shared" si="291"/>
        <v>12112</v>
      </c>
      <c r="B12116" s="206" t="s">
        <v>16425</v>
      </c>
      <c r="C12116" s="206" t="s">
        <v>16426</v>
      </c>
      <c r="D12116" s="107" t="s">
        <v>2658</v>
      </c>
      <c r="F12116" s="15">
        <f t="shared" si="290"/>
        <v>6523</v>
      </c>
    </row>
    <row r="12117" spans="1:6" ht="15">
      <c r="A12117" s="32">
        <f t="shared" si="291"/>
        <v>12113</v>
      </c>
      <c r="B12117" s="206" t="s">
        <v>16425</v>
      </c>
      <c r="C12117" s="206" t="s">
        <v>16426</v>
      </c>
      <c r="D12117" s="107" t="s">
        <v>2658</v>
      </c>
      <c r="F12117" s="15">
        <f t="shared" si="290"/>
        <v>6524</v>
      </c>
    </row>
    <row r="12118" spans="1:6" ht="15">
      <c r="A12118" s="32">
        <f t="shared" si="291"/>
        <v>12114</v>
      </c>
      <c r="B12118" s="206" t="s">
        <v>16427</v>
      </c>
      <c r="C12118" s="206" t="s">
        <v>16428</v>
      </c>
      <c r="D12118" s="107" t="s">
        <v>2658</v>
      </c>
      <c r="F12118" s="15">
        <f t="shared" si="290"/>
        <v>6525</v>
      </c>
    </row>
    <row r="12119" spans="1:6" ht="15">
      <c r="A12119" s="32">
        <f t="shared" si="291"/>
        <v>12115</v>
      </c>
      <c r="B12119" s="206" t="s">
        <v>16429</v>
      </c>
      <c r="C12119" s="206" t="s">
        <v>16430</v>
      </c>
      <c r="D12119" s="107" t="s">
        <v>2658</v>
      </c>
      <c r="F12119" s="15">
        <f t="shared" si="290"/>
        <v>6526</v>
      </c>
    </row>
    <row r="12120" spans="1:6" ht="15">
      <c r="A12120" s="32">
        <f t="shared" si="291"/>
        <v>12116</v>
      </c>
      <c r="B12120" s="206" t="s">
        <v>356</v>
      </c>
      <c r="C12120" s="206" t="s">
        <v>16431</v>
      </c>
      <c r="D12120" s="107" t="s">
        <v>2658</v>
      </c>
      <c r="F12120" s="15">
        <f t="shared" si="290"/>
        <v>6527</v>
      </c>
    </row>
    <row r="12121" spans="1:6" ht="15">
      <c r="A12121" s="32">
        <f t="shared" si="291"/>
        <v>12117</v>
      </c>
      <c r="B12121" s="206" t="s">
        <v>1605</v>
      </c>
      <c r="C12121" s="206" t="s">
        <v>16432</v>
      </c>
      <c r="D12121" s="107" t="s">
        <v>2658</v>
      </c>
      <c r="F12121" s="15">
        <f t="shared" si="290"/>
        <v>6528</v>
      </c>
    </row>
    <row r="12122" spans="1:6" ht="15">
      <c r="A12122" s="32">
        <f t="shared" si="291"/>
        <v>12118</v>
      </c>
      <c r="B12122" s="206" t="s">
        <v>457</v>
      </c>
      <c r="C12122" s="206" t="s">
        <v>16433</v>
      </c>
      <c r="D12122" s="107" t="s">
        <v>2658</v>
      </c>
      <c r="F12122" s="15">
        <f t="shared" si="290"/>
        <v>6529</v>
      </c>
    </row>
    <row r="12123" spans="1:6" ht="15">
      <c r="A12123" s="32">
        <f t="shared" si="291"/>
        <v>12119</v>
      </c>
      <c r="B12123" s="206" t="s">
        <v>16434</v>
      </c>
      <c r="C12123" s="206" t="s">
        <v>16435</v>
      </c>
      <c r="D12123" s="107" t="s">
        <v>2658</v>
      </c>
      <c r="F12123" s="15">
        <f t="shared" si="290"/>
        <v>6530</v>
      </c>
    </row>
    <row r="12124" spans="1:6" ht="15">
      <c r="A12124" s="32">
        <f t="shared" si="291"/>
        <v>12120</v>
      </c>
      <c r="B12124" s="206" t="s">
        <v>1207</v>
      </c>
      <c r="C12124" s="206" t="s">
        <v>16436</v>
      </c>
      <c r="D12124" s="107" t="s">
        <v>2658</v>
      </c>
      <c r="F12124" s="15">
        <f t="shared" ref="F12124:F12187" si="292">1+F12123</f>
        <v>6531</v>
      </c>
    </row>
    <row r="12125" spans="1:6" ht="15">
      <c r="A12125" s="32">
        <f t="shared" si="291"/>
        <v>12121</v>
      </c>
      <c r="B12125" s="206" t="s">
        <v>1207</v>
      </c>
      <c r="C12125" s="206" t="s">
        <v>16436</v>
      </c>
      <c r="D12125" s="107" t="s">
        <v>2658</v>
      </c>
      <c r="F12125" s="15">
        <f t="shared" si="292"/>
        <v>6532</v>
      </c>
    </row>
    <row r="12126" spans="1:6" ht="15">
      <c r="A12126" s="32">
        <f t="shared" si="291"/>
        <v>12122</v>
      </c>
      <c r="B12126" s="206" t="s">
        <v>16437</v>
      </c>
      <c r="C12126" s="206" t="s">
        <v>16438</v>
      </c>
      <c r="D12126" s="107" t="s">
        <v>2658</v>
      </c>
      <c r="F12126" s="15">
        <f t="shared" si="292"/>
        <v>6533</v>
      </c>
    </row>
    <row r="12127" spans="1:6" ht="15">
      <c r="A12127" s="32">
        <f t="shared" si="291"/>
        <v>12123</v>
      </c>
      <c r="B12127" s="206" t="s">
        <v>512</v>
      </c>
      <c r="C12127" s="206" t="s">
        <v>16439</v>
      </c>
      <c r="D12127" s="107" t="s">
        <v>2658</v>
      </c>
      <c r="F12127" s="15">
        <f t="shared" si="292"/>
        <v>6534</v>
      </c>
    </row>
    <row r="12128" spans="1:6" ht="15">
      <c r="A12128" s="32">
        <f t="shared" si="291"/>
        <v>12124</v>
      </c>
      <c r="B12128" s="206" t="s">
        <v>16440</v>
      </c>
      <c r="C12128" s="206" t="s">
        <v>699</v>
      </c>
      <c r="D12128" s="107" t="s">
        <v>2658</v>
      </c>
      <c r="F12128" s="15">
        <f t="shared" si="292"/>
        <v>6535</v>
      </c>
    </row>
    <row r="12129" spans="1:6" ht="15">
      <c r="A12129" s="32">
        <f t="shared" si="291"/>
        <v>12125</v>
      </c>
      <c r="B12129" s="206" t="s">
        <v>209</v>
      </c>
      <c r="C12129" s="206" t="s">
        <v>16441</v>
      </c>
      <c r="D12129" s="107" t="s">
        <v>2658</v>
      </c>
      <c r="F12129" s="15">
        <f t="shared" si="292"/>
        <v>6536</v>
      </c>
    </row>
    <row r="12130" spans="1:6" ht="15">
      <c r="A12130" s="32">
        <f t="shared" si="291"/>
        <v>12126</v>
      </c>
      <c r="B12130" s="206" t="s">
        <v>209</v>
      </c>
      <c r="C12130" s="206" t="s">
        <v>16441</v>
      </c>
      <c r="D12130" s="107" t="s">
        <v>2658</v>
      </c>
      <c r="F12130" s="15">
        <f t="shared" si="292"/>
        <v>6537</v>
      </c>
    </row>
    <row r="12131" spans="1:6" ht="15">
      <c r="A12131" s="32">
        <f t="shared" si="291"/>
        <v>12127</v>
      </c>
      <c r="B12131" s="206" t="s">
        <v>194</v>
      </c>
      <c r="C12131" s="206" t="s">
        <v>16442</v>
      </c>
      <c r="D12131" s="107" t="s">
        <v>2658</v>
      </c>
      <c r="F12131" s="15">
        <f t="shared" si="292"/>
        <v>6538</v>
      </c>
    </row>
    <row r="12132" spans="1:6" ht="15">
      <c r="A12132" s="32">
        <f t="shared" si="291"/>
        <v>12128</v>
      </c>
      <c r="B12132" s="206" t="s">
        <v>16443</v>
      </c>
      <c r="C12132" s="206" t="s">
        <v>16444</v>
      </c>
      <c r="D12132" s="107" t="s">
        <v>2658</v>
      </c>
      <c r="F12132" s="15">
        <f t="shared" si="292"/>
        <v>6539</v>
      </c>
    </row>
    <row r="12133" spans="1:6" ht="15">
      <c r="A12133" s="32">
        <f t="shared" si="291"/>
        <v>12129</v>
      </c>
      <c r="B12133" s="206" t="s">
        <v>16443</v>
      </c>
      <c r="C12133" s="206" t="s">
        <v>16444</v>
      </c>
      <c r="D12133" s="107" t="s">
        <v>2658</v>
      </c>
      <c r="F12133" s="15">
        <f t="shared" si="292"/>
        <v>6540</v>
      </c>
    </row>
    <row r="12134" spans="1:6" ht="15">
      <c r="A12134" s="32">
        <f t="shared" si="291"/>
        <v>12130</v>
      </c>
      <c r="B12134" s="206" t="s">
        <v>16445</v>
      </c>
      <c r="C12134" s="206" t="s">
        <v>16446</v>
      </c>
      <c r="D12134" s="107" t="s">
        <v>2658</v>
      </c>
      <c r="F12134" s="15">
        <f t="shared" si="292"/>
        <v>6541</v>
      </c>
    </row>
    <row r="12135" spans="1:6" ht="15">
      <c r="A12135" s="32">
        <f t="shared" si="291"/>
        <v>12131</v>
      </c>
      <c r="B12135" s="206" t="s">
        <v>16447</v>
      </c>
      <c r="C12135" s="206" t="s">
        <v>16448</v>
      </c>
      <c r="D12135" s="107" t="s">
        <v>2658</v>
      </c>
      <c r="F12135" s="15">
        <f t="shared" si="292"/>
        <v>6542</v>
      </c>
    </row>
    <row r="12136" spans="1:6" ht="15">
      <c r="A12136" s="32">
        <f t="shared" si="291"/>
        <v>12132</v>
      </c>
      <c r="B12136" s="206" t="s">
        <v>16449</v>
      </c>
      <c r="C12136" s="206" t="s">
        <v>16450</v>
      </c>
      <c r="D12136" s="107" t="s">
        <v>2658</v>
      </c>
      <c r="F12136" s="15">
        <f t="shared" si="292"/>
        <v>6543</v>
      </c>
    </row>
    <row r="12137" spans="1:6" ht="15">
      <c r="A12137" s="32">
        <f t="shared" si="291"/>
        <v>12133</v>
      </c>
      <c r="B12137" s="206" t="s">
        <v>16449</v>
      </c>
      <c r="C12137" s="206" t="s">
        <v>16450</v>
      </c>
      <c r="D12137" s="107" t="s">
        <v>2658</v>
      </c>
      <c r="F12137" s="15">
        <f t="shared" si="292"/>
        <v>6544</v>
      </c>
    </row>
    <row r="12138" spans="1:6" ht="15">
      <c r="A12138" s="32">
        <f t="shared" si="291"/>
        <v>12134</v>
      </c>
      <c r="B12138" s="206" t="s">
        <v>1051</v>
      </c>
      <c r="C12138" s="206" t="s">
        <v>16451</v>
      </c>
      <c r="D12138" s="107" t="s">
        <v>2658</v>
      </c>
      <c r="F12138" s="15">
        <f t="shared" si="292"/>
        <v>6545</v>
      </c>
    </row>
    <row r="12139" spans="1:6" ht="15">
      <c r="A12139" s="32">
        <f t="shared" si="291"/>
        <v>12135</v>
      </c>
      <c r="B12139" s="206" t="s">
        <v>14980</v>
      </c>
      <c r="C12139" s="206" t="s">
        <v>16452</v>
      </c>
      <c r="D12139" s="107" t="s">
        <v>2658</v>
      </c>
      <c r="F12139" s="15">
        <f t="shared" si="292"/>
        <v>6546</v>
      </c>
    </row>
    <row r="12140" spans="1:6" ht="15">
      <c r="A12140" s="32">
        <f t="shared" si="291"/>
        <v>12136</v>
      </c>
      <c r="B12140" s="206" t="s">
        <v>14980</v>
      </c>
      <c r="C12140" s="206" t="s">
        <v>16452</v>
      </c>
      <c r="D12140" s="107" t="s">
        <v>2658</v>
      </c>
      <c r="F12140" s="15">
        <f t="shared" si="292"/>
        <v>6547</v>
      </c>
    </row>
    <row r="12141" spans="1:6" ht="15">
      <c r="A12141" s="32">
        <f t="shared" si="291"/>
        <v>12137</v>
      </c>
      <c r="B12141" s="206" t="s">
        <v>16453</v>
      </c>
      <c r="C12141" s="206" t="s">
        <v>16454</v>
      </c>
      <c r="D12141" s="107" t="s">
        <v>2658</v>
      </c>
      <c r="F12141" s="15">
        <f t="shared" si="292"/>
        <v>6548</v>
      </c>
    </row>
    <row r="12142" spans="1:6" ht="15">
      <c r="A12142" s="32">
        <f t="shared" si="291"/>
        <v>12138</v>
      </c>
      <c r="B12142" s="206" t="s">
        <v>318</v>
      </c>
      <c r="C12142" s="206" t="s">
        <v>16455</v>
      </c>
      <c r="D12142" s="107" t="s">
        <v>2658</v>
      </c>
      <c r="F12142" s="15">
        <f t="shared" si="292"/>
        <v>6549</v>
      </c>
    </row>
    <row r="12143" spans="1:6" ht="15">
      <c r="A12143" s="32">
        <f t="shared" si="291"/>
        <v>12139</v>
      </c>
      <c r="B12143" s="206" t="s">
        <v>167</v>
      </c>
      <c r="C12143" s="206" t="s">
        <v>16456</v>
      </c>
      <c r="D12143" s="107" t="s">
        <v>2658</v>
      </c>
      <c r="F12143" s="15">
        <f t="shared" si="292"/>
        <v>6550</v>
      </c>
    </row>
    <row r="12144" spans="1:6" ht="15">
      <c r="A12144" s="32">
        <f t="shared" si="291"/>
        <v>12140</v>
      </c>
      <c r="B12144" s="206" t="s">
        <v>16457</v>
      </c>
      <c r="C12144" s="206" t="s">
        <v>16458</v>
      </c>
      <c r="D12144" s="107" t="s">
        <v>2658</v>
      </c>
      <c r="F12144" s="15">
        <f t="shared" si="292"/>
        <v>6551</v>
      </c>
    </row>
    <row r="12145" spans="1:6" ht="15">
      <c r="A12145" s="32">
        <f t="shared" si="291"/>
        <v>12141</v>
      </c>
      <c r="B12145" s="206" t="s">
        <v>13612</v>
      </c>
      <c r="C12145" s="206" t="s">
        <v>16459</v>
      </c>
      <c r="D12145" s="107" t="s">
        <v>2658</v>
      </c>
      <c r="F12145" s="15">
        <f t="shared" si="292"/>
        <v>6552</v>
      </c>
    </row>
    <row r="12146" spans="1:6" ht="15">
      <c r="A12146" s="32">
        <f t="shared" si="291"/>
        <v>12142</v>
      </c>
      <c r="B12146" s="206" t="s">
        <v>1266</v>
      </c>
      <c r="C12146" s="206" t="s">
        <v>1267</v>
      </c>
      <c r="D12146" s="107" t="s">
        <v>2658</v>
      </c>
      <c r="F12146" s="15">
        <f t="shared" si="292"/>
        <v>6553</v>
      </c>
    </row>
    <row r="12147" spans="1:6" ht="15">
      <c r="A12147" s="32">
        <f t="shared" si="291"/>
        <v>12143</v>
      </c>
      <c r="B12147" s="206" t="s">
        <v>16460</v>
      </c>
      <c r="C12147" s="206" t="s">
        <v>16461</v>
      </c>
      <c r="D12147" s="107" t="s">
        <v>2658</v>
      </c>
      <c r="F12147" s="15">
        <f t="shared" si="292"/>
        <v>6554</v>
      </c>
    </row>
    <row r="12148" spans="1:6" ht="15">
      <c r="A12148" s="32">
        <f t="shared" si="291"/>
        <v>12144</v>
      </c>
      <c r="B12148" s="206" t="s">
        <v>1706</v>
      </c>
      <c r="C12148" s="206" t="s">
        <v>16462</v>
      </c>
      <c r="D12148" s="107" t="s">
        <v>2658</v>
      </c>
      <c r="F12148" s="15">
        <f t="shared" si="292"/>
        <v>6555</v>
      </c>
    </row>
    <row r="12149" spans="1:6" ht="15">
      <c r="A12149" s="32">
        <f t="shared" si="291"/>
        <v>12145</v>
      </c>
      <c r="B12149" s="206" t="s">
        <v>16463</v>
      </c>
      <c r="C12149" s="206" t="s">
        <v>16464</v>
      </c>
      <c r="D12149" s="107" t="s">
        <v>2658</v>
      </c>
      <c r="F12149" s="15">
        <f t="shared" si="292"/>
        <v>6556</v>
      </c>
    </row>
    <row r="12150" spans="1:6" ht="15">
      <c r="A12150" s="32">
        <f t="shared" si="291"/>
        <v>12146</v>
      </c>
      <c r="B12150" s="206" t="s">
        <v>16463</v>
      </c>
      <c r="C12150" s="206" t="s">
        <v>16464</v>
      </c>
      <c r="D12150" s="107" t="s">
        <v>2658</v>
      </c>
      <c r="F12150" s="15">
        <f t="shared" si="292"/>
        <v>6557</v>
      </c>
    </row>
    <row r="12151" spans="1:6" ht="15">
      <c r="A12151" s="32">
        <f t="shared" si="291"/>
        <v>12147</v>
      </c>
      <c r="B12151" s="206" t="s">
        <v>362</v>
      </c>
      <c r="C12151" s="206" t="s">
        <v>16465</v>
      </c>
      <c r="D12151" s="107" t="s">
        <v>2658</v>
      </c>
      <c r="F12151" s="15">
        <f t="shared" si="292"/>
        <v>6558</v>
      </c>
    </row>
    <row r="12152" spans="1:6" ht="15">
      <c r="A12152" s="32">
        <f t="shared" si="291"/>
        <v>12148</v>
      </c>
      <c r="B12152" s="206" t="s">
        <v>16466</v>
      </c>
      <c r="C12152" s="206" t="s">
        <v>16467</v>
      </c>
      <c r="D12152" s="107" t="s">
        <v>2658</v>
      </c>
      <c r="F12152" s="15">
        <f t="shared" si="292"/>
        <v>6559</v>
      </c>
    </row>
    <row r="12153" spans="1:6" ht="15">
      <c r="A12153" s="32">
        <f t="shared" si="291"/>
        <v>12149</v>
      </c>
      <c r="B12153" s="206" t="s">
        <v>16468</v>
      </c>
      <c r="C12153" s="206" t="s">
        <v>16469</v>
      </c>
      <c r="D12153" s="107" t="s">
        <v>2658</v>
      </c>
      <c r="F12153" s="15">
        <f t="shared" si="292"/>
        <v>6560</v>
      </c>
    </row>
    <row r="12154" spans="1:6" ht="15">
      <c r="A12154" s="32">
        <f t="shared" si="291"/>
        <v>12150</v>
      </c>
      <c r="B12154" s="206" t="s">
        <v>16468</v>
      </c>
      <c r="C12154" s="206" t="s">
        <v>16469</v>
      </c>
      <c r="D12154" s="107" t="s">
        <v>2658</v>
      </c>
      <c r="F12154" s="15">
        <f t="shared" si="292"/>
        <v>6561</v>
      </c>
    </row>
    <row r="12155" spans="1:6" ht="15">
      <c r="A12155" s="32">
        <f t="shared" si="291"/>
        <v>12151</v>
      </c>
      <c r="B12155" s="206" t="s">
        <v>8786</v>
      </c>
      <c r="C12155" s="206" t="s">
        <v>290</v>
      </c>
      <c r="D12155" s="107" t="s">
        <v>2658</v>
      </c>
      <c r="F12155" s="15">
        <f t="shared" si="292"/>
        <v>6562</v>
      </c>
    </row>
    <row r="12156" spans="1:6" ht="15">
      <c r="A12156" s="32">
        <f t="shared" si="291"/>
        <v>12152</v>
      </c>
      <c r="B12156" s="206" t="s">
        <v>1668</v>
      </c>
      <c r="C12156" s="206" t="s">
        <v>1669</v>
      </c>
      <c r="D12156" s="107" t="s">
        <v>2658</v>
      </c>
      <c r="F12156" s="15">
        <f t="shared" si="292"/>
        <v>6563</v>
      </c>
    </row>
    <row r="12157" spans="1:6" ht="15">
      <c r="A12157" s="32">
        <f t="shared" si="291"/>
        <v>12153</v>
      </c>
      <c r="B12157" s="206" t="s">
        <v>12688</v>
      </c>
      <c r="C12157" s="206" t="s">
        <v>12689</v>
      </c>
      <c r="D12157" s="107" t="s">
        <v>2658</v>
      </c>
      <c r="F12157" s="15">
        <f t="shared" si="292"/>
        <v>6564</v>
      </c>
    </row>
    <row r="12158" spans="1:6" ht="15">
      <c r="A12158" s="32">
        <f t="shared" si="291"/>
        <v>12154</v>
      </c>
      <c r="B12158" s="206" t="s">
        <v>12688</v>
      </c>
      <c r="C12158" s="206" t="s">
        <v>12689</v>
      </c>
      <c r="D12158" s="107" t="s">
        <v>2658</v>
      </c>
      <c r="F12158" s="15">
        <f t="shared" si="292"/>
        <v>6565</v>
      </c>
    </row>
    <row r="12159" spans="1:6" ht="15">
      <c r="A12159" s="32">
        <f t="shared" si="291"/>
        <v>12155</v>
      </c>
      <c r="B12159" s="206" t="s">
        <v>16470</v>
      </c>
      <c r="C12159" s="206" t="s">
        <v>16471</v>
      </c>
      <c r="D12159" s="107" t="s">
        <v>2658</v>
      </c>
      <c r="F12159" s="15">
        <f t="shared" si="292"/>
        <v>6566</v>
      </c>
    </row>
    <row r="12160" spans="1:6" ht="15">
      <c r="A12160" s="32">
        <f t="shared" si="291"/>
        <v>12156</v>
      </c>
      <c r="B12160" s="206" t="s">
        <v>690</v>
      </c>
      <c r="C12160" s="206" t="s">
        <v>16472</v>
      </c>
      <c r="D12160" s="107" t="s">
        <v>2658</v>
      </c>
      <c r="F12160" s="15">
        <f t="shared" si="292"/>
        <v>6567</v>
      </c>
    </row>
    <row r="12161" spans="1:6" ht="15">
      <c r="A12161" s="32">
        <f t="shared" si="291"/>
        <v>12157</v>
      </c>
      <c r="B12161" s="206" t="s">
        <v>1277</v>
      </c>
      <c r="C12161" s="206" t="s">
        <v>1278</v>
      </c>
      <c r="D12161" s="107" t="s">
        <v>2658</v>
      </c>
      <c r="F12161" s="15">
        <f t="shared" si="292"/>
        <v>6568</v>
      </c>
    </row>
    <row r="12162" spans="1:6" ht="15">
      <c r="A12162" s="32">
        <f t="shared" si="291"/>
        <v>12158</v>
      </c>
      <c r="B12162" s="206" t="s">
        <v>564</v>
      </c>
      <c r="C12162" s="206" t="s">
        <v>1583</v>
      </c>
      <c r="D12162" s="107" t="s">
        <v>2658</v>
      </c>
      <c r="F12162" s="15">
        <f t="shared" si="292"/>
        <v>6569</v>
      </c>
    </row>
    <row r="12163" spans="1:6" ht="15">
      <c r="A12163" s="32">
        <f t="shared" si="291"/>
        <v>12159</v>
      </c>
      <c r="B12163" s="206" t="s">
        <v>1291</v>
      </c>
      <c r="C12163" s="206" t="s">
        <v>1292</v>
      </c>
      <c r="D12163" s="107" t="s">
        <v>2658</v>
      </c>
      <c r="F12163" s="15">
        <f t="shared" si="292"/>
        <v>6570</v>
      </c>
    </row>
    <row r="12164" spans="1:6" ht="15">
      <c r="A12164" s="32">
        <f t="shared" si="291"/>
        <v>12160</v>
      </c>
      <c r="B12164" s="206" t="s">
        <v>1298</v>
      </c>
      <c r="C12164" s="206" t="s">
        <v>1299</v>
      </c>
      <c r="D12164" s="107" t="s">
        <v>2658</v>
      </c>
      <c r="F12164" s="15">
        <f t="shared" si="292"/>
        <v>6571</v>
      </c>
    </row>
    <row r="12165" spans="1:6" ht="15">
      <c r="A12165" s="32">
        <f t="shared" si="291"/>
        <v>12161</v>
      </c>
      <c r="B12165" s="206" t="s">
        <v>9910</v>
      </c>
      <c r="C12165" s="206" t="s">
        <v>16473</v>
      </c>
      <c r="D12165" s="107" t="s">
        <v>2658</v>
      </c>
      <c r="F12165" s="15">
        <f t="shared" si="292"/>
        <v>6572</v>
      </c>
    </row>
    <row r="12166" spans="1:6" ht="15">
      <c r="A12166" s="32">
        <f t="shared" si="291"/>
        <v>12162</v>
      </c>
      <c r="B12166" s="206" t="s">
        <v>12714</v>
      </c>
      <c r="C12166" s="206" t="s">
        <v>12715</v>
      </c>
      <c r="D12166" s="107" t="s">
        <v>2658</v>
      </c>
      <c r="F12166" s="15">
        <f t="shared" si="292"/>
        <v>6573</v>
      </c>
    </row>
    <row r="12167" spans="1:6" ht="15">
      <c r="A12167" s="32">
        <f t="shared" ref="A12167:A12230" si="293">+A12166+1</f>
        <v>12163</v>
      </c>
      <c r="B12167" s="206" t="s">
        <v>16474</v>
      </c>
      <c r="C12167" s="206" t="s">
        <v>16475</v>
      </c>
      <c r="D12167" s="107" t="s">
        <v>2658</v>
      </c>
      <c r="F12167" s="15">
        <f t="shared" si="292"/>
        <v>6574</v>
      </c>
    </row>
    <row r="12168" spans="1:6" ht="15">
      <c r="A12168" s="32">
        <f t="shared" si="293"/>
        <v>12164</v>
      </c>
      <c r="B12168" s="206" t="s">
        <v>16476</v>
      </c>
      <c r="C12168" s="206" t="s">
        <v>16477</v>
      </c>
      <c r="D12168" s="107" t="s">
        <v>2658</v>
      </c>
      <c r="F12168" s="15">
        <f t="shared" si="292"/>
        <v>6575</v>
      </c>
    </row>
    <row r="12169" spans="1:6" ht="15">
      <c r="A12169" s="32">
        <f t="shared" si="293"/>
        <v>12165</v>
      </c>
      <c r="B12169" s="206" t="s">
        <v>16478</v>
      </c>
      <c r="C12169" s="206" t="s">
        <v>16479</v>
      </c>
      <c r="D12169" s="107" t="s">
        <v>2658</v>
      </c>
      <c r="F12169" s="15">
        <f t="shared" si="292"/>
        <v>6576</v>
      </c>
    </row>
    <row r="12170" spans="1:6" ht="15">
      <c r="A12170" s="32">
        <f t="shared" si="293"/>
        <v>12166</v>
      </c>
      <c r="B12170" s="206" t="s">
        <v>16478</v>
      </c>
      <c r="C12170" s="206" t="s">
        <v>16479</v>
      </c>
      <c r="D12170" s="107" t="s">
        <v>2658</v>
      </c>
      <c r="F12170" s="15">
        <f t="shared" si="292"/>
        <v>6577</v>
      </c>
    </row>
    <row r="12171" spans="1:6" ht="15">
      <c r="A12171" s="32">
        <f t="shared" si="293"/>
        <v>12167</v>
      </c>
      <c r="B12171" s="206" t="s">
        <v>16480</v>
      </c>
      <c r="C12171" s="206" t="s">
        <v>16481</v>
      </c>
      <c r="D12171" s="107" t="s">
        <v>2658</v>
      </c>
      <c r="F12171" s="15">
        <f t="shared" si="292"/>
        <v>6578</v>
      </c>
    </row>
    <row r="12172" spans="1:6" ht="15">
      <c r="A12172" s="32">
        <f t="shared" si="293"/>
        <v>12168</v>
      </c>
      <c r="B12172" s="206" t="s">
        <v>16482</v>
      </c>
      <c r="C12172" s="206" t="s">
        <v>16483</v>
      </c>
      <c r="D12172" s="107" t="s">
        <v>2658</v>
      </c>
      <c r="F12172" s="15">
        <f t="shared" si="292"/>
        <v>6579</v>
      </c>
    </row>
    <row r="12173" spans="1:6" ht="15">
      <c r="A12173" s="32">
        <f t="shared" si="293"/>
        <v>12169</v>
      </c>
      <c r="B12173" s="206" t="s">
        <v>894</v>
      </c>
      <c r="C12173" s="206" t="s">
        <v>12742</v>
      </c>
      <c r="D12173" s="107" t="s">
        <v>2658</v>
      </c>
      <c r="F12173" s="15">
        <f t="shared" si="292"/>
        <v>6580</v>
      </c>
    </row>
    <row r="12174" spans="1:6" ht="15">
      <c r="A12174" s="32">
        <f t="shared" si="293"/>
        <v>12170</v>
      </c>
      <c r="B12174" s="206" t="s">
        <v>454</v>
      </c>
      <c r="C12174" s="206" t="s">
        <v>16484</v>
      </c>
      <c r="D12174" s="107" t="s">
        <v>2658</v>
      </c>
      <c r="F12174" s="15">
        <f t="shared" si="292"/>
        <v>6581</v>
      </c>
    </row>
    <row r="12175" spans="1:6" ht="15">
      <c r="A12175" s="32">
        <f t="shared" si="293"/>
        <v>12171</v>
      </c>
      <c r="B12175" s="206" t="s">
        <v>16485</v>
      </c>
      <c r="C12175" s="206" t="s">
        <v>16486</v>
      </c>
      <c r="D12175" s="107" t="s">
        <v>2658</v>
      </c>
      <c r="F12175" s="15">
        <f t="shared" si="292"/>
        <v>6582</v>
      </c>
    </row>
    <row r="12176" spans="1:6" ht="15">
      <c r="A12176" s="32">
        <f t="shared" si="293"/>
        <v>12172</v>
      </c>
      <c r="B12176" s="206" t="s">
        <v>16487</v>
      </c>
      <c r="C12176" s="206" t="s">
        <v>16488</v>
      </c>
      <c r="D12176" s="107" t="s">
        <v>2658</v>
      </c>
      <c r="F12176" s="15">
        <f t="shared" si="292"/>
        <v>6583</v>
      </c>
    </row>
    <row r="12177" spans="1:6" ht="15">
      <c r="A12177" s="32">
        <f t="shared" si="293"/>
        <v>12173</v>
      </c>
      <c r="B12177" s="206" t="s">
        <v>230</v>
      </c>
      <c r="C12177" s="206" t="s">
        <v>16489</v>
      </c>
      <c r="D12177" s="107" t="s">
        <v>2658</v>
      </c>
      <c r="F12177" s="15">
        <f t="shared" si="292"/>
        <v>6584</v>
      </c>
    </row>
    <row r="12178" spans="1:6" ht="15">
      <c r="A12178" s="32">
        <f t="shared" si="293"/>
        <v>12174</v>
      </c>
      <c r="B12178" s="206" t="s">
        <v>6353</v>
      </c>
      <c r="C12178" s="206" t="s">
        <v>6354</v>
      </c>
      <c r="D12178" s="107" t="s">
        <v>2658</v>
      </c>
      <c r="F12178" s="15">
        <f t="shared" si="292"/>
        <v>6585</v>
      </c>
    </row>
    <row r="12179" spans="1:6" ht="15">
      <c r="A12179" s="32">
        <f t="shared" si="293"/>
        <v>12175</v>
      </c>
      <c r="B12179" s="206" t="s">
        <v>6367</v>
      </c>
      <c r="C12179" s="206" t="s">
        <v>6368</v>
      </c>
      <c r="D12179" s="107" t="s">
        <v>2658</v>
      </c>
      <c r="F12179" s="15">
        <f t="shared" si="292"/>
        <v>6586</v>
      </c>
    </row>
    <row r="12180" spans="1:6" ht="15">
      <c r="A12180" s="32">
        <f t="shared" si="293"/>
        <v>12176</v>
      </c>
      <c r="B12180" s="206" t="s">
        <v>6367</v>
      </c>
      <c r="C12180" s="206" t="s">
        <v>6368</v>
      </c>
      <c r="D12180" s="107" t="s">
        <v>2658</v>
      </c>
      <c r="F12180" s="15">
        <f t="shared" si="292"/>
        <v>6587</v>
      </c>
    </row>
    <row r="12181" spans="1:6" ht="15">
      <c r="A12181" s="32">
        <f t="shared" si="293"/>
        <v>12177</v>
      </c>
      <c r="B12181" s="206" t="s">
        <v>6399</v>
      </c>
      <c r="C12181" s="206" t="s">
        <v>6400</v>
      </c>
      <c r="D12181" s="107" t="s">
        <v>2658</v>
      </c>
      <c r="F12181" s="15">
        <f t="shared" si="292"/>
        <v>6588</v>
      </c>
    </row>
    <row r="12182" spans="1:6" ht="15">
      <c r="A12182" s="32">
        <f t="shared" si="293"/>
        <v>12178</v>
      </c>
      <c r="B12182" s="206" t="s">
        <v>519</v>
      </c>
      <c r="C12182" s="206" t="s">
        <v>8329</v>
      </c>
      <c r="D12182" s="107" t="s">
        <v>2658</v>
      </c>
      <c r="F12182" s="15">
        <f t="shared" si="292"/>
        <v>6589</v>
      </c>
    </row>
    <row r="12183" spans="1:6" ht="15">
      <c r="A12183" s="32">
        <f t="shared" si="293"/>
        <v>12179</v>
      </c>
      <c r="B12183" s="206" t="s">
        <v>16490</v>
      </c>
      <c r="C12183" s="206" t="s">
        <v>11920</v>
      </c>
      <c r="D12183" s="107" t="s">
        <v>2658</v>
      </c>
      <c r="F12183" s="15">
        <f t="shared" si="292"/>
        <v>6590</v>
      </c>
    </row>
    <row r="12184" spans="1:6" ht="15">
      <c r="A12184" s="32">
        <f t="shared" si="293"/>
        <v>12180</v>
      </c>
      <c r="B12184" s="206" t="s">
        <v>8330</v>
      </c>
      <c r="C12184" s="206" t="s">
        <v>8331</v>
      </c>
      <c r="D12184" s="107" t="s">
        <v>2658</v>
      </c>
      <c r="F12184" s="15">
        <f t="shared" si="292"/>
        <v>6591</v>
      </c>
    </row>
    <row r="12185" spans="1:6" ht="15">
      <c r="A12185" s="32">
        <f t="shared" si="293"/>
        <v>12181</v>
      </c>
      <c r="B12185" s="206" t="s">
        <v>172</v>
      </c>
      <c r="C12185" s="206" t="s">
        <v>8375</v>
      </c>
      <c r="D12185" s="107" t="s">
        <v>2658</v>
      </c>
      <c r="F12185" s="15">
        <f t="shared" si="292"/>
        <v>6592</v>
      </c>
    </row>
    <row r="12186" spans="1:6" ht="15">
      <c r="A12186" s="32">
        <f t="shared" si="293"/>
        <v>12182</v>
      </c>
      <c r="B12186" s="206" t="s">
        <v>172</v>
      </c>
      <c r="C12186" s="206" t="s">
        <v>8375</v>
      </c>
      <c r="D12186" s="107" t="s">
        <v>2658</v>
      </c>
      <c r="F12186" s="15">
        <f t="shared" si="292"/>
        <v>6593</v>
      </c>
    </row>
    <row r="12187" spans="1:6" ht="15">
      <c r="A12187" s="32">
        <f t="shared" si="293"/>
        <v>12183</v>
      </c>
      <c r="B12187" s="206" t="s">
        <v>1491</v>
      </c>
      <c r="C12187" s="206" t="s">
        <v>8388</v>
      </c>
      <c r="D12187" s="107" t="s">
        <v>2658</v>
      </c>
      <c r="F12187" s="15">
        <f t="shared" si="292"/>
        <v>6594</v>
      </c>
    </row>
    <row r="12188" spans="1:6" ht="15">
      <c r="A12188" s="32">
        <f t="shared" si="293"/>
        <v>12184</v>
      </c>
      <c r="B12188" s="206" t="s">
        <v>563</v>
      </c>
      <c r="C12188" s="206" t="s">
        <v>12771</v>
      </c>
      <c r="D12188" s="107" t="s">
        <v>2658</v>
      </c>
      <c r="F12188" s="15">
        <f t="shared" ref="F12188:F12251" si="294">1+F12187</f>
        <v>6595</v>
      </c>
    </row>
    <row r="12189" spans="1:6" ht="15">
      <c r="A12189" s="32">
        <f t="shared" si="293"/>
        <v>12185</v>
      </c>
      <c r="B12189" s="206" t="s">
        <v>1654</v>
      </c>
      <c r="C12189" s="206" t="s">
        <v>12791</v>
      </c>
      <c r="D12189" s="107" t="s">
        <v>2658</v>
      </c>
      <c r="F12189" s="15">
        <f t="shared" si="294"/>
        <v>6596</v>
      </c>
    </row>
    <row r="12190" spans="1:6" ht="15">
      <c r="A12190" s="32">
        <f t="shared" si="293"/>
        <v>12186</v>
      </c>
      <c r="B12190" s="206" t="s">
        <v>1654</v>
      </c>
      <c r="C12190" s="206" t="s">
        <v>12791</v>
      </c>
      <c r="D12190" s="107" t="s">
        <v>2658</v>
      </c>
      <c r="F12190" s="15">
        <f t="shared" si="294"/>
        <v>6597</v>
      </c>
    </row>
    <row r="12191" spans="1:6" ht="15">
      <c r="A12191" s="32">
        <f t="shared" si="293"/>
        <v>12187</v>
      </c>
      <c r="B12191" s="206" t="s">
        <v>16491</v>
      </c>
      <c r="C12191" s="206" t="s">
        <v>16492</v>
      </c>
      <c r="D12191" s="107" t="s">
        <v>2658</v>
      </c>
      <c r="F12191" s="15">
        <f t="shared" si="294"/>
        <v>6598</v>
      </c>
    </row>
    <row r="12192" spans="1:6" ht="15">
      <c r="A12192" s="32">
        <f t="shared" si="293"/>
        <v>12188</v>
      </c>
      <c r="B12192" s="206" t="s">
        <v>12812</v>
      </c>
      <c r="C12192" s="206" t="s">
        <v>12813</v>
      </c>
      <c r="D12192" s="107" t="s">
        <v>2658</v>
      </c>
      <c r="F12192" s="15">
        <f t="shared" si="294"/>
        <v>6599</v>
      </c>
    </row>
    <row r="12193" spans="1:6" ht="15">
      <c r="A12193" s="32">
        <f t="shared" si="293"/>
        <v>12189</v>
      </c>
      <c r="B12193" s="206" t="s">
        <v>12816</v>
      </c>
      <c r="C12193" s="206" t="s">
        <v>12817</v>
      </c>
      <c r="D12193" s="107" t="s">
        <v>2658</v>
      </c>
      <c r="F12193" s="15">
        <f t="shared" si="294"/>
        <v>6600</v>
      </c>
    </row>
    <row r="12194" spans="1:6" ht="15">
      <c r="A12194" s="32">
        <f t="shared" si="293"/>
        <v>12190</v>
      </c>
      <c r="B12194" s="206" t="s">
        <v>12816</v>
      </c>
      <c r="C12194" s="206" t="s">
        <v>12817</v>
      </c>
      <c r="D12194" s="107" t="s">
        <v>2658</v>
      </c>
      <c r="F12194" s="15">
        <f t="shared" si="294"/>
        <v>6601</v>
      </c>
    </row>
    <row r="12195" spans="1:6" ht="15">
      <c r="A12195" s="32">
        <f t="shared" si="293"/>
        <v>12191</v>
      </c>
      <c r="B12195" s="206" t="s">
        <v>12822</v>
      </c>
      <c r="C12195" s="206" t="s">
        <v>12823</v>
      </c>
      <c r="D12195" s="107" t="s">
        <v>2658</v>
      </c>
      <c r="F12195" s="15">
        <f t="shared" si="294"/>
        <v>6602</v>
      </c>
    </row>
    <row r="12196" spans="1:6" ht="15">
      <c r="A12196" s="32">
        <f t="shared" si="293"/>
        <v>12192</v>
      </c>
      <c r="B12196" s="206" t="s">
        <v>230</v>
      </c>
      <c r="C12196" s="206" t="s">
        <v>16493</v>
      </c>
      <c r="D12196" s="107" t="s">
        <v>2658</v>
      </c>
      <c r="F12196" s="15">
        <f t="shared" si="294"/>
        <v>6603</v>
      </c>
    </row>
    <row r="12197" spans="1:6" ht="15">
      <c r="A12197" s="32">
        <f t="shared" si="293"/>
        <v>12193</v>
      </c>
      <c r="B12197" s="206" t="s">
        <v>441</v>
      </c>
      <c r="C12197" s="206" t="s">
        <v>933</v>
      </c>
      <c r="D12197" s="107" t="s">
        <v>2658</v>
      </c>
      <c r="F12197" s="15">
        <f t="shared" si="294"/>
        <v>6604</v>
      </c>
    </row>
    <row r="12198" spans="1:6" ht="15">
      <c r="A12198" s="32">
        <f t="shared" si="293"/>
        <v>12194</v>
      </c>
      <c r="B12198" s="206" t="s">
        <v>12895</v>
      </c>
      <c r="C12198" s="206" t="s">
        <v>12896</v>
      </c>
      <c r="D12198" s="107" t="s">
        <v>2658</v>
      </c>
      <c r="F12198" s="15">
        <f t="shared" si="294"/>
        <v>6605</v>
      </c>
    </row>
    <row r="12199" spans="1:6" ht="15">
      <c r="A12199" s="32">
        <f t="shared" si="293"/>
        <v>12195</v>
      </c>
      <c r="B12199" s="206" t="s">
        <v>484</v>
      </c>
      <c r="C12199" s="206" t="s">
        <v>12942</v>
      </c>
      <c r="D12199" s="107" t="s">
        <v>2658</v>
      </c>
      <c r="F12199" s="15">
        <f t="shared" si="294"/>
        <v>6606</v>
      </c>
    </row>
    <row r="12200" spans="1:6" ht="15">
      <c r="A12200" s="32">
        <f t="shared" si="293"/>
        <v>12196</v>
      </c>
      <c r="B12200" s="206" t="s">
        <v>4009</v>
      </c>
      <c r="C12200" s="206" t="s">
        <v>12948</v>
      </c>
      <c r="D12200" s="107" t="s">
        <v>2658</v>
      </c>
      <c r="F12200" s="15">
        <f t="shared" si="294"/>
        <v>6607</v>
      </c>
    </row>
    <row r="12201" spans="1:6" ht="15">
      <c r="A12201" s="32">
        <f t="shared" si="293"/>
        <v>12197</v>
      </c>
      <c r="B12201" s="206" t="s">
        <v>4009</v>
      </c>
      <c r="C12201" s="206" t="s">
        <v>12948</v>
      </c>
      <c r="D12201" s="107" t="s">
        <v>2658</v>
      </c>
      <c r="F12201" s="15">
        <f t="shared" si="294"/>
        <v>6608</v>
      </c>
    </row>
    <row r="12202" spans="1:6" ht="15">
      <c r="A12202" s="32">
        <f t="shared" si="293"/>
        <v>12198</v>
      </c>
      <c r="B12202" s="206" t="s">
        <v>12949</v>
      </c>
      <c r="C12202" s="206" t="s">
        <v>12950</v>
      </c>
      <c r="D12202" s="107" t="s">
        <v>2658</v>
      </c>
      <c r="F12202" s="15">
        <f t="shared" si="294"/>
        <v>6609</v>
      </c>
    </row>
    <row r="12203" spans="1:6" ht="15">
      <c r="A12203" s="32">
        <f t="shared" si="293"/>
        <v>12199</v>
      </c>
      <c r="B12203" s="206" t="s">
        <v>12949</v>
      </c>
      <c r="C12203" s="206" t="s">
        <v>12950</v>
      </c>
      <c r="D12203" s="107" t="s">
        <v>2658</v>
      </c>
      <c r="F12203" s="15">
        <f t="shared" si="294"/>
        <v>6610</v>
      </c>
    </row>
    <row r="12204" spans="1:6" ht="15">
      <c r="A12204" s="32">
        <f t="shared" si="293"/>
        <v>12200</v>
      </c>
      <c r="B12204" s="206" t="s">
        <v>12968</v>
      </c>
      <c r="C12204" s="206" t="s">
        <v>12969</v>
      </c>
      <c r="D12204" s="107" t="s">
        <v>2658</v>
      </c>
      <c r="F12204" s="15">
        <f t="shared" si="294"/>
        <v>6611</v>
      </c>
    </row>
    <row r="12205" spans="1:6" ht="15">
      <c r="A12205" s="32">
        <f t="shared" si="293"/>
        <v>12201</v>
      </c>
      <c r="B12205" s="206" t="s">
        <v>16494</v>
      </c>
      <c r="C12205" s="206" t="s">
        <v>16495</v>
      </c>
      <c r="D12205" s="107" t="s">
        <v>2658</v>
      </c>
      <c r="F12205" s="15">
        <f t="shared" si="294"/>
        <v>6612</v>
      </c>
    </row>
    <row r="12206" spans="1:6" ht="15">
      <c r="A12206" s="32">
        <f t="shared" si="293"/>
        <v>12202</v>
      </c>
      <c r="B12206" s="206" t="s">
        <v>12981</v>
      </c>
      <c r="C12206" s="206" t="s">
        <v>12982</v>
      </c>
      <c r="D12206" s="107" t="s">
        <v>2658</v>
      </c>
      <c r="F12206" s="15">
        <f t="shared" si="294"/>
        <v>6613</v>
      </c>
    </row>
    <row r="12207" spans="1:6" ht="15">
      <c r="A12207" s="32">
        <f t="shared" si="293"/>
        <v>12203</v>
      </c>
      <c r="B12207" s="206" t="s">
        <v>12981</v>
      </c>
      <c r="C12207" s="206" t="s">
        <v>12982</v>
      </c>
      <c r="D12207" s="107" t="s">
        <v>2658</v>
      </c>
      <c r="F12207" s="15">
        <f t="shared" si="294"/>
        <v>6614</v>
      </c>
    </row>
    <row r="12208" spans="1:6" ht="15">
      <c r="A12208" s="32">
        <f t="shared" si="293"/>
        <v>12204</v>
      </c>
      <c r="B12208" s="206" t="s">
        <v>1098</v>
      </c>
      <c r="C12208" s="206" t="s">
        <v>16496</v>
      </c>
      <c r="D12208" s="107" t="s">
        <v>2658</v>
      </c>
      <c r="F12208" s="15">
        <f t="shared" si="294"/>
        <v>6615</v>
      </c>
    </row>
    <row r="12209" spans="1:6" ht="15">
      <c r="A12209" s="32">
        <f t="shared" si="293"/>
        <v>12205</v>
      </c>
      <c r="B12209" s="206" t="s">
        <v>866</v>
      </c>
      <c r="C12209" s="206" t="s">
        <v>12992</v>
      </c>
      <c r="D12209" s="107" t="s">
        <v>2658</v>
      </c>
      <c r="F12209" s="15">
        <f t="shared" si="294"/>
        <v>6616</v>
      </c>
    </row>
    <row r="12210" spans="1:6" ht="15">
      <c r="A12210" s="32">
        <f t="shared" si="293"/>
        <v>12206</v>
      </c>
      <c r="B12210" s="206" t="s">
        <v>13007</v>
      </c>
      <c r="C12210" s="206" t="s">
        <v>13008</v>
      </c>
      <c r="D12210" s="107" t="s">
        <v>2658</v>
      </c>
      <c r="F12210" s="15">
        <f t="shared" si="294"/>
        <v>6617</v>
      </c>
    </row>
    <row r="12211" spans="1:6" ht="15">
      <c r="A12211" s="32">
        <f t="shared" si="293"/>
        <v>12207</v>
      </c>
      <c r="B12211" s="206" t="s">
        <v>13016</v>
      </c>
      <c r="C12211" s="206" t="s">
        <v>13017</v>
      </c>
      <c r="D12211" s="107" t="s">
        <v>2658</v>
      </c>
      <c r="F12211" s="15">
        <f t="shared" si="294"/>
        <v>6618</v>
      </c>
    </row>
    <row r="12212" spans="1:6" ht="15">
      <c r="A12212" s="32">
        <f t="shared" si="293"/>
        <v>12208</v>
      </c>
      <c r="B12212" s="206" t="s">
        <v>294</v>
      </c>
      <c r="C12212" s="206" t="s">
        <v>16497</v>
      </c>
      <c r="D12212" s="107" t="s">
        <v>2658</v>
      </c>
      <c r="F12212" s="15">
        <f t="shared" si="294"/>
        <v>6619</v>
      </c>
    </row>
    <row r="12213" spans="1:6" ht="15">
      <c r="A12213" s="32">
        <f t="shared" si="293"/>
        <v>12209</v>
      </c>
      <c r="B12213" s="206" t="s">
        <v>13042</v>
      </c>
      <c r="C12213" s="206" t="s">
        <v>10085</v>
      </c>
      <c r="D12213" s="107" t="s">
        <v>2658</v>
      </c>
      <c r="F12213" s="15">
        <f t="shared" si="294"/>
        <v>6620</v>
      </c>
    </row>
    <row r="12214" spans="1:6" ht="15">
      <c r="A12214" s="32">
        <f t="shared" si="293"/>
        <v>12210</v>
      </c>
      <c r="B12214" s="206" t="s">
        <v>13075</v>
      </c>
      <c r="C12214" s="206" t="s">
        <v>13076</v>
      </c>
      <c r="D12214" s="107" t="s">
        <v>2658</v>
      </c>
      <c r="F12214" s="15">
        <f t="shared" si="294"/>
        <v>6621</v>
      </c>
    </row>
    <row r="12215" spans="1:6" ht="15">
      <c r="A12215" s="32">
        <f t="shared" si="293"/>
        <v>12211</v>
      </c>
      <c r="B12215" s="206" t="s">
        <v>13075</v>
      </c>
      <c r="C12215" s="206" t="s">
        <v>13076</v>
      </c>
      <c r="D12215" s="107" t="s">
        <v>2658</v>
      </c>
      <c r="F12215" s="15">
        <f t="shared" si="294"/>
        <v>6622</v>
      </c>
    </row>
    <row r="12216" spans="1:6" ht="15">
      <c r="A12216" s="32">
        <f t="shared" si="293"/>
        <v>12212</v>
      </c>
      <c r="B12216" s="206" t="s">
        <v>16498</v>
      </c>
      <c r="C12216" s="206" t="s">
        <v>16499</v>
      </c>
      <c r="D12216" s="107" t="s">
        <v>2658</v>
      </c>
      <c r="F12216" s="15">
        <f t="shared" si="294"/>
        <v>6623</v>
      </c>
    </row>
    <row r="12217" spans="1:6" ht="15">
      <c r="A12217" s="32">
        <f t="shared" si="293"/>
        <v>12213</v>
      </c>
      <c r="B12217" s="206" t="s">
        <v>13134</v>
      </c>
      <c r="C12217" s="206" t="s">
        <v>13135</v>
      </c>
      <c r="D12217" s="107" t="s">
        <v>2658</v>
      </c>
      <c r="F12217" s="15">
        <f t="shared" si="294"/>
        <v>6624</v>
      </c>
    </row>
    <row r="12218" spans="1:6" ht="15">
      <c r="A12218" s="32">
        <f t="shared" si="293"/>
        <v>12214</v>
      </c>
      <c r="B12218" s="206" t="s">
        <v>6503</v>
      </c>
      <c r="C12218" s="206" t="s">
        <v>16500</v>
      </c>
      <c r="D12218" s="107" t="s">
        <v>2658</v>
      </c>
      <c r="F12218" s="15">
        <f t="shared" si="294"/>
        <v>6625</v>
      </c>
    </row>
    <row r="12219" spans="1:6" ht="15">
      <c r="A12219" s="32">
        <f t="shared" si="293"/>
        <v>12215</v>
      </c>
      <c r="B12219" s="206" t="s">
        <v>13089</v>
      </c>
      <c r="C12219" s="206" t="s">
        <v>3835</v>
      </c>
      <c r="D12219" s="107" t="s">
        <v>2658</v>
      </c>
      <c r="F12219" s="15">
        <f t="shared" si="294"/>
        <v>6626</v>
      </c>
    </row>
    <row r="12220" spans="1:6" ht="15">
      <c r="A12220" s="32">
        <f t="shared" si="293"/>
        <v>12216</v>
      </c>
      <c r="B12220" s="206" t="s">
        <v>16501</v>
      </c>
      <c r="C12220" s="206" t="s">
        <v>16502</v>
      </c>
      <c r="D12220" s="107" t="s">
        <v>2658</v>
      </c>
      <c r="F12220" s="15">
        <f t="shared" si="294"/>
        <v>6627</v>
      </c>
    </row>
    <row r="12221" spans="1:6" ht="15">
      <c r="A12221" s="32">
        <f t="shared" si="293"/>
        <v>12217</v>
      </c>
      <c r="B12221" s="206" t="s">
        <v>520</v>
      </c>
      <c r="C12221" s="206" t="s">
        <v>13152</v>
      </c>
      <c r="D12221" s="107" t="s">
        <v>2658</v>
      </c>
      <c r="F12221" s="15">
        <f t="shared" si="294"/>
        <v>6628</v>
      </c>
    </row>
    <row r="12222" spans="1:6" ht="15">
      <c r="A12222" s="32">
        <f t="shared" si="293"/>
        <v>12218</v>
      </c>
      <c r="B12222" s="206" t="s">
        <v>13171</v>
      </c>
      <c r="C12222" s="206" t="s">
        <v>13172</v>
      </c>
      <c r="D12222" s="107" t="s">
        <v>2658</v>
      </c>
      <c r="F12222" s="15">
        <f t="shared" si="294"/>
        <v>6629</v>
      </c>
    </row>
    <row r="12223" spans="1:6" ht="15">
      <c r="A12223" s="32">
        <f t="shared" si="293"/>
        <v>12219</v>
      </c>
      <c r="B12223" s="206" t="s">
        <v>13175</v>
      </c>
      <c r="C12223" s="206" t="s">
        <v>13176</v>
      </c>
      <c r="D12223" s="107" t="s">
        <v>2658</v>
      </c>
      <c r="F12223" s="15">
        <f t="shared" si="294"/>
        <v>6630</v>
      </c>
    </row>
    <row r="12224" spans="1:6" ht="15">
      <c r="A12224" s="32">
        <f t="shared" si="293"/>
        <v>12220</v>
      </c>
      <c r="B12224" s="206" t="s">
        <v>13180</v>
      </c>
      <c r="C12224" s="206" t="s">
        <v>13181</v>
      </c>
      <c r="D12224" s="107" t="s">
        <v>2658</v>
      </c>
      <c r="F12224" s="15">
        <f t="shared" si="294"/>
        <v>6631</v>
      </c>
    </row>
    <row r="12225" spans="1:6" ht="15">
      <c r="A12225" s="32">
        <f t="shared" si="293"/>
        <v>12221</v>
      </c>
      <c r="B12225" s="206" t="s">
        <v>13180</v>
      </c>
      <c r="C12225" s="206" t="s">
        <v>13181</v>
      </c>
      <c r="D12225" s="107" t="s">
        <v>2658</v>
      </c>
      <c r="F12225" s="15">
        <f t="shared" si="294"/>
        <v>6632</v>
      </c>
    </row>
    <row r="12226" spans="1:6" ht="15">
      <c r="A12226" s="32">
        <f t="shared" si="293"/>
        <v>12222</v>
      </c>
      <c r="B12226" s="206" t="s">
        <v>16503</v>
      </c>
      <c r="C12226" s="206" t="s">
        <v>16504</v>
      </c>
      <c r="D12226" s="107" t="s">
        <v>2658</v>
      </c>
      <c r="F12226" s="15">
        <f t="shared" si="294"/>
        <v>6633</v>
      </c>
    </row>
    <row r="12227" spans="1:6" ht="15">
      <c r="A12227" s="32">
        <f t="shared" si="293"/>
        <v>12223</v>
      </c>
      <c r="B12227" s="206" t="s">
        <v>164</v>
      </c>
      <c r="C12227" s="206" t="s">
        <v>13224</v>
      </c>
      <c r="D12227" s="107" t="s">
        <v>2658</v>
      </c>
      <c r="F12227" s="15">
        <f t="shared" si="294"/>
        <v>6634</v>
      </c>
    </row>
    <row r="12228" spans="1:6" ht="15">
      <c r="A12228" s="32">
        <f t="shared" si="293"/>
        <v>12224</v>
      </c>
      <c r="B12228" s="206" t="s">
        <v>16505</v>
      </c>
      <c r="C12228" s="206" t="s">
        <v>16506</v>
      </c>
      <c r="D12228" s="107" t="s">
        <v>2658</v>
      </c>
      <c r="F12228" s="15">
        <f t="shared" si="294"/>
        <v>6635</v>
      </c>
    </row>
    <row r="12229" spans="1:6" ht="15">
      <c r="A12229" s="32">
        <f t="shared" si="293"/>
        <v>12225</v>
      </c>
      <c r="B12229" s="206" t="s">
        <v>16507</v>
      </c>
      <c r="C12229" s="206" t="s">
        <v>16508</v>
      </c>
      <c r="D12229" s="107" t="s">
        <v>2658</v>
      </c>
      <c r="F12229" s="15">
        <f t="shared" si="294"/>
        <v>6636</v>
      </c>
    </row>
    <row r="12230" spans="1:6" ht="15">
      <c r="A12230" s="32">
        <f t="shared" si="293"/>
        <v>12226</v>
      </c>
      <c r="B12230" s="206" t="s">
        <v>16509</v>
      </c>
      <c r="C12230" s="206" t="s">
        <v>16510</v>
      </c>
      <c r="D12230" s="107" t="s">
        <v>2658</v>
      </c>
      <c r="F12230" s="15">
        <f t="shared" si="294"/>
        <v>6637</v>
      </c>
    </row>
    <row r="12231" spans="1:6" ht="15">
      <c r="A12231" s="32">
        <f t="shared" ref="A12231:A12294" si="295">+A12230+1</f>
        <v>12227</v>
      </c>
      <c r="B12231" s="206" t="s">
        <v>16509</v>
      </c>
      <c r="C12231" s="206" t="s">
        <v>16510</v>
      </c>
      <c r="D12231" s="107" t="s">
        <v>2658</v>
      </c>
      <c r="F12231" s="15">
        <f t="shared" si="294"/>
        <v>6638</v>
      </c>
    </row>
    <row r="12232" spans="1:6" ht="15">
      <c r="A12232" s="32">
        <f t="shared" si="295"/>
        <v>12228</v>
      </c>
      <c r="B12232" s="206" t="s">
        <v>16511</v>
      </c>
      <c r="C12232" s="206" t="s">
        <v>1187</v>
      </c>
      <c r="D12232" s="107" t="s">
        <v>2658</v>
      </c>
      <c r="F12232" s="15">
        <f t="shared" si="294"/>
        <v>6639</v>
      </c>
    </row>
    <row r="12233" spans="1:6" ht="15">
      <c r="A12233" s="32">
        <f t="shared" si="295"/>
        <v>12229</v>
      </c>
      <c r="B12233" s="206" t="s">
        <v>16512</v>
      </c>
      <c r="C12233" s="206" t="s">
        <v>16513</v>
      </c>
      <c r="D12233" s="107" t="s">
        <v>2658</v>
      </c>
      <c r="F12233" s="15">
        <f t="shared" si="294"/>
        <v>6640</v>
      </c>
    </row>
    <row r="12234" spans="1:6" ht="15">
      <c r="A12234" s="32">
        <f t="shared" si="295"/>
        <v>12230</v>
      </c>
      <c r="B12234" s="206" t="s">
        <v>16514</v>
      </c>
      <c r="C12234" s="206" t="s">
        <v>16515</v>
      </c>
      <c r="D12234" s="107" t="s">
        <v>2658</v>
      </c>
      <c r="F12234" s="15">
        <f t="shared" si="294"/>
        <v>6641</v>
      </c>
    </row>
    <row r="12235" spans="1:6" ht="15">
      <c r="A12235" s="32">
        <f t="shared" si="295"/>
        <v>12231</v>
      </c>
      <c r="B12235" s="206" t="s">
        <v>16514</v>
      </c>
      <c r="C12235" s="206" t="s">
        <v>16515</v>
      </c>
      <c r="D12235" s="107" t="s">
        <v>2658</v>
      </c>
      <c r="F12235" s="15">
        <f t="shared" si="294"/>
        <v>6642</v>
      </c>
    </row>
    <row r="12236" spans="1:6" ht="15">
      <c r="A12236" s="32">
        <f t="shared" si="295"/>
        <v>12232</v>
      </c>
      <c r="B12236" s="206" t="s">
        <v>16516</v>
      </c>
      <c r="C12236" s="206" t="s">
        <v>16517</v>
      </c>
      <c r="D12236" s="107" t="s">
        <v>2658</v>
      </c>
      <c r="F12236" s="15">
        <f t="shared" si="294"/>
        <v>6643</v>
      </c>
    </row>
    <row r="12237" spans="1:6" ht="15">
      <c r="A12237" s="32">
        <f t="shared" si="295"/>
        <v>12233</v>
      </c>
      <c r="B12237" s="206" t="s">
        <v>16516</v>
      </c>
      <c r="C12237" s="206" t="s">
        <v>16517</v>
      </c>
      <c r="D12237" s="107" t="s">
        <v>2658</v>
      </c>
      <c r="F12237" s="15">
        <f t="shared" si="294"/>
        <v>6644</v>
      </c>
    </row>
    <row r="12238" spans="1:6" ht="15">
      <c r="A12238" s="32">
        <f t="shared" si="295"/>
        <v>12234</v>
      </c>
      <c r="B12238" s="206" t="s">
        <v>16518</v>
      </c>
      <c r="C12238" s="206" t="s">
        <v>16519</v>
      </c>
      <c r="D12238" s="107" t="s">
        <v>2658</v>
      </c>
      <c r="F12238" s="15">
        <f t="shared" si="294"/>
        <v>6645</v>
      </c>
    </row>
    <row r="12239" spans="1:6" ht="15">
      <c r="A12239" s="32">
        <f t="shared" si="295"/>
        <v>12235</v>
      </c>
      <c r="B12239" s="206" t="s">
        <v>16518</v>
      </c>
      <c r="C12239" s="206" t="s">
        <v>16519</v>
      </c>
      <c r="D12239" s="107" t="s">
        <v>2658</v>
      </c>
      <c r="F12239" s="15">
        <f t="shared" si="294"/>
        <v>6646</v>
      </c>
    </row>
    <row r="12240" spans="1:6" ht="15">
      <c r="A12240" s="32">
        <f t="shared" si="295"/>
        <v>12236</v>
      </c>
      <c r="B12240" s="206" t="s">
        <v>16520</v>
      </c>
      <c r="C12240" s="206" t="s">
        <v>16521</v>
      </c>
      <c r="D12240" s="107" t="s">
        <v>2658</v>
      </c>
      <c r="F12240" s="15">
        <f t="shared" si="294"/>
        <v>6647</v>
      </c>
    </row>
    <row r="12241" spans="1:6" ht="15">
      <c r="A12241" s="32">
        <f t="shared" si="295"/>
        <v>12237</v>
      </c>
      <c r="B12241" s="206" t="s">
        <v>16522</v>
      </c>
      <c r="C12241" s="206" t="s">
        <v>16523</v>
      </c>
      <c r="D12241" s="107" t="s">
        <v>2658</v>
      </c>
      <c r="F12241" s="15">
        <f t="shared" si="294"/>
        <v>6648</v>
      </c>
    </row>
    <row r="12242" spans="1:6" ht="15">
      <c r="A12242" s="32">
        <f t="shared" si="295"/>
        <v>12238</v>
      </c>
      <c r="B12242" s="206" t="s">
        <v>16524</v>
      </c>
      <c r="C12242" s="206" t="s">
        <v>16525</v>
      </c>
      <c r="D12242" s="107" t="s">
        <v>2658</v>
      </c>
      <c r="F12242" s="15">
        <f t="shared" si="294"/>
        <v>6649</v>
      </c>
    </row>
    <row r="12243" spans="1:6" ht="15">
      <c r="A12243" s="32">
        <f t="shared" si="295"/>
        <v>12239</v>
      </c>
      <c r="B12243" s="206" t="s">
        <v>16524</v>
      </c>
      <c r="C12243" s="206" t="s">
        <v>16525</v>
      </c>
      <c r="D12243" s="107" t="s">
        <v>2658</v>
      </c>
      <c r="F12243" s="15">
        <f t="shared" si="294"/>
        <v>6650</v>
      </c>
    </row>
    <row r="12244" spans="1:6" ht="15">
      <c r="A12244" s="32">
        <f t="shared" si="295"/>
        <v>12240</v>
      </c>
      <c r="B12244" s="206" t="s">
        <v>16526</v>
      </c>
      <c r="C12244" s="206" t="s">
        <v>16527</v>
      </c>
      <c r="D12244" s="107" t="s">
        <v>2658</v>
      </c>
      <c r="F12244" s="15">
        <f t="shared" si="294"/>
        <v>6651</v>
      </c>
    </row>
    <row r="12245" spans="1:6" ht="15">
      <c r="A12245" s="32">
        <f t="shared" si="295"/>
        <v>12241</v>
      </c>
      <c r="B12245" s="206" t="s">
        <v>3662</v>
      </c>
      <c r="C12245" s="206" t="s">
        <v>16528</v>
      </c>
      <c r="D12245" s="107" t="s">
        <v>2658</v>
      </c>
      <c r="F12245" s="15">
        <f t="shared" si="294"/>
        <v>6652</v>
      </c>
    </row>
    <row r="12246" spans="1:6" ht="15">
      <c r="A12246" s="32">
        <f t="shared" si="295"/>
        <v>12242</v>
      </c>
      <c r="B12246" s="206" t="s">
        <v>16529</v>
      </c>
      <c r="C12246" s="206" t="s">
        <v>16530</v>
      </c>
      <c r="D12246" s="107" t="s">
        <v>2658</v>
      </c>
      <c r="F12246" s="15">
        <f t="shared" si="294"/>
        <v>6653</v>
      </c>
    </row>
    <row r="12247" spans="1:6" ht="15">
      <c r="A12247" s="32">
        <f t="shared" si="295"/>
        <v>12243</v>
      </c>
      <c r="B12247" s="206" t="s">
        <v>16531</v>
      </c>
      <c r="C12247" s="206" t="s">
        <v>16532</v>
      </c>
      <c r="D12247" s="107" t="s">
        <v>2658</v>
      </c>
      <c r="F12247" s="15">
        <f t="shared" si="294"/>
        <v>6654</v>
      </c>
    </row>
    <row r="12248" spans="1:6" ht="15">
      <c r="A12248" s="32">
        <f t="shared" si="295"/>
        <v>12244</v>
      </c>
      <c r="B12248" s="206" t="s">
        <v>16533</v>
      </c>
      <c r="C12248" s="206" t="s">
        <v>16534</v>
      </c>
      <c r="D12248" s="107" t="s">
        <v>2658</v>
      </c>
      <c r="F12248" s="15">
        <f t="shared" si="294"/>
        <v>6655</v>
      </c>
    </row>
    <row r="12249" spans="1:6" ht="15">
      <c r="A12249" s="32">
        <f t="shared" si="295"/>
        <v>12245</v>
      </c>
      <c r="B12249" s="206" t="s">
        <v>16535</v>
      </c>
      <c r="C12249" s="206" t="s">
        <v>16536</v>
      </c>
      <c r="D12249" s="107" t="s">
        <v>2658</v>
      </c>
      <c r="F12249" s="15">
        <f t="shared" si="294"/>
        <v>6656</v>
      </c>
    </row>
    <row r="12250" spans="1:6" ht="15">
      <c r="A12250" s="32">
        <f t="shared" si="295"/>
        <v>12246</v>
      </c>
      <c r="B12250" s="206" t="s">
        <v>1231</v>
      </c>
      <c r="C12250" s="206" t="s">
        <v>16537</v>
      </c>
      <c r="D12250" s="107" t="s">
        <v>2658</v>
      </c>
      <c r="F12250" s="15">
        <f t="shared" si="294"/>
        <v>6657</v>
      </c>
    </row>
    <row r="12251" spans="1:6" ht="15">
      <c r="A12251" s="32">
        <f t="shared" si="295"/>
        <v>12247</v>
      </c>
      <c r="B12251" s="206" t="s">
        <v>5315</v>
      </c>
      <c r="C12251" s="206" t="s">
        <v>16538</v>
      </c>
      <c r="D12251" s="107" t="s">
        <v>2658</v>
      </c>
      <c r="F12251" s="15">
        <f t="shared" si="294"/>
        <v>6658</v>
      </c>
    </row>
    <row r="12252" spans="1:6" ht="15">
      <c r="A12252" s="32">
        <f t="shared" si="295"/>
        <v>12248</v>
      </c>
      <c r="B12252" s="206" t="s">
        <v>5315</v>
      </c>
      <c r="C12252" s="206" t="s">
        <v>16538</v>
      </c>
      <c r="D12252" s="107" t="s">
        <v>2658</v>
      </c>
      <c r="F12252" s="15">
        <f t="shared" ref="F12252:F12315" si="296">1+F12251</f>
        <v>6659</v>
      </c>
    </row>
    <row r="12253" spans="1:6" ht="15">
      <c r="A12253" s="32">
        <f t="shared" si="295"/>
        <v>12249</v>
      </c>
      <c r="B12253" s="206" t="s">
        <v>16539</v>
      </c>
      <c r="C12253" s="206" t="s">
        <v>16540</v>
      </c>
      <c r="D12253" s="107" t="s">
        <v>2658</v>
      </c>
      <c r="F12253" s="15">
        <f t="shared" si="296"/>
        <v>6660</v>
      </c>
    </row>
    <row r="12254" spans="1:6" ht="15">
      <c r="A12254" s="32">
        <f t="shared" si="295"/>
        <v>12250</v>
      </c>
      <c r="B12254" s="206" t="s">
        <v>16539</v>
      </c>
      <c r="C12254" s="206" t="s">
        <v>16540</v>
      </c>
      <c r="D12254" s="107" t="s">
        <v>2658</v>
      </c>
      <c r="F12254" s="15">
        <f t="shared" si="296"/>
        <v>6661</v>
      </c>
    </row>
    <row r="12255" spans="1:6" ht="15">
      <c r="A12255" s="32">
        <f t="shared" si="295"/>
        <v>12251</v>
      </c>
      <c r="B12255" s="206" t="s">
        <v>11900</v>
      </c>
      <c r="C12255" s="206" t="s">
        <v>16541</v>
      </c>
      <c r="D12255" s="107" t="s">
        <v>2658</v>
      </c>
      <c r="F12255" s="15">
        <f t="shared" si="296"/>
        <v>6662</v>
      </c>
    </row>
    <row r="12256" spans="1:6" ht="15">
      <c r="A12256" s="32">
        <f t="shared" si="295"/>
        <v>12252</v>
      </c>
      <c r="B12256" s="206" t="s">
        <v>16542</v>
      </c>
      <c r="C12256" s="206" t="s">
        <v>16543</v>
      </c>
      <c r="D12256" s="107" t="s">
        <v>2658</v>
      </c>
      <c r="F12256" s="15">
        <f t="shared" si="296"/>
        <v>6663</v>
      </c>
    </row>
    <row r="12257" spans="1:6" ht="15">
      <c r="A12257" s="32">
        <f t="shared" si="295"/>
        <v>12253</v>
      </c>
      <c r="B12257" s="206" t="s">
        <v>16544</v>
      </c>
      <c r="C12257" s="206" t="s">
        <v>6803</v>
      </c>
      <c r="D12257" s="107" t="s">
        <v>2658</v>
      </c>
      <c r="F12257" s="15">
        <f t="shared" si="296"/>
        <v>6664</v>
      </c>
    </row>
    <row r="12258" spans="1:6" ht="15">
      <c r="A12258" s="32">
        <f t="shared" si="295"/>
        <v>12254</v>
      </c>
      <c r="B12258" s="206" t="s">
        <v>16545</v>
      </c>
      <c r="C12258" s="206" t="s">
        <v>16546</v>
      </c>
      <c r="D12258" s="107" t="s">
        <v>2658</v>
      </c>
      <c r="F12258" s="15">
        <f t="shared" si="296"/>
        <v>6665</v>
      </c>
    </row>
    <row r="12259" spans="1:6" ht="15">
      <c r="A12259" s="32">
        <f t="shared" si="295"/>
        <v>12255</v>
      </c>
      <c r="B12259" s="206" t="s">
        <v>16547</v>
      </c>
      <c r="C12259" s="206" t="s">
        <v>16548</v>
      </c>
      <c r="D12259" s="107" t="s">
        <v>2658</v>
      </c>
      <c r="F12259" s="15">
        <f t="shared" si="296"/>
        <v>6666</v>
      </c>
    </row>
    <row r="12260" spans="1:6" ht="15">
      <c r="A12260" s="32">
        <f t="shared" si="295"/>
        <v>12256</v>
      </c>
      <c r="B12260" s="206" t="s">
        <v>16549</v>
      </c>
      <c r="C12260" s="206" t="s">
        <v>16550</v>
      </c>
      <c r="D12260" s="107" t="s">
        <v>2658</v>
      </c>
      <c r="F12260" s="15">
        <f t="shared" si="296"/>
        <v>6667</v>
      </c>
    </row>
    <row r="12261" spans="1:6" ht="15">
      <c r="A12261" s="32">
        <f t="shared" si="295"/>
        <v>12257</v>
      </c>
      <c r="B12261" s="206" t="s">
        <v>16551</v>
      </c>
      <c r="C12261" s="206" t="s">
        <v>16552</v>
      </c>
      <c r="D12261" s="107" t="s">
        <v>2658</v>
      </c>
      <c r="F12261" s="15">
        <f t="shared" si="296"/>
        <v>6668</v>
      </c>
    </row>
    <row r="12262" spans="1:6" ht="15">
      <c r="A12262" s="32">
        <f t="shared" si="295"/>
        <v>12258</v>
      </c>
      <c r="B12262" s="206" t="s">
        <v>16551</v>
      </c>
      <c r="C12262" s="206" t="s">
        <v>16552</v>
      </c>
      <c r="D12262" s="107" t="s">
        <v>2658</v>
      </c>
      <c r="F12262" s="15">
        <f t="shared" si="296"/>
        <v>6669</v>
      </c>
    </row>
    <row r="12263" spans="1:6" ht="15">
      <c r="A12263" s="32">
        <f t="shared" si="295"/>
        <v>12259</v>
      </c>
      <c r="B12263" s="206" t="s">
        <v>16553</v>
      </c>
      <c r="C12263" s="206" t="s">
        <v>16554</v>
      </c>
      <c r="D12263" s="107" t="s">
        <v>2658</v>
      </c>
      <c r="F12263" s="15">
        <f t="shared" si="296"/>
        <v>6670</v>
      </c>
    </row>
    <row r="12264" spans="1:6" ht="15">
      <c r="A12264" s="32">
        <f t="shared" si="295"/>
        <v>12260</v>
      </c>
      <c r="B12264" s="206" t="s">
        <v>16555</v>
      </c>
      <c r="C12264" s="206" t="s">
        <v>16556</v>
      </c>
      <c r="D12264" s="107" t="s">
        <v>2658</v>
      </c>
      <c r="F12264" s="15">
        <f t="shared" si="296"/>
        <v>6671</v>
      </c>
    </row>
    <row r="12265" spans="1:6" ht="15">
      <c r="A12265" s="32">
        <f t="shared" si="295"/>
        <v>12261</v>
      </c>
      <c r="B12265" s="206" t="s">
        <v>5265</v>
      </c>
      <c r="C12265" s="206" t="s">
        <v>16557</v>
      </c>
      <c r="D12265" s="107" t="s">
        <v>2658</v>
      </c>
      <c r="F12265" s="15">
        <f t="shared" si="296"/>
        <v>6672</v>
      </c>
    </row>
    <row r="12266" spans="1:6" ht="15">
      <c r="A12266" s="32">
        <f t="shared" si="295"/>
        <v>12262</v>
      </c>
      <c r="B12266" s="206" t="s">
        <v>5265</v>
      </c>
      <c r="C12266" s="206" t="s">
        <v>16557</v>
      </c>
      <c r="D12266" s="107" t="s">
        <v>2658</v>
      </c>
      <c r="F12266" s="15">
        <f t="shared" si="296"/>
        <v>6673</v>
      </c>
    </row>
    <row r="12267" spans="1:6" ht="15">
      <c r="A12267" s="32">
        <f t="shared" si="295"/>
        <v>12263</v>
      </c>
      <c r="B12267" s="206" t="s">
        <v>16558</v>
      </c>
      <c r="C12267" s="206" t="s">
        <v>16559</v>
      </c>
      <c r="D12267" s="107" t="s">
        <v>2658</v>
      </c>
      <c r="F12267" s="15">
        <f t="shared" si="296"/>
        <v>6674</v>
      </c>
    </row>
    <row r="12268" spans="1:6" ht="15">
      <c r="A12268" s="32">
        <f t="shared" si="295"/>
        <v>12264</v>
      </c>
      <c r="B12268" s="206" t="s">
        <v>16560</v>
      </c>
      <c r="C12268" s="206" t="s">
        <v>16561</v>
      </c>
      <c r="D12268" s="107" t="s">
        <v>2658</v>
      </c>
      <c r="F12268" s="15">
        <f t="shared" si="296"/>
        <v>6675</v>
      </c>
    </row>
    <row r="12269" spans="1:6" ht="15">
      <c r="A12269" s="32">
        <f t="shared" si="295"/>
        <v>12265</v>
      </c>
      <c r="B12269" s="206" t="s">
        <v>16560</v>
      </c>
      <c r="C12269" s="206" t="s">
        <v>16561</v>
      </c>
      <c r="D12269" s="107" t="s">
        <v>2658</v>
      </c>
      <c r="F12269" s="15">
        <f t="shared" si="296"/>
        <v>6676</v>
      </c>
    </row>
    <row r="12270" spans="1:6" ht="15">
      <c r="A12270" s="32">
        <f t="shared" si="295"/>
        <v>12266</v>
      </c>
      <c r="B12270" s="206" t="s">
        <v>234</v>
      </c>
      <c r="C12270" s="206" t="s">
        <v>16562</v>
      </c>
      <c r="D12270" s="107" t="s">
        <v>2658</v>
      </c>
      <c r="F12270" s="15">
        <f t="shared" si="296"/>
        <v>6677</v>
      </c>
    </row>
    <row r="12271" spans="1:6" ht="15">
      <c r="A12271" s="32">
        <f t="shared" si="295"/>
        <v>12267</v>
      </c>
      <c r="B12271" s="206" t="s">
        <v>234</v>
      </c>
      <c r="C12271" s="206" t="s">
        <v>16562</v>
      </c>
      <c r="D12271" s="107" t="s">
        <v>2658</v>
      </c>
      <c r="F12271" s="15">
        <f t="shared" si="296"/>
        <v>6678</v>
      </c>
    </row>
    <row r="12272" spans="1:6" ht="15">
      <c r="A12272" s="32">
        <f t="shared" si="295"/>
        <v>12268</v>
      </c>
      <c r="B12272" s="206" t="s">
        <v>16563</v>
      </c>
      <c r="C12272" s="206" t="s">
        <v>16564</v>
      </c>
      <c r="D12272" s="107" t="s">
        <v>2658</v>
      </c>
      <c r="F12272" s="15">
        <f t="shared" si="296"/>
        <v>6679</v>
      </c>
    </row>
    <row r="12273" spans="1:6" ht="15">
      <c r="A12273" s="32">
        <f t="shared" si="295"/>
        <v>12269</v>
      </c>
      <c r="B12273" s="206" t="s">
        <v>295</v>
      </c>
      <c r="C12273" s="206" t="s">
        <v>16565</v>
      </c>
      <c r="D12273" s="107" t="s">
        <v>2658</v>
      </c>
      <c r="F12273" s="15">
        <f t="shared" si="296"/>
        <v>6680</v>
      </c>
    </row>
    <row r="12274" spans="1:6" ht="15">
      <c r="A12274" s="32">
        <f t="shared" si="295"/>
        <v>12270</v>
      </c>
      <c r="B12274" s="206" t="s">
        <v>295</v>
      </c>
      <c r="C12274" s="206" t="s">
        <v>16565</v>
      </c>
      <c r="D12274" s="107" t="s">
        <v>2658</v>
      </c>
      <c r="F12274" s="15">
        <f t="shared" si="296"/>
        <v>6681</v>
      </c>
    </row>
    <row r="12275" spans="1:6" ht="15">
      <c r="A12275" s="32">
        <f t="shared" si="295"/>
        <v>12271</v>
      </c>
      <c r="B12275" s="206" t="s">
        <v>991</v>
      </c>
      <c r="C12275" s="206" t="s">
        <v>16566</v>
      </c>
      <c r="D12275" s="107" t="s">
        <v>2658</v>
      </c>
      <c r="F12275" s="15">
        <f t="shared" si="296"/>
        <v>6682</v>
      </c>
    </row>
    <row r="12276" spans="1:6" ht="15">
      <c r="A12276" s="32">
        <f t="shared" si="295"/>
        <v>12272</v>
      </c>
      <c r="B12276" s="206" t="s">
        <v>991</v>
      </c>
      <c r="C12276" s="206" t="s">
        <v>16566</v>
      </c>
      <c r="D12276" s="107" t="s">
        <v>2658</v>
      </c>
      <c r="F12276" s="15">
        <f t="shared" si="296"/>
        <v>6683</v>
      </c>
    </row>
    <row r="12277" spans="1:6" ht="15">
      <c r="A12277" s="32">
        <f t="shared" si="295"/>
        <v>12273</v>
      </c>
      <c r="B12277" s="206" t="s">
        <v>16567</v>
      </c>
      <c r="C12277" s="206" t="s">
        <v>16568</v>
      </c>
      <c r="D12277" s="107" t="s">
        <v>2658</v>
      </c>
      <c r="F12277" s="15">
        <f t="shared" si="296"/>
        <v>6684</v>
      </c>
    </row>
    <row r="12278" spans="1:6" ht="15">
      <c r="A12278" s="32">
        <f t="shared" si="295"/>
        <v>12274</v>
      </c>
      <c r="B12278" s="206" t="s">
        <v>16567</v>
      </c>
      <c r="C12278" s="206" t="s">
        <v>16568</v>
      </c>
      <c r="D12278" s="107" t="s">
        <v>2658</v>
      </c>
      <c r="F12278" s="15">
        <f t="shared" si="296"/>
        <v>6685</v>
      </c>
    </row>
    <row r="12279" spans="1:6" ht="15">
      <c r="A12279" s="32">
        <f t="shared" si="295"/>
        <v>12275</v>
      </c>
      <c r="B12279" s="206" t="s">
        <v>979</v>
      </c>
      <c r="C12279" s="206" t="s">
        <v>16569</v>
      </c>
      <c r="D12279" s="107" t="s">
        <v>2658</v>
      </c>
      <c r="F12279" s="15">
        <f t="shared" si="296"/>
        <v>6686</v>
      </c>
    </row>
    <row r="12280" spans="1:6" ht="15">
      <c r="A12280" s="32">
        <f t="shared" si="295"/>
        <v>12276</v>
      </c>
      <c r="B12280" s="206" t="s">
        <v>16570</v>
      </c>
      <c r="C12280" s="206" t="s">
        <v>16571</v>
      </c>
      <c r="D12280" s="107" t="s">
        <v>2658</v>
      </c>
      <c r="F12280" s="15">
        <f t="shared" si="296"/>
        <v>6687</v>
      </c>
    </row>
    <row r="12281" spans="1:6" ht="15">
      <c r="A12281" s="32">
        <f t="shared" si="295"/>
        <v>12277</v>
      </c>
      <c r="B12281" s="206" t="s">
        <v>1343</v>
      </c>
      <c r="C12281" s="206" t="s">
        <v>16572</v>
      </c>
      <c r="D12281" s="107" t="s">
        <v>2658</v>
      </c>
      <c r="F12281" s="15">
        <f t="shared" si="296"/>
        <v>6688</v>
      </c>
    </row>
    <row r="12282" spans="1:6" ht="15">
      <c r="A12282" s="32">
        <f t="shared" si="295"/>
        <v>12278</v>
      </c>
      <c r="B12282" s="206" t="s">
        <v>16573</v>
      </c>
      <c r="C12282" s="206" t="s">
        <v>16574</v>
      </c>
      <c r="D12282" s="107" t="s">
        <v>2658</v>
      </c>
      <c r="F12282" s="15">
        <f t="shared" si="296"/>
        <v>6689</v>
      </c>
    </row>
    <row r="12283" spans="1:6" ht="15">
      <c r="A12283" s="32">
        <f t="shared" si="295"/>
        <v>12279</v>
      </c>
      <c r="B12283" s="206" t="s">
        <v>16575</v>
      </c>
      <c r="C12283" s="206" t="s">
        <v>4846</v>
      </c>
      <c r="D12283" s="107" t="s">
        <v>2658</v>
      </c>
      <c r="F12283" s="15">
        <f t="shared" si="296"/>
        <v>6690</v>
      </c>
    </row>
    <row r="12284" spans="1:6" ht="15">
      <c r="A12284" s="32">
        <f t="shared" si="295"/>
        <v>12280</v>
      </c>
      <c r="B12284" s="206" t="s">
        <v>16575</v>
      </c>
      <c r="C12284" s="206" t="s">
        <v>4846</v>
      </c>
      <c r="D12284" s="107" t="s">
        <v>2658</v>
      </c>
      <c r="F12284" s="15">
        <f t="shared" si="296"/>
        <v>6691</v>
      </c>
    </row>
    <row r="12285" spans="1:6" ht="15">
      <c r="A12285" s="32">
        <f t="shared" si="295"/>
        <v>12281</v>
      </c>
      <c r="B12285" s="206" t="s">
        <v>16576</v>
      </c>
      <c r="C12285" s="206" t="s">
        <v>16577</v>
      </c>
      <c r="D12285" s="107" t="s">
        <v>2658</v>
      </c>
      <c r="F12285" s="15">
        <f t="shared" si="296"/>
        <v>6692</v>
      </c>
    </row>
    <row r="12286" spans="1:6" ht="15">
      <c r="A12286" s="32">
        <f t="shared" si="295"/>
        <v>12282</v>
      </c>
      <c r="B12286" s="206" t="s">
        <v>16576</v>
      </c>
      <c r="C12286" s="206" t="s">
        <v>16577</v>
      </c>
      <c r="D12286" s="107" t="s">
        <v>2658</v>
      </c>
      <c r="F12286" s="15">
        <f t="shared" si="296"/>
        <v>6693</v>
      </c>
    </row>
    <row r="12287" spans="1:6" ht="15">
      <c r="A12287" s="32">
        <f t="shared" si="295"/>
        <v>12283</v>
      </c>
      <c r="B12287" s="206" t="s">
        <v>16578</v>
      </c>
      <c r="C12287" s="206" t="s">
        <v>16579</v>
      </c>
      <c r="D12287" s="107" t="s">
        <v>2658</v>
      </c>
      <c r="F12287" s="15">
        <f t="shared" si="296"/>
        <v>6694</v>
      </c>
    </row>
    <row r="12288" spans="1:6" ht="15">
      <c r="A12288" s="32">
        <f t="shared" si="295"/>
        <v>12284</v>
      </c>
      <c r="B12288" s="206" t="s">
        <v>16580</v>
      </c>
      <c r="C12288" s="206" t="s">
        <v>16581</v>
      </c>
      <c r="D12288" s="107" t="s">
        <v>2658</v>
      </c>
      <c r="F12288" s="15">
        <f t="shared" si="296"/>
        <v>6695</v>
      </c>
    </row>
    <row r="12289" spans="1:6" ht="15">
      <c r="A12289" s="32">
        <f t="shared" si="295"/>
        <v>12285</v>
      </c>
      <c r="B12289" s="206" t="s">
        <v>16580</v>
      </c>
      <c r="C12289" s="206" t="s">
        <v>16581</v>
      </c>
      <c r="D12289" s="107" t="s">
        <v>2658</v>
      </c>
      <c r="F12289" s="15">
        <f t="shared" si="296"/>
        <v>6696</v>
      </c>
    </row>
    <row r="12290" spans="1:6" ht="15">
      <c r="A12290" s="32">
        <f t="shared" si="295"/>
        <v>12286</v>
      </c>
      <c r="B12290" s="206" t="s">
        <v>13620</v>
      </c>
      <c r="C12290" s="206" t="s">
        <v>16582</v>
      </c>
      <c r="D12290" s="107" t="s">
        <v>2658</v>
      </c>
      <c r="F12290" s="15">
        <f t="shared" si="296"/>
        <v>6697</v>
      </c>
    </row>
    <row r="12291" spans="1:6" ht="15">
      <c r="A12291" s="32">
        <f t="shared" si="295"/>
        <v>12287</v>
      </c>
      <c r="B12291" s="206" t="s">
        <v>13620</v>
      </c>
      <c r="C12291" s="206" t="s">
        <v>16582</v>
      </c>
      <c r="D12291" s="107" t="s">
        <v>2658</v>
      </c>
      <c r="F12291" s="15">
        <f t="shared" si="296"/>
        <v>6698</v>
      </c>
    </row>
    <row r="12292" spans="1:6" ht="15">
      <c r="A12292" s="32">
        <f t="shared" si="295"/>
        <v>12288</v>
      </c>
      <c r="B12292" s="206" t="s">
        <v>16583</v>
      </c>
      <c r="C12292" s="206" t="s">
        <v>16584</v>
      </c>
      <c r="D12292" s="107" t="s">
        <v>2658</v>
      </c>
      <c r="F12292" s="15">
        <f t="shared" si="296"/>
        <v>6699</v>
      </c>
    </row>
    <row r="12293" spans="1:6" ht="15">
      <c r="A12293" s="32">
        <f t="shared" si="295"/>
        <v>12289</v>
      </c>
      <c r="B12293" s="206" t="s">
        <v>1073</v>
      </c>
      <c r="C12293" s="206" t="s">
        <v>16585</v>
      </c>
      <c r="D12293" s="107" t="s">
        <v>2658</v>
      </c>
      <c r="F12293" s="15">
        <f t="shared" si="296"/>
        <v>6700</v>
      </c>
    </row>
    <row r="12294" spans="1:6" ht="15">
      <c r="A12294" s="32">
        <f t="shared" si="295"/>
        <v>12290</v>
      </c>
      <c r="B12294" s="206" t="s">
        <v>16586</v>
      </c>
      <c r="C12294" s="206" t="s">
        <v>16587</v>
      </c>
      <c r="D12294" s="107" t="s">
        <v>2658</v>
      </c>
      <c r="F12294" s="15">
        <f t="shared" si="296"/>
        <v>6701</v>
      </c>
    </row>
    <row r="12295" spans="1:6" ht="15">
      <c r="A12295" s="32">
        <f t="shared" ref="A12295:A12358" si="297">+A12294+1</f>
        <v>12291</v>
      </c>
      <c r="B12295" s="206" t="s">
        <v>16588</v>
      </c>
      <c r="C12295" s="206" t="s">
        <v>16589</v>
      </c>
      <c r="D12295" s="107" t="s">
        <v>2658</v>
      </c>
      <c r="F12295" s="15">
        <f t="shared" si="296"/>
        <v>6702</v>
      </c>
    </row>
    <row r="12296" spans="1:6" ht="15">
      <c r="A12296" s="32">
        <f t="shared" si="297"/>
        <v>12292</v>
      </c>
      <c r="B12296" s="206" t="s">
        <v>16590</v>
      </c>
      <c r="C12296" s="206" t="s">
        <v>16591</v>
      </c>
      <c r="D12296" s="107" t="s">
        <v>2658</v>
      </c>
      <c r="F12296" s="15">
        <f t="shared" si="296"/>
        <v>6703</v>
      </c>
    </row>
    <row r="12297" spans="1:6" ht="15">
      <c r="A12297" s="32">
        <f t="shared" si="297"/>
        <v>12293</v>
      </c>
      <c r="B12297" s="206" t="s">
        <v>16590</v>
      </c>
      <c r="C12297" s="206" t="s">
        <v>16591</v>
      </c>
      <c r="D12297" s="107" t="s">
        <v>2658</v>
      </c>
      <c r="F12297" s="15">
        <f t="shared" si="296"/>
        <v>6704</v>
      </c>
    </row>
    <row r="12298" spans="1:6" ht="15">
      <c r="A12298" s="32">
        <f t="shared" si="297"/>
        <v>12294</v>
      </c>
      <c r="B12298" s="206" t="s">
        <v>16592</v>
      </c>
      <c r="C12298" s="206" t="s">
        <v>1505</v>
      </c>
      <c r="D12298" s="107" t="s">
        <v>2658</v>
      </c>
      <c r="F12298" s="15">
        <f t="shared" si="296"/>
        <v>6705</v>
      </c>
    </row>
    <row r="12299" spans="1:6" ht="15">
      <c r="A12299" s="32">
        <f t="shared" si="297"/>
        <v>12295</v>
      </c>
      <c r="B12299" s="206" t="s">
        <v>16593</v>
      </c>
      <c r="C12299" s="206" t="s">
        <v>16594</v>
      </c>
      <c r="D12299" s="107" t="s">
        <v>2658</v>
      </c>
      <c r="F12299" s="15">
        <f t="shared" si="296"/>
        <v>6706</v>
      </c>
    </row>
    <row r="12300" spans="1:6" ht="15">
      <c r="A12300" s="32">
        <f t="shared" si="297"/>
        <v>12296</v>
      </c>
      <c r="B12300" s="206" t="s">
        <v>242</v>
      </c>
      <c r="C12300" s="206" t="s">
        <v>16595</v>
      </c>
      <c r="D12300" s="107" t="s">
        <v>2658</v>
      </c>
      <c r="F12300" s="15">
        <f t="shared" si="296"/>
        <v>6707</v>
      </c>
    </row>
    <row r="12301" spans="1:6" ht="15">
      <c r="A12301" s="32">
        <f t="shared" si="297"/>
        <v>12297</v>
      </c>
      <c r="B12301" s="206" t="s">
        <v>16596</v>
      </c>
      <c r="C12301" s="206" t="s">
        <v>16597</v>
      </c>
      <c r="D12301" s="107" t="s">
        <v>2658</v>
      </c>
      <c r="F12301" s="15">
        <f t="shared" si="296"/>
        <v>6708</v>
      </c>
    </row>
    <row r="12302" spans="1:6" ht="15">
      <c r="A12302" s="32">
        <f t="shared" si="297"/>
        <v>12298</v>
      </c>
      <c r="B12302" s="206" t="s">
        <v>16596</v>
      </c>
      <c r="C12302" s="206" t="s">
        <v>16597</v>
      </c>
      <c r="D12302" s="107" t="s">
        <v>2658</v>
      </c>
      <c r="F12302" s="15">
        <f t="shared" si="296"/>
        <v>6709</v>
      </c>
    </row>
    <row r="12303" spans="1:6" ht="15">
      <c r="A12303" s="32">
        <f t="shared" si="297"/>
        <v>12299</v>
      </c>
      <c r="B12303" s="206" t="s">
        <v>16598</v>
      </c>
      <c r="C12303" s="206" t="s">
        <v>16599</v>
      </c>
      <c r="D12303" s="107" t="s">
        <v>2658</v>
      </c>
      <c r="F12303" s="15">
        <f t="shared" si="296"/>
        <v>6710</v>
      </c>
    </row>
    <row r="12304" spans="1:6" ht="15">
      <c r="A12304" s="32">
        <f t="shared" si="297"/>
        <v>12300</v>
      </c>
      <c r="B12304" s="206" t="s">
        <v>16600</v>
      </c>
      <c r="C12304" s="206" t="s">
        <v>1758</v>
      </c>
      <c r="D12304" s="107" t="s">
        <v>2658</v>
      </c>
      <c r="F12304" s="15">
        <f t="shared" si="296"/>
        <v>6711</v>
      </c>
    </row>
    <row r="12305" spans="1:6" ht="15">
      <c r="A12305" s="32">
        <f t="shared" si="297"/>
        <v>12301</v>
      </c>
      <c r="B12305" s="206" t="s">
        <v>16601</v>
      </c>
      <c r="C12305" s="206" t="s">
        <v>16602</v>
      </c>
      <c r="D12305" s="107" t="s">
        <v>2658</v>
      </c>
      <c r="F12305" s="15">
        <f t="shared" si="296"/>
        <v>6712</v>
      </c>
    </row>
    <row r="12306" spans="1:6" ht="15">
      <c r="A12306" s="32">
        <f t="shared" si="297"/>
        <v>12302</v>
      </c>
      <c r="B12306" s="206" t="s">
        <v>16603</v>
      </c>
      <c r="C12306" s="206" t="s">
        <v>16604</v>
      </c>
      <c r="D12306" s="107" t="s">
        <v>2658</v>
      </c>
      <c r="F12306" s="15">
        <f t="shared" si="296"/>
        <v>6713</v>
      </c>
    </row>
    <row r="12307" spans="1:6" ht="15">
      <c r="A12307" s="32">
        <f t="shared" si="297"/>
        <v>12303</v>
      </c>
      <c r="B12307" s="206" t="s">
        <v>16605</v>
      </c>
      <c r="C12307" s="206" t="s">
        <v>16606</v>
      </c>
      <c r="D12307" s="107" t="s">
        <v>2658</v>
      </c>
      <c r="F12307" s="15">
        <f t="shared" si="296"/>
        <v>6714</v>
      </c>
    </row>
    <row r="12308" spans="1:6" ht="15">
      <c r="A12308" s="32">
        <f t="shared" si="297"/>
        <v>12304</v>
      </c>
      <c r="B12308" s="206" t="s">
        <v>16605</v>
      </c>
      <c r="C12308" s="206" t="s">
        <v>16606</v>
      </c>
      <c r="D12308" s="107" t="s">
        <v>2658</v>
      </c>
      <c r="F12308" s="15">
        <f t="shared" si="296"/>
        <v>6715</v>
      </c>
    </row>
    <row r="12309" spans="1:6" ht="15">
      <c r="A12309" s="32">
        <f t="shared" si="297"/>
        <v>12305</v>
      </c>
      <c r="B12309" s="206" t="s">
        <v>16607</v>
      </c>
      <c r="C12309" s="206" t="s">
        <v>16608</v>
      </c>
      <c r="D12309" s="107" t="s">
        <v>2658</v>
      </c>
      <c r="F12309" s="15">
        <f t="shared" si="296"/>
        <v>6716</v>
      </c>
    </row>
    <row r="12310" spans="1:6" ht="15">
      <c r="A12310" s="32">
        <f t="shared" si="297"/>
        <v>12306</v>
      </c>
      <c r="B12310" s="206" t="s">
        <v>178</v>
      </c>
      <c r="C12310" s="206" t="s">
        <v>16609</v>
      </c>
      <c r="D12310" s="107" t="s">
        <v>2658</v>
      </c>
      <c r="F12310" s="15">
        <f t="shared" si="296"/>
        <v>6717</v>
      </c>
    </row>
    <row r="12311" spans="1:6" ht="15">
      <c r="A12311" s="32">
        <f t="shared" si="297"/>
        <v>12307</v>
      </c>
      <c r="B12311" s="206" t="s">
        <v>178</v>
      </c>
      <c r="C12311" s="206" t="s">
        <v>16609</v>
      </c>
      <c r="D12311" s="107" t="s">
        <v>2658</v>
      </c>
      <c r="F12311" s="15">
        <f t="shared" si="296"/>
        <v>6718</v>
      </c>
    </row>
    <row r="12312" spans="1:6" ht="15">
      <c r="A12312" s="32">
        <f t="shared" si="297"/>
        <v>12308</v>
      </c>
      <c r="B12312" s="206" t="s">
        <v>16610</v>
      </c>
      <c r="C12312" s="206" t="s">
        <v>16611</v>
      </c>
      <c r="D12312" s="107" t="s">
        <v>2658</v>
      </c>
      <c r="F12312" s="15">
        <f t="shared" si="296"/>
        <v>6719</v>
      </c>
    </row>
    <row r="12313" spans="1:6" ht="15">
      <c r="A12313" s="32">
        <f t="shared" si="297"/>
        <v>12309</v>
      </c>
      <c r="B12313" s="206" t="s">
        <v>16610</v>
      </c>
      <c r="C12313" s="206" t="s">
        <v>16611</v>
      </c>
      <c r="D12313" s="107" t="s">
        <v>2658</v>
      </c>
      <c r="F12313" s="15">
        <f t="shared" si="296"/>
        <v>6720</v>
      </c>
    </row>
    <row r="12314" spans="1:6" ht="15">
      <c r="A12314" s="32">
        <f t="shared" si="297"/>
        <v>12310</v>
      </c>
      <c r="B12314" s="206" t="s">
        <v>16612</v>
      </c>
      <c r="C12314" s="206" t="s">
        <v>16613</v>
      </c>
      <c r="D12314" s="107" t="s">
        <v>2658</v>
      </c>
      <c r="F12314" s="15">
        <f t="shared" si="296"/>
        <v>6721</v>
      </c>
    </row>
    <row r="12315" spans="1:6" ht="15">
      <c r="A12315" s="32">
        <f t="shared" si="297"/>
        <v>12311</v>
      </c>
      <c r="B12315" s="206" t="s">
        <v>16614</v>
      </c>
      <c r="C12315" s="206" t="s">
        <v>16615</v>
      </c>
      <c r="D12315" s="107" t="s">
        <v>2658</v>
      </c>
      <c r="F12315" s="15">
        <f t="shared" si="296"/>
        <v>6722</v>
      </c>
    </row>
    <row r="12316" spans="1:6" ht="15">
      <c r="A12316" s="32">
        <f t="shared" si="297"/>
        <v>12312</v>
      </c>
      <c r="B12316" s="206" t="s">
        <v>176</v>
      </c>
      <c r="C12316" s="206" t="s">
        <v>16616</v>
      </c>
      <c r="D12316" s="107" t="s">
        <v>2658</v>
      </c>
      <c r="F12316" s="15">
        <f t="shared" ref="F12316:F12379" si="298">1+F12315</f>
        <v>6723</v>
      </c>
    </row>
    <row r="12317" spans="1:6" ht="15">
      <c r="A12317" s="32">
        <f t="shared" si="297"/>
        <v>12313</v>
      </c>
      <c r="B12317" s="206" t="s">
        <v>176</v>
      </c>
      <c r="C12317" s="206" t="s">
        <v>16616</v>
      </c>
      <c r="D12317" s="107" t="s">
        <v>2658</v>
      </c>
      <c r="F12317" s="15">
        <f t="shared" si="298"/>
        <v>6724</v>
      </c>
    </row>
    <row r="12318" spans="1:6" ht="15">
      <c r="A12318" s="32">
        <f t="shared" si="297"/>
        <v>12314</v>
      </c>
      <c r="B12318" s="206" t="s">
        <v>16617</v>
      </c>
      <c r="C12318" s="206" t="s">
        <v>16618</v>
      </c>
      <c r="D12318" s="107" t="s">
        <v>2658</v>
      </c>
      <c r="F12318" s="15">
        <f t="shared" si="298"/>
        <v>6725</v>
      </c>
    </row>
    <row r="12319" spans="1:6" ht="15">
      <c r="A12319" s="32">
        <f t="shared" si="297"/>
        <v>12315</v>
      </c>
      <c r="B12319" s="206" t="s">
        <v>10332</v>
      </c>
      <c r="C12319" s="206" t="s">
        <v>16619</v>
      </c>
      <c r="D12319" s="107" t="s">
        <v>2658</v>
      </c>
      <c r="F12319" s="15">
        <f t="shared" si="298"/>
        <v>6726</v>
      </c>
    </row>
    <row r="12320" spans="1:6" ht="15">
      <c r="A12320" s="32">
        <f t="shared" si="297"/>
        <v>12316</v>
      </c>
      <c r="B12320" s="206" t="s">
        <v>16620</v>
      </c>
      <c r="C12320" s="206" t="s">
        <v>16621</v>
      </c>
      <c r="D12320" s="107" t="s">
        <v>2658</v>
      </c>
      <c r="F12320" s="15">
        <f t="shared" si="298"/>
        <v>6727</v>
      </c>
    </row>
    <row r="12321" spans="1:6" ht="15">
      <c r="A12321" s="32">
        <f t="shared" si="297"/>
        <v>12317</v>
      </c>
      <c r="B12321" s="206" t="s">
        <v>638</v>
      </c>
      <c r="C12321" s="206" t="s">
        <v>16622</v>
      </c>
      <c r="D12321" s="107" t="s">
        <v>2658</v>
      </c>
      <c r="F12321" s="15">
        <f t="shared" si="298"/>
        <v>6728</v>
      </c>
    </row>
    <row r="12322" spans="1:6" ht="15">
      <c r="A12322" s="32">
        <f t="shared" si="297"/>
        <v>12318</v>
      </c>
      <c r="B12322" s="206" t="s">
        <v>16623</v>
      </c>
      <c r="C12322" s="206" t="s">
        <v>16624</v>
      </c>
      <c r="D12322" s="107" t="s">
        <v>2658</v>
      </c>
      <c r="F12322" s="15">
        <f t="shared" si="298"/>
        <v>6729</v>
      </c>
    </row>
    <row r="12323" spans="1:6" ht="15">
      <c r="A12323" s="32">
        <f t="shared" si="297"/>
        <v>12319</v>
      </c>
      <c r="B12323" s="206" t="s">
        <v>16623</v>
      </c>
      <c r="C12323" s="206" t="s">
        <v>16624</v>
      </c>
      <c r="D12323" s="107" t="s">
        <v>2658</v>
      </c>
      <c r="F12323" s="15">
        <f t="shared" si="298"/>
        <v>6730</v>
      </c>
    </row>
    <row r="12324" spans="1:6" ht="15">
      <c r="A12324" s="32">
        <f t="shared" si="297"/>
        <v>12320</v>
      </c>
      <c r="B12324" s="206" t="s">
        <v>230</v>
      </c>
      <c r="C12324" s="206" t="s">
        <v>16625</v>
      </c>
      <c r="D12324" s="107" t="s">
        <v>2658</v>
      </c>
      <c r="F12324" s="15">
        <f t="shared" si="298"/>
        <v>6731</v>
      </c>
    </row>
    <row r="12325" spans="1:6" ht="15">
      <c r="A12325" s="32">
        <f t="shared" si="297"/>
        <v>12321</v>
      </c>
      <c r="B12325" s="206" t="s">
        <v>16626</v>
      </c>
      <c r="C12325" s="206" t="s">
        <v>16627</v>
      </c>
      <c r="D12325" s="107" t="s">
        <v>2658</v>
      </c>
      <c r="F12325" s="15">
        <f t="shared" si="298"/>
        <v>6732</v>
      </c>
    </row>
    <row r="12326" spans="1:6" ht="15">
      <c r="A12326" s="32">
        <f t="shared" si="297"/>
        <v>12322</v>
      </c>
      <c r="B12326" s="206" t="s">
        <v>182</v>
      </c>
      <c r="C12326" s="206" t="s">
        <v>16628</v>
      </c>
      <c r="D12326" s="107" t="s">
        <v>2658</v>
      </c>
      <c r="F12326" s="15">
        <f t="shared" si="298"/>
        <v>6733</v>
      </c>
    </row>
    <row r="12327" spans="1:6" ht="15">
      <c r="A12327" s="32">
        <f t="shared" si="297"/>
        <v>12323</v>
      </c>
      <c r="B12327" s="206" t="s">
        <v>182</v>
      </c>
      <c r="C12327" s="206" t="s">
        <v>16628</v>
      </c>
      <c r="D12327" s="107" t="s">
        <v>2658</v>
      </c>
      <c r="F12327" s="15">
        <f t="shared" si="298"/>
        <v>6734</v>
      </c>
    </row>
    <row r="12328" spans="1:6" ht="15">
      <c r="A12328" s="32">
        <f t="shared" si="297"/>
        <v>12324</v>
      </c>
      <c r="B12328" s="206" t="s">
        <v>246</v>
      </c>
      <c r="C12328" s="206" t="s">
        <v>16629</v>
      </c>
      <c r="D12328" s="107" t="s">
        <v>2658</v>
      </c>
      <c r="F12328" s="15">
        <f t="shared" si="298"/>
        <v>6735</v>
      </c>
    </row>
    <row r="12329" spans="1:6" ht="15">
      <c r="A12329" s="32">
        <f t="shared" si="297"/>
        <v>12325</v>
      </c>
      <c r="B12329" s="206" t="s">
        <v>16630</v>
      </c>
      <c r="C12329" s="206" t="s">
        <v>16631</v>
      </c>
      <c r="D12329" s="107" t="s">
        <v>2658</v>
      </c>
      <c r="F12329" s="15">
        <f t="shared" si="298"/>
        <v>6736</v>
      </c>
    </row>
    <row r="12330" spans="1:6" ht="15">
      <c r="A12330" s="32">
        <f t="shared" si="297"/>
        <v>12326</v>
      </c>
      <c r="B12330" s="206" t="s">
        <v>3036</v>
      </c>
      <c r="C12330" s="206" t="s">
        <v>16632</v>
      </c>
      <c r="D12330" s="107" t="s">
        <v>2658</v>
      </c>
      <c r="F12330" s="15">
        <f t="shared" si="298"/>
        <v>6737</v>
      </c>
    </row>
    <row r="12331" spans="1:6" ht="15">
      <c r="A12331" s="32">
        <f t="shared" si="297"/>
        <v>12327</v>
      </c>
      <c r="B12331" s="206" t="s">
        <v>6923</v>
      </c>
      <c r="C12331" s="206" t="s">
        <v>16633</v>
      </c>
      <c r="D12331" s="107" t="s">
        <v>2658</v>
      </c>
      <c r="F12331" s="15">
        <f t="shared" si="298"/>
        <v>6738</v>
      </c>
    </row>
    <row r="12332" spans="1:6" ht="15">
      <c r="A12332" s="32">
        <f t="shared" si="297"/>
        <v>12328</v>
      </c>
      <c r="B12332" s="206" t="s">
        <v>6923</v>
      </c>
      <c r="C12332" s="206" t="s">
        <v>16633</v>
      </c>
      <c r="D12332" s="107" t="s">
        <v>2658</v>
      </c>
      <c r="F12332" s="15">
        <f t="shared" si="298"/>
        <v>6739</v>
      </c>
    </row>
    <row r="12333" spans="1:6" ht="15">
      <c r="A12333" s="32">
        <f t="shared" si="297"/>
        <v>12329</v>
      </c>
      <c r="B12333" s="206" t="s">
        <v>9373</v>
      </c>
      <c r="C12333" s="206" t="s">
        <v>16634</v>
      </c>
      <c r="D12333" s="107" t="s">
        <v>2658</v>
      </c>
      <c r="F12333" s="15">
        <f t="shared" si="298"/>
        <v>6740</v>
      </c>
    </row>
    <row r="12334" spans="1:6" ht="15">
      <c r="A12334" s="32">
        <f t="shared" si="297"/>
        <v>12330</v>
      </c>
      <c r="B12334" s="206" t="s">
        <v>16635</v>
      </c>
      <c r="C12334" s="206" t="s">
        <v>16636</v>
      </c>
      <c r="D12334" s="107" t="s">
        <v>2658</v>
      </c>
      <c r="F12334" s="15">
        <f t="shared" si="298"/>
        <v>6741</v>
      </c>
    </row>
    <row r="12335" spans="1:6" ht="15">
      <c r="A12335" s="32">
        <f t="shared" si="297"/>
        <v>12331</v>
      </c>
      <c r="B12335" s="206" t="s">
        <v>16637</v>
      </c>
      <c r="C12335" s="206" t="s">
        <v>16638</v>
      </c>
      <c r="D12335" s="107" t="s">
        <v>2658</v>
      </c>
      <c r="F12335" s="15">
        <f t="shared" si="298"/>
        <v>6742</v>
      </c>
    </row>
    <row r="12336" spans="1:6" ht="15">
      <c r="A12336" s="32">
        <f t="shared" si="297"/>
        <v>12332</v>
      </c>
      <c r="B12336" s="206" t="s">
        <v>16639</v>
      </c>
      <c r="C12336" s="206" t="s">
        <v>16640</v>
      </c>
      <c r="D12336" s="107" t="s">
        <v>2658</v>
      </c>
      <c r="F12336" s="15">
        <f t="shared" si="298"/>
        <v>6743</v>
      </c>
    </row>
    <row r="12337" spans="1:6" ht="15">
      <c r="A12337" s="32">
        <f t="shared" si="297"/>
        <v>12333</v>
      </c>
      <c r="B12337" s="206" t="s">
        <v>16639</v>
      </c>
      <c r="C12337" s="206" t="s">
        <v>16640</v>
      </c>
      <c r="D12337" s="107" t="s">
        <v>2658</v>
      </c>
      <c r="F12337" s="15">
        <f t="shared" si="298"/>
        <v>6744</v>
      </c>
    </row>
    <row r="12338" spans="1:6" ht="15">
      <c r="A12338" s="32">
        <f t="shared" si="297"/>
        <v>12334</v>
      </c>
      <c r="B12338" s="206" t="s">
        <v>357</v>
      </c>
      <c r="C12338" s="206" t="s">
        <v>16641</v>
      </c>
      <c r="D12338" s="107" t="s">
        <v>2658</v>
      </c>
      <c r="F12338" s="15">
        <f t="shared" si="298"/>
        <v>6745</v>
      </c>
    </row>
    <row r="12339" spans="1:6" ht="15">
      <c r="A12339" s="32">
        <f t="shared" si="297"/>
        <v>12335</v>
      </c>
      <c r="B12339" s="206" t="s">
        <v>16642</v>
      </c>
      <c r="C12339" s="206" t="s">
        <v>16643</v>
      </c>
      <c r="D12339" s="107" t="s">
        <v>2658</v>
      </c>
      <c r="F12339" s="15">
        <f t="shared" si="298"/>
        <v>6746</v>
      </c>
    </row>
    <row r="12340" spans="1:6" ht="15">
      <c r="A12340" s="32">
        <f t="shared" si="297"/>
        <v>12336</v>
      </c>
      <c r="B12340" s="206" t="s">
        <v>161</v>
      </c>
      <c r="C12340" s="206" t="s">
        <v>16644</v>
      </c>
      <c r="D12340" s="107" t="s">
        <v>2658</v>
      </c>
      <c r="F12340" s="15">
        <f t="shared" si="298"/>
        <v>6747</v>
      </c>
    </row>
    <row r="12341" spans="1:6" ht="15">
      <c r="A12341" s="32">
        <f t="shared" si="297"/>
        <v>12337</v>
      </c>
      <c r="B12341" s="206" t="s">
        <v>1701</v>
      </c>
      <c r="C12341" s="206" t="s">
        <v>16645</v>
      </c>
      <c r="D12341" s="107" t="s">
        <v>2658</v>
      </c>
      <c r="F12341" s="15">
        <f t="shared" si="298"/>
        <v>6748</v>
      </c>
    </row>
    <row r="12342" spans="1:6" ht="15">
      <c r="A12342" s="32">
        <f t="shared" si="297"/>
        <v>12338</v>
      </c>
      <c r="B12342" s="206" t="s">
        <v>16646</v>
      </c>
      <c r="C12342" s="206" t="s">
        <v>16647</v>
      </c>
      <c r="D12342" s="107" t="s">
        <v>2658</v>
      </c>
      <c r="F12342" s="15">
        <f t="shared" si="298"/>
        <v>6749</v>
      </c>
    </row>
    <row r="12343" spans="1:6" ht="15">
      <c r="A12343" s="32">
        <f t="shared" si="297"/>
        <v>12339</v>
      </c>
      <c r="B12343" s="206" t="s">
        <v>16648</v>
      </c>
      <c r="C12343" s="206" t="s">
        <v>16649</v>
      </c>
      <c r="D12343" s="107" t="s">
        <v>2658</v>
      </c>
      <c r="F12343" s="15">
        <f t="shared" si="298"/>
        <v>6750</v>
      </c>
    </row>
    <row r="12344" spans="1:6" ht="15">
      <c r="A12344" s="32">
        <f t="shared" si="297"/>
        <v>12340</v>
      </c>
      <c r="B12344" s="206" t="s">
        <v>16650</v>
      </c>
      <c r="C12344" s="206" t="s">
        <v>16651</v>
      </c>
      <c r="D12344" s="107" t="s">
        <v>2658</v>
      </c>
      <c r="F12344" s="15">
        <f t="shared" si="298"/>
        <v>6751</v>
      </c>
    </row>
    <row r="12345" spans="1:6" ht="15">
      <c r="A12345" s="32">
        <f t="shared" si="297"/>
        <v>12341</v>
      </c>
      <c r="B12345" s="206" t="s">
        <v>16650</v>
      </c>
      <c r="C12345" s="206" t="s">
        <v>16651</v>
      </c>
      <c r="D12345" s="107" t="s">
        <v>2658</v>
      </c>
      <c r="F12345" s="15">
        <f t="shared" si="298"/>
        <v>6752</v>
      </c>
    </row>
    <row r="12346" spans="1:6" ht="15">
      <c r="A12346" s="32">
        <f t="shared" si="297"/>
        <v>12342</v>
      </c>
      <c r="B12346" s="206" t="s">
        <v>518</v>
      </c>
      <c r="C12346" s="206" t="s">
        <v>16652</v>
      </c>
      <c r="D12346" s="107" t="s">
        <v>2658</v>
      </c>
      <c r="F12346" s="15">
        <f t="shared" si="298"/>
        <v>6753</v>
      </c>
    </row>
    <row r="12347" spans="1:6" ht="15">
      <c r="A12347" s="32">
        <f t="shared" si="297"/>
        <v>12343</v>
      </c>
      <c r="B12347" s="206" t="s">
        <v>16653</v>
      </c>
      <c r="C12347" s="206" t="s">
        <v>16654</v>
      </c>
      <c r="D12347" s="107" t="s">
        <v>2658</v>
      </c>
      <c r="F12347" s="15">
        <f t="shared" si="298"/>
        <v>6754</v>
      </c>
    </row>
    <row r="12348" spans="1:6" ht="15">
      <c r="A12348" s="32">
        <f t="shared" si="297"/>
        <v>12344</v>
      </c>
      <c r="B12348" s="206" t="s">
        <v>497</v>
      </c>
      <c r="C12348" s="206" t="s">
        <v>16655</v>
      </c>
      <c r="D12348" s="107" t="s">
        <v>2658</v>
      </c>
      <c r="F12348" s="15">
        <f t="shared" si="298"/>
        <v>6755</v>
      </c>
    </row>
    <row r="12349" spans="1:6" ht="15">
      <c r="A12349" s="32">
        <f t="shared" si="297"/>
        <v>12345</v>
      </c>
      <c r="B12349" s="206" t="s">
        <v>497</v>
      </c>
      <c r="C12349" s="206" t="s">
        <v>16655</v>
      </c>
      <c r="D12349" s="107" t="s">
        <v>2658</v>
      </c>
      <c r="F12349" s="15">
        <f t="shared" si="298"/>
        <v>6756</v>
      </c>
    </row>
    <row r="12350" spans="1:6" ht="15">
      <c r="A12350" s="32">
        <f t="shared" si="297"/>
        <v>12346</v>
      </c>
      <c r="B12350" s="206" t="s">
        <v>16656</v>
      </c>
      <c r="C12350" s="206" t="s">
        <v>16657</v>
      </c>
      <c r="D12350" s="107" t="s">
        <v>2658</v>
      </c>
      <c r="F12350" s="15">
        <f t="shared" si="298"/>
        <v>6757</v>
      </c>
    </row>
    <row r="12351" spans="1:6" ht="15">
      <c r="A12351" s="32">
        <f t="shared" si="297"/>
        <v>12347</v>
      </c>
      <c r="B12351" s="206" t="s">
        <v>489</v>
      </c>
      <c r="C12351" s="206" t="s">
        <v>16658</v>
      </c>
      <c r="D12351" s="107" t="s">
        <v>2658</v>
      </c>
      <c r="F12351" s="15">
        <f t="shared" si="298"/>
        <v>6758</v>
      </c>
    </row>
    <row r="12352" spans="1:6" ht="15">
      <c r="A12352" s="32">
        <f t="shared" si="297"/>
        <v>12348</v>
      </c>
      <c r="B12352" s="206" t="s">
        <v>489</v>
      </c>
      <c r="C12352" s="206" t="s">
        <v>16658</v>
      </c>
      <c r="D12352" s="107" t="s">
        <v>2658</v>
      </c>
      <c r="F12352" s="15">
        <f t="shared" si="298"/>
        <v>6759</v>
      </c>
    </row>
    <row r="12353" spans="1:6" ht="15">
      <c r="A12353" s="32">
        <f t="shared" si="297"/>
        <v>12349</v>
      </c>
      <c r="B12353" s="206" t="s">
        <v>16659</v>
      </c>
      <c r="C12353" s="206" t="s">
        <v>16660</v>
      </c>
      <c r="D12353" s="107" t="s">
        <v>2658</v>
      </c>
      <c r="F12353" s="15">
        <f t="shared" si="298"/>
        <v>6760</v>
      </c>
    </row>
    <row r="12354" spans="1:6" ht="15">
      <c r="A12354" s="32">
        <f t="shared" si="297"/>
        <v>12350</v>
      </c>
      <c r="B12354" s="206" t="s">
        <v>16661</v>
      </c>
      <c r="C12354" s="206" t="s">
        <v>16662</v>
      </c>
      <c r="D12354" s="107" t="s">
        <v>2658</v>
      </c>
      <c r="F12354" s="15">
        <f t="shared" si="298"/>
        <v>6761</v>
      </c>
    </row>
    <row r="12355" spans="1:6" ht="15">
      <c r="A12355" s="32">
        <f t="shared" si="297"/>
        <v>12351</v>
      </c>
      <c r="B12355" s="206" t="s">
        <v>16663</v>
      </c>
      <c r="C12355" s="206" t="s">
        <v>16664</v>
      </c>
      <c r="D12355" s="107" t="s">
        <v>2658</v>
      </c>
      <c r="F12355" s="15">
        <f t="shared" si="298"/>
        <v>6762</v>
      </c>
    </row>
    <row r="12356" spans="1:6" ht="15">
      <c r="A12356" s="32">
        <f t="shared" si="297"/>
        <v>12352</v>
      </c>
      <c r="B12356" s="206" t="s">
        <v>4984</v>
      </c>
      <c r="C12356" s="206" t="s">
        <v>16665</v>
      </c>
      <c r="D12356" s="107" t="s">
        <v>2658</v>
      </c>
      <c r="F12356" s="15">
        <f t="shared" si="298"/>
        <v>6763</v>
      </c>
    </row>
    <row r="12357" spans="1:6" ht="15">
      <c r="A12357" s="32">
        <f t="shared" si="297"/>
        <v>12353</v>
      </c>
      <c r="B12357" s="206" t="s">
        <v>16666</v>
      </c>
      <c r="C12357" s="206" t="s">
        <v>16667</v>
      </c>
      <c r="D12357" s="107" t="s">
        <v>2658</v>
      </c>
      <c r="F12357" s="15">
        <f t="shared" si="298"/>
        <v>6764</v>
      </c>
    </row>
    <row r="12358" spans="1:6" ht="15">
      <c r="A12358" s="32">
        <f t="shared" si="297"/>
        <v>12354</v>
      </c>
      <c r="B12358" s="206" t="s">
        <v>16666</v>
      </c>
      <c r="C12358" s="206" t="s">
        <v>16667</v>
      </c>
      <c r="D12358" s="107" t="s">
        <v>2658</v>
      </c>
      <c r="F12358" s="15">
        <f t="shared" si="298"/>
        <v>6765</v>
      </c>
    </row>
    <row r="12359" spans="1:6" ht="15">
      <c r="A12359" s="32">
        <f t="shared" ref="A12359:A12422" si="299">+A12358+1</f>
        <v>12355</v>
      </c>
      <c r="B12359" s="206" t="s">
        <v>16012</v>
      </c>
      <c r="C12359" s="206" t="s">
        <v>16668</v>
      </c>
      <c r="D12359" s="107" t="s">
        <v>2658</v>
      </c>
      <c r="F12359" s="15">
        <f t="shared" si="298"/>
        <v>6766</v>
      </c>
    </row>
    <row r="12360" spans="1:6" ht="15">
      <c r="A12360" s="32">
        <f t="shared" si="299"/>
        <v>12356</v>
      </c>
      <c r="B12360" s="206" t="s">
        <v>7162</v>
      </c>
      <c r="C12360" s="206" t="s">
        <v>16669</v>
      </c>
      <c r="D12360" s="107" t="s">
        <v>2658</v>
      </c>
      <c r="F12360" s="15">
        <f t="shared" si="298"/>
        <v>6767</v>
      </c>
    </row>
    <row r="12361" spans="1:6" ht="15">
      <c r="A12361" s="32">
        <f t="shared" si="299"/>
        <v>12357</v>
      </c>
      <c r="B12361" s="206" t="s">
        <v>242</v>
      </c>
      <c r="C12361" s="206" t="s">
        <v>16670</v>
      </c>
      <c r="D12361" s="107" t="s">
        <v>2658</v>
      </c>
      <c r="F12361" s="15">
        <f t="shared" si="298"/>
        <v>6768</v>
      </c>
    </row>
    <row r="12362" spans="1:6" ht="15">
      <c r="A12362" s="32">
        <f t="shared" si="299"/>
        <v>12358</v>
      </c>
      <c r="B12362" s="206" t="s">
        <v>13235</v>
      </c>
      <c r="C12362" s="206" t="s">
        <v>13236</v>
      </c>
      <c r="D12362" s="107" t="s">
        <v>2658</v>
      </c>
      <c r="F12362" s="15">
        <f t="shared" si="298"/>
        <v>6769</v>
      </c>
    </row>
    <row r="12363" spans="1:6" ht="15">
      <c r="A12363" s="32">
        <f t="shared" si="299"/>
        <v>12359</v>
      </c>
      <c r="B12363" s="206" t="s">
        <v>16671</v>
      </c>
      <c r="C12363" s="206" t="s">
        <v>16672</v>
      </c>
      <c r="D12363" s="107" t="s">
        <v>2658</v>
      </c>
      <c r="F12363" s="15">
        <f t="shared" si="298"/>
        <v>6770</v>
      </c>
    </row>
    <row r="12364" spans="1:6" ht="15">
      <c r="A12364" s="32">
        <f t="shared" si="299"/>
        <v>12360</v>
      </c>
      <c r="B12364" s="206" t="s">
        <v>16671</v>
      </c>
      <c r="C12364" s="206" t="s">
        <v>16672</v>
      </c>
      <c r="D12364" s="107" t="s">
        <v>2658</v>
      </c>
      <c r="F12364" s="15">
        <f t="shared" si="298"/>
        <v>6771</v>
      </c>
    </row>
    <row r="12365" spans="1:6" ht="15">
      <c r="A12365" s="32">
        <f t="shared" si="299"/>
        <v>12361</v>
      </c>
      <c r="B12365" s="206" t="s">
        <v>16673</v>
      </c>
      <c r="C12365" s="206" t="s">
        <v>16674</v>
      </c>
      <c r="D12365" s="107" t="s">
        <v>2658</v>
      </c>
      <c r="F12365" s="15">
        <f t="shared" si="298"/>
        <v>6772</v>
      </c>
    </row>
    <row r="12366" spans="1:6" ht="15">
      <c r="A12366" s="32">
        <f t="shared" si="299"/>
        <v>12362</v>
      </c>
      <c r="B12366" s="206" t="s">
        <v>16675</v>
      </c>
      <c r="C12366" s="206" t="s">
        <v>16676</v>
      </c>
      <c r="D12366" s="107" t="s">
        <v>2658</v>
      </c>
      <c r="F12366" s="15">
        <f t="shared" si="298"/>
        <v>6773</v>
      </c>
    </row>
    <row r="12367" spans="1:6" ht="15">
      <c r="A12367" s="32">
        <f t="shared" si="299"/>
        <v>12363</v>
      </c>
      <c r="B12367" s="206" t="s">
        <v>16675</v>
      </c>
      <c r="C12367" s="206" t="s">
        <v>16676</v>
      </c>
      <c r="D12367" s="107" t="s">
        <v>2658</v>
      </c>
      <c r="F12367" s="15">
        <f t="shared" si="298"/>
        <v>6774</v>
      </c>
    </row>
    <row r="12368" spans="1:6" ht="15">
      <c r="A12368" s="32">
        <f t="shared" si="299"/>
        <v>12364</v>
      </c>
      <c r="B12368" s="206" t="s">
        <v>165</v>
      </c>
      <c r="C12368" s="206" t="s">
        <v>13249</v>
      </c>
      <c r="D12368" s="107" t="s">
        <v>2658</v>
      </c>
      <c r="F12368" s="15">
        <f t="shared" si="298"/>
        <v>6775</v>
      </c>
    </row>
    <row r="12369" spans="1:6" ht="15">
      <c r="A12369" s="32">
        <f t="shared" si="299"/>
        <v>12365</v>
      </c>
      <c r="B12369" s="206" t="s">
        <v>165</v>
      </c>
      <c r="C12369" s="206" t="s">
        <v>13249</v>
      </c>
      <c r="D12369" s="107" t="s">
        <v>2658</v>
      </c>
      <c r="F12369" s="15">
        <f t="shared" si="298"/>
        <v>6776</v>
      </c>
    </row>
    <row r="12370" spans="1:6" ht="15">
      <c r="A12370" s="32">
        <f t="shared" si="299"/>
        <v>12366</v>
      </c>
      <c r="B12370" s="206" t="s">
        <v>376</v>
      </c>
      <c r="C12370" s="206" t="s">
        <v>13251</v>
      </c>
      <c r="D12370" s="107" t="s">
        <v>2658</v>
      </c>
      <c r="F12370" s="15">
        <f t="shared" si="298"/>
        <v>6777</v>
      </c>
    </row>
    <row r="12371" spans="1:6" ht="15">
      <c r="A12371" s="32">
        <f t="shared" si="299"/>
        <v>12367</v>
      </c>
      <c r="B12371" s="206" t="s">
        <v>16677</v>
      </c>
      <c r="C12371" s="206" t="s">
        <v>16678</v>
      </c>
      <c r="D12371" s="107" t="s">
        <v>2658</v>
      </c>
      <c r="F12371" s="15">
        <f t="shared" si="298"/>
        <v>6778</v>
      </c>
    </row>
    <row r="12372" spans="1:6" ht="15">
      <c r="A12372" s="32">
        <f t="shared" si="299"/>
        <v>12368</v>
      </c>
      <c r="B12372" s="206" t="s">
        <v>344</v>
      </c>
      <c r="C12372" s="206" t="s">
        <v>16679</v>
      </c>
      <c r="D12372" s="107" t="s">
        <v>2658</v>
      </c>
      <c r="F12372" s="15">
        <f t="shared" si="298"/>
        <v>6779</v>
      </c>
    </row>
    <row r="12373" spans="1:6" ht="15">
      <c r="A12373" s="32">
        <f t="shared" si="299"/>
        <v>12369</v>
      </c>
      <c r="B12373" s="206" t="s">
        <v>344</v>
      </c>
      <c r="C12373" s="206" t="s">
        <v>16679</v>
      </c>
      <c r="D12373" s="107" t="s">
        <v>2658</v>
      </c>
      <c r="F12373" s="15">
        <f t="shared" si="298"/>
        <v>6780</v>
      </c>
    </row>
    <row r="12374" spans="1:6" ht="15">
      <c r="A12374" s="32">
        <f t="shared" si="299"/>
        <v>12370</v>
      </c>
      <c r="B12374" s="206" t="s">
        <v>10936</v>
      </c>
      <c r="C12374" s="206" t="s">
        <v>16680</v>
      </c>
      <c r="D12374" s="107" t="s">
        <v>2658</v>
      </c>
      <c r="F12374" s="15">
        <f t="shared" si="298"/>
        <v>6781</v>
      </c>
    </row>
    <row r="12375" spans="1:6" ht="15">
      <c r="A12375" s="32">
        <f t="shared" si="299"/>
        <v>12371</v>
      </c>
      <c r="B12375" s="206" t="s">
        <v>16681</v>
      </c>
      <c r="C12375" s="206" t="s">
        <v>16682</v>
      </c>
      <c r="D12375" s="107" t="s">
        <v>2658</v>
      </c>
      <c r="F12375" s="15">
        <f t="shared" si="298"/>
        <v>6782</v>
      </c>
    </row>
    <row r="12376" spans="1:6" ht="15">
      <c r="A12376" s="32">
        <f t="shared" si="299"/>
        <v>12372</v>
      </c>
      <c r="B12376" s="206" t="s">
        <v>306</v>
      </c>
      <c r="C12376" s="206" t="s">
        <v>16683</v>
      </c>
      <c r="D12376" s="107" t="s">
        <v>2658</v>
      </c>
      <c r="F12376" s="15">
        <f t="shared" si="298"/>
        <v>6783</v>
      </c>
    </row>
    <row r="12377" spans="1:6" ht="15">
      <c r="A12377" s="32">
        <f t="shared" si="299"/>
        <v>12373</v>
      </c>
      <c r="B12377" s="206" t="s">
        <v>306</v>
      </c>
      <c r="C12377" s="206" t="s">
        <v>16683</v>
      </c>
      <c r="D12377" s="107" t="s">
        <v>2658</v>
      </c>
      <c r="F12377" s="15">
        <f t="shared" si="298"/>
        <v>6784</v>
      </c>
    </row>
    <row r="12378" spans="1:6" ht="15">
      <c r="A12378" s="32">
        <f t="shared" si="299"/>
        <v>12374</v>
      </c>
      <c r="B12378" s="206" t="s">
        <v>925</v>
      </c>
      <c r="C12378" s="206" t="s">
        <v>16684</v>
      </c>
      <c r="D12378" s="107" t="s">
        <v>2658</v>
      </c>
      <c r="F12378" s="15">
        <f t="shared" si="298"/>
        <v>6785</v>
      </c>
    </row>
    <row r="12379" spans="1:6" ht="15">
      <c r="A12379" s="32">
        <f t="shared" si="299"/>
        <v>12375</v>
      </c>
      <c r="B12379" s="206" t="s">
        <v>925</v>
      </c>
      <c r="C12379" s="206" t="s">
        <v>16684</v>
      </c>
      <c r="D12379" s="107" t="s">
        <v>2658</v>
      </c>
      <c r="F12379" s="15">
        <f t="shared" si="298"/>
        <v>6786</v>
      </c>
    </row>
    <row r="12380" spans="1:6" ht="15">
      <c r="A12380" s="32">
        <f t="shared" si="299"/>
        <v>12376</v>
      </c>
      <c r="B12380" s="206" t="s">
        <v>189</v>
      </c>
      <c r="C12380" s="206" t="s">
        <v>16685</v>
      </c>
      <c r="D12380" s="107" t="s">
        <v>2658</v>
      </c>
      <c r="F12380" s="15">
        <f t="shared" ref="F12380:F12443" si="300">1+F12379</f>
        <v>6787</v>
      </c>
    </row>
    <row r="12381" spans="1:6" ht="15">
      <c r="A12381" s="32">
        <f t="shared" si="299"/>
        <v>12377</v>
      </c>
      <c r="B12381" s="206" t="s">
        <v>16686</v>
      </c>
      <c r="C12381" s="206" t="s">
        <v>3946</v>
      </c>
      <c r="D12381" s="107" t="s">
        <v>2658</v>
      </c>
      <c r="F12381" s="15">
        <f t="shared" si="300"/>
        <v>6788</v>
      </c>
    </row>
    <row r="12382" spans="1:6" ht="15">
      <c r="A12382" s="32">
        <f t="shared" si="299"/>
        <v>12378</v>
      </c>
      <c r="B12382" s="206" t="s">
        <v>12406</v>
      </c>
      <c r="C12382" s="206" t="s">
        <v>16687</v>
      </c>
      <c r="D12382" s="107" t="s">
        <v>2658</v>
      </c>
      <c r="F12382" s="15">
        <f t="shared" si="300"/>
        <v>6789</v>
      </c>
    </row>
    <row r="12383" spans="1:6" ht="15">
      <c r="A12383" s="32">
        <f t="shared" si="299"/>
        <v>12379</v>
      </c>
      <c r="B12383" s="206" t="s">
        <v>12422</v>
      </c>
      <c r="C12383" s="206" t="s">
        <v>16688</v>
      </c>
      <c r="D12383" s="107" t="s">
        <v>2658</v>
      </c>
      <c r="F12383" s="15">
        <f t="shared" si="300"/>
        <v>6790</v>
      </c>
    </row>
    <row r="12384" spans="1:6" ht="15">
      <c r="A12384" s="32">
        <f t="shared" si="299"/>
        <v>12380</v>
      </c>
      <c r="B12384" s="206" t="s">
        <v>16689</v>
      </c>
      <c r="C12384" s="206" t="s">
        <v>16690</v>
      </c>
      <c r="D12384" s="107" t="s">
        <v>2658</v>
      </c>
      <c r="F12384" s="15">
        <f t="shared" si="300"/>
        <v>6791</v>
      </c>
    </row>
    <row r="12385" spans="1:6" ht="15">
      <c r="A12385" s="32">
        <f t="shared" si="299"/>
        <v>12381</v>
      </c>
      <c r="B12385" s="206" t="s">
        <v>16689</v>
      </c>
      <c r="C12385" s="206" t="s">
        <v>16690</v>
      </c>
      <c r="D12385" s="107" t="s">
        <v>2658</v>
      </c>
      <c r="F12385" s="15">
        <f t="shared" si="300"/>
        <v>6792</v>
      </c>
    </row>
    <row r="12386" spans="1:6" ht="15">
      <c r="A12386" s="32">
        <f t="shared" si="299"/>
        <v>12382</v>
      </c>
      <c r="B12386" s="206" t="s">
        <v>1212</v>
      </c>
      <c r="C12386" s="206" t="s">
        <v>16691</v>
      </c>
      <c r="D12386" s="107" t="s">
        <v>2658</v>
      </c>
      <c r="F12386" s="15">
        <f t="shared" si="300"/>
        <v>6793</v>
      </c>
    </row>
    <row r="12387" spans="1:6" ht="15">
      <c r="A12387" s="32">
        <f t="shared" si="299"/>
        <v>12383</v>
      </c>
      <c r="B12387" s="206" t="s">
        <v>16692</v>
      </c>
      <c r="C12387" s="206" t="s">
        <v>16693</v>
      </c>
      <c r="D12387" s="107" t="s">
        <v>2658</v>
      </c>
      <c r="F12387" s="15">
        <f t="shared" si="300"/>
        <v>6794</v>
      </c>
    </row>
    <row r="12388" spans="1:6" ht="15">
      <c r="A12388" s="32">
        <f t="shared" si="299"/>
        <v>12384</v>
      </c>
      <c r="B12388" s="206" t="s">
        <v>16692</v>
      </c>
      <c r="C12388" s="206" t="s">
        <v>16693</v>
      </c>
      <c r="D12388" s="107" t="s">
        <v>2658</v>
      </c>
      <c r="F12388" s="15">
        <f t="shared" si="300"/>
        <v>6795</v>
      </c>
    </row>
    <row r="12389" spans="1:6" ht="15">
      <c r="A12389" s="32">
        <f t="shared" si="299"/>
        <v>12385</v>
      </c>
      <c r="B12389" s="206" t="s">
        <v>16694</v>
      </c>
      <c r="C12389" s="206" t="s">
        <v>16695</v>
      </c>
      <c r="D12389" s="107" t="s">
        <v>2658</v>
      </c>
      <c r="F12389" s="15">
        <f t="shared" si="300"/>
        <v>6796</v>
      </c>
    </row>
    <row r="12390" spans="1:6" ht="15">
      <c r="A12390" s="32">
        <f t="shared" si="299"/>
        <v>12386</v>
      </c>
      <c r="B12390" s="206" t="s">
        <v>1719</v>
      </c>
      <c r="C12390" s="206" t="s">
        <v>1720</v>
      </c>
      <c r="D12390" s="107" t="s">
        <v>2658</v>
      </c>
      <c r="F12390" s="15">
        <f t="shared" si="300"/>
        <v>6797</v>
      </c>
    </row>
    <row r="12391" spans="1:6" ht="15">
      <c r="A12391" s="32">
        <f t="shared" si="299"/>
        <v>12387</v>
      </c>
      <c r="B12391" s="206" t="s">
        <v>1721</v>
      </c>
      <c r="C12391" s="206" t="s">
        <v>1722</v>
      </c>
      <c r="D12391" s="107" t="s">
        <v>2658</v>
      </c>
      <c r="F12391" s="15">
        <f t="shared" si="300"/>
        <v>6798</v>
      </c>
    </row>
    <row r="12392" spans="1:6" ht="15">
      <c r="A12392" s="32">
        <f t="shared" si="299"/>
        <v>12388</v>
      </c>
      <c r="B12392" s="206" t="s">
        <v>1721</v>
      </c>
      <c r="C12392" s="206" t="s">
        <v>1722</v>
      </c>
      <c r="D12392" s="107" t="s">
        <v>2658</v>
      </c>
      <c r="F12392" s="15">
        <f t="shared" si="300"/>
        <v>6799</v>
      </c>
    </row>
    <row r="12393" spans="1:6" ht="15">
      <c r="A12393" s="32">
        <f t="shared" si="299"/>
        <v>12389</v>
      </c>
      <c r="B12393" s="206" t="s">
        <v>16696</v>
      </c>
      <c r="C12393" s="206" t="s">
        <v>16697</v>
      </c>
      <c r="D12393" s="107" t="s">
        <v>2658</v>
      </c>
      <c r="F12393" s="15">
        <f t="shared" si="300"/>
        <v>6800</v>
      </c>
    </row>
    <row r="12394" spans="1:6" ht="15">
      <c r="A12394" s="32">
        <f t="shared" si="299"/>
        <v>12390</v>
      </c>
      <c r="B12394" s="206" t="s">
        <v>16696</v>
      </c>
      <c r="C12394" s="206" t="s">
        <v>16697</v>
      </c>
      <c r="D12394" s="107" t="s">
        <v>2658</v>
      </c>
      <c r="F12394" s="15">
        <f t="shared" si="300"/>
        <v>6801</v>
      </c>
    </row>
    <row r="12395" spans="1:6" ht="15">
      <c r="A12395" s="32">
        <f t="shared" si="299"/>
        <v>12391</v>
      </c>
      <c r="B12395" s="206" t="s">
        <v>1485</v>
      </c>
      <c r="C12395" s="206" t="s">
        <v>16698</v>
      </c>
      <c r="D12395" s="107" t="s">
        <v>2658</v>
      </c>
      <c r="F12395" s="15">
        <f t="shared" si="300"/>
        <v>6802</v>
      </c>
    </row>
    <row r="12396" spans="1:6" ht="15">
      <c r="A12396" s="32">
        <f t="shared" si="299"/>
        <v>12392</v>
      </c>
      <c r="B12396" s="206" t="s">
        <v>1485</v>
      </c>
      <c r="C12396" s="206" t="s">
        <v>16698</v>
      </c>
      <c r="D12396" s="107" t="s">
        <v>2658</v>
      </c>
      <c r="F12396" s="15">
        <f t="shared" si="300"/>
        <v>6803</v>
      </c>
    </row>
    <row r="12397" spans="1:6" ht="15">
      <c r="A12397" s="32">
        <f t="shared" si="299"/>
        <v>12393</v>
      </c>
      <c r="B12397" s="206" t="s">
        <v>449</v>
      </c>
      <c r="C12397" s="206" t="s">
        <v>16699</v>
      </c>
      <c r="D12397" s="107" t="s">
        <v>2658</v>
      </c>
      <c r="F12397" s="15">
        <f t="shared" si="300"/>
        <v>6804</v>
      </c>
    </row>
    <row r="12398" spans="1:6" ht="15">
      <c r="A12398" s="32">
        <f t="shared" si="299"/>
        <v>12394</v>
      </c>
      <c r="B12398" s="206" t="s">
        <v>13293</v>
      </c>
      <c r="C12398" s="206" t="s">
        <v>13294</v>
      </c>
      <c r="D12398" s="107" t="s">
        <v>2658</v>
      </c>
      <c r="F12398" s="15">
        <f t="shared" si="300"/>
        <v>6805</v>
      </c>
    </row>
    <row r="12399" spans="1:6" ht="15">
      <c r="A12399" s="32">
        <f t="shared" si="299"/>
        <v>12395</v>
      </c>
      <c r="B12399" s="206" t="s">
        <v>16700</v>
      </c>
      <c r="C12399" s="206" t="s">
        <v>11401</v>
      </c>
      <c r="D12399" s="107" t="s">
        <v>2658</v>
      </c>
      <c r="F12399" s="15">
        <f t="shared" si="300"/>
        <v>6806</v>
      </c>
    </row>
    <row r="12400" spans="1:6" ht="15">
      <c r="A12400" s="32">
        <f t="shared" si="299"/>
        <v>12396</v>
      </c>
      <c r="B12400" s="206" t="s">
        <v>314</v>
      </c>
      <c r="C12400" s="206" t="s">
        <v>13297</v>
      </c>
      <c r="D12400" s="107" t="s">
        <v>2658</v>
      </c>
      <c r="F12400" s="15">
        <f t="shared" si="300"/>
        <v>6807</v>
      </c>
    </row>
    <row r="12401" spans="1:6" ht="15">
      <c r="A12401" s="32">
        <f t="shared" si="299"/>
        <v>12397</v>
      </c>
      <c r="B12401" s="206" t="s">
        <v>314</v>
      </c>
      <c r="C12401" s="206" t="s">
        <v>13297</v>
      </c>
      <c r="D12401" s="107" t="s">
        <v>2658</v>
      </c>
      <c r="F12401" s="15">
        <f t="shared" si="300"/>
        <v>6808</v>
      </c>
    </row>
    <row r="12402" spans="1:6" ht="15">
      <c r="A12402" s="32">
        <f t="shared" si="299"/>
        <v>12398</v>
      </c>
      <c r="B12402" s="206" t="s">
        <v>8496</v>
      </c>
      <c r="C12402" s="206" t="s">
        <v>8497</v>
      </c>
      <c r="D12402" s="107" t="s">
        <v>2658</v>
      </c>
      <c r="F12402" s="15">
        <f t="shared" si="300"/>
        <v>6809</v>
      </c>
    </row>
    <row r="12403" spans="1:6" ht="15">
      <c r="A12403" s="32">
        <f t="shared" si="299"/>
        <v>12399</v>
      </c>
      <c r="B12403" s="206" t="s">
        <v>13301</v>
      </c>
      <c r="C12403" s="206" t="s">
        <v>13302</v>
      </c>
      <c r="D12403" s="107" t="s">
        <v>2658</v>
      </c>
      <c r="F12403" s="15">
        <f t="shared" si="300"/>
        <v>6810</v>
      </c>
    </row>
    <row r="12404" spans="1:6" ht="15">
      <c r="A12404" s="32">
        <f t="shared" si="299"/>
        <v>12400</v>
      </c>
      <c r="B12404" s="206" t="s">
        <v>16701</v>
      </c>
      <c r="C12404" s="206" t="s">
        <v>16702</v>
      </c>
      <c r="D12404" s="107" t="s">
        <v>2658</v>
      </c>
      <c r="F12404" s="15">
        <f t="shared" si="300"/>
        <v>6811</v>
      </c>
    </row>
    <row r="12405" spans="1:6" ht="15">
      <c r="A12405" s="32">
        <f t="shared" si="299"/>
        <v>12401</v>
      </c>
      <c r="B12405" s="206" t="s">
        <v>706</v>
      </c>
      <c r="C12405" s="206" t="s">
        <v>16703</v>
      </c>
      <c r="D12405" s="107" t="s">
        <v>2658</v>
      </c>
      <c r="F12405" s="15">
        <f t="shared" si="300"/>
        <v>6812</v>
      </c>
    </row>
    <row r="12406" spans="1:6" ht="15">
      <c r="A12406" s="32">
        <f t="shared" si="299"/>
        <v>12402</v>
      </c>
      <c r="B12406" s="206" t="s">
        <v>794</v>
      </c>
      <c r="C12406" s="206" t="s">
        <v>13309</v>
      </c>
      <c r="D12406" s="107" t="s">
        <v>2658</v>
      </c>
      <c r="F12406" s="15">
        <f t="shared" si="300"/>
        <v>6813</v>
      </c>
    </row>
    <row r="12407" spans="1:6" ht="15">
      <c r="A12407" s="32">
        <f t="shared" si="299"/>
        <v>12403</v>
      </c>
      <c r="B12407" s="206" t="s">
        <v>794</v>
      </c>
      <c r="C12407" s="206" t="s">
        <v>13309</v>
      </c>
      <c r="D12407" s="107" t="s">
        <v>2658</v>
      </c>
      <c r="F12407" s="15">
        <f t="shared" si="300"/>
        <v>6814</v>
      </c>
    </row>
    <row r="12408" spans="1:6" ht="15">
      <c r="A12408" s="32">
        <f t="shared" si="299"/>
        <v>12404</v>
      </c>
      <c r="B12408" s="206" t="s">
        <v>13311</v>
      </c>
      <c r="C12408" s="206" t="s">
        <v>13312</v>
      </c>
      <c r="D12408" s="107" t="s">
        <v>2658</v>
      </c>
      <c r="F12408" s="15">
        <f t="shared" si="300"/>
        <v>6815</v>
      </c>
    </row>
    <row r="12409" spans="1:6" ht="15">
      <c r="A12409" s="32">
        <f t="shared" si="299"/>
        <v>12405</v>
      </c>
      <c r="B12409" s="206" t="s">
        <v>13311</v>
      </c>
      <c r="C12409" s="206" t="s">
        <v>13312</v>
      </c>
      <c r="D12409" s="107" t="s">
        <v>2658</v>
      </c>
      <c r="F12409" s="15">
        <f t="shared" si="300"/>
        <v>6816</v>
      </c>
    </row>
    <row r="12410" spans="1:6" ht="15">
      <c r="A12410" s="32">
        <f t="shared" si="299"/>
        <v>12406</v>
      </c>
      <c r="B12410" s="206" t="s">
        <v>1411</v>
      </c>
      <c r="C12410" s="206" t="s">
        <v>16704</v>
      </c>
      <c r="D12410" s="107" t="s">
        <v>2658</v>
      </c>
      <c r="F12410" s="15">
        <f t="shared" si="300"/>
        <v>6817</v>
      </c>
    </row>
    <row r="12411" spans="1:6" ht="15">
      <c r="A12411" s="32">
        <f t="shared" si="299"/>
        <v>12407</v>
      </c>
      <c r="B12411" s="206" t="s">
        <v>1411</v>
      </c>
      <c r="C12411" s="206" t="s">
        <v>16704</v>
      </c>
      <c r="D12411" s="107" t="s">
        <v>2658</v>
      </c>
      <c r="F12411" s="15">
        <f t="shared" si="300"/>
        <v>6818</v>
      </c>
    </row>
    <row r="12412" spans="1:6" ht="15">
      <c r="A12412" s="32">
        <f t="shared" si="299"/>
        <v>12408</v>
      </c>
      <c r="B12412" s="206" t="s">
        <v>16705</v>
      </c>
      <c r="C12412" s="206" t="s">
        <v>16706</v>
      </c>
      <c r="D12412" s="107" t="s">
        <v>2658</v>
      </c>
      <c r="F12412" s="15">
        <f t="shared" si="300"/>
        <v>6819</v>
      </c>
    </row>
    <row r="12413" spans="1:6" ht="15">
      <c r="A12413" s="32">
        <f t="shared" si="299"/>
        <v>12409</v>
      </c>
      <c r="B12413" s="206" t="s">
        <v>13357</v>
      </c>
      <c r="C12413" s="206" t="s">
        <v>13358</v>
      </c>
      <c r="D12413" s="107" t="s">
        <v>2658</v>
      </c>
      <c r="F12413" s="15">
        <f t="shared" si="300"/>
        <v>6820</v>
      </c>
    </row>
    <row r="12414" spans="1:6" ht="15">
      <c r="A12414" s="32">
        <f t="shared" si="299"/>
        <v>12410</v>
      </c>
      <c r="B12414" s="206" t="s">
        <v>13389</v>
      </c>
      <c r="C12414" s="206" t="s">
        <v>13390</v>
      </c>
      <c r="D12414" s="107" t="s">
        <v>2658</v>
      </c>
      <c r="F12414" s="15">
        <f t="shared" si="300"/>
        <v>6821</v>
      </c>
    </row>
    <row r="12415" spans="1:6" ht="15">
      <c r="A12415" s="32">
        <f t="shared" si="299"/>
        <v>12411</v>
      </c>
      <c r="B12415" s="206" t="s">
        <v>13393</v>
      </c>
      <c r="C12415" s="206" t="s">
        <v>13394</v>
      </c>
      <c r="D12415" s="107" t="s">
        <v>2658</v>
      </c>
      <c r="F12415" s="15">
        <f t="shared" si="300"/>
        <v>6822</v>
      </c>
    </row>
    <row r="12416" spans="1:6" ht="15">
      <c r="A12416" s="32">
        <f t="shared" si="299"/>
        <v>12412</v>
      </c>
      <c r="B12416" s="206" t="s">
        <v>13393</v>
      </c>
      <c r="C12416" s="206" t="s">
        <v>13394</v>
      </c>
      <c r="D12416" s="107" t="s">
        <v>2658</v>
      </c>
      <c r="F12416" s="15">
        <f t="shared" si="300"/>
        <v>6823</v>
      </c>
    </row>
    <row r="12417" spans="1:6" ht="15">
      <c r="A12417" s="32">
        <f t="shared" si="299"/>
        <v>12413</v>
      </c>
      <c r="B12417" s="206" t="s">
        <v>16707</v>
      </c>
      <c r="C12417" s="206" t="s">
        <v>16708</v>
      </c>
      <c r="D12417" s="107" t="s">
        <v>2658</v>
      </c>
      <c r="F12417" s="15">
        <f t="shared" si="300"/>
        <v>6824</v>
      </c>
    </row>
    <row r="12418" spans="1:6" ht="15">
      <c r="A12418" s="32">
        <f t="shared" si="299"/>
        <v>12414</v>
      </c>
      <c r="B12418" s="206" t="s">
        <v>4829</v>
      </c>
      <c r="C12418" s="206" t="s">
        <v>16709</v>
      </c>
      <c r="D12418" s="107" t="s">
        <v>2658</v>
      </c>
      <c r="F12418" s="15">
        <f t="shared" si="300"/>
        <v>6825</v>
      </c>
    </row>
    <row r="12419" spans="1:6" ht="15">
      <c r="A12419" s="32">
        <f t="shared" si="299"/>
        <v>12415</v>
      </c>
      <c r="B12419" s="206" t="s">
        <v>13431</v>
      </c>
      <c r="C12419" s="206" t="s">
        <v>13432</v>
      </c>
      <c r="D12419" s="107" t="s">
        <v>2658</v>
      </c>
      <c r="F12419" s="15">
        <f t="shared" si="300"/>
        <v>6826</v>
      </c>
    </row>
    <row r="12420" spans="1:6" ht="15">
      <c r="A12420" s="32">
        <f t="shared" si="299"/>
        <v>12416</v>
      </c>
      <c r="B12420" s="206" t="s">
        <v>13431</v>
      </c>
      <c r="C12420" s="206" t="s">
        <v>13432</v>
      </c>
      <c r="D12420" s="107" t="s">
        <v>2658</v>
      </c>
      <c r="F12420" s="15">
        <f t="shared" si="300"/>
        <v>6827</v>
      </c>
    </row>
    <row r="12421" spans="1:6" ht="15">
      <c r="A12421" s="32">
        <f t="shared" si="299"/>
        <v>12417</v>
      </c>
      <c r="B12421" s="206" t="s">
        <v>1559</v>
      </c>
      <c r="C12421" s="206" t="s">
        <v>16710</v>
      </c>
      <c r="D12421" s="107" t="s">
        <v>2658</v>
      </c>
      <c r="F12421" s="15">
        <f t="shared" si="300"/>
        <v>6828</v>
      </c>
    </row>
    <row r="12422" spans="1:6" ht="15">
      <c r="A12422" s="32">
        <f t="shared" si="299"/>
        <v>12418</v>
      </c>
      <c r="B12422" s="206" t="s">
        <v>1559</v>
      </c>
      <c r="C12422" s="206" t="s">
        <v>16710</v>
      </c>
      <c r="D12422" s="107" t="s">
        <v>2658</v>
      </c>
      <c r="F12422" s="15">
        <f t="shared" si="300"/>
        <v>6829</v>
      </c>
    </row>
    <row r="12423" spans="1:6" ht="15">
      <c r="A12423" s="32">
        <f t="shared" ref="A12423:A12486" si="301">+A12422+1</f>
        <v>12419</v>
      </c>
      <c r="B12423" s="206" t="s">
        <v>5508</v>
      </c>
      <c r="C12423" s="206" t="s">
        <v>13447</v>
      </c>
      <c r="D12423" s="107" t="s">
        <v>2658</v>
      </c>
      <c r="F12423" s="15">
        <f t="shared" si="300"/>
        <v>6830</v>
      </c>
    </row>
    <row r="12424" spans="1:6" ht="15">
      <c r="A12424" s="32">
        <f t="shared" si="301"/>
        <v>12420</v>
      </c>
      <c r="B12424" s="206" t="s">
        <v>5508</v>
      </c>
      <c r="C12424" s="206" t="s">
        <v>13447</v>
      </c>
      <c r="D12424" s="107" t="s">
        <v>2658</v>
      </c>
      <c r="F12424" s="15">
        <f t="shared" si="300"/>
        <v>6831</v>
      </c>
    </row>
    <row r="12425" spans="1:6" ht="15">
      <c r="A12425" s="32">
        <f t="shared" si="301"/>
        <v>12421</v>
      </c>
      <c r="B12425" s="206" t="s">
        <v>8889</v>
      </c>
      <c r="C12425" s="206" t="s">
        <v>13455</v>
      </c>
      <c r="D12425" s="107" t="s">
        <v>2658</v>
      </c>
      <c r="F12425" s="15">
        <f t="shared" si="300"/>
        <v>6832</v>
      </c>
    </row>
    <row r="12426" spans="1:6" ht="15">
      <c r="A12426" s="32">
        <f t="shared" si="301"/>
        <v>12422</v>
      </c>
      <c r="B12426" s="206" t="s">
        <v>13459</v>
      </c>
      <c r="C12426" s="206" t="s">
        <v>13460</v>
      </c>
      <c r="D12426" s="107" t="s">
        <v>2658</v>
      </c>
      <c r="F12426" s="15">
        <f t="shared" si="300"/>
        <v>6833</v>
      </c>
    </row>
    <row r="12427" spans="1:6" ht="15">
      <c r="A12427" s="32">
        <f t="shared" si="301"/>
        <v>12423</v>
      </c>
      <c r="B12427" s="206" t="s">
        <v>13459</v>
      </c>
      <c r="C12427" s="206" t="s">
        <v>13460</v>
      </c>
      <c r="D12427" s="107" t="s">
        <v>2658</v>
      </c>
      <c r="F12427" s="15">
        <f t="shared" si="300"/>
        <v>6834</v>
      </c>
    </row>
    <row r="12428" spans="1:6" ht="15">
      <c r="A12428" s="32">
        <f t="shared" si="301"/>
        <v>12424</v>
      </c>
      <c r="B12428" s="206" t="s">
        <v>233</v>
      </c>
      <c r="C12428" s="206" t="s">
        <v>16711</v>
      </c>
      <c r="D12428" s="107" t="s">
        <v>2658</v>
      </c>
      <c r="F12428" s="15">
        <f t="shared" si="300"/>
        <v>6835</v>
      </c>
    </row>
    <row r="12429" spans="1:6" ht="15">
      <c r="A12429" s="32">
        <f t="shared" si="301"/>
        <v>12425</v>
      </c>
      <c r="B12429" s="206" t="s">
        <v>16712</v>
      </c>
      <c r="C12429" s="206" t="s">
        <v>16713</v>
      </c>
      <c r="D12429" s="107" t="s">
        <v>2658</v>
      </c>
      <c r="F12429" s="15">
        <f t="shared" si="300"/>
        <v>6836</v>
      </c>
    </row>
    <row r="12430" spans="1:6" ht="15">
      <c r="A12430" s="32">
        <f t="shared" si="301"/>
        <v>12426</v>
      </c>
      <c r="B12430" s="206" t="s">
        <v>13489</v>
      </c>
      <c r="C12430" s="206" t="s">
        <v>13490</v>
      </c>
      <c r="D12430" s="107" t="s">
        <v>2658</v>
      </c>
      <c r="F12430" s="15">
        <f t="shared" si="300"/>
        <v>6837</v>
      </c>
    </row>
    <row r="12431" spans="1:6" ht="15">
      <c r="A12431" s="32">
        <f t="shared" si="301"/>
        <v>12427</v>
      </c>
      <c r="B12431" s="206" t="s">
        <v>16714</v>
      </c>
      <c r="C12431" s="206" t="s">
        <v>16715</v>
      </c>
      <c r="D12431" s="107" t="s">
        <v>2658</v>
      </c>
      <c r="F12431" s="15">
        <f t="shared" si="300"/>
        <v>6838</v>
      </c>
    </row>
    <row r="12432" spans="1:6" ht="15">
      <c r="A12432" s="32">
        <f t="shared" si="301"/>
        <v>12428</v>
      </c>
      <c r="B12432" s="206" t="s">
        <v>16716</v>
      </c>
      <c r="C12432" s="206" t="s">
        <v>16717</v>
      </c>
      <c r="D12432" s="107" t="s">
        <v>2658</v>
      </c>
      <c r="F12432" s="15">
        <f t="shared" si="300"/>
        <v>6839</v>
      </c>
    </row>
    <row r="12433" spans="1:6" ht="15">
      <c r="A12433" s="32">
        <f t="shared" si="301"/>
        <v>12429</v>
      </c>
      <c r="B12433" s="206" t="s">
        <v>16716</v>
      </c>
      <c r="C12433" s="206" t="s">
        <v>16717</v>
      </c>
      <c r="D12433" s="107" t="s">
        <v>2658</v>
      </c>
      <c r="F12433" s="15">
        <f t="shared" si="300"/>
        <v>6840</v>
      </c>
    </row>
    <row r="12434" spans="1:6" ht="15">
      <c r="A12434" s="32">
        <f t="shared" si="301"/>
        <v>12430</v>
      </c>
      <c r="B12434" s="206" t="s">
        <v>16718</v>
      </c>
      <c r="C12434" s="206" t="s">
        <v>16719</v>
      </c>
      <c r="D12434" s="107" t="s">
        <v>2658</v>
      </c>
      <c r="F12434" s="15">
        <f t="shared" si="300"/>
        <v>6841</v>
      </c>
    </row>
    <row r="12435" spans="1:6" ht="15">
      <c r="A12435" s="32">
        <f t="shared" si="301"/>
        <v>12431</v>
      </c>
      <c r="B12435" s="206" t="s">
        <v>391</v>
      </c>
      <c r="C12435" s="206" t="s">
        <v>16720</v>
      </c>
      <c r="D12435" s="107" t="s">
        <v>2658</v>
      </c>
      <c r="F12435" s="15">
        <f t="shared" si="300"/>
        <v>6842</v>
      </c>
    </row>
    <row r="12436" spans="1:6" ht="15">
      <c r="A12436" s="32">
        <f t="shared" si="301"/>
        <v>12432</v>
      </c>
      <c r="B12436" s="206" t="s">
        <v>16721</v>
      </c>
      <c r="C12436" s="206" t="s">
        <v>16722</v>
      </c>
      <c r="D12436" s="107" t="s">
        <v>2658</v>
      </c>
      <c r="F12436" s="15">
        <f t="shared" si="300"/>
        <v>6843</v>
      </c>
    </row>
    <row r="12437" spans="1:6" ht="15">
      <c r="A12437" s="32">
        <f t="shared" si="301"/>
        <v>12433</v>
      </c>
      <c r="B12437" s="206" t="s">
        <v>16721</v>
      </c>
      <c r="C12437" s="206" t="s">
        <v>16722</v>
      </c>
      <c r="D12437" s="107" t="s">
        <v>2658</v>
      </c>
      <c r="F12437" s="15">
        <f t="shared" si="300"/>
        <v>6844</v>
      </c>
    </row>
    <row r="12438" spans="1:6" ht="15">
      <c r="A12438" s="32">
        <f t="shared" si="301"/>
        <v>12434</v>
      </c>
      <c r="B12438" s="206" t="s">
        <v>16723</v>
      </c>
      <c r="C12438" s="206" t="s">
        <v>3965</v>
      </c>
      <c r="D12438" s="107" t="s">
        <v>2658</v>
      </c>
      <c r="F12438" s="15">
        <f t="shared" si="300"/>
        <v>6845</v>
      </c>
    </row>
    <row r="12439" spans="1:6" ht="15">
      <c r="A12439" s="32">
        <f t="shared" si="301"/>
        <v>12435</v>
      </c>
      <c r="B12439" s="206" t="s">
        <v>383</v>
      </c>
      <c r="C12439" s="206" t="s">
        <v>16724</v>
      </c>
      <c r="D12439" s="107" t="s">
        <v>2658</v>
      </c>
      <c r="F12439" s="15">
        <f t="shared" si="300"/>
        <v>6846</v>
      </c>
    </row>
    <row r="12440" spans="1:6" ht="15">
      <c r="A12440" s="32">
        <f t="shared" si="301"/>
        <v>12436</v>
      </c>
      <c r="B12440" s="206" t="s">
        <v>16725</v>
      </c>
      <c r="C12440" s="206" t="s">
        <v>6564</v>
      </c>
      <c r="D12440" s="107" t="s">
        <v>2658</v>
      </c>
      <c r="F12440" s="15">
        <f t="shared" si="300"/>
        <v>6847</v>
      </c>
    </row>
    <row r="12441" spans="1:6" ht="15">
      <c r="A12441" s="32">
        <f t="shared" si="301"/>
        <v>12437</v>
      </c>
      <c r="B12441" s="206" t="s">
        <v>16726</v>
      </c>
      <c r="C12441" s="206" t="s">
        <v>16727</v>
      </c>
      <c r="D12441" s="107" t="s">
        <v>2658</v>
      </c>
      <c r="F12441" s="15">
        <f t="shared" si="300"/>
        <v>6848</v>
      </c>
    </row>
    <row r="12442" spans="1:6" ht="15">
      <c r="A12442" s="32">
        <f t="shared" si="301"/>
        <v>12438</v>
      </c>
      <c r="B12442" s="206" t="s">
        <v>16728</v>
      </c>
      <c r="C12442" s="206" t="s">
        <v>16729</v>
      </c>
      <c r="D12442" s="107" t="s">
        <v>2658</v>
      </c>
      <c r="F12442" s="15">
        <f t="shared" si="300"/>
        <v>6849</v>
      </c>
    </row>
    <row r="12443" spans="1:6" ht="15">
      <c r="A12443" s="32">
        <f t="shared" si="301"/>
        <v>12439</v>
      </c>
      <c r="B12443" s="206" t="s">
        <v>16730</v>
      </c>
      <c r="C12443" s="206" t="s">
        <v>16731</v>
      </c>
      <c r="D12443" s="107" t="s">
        <v>2658</v>
      </c>
      <c r="F12443" s="15">
        <f t="shared" si="300"/>
        <v>6850</v>
      </c>
    </row>
    <row r="12444" spans="1:6" ht="15">
      <c r="A12444" s="32">
        <f t="shared" si="301"/>
        <v>12440</v>
      </c>
      <c r="B12444" s="206" t="s">
        <v>16732</v>
      </c>
      <c r="C12444" s="206" t="s">
        <v>16733</v>
      </c>
      <c r="D12444" s="107" t="s">
        <v>2658</v>
      </c>
      <c r="F12444" s="15">
        <f t="shared" ref="F12444:F12507" si="302">1+F12443</f>
        <v>6851</v>
      </c>
    </row>
    <row r="12445" spans="1:6" ht="15">
      <c r="A12445" s="32">
        <f t="shared" si="301"/>
        <v>12441</v>
      </c>
      <c r="B12445" s="206" t="s">
        <v>16734</v>
      </c>
      <c r="C12445" s="206" t="s">
        <v>16735</v>
      </c>
      <c r="D12445" s="107" t="s">
        <v>2658</v>
      </c>
      <c r="F12445" s="15">
        <f t="shared" si="302"/>
        <v>6852</v>
      </c>
    </row>
    <row r="12446" spans="1:6" ht="15">
      <c r="A12446" s="32">
        <f t="shared" si="301"/>
        <v>12442</v>
      </c>
      <c r="B12446" s="206" t="s">
        <v>16734</v>
      </c>
      <c r="C12446" s="206" t="s">
        <v>16735</v>
      </c>
      <c r="D12446" s="107" t="s">
        <v>2658</v>
      </c>
      <c r="F12446" s="15">
        <f t="shared" si="302"/>
        <v>6853</v>
      </c>
    </row>
    <row r="12447" spans="1:6" ht="15">
      <c r="A12447" s="32">
        <f t="shared" si="301"/>
        <v>12443</v>
      </c>
      <c r="B12447" s="206" t="s">
        <v>8826</v>
      </c>
      <c r="C12447" s="206" t="s">
        <v>16736</v>
      </c>
      <c r="D12447" s="107" t="s">
        <v>2658</v>
      </c>
      <c r="F12447" s="15">
        <f t="shared" si="302"/>
        <v>6854</v>
      </c>
    </row>
    <row r="12448" spans="1:6" ht="15">
      <c r="A12448" s="32">
        <f t="shared" si="301"/>
        <v>12444</v>
      </c>
      <c r="B12448" s="206" t="s">
        <v>8826</v>
      </c>
      <c r="C12448" s="206" t="s">
        <v>16736</v>
      </c>
      <c r="D12448" s="107" t="s">
        <v>2658</v>
      </c>
      <c r="F12448" s="15">
        <f t="shared" si="302"/>
        <v>6855</v>
      </c>
    </row>
    <row r="12449" spans="1:6" ht="15">
      <c r="A12449" s="32">
        <f t="shared" si="301"/>
        <v>12445</v>
      </c>
      <c r="B12449" s="206" t="s">
        <v>1197</v>
      </c>
      <c r="C12449" s="206" t="s">
        <v>16737</v>
      </c>
      <c r="D12449" s="107" t="s">
        <v>2658</v>
      </c>
      <c r="F12449" s="15">
        <f t="shared" si="302"/>
        <v>6856</v>
      </c>
    </row>
    <row r="12450" spans="1:6" ht="15">
      <c r="A12450" s="32">
        <f t="shared" si="301"/>
        <v>12446</v>
      </c>
      <c r="B12450" s="206" t="s">
        <v>16738</v>
      </c>
      <c r="C12450" s="206" t="s">
        <v>16739</v>
      </c>
      <c r="D12450" s="107" t="s">
        <v>2658</v>
      </c>
      <c r="F12450" s="15">
        <f t="shared" si="302"/>
        <v>6857</v>
      </c>
    </row>
    <row r="12451" spans="1:6" ht="15">
      <c r="A12451" s="32">
        <f t="shared" si="301"/>
        <v>12447</v>
      </c>
      <c r="B12451" s="206" t="s">
        <v>16740</v>
      </c>
      <c r="C12451" s="206" t="s">
        <v>16741</v>
      </c>
      <c r="D12451" s="107" t="s">
        <v>2658</v>
      </c>
      <c r="F12451" s="15">
        <f t="shared" si="302"/>
        <v>6858</v>
      </c>
    </row>
    <row r="12452" spans="1:6" ht="15">
      <c r="A12452" s="32">
        <f t="shared" si="301"/>
        <v>12448</v>
      </c>
      <c r="B12452" s="206" t="s">
        <v>434</v>
      </c>
      <c r="C12452" s="206" t="s">
        <v>16742</v>
      </c>
      <c r="D12452" s="107" t="s">
        <v>2658</v>
      </c>
      <c r="F12452" s="15">
        <f t="shared" si="302"/>
        <v>6859</v>
      </c>
    </row>
    <row r="12453" spans="1:6" ht="15">
      <c r="A12453" s="32">
        <f t="shared" si="301"/>
        <v>12449</v>
      </c>
      <c r="B12453" s="206" t="s">
        <v>16743</v>
      </c>
      <c r="C12453" s="206" t="s">
        <v>16744</v>
      </c>
      <c r="D12453" s="107" t="s">
        <v>2658</v>
      </c>
      <c r="F12453" s="15">
        <f t="shared" si="302"/>
        <v>6860</v>
      </c>
    </row>
    <row r="12454" spans="1:6" ht="15">
      <c r="A12454" s="32">
        <f t="shared" si="301"/>
        <v>12450</v>
      </c>
      <c r="B12454" s="206" t="s">
        <v>16745</v>
      </c>
      <c r="C12454" s="206" t="s">
        <v>16746</v>
      </c>
      <c r="D12454" s="107" t="s">
        <v>2658</v>
      </c>
      <c r="F12454" s="15">
        <f t="shared" si="302"/>
        <v>6861</v>
      </c>
    </row>
    <row r="12455" spans="1:6" ht="15">
      <c r="A12455" s="32">
        <f t="shared" si="301"/>
        <v>12451</v>
      </c>
      <c r="B12455" s="206" t="s">
        <v>16747</v>
      </c>
      <c r="C12455" s="206" t="s">
        <v>16748</v>
      </c>
      <c r="D12455" s="107" t="s">
        <v>2658</v>
      </c>
      <c r="F12455" s="15">
        <f t="shared" si="302"/>
        <v>6862</v>
      </c>
    </row>
    <row r="12456" spans="1:6" ht="15">
      <c r="A12456" s="32">
        <f t="shared" si="301"/>
        <v>12452</v>
      </c>
      <c r="B12456" s="206" t="s">
        <v>16747</v>
      </c>
      <c r="C12456" s="206" t="s">
        <v>16748</v>
      </c>
      <c r="D12456" s="107" t="s">
        <v>2658</v>
      </c>
      <c r="F12456" s="15">
        <f t="shared" si="302"/>
        <v>6863</v>
      </c>
    </row>
    <row r="12457" spans="1:6" ht="15">
      <c r="A12457" s="32">
        <f t="shared" si="301"/>
        <v>12453</v>
      </c>
      <c r="B12457" s="206" t="s">
        <v>16749</v>
      </c>
      <c r="C12457" s="206" t="s">
        <v>16750</v>
      </c>
      <c r="D12457" s="107" t="s">
        <v>2658</v>
      </c>
      <c r="F12457" s="15">
        <f t="shared" si="302"/>
        <v>6864</v>
      </c>
    </row>
    <row r="12458" spans="1:6" ht="15">
      <c r="A12458" s="32">
        <f t="shared" si="301"/>
        <v>12454</v>
      </c>
      <c r="B12458" s="206" t="s">
        <v>174</v>
      </c>
      <c r="C12458" s="206" t="s">
        <v>293</v>
      </c>
      <c r="D12458" s="107" t="s">
        <v>2658</v>
      </c>
      <c r="F12458" s="15">
        <f t="shared" si="302"/>
        <v>6865</v>
      </c>
    </row>
    <row r="12459" spans="1:6" ht="15">
      <c r="A12459" s="32">
        <f t="shared" si="301"/>
        <v>12455</v>
      </c>
      <c r="B12459" s="206" t="s">
        <v>16751</v>
      </c>
      <c r="C12459" s="206" t="s">
        <v>16752</v>
      </c>
      <c r="D12459" s="107" t="s">
        <v>2658</v>
      </c>
      <c r="F12459" s="15">
        <f t="shared" si="302"/>
        <v>6866</v>
      </c>
    </row>
    <row r="12460" spans="1:6" ht="15">
      <c r="A12460" s="32">
        <f t="shared" si="301"/>
        <v>12456</v>
      </c>
      <c r="B12460" s="206" t="s">
        <v>16753</v>
      </c>
      <c r="C12460" s="206" t="s">
        <v>1673</v>
      </c>
      <c r="D12460" s="107" t="s">
        <v>2658</v>
      </c>
      <c r="F12460" s="15">
        <f t="shared" si="302"/>
        <v>6867</v>
      </c>
    </row>
    <row r="12461" spans="1:6" ht="15">
      <c r="A12461" s="32">
        <f t="shared" si="301"/>
        <v>12457</v>
      </c>
      <c r="B12461" s="206" t="s">
        <v>16754</v>
      </c>
      <c r="C12461" s="206" t="s">
        <v>16755</v>
      </c>
      <c r="D12461" s="107" t="s">
        <v>2658</v>
      </c>
      <c r="F12461" s="15">
        <f t="shared" si="302"/>
        <v>6868</v>
      </c>
    </row>
    <row r="12462" spans="1:6" ht="15">
      <c r="A12462" s="32">
        <f t="shared" si="301"/>
        <v>12458</v>
      </c>
      <c r="B12462" s="206" t="s">
        <v>16754</v>
      </c>
      <c r="C12462" s="206" t="s">
        <v>16755</v>
      </c>
      <c r="D12462" s="107" t="s">
        <v>2658</v>
      </c>
      <c r="F12462" s="15">
        <f t="shared" si="302"/>
        <v>6869</v>
      </c>
    </row>
    <row r="12463" spans="1:6" ht="15">
      <c r="A12463" s="32">
        <f t="shared" si="301"/>
        <v>12459</v>
      </c>
      <c r="B12463" s="206" t="s">
        <v>16756</v>
      </c>
      <c r="C12463" s="206" t="s">
        <v>16757</v>
      </c>
      <c r="D12463" s="107" t="s">
        <v>2658</v>
      </c>
      <c r="F12463" s="15">
        <f t="shared" si="302"/>
        <v>6870</v>
      </c>
    </row>
    <row r="12464" spans="1:6" ht="15">
      <c r="A12464" s="32">
        <f t="shared" si="301"/>
        <v>12460</v>
      </c>
      <c r="B12464" s="206" t="s">
        <v>16758</v>
      </c>
      <c r="C12464" s="206" t="s">
        <v>16759</v>
      </c>
      <c r="D12464" s="107" t="s">
        <v>2658</v>
      </c>
      <c r="F12464" s="15">
        <f t="shared" si="302"/>
        <v>6871</v>
      </c>
    </row>
    <row r="12465" spans="1:6" ht="15">
      <c r="A12465" s="32">
        <f t="shared" si="301"/>
        <v>12461</v>
      </c>
      <c r="B12465" s="206" t="s">
        <v>16760</v>
      </c>
      <c r="C12465" s="206" t="s">
        <v>16761</v>
      </c>
      <c r="D12465" s="107" t="s">
        <v>2658</v>
      </c>
      <c r="F12465" s="15">
        <f t="shared" si="302"/>
        <v>6872</v>
      </c>
    </row>
    <row r="12466" spans="1:6" ht="15">
      <c r="A12466" s="32">
        <f t="shared" si="301"/>
        <v>12462</v>
      </c>
      <c r="B12466" s="206" t="s">
        <v>16762</v>
      </c>
      <c r="C12466" s="206" t="s">
        <v>16763</v>
      </c>
      <c r="D12466" s="107" t="s">
        <v>2658</v>
      </c>
      <c r="F12466" s="15">
        <f t="shared" si="302"/>
        <v>6873</v>
      </c>
    </row>
    <row r="12467" spans="1:6" ht="15">
      <c r="A12467" s="32">
        <f t="shared" si="301"/>
        <v>12463</v>
      </c>
      <c r="B12467" s="206" t="s">
        <v>16764</v>
      </c>
      <c r="C12467" s="206" t="s">
        <v>1516</v>
      </c>
      <c r="D12467" s="107" t="s">
        <v>2658</v>
      </c>
      <c r="F12467" s="15">
        <f t="shared" si="302"/>
        <v>6874</v>
      </c>
    </row>
    <row r="12468" spans="1:6" ht="15">
      <c r="A12468" s="32">
        <f t="shared" si="301"/>
        <v>12464</v>
      </c>
      <c r="B12468" s="206" t="s">
        <v>16764</v>
      </c>
      <c r="C12468" s="206" t="s">
        <v>1516</v>
      </c>
      <c r="D12468" s="107" t="s">
        <v>2658</v>
      </c>
      <c r="F12468" s="15">
        <f t="shared" si="302"/>
        <v>6875</v>
      </c>
    </row>
    <row r="12469" spans="1:6" ht="15">
      <c r="A12469" s="32">
        <f t="shared" si="301"/>
        <v>12465</v>
      </c>
      <c r="B12469" s="206" t="s">
        <v>16765</v>
      </c>
      <c r="C12469" s="206" t="s">
        <v>16766</v>
      </c>
      <c r="D12469" s="107" t="s">
        <v>2658</v>
      </c>
      <c r="F12469" s="15">
        <f t="shared" si="302"/>
        <v>6876</v>
      </c>
    </row>
    <row r="12470" spans="1:6" ht="15">
      <c r="A12470" s="32">
        <f t="shared" si="301"/>
        <v>12466</v>
      </c>
      <c r="B12470" s="206" t="s">
        <v>946</v>
      </c>
      <c r="C12470" s="206" t="s">
        <v>16767</v>
      </c>
      <c r="D12470" s="107" t="s">
        <v>2658</v>
      </c>
      <c r="F12470" s="15">
        <f t="shared" si="302"/>
        <v>6877</v>
      </c>
    </row>
    <row r="12471" spans="1:6" ht="15">
      <c r="A12471" s="32">
        <f t="shared" si="301"/>
        <v>12467</v>
      </c>
      <c r="B12471" s="206" t="s">
        <v>16768</v>
      </c>
      <c r="C12471" s="206" t="s">
        <v>16769</v>
      </c>
      <c r="D12471" s="107" t="s">
        <v>2658</v>
      </c>
      <c r="F12471" s="15">
        <f t="shared" si="302"/>
        <v>6878</v>
      </c>
    </row>
    <row r="12472" spans="1:6" ht="15">
      <c r="A12472" s="32">
        <f t="shared" si="301"/>
        <v>12468</v>
      </c>
      <c r="B12472" s="206" t="s">
        <v>476</v>
      </c>
      <c r="C12472" s="206" t="s">
        <v>16770</v>
      </c>
      <c r="D12472" s="107" t="s">
        <v>2658</v>
      </c>
      <c r="F12472" s="15">
        <f t="shared" si="302"/>
        <v>6879</v>
      </c>
    </row>
    <row r="12473" spans="1:6" ht="15">
      <c r="A12473" s="32">
        <f t="shared" si="301"/>
        <v>12469</v>
      </c>
      <c r="B12473" s="206" t="s">
        <v>476</v>
      </c>
      <c r="C12473" s="206" t="s">
        <v>16770</v>
      </c>
      <c r="D12473" s="107" t="s">
        <v>2658</v>
      </c>
      <c r="F12473" s="15">
        <f t="shared" si="302"/>
        <v>6880</v>
      </c>
    </row>
    <row r="12474" spans="1:6" ht="15">
      <c r="A12474" s="32">
        <f t="shared" si="301"/>
        <v>12470</v>
      </c>
      <c r="B12474" s="206" t="s">
        <v>16771</v>
      </c>
      <c r="C12474" s="206" t="s">
        <v>16772</v>
      </c>
      <c r="D12474" s="107" t="s">
        <v>2658</v>
      </c>
      <c r="F12474" s="15">
        <f t="shared" si="302"/>
        <v>6881</v>
      </c>
    </row>
    <row r="12475" spans="1:6" ht="15">
      <c r="A12475" s="32">
        <f t="shared" si="301"/>
        <v>12471</v>
      </c>
      <c r="B12475" s="206" t="s">
        <v>16771</v>
      </c>
      <c r="C12475" s="206" t="s">
        <v>16772</v>
      </c>
      <c r="D12475" s="107" t="s">
        <v>2658</v>
      </c>
      <c r="F12475" s="15">
        <f t="shared" si="302"/>
        <v>6882</v>
      </c>
    </row>
    <row r="12476" spans="1:6" ht="15">
      <c r="A12476" s="32">
        <f t="shared" si="301"/>
        <v>12472</v>
      </c>
      <c r="B12476" s="206" t="s">
        <v>16773</v>
      </c>
      <c r="C12476" s="206" t="s">
        <v>16774</v>
      </c>
      <c r="D12476" s="107" t="s">
        <v>2658</v>
      </c>
      <c r="F12476" s="15">
        <f t="shared" si="302"/>
        <v>6883</v>
      </c>
    </row>
    <row r="12477" spans="1:6" ht="15">
      <c r="A12477" s="32">
        <f t="shared" si="301"/>
        <v>12473</v>
      </c>
      <c r="B12477" s="206" t="s">
        <v>16773</v>
      </c>
      <c r="C12477" s="206" t="s">
        <v>16774</v>
      </c>
      <c r="D12477" s="107" t="s">
        <v>2658</v>
      </c>
      <c r="F12477" s="15">
        <f t="shared" si="302"/>
        <v>6884</v>
      </c>
    </row>
    <row r="12478" spans="1:6" ht="15">
      <c r="A12478" s="32">
        <f t="shared" si="301"/>
        <v>12474</v>
      </c>
      <c r="B12478" s="206" t="s">
        <v>16775</v>
      </c>
      <c r="C12478" s="206" t="s">
        <v>16776</v>
      </c>
      <c r="D12478" s="107" t="s">
        <v>2658</v>
      </c>
      <c r="F12478" s="15">
        <f t="shared" si="302"/>
        <v>6885</v>
      </c>
    </row>
    <row r="12479" spans="1:6" ht="15">
      <c r="A12479" s="32">
        <f t="shared" si="301"/>
        <v>12475</v>
      </c>
      <c r="B12479" s="206" t="s">
        <v>16777</v>
      </c>
      <c r="C12479" s="206" t="s">
        <v>16778</v>
      </c>
      <c r="D12479" s="107" t="s">
        <v>2658</v>
      </c>
      <c r="F12479" s="15">
        <f t="shared" si="302"/>
        <v>6886</v>
      </c>
    </row>
    <row r="12480" spans="1:6" ht="15">
      <c r="A12480" s="32">
        <f t="shared" si="301"/>
        <v>12476</v>
      </c>
      <c r="B12480" s="206" t="s">
        <v>328</v>
      </c>
      <c r="C12480" s="206" t="s">
        <v>13506</v>
      </c>
      <c r="D12480" s="107" t="s">
        <v>2658</v>
      </c>
      <c r="F12480" s="15">
        <f t="shared" si="302"/>
        <v>6887</v>
      </c>
    </row>
    <row r="12481" spans="1:6" ht="15">
      <c r="A12481" s="32">
        <f t="shared" si="301"/>
        <v>12477</v>
      </c>
      <c r="B12481" s="206" t="s">
        <v>331</v>
      </c>
      <c r="C12481" s="206" t="s">
        <v>16779</v>
      </c>
      <c r="D12481" s="107" t="s">
        <v>2658</v>
      </c>
      <c r="F12481" s="15">
        <f t="shared" si="302"/>
        <v>6888</v>
      </c>
    </row>
    <row r="12482" spans="1:6" ht="15">
      <c r="A12482" s="32">
        <f t="shared" si="301"/>
        <v>12478</v>
      </c>
      <c r="B12482" s="206" t="s">
        <v>5467</v>
      </c>
      <c r="C12482" s="206" t="s">
        <v>16780</v>
      </c>
      <c r="D12482" s="107" t="s">
        <v>2658</v>
      </c>
      <c r="F12482" s="15">
        <f t="shared" si="302"/>
        <v>6889</v>
      </c>
    </row>
    <row r="12483" spans="1:6" ht="15">
      <c r="A12483" s="32">
        <f t="shared" si="301"/>
        <v>12479</v>
      </c>
      <c r="B12483" s="206" t="s">
        <v>16781</v>
      </c>
      <c r="C12483" s="206" t="s">
        <v>16782</v>
      </c>
      <c r="D12483" s="107" t="s">
        <v>2658</v>
      </c>
      <c r="F12483" s="15">
        <f t="shared" si="302"/>
        <v>6890</v>
      </c>
    </row>
    <row r="12484" spans="1:6" ht="15">
      <c r="A12484" s="32">
        <f t="shared" si="301"/>
        <v>12480</v>
      </c>
      <c r="B12484" s="206" t="s">
        <v>16783</v>
      </c>
      <c r="C12484" s="206" t="s">
        <v>16784</v>
      </c>
      <c r="D12484" s="107" t="s">
        <v>2658</v>
      </c>
      <c r="F12484" s="15">
        <f t="shared" si="302"/>
        <v>6891</v>
      </c>
    </row>
    <row r="12485" spans="1:6" ht="15">
      <c r="A12485" s="32">
        <f t="shared" si="301"/>
        <v>12481</v>
      </c>
      <c r="B12485" s="206" t="s">
        <v>307</v>
      </c>
      <c r="C12485" s="206" t="s">
        <v>16785</v>
      </c>
      <c r="D12485" s="107" t="s">
        <v>2658</v>
      </c>
      <c r="F12485" s="15">
        <f t="shared" si="302"/>
        <v>6892</v>
      </c>
    </row>
    <row r="12486" spans="1:6" ht="15">
      <c r="A12486" s="32">
        <f t="shared" si="301"/>
        <v>12482</v>
      </c>
      <c r="B12486" s="206" t="s">
        <v>307</v>
      </c>
      <c r="C12486" s="206" t="s">
        <v>16785</v>
      </c>
      <c r="D12486" s="107" t="s">
        <v>2658</v>
      </c>
      <c r="F12486" s="15">
        <f t="shared" si="302"/>
        <v>6893</v>
      </c>
    </row>
    <row r="12487" spans="1:6" ht="15">
      <c r="A12487" s="32">
        <f t="shared" ref="A12487:A12550" si="303">+A12486+1</f>
        <v>12483</v>
      </c>
      <c r="B12487" s="206" t="s">
        <v>233</v>
      </c>
      <c r="C12487" s="206" t="s">
        <v>16786</v>
      </c>
      <c r="D12487" s="107" t="s">
        <v>2658</v>
      </c>
      <c r="F12487" s="15">
        <f t="shared" si="302"/>
        <v>6894</v>
      </c>
    </row>
    <row r="12488" spans="1:6" ht="15">
      <c r="A12488" s="32">
        <f t="shared" si="303"/>
        <v>12484</v>
      </c>
      <c r="B12488" s="206" t="s">
        <v>16787</v>
      </c>
      <c r="C12488" s="206" t="s">
        <v>16788</v>
      </c>
      <c r="D12488" s="107" t="s">
        <v>2658</v>
      </c>
      <c r="F12488" s="15">
        <f t="shared" si="302"/>
        <v>6895</v>
      </c>
    </row>
    <row r="12489" spans="1:6" ht="15">
      <c r="A12489" s="32">
        <f t="shared" si="303"/>
        <v>12485</v>
      </c>
      <c r="B12489" s="206" t="s">
        <v>16789</v>
      </c>
      <c r="C12489" s="206" t="s">
        <v>16790</v>
      </c>
      <c r="D12489" s="107" t="s">
        <v>2658</v>
      </c>
      <c r="F12489" s="15">
        <f t="shared" si="302"/>
        <v>6896</v>
      </c>
    </row>
    <row r="12490" spans="1:6" ht="15">
      <c r="A12490" s="32">
        <f t="shared" si="303"/>
        <v>12486</v>
      </c>
      <c r="B12490" s="206" t="s">
        <v>16791</v>
      </c>
      <c r="C12490" s="206" t="s">
        <v>16792</v>
      </c>
      <c r="D12490" s="107" t="s">
        <v>2658</v>
      </c>
      <c r="F12490" s="15">
        <f t="shared" si="302"/>
        <v>6897</v>
      </c>
    </row>
    <row r="12491" spans="1:6" ht="15">
      <c r="A12491" s="32">
        <f t="shared" si="303"/>
        <v>12487</v>
      </c>
      <c r="B12491" s="206" t="s">
        <v>10373</v>
      </c>
      <c r="C12491" s="206" t="s">
        <v>16793</v>
      </c>
      <c r="D12491" s="107" t="s">
        <v>2658</v>
      </c>
      <c r="F12491" s="15">
        <f t="shared" si="302"/>
        <v>6898</v>
      </c>
    </row>
    <row r="12492" spans="1:6" ht="15">
      <c r="A12492" s="32">
        <f t="shared" si="303"/>
        <v>12488</v>
      </c>
      <c r="B12492" s="206" t="s">
        <v>10373</v>
      </c>
      <c r="C12492" s="206" t="s">
        <v>16793</v>
      </c>
      <c r="D12492" s="107" t="s">
        <v>2658</v>
      </c>
      <c r="F12492" s="15">
        <f t="shared" si="302"/>
        <v>6899</v>
      </c>
    </row>
    <row r="12493" spans="1:6" ht="15">
      <c r="A12493" s="32">
        <f t="shared" si="303"/>
        <v>12489</v>
      </c>
      <c r="B12493" s="206" t="s">
        <v>5420</v>
      </c>
      <c r="C12493" s="206" t="s">
        <v>16794</v>
      </c>
      <c r="D12493" s="107" t="s">
        <v>2658</v>
      </c>
      <c r="F12493" s="15">
        <f t="shared" si="302"/>
        <v>6900</v>
      </c>
    </row>
    <row r="12494" spans="1:6" ht="15">
      <c r="A12494" s="32">
        <f t="shared" si="303"/>
        <v>12490</v>
      </c>
      <c r="B12494" s="206" t="s">
        <v>16795</v>
      </c>
      <c r="C12494" s="206" t="s">
        <v>16796</v>
      </c>
      <c r="D12494" s="107" t="s">
        <v>2658</v>
      </c>
      <c r="F12494" s="15">
        <f t="shared" si="302"/>
        <v>6901</v>
      </c>
    </row>
    <row r="12495" spans="1:6" ht="15">
      <c r="A12495" s="32">
        <f t="shared" si="303"/>
        <v>12491</v>
      </c>
      <c r="B12495" s="206" t="s">
        <v>1463</v>
      </c>
      <c r="C12495" s="206" t="s">
        <v>13561</v>
      </c>
      <c r="D12495" s="107" t="s">
        <v>2658</v>
      </c>
      <c r="F12495" s="15">
        <f t="shared" si="302"/>
        <v>6902</v>
      </c>
    </row>
    <row r="12496" spans="1:6" ht="15">
      <c r="A12496" s="32">
        <f t="shared" si="303"/>
        <v>12492</v>
      </c>
      <c r="B12496" s="206" t="s">
        <v>16797</v>
      </c>
      <c r="C12496" s="206" t="s">
        <v>16798</v>
      </c>
      <c r="D12496" s="107" t="s">
        <v>2658</v>
      </c>
      <c r="F12496" s="15">
        <f t="shared" si="302"/>
        <v>6903</v>
      </c>
    </row>
    <row r="12497" spans="1:6" ht="15">
      <c r="A12497" s="32">
        <f t="shared" si="303"/>
        <v>12493</v>
      </c>
      <c r="B12497" s="206" t="s">
        <v>13571</v>
      </c>
      <c r="C12497" s="206" t="s">
        <v>13572</v>
      </c>
      <c r="D12497" s="107" t="s">
        <v>2658</v>
      </c>
      <c r="F12497" s="15">
        <f t="shared" si="302"/>
        <v>6904</v>
      </c>
    </row>
    <row r="12498" spans="1:6" ht="15">
      <c r="A12498" s="32">
        <f t="shared" si="303"/>
        <v>12494</v>
      </c>
      <c r="B12498" s="206" t="s">
        <v>16799</v>
      </c>
      <c r="C12498" s="206" t="s">
        <v>16800</v>
      </c>
      <c r="D12498" s="107" t="s">
        <v>2658</v>
      </c>
      <c r="F12498" s="15">
        <f t="shared" si="302"/>
        <v>6905</v>
      </c>
    </row>
    <row r="12499" spans="1:6" ht="15">
      <c r="A12499" s="32">
        <f t="shared" si="303"/>
        <v>12495</v>
      </c>
      <c r="B12499" s="206" t="s">
        <v>16799</v>
      </c>
      <c r="C12499" s="206" t="s">
        <v>16800</v>
      </c>
      <c r="D12499" s="107" t="s">
        <v>2658</v>
      </c>
      <c r="F12499" s="15">
        <f t="shared" si="302"/>
        <v>6906</v>
      </c>
    </row>
    <row r="12500" spans="1:6" ht="15">
      <c r="A12500" s="32">
        <f t="shared" si="303"/>
        <v>12496</v>
      </c>
      <c r="B12500" s="206" t="s">
        <v>13579</v>
      </c>
      <c r="C12500" s="206" t="s">
        <v>13580</v>
      </c>
      <c r="D12500" s="107" t="s">
        <v>2658</v>
      </c>
      <c r="F12500" s="15">
        <f t="shared" si="302"/>
        <v>6907</v>
      </c>
    </row>
    <row r="12501" spans="1:6" ht="15">
      <c r="A12501" s="32">
        <f t="shared" si="303"/>
        <v>12497</v>
      </c>
      <c r="B12501" s="206" t="s">
        <v>16801</v>
      </c>
      <c r="C12501" s="206" t="s">
        <v>16802</v>
      </c>
      <c r="D12501" s="107" t="s">
        <v>2658</v>
      </c>
      <c r="F12501" s="15">
        <f t="shared" si="302"/>
        <v>6908</v>
      </c>
    </row>
    <row r="12502" spans="1:6" ht="15">
      <c r="A12502" s="32">
        <f t="shared" si="303"/>
        <v>12498</v>
      </c>
      <c r="B12502" s="206" t="s">
        <v>16801</v>
      </c>
      <c r="C12502" s="206" t="s">
        <v>16802</v>
      </c>
      <c r="D12502" s="107" t="s">
        <v>2658</v>
      </c>
      <c r="F12502" s="15">
        <f t="shared" si="302"/>
        <v>6909</v>
      </c>
    </row>
    <row r="12503" spans="1:6" ht="15">
      <c r="A12503" s="32">
        <f t="shared" si="303"/>
        <v>12499</v>
      </c>
      <c r="B12503" s="206" t="s">
        <v>13596</v>
      </c>
      <c r="C12503" s="206" t="s">
        <v>13597</v>
      </c>
      <c r="D12503" s="107" t="s">
        <v>2658</v>
      </c>
      <c r="F12503" s="15">
        <f t="shared" si="302"/>
        <v>6910</v>
      </c>
    </row>
    <row r="12504" spans="1:6" ht="15">
      <c r="A12504" s="32">
        <f t="shared" si="303"/>
        <v>12500</v>
      </c>
      <c r="B12504" s="206" t="s">
        <v>1407</v>
      </c>
      <c r="C12504" s="206" t="s">
        <v>16803</v>
      </c>
      <c r="D12504" s="107" t="s">
        <v>2658</v>
      </c>
      <c r="F12504" s="15">
        <f t="shared" si="302"/>
        <v>6911</v>
      </c>
    </row>
    <row r="12505" spans="1:6" ht="15">
      <c r="A12505" s="32">
        <f t="shared" si="303"/>
        <v>12501</v>
      </c>
      <c r="B12505" s="206" t="s">
        <v>13598</v>
      </c>
      <c r="C12505" s="206" t="s">
        <v>13599</v>
      </c>
      <c r="D12505" s="107" t="s">
        <v>2658</v>
      </c>
      <c r="F12505" s="15">
        <f t="shared" si="302"/>
        <v>6912</v>
      </c>
    </row>
    <row r="12506" spans="1:6" ht="15">
      <c r="A12506" s="32">
        <f t="shared" si="303"/>
        <v>12502</v>
      </c>
      <c r="B12506" s="206" t="s">
        <v>13612</v>
      </c>
      <c r="C12506" s="206" t="s">
        <v>13613</v>
      </c>
      <c r="D12506" s="107" t="s">
        <v>2658</v>
      </c>
      <c r="F12506" s="15">
        <f t="shared" si="302"/>
        <v>6913</v>
      </c>
    </row>
    <row r="12507" spans="1:6" ht="15">
      <c r="A12507" s="32">
        <f t="shared" si="303"/>
        <v>12503</v>
      </c>
      <c r="B12507" s="206" t="s">
        <v>7321</v>
      </c>
      <c r="C12507" s="206" t="s">
        <v>16804</v>
      </c>
      <c r="D12507" s="107" t="s">
        <v>2658</v>
      </c>
      <c r="F12507" s="15">
        <f t="shared" si="302"/>
        <v>6914</v>
      </c>
    </row>
    <row r="12508" spans="1:6" ht="15">
      <c r="A12508" s="32">
        <f t="shared" si="303"/>
        <v>12504</v>
      </c>
      <c r="B12508" s="206" t="s">
        <v>13646</v>
      </c>
      <c r="C12508" s="206" t="s">
        <v>13647</v>
      </c>
      <c r="D12508" s="107" t="s">
        <v>2658</v>
      </c>
      <c r="F12508" s="15">
        <f t="shared" ref="F12508:F12571" si="304">1+F12507</f>
        <v>6915</v>
      </c>
    </row>
    <row r="12509" spans="1:6" ht="15">
      <c r="A12509" s="32">
        <f t="shared" si="303"/>
        <v>12505</v>
      </c>
      <c r="B12509" s="206" t="s">
        <v>13646</v>
      </c>
      <c r="C12509" s="206" t="s">
        <v>13647</v>
      </c>
      <c r="D12509" s="107" t="s">
        <v>2658</v>
      </c>
      <c r="F12509" s="15">
        <f t="shared" si="304"/>
        <v>6916</v>
      </c>
    </row>
    <row r="12510" spans="1:6" ht="15">
      <c r="A12510" s="32">
        <f t="shared" si="303"/>
        <v>12506</v>
      </c>
      <c r="B12510" s="206" t="s">
        <v>16805</v>
      </c>
      <c r="C12510" s="206" t="s">
        <v>16806</v>
      </c>
      <c r="D12510" s="107" t="s">
        <v>2658</v>
      </c>
      <c r="F12510" s="15">
        <f t="shared" si="304"/>
        <v>6917</v>
      </c>
    </row>
    <row r="12511" spans="1:6" ht="15">
      <c r="A12511" s="32">
        <f t="shared" si="303"/>
        <v>12507</v>
      </c>
      <c r="B12511" s="206" t="s">
        <v>16807</v>
      </c>
      <c r="C12511" s="206" t="s">
        <v>16808</v>
      </c>
      <c r="D12511" s="107" t="s">
        <v>2658</v>
      </c>
      <c r="F12511" s="15">
        <f t="shared" si="304"/>
        <v>6918</v>
      </c>
    </row>
    <row r="12512" spans="1:6" ht="15">
      <c r="A12512" s="32">
        <f t="shared" si="303"/>
        <v>12508</v>
      </c>
      <c r="B12512" s="206" t="s">
        <v>13729</v>
      </c>
      <c r="C12512" s="206" t="s">
        <v>13730</v>
      </c>
      <c r="D12512" s="107" t="s">
        <v>2658</v>
      </c>
      <c r="F12512" s="15">
        <f t="shared" si="304"/>
        <v>6919</v>
      </c>
    </row>
    <row r="12513" spans="1:6" ht="15">
      <c r="A12513" s="32">
        <f t="shared" si="303"/>
        <v>12509</v>
      </c>
      <c r="B12513" s="206" t="s">
        <v>13729</v>
      </c>
      <c r="C12513" s="206" t="s">
        <v>13730</v>
      </c>
      <c r="D12513" s="107" t="s">
        <v>2658</v>
      </c>
      <c r="F12513" s="15">
        <f t="shared" si="304"/>
        <v>6920</v>
      </c>
    </row>
    <row r="12514" spans="1:6" ht="15">
      <c r="A12514" s="32">
        <f t="shared" si="303"/>
        <v>12510</v>
      </c>
      <c r="B12514" s="206" t="s">
        <v>7654</v>
      </c>
      <c r="C12514" s="206" t="s">
        <v>13758</v>
      </c>
      <c r="D12514" s="107" t="s">
        <v>2658</v>
      </c>
      <c r="F12514" s="15">
        <f t="shared" si="304"/>
        <v>6921</v>
      </c>
    </row>
    <row r="12515" spans="1:6" ht="15">
      <c r="A12515" s="32">
        <f t="shared" si="303"/>
        <v>12511</v>
      </c>
      <c r="B12515" s="206" t="s">
        <v>13776</v>
      </c>
      <c r="C12515" s="206" t="s">
        <v>13777</v>
      </c>
      <c r="D12515" s="107" t="s">
        <v>2658</v>
      </c>
      <c r="F12515" s="15">
        <f t="shared" si="304"/>
        <v>6922</v>
      </c>
    </row>
    <row r="12516" spans="1:6" ht="15">
      <c r="A12516" s="32">
        <f t="shared" si="303"/>
        <v>12512</v>
      </c>
      <c r="B12516" s="206" t="s">
        <v>13782</v>
      </c>
      <c r="C12516" s="206" t="s">
        <v>13783</v>
      </c>
      <c r="D12516" s="107" t="s">
        <v>2658</v>
      </c>
      <c r="F12516" s="15">
        <f t="shared" si="304"/>
        <v>6923</v>
      </c>
    </row>
    <row r="12517" spans="1:6" ht="15">
      <c r="A12517" s="32">
        <f t="shared" si="303"/>
        <v>12513</v>
      </c>
      <c r="B12517" s="206" t="s">
        <v>4790</v>
      </c>
      <c r="C12517" s="206" t="s">
        <v>13791</v>
      </c>
      <c r="D12517" s="107" t="s">
        <v>2658</v>
      </c>
      <c r="F12517" s="15">
        <f t="shared" si="304"/>
        <v>6924</v>
      </c>
    </row>
    <row r="12518" spans="1:6" ht="15">
      <c r="A12518" s="32">
        <f t="shared" si="303"/>
        <v>12514</v>
      </c>
      <c r="B12518" s="206" t="s">
        <v>16809</v>
      </c>
      <c r="C12518" s="206" t="s">
        <v>16810</v>
      </c>
      <c r="D12518" s="107" t="s">
        <v>2658</v>
      </c>
      <c r="F12518" s="15">
        <f t="shared" si="304"/>
        <v>6925</v>
      </c>
    </row>
    <row r="12519" spans="1:6" ht="15">
      <c r="A12519" s="32">
        <f t="shared" si="303"/>
        <v>12515</v>
      </c>
      <c r="B12519" s="206" t="s">
        <v>16811</v>
      </c>
      <c r="C12519" s="206" t="s">
        <v>16812</v>
      </c>
      <c r="D12519" s="107" t="s">
        <v>2658</v>
      </c>
      <c r="F12519" s="15">
        <f t="shared" si="304"/>
        <v>6926</v>
      </c>
    </row>
    <row r="12520" spans="1:6" ht="15">
      <c r="A12520" s="32">
        <f t="shared" si="303"/>
        <v>12516</v>
      </c>
      <c r="B12520" s="206" t="s">
        <v>16811</v>
      </c>
      <c r="C12520" s="206" t="s">
        <v>16812</v>
      </c>
      <c r="D12520" s="107" t="s">
        <v>2658</v>
      </c>
      <c r="F12520" s="15">
        <f t="shared" si="304"/>
        <v>6927</v>
      </c>
    </row>
    <row r="12521" spans="1:6" ht="15">
      <c r="A12521" s="32">
        <f t="shared" si="303"/>
        <v>12517</v>
      </c>
      <c r="B12521" s="206" t="s">
        <v>5202</v>
      </c>
      <c r="C12521" s="206" t="s">
        <v>16813</v>
      </c>
      <c r="D12521" s="107" t="s">
        <v>2658</v>
      </c>
      <c r="F12521" s="15">
        <f t="shared" si="304"/>
        <v>6928</v>
      </c>
    </row>
    <row r="12522" spans="1:6" ht="15">
      <c r="A12522" s="32">
        <f t="shared" si="303"/>
        <v>12518</v>
      </c>
      <c r="B12522" s="206" t="s">
        <v>1155</v>
      </c>
      <c r="C12522" s="206" t="s">
        <v>16814</v>
      </c>
      <c r="D12522" s="107" t="s">
        <v>2658</v>
      </c>
      <c r="F12522" s="15">
        <f t="shared" si="304"/>
        <v>6929</v>
      </c>
    </row>
    <row r="12523" spans="1:6" ht="15">
      <c r="A12523" s="32">
        <f t="shared" si="303"/>
        <v>12519</v>
      </c>
      <c r="B12523" s="206" t="s">
        <v>16815</v>
      </c>
      <c r="C12523" s="206" t="s">
        <v>16816</v>
      </c>
      <c r="D12523" s="107" t="s">
        <v>2658</v>
      </c>
      <c r="F12523" s="15">
        <f t="shared" si="304"/>
        <v>6930</v>
      </c>
    </row>
    <row r="12524" spans="1:6" ht="15">
      <c r="A12524" s="32">
        <f t="shared" si="303"/>
        <v>12520</v>
      </c>
      <c r="B12524" s="206" t="s">
        <v>16815</v>
      </c>
      <c r="C12524" s="206" t="s">
        <v>16816</v>
      </c>
      <c r="D12524" s="107" t="s">
        <v>2658</v>
      </c>
      <c r="F12524" s="15">
        <f t="shared" si="304"/>
        <v>6931</v>
      </c>
    </row>
    <row r="12525" spans="1:6" ht="15">
      <c r="A12525" s="32">
        <f t="shared" si="303"/>
        <v>12521</v>
      </c>
      <c r="B12525" s="206" t="s">
        <v>195</v>
      </c>
      <c r="C12525" s="206" t="s">
        <v>16817</v>
      </c>
      <c r="D12525" s="107" t="s">
        <v>2658</v>
      </c>
      <c r="F12525" s="15">
        <f t="shared" si="304"/>
        <v>6932</v>
      </c>
    </row>
    <row r="12526" spans="1:6" ht="15">
      <c r="A12526" s="32">
        <f t="shared" si="303"/>
        <v>12522</v>
      </c>
      <c r="B12526" s="206" t="s">
        <v>195</v>
      </c>
      <c r="C12526" s="206" t="s">
        <v>16817</v>
      </c>
      <c r="D12526" s="107" t="s">
        <v>2658</v>
      </c>
      <c r="F12526" s="15">
        <f t="shared" si="304"/>
        <v>6933</v>
      </c>
    </row>
    <row r="12527" spans="1:6" ht="15">
      <c r="A12527" s="32">
        <f t="shared" si="303"/>
        <v>12523</v>
      </c>
      <c r="B12527" s="206" t="s">
        <v>5013</v>
      </c>
      <c r="C12527" s="206" t="s">
        <v>16818</v>
      </c>
      <c r="D12527" s="107" t="s">
        <v>2658</v>
      </c>
      <c r="F12527" s="15">
        <f t="shared" si="304"/>
        <v>6934</v>
      </c>
    </row>
    <row r="12528" spans="1:6" ht="15">
      <c r="A12528" s="32">
        <f t="shared" si="303"/>
        <v>12524</v>
      </c>
      <c r="B12528" s="206" t="s">
        <v>325</v>
      </c>
      <c r="C12528" s="206" t="s">
        <v>16819</v>
      </c>
      <c r="D12528" s="107" t="s">
        <v>2658</v>
      </c>
      <c r="F12528" s="15">
        <f t="shared" si="304"/>
        <v>6935</v>
      </c>
    </row>
    <row r="12529" spans="1:6" ht="15">
      <c r="A12529" s="32">
        <f t="shared" si="303"/>
        <v>12525</v>
      </c>
      <c r="B12529" s="206" t="s">
        <v>16820</v>
      </c>
      <c r="C12529" s="206" t="s">
        <v>16821</v>
      </c>
      <c r="D12529" s="107" t="s">
        <v>2658</v>
      </c>
      <c r="F12529" s="15">
        <f t="shared" si="304"/>
        <v>6936</v>
      </c>
    </row>
    <row r="12530" spans="1:6" ht="15">
      <c r="A12530" s="32">
        <f t="shared" si="303"/>
        <v>12526</v>
      </c>
      <c r="B12530" s="206" t="s">
        <v>16820</v>
      </c>
      <c r="C12530" s="206" t="s">
        <v>16821</v>
      </c>
      <c r="D12530" s="107" t="s">
        <v>2658</v>
      </c>
      <c r="F12530" s="15">
        <f t="shared" si="304"/>
        <v>6937</v>
      </c>
    </row>
    <row r="12531" spans="1:6" ht="15">
      <c r="A12531" s="32">
        <f t="shared" si="303"/>
        <v>12527</v>
      </c>
      <c r="B12531" s="206" t="s">
        <v>7402</v>
      </c>
      <c r="C12531" s="206" t="s">
        <v>16822</v>
      </c>
      <c r="D12531" s="107" t="s">
        <v>2658</v>
      </c>
      <c r="F12531" s="15">
        <f t="shared" si="304"/>
        <v>6938</v>
      </c>
    </row>
    <row r="12532" spans="1:6" ht="15">
      <c r="A12532" s="32">
        <f t="shared" si="303"/>
        <v>12528</v>
      </c>
      <c r="B12532" s="206" t="s">
        <v>16823</v>
      </c>
      <c r="C12532" s="206" t="s">
        <v>16824</v>
      </c>
      <c r="D12532" s="107" t="s">
        <v>2658</v>
      </c>
      <c r="F12532" s="15">
        <f t="shared" si="304"/>
        <v>6939</v>
      </c>
    </row>
    <row r="12533" spans="1:6" ht="15">
      <c r="A12533" s="32">
        <f t="shared" si="303"/>
        <v>12529</v>
      </c>
      <c r="B12533" s="206" t="s">
        <v>16825</v>
      </c>
      <c r="C12533" s="206" t="s">
        <v>16826</v>
      </c>
      <c r="D12533" s="107" t="s">
        <v>2658</v>
      </c>
      <c r="F12533" s="15">
        <f t="shared" si="304"/>
        <v>6940</v>
      </c>
    </row>
    <row r="12534" spans="1:6" ht="15">
      <c r="A12534" s="32">
        <f t="shared" si="303"/>
        <v>12530</v>
      </c>
      <c r="B12534" s="206" t="s">
        <v>16825</v>
      </c>
      <c r="C12534" s="206" t="s">
        <v>16826</v>
      </c>
      <c r="D12534" s="107" t="s">
        <v>2658</v>
      </c>
      <c r="F12534" s="15">
        <f t="shared" si="304"/>
        <v>6941</v>
      </c>
    </row>
    <row r="12535" spans="1:6" ht="15">
      <c r="A12535" s="32">
        <f t="shared" si="303"/>
        <v>12531</v>
      </c>
      <c r="B12535" s="206" t="s">
        <v>16827</v>
      </c>
      <c r="C12535" s="206" t="s">
        <v>14620</v>
      </c>
      <c r="D12535" s="107" t="s">
        <v>2658</v>
      </c>
      <c r="F12535" s="15">
        <f t="shared" si="304"/>
        <v>6942</v>
      </c>
    </row>
    <row r="12536" spans="1:6" ht="15">
      <c r="A12536" s="32">
        <f t="shared" si="303"/>
        <v>12532</v>
      </c>
      <c r="B12536" s="206" t="s">
        <v>16827</v>
      </c>
      <c r="C12536" s="206" t="s">
        <v>14620</v>
      </c>
      <c r="D12536" s="107" t="s">
        <v>2658</v>
      </c>
      <c r="F12536" s="15">
        <f t="shared" si="304"/>
        <v>6943</v>
      </c>
    </row>
    <row r="12537" spans="1:6" ht="15">
      <c r="A12537" s="32">
        <f t="shared" si="303"/>
        <v>12533</v>
      </c>
      <c r="B12537" s="206" t="s">
        <v>16828</v>
      </c>
      <c r="C12537" s="206" t="s">
        <v>16829</v>
      </c>
      <c r="D12537" s="107" t="s">
        <v>2658</v>
      </c>
      <c r="F12537" s="15">
        <f t="shared" si="304"/>
        <v>6944</v>
      </c>
    </row>
    <row r="12538" spans="1:6" ht="15">
      <c r="A12538" s="32">
        <f t="shared" si="303"/>
        <v>12534</v>
      </c>
      <c r="B12538" s="206" t="s">
        <v>16830</v>
      </c>
      <c r="C12538" s="206" t="s">
        <v>13576</v>
      </c>
      <c r="D12538" s="107" t="s">
        <v>2658</v>
      </c>
      <c r="F12538" s="15">
        <f t="shared" si="304"/>
        <v>6945</v>
      </c>
    </row>
    <row r="12539" spans="1:6" ht="15">
      <c r="A12539" s="32">
        <f t="shared" si="303"/>
        <v>12535</v>
      </c>
      <c r="B12539" s="206" t="s">
        <v>16831</v>
      </c>
      <c r="C12539" s="206" t="s">
        <v>16832</v>
      </c>
      <c r="D12539" s="107" t="s">
        <v>2658</v>
      </c>
      <c r="F12539" s="15">
        <f t="shared" si="304"/>
        <v>6946</v>
      </c>
    </row>
    <row r="12540" spans="1:6" ht="15">
      <c r="A12540" s="32">
        <f t="shared" si="303"/>
        <v>12536</v>
      </c>
      <c r="B12540" s="206" t="s">
        <v>16833</v>
      </c>
      <c r="C12540" s="206" t="s">
        <v>16832</v>
      </c>
      <c r="D12540" s="107" t="s">
        <v>2658</v>
      </c>
      <c r="F12540" s="15">
        <f t="shared" si="304"/>
        <v>6947</v>
      </c>
    </row>
    <row r="12541" spans="1:6" ht="15">
      <c r="A12541" s="32">
        <f t="shared" si="303"/>
        <v>12537</v>
      </c>
      <c r="B12541" s="206" t="s">
        <v>894</v>
      </c>
      <c r="C12541" s="206" t="s">
        <v>16834</v>
      </c>
      <c r="D12541" s="107" t="s">
        <v>2658</v>
      </c>
      <c r="F12541" s="15">
        <f t="shared" si="304"/>
        <v>6948</v>
      </c>
    </row>
    <row r="12542" spans="1:6" ht="15">
      <c r="A12542" s="32">
        <f t="shared" si="303"/>
        <v>12538</v>
      </c>
      <c r="B12542" s="206" t="s">
        <v>894</v>
      </c>
      <c r="C12542" s="206" t="s">
        <v>16834</v>
      </c>
      <c r="D12542" s="107" t="s">
        <v>2658</v>
      </c>
      <c r="F12542" s="15">
        <f t="shared" si="304"/>
        <v>6949</v>
      </c>
    </row>
    <row r="12543" spans="1:6" ht="15">
      <c r="A12543" s="32">
        <f t="shared" si="303"/>
        <v>12539</v>
      </c>
      <c r="B12543" s="206" t="s">
        <v>16835</v>
      </c>
      <c r="C12543" s="206" t="s">
        <v>16836</v>
      </c>
      <c r="D12543" s="107" t="s">
        <v>2658</v>
      </c>
      <c r="F12543" s="15">
        <f t="shared" si="304"/>
        <v>6950</v>
      </c>
    </row>
    <row r="12544" spans="1:6" ht="15">
      <c r="A12544" s="32">
        <f t="shared" si="303"/>
        <v>12540</v>
      </c>
      <c r="B12544" s="206" t="s">
        <v>937</v>
      </c>
      <c r="C12544" s="206" t="s">
        <v>16837</v>
      </c>
      <c r="D12544" s="107" t="s">
        <v>2658</v>
      </c>
      <c r="F12544" s="15">
        <f t="shared" si="304"/>
        <v>6951</v>
      </c>
    </row>
    <row r="12545" spans="1:6" ht="15">
      <c r="A12545" s="32">
        <f t="shared" si="303"/>
        <v>12541</v>
      </c>
      <c r="B12545" s="206" t="s">
        <v>937</v>
      </c>
      <c r="C12545" s="206" t="s">
        <v>16837</v>
      </c>
      <c r="D12545" s="107" t="s">
        <v>2658</v>
      </c>
      <c r="F12545" s="15">
        <f t="shared" si="304"/>
        <v>6952</v>
      </c>
    </row>
    <row r="12546" spans="1:6" ht="15">
      <c r="A12546" s="32">
        <f t="shared" si="303"/>
        <v>12542</v>
      </c>
      <c r="B12546" s="206" t="s">
        <v>10929</v>
      </c>
      <c r="C12546" s="206" t="s">
        <v>16838</v>
      </c>
      <c r="D12546" s="107" t="s">
        <v>2658</v>
      </c>
      <c r="F12546" s="15">
        <f t="shared" si="304"/>
        <v>6953</v>
      </c>
    </row>
    <row r="12547" spans="1:6" ht="15">
      <c r="A12547" s="32">
        <f t="shared" si="303"/>
        <v>12543</v>
      </c>
      <c r="B12547" s="206" t="s">
        <v>16839</v>
      </c>
      <c r="C12547" s="206" t="s">
        <v>16840</v>
      </c>
      <c r="D12547" s="107" t="s">
        <v>2658</v>
      </c>
      <c r="F12547" s="15">
        <f t="shared" si="304"/>
        <v>6954</v>
      </c>
    </row>
    <row r="12548" spans="1:6" ht="15">
      <c r="A12548" s="32">
        <f t="shared" si="303"/>
        <v>12544</v>
      </c>
      <c r="B12548" s="206" t="s">
        <v>16839</v>
      </c>
      <c r="C12548" s="206" t="s">
        <v>16840</v>
      </c>
      <c r="D12548" s="107" t="s">
        <v>2658</v>
      </c>
      <c r="F12548" s="15">
        <f t="shared" si="304"/>
        <v>6955</v>
      </c>
    </row>
    <row r="12549" spans="1:6" ht="15">
      <c r="A12549" s="32">
        <f t="shared" si="303"/>
        <v>12545</v>
      </c>
      <c r="B12549" s="206" t="s">
        <v>16841</v>
      </c>
      <c r="C12549" s="206" t="s">
        <v>16842</v>
      </c>
      <c r="D12549" s="107" t="s">
        <v>2658</v>
      </c>
      <c r="F12549" s="15">
        <f t="shared" si="304"/>
        <v>6956</v>
      </c>
    </row>
    <row r="12550" spans="1:6" ht="15">
      <c r="A12550" s="32">
        <f t="shared" si="303"/>
        <v>12546</v>
      </c>
      <c r="B12550" s="206" t="s">
        <v>242</v>
      </c>
      <c r="C12550" s="206" t="s">
        <v>16843</v>
      </c>
      <c r="D12550" s="107" t="s">
        <v>2658</v>
      </c>
      <c r="F12550" s="15">
        <f t="shared" si="304"/>
        <v>6957</v>
      </c>
    </row>
    <row r="12551" spans="1:6" ht="15">
      <c r="A12551" s="32">
        <f t="shared" ref="A12551:A12614" si="305">+A12550+1</f>
        <v>12547</v>
      </c>
      <c r="B12551" s="206" t="s">
        <v>16844</v>
      </c>
      <c r="C12551" s="206" t="s">
        <v>16845</v>
      </c>
      <c r="D12551" s="107" t="s">
        <v>2658</v>
      </c>
      <c r="F12551" s="15">
        <f t="shared" si="304"/>
        <v>6958</v>
      </c>
    </row>
    <row r="12552" spans="1:6" ht="15">
      <c r="A12552" s="32">
        <f t="shared" si="305"/>
        <v>12548</v>
      </c>
      <c r="B12552" s="206" t="s">
        <v>16846</v>
      </c>
      <c r="C12552" s="206" t="s">
        <v>16847</v>
      </c>
      <c r="D12552" s="107" t="s">
        <v>2658</v>
      </c>
      <c r="F12552" s="15">
        <f t="shared" si="304"/>
        <v>6959</v>
      </c>
    </row>
    <row r="12553" spans="1:6" ht="15">
      <c r="A12553" s="32">
        <f t="shared" si="305"/>
        <v>12549</v>
      </c>
      <c r="B12553" s="206" t="s">
        <v>16846</v>
      </c>
      <c r="C12553" s="206" t="s">
        <v>16847</v>
      </c>
      <c r="D12553" s="107" t="s">
        <v>2658</v>
      </c>
      <c r="F12553" s="15">
        <f t="shared" si="304"/>
        <v>6960</v>
      </c>
    </row>
    <row r="12554" spans="1:6" ht="15">
      <c r="A12554" s="32">
        <f t="shared" si="305"/>
        <v>12550</v>
      </c>
      <c r="B12554" s="206" t="s">
        <v>16848</v>
      </c>
      <c r="C12554" s="206" t="s">
        <v>16849</v>
      </c>
      <c r="D12554" s="107" t="s">
        <v>2658</v>
      </c>
      <c r="F12554" s="15">
        <f t="shared" si="304"/>
        <v>6961</v>
      </c>
    </row>
    <row r="12555" spans="1:6" ht="15">
      <c r="A12555" s="32">
        <f t="shared" si="305"/>
        <v>12551</v>
      </c>
      <c r="B12555" s="206" t="s">
        <v>519</v>
      </c>
      <c r="C12555" s="206" t="s">
        <v>16850</v>
      </c>
      <c r="D12555" s="107" t="s">
        <v>2658</v>
      </c>
      <c r="F12555" s="15">
        <f t="shared" si="304"/>
        <v>6962</v>
      </c>
    </row>
    <row r="12556" spans="1:6" ht="15">
      <c r="A12556" s="32">
        <f t="shared" si="305"/>
        <v>12552</v>
      </c>
      <c r="B12556" s="206" t="s">
        <v>16851</v>
      </c>
      <c r="C12556" s="206" t="s">
        <v>16852</v>
      </c>
      <c r="D12556" s="107" t="s">
        <v>2658</v>
      </c>
      <c r="F12556" s="15">
        <f t="shared" si="304"/>
        <v>6963</v>
      </c>
    </row>
    <row r="12557" spans="1:6" ht="15">
      <c r="A12557" s="32">
        <f t="shared" si="305"/>
        <v>12553</v>
      </c>
      <c r="B12557" s="206" t="s">
        <v>16853</v>
      </c>
      <c r="C12557" s="206" t="s">
        <v>16854</v>
      </c>
      <c r="D12557" s="107" t="s">
        <v>2658</v>
      </c>
      <c r="F12557" s="15">
        <f t="shared" si="304"/>
        <v>6964</v>
      </c>
    </row>
    <row r="12558" spans="1:6" ht="15">
      <c r="A12558" s="32">
        <f t="shared" si="305"/>
        <v>12554</v>
      </c>
      <c r="B12558" s="206" t="s">
        <v>16855</v>
      </c>
      <c r="C12558" s="206" t="s">
        <v>16856</v>
      </c>
      <c r="D12558" s="107" t="s">
        <v>2658</v>
      </c>
      <c r="F12558" s="15">
        <f t="shared" si="304"/>
        <v>6965</v>
      </c>
    </row>
    <row r="12559" spans="1:6" ht="15">
      <c r="A12559" s="32">
        <f t="shared" si="305"/>
        <v>12555</v>
      </c>
      <c r="B12559" s="206" t="s">
        <v>5344</v>
      </c>
      <c r="C12559" s="206" t="s">
        <v>16857</v>
      </c>
      <c r="D12559" s="107" t="s">
        <v>2658</v>
      </c>
      <c r="F12559" s="15">
        <f t="shared" si="304"/>
        <v>6966</v>
      </c>
    </row>
    <row r="12560" spans="1:6" ht="15">
      <c r="A12560" s="32">
        <f t="shared" si="305"/>
        <v>12556</v>
      </c>
      <c r="B12560" s="206" t="s">
        <v>16858</v>
      </c>
      <c r="C12560" s="206" t="s">
        <v>16859</v>
      </c>
      <c r="D12560" s="107" t="s">
        <v>2658</v>
      </c>
      <c r="F12560" s="15">
        <f t="shared" si="304"/>
        <v>6967</v>
      </c>
    </row>
    <row r="12561" spans="1:6" ht="15">
      <c r="A12561" s="32">
        <f t="shared" si="305"/>
        <v>12557</v>
      </c>
      <c r="B12561" s="206" t="s">
        <v>990</v>
      </c>
      <c r="C12561" s="206" t="s">
        <v>16860</v>
      </c>
      <c r="D12561" s="107" t="s">
        <v>2658</v>
      </c>
      <c r="F12561" s="15">
        <f t="shared" si="304"/>
        <v>6968</v>
      </c>
    </row>
    <row r="12562" spans="1:6" ht="15">
      <c r="A12562" s="32">
        <f t="shared" si="305"/>
        <v>12558</v>
      </c>
      <c r="B12562" s="206" t="s">
        <v>1537</v>
      </c>
      <c r="C12562" s="206" t="s">
        <v>16861</v>
      </c>
      <c r="D12562" s="107" t="s">
        <v>2658</v>
      </c>
      <c r="F12562" s="15">
        <f t="shared" si="304"/>
        <v>6969</v>
      </c>
    </row>
    <row r="12563" spans="1:6" ht="15">
      <c r="A12563" s="32">
        <f t="shared" si="305"/>
        <v>12559</v>
      </c>
      <c r="B12563" s="206" t="s">
        <v>1604</v>
      </c>
      <c r="C12563" s="206" t="s">
        <v>16862</v>
      </c>
      <c r="D12563" s="107" t="s">
        <v>2658</v>
      </c>
      <c r="F12563" s="15">
        <f t="shared" si="304"/>
        <v>6970</v>
      </c>
    </row>
    <row r="12564" spans="1:6" ht="15">
      <c r="A12564" s="32">
        <f t="shared" si="305"/>
        <v>12560</v>
      </c>
      <c r="B12564" s="206" t="s">
        <v>1604</v>
      </c>
      <c r="C12564" s="206" t="s">
        <v>16862</v>
      </c>
      <c r="D12564" s="107" t="s">
        <v>2658</v>
      </c>
      <c r="F12564" s="15">
        <f t="shared" si="304"/>
        <v>6971</v>
      </c>
    </row>
    <row r="12565" spans="1:6" ht="15">
      <c r="A12565" s="32">
        <f t="shared" si="305"/>
        <v>12561</v>
      </c>
      <c r="B12565" s="206" t="s">
        <v>16863</v>
      </c>
      <c r="C12565" s="206" t="s">
        <v>16864</v>
      </c>
      <c r="D12565" s="107" t="s">
        <v>2658</v>
      </c>
      <c r="F12565" s="15">
        <f t="shared" si="304"/>
        <v>6972</v>
      </c>
    </row>
    <row r="12566" spans="1:6" ht="15">
      <c r="A12566" s="32">
        <f t="shared" si="305"/>
        <v>12562</v>
      </c>
      <c r="B12566" s="206" t="s">
        <v>16865</v>
      </c>
      <c r="C12566" s="206" t="s">
        <v>16866</v>
      </c>
      <c r="D12566" s="107" t="s">
        <v>2658</v>
      </c>
      <c r="F12566" s="15">
        <f t="shared" si="304"/>
        <v>6973</v>
      </c>
    </row>
    <row r="12567" spans="1:6" ht="15">
      <c r="A12567" s="32">
        <f t="shared" si="305"/>
        <v>12563</v>
      </c>
      <c r="B12567" s="206" t="s">
        <v>16867</v>
      </c>
      <c r="C12567" s="206" t="s">
        <v>16868</v>
      </c>
      <c r="D12567" s="107" t="s">
        <v>2658</v>
      </c>
      <c r="F12567" s="15">
        <f t="shared" si="304"/>
        <v>6974</v>
      </c>
    </row>
    <row r="12568" spans="1:6" ht="15">
      <c r="A12568" s="32">
        <f t="shared" si="305"/>
        <v>12564</v>
      </c>
      <c r="B12568" s="206" t="s">
        <v>2685</v>
      </c>
      <c r="C12568" s="206" t="s">
        <v>16869</v>
      </c>
      <c r="D12568" s="107" t="s">
        <v>2658</v>
      </c>
      <c r="F12568" s="15">
        <f t="shared" si="304"/>
        <v>6975</v>
      </c>
    </row>
    <row r="12569" spans="1:6" ht="15">
      <c r="A12569" s="32">
        <f t="shared" si="305"/>
        <v>12565</v>
      </c>
      <c r="B12569" s="206" t="s">
        <v>16870</v>
      </c>
      <c r="C12569" s="206" t="s">
        <v>16871</v>
      </c>
      <c r="D12569" s="107" t="s">
        <v>2658</v>
      </c>
      <c r="F12569" s="15">
        <f t="shared" si="304"/>
        <v>6976</v>
      </c>
    </row>
    <row r="12570" spans="1:6" ht="15">
      <c r="A12570" s="32">
        <f t="shared" si="305"/>
        <v>12566</v>
      </c>
      <c r="B12570" s="206" t="s">
        <v>16872</v>
      </c>
      <c r="C12570" s="206" t="s">
        <v>13005</v>
      </c>
      <c r="D12570" s="107" t="s">
        <v>2658</v>
      </c>
      <c r="F12570" s="15">
        <f t="shared" si="304"/>
        <v>6977</v>
      </c>
    </row>
    <row r="12571" spans="1:6" ht="15">
      <c r="A12571" s="32">
        <f t="shared" si="305"/>
        <v>12567</v>
      </c>
      <c r="B12571" s="206" t="s">
        <v>16873</v>
      </c>
      <c r="C12571" s="206" t="s">
        <v>16874</v>
      </c>
      <c r="D12571" s="107" t="s">
        <v>2658</v>
      </c>
      <c r="F12571" s="15">
        <f t="shared" si="304"/>
        <v>6978</v>
      </c>
    </row>
    <row r="12572" spans="1:6" ht="15">
      <c r="A12572" s="32">
        <f t="shared" si="305"/>
        <v>12568</v>
      </c>
      <c r="B12572" s="206" t="s">
        <v>16875</v>
      </c>
      <c r="C12572" s="206" t="s">
        <v>16876</v>
      </c>
      <c r="D12572" s="107" t="s">
        <v>2658</v>
      </c>
      <c r="F12572" s="15">
        <f t="shared" ref="F12572:F12635" si="306">1+F12571</f>
        <v>6979</v>
      </c>
    </row>
    <row r="12573" spans="1:6" ht="15">
      <c r="A12573" s="32">
        <f t="shared" si="305"/>
        <v>12569</v>
      </c>
      <c r="B12573" s="206" t="s">
        <v>16875</v>
      </c>
      <c r="C12573" s="206" t="s">
        <v>16876</v>
      </c>
      <c r="D12573" s="107" t="s">
        <v>2658</v>
      </c>
      <c r="F12573" s="15">
        <f t="shared" si="306"/>
        <v>6980</v>
      </c>
    </row>
    <row r="12574" spans="1:6" ht="15">
      <c r="A12574" s="32">
        <f t="shared" si="305"/>
        <v>12570</v>
      </c>
      <c r="B12574" s="206" t="s">
        <v>16877</v>
      </c>
      <c r="C12574" s="206" t="s">
        <v>16878</v>
      </c>
      <c r="D12574" s="107" t="s">
        <v>2658</v>
      </c>
      <c r="F12574" s="15">
        <f t="shared" si="306"/>
        <v>6981</v>
      </c>
    </row>
    <row r="12575" spans="1:6" ht="15">
      <c r="A12575" s="32">
        <f t="shared" si="305"/>
        <v>12571</v>
      </c>
      <c r="B12575" s="206" t="s">
        <v>16877</v>
      </c>
      <c r="C12575" s="206" t="s">
        <v>16878</v>
      </c>
      <c r="D12575" s="107" t="s">
        <v>2658</v>
      </c>
      <c r="F12575" s="15">
        <f t="shared" si="306"/>
        <v>6982</v>
      </c>
    </row>
    <row r="12576" spans="1:6" ht="15">
      <c r="A12576" s="32">
        <f t="shared" si="305"/>
        <v>12572</v>
      </c>
      <c r="B12576" s="206" t="s">
        <v>16879</v>
      </c>
      <c r="C12576" s="206" t="s">
        <v>16880</v>
      </c>
      <c r="D12576" s="107" t="s">
        <v>2658</v>
      </c>
      <c r="F12576" s="15">
        <f t="shared" si="306"/>
        <v>6983</v>
      </c>
    </row>
    <row r="12577" spans="1:6" ht="15">
      <c r="A12577" s="32">
        <f t="shared" si="305"/>
        <v>12573</v>
      </c>
      <c r="B12577" s="206" t="s">
        <v>702</v>
      </c>
      <c r="C12577" s="206" t="s">
        <v>423</v>
      </c>
      <c r="D12577" s="107" t="s">
        <v>2658</v>
      </c>
      <c r="F12577" s="15">
        <f t="shared" si="306"/>
        <v>6984</v>
      </c>
    </row>
    <row r="12578" spans="1:6" ht="15">
      <c r="A12578" s="32">
        <f t="shared" si="305"/>
        <v>12574</v>
      </c>
      <c r="B12578" s="206" t="s">
        <v>16881</v>
      </c>
      <c r="C12578" s="206" t="s">
        <v>16882</v>
      </c>
      <c r="D12578" s="107" t="s">
        <v>2658</v>
      </c>
      <c r="F12578" s="15">
        <f t="shared" si="306"/>
        <v>6985</v>
      </c>
    </row>
    <row r="12579" spans="1:6" ht="15">
      <c r="A12579" s="32">
        <f t="shared" si="305"/>
        <v>12575</v>
      </c>
      <c r="B12579" s="206" t="s">
        <v>16881</v>
      </c>
      <c r="C12579" s="206" t="s">
        <v>16882</v>
      </c>
      <c r="D12579" s="107" t="s">
        <v>2658</v>
      </c>
      <c r="F12579" s="15">
        <f t="shared" si="306"/>
        <v>6986</v>
      </c>
    </row>
    <row r="12580" spans="1:6" ht="15">
      <c r="A12580" s="32">
        <f t="shared" si="305"/>
        <v>12576</v>
      </c>
      <c r="B12580" s="206" t="s">
        <v>16883</v>
      </c>
      <c r="C12580" s="206" t="s">
        <v>16884</v>
      </c>
      <c r="D12580" s="107" t="s">
        <v>2658</v>
      </c>
      <c r="F12580" s="15">
        <f t="shared" si="306"/>
        <v>6987</v>
      </c>
    </row>
    <row r="12581" spans="1:6" ht="15">
      <c r="A12581" s="32">
        <f t="shared" si="305"/>
        <v>12577</v>
      </c>
      <c r="B12581" s="206" t="s">
        <v>9808</v>
      </c>
      <c r="C12581" s="206" t="s">
        <v>16885</v>
      </c>
      <c r="D12581" s="107" t="s">
        <v>2658</v>
      </c>
      <c r="F12581" s="15">
        <f t="shared" si="306"/>
        <v>6988</v>
      </c>
    </row>
    <row r="12582" spans="1:6" ht="15">
      <c r="A12582" s="32">
        <f t="shared" si="305"/>
        <v>12578</v>
      </c>
      <c r="B12582" s="206" t="s">
        <v>349</v>
      </c>
      <c r="C12582" s="206" t="s">
        <v>16886</v>
      </c>
      <c r="D12582" s="107" t="s">
        <v>2658</v>
      </c>
      <c r="F12582" s="15">
        <f t="shared" si="306"/>
        <v>6989</v>
      </c>
    </row>
    <row r="12583" spans="1:6" ht="15">
      <c r="A12583" s="32">
        <f t="shared" si="305"/>
        <v>12579</v>
      </c>
      <c r="B12583" s="206" t="s">
        <v>180</v>
      </c>
      <c r="C12583" s="206" t="s">
        <v>16887</v>
      </c>
      <c r="D12583" s="107" t="s">
        <v>2658</v>
      </c>
      <c r="F12583" s="15">
        <f t="shared" si="306"/>
        <v>6990</v>
      </c>
    </row>
    <row r="12584" spans="1:6" ht="15">
      <c r="A12584" s="32">
        <f t="shared" si="305"/>
        <v>12580</v>
      </c>
      <c r="B12584" s="206" t="s">
        <v>13856</v>
      </c>
      <c r="C12584" s="206" t="s">
        <v>13857</v>
      </c>
      <c r="D12584" s="107" t="s">
        <v>2658</v>
      </c>
      <c r="F12584" s="15">
        <f t="shared" si="306"/>
        <v>6991</v>
      </c>
    </row>
    <row r="12585" spans="1:6" ht="15">
      <c r="A12585" s="32">
        <f t="shared" si="305"/>
        <v>12581</v>
      </c>
      <c r="B12585" s="206" t="s">
        <v>13856</v>
      </c>
      <c r="C12585" s="206" t="s">
        <v>13857</v>
      </c>
      <c r="D12585" s="107" t="s">
        <v>2658</v>
      </c>
      <c r="F12585" s="15">
        <f t="shared" si="306"/>
        <v>6992</v>
      </c>
    </row>
    <row r="12586" spans="1:6" ht="15">
      <c r="A12586" s="32">
        <f t="shared" si="305"/>
        <v>12582</v>
      </c>
      <c r="B12586" s="206" t="s">
        <v>1305</v>
      </c>
      <c r="C12586" s="206" t="s">
        <v>16888</v>
      </c>
      <c r="D12586" s="107" t="s">
        <v>2658</v>
      </c>
      <c r="F12586" s="15">
        <f t="shared" si="306"/>
        <v>6993</v>
      </c>
    </row>
    <row r="12587" spans="1:6" ht="15">
      <c r="A12587" s="32">
        <f t="shared" si="305"/>
        <v>12583</v>
      </c>
      <c r="B12587" s="206" t="s">
        <v>839</v>
      </c>
      <c r="C12587" s="206" t="s">
        <v>16889</v>
      </c>
      <c r="D12587" s="107" t="s">
        <v>2658</v>
      </c>
      <c r="F12587" s="15">
        <f t="shared" si="306"/>
        <v>6994</v>
      </c>
    </row>
    <row r="12588" spans="1:6" ht="15">
      <c r="A12588" s="32">
        <f t="shared" si="305"/>
        <v>12584</v>
      </c>
      <c r="B12588" s="206" t="s">
        <v>367</v>
      </c>
      <c r="C12588" s="206" t="s">
        <v>1009</v>
      </c>
      <c r="D12588" s="107" t="s">
        <v>2658</v>
      </c>
      <c r="F12588" s="15">
        <f t="shared" si="306"/>
        <v>6995</v>
      </c>
    </row>
    <row r="12589" spans="1:6" ht="15">
      <c r="A12589" s="32">
        <f t="shared" si="305"/>
        <v>12585</v>
      </c>
      <c r="B12589" s="206" t="s">
        <v>8601</v>
      </c>
      <c r="C12589" s="206" t="s">
        <v>8602</v>
      </c>
      <c r="D12589" s="107" t="s">
        <v>2658</v>
      </c>
      <c r="F12589" s="15">
        <f t="shared" si="306"/>
        <v>6996</v>
      </c>
    </row>
    <row r="12590" spans="1:6" ht="15">
      <c r="A12590" s="32">
        <f t="shared" si="305"/>
        <v>12586</v>
      </c>
      <c r="B12590" s="206" t="s">
        <v>13866</v>
      </c>
      <c r="C12590" s="206" t="s">
        <v>1377</v>
      </c>
      <c r="D12590" s="107" t="s">
        <v>2658</v>
      </c>
      <c r="F12590" s="15">
        <f t="shared" si="306"/>
        <v>6997</v>
      </c>
    </row>
    <row r="12591" spans="1:6" ht="15">
      <c r="A12591" s="32">
        <f t="shared" si="305"/>
        <v>12587</v>
      </c>
      <c r="B12591" s="206" t="s">
        <v>2883</v>
      </c>
      <c r="C12591" s="206" t="s">
        <v>16890</v>
      </c>
      <c r="D12591" s="107" t="s">
        <v>2658</v>
      </c>
      <c r="F12591" s="15">
        <f t="shared" si="306"/>
        <v>6998</v>
      </c>
    </row>
    <row r="12592" spans="1:6" ht="15">
      <c r="A12592" s="32">
        <f t="shared" si="305"/>
        <v>12588</v>
      </c>
      <c r="B12592" s="206" t="s">
        <v>386</v>
      </c>
      <c r="C12592" s="206" t="s">
        <v>16891</v>
      </c>
      <c r="D12592" s="107" t="s">
        <v>2658</v>
      </c>
      <c r="F12592" s="15">
        <f t="shared" si="306"/>
        <v>6999</v>
      </c>
    </row>
    <row r="12593" spans="1:6" ht="15">
      <c r="A12593" s="32">
        <f t="shared" si="305"/>
        <v>12589</v>
      </c>
      <c r="B12593" s="206" t="s">
        <v>256</v>
      </c>
      <c r="C12593" s="206" t="s">
        <v>16892</v>
      </c>
      <c r="D12593" s="107" t="s">
        <v>2658</v>
      </c>
      <c r="F12593" s="15">
        <f t="shared" si="306"/>
        <v>7000</v>
      </c>
    </row>
    <row r="12594" spans="1:6" ht="15">
      <c r="A12594" s="32">
        <f t="shared" si="305"/>
        <v>12590</v>
      </c>
      <c r="B12594" s="206" t="s">
        <v>256</v>
      </c>
      <c r="C12594" s="206" t="s">
        <v>16892</v>
      </c>
      <c r="D12594" s="107" t="s">
        <v>2658</v>
      </c>
      <c r="F12594" s="15">
        <f t="shared" si="306"/>
        <v>7001</v>
      </c>
    </row>
    <row r="12595" spans="1:6" ht="15">
      <c r="A12595" s="32">
        <f t="shared" si="305"/>
        <v>12591</v>
      </c>
      <c r="B12595" s="206" t="s">
        <v>16893</v>
      </c>
      <c r="C12595" s="206" t="s">
        <v>16894</v>
      </c>
      <c r="D12595" s="107" t="s">
        <v>2658</v>
      </c>
      <c r="F12595" s="15">
        <f t="shared" si="306"/>
        <v>7002</v>
      </c>
    </row>
    <row r="12596" spans="1:6" ht="15">
      <c r="A12596" s="32">
        <f t="shared" si="305"/>
        <v>12592</v>
      </c>
      <c r="B12596" s="206" t="s">
        <v>16893</v>
      </c>
      <c r="C12596" s="206" t="s">
        <v>16894</v>
      </c>
      <c r="D12596" s="107" t="s">
        <v>2658</v>
      </c>
      <c r="F12596" s="15">
        <f t="shared" si="306"/>
        <v>7003</v>
      </c>
    </row>
    <row r="12597" spans="1:6" ht="15">
      <c r="A12597" s="32">
        <f t="shared" si="305"/>
        <v>12593</v>
      </c>
      <c r="B12597" s="206" t="s">
        <v>13883</v>
      </c>
      <c r="C12597" s="206" t="s">
        <v>13884</v>
      </c>
      <c r="D12597" s="107" t="s">
        <v>2658</v>
      </c>
      <c r="F12597" s="15">
        <f t="shared" si="306"/>
        <v>7004</v>
      </c>
    </row>
    <row r="12598" spans="1:6" ht="15">
      <c r="A12598" s="32">
        <f t="shared" si="305"/>
        <v>12594</v>
      </c>
      <c r="B12598" s="206" t="s">
        <v>225</v>
      </c>
      <c r="C12598" s="206" t="s">
        <v>16895</v>
      </c>
      <c r="D12598" s="107" t="s">
        <v>2658</v>
      </c>
      <c r="F12598" s="15">
        <f t="shared" si="306"/>
        <v>7005</v>
      </c>
    </row>
    <row r="12599" spans="1:6" ht="15">
      <c r="A12599" s="32">
        <f t="shared" si="305"/>
        <v>12595</v>
      </c>
      <c r="B12599" s="206" t="s">
        <v>13897</v>
      </c>
      <c r="C12599" s="206" t="s">
        <v>13898</v>
      </c>
      <c r="D12599" s="107" t="s">
        <v>2658</v>
      </c>
      <c r="F12599" s="15">
        <f t="shared" si="306"/>
        <v>7006</v>
      </c>
    </row>
    <row r="12600" spans="1:6" ht="15">
      <c r="A12600" s="32">
        <f t="shared" si="305"/>
        <v>12596</v>
      </c>
      <c r="B12600" s="206" t="s">
        <v>13897</v>
      </c>
      <c r="C12600" s="206" t="s">
        <v>13898</v>
      </c>
      <c r="D12600" s="107" t="s">
        <v>2658</v>
      </c>
      <c r="F12600" s="15">
        <f t="shared" si="306"/>
        <v>7007</v>
      </c>
    </row>
    <row r="12601" spans="1:6" ht="15">
      <c r="A12601" s="32">
        <f t="shared" si="305"/>
        <v>12597</v>
      </c>
      <c r="B12601" s="206" t="s">
        <v>287</v>
      </c>
      <c r="C12601" s="206" t="s">
        <v>16896</v>
      </c>
      <c r="D12601" s="107" t="s">
        <v>2658</v>
      </c>
      <c r="F12601" s="15">
        <f t="shared" si="306"/>
        <v>7008</v>
      </c>
    </row>
    <row r="12602" spans="1:6" ht="15">
      <c r="A12602" s="32">
        <f t="shared" si="305"/>
        <v>12598</v>
      </c>
      <c r="B12602" s="206" t="s">
        <v>6670</v>
      </c>
      <c r="C12602" s="206" t="s">
        <v>5255</v>
      </c>
      <c r="D12602" s="107" t="s">
        <v>2658</v>
      </c>
      <c r="F12602" s="15">
        <f t="shared" si="306"/>
        <v>7009</v>
      </c>
    </row>
    <row r="12603" spans="1:6" ht="15">
      <c r="A12603" s="32">
        <f t="shared" si="305"/>
        <v>12599</v>
      </c>
      <c r="B12603" s="206" t="s">
        <v>534</v>
      </c>
      <c r="C12603" s="206" t="s">
        <v>16897</v>
      </c>
      <c r="D12603" s="107" t="s">
        <v>2658</v>
      </c>
      <c r="F12603" s="15">
        <f t="shared" si="306"/>
        <v>7010</v>
      </c>
    </row>
    <row r="12604" spans="1:6" ht="15">
      <c r="A12604" s="32">
        <f t="shared" si="305"/>
        <v>12600</v>
      </c>
      <c r="B12604" s="206" t="s">
        <v>16898</v>
      </c>
      <c r="C12604" s="206" t="s">
        <v>16899</v>
      </c>
      <c r="D12604" s="107" t="s">
        <v>2658</v>
      </c>
      <c r="F12604" s="15">
        <f t="shared" si="306"/>
        <v>7011</v>
      </c>
    </row>
    <row r="12605" spans="1:6" ht="15">
      <c r="A12605" s="32">
        <f t="shared" si="305"/>
        <v>12601</v>
      </c>
      <c r="B12605" s="206" t="s">
        <v>16898</v>
      </c>
      <c r="C12605" s="206" t="s">
        <v>16899</v>
      </c>
      <c r="D12605" s="107" t="s">
        <v>2658</v>
      </c>
      <c r="F12605" s="15">
        <f t="shared" si="306"/>
        <v>7012</v>
      </c>
    </row>
    <row r="12606" spans="1:6" ht="15">
      <c r="A12606" s="32">
        <f t="shared" si="305"/>
        <v>12602</v>
      </c>
      <c r="B12606" s="206" t="s">
        <v>7887</v>
      </c>
      <c r="C12606" s="206" t="s">
        <v>16900</v>
      </c>
      <c r="D12606" s="107" t="s">
        <v>2658</v>
      </c>
      <c r="F12606" s="15">
        <f t="shared" si="306"/>
        <v>7013</v>
      </c>
    </row>
    <row r="12607" spans="1:6" ht="15">
      <c r="A12607" s="32">
        <f t="shared" si="305"/>
        <v>12603</v>
      </c>
      <c r="B12607" s="206" t="s">
        <v>16901</v>
      </c>
      <c r="C12607" s="206" t="s">
        <v>16902</v>
      </c>
      <c r="D12607" s="107" t="s">
        <v>2658</v>
      </c>
      <c r="F12607" s="15">
        <f t="shared" si="306"/>
        <v>7014</v>
      </c>
    </row>
    <row r="12608" spans="1:6" ht="15">
      <c r="A12608" s="32">
        <f t="shared" si="305"/>
        <v>12604</v>
      </c>
      <c r="B12608" s="206" t="s">
        <v>13921</v>
      </c>
      <c r="C12608" s="206" t="s">
        <v>13922</v>
      </c>
      <c r="D12608" s="107" t="s">
        <v>2658</v>
      </c>
      <c r="F12608" s="15">
        <f t="shared" si="306"/>
        <v>7015</v>
      </c>
    </row>
    <row r="12609" spans="1:6" ht="15">
      <c r="A12609" s="32">
        <f t="shared" si="305"/>
        <v>12605</v>
      </c>
      <c r="B12609" s="206" t="s">
        <v>13921</v>
      </c>
      <c r="C12609" s="206" t="s">
        <v>13922</v>
      </c>
      <c r="D12609" s="107" t="s">
        <v>2658</v>
      </c>
      <c r="F12609" s="15">
        <f t="shared" si="306"/>
        <v>7016</v>
      </c>
    </row>
    <row r="12610" spans="1:6" ht="15">
      <c r="A12610" s="32">
        <f t="shared" si="305"/>
        <v>12606</v>
      </c>
      <c r="B12610" s="206" t="s">
        <v>327</v>
      </c>
      <c r="C12610" s="206" t="s">
        <v>16903</v>
      </c>
      <c r="D12610" s="107" t="s">
        <v>2658</v>
      </c>
      <c r="F12610" s="15">
        <f t="shared" si="306"/>
        <v>7017</v>
      </c>
    </row>
    <row r="12611" spans="1:6" ht="15">
      <c r="A12611" s="32">
        <f t="shared" si="305"/>
        <v>12607</v>
      </c>
      <c r="B12611" s="206" t="s">
        <v>5283</v>
      </c>
      <c r="C12611" s="206" t="s">
        <v>16904</v>
      </c>
      <c r="D12611" s="107" t="s">
        <v>2658</v>
      </c>
      <c r="F12611" s="15">
        <f t="shared" si="306"/>
        <v>7018</v>
      </c>
    </row>
    <row r="12612" spans="1:6" ht="15">
      <c r="A12612" s="32">
        <f t="shared" si="305"/>
        <v>12608</v>
      </c>
      <c r="B12612" s="206" t="s">
        <v>16905</v>
      </c>
      <c r="C12612" s="206" t="s">
        <v>16906</v>
      </c>
      <c r="D12612" s="107" t="s">
        <v>2658</v>
      </c>
      <c r="F12612" s="15">
        <f t="shared" si="306"/>
        <v>7019</v>
      </c>
    </row>
    <row r="12613" spans="1:6" ht="15">
      <c r="A12613" s="32">
        <f t="shared" si="305"/>
        <v>12609</v>
      </c>
      <c r="B12613" s="206" t="s">
        <v>16905</v>
      </c>
      <c r="C12613" s="206" t="s">
        <v>16906</v>
      </c>
      <c r="D12613" s="107" t="s">
        <v>2658</v>
      </c>
      <c r="F12613" s="15">
        <f t="shared" si="306"/>
        <v>7020</v>
      </c>
    </row>
    <row r="12614" spans="1:6" ht="15">
      <c r="A12614" s="32">
        <f t="shared" si="305"/>
        <v>12610</v>
      </c>
      <c r="B12614" s="206" t="s">
        <v>538</v>
      </c>
      <c r="C12614" s="206" t="s">
        <v>16907</v>
      </c>
      <c r="D12614" s="107" t="s">
        <v>2658</v>
      </c>
      <c r="F12614" s="15">
        <f t="shared" si="306"/>
        <v>7021</v>
      </c>
    </row>
    <row r="12615" spans="1:6" ht="15">
      <c r="A12615" s="32">
        <f t="shared" ref="A12615:A12678" si="307">+A12614+1</f>
        <v>12611</v>
      </c>
      <c r="B12615" s="206" t="s">
        <v>538</v>
      </c>
      <c r="C12615" s="206" t="s">
        <v>16907</v>
      </c>
      <c r="D12615" s="107" t="s">
        <v>2658</v>
      </c>
      <c r="F12615" s="15">
        <f t="shared" si="306"/>
        <v>7022</v>
      </c>
    </row>
    <row r="12616" spans="1:6" ht="15">
      <c r="A12616" s="32">
        <f t="shared" si="307"/>
        <v>12612</v>
      </c>
      <c r="B12616" s="206" t="s">
        <v>199</v>
      </c>
      <c r="C12616" s="206" t="s">
        <v>16908</v>
      </c>
      <c r="D12616" s="107" t="s">
        <v>2658</v>
      </c>
      <c r="F12616" s="15">
        <f t="shared" si="306"/>
        <v>7023</v>
      </c>
    </row>
    <row r="12617" spans="1:6" ht="15">
      <c r="A12617" s="32">
        <f t="shared" si="307"/>
        <v>12613</v>
      </c>
      <c r="B12617" s="206" t="s">
        <v>12602</v>
      </c>
      <c r="C12617" s="206" t="s">
        <v>16909</v>
      </c>
      <c r="D12617" s="107" t="s">
        <v>2658</v>
      </c>
      <c r="F12617" s="15">
        <f t="shared" si="306"/>
        <v>7024</v>
      </c>
    </row>
    <row r="12618" spans="1:6" ht="15">
      <c r="A12618" s="32">
        <f t="shared" si="307"/>
        <v>12614</v>
      </c>
      <c r="B12618" s="206" t="s">
        <v>13948</v>
      </c>
      <c r="C12618" s="206" t="s">
        <v>13949</v>
      </c>
      <c r="D12618" s="107" t="s">
        <v>2658</v>
      </c>
      <c r="F12618" s="15">
        <f t="shared" si="306"/>
        <v>7025</v>
      </c>
    </row>
    <row r="12619" spans="1:6" ht="15">
      <c r="A12619" s="32">
        <f t="shared" si="307"/>
        <v>12615</v>
      </c>
      <c r="B12619" s="206" t="s">
        <v>16910</v>
      </c>
      <c r="C12619" s="206" t="s">
        <v>16911</v>
      </c>
      <c r="D12619" s="107" t="s">
        <v>2658</v>
      </c>
      <c r="F12619" s="15">
        <f t="shared" si="306"/>
        <v>7026</v>
      </c>
    </row>
    <row r="12620" spans="1:6" ht="15">
      <c r="A12620" s="32">
        <f t="shared" si="307"/>
        <v>12616</v>
      </c>
      <c r="B12620" s="206" t="s">
        <v>397</v>
      </c>
      <c r="C12620" s="206" t="s">
        <v>16912</v>
      </c>
      <c r="D12620" s="107" t="s">
        <v>2658</v>
      </c>
      <c r="F12620" s="15">
        <f t="shared" si="306"/>
        <v>7027</v>
      </c>
    </row>
    <row r="12621" spans="1:6" ht="15">
      <c r="A12621" s="32">
        <f t="shared" si="307"/>
        <v>12617</v>
      </c>
      <c r="B12621" s="206" t="s">
        <v>16913</v>
      </c>
      <c r="C12621" s="206" t="s">
        <v>16914</v>
      </c>
      <c r="D12621" s="107" t="s">
        <v>2658</v>
      </c>
      <c r="F12621" s="15">
        <f t="shared" si="306"/>
        <v>7028</v>
      </c>
    </row>
    <row r="12622" spans="1:6" ht="15">
      <c r="A12622" s="32">
        <f t="shared" si="307"/>
        <v>12618</v>
      </c>
      <c r="B12622" s="206" t="s">
        <v>465</v>
      </c>
      <c r="C12622" s="206" t="s">
        <v>16915</v>
      </c>
      <c r="D12622" s="107" t="s">
        <v>2658</v>
      </c>
      <c r="F12622" s="15">
        <f t="shared" si="306"/>
        <v>7029</v>
      </c>
    </row>
    <row r="12623" spans="1:6" ht="15">
      <c r="A12623" s="32">
        <f t="shared" si="307"/>
        <v>12619</v>
      </c>
      <c r="B12623" s="206" t="s">
        <v>16916</v>
      </c>
      <c r="C12623" s="206" t="s">
        <v>16917</v>
      </c>
      <c r="D12623" s="107" t="s">
        <v>2658</v>
      </c>
      <c r="F12623" s="15">
        <f t="shared" si="306"/>
        <v>7030</v>
      </c>
    </row>
    <row r="12624" spans="1:6" ht="15">
      <c r="A12624" s="32">
        <f t="shared" si="307"/>
        <v>12620</v>
      </c>
      <c r="B12624" s="206" t="s">
        <v>16918</v>
      </c>
      <c r="C12624" s="206" t="s">
        <v>16919</v>
      </c>
      <c r="D12624" s="107" t="s">
        <v>2658</v>
      </c>
      <c r="F12624" s="15">
        <f t="shared" si="306"/>
        <v>7031</v>
      </c>
    </row>
    <row r="12625" spans="1:6" ht="15">
      <c r="A12625" s="32">
        <f t="shared" si="307"/>
        <v>12621</v>
      </c>
      <c r="B12625" s="206" t="s">
        <v>6723</v>
      </c>
      <c r="C12625" s="206" t="s">
        <v>6724</v>
      </c>
      <c r="D12625" s="107" t="s">
        <v>2658</v>
      </c>
      <c r="F12625" s="15">
        <f t="shared" si="306"/>
        <v>7032</v>
      </c>
    </row>
    <row r="12626" spans="1:6" ht="15">
      <c r="A12626" s="32">
        <f t="shared" si="307"/>
        <v>12622</v>
      </c>
      <c r="B12626" s="206" t="s">
        <v>6723</v>
      </c>
      <c r="C12626" s="206" t="s">
        <v>6724</v>
      </c>
      <c r="D12626" s="107" t="s">
        <v>2658</v>
      </c>
      <c r="F12626" s="15">
        <f t="shared" si="306"/>
        <v>7033</v>
      </c>
    </row>
    <row r="12627" spans="1:6" ht="15">
      <c r="A12627" s="32">
        <f t="shared" si="307"/>
        <v>12623</v>
      </c>
      <c r="B12627" s="206" t="s">
        <v>6752</v>
      </c>
      <c r="C12627" s="206" t="s">
        <v>6753</v>
      </c>
      <c r="D12627" s="107" t="s">
        <v>2658</v>
      </c>
      <c r="F12627" s="15">
        <f t="shared" si="306"/>
        <v>7034</v>
      </c>
    </row>
    <row r="12628" spans="1:6" ht="15">
      <c r="A12628" s="32">
        <f t="shared" si="307"/>
        <v>12624</v>
      </c>
      <c r="B12628" s="206" t="s">
        <v>8676</v>
      </c>
      <c r="C12628" s="206" t="s">
        <v>8677</v>
      </c>
      <c r="D12628" s="107" t="s">
        <v>2658</v>
      </c>
      <c r="F12628" s="15">
        <f t="shared" si="306"/>
        <v>7035</v>
      </c>
    </row>
    <row r="12629" spans="1:6" ht="15">
      <c r="A12629" s="32">
        <f t="shared" si="307"/>
        <v>12625</v>
      </c>
      <c r="B12629" s="206" t="s">
        <v>8687</v>
      </c>
      <c r="C12629" s="206" t="s">
        <v>8688</v>
      </c>
      <c r="D12629" s="107" t="s">
        <v>2658</v>
      </c>
      <c r="F12629" s="15">
        <f t="shared" si="306"/>
        <v>7036</v>
      </c>
    </row>
    <row r="12630" spans="1:6" ht="15">
      <c r="A12630" s="32">
        <f t="shared" si="307"/>
        <v>12626</v>
      </c>
      <c r="B12630" s="206" t="s">
        <v>8724</v>
      </c>
      <c r="C12630" s="206" t="s">
        <v>8725</v>
      </c>
      <c r="D12630" s="107" t="s">
        <v>2658</v>
      </c>
      <c r="F12630" s="15">
        <f t="shared" si="306"/>
        <v>7037</v>
      </c>
    </row>
    <row r="12631" spans="1:6" ht="15">
      <c r="A12631" s="32">
        <f t="shared" si="307"/>
        <v>12627</v>
      </c>
      <c r="B12631" s="206" t="s">
        <v>469</v>
      </c>
      <c r="C12631" s="206" t="s">
        <v>14000</v>
      </c>
      <c r="D12631" s="107" t="s">
        <v>2658</v>
      </c>
      <c r="F12631" s="15">
        <f t="shared" si="306"/>
        <v>7038</v>
      </c>
    </row>
    <row r="12632" spans="1:6" ht="15">
      <c r="A12632" s="32">
        <f t="shared" si="307"/>
        <v>12628</v>
      </c>
      <c r="B12632" s="206" t="s">
        <v>16920</v>
      </c>
      <c r="C12632" s="206" t="s">
        <v>16921</v>
      </c>
      <c r="D12632" s="107" t="s">
        <v>2658</v>
      </c>
      <c r="F12632" s="15">
        <f t="shared" si="306"/>
        <v>7039</v>
      </c>
    </row>
    <row r="12633" spans="1:6" ht="15">
      <c r="A12633" s="32">
        <f t="shared" si="307"/>
        <v>12629</v>
      </c>
      <c r="B12633" s="206" t="s">
        <v>209</v>
      </c>
      <c r="C12633" s="206" t="s">
        <v>14029</v>
      </c>
      <c r="D12633" s="107" t="s">
        <v>2658</v>
      </c>
      <c r="F12633" s="15">
        <f t="shared" si="306"/>
        <v>7040</v>
      </c>
    </row>
    <row r="12634" spans="1:6" ht="15">
      <c r="A12634" s="32">
        <f t="shared" si="307"/>
        <v>12630</v>
      </c>
      <c r="B12634" s="206" t="s">
        <v>16922</v>
      </c>
      <c r="C12634" s="206" t="s">
        <v>16923</v>
      </c>
      <c r="D12634" s="107" t="s">
        <v>2658</v>
      </c>
      <c r="F12634" s="15">
        <f t="shared" si="306"/>
        <v>7041</v>
      </c>
    </row>
    <row r="12635" spans="1:6" ht="15">
      <c r="A12635" s="32">
        <f t="shared" si="307"/>
        <v>12631</v>
      </c>
      <c r="B12635" s="206" t="s">
        <v>16922</v>
      </c>
      <c r="C12635" s="206" t="s">
        <v>16923</v>
      </c>
      <c r="D12635" s="107" t="s">
        <v>2658</v>
      </c>
      <c r="F12635" s="15">
        <f t="shared" si="306"/>
        <v>7042</v>
      </c>
    </row>
    <row r="12636" spans="1:6" ht="15">
      <c r="A12636" s="32">
        <f t="shared" si="307"/>
        <v>12632</v>
      </c>
      <c r="B12636" s="206" t="s">
        <v>14039</v>
      </c>
      <c r="C12636" s="206" t="s">
        <v>14040</v>
      </c>
      <c r="D12636" s="107" t="s">
        <v>2658</v>
      </c>
      <c r="F12636" s="15">
        <f t="shared" ref="F12636:F12699" si="308">1+F12635</f>
        <v>7043</v>
      </c>
    </row>
    <row r="12637" spans="1:6" ht="15">
      <c r="A12637" s="32">
        <f t="shared" si="307"/>
        <v>12633</v>
      </c>
      <c r="B12637" s="206" t="s">
        <v>1091</v>
      </c>
      <c r="C12637" s="206" t="s">
        <v>14048</v>
      </c>
      <c r="D12637" s="107" t="s">
        <v>2658</v>
      </c>
      <c r="F12637" s="15">
        <f t="shared" si="308"/>
        <v>7044</v>
      </c>
    </row>
    <row r="12638" spans="1:6" ht="15">
      <c r="A12638" s="32">
        <f t="shared" si="307"/>
        <v>12634</v>
      </c>
      <c r="B12638" s="206" t="s">
        <v>14160</v>
      </c>
      <c r="C12638" s="206" t="s">
        <v>513</v>
      </c>
      <c r="D12638" s="107" t="s">
        <v>2658</v>
      </c>
      <c r="F12638" s="15">
        <f t="shared" si="308"/>
        <v>7045</v>
      </c>
    </row>
    <row r="12639" spans="1:6" ht="15">
      <c r="A12639" s="32">
        <f t="shared" si="307"/>
        <v>12635</v>
      </c>
      <c r="B12639" s="206" t="s">
        <v>6630</v>
      </c>
      <c r="C12639" s="206" t="s">
        <v>14189</v>
      </c>
      <c r="D12639" s="107" t="s">
        <v>2658</v>
      </c>
      <c r="F12639" s="15">
        <f t="shared" si="308"/>
        <v>7046</v>
      </c>
    </row>
    <row r="12640" spans="1:6" ht="15">
      <c r="A12640" s="32">
        <f t="shared" si="307"/>
        <v>12636</v>
      </c>
      <c r="B12640" s="206" t="s">
        <v>16924</v>
      </c>
      <c r="C12640" s="206" t="s">
        <v>16925</v>
      </c>
      <c r="D12640" s="107" t="s">
        <v>2658</v>
      </c>
      <c r="F12640" s="15">
        <f t="shared" si="308"/>
        <v>7047</v>
      </c>
    </row>
    <row r="12641" spans="1:6" ht="15">
      <c r="A12641" s="32">
        <f t="shared" si="307"/>
        <v>12637</v>
      </c>
      <c r="B12641" s="206" t="s">
        <v>14247</v>
      </c>
      <c r="C12641" s="206" t="s">
        <v>14248</v>
      </c>
      <c r="D12641" s="107" t="s">
        <v>2658</v>
      </c>
      <c r="F12641" s="15">
        <f t="shared" si="308"/>
        <v>7048</v>
      </c>
    </row>
    <row r="12642" spans="1:6" ht="15">
      <c r="A12642" s="32">
        <f t="shared" si="307"/>
        <v>12638</v>
      </c>
      <c r="B12642" s="206" t="s">
        <v>10291</v>
      </c>
      <c r="C12642" s="206" t="s">
        <v>14249</v>
      </c>
      <c r="D12642" s="107" t="s">
        <v>2658</v>
      </c>
      <c r="F12642" s="15">
        <f t="shared" si="308"/>
        <v>7049</v>
      </c>
    </row>
    <row r="12643" spans="1:6" ht="15">
      <c r="A12643" s="32">
        <f t="shared" si="307"/>
        <v>12639</v>
      </c>
      <c r="B12643" s="206" t="s">
        <v>14253</v>
      </c>
      <c r="C12643" s="206" t="s">
        <v>14254</v>
      </c>
      <c r="D12643" s="107" t="s">
        <v>2658</v>
      </c>
      <c r="F12643" s="15">
        <f t="shared" si="308"/>
        <v>7050</v>
      </c>
    </row>
    <row r="12644" spans="1:6" ht="15">
      <c r="A12644" s="32">
        <f t="shared" si="307"/>
        <v>12640</v>
      </c>
      <c r="B12644" s="206" t="s">
        <v>14255</v>
      </c>
      <c r="C12644" s="206" t="s">
        <v>14256</v>
      </c>
      <c r="D12644" s="107" t="s">
        <v>2658</v>
      </c>
      <c r="F12644" s="15">
        <f t="shared" si="308"/>
        <v>7051</v>
      </c>
    </row>
    <row r="12645" spans="1:6" ht="15">
      <c r="A12645" s="32">
        <f t="shared" si="307"/>
        <v>12641</v>
      </c>
      <c r="B12645" s="206" t="s">
        <v>14257</v>
      </c>
      <c r="C12645" s="206" t="s">
        <v>14258</v>
      </c>
      <c r="D12645" s="107" t="s">
        <v>2658</v>
      </c>
      <c r="F12645" s="15">
        <f t="shared" si="308"/>
        <v>7052</v>
      </c>
    </row>
    <row r="12646" spans="1:6" ht="15">
      <c r="A12646" s="32">
        <f t="shared" si="307"/>
        <v>12642</v>
      </c>
      <c r="B12646" s="206" t="s">
        <v>14257</v>
      </c>
      <c r="C12646" s="206" t="s">
        <v>14258</v>
      </c>
      <c r="D12646" s="107" t="s">
        <v>2658</v>
      </c>
      <c r="F12646" s="15">
        <f t="shared" si="308"/>
        <v>7053</v>
      </c>
    </row>
    <row r="12647" spans="1:6" ht="15">
      <c r="A12647" s="32">
        <f t="shared" si="307"/>
        <v>12643</v>
      </c>
      <c r="B12647" s="206" t="s">
        <v>14259</v>
      </c>
      <c r="C12647" s="206" t="s">
        <v>14260</v>
      </c>
      <c r="D12647" s="107" t="s">
        <v>2658</v>
      </c>
      <c r="F12647" s="15">
        <f t="shared" si="308"/>
        <v>7054</v>
      </c>
    </row>
    <row r="12648" spans="1:6" ht="15">
      <c r="A12648" s="32">
        <f t="shared" si="307"/>
        <v>12644</v>
      </c>
      <c r="B12648" s="206" t="s">
        <v>14261</v>
      </c>
      <c r="C12648" s="206" t="s">
        <v>14262</v>
      </c>
      <c r="D12648" s="107" t="s">
        <v>2658</v>
      </c>
      <c r="F12648" s="15">
        <f t="shared" si="308"/>
        <v>7055</v>
      </c>
    </row>
    <row r="12649" spans="1:6" ht="15">
      <c r="A12649" s="32">
        <f t="shared" si="307"/>
        <v>12645</v>
      </c>
      <c r="B12649" s="206" t="s">
        <v>14263</v>
      </c>
      <c r="C12649" s="206" t="s">
        <v>14264</v>
      </c>
      <c r="D12649" s="107" t="s">
        <v>2658</v>
      </c>
      <c r="F12649" s="15">
        <f t="shared" si="308"/>
        <v>7056</v>
      </c>
    </row>
    <row r="12650" spans="1:6" ht="15">
      <c r="A12650" s="32">
        <f t="shared" si="307"/>
        <v>12646</v>
      </c>
      <c r="B12650" s="206" t="s">
        <v>14265</v>
      </c>
      <c r="C12650" s="206" t="s">
        <v>14266</v>
      </c>
      <c r="D12650" s="107" t="s">
        <v>2658</v>
      </c>
      <c r="F12650" s="15">
        <f t="shared" si="308"/>
        <v>7057</v>
      </c>
    </row>
    <row r="12651" spans="1:6" ht="15">
      <c r="A12651" s="32">
        <f t="shared" si="307"/>
        <v>12647</v>
      </c>
      <c r="B12651" s="206" t="s">
        <v>14267</v>
      </c>
      <c r="C12651" s="206" t="s">
        <v>14268</v>
      </c>
      <c r="D12651" s="107" t="s">
        <v>2658</v>
      </c>
      <c r="F12651" s="15">
        <f t="shared" si="308"/>
        <v>7058</v>
      </c>
    </row>
    <row r="12652" spans="1:6" ht="15">
      <c r="A12652" s="32">
        <f t="shared" si="307"/>
        <v>12648</v>
      </c>
      <c r="B12652" s="206" t="s">
        <v>14269</v>
      </c>
      <c r="C12652" s="206" t="s">
        <v>14270</v>
      </c>
      <c r="D12652" s="107" t="s">
        <v>2658</v>
      </c>
      <c r="F12652" s="15">
        <f t="shared" si="308"/>
        <v>7059</v>
      </c>
    </row>
    <row r="12653" spans="1:6" ht="15">
      <c r="A12653" s="32">
        <f t="shared" si="307"/>
        <v>12649</v>
      </c>
      <c r="B12653" s="206" t="s">
        <v>765</v>
      </c>
      <c r="C12653" s="206" t="s">
        <v>14271</v>
      </c>
      <c r="D12653" s="107" t="s">
        <v>2658</v>
      </c>
      <c r="F12653" s="15">
        <f t="shared" si="308"/>
        <v>7060</v>
      </c>
    </row>
    <row r="12654" spans="1:6" ht="15">
      <c r="A12654" s="32">
        <f t="shared" si="307"/>
        <v>12650</v>
      </c>
      <c r="B12654" s="206" t="s">
        <v>7794</v>
      </c>
      <c r="C12654" s="206" t="s">
        <v>14272</v>
      </c>
      <c r="D12654" s="107" t="s">
        <v>2658</v>
      </c>
      <c r="F12654" s="15">
        <f t="shared" si="308"/>
        <v>7061</v>
      </c>
    </row>
    <row r="12655" spans="1:6" ht="15">
      <c r="A12655" s="32">
        <f t="shared" si="307"/>
        <v>12651</v>
      </c>
      <c r="B12655" s="206" t="s">
        <v>677</v>
      </c>
      <c r="C12655" s="206" t="s">
        <v>14273</v>
      </c>
      <c r="D12655" s="107" t="s">
        <v>2658</v>
      </c>
      <c r="F12655" s="15">
        <f t="shared" si="308"/>
        <v>7062</v>
      </c>
    </row>
    <row r="12656" spans="1:6" ht="15">
      <c r="A12656" s="32">
        <f t="shared" si="307"/>
        <v>12652</v>
      </c>
      <c r="B12656" s="206" t="s">
        <v>14274</v>
      </c>
      <c r="C12656" s="206" t="s">
        <v>14275</v>
      </c>
      <c r="D12656" s="107" t="s">
        <v>2658</v>
      </c>
      <c r="F12656" s="15">
        <f t="shared" si="308"/>
        <v>7063</v>
      </c>
    </row>
    <row r="12657" spans="1:6" ht="15">
      <c r="A12657" s="32">
        <f t="shared" si="307"/>
        <v>12653</v>
      </c>
      <c r="B12657" s="206" t="s">
        <v>14276</v>
      </c>
      <c r="C12657" s="206" t="s">
        <v>14277</v>
      </c>
      <c r="D12657" s="107" t="s">
        <v>2658</v>
      </c>
      <c r="F12657" s="15">
        <f t="shared" si="308"/>
        <v>7064</v>
      </c>
    </row>
    <row r="12658" spans="1:6" ht="15">
      <c r="A12658" s="32">
        <f t="shared" si="307"/>
        <v>12654</v>
      </c>
      <c r="B12658" s="206" t="s">
        <v>14278</v>
      </c>
      <c r="C12658" s="206" t="s">
        <v>14279</v>
      </c>
      <c r="D12658" s="107" t="s">
        <v>2658</v>
      </c>
      <c r="F12658" s="15">
        <f t="shared" si="308"/>
        <v>7065</v>
      </c>
    </row>
    <row r="12659" spans="1:6" ht="15">
      <c r="A12659" s="32">
        <f t="shared" si="307"/>
        <v>12655</v>
      </c>
      <c r="B12659" s="206" t="s">
        <v>14280</v>
      </c>
      <c r="C12659" s="206" t="s">
        <v>14281</v>
      </c>
      <c r="D12659" s="107" t="s">
        <v>2658</v>
      </c>
      <c r="F12659" s="15">
        <f t="shared" si="308"/>
        <v>7066</v>
      </c>
    </row>
    <row r="12660" spans="1:6" ht="15">
      <c r="A12660" s="32">
        <f t="shared" si="307"/>
        <v>12656</v>
      </c>
      <c r="B12660" s="206" t="s">
        <v>6419</v>
      </c>
      <c r="C12660" s="206" t="s">
        <v>14282</v>
      </c>
      <c r="D12660" s="107" t="s">
        <v>2658</v>
      </c>
      <c r="F12660" s="15">
        <f t="shared" si="308"/>
        <v>7067</v>
      </c>
    </row>
    <row r="12661" spans="1:6" ht="15">
      <c r="A12661" s="32">
        <f t="shared" si="307"/>
        <v>12657</v>
      </c>
      <c r="B12661" s="206" t="s">
        <v>14283</v>
      </c>
      <c r="C12661" s="206" t="s">
        <v>14284</v>
      </c>
      <c r="D12661" s="107" t="s">
        <v>2658</v>
      </c>
      <c r="F12661" s="15">
        <f t="shared" si="308"/>
        <v>7068</v>
      </c>
    </row>
    <row r="12662" spans="1:6" ht="15">
      <c r="A12662" s="32">
        <f t="shared" si="307"/>
        <v>12658</v>
      </c>
      <c r="B12662" s="206" t="s">
        <v>14285</v>
      </c>
      <c r="C12662" s="206" t="s">
        <v>14286</v>
      </c>
      <c r="D12662" s="107" t="s">
        <v>2658</v>
      </c>
      <c r="F12662" s="15">
        <f t="shared" si="308"/>
        <v>7069</v>
      </c>
    </row>
    <row r="12663" spans="1:6" ht="15">
      <c r="A12663" s="32">
        <f t="shared" si="307"/>
        <v>12659</v>
      </c>
      <c r="B12663" s="206" t="s">
        <v>14287</v>
      </c>
      <c r="C12663" s="206" t="s">
        <v>14288</v>
      </c>
      <c r="D12663" s="107" t="s">
        <v>2658</v>
      </c>
      <c r="F12663" s="15">
        <f t="shared" si="308"/>
        <v>7070</v>
      </c>
    </row>
    <row r="12664" spans="1:6" ht="15">
      <c r="A12664" s="32">
        <f t="shared" si="307"/>
        <v>12660</v>
      </c>
      <c r="B12664" s="206" t="s">
        <v>14289</v>
      </c>
      <c r="C12664" s="206" t="s">
        <v>14290</v>
      </c>
      <c r="D12664" s="107" t="s">
        <v>2658</v>
      </c>
      <c r="F12664" s="15">
        <f t="shared" si="308"/>
        <v>7071</v>
      </c>
    </row>
    <row r="12665" spans="1:6" ht="15">
      <c r="A12665" s="32">
        <f t="shared" si="307"/>
        <v>12661</v>
      </c>
      <c r="B12665" s="206" t="s">
        <v>14291</v>
      </c>
      <c r="C12665" s="206" t="s">
        <v>14292</v>
      </c>
      <c r="D12665" s="107" t="s">
        <v>2658</v>
      </c>
      <c r="F12665" s="15">
        <f t="shared" si="308"/>
        <v>7072</v>
      </c>
    </row>
    <row r="12666" spans="1:6" ht="15">
      <c r="A12666" s="32">
        <f t="shared" si="307"/>
        <v>12662</v>
      </c>
      <c r="B12666" s="206" t="s">
        <v>4370</v>
      </c>
      <c r="C12666" s="206" t="s">
        <v>14293</v>
      </c>
      <c r="D12666" s="107" t="s">
        <v>2658</v>
      </c>
      <c r="F12666" s="15">
        <f t="shared" si="308"/>
        <v>7073</v>
      </c>
    </row>
    <row r="12667" spans="1:6" ht="15">
      <c r="A12667" s="32">
        <f t="shared" si="307"/>
        <v>12663</v>
      </c>
      <c r="B12667" s="206" t="s">
        <v>306</v>
      </c>
      <c r="C12667" s="206" t="s">
        <v>14294</v>
      </c>
      <c r="D12667" s="107" t="s">
        <v>2658</v>
      </c>
      <c r="F12667" s="15">
        <f t="shared" si="308"/>
        <v>7074</v>
      </c>
    </row>
    <row r="12668" spans="1:6" ht="15">
      <c r="A12668" s="32">
        <f t="shared" si="307"/>
        <v>12664</v>
      </c>
      <c r="B12668" s="206" t="s">
        <v>14295</v>
      </c>
      <c r="C12668" s="206" t="s">
        <v>14296</v>
      </c>
      <c r="D12668" s="107" t="s">
        <v>2658</v>
      </c>
      <c r="F12668" s="15">
        <f t="shared" si="308"/>
        <v>7075</v>
      </c>
    </row>
    <row r="12669" spans="1:6" ht="15">
      <c r="A12669" s="32">
        <f t="shared" si="307"/>
        <v>12665</v>
      </c>
      <c r="B12669" s="206" t="s">
        <v>14297</v>
      </c>
      <c r="C12669" s="206" t="s">
        <v>14298</v>
      </c>
      <c r="D12669" s="107" t="s">
        <v>2658</v>
      </c>
      <c r="F12669" s="15">
        <f t="shared" si="308"/>
        <v>7076</v>
      </c>
    </row>
    <row r="12670" spans="1:6" ht="15">
      <c r="A12670" s="32">
        <f t="shared" si="307"/>
        <v>12666</v>
      </c>
      <c r="B12670" s="206" t="s">
        <v>14299</v>
      </c>
      <c r="C12670" s="206" t="s">
        <v>14300</v>
      </c>
      <c r="D12670" s="107" t="s">
        <v>2658</v>
      </c>
      <c r="F12670" s="15">
        <f t="shared" si="308"/>
        <v>7077</v>
      </c>
    </row>
    <row r="12671" spans="1:6" ht="15">
      <c r="A12671" s="32">
        <f t="shared" si="307"/>
        <v>12667</v>
      </c>
      <c r="B12671" s="206" t="s">
        <v>16926</v>
      </c>
      <c r="C12671" s="206" t="s">
        <v>16927</v>
      </c>
      <c r="D12671" s="107" t="s">
        <v>2658</v>
      </c>
      <c r="F12671" s="15">
        <f t="shared" si="308"/>
        <v>7078</v>
      </c>
    </row>
    <row r="12672" spans="1:6" ht="15">
      <c r="A12672" s="32">
        <f t="shared" si="307"/>
        <v>12668</v>
      </c>
      <c r="B12672" s="206" t="s">
        <v>6423</v>
      </c>
      <c r="C12672" s="206" t="s">
        <v>16928</v>
      </c>
      <c r="D12672" s="107" t="s">
        <v>2658</v>
      </c>
      <c r="F12672" s="15">
        <f t="shared" si="308"/>
        <v>7079</v>
      </c>
    </row>
    <row r="12673" spans="1:6" ht="15">
      <c r="A12673" s="32">
        <f t="shared" si="307"/>
        <v>12669</v>
      </c>
      <c r="B12673" s="206" t="s">
        <v>14305</v>
      </c>
      <c r="C12673" s="206" t="s">
        <v>14306</v>
      </c>
      <c r="D12673" s="107" t="s">
        <v>2658</v>
      </c>
      <c r="F12673" s="15">
        <f t="shared" si="308"/>
        <v>7080</v>
      </c>
    </row>
    <row r="12674" spans="1:6" ht="15">
      <c r="A12674" s="32">
        <f t="shared" si="307"/>
        <v>12670</v>
      </c>
      <c r="B12674" s="206" t="s">
        <v>16929</v>
      </c>
      <c r="C12674" s="206" t="s">
        <v>16930</v>
      </c>
      <c r="D12674" s="107" t="s">
        <v>2658</v>
      </c>
      <c r="F12674" s="15">
        <f t="shared" si="308"/>
        <v>7081</v>
      </c>
    </row>
    <row r="12675" spans="1:6" ht="15">
      <c r="A12675" s="32">
        <f t="shared" si="307"/>
        <v>12671</v>
      </c>
      <c r="B12675" s="206" t="s">
        <v>16931</v>
      </c>
      <c r="C12675" s="206" t="s">
        <v>16932</v>
      </c>
      <c r="D12675" s="107" t="s">
        <v>2658</v>
      </c>
      <c r="F12675" s="15">
        <f t="shared" si="308"/>
        <v>7082</v>
      </c>
    </row>
    <row r="12676" spans="1:6" ht="15">
      <c r="A12676" s="32">
        <f t="shared" si="307"/>
        <v>12672</v>
      </c>
      <c r="B12676" s="206" t="s">
        <v>16933</v>
      </c>
      <c r="C12676" s="206" t="s">
        <v>16934</v>
      </c>
      <c r="D12676" s="107" t="s">
        <v>2658</v>
      </c>
      <c r="F12676" s="15">
        <f t="shared" si="308"/>
        <v>7083</v>
      </c>
    </row>
    <row r="12677" spans="1:6" ht="15">
      <c r="A12677" s="32">
        <f t="shared" si="307"/>
        <v>12673</v>
      </c>
      <c r="B12677" s="206" t="s">
        <v>16935</v>
      </c>
      <c r="C12677" s="206" t="s">
        <v>16936</v>
      </c>
      <c r="D12677" s="107" t="s">
        <v>2658</v>
      </c>
      <c r="F12677" s="15">
        <f t="shared" si="308"/>
        <v>7084</v>
      </c>
    </row>
    <row r="12678" spans="1:6" ht="15">
      <c r="A12678" s="32">
        <f t="shared" si="307"/>
        <v>12674</v>
      </c>
      <c r="B12678" s="206" t="s">
        <v>16935</v>
      </c>
      <c r="C12678" s="206" t="s">
        <v>16936</v>
      </c>
      <c r="D12678" s="107" t="s">
        <v>2658</v>
      </c>
      <c r="F12678" s="15">
        <f t="shared" si="308"/>
        <v>7085</v>
      </c>
    </row>
    <row r="12679" spans="1:6" ht="15">
      <c r="A12679" s="32">
        <f t="shared" ref="A12679:A12742" si="309">+A12678+1</f>
        <v>12675</v>
      </c>
      <c r="B12679" s="206" t="s">
        <v>16937</v>
      </c>
      <c r="C12679" s="206" t="s">
        <v>16938</v>
      </c>
      <c r="D12679" s="107" t="s">
        <v>2658</v>
      </c>
      <c r="F12679" s="15">
        <f t="shared" si="308"/>
        <v>7086</v>
      </c>
    </row>
    <row r="12680" spans="1:6" ht="15">
      <c r="A12680" s="32">
        <f t="shared" si="309"/>
        <v>12676</v>
      </c>
      <c r="B12680" s="206" t="s">
        <v>480</v>
      </c>
      <c r="C12680" s="206" t="s">
        <v>16939</v>
      </c>
      <c r="D12680" s="107" t="s">
        <v>2658</v>
      </c>
      <c r="F12680" s="15">
        <f t="shared" si="308"/>
        <v>7087</v>
      </c>
    </row>
    <row r="12681" spans="1:6" ht="15">
      <c r="A12681" s="32">
        <f t="shared" si="309"/>
        <v>12677</v>
      </c>
      <c r="B12681" s="206" t="s">
        <v>16940</v>
      </c>
      <c r="C12681" s="206" t="s">
        <v>16941</v>
      </c>
      <c r="D12681" s="107" t="s">
        <v>2658</v>
      </c>
      <c r="F12681" s="15">
        <f t="shared" si="308"/>
        <v>7088</v>
      </c>
    </row>
    <row r="12682" spans="1:6" ht="15">
      <c r="A12682" s="32">
        <f t="shared" si="309"/>
        <v>12678</v>
      </c>
      <c r="B12682" s="206" t="s">
        <v>16940</v>
      </c>
      <c r="C12682" s="206" t="s">
        <v>16941</v>
      </c>
      <c r="D12682" s="107" t="s">
        <v>2658</v>
      </c>
      <c r="F12682" s="15">
        <f t="shared" si="308"/>
        <v>7089</v>
      </c>
    </row>
    <row r="12683" spans="1:6" ht="15">
      <c r="A12683" s="32">
        <f t="shared" si="309"/>
        <v>12679</v>
      </c>
      <c r="B12683" s="206" t="s">
        <v>16942</v>
      </c>
      <c r="C12683" s="206" t="s">
        <v>16943</v>
      </c>
      <c r="D12683" s="107" t="s">
        <v>2658</v>
      </c>
      <c r="F12683" s="15">
        <f t="shared" si="308"/>
        <v>7090</v>
      </c>
    </row>
    <row r="12684" spans="1:6" ht="15">
      <c r="A12684" s="32">
        <f t="shared" si="309"/>
        <v>12680</v>
      </c>
      <c r="B12684" s="206" t="s">
        <v>16942</v>
      </c>
      <c r="C12684" s="206" t="s">
        <v>16943</v>
      </c>
      <c r="D12684" s="107" t="s">
        <v>2658</v>
      </c>
      <c r="F12684" s="15">
        <f t="shared" si="308"/>
        <v>7091</v>
      </c>
    </row>
    <row r="12685" spans="1:6" ht="15">
      <c r="A12685" s="32">
        <f t="shared" si="309"/>
        <v>12681</v>
      </c>
      <c r="B12685" s="206" t="s">
        <v>16944</v>
      </c>
      <c r="C12685" s="206" t="s">
        <v>16945</v>
      </c>
      <c r="D12685" s="107" t="s">
        <v>2658</v>
      </c>
      <c r="F12685" s="15">
        <f t="shared" si="308"/>
        <v>7092</v>
      </c>
    </row>
    <row r="12686" spans="1:6" ht="15">
      <c r="A12686" s="32">
        <f t="shared" si="309"/>
        <v>12682</v>
      </c>
      <c r="B12686" s="206" t="s">
        <v>16946</v>
      </c>
      <c r="C12686" s="206" t="s">
        <v>16947</v>
      </c>
      <c r="D12686" s="107" t="s">
        <v>2658</v>
      </c>
      <c r="F12686" s="15">
        <f t="shared" si="308"/>
        <v>7093</v>
      </c>
    </row>
    <row r="12687" spans="1:6" ht="15">
      <c r="A12687" s="32">
        <f t="shared" si="309"/>
        <v>12683</v>
      </c>
      <c r="B12687" s="206" t="s">
        <v>16946</v>
      </c>
      <c r="C12687" s="206" t="s">
        <v>16947</v>
      </c>
      <c r="D12687" s="107" t="s">
        <v>2658</v>
      </c>
      <c r="F12687" s="15">
        <f t="shared" si="308"/>
        <v>7094</v>
      </c>
    </row>
    <row r="12688" spans="1:6" ht="15">
      <c r="A12688" s="32">
        <f t="shared" si="309"/>
        <v>12684</v>
      </c>
      <c r="B12688" s="206" t="s">
        <v>874</v>
      </c>
      <c r="C12688" s="206" t="s">
        <v>16948</v>
      </c>
      <c r="D12688" s="107" t="s">
        <v>2658</v>
      </c>
      <c r="F12688" s="15">
        <f t="shared" si="308"/>
        <v>7095</v>
      </c>
    </row>
    <row r="12689" spans="1:6" ht="15">
      <c r="A12689" s="32">
        <f t="shared" si="309"/>
        <v>12685</v>
      </c>
      <c r="B12689" s="206" t="s">
        <v>874</v>
      </c>
      <c r="C12689" s="206" t="s">
        <v>16948</v>
      </c>
      <c r="D12689" s="107" t="s">
        <v>2658</v>
      </c>
      <c r="F12689" s="15">
        <f t="shared" si="308"/>
        <v>7096</v>
      </c>
    </row>
    <row r="12690" spans="1:6" ht="15">
      <c r="A12690" s="32">
        <f t="shared" si="309"/>
        <v>12686</v>
      </c>
      <c r="B12690" s="206" t="s">
        <v>16949</v>
      </c>
      <c r="C12690" s="206" t="s">
        <v>16950</v>
      </c>
      <c r="D12690" s="107" t="s">
        <v>2658</v>
      </c>
      <c r="F12690" s="15">
        <f t="shared" si="308"/>
        <v>7097</v>
      </c>
    </row>
    <row r="12691" spans="1:6" ht="15">
      <c r="A12691" s="32">
        <f t="shared" si="309"/>
        <v>12687</v>
      </c>
      <c r="B12691" s="206" t="s">
        <v>757</v>
      </c>
      <c r="C12691" s="206" t="s">
        <v>16951</v>
      </c>
      <c r="D12691" s="107" t="s">
        <v>2658</v>
      </c>
      <c r="F12691" s="15">
        <f t="shared" si="308"/>
        <v>7098</v>
      </c>
    </row>
    <row r="12692" spans="1:6" ht="15">
      <c r="A12692" s="32">
        <f t="shared" si="309"/>
        <v>12688</v>
      </c>
      <c r="B12692" s="206" t="s">
        <v>16952</v>
      </c>
      <c r="C12692" s="206" t="s">
        <v>16953</v>
      </c>
      <c r="D12692" s="107" t="s">
        <v>2658</v>
      </c>
      <c r="F12692" s="15">
        <f t="shared" si="308"/>
        <v>7099</v>
      </c>
    </row>
    <row r="12693" spans="1:6" ht="15">
      <c r="A12693" s="32">
        <f t="shared" si="309"/>
        <v>12689</v>
      </c>
      <c r="B12693" s="206" t="s">
        <v>16954</v>
      </c>
      <c r="C12693" s="206" t="s">
        <v>16955</v>
      </c>
      <c r="D12693" s="107" t="s">
        <v>2658</v>
      </c>
      <c r="F12693" s="15">
        <f t="shared" si="308"/>
        <v>7100</v>
      </c>
    </row>
    <row r="12694" spans="1:6" ht="15">
      <c r="A12694" s="32">
        <f t="shared" si="309"/>
        <v>12690</v>
      </c>
      <c r="B12694" s="206" t="s">
        <v>14007</v>
      </c>
      <c r="C12694" s="206" t="s">
        <v>16956</v>
      </c>
      <c r="D12694" s="107" t="s">
        <v>2658</v>
      </c>
      <c r="F12694" s="15">
        <f t="shared" si="308"/>
        <v>7101</v>
      </c>
    </row>
    <row r="12695" spans="1:6" ht="15">
      <c r="A12695" s="32">
        <f t="shared" si="309"/>
        <v>12691</v>
      </c>
      <c r="B12695" s="206" t="s">
        <v>16957</v>
      </c>
      <c r="C12695" s="206" t="s">
        <v>16958</v>
      </c>
      <c r="D12695" s="107" t="s">
        <v>2658</v>
      </c>
      <c r="F12695" s="15">
        <f t="shared" si="308"/>
        <v>7102</v>
      </c>
    </row>
    <row r="12696" spans="1:6" ht="15">
      <c r="A12696" s="32">
        <f t="shared" si="309"/>
        <v>12692</v>
      </c>
      <c r="B12696" s="206" t="s">
        <v>16957</v>
      </c>
      <c r="C12696" s="206" t="s">
        <v>16958</v>
      </c>
      <c r="D12696" s="107" t="s">
        <v>2658</v>
      </c>
      <c r="F12696" s="15">
        <f t="shared" si="308"/>
        <v>7103</v>
      </c>
    </row>
    <row r="12697" spans="1:6" ht="15">
      <c r="A12697" s="32">
        <f t="shared" si="309"/>
        <v>12693</v>
      </c>
      <c r="B12697" s="206" t="s">
        <v>16959</v>
      </c>
      <c r="C12697" s="206" t="s">
        <v>16960</v>
      </c>
      <c r="D12697" s="107" t="s">
        <v>2658</v>
      </c>
      <c r="F12697" s="15">
        <f t="shared" si="308"/>
        <v>7104</v>
      </c>
    </row>
    <row r="12698" spans="1:6" ht="15">
      <c r="A12698" s="32">
        <f t="shared" si="309"/>
        <v>12694</v>
      </c>
      <c r="B12698" s="206" t="s">
        <v>16961</v>
      </c>
      <c r="C12698" s="206" t="s">
        <v>16962</v>
      </c>
      <c r="D12698" s="107" t="s">
        <v>2658</v>
      </c>
      <c r="F12698" s="15">
        <f t="shared" si="308"/>
        <v>7105</v>
      </c>
    </row>
    <row r="12699" spans="1:6" ht="15">
      <c r="A12699" s="32">
        <f t="shared" si="309"/>
        <v>12695</v>
      </c>
      <c r="B12699" s="206" t="s">
        <v>16963</v>
      </c>
      <c r="C12699" s="206" t="s">
        <v>16964</v>
      </c>
      <c r="D12699" s="107" t="s">
        <v>2658</v>
      </c>
      <c r="F12699" s="15">
        <f t="shared" si="308"/>
        <v>7106</v>
      </c>
    </row>
    <row r="12700" spans="1:6" ht="15">
      <c r="A12700" s="32">
        <f t="shared" si="309"/>
        <v>12696</v>
      </c>
      <c r="B12700" s="206" t="s">
        <v>16965</v>
      </c>
      <c r="C12700" s="206" t="s">
        <v>16966</v>
      </c>
      <c r="D12700" s="107" t="s">
        <v>2658</v>
      </c>
      <c r="F12700" s="15">
        <f t="shared" ref="F12700:F12763" si="310">1+F12699</f>
        <v>7107</v>
      </c>
    </row>
    <row r="12701" spans="1:6" ht="15">
      <c r="A12701" s="32">
        <f t="shared" si="309"/>
        <v>12697</v>
      </c>
      <c r="B12701" s="206" t="s">
        <v>16965</v>
      </c>
      <c r="C12701" s="206" t="s">
        <v>16966</v>
      </c>
      <c r="D12701" s="107" t="s">
        <v>2658</v>
      </c>
      <c r="F12701" s="15">
        <f t="shared" si="310"/>
        <v>7108</v>
      </c>
    </row>
    <row r="12702" spans="1:6" ht="15">
      <c r="A12702" s="32">
        <f t="shared" si="309"/>
        <v>12698</v>
      </c>
      <c r="B12702" s="206" t="s">
        <v>5563</v>
      </c>
      <c r="C12702" s="206" t="s">
        <v>16967</v>
      </c>
      <c r="D12702" s="107" t="s">
        <v>2658</v>
      </c>
      <c r="F12702" s="15">
        <f t="shared" si="310"/>
        <v>7109</v>
      </c>
    </row>
    <row r="12703" spans="1:6" ht="15">
      <c r="A12703" s="32">
        <f t="shared" si="309"/>
        <v>12699</v>
      </c>
      <c r="B12703" s="206" t="s">
        <v>16968</v>
      </c>
      <c r="C12703" s="206" t="s">
        <v>16969</v>
      </c>
      <c r="D12703" s="107" t="s">
        <v>2658</v>
      </c>
      <c r="F12703" s="15">
        <f t="shared" si="310"/>
        <v>7110</v>
      </c>
    </row>
    <row r="12704" spans="1:6" ht="15">
      <c r="A12704" s="32">
        <f t="shared" si="309"/>
        <v>12700</v>
      </c>
      <c r="B12704" s="206" t="s">
        <v>16968</v>
      </c>
      <c r="C12704" s="206" t="s">
        <v>16969</v>
      </c>
      <c r="D12704" s="107" t="s">
        <v>2658</v>
      </c>
      <c r="F12704" s="15">
        <f t="shared" si="310"/>
        <v>7111</v>
      </c>
    </row>
    <row r="12705" spans="1:6" ht="15">
      <c r="A12705" s="32">
        <f t="shared" si="309"/>
        <v>12701</v>
      </c>
      <c r="B12705" s="206" t="s">
        <v>10332</v>
      </c>
      <c r="C12705" s="206" t="s">
        <v>16970</v>
      </c>
      <c r="D12705" s="107" t="s">
        <v>2658</v>
      </c>
      <c r="F12705" s="15">
        <f t="shared" si="310"/>
        <v>7112</v>
      </c>
    </row>
    <row r="12706" spans="1:6" ht="15">
      <c r="A12706" s="32">
        <f t="shared" si="309"/>
        <v>12702</v>
      </c>
      <c r="B12706" s="206" t="s">
        <v>16971</v>
      </c>
      <c r="C12706" s="206" t="s">
        <v>16972</v>
      </c>
      <c r="D12706" s="107" t="s">
        <v>2658</v>
      </c>
      <c r="F12706" s="15">
        <f t="shared" si="310"/>
        <v>7113</v>
      </c>
    </row>
    <row r="12707" spans="1:6" ht="15">
      <c r="A12707" s="32">
        <f t="shared" si="309"/>
        <v>12703</v>
      </c>
      <c r="B12707" s="206" t="s">
        <v>16971</v>
      </c>
      <c r="C12707" s="206" t="s">
        <v>16972</v>
      </c>
      <c r="D12707" s="107" t="s">
        <v>2658</v>
      </c>
      <c r="F12707" s="15">
        <f t="shared" si="310"/>
        <v>7114</v>
      </c>
    </row>
    <row r="12708" spans="1:6" ht="15">
      <c r="A12708" s="32">
        <f t="shared" si="309"/>
        <v>12704</v>
      </c>
      <c r="B12708" s="206" t="s">
        <v>16973</v>
      </c>
      <c r="C12708" s="206" t="s">
        <v>16974</v>
      </c>
      <c r="D12708" s="107" t="s">
        <v>2658</v>
      </c>
      <c r="F12708" s="15">
        <f t="shared" si="310"/>
        <v>7115</v>
      </c>
    </row>
    <row r="12709" spans="1:6" ht="15">
      <c r="A12709" s="32">
        <f t="shared" si="309"/>
        <v>12705</v>
      </c>
      <c r="B12709" s="206" t="s">
        <v>538</v>
      </c>
      <c r="C12709" s="206" t="s">
        <v>16975</v>
      </c>
      <c r="D12709" s="107" t="s">
        <v>2658</v>
      </c>
      <c r="F12709" s="15">
        <f t="shared" si="310"/>
        <v>7116</v>
      </c>
    </row>
    <row r="12710" spans="1:6" ht="15">
      <c r="A12710" s="32">
        <f t="shared" si="309"/>
        <v>12706</v>
      </c>
      <c r="B12710" s="206" t="s">
        <v>16976</v>
      </c>
      <c r="C12710" s="206" t="s">
        <v>16977</v>
      </c>
      <c r="D12710" s="107" t="s">
        <v>2658</v>
      </c>
      <c r="F12710" s="15">
        <f t="shared" si="310"/>
        <v>7117</v>
      </c>
    </row>
    <row r="12711" spans="1:6" ht="15">
      <c r="A12711" s="32">
        <f t="shared" si="309"/>
        <v>12707</v>
      </c>
      <c r="B12711" s="206" t="s">
        <v>6593</v>
      </c>
      <c r="C12711" s="206" t="s">
        <v>8738</v>
      </c>
      <c r="D12711" s="107" t="s">
        <v>2658</v>
      </c>
      <c r="F12711" s="15">
        <f t="shared" si="310"/>
        <v>7118</v>
      </c>
    </row>
    <row r="12712" spans="1:6" ht="15">
      <c r="A12712" s="32">
        <f t="shared" si="309"/>
        <v>12708</v>
      </c>
      <c r="B12712" s="206" t="s">
        <v>16978</v>
      </c>
      <c r="C12712" s="206" t="s">
        <v>16979</v>
      </c>
      <c r="D12712" s="107" t="s">
        <v>2658</v>
      </c>
      <c r="F12712" s="15">
        <f t="shared" si="310"/>
        <v>7119</v>
      </c>
    </row>
    <row r="12713" spans="1:6" ht="15">
      <c r="A12713" s="32">
        <f t="shared" si="309"/>
        <v>12709</v>
      </c>
      <c r="B12713" s="206" t="s">
        <v>16980</v>
      </c>
      <c r="C12713" s="206" t="s">
        <v>16981</v>
      </c>
      <c r="D12713" s="107" t="s">
        <v>2658</v>
      </c>
      <c r="F12713" s="15">
        <f t="shared" si="310"/>
        <v>7120</v>
      </c>
    </row>
    <row r="12714" spans="1:6" ht="15">
      <c r="A12714" s="32">
        <f t="shared" si="309"/>
        <v>12710</v>
      </c>
      <c r="B12714" s="206" t="s">
        <v>16982</v>
      </c>
      <c r="C12714" s="206" t="s">
        <v>16983</v>
      </c>
      <c r="D12714" s="107" t="s">
        <v>2658</v>
      </c>
      <c r="F12714" s="15">
        <f t="shared" si="310"/>
        <v>7121</v>
      </c>
    </row>
    <row r="12715" spans="1:6" ht="15">
      <c r="A12715" s="32">
        <f t="shared" si="309"/>
        <v>12711</v>
      </c>
      <c r="B12715" s="206" t="s">
        <v>16984</v>
      </c>
      <c r="C12715" s="206" t="s">
        <v>16985</v>
      </c>
      <c r="D12715" s="107" t="s">
        <v>2658</v>
      </c>
      <c r="F12715" s="15">
        <f t="shared" si="310"/>
        <v>7122</v>
      </c>
    </row>
    <row r="12716" spans="1:6" ht="15">
      <c r="A12716" s="32">
        <f t="shared" si="309"/>
        <v>12712</v>
      </c>
      <c r="B12716" s="206" t="s">
        <v>1293</v>
      </c>
      <c r="C12716" s="206" t="s">
        <v>16986</v>
      </c>
      <c r="D12716" s="107" t="s">
        <v>2658</v>
      </c>
      <c r="F12716" s="15">
        <f t="shared" si="310"/>
        <v>7123</v>
      </c>
    </row>
    <row r="12717" spans="1:6" ht="15">
      <c r="A12717" s="32">
        <f t="shared" si="309"/>
        <v>12713</v>
      </c>
      <c r="B12717" s="206" t="s">
        <v>398</v>
      </c>
      <c r="C12717" s="206" t="s">
        <v>16987</v>
      </c>
      <c r="D12717" s="107" t="s">
        <v>2658</v>
      </c>
      <c r="F12717" s="15">
        <f t="shared" si="310"/>
        <v>7124</v>
      </c>
    </row>
    <row r="12718" spans="1:6" ht="15">
      <c r="A12718" s="32">
        <f t="shared" si="309"/>
        <v>12714</v>
      </c>
      <c r="B12718" s="206" t="s">
        <v>16988</v>
      </c>
      <c r="C12718" s="206" t="s">
        <v>16989</v>
      </c>
      <c r="D12718" s="107" t="s">
        <v>2658</v>
      </c>
      <c r="F12718" s="15">
        <f t="shared" si="310"/>
        <v>7125</v>
      </c>
    </row>
    <row r="12719" spans="1:6" ht="15">
      <c r="A12719" s="32">
        <f t="shared" si="309"/>
        <v>12715</v>
      </c>
      <c r="B12719" s="206" t="s">
        <v>16990</v>
      </c>
      <c r="C12719" s="206" t="s">
        <v>16991</v>
      </c>
      <c r="D12719" s="107" t="s">
        <v>2658</v>
      </c>
      <c r="F12719" s="15">
        <f t="shared" si="310"/>
        <v>7126</v>
      </c>
    </row>
    <row r="12720" spans="1:6" ht="15">
      <c r="A12720" s="32">
        <f t="shared" si="309"/>
        <v>12716</v>
      </c>
      <c r="B12720" s="206" t="s">
        <v>16990</v>
      </c>
      <c r="C12720" s="206" t="s">
        <v>16991</v>
      </c>
      <c r="D12720" s="107" t="s">
        <v>2658</v>
      </c>
      <c r="F12720" s="15">
        <f t="shared" si="310"/>
        <v>7127</v>
      </c>
    </row>
    <row r="12721" spans="1:6" ht="15">
      <c r="A12721" s="32">
        <f t="shared" si="309"/>
        <v>12717</v>
      </c>
      <c r="B12721" s="206" t="s">
        <v>7213</v>
      </c>
      <c r="C12721" s="206" t="s">
        <v>16992</v>
      </c>
      <c r="D12721" s="107" t="s">
        <v>2658</v>
      </c>
      <c r="F12721" s="15">
        <f t="shared" si="310"/>
        <v>7128</v>
      </c>
    </row>
    <row r="12722" spans="1:6" ht="15">
      <c r="A12722" s="32">
        <f t="shared" si="309"/>
        <v>12718</v>
      </c>
      <c r="B12722" s="206" t="s">
        <v>16993</v>
      </c>
      <c r="C12722" s="206" t="s">
        <v>16994</v>
      </c>
      <c r="D12722" s="107" t="s">
        <v>2658</v>
      </c>
      <c r="F12722" s="15">
        <f t="shared" si="310"/>
        <v>7129</v>
      </c>
    </row>
    <row r="12723" spans="1:6" ht="15">
      <c r="A12723" s="32">
        <f t="shared" si="309"/>
        <v>12719</v>
      </c>
      <c r="B12723" s="206" t="s">
        <v>16995</v>
      </c>
      <c r="C12723" s="206" t="s">
        <v>16996</v>
      </c>
      <c r="D12723" s="107" t="s">
        <v>2658</v>
      </c>
      <c r="F12723" s="15">
        <f t="shared" si="310"/>
        <v>7130</v>
      </c>
    </row>
    <row r="12724" spans="1:6" ht="15">
      <c r="A12724" s="32">
        <f t="shared" si="309"/>
        <v>12720</v>
      </c>
      <c r="B12724" s="206" t="s">
        <v>6696</v>
      </c>
      <c r="C12724" s="206" t="s">
        <v>16997</v>
      </c>
      <c r="D12724" s="107" t="s">
        <v>2658</v>
      </c>
      <c r="F12724" s="15">
        <f t="shared" si="310"/>
        <v>7131</v>
      </c>
    </row>
    <row r="12725" spans="1:6" ht="15">
      <c r="A12725" s="32">
        <f t="shared" si="309"/>
        <v>12721</v>
      </c>
      <c r="B12725" s="206" t="s">
        <v>6696</v>
      </c>
      <c r="C12725" s="206" t="s">
        <v>16997</v>
      </c>
      <c r="D12725" s="107" t="s">
        <v>2658</v>
      </c>
      <c r="F12725" s="15">
        <f t="shared" si="310"/>
        <v>7132</v>
      </c>
    </row>
    <row r="12726" spans="1:6" ht="15">
      <c r="A12726" s="32">
        <f t="shared" si="309"/>
        <v>12722</v>
      </c>
      <c r="B12726" s="206" t="s">
        <v>7153</v>
      </c>
      <c r="C12726" s="206" t="s">
        <v>16998</v>
      </c>
      <c r="D12726" s="107" t="s">
        <v>2658</v>
      </c>
      <c r="F12726" s="15">
        <f t="shared" si="310"/>
        <v>7133</v>
      </c>
    </row>
    <row r="12727" spans="1:6" ht="15">
      <c r="A12727" s="32">
        <f t="shared" si="309"/>
        <v>12723</v>
      </c>
      <c r="B12727" s="206" t="s">
        <v>659</v>
      </c>
      <c r="C12727" s="206" t="s">
        <v>16999</v>
      </c>
      <c r="D12727" s="107" t="s">
        <v>2658</v>
      </c>
      <c r="F12727" s="15">
        <f t="shared" si="310"/>
        <v>7134</v>
      </c>
    </row>
    <row r="12728" spans="1:6" ht="15">
      <c r="A12728" s="32">
        <f t="shared" si="309"/>
        <v>12724</v>
      </c>
      <c r="B12728" s="206" t="s">
        <v>1473</v>
      </c>
      <c r="C12728" s="206" t="s">
        <v>17000</v>
      </c>
      <c r="D12728" s="107" t="s">
        <v>2658</v>
      </c>
      <c r="F12728" s="15">
        <f t="shared" si="310"/>
        <v>7135</v>
      </c>
    </row>
    <row r="12729" spans="1:6" ht="15">
      <c r="A12729" s="32">
        <f t="shared" si="309"/>
        <v>12725</v>
      </c>
      <c r="B12729" s="206" t="s">
        <v>17001</v>
      </c>
      <c r="C12729" s="206" t="s">
        <v>17002</v>
      </c>
      <c r="D12729" s="107" t="s">
        <v>2658</v>
      </c>
      <c r="F12729" s="15">
        <f t="shared" si="310"/>
        <v>7136</v>
      </c>
    </row>
    <row r="12730" spans="1:6" ht="15">
      <c r="A12730" s="32">
        <f t="shared" si="309"/>
        <v>12726</v>
      </c>
      <c r="B12730" s="206" t="s">
        <v>17003</v>
      </c>
      <c r="C12730" s="206" t="s">
        <v>17004</v>
      </c>
      <c r="D12730" s="107" t="s">
        <v>2658</v>
      </c>
      <c r="F12730" s="15">
        <f t="shared" si="310"/>
        <v>7137</v>
      </c>
    </row>
    <row r="12731" spans="1:6" ht="15">
      <c r="A12731" s="32">
        <f t="shared" si="309"/>
        <v>12727</v>
      </c>
      <c r="B12731" s="206" t="s">
        <v>17005</v>
      </c>
      <c r="C12731" s="206" t="s">
        <v>17006</v>
      </c>
      <c r="D12731" s="107" t="s">
        <v>2658</v>
      </c>
      <c r="F12731" s="15">
        <f t="shared" si="310"/>
        <v>7138</v>
      </c>
    </row>
    <row r="12732" spans="1:6" ht="15">
      <c r="A12732" s="32">
        <f t="shared" si="309"/>
        <v>12728</v>
      </c>
      <c r="B12732" s="206" t="s">
        <v>17007</v>
      </c>
      <c r="C12732" s="206" t="s">
        <v>17008</v>
      </c>
      <c r="D12732" s="107" t="s">
        <v>2658</v>
      </c>
      <c r="F12732" s="15">
        <f t="shared" si="310"/>
        <v>7139</v>
      </c>
    </row>
    <row r="12733" spans="1:6" ht="15">
      <c r="A12733" s="32">
        <f t="shared" si="309"/>
        <v>12729</v>
      </c>
      <c r="B12733" s="206" t="s">
        <v>1467</v>
      </c>
      <c r="C12733" s="206" t="s">
        <v>17009</v>
      </c>
      <c r="D12733" s="107" t="s">
        <v>2658</v>
      </c>
      <c r="F12733" s="15">
        <f t="shared" si="310"/>
        <v>7140</v>
      </c>
    </row>
    <row r="12734" spans="1:6" ht="15">
      <c r="A12734" s="32">
        <f t="shared" si="309"/>
        <v>12730</v>
      </c>
      <c r="B12734" s="206" t="s">
        <v>1467</v>
      </c>
      <c r="C12734" s="206" t="s">
        <v>17009</v>
      </c>
      <c r="D12734" s="107" t="s">
        <v>2658</v>
      </c>
      <c r="F12734" s="15">
        <f t="shared" si="310"/>
        <v>7141</v>
      </c>
    </row>
    <row r="12735" spans="1:6" ht="15">
      <c r="A12735" s="32">
        <f t="shared" si="309"/>
        <v>12731</v>
      </c>
      <c r="B12735" s="206" t="s">
        <v>14680</v>
      </c>
      <c r="C12735" s="206" t="s">
        <v>17010</v>
      </c>
      <c r="D12735" s="107" t="s">
        <v>2658</v>
      </c>
      <c r="F12735" s="15">
        <f t="shared" si="310"/>
        <v>7142</v>
      </c>
    </row>
    <row r="12736" spans="1:6" ht="15">
      <c r="A12736" s="32">
        <f t="shared" si="309"/>
        <v>12732</v>
      </c>
      <c r="B12736" s="206" t="s">
        <v>17011</v>
      </c>
      <c r="C12736" s="206" t="s">
        <v>17012</v>
      </c>
      <c r="D12736" s="107" t="s">
        <v>2658</v>
      </c>
      <c r="F12736" s="15">
        <f t="shared" si="310"/>
        <v>7143</v>
      </c>
    </row>
    <row r="12737" spans="1:6" ht="15">
      <c r="A12737" s="32">
        <f t="shared" si="309"/>
        <v>12733</v>
      </c>
      <c r="B12737" s="206" t="s">
        <v>17013</v>
      </c>
      <c r="C12737" s="206" t="s">
        <v>17014</v>
      </c>
      <c r="D12737" s="107" t="s">
        <v>2658</v>
      </c>
      <c r="F12737" s="15">
        <f t="shared" si="310"/>
        <v>7144</v>
      </c>
    </row>
    <row r="12738" spans="1:6" ht="15">
      <c r="A12738" s="32">
        <f t="shared" si="309"/>
        <v>12734</v>
      </c>
      <c r="B12738" s="206" t="s">
        <v>17013</v>
      </c>
      <c r="C12738" s="206" t="s">
        <v>17014</v>
      </c>
      <c r="D12738" s="107" t="s">
        <v>2658</v>
      </c>
      <c r="F12738" s="15">
        <f t="shared" si="310"/>
        <v>7145</v>
      </c>
    </row>
    <row r="12739" spans="1:6" ht="15">
      <c r="A12739" s="32">
        <f t="shared" si="309"/>
        <v>12735</v>
      </c>
      <c r="B12739" s="206" t="s">
        <v>1772</v>
      </c>
      <c r="C12739" s="206" t="s">
        <v>17015</v>
      </c>
      <c r="D12739" s="107" t="s">
        <v>2658</v>
      </c>
      <c r="F12739" s="15">
        <f t="shared" si="310"/>
        <v>7146</v>
      </c>
    </row>
    <row r="12740" spans="1:6" ht="15">
      <c r="A12740" s="32">
        <f t="shared" si="309"/>
        <v>12736</v>
      </c>
      <c r="B12740" s="206" t="s">
        <v>4979</v>
      </c>
      <c r="C12740" s="206" t="s">
        <v>17016</v>
      </c>
      <c r="D12740" s="107" t="s">
        <v>2658</v>
      </c>
      <c r="F12740" s="15">
        <f t="shared" si="310"/>
        <v>7147</v>
      </c>
    </row>
    <row r="12741" spans="1:6" ht="15">
      <c r="A12741" s="32">
        <f t="shared" si="309"/>
        <v>12737</v>
      </c>
      <c r="B12741" s="206" t="s">
        <v>361</v>
      </c>
      <c r="C12741" s="206" t="s">
        <v>17017</v>
      </c>
      <c r="D12741" s="107" t="s">
        <v>2658</v>
      </c>
      <c r="F12741" s="15">
        <f t="shared" si="310"/>
        <v>7148</v>
      </c>
    </row>
    <row r="12742" spans="1:6" ht="15">
      <c r="A12742" s="32">
        <f t="shared" si="309"/>
        <v>12738</v>
      </c>
      <c r="B12742" s="206" t="s">
        <v>17018</v>
      </c>
      <c r="C12742" s="206" t="s">
        <v>17019</v>
      </c>
      <c r="D12742" s="107" t="s">
        <v>2658</v>
      </c>
      <c r="F12742" s="15">
        <f t="shared" si="310"/>
        <v>7149</v>
      </c>
    </row>
    <row r="12743" spans="1:6" ht="15">
      <c r="A12743" s="32">
        <f t="shared" ref="A12743:A12806" si="311">+A12742+1</f>
        <v>12739</v>
      </c>
      <c r="B12743" s="206" t="s">
        <v>17020</v>
      </c>
      <c r="C12743" s="206" t="s">
        <v>17021</v>
      </c>
      <c r="D12743" s="107" t="s">
        <v>2658</v>
      </c>
      <c r="F12743" s="15">
        <f t="shared" si="310"/>
        <v>7150</v>
      </c>
    </row>
    <row r="12744" spans="1:6" ht="15">
      <c r="A12744" s="32">
        <f t="shared" si="311"/>
        <v>12740</v>
      </c>
      <c r="B12744" s="206" t="s">
        <v>223</v>
      </c>
      <c r="C12744" s="206" t="s">
        <v>17022</v>
      </c>
      <c r="D12744" s="107" t="s">
        <v>2658</v>
      </c>
      <c r="F12744" s="15">
        <f t="shared" si="310"/>
        <v>7151</v>
      </c>
    </row>
    <row r="12745" spans="1:6" ht="15">
      <c r="A12745" s="32">
        <f t="shared" si="311"/>
        <v>12741</v>
      </c>
      <c r="B12745" s="206" t="s">
        <v>17023</v>
      </c>
      <c r="C12745" s="206" t="s">
        <v>17024</v>
      </c>
      <c r="D12745" s="107" t="s">
        <v>2658</v>
      </c>
      <c r="F12745" s="15">
        <f t="shared" si="310"/>
        <v>7152</v>
      </c>
    </row>
    <row r="12746" spans="1:6" ht="15">
      <c r="A12746" s="32">
        <f t="shared" si="311"/>
        <v>12742</v>
      </c>
      <c r="B12746" s="206" t="s">
        <v>17025</v>
      </c>
      <c r="C12746" s="206" t="s">
        <v>17026</v>
      </c>
      <c r="D12746" s="107" t="s">
        <v>2658</v>
      </c>
      <c r="F12746" s="15">
        <f t="shared" si="310"/>
        <v>7153</v>
      </c>
    </row>
    <row r="12747" spans="1:6" ht="15">
      <c r="A12747" s="32">
        <f t="shared" si="311"/>
        <v>12743</v>
      </c>
      <c r="B12747" s="206" t="s">
        <v>17027</v>
      </c>
      <c r="C12747" s="206" t="s">
        <v>17028</v>
      </c>
      <c r="D12747" s="107" t="s">
        <v>2658</v>
      </c>
      <c r="F12747" s="15">
        <f t="shared" si="310"/>
        <v>7154</v>
      </c>
    </row>
    <row r="12748" spans="1:6" ht="15">
      <c r="A12748" s="32">
        <f t="shared" si="311"/>
        <v>12744</v>
      </c>
      <c r="B12748" s="206" t="s">
        <v>17027</v>
      </c>
      <c r="C12748" s="206" t="s">
        <v>17028</v>
      </c>
      <c r="D12748" s="107" t="s">
        <v>2658</v>
      </c>
      <c r="F12748" s="15">
        <f t="shared" si="310"/>
        <v>7155</v>
      </c>
    </row>
    <row r="12749" spans="1:6" ht="15">
      <c r="A12749" s="32">
        <f t="shared" si="311"/>
        <v>12745</v>
      </c>
      <c r="B12749" s="206" t="s">
        <v>17029</v>
      </c>
      <c r="C12749" s="206" t="s">
        <v>17030</v>
      </c>
      <c r="D12749" s="107" t="s">
        <v>2658</v>
      </c>
      <c r="F12749" s="15">
        <f t="shared" si="310"/>
        <v>7156</v>
      </c>
    </row>
    <row r="12750" spans="1:6" ht="15">
      <c r="A12750" s="32">
        <f t="shared" si="311"/>
        <v>12746</v>
      </c>
      <c r="B12750" s="206" t="s">
        <v>17031</v>
      </c>
      <c r="C12750" s="206" t="s">
        <v>17032</v>
      </c>
      <c r="D12750" s="107" t="s">
        <v>2658</v>
      </c>
      <c r="F12750" s="15">
        <f t="shared" si="310"/>
        <v>7157</v>
      </c>
    </row>
    <row r="12751" spans="1:6" ht="15">
      <c r="A12751" s="32">
        <f t="shared" si="311"/>
        <v>12747</v>
      </c>
      <c r="B12751" s="206" t="s">
        <v>17033</v>
      </c>
      <c r="C12751" s="206" t="s">
        <v>17034</v>
      </c>
      <c r="D12751" s="107" t="s">
        <v>2658</v>
      </c>
      <c r="F12751" s="15">
        <f t="shared" si="310"/>
        <v>7158</v>
      </c>
    </row>
    <row r="12752" spans="1:6" ht="15">
      <c r="A12752" s="32">
        <f t="shared" si="311"/>
        <v>12748</v>
      </c>
      <c r="B12752" s="206" t="s">
        <v>17035</v>
      </c>
      <c r="C12752" s="206" t="s">
        <v>17036</v>
      </c>
      <c r="D12752" s="107" t="s">
        <v>2658</v>
      </c>
      <c r="F12752" s="15">
        <f t="shared" si="310"/>
        <v>7159</v>
      </c>
    </row>
    <row r="12753" spans="1:6" ht="15">
      <c r="A12753" s="32">
        <f t="shared" si="311"/>
        <v>12749</v>
      </c>
      <c r="B12753" s="206" t="s">
        <v>6630</v>
      </c>
      <c r="C12753" s="206" t="s">
        <v>17037</v>
      </c>
      <c r="D12753" s="107" t="s">
        <v>2658</v>
      </c>
      <c r="F12753" s="15">
        <f t="shared" si="310"/>
        <v>7160</v>
      </c>
    </row>
    <row r="12754" spans="1:6" ht="15">
      <c r="A12754" s="32">
        <f t="shared" si="311"/>
        <v>12750</v>
      </c>
      <c r="B12754" s="206" t="s">
        <v>6630</v>
      </c>
      <c r="C12754" s="206" t="s">
        <v>17037</v>
      </c>
      <c r="D12754" s="107" t="s">
        <v>2658</v>
      </c>
      <c r="F12754" s="15">
        <f t="shared" si="310"/>
        <v>7161</v>
      </c>
    </row>
    <row r="12755" spans="1:6" ht="15">
      <c r="A12755" s="32">
        <f t="shared" si="311"/>
        <v>12751</v>
      </c>
      <c r="B12755" s="206" t="s">
        <v>17038</v>
      </c>
      <c r="C12755" s="206" t="s">
        <v>17039</v>
      </c>
      <c r="D12755" s="107" t="s">
        <v>2658</v>
      </c>
      <c r="F12755" s="15">
        <f t="shared" si="310"/>
        <v>7162</v>
      </c>
    </row>
    <row r="12756" spans="1:6" ht="15">
      <c r="A12756" s="32">
        <f t="shared" si="311"/>
        <v>12752</v>
      </c>
      <c r="B12756" s="206" t="s">
        <v>17038</v>
      </c>
      <c r="C12756" s="206" t="s">
        <v>17039</v>
      </c>
      <c r="D12756" s="107" t="s">
        <v>2658</v>
      </c>
      <c r="F12756" s="15">
        <f t="shared" si="310"/>
        <v>7163</v>
      </c>
    </row>
    <row r="12757" spans="1:6" ht="15">
      <c r="A12757" s="32">
        <f t="shared" si="311"/>
        <v>12753</v>
      </c>
      <c r="B12757" s="206" t="s">
        <v>251</v>
      </c>
      <c r="C12757" s="206" t="s">
        <v>17040</v>
      </c>
      <c r="D12757" s="107" t="s">
        <v>2658</v>
      </c>
      <c r="F12757" s="15">
        <f t="shared" si="310"/>
        <v>7164</v>
      </c>
    </row>
    <row r="12758" spans="1:6" ht="15">
      <c r="A12758" s="32">
        <f t="shared" si="311"/>
        <v>12754</v>
      </c>
      <c r="B12758" s="206" t="s">
        <v>17041</v>
      </c>
      <c r="C12758" s="206" t="s">
        <v>17042</v>
      </c>
      <c r="D12758" s="107" t="s">
        <v>2658</v>
      </c>
      <c r="F12758" s="15">
        <f t="shared" si="310"/>
        <v>7165</v>
      </c>
    </row>
    <row r="12759" spans="1:6" ht="15">
      <c r="A12759" s="32">
        <f t="shared" si="311"/>
        <v>12755</v>
      </c>
      <c r="B12759" s="206" t="s">
        <v>17041</v>
      </c>
      <c r="C12759" s="206" t="s">
        <v>17042</v>
      </c>
      <c r="D12759" s="107" t="s">
        <v>2658</v>
      </c>
      <c r="F12759" s="15">
        <f t="shared" si="310"/>
        <v>7166</v>
      </c>
    </row>
    <row r="12760" spans="1:6" ht="15">
      <c r="A12760" s="32">
        <f t="shared" si="311"/>
        <v>12756</v>
      </c>
      <c r="B12760" s="206" t="s">
        <v>17043</v>
      </c>
      <c r="C12760" s="206" t="s">
        <v>17044</v>
      </c>
      <c r="D12760" s="107" t="s">
        <v>2658</v>
      </c>
      <c r="F12760" s="15">
        <f t="shared" si="310"/>
        <v>7167</v>
      </c>
    </row>
    <row r="12761" spans="1:6" ht="15">
      <c r="A12761" s="32">
        <f t="shared" si="311"/>
        <v>12757</v>
      </c>
      <c r="B12761" s="206" t="s">
        <v>17045</v>
      </c>
      <c r="C12761" s="206" t="s">
        <v>17046</v>
      </c>
      <c r="D12761" s="107" t="s">
        <v>2658</v>
      </c>
      <c r="F12761" s="15">
        <f t="shared" si="310"/>
        <v>7168</v>
      </c>
    </row>
    <row r="12762" spans="1:6" ht="15">
      <c r="A12762" s="32">
        <f t="shared" si="311"/>
        <v>12758</v>
      </c>
      <c r="B12762" s="206" t="s">
        <v>17045</v>
      </c>
      <c r="C12762" s="206" t="s">
        <v>17046</v>
      </c>
      <c r="D12762" s="107" t="s">
        <v>2658</v>
      </c>
      <c r="F12762" s="15">
        <f t="shared" si="310"/>
        <v>7169</v>
      </c>
    </row>
    <row r="12763" spans="1:6" ht="15">
      <c r="A12763" s="32">
        <f t="shared" si="311"/>
        <v>12759</v>
      </c>
      <c r="B12763" s="206" t="s">
        <v>1757</v>
      </c>
      <c r="C12763" s="206" t="s">
        <v>17047</v>
      </c>
      <c r="D12763" s="107" t="s">
        <v>2658</v>
      </c>
      <c r="F12763" s="15">
        <f t="shared" si="310"/>
        <v>7170</v>
      </c>
    </row>
    <row r="12764" spans="1:6" ht="15">
      <c r="A12764" s="32">
        <f t="shared" si="311"/>
        <v>12760</v>
      </c>
      <c r="B12764" s="206" t="s">
        <v>17048</v>
      </c>
      <c r="C12764" s="206" t="s">
        <v>342</v>
      </c>
      <c r="D12764" s="107" t="s">
        <v>2658</v>
      </c>
      <c r="F12764" s="15">
        <f t="shared" ref="F12764:F12827" si="312">1+F12763</f>
        <v>7171</v>
      </c>
    </row>
    <row r="12765" spans="1:6" ht="15">
      <c r="A12765" s="32">
        <f t="shared" si="311"/>
        <v>12761</v>
      </c>
      <c r="B12765" s="206" t="s">
        <v>515</v>
      </c>
      <c r="C12765" s="206" t="s">
        <v>17049</v>
      </c>
      <c r="D12765" s="107" t="s">
        <v>2658</v>
      </c>
      <c r="F12765" s="15">
        <f t="shared" si="312"/>
        <v>7172</v>
      </c>
    </row>
    <row r="12766" spans="1:6" ht="15">
      <c r="A12766" s="32">
        <f t="shared" si="311"/>
        <v>12762</v>
      </c>
      <c r="B12766" s="206" t="s">
        <v>17050</v>
      </c>
      <c r="C12766" s="206" t="s">
        <v>17051</v>
      </c>
      <c r="D12766" s="107" t="s">
        <v>2658</v>
      </c>
      <c r="F12766" s="15">
        <f t="shared" si="312"/>
        <v>7173</v>
      </c>
    </row>
    <row r="12767" spans="1:6" ht="15">
      <c r="A12767" s="32">
        <f t="shared" si="311"/>
        <v>12763</v>
      </c>
      <c r="B12767" s="206" t="s">
        <v>17050</v>
      </c>
      <c r="C12767" s="206" t="s">
        <v>17051</v>
      </c>
      <c r="D12767" s="107" t="s">
        <v>2658</v>
      </c>
      <c r="F12767" s="15">
        <f t="shared" si="312"/>
        <v>7174</v>
      </c>
    </row>
    <row r="12768" spans="1:6" ht="15">
      <c r="A12768" s="32">
        <f t="shared" si="311"/>
        <v>12764</v>
      </c>
      <c r="B12768" s="206" t="s">
        <v>1356</v>
      </c>
      <c r="C12768" s="206" t="s">
        <v>1357</v>
      </c>
      <c r="D12768" s="107" t="s">
        <v>2658</v>
      </c>
      <c r="F12768" s="15">
        <f t="shared" si="312"/>
        <v>7175</v>
      </c>
    </row>
    <row r="12769" spans="1:6" ht="15">
      <c r="A12769" s="32">
        <f t="shared" si="311"/>
        <v>12765</v>
      </c>
      <c r="B12769" s="206" t="s">
        <v>17052</v>
      </c>
      <c r="C12769" s="206" t="s">
        <v>17053</v>
      </c>
      <c r="D12769" s="107" t="s">
        <v>2658</v>
      </c>
      <c r="F12769" s="15">
        <f t="shared" si="312"/>
        <v>7176</v>
      </c>
    </row>
    <row r="12770" spans="1:6" ht="15">
      <c r="A12770" s="32">
        <f t="shared" si="311"/>
        <v>12766</v>
      </c>
      <c r="B12770" s="206" t="s">
        <v>17054</v>
      </c>
      <c r="C12770" s="206" t="s">
        <v>17055</v>
      </c>
      <c r="D12770" s="107" t="s">
        <v>2658</v>
      </c>
      <c r="F12770" s="15">
        <f t="shared" si="312"/>
        <v>7177</v>
      </c>
    </row>
    <row r="12771" spans="1:6" ht="15">
      <c r="A12771" s="32">
        <f t="shared" si="311"/>
        <v>12767</v>
      </c>
      <c r="B12771" s="206" t="s">
        <v>17054</v>
      </c>
      <c r="C12771" s="206" t="s">
        <v>17055</v>
      </c>
      <c r="D12771" s="107" t="s">
        <v>2658</v>
      </c>
      <c r="F12771" s="15">
        <f t="shared" si="312"/>
        <v>7178</v>
      </c>
    </row>
    <row r="12772" spans="1:6" ht="15">
      <c r="A12772" s="32">
        <f t="shared" si="311"/>
        <v>12768</v>
      </c>
      <c r="B12772" s="206" t="s">
        <v>175</v>
      </c>
      <c r="C12772" s="206" t="s">
        <v>14354</v>
      </c>
      <c r="D12772" s="107" t="s">
        <v>2658</v>
      </c>
      <c r="F12772" s="15">
        <f t="shared" si="312"/>
        <v>7179</v>
      </c>
    </row>
    <row r="12773" spans="1:6" ht="15">
      <c r="A12773" s="32">
        <f t="shared" si="311"/>
        <v>12769</v>
      </c>
      <c r="B12773" s="206" t="s">
        <v>175</v>
      </c>
      <c r="C12773" s="206" t="s">
        <v>14354</v>
      </c>
      <c r="D12773" s="107" t="s">
        <v>2658</v>
      </c>
      <c r="F12773" s="15">
        <f t="shared" si="312"/>
        <v>7180</v>
      </c>
    </row>
    <row r="12774" spans="1:6" ht="15">
      <c r="A12774" s="32">
        <f t="shared" si="311"/>
        <v>12770</v>
      </c>
      <c r="B12774" s="206" t="s">
        <v>487</v>
      </c>
      <c r="C12774" s="206" t="s">
        <v>17056</v>
      </c>
      <c r="D12774" s="107" t="s">
        <v>2658</v>
      </c>
      <c r="F12774" s="15">
        <f t="shared" si="312"/>
        <v>7181</v>
      </c>
    </row>
    <row r="12775" spans="1:6" ht="15">
      <c r="A12775" s="32">
        <f t="shared" si="311"/>
        <v>12771</v>
      </c>
      <c r="B12775" s="206" t="s">
        <v>17057</v>
      </c>
      <c r="C12775" s="206" t="s">
        <v>960</v>
      </c>
      <c r="D12775" s="107" t="s">
        <v>2658</v>
      </c>
      <c r="F12775" s="15">
        <f t="shared" si="312"/>
        <v>7182</v>
      </c>
    </row>
    <row r="12776" spans="1:6" ht="15">
      <c r="A12776" s="32">
        <f t="shared" si="311"/>
        <v>12772</v>
      </c>
      <c r="B12776" s="206" t="s">
        <v>17057</v>
      </c>
      <c r="C12776" s="206" t="s">
        <v>960</v>
      </c>
      <c r="D12776" s="107" t="s">
        <v>2658</v>
      </c>
      <c r="F12776" s="15">
        <f t="shared" si="312"/>
        <v>7183</v>
      </c>
    </row>
    <row r="12777" spans="1:6" ht="15">
      <c r="A12777" s="32">
        <f t="shared" si="311"/>
        <v>12773</v>
      </c>
      <c r="B12777" s="206" t="s">
        <v>17058</v>
      </c>
      <c r="C12777" s="206" t="s">
        <v>17059</v>
      </c>
      <c r="D12777" s="107" t="s">
        <v>2658</v>
      </c>
      <c r="F12777" s="15">
        <f t="shared" si="312"/>
        <v>7184</v>
      </c>
    </row>
    <row r="12778" spans="1:6" ht="15">
      <c r="A12778" s="32">
        <f t="shared" si="311"/>
        <v>12774</v>
      </c>
      <c r="B12778" s="206" t="s">
        <v>17060</v>
      </c>
      <c r="C12778" s="206" t="s">
        <v>17061</v>
      </c>
      <c r="D12778" s="107" t="s">
        <v>2658</v>
      </c>
      <c r="F12778" s="15">
        <f t="shared" si="312"/>
        <v>7185</v>
      </c>
    </row>
    <row r="12779" spans="1:6" ht="15">
      <c r="A12779" s="32">
        <f t="shared" si="311"/>
        <v>12775</v>
      </c>
      <c r="B12779" s="206" t="s">
        <v>5621</v>
      </c>
      <c r="C12779" s="206" t="s">
        <v>17062</v>
      </c>
      <c r="D12779" s="107" t="s">
        <v>2658</v>
      </c>
      <c r="F12779" s="15">
        <f t="shared" si="312"/>
        <v>7186</v>
      </c>
    </row>
    <row r="12780" spans="1:6" ht="15">
      <c r="A12780" s="32">
        <f t="shared" si="311"/>
        <v>12776</v>
      </c>
      <c r="B12780" s="206" t="s">
        <v>17063</v>
      </c>
      <c r="C12780" s="206" t="s">
        <v>17064</v>
      </c>
      <c r="D12780" s="107" t="s">
        <v>2658</v>
      </c>
      <c r="F12780" s="15">
        <f t="shared" si="312"/>
        <v>7187</v>
      </c>
    </row>
    <row r="12781" spans="1:6" ht="15">
      <c r="A12781" s="32">
        <f t="shared" si="311"/>
        <v>12777</v>
      </c>
      <c r="B12781" s="206" t="s">
        <v>17065</v>
      </c>
      <c r="C12781" s="206" t="s">
        <v>17066</v>
      </c>
      <c r="D12781" s="107" t="s">
        <v>2658</v>
      </c>
      <c r="F12781" s="15">
        <f t="shared" si="312"/>
        <v>7188</v>
      </c>
    </row>
    <row r="12782" spans="1:6" ht="15">
      <c r="A12782" s="32">
        <f t="shared" si="311"/>
        <v>12778</v>
      </c>
      <c r="B12782" s="206" t="s">
        <v>2727</v>
      </c>
      <c r="C12782" s="206" t="s">
        <v>17067</v>
      </c>
      <c r="D12782" s="107" t="s">
        <v>2658</v>
      </c>
      <c r="F12782" s="15">
        <f t="shared" si="312"/>
        <v>7189</v>
      </c>
    </row>
    <row r="12783" spans="1:6" ht="15">
      <c r="A12783" s="32">
        <f t="shared" si="311"/>
        <v>12779</v>
      </c>
      <c r="B12783" s="206" t="s">
        <v>17068</v>
      </c>
      <c r="C12783" s="206" t="s">
        <v>17069</v>
      </c>
      <c r="D12783" s="107" t="s">
        <v>2658</v>
      </c>
      <c r="F12783" s="15">
        <f t="shared" si="312"/>
        <v>7190</v>
      </c>
    </row>
    <row r="12784" spans="1:6" ht="15">
      <c r="A12784" s="32">
        <f t="shared" si="311"/>
        <v>12780</v>
      </c>
      <c r="B12784" s="206" t="s">
        <v>1362</v>
      </c>
      <c r="C12784" s="206" t="s">
        <v>1363</v>
      </c>
      <c r="D12784" s="107" t="s">
        <v>2658</v>
      </c>
      <c r="F12784" s="15">
        <f t="shared" si="312"/>
        <v>7191</v>
      </c>
    </row>
    <row r="12785" spans="1:6" ht="15">
      <c r="A12785" s="32">
        <f t="shared" si="311"/>
        <v>12781</v>
      </c>
      <c r="B12785" s="206" t="s">
        <v>14386</v>
      </c>
      <c r="C12785" s="206" t="s">
        <v>14387</v>
      </c>
      <c r="D12785" s="107" t="s">
        <v>2658</v>
      </c>
      <c r="F12785" s="15">
        <f t="shared" si="312"/>
        <v>7192</v>
      </c>
    </row>
    <row r="12786" spans="1:6" ht="15">
      <c r="A12786" s="32">
        <f t="shared" si="311"/>
        <v>12782</v>
      </c>
      <c r="B12786" s="206" t="s">
        <v>14389</v>
      </c>
      <c r="C12786" s="206" t="s">
        <v>14390</v>
      </c>
      <c r="D12786" s="107" t="s">
        <v>2658</v>
      </c>
      <c r="F12786" s="15">
        <f t="shared" si="312"/>
        <v>7193</v>
      </c>
    </row>
    <row r="12787" spans="1:6" ht="15">
      <c r="A12787" s="32">
        <f t="shared" si="311"/>
        <v>12783</v>
      </c>
      <c r="B12787" s="206" t="s">
        <v>14389</v>
      </c>
      <c r="C12787" s="206" t="s">
        <v>14390</v>
      </c>
      <c r="D12787" s="107" t="s">
        <v>2658</v>
      </c>
      <c r="F12787" s="15">
        <f t="shared" si="312"/>
        <v>7194</v>
      </c>
    </row>
    <row r="12788" spans="1:6" ht="15">
      <c r="A12788" s="32">
        <f t="shared" si="311"/>
        <v>12784</v>
      </c>
      <c r="B12788" s="206" t="s">
        <v>17070</v>
      </c>
      <c r="C12788" s="206" t="s">
        <v>17071</v>
      </c>
      <c r="D12788" s="107" t="s">
        <v>2658</v>
      </c>
      <c r="F12788" s="15">
        <f t="shared" si="312"/>
        <v>7195</v>
      </c>
    </row>
    <row r="12789" spans="1:6" ht="15">
      <c r="A12789" s="32">
        <f t="shared" si="311"/>
        <v>12785</v>
      </c>
      <c r="B12789" s="206" t="s">
        <v>17072</v>
      </c>
      <c r="C12789" s="206" t="s">
        <v>17073</v>
      </c>
      <c r="D12789" s="107" t="s">
        <v>2658</v>
      </c>
      <c r="F12789" s="15">
        <f t="shared" si="312"/>
        <v>7196</v>
      </c>
    </row>
    <row r="12790" spans="1:6" ht="15">
      <c r="A12790" s="32">
        <f t="shared" si="311"/>
        <v>12786</v>
      </c>
      <c r="B12790" s="206" t="s">
        <v>17072</v>
      </c>
      <c r="C12790" s="206" t="s">
        <v>17073</v>
      </c>
      <c r="D12790" s="107" t="s">
        <v>2658</v>
      </c>
      <c r="F12790" s="15">
        <f t="shared" si="312"/>
        <v>7197</v>
      </c>
    </row>
    <row r="12791" spans="1:6" ht="15">
      <c r="A12791" s="32">
        <f t="shared" si="311"/>
        <v>12787</v>
      </c>
      <c r="B12791" s="206" t="s">
        <v>17074</v>
      </c>
      <c r="C12791" s="206" t="s">
        <v>17075</v>
      </c>
      <c r="D12791" s="107" t="s">
        <v>2658</v>
      </c>
      <c r="F12791" s="15">
        <f t="shared" si="312"/>
        <v>7198</v>
      </c>
    </row>
    <row r="12792" spans="1:6" ht="15">
      <c r="A12792" s="32">
        <f t="shared" si="311"/>
        <v>12788</v>
      </c>
      <c r="B12792" s="206" t="s">
        <v>6881</v>
      </c>
      <c r="C12792" s="206" t="s">
        <v>6882</v>
      </c>
      <c r="D12792" s="107" t="s">
        <v>2658</v>
      </c>
      <c r="F12792" s="15">
        <f t="shared" si="312"/>
        <v>7199</v>
      </c>
    </row>
    <row r="12793" spans="1:6" ht="15">
      <c r="A12793" s="32">
        <f t="shared" si="311"/>
        <v>12789</v>
      </c>
      <c r="B12793" s="206" t="s">
        <v>6901</v>
      </c>
      <c r="C12793" s="206" t="s">
        <v>6902</v>
      </c>
      <c r="D12793" s="107" t="s">
        <v>2658</v>
      </c>
      <c r="F12793" s="15">
        <f t="shared" si="312"/>
        <v>7200</v>
      </c>
    </row>
    <row r="12794" spans="1:6" ht="15">
      <c r="A12794" s="32">
        <f t="shared" si="311"/>
        <v>12790</v>
      </c>
      <c r="B12794" s="206" t="s">
        <v>6901</v>
      </c>
      <c r="C12794" s="206" t="s">
        <v>6902</v>
      </c>
      <c r="D12794" s="107" t="s">
        <v>2658</v>
      </c>
      <c r="F12794" s="15">
        <f t="shared" si="312"/>
        <v>7201</v>
      </c>
    </row>
    <row r="12795" spans="1:6" ht="15">
      <c r="A12795" s="32">
        <f t="shared" si="311"/>
        <v>12791</v>
      </c>
      <c r="B12795" s="206" t="s">
        <v>6949</v>
      </c>
      <c r="C12795" s="206" t="s">
        <v>6950</v>
      </c>
      <c r="D12795" s="107" t="s">
        <v>2658</v>
      </c>
      <c r="F12795" s="15">
        <f t="shared" si="312"/>
        <v>7202</v>
      </c>
    </row>
    <row r="12796" spans="1:6" ht="15">
      <c r="A12796" s="32">
        <f t="shared" si="311"/>
        <v>12792</v>
      </c>
      <c r="B12796" s="206" t="s">
        <v>6949</v>
      </c>
      <c r="C12796" s="206" t="s">
        <v>6950</v>
      </c>
      <c r="D12796" s="107" t="s">
        <v>2658</v>
      </c>
      <c r="F12796" s="15">
        <f t="shared" si="312"/>
        <v>7203</v>
      </c>
    </row>
    <row r="12797" spans="1:6" ht="15">
      <c r="A12797" s="32">
        <f t="shared" si="311"/>
        <v>12793</v>
      </c>
      <c r="B12797" s="206" t="s">
        <v>17076</v>
      </c>
      <c r="C12797" s="206" t="s">
        <v>17077</v>
      </c>
      <c r="D12797" s="107" t="s">
        <v>2658</v>
      </c>
      <c r="F12797" s="15">
        <f t="shared" si="312"/>
        <v>7204</v>
      </c>
    </row>
    <row r="12798" spans="1:6" ht="15">
      <c r="A12798" s="32">
        <f t="shared" si="311"/>
        <v>12794</v>
      </c>
      <c r="B12798" s="206" t="s">
        <v>14479</v>
      </c>
      <c r="C12798" s="206" t="s">
        <v>14480</v>
      </c>
      <c r="D12798" s="107" t="s">
        <v>2658</v>
      </c>
      <c r="F12798" s="15">
        <f t="shared" si="312"/>
        <v>7205</v>
      </c>
    </row>
    <row r="12799" spans="1:6" ht="15">
      <c r="A12799" s="32">
        <f t="shared" si="311"/>
        <v>12795</v>
      </c>
      <c r="B12799" s="206" t="s">
        <v>1750</v>
      </c>
      <c r="C12799" s="206" t="s">
        <v>14495</v>
      </c>
      <c r="D12799" s="107" t="s">
        <v>2658</v>
      </c>
      <c r="F12799" s="15">
        <f t="shared" si="312"/>
        <v>7206</v>
      </c>
    </row>
    <row r="12800" spans="1:6" ht="15">
      <c r="A12800" s="32">
        <f t="shared" si="311"/>
        <v>12796</v>
      </c>
      <c r="B12800" s="206" t="s">
        <v>14507</v>
      </c>
      <c r="C12800" s="206" t="s">
        <v>14508</v>
      </c>
      <c r="D12800" s="107" t="s">
        <v>2658</v>
      </c>
      <c r="F12800" s="15">
        <f t="shared" si="312"/>
        <v>7207</v>
      </c>
    </row>
    <row r="12801" spans="1:6" ht="15">
      <c r="A12801" s="32">
        <f t="shared" si="311"/>
        <v>12797</v>
      </c>
      <c r="B12801" s="206" t="s">
        <v>14524</v>
      </c>
      <c r="C12801" s="206" t="s">
        <v>14525</v>
      </c>
      <c r="D12801" s="107" t="s">
        <v>2658</v>
      </c>
      <c r="F12801" s="15">
        <f t="shared" si="312"/>
        <v>7208</v>
      </c>
    </row>
    <row r="12802" spans="1:6" ht="15">
      <c r="A12802" s="32">
        <f t="shared" si="311"/>
        <v>12798</v>
      </c>
      <c r="B12802" s="206" t="s">
        <v>14544</v>
      </c>
      <c r="C12802" s="206" t="s">
        <v>14545</v>
      </c>
      <c r="D12802" s="107" t="s">
        <v>2658</v>
      </c>
      <c r="F12802" s="15">
        <f t="shared" si="312"/>
        <v>7209</v>
      </c>
    </row>
    <row r="12803" spans="1:6" ht="15">
      <c r="A12803" s="32">
        <f t="shared" si="311"/>
        <v>12799</v>
      </c>
      <c r="B12803" s="206" t="s">
        <v>14570</v>
      </c>
      <c r="C12803" s="206" t="s">
        <v>14571</v>
      </c>
      <c r="D12803" s="107" t="s">
        <v>2658</v>
      </c>
      <c r="F12803" s="15">
        <f t="shared" si="312"/>
        <v>7210</v>
      </c>
    </row>
    <row r="12804" spans="1:6" ht="15">
      <c r="A12804" s="32">
        <f t="shared" si="311"/>
        <v>12800</v>
      </c>
      <c r="B12804" s="206" t="s">
        <v>14570</v>
      </c>
      <c r="C12804" s="206" t="s">
        <v>14571</v>
      </c>
      <c r="D12804" s="107" t="s">
        <v>2658</v>
      </c>
      <c r="F12804" s="15">
        <f t="shared" si="312"/>
        <v>7211</v>
      </c>
    </row>
    <row r="12805" spans="1:6" ht="15">
      <c r="A12805" s="32">
        <f t="shared" si="311"/>
        <v>12801</v>
      </c>
      <c r="B12805" s="206" t="s">
        <v>14572</v>
      </c>
      <c r="C12805" s="206" t="s">
        <v>14573</v>
      </c>
      <c r="D12805" s="107" t="s">
        <v>2658</v>
      </c>
      <c r="F12805" s="15">
        <f t="shared" si="312"/>
        <v>7212</v>
      </c>
    </row>
    <row r="12806" spans="1:6" ht="15">
      <c r="A12806" s="32">
        <f t="shared" si="311"/>
        <v>12802</v>
      </c>
      <c r="B12806" s="206" t="s">
        <v>1028</v>
      </c>
      <c r="C12806" s="206" t="s">
        <v>17078</v>
      </c>
      <c r="D12806" s="107" t="s">
        <v>2658</v>
      </c>
      <c r="F12806" s="15">
        <f t="shared" si="312"/>
        <v>7213</v>
      </c>
    </row>
    <row r="12807" spans="1:6" ht="15">
      <c r="A12807" s="32">
        <f t="shared" ref="A12807:A12870" si="313">+A12806+1</f>
        <v>12803</v>
      </c>
      <c r="B12807" s="206" t="s">
        <v>14603</v>
      </c>
      <c r="C12807" s="206" t="s">
        <v>14604</v>
      </c>
      <c r="D12807" s="107" t="s">
        <v>2658</v>
      </c>
      <c r="F12807" s="15">
        <f t="shared" si="312"/>
        <v>7214</v>
      </c>
    </row>
    <row r="12808" spans="1:6" ht="15">
      <c r="A12808" s="32">
        <f t="shared" si="313"/>
        <v>12804</v>
      </c>
      <c r="B12808" s="206" t="s">
        <v>14632</v>
      </c>
      <c r="C12808" s="206" t="s">
        <v>14633</v>
      </c>
      <c r="D12808" s="107" t="s">
        <v>2658</v>
      </c>
      <c r="F12808" s="15">
        <f t="shared" si="312"/>
        <v>7215</v>
      </c>
    </row>
    <row r="12809" spans="1:6" ht="15">
      <c r="A12809" s="32">
        <f t="shared" si="313"/>
        <v>12805</v>
      </c>
      <c r="B12809" s="206" t="s">
        <v>328</v>
      </c>
      <c r="C12809" s="206" t="s">
        <v>14675</v>
      </c>
      <c r="D12809" s="107" t="s">
        <v>2658</v>
      </c>
      <c r="F12809" s="15">
        <f t="shared" si="312"/>
        <v>7216</v>
      </c>
    </row>
    <row r="12810" spans="1:6" ht="15">
      <c r="A12810" s="32">
        <f t="shared" si="313"/>
        <v>12806</v>
      </c>
      <c r="B12810" s="206" t="s">
        <v>328</v>
      </c>
      <c r="C12810" s="206" t="s">
        <v>14675</v>
      </c>
      <c r="D12810" s="107" t="s">
        <v>2658</v>
      </c>
      <c r="F12810" s="15">
        <f t="shared" si="312"/>
        <v>7217</v>
      </c>
    </row>
    <row r="12811" spans="1:6" ht="15">
      <c r="A12811" s="32">
        <f t="shared" si="313"/>
        <v>12807</v>
      </c>
      <c r="B12811" s="206" t="s">
        <v>638</v>
      </c>
      <c r="C12811" s="206" t="s">
        <v>14707</v>
      </c>
      <c r="D12811" s="107" t="s">
        <v>2658</v>
      </c>
      <c r="F12811" s="15">
        <f t="shared" si="312"/>
        <v>7218</v>
      </c>
    </row>
    <row r="12812" spans="1:6" ht="15">
      <c r="A12812" s="32">
        <f t="shared" si="313"/>
        <v>12808</v>
      </c>
      <c r="B12812" s="206" t="s">
        <v>14714</v>
      </c>
      <c r="C12812" s="206" t="s">
        <v>14715</v>
      </c>
      <c r="D12812" s="107" t="s">
        <v>2658</v>
      </c>
      <c r="F12812" s="15">
        <f t="shared" si="312"/>
        <v>7219</v>
      </c>
    </row>
    <row r="12813" spans="1:6" ht="15">
      <c r="A12813" s="32">
        <f t="shared" si="313"/>
        <v>12809</v>
      </c>
      <c r="B12813" s="206" t="s">
        <v>17079</v>
      </c>
      <c r="C12813" s="206" t="s">
        <v>17080</v>
      </c>
      <c r="D12813" s="107" t="s">
        <v>2658</v>
      </c>
      <c r="F12813" s="15">
        <f t="shared" si="312"/>
        <v>7220</v>
      </c>
    </row>
    <row r="12814" spans="1:6" ht="15">
      <c r="A12814" s="32">
        <f t="shared" si="313"/>
        <v>12810</v>
      </c>
      <c r="B12814" s="206" t="s">
        <v>14830</v>
      </c>
      <c r="C12814" s="206" t="s">
        <v>14831</v>
      </c>
      <c r="D12814" s="107" t="s">
        <v>2658</v>
      </c>
      <c r="F12814" s="15">
        <f t="shared" si="312"/>
        <v>7221</v>
      </c>
    </row>
    <row r="12815" spans="1:6" ht="15">
      <c r="A12815" s="32">
        <f t="shared" si="313"/>
        <v>12811</v>
      </c>
      <c r="B12815" s="206" t="s">
        <v>14830</v>
      </c>
      <c r="C12815" s="206" t="s">
        <v>14831</v>
      </c>
      <c r="D12815" s="107" t="s">
        <v>2658</v>
      </c>
      <c r="F12815" s="15">
        <f t="shared" si="312"/>
        <v>7222</v>
      </c>
    </row>
    <row r="12816" spans="1:6" ht="15">
      <c r="A12816" s="32">
        <f t="shared" si="313"/>
        <v>12812</v>
      </c>
      <c r="B12816" s="206" t="s">
        <v>14837</v>
      </c>
      <c r="C12816" s="206" t="s">
        <v>14838</v>
      </c>
      <c r="D12816" s="107" t="s">
        <v>2658</v>
      </c>
      <c r="F12816" s="15">
        <f t="shared" si="312"/>
        <v>7223</v>
      </c>
    </row>
    <row r="12817" spans="1:6" ht="15">
      <c r="A12817" s="32">
        <f t="shared" si="313"/>
        <v>12813</v>
      </c>
      <c r="B12817" s="206" t="s">
        <v>14846</v>
      </c>
      <c r="C12817" s="206" t="s">
        <v>14847</v>
      </c>
      <c r="D12817" s="107" t="s">
        <v>2658</v>
      </c>
      <c r="F12817" s="15">
        <f t="shared" si="312"/>
        <v>7224</v>
      </c>
    </row>
    <row r="12818" spans="1:6" ht="15">
      <c r="A12818" s="32">
        <f t="shared" si="313"/>
        <v>12814</v>
      </c>
      <c r="B12818" s="206" t="s">
        <v>14846</v>
      </c>
      <c r="C12818" s="206" t="s">
        <v>14847</v>
      </c>
      <c r="D12818" s="107" t="s">
        <v>2658</v>
      </c>
      <c r="F12818" s="15">
        <f t="shared" si="312"/>
        <v>7225</v>
      </c>
    </row>
    <row r="12819" spans="1:6" ht="15">
      <c r="A12819" s="32">
        <f t="shared" si="313"/>
        <v>12815</v>
      </c>
      <c r="B12819" s="206" t="s">
        <v>436</v>
      </c>
      <c r="C12819" s="206" t="s">
        <v>14850</v>
      </c>
      <c r="D12819" s="107" t="s">
        <v>2658</v>
      </c>
      <c r="F12819" s="15">
        <f t="shared" si="312"/>
        <v>7226</v>
      </c>
    </row>
    <row r="12820" spans="1:6" ht="15">
      <c r="A12820" s="32">
        <f t="shared" si="313"/>
        <v>12816</v>
      </c>
      <c r="B12820" s="206" t="s">
        <v>436</v>
      </c>
      <c r="C12820" s="206" t="s">
        <v>14850</v>
      </c>
      <c r="D12820" s="107" t="s">
        <v>2658</v>
      </c>
      <c r="F12820" s="15">
        <f t="shared" si="312"/>
        <v>7227</v>
      </c>
    </row>
    <row r="12821" spans="1:6" ht="15">
      <c r="A12821" s="32">
        <f t="shared" si="313"/>
        <v>12817</v>
      </c>
      <c r="B12821" s="206" t="s">
        <v>4007</v>
      </c>
      <c r="C12821" s="206" t="s">
        <v>14851</v>
      </c>
      <c r="D12821" s="107" t="s">
        <v>2658</v>
      </c>
      <c r="F12821" s="15">
        <f t="shared" si="312"/>
        <v>7228</v>
      </c>
    </row>
    <row r="12822" spans="1:6" ht="15">
      <c r="A12822" s="32">
        <f t="shared" si="313"/>
        <v>12818</v>
      </c>
      <c r="B12822" s="206" t="s">
        <v>4007</v>
      </c>
      <c r="C12822" s="206" t="s">
        <v>14851</v>
      </c>
      <c r="D12822" s="107" t="s">
        <v>2658</v>
      </c>
      <c r="F12822" s="15">
        <f t="shared" si="312"/>
        <v>7229</v>
      </c>
    </row>
    <row r="12823" spans="1:6" ht="15">
      <c r="A12823" s="32">
        <f t="shared" si="313"/>
        <v>12819</v>
      </c>
      <c r="B12823" s="206" t="s">
        <v>14857</v>
      </c>
      <c r="C12823" s="206" t="s">
        <v>14858</v>
      </c>
      <c r="D12823" s="107" t="s">
        <v>2658</v>
      </c>
      <c r="F12823" s="15">
        <f t="shared" si="312"/>
        <v>7230</v>
      </c>
    </row>
    <row r="12824" spans="1:6" ht="15">
      <c r="A12824" s="32">
        <f t="shared" si="313"/>
        <v>12820</v>
      </c>
      <c r="B12824" s="206" t="s">
        <v>14857</v>
      </c>
      <c r="C12824" s="206" t="s">
        <v>14858</v>
      </c>
      <c r="D12824" s="107" t="s">
        <v>2658</v>
      </c>
      <c r="F12824" s="15">
        <f t="shared" si="312"/>
        <v>7231</v>
      </c>
    </row>
    <row r="12825" spans="1:6" ht="15">
      <c r="A12825" s="32">
        <f t="shared" si="313"/>
        <v>12821</v>
      </c>
      <c r="B12825" s="206" t="s">
        <v>14921</v>
      </c>
      <c r="C12825" s="206" t="s">
        <v>14922</v>
      </c>
      <c r="D12825" s="107" t="s">
        <v>2658</v>
      </c>
      <c r="F12825" s="15">
        <f t="shared" si="312"/>
        <v>7232</v>
      </c>
    </row>
    <row r="12826" spans="1:6" ht="15">
      <c r="A12826" s="32">
        <f t="shared" si="313"/>
        <v>12822</v>
      </c>
      <c r="B12826" s="206" t="s">
        <v>14921</v>
      </c>
      <c r="C12826" s="206" t="s">
        <v>14922</v>
      </c>
      <c r="D12826" s="107" t="s">
        <v>2658</v>
      </c>
      <c r="F12826" s="15">
        <f t="shared" si="312"/>
        <v>7233</v>
      </c>
    </row>
    <row r="12827" spans="1:6" ht="15">
      <c r="A12827" s="32">
        <f t="shared" si="313"/>
        <v>12823</v>
      </c>
      <c r="B12827" s="206" t="s">
        <v>17081</v>
      </c>
      <c r="C12827" s="206" t="s">
        <v>17082</v>
      </c>
      <c r="D12827" s="107" t="s">
        <v>2658</v>
      </c>
      <c r="F12827" s="15">
        <f t="shared" si="312"/>
        <v>7234</v>
      </c>
    </row>
    <row r="12828" spans="1:6" ht="15">
      <c r="A12828" s="32">
        <f t="shared" si="313"/>
        <v>12824</v>
      </c>
      <c r="B12828" s="206" t="s">
        <v>473</v>
      </c>
      <c r="C12828" s="206" t="s">
        <v>17083</v>
      </c>
      <c r="D12828" s="107" t="s">
        <v>2658</v>
      </c>
      <c r="F12828" s="15">
        <f t="shared" ref="F12828:F12891" si="314">1+F12827</f>
        <v>7235</v>
      </c>
    </row>
    <row r="12829" spans="1:6" ht="15">
      <c r="A12829" s="32">
        <f t="shared" si="313"/>
        <v>12825</v>
      </c>
      <c r="B12829" s="206" t="s">
        <v>17084</v>
      </c>
      <c r="C12829" s="206" t="s">
        <v>17085</v>
      </c>
      <c r="D12829" s="107" t="s">
        <v>2658</v>
      </c>
      <c r="F12829" s="15">
        <f t="shared" si="314"/>
        <v>7236</v>
      </c>
    </row>
    <row r="12830" spans="1:6" ht="15">
      <c r="A12830" s="32">
        <f t="shared" si="313"/>
        <v>12826</v>
      </c>
      <c r="B12830" s="206" t="s">
        <v>356</v>
      </c>
      <c r="C12830" s="206" t="s">
        <v>17086</v>
      </c>
      <c r="D12830" s="107" t="s">
        <v>2658</v>
      </c>
      <c r="F12830" s="15">
        <f t="shared" si="314"/>
        <v>7237</v>
      </c>
    </row>
    <row r="12831" spans="1:6" ht="15">
      <c r="A12831" s="32">
        <f t="shared" si="313"/>
        <v>12827</v>
      </c>
      <c r="B12831" s="206" t="s">
        <v>356</v>
      </c>
      <c r="C12831" s="206" t="s">
        <v>17086</v>
      </c>
      <c r="D12831" s="107" t="s">
        <v>2658</v>
      </c>
      <c r="F12831" s="15">
        <f t="shared" si="314"/>
        <v>7238</v>
      </c>
    </row>
    <row r="12832" spans="1:6" ht="15">
      <c r="A12832" s="32">
        <f t="shared" si="313"/>
        <v>12828</v>
      </c>
      <c r="B12832" s="206" t="s">
        <v>17087</v>
      </c>
      <c r="C12832" s="206" t="s">
        <v>17088</v>
      </c>
      <c r="D12832" s="107" t="s">
        <v>2658</v>
      </c>
      <c r="F12832" s="15">
        <f t="shared" si="314"/>
        <v>7239</v>
      </c>
    </row>
    <row r="12833" spans="1:6" ht="15">
      <c r="A12833" s="32">
        <f t="shared" si="313"/>
        <v>12829</v>
      </c>
      <c r="B12833" s="206" t="s">
        <v>17087</v>
      </c>
      <c r="C12833" s="206" t="s">
        <v>17088</v>
      </c>
      <c r="D12833" s="107" t="s">
        <v>2658</v>
      </c>
      <c r="F12833" s="15">
        <f t="shared" si="314"/>
        <v>7240</v>
      </c>
    </row>
    <row r="12834" spans="1:6" ht="15">
      <c r="A12834" s="32">
        <f t="shared" si="313"/>
        <v>12830</v>
      </c>
      <c r="B12834" s="206" t="s">
        <v>359</v>
      </c>
      <c r="C12834" s="206" t="s">
        <v>17089</v>
      </c>
      <c r="D12834" s="107" t="s">
        <v>2658</v>
      </c>
      <c r="F12834" s="15">
        <f t="shared" si="314"/>
        <v>7241</v>
      </c>
    </row>
    <row r="12835" spans="1:6" ht="15">
      <c r="A12835" s="32">
        <f t="shared" si="313"/>
        <v>12831</v>
      </c>
      <c r="B12835" s="206" t="s">
        <v>359</v>
      </c>
      <c r="C12835" s="206" t="s">
        <v>17089</v>
      </c>
      <c r="D12835" s="107" t="s">
        <v>2658</v>
      </c>
      <c r="F12835" s="15">
        <f t="shared" si="314"/>
        <v>7242</v>
      </c>
    </row>
    <row r="12836" spans="1:6" ht="15">
      <c r="A12836" s="32">
        <f t="shared" si="313"/>
        <v>12832</v>
      </c>
      <c r="B12836" s="206" t="s">
        <v>17090</v>
      </c>
      <c r="C12836" s="206" t="s">
        <v>17091</v>
      </c>
      <c r="D12836" s="107" t="s">
        <v>2658</v>
      </c>
      <c r="F12836" s="15">
        <f t="shared" si="314"/>
        <v>7243</v>
      </c>
    </row>
    <row r="12837" spans="1:6" ht="15">
      <c r="A12837" s="32">
        <f t="shared" si="313"/>
        <v>12833</v>
      </c>
      <c r="B12837" s="206" t="s">
        <v>17092</v>
      </c>
      <c r="C12837" s="206" t="s">
        <v>17093</v>
      </c>
      <c r="D12837" s="107" t="s">
        <v>2658</v>
      </c>
      <c r="F12837" s="15">
        <f t="shared" si="314"/>
        <v>7244</v>
      </c>
    </row>
    <row r="12838" spans="1:6" ht="15">
      <c r="A12838" s="32">
        <f t="shared" si="313"/>
        <v>12834</v>
      </c>
      <c r="B12838" s="206" t="s">
        <v>17092</v>
      </c>
      <c r="C12838" s="206" t="s">
        <v>17093</v>
      </c>
      <c r="D12838" s="107" t="s">
        <v>2658</v>
      </c>
      <c r="F12838" s="15">
        <f t="shared" si="314"/>
        <v>7245</v>
      </c>
    </row>
    <row r="12839" spans="1:6" ht="15">
      <c r="A12839" s="32">
        <f t="shared" si="313"/>
        <v>12835</v>
      </c>
      <c r="B12839" s="206" t="s">
        <v>1089</v>
      </c>
      <c r="C12839" s="206" t="s">
        <v>17094</v>
      </c>
      <c r="D12839" s="107" t="s">
        <v>2658</v>
      </c>
      <c r="F12839" s="15">
        <f t="shared" si="314"/>
        <v>7246</v>
      </c>
    </row>
    <row r="12840" spans="1:6" ht="15">
      <c r="A12840" s="32">
        <f t="shared" si="313"/>
        <v>12836</v>
      </c>
      <c r="B12840" s="206" t="s">
        <v>300</v>
      </c>
      <c r="C12840" s="206" t="s">
        <v>17095</v>
      </c>
      <c r="D12840" s="107" t="s">
        <v>2658</v>
      </c>
      <c r="F12840" s="15">
        <f t="shared" si="314"/>
        <v>7247</v>
      </c>
    </row>
    <row r="12841" spans="1:6" ht="15">
      <c r="A12841" s="32">
        <f t="shared" si="313"/>
        <v>12837</v>
      </c>
      <c r="B12841" s="206" t="s">
        <v>17096</v>
      </c>
      <c r="C12841" s="206" t="s">
        <v>17097</v>
      </c>
      <c r="D12841" s="107" t="s">
        <v>2658</v>
      </c>
      <c r="F12841" s="15">
        <f t="shared" si="314"/>
        <v>7248</v>
      </c>
    </row>
    <row r="12842" spans="1:6" ht="15">
      <c r="A12842" s="32">
        <f t="shared" si="313"/>
        <v>12838</v>
      </c>
      <c r="B12842" s="206" t="s">
        <v>17098</v>
      </c>
      <c r="C12842" s="206" t="s">
        <v>17099</v>
      </c>
      <c r="D12842" s="107" t="s">
        <v>2658</v>
      </c>
      <c r="F12842" s="15">
        <f t="shared" si="314"/>
        <v>7249</v>
      </c>
    </row>
    <row r="12843" spans="1:6" ht="15">
      <c r="A12843" s="32">
        <f t="shared" si="313"/>
        <v>12839</v>
      </c>
      <c r="B12843" s="206" t="s">
        <v>448</v>
      </c>
      <c r="C12843" s="206" t="s">
        <v>17100</v>
      </c>
      <c r="D12843" s="107" t="s">
        <v>2658</v>
      </c>
      <c r="F12843" s="15">
        <f t="shared" si="314"/>
        <v>7250</v>
      </c>
    </row>
    <row r="12844" spans="1:6" ht="15">
      <c r="A12844" s="32">
        <f t="shared" si="313"/>
        <v>12840</v>
      </c>
      <c r="B12844" s="206" t="s">
        <v>448</v>
      </c>
      <c r="C12844" s="206" t="s">
        <v>17100</v>
      </c>
      <c r="D12844" s="107" t="s">
        <v>2658</v>
      </c>
      <c r="F12844" s="15">
        <f t="shared" si="314"/>
        <v>7251</v>
      </c>
    </row>
    <row r="12845" spans="1:6" ht="15">
      <c r="A12845" s="32">
        <f t="shared" si="313"/>
        <v>12841</v>
      </c>
      <c r="B12845" s="206" t="s">
        <v>17101</v>
      </c>
      <c r="C12845" s="206" t="s">
        <v>17102</v>
      </c>
      <c r="D12845" s="107" t="s">
        <v>2658</v>
      </c>
      <c r="F12845" s="15">
        <f t="shared" si="314"/>
        <v>7252</v>
      </c>
    </row>
    <row r="12846" spans="1:6" ht="15">
      <c r="A12846" s="32">
        <f t="shared" si="313"/>
        <v>12842</v>
      </c>
      <c r="B12846" s="206" t="s">
        <v>17103</v>
      </c>
      <c r="C12846" s="206" t="s">
        <v>17102</v>
      </c>
      <c r="D12846" s="107" t="s">
        <v>2658</v>
      </c>
      <c r="F12846" s="15">
        <f t="shared" si="314"/>
        <v>7253</v>
      </c>
    </row>
    <row r="12847" spans="1:6" ht="15">
      <c r="A12847" s="32">
        <f t="shared" si="313"/>
        <v>12843</v>
      </c>
      <c r="B12847" s="206" t="s">
        <v>17104</v>
      </c>
      <c r="C12847" s="206" t="s">
        <v>17105</v>
      </c>
      <c r="D12847" s="107" t="s">
        <v>2658</v>
      </c>
      <c r="F12847" s="15">
        <f t="shared" si="314"/>
        <v>7254</v>
      </c>
    </row>
    <row r="12848" spans="1:6" ht="15">
      <c r="A12848" s="32">
        <f t="shared" si="313"/>
        <v>12844</v>
      </c>
      <c r="B12848" s="206" t="s">
        <v>17106</v>
      </c>
      <c r="C12848" s="206" t="s">
        <v>17107</v>
      </c>
      <c r="D12848" s="107" t="s">
        <v>2658</v>
      </c>
      <c r="F12848" s="15">
        <f t="shared" si="314"/>
        <v>7255</v>
      </c>
    </row>
    <row r="12849" spans="1:6" ht="15">
      <c r="A12849" s="32">
        <f t="shared" si="313"/>
        <v>12845</v>
      </c>
      <c r="B12849" s="206" t="s">
        <v>17106</v>
      </c>
      <c r="C12849" s="206" t="s">
        <v>17107</v>
      </c>
      <c r="D12849" s="107" t="s">
        <v>2658</v>
      </c>
      <c r="F12849" s="15">
        <f t="shared" si="314"/>
        <v>7256</v>
      </c>
    </row>
    <row r="12850" spans="1:6" ht="15">
      <c r="A12850" s="32">
        <f t="shared" si="313"/>
        <v>12846</v>
      </c>
      <c r="B12850" s="206" t="s">
        <v>17108</v>
      </c>
      <c r="C12850" s="206" t="s">
        <v>17109</v>
      </c>
      <c r="D12850" s="107" t="s">
        <v>2658</v>
      </c>
      <c r="F12850" s="15">
        <f t="shared" si="314"/>
        <v>7257</v>
      </c>
    </row>
    <row r="12851" spans="1:6" ht="15">
      <c r="A12851" s="32">
        <f t="shared" si="313"/>
        <v>12847</v>
      </c>
      <c r="B12851" s="206" t="s">
        <v>17110</v>
      </c>
      <c r="C12851" s="206" t="s">
        <v>17111</v>
      </c>
      <c r="D12851" s="107" t="s">
        <v>2658</v>
      </c>
      <c r="F12851" s="15">
        <f t="shared" si="314"/>
        <v>7258</v>
      </c>
    </row>
    <row r="12852" spans="1:6" ht="15">
      <c r="A12852" s="32">
        <f t="shared" si="313"/>
        <v>12848</v>
      </c>
      <c r="B12852" s="206" t="s">
        <v>17112</v>
      </c>
      <c r="C12852" s="206" t="s">
        <v>17113</v>
      </c>
      <c r="D12852" s="107" t="s">
        <v>2658</v>
      </c>
      <c r="F12852" s="15">
        <f t="shared" si="314"/>
        <v>7259</v>
      </c>
    </row>
    <row r="12853" spans="1:6" ht="15">
      <c r="A12853" s="32">
        <f t="shared" si="313"/>
        <v>12849</v>
      </c>
      <c r="B12853" s="206" t="s">
        <v>17112</v>
      </c>
      <c r="C12853" s="206" t="s">
        <v>17113</v>
      </c>
      <c r="D12853" s="107" t="s">
        <v>2658</v>
      </c>
      <c r="F12853" s="15">
        <f t="shared" si="314"/>
        <v>7260</v>
      </c>
    </row>
    <row r="12854" spans="1:6" ht="15">
      <c r="A12854" s="32">
        <f t="shared" si="313"/>
        <v>12850</v>
      </c>
      <c r="B12854" s="206" t="s">
        <v>17114</v>
      </c>
      <c r="C12854" s="206" t="s">
        <v>17115</v>
      </c>
      <c r="D12854" s="107" t="s">
        <v>2658</v>
      </c>
      <c r="F12854" s="15">
        <f t="shared" si="314"/>
        <v>7261</v>
      </c>
    </row>
    <row r="12855" spans="1:6" ht="15">
      <c r="A12855" s="32">
        <f t="shared" si="313"/>
        <v>12851</v>
      </c>
      <c r="B12855" s="206" t="s">
        <v>17114</v>
      </c>
      <c r="C12855" s="206" t="s">
        <v>17115</v>
      </c>
      <c r="D12855" s="107" t="s">
        <v>2658</v>
      </c>
      <c r="F12855" s="15">
        <f t="shared" si="314"/>
        <v>7262</v>
      </c>
    </row>
    <row r="12856" spans="1:6" ht="15">
      <c r="A12856" s="32">
        <f t="shared" si="313"/>
        <v>12852</v>
      </c>
      <c r="B12856" s="206" t="s">
        <v>17116</v>
      </c>
      <c r="C12856" s="206" t="s">
        <v>17117</v>
      </c>
      <c r="D12856" s="107" t="s">
        <v>2658</v>
      </c>
      <c r="F12856" s="15">
        <f t="shared" si="314"/>
        <v>7263</v>
      </c>
    </row>
    <row r="12857" spans="1:6" ht="15">
      <c r="A12857" s="32">
        <f t="shared" si="313"/>
        <v>12853</v>
      </c>
      <c r="B12857" s="206" t="s">
        <v>17118</v>
      </c>
      <c r="C12857" s="206" t="s">
        <v>17119</v>
      </c>
      <c r="D12857" s="107" t="s">
        <v>2658</v>
      </c>
      <c r="F12857" s="15">
        <f t="shared" si="314"/>
        <v>7264</v>
      </c>
    </row>
    <row r="12858" spans="1:6" ht="15">
      <c r="A12858" s="32">
        <f t="shared" si="313"/>
        <v>12854</v>
      </c>
      <c r="B12858" s="206" t="s">
        <v>17120</v>
      </c>
      <c r="C12858" s="206" t="s">
        <v>17121</v>
      </c>
      <c r="D12858" s="107" t="s">
        <v>2658</v>
      </c>
      <c r="F12858" s="15">
        <f t="shared" si="314"/>
        <v>7265</v>
      </c>
    </row>
    <row r="12859" spans="1:6" ht="15">
      <c r="A12859" s="32">
        <f t="shared" si="313"/>
        <v>12855</v>
      </c>
      <c r="B12859" s="206" t="s">
        <v>595</v>
      </c>
      <c r="C12859" s="206" t="s">
        <v>17122</v>
      </c>
      <c r="D12859" s="107" t="s">
        <v>2658</v>
      </c>
      <c r="F12859" s="15">
        <f t="shared" si="314"/>
        <v>7266</v>
      </c>
    </row>
    <row r="12860" spans="1:6" ht="15">
      <c r="A12860" s="32">
        <f t="shared" si="313"/>
        <v>12856</v>
      </c>
      <c r="B12860" s="206" t="s">
        <v>17123</v>
      </c>
      <c r="C12860" s="206" t="s">
        <v>17124</v>
      </c>
      <c r="D12860" s="107" t="s">
        <v>2658</v>
      </c>
      <c r="F12860" s="15">
        <f t="shared" si="314"/>
        <v>7267</v>
      </c>
    </row>
    <row r="12861" spans="1:6" ht="15">
      <c r="A12861" s="32">
        <f t="shared" si="313"/>
        <v>12857</v>
      </c>
      <c r="B12861" s="206" t="s">
        <v>17125</v>
      </c>
      <c r="C12861" s="206" t="s">
        <v>17126</v>
      </c>
      <c r="D12861" s="107" t="s">
        <v>2658</v>
      </c>
      <c r="F12861" s="15">
        <f t="shared" si="314"/>
        <v>7268</v>
      </c>
    </row>
    <row r="12862" spans="1:6" ht="15">
      <c r="A12862" s="32">
        <f t="shared" si="313"/>
        <v>12858</v>
      </c>
      <c r="B12862" s="206" t="s">
        <v>17125</v>
      </c>
      <c r="C12862" s="206" t="s">
        <v>17126</v>
      </c>
      <c r="D12862" s="107" t="s">
        <v>2658</v>
      </c>
      <c r="F12862" s="15">
        <f t="shared" si="314"/>
        <v>7269</v>
      </c>
    </row>
    <row r="12863" spans="1:6" ht="15">
      <c r="A12863" s="32">
        <f t="shared" si="313"/>
        <v>12859</v>
      </c>
      <c r="B12863" s="206" t="s">
        <v>17127</v>
      </c>
      <c r="C12863" s="206" t="s">
        <v>17128</v>
      </c>
      <c r="D12863" s="107" t="s">
        <v>2658</v>
      </c>
      <c r="F12863" s="15">
        <f t="shared" si="314"/>
        <v>7270</v>
      </c>
    </row>
    <row r="12864" spans="1:6" ht="15">
      <c r="A12864" s="32">
        <f t="shared" si="313"/>
        <v>12860</v>
      </c>
      <c r="B12864" s="206" t="s">
        <v>17129</v>
      </c>
      <c r="C12864" s="206" t="s">
        <v>17130</v>
      </c>
      <c r="D12864" s="107" t="s">
        <v>2658</v>
      </c>
      <c r="F12864" s="15">
        <f t="shared" si="314"/>
        <v>7271</v>
      </c>
    </row>
    <row r="12865" spans="1:6" ht="15">
      <c r="A12865" s="32">
        <f t="shared" si="313"/>
        <v>12861</v>
      </c>
      <c r="B12865" s="206" t="s">
        <v>17131</v>
      </c>
      <c r="C12865" s="206" t="s">
        <v>17132</v>
      </c>
      <c r="D12865" s="107" t="s">
        <v>2658</v>
      </c>
      <c r="F12865" s="15">
        <f t="shared" si="314"/>
        <v>7272</v>
      </c>
    </row>
    <row r="12866" spans="1:6" ht="15">
      <c r="A12866" s="32">
        <f t="shared" si="313"/>
        <v>12862</v>
      </c>
      <c r="B12866" s="206" t="s">
        <v>206</v>
      </c>
      <c r="C12866" s="206" t="s">
        <v>17133</v>
      </c>
      <c r="D12866" s="107" t="s">
        <v>2658</v>
      </c>
      <c r="F12866" s="15">
        <f t="shared" si="314"/>
        <v>7273</v>
      </c>
    </row>
    <row r="12867" spans="1:6" ht="15">
      <c r="A12867" s="32">
        <f t="shared" si="313"/>
        <v>12863</v>
      </c>
      <c r="B12867" s="206" t="s">
        <v>17134</v>
      </c>
      <c r="C12867" s="206" t="s">
        <v>17135</v>
      </c>
      <c r="D12867" s="107" t="s">
        <v>2658</v>
      </c>
      <c r="F12867" s="15">
        <f t="shared" si="314"/>
        <v>7274</v>
      </c>
    </row>
    <row r="12868" spans="1:6" ht="15">
      <c r="A12868" s="32">
        <f t="shared" si="313"/>
        <v>12864</v>
      </c>
      <c r="B12868" s="206" t="s">
        <v>17136</v>
      </c>
      <c r="C12868" s="206" t="s">
        <v>17137</v>
      </c>
      <c r="D12868" s="107" t="s">
        <v>2658</v>
      </c>
      <c r="F12868" s="15">
        <f t="shared" si="314"/>
        <v>7275</v>
      </c>
    </row>
    <row r="12869" spans="1:6" ht="15">
      <c r="A12869" s="32">
        <f t="shared" si="313"/>
        <v>12865</v>
      </c>
      <c r="B12869" s="206" t="s">
        <v>17138</v>
      </c>
      <c r="C12869" s="206" t="s">
        <v>17139</v>
      </c>
      <c r="D12869" s="107" t="s">
        <v>2658</v>
      </c>
      <c r="F12869" s="15">
        <f t="shared" si="314"/>
        <v>7276</v>
      </c>
    </row>
    <row r="12870" spans="1:6" ht="15">
      <c r="A12870" s="32">
        <f t="shared" si="313"/>
        <v>12866</v>
      </c>
      <c r="B12870" s="206" t="s">
        <v>17140</v>
      </c>
      <c r="C12870" s="206" t="s">
        <v>17141</v>
      </c>
      <c r="D12870" s="107" t="s">
        <v>2658</v>
      </c>
      <c r="F12870" s="15">
        <f t="shared" si="314"/>
        <v>7277</v>
      </c>
    </row>
    <row r="12871" spans="1:6" ht="15">
      <c r="A12871" s="32">
        <f t="shared" ref="A12871:A12934" si="315">+A12870+1</f>
        <v>12867</v>
      </c>
      <c r="B12871" s="206" t="s">
        <v>17142</v>
      </c>
      <c r="C12871" s="206" t="s">
        <v>17143</v>
      </c>
      <c r="D12871" s="107" t="s">
        <v>2658</v>
      </c>
      <c r="F12871" s="15">
        <f t="shared" si="314"/>
        <v>7278</v>
      </c>
    </row>
    <row r="12872" spans="1:6" ht="15">
      <c r="A12872" s="32">
        <f t="shared" si="315"/>
        <v>12868</v>
      </c>
      <c r="B12872" s="206" t="s">
        <v>3692</v>
      </c>
      <c r="C12872" s="206" t="s">
        <v>17144</v>
      </c>
      <c r="D12872" s="107" t="s">
        <v>2658</v>
      </c>
      <c r="F12872" s="15">
        <f t="shared" si="314"/>
        <v>7279</v>
      </c>
    </row>
    <row r="12873" spans="1:6" ht="15">
      <c r="A12873" s="32">
        <f t="shared" si="315"/>
        <v>12869</v>
      </c>
      <c r="B12873" s="206" t="s">
        <v>3692</v>
      </c>
      <c r="C12873" s="206" t="s">
        <v>17144</v>
      </c>
      <c r="D12873" s="107" t="s">
        <v>2658</v>
      </c>
      <c r="F12873" s="15">
        <f t="shared" si="314"/>
        <v>7280</v>
      </c>
    </row>
    <row r="12874" spans="1:6" ht="15">
      <c r="A12874" s="32">
        <f t="shared" si="315"/>
        <v>12870</v>
      </c>
      <c r="B12874" s="206" t="s">
        <v>17145</v>
      </c>
      <c r="C12874" s="206" t="s">
        <v>17146</v>
      </c>
      <c r="D12874" s="107" t="s">
        <v>2658</v>
      </c>
      <c r="F12874" s="15">
        <f t="shared" si="314"/>
        <v>7281</v>
      </c>
    </row>
    <row r="12875" spans="1:6" ht="15">
      <c r="A12875" s="32">
        <f t="shared" si="315"/>
        <v>12871</v>
      </c>
      <c r="B12875" s="206" t="s">
        <v>17147</v>
      </c>
      <c r="C12875" s="206" t="s">
        <v>17148</v>
      </c>
      <c r="D12875" s="107" t="s">
        <v>2658</v>
      </c>
      <c r="F12875" s="15">
        <f t="shared" si="314"/>
        <v>7282</v>
      </c>
    </row>
    <row r="12876" spans="1:6" ht="15">
      <c r="A12876" s="32">
        <f t="shared" si="315"/>
        <v>12872</v>
      </c>
      <c r="B12876" s="206" t="s">
        <v>17147</v>
      </c>
      <c r="C12876" s="206" t="s">
        <v>17148</v>
      </c>
      <c r="D12876" s="107" t="s">
        <v>2658</v>
      </c>
      <c r="F12876" s="15">
        <f t="shared" si="314"/>
        <v>7283</v>
      </c>
    </row>
    <row r="12877" spans="1:6" ht="15">
      <c r="A12877" s="32">
        <f t="shared" si="315"/>
        <v>12873</v>
      </c>
      <c r="B12877" s="206" t="s">
        <v>17149</v>
      </c>
      <c r="C12877" s="206" t="s">
        <v>17150</v>
      </c>
      <c r="D12877" s="107" t="s">
        <v>2658</v>
      </c>
      <c r="F12877" s="15">
        <f t="shared" si="314"/>
        <v>7284</v>
      </c>
    </row>
    <row r="12878" spans="1:6" ht="15">
      <c r="A12878" s="32">
        <f t="shared" si="315"/>
        <v>12874</v>
      </c>
      <c r="B12878" s="206" t="s">
        <v>17149</v>
      </c>
      <c r="C12878" s="206" t="s">
        <v>17150</v>
      </c>
      <c r="D12878" s="107" t="s">
        <v>2658</v>
      </c>
      <c r="F12878" s="15">
        <f t="shared" si="314"/>
        <v>7285</v>
      </c>
    </row>
    <row r="12879" spans="1:6" ht="15">
      <c r="A12879" s="32">
        <f t="shared" si="315"/>
        <v>12875</v>
      </c>
      <c r="B12879" s="206" t="s">
        <v>17151</v>
      </c>
      <c r="C12879" s="206" t="s">
        <v>17152</v>
      </c>
      <c r="D12879" s="107" t="s">
        <v>2658</v>
      </c>
      <c r="F12879" s="15">
        <f t="shared" si="314"/>
        <v>7286</v>
      </c>
    </row>
    <row r="12880" spans="1:6" ht="15">
      <c r="A12880" s="32">
        <f t="shared" si="315"/>
        <v>12876</v>
      </c>
      <c r="B12880" s="206" t="s">
        <v>17153</v>
      </c>
      <c r="C12880" s="206" t="s">
        <v>17154</v>
      </c>
      <c r="D12880" s="107" t="s">
        <v>2658</v>
      </c>
      <c r="F12880" s="15">
        <f t="shared" si="314"/>
        <v>7287</v>
      </c>
    </row>
    <row r="12881" spans="1:6" ht="15">
      <c r="A12881" s="32">
        <f t="shared" si="315"/>
        <v>12877</v>
      </c>
      <c r="B12881" s="206" t="s">
        <v>17155</v>
      </c>
      <c r="C12881" s="206" t="s">
        <v>17156</v>
      </c>
      <c r="D12881" s="107" t="s">
        <v>2658</v>
      </c>
      <c r="F12881" s="15">
        <f t="shared" si="314"/>
        <v>7288</v>
      </c>
    </row>
    <row r="12882" spans="1:6" ht="15">
      <c r="A12882" s="32">
        <f t="shared" si="315"/>
        <v>12878</v>
      </c>
      <c r="B12882" s="206" t="s">
        <v>17155</v>
      </c>
      <c r="C12882" s="206" t="s">
        <v>17156</v>
      </c>
      <c r="D12882" s="107" t="s">
        <v>2658</v>
      </c>
      <c r="F12882" s="15">
        <f t="shared" si="314"/>
        <v>7289</v>
      </c>
    </row>
    <row r="12883" spans="1:6" ht="15">
      <c r="A12883" s="32">
        <f t="shared" si="315"/>
        <v>12879</v>
      </c>
      <c r="B12883" s="206" t="s">
        <v>11406</v>
      </c>
      <c r="C12883" s="206" t="s">
        <v>17157</v>
      </c>
      <c r="D12883" s="107" t="s">
        <v>2658</v>
      </c>
      <c r="F12883" s="15">
        <f t="shared" si="314"/>
        <v>7290</v>
      </c>
    </row>
    <row r="12884" spans="1:6" ht="15">
      <c r="A12884" s="32">
        <f t="shared" si="315"/>
        <v>12880</v>
      </c>
      <c r="B12884" s="206" t="s">
        <v>17158</v>
      </c>
      <c r="C12884" s="206" t="s">
        <v>17159</v>
      </c>
      <c r="D12884" s="107" t="s">
        <v>2658</v>
      </c>
      <c r="F12884" s="15">
        <f t="shared" si="314"/>
        <v>7291</v>
      </c>
    </row>
    <row r="12885" spans="1:6" ht="15">
      <c r="A12885" s="32">
        <f t="shared" si="315"/>
        <v>12881</v>
      </c>
      <c r="B12885" s="206" t="s">
        <v>17160</v>
      </c>
      <c r="C12885" s="206" t="s">
        <v>17161</v>
      </c>
      <c r="D12885" s="107" t="s">
        <v>2658</v>
      </c>
      <c r="F12885" s="15">
        <f t="shared" si="314"/>
        <v>7292</v>
      </c>
    </row>
    <row r="12886" spans="1:6" ht="15">
      <c r="A12886" s="32">
        <f t="shared" si="315"/>
        <v>12882</v>
      </c>
      <c r="B12886" s="206" t="s">
        <v>5639</v>
      </c>
      <c r="C12886" s="206" t="s">
        <v>17162</v>
      </c>
      <c r="D12886" s="107" t="s">
        <v>2658</v>
      </c>
      <c r="F12886" s="15">
        <f t="shared" si="314"/>
        <v>7293</v>
      </c>
    </row>
    <row r="12887" spans="1:6" ht="15">
      <c r="A12887" s="32">
        <f t="shared" si="315"/>
        <v>12883</v>
      </c>
      <c r="B12887" s="206" t="s">
        <v>5639</v>
      </c>
      <c r="C12887" s="206" t="s">
        <v>17162</v>
      </c>
      <c r="D12887" s="107" t="s">
        <v>2658</v>
      </c>
      <c r="F12887" s="15">
        <f t="shared" si="314"/>
        <v>7294</v>
      </c>
    </row>
    <row r="12888" spans="1:6" ht="15">
      <c r="A12888" s="32">
        <f t="shared" si="315"/>
        <v>12884</v>
      </c>
      <c r="B12888" s="206" t="s">
        <v>17163</v>
      </c>
      <c r="C12888" s="206" t="s">
        <v>17164</v>
      </c>
      <c r="D12888" s="107" t="s">
        <v>2658</v>
      </c>
      <c r="F12888" s="15">
        <f t="shared" si="314"/>
        <v>7295</v>
      </c>
    </row>
    <row r="12889" spans="1:6" ht="15">
      <c r="A12889" s="32">
        <f t="shared" si="315"/>
        <v>12885</v>
      </c>
      <c r="B12889" s="206" t="s">
        <v>17165</v>
      </c>
      <c r="C12889" s="206" t="s">
        <v>17166</v>
      </c>
      <c r="D12889" s="107" t="s">
        <v>2658</v>
      </c>
      <c r="F12889" s="15">
        <f t="shared" si="314"/>
        <v>7296</v>
      </c>
    </row>
    <row r="12890" spans="1:6" ht="15">
      <c r="A12890" s="32">
        <f t="shared" si="315"/>
        <v>12886</v>
      </c>
      <c r="B12890" s="206" t="s">
        <v>3210</v>
      </c>
      <c r="C12890" s="206" t="s">
        <v>3403</v>
      </c>
      <c r="D12890" s="107" t="s">
        <v>2658</v>
      </c>
      <c r="F12890" s="15">
        <f t="shared" si="314"/>
        <v>7297</v>
      </c>
    </row>
    <row r="12891" spans="1:6" ht="15">
      <c r="A12891" s="32">
        <f t="shared" si="315"/>
        <v>12887</v>
      </c>
      <c r="B12891" s="206" t="s">
        <v>3210</v>
      </c>
      <c r="C12891" s="206" t="s">
        <v>3403</v>
      </c>
      <c r="D12891" s="107" t="s">
        <v>2658</v>
      </c>
      <c r="F12891" s="15">
        <f t="shared" si="314"/>
        <v>7298</v>
      </c>
    </row>
    <row r="12892" spans="1:6" ht="15">
      <c r="A12892" s="32">
        <f t="shared" si="315"/>
        <v>12888</v>
      </c>
      <c r="B12892" s="206" t="s">
        <v>6331</v>
      </c>
      <c r="C12892" s="206" t="s">
        <v>17167</v>
      </c>
      <c r="D12892" s="107" t="s">
        <v>2658</v>
      </c>
      <c r="F12892" s="15">
        <f t="shared" ref="F12892:F12955" si="316">1+F12891</f>
        <v>7299</v>
      </c>
    </row>
    <row r="12893" spans="1:6" ht="15">
      <c r="A12893" s="32">
        <f t="shared" si="315"/>
        <v>12889</v>
      </c>
      <c r="B12893" s="206" t="s">
        <v>17168</v>
      </c>
      <c r="C12893" s="206" t="s">
        <v>17169</v>
      </c>
      <c r="D12893" s="107" t="s">
        <v>2658</v>
      </c>
      <c r="F12893" s="15">
        <f t="shared" si="316"/>
        <v>7300</v>
      </c>
    </row>
    <row r="12894" spans="1:6" ht="15">
      <c r="A12894" s="32">
        <f t="shared" si="315"/>
        <v>12890</v>
      </c>
      <c r="B12894" s="206" t="s">
        <v>17170</v>
      </c>
      <c r="C12894" s="206" t="s">
        <v>17171</v>
      </c>
      <c r="D12894" s="107" t="s">
        <v>2658</v>
      </c>
      <c r="F12894" s="15">
        <f t="shared" si="316"/>
        <v>7301</v>
      </c>
    </row>
    <row r="12895" spans="1:6" ht="15">
      <c r="A12895" s="32">
        <f t="shared" si="315"/>
        <v>12891</v>
      </c>
      <c r="B12895" s="206" t="s">
        <v>17172</v>
      </c>
      <c r="C12895" s="206" t="s">
        <v>17173</v>
      </c>
      <c r="D12895" s="107" t="s">
        <v>2658</v>
      </c>
      <c r="F12895" s="15">
        <f t="shared" si="316"/>
        <v>7302</v>
      </c>
    </row>
    <row r="12896" spans="1:6" ht="15">
      <c r="A12896" s="32">
        <f t="shared" si="315"/>
        <v>12892</v>
      </c>
      <c r="B12896" s="206" t="s">
        <v>17174</v>
      </c>
      <c r="C12896" s="206" t="s">
        <v>17175</v>
      </c>
      <c r="D12896" s="107" t="s">
        <v>2658</v>
      </c>
      <c r="F12896" s="15">
        <f t="shared" si="316"/>
        <v>7303</v>
      </c>
    </row>
    <row r="12897" spans="1:6" ht="15">
      <c r="A12897" s="32">
        <f t="shared" si="315"/>
        <v>12893</v>
      </c>
      <c r="B12897" s="206" t="s">
        <v>17174</v>
      </c>
      <c r="C12897" s="206" t="s">
        <v>17175</v>
      </c>
      <c r="D12897" s="107" t="s">
        <v>2658</v>
      </c>
      <c r="F12897" s="15">
        <f t="shared" si="316"/>
        <v>7304</v>
      </c>
    </row>
    <row r="12898" spans="1:6" ht="15">
      <c r="A12898" s="32">
        <f t="shared" si="315"/>
        <v>12894</v>
      </c>
      <c r="B12898" s="206" t="s">
        <v>1041</v>
      </c>
      <c r="C12898" s="206" t="s">
        <v>17176</v>
      </c>
      <c r="D12898" s="107" t="s">
        <v>2658</v>
      </c>
      <c r="F12898" s="15">
        <f t="shared" si="316"/>
        <v>7305</v>
      </c>
    </row>
    <row r="12899" spans="1:6" ht="15">
      <c r="A12899" s="32">
        <f t="shared" si="315"/>
        <v>12895</v>
      </c>
      <c r="B12899" s="206" t="s">
        <v>10864</v>
      </c>
      <c r="C12899" s="206" t="s">
        <v>17177</v>
      </c>
      <c r="D12899" s="107" t="s">
        <v>2658</v>
      </c>
      <c r="F12899" s="15">
        <f t="shared" si="316"/>
        <v>7306</v>
      </c>
    </row>
    <row r="12900" spans="1:6" ht="15">
      <c r="A12900" s="32">
        <f t="shared" si="315"/>
        <v>12896</v>
      </c>
      <c r="B12900" s="206" t="s">
        <v>17178</v>
      </c>
      <c r="C12900" s="206" t="s">
        <v>17179</v>
      </c>
      <c r="D12900" s="107" t="s">
        <v>2658</v>
      </c>
      <c r="F12900" s="15">
        <f t="shared" si="316"/>
        <v>7307</v>
      </c>
    </row>
    <row r="12901" spans="1:6" ht="15">
      <c r="A12901" s="32">
        <f t="shared" si="315"/>
        <v>12897</v>
      </c>
      <c r="B12901" s="206" t="s">
        <v>17180</v>
      </c>
      <c r="C12901" s="206" t="s">
        <v>15142</v>
      </c>
      <c r="D12901" s="107" t="s">
        <v>2658</v>
      </c>
      <c r="F12901" s="15">
        <f t="shared" si="316"/>
        <v>7308</v>
      </c>
    </row>
    <row r="12902" spans="1:6" ht="15">
      <c r="A12902" s="32">
        <f t="shared" si="315"/>
        <v>12898</v>
      </c>
      <c r="B12902" s="206" t="s">
        <v>5637</v>
      </c>
      <c r="C12902" s="206" t="s">
        <v>17181</v>
      </c>
      <c r="D12902" s="107" t="s">
        <v>2658</v>
      </c>
      <c r="F12902" s="15">
        <f t="shared" si="316"/>
        <v>7309</v>
      </c>
    </row>
    <row r="12903" spans="1:6" ht="15">
      <c r="A12903" s="32">
        <f t="shared" si="315"/>
        <v>12899</v>
      </c>
      <c r="B12903" s="206" t="s">
        <v>17182</v>
      </c>
      <c r="C12903" s="206" t="s">
        <v>17183</v>
      </c>
      <c r="D12903" s="107" t="s">
        <v>2658</v>
      </c>
      <c r="F12903" s="15">
        <f t="shared" si="316"/>
        <v>7310</v>
      </c>
    </row>
    <row r="12904" spans="1:6" ht="15">
      <c r="A12904" s="32">
        <f t="shared" si="315"/>
        <v>12900</v>
      </c>
      <c r="B12904" s="206" t="s">
        <v>16211</v>
      </c>
      <c r="C12904" s="206" t="s">
        <v>17184</v>
      </c>
      <c r="D12904" s="107" t="s">
        <v>2658</v>
      </c>
      <c r="F12904" s="15">
        <f t="shared" si="316"/>
        <v>7311</v>
      </c>
    </row>
    <row r="12905" spans="1:6" ht="15">
      <c r="A12905" s="32">
        <f t="shared" si="315"/>
        <v>12901</v>
      </c>
      <c r="B12905" s="206" t="s">
        <v>17185</v>
      </c>
      <c r="C12905" s="206" t="s">
        <v>17186</v>
      </c>
      <c r="D12905" s="107" t="s">
        <v>2658</v>
      </c>
      <c r="F12905" s="15">
        <f t="shared" si="316"/>
        <v>7312</v>
      </c>
    </row>
    <row r="12906" spans="1:6" ht="15">
      <c r="A12906" s="32">
        <f t="shared" si="315"/>
        <v>12902</v>
      </c>
      <c r="B12906" s="206" t="s">
        <v>17187</v>
      </c>
      <c r="C12906" s="206" t="s">
        <v>17188</v>
      </c>
      <c r="D12906" s="107" t="s">
        <v>2658</v>
      </c>
      <c r="F12906" s="15">
        <f t="shared" si="316"/>
        <v>7313</v>
      </c>
    </row>
    <row r="12907" spans="1:6" ht="15">
      <c r="A12907" s="32">
        <f t="shared" si="315"/>
        <v>12903</v>
      </c>
      <c r="B12907" s="206" t="s">
        <v>17187</v>
      </c>
      <c r="C12907" s="206" t="s">
        <v>17188</v>
      </c>
      <c r="D12907" s="107" t="s">
        <v>2658</v>
      </c>
      <c r="F12907" s="15">
        <f t="shared" si="316"/>
        <v>7314</v>
      </c>
    </row>
    <row r="12908" spans="1:6" ht="15">
      <c r="A12908" s="32">
        <f t="shared" si="315"/>
        <v>12904</v>
      </c>
      <c r="B12908" s="206" t="s">
        <v>8737</v>
      </c>
      <c r="C12908" s="206" t="s">
        <v>17189</v>
      </c>
      <c r="D12908" s="107" t="s">
        <v>2658</v>
      </c>
      <c r="F12908" s="15">
        <f t="shared" si="316"/>
        <v>7315</v>
      </c>
    </row>
    <row r="12909" spans="1:6" ht="15">
      <c r="A12909" s="32">
        <f t="shared" si="315"/>
        <v>12905</v>
      </c>
      <c r="B12909" s="206" t="s">
        <v>17190</v>
      </c>
      <c r="C12909" s="206" t="s">
        <v>17191</v>
      </c>
      <c r="D12909" s="107" t="s">
        <v>2658</v>
      </c>
      <c r="F12909" s="15">
        <f t="shared" si="316"/>
        <v>7316</v>
      </c>
    </row>
    <row r="12910" spans="1:6" ht="15">
      <c r="A12910" s="32">
        <f t="shared" si="315"/>
        <v>12906</v>
      </c>
      <c r="B12910" s="206" t="s">
        <v>4605</v>
      </c>
      <c r="C12910" s="206" t="s">
        <v>4606</v>
      </c>
      <c r="D12910" s="107" t="s">
        <v>2658</v>
      </c>
      <c r="F12910" s="15">
        <f t="shared" si="316"/>
        <v>7317</v>
      </c>
    </row>
    <row r="12911" spans="1:6" ht="15">
      <c r="A12911" s="32">
        <f t="shared" si="315"/>
        <v>12907</v>
      </c>
      <c r="B12911" s="206" t="s">
        <v>17192</v>
      </c>
      <c r="C12911" s="206" t="s">
        <v>17193</v>
      </c>
      <c r="D12911" s="107" t="s">
        <v>2658</v>
      </c>
      <c r="F12911" s="15">
        <f t="shared" si="316"/>
        <v>7318</v>
      </c>
    </row>
    <row r="12912" spans="1:6" ht="15">
      <c r="A12912" s="32">
        <f t="shared" si="315"/>
        <v>12908</v>
      </c>
      <c r="B12912" s="206" t="s">
        <v>17194</v>
      </c>
      <c r="C12912" s="206" t="s">
        <v>4573</v>
      </c>
      <c r="D12912" s="107" t="s">
        <v>2658</v>
      </c>
      <c r="F12912" s="15">
        <f t="shared" si="316"/>
        <v>7319</v>
      </c>
    </row>
    <row r="12913" spans="1:6" ht="15">
      <c r="A12913" s="32">
        <f t="shared" si="315"/>
        <v>12909</v>
      </c>
      <c r="B12913" s="206" t="s">
        <v>17195</v>
      </c>
      <c r="C12913" s="206" t="s">
        <v>17196</v>
      </c>
      <c r="D12913" s="107" t="s">
        <v>2658</v>
      </c>
      <c r="F12913" s="15">
        <f t="shared" si="316"/>
        <v>7320</v>
      </c>
    </row>
    <row r="12914" spans="1:6" ht="15">
      <c r="A12914" s="32">
        <f t="shared" si="315"/>
        <v>12910</v>
      </c>
      <c r="B12914" s="206" t="s">
        <v>17197</v>
      </c>
      <c r="C12914" s="206" t="s">
        <v>17198</v>
      </c>
      <c r="D12914" s="107" t="s">
        <v>2658</v>
      </c>
      <c r="F12914" s="15">
        <f t="shared" si="316"/>
        <v>7321</v>
      </c>
    </row>
    <row r="12915" spans="1:6" ht="15">
      <c r="A12915" s="32">
        <f t="shared" si="315"/>
        <v>12911</v>
      </c>
      <c r="B12915" s="206" t="s">
        <v>17197</v>
      </c>
      <c r="C12915" s="206" t="s">
        <v>17198</v>
      </c>
      <c r="D12915" s="107" t="s">
        <v>2658</v>
      </c>
      <c r="F12915" s="15">
        <f t="shared" si="316"/>
        <v>7322</v>
      </c>
    </row>
    <row r="12916" spans="1:6" ht="15">
      <c r="A12916" s="32">
        <f t="shared" si="315"/>
        <v>12912</v>
      </c>
      <c r="B12916" s="206" t="s">
        <v>17199</v>
      </c>
      <c r="C12916" s="206" t="s">
        <v>17200</v>
      </c>
      <c r="D12916" s="107" t="s">
        <v>2658</v>
      </c>
      <c r="F12916" s="15">
        <f t="shared" si="316"/>
        <v>7323</v>
      </c>
    </row>
    <row r="12917" spans="1:6" ht="15">
      <c r="A12917" s="32">
        <f t="shared" si="315"/>
        <v>12913</v>
      </c>
      <c r="B12917" s="206" t="s">
        <v>14974</v>
      </c>
      <c r="C12917" s="206" t="s">
        <v>14975</v>
      </c>
      <c r="D12917" s="107" t="s">
        <v>2658</v>
      </c>
      <c r="F12917" s="15">
        <f t="shared" si="316"/>
        <v>7324</v>
      </c>
    </row>
    <row r="12918" spans="1:6" ht="15">
      <c r="A12918" s="32">
        <f t="shared" si="315"/>
        <v>12914</v>
      </c>
      <c r="B12918" s="206" t="s">
        <v>17201</v>
      </c>
      <c r="C12918" s="206" t="s">
        <v>17202</v>
      </c>
      <c r="D12918" s="107" t="s">
        <v>2658</v>
      </c>
      <c r="F12918" s="15">
        <f t="shared" si="316"/>
        <v>7325</v>
      </c>
    </row>
    <row r="12919" spans="1:6" ht="15">
      <c r="A12919" s="32">
        <f t="shared" si="315"/>
        <v>12915</v>
      </c>
      <c r="B12919" s="206" t="s">
        <v>17203</v>
      </c>
      <c r="C12919" s="206" t="s">
        <v>17204</v>
      </c>
      <c r="D12919" s="107" t="s">
        <v>2658</v>
      </c>
      <c r="F12919" s="15">
        <f t="shared" si="316"/>
        <v>7326</v>
      </c>
    </row>
    <row r="12920" spans="1:6" ht="15">
      <c r="A12920" s="32">
        <f t="shared" si="315"/>
        <v>12916</v>
      </c>
      <c r="B12920" s="206" t="s">
        <v>397</v>
      </c>
      <c r="C12920" s="206" t="s">
        <v>17205</v>
      </c>
      <c r="D12920" s="107" t="s">
        <v>2658</v>
      </c>
      <c r="F12920" s="15">
        <f t="shared" si="316"/>
        <v>7327</v>
      </c>
    </row>
    <row r="12921" spans="1:6" ht="15">
      <c r="A12921" s="32">
        <f t="shared" si="315"/>
        <v>12917</v>
      </c>
      <c r="B12921" s="206" t="s">
        <v>17206</v>
      </c>
      <c r="C12921" s="206" t="s">
        <v>17207</v>
      </c>
      <c r="D12921" s="107" t="s">
        <v>2658</v>
      </c>
      <c r="F12921" s="15">
        <f t="shared" si="316"/>
        <v>7328</v>
      </c>
    </row>
    <row r="12922" spans="1:6" ht="15">
      <c r="A12922" s="32">
        <f t="shared" si="315"/>
        <v>12918</v>
      </c>
      <c r="B12922" s="206" t="s">
        <v>17206</v>
      </c>
      <c r="C12922" s="206" t="s">
        <v>17207</v>
      </c>
      <c r="D12922" s="107" t="s">
        <v>2658</v>
      </c>
      <c r="F12922" s="15">
        <f t="shared" si="316"/>
        <v>7329</v>
      </c>
    </row>
    <row r="12923" spans="1:6" ht="15">
      <c r="A12923" s="32">
        <f t="shared" si="315"/>
        <v>12919</v>
      </c>
      <c r="B12923" s="206" t="s">
        <v>5811</v>
      </c>
      <c r="C12923" s="206" t="s">
        <v>17208</v>
      </c>
      <c r="D12923" s="107" t="s">
        <v>2658</v>
      </c>
      <c r="F12923" s="15">
        <f t="shared" si="316"/>
        <v>7330</v>
      </c>
    </row>
    <row r="12924" spans="1:6" ht="15">
      <c r="A12924" s="32">
        <f t="shared" si="315"/>
        <v>12920</v>
      </c>
      <c r="B12924" s="206" t="s">
        <v>5811</v>
      </c>
      <c r="C12924" s="206" t="s">
        <v>17208</v>
      </c>
      <c r="D12924" s="107" t="s">
        <v>2658</v>
      </c>
      <c r="F12924" s="15">
        <f t="shared" si="316"/>
        <v>7331</v>
      </c>
    </row>
    <row r="12925" spans="1:6" ht="15">
      <c r="A12925" s="32">
        <f t="shared" si="315"/>
        <v>12921</v>
      </c>
      <c r="B12925" s="206" t="s">
        <v>17209</v>
      </c>
      <c r="C12925" s="206" t="s">
        <v>17210</v>
      </c>
      <c r="D12925" s="107" t="s">
        <v>2658</v>
      </c>
      <c r="F12925" s="15">
        <f t="shared" si="316"/>
        <v>7332</v>
      </c>
    </row>
    <row r="12926" spans="1:6" ht="15">
      <c r="A12926" s="32">
        <f t="shared" si="315"/>
        <v>12922</v>
      </c>
      <c r="B12926" s="206" t="s">
        <v>17209</v>
      </c>
      <c r="C12926" s="206" t="s">
        <v>17210</v>
      </c>
      <c r="D12926" s="107" t="s">
        <v>2658</v>
      </c>
      <c r="F12926" s="15">
        <f t="shared" si="316"/>
        <v>7333</v>
      </c>
    </row>
    <row r="12927" spans="1:6" ht="15">
      <c r="A12927" s="32">
        <f t="shared" si="315"/>
        <v>12923</v>
      </c>
      <c r="B12927" s="206" t="s">
        <v>287</v>
      </c>
      <c r="C12927" s="206" t="s">
        <v>17211</v>
      </c>
      <c r="D12927" s="107" t="s">
        <v>2658</v>
      </c>
      <c r="F12927" s="15">
        <f t="shared" si="316"/>
        <v>7334</v>
      </c>
    </row>
    <row r="12928" spans="1:6" ht="15">
      <c r="A12928" s="32">
        <f t="shared" si="315"/>
        <v>12924</v>
      </c>
      <c r="B12928" s="206" t="s">
        <v>529</v>
      </c>
      <c r="C12928" s="206" t="s">
        <v>17212</v>
      </c>
      <c r="D12928" s="107" t="s">
        <v>2658</v>
      </c>
      <c r="F12928" s="15">
        <f t="shared" si="316"/>
        <v>7335</v>
      </c>
    </row>
    <row r="12929" spans="1:6" ht="15">
      <c r="A12929" s="32">
        <f t="shared" si="315"/>
        <v>12925</v>
      </c>
      <c r="B12929" s="206" t="s">
        <v>17213</v>
      </c>
      <c r="C12929" s="206" t="s">
        <v>17214</v>
      </c>
      <c r="D12929" s="107" t="s">
        <v>2658</v>
      </c>
      <c r="F12929" s="15">
        <f t="shared" si="316"/>
        <v>7336</v>
      </c>
    </row>
    <row r="12930" spans="1:6" ht="15">
      <c r="A12930" s="32">
        <f t="shared" si="315"/>
        <v>12926</v>
      </c>
      <c r="B12930" s="206" t="s">
        <v>4443</v>
      </c>
      <c r="C12930" s="206" t="s">
        <v>17215</v>
      </c>
      <c r="D12930" s="107" t="s">
        <v>2658</v>
      </c>
      <c r="F12930" s="15">
        <f t="shared" si="316"/>
        <v>7337</v>
      </c>
    </row>
    <row r="12931" spans="1:6" ht="15">
      <c r="A12931" s="32">
        <f t="shared" si="315"/>
        <v>12927</v>
      </c>
      <c r="B12931" s="206" t="s">
        <v>17216</v>
      </c>
      <c r="C12931" s="206" t="s">
        <v>17217</v>
      </c>
      <c r="D12931" s="107" t="s">
        <v>2658</v>
      </c>
      <c r="F12931" s="15">
        <f t="shared" si="316"/>
        <v>7338</v>
      </c>
    </row>
    <row r="12932" spans="1:6" ht="15">
      <c r="A12932" s="32">
        <f t="shared" si="315"/>
        <v>12928</v>
      </c>
      <c r="B12932" s="206" t="s">
        <v>17218</v>
      </c>
      <c r="C12932" s="206" t="s">
        <v>17219</v>
      </c>
      <c r="D12932" s="107" t="s">
        <v>2658</v>
      </c>
      <c r="F12932" s="15">
        <f t="shared" si="316"/>
        <v>7339</v>
      </c>
    </row>
    <row r="12933" spans="1:6" ht="15">
      <c r="A12933" s="32">
        <f t="shared" si="315"/>
        <v>12929</v>
      </c>
      <c r="B12933" s="206" t="s">
        <v>17220</v>
      </c>
      <c r="C12933" s="206" t="s">
        <v>17221</v>
      </c>
      <c r="D12933" s="107" t="s">
        <v>2658</v>
      </c>
      <c r="F12933" s="15">
        <f t="shared" si="316"/>
        <v>7340</v>
      </c>
    </row>
    <row r="12934" spans="1:6" ht="15">
      <c r="A12934" s="32">
        <f t="shared" si="315"/>
        <v>12930</v>
      </c>
      <c r="B12934" s="206" t="s">
        <v>6737</v>
      </c>
      <c r="C12934" s="206" t="s">
        <v>17222</v>
      </c>
      <c r="D12934" s="107" t="s">
        <v>2658</v>
      </c>
      <c r="F12934" s="15">
        <f t="shared" si="316"/>
        <v>7341</v>
      </c>
    </row>
    <row r="12935" spans="1:6" ht="15">
      <c r="A12935" s="32">
        <f t="shared" ref="A12935:A12998" si="317">+A12934+1</f>
        <v>12931</v>
      </c>
      <c r="B12935" s="206" t="s">
        <v>6737</v>
      </c>
      <c r="C12935" s="206" t="s">
        <v>17222</v>
      </c>
      <c r="D12935" s="107" t="s">
        <v>2658</v>
      </c>
      <c r="F12935" s="15">
        <f t="shared" si="316"/>
        <v>7342</v>
      </c>
    </row>
    <row r="12936" spans="1:6" ht="15">
      <c r="A12936" s="32">
        <f t="shared" si="317"/>
        <v>12932</v>
      </c>
      <c r="B12936" s="206" t="s">
        <v>229</v>
      </c>
      <c r="C12936" s="206" t="s">
        <v>8472</v>
      </c>
      <c r="D12936" s="107" t="s">
        <v>2658</v>
      </c>
      <c r="F12936" s="15">
        <f t="shared" si="316"/>
        <v>7343</v>
      </c>
    </row>
    <row r="12937" spans="1:6" ht="15">
      <c r="A12937" s="32">
        <f t="shared" si="317"/>
        <v>12933</v>
      </c>
      <c r="B12937" s="206" t="s">
        <v>17223</v>
      </c>
      <c r="C12937" s="206" t="s">
        <v>17224</v>
      </c>
      <c r="D12937" s="107" t="s">
        <v>2658</v>
      </c>
      <c r="F12937" s="15">
        <f t="shared" si="316"/>
        <v>7344</v>
      </c>
    </row>
    <row r="12938" spans="1:6" ht="15">
      <c r="A12938" s="32">
        <f t="shared" si="317"/>
        <v>12934</v>
      </c>
      <c r="B12938" s="206" t="s">
        <v>17225</v>
      </c>
      <c r="C12938" s="206" t="s">
        <v>17226</v>
      </c>
      <c r="D12938" s="107" t="s">
        <v>2658</v>
      </c>
      <c r="F12938" s="15">
        <f t="shared" si="316"/>
        <v>7345</v>
      </c>
    </row>
    <row r="12939" spans="1:6" ht="15">
      <c r="A12939" s="32">
        <f t="shared" si="317"/>
        <v>12935</v>
      </c>
      <c r="B12939" s="206" t="s">
        <v>17227</v>
      </c>
      <c r="C12939" s="206" t="s">
        <v>17228</v>
      </c>
      <c r="D12939" s="107" t="s">
        <v>2658</v>
      </c>
      <c r="F12939" s="15">
        <f t="shared" si="316"/>
        <v>7346</v>
      </c>
    </row>
    <row r="12940" spans="1:6" ht="15">
      <c r="A12940" s="32">
        <f t="shared" si="317"/>
        <v>12936</v>
      </c>
      <c r="B12940" s="206" t="s">
        <v>17229</v>
      </c>
      <c r="C12940" s="206" t="s">
        <v>17230</v>
      </c>
      <c r="D12940" s="107" t="s">
        <v>2658</v>
      </c>
      <c r="F12940" s="15">
        <f t="shared" si="316"/>
        <v>7347</v>
      </c>
    </row>
    <row r="12941" spans="1:6" ht="15">
      <c r="A12941" s="32">
        <f t="shared" si="317"/>
        <v>12937</v>
      </c>
      <c r="B12941" s="206" t="s">
        <v>17229</v>
      </c>
      <c r="C12941" s="206" t="s">
        <v>17230</v>
      </c>
      <c r="D12941" s="107" t="s">
        <v>2658</v>
      </c>
      <c r="F12941" s="15">
        <f t="shared" si="316"/>
        <v>7348</v>
      </c>
    </row>
    <row r="12942" spans="1:6" ht="15">
      <c r="A12942" s="32">
        <f t="shared" si="317"/>
        <v>12938</v>
      </c>
      <c r="B12942" s="206" t="s">
        <v>17231</v>
      </c>
      <c r="C12942" s="206" t="s">
        <v>17232</v>
      </c>
      <c r="D12942" s="107" t="s">
        <v>2658</v>
      </c>
      <c r="F12942" s="15">
        <f t="shared" si="316"/>
        <v>7349</v>
      </c>
    </row>
    <row r="12943" spans="1:6" ht="15">
      <c r="A12943" s="32">
        <f t="shared" si="317"/>
        <v>12939</v>
      </c>
      <c r="B12943" s="206" t="s">
        <v>1708</v>
      </c>
      <c r="C12943" s="206" t="s">
        <v>17233</v>
      </c>
      <c r="D12943" s="107" t="s">
        <v>2658</v>
      </c>
      <c r="F12943" s="15">
        <f t="shared" si="316"/>
        <v>7350</v>
      </c>
    </row>
    <row r="12944" spans="1:6" ht="15">
      <c r="A12944" s="32">
        <f t="shared" si="317"/>
        <v>12940</v>
      </c>
      <c r="B12944" s="206" t="s">
        <v>1708</v>
      </c>
      <c r="C12944" s="206" t="s">
        <v>17233</v>
      </c>
      <c r="D12944" s="107" t="s">
        <v>2658</v>
      </c>
      <c r="F12944" s="15">
        <f t="shared" si="316"/>
        <v>7351</v>
      </c>
    </row>
    <row r="12945" spans="1:6" ht="15">
      <c r="A12945" s="32">
        <f t="shared" si="317"/>
        <v>12941</v>
      </c>
      <c r="B12945" s="206" t="s">
        <v>17234</v>
      </c>
      <c r="C12945" s="206" t="s">
        <v>17235</v>
      </c>
      <c r="D12945" s="107" t="s">
        <v>2658</v>
      </c>
      <c r="F12945" s="15">
        <f t="shared" si="316"/>
        <v>7352</v>
      </c>
    </row>
    <row r="12946" spans="1:6" ht="15">
      <c r="A12946" s="32">
        <f t="shared" si="317"/>
        <v>12942</v>
      </c>
      <c r="B12946" s="206" t="s">
        <v>17236</v>
      </c>
      <c r="C12946" s="206" t="s">
        <v>17237</v>
      </c>
      <c r="D12946" s="107" t="s">
        <v>2658</v>
      </c>
      <c r="F12946" s="15">
        <f t="shared" si="316"/>
        <v>7353</v>
      </c>
    </row>
    <row r="12947" spans="1:6" ht="15">
      <c r="A12947" s="32">
        <f t="shared" si="317"/>
        <v>12943</v>
      </c>
      <c r="B12947" s="206" t="s">
        <v>17236</v>
      </c>
      <c r="C12947" s="206" t="s">
        <v>17237</v>
      </c>
      <c r="D12947" s="107" t="s">
        <v>2658</v>
      </c>
      <c r="F12947" s="15">
        <f t="shared" si="316"/>
        <v>7354</v>
      </c>
    </row>
    <row r="12948" spans="1:6" ht="15">
      <c r="A12948" s="32">
        <f t="shared" si="317"/>
        <v>12944</v>
      </c>
      <c r="B12948" s="206" t="s">
        <v>6419</v>
      </c>
      <c r="C12948" s="206" t="s">
        <v>17238</v>
      </c>
      <c r="D12948" s="107" t="s">
        <v>2658</v>
      </c>
      <c r="F12948" s="15">
        <f t="shared" si="316"/>
        <v>7355</v>
      </c>
    </row>
    <row r="12949" spans="1:6" ht="15">
      <c r="A12949" s="32">
        <f t="shared" si="317"/>
        <v>12945</v>
      </c>
      <c r="B12949" s="206" t="s">
        <v>17239</v>
      </c>
      <c r="C12949" s="206" t="s">
        <v>17240</v>
      </c>
      <c r="D12949" s="107" t="s">
        <v>2658</v>
      </c>
      <c r="F12949" s="15">
        <f t="shared" si="316"/>
        <v>7356</v>
      </c>
    </row>
    <row r="12950" spans="1:6" ht="15">
      <c r="A12950" s="32">
        <f t="shared" si="317"/>
        <v>12946</v>
      </c>
      <c r="B12950" s="206" t="s">
        <v>17241</v>
      </c>
      <c r="C12950" s="206" t="s">
        <v>17242</v>
      </c>
      <c r="D12950" s="107" t="s">
        <v>2658</v>
      </c>
      <c r="F12950" s="15">
        <f t="shared" si="316"/>
        <v>7357</v>
      </c>
    </row>
    <row r="12951" spans="1:6" ht="15">
      <c r="A12951" s="32">
        <f t="shared" si="317"/>
        <v>12947</v>
      </c>
      <c r="B12951" s="206" t="s">
        <v>17243</v>
      </c>
      <c r="C12951" s="206" t="s">
        <v>17244</v>
      </c>
      <c r="D12951" s="107" t="s">
        <v>2658</v>
      </c>
      <c r="F12951" s="15">
        <f t="shared" si="316"/>
        <v>7358</v>
      </c>
    </row>
    <row r="12952" spans="1:6" ht="15">
      <c r="A12952" s="32">
        <f t="shared" si="317"/>
        <v>12948</v>
      </c>
      <c r="B12952" s="206" t="s">
        <v>17243</v>
      </c>
      <c r="C12952" s="206" t="s">
        <v>17244</v>
      </c>
      <c r="D12952" s="107" t="s">
        <v>2658</v>
      </c>
      <c r="F12952" s="15">
        <f t="shared" si="316"/>
        <v>7359</v>
      </c>
    </row>
    <row r="12953" spans="1:6" ht="15">
      <c r="A12953" s="32">
        <f t="shared" si="317"/>
        <v>12949</v>
      </c>
      <c r="B12953" s="206" t="s">
        <v>655</v>
      </c>
      <c r="C12953" s="206" t="s">
        <v>17245</v>
      </c>
      <c r="D12953" s="107" t="s">
        <v>2658</v>
      </c>
      <c r="F12953" s="15">
        <f t="shared" si="316"/>
        <v>7360</v>
      </c>
    </row>
    <row r="12954" spans="1:6" ht="15">
      <c r="A12954" s="32">
        <f t="shared" si="317"/>
        <v>12950</v>
      </c>
      <c r="B12954" s="206" t="s">
        <v>1279</v>
      </c>
      <c r="C12954" s="206" t="s">
        <v>17246</v>
      </c>
      <c r="D12954" s="107" t="s">
        <v>2658</v>
      </c>
      <c r="F12954" s="15">
        <f t="shared" si="316"/>
        <v>7361</v>
      </c>
    </row>
    <row r="12955" spans="1:6" ht="15">
      <c r="A12955" s="32">
        <f t="shared" si="317"/>
        <v>12951</v>
      </c>
      <c r="B12955" s="206" t="s">
        <v>184</v>
      </c>
      <c r="C12955" s="206" t="s">
        <v>17247</v>
      </c>
      <c r="D12955" s="107" t="s">
        <v>2660</v>
      </c>
      <c r="F12955" s="15">
        <f t="shared" si="316"/>
        <v>7362</v>
      </c>
    </row>
    <row r="12956" spans="1:6" ht="15">
      <c r="A12956" s="32">
        <f t="shared" si="317"/>
        <v>12952</v>
      </c>
      <c r="B12956" s="206" t="s">
        <v>17248</v>
      </c>
      <c r="C12956" s="206" t="s">
        <v>17249</v>
      </c>
      <c r="D12956" s="107" t="s">
        <v>2660</v>
      </c>
      <c r="F12956" s="15">
        <f t="shared" ref="F12956:F13019" si="318">1+F12955</f>
        <v>7363</v>
      </c>
    </row>
    <row r="12957" spans="1:6" ht="15">
      <c r="A12957" s="32">
        <f t="shared" si="317"/>
        <v>12953</v>
      </c>
      <c r="B12957" s="206" t="s">
        <v>243</v>
      </c>
      <c r="C12957" s="206" t="s">
        <v>17250</v>
      </c>
      <c r="D12957" s="107" t="s">
        <v>2660</v>
      </c>
      <c r="F12957" s="15">
        <f t="shared" si="318"/>
        <v>7364</v>
      </c>
    </row>
    <row r="12958" spans="1:6" ht="15">
      <c r="A12958" s="32">
        <f t="shared" si="317"/>
        <v>12954</v>
      </c>
      <c r="B12958" s="206" t="s">
        <v>17251</v>
      </c>
      <c r="C12958" s="206" t="s">
        <v>17252</v>
      </c>
      <c r="D12958" s="107" t="s">
        <v>2660</v>
      </c>
      <c r="F12958" s="15">
        <f t="shared" si="318"/>
        <v>7365</v>
      </c>
    </row>
    <row r="12959" spans="1:6" ht="15">
      <c r="A12959" s="32">
        <f t="shared" si="317"/>
        <v>12955</v>
      </c>
      <c r="B12959" s="206" t="s">
        <v>17251</v>
      </c>
      <c r="C12959" s="206" t="s">
        <v>17252</v>
      </c>
      <c r="D12959" s="107" t="s">
        <v>2660</v>
      </c>
      <c r="F12959" s="15">
        <f t="shared" si="318"/>
        <v>7366</v>
      </c>
    </row>
    <row r="12960" spans="1:6" ht="15">
      <c r="A12960" s="32">
        <f t="shared" si="317"/>
        <v>12956</v>
      </c>
      <c r="B12960" s="206" t="s">
        <v>17253</v>
      </c>
      <c r="C12960" s="206" t="s">
        <v>17254</v>
      </c>
      <c r="D12960" s="107" t="s">
        <v>2660</v>
      </c>
      <c r="F12960" s="15">
        <f t="shared" si="318"/>
        <v>7367</v>
      </c>
    </row>
    <row r="12961" spans="1:6" ht="15">
      <c r="A12961" s="32">
        <f t="shared" si="317"/>
        <v>12957</v>
      </c>
      <c r="B12961" s="206" t="s">
        <v>17255</v>
      </c>
      <c r="C12961" s="206" t="s">
        <v>17256</v>
      </c>
      <c r="D12961" s="107" t="s">
        <v>2660</v>
      </c>
      <c r="F12961" s="15">
        <f t="shared" si="318"/>
        <v>7368</v>
      </c>
    </row>
    <row r="12962" spans="1:6" ht="15">
      <c r="A12962" s="32">
        <f t="shared" si="317"/>
        <v>12958</v>
      </c>
      <c r="B12962" s="206" t="s">
        <v>635</v>
      </c>
      <c r="C12962" s="206" t="s">
        <v>17257</v>
      </c>
      <c r="D12962" s="107" t="s">
        <v>2660</v>
      </c>
      <c r="F12962" s="15">
        <f t="shared" si="318"/>
        <v>7369</v>
      </c>
    </row>
    <row r="12963" spans="1:6" ht="15">
      <c r="A12963" s="32">
        <f t="shared" si="317"/>
        <v>12959</v>
      </c>
      <c r="B12963" s="206" t="s">
        <v>553</v>
      </c>
      <c r="C12963" s="206" t="s">
        <v>17258</v>
      </c>
      <c r="D12963" s="107" t="s">
        <v>2660</v>
      </c>
      <c r="F12963" s="15">
        <f t="shared" si="318"/>
        <v>7370</v>
      </c>
    </row>
    <row r="12964" spans="1:6" ht="15">
      <c r="A12964" s="32">
        <f t="shared" si="317"/>
        <v>12960</v>
      </c>
      <c r="B12964" s="206" t="s">
        <v>2945</v>
      </c>
      <c r="C12964" s="206" t="s">
        <v>17259</v>
      </c>
      <c r="D12964" s="107" t="s">
        <v>2660</v>
      </c>
      <c r="F12964" s="15">
        <f t="shared" si="318"/>
        <v>7371</v>
      </c>
    </row>
    <row r="12965" spans="1:6" ht="15">
      <c r="A12965" s="32">
        <f t="shared" si="317"/>
        <v>12961</v>
      </c>
      <c r="B12965" s="206" t="s">
        <v>708</v>
      </c>
      <c r="C12965" s="206" t="s">
        <v>707</v>
      </c>
      <c r="D12965" s="107" t="s">
        <v>2660</v>
      </c>
      <c r="F12965" s="15">
        <f t="shared" si="318"/>
        <v>7372</v>
      </c>
    </row>
    <row r="12966" spans="1:6" ht="15">
      <c r="A12966" s="32">
        <f t="shared" si="317"/>
        <v>12962</v>
      </c>
      <c r="B12966" s="206" t="s">
        <v>17260</v>
      </c>
      <c r="C12966" s="206" t="s">
        <v>17261</v>
      </c>
      <c r="D12966" s="107" t="s">
        <v>2660</v>
      </c>
      <c r="F12966" s="15">
        <f t="shared" si="318"/>
        <v>7373</v>
      </c>
    </row>
    <row r="12967" spans="1:6" ht="15">
      <c r="A12967" s="32">
        <f t="shared" si="317"/>
        <v>12963</v>
      </c>
      <c r="B12967" s="206" t="s">
        <v>8916</v>
      </c>
      <c r="C12967" s="206" t="s">
        <v>8917</v>
      </c>
      <c r="D12967" s="107" t="s">
        <v>2660</v>
      </c>
      <c r="F12967" s="15">
        <f t="shared" si="318"/>
        <v>7374</v>
      </c>
    </row>
    <row r="12968" spans="1:6" ht="15">
      <c r="A12968" s="32">
        <f t="shared" si="317"/>
        <v>12964</v>
      </c>
      <c r="B12968" s="206" t="s">
        <v>17262</v>
      </c>
      <c r="C12968" s="206" t="s">
        <v>17263</v>
      </c>
      <c r="D12968" s="107" t="s">
        <v>2660</v>
      </c>
      <c r="F12968" s="15">
        <f t="shared" si="318"/>
        <v>7375</v>
      </c>
    </row>
    <row r="12969" spans="1:6" ht="15">
      <c r="A12969" s="32">
        <f t="shared" si="317"/>
        <v>12965</v>
      </c>
      <c r="B12969" s="206" t="s">
        <v>17264</v>
      </c>
      <c r="C12969" s="206" t="s">
        <v>17265</v>
      </c>
      <c r="D12969" s="107" t="s">
        <v>2660</v>
      </c>
      <c r="F12969" s="15">
        <f t="shared" si="318"/>
        <v>7376</v>
      </c>
    </row>
    <row r="12970" spans="1:6" ht="15">
      <c r="A12970" s="32">
        <f t="shared" si="317"/>
        <v>12966</v>
      </c>
      <c r="B12970" s="206" t="s">
        <v>17266</v>
      </c>
      <c r="C12970" s="206" t="s">
        <v>17267</v>
      </c>
      <c r="D12970" s="107" t="s">
        <v>2660</v>
      </c>
      <c r="F12970" s="15">
        <f t="shared" si="318"/>
        <v>7377</v>
      </c>
    </row>
    <row r="12971" spans="1:6" ht="15">
      <c r="A12971" s="32">
        <f t="shared" si="317"/>
        <v>12967</v>
      </c>
      <c r="B12971" s="206" t="s">
        <v>17268</v>
      </c>
      <c r="C12971" s="206" t="s">
        <v>4462</v>
      </c>
      <c r="D12971" s="107" t="s">
        <v>2660</v>
      </c>
      <c r="F12971" s="15">
        <f t="shared" si="318"/>
        <v>7378</v>
      </c>
    </row>
    <row r="12972" spans="1:6" ht="15">
      <c r="A12972" s="32">
        <f t="shared" si="317"/>
        <v>12968</v>
      </c>
      <c r="B12972" s="206" t="s">
        <v>749</v>
      </c>
      <c r="C12972" s="206" t="s">
        <v>750</v>
      </c>
      <c r="D12972" s="107" t="s">
        <v>2660</v>
      </c>
      <c r="F12972" s="15">
        <f t="shared" si="318"/>
        <v>7379</v>
      </c>
    </row>
    <row r="12973" spans="1:6" ht="15">
      <c r="A12973" s="32">
        <f t="shared" si="317"/>
        <v>12969</v>
      </c>
      <c r="B12973" s="206" t="s">
        <v>4854</v>
      </c>
      <c r="C12973" s="206" t="s">
        <v>17269</v>
      </c>
      <c r="D12973" s="107" t="s">
        <v>2660</v>
      </c>
      <c r="F12973" s="15">
        <f t="shared" si="318"/>
        <v>7380</v>
      </c>
    </row>
    <row r="12974" spans="1:6" ht="15">
      <c r="A12974" s="32">
        <f t="shared" si="317"/>
        <v>12970</v>
      </c>
      <c r="B12974" s="206" t="s">
        <v>17270</v>
      </c>
      <c r="C12974" s="206" t="s">
        <v>17271</v>
      </c>
      <c r="D12974" s="107" t="s">
        <v>2660</v>
      </c>
      <c r="F12974" s="15">
        <f t="shared" si="318"/>
        <v>7381</v>
      </c>
    </row>
    <row r="12975" spans="1:6" ht="15">
      <c r="A12975" s="32">
        <f t="shared" si="317"/>
        <v>12971</v>
      </c>
      <c r="B12975" s="206" t="s">
        <v>937</v>
      </c>
      <c r="C12975" s="206" t="s">
        <v>17272</v>
      </c>
      <c r="D12975" s="107" t="s">
        <v>2660</v>
      </c>
      <c r="F12975" s="15">
        <f t="shared" si="318"/>
        <v>7382</v>
      </c>
    </row>
    <row r="12976" spans="1:6" ht="15">
      <c r="A12976" s="32">
        <f t="shared" si="317"/>
        <v>12972</v>
      </c>
      <c r="B12976" s="206" t="s">
        <v>17273</v>
      </c>
      <c r="C12976" s="206" t="s">
        <v>17274</v>
      </c>
      <c r="D12976" s="107" t="s">
        <v>2660</v>
      </c>
      <c r="F12976" s="15">
        <f t="shared" si="318"/>
        <v>7383</v>
      </c>
    </row>
    <row r="12977" spans="1:6" ht="15">
      <c r="A12977" s="32">
        <f t="shared" si="317"/>
        <v>12973</v>
      </c>
      <c r="B12977" s="206" t="s">
        <v>1083</v>
      </c>
      <c r="C12977" s="206" t="s">
        <v>17275</v>
      </c>
      <c r="D12977" s="107" t="s">
        <v>2660</v>
      </c>
      <c r="F12977" s="15">
        <f t="shared" si="318"/>
        <v>7384</v>
      </c>
    </row>
    <row r="12978" spans="1:6" ht="15">
      <c r="A12978" s="32">
        <f t="shared" si="317"/>
        <v>12974</v>
      </c>
      <c r="B12978" s="206" t="s">
        <v>17276</v>
      </c>
      <c r="C12978" s="206" t="s">
        <v>17277</v>
      </c>
      <c r="D12978" s="107" t="s">
        <v>2660</v>
      </c>
      <c r="F12978" s="15">
        <f t="shared" si="318"/>
        <v>7385</v>
      </c>
    </row>
    <row r="12979" spans="1:6" ht="15">
      <c r="A12979" s="32">
        <f t="shared" si="317"/>
        <v>12975</v>
      </c>
      <c r="B12979" s="206" t="s">
        <v>17278</v>
      </c>
      <c r="C12979" s="206" t="s">
        <v>17279</v>
      </c>
      <c r="D12979" s="107" t="s">
        <v>2660</v>
      </c>
      <c r="F12979" s="15">
        <f t="shared" si="318"/>
        <v>7386</v>
      </c>
    </row>
    <row r="12980" spans="1:6" ht="15">
      <c r="A12980" s="32">
        <f t="shared" si="317"/>
        <v>12976</v>
      </c>
      <c r="B12980" s="206" t="s">
        <v>8939</v>
      </c>
      <c r="C12980" s="206" t="s">
        <v>8940</v>
      </c>
      <c r="D12980" s="107" t="s">
        <v>2660</v>
      </c>
      <c r="F12980" s="15">
        <f t="shared" si="318"/>
        <v>7387</v>
      </c>
    </row>
    <row r="12981" spans="1:6" ht="15">
      <c r="A12981" s="32">
        <f t="shared" si="317"/>
        <v>12977</v>
      </c>
      <c r="B12981" s="206" t="s">
        <v>17280</v>
      </c>
      <c r="C12981" s="206" t="s">
        <v>17281</v>
      </c>
      <c r="D12981" s="107" t="s">
        <v>2660</v>
      </c>
      <c r="F12981" s="15">
        <f t="shared" si="318"/>
        <v>7388</v>
      </c>
    </row>
    <row r="12982" spans="1:6" ht="15">
      <c r="A12982" s="32">
        <f t="shared" si="317"/>
        <v>12978</v>
      </c>
      <c r="B12982" s="206" t="s">
        <v>17280</v>
      </c>
      <c r="C12982" s="206" t="s">
        <v>17281</v>
      </c>
      <c r="D12982" s="107" t="s">
        <v>2660</v>
      </c>
      <c r="F12982" s="15">
        <f t="shared" si="318"/>
        <v>7389</v>
      </c>
    </row>
    <row r="12983" spans="1:6" ht="15">
      <c r="A12983" s="32">
        <f t="shared" si="317"/>
        <v>12979</v>
      </c>
      <c r="B12983" s="206" t="s">
        <v>1151</v>
      </c>
      <c r="C12983" s="206" t="s">
        <v>7020</v>
      </c>
      <c r="D12983" s="107" t="s">
        <v>2660</v>
      </c>
      <c r="F12983" s="15">
        <f t="shared" si="318"/>
        <v>7390</v>
      </c>
    </row>
    <row r="12984" spans="1:6" ht="15">
      <c r="A12984" s="32">
        <f t="shared" si="317"/>
        <v>12980</v>
      </c>
      <c r="B12984" s="206" t="s">
        <v>7021</v>
      </c>
      <c r="C12984" s="206" t="s">
        <v>7022</v>
      </c>
      <c r="D12984" s="107" t="s">
        <v>2660</v>
      </c>
      <c r="F12984" s="15">
        <f t="shared" si="318"/>
        <v>7391</v>
      </c>
    </row>
    <row r="12985" spans="1:6" ht="15">
      <c r="A12985" s="32">
        <f t="shared" si="317"/>
        <v>12981</v>
      </c>
      <c r="B12985" s="206" t="s">
        <v>1115</v>
      </c>
      <c r="C12985" s="206" t="s">
        <v>7029</v>
      </c>
      <c r="D12985" s="107" t="s">
        <v>2660</v>
      </c>
      <c r="F12985" s="15">
        <f t="shared" si="318"/>
        <v>7392</v>
      </c>
    </row>
    <row r="12986" spans="1:6" ht="15">
      <c r="A12986" s="32">
        <f t="shared" si="317"/>
        <v>12982</v>
      </c>
      <c r="B12986" s="206" t="s">
        <v>17282</v>
      </c>
      <c r="C12986" s="206" t="s">
        <v>17283</v>
      </c>
      <c r="D12986" s="107" t="s">
        <v>2660</v>
      </c>
      <c r="F12986" s="15">
        <f t="shared" si="318"/>
        <v>7393</v>
      </c>
    </row>
    <row r="12987" spans="1:6" ht="15">
      <c r="A12987" s="32">
        <f t="shared" si="317"/>
        <v>12983</v>
      </c>
      <c r="B12987" s="206" t="s">
        <v>17284</v>
      </c>
      <c r="C12987" s="206" t="s">
        <v>17285</v>
      </c>
      <c r="D12987" s="107" t="s">
        <v>2660</v>
      </c>
      <c r="F12987" s="15">
        <f t="shared" si="318"/>
        <v>7394</v>
      </c>
    </row>
    <row r="12988" spans="1:6" ht="15">
      <c r="A12988" s="32">
        <f t="shared" si="317"/>
        <v>12984</v>
      </c>
      <c r="B12988" s="206" t="s">
        <v>14996</v>
      </c>
      <c r="C12988" s="206" t="s">
        <v>14997</v>
      </c>
      <c r="D12988" s="107" t="s">
        <v>2660</v>
      </c>
      <c r="F12988" s="15">
        <f t="shared" si="318"/>
        <v>7395</v>
      </c>
    </row>
    <row r="12989" spans="1:6" ht="15">
      <c r="A12989" s="32">
        <f t="shared" si="317"/>
        <v>12985</v>
      </c>
      <c r="B12989" s="206" t="s">
        <v>14996</v>
      </c>
      <c r="C12989" s="206" t="s">
        <v>14997</v>
      </c>
      <c r="D12989" s="107" t="s">
        <v>2660</v>
      </c>
      <c r="F12989" s="15">
        <f t="shared" si="318"/>
        <v>7396</v>
      </c>
    </row>
    <row r="12990" spans="1:6" ht="15">
      <c r="A12990" s="32">
        <f t="shared" si="317"/>
        <v>12986</v>
      </c>
      <c r="B12990" s="206" t="s">
        <v>17286</v>
      </c>
      <c r="C12990" s="206" t="s">
        <v>17287</v>
      </c>
      <c r="D12990" s="107" t="s">
        <v>2660</v>
      </c>
      <c r="F12990" s="15">
        <f t="shared" si="318"/>
        <v>7397</v>
      </c>
    </row>
    <row r="12991" spans="1:6" ht="15">
      <c r="A12991" s="32">
        <f t="shared" si="317"/>
        <v>12987</v>
      </c>
      <c r="B12991" s="206" t="s">
        <v>3643</v>
      </c>
      <c r="C12991" s="206" t="s">
        <v>8980</v>
      </c>
      <c r="D12991" s="107" t="s">
        <v>2660</v>
      </c>
      <c r="F12991" s="15">
        <f t="shared" si="318"/>
        <v>7398</v>
      </c>
    </row>
    <row r="12992" spans="1:6" ht="15">
      <c r="A12992" s="32">
        <f t="shared" si="317"/>
        <v>12988</v>
      </c>
      <c r="B12992" s="206" t="s">
        <v>3643</v>
      </c>
      <c r="C12992" s="206" t="s">
        <v>8980</v>
      </c>
      <c r="D12992" s="107" t="s">
        <v>2660</v>
      </c>
      <c r="F12992" s="15">
        <f t="shared" si="318"/>
        <v>7399</v>
      </c>
    </row>
    <row r="12993" spans="1:6" ht="15">
      <c r="A12993" s="32">
        <f t="shared" si="317"/>
        <v>12989</v>
      </c>
      <c r="B12993" s="206" t="s">
        <v>8995</v>
      </c>
      <c r="C12993" s="206" t="s">
        <v>8996</v>
      </c>
      <c r="D12993" s="107" t="s">
        <v>2660</v>
      </c>
      <c r="F12993" s="15">
        <f t="shared" si="318"/>
        <v>7400</v>
      </c>
    </row>
    <row r="12994" spans="1:6" ht="15">
      <c r="A12994" s="32">
        <f t="shared" si="317"/>
        <v>12990</v>
      </c>
      <c r="B12994" s="206" t="s">
        <v>11747</v>
      </c>
      <c r="C12994" s="206" t="s">
        <v>17288</v>
      </c>
      <c r="D12994" s="107" t="s">
        <v>2660</v>
      </c>
      <c r="F12994" s="15">
        <f t="shared" si="318"/>
        <v>7401</v>
      </c>
    </row>
    <row r="12995" spans="1:6" ht="15">
      <c r="A12995" s="32">
        <f t="shared" si="317"/>
        <v>12991</v>
      </c>
      <c r="B12995" s="206" t="s">
        <v>11747</v>
      </c>
      <c r="C12995" s="206" t="s">
        <v>17288</v>
      </c>
      <c r="D12995" s="107" t="s">
        <v>2660</v>
      </c>
      <c r="F12995" s="15">
        <f t="shared" si="318"/>
        <v>7402</v>
      </c>
    </row>
    <row r="12996" spans="1:6" ht="15">
      <c r="A12996" s="32">
        <f t="shared" si="317"/>
        <v>12992</v>
      </c>
      <c r="B12996" s="206" t="s">
        <v>353</v>
      </c>
      <c r="C12996" s="206" t="s">
        <v>17289</v>
      </c>
      <c r="D12996" s="107" t="s">
        <v>2660</v>
      </c>
      <c r="F12996" s="15">
        <f t="shared" si="318"/>
        <v>7403</v>
      </c>
    </row>
    <row r="12997" spans="1:6" ht="15">
      <c r="A12997" s="32">
        <f t="shared" si="317"/>
        <v>12993</v>
      </c>
      <c r="B12997" s="206" t="s">
        <v>17290</v>
      </c>
      <c r="C12997" s="206" t="s">
        <v>17291</v>
      </c>
      <c r="D12997" s="107" t="s">
        <v>2660</v>
      </c>
      <c r="F12997" s="15">
        <f t="shared" si="318"/>
        <v>7404</v>
      </c>
    </row>
    <row r="12998" spans="1:6" ht="15">
      <c r="A12998" s="32">
        <f t="shared" si="317"/>
        <v>12994</v>
      </c>
      <c r="B12998" s="206" t="s">
        <v>17290</v>
      </c>
      <c r="C12998" s="206" t="s">
        <v>17291</v>
      </c>
      <c r="D12998" s="107" t="s">
        <v>2660</v>
      </c>
      <c r="F12998" s="15">
        <f t="shared" si="318"/>
        <v>7405</v>
      </c>
    </row>
    <row r="12999" spans="1:6" ht="15">
      <c r="A12999" s="32">
        <f t="shared" ref="A12999:A13062" si="319">+A12998+1</f>
        <v>12995</v>
      </c>
      <c r="B12999" s="206" t="s">
        <v>9040</v>
      </c>
      <c r="C12999" s="206" t="s">
        <v>9041</v>
      </c>
      <c r="D12999" s="107" t="s">
        <v>2660</v>
      </c>
      <c r="F12999" s="15">
        <f t="shared" si="318"/>
        <v>7406</v>
      </c>
    </row>
    <row r="13000" spans="1:6" ht="15">
      <c r="A13000" s="32">
        <f t="shared" si="319"/>
        <v>12996</v>
      </c>
      <c r="B13000" s="206" t="s">
        <v>14998</v>
      </c>
      <c r="C13000" s="206" t="s">
        <v>14999</v>
      </c>
      <c r="D13000" s="107" t="s">
        <v>2660</v>
      </c>
      <c r="F13000" s="15">
        <f t="shared" si="318"/>
        <v>7407</v>
      </c>
    </row>
    <row r="13001" spans="1:6" ht="15">
      <c r="A13001" s="32">
        <f t="shared" si="319"/>
        <v>12997</v>
      </c>
      <c r="B13001" s="206" t="s">
        <v>17292</v>
      </c>
      <c r="C13001" s="206" t="s">
        <v>17293</v>
      </c>
      <c r="D13001" s="107" t="s">
        <v>2660</v>
      </c>
      <c r="F13001" s="15">
        <f t="shared" si="318"/>
        <v>7408</v>
      </c>
    </row>
    <row r="13002" spans="1:6" ht="15">
      <c r="A13002" s="32">
        <f t="shared" si="319"/>
        <v>12998</v>
      </c>
      <c r="B13002" s="206" t="s">
        <v>1109</v>
      </c>
      <c r="C13002" s="206" t="s">
        <v>1393</v>
      </c>
      <c r="D13002" s="107" t="s">
        <v>2660</v>
      </c>
      <c r="F13002" s="15">
        <f t="shared" si="318"/>
        <v>7409</v>
      </c>
    </row>
    <row r="13003" spans="1:6" ht="15">
      <c r="A13003" s="32">
        <f t="shared" si="319"/>
        <v>12999</v>
      </c>
      <c r="B13003" s="206" t="s">
        <v>1109</v>
      </c>
      <c r="C13003" s="206" t="s">
        <v>1393</v>
      </c>
      <c r="D13003" s="107" t="s">
        <v>2660</v>
      </c>
      <c r="F13003" s="15">
        <f t="shared" si="318"/>
        <v>7410</v>
      </c>
    </row>
    <row r="13004" spans="1:6" ht="15">
      <c r="A13004" s="32">
        <f t="shared" si="319"/>
        <v>13000</v>
      </c>
      <c r="B13004" s="206" t="s">
        <v>287</v>
      </c>
      <c r="C13004" s="206" t="s">
        <v>15009</v>
      </c>
      <c r="D13004" s="107" t="s">
        <v>2660</v>
      </c>
      <c r="F13004" s="15">
        <f t="shared" si="318"/>
        <v>7411</v>
      </c>
    </row>
    <row r="13005" spans="1:6" ht="15">
      <c r="A13005" s="32">
        <f t="shared" si="319"/>
        <v>13001</v>
      </c>
      <c r="B13005" s="206" t="s">
        <v>287</v>
      </c>
      <c r="C13005" s="206" t="s">
        <v>15009</v>
      </c>
      <c r="D13005" s="107" t="s">
        <v>2660</v>
      </c>
      <c r="F13005" s="15">
        <f t="shared" si="318"/>
        <v>7412</v>
      </c>
    </row>
    <row r="13006" spans="1:6" ht="15">
      <c r="A13006" s="32">
        <f t="shared" si="319"/>
        <v>13002</v>
      </c>
      <c r="B13006" s="206" t="s">
        <v>15011</v>
      </c>
      <c r="C13006" s="206" t="s">
        <v>15012</v>
      </c>
      <c r="D13006" s="107" t="s">
        <v>2660</v>
      </c>
      <c r="F13006" s="15">
        <f t="shared" si="318"/>
        <v>7413</v>
      </c>
    </row>
    <row r="13007" spans="1:6" ht="15">
      <c r="A13007" s="32">
        <f t="shared" si="319"/>
        <v>13003</v>
      </c>
      <c r="B13007" s="206" t="s">
        <v>17294</v>
      </c>
      <c r="C13007" s="206" t="s">
        <v>17295</v>
      </c>
      <c r="D13007" s="107" t="s">
        <v>2660</v>
      </c>
      <c r="F13007" s="15">
        <f t="shared" si="318"/>
        <v>7414</v>
      </c>
    </row>
    <row r="13008" spans="1:6" ht="15">
      <c r="A13008" s="32">
        <f t="shared" si="319"/>
        <v>13004</v>
      </c>
      <c r="B13008" s="206" t="s">
        <v>15020</v>
      </c>
      <c r="C13008" s="206" t="s">
        <v>15021</v>
      </c>
      <c r="D13008" s="107" t="s">
        <v>2660</v>
      </c>
      <c r="F13008" s="15">
        <f t="shared" si="318"/>
        <v>7415</v>
      </c>
    </row>
    <row r="13009" spans="1:6" ht="15">
      <c r="A13009" s="32">
        <f t="shared" si="319"/>
        <v>13005</v>
      </c>
      <c r="B13009" s="206" t="s">
        <v>17296</v>
      </c>
      <c r="C13009" s="206" t="s">
        <v>17297</v>
      </c>
      <c r="D13009" s="107" t="s">
        <v>2660</v>
      </c>
      <c r="F13009" s="15">
        <f t="shared" si="318"/>
        <v>7416</v>
      </c>
    </row>
    <row r="13010" spans="1:6" ht="15">
      <c r="A13010" s="32">
        <f t="shared" si="319"/>
        <v>13006</v>
      </c>
      <c r="B13010" s="206" t="s">
        <v>17296</v>
      </c>
      <c r="C13010" s="206" t="s">
        <v>17297</v>
      </c>
      <c r="D13010" s="107" t="s">
        <v>2660</v>
      </c>
      <c r="F13010" s="15">
        <f t="shared" si="318"/>
        <v>7417</v>
      </c>
    </row>
    <row r="13011" spans="1:6" ht="15">
      <c r="A13011" s="32">
        <f t="shared" si="319"/>
        <v>13007</v>
      </c>
      <c r="B13011" s="206" t="s">
        <v>17298</v>
      </c>
      <c r="C13011" s="206" t="s">
        <v>17299</v>
      </c>
      <c r="D13011" s="107" t="s">
        <v>2660</v>
      </c>
      <c r="F13011" s="15">
        <f t="shared" si="318"/>
        <v>7418</v>
      </c>
    </row>
    <row r="13012" spans="1:6" ht="15">
      <c r="A13012" s="32">
        <f t="shared" si="319"/>
        <v>13008</v>
      </c>
      <c r="B13012" s="206" t="s">
        <v>17300</v>
      </c>
      <c r="C13012" s="206" t="s">
        <v>17301</v>
      </c>
      <c r="D13012" s="107" t="s">
        <v>2660</v>
      </c>
      <c r="F13012" s="15">
        <f t="shared" si="318"/>
        <v>7419</v>
      </c>
    </row>
    <row r="13013" spans="1:6" ht="15">
      <c r="A13013" s="32">
        <f t="shared" si="319"/>
        <v>13009</v>
      </c>
      <c r="B13013" s="206" t="s">
        <v>17300</v>
      </c>
      <c r="C13013" s="206" t="s">
        <v>17301</v>
      </c>
      <c r="D13013" s="107" t="s">
        <v>2660</v>
      </c>
      <c r="F13013" s="15">
        <f t="shared" si="318"/>
        <v>7420</v>
      </c>
    </row>
    <row r="13014" spans="1:6" ht="15">
      <c r="A13014" s="32">
        <f t="shared" si="319"/>
        <v>13010</v>
      </c>
      <c r="B13014" s="206" t="s">
        <v>17302</v>
      </c>
      <c r="C13014" s="206" t="s">
        <v>17303</v>
      </c>
      <c r="D13014" s="107" t="s">
        <v>2660</v>
      </c>
      <c r="F13014" s="15">
        <f t="shared" si="318"/>
        <v>7421</v>
      </c>
    </row>
    <row r="13015" spans="1:6" ht="15">
      <c r="A13015" s="32">
        <f t="shared" si="319"/>
        <v>13011</v>
      </c>
      <c r="B13015" s="206" t="s">
        <v>17304</v>
      </c>
      <c r="C13015" s="206" t="s">
        <v>17305</v>
      </c>
      <c r="D13015" s="107" t="s">
        <v>2660</v>
      </c>
      <c r="F13015" s="15">
        <f t="shared" si="318"/>
        <v>7422</v>
      </c>
    </row>
    <row r="13016" spans="1:6" ht="15">
      <c r="A13016" s="32">
        <f t="shared" si="319"/>
        <v>13012</v>
      </c>
      <c r="B13016" s="206" t="s">
        <v>17304</v>
      </c>
      <c r="C13016" s="206" t="s">
        <v>17305</v>
      </c>
      <c r="D13016" s="107" t="s">
        <v>2660</v>
      </c>
      <c r="F13016" s="15">
        <f t="shared" si="318"/>
        <v>7423</v>
      </c>
    </row>
    <row r="13017" spans="1:6" ht="15">
      <c r="A13017" s="32">
        <f t="shared" si="319"/>
        <v>13013</v>
      </c>
      <c r="B13017" s="206" t="s">
        <v>17306</v>
      </c>
      <c r="C13017" s="206" t="s">
        <v>15941</v>
      </c>
      <c r="D13017" s="107" t="s">
        <v>2660</v>
      </c>
      <c r="F13017" s="15">
        <f t="shared" si="318"/>
        <v>7424</v>
      </c>
    </row>
    <row r="13018" spans="1:6" ht="15">
      <c r="A13018" s="32">
        <f t="shared" si="319"/>
        <v>13014</v>
      </c>
      <c r="B13018" s="206" t="s">
        <v>17306</v>
      </c>
      <c r="C13018" s="206" t="s">
        <v>15941</v>
      </c>
      <c r="D13018" s="107" t="s">
        <v>2660</v>
      </c>
      <c r="F13018" s="15">
        <f t="shared" si="318"/>
        <v>7425</v>
      </c>
    </row>
    <row r="13019" spans="1:6" ht="15">
      <c r="A13019" s="32">
        <f t="shared" si="319"/>
        <v>13015</v>
      </c>
      <c r="B13019" s="206" t="s">
        <v>17307</v>
      </c>
      <c r="C13019" s="206" t="s">
        <v>17308</v>
      </c>
      <c r="D13019" s="107" t="s">
        <v>2660</v>
      </c>
      <c r="F13019" s="15">
        <f t="shared" si="318"/>
        <v>7426</v>
      </c>
    </row>
    <row r="13020" spans="1:6" ht="15">
      <c r="A13020" s="32">
        <f t="shared" si="319"/>
        <v>13016</v>
      </c>
      <c r="B13020" s="206" t="s">
        <v>338</v>
      </c>
      <c r="C13020" s="206" t="s">
        <v>17309</v>
      </c>
      <c r="D13020" s="107" t="s">
        <v>2660</v>
      </c>
      <c r="F13020" s="15">
        <f t="shared" ref="F13020:F13083" si="320">1+F13019</f>
        <v>7427</v>
      </c>
    </row>
    <row r="13021" spans="1:6" ht="15">
      <c r="A13021" s="32">
        <f t="shared" si="319"/>
        <v>13017</v>
      </c>
      <c r="B13021" s="206" t="s">
        <v>336</v>
      </c>
      <c r="C13021" s="206" t="s">
        <v>17310</v>
      </c>
      <c r="D13021" s="107" t="s">
        <v>2660</v>
      </c>
      <c r="F13021" s="15">
        <f t="shared" si="320"/>
        <v>7428</v>
      </c>
    </row>
    <row r="13022" spans="1:6" ht="15">
      <c r="A13022" s="32">
        <f t="shared" si="319"/>
        <v>13018</v>
      </c>
      <c r="B13022" s="206" t="s">
        <v>17311</v>
      </c>
      <c r="C13022" s="206" t="s">
        <v>17312</v>
      </c>
      <c r="D13022" s="107" t="s">
        <v>2660</v>
      </c>
      <c r="F13022" s="15">
        <f t="shared" si="320"/>
        <v>7429</v>
      </c>
    </row>
    <row r="13023" spans="1:6" ht="15">
      <c r="A13023" s="32">
        <f t="shared" si="319"/>
        <v>13019</v>
      </c>
      <c r="B13023" s="206" t="s">
        <v>17311</v>
      </c>
      <c r="C13023" s="206" t="s">
        <v>17312</v>
      </c>
      <c r="D13023" s="107" t="s">
        <v>2660</v>
      </c>
      <c r="F13023" s="15">
        <f t="shared" si="320"/>
        <v>7430</v>
      </c>
    </row>
    <row r="13024" spans="1:6" ht="15">
      <c r="A13024" s="32">
        <f t="shared" si="319"/>
        <v>13020</v>
      </c>
      <c r="B13024" s="206" t="s">
        <v>17313</v>
      </c>
      <c r="C13024" s="206" t="s">
        <v>17314</v>
      </c>
      <c r="D13024" s="107" t="s">
        <v>2660</v>
      </c>
      <c r="F13024" s="15">
        <f t="shared" si="320"/>
        <v>7431</v>
      </c>
    </row>
    <row r="13025" spans="1:6" ht="15">
      <c r="A13025" s="32">
        <f t="shared" si="319"/>
        <v>13021</v>
      </c>
      <c r="B13025" s="206" t="s">
        <v>17315</v>
      </c>
      <c r="C13025" s="206" t="s">
        <v>17316</v>
      </c>
      <c r="D13025" s="107" t="s">
        <v>2660</v>
      </c>
      <c r="F13025" s="15">
        <f t="shared" si="320"/>
        <v>7432</v>
      </c>
    </row>
    <row r="13026" spans="1:6" ht="15">
      <c r="A13026" s="32">
        <f t="shared" si="319"/>
        <v>13022</v>
      </c>
      <c r="B13026" s="206" t="s">
        <v>6262</v>
      </c>
      <c r="C13026" s="206" t="s">
        <v>17317</v>
      </c>
      <c r="D13026" s="107" t="s">
        <v>2660</v>
      </c>
      <c r="F13026" s="15">
        <f t="shared" si="320"/>
        <v>7433</v>
      </c>
    </row>
    <row r="13027" spans="1:6" ht="15">
      <c r="A13027" s="32">
        <f t="shared" si="319"/>
        <v>13023</v>
      </c>
      <c r="B13027" s="206" t="s">
        <v>3153</v>
      </c>
      <c r="C13027" s="206" t="s">
        <v>17318</v>
      </c>
      <c r="D13027" s="107" t="s">
        <v>2660</v>
      </c>
      <c r="F13027" s="15">
        <f t="shared" si="320"/>
        <v>7434</v>
      </c>
    </row>
    <row r="13028" spans="1:6" ht="15">
      <c r="A13028" s="32">
        <f t="shared" si="319"/>
        <v>13024</v>
      </c>
      <c r="B13028" s="206" t="s">
        <v>698</v>
      </c>
      <c r="C13028" s="206" t="s">
        <v>17319</v>
      </c>
      <c r="D13028" s="107" t="s">
        <v>2660</v>
      </c>
      <c r="F13028" s="15">
        <f t="shared" si="320"/>
        <v>7435</v>
      </c>
    </row>
    <row r="13029" spans="1:6" ht="15">
      <c r="A13029" s="32">
        <f t="shared" si="319"/>
        <v>13025</v>
      </c>
      <c r="B13029" s="206" t="s">
        <v>17320</v>
      </c>
      <c r="C13029" s="206" t="s">
        <v>17321</v>
      </c>
      <c r="D13029" s="107" t="s">
        <v>2660</v>
      </c>
      <c r="F13029" s="15">
        <f t="shared" si="320"/>
        <v>7436</v>
      </c>
    </row>
    <row r="13030" spans="1:6" ht="15">
      <c r="A13030" s="32">
        <f t="shared" si="319"/>
        <v>13026</v>
      </c>
      <c r="B13030" s="206" t="s">
        <v>17322</v>
      </c>
      <c r="C13030" s="206" t="s">
        <v>17323</v>
      </c>
      <c r="D13030" s="107" t="s">
        <v>2660</v>
      </c>
      <c r="F13030" s="15">
        <f t="shared" si="320"/>
        <v>7437</v>
      </c>
    </row>
    <row r="13031" spans="1:6" ht="15">
      <c r="A13031" s="32">
        <f t="shared" si="319"/>
        <v>13027</v>
      </c>
      <c r="B13031" s="206" t="s">
        <v>17324</v>
      </c>
      <c r="C13031" s="206" t="s">
        <v>17325</v>
      </c>
      <c r="D13031" s="107" t="s">
        <v>2660</v>
      </c>
      <c r="F13031" s="15">
        <f t="shared" si="320"/>
        <v>7438</v>
      </c>
    </row>
    <row r="13032" spans="1:6" ht="15">
      <c r="A13032" s="32">
        <f t="shared" si="319"/>
        <v>13028</v>
      </c>
      <c r="B13032" s="206" t="s">
        <v>17326</v>
      </c>
      <c r="C13032" s="206" t="s">
        <v>17327</v>
      </c>
      <c r="D13032" s="107" t="s">
        <v>2660</v>
      </c>
      <c r="F13032" s="15">
        <f t="shared" si="320"/>
        <v>7439</v>
      </c>
    </row>
    <row r="13033" spans="1:6" ht="15">
      <c r="A13033" s="32">
        <f t="shared" si="319"/>
        <v>13029</v>
      </c>
      <c r="B13033" s="206" t="s">
        <v>13163</v>
      </c>
      <c r="C13033" s="206" t="s">
        <v>17328</v>
      </c>
      <c r="D13033" s="107" t="s">
        <v>2660</v>
      </c>
      <c r="F13033" s="15">
        <f t="shared" si="320"/>
        <v>7440</v>
      </c>
    </row>
    <row r="13034" spans="1:6" ht="15">
      <c r="A13034" s="32">
        <f t="shared" si="319"/>
        <v>13030</v>
      </c>
      <c r="B13034" s="206" t="s">
        <v>17329</v>
      </c>
      <c r="C13034" s="206" t="s">
        <v>17330</v>
      </c>
      <c r="D13034" s="107" t="s">
        <v>2660</v>
      </c>
      <c r="F13034" s="15">
        <f t="shared" si="320"/>
        <v>7441</v>
      </c>
    </row>
    <row r="13035" spans="1:6" ht="15">
      <c r="A13035" s="32">
        <f t="shared" si="319"/>
        <v>13031</v>
      </c>
      <c r="B13035" s="206" t="s">
        <v>869</v>
      </c>
      <c r="C13035" s="206" t="s">
        <v>17331</v>
      </c>
      <c r="D13035" s="107" t="s">
        <v>2660</v>
      </c>
      <c r="F13035" s="15">
        <f t="shared" si="320"/>
        <v>7442</v>
      </c>
    </row>
    <row r="13036" spans="1:6" ht="15">
      <c r="A13036" s="32">
        <f t="shared" si="319"/>
        <v>13032</v>
      </c>
      <c r="B13036" s="206" t="s">
        <v>17332</v>
      </c>
      <c r="C13036" s="206" t="s">
        <v>17333</v>
      </c>
      <c r="D13036" s="107" t="s">
        <v>2660</v>
      </c>
      <c r="F13036" s="15">
        <f t="shared" si="320"/>
        <v>7443</v>
      </c>
    </row>
    <row r="13037" spans="1:6" ht="15">
      <c r="A13037" s="32">
        <f t="shared" si="319"/>
        <v>13033</v>
      </c>
      <c r="B13037" s="206" t="s">
        <v>17334</v>
      </c>
      <c r="C13037" s="206" t="s">
        <v>17335</v>
      </c>
      <c r="D13037" s="107" t="s">
        <v>2660</v>
      </c>
      <c r="F13037" s="15">
        <f t="shared" si="320"/>
        <v>7444</v>
      </c>
    </row>
    <row r="13038" spans="1:6" ht="15">
      <c r="A13038" s="32">
        <f t="shared" si="319"/>
        <v>13034</v>
      </c>
      <c r="B13038" s="206" t="s">
        <v>17336</v>
      </c>
      <c r="C13038" s="206" t="s">
        <v>17337</v>
      </c>
      <c r="D13038" s="107" t="s">
        <v>2660</v>
      </c>
      <c r="F13038" s="15">
        <f t="shared" si="320"/>
        <v>7445</v>
      </c>
    </row>
    <row r="13039" spans="1:6" ht="15">
      <c r="A13039" s="32">
        <f t="shared" si="319"/>
        <v>13035</v>
      </c>
      <c r="B13039" s="206" t="s">
        <v>17338</v>
      </c>
      <c r="C13039" s="206" t="s">
        <v>17339</v>
      </c>
      <c r="D13039" s="107" t="s">
        <v>2660</v>
      </c>
      <c r="F13039" s="15">
        <f t="shared" si="320"/>
        <v>7446</v>
      </c>
    </row>
    <row r="13040" spans="1:6" ht="15">
      <c r="A13040" s="32">
        <f t="shared" si="319"/>
        <v>13036</v>
      </c>
      <c r="B13040" s="206" t="s">
        <v>17340</v>
      </c>
      <c r="C13040" s="206" t="s">
        <v>17341</v>
      </c>
      <c r="D13040" s="107" t="s">
        <v>2660</v>
      </c>
      <c r="F13040" s="15">
        <f t="shared" si="320"/>
        <v>7447</v>
      </c>
    </row>
    <row r="13041" spans="1:6" ht="15">
      <c r="A13041" s="32">
        <f t="shared" si="319"/>
        <v>13037</v>
      </c>
      <c r="B13041" s="206" t="s">
        <v>17342</v>
      </c>
      <c r="C13041" s="206" t="s">
        <v>17343</v>
      </c>
      <c r="D13041" s="107" t="s">
        <v>2660</v>
      </c>
      <c r="F13041" s="15">
        <f t="shared" si="320"/>
        <v>7448</v>
      </c>
    </row>
    <row r="13042" spans="1:6" ht="15">
      <c r="A13042" s="32">
        <f t="shared" si="319"/>
        <v>13038</v>
      </c>
      <c r="B13042" s="206" t="s">
        <v>309</v>
      </c>
      <c r="C13042" s="206" t="s">
        <v>5424</v>
      </c>
      <c r="D13042" s="107" t="s">
        <v>2660</v>
      </c>
      <c r="F13042" s="15">
        <f t="shared" si="320"/>
        <v>7449</v>
      </c>
    </row>
    <row r="13043" spans="1:6" ht="15">
      <c r="A13043" s="32">
        <f t="shared" si="319"/>
        <v>13039</v>
      </c>
      <c r="B13043" s="206" t="s">
        <v>17344</v>
      </c>
      <c r="C13043" s="206" t="s">
        <v>17330</v>
      </c>
      <c r="D13043" s="107" t="s">
        <v>2660</v>
      </c>
      <c r="F13043" s="15">
        <f t="shared" si="320"/>
        <v>7450</v>
      </c>
    </row>
    <row r="13044" spans="1:6" ht="15">
      <c r="A13044" s="32">
        <f t="shared" si="319"/>
        <v>13040</v>
      </c>
      <c r="B13044" s="206" t="s">
        <v>17345</v>
      </c>
      <c r="C13044" s="206" t="s">
        <v>17346</v>
      </c>
      <c r="D13044" s="107" t="s">
        <v>2660</v>
      </c>
      <c r="F13044" s="15">
        <f t="shared" si="320"/>
        <v>7451</v>
      </c>
    </row>
    <row r="13045" spans="1:6" ht="15">
      <c r="A13045" s="32">
        <f t="shared" si="319"/>
        <v>13041</v>
      </c>
      <c r="B13045" s="206" t="s">
        <v>17345</v>
      </c>
      <c r="C13045" s="206" t="s">
        <v>17346</v>
      </c>
      <c r="D13045" s="107" t="s">
        <v>2660</v>
      </c>
      <c r="F13045" s="15">
        <f t="shared" si="320"/>
        <v>7452</v>
      </c>
    </row>
    <row r="13046" spans="1:6" ht="15">
      <c r="A13046" s="32">
        <f t="shared" si="319"/>
        <v>13042</v>
      </c>
      <c r="B13046" s="206" t="s">
        <v>17347</v>
      </c>
      <c r="C13046" s="206" t="s">
        <v>17348</v>
      </c>
      <c r="D13046" s="107" t="s">
        <v>2660</v>
      </c>
      <c r="F13046" s="15">
        <f t="shared" si="320"/>
        <v>7453</v>
      </c>
    </row>
    <row r="13047" spans="1:6" ht="15">
      <c r="A13047" s="32">
        <f t="shared" si="319"/>
        <v>13043</v>
      </c>
      <c r="B13047" s="206" t="s">
        <v>17347</v>
      </c>
      <c r="C13047" s="206" t="s">
        <v>17348</v>
      </c>
      <c r="D13047" s="107" t="s">
        <v>2660</v>
      </c>
      <c r="F13047" s="15">
        <f t="shared" si="320"/>
        <v>7454</v>
      </c>
    </row>
    <row r="13048" spans="1:6" ht="15">
      <c r="A13048" s="32">
        <f t="shared" si="319"/>
        <v>13044</v>
      </c>
      <c r="B13048" s="206" t="s">
        <v>17347</v>
      </c>
      <c r="C13048" s="206" t="s">
        <v>17348</v>
      </c>
      <c r="D13048" s="107" t="s">
        <v>2660</v>
      </c>
      <c r="F13048" s="15">
        <f t="shared" si="320"/>
        <v>7455</v>
      </c>
    </row>
    <row r="13049" spans="1:6" ht="15">
      <c r="A13049" s="32">
        <f t="shared" si="319"/>
        <v>13045</v>
      </c>
      <c r="B13049" s="206" t="s">
        <v>544</v>
      </c>
      <c r="C13049" s="206" t="s">
        <v>17349</v>
      </c>
      <c r="D13049" s="107" t="s">
        <v>2660</v>
      </c>
      <c r="F13049" s="15">
        <f t="shared" si="320"/>
        <v>7456</v>
      </c>
    </row>
    <row r="13050" spans="1:6" ht="15">
      <c r="A13050" s="32">
        <f t="shared" si="319"/>
        <v>13046</v>
      </c>
      <c r="B13050" s="206" t="s">
        <v>17350</v>
      </c>
      <c r="C13050" s="206" t="s">
        <v>17351</v>
      </c>
      <c r="D13050" s="107" t="s">
        <v>2660</v>
      </c>
      <c r="F13050" s="15">
        <f t="shared" si="320"/>
        <v>7457</v>
      </c>
    </row>
    <row r="13051" spans="1:6" ht="15">
      <c r="A13051" s="32">
        <f t="shared" si="319"/>
        <v>13047</v>
      </c>
      <c r="B13051" s="206" t="s">
        <v>1454</v>
      </c>
      <c r="C13051" s="206" t="s">
        <v>17352</v>
      </c>
      <c r="D13051" s="107" t="s">
        <v>2660</v>
      </c>
      <c r="F13051" s="15">
        <f t="shared" si="320"/>
        <v>7458</v>
      </c>
    </row>
    <row r="13052" spans="1:6" ht="15">
      <c r="A13052" s="32">
        <f t="shared" si="319"/>
        <v>13048</v>
      </c>
      <c r="B13052" s="206" t="s">
        <v>1454</v>
      </c>
      <c r="C13052" s="206" t="s">
        <v>17352</v>
      </c>
      <c r="D13052" s="107" t="s">
        <v>2660</v>
      </c>
      <c r="F13052" s="15">
        <f t="shared" si="320"/>
        <v>7459</v>
      </c>
    </row>
    <row r="13053" spans="1:6" ht="15">
      <c r="A13053" s="32">
        <f t="shared" si="319"/>
        <v>13049</v>
      </c>
      <c r="B13053" s="206" t="s">
        <v>17353</v>
      </c>
      <c r="C13053" s="206" t="s">
        <v>17354</v>
      </c>
      <c r="D13053" s="107" t="s">
        <v>2660</v>
      </c>
      <c r="F13053" s="15">
        <f t="shared" si="320"/>
        <v>7460</v>
      </c>
    </row>
    <row r="13054" spans="1:6" ht="15">
      <c r="A13054" s="32">
        <f t="shared" si="319"/>
        <v>13050</v>
      </c>
      <c r="B13054" s="206" t="s">
        <v>17355</v>
      </c>
      <c r="C13054" s="206" t="s">
        <v>17356</v>
      </c>
      <c r="D13054" s="107" t="s">
        <v>2660</v>
      </c>
      <c r="F13054" s="15">
        <f t="shared" si="320"/>
        <v>7461</v>
      </c>
    </row>
    <row r="13055" spans="1:6" ht="15">
      <c r="A13055" s="32">
        <f t="shared" si="319"/>
        <v>13051</v>
      </c>
      <c r="B13055" s="206" t="s">
        <v>17357</v>
      </c>
      <c r="C13055" s="206" t="s">
        <v>17358</v>
      </c>
      <c r="D13055" s="107" t="s">
        <v>2660</v>
      </c>
      <c r="F13055" s="15">
        <f t="shared" si="320"/>
        <v>7462</v>
      </c>
    </row>
    <row r="13056" spans="1:6" ht="15">
      <c r="A13056" s="32">
        <f t="shared" si="319"/>
        <v>13052</v>
      </c>
      <c r="B13056" s="206" t="s">
        <v>17359</v>
      </c>
      <c r="C13056" s="206" t="s">
        <v>17360</v>
      </c>
      <c r="D13056" s="107" t="s">
        <v>2660</v>
      </c>
      <c r="F13056" s="15">
        <f t="shared" si="320"/>
        <v>7463</v>
      </c>
    </row>
    <row r="13057" spans="1:6" ht="15">
      <c r="A13057" s="32">
        <f t="shared" si="319"/>
        <v>13053</v>
      </c>
      <c r="B13057" s="206" t="s">
        <v>17361</v>
      </c>
      <c r="C13057" s="206" t="s">
        <v>17362</v>
      </c>
      <c r="D13057" s="107" t="s">
        <v>2660</v>
      </c>
      <c r="F13057" s="15">
        <f t="shared" si="320"/>
        <v>7464</v>
      </c>
    </row>
    <row r="13058" spans="1:6" ht="15">
      <c r="A13058" s="32">
        <f t="shared" si="319"/>
        <v>13054</v>
      </c>
      <c r="B13058" s="206" t="s">
        <v>683</v>
      </c>
      <c r="C13058" s="206" t="s">
        <v>17363</v>
      </c>
      <c r="D13058" s="107" t="s">
        <v>2660</v>
      </c>
      <c r="F13058" s="15">
        <f t="shared" si="320"/>
        <v>7465</v>
      </c>
    </row>
    <row r="13059" spans="1:6" ht="15">
      <c r="A13059" s="32">
        <f t="shared" si="319"/>
        <v>13055</v>
      </c>
      <c r="B13059" s="206" t="s">
        <v>17364</v>
      </c>
      <c r="C13059" s="206" t="s">
        <v>17365</v>
      </c>
      <c r="D13059" s="107" t="s">
        <v>2660</v>
      </c>
      <c r="F13059" s="15">
        <f t="shared" si="320"/>
        <v>7466</v>
      </c>
    </row>
    <row r="13060" spans="1:6" ht="15">
      <c r="A13060" s="32">
        <f t="shared" si="319"/>
        <v>13056</v>
      </c>
      <c r="B13060" s="206" t="s">
        <v>17366</v>
      </c>
      <c r="C13060" s="206" t="s">
        <v>17367</v>
      </c>
      <c r="D13060" s="107" t="s">
        <v>2660</v>
      </c>
      <c r="F13060" s="15">
        <f t="shared" si="320"/>
        <v>7467</v>
      </c>
    </row>
    <row r="13061" spans="1:6" ht="15">
      <c r="A13061" s="32">
        <f t="shared" si="319"/>
        <v>13057</v>
      </c>
      <c r="B13061" s="206" t="s">
        <v>8749</v>
      </c>
      <c r="C13061" s="206" t="s">
        <v>17368</v>
      </c>
      <c r="D13061" s="107" t="s">
        <v>2660</v>
      </c>
      <c r="F13061" s="15">
        <f t="shared" si="320"/>
        <v>7468</v>
      </c>
    </row>
    <row r="13062" spans="1:6" ht="15">
      <c r="A13062" s="32">
        <f t="shared" si="319"/>
        <v>13058</v>
      </c>
      <c r="B13062" s="206" t="s">
        <v>8749</v>
      </c>
      <c r="C13062" s="206" t="s">
        <v>17369</v>
      </c>
      <c r="D13062" s="107" t="s">
        <v>2660</v>
      </c>
      <c r="F13062" s="15">
        <f t="shared" si="320"/>
        <v>7469</v>
      </c>
    </row>
    <row r="13063" spans="1:6" ht="15">
      <c r="A13063" s="32">
        <f t="shared" ref="A13063:A13126" si="321">+A13062+1</f>
        <v>13059</v>
      </c>
      <c r="B13063" s="206" t="s">
        <v>17370</v>
      </c>
      <c r="C13063" s="206" t="s">
        <v>17371</v>
      </c>
      <c r="D13063" s="107" t="s">
        <v>2660</v>
      </c>
      <c r="F13063" s="15">
        <f t="shared" si="320"/>
        <v>7470</v>
      </c>
    </row>
    <row r="13064" spans="1:6" ht="15">
      <c r="A13064" s="32">
        <f t="shared" si="321"/>
        <v>13060</v>
      </c>
      <c r="B13064" s="206" t="s">
        <v>17372</v>
      </c>
      <c r="C13064" s="206" t="s">
        <v>17373</v>
      </c>
      <c r="D13064" s="107" t="s">
        <v>2660</v>
      </c>
      <c r="F13064" s="15">
        <f t="shared" si="320"/>
        <v>7471</v>
      </c>
    </row>
    <row r="13065" spans="1:6" ht="15">
      <c r="A13065" s="32">
        <f t="shared" si="321"/>
        <v>13061</v>
      </c>
      <c r="B13065" s="206" t="s">
        <v>17372</v>
      </c>
      <c r="C13065" s="206" t="s">
        <v>17373</v>
      </c>
      <c r="D13065" s="107" t="s">
        <v>2660</v>
      </c>
      <c r="F13065" s="15">
        <f t="shared" si="320"/>
        <v>7472</v>
      </c>
    </row>
    <row r="13066" spans="1:6" ht="15">
      <c r="A13066" s="32">
        <f t="shared" si="321"/>
        <v>13062</v>
      </c>
      <c r="B13066" s="206" t="s">
        <v>17374</v>
      </c>
      <c r="C13066" s="206" t="s">
        <v>17375</v>
      </c>
      <c r="D13066" s="107" t="s">
        <v>2660</v>
      </c>
      <c r="F13066" s="15">
        <f t="shared" si="320"/>
        <v>7473</v>
      </c>
    </row>
    <row r="13067" spans="1:6" ht="15">
      <c r="A13067" s="32">
        <f t="shared" si="321"/>
        <v>13063</v>
      </c>
      <c r="B13067" s="206" t="s">
        <v>17374</v>
      </c>
      <c r="C13067" s="206" t="s">
        <v>17375</v>
      </c>
      <c r="D13067" s="107" t="s">
        <v>2660</v>
      </c>
      <c r="F13067" s="15">
        <f t="shared" si="320"/>
        <v>7474</v>
      </c>
    </row>
    <row r="13068" spans="1:6" ht="15">
      <c r="A13068" s="32">
        <f t="shared" si="321"/>
        <v>13064</v>
      </c>
      <c r="B13068" s="206" t="s">
        <v>17376</v>
      </c>
      <c r="C13068" s="206" t="s">
        <v>17377</v>
      </c>
      <c r="D13068" s="107" t="s">
        <v>2660</v>
      </c>
      <c r="F13068" s="15">
        <f t="shared" si="320"/>
        <v>7475</v>
      </c>
    </row>
    <row r="13069" spans="1:6" ht="15">
      <c r="A13069" s="32">
        <f t="shared" si="321"/>
        <v>13065</v>
      </c>
      <c r="B13069" s="206" t="s">
        <v>17378</v>
      </c>
      <c r="C13069" s="206" t="s">
        <v>17379</v>
      </c>
      <c r="D13069" s="107" t="s">
        <v>2660</v>
      </c>
      <c r="F13069" s="15">
        <f t="shared" si="320"/>
        <v>7476</v>
      </c>
    </row>
    <row r="13070" spans="1:6" ht="15">
      <c r="A13070" s="32">
        <f t="shared" si="321"/>
        <v>13066</v>
      </c>
      <c r="B13070" s="206" t="s">
        <v>17380</v>
      </c>
      <c r="C13070" s="206" t="s">
        <v>17381</v>
      </c>
      <c r="D13070" s="107" t="s">
        <v>2660</v>
      </c>
      <c r="F13070" s="15">
        <f t="shared" si="320"/>
        <v>7477</v>
      </c>
    </row>
    <row r="13071" spans="1:6" ht="15">
      <c r="A13071" s="32">
        <f t="shared" si="321"/>
        <v>13067</v>
      </c>
      <c r="B13071" s="206" t="s">
        <v>17382</v>
      </c>
      <c r="C13071" s="206" t="s">
        <v>17383</v>
      </c>
      <c r="D13071" s="107" t="s">
        <v>2660</v>
      </c>
      <c r="F13071" s="15">
        <f t="shared" si="320"/>
        <v>7478</v>
      </c>
    </row>
    <row r="13072" spans="1:6" ht="15">
      <c r="A13072" s="32">
        <f t="shared" si="321"/>
        <v>13068</v>
      </c>
      <c r="B13072" s="206" t="s">
        <v>17384</v>
      </c>
      <c r="C13072" s="206" t="s">
        <v>17385</v>
      </c>
      <c r="D13072" s="107" t="s">
        <v>2660</v>
      </c>
      <c r="F13072" s="15">
        <f t="shared" si="320"/>
        <v>7479</v>
      </c>
    </row>
    <row r="13073" spans="1:6" ht="15">
      <c r="A13073" s="32">
        <f t="shared" si="321"/>
        <v>13069</v>
      </c>
      <c r="B13073" s="206" t="s">
        <v>328</v>
      </c>
      <c r="C13073" s="206" t="s">
        <v>17386</v>
      </c>
      <c r="D13073" s="107" t="s">
        <v>2660</v>
      </c>
      <c r="F13073" s="15">
        <f t="shared" si="320"/>
        <v>7480</v>
      </c>
    </row>
    <row r="13074" spans="1:6" ht="15">
      <c r="A13074" s="32">
        <f t="shared" si="321"/>
        <v>13070</v>
      </c>
      <c r="B13074" s="206" t="s">
        <v>17387</v>
      </c>
      <c r="C13074" s="206" t="s">
        <v>17388</v>
      </c>
      <c r="D13074" s="107" t="s">
        <v>2660</v>
      </c>
      <c r="F13074" s="15">
        <f t="shared" si="320"/>
        <v>7481</v>
      </c>
    </row>
    <row r="13075" spans="1:6" ht="15">
      <c r="A13075" s="32">
        <f t="shared" si="321"/>
        <v>13071</v>
      </c>
      <c r="B13075" s="206" t="s">
        <v>863</v>
      </c>
      <c r="C13075" s="206" t="s">
        <v>17389</v>
      </c>
      <c r="D13075" s="107" t="s">
        <v>2660</v>
      </c>
      <c r="F13075" s="15">
        <f t="shared" si="320"/>
        <v>7482</v>
      </c>
    </row>
    <row r="13076" spans="1:6" ht="15">
      <c r="A13076" s="32">
        <f t="shared" si="321"/>
        <v>13072</v>
      </c>
      <c r="B13076" s="206" t="s">
        <v>17390</v>
      </c>
      <c r="C13076" s="206" t="s">
        <v>17391</v>
      </c>
      <c r="D13076" s="107" t="s">
        <v>2660</v>
      </c>
      <c r="F13076" s="15">
        <f t="shared" si="320"/>
        <v>7483</v>
      </c>
    </row>
    <row r="13077" spans="1:6" ht="15">
      <c r="A13077" s="32">
        <f t="shared" si="321"/>
        <v>13073</v>
      </c>
      <c r="B13077" s="206" t="s">
        <v>17392</v>
      </c>
      <c r="C13077" s="206" t="s">
        <v>17393</v>
      </c>
      <c r="D13077" s="107" t="s">
        <v>2660</v>
      </c>
      <c r="F13077" s="15">
        <f t="shared" si="320"/>
        <v>7484</v>
      </c>
    </row>
    <row r="13078" spans="1:6" ht="15">
      <c r="A13078" s="32">
        <f t="shared" si="321"/>
        <v>13074</v>
      </c>
      <c r="B13078" s="206" t="s">
        <v>17394</v>
      </c>
      <c r="C13078" s="206" t="s">
        <v>17395</v>
      </c>
      <c r="D13078" s="107" t="s">
        <v>2660</v>
      </c>
      <c r="F13078" s="15">
        <f t="shared" si="320"/>
        <v>7485</v>
      </c>
    </row>
    <row r="13079" spans="1:6" ht="15">
      <c r="A13079" s="32">
        <f t="shared" si="321"/>
        <v>13075</v>
      </c>
      <c r="B13079" s="206" t="s">
        <v>17396</v>
      </c>
      <c r="C13079" s="206" t="s">
        <v>17397</v>
      </c>
      <c r="D13079" s="107" t="s">
        <v>2660</v>
      </c>
      <c r="F13079" s="15">
        <f t="shared" si="320"/>
        <v>7486</v>
      </c>
    </row>
    <row r="13080" spans="1:6" ht="15">
      <c r="A13080" s="32">
        <f t="shared" si="321"/>
        <v>13076</v>
      </c>
      <c r="B13080" s="206" t="s">
        <v>17398</v>
      </c>
      <c r="C13080" s="206" t="s">
        <v>17399</v>
      </c>
      <c r="D13080" s="107" t="s">
        <v>2660</v>
      </c>
      <c r="F13080" s="15">
        <f t="shared" si="320"/>
        <v>7487</v>
      </c>
    </row>
    <row r="13081" spans="1:6" ht="15">
      <c r="A13081" s="32">
        <f t="shared" si="321"/>
        <v>13077</v>
      </c>
      <c r="B13081" s="206" t="s">
        <v>6180</v>
      </c>
      <c r="C13081" s="206" t="s">
        <v>17400</v>
      </c>
      <c r="D13081" s="107" t="s">
        <v>2660</v>
      </c>
      <c r="F13081" s="15">
        <f t="shared" si="320"/>
        <v>7488</v>
      </c>
    </row>
    <row r="13082" spans="1:6" ht="15">
      <c r="A13082" s="32">
        <f t="shared" si="321"/>
        <v>13078</v>
      </c>
      <c r="B13082" s="206" t="s">
        <v>17401</v>
      </c>
      <c r="C13082" s="206" t="s">
        <v>17402</v>
      </c>
      <c r="D13082" s="107" t="s">
        <v>2660</v>
      </c>
      <c r="F13082" s="15">
        <f t="shared" si="320"/>
        <v>7489</v>
      </c>
    </row>
    <row r="13083" spans="1:6" ht="15">
      <c r="A13083" s="32">
        <f t="shared" si="321"/>
        <v>13079</v>
      </c>
      <c r="B13083" s="206" t="s">
        <v>405</v>
      </c>
      <c r="C13083" s="206" t="s">
        <v>860</v>
      </c>
      <c r="D13083" s="107" t="s">
        <v>2660</v>
      </c>
      <c r="F13083" s="15">
        <f t="shared" si="320"/>
        <v>7490</v>
      </c>
    </row>
    <row r="13084" spans="1:6" ht="15">
      <c r="A13084" s="32">
        <f t="shared" si="321"/>
        <v>13080</v>
      </c>
      <c r="B13084" s="206" t="s">
        <v>17403</v>
      </c>
      <c r="C13084" s="206" t="s">
        <v>17404</v>
      </c>
      <c r="D13084" s="107" t="s">
        <v>2660</v>
      </c>
      <c r="F13084" s="15">
        <f t="shared" ref="F13084:F13147" si="322">1+F13083</f>
        <v>7491</v>
      </c>
    </row>
    <row r="13085" spans="1:6" ht="15">
      <c r="A13085" s="32">
        <f t="shared" si="321"/>
        <v>13081</v>
      </c>
      <c r="B13085" s="206" t="s">
        <v>17405</v>
      </c>
      <c r="C13085" s="206" t="s">
        <v>17406</v>
      </c>
      <c r="D13085" s="107" t="s">
        <v>2660</v>
      </c>
      <c r="F13085" s="15">
        <f t="shared" si="322"/>
        <v>7492</v>
      </c>
    </row>
    <row r="13086" spans="1:6" ht="15">
      <c r="A13086" s="32">
        <f t="shared" si="321"/>
        <v>13082</v>
      </c>
      <c r="B13086" s="206" t="s">
        <v>8515</v>
      </c>
      <c r="C13086" s="206" t="s">
        <v>17407</v>
      </c>
      <c r="D13086" s="107" t="s">
        <v>2660</v>
      </c>
      <c r="F13086" s="15">
        <f t="shared" si="322"/>
        <v>7493</v>
      </c>
    </row>
    <row r="13087" spans="1:6" ht="15">
      <c r="A13087" s="32">
        <f t="shared" si="321"/>
        <v>13083</v>
      </c>
      <c r="B13087" s="206" t="s">
        <v>17408</v>
      </c>
      <c r="C13087" s="206" t="s">
        <v>17409</v>
      </c>
      <c r="D13087" s="107" t="s">
        <v>2660</v>
      </c>
      <c r="F13087" s="15">
        <f t="shared" si="322"/>
        <v>7494</v>
      </c>
    </row>
    <row r="13088" spans="1:6" ht="15">
      <c r="A13088" s="32">
        <f t="shared" si="321"/>
        <v>13084</v>
      </c>
      <c r="B13088" s="206" t="s">
        <v>17410</v>
      </c>
      <c r="C13088" s="206" t="s">
        <v>17411</v>
      </c>
      <c r="D13088" s="107" t="s">
        <v>2660</v>
      </c>
      <c r="F13088" s="15">
        <f t="shared" si="322"/>
        <v>7495</v>
      </c>
    </row>
    <row r="13089" spans="1:6" ht="15">
      <c r="A13089" s="32">
        <f t="shared" si="321"/>
        <v>13085</v>
      </c>
      <c r="B13089" s="206" t="s">
        <v>9048</v>
      </c>
      <c r="C13089" s="206" t="s">
        <v>9049</v>
      </c>
      <c r="D13089" s="107" t="s">
        <v>2660</v>
      </c>
      <c r="F13089" s="15">
        <f t="shared" si="322"/>
        <v>7496</v>
      </c>
    </row>
    <row r="13090" spans="1:6" ht="15">
      <c r="A13090" s="32">
        <f t="shared" si="321"/>
        <v>13086</v>
      </c>
      <c r="B13090" s="206" t="s">
        <v>17412</v>
      </c>
      <c r="C13090" s="206" t="s">
        <v>17413</v>
      </c>
      <c r="D13090" s="107" t="s">
        <v>2660</v>
      </c>
      <c r="F13090" s="15">
        <f t="shared" si="322"/>
        <v>7497</v>
      </c>
    </row>
    <row r="13091" spans="1:6" ht="15">
      <c r="A13091" s="32">
        <f t="shared" si="321"/>
        <v>13087</v>
      </c>
      <c r="B13091" s="206" t="s">
        <v>17414</v>
      </c>
      <c r="C13091" s="206" t="s">
        <v>17415</v>
      </c>
      <c r="D13091" s="107" t="s">
        <v>2660</v>
      </c>
      <c r="F13091" s="15">
        <f t="shared" si="322"/>
        <v>7498</v>
      </c>
    </row>
    <row r="13092" spans="1:6" ht="15">
      <c r="A13092" s="32">
        <f t="shared" si="321"/>
        <v>13088</v>
      </c>
      <c r="B13092" s="206" t="s">
        <v>488</v>
      </c>
      <c r="C13092" s="206" t="s">
        <v>17416</v>
      </c>
      <c r="D13092" s="107" t="s">
        <v>2660</v>
      </c>
      <c r="F13092" s="15">
        <f t="shared" si="322"/>
        <v>7499</v>
      </c>
    </row>
    <row r="13093" spans="1:6" ht="15">
      <c r="A13093" s="32">
        <f t="shared" si="321"/>
        <v>13089</v>
      </c>
      <c r="B13093" s="206" t="s">
        <v>879</v>
      </c>
      <c r="C13093" s="206" t="s">
        <v>17417</v>
      </c>
      <c r="D13093" s="107" t="s">
        <v>2660</v>
      </c>
      <c r="F13093" s="15">
        <f t="shared" si="322"/>
        <v>7500</v>
      </c>
    </row>
    <row r="13094" spans="1:6" ht="15">
      <c r="A13094" s="32">
        <f t="shared" si="321"/>
        <v>13090</v>
      </c>
      <c r="B13094" s="206" t="s">
        <v>7032</v>
      </c>
      <c r="C13094" s="206" t="s">
        <v>7033</v>
      </c>
      <c r="D13094" s="107" t="s">
        <v>2660</v>
      </c>
      <c r="F13094" s="15">
        <f t="shared" si="322"/>
        <v>7501</v>
      </c>
    </row>
    <row r="13095" spans="1:6" ht="15">
      <c r="A13095" s="32">
        <f t="shared" si="321"/>
        <v>13091</v>
      </c>
      <c r="B13095" s="206" t="s">
        <v>17418</v>
      </c>
      <c r="C13095" s="206" t="s">
        <v>17419</v>
      </c>
      <c r="D13095" s="107" t="s">
        <v>2660</v>
      </c>
      <c r="F13095" s="15">
        <f t="shared" si="322"/>
        <v>7502</v>
      </c>
    </row>
    <row r="13096" spans="1:6" ht="15">
      <c r="A13096" s="32">
        <f t="shared" si="321"/>
        <v>13092</v>
      </c>
      <c r="B13096" s="206" t="s">
        <v>17420</v>
      </c>
      <c r="C13096" s="206" t="s">
        <v>17421</v>
      </c>
      <c r="D13096" s="107" t="s">
        <v>2660</v>
      </c>
      <c r="F13096" s="15">
        <f t="shared" si="322"/>
        <v>7503</v>
      </c>
    </row>
    <row r="13097" spans="1:6" ht="15">
      <c r="A13097" s="32">
        <f t="shared" si="321"/>
        <v>13093</v>
      </c>
      <c r="B13097" s="206" t="s">
        <v>17422</v>
      </c>
      <c r="C13097" s="206" t="s">
        <v>17423</v>
      </c>
      <c r="D13097" s="107" t="s">
        <v>2660</v>
      </c>
      <c r="F13097" s="15">
        <f t="shared" si="322"/>
        <v>7504</v>
      </c>
    </row>
    <row r="13098" spans="1:6" ht="15">
      <c r="A13098" s="32">
        <f t="shared" si="321"/>
        <v>13094</v>
      </c>
      <c r="B13098" s="206" t="s">
        <v>17424</v>
      </c>
      <c r="C13098" s="206" t="s">
        <v>428</v>
      </c>
      <c r="D13098" s="107" t="s">
        <v>2660</v>
      </c>
      <c r="F13098" s="15">
        <f t="shared" si="322"/>
        <v>7505</v>
      </c>
    </row>
    <row r="13099" spans="1:6" ht="15">
      <c r="A13099" s="32">
        <f t="shared" si="321"/>
        <v>13095</v>
      </c>
      <c r="B13099" s="206" t="s">
        <v>1526</v>
      </c>
      <c r="C13099" s="206" t="s">
        <v>17425</v>
      </c>
      <c r="D13099" s="107" t="s">
        <v>2660</v>
      </c>
      <c r="F13099" s="15">
        <f t="shared" si="322"/>
        <v>7506</v>
      </c>
    </row>
    <row r="13100" spans="1:6" ht="15">
      <c r="A13100" s="32">
        <f t="shared" si="321"/>
        <v>13096</v>
      </c>
      <c r="B13100" s="206" t="s">
        <v>17426</v>
      </c>
      <c r="C13100" s="206" t="s">
        <v>17427</v>
      </c>
      <c r="D13100" s="107" t="s">
        <v>2660</v>
      </c>
      <c r="F13100" s="15">
        <f t="shared" si="322"/>
        <v>7507</v>
      </c>
    </row>
    <row r="13101" spans="1:6" ht="15">
      <c r="A13101" s="32">
        <f t="shared" si="321"/>
        <v>13097</v>
      </c>
      <c r="B13101" s="206" t="s">
        <v>754</v>
      </c>
      <c r="C13101" s="206" t="s">
        <v>755</v>
      </c>
      <c r="D13101" s="107" t="s">
        <v>2660</v>
      </c>
      <c r="F13101" s="15">
        <f t="shared" si="322"/>
        <v>7508</v>
      </c>
    </row>
    <row r="13102" spans="1:6" ht="15">
      <c r="A13102" s="32">
        <f t="shared" si="321"/>
        <v>13098</v>
      </c>
      <c r="B13102" s="206" t="s">
        <v>17428</v>
      </c>
      <c r="C13102" s="206" t="s">
        <v>17429</v>
      </c>
      <c r="D13102" s="107" t="s">
        <v>2660</v>
      </c>
      <c r="F13102" s="15">
        <f t="shared" si="322"/>
        <v>7509</v>
      </c>
    </row>
    <row r="13103" spans="1:6" ht="15">
      <c r="A13103" s="32">
        <f t="shared" si="321"/>
        <v>13099</v>
      </c>
      <c r="B13103" s="206" t="s">
        <v>1065</v>
      </c>
      <c r="C13103" s="206" t="s">
        <v>1066</v>
      </c>
      <c r="D13103" s="107" t="s">
        <v>2660</v>
      </c>
      <c r="F13103" s="15">
        <f t="shared" si="322"/>
        <v>7510</v>
      </c>
    </row>
    <row r="13104" spans="1:6" ht="15">
      <c r="A13104" s="32">
        <f t="shared" si="321"/>
        <v>13100</v>
      </c>
      <c r="B13104" s="206" t="s">
        <v>17430</v>
      </c>
      <c r="C13104" s="206" t="s">
        <v>17431</v>
      </c>
      <c r="D13104" s="107" t="s">
        <v>2660</v>
      </c>
      <c r="F13104" s="15">
        <f t="shared" si="322"/>
        <v>7511</v>
      </c>
    </row>
    <row r="13105" spans="1:6" ht="15">
      <c r="A13105" s="32">
        <f t="shared" si="321"/>
        <v>13101</v>
      </c>
      <c r="B13105" s="206" t="s">
        <v>17432</v>
      </c>
      <c r="C13105" s="206" t="s">
        <v>17433</v>
      </c>
      <c r="D13105" s="107" t="s">
        <v>2660</v>
      </c>
      <c r="F13105" s="15">
        <f t="shared" si="322"/>
        <v>7512</v>
      </c>
    </row>
    <row r="13106" spans="1:6" ht="15">
      <c r="A13106" s="32">
        <f t="shared" si="321"/>
        <v>13102</v>
      </c>
      <c r="B13106" s="206" t="s">
        <v>17432</v>
      </c>
      <c r="C13106" s="206" t="s">
        <v>17433</v>
      </c>
      <c r="D13106" s="107" t="s">
        <v>2660</v>
      </c>
      <c r="F13106" s="15">
        <f t="shared" si="322"/>
        <v>7513</v>
      </c>
    </row>
    <row r="13107" spans="1:6" ht="15">
      <c r="A13107" s="32">
        <f t="shared" si="321"/>
        <v>13103</v>
      </c>
      <c r="B13107" s="206" t="s">
        <v>17434</v>
      </c>
      <c r="C13107" s="206" t="s">
        <v>17435</v>
      </c>
      <c r="D13107" s="107" t="s">
        <v>2660</v>
      </c>
      <c r="F13107" s="15">
        <f t="shared" si="322"/>
        <v>7514</v>
      </c>
    </row>
    <row r="13108" spans="1:6" ht="15">
      <c r="A13108" s="32">
        <f t="shared" si="321"/>
        <v>13104</v>
      </c>
      <c r="B13108" s="206" t="s">
        <v>17436</v>
      </c>
      <c r="C13108" s="206" t="s">
        <v>177</v>
      </c>
      <c r="D13108" s="107" t="s">
        <v>2660</v>
      </c>
      <c r="F13108" s="15">
        <f t="shared" si="322"/>
        <v>7515</v>
      </c>
    </row>
    <row r="13109" spans="1:6" ht="15">
      <c r="A13109" s="32">
        <f t="shared" si="321"/>
        <v>13105</v>
      </c>
      <c r="B13109" s="206" t="s">
        <v>522</v>
      </c>
      <c r="C13109" s="206" t="s">
        <v>17437</v>
      </c>
      <c r="D13109" s="107" t="s">
        <v>2660</v>
      </c>
      <c r="F13109" s="15">
        <f t="shared" si="322"/>
        <v>7516</v>
      </c>
    </row>
    <row r="13110" spans="1:6" ht="15">
      <c r="A13110" s="32">
        <f t="shared" si="321"/>
        <v>13106</v>
      </c>
      <c r="B13110" s="206" t="s">
        <v>17438</v>
      </c>
      <c r="C13110" s="206" t="s">
        <v>17439</v>
      </c>
      <c r="D13110" s="107" t="s">
        <v>2660</v>
      </c>
      <c r="F13110" s="15">
        <f t="shared" si="322"/>
        <v>7517</v>
      </c>
    </row>
    <row r="13111" spans="1:6" ht="15">
      <c r="A13111" s="32">
        <f t="shared" si="321"/>
        <v>13107</v>
      </c>
      <c r="B13111" s="206" t="s">
        <v>17440</v>
      </c>
      <c r="C13111" s="206" t="s">
        <v>12749</v>
      </c>
      <c r="D13111" s="107" t="s">
        <v>2660</v>
      </c>
      <c r="F13111" s="15">
        <f t="shared" si="322"/>
        <v>7518</v>
      </c>
    </row>
    <row r="13112" spans="1:6" ht="15">
      <c r="A13112" s="32">
        <f t="shared" si="321"/>
        <v>13108</v>
      </c>
      <c r="B13112" s="206" t="s">
        <v>17441</v>
      </c>
      <c r="C13112" s="206" t="s">
        <v>17442</v>
      </c>
      <c r="D13112" s="107" t="s">
        <v>2660</v>
      </c>
      <c r="F13112" s="15">
        <f t="shared" si="322"/>
        <v>7519</v>
      </c>
    </row>
    <row r="13113" spans="1:6" ht="15">
      <c r="A13113" s="32">
        <f t="shared" si="321"/>
        <v>13109</v>
      </c>
      <c r="B13113" s="206" t="s">
        <v>17443</v>
      </c>
      <c r="C13113" s="206" t="s">
        <v>17444</v>
      </c>
      <c r="D13113" s="107" t="s">
        <v>2660</v>
      </c>
      <c r="F13113" s="15">
        <f t="shared" si="322"/>
        <v>7520</v>
      </c>
    </row>
    <row r="13114" spans="1:6" ht="15">
      <c r="A13114" s="32">
        <f t="shared" si="321"/>
        <v>13110</v>
      </c>
      <c r="B13114" s="206" t="s">
        <v>17443</v>
      </c>
      <c r="C13114" s="206" t="s">
        <v>17444</v>
      </c>
      <c r="D13114" s="107" t="s">
        <v>2660</v>
      </c>
      <c r="F13114" s="15">
        <f t="shared" si="322"/>
        <v>7521</v>
      </c>
    </row>
    <row r="13115" spans="1:6" ht="15">
      <c r="A13115" s="32">
        <f t="shared" si="321"/>
        <v>13111</v>
      </c>
      <c r="B13115" s="206" t="s">
        <v>17445</v>
      </c>
      <c r="C13115" s="206" t="s">
        <v>17446</v>
      </c>
      <c r="D13115" s="107" t="s">
        <v>2660</v>
      </c>
      <c r="F13115" s="15">
        <f t="shared" si="322"/>
        <v>7522</v>
      </c>
    </row>
    <row r="13116" spans="1:6" ht="15">
      <c r="A13116" s="32">
        <f t="shared" si="321"/>
        <v>13112</v>
      </c>
      <c r="B13116" s="206" t="s">
        <v>757</v>
      </c>
      <c r="C13116" s="206" t="s">
        <v>758</v>
      </c>
      <c r="D13116" s="107" t="s">
        <v>2660</v>
      </c>
      <c r="F13116" s="15">
        <f t="shared" si="322"/>
        <v>7523</v>
      </c>
    </row>
    <row r="13117" spans="1:6" ht="15">
      <c r="A13117" s="32">
        <f t="shared" si="321"/>
        <v>13113</v>
      </c>
      <c r="B13117" s="206" t="s">
        <v>15031</v>
      </c>
      <c r="C13117" s="206" t="s">
        <v>15032</v>
      </c>
      <c r="D13117" s="107" t="s">
        <v>2660</v>
      </c>
      <c r="F13117" s="15">
        <f t="shared" si="322"/>
        <v>7524</v>
      </c>
    </row>
    <row r="13118" spans="1:6" ht="15">
      <c r="A13118" s="32">
        <f t="shared" si="321"/>
        <v>13114</v>
      </c>
      <c r="B13118" s="206" t="s">
        <v>17447</v>
      </c>
      <c r="C13118" s="206" t="s">
        <v>17448</v>
      </c>
      <c r="D13118" s="107" t="s">
        <v>2660</v>
      </c>
      <c r="F13118" s="15">
        <f t="shared" si="322"/>
        <v>7525</v>
      </c>
    </row>
    <row r="13119" spans="1:6" ht="15">
      <c r="A13119" s="32">
        <f t="shared" si="321"/>
        <v>13115</v>
      </c>
      <c r="B13119" s="206" t="s">
        <v>17449</v>
      </c>
      <c r="C13119" s="206" t="s">
        <v>17450</v>
      </c>
      <c r="D13119" s="107" t="s">
        <v>2660</v>
      </c>
      <c r="F13119" s="15">
        <f t="shared" si="322"/>
        <v>7526</v>
      </c>
    </row>
    <row r="13120" spans="1:6" ht="15">
      <c r="A13120" s="32">
        <f t="shared" si="321"/>
        <v>13116</v>
      </c>
      <c r="B13120" s="206" t="s">
        <v>17451</v>
      </c>
      <c r="C13120" s="206" t="s">
        <v>17452</v>
      </c>
      <c r="D13120" s="107" t="s">
        <v>2660</v>
      </c>
      <c r="F13120" s="15">
        <f t="shared" si="322"/>
        <v>7527</v>
      </c>
    </row>
    <row r="13121" spans="1:6" ht="15">
      <c r="A13121" s="32">
        <f t="shared" si="321"/>
        <v>13117</v>
      </c>
      <c r="B13121" s="206" t="s">
        <v>17453</v>
      </c>
      <c r="C13121" s="206" t="s">
        <v>17454</v>
      </c>
      <c r="D13121" s="107" t="s">
        <v>2660</v>
      </c>
      <c r="F13121" s="15">
        <f t="shared" si="322"/>
        <v>7528</v>
      </c>
    </row>
    <row r="13122" spans="1:6" ht="15">
      <c r="A13122" s="32">
        <f t="shared" si="321"/>
        <v>13118</v>
      </c>
      <c r="B13122" s="206" t="s">
        <v>2766</v>
      </c>
      <c r="C13122" s="206" t="s">
        <v>2767</v>
      </c>
      <c r="D13122" s="107" t="s">
        <v>2660</v>
      </c>
      <c r="F13122" s="15">
        <f t="shared" si="322"/>
        <v>7529</v>
      </c>
    </row>
    <row r="13123" spans="1:6" ht="15">
      <c r="A13123" s="32">
        <f t="shared" si="321"/>
        <v>13119</v>
      </c>
      <c r="B13123" s="206" t="s">
        <v>17455</v>
      </c>
      <c r="C13123" s="206" t="s">
        <v>17456</v>
      </c>
      <c r="D13123" s="107" t="s">
        <v>2660</v>
      </c>
      <c r="F13123" s="15">
        <f t="shared" si="322"/>
        <v>7530</v>
      </c>
    </row>
    <row r="13124" spans="1:6" ht="15">
      <c r="A13124" s="32">
        <f t="shared" si="321"/>
        <v>13120</v>
      </c>
      <c r="B13124" s="206" t="s">
        <v>17455</v>
      </c>
      <c r="C13124" s="206" t="s">
        <v>17456</v>
      </c>
      <c r="D13124" s="107" t="s">
        <v>2660</v>
      </c>
      <c r="F13124" s="15">
        <f t="shared" si="322"/>
        <v>7531</v>
      </c>
    </row>
    <row r="13125" spans="1:6" ht="15">
      <c r="A13125" s="32">
        <f t="shared" si="321"/>
        <v>13121</v>
      </c>
      <c r="B13125" s="206" t="s">
        <v>514</v>
      </c>
      <c r="C13125" s="206" t="s">
        <v>17457</v>
      </c>
      <c r="D13125" s="107" t="s">
        <v>2660</v>
      </c>
      <c r="F13125" s="15">
        <f t="shared" si="322"/>
        <v>7532</v>
      </c>
    </row>
    <row r="13126" spans="1:6" ht="15">
      <c r="A13126" s="32">
        <f t="shared" si="321"/>
        <v>13122</v>
      </c>
      <c r="B13126" s="206" t="s">
        <v>730</v>
      </c>
      <c r="C13126" s="206" t="s">
        <v>17458</v>
      </c>
      <c r="D13126" s="107" t="s">
        <v>2660</v>
      </c>
      <c r="F13126" s="15">
        <f t="shared" si="322"/>
        <v>7533</v>
      </c>
    </row>
    <row r="13127" spans="1:6" ht="15">
      <c r="A13127" s="32">
        <f t="shared" ref="A13127:A13190" si="323">+A13126+1</f>
        <v>13123</v>
      </c>
      <c r="B13127" s="206" t="s">
        <v>225</v>
      </c>
      <c r="C13127" s="206" t="s">
        <v>1067</v>
      </c>
      <c r="D13127" s="107" t="s">
        <v>2660</v>
      </c>
      <c r="F13127" s="15">
        <f t="shared" si="322"/>
        <v>7534</v>
      </c>
    </row>
    <row r="13128" spans="1:6" ht="15">
      <c r="A13128" s="32">
        <f t="shared" si="323"/>
        <v>13124</v>
      </c>
      <c r="B13128" s="206" t="s">
        <v>1069</v>
      </c>
      <c r="C13128" s="206" t="s">
        <v>1070</v>
      </c>
      <c r="D13128" s="107" t="s">
        <v>2660</v>
      </c>
      <c r="F13128" s="15">
        <f t="shared" si="322"/>
        <v>7535</v>
      </c>
    </row>
    <row r="13129" spans="1:6" ht="15">
      <c r="A13129" s="32">
        <f t="shared" si="323"/>
        <v>13125</v>
      </c>
      <c r="B13129" s="206" t="s">
        <v>17459</v>
      </c>
      <c r="C13129" s="206" t="s">
        <v>17460</v>
      </c>
      <c r="D13129" s="107" t="s">
        <v>2660</v>
      </c>
      <c r="F13129" s="15">
        <f t="shared" si="322"/>
        <v>7536</v>
      </c>
    </row>
    <row r="13130" spans="1:6" ht="15">
      <c r="A13130" s="32">
        <f t="shared" si="323"/>
        <v>13126</v>
      </c>
      <c r="B13130" s="206" t="s">
        <v>15035</v>
      </c>
      <c r="C13130" s="206" t="s">
        <v>15036</v>
      </c>
      <c r="D13130" s="107" t="s">
        <v>2660</v>
      </c>
      <c r="F13130" s="15">
        <f t="shared" si="322"/>
        <v>7537</v>
      </c>
    </row>
    <row r="13131" spans="1:6" ht="15">
      <c r="A13131" s="32">
        <f t="shared" si="323"/>
        <v>13127</v>
      </c>
      <c r="B13131" s="206" t="s">
        <v>15035</v>
      </c>
      <c r="C13131" s="206" t="s">
        <v>15036</v>
      </c>
      <c r="D13131" s="107" t="s">
        <v>2660</v>
      </c>
      <c r="F13131" s="15">
        <f t="shared" si="322"/>
        <v>7538</v>
      </c>
    </row>
    <row r="13132" spans="1:6" ht="15">
      <c r="A13132" s="32">
        <f t="shared" si="323"/>
        <v>13128</v>
      </c>
      <c r="B13132" s="206" t="s">
        <v>9097</v>
      </c>
      <c r="C13132" s="206" t="s">
        <v>9098</v>
      </c>
      <c r="D13132" s="107" t="s">
        <v>2660</v>
      </c>
      <c r="F13132" s="15">
        <f t="shared" si="322"/>
        <v>7539</v>
      </c>
    </row>
    <row r="13133" spans="1:6" ht="15">
      <c r="A13133" s="32">
        <f t="shared" si="323"/>
        <v>13129</v>
      </c>
      <c r="B13133" s="206" t="s">
        <v>17461</v>
      </c>
      <c r="C13133" s="206" t="s">
        <v>763</v>
      </c>
      <c r="D13133" s="107" t="s">
        <v>2660</v>
      </c>
      <c r="F13133" s="15">
        <f t="shared" si="322"/>
        <v>7540</v>
      </c>
    </row>
    <row r="13134" spans="1:6" ht="15">
      <c r="A13134" s="32">
        <f t="shared" si="323"/>
        <v>13130</v>
      </c>
      <c r="B13134" s="206" t="s">
        <v>17462</v>
      </c>
      <c r="C13134" s="206" t="s">
        <v>17463</v>
      </c>
      <c r="D13134" s="107" t="s">
        <v>2660</v>
      </c>
      <c r="F13134" s="15">
        <f t="shared" si="322"/>
        <v>7541</v>
      </c>
    </row>
    <row r="13135" spans="1:6" ht="15">
      <c r="A13135" s="32">
        <f t="shared" si="323"/>
        <v>13131</v>
      </c>
      <c r="B13135" s="206" t="s">
        <v>15043</v>
      </c>
      <c r="C13135" s="206" t="s">
        <v>15044</v>
      </c>
      <c r="D13135" s="107" t="s">
        <v>2660</v>
      </c>
      <c r="F13135" s="15">
        <f t="shared" si="322"/>
        <v>7542</v>
      </c>
    </row>
    <row r="13136" spans="1:6" ht="15">
      <c r="A13136" s="32">
        <f t="shared" si="323"/>
        <v>13132</v>
      </c>
      <c r="B13136" s="206" t="s">
        <v>15043</v>
      </c>
      <c r="C13136" s="206" t="s">
        <v>15044</v>
      </c>
      <c r="D13136" s="107" t="s">
        <v>2660</v>
      </c>
      <c r="F13136" s="15">
        <f t="shared" si="322"/>
        <v>7543</v>
      </c>
    </row>
    <row r="13137" spans="1:6" ht="15">
      <c r="A13137" s="32">
        <f t="shared" si="323"/>
        <v>13133</v>
      </c>
      <c r="B13137" s="206" t="s">
        <v>17464</v>
      </c>
      <c r="C13137" s="206" t="s">
        <v>17465</v>
      </c>
      <c r="D13137" s="107" t="s">
        <v>2660</v>
      </c>
      <c r="F13137" s="15">
        <f t="shared" si="322"/>
        <v>7544</v>
      </c>
    </row>
    <row r="13138" spans="1:6" ht="15">
      <c r="A13138" s="32">
        <f t="shared" si="323"/>
        <v>13134</v>
      </c>
      <c r="B13138" s="206" t="s">
        <v>7113</v>
      </c>
      <c r="C13138" s="206" t="s">
        <v>17466</v>
      </c>
      <c r="D13138" s="107" t="s">
        <v>2660</v>
      </c>
      <c r="F13138" s="15">
        <f t="shared" si="322"/>
        <v>7545</v>
      </c>
    </row>
    <row r="13139" spans="1:6" ht="15">
      <c r="A13139" s="32">
        <f t="shared" si="323"/>
        <v>13135</v>
      </c>
      <c r="B13139" s="206" t="s">
        <v>7113</v>
      </c>
      <c r="C13139" s="206" t="s">
        <v>17466</v>
      </c>
      <c r="D13139" s="107" t="s">
        <v>2660</v>
      </c>
      <c r="F13139" s="15">
        <f t="shared" si="322"/>
        <v>7546</v>
      </c>
    </row>
    <row r="13140" spans="1:6" ht="15">
      <c r="A13140" s="32">
        <f t="shared" si="323"/>
        <v>13136</v>
      </c>
      <c r="B13140" s="206" t="s">
        <v>17467</v>
      </c>
      <c r="C13140" s="206" t="s">
        <v>17468</v>
      </c>
      <c r="D13140" s="107" t="s">
        <v>2660</v>
      </c>
      <c r="F13140" s="15">
        <f t="shared" si="322"/>
        <v>7547</v>
      </c>
    </row>
    <row r="13141" spans="1:6" ht="15">
      <c r="A13141" s="32">
        <f t="shared" si="323"/>
        <v>13137</v>
      </c>
      <c r="B13141" s="206" t="s">
        <v>17469</v>
      </c>
      <c r="C13141" s="206" t="s">
        <v>17470</v>
      </c>
      <c r="D13141" s="107" t="s">
        <v>2660</v>
      </c>
      <c r="F13141" s="15">
        <f t="shared" si="322"/>
        <v>7548</v>
      </c>
    </row>
    <row r="13142" spans="1:6" ht="15">
      <c r="A13142" s="32">
        <f t="shared" si="323"/>
        <v>13138</v>
      </c>
      <c r="B13142" s="206" t="s">
        <v>17471</v>
      </c>
      <c r="C13142" s="206" t="s">
        <v>17472</v>
      </c>
      <c r="D13142" s="107" t="s">
        <v>2660</v>
      </c>
      <c r="F13142" s="15">
        <f t="shared" si="322"/>
        <v>7549</v>
      </c>
    </row>
    <row r="13143" spans="1:6" ht="15">
      <c r="A13143" s="32">
        <f t="shared" si="323"/>
        <v>13139</v>
      </c>
      <c r="B13143" s="206" t="s">
        <v>1595</v>
      </c>
      <c r="C13143" s="206" t="s">
        <v>17473</v>
      </c>
      <c r="D13143" s="107" t="s">
        <v>2660</v>
      </c>
      <c r="F13143" s="15">
        <f t="shared" si="322"/>
        <v>7550</v>
      </c>
    </row>
    <row r="13144" spans="1:6" ht="15">
      <c r="A13144" s="32">
        <f t="shared" si="323"/>
        <v>13140</v>
      </c>
      <c r="B13144" s="206" t="s">
        <v>17474</v>
      </c>
      <c r="C13144" s="206" t="s">
        <v>17475</v>
      </c>
      <c r="D13144" s="107" t="s">
        <v>2660</v>
      </c>
      <c r="F13144" s="15">
        <f t="shared" si="322"/>
        <v>7551</v>
      </c>
    </row>
    <row r="13145" spans="1:6" ht="15">
      <c r="A13145" s="32">
        <f t="shared" si="323"/>
        <v>13141</v>
      </c>
      <c r="B13145" s="206" t="s">
        <v>2800</v>
      </c>
      <c r="C13145" s="206" t="s">
        <v>2801</v>
      </c>
      <c r="D13145" s="107" t="s">
        <v>2660</v>
      </c>
      <c r="F13145" s="15">
        <f t="shared" si="322"/>
        <v>7552</v>
      </c>
    </row>
    <row r="13146" spans="1:6" ht="15">
      <c r="A13146" s="32">
        <f t="shared" si="323"/>
        <v>13142</v>
      </c>
      <c r="B13146" s="206" t="s">
        <v>1609</v>
      </c>
      <c r="C13146" s="206" t="s">
        <v>15050</v>
      </c>
      <c r="D13146" s="107" t="s">
        <v>2660</v>
      </c>
      <c r="F13146" s="15">
        <f t="shared" si="322"/>
        <v>7553</v>
      </c>
    </row>
    <row r="13147" spans="1:6" ht="15">
      <c r="A13147" s="32">
        <f t="shared" si="323"/>
        <v>13143</v>
      </c>
      <c r="B13147" s="206" t="s">
        <v>17476</v>
      </c>
      <c r="C13147" s="206" t="s">
        <v>17477</v>
      </c>
      <c r="D13147" s="107" t="s">
        <v>2660</v>
      </c>
      <c r="F13147" s="15">
        <f t="shared" si="322"/>
        <v>7554</v>
      </c>
    </row>
    <row r="13148" spans="1:6" ht="15">
      <c r="A13148" s="32">
        <f t="shared" si="323"/>
        <v>13144</v>
      </c>
      <c r="B13148" s="206" t="s">
        <v>9117</v>
      </c>
      <c r="C13148" s="206" t="s">
        <v>9118</v>
      </c>
      <c r="D13148" s="107" t="s">
        <v>2660</v>
      </c>
      <c r="F13148" s="15">
        <f t="shared" ref="F13148:F13211" si="324">1+F13147</f>
        <v>7555</v>
      </c>
    </row>
    <row r="13149" spans="1:6" ht="15">
      <c r="A13149" s="32">
        <f t="shared" si="323"/>
        <v>13145</v>
      </c>
      <c r="B13149" s="206" t="s">
        <v>17478</v>
      </c>
      <c r="C13149" s="206" t="s">
        <v>17479</v>
      </c>
      <c r="D13149" s="107" t="s">
        <v>2660</v>
      </c>
      <c r="F13149" s="15">
        <f t="shared" si="324"/>
        <v>7556</v>
      </c>
    </row>
    <row r="13150" spans="1:6" ht="15">
      <c r="A13150" s="32">
        <f t="shared" si="323"/>
        <v>13146</v>
      </c>
      <c r="B13150" s="206" t="s">
        <v>5930</v>
      </c>
      <c r="C13150" s="206" t="s">
        <v>17480</v>
      </c>
      <c r="D13150" s="107" t="s">
        <v>2660</v>
      </c>
      <c r="F13150" s="15">
        <f t="shared" si="324"/>
        <v>7557</v>
      </c>
    </row>
    <row r="13151" spans="1:6" ht="15">
      <c r="A13151" s="32">
        <f t="shared" si="323"/>
        <v>13147</v>
      </c>
      <c r="B13151" s="206" t="s">
        <v>15869</v>
      </c>
      <c r="C13151" s="206" t="s">
        <v>17481</v>
      </c>
      <c r="D13151" s="107" t="s">
        <v>2660</v>
      </c>
      <c r="F13151" s="15">
        <f t="shared" si="324"/>
        <v>7558</v>
      </c>
    </row>
    <row r="13152" spans="1:6" ht="15">
      <c r="A13152" s="32">
        <f t="shared" si="323"/>
        <v>13148</v>
      </c>
      <c r="B13152" s="206" t="s">
        <v>17482</v>
      </c>
      <c r="C13152" s="206" t="s">
        <v>17483</v>
      </c>
      <c r="D13152" s="107" t="s">
        <v>2660</v>
      </c>
      <c r="F13152" s="15">
        <f t="shared" si="324"/>
        <v>7559</v>
      </c>
    </row>
    <row r="13153" spans="1:6" ht="15">
      <c r="A13153" s="32">
        <f t="shared" si="323"/>
        <v>13149</v>
      </c>
      <c r="B13153" s="206" t="s">
        <v>15051</v>
      </c>
      <c r="C13153" s="206" t="s">
        <v>15052</v>
      </c>
      <c r="D13153" s="107" t="s">
        <v>2660</v>
      </c>
      <c r="F13153" s="15">
        <f t="shared" si="324"/>
        <v>7560</v>
      </c>
    </row>
    <row r="13154" spans="1:6" ht="15">
      <c r="A13154" s="32">
        <f t="shared" si="323"/>
        <v>13150</v>
      </c>
      <c r="B13154" s="206" t="s">
        <v>15051</v>
      </c>
      <c r="C13154" s="206" t="s">
        <v>15052</v>
      </c>
      <c r="D13154" s="107" t="s">
        <v>2660</v>
      </c>
      <c r="F13154" s="15">
        <f t="shared" si="324"/>
        <v>7561</v>
      </c>
    </row>
    <row r="13155" spans="1:6" ht="15">
      <c r="A13155" s="32">
        <f t="shared" si="323"/>
        <v>13151</v>
      </c>
      <c r="B13155" s="206" t="s">
        <v>9151</v>
      </c>
      <c r="C13155" s="206" t="s">
        <v>9152</v>
      </c>
      <c r="D13155" s="107" t="s">
        <v>2660</v>
      </c>
      <c r="F13155" s="15">
        <f t="shared" si="324"/>
        <v>7562</v>
      </c>
    </row>
    <row r="13156" spans="1:6" ht="15">
      <c r="A13156" s="32">
        <f t="shared" si="323"/>
        <v>13152</v>
      </c>
      <c r="B13156" s="206" t="s">
        <v>9151</v>
      </c>
      <c r="C13156" s="206" t="s">
        <v>9152</v>
      </c>
      <c r="D13156" s="107" t="s">
        <v>2660</v>
      </c>
      <c r="F13156" s="15">
        <f t="shared" si="324"/>
        <v>7563</v>
      </c>
    </row>
    <row r="13157" spans="1:6" ht="15">
      <c r="A13157" s="32">
        <f t="shared" si="323"/>
        <v>13153</v>
      </c>
      <c r="B13157" s="206" t="s">
        <v>17484</v>
      </c>
      <c r="C13157" s="206" t="s">
        <v>17485</v>
      </c>
      <c r="D13157" s="107" t="s">
        <v>2660</v>
      </c>
      <c r="F13157" s="15">
        <f t="shared" si="324"/>
        <v>7564</v>
      </c>
    </row>
    <row r="13158" spans="1:6" ht="15">
      <c r="A13158" s="32">
        <f t="shared" si="323"/>
        <v>13154</v>
      </c>
      <c r="B13158" s="206" t="s">
        <v>9164</v>
      </c>
      <c r="C13158" s="206" t="s">
        <v>9165</v>
      </c>
      <c r="D13158" s="107" t="s">
        <v>2660</v>
      </c>
      <c r="F13158" s="15">
        <f t="shared" si="324"/>
        <v>7565</v>
      </c>
    </row>
    <row r="13159" spans="1:6" ht="15">
      <c r="A13159" s="32">
        <f t="shared" si="323"/>
        <v>13155</v>
      </c>
      <c r="B13159" s="206" t="s">
        <v>3999</v>
      </c>
      <c r="C13159" s="206" t="s">
        <v>9189</v>
      </c>
      <c r="D13159" s="107" t="s">
        <v>2660</v>
      </c>
      <c r="F13159" s="15">
        <f t="shared" si="324"/>
        <v>7566</v>
      </c>
    </row>
    <row r="13160" spans="1:6" ht="15">
      <c r="A13160" s="32">
        <f t="shared" si="323"/>
        <v>13156</v>
      </c>
      <c r="B13160" s="206" t="s">
        <v>9192</v>
      </c>
      <c r="C13160" s="206" t="s">
        <v>9193</v>
      </c>
      <c r="D13160" s="107" t="s">
        <v>2660</v>
      </c>
      <c r="F13160" s="15">
        <f t="shared" si="324"/>
        <v>7567</v>
      </c>
    </row>
    <row r="13161" spans="1:6" ht="15">
      <c r="A13161" s="32">
        <f t="shared" si="323"/>
        <v>13157</v>
      </c>
      <c r="B13161" s="206" t="s">
        <v>2992</v>
      </c>
      <c r="C13161" s="206" t="s">
        <v>17486</v>
      </c>
      <c r="D13161" s="107" t="s">
        <v>2660</v>
      </c>
      <c r="F13161" s="15">
        <f t="shared" si="324"/>
        <v>7568</v>
      </c>
    </row>
    <row r="13162" spans="1:6" ht="15">
      <c r="A13162" s="32">
        <f t="shared" si="323"/>
        <v>13158</v>
      </c>
      <c r="B13162" s="206" t="s">
        <v>4352</v>
      </c>
      <c r="C13162" s="206" t="s">
        <v>9303</v>
      </c>
      <c r="D13162" s="107" t="s">
        <v>2660</v>
      </c>
      <c r="F13162" s="15">
        <f t="shared" si="324"/>
        <v>7569</v>
      </c>
    </row>
    <row r="13163" spans="1:6" ht="15">
      <c r="A13163" s="32">
        <f t="shared" si="323"/>
        <v>13159</v>
      </c>
      <c r="B13163" s="206" t="s">
        <v>5296</v>
      </c>
      <c r="C13163" s="206" t="s">
        <v>17487</v>
      </c>
      <c r="D13163" s="107" t="s">
        <v>2660</v>
      </c>
      <c r="F13163" s="15">
        <f t="shared" si="324"/>
        <v>7570</v>
      </c>
    </row>
    <row r="13164" spans="1:6" ht="15">
      <c r="A13164" s="32">
        <f t="shared" si="323"/>
        <v>13160</v>
      </c>
      <c r="B13164" s="206" t="s">
        <v>17488</v>
      </c>
      <c r="C13164" s="206" t="s">
        <v>17489</v>
      </c>
      <c r="D13164" s="107" t="s">
        <v>2660</v>
      </c>
      <c r="F13164" s="15">
        <f t="shared" si="324"/>
        <v>7571</v>
      </c>
    </row>
    <row r="13165" spans="1:6" ht="15">
      <c r="A13165" s="32">
        <f t="shared" si="323"/>
        <v>13161</v>
      </c>
      <c r="B13165" s="206" t="s">
        <v>5535</v>
      </c>
      <c r="C13165" s="206" t="s">
        <v>17490</v>
      </c>
      <c r="D13165" s="107" t="s">
        <v>2660</v>
      </c>
      <c r="F13165" s="15">
        <f t="shared" si="324"/>
        <v>7572</v>
      </c>
    </row>
    <row r="13166" spans="1:6" ht="15">
      <c r="A13166" s="32">
        <f t="shared" si="323"/>
        <v>13162</v>
      </c>
      <c r="B13166" s="206" t="s">
        <v>15067</v>
      </c>
      <c r="C13166" s="206" t="s">
        <v>15068</v>
      </c>
      <c r="D13166" s="107" t="s">
        <v>2660</v>
      </c>
      <c r="F13166" s="15">
        <f t="shared" si="324"/>
        <v>7573</v>
      </c>
    </row>
    <row r="13167" spans="1:6" ht="15">
      <c r="A13167" s="32">
        <f t="shared" si="323"/>
        <v>13163</v>
      </c>
      <c r="B13167" s="206" t="s">
        <v>15067</v>
      </c>
      <c r="C13167" s="206" t="s">
        <v>15068</v>
      </c>
      <c r="D13167" s="107" t="s">
        <v>2660</v>
      </c>
      <c r="F13167" s="15">
        <f t="shared" si="324"/>
        <v>7574</v>
      </c>
    </row>
    <row r="13168" spans="1:6" ht="15">
      <c r="A13168" s="32">
        <f t="shared" si="323"/>
        <v>13164</v>
      </c>
      <c r="B13168" s="206" t="s">
        <v>17491</v>
      </c>
      <c r="C13168" s="206" t="s">
        <v>17492</v>
      </c>
      <c r="D13168" s="107" t="s">
        <v>2660</v>
      </c>
      <c r="F13168" s="15">
        <f t="shared" si="324"/>
        <v>7575</v>
      </c>
    </row>
    <row r="13169" spans="1:6" ht="15">
      <c r="A13169" s="32">
        <f t="shared" si="323"/>
        <v>13165</v>
      </c>
      <c r="B13169" s="206" t="s">
        <v>15077</v>
      </c>
      <c r="C13169" s="206" t="s">
        <v>7417</v>
      </c>
      <c r="D13169" s="107" t="s">
        <v>2660</v>
      </c>
      <c r="F13169" s="15">
        <f t="shared" si="324"/>
        <v>7576</v>
      </c>
    </row>
    <row r="13170" spans="1:6" ht="15">
      <c r="A13170" s="32">
        <f t="shared" si="323"/>
        <v>13166</v>
      </c>
      <c r="B13170" s="206" t="s">
        <v>529</v>
      </c>
      <c r="C13170" s="206" t="s">
        <v>15092</v>
      </c>
      <c r="D13170" s="107" t="s">
        <v>2660</v>
      </c>
      <c r="F13170" s="15">
        <f t="shared" si="324"/>
        <v>7577</v>
      </c>
    </row>
    <row r="13171" spans="1:6" ht="15">
      <c r="A13171" s="32">
        <f t="shared" si="323"/>
        <v>13167</v>
      </c>
      <c r="B13171" s="206" t="s">
        <v>529</v>
      </c>
      <c r="C13171" s="206" t="s">
        <v>15092</v>
      </c>
      <c r="D13171" s="107" t="s">
        <v>2660</v>
      </c>
      <c r="F13171" s="15">
        <f t="shared" si="324"/>
        <v>7578</v>
      </c>
    </row>
    <row r="13172" spans="1:6" ht="15">
      <c r="A13172" s="32">
        <f t="shared" si="323"/>
        <v>13168</v>
      </c>
      <c r="B13172" s="206" t="s">
        <v>476</v>
      </c>
      <c r="C13172" s="206" t="s">
        <v>17493</v>
      </c>
      <c r="D13172" s="107" t="s">
        <v>2660</v>
      </c>
      <c r="F13172" s="15">
        <f t="shared" si="324"/>
        <v>7579</v>
      </c>
    </row>
    <row r="13173" spans="1:6" ht="15">
      <c r="A13173" s="32">
        <f t="shared" si="323"/>
        <v>13169</v>
      </c>
      <c r="B13173" s="206" t="s">
        <v>476</v>
      </c>
      <c r="C13173" s="206" t="s">
        <v>17493</v>
      </c>
      <c r="D13173" s="107" t="s">
        <v>2660</v>
      </c>
      <c r="F13173" s="15">
        <f t="shared" si="324"/>
        <v>7580</v>
      </c>
    </row>
    <row r="13174" spans="1:6" ht="15">
      <c r="A13174" s="32">
        <f t="shared" si="323"/>
        <v>13170</v>
      </c>
      <c r="B13174" s="206" t="s">
        <v>15099</v>
      </c>
      <c r="C13174" s="206" t="s">
        <v>15100</v>
      </c>
      <c r="D13174" s="107" t="s">
        <v>2660</v>
      </c>
      <c r="F13174" s="15">
        <f t="shared" si="324"/>
        <v>7581</v>
      </c>
    </row>
    <row r="13175" spans="1:6" ht="15">
      <c r="A13175" s="32">
        <f t="shared" si="323"/>
        <v>13171</v>
      </c>
      <c r="B13175" s="206" t="s">
        <v>17494</v>
      </c>
      <c r="C13175" s="206" t="s">
        <v>17495</v>
      </c>
      <c r="D13175" s="107" t="s">
        <v>2660</v>
      </c>
      <c r="F13175" s="15">
        <f t="shared" si="324"/>
        <v>7582</v>
      </c>
    </row>
    <row r="13176" spans="1:6" ht="15">
      <c r="A13176" s="32">
        <f t="shared" si="323"/>
        <v>13172</v>
      </c>
      <c r="B13176" s="206" t="s">
        <v>15104</v>
      </c>
      <c r="C13176" s="206" t="s">
        <v>15105</v>
      </c>
      <c r="D13176" s="107" t="s">
        <v>2660</v>
      </c>
      <c r="F13176" s="15">
        <f t="shared" si="324"/>
        <v>7583</v>
      </c>
    </row>
    <row r="13177" spans="1:6" ht="15">
      <c r="A13177" s="32">
        <f t="shared" si="323"/>
        <v>13173</v>
      </c>
      <c r="B13177" s="206" t="s">
        <v>15104</v>
      </c>
      <c r="C13177" s="206" t="s">
        <v>15105</v>
      </c>
      <c r="D13177" s="107" t="s">
        <v>2660</v>
      </c>
      <c r="F13177" s="15">
        <f t="shared" si="324"/>
        <v>7584</v>
      </c>
    </row>
    <row r="13178" spans="1:6" ht="15">
      <c r="A13178" s="32">
        <f t="shared" si="323"/>
        <v>13174</v>
      </c>
      <c r="B13178" s="206" t="s">
        <v>467</v>
      </c>
      <c r="C13178" s="206" t="s">
        <v>15110</v>
      </c>
      <c r="D13178" s="107" t="s">
        <v>2660</v>
      </c>
      <c r="F13178" s="15">
        <f t="shared" si="324"/>
        <v>7585</v>
      </c>
    </row>
    <row r="13179" spans="1:6" ht="15">
      <c r="A13179" s="32">
        <f t="shared" si="323"/>
        <v>13175</v>
      </c>
      <c r="B13179" s="206" t="s">
        <v>467</v>
      </c>
      <c r="C13179" s="206" t="s">
        <v>15110</v>
      </c>
      <c r="D13179" s="107" t="s">
        <v>2660</v>
      </c>
      <c r="F13179" s="15">
        <f t="shared" si="324"/>
        <v>7586</v>
      </c>
    </row>
    <row r="13180" spans="1:6" ht="15">
      <c r="A13180" s="32">
        <f t="shared" si="323"/>
        <v>13176</v>
      </c>
      <c r="B13180" s="206" t="s">
        <v>377</v>
      </c>
      <c r="C13180" s="206" t="s">
        <v>15116</v>
      </c>
      <c r="D13180" s="107" t="s">
        <v>2660</v>
      </c>
      <c r="F13180" s="15">
        <f t="shared" si="324"/>
        <v>7587</v>
      </c>
    </row>
    <row r="13181" spans="1:6" ht="15">
      <c r="A13181" s="32">
        <f t="shared" si="323"/>
        <v>13177</v>
      </c>
      <c r="B13181" s="206" t="s">
        <v>377</v>
      </c>
      <c r="C13181" s="206" t="s">
        <v>15116</v>
      </c>
      <c r="D13181" s="107" t="s">
        <v>2660</v>
      </c>
      <c r="F13181" s="15">
        <f t="shared" si="324"/>
        <v>7588</v>
      </c>
    </row>
    <row r="13182" spans="1:6" ht="15">
      <c r="A13182" s="32">
        <f t="shared" si="323"/>
        <v>13178</v>
      </c>
      <c r="B13182" s="206" t="s">
        <v>15117</v>
      </c>
      <c r="C13182" s="206" t="s">
        <v>15118</v>
      </c>
      <c r="D13182" s="107" t="s">
        <v>2660</v>
      </c>
      <c r="F13182" s="15">
        <f t="shared" si="324"/>
        <v>7589</v>
      </c>
    </row>
    <row r="13183" spans="1:6" ht="15">
      <c r="A13183" s="32">
        <f t="shared" si="323"/>
        <v>13179</v>
      </c>
      <c r="B13183" s="206" t="s">
        <v>15117</v>
      </c>
      <c r="C13183" s="206" t="s">
        <v>15118</v>
      </c>
      <c r="D13183" s="107" t="s">
        <v>2660</v>
      </c>
      <c r="F13183" s="15">
        <f t="shared" si="324"/>
        <v>7590</v>
      </c>
    </row>
    <row r="13184" spans="1:6" ht="15">
      <c r="A13184" s="32">
        <f t="shared" si="323"/>
        <v>13180</v>
      </c>
      <c r="B13184" s="206" t="s">
        <v>15119</v>
      </c>
      <c r="C13184" s="206" t="s">
        <v>15120</v>
      </c>
      <c r="D13184" s="107" t="s">
        <v>2660</v>
      </c>
      <c r="F13184" s="15">
        <f t="shared" si="324"/>
        <v>7591</v>
      </c>
    </row>
    <row r="13185" spans="1:6" ht="15">
      <c r="A13185" s="32">
        <f t="shared" si="323"/>
        <v>13181</v>
      </c>
      <c r="B13185" s="206" t="s">
        <v>15119</v>
      </c>
      <c r="C13185" s="206" t="s">
        <v>15120</v>
      </c>
      <c r="D13185" s="107" t="s">
        <v>2660</v>
      </c>
      <c r="F13185" s="15">
        <f t="shared" si="324"/>
        <v>7592</v>
      </c>
    </row>
    <row r="13186" spans="1:6" ht="15">
      <c r="A13186" s="32">
        <f t="shared" si="323"/>
        <v>13182</v>
      </c>
      <c r="B13186" s="206" t="s">
        <v>15122</v>
      </c>
      <c r="C13186" s="206" t="s">
        <v>15123</v>
      </c>
      <c r="D13186" s="107" t="s">
        <v>2660</v>
      </c>
      <c r="F13186" s="15">
        <f t="shared" si="324"/>
        <v>7593</v>
      </c>
    </row>
    <row r="13187" spans="1:6" ht="15">
      <c r="A13187" s="32">
        <f t="shared" si="323"/>
        <v>13183</v>
      </c>
      <c r="B13187" s="206" t="s">
        <v>15124</v>
      </c>
      <c r="C13187" s="206" t="s">
        <v>15125</v>
      </c>
      <c r="D13187" s="107" t="s">
        <v>2660</v>
      </c>
      <c r="F13187" s="15">
        <f t="shared" si="324"/>
        <v>7594</v>
      </c>
    </row>
    <row r="13188" spans="1:6" ht="15">
      <c r="A13188" s="32">
        <f t="shared" si="323"/>
        <v>13184</v>
      </c>
      <c r="B13188" s="206" t="s">
        <v>15124</v>
      </c>
      <c r="C13188" s="206" t="s">
        <v>15125</v>
      </c>
      <c r="D13188" s="107" t="s">
        <v>2660</v>
      </c>
      <c r="F13188" s="15">
        <f t="shared" si="324"/>
        <v>7595</v>
      </c>
    </row>
    <row r="13189" spans="1:6" ht="15">
      <c r="A13189" s="32">
        <f t="shared" si="323"/>
        <v>13185</v>
      </c>
      <c r="B13189" s="206" t="s">
        <v>15128</v>
      </c>
      <c r="C13189" s="206" t="s">
        <v>15129</v>
      </c>
      <c r="D13189" s="107" t="s">
        <v>2660</v>
      </c>
      <c r="F13189" s="15">
        <f t="shared" si="324"/>
        <v>7596</v>
      </c>
    </row>
    <row r="13190" spans="1:6" ht="15">
      <c r="A13190" s="32">
        <f t="shared" si="323"/>
        <v>13186</v>
      </c>
      <c r="B13190" s="206" t="s">
        <v>15128</v>
      </c>
      <c r="C13190" s="206" t="s">
        <v>15129</v>
      </c>
      <c r="D13190" s="107" t="s">
        <v>2660</v>
      </c>
      <c r="F13190" s="15">
        <f t="shared" si="324"/>
        <v>7597</v>
      </c>
    </row>
    <row r="13191" spans="1:6" ht="15">
      <c r="A13191" s="32">
        <f t="shared" ref="A13191:A13254" si="325">+A13190+1</f>
        <v>13187</v>
      </c>
      <c r="B13191" s="206" t="s">
        <v>15131</v>
      </c>
      <c r="C13191" s="206" t="s">
        <v>15132</v>
      </c>
      <c r="D13191" s="107" t="s">
        <v>2660</v>
      </c>
      <c r="F13191" s="15">
        <f t="shared" si="324"/>
        <v>7598</v>
      </c>
    </row>
    <row r="13192" spans="1:6" ht="15">
      <c r="A13192" s="32">
        <f t="shared" si="325"/>
        <v>13188</v>
      </c>
      <c r="B13192" s="206" t="s">
        <v>15137</v>
      </c>
      <c r="C13192" s="206" t="s">
        <v>15138</v>
      </c>
      <c r="D13192" s="107" t="s">
        <v>2660</v>
      </c>
      <c r="F13192" s="15">
        <f t="shared" si="324"/>
        <v>7599</v>
      </c>
    </row>
    <row r="13193" spans="1:6" ht="15">
      <c r="A13193" s="32">
        <f t="shared" si="325"/>
        <v>13189</v>
      </c>
      <c r="B13193" s="206" t="s">
        <v>15137</v>
      </c>
      <c r="C13193" s="206" t="s">
        <v>15138</v>
      </c>
      <c r="D13193" s="107" t="s">
        <v>2660</v>
      </c>
      <c r="F13193" s="15">
        <f t="shared" si="324"/>
        <v>7600</v>
      </c>
    </row>
    <row r="13194" spans="1:6" ht="15">
      <c r="A13194" s="32">
        <f t="shared" si="325"/>
        <v>13190</v>
      </c>
      <c r="B13194" s="206" t="s">
        <v>15139</v>
      </c>
      <c r="C13194" s="206" t="s">
        <v>15140</v>
      </c>
      <c r="D13194" s="107" t="s">
        <v>2660</v>
      </c>
      <c r="F13194" s="15">
        <f t="shared" si="324"/>
        <v>7601</v>
      </c>
    </row>
    <row r="13195" spans="1:6" ht="15">
      <c r="A13195" s="32">
        <f t="shared" si="325"/>
        <v>13191</v>
      </c>
      <c r="B13195" s="206" t="s">
        <v>15141</v>
      </c>
      <c r="C13195" s="206" t="s">
        <v>15142</v>
      </c>
      <c r="D13195" s="107" t="s">
        <v>2660</v>
      </c>
      <c r="F13195" s="15">
        <f t="shared" si="324"/>
        <v>7602</v>
      </c>
    </row>
    <row r="13196" spans="1:6" ht="15">
      <c r="A13196" s="32">
        <f t="shared" si="325"/>
        <v>13192</v>
      </c>
      <c r="B13196" s="206" t="s">
        <v>15151</v>
      </c>
      <c r="C13196" s="206" t="s">
        <v>15152</v>
      </c>
      <c r="D13196" s="107" t="s">
        <v>2660</v>
      </c>
      <c r="F13196" s="15">
        <f t="shared" si="324"/>
        <v>7603</v>
      </c>
    </row>
    <row r="13197" spans="1:6" ht="15">
      <c r="A13197" s="32">
        <f t="shared" si="325"/>
        <v>13193</v>
      </c>
      <c r="B13197" s="206" t="s">
        <v>15151</v>
      </c>
      <c r="C13197" s="206" t="s">
        <v>15152</v>
      </c>
      <c r="D13197" s="107" t="s">
        <v>2660</v>
      </c>
      <c r="F13197" s="15">
        <f t="shared" si="324"/>
        <v>7604</v>
      </c>
    </row>
    <row r="13198" spans="1:6" ht="15">
      <c r="A13198" s="32">
        <f t="shared" si="325"/>
        <v>13194</v>
      </c>
      <c r="B13198" s="206" t="s">
        <v>15156</v>
      </c>
      <c r="C13198" s="206" t="s">
        <v>15157</v>
      </c>
      <c r="D13198" s="107" t="s">
        <v>2660</v>
      </c>
      <c r="F13198" s="15">
        <f t="shared" si="324"/>
        <v>7605</v>
      </c>
    </row>
    <row r="13199" spans="1:6" ht="15">
      <c r="A13199" s="32">
        <f t="shared" si="325"/>
        <v>13195</v>
      </c>
      <c r="B13199" s="206" t="s">
        <v>10694</v>
      </c>
      <c r="C13199" s="206" t="s">
        <v>17496</v>
      </c>
      <c r="D13199" s="107" t="s">
        <v>2660</v>
      </c>
      <c r="F13199" s="15">
        <f t="shared" si="324"/>
        <v>7606</v>
      </c>
    </row>
    <row r="13200" spans="1:6" ht="15">
      <c r="A13200" s="32">
        <f t="shared" si="325"/>
        <v>13196</v>
      </c>
      <c r="B13200" s="206" t="s">
        <v>10694</v>
      </c>
      <c r="C13200" s="206" t="s">
        <v>17496</v>
      </c>
      <c r="D13200" s="107" t="s">
        <v>2660</v>
      </c>
      <c r="F13200" s="15">
        <f t="shared" si="324"/>
        <v>7607</v>
      </c>
    </row>
    <row r="13201" spans="1:6" ht="15">
      <c r="A13201" s="32">
        <f t="shared" si="325"/>
        <v>13197</v>
      </c>
      <c r="B13201" s="206" t="s">
        <v>15162</v>
      </c>
      <c r="C13201" s="206" t="s">
        <v>15163</v>
      </c>
      <c r="D13201" s="107" t="s">
        <v>2660</v>
      </c>
      <c r="F13201" s="15">
        <f t="shared" si="324"/>
        <v>7608</v>
      </c>
    </row>
    <row r="13202" spans="1:6" ht="15">
      <c r="A13202" s="32">
        <f t="shared" si="325"/>
        <v>13198</v>
      </c>
      <c r="B13202" s="206" t="s">
        <v>338</v>
      </c>
      <c r="C13202" s="206" t="s">
        <v>15166</v>
      </c>
      <c r="D13202" s="107" t="s">
        <v>2660</v>
      </c>
      <c r="F13202" s="15">
        <f t="shared" si="324"/>
        <v>7609</v>
      </c>
    </row>
    <row r="13203" spans="1:6" ht="15">
      <c r="A13203" s="32">
        <f t="shared" si="325"/>
        <v>13199</v>
      </c>
      <c r="B13203" s="206" t="s">
        <v>338</v>
      </c>
      <c r="C13203" s="206" t="s">
        <v>15166</v>
      </c>
      <c r="D13203" s="107" t="s">
        <v>2660</v>
      </c>
      <c r="F13203" s="15">
        <f t="shared" si="324"/>
        <v>7610</v>
      </c>
    </row>
    <row r="13204" spans="1:6" ht="15">
      <c r="A13204" s="32">
        <f t="shared" si="325"/>
        <v>13200</v>
      </c>
      <c r="B13204" s="206" t="s">
        <v>544</v>
      </c>
      <c r="C13204" s="206" t="s">
        <v>17497</v>
      </c>
      <c r="D13204" s="107" t="s">
        <v>2660</v>
      </c>
      <c r="F13204" s="15">
        <f t="shared" si="324"/>
        <v>7611</v>
      </c>
    </row>
    <row r="13205" spans="1:6" ht="15">
      <c r="A13205" s="32">
        <f t="shared" si="325"/>
        <v>13201</v>
      </c>
      <c r="B13205" s="206" t="s">
        <v>15171</v>
      </c>
      <c r="C13205" s="206" t="s">
        <v>15172</v>
      </c>
      <c r="D13205" s="107" t="s">
        <v>2660</v>
      </c>
      <c r="F13205" s="15">
        <f t="shared" si="324"/>
        <v>7612</v>
      </c>
    </row>
    <row r="13206" spans="1:6" ht="15">
      <c r="A13206" s="32">
        <f t="shared" si="325"/>
        <v>13202</v>
      </c>
      <c r="B13206" s="206" t="s">
        <v>15171</v>
      </c>
      <c r="C13206" s="206" t="s">
        <v>15172</v>
      </c>
      <c r="D13206" s="107" t="s">
        <v>2660</v>
      </c>
      <c r="F13206" s="15">
        <f t="shared" si="324"/>
        <v>7613</v>
      </c>
    </row>
    <row r="13207" spans="1:6" ht="15">
      <c r="A13207" s="32">
        <f t="shared" si="325"/>
        <v>13203</v>
      </c>
      <c r="B13207" s="206" t="s">
        <v>17498</v>
      </c>
      <c r="C13207" s="206" t="s">
        <v>17499</v>
      </c>
      <c r="D13207" s="107" t="s">
        <v>2660</v>
      </c>
      <c r="F13207" s="15">
        <f t="shared" si="324"/>
        <v>7614</v>
      </c>
    </row>
    <row r="13208" spans="1:6" ht="15">
      <c r="A13208" s="32">
        <f t="shared" si="325"/>
        <v>13204</v>
      </c>
      <c r="B13208" s="206" t="s">
        <v>17498</v>
      </c>
      <c r="C13208" s="206" t="s">
        <v>17499</v>
      </c>
      <c r="D13208" s="107" t="s">
        <v>2660</v>
      </c>
      <c r="F13208" s="15">
        <f t="shared" si="324"/>
        <v>7615</v>
      </c>
    </row>
    <row r="13209" spans="1:6" ht="15">
      <c r="A13209" s="32">
        <f t="shared" si="325"/>
        <v>13205</v>
      </c>
      <c r="B13209" s="206" t="s">
        <v>15179</v>
      </c>
      <c r="C13209" s="206" t="s">
        <v>15180</v>
      </c>
      <c r="D13209" s="107" t="s">
        <v>2660</v>
      </c>
      <c r="F13209" s="15">
        <f t="shared" si="324"/>
        <v>7616</v>
      </c>
    </row>
    <row r="13210" spans="1:6" ht="15">
      <c r="A13210" s="32">
        <f t="shared" si="325"/>
        <v>13206</v>
      </c>
      <c r="B13210" s="206" t="s">
        <v>15179</v>
      </c>
      <c r="C13210" s="206" t="s">
        <v>15180</v>
      </c>
      <c r="D13210" s="107" t="s">
        <v>2660</v>
      </c>
      <c r="F13210" s="15">
        <f t="shared" si="324"/>
        <v>7617</v>
      </c>
    </row>
    <row r="13211" spans="1:6" ht="15">
      <c r="A13211" s="32">
        <f t="shared" si="325"/>
        <v>13207</v>
      </c>
      <c r="B13211" s="206" t="s">
        <v>17500</v>
      </c>
      <c r="C13211" s="206" t="s">
        <v>17501</v>
      </c>
      <c r="D13211" s="107" t="s">
        <v>2660</v>
      </c>
      <c r="F13211" s="15">
        <f t="shared" si="324"/>
        <v>7618</v>
      </c>
    </row>
    <row r="13212" spans="1:6" ht="15">
      <c r="A13212" s="32">
        <f t="shared" si="325"/>
        <v>13208</v>
      </c>
      <c r="B13212" s="206" t="s">
        <v>17500</v>
      </c>
      <c r="C13212" s="206" t="s">
        <v>17501</v>
      </c>
      <c r="D13212" s="107" t="s">
        <v>2660</v>
      </c>
      <c r="F13212" s="15">
        <f t="shared" ref="F13212:F13275" si="326">1+F13211</f>
        <v>7619</v>
      </c>
    </row>
    <row r="13213" spans="1:6" ht="15">
      <c r="A13213" s="32">
        <f t="shared" si="325"/>
        <v>13209</v>
      </c>
      <c r="B13213" s="206" t="s">
        <v>17502</v>
      </c>
      <c r="C13213" s="206" t="s">
        <v>17503</v>
      </c>
      <c r="D13213" s="107" t="s">
        <v>2660</v>
      </c>
      <c r="F13213" s="15">
        <f t="shared" si="326"/>
        <v>7620</v>
      </c>
    </row>
    <row r="13214" spans="1:6" ht="15">
      <c r="A13214" s="32">
        <f t="shared" si="325"/>
        <v>13210</v>
      </c>
      <c r="B13214" s="206" t="s">
        <v>476</v>
      </c>
      <c r="C13214" s="206" t="s">
        <v>17504</v>
      </c>
      <c r="D13214" s="107" t="s">
        <v>2660</v>
      </c>
      <c r="F13214" s="15">
        <f t="shared" si="326"/>
        <v>7621</v>
      </c>
    </row>
    <row r="13215" spans="1:6" ht="15">
      <c r="A13215" s="32">
        <f t="shared" si="325"/>
        <v>13211</v>
      </c>
      <c r="B13215" s="206" t="s">
        <v>476</v>
      </c>
      <c r="C13215" s="206" t="s">
        <v>17504</v>
      </c>
      <c r="D13215" s="107" t="s">
        <v>2660</v>
      </c>
      <c r="F13215" s="15">
        <f t="shared" si="326"/>
        <v>7622</v>
      </c>
    </row>
    <row r="13216" spans="1:6" ht="15">
      <c r="A13216" s="32">
        <f t="shared" si="325"/>
        <v>13212</v>
      </c>
      <c r="B13216" s="206" t="s">
        <v>17505</v>
      </c>
      <c r="C13216" s="206" t="s">
        <v>17506</v>
      </c>
      <c r="D13216" s="107" t="s">
        <v>2660</v>
      </c>
      <c r="F13216" s="15">
        <f t="shared" si="326"/>
        <v>7623</v>
      </c>
    </row>
    <row r="13217" spans="1:6" ht="15">
      <c r="A13217" s="32">
        <f t="shared" si="325"/>
        <v>13213</v>
      </c>
      <c r="B13217" s="206" t="s">
        <v>17507</v>
      </c>
      <c r="C13217" s="206" t="s">
        <v>17508</v>
      </c>
      <c r="D13217" s="107" t="s">
        <v>2660</v>
      </c>
      <c r="F13217" s="15">
        <f t="shared" si="326"/>
        <v>7624</v>
      </c>
    </row>
    <row r="13218" spans="1:6" ht="15">
      <c r="A13218" s="32">
        <f t="shared" si="325"/>
        <v>13214</v>
      </c>
      <c r="B13218" s="206" t="s">
        <v>17507</v>
      </c>
      <c r="C13218" s="206" t="s">
        <v>17508</v>
      </c>
      <c r="D13218" s="107" t="s">
        <v>2660</v>
      </c>
      <c r="F13218" s="15">
        <f t="shared" si="326"/>
        <v>7625</v>
      </c>
    </row>
    <row r="13219" spans="1:6" ht="15">
      <c r="A13219" s="32">
        <f t="shared" si="325"/>
        <v>13215</v>
      </c>
      <c r="B13219" s="206" t="s">
        <v>17509</v>
      </c>
      <c r="C13219" s="206" t="s">
        <v>17510</v>
      </c>
      <c r="D13219" s="107" t="s">
        <v>2660</v>
      </c>
      <c r="F13219" s="15">
        <f t="shared" si="326"/>
        <v>7626</v>
      </c>
    </row>
    <row r="13220" spans="1:6" ht="15">
      <c r="A13220" s="32">
        <f t="shared" si="325"/>
        <v>13216</v>
      </c>
      <c r="B13220" s="206" t="s">
        <v>17509</v>
      </c>
      <c r="C13220" s="206" t="s">
        <v>17510</v>
      </c>
      <c r="D13220" s="107" t="s">
        <v>2660</v>
      </c>
      <c r="F13220" s="15">
        <f t="shared" si="326"/>
        <v>7627</v>
      </c>
    </row>
    <row r="13221" spans="1:6" ht="15">
      <c r="A13221" s="32">
        <f t="shared" si="325"/>
        <v>13217</v>
      </c>
      <c r="B13221" s="206" t="s">
        <v>246</v>
      </c>
      <c r="C13221" s="206" t="s">
        <v>17511</v>
      </c>
      <c r="D13221" s="107" t="s">
        <v>2660</v>
      </c>
      <c r="F13221" s="15">
        <f t="shared" si="326"/>
        <v>7628</v>
      </c>
    </row>
    <row r="13222" spans="1:6" ht="15">
      <c r="A13222" s="32">
        <f t="shared" si="325"/>
        <v>13218</v>
      </c>
      <c r="B13222" s="206" t="s">
        <v>5551</v>
      </c>
      <c r="C13222" s="206" t="s">
        <v>14205</v>
      </c>
      <c r="D13222" s="107" t="s">
        <v>2660</v>
      </c>
      <c r="F13222" s="15">
        <f t="shared" si="326"/>
        <v>7629</v>
      </c>
    </row>
    <row r="13223" spans="1:6" ht="15">
      <c r="A13223" s="32">
        <f t="shared" si="325"/>
        <v>13219</v>
      </c>
      <c r="B13223" s="206" t="s">
        <v>17512</v>
      </c>
      <c r="C13223" s="206" t="s">
        <v>17513</v>
      </c>
      <c r="D13223" s="107" t="s">
        <v>2660</v>
      </c>
      <c r="F13223" s="15">
        <f t="shared" si="326"/>
        <v>7630</v>
      </c>
    </row>
    <row r="13224" spans="1:6" ht="15">
      <c r="A13224" s="32">
        <f t="shared" si="325"/>
        <v>13220</v>
      </c>
      <c r="B13224" s="206" t="s">
        <v>17514</v>
      </c>
      <c r="C13224" s="206" t="s">
        <v>17515</v>
      </c>
      <c r="D13224" s="107" t="s">
        <v>2660</v>
      </c>
      <c r="F13224" s="15">
        <f t="shared" si="326"/>
        <v>7631</v>
      </c>
    </row>
    <row r="13225" spans="1:6" ht="15">
      <c r="A13225" s="32">
        <f t="shared" si="325"/>
        <v>13221</v>
      </c>
      <c r="B13225" s="206" t="s">
        <v>17514</v>
      </c>
      <c r="C13225" s="206" t="s">
        <v>17515</v>
      </c>
      <c r="D13225" s="107" t="s">
        <v>2660</v>
      </c>
      <c r="F13225" s="15">
        <f t="shared" si="326"/>
        <v>7632</v>
      </c>
    </row>
    <row r="13226" spans="1:6" ht="15">
      <c r="A13226" s="32">
        <f t="shared" si="325"/>
        <v>13222</v>
      </c>
      <c r="B13226" s="206" t="s">
        <v>17516</v>
      </c>
      <c r="C13226" s="206" t="s">
        <v>17517</v>
      </c>
      <c r="D13226" s="107" t="s">
        <v>2660</v>
      </c>
      <c r="F13226" s="15">
        <f t="shared" si="326"/>
        <v>7633</v>
      </c>
    </row>
    <row r="13227" spans="1:6" ht="15">
      <c r="A13227" s="32">
        <f t="shared" si="325"/>
        <v>13223</v>
      </c>
      <c r="B13227" s="206" t="s">
        <v>13489</v>
      </c>
      <c r="C13227" s="206" t="s">
        <v>17518</v>
      </c>
      <c r="D13227" s="107" t="s">
        <v>2660</v>
      </c>
      <c r="F13227" s="15">
        <f t="shared" si="326"/>
        <v>7634</v>
      </c>
    </row>
    <row r="13228" spans="1:6" ht="15">
      <c r="A13228" s="32">
        <f t="shared" si="325"/>
        <v>13224</v>
      </c>
      <c r="B13228" s="206" t="s">
        <v>17519</v>
      </c>
      <c r="C13228" s="206" t="s">
        <v>17520</v>
      </c>
      <c r="D13228" s="107" t="s">
        <v>2660</v>
      </c>
      <c r="F13228" s="15">
        <f t="shared" si="326"/>
        <v>7635</v>
      </c>
    </row>
    <row r="13229" spans="1:6" ht="15">
      <c r="A13229" s="32">
        <f t="shared" si="325"/>
        <v>13225</v>
      </c>
      <c r="B13229" s="206" t="s">
        <v>17521</v>
      </c>
      <c r="C13229" s="206" t="s">
        <v>17522</v>
      </c>
      <c r="D13229" s="107" t="s">
        <v>2660</v>
      </c>
      <c r="F13229" s="15">
        <f t="shared" si="326"/>
        <v>7636</v>
      </c>
    </row>
    <row r="13230" spans="1:6" ht="15">
      <c r="A13230" s="32">
        <f t="shared" si="325"/>
        <v>13226</v>
      </c>
      <c r="B13230" s="206" t="s">
        <v>17521</v>
      </c>
      <c r="C13230" s="206" t="s">
        <v>17522</v>
      </c>
      <c r="D13230" s="107" t="s">
        <v>2660</v>
      </c>
      <c r="F13230" s="15">
        <f t="shared" si="326"/>
        <v>7637</v>
      </c>
    </row>
    <row r="13231" spans="1:6" ht="15">
      <c r="A13231" s="32">
        <f t="shared" si="325"/>
        <v>13227</v>
      </c>
      <c r="B13231" s="206" t="s">
        <v>17523</v>
      </c>
      <c r="C13231" s="206" t="s">
        <v>17524</v>
      </c>
      <c r="D13231" s="107" t="s">
        <v>2660</v>
      </c>
      <c r="F13231" s="15">
        <f t="shared" si="326"/>
        <v>7638</v>
      </c>
    </row>
    <row r="13232" spans="1:6" ht="15">
      <c r="A13232" s="32">
        <f t="shared" si="325"/>
        <v>13228</v>
      </c>
      <c r="B13232" s="206" t="s">
        <v>17525</v>
      </c>
      <c r="C13232" s="206" t="s">
        <v>17526</v>
      </c>
      <c r="D13232" s="107" t="s">
        <v>2660</v>
      </c>
      <c r="F13232" s="15">
        <f t="shared" si="326"/>
        <v>7639</v>
      </c>
    </row>
    <row r="13233" spans="1:6" ht="15">
      <c r="A13233" s="32">
        <f t="shared" si="325"/>
        <v>13229</v>
      </c>
      <c r="B13233" s="206" t="s">
        <v>17527</v>
      </c>
      <c r="C13233" s="206" t="s">
        <v>17528</v>
      </c>
      <c r="D13233" s="107" t="s">
        <v>2660</v>
      </c>
      <c r="F13233" s="15">
        <f t="shared" si="326"/>
        <v>7640</v>
      </c>
    </row>
    <row r="13234" spans="1:6" ht="15">
      <c r="A13234" s="32">
        <f t="shared" si="325"/>
        <v>13230</v>
      </c>
      <c r="B13234" s="206" t="s">
        <v>17527</v>
      </c>
      <c r="C13234" s="206" t="s">
        <v>17528</v>
      </c>
      <c r="D13234" s="107" t="s">
        <v>2660</v>
      </c>
      <c r="F13234" s="15">
        <f t="shared" si="326"/>
        <v>7641</v>
      </c>
    </row>
    <row r="13235" spans="1:6" ht="15">
      <c r="A13235" s="32">
        <f t="shared" si="325"/>
        <v>13231</v>
      </c>
      <c r="B13235" s="206" t="s">
        <v>455</v>
      </c>
      <c r="C13235" s="206" t="s">
        <v>17529</v>
      </c>
      <c r="D13235" s="107" t="s">
        <v>2660</v>
      </c>
      <c r="F13235" s="15">
        <f t="shared" si="326"/>
        <v>7642</v>
      </c>
    </row>
    <row r="13236" spans="1:6" ht="15">
      <c r="A13236" s="32">
        <f t="shared" si="325"/>
        <v>13232</v>
      </c>
      <c r="B13236" s="206" t="s">
        <v>17530</v>
      </c>
      <c r="C13236" s="206" t="s">
        <v>17531</v>
      </c>
      <c r="D13236" s="107" t="s">
        <v>2660</v>
      </c>
      <c r="F13236" s="15">
        <f t="shared" si="326"/>
        <v>7643</v>
      </c>
    </row>
    <row r="13237" spans="1:6" ht="15">
      <c r="A13237" s="32">
        <f t="shared" si="325"/>
        <v>13233</v>
      </c>
      <c r="B13237" s="206" t="s">
        <v>17530</v>
      </c>
      <c r="C13237" s="206" t="s">
        <v>17531</v>
      </c>
      <c r="D13237" s="107" t="s">
        <v>2660</v>
      </c>
      <c r="F13237" s="15">
        <f t="shared" si="326"/>
        <v>7644</v>
      </c>
    </row>
    <row r="13238" spans="1:6" ht="15">
      <c r="A13238" s="32">
        <f t="shared" si="325"/>
        <v>13234</v>
      </c>
      <c r="B13238" s="206" t="s">
        <v>17532</v>
      </c>
      <c r="C13238" s="206" t="s">
        <v>17533</v>
      </c>
      <c r="D13238" s="107" t="s">
        <v>2660</v>
      </c>
      <c r="F13238" s="15">
        <f t="shared" si="326"/>
        <v>7645</v>
      </c>
    </row>
    <row r="13239" spans="1:6" ht="15">
      <c r="A13239" s="32">
        <f t="shared" si="325"/>
        <v>13235</v>
      </c>
      <c r="B13239" s="206" t="s">
        <v>17534</v>
      </c>
      <c r="C13239" s="206" t="s">
        <v>17535</v>
      </c>
      <c r="D13239" s="107" t="s">
        <v>2660</v>
      </c>
      <c r="F13239" s="15">
        <f t="shared" si="326"/>
        <v>7646</v>
      </c>
    </row>
    <row r="13240" spans="1:6" ht="15">
      <c r="A13240" s="32">
        <f t="shared" si="325"/>
        <v>13236</v>
      </c>
      <c r="B13240" s="206" t="s">
        <v>17536</v>
      </c>
      <c r="C13240" s="206" t="s">
        <v>17537</v>
      </c>
      <c r="D13240" s="107" t="s">
        <v>2660</v>
      </c>
      <c r="F13240" s="15">
        <f t="shared" si="326"/>
        <v>7647</v>
      </c>
    </row>
    <row r="13241" spans="1:6" ht="15">
      <c r="A13241" s="32">
        <f t="shared" si="325"/>
        <v>13237</v>
      </c>
      <c r="B13241" s="206" t="s">
        <v>376</v>
      </c>
      <c r="C13241" s="206" t="s">
        <v>17538</v>
      </c>
      <c r="D13241" s="107" t="s">
        <v>2660</v>
      </c>
      <c r="F13241" s="15">
        <f t="shared" si="326"/>
        <v>7648</v>
      </c>
    </row>
    <row r="13242" spans="1:6" ht="15">
      <c r="A13242" s="32">
        <f t="shared" si="325"/>
        <v>13238</v>
      </c>
      <c r="B13242" s="206" t="s">
        <v>14937</v>
      </c>
      <c r="C13242" s="206" t="s">
        <v>17539</v>
      </c>
      <c r="D13242" s="107" t="s">
        <v>2660</v>
      </c>
      <c r="F13242" s="15">
        <f t="shared" si="326"/>
        <v>7649</v>
      </c>
    </row>
    <row r="13243" spans="1:6" ht="15">
      <c r="A13243" s="32">
        <f t="shared" si="325"/>
        <v>13239</v>
      </c>
      <c r="B13243" s="206" t="s">
        <v>14937</v>
      </c>
      <c r="C13243" s="206" t="s">
        <v>17539</v>
      </c>
      <c r="D13243" s="107" t="s">
        <v>2660</v>
      </c>
      <c r="F13243" s="15">
        <f t="shared" si="326"/>
        <v>7650</v>
      </c>
    </row>
    <row r="13244" spans="1:6" ht="15">
      <c r="A13244" s="32">
        <f t="shared" si="325"/>
        <v>13240</v>
      </c>
      <c r="B13244" s="206" t="s">
        <v>17540</v>
      </c>
      <c r="C13244" s="206" t="s">
        <v>17541</v>
      </c>
      <c r="D13244" s="107" t="s">
        <v>2660</v>
      </c>
      <c r="F13244" s="15">
        <f t="shared" si="326"/>
        <v>7651</v>
      </c>
    </row>
    <row r="13245" spans="1:6" ht="15">
      <c r="A13245" s="32">
        <f t="shared" si="325"/>
        <v>13241</v>
      </c>
      <c r="B13245" s="206" t="s">
        <v>323</v>
      </c>
      <c r="C13245" s="206" t="s">
        <v>17542</v>
      </c>
      <c r="D13245" s="107" t="s">
        <v>2660</v>
      </c>
      <c r="F13245" s="15">
        <f t="shared" si="326"/>
        <v>7652</v>
      </c>
    </row>
    <row r="13246" spans="1:6" ht="15">
      <c r="A13246" s="32">
        <f t="shared" si="325"/>
        <v>13242</v>
      </c>
      <c r="B13246" s="206" t="s">
        <v>323</v>
      </c>
      <c r="C13246" s="206" t="s">
        <v>17542</v>
      </c>
      <c r="D13246" s="107" t="s">
        <v>2660</v>
      </c>
      <c r="F13246" s="15">
        <f t="shared" si="326"/>
        <v>7653</v>
      </c>
    </row>
    <row r="13247" spans="1:6" ht="15">
      <c r="A13247" s="32">
        <f t="shared" si="325"/>
        <v>13243</v>
      </c>
      <c r="B13247" s="206" t="s">
        <v>17543</v>
      </c>
      <c r="C13247" s="206" t="s">
        <v>17544</v>
      </c>
      <c r="D13247" s="107" t="s">
        <v>2660</v>
      </c>
      <c r="F13247" s="15">
        <f t="shared" si="326"/>
        <v>7654</v>
      </c>
    </row>
    <row r="13248" spans="1:6" ht="15">
      <c r="A13248" s="32">
        <f t="shared" si="325"/>
        <v>13244</v>
      </c>
      <c r="B13248" s="206" t="s">
        <v>17545</v>
      </c>
      <c r="C13248" s="206" t="s">
        <v>17546</v>
      </c>
      <c r="D13248" s="107" t="s">
        <v>2660</v>
      </c>
      <c r="F13248" s="15">
        <f t="shared" si="326"/>
        <v>7655</v>
      </c>
    </row>
    <row r="13249" spans="1:6" ht="15">
      <c r="A13249" s="32">
        <f t="shared" si="325"/>
        <v>13245</v>
      </c>
      <c r="B13249" s="206" t="s">
        <v>17547</v>
      </c>
      <c r="C13249" s="206" t="s">
        <v>17548</v>
      </c>
      <c r="D13249" s="107" t="s">
        <v>2660</v>
      </c>
      <c r="F13249" s="15">
        <f t="shared" si="326"/>
        <v>7656</v>
      </c>
    </row>
    <row r="13250" spans="1:6" ht="15">
      <c r="A13250" s="32">
        <f t="shared" si="325"/>
        <v>13246</v>
      </c>
      <c r="B13250" s="206" t="s">
        <v>17547</v>
      </c>
      <c r="C13250" s="206" t="s">
        <v>17548</v>
      </c>
      <c r="D13250" s="107" t="s">
        <v>2660</v>
      </c>
      <c r="F13250" s="15">
        <f t="shared" si="326"/>
        <v>7657</v>
      </c>
    </row>
    <row r="13251" spans="1:6" ht="15">
      <c r="A13251" s="32">
        <f t="shared" si="325"/>
        <v>13247</v>
      </c>
      <c r="B13251" s="206" t="s">
        <v>17549</v>
      </c>
      <c r="C13251" s="206" t="s">
        <v>17550</v>
      </c>
      <c r="D13251" s="107" t="s">
        <v>2660</v>
      </c>
      <c r="F13251" s="15">
        <f t="shared" si="326"/>
        <v>7658</v>
      </c>
    </row>
    <row r="13252" spans="1:6" ht="15">
      <c r="A13252" s="32">
        <f t="shared" si="325"/>
        <v>13248</v>
      </c>
      <c r="B13252" s="206" t="s">
        <v>17551</v>
      </c>
      <c r="C13252" s="206" t="s">
        <v>17552</v>
      </c>
      <c r="D13252" s="107" t="s">
        <v>2660</v>
      </c>
      <c r="F13252" s="15">
        <f t="shared" si="326"/>
        <v>7659</v>
      </c>
    </row>
    <row r="13253" spans="1:6" ht="15">
      <c r="A13253" s="32">
        <f t="shared" si="325"/>
        <v>13249</v>
      </c>
      <c r="B13253" s="206" t="s">
        <v>17553</v>
      </c>
      <c r="C13253" s="206" t="s">
        <v>15614</v>
      </c>
      <c r="D13253" s="107" t="s">
        <v>2660</v>
      </c>
      <c r="F13253" s="15">
        <f t="shared" si="326"/>
        <v>7660</v>
      </c>
    </row>
    <row r="13254" spans="1:6" ht="15">
      <c r="A13254" s="32">
        <f t="shared" si="325"/>
        <v>13250</v>
      </c>
      <c r="B13254" s="206" t="s">
        <v>1346</v>
      </c>
      <c r="C13254" s="206" t="s">
        <v>17554</v>
      </c>
      <c r="D13254" s="107" t="s">
        <v>2660</v>
      </c>
      <c r="F13254" s="15">
        <f t="shared" si="326"/>
        <v>7661</v>
      </c>
    </row>
    <row r="13255" spans="1:6" ht="15">
      <c r="A13255" s="32">
        <f t="shared" ref="A13255:A13318" si="327">+A13254+1</f>
        <v>13251</v>
      </c>
      <c r="B13255" s="206" t="s">
        <v>173</v>
      </c>
      <c r="C13255" s="206" t="s">
        <v>17555</v>
      </c>
      <c r="D13255" s="107" t="s">
        <v>2660</v>
      </c>
      <c r="F13255" s="15">
        <f t="shared" si="326"/>
        <v>7662</v>
      </c>
    </row>
    <row r="13256" spans="1:6" ht="15">
      <c r="A13256" s="32">
        <f t="shared" si="327"/>
        <v>13252</v>
      </c>
      <c r="B13256" s="206" t="s">
        <v>17556</v>
      </c>
      <c r="C13256" s="206" t="s">
        <v>17557</v>
      </c>
      <c r="D13256" s="107" t="s">
        <v>2660</v>
      </c>
      <c r="F13256" s="15">
        <f t="shared" si="326"/>
        <v>7663</v>
      </c>
    </row>
    <row r="13257" spans="1:6" ht="15">
      <c r="A13257" s="32">
        <f t="shared" si="327"/>
        <v>13253</v>
      </c>
      <c r="B13257" s="206" t="s">
        <v>17556</v>
      </c>
      <c r="C13257" s="206" t="s">
        <v>17557</v>
      </c>
      <c r="D13257" s="107" t="s">
        <v>2660</v>
      </c>
      <c r="F13257" s="15">
        <f t="shared" si="326"/>
        <v>7664</v>
      </c>
    </row>
    <row r="13258" spans="1:6" ht="15">
      <c r="A13258" s="32">
        <f t="shared" si="327"/>
        <v>13254</v>
      </c>
      <c r="B13258" s="206" t="s">
        <v>339</v>
      </c>
      <c r="C13258" s="206" t="s">
        <v>17558</v>
      </c>
      <c r="D13258" s="107" t="s">
        <v>2660</v>
      </c>
      <c r="F13258" s="15">
        <f t="shared" si="326"/>
        <v>7665</v>
      </c>
    </row>
    <row r="13259" spans="1:6" ht="15">
      <c r="A13259" s="32">
        <f t="shared" si="327"/>
        <v>13255</v>
      </c>
      <c r="B13259" s="206" t="s">
        <v>17559</v>
      </c>
      <c r="C13259" s="206" t="s">
        <v>1498</v>
      </c>
      <c r="D13259" s="107" t="s">
        <v>2660</v>
      </c>
      <c r="F13259" s="15">
        <f t="shared" si="326"/>
        <v>7666</v>
      </c>
    </row>
    <row r="13260" spans="1:6" ht="15">
      <c r="A13260" s="32">
        <f t="shared" si="327"/>
        <v>13256</v>
      </c>
      <c r="B13260" s="206" t="s">
        <v>17560</v>
      </c>
      <c r="C13260" s="206" t="s">
        <v>17561</v>
      </c>
      <c r="D13260" s="107" t="s">
        <v>2660</v>
      </c>
      <c r="F13260" s="15">
        <f t="shared" si="326"/>
        <v>7667</v>
      </c>
    </row>
    <row r="13261" spans="1:6" ht="15">
      <c r="A13261" s="32">
        <f t="shared" si="327"/>
        <v>13257</v>
      </c>
      <c r="B13261" s="206" t="s">
        <v>17560</v>
      </c>
      <c r="C13261" s="206" t="s">
        <v>17561</v>
      </c>
      <c r="D13261" s="107" t="s">
        <v>2660</v>
      </c>
      <c r="F13261" s="15">
        <f t="shared" si="326"/>
        <v>7668</v>
      </c>
    </row>
    <row r="13262" spans="1:6" ht="15">
      <c r="A13262" s="32">
        <f t="shared" si="327"/>
        <v>13258</v>
      </c>
      <c r="B13262" s="206" t="s">
        <v>1334</v>
      </c>
      <c r="C13262" s="206" t="s">
        <v>17562</v>
      </c>
      <c r="D13262" s="107" t="s">
        <v>2660</v>
      </c>
      <c r="F13262" s="15">
        <f t="shared" si="326"/>
        <v>7669</v>
      </c>
    </row>
    <row r="13263" spans="1:6" ht="15">
      <c r="A13263" s="32">
        <f t="shared" si="327"/>
        <v>13259</v>
      </c>
      <c r="B13263" s="206" t="s">
        <v>6903</v>
      </c>
      <c r="C13263" s="206" t="s">
        <v>17563</v>
      </c>
      <c r="D13263" s="107" t="s">
        <v>2660</v>
      </c>
      <c r="F13263" s="15">
        <f t="shared" si="326"/>
        <v>7670</v>
      </c>
    </row>
    <row r="13264" spans="1:6" ht="15">
      <c r="A13264" s="32">
        <f t="shared" si="327"/>
        <v>13260</v>
      </c>
      <c r="B13264" s="206" t="s">
        <v>1162</v>
      </c>
      <c r="C13264" s="206" t="s">
        <v>17564</v>
      </c>
      <c r="D13264" s="107" t="s">
        <v>2660</v>
      </c>
      <c r="F13264" s="15">
        <f t="shared" si="326"/>
        <v>7671</v>
      </c>
    </row>
    <row r="13265" spans="1:6" ht="15">
      <c r="A13265" s="32">
        <f t="shared" si="327"/>
        <v>13261</v>
      </c>
      <c r="B13265" s="206" t="s">
        <v>1162</v>
      </c>
      <c r="C13265" s="206" t="s">
        <v>17564</v>
      </c>
      <c r="D13265" s="107" t="s">
        <v>2660</v>
      </c>
      <c r="F13265" s="15">
        <f t="shared" si="326"/>
        <v>7672</v>
      </c>
    </row>
    <row r="13266" spans="1:6" ht="15">
      <c r="A13266" s="32">
        <f t="shared" si="327"/>
        <v>13262</v>
      </c>
      <c r="B13266" s="206" t="s">
        <v>17565</v>
      </c>
      <c r="C13266" s="206" t="s">
        <v>17566</v>
      </c>
      <c r="D13266" s="107" t="s">
        <v>2660</v>
      </c>
      <c r="F13266" s="15">
        <f t="shared" si="326"/>
        <v>7673</v>
      </c>
    </row>
    <row r="13267" spans="1:6" ht="15">
      <c r="A13267" s="32">
        <f t="shared" si="327"/>
        <v>13263</v>
      </c>
      <c r="B13267" s="206" t="s">
        <v>3519</v>
      </c>
      <c r="C13267" s="206" t="s">
        <v>17567</v>
      </c>
      <c r="D13267" s="107" t="s">
        <v>2660</v>
      </c>
      <c r="F13267" s="15">
        <f t="shared" si="326"/>
        <v>7674</v>
      </c>
    </row>
    <row r="13268" spans="1:6" ht="15">
      <c r="A13268" s="32">
        <f t="shared" si="327"/>
        <v>13264</v>
      </c>
      <c r="B13268" s="206" t="s">
        <v>17568</v>
      </c>
      <c r="C13268" s="206" t="s">
        <v>17569</v>
      </c>
      <c r="D13268" s="107" t="s">
        <v>2660</v>
      </c>
      <c r="F13268" s="15">
        <f t="shared" si="326"/>
        <v>7675</v>
      </c>
    </row>
    <row r="13269" spans="1:6" ht="15">
      <c r="A13269" s="32">
        <f t="shared" si="327"/>
        <v>13265</v>
      </c>
      <c r="B13269" s="206" t="s">
        <v>4758</v>
      </c>
      <c r="C13269" s="206" t="s">
        <v>17570</v>
      </c>
      <c r="D13269" s="107" t="s">
        <v>2660</v>
      </c>
      <c r="F13269" s="15">
        <f t="shared" si="326"/>
        <v>7676</v>
      </c>
    </row>
    <row r="13270" spans="1:6" ht="15">
      <c r="A13270" s="32">
        <f t="shared" si="327"/>
        <v>13266</v>
      </c>
      <c r="B13270" s="206" t="s">
        <v>17571</v>
      </c>
      <c r="C13270" s="206" t="s">
        <v>17572</v>
      </c>
      <c r="D13270" s="107" t="s">
        <v>2660</v>
      </c>
      <c r="F13270" s="15">
        <f t="shared" si="326"/>
        <v>7677</v>
      </c>
    </row>
    <row r="13271" spans="1:6" ht="15">
      <c r="A13271" s="32">
        <f t="shared" si="327"/>
        <v>13267</v>
      </c>
      <c r="B13271" s="206" t="s">
        <v>17571</v>
      </c>
      <c r="C13271" s="206" t="s">
        <v>17572</v>
      </c>
      <c r="D13271" s="107" t="s">
        <v>2660</v>
      </c>
      <c r="F13271" s="15">
        <f t="shared" si="326"/>
        <v>7678</v>
      </c>
    </row>
    <row r="13272" spans="1:6" ht="15">
      <c r="A13272" s="32">
        <f t="shared" si="327"/>
        <v>13268</v>
      </c>
      <c r="B13272" s="206" t="s">
        <v>17573</v>
      </c>
      <c r="C13272" s="206" t="s">
        <v>17574</v>
      </c>
      <c r="D13272" s="107" t="s">
        <v>2660</v>
      </c>
      <c r="F13272" s="15">
        <f t="shared" si="326"/>
        <v>7679</v>
      </c>
    </row>
    <row r="13273" spans="1:6" ht="15">
      <c r="A13273" s="32">
        <f t="shared" si="327"/>
        <v>13269</v>
      </c>
      <c r="B13273" s="206" t="s">
        <v>8391</v>
      </c>
      <c r="C13273" s="206" t="s">
        <v>17575</v>
      </c>
      <c r="D13273" s="107" t="s">
        <v>2660</v>
      </c>
      <c r="F13273" s="15">
        <f t="shared" si="326"/>
        <v>7680</v>
      </c>
    </row>
    <row r="13274" spans="1:6" ht="15">
      <c r="A13274" s="32">
        <f t="shared" si="327"/>
        <v>13270</v>
      </c>
      <c r="B13274" s="206" t="s">
        <v>17576</v>
      </c>
      <c r="C13274" s="206" t="s">
        <v>17577</v>
      </c>
      <c r="D13274" s="107" t="s">
        <v>2660</v>
      </c>
      <c r="F13274" s="15">
        <f t="shared" si="326"/>
        <v>7681</v>
      </c>
    </row>
    <row r="13275" spans="1:6" ht="15">
      <c r="A13275" s="32">
        <f t="shared" si="327"/>
        <v>13271</v>
      </c>
      <c r="B13275" s="206" t="s">
        <v>647</v>
      </c>
      <c r="C13275" s="206" t="s">
        <v>17578</v>
      </c>
      <c r="D13275" s="107" t="s">
        <v>2660</v>
      </c>
      <c r="F13275" s="15">
        <f t="shared" si="326"/>
        <v>7682</v>
      </c>
    </row>
    <row r="13276" spans="1:6" ht="15">
      <c r="A13276" s="32">
        <f t="shared" si="327"/>
        <v>13272</v>
      </c>
      <c r="B13276" s="206" t="s">
        <v>17579</v>
      </c>
      <c r="C13276" s="206" t="s">
        <v>17580</v>
      </c>
      <c r="D13276" s="107" t="s">
        <v>2660</v>
      </c>
      <c r="F13276" s="15">
        <f t="shared" ref="F13276:F13292" si="328">1+F13275</f>
        <v>7683</v>
      </c>
    </row>
    <row r="13277" spans="1:6" ht="15">
      <c r="A13277" s="32">
        <f t="shared" si="327"/>
        <v>13273</v>
      </c>
      <c r="B13277" s="206" t="s">
        <v>17581</v>
      </c>
      <c r="C13277" s="206" t="s">
        <v>17582</v>
      </c>
      <c r="D13277" s="107" t="s">
        <v>2660</v>
      </c>
      <c r="F13277" s="15">
        <f t="shared" si="328"/>
        <v>7684</v>
      </c>
    </row>
    <row r="13278" spans="1:6" ht="15">
      <c r="A13278" s="32">
        <f t="shared" si="327"/>
        <v>13274</v>
      </c>
      <c r="B13278" s="206" t="s">
        <v>17583</v>
      </c>
      <c r="C13278" s="206" t="s">
        <v>1230</v>
      </c>
      <c r="D13278" s="107" t="s">
        <v>2660</v>
      </c>
      <c r="F13278" s="15">
        <f t="shared" si="328"/>
        <v>7685</v>
      </c>
    </row>
    <row r="13279" spans="1:6" ht="15">
      <c r="A13279" s="32">
        <f t="shared" si="327"/>
        <v>13275</v>
      </c>
      <c r="B13279" s="206" t="s">
        <v>17584</v>
      </c>
      <c r="C13279" s="206" t="s">
        <v>17585</v>
      </c>
      <c r="D13279" s="107" t="s">
        <v>2660</v>
      </c>
      <c r="F13279" s="15">
        <f t="shared" si="328"/>
        <v>7686</v>
      </c>
    </row>
    <row r="13280" spans="1:6" ht="15">
      <c r="A13280" s="32">
        <f t="shared" si="327"/>
        <v>13276</v>
      </c>
      <c r="B13280" s="206" t="s">
        <v>17586</v>
      </c>
      <c r="C13280" s="206" t="s">
        <v>17587</v>
      </c>
      <c r="D13280" s="107" t="s">
        <v>2660</v>
      </c>
      <c r="F13280" s="15">
        <f t="shared" si="328"/>
        <v>7687</v>
      </c>
    </row>
    <row r="13281" spans="1:6" ht="15">
      <c r="A13281" s="32">
        <f t="shared" si="327"/>
        <v>13277</v>
      </c>
      <c r="B13281" s="206" t="s">
        <v>17588</v>
      </c>
      <c r="C13281" s="206" t="s">
        <v>17589</v>
      </c>
      <c r="D13281" s="107" t="s">
        <v>2660</v>
      </c>
      <c r="F13281" s="15">
        <f t="shared" si="328"/>
        <v>7688</v>
      </c>
    </row>
    <row r="13282" spans="1:6" ht="15">
      <c r="A13282" s="32">
        <f t="shared" si="327"/>
        <v>13278</v>
      </c>
      <c r="B13282" s="206" t="s">
        <v>718</v>
      </c>
      <c r="C13282" s="206" t="s">
        <v>17590</v>
      </c>
      <c r="D13282" s="107" t="s">
        <v>2660</v>
      </c>
      <c r="F13282" s="15">
        <f t="shared" si="328"/>
        <v>7689</v>
      </c>
    </row>
    <row r="13283" spans="1:6" ht="15">
      <c r="A13283" s="32">
        <f t="shared" si="327"/>
        <v>13279</v>
      </c>
      <c r="B13283" s="206" t="s">
        <v>17591</v>
      </c>
      <c r="C13283" s="206" t="s">
        <v>17592</v>
      </c>
      <c r="D13283" s="107" t="s">
        <v>2660</v>
      </c>
      <c r="F13283" s="15">
        <f t="shared" si="328"/>
        <v>7690</v>
      </c>
    </row>
    <row r="13284" spans="1:6" ht="15">
      <c r="A13284" s="32">
        <f t="shared" si="327"/>
        <v>13280</v>
      </c>
      <c r="B13284" s="206" t="s">
        <v>17591</v>
      </c>
      <c r="C13284" s="206" t="s">
        <v>17592</v>
      </c>
      <c r="D13284" s="107" t="s">
        <v>2660</v>
      </c>
      <c r="F13284" s="15">
        <f t="shared" si="328"/>
        <v>7691</v>
      </c>
    </row>
    <row r="13285" spans="1:6" ht="15">
      <c r="A13285" s="32">
        <f t="shared" si="327"/>
        <v>13281</v>
      </c>
      <c r="B13285" s="206" t="s">
        <v>17593</v>
      </c>
      <c r="C13285" s="206" t="s">
        <v>17594</v>
      </c>
      <c r="D13285" s="107" t="s">
        <v>2660</v>
      </c>
      <c r="F13285" s="15">
        <f t="shared" si="328"/>
        <v>7692</v>
      </c>
    </row>
    <row r="13286" spans="1:6" ht="15">
      <c r="A13286" s="32">
        <f t="shared" si="327"/>
        <v>13282</v>
      </c>
      <c r="B13286" s="206" t="s">
        <v>17595</v>
      </c>
      <c r="C13286" s="206" t="s">
        <v>17596</v>
      </c>
      <c r="D13286" s="107" t="s">
        <v>2660</v>
      </c>
      <c r="F13286" s="15">
        <f t="shared" si="328"/>
        <v>7693</v>
      </c>
    </row>
    <row r="13287" spans="1:6" ht="15">
      <c r="A13287" s="32">
        <f t="shared" si="327"/>
        <v>13283</v>
      </c>
      <c r="B13287" s="206" t="s">
        <v>521</v>
      </c>
      <c r="C13287" s="206" t="s">
        <v>17597</v>
      </c>
      <c r="D13287" s="107" t="s">
        <v>2660</v>
      </c>
      <c r="F13287" s="15">
        <f t="shared" si="328"/>
        <v>7694</v>
      </c>
    </row>
    <row r="13288" spans="1:6" ht="15">
      <c r="A13288" s="32">
        <f t="shared" si="327"/>
        <v>13284</v>
      </c>
      <c r="B13288" s="206" t="s">
        <v>17598</v>
      </c>
      <c r="C13288" s="206" t="s">
        <v>17599</v>
      </c>
      <c r="D13288" s="107" t="s">
        <v>2660</v>
      </c>
      <c r="F13288" s="15">
        <f t="shared" si="328"/>
        <v>7695</v>
      </c>
    </row>
    <row r="13289" spans="1:6" ht="15">
      <c r="A13289" s="32">
        <f t="shared" si="327"/>
        <v>13285</v>
      </c>
      <c r="B13289" s="206" t="s">
        <v>17600</v>
      </c>
      <c r="C13289" s="206" t="s">
        <v>17601</v>
      </c>
      <c r="D13289" s="107" t="s">
        <v>2660</v>
      </c>
      <c r="F13289" s="15">
        <f t="shared" si="328"/>
        <v>7696</v>
      </c>
    </row>
    <row r="13290" spans="1:6" ht="15">
      <c r="A13290" s="32">
        <f t="shared" si="327"/>
        <v>13286</v>
      </c>
      <c r="B13290" s="206" t="s">
        <v>17600</v>
      </c>
      <c r="C13290" s="206" t="s">
        <v>17601</v>
      </c>
      <c r="D13290" s="107" t="s">
        <v>2660</v>
      </c>
      <c r="F13290" s="15">
        <f t="shared" si="328"/>
        <v>7697</v>
      </c>
    </row>
    <row r="13291" spans="1:6" ht="15">
      <c r="A13291" s="32">
        <f t="shared" si="327"/>
        <v>13287</v>
      </c>
      <c r="B13291" s="206" t="s">
        <v>17602</v>
      </c>
      <c r="C13291" s="206" t="s">
        <v>17603</v>
      </c>
      <c r="D13291" s="107" t="s">
        <v>2660</v>
      </c>
      <c r="F13291" s="15">
        <f t="shared" si="328"/>
        <v>7698</v>
      </c>
    </row>
    <row r="13292" spans="1:6" ht="15">
      <c r="A13292" s="32">
        <f t="shared" si="327"/>
        <v>13288</v>
      </c>
      <c r="B13292" s="206" t="s">
        <v>341</v>
      </c>
      <c r="C13292" s="206" t="s">
        <v>17604</v>
      </c>
      <c r="D13292" s="107" t="s">
        <v>2660</v>
      </c>
      <c r="F13292" s="15">
        <f t="shared" si="328"/>
        <v>7699</v>
      </c>
    </row>
    <row r="13293" spans="1:6" ht="15">
      <c r="A13293" s="32">
        <f t="shared" si="327"/>
        <v>13289</v>
      </c>
      <c r="B13293" s="206" t="s">
        <v>17605</v>
      </c>
      <c r="C13293" s="206" t="s">
        <v>17400</v>
      </c>
      <c r="D13293" s="107" t="s">
        <v>2660</v>
      </c>
    </row>
    <row r="13294" spans="1:6" ht="15">
      <c r="A13294" s="32">
        <f t="shared" si="327"/>
        <v>13290</v>
      </c>
      <c r="B13294" s="206" t="s">
        <v>1255</v>
      </c>
      <c r="C13294" s="206" t="s">
        <v>17606</v>
      </c>
      <c r="D13294" s="107" t="s">
        <v>2660</v>
      </c>
    </row>
    <row r="13295" spans="1:6" ht="15">
      <c r="A13295" s="32">
        <f t="shared" si="327"/>
        <v>13291</v>
      </c>
      <c r="B13295" s="206" t="s">
        <v>17607</v>
      </c>
      <c r="C13295" s="206" t="s">
        <v>17608</v>
      </c>
      <c r="D13295" s="107" t="s">
        <v>2660</v>
      </c>
    </row>
    <row r="13296" spans="1:6" ht="15">
      <c r="A13296" s="32">
        <f t="shared" si="327"/>
        <v>13292</v>
      </c>
      <c r="B13296" s="206" t="s">
        <v>614</v>
      </c>
      <c r="C13296" s="206" t="s">
        <v>17609</v>
      </c>
      <c r="D13296" s="107" t="s">
        <v>2660</v>
      </c>
    </row>
    <row r="13297" spans="1:4" ht="15">
      <c r="A13297" s="32">
        <f t="shared" si="327"/>
        <v>13293</v>
      </c>
      <c r="B13297" s="206" t="s">
        <v>17610</v>
      </c>
      <c r="C13297" s="206" t="s">
        <v>17611</v>
      </c>
      <c r="D13297" s="107" t="s">
        <v>2660</v>
      </c>
    </row>
    <row r="13298" spans="1:4" ht="15">
      <c r="A13298" s="32">
        <f t="shared" si="327"/>
        <v>13294</v>
      </c>
      <c r="B13298" s="206" t="s">
        <v>17612</v>
      </c>
      <c r="C13298" s="206" t="s">
        <v>17613</v>
      </c>
      <c r="D13298" s="107" t="s">
        <v>2660</v>
      </c>
    </row>
    <row r="13299" spans="1:4" ht="15">
      <c r="A13299" s="32">
        <f t="shared" si="327"/>
        <v>13295</v>
      </c>
      <c r="B13299" s="206" t="s">
        <v>11750</v>
      </c>
      <c r="C13299" s="206" t="s">
        <v>17614</v>
      </c>
      <c r="D13299" s="107" t="s">
        <v>2660</v>
      </c>
    </row>
    <row r="13300" spans="1:4" ht="15">
      <c r="A13300" s="32">
        <f t="shared" si="327"/>
        <v>13296</v>
      </c>
      <c r="B13300" s="206" t="s">
        <v>869</v>
      </c>
      <c r="C13300" s="206" t="s">
        <v>17615</v>
      </c>
      <c r="D13300" s="107" t="s">
        <v>2660</v>
      </c>
    </row>
    <row r="13301" spans="1:4" ht="15">
      <c r="A13301" s="32">
        <f t="shared" si="327"/>
        <v>13297</v>
      </c>
      <c r="B13301" s="206" t="s">
        <v>17616</v>
      </c>
      <c r="C13301" s="206" t="s">
        <v>17617</v>
      </c>
      <c r="D13301" s="107" t="s">
        <v>2660</v>
      </c>
    </row>
    <row r="13302" spans="1:4" ht="15">
      <c r="A13302" s="32">
        <f t="shared" si="327"/>
        <v>13298</v>
      </c>
      <c r="B13302" s="206" t="s">
        <v>17618</v>
      </c>
      <c r="C13302" s="206" t="s">
        <v>17619</v>
      </c>
      <c r="D13302" s="107" t="s">
        <v>2660</v>
      </c>
    </row>
    <row r="13303" spans="1:4" ht="15">
      <c r="A13303" s="32">
        <f t="shared" si="327"/>
        <v>13299</v>
      </c>
      <c r="B13303" s="206" t="s">
        <v>17620</v>
      </c>
      <c r="C13303" s="206" t="s">
        <v>17621</v>
      </c>
      <c r="D13303" s="107" t="s">
        <v>2660</v>
      </c>
    </row>
    <row r="13304" spans="1:4" ht="15">
      <c r="A13304" s="32">
        <f t="shared" si="327"/>
        <v>13300</v>
      </c>
      <c r="B13304" s="206" t="s">
        <v>17622</v>
      </c>
      <c r="C13304" s="206" t="s">
        <v>17623</v>
      </c>
      <c r="D13304" s="107" t="s">
        <v>2660</v>
      </c>
    </row>
    <row r="13305" spans="1:4" ht="15">
      <c r="A13305" s="32">
        <f t="shared" si="327"/>
        <v>13301</v>
      </c>
      <c r="B13305" s="206" t="s">
        <v>17624</v>
      </c>
      <c r="C13305" s="206" t="s">
        <v>17625</v>
      </c>
      <c r="D13305" s="107" t="s">
        <v>2660</v>
      </c>
    </row>
    <row r="13306" spans="1:4" ht="15">
      <c r="A13306" s="32">
        <f t="shared" si="327"/>
        <v>13302</v>
      </c>
      <c r="B13306" s="206" t="s">
        <v>17626</v>
      </c>
      <c r="C13306" s="206" t="s">
        <v>17627</v>
      </c>
      <c r="D13306" s="107" t="s">
        <v>2660</v>
      </c>
    </row>
    <row r="13307" spans="1:4" ht="15">
      <c r="A13307" s="32">
        <f t="shared" si="327"/>
        <v>13303</v>
      </c>
      <c r="B13307" s="206" t="s">
        <v>498</v>
      </c>
      <c r="C13307" s="206" t="s">
        <v>17628</v>
      </c>
      <c r="D13307" s="107" t="s">
        <v>2660</v>
      </c>
    </row>
    <row r="13308" spans="1:4" ht="15">
      <c r="A13308" s="32">
        <f t="shared" si="327"/>
        <v>13304</v>
      </c>
      <c r="B13308" s="206" t="s">
        <v>17629</v>
      </c>
      <c r="C13308" s="206" t="s">
        <v>17630</v>
      </c>
      <c r="D13308" s="107" t="s">
        <v>2660</v>
      </c>
    </row>
    <row r="13309" spans="1:4" ht="15">
      <c r="A13309" s="32">
        <f t="shared" si="327"/>
        <v>13305</v>
      </c>
      <c r="B13309" s="206" t="s">
        <v>17631</v>
      </c>
      <c r="C13309" s="206" t="s">
        <v>17632</v>
      </c>
      <c r="D13309" s="107" t="s">
        <v>2660</v>
      </c>
    </row>
    <row r="13310" spans="1:4" ht="15">
      <c r="A13310" s="32">
        <f t="shared" si="327"/>
        <v>13306</v>
      </c>
      <c r="B13310" s="206" t="s">
        <v>17633</v>
      </c>
      <c r="C13310" s="206" t="s">
        <v>17634</v>
      </c>
      <c r="D13310" s="107" t="s">
        <v>2660</v>
      </c>
    </row>
    <row r="13311" spans="1:4" ht="15">
      <c r="A13311" s="32">
        <f t="shared" si="327"/>
        <v>13307</v>
      </c>
      <c r="B13311" s="206" t="s">
        <v>454</v>
      </c>
      <c r="C13311" s="206" t="s">
        <v>1446</v>
      </c>
      <c r="D13311" s="107" t="s">
        <v>2660</v>
      </c>
    </row>
    <row r="13312" spans="1:4" ht="15">
      <c r="A13312" s="32">
        <f t="shared" si="327"/>
        <v>13308</v>
      </c>
      <c r="B13312" s="206" t="s">
        <v>17635</v>
      </c>
      <c r="C13312" s="206" t="s">
        <v>17636</v>
      </c>
      <c r="D13312" s="107" t="s">
        <v>2660</v>
      </c>
    </row>
    <row r="13313" spans="1:4" ht="15">
      <c r="A13313" s="32">
        <f t="shared" si="327"/>
        <v>13309</v>
      </c>
      <c r="B13313" s="206" t="s">
        <v>17637</v>
      </c>
      <c r="C13313" s="206" t="s">
        <v>17638</v>
      </c>
      <c r="D13313" s="107" t="s">
        <v>2660</v>
      </c>
    </row>
    <row r="13314" spans="1:4" ht="15">
      <c r="A13314" s="32">
        <f t="shared" si="327"/>
        <v>13310</v>
      </c>
      <c r="B13314" s="206" t="s">
        <v>560</v>
      </c>
      <c r="C13314" s="206" t="s">
        <v>17639</v>
      </c>
      <c r="D13314" s="107" t="s">
        <v>2660</v>
      </c>
    </row>
    <row r="13315" spans="1:4" ht="15">
      <c r="A13315" s="32">
        <f t="shared" si="327"/>
        <v>13311</v>
      </c>
      <c r="B13315" s="206" t="s">
        <v>17640</v>
      </c>
      <c r="C13315" s="206" t="s">
        <v>17641</v>
      </c>
      <c r="D13315" s="107" t="s">
        <v>2660</v>
      </c>
    </row>
    <row r="13316" spans="1:4" ht="15">
      <c r="A13316" s="32">
        <f t="shared" si="327"/>
        <v>13312</v>
      </c>
      <c r="B13316" s="206" t="s">
        <v>17642</v>
      </c>
      <c r="C13316" s="206" t="s">
        <v>17643</v>
      </c>
      <c r="D13316" s="107" t="s">
        <v>2660</v>
      </c>
    </row>
    <row r="13317" spans="1:4" ht="15">
      <c r="A13317" s="32">
        <f t="shared" si="327"/>
        <v>13313</v>
      </c>
      <c r="B13317" s="206" t="s">
        <v>17644</v>
      </c>
      <c r="C13317" s="206" t="s">
        <v>17645</v>
      </c>
      <c r="D13317" s="107" t="s">
        <v>2660</v>
      </c>
    </row>
    <row r="13318" spans="1:4" ht="15">
      <c r="A13318" s="32">
        <f t="shared" si="327"/>
        <v>13314</v>
      </c>
      <c r="B13318" s="206" t="s">
        <v>17646</v>
      </c>
      <c r="C13318" s="206" t="s">
        <v>17647</v>
      </c>
      <c r="D13318" s="107" t="s">
        <v>2660</v>
      </c>
    </row>
    <row r="13319" spans="1:4" ht="15">
      <c r="A13319" s="32">
        <f t="shared" ref="A13319:A13382" si="329">+A13318+1</f>
        <v>13315</v>
      </c>
      <c r="B13319" s="206" t="s">
        <v>17648</v>
      </c>
      <c r="C13319" s="206" t="s">
        <v>17649</v>
      </c>
      <c r="D13319" s="107" t="s">
        <v>2660</v>
      </c>
    </row>
    <row r="13320" spans="1:4" ht="15">
      <c r="A13320" s="32">
        <f t="shared" si="329"/>
        <v>13316</v>
      </c>
      <c r="B13320" s="206" t="s">
        <v>17650</v>
      </c>
      <c r="C13320" s="206" t="s">
        <v>17651</v>
      </c>
      <c r="D13320" s="107" t="s">
        <v>2660</v>
      </c>
    </row>
    <row r="13321" spans="1:4" ht="15">
      <c r="A13321" s="32">
        <f t="shared" si="329"/>
        <v>13317</v>
      </c>
      <c r="B13321" s="206" t="s">
        <v>430</v>
      </c>
      <c r="C13321" s="206" t="s">
        <v>17652</v>
      </c>
      <c r="D13321" s="107" t="s">
        <v>2660</v>
      </c>
    </row>
    <row r="13322" spans="1:4" ht="15">
      <c r="A13322" s="32">
        <f t="shared" si="329"/>
        <v>13318</v>
      </c>
      <c r="B13322" s="206" t="s">
        <v>4804</v>
      </c>
      <c r="C13322" s="206" t="s">
        <v>17653</v>
      </c>
      <c r="D13322" s="107" t="s">
        <v>2660</v>
      </c>
    </row>
    <row r="13323" spans="1:4" ht="15">
      <c r="A13323" s="32">
        <f t="shared" si="329"/>
        <v>13319</v>
      </c>
      <c r="B13323" s="206" t="s">
        <v>17654</v>
      </c>
      <c r="C13323" s="206" t="s">
        <v>17655</v>
      </c>
      <c r="D13323" s="107" t="s">
        <v>2660</v>
      </c>
    </row>
    <row r="13324" spans="1:4" ht="15">
      <c r="A13324" s="32">
        <f t="shared" si="329"/>
        <v>13320</v>
      </c>
      <c r="B13324" s="206" t="s">
        <v>17656</v>
      </c>
      <c r="C13324" s="206" t="s">
        <v>17657</v>
      </c>
      <c r="D13324" s="107" t="s">
        <v>2660</v>
      </c>
    </row>
    <row r="13325" spans="1:4" ht="15">
      <c r="A13325" s="32">
        <f t="shared" si="329"/>
        <v>13321</v>
      </c>
      <c r="B13325" s="206" t="s">
        <v>17658</v>
      </c>
      <c r="C13325" s="206" t="s">
        <v>17659</v>
      </c>
      <c r="D13325" s="107" t="s">
        <v>2660</v>
      </c>
    </row>
    <row r="13326" spans="1:4" ht="15">
      <c r="A13326" s="32">
        <f t="shared" si="329"/>
        <v>13322</v>
      </c>
      <c r="B13326" s="206" t="s">
        <v>17660</v>
      </c>
      <c r="C13326" s="206" t="s">
        <v>17661</v>
      </c>
      <c r="D13326" s="107" t="s">
        <v>2660</v>
      </c>
    </row>
    <row r="13327" spans="1:4" ht="15">
      <c r="A13327" s="32">
        <f t="shared" si="329"/>
        <v>13323</v>
      </c>
      <c r="B13327" s="206" t="s">
        <v>17662</v>
      </c>
      <c r="C13327" s="206" t="s">
        <v>17663</v>
      </c>
      <c r="D13327" s="107" t="s">
        <v>2660</v>
      </c>
    </row>
    <row r="13328" spans="1:4" ht="15">
      <c r="A13328" s="32">
        <f t="shared" si="329"/>
        <v>13324</v>
      </c>
      <c r="B13328" s="206" t="s">
        <v>17410</v>
      </c>
      <c r="C13328" s="206" t="s">
        <v>17664</v>
      </c>
      <c r="D13328" s="107" t="s">
        <v>2660</v>
      </c>
    </row>
    <row r="13329" spans="1:4" ht="15">
      <c r="A13329" s="32">
        <f t="shared" si="329"/>
        <v>13325</v>
      </c>
      <c r="B13329" s="206" t="s">
        <v>17665</v>
      </c>
      <c r="C13329" s="206" t="s">
        <v>17666</v>
      </c>
      <c r="D13329" s="107" t="s">
        <v>2660</v>
      </c>
    </row>
    <row r="13330" spans="1:4" ht="15">
      <c r="A13330" s="32">
        <f t="shared" si="329"/>
        <v>13326</v>
      </c>
      <c r="B13330" s="206" t="s">
        <v>17665</v>
      </c>
      <c r="C13330" s="206" t="s">
        <v>17666</v>
      </c>
      <c r="D13330" s="107" t="s">
        <v>2660</v>
      </c>
    </row>
    <row r="13331" spans="1:4" ht="15">
      <c r="A13331" s="32">
        <f t="shared" si="329"/>
        <v>13327</v>
      </c>
      <c r="B13331" s="206" t="s">
        <v>17667</v>
      </c>
      <c r="C13331" s="206" t="s">
        <v>17668</v>
      </c>
      <c r="D13331" s="107" t="s">
        <v>2660</v>
      </c>
    </row>
    <row r="13332" spans="1:4" ht="15">
      <c r="A13332" s="32">
        <f t="shared" si="329"/>
        <v>13328</v>
      </c>
      <c r="B13332" s="206" t="s">
        <v>17669</v>
      </c>
      <c r="C13332" s="206" t="s">
        <v>17670</v>
      </c>
      <c r="D13332" s="107" t="s">
        <v>2660</v>
      </c>
    </row>
    <row r="13333" spans="1:4" ht="15">
      <c r="A13333" s="32">
        <f t="shared" si="329"/>
        <v>13329</v>
      </c>
      <c r="B13333" s="206" t="s">
        <v>17671</v>
      </c>
      <c r="C13333" s="206" t="s">
        <v>17672</v>
      </c>
      <c r="D13333" s="107" t="s">
        <v>2660</v>
      </c>
    </row>
    <row r="13334" spans="1:4" ht="15">
      <c r="A13334" s="32">
        <f t="shared" si="329"/>
        <v>13330</v>
      </c>
      <c r="B13334" s="206" t="s">
        <v>341</v>
      </c>
      <c r="C13334" s="206" t="s">
        <v>17673</v>
      </c>
      <c r="D13334" s="107" t="s">
        <v>2660</v>
      </c>
    </row>
    <row r="13335" spans="1:4" ht="15">
      <c r="A13335" s="32">
        <f t="shared" si="329"/>
        <v>13331</v>
      </c>
      <c r="B13335" s="206" t="s">
        <v>17674</v>
      </c>
      <c r="C13335" s="206" t="s">
        <v>17675</v>
      </c>
      <c r="D13335" s="107" t="s">
        <v>2660</v>
      </c>
    </row>
    <row r="13336" spans="1:4" ht="15">
      <c r="A13336" s="32">
        <f t="shared" si="329"/>
        <v>13332</v>
      </c>
      <c r="B13336" s="206" t="s">
        <v>17676</v>
      </c>
      <c r="C13336" s="206" t="s">
        <v>17677</v>
      </c>
      <c r="D13336" s="107" t="s">
        <v>2660</v>
      </c>
    </row>
    <row r="13337" spans="1:4" ht="15">
      <c r="A13337" s="32">
        <f t="shared" si="329"/>
        <v>13333</v>
      </c>
      <c r="B13337" s="206" t="s">
        <v>17678</v>
      </c>
      <c r="C13337" s="206" t="s">
        <v>17679</v>
      </c>
      <c r="D13337" s="107" t="s">
        <v>2660</v>
      </c>
    </row>
    <row r="13338" spans="1:4" ht="15">
      <c r="A13338" s="32">
        <f t="shared" si="329"/>
        <v>13334</v>
      </c>
      <c r="B13338" s="206" t="s">
        <v>283</v>
      </c>
      <c r="C13338" s="206" t="s">
        <v>5274</v>
      </c>
      <c r="D13338" s="107" t="s">
        <v>2660</v>
      </c>
    </row>
    <row r="13339" spans="1:4" ht="15">
      <c r="A13339" s="32">
        <f t="shared" si="329"/>
        <v>13335</v>
      </c>
      <c r="B13339" s="206" t="s">
        <v>17680</v>
      </c>
      <c r="C13339" s="206" t="s">
        <v>17681</v>
      </c>
      <c r="D13339" s="107" t="s">
        <v>2660</v>
      </c>
    </row>
    <row r="13340" spans="1:4" ht="15">
      <c r="A13340" s="32">
        <f t="shared" si="329"/>
        <v>13336</v>
      </c>
      <c r="B13340" s="206" t="s">
        <v>240</v>
      </c>
      <c r="C13340" s="206" t="s">
        <v>17682</v>
      </c>
      <c r="D13340" s="107" t="s">
        <v>2660</v>
      </c>
    </row>
    <row r="13341" spans="1:4" ht="15">
      <c r="A13341" s="32">
        <f t="shared" si="329"/>
        <v>13337</v>
      </c>
      <c r="B13341" s="206" t="s">
        <v>17683</v>
      </c>
      <c r="C13341" s="206" t="s">
        <v>17684</v>
      </c>
      <c r="D13341" s="107" t="s">
        <v>2660</v>
      </c>
    </row>
    <row r="13342" spans="1:4" ht="15">
      <c r="A13342" s="32">
        <f t="shared" si="329"/>
        <v>13338</v>
      </c>
      <c r="B13342" s="206" t="s">
        <v>17685</v>
      </c>
      <c r="C13342" s="206" t="s">
        <v>17686</v>
      </c>
      <c r="D13342" s="107" t="s">
        <v>2660</v>
      </c>
    </row>
    <row r="13343" spans="1:4" ht="15">
      <c r="A13343" s="32">
        <f t="shared" si="329"/>
        <v>13339</v>
      </c>
      <c r="B13343" s="206" t="s">
        <v>17687</v>
      </c>
      <c r="C13343" s="206" t="s">
        <v>17688</v>
      </c>
      <c r="D13343" s="107" t="s">
        <v>2660</v>
      </c>
    </row>
    <row r="13344" spans="1:4" ht="15">
      <c r="A13344" s="32">
        <f t="shared" si="329"/>
        <v>13340</v>
      </c>
      <c r="B13344" s="206" t="s">
        <v>3153</v>
      </c>
      <c r="C13344" s="206" t="s">
        <v>17689</v>
      </c>
      <c r="D13344" s="107" t="s">
        <v>2660</v>
      </c>
    </row>
    <row r="13345" spans="1:4" ht="15">
      <c r="A13345" s="32">
        <f t="shared" si="329"/>
        <v>13341</v>
      </c>
      <c r="B13345" s="206" t="s">
        <v>17690</v>
      </c>
      <c r="C13345" s="206" t="s">
        <v>17691</v>
      </c>
      <c r="D13345" s="107" t="s">
        <v>2660</v>
      </c>
    </row>
    <row r="13346" spans="1:4" ht="15">
      <c r="A13346" s="32">
        <f t="shared" si="329"/>
        <v>13342</v>
      </c>
      <c r="B13346" s="206" t="s">
        <v>1046</v>
      </c>
      <c r="C13346" s="206" t="s">
        <v>17692</v>
      </c>
      <c r="D13346" s="107" t="s">
        <v>2660</v>
      </c>
    </row>
    <row r="13347" spans="1:4" ht="15">
      <c r="A13347" s="32">
        <f t="shared" si="329"/>
        <v>13343</v>
      </c>
      <c r="B13347" s="206" t="s">
        <v>17693</v>
      </c>
      <c r="C13347" s="206" t="s">
        <v>17694</v>
      </c>
      <c r="D13347" s="107" t="s">
        <v>2660</v>
      </c>
    </row>
    <row r="13348" spans="1:4" ht="15">
      <c r="A13348" s="32">
        <f t="shared" si="329"/>
        <v>13344</v>
      </c>
      <c r="B13348" s="206" t="s">
        <v>17693</v>
      </c>
      <c r="C13348" s="206" t="s">
        <v>17694</v>
      </c>
      <c r="D13348" s="107" t="s">
        <v>2660</v>
      </c>
    </row>
    <row r="13349" spans="1:4" ht="15">
      <c r="A13349" s="32">
        <f t="shared" si="329"/>
        <v>13345</v>
      </c>
      <c r="B13349" s="206" t="s">
        <v>17695</v>
      </c>
      <c r="C13349" s="206" t="s">
        <v>17696</v>
      </c>
      <c r="D13349" s="107" t="s">
        <v>2660</v>
      </c>
    </row>
    <row r="13350" spans="1:4" ht="15">
      <c r="A13350" s="32">
        <f t="shared" si="329"/>
        <v>13346</v>
      </c>
      <c r="B13350" s="206" t="s">
        <v>670</v>
      </c>
      <c r="C13350" s="206" t="s">
        <v>17697</v>
      </c>
      <c r="D13350" s="107" t="s">
        <v>2660</v>
      </c>
    </row>
    <row r="13351" spans="1:4" ht="15">
      <c r="A13351" s="32">
        <f t="shared" si="329"/>
        <v>13347</v>
      </c>
      <c r="B13351" s="206" t="s">
        <v>17698</v>
      </c>
      <c r="C13351" s="206" t="s">
        <v>17699</v>
      </c>
      <c r="D13351" s="107" t="s">
        <v>2660</v>
      </c>
    </row>
    <row r="13352" spans="1:4" ht="15">
      <c r="A13352" s="32">
        <f t="shared" si="329"/>
        <v>13348</v>
      </c>
      <c r="B13352" s="206" t="s">
        <v>17698</v>
      </c>
      <c r="C13352" s="206" t="s">
        <v>17699</v>
      </c>
      <c r="D13352" s="107" t="s">
        <v>2660</v>
      </c>
    </row>
    <row r="13353" spans="1:4" ht="15">
      <c r="A13353" s="32">
        <f t="shared" si="329"/>
        <v>13349</v>
      </c>
      <c r="B13353" s="206" t="s">
        <v>17700</v>
      </c>
      <c r="C13353" s="206" t="s">
        <v>17701</v>
      </c>
      <c r="D13353" s="107" t="s">
        <v>2660</v>
      </c>
    </row>
    <row r="13354" spans="1:4" ht="15">
      <c r="A13354" s="32">
        <f t="shared" si="329"/>
        <v>13350</v>
      </c>
      <c r="B13354" s="206" t="s">
        <v>17702</v>
      </c>
      <c r="C13354" s="206" t="s">
        <v>17703</v>
      </c>
      <c r="D13354" s="107" t="s">
        <v>2660</v>
      </c>
    </row>
    <row r="13355" spans="1:4" ht="15">
      <c r="A13355" s="32">
        <f t="shared" si="329"/>
        <v>13351</v>
      </c>
      <c r="B13355" s="206" t="s">
        <v>17704</v>
      </c>
      <c r="C13355" s="206" t="s">
        <v>17705</v>
      </c>
      <c r="D13355" s="107" t="s">
        <v>2660</v>
      </c>
    </row>
    <row r="13356" spans="1:4" ht="15">
      <c r="A13356" s="32">
        <f t="shared" si="329"/>
        <v>13352</v>
      </c>
      <c r="B13356" s="206" t="s">
        <v>17704</v>
      </c>
      <c r="C13356" s="206" t="s">
        <v>17705</v>
      </c>
      <c r="D13356" s="107" t="s">
        <v>2660</v>
      </c>
    </row>
    <row r="13357" spans="1:4" ht="15">
      <c r="A13357" s="32">
        <f t="shared" si="329"/>
        <v>13353</v>
      </c>
      <c r="B13357" s="206" t="s">
        <v>17706</v>
      </c>
      <c r="C13357" s="206" t="s">
        <v>17707</v>
      </c>
      <c r="D13357" s="107" t="s">
        <v>2660</v>
      </c>
    </row>
    <row r="13358" spans="1:4" ht="15">
      <c r="A13358" s="32">
        <f t="shared" si="329"/>
        <v>13354</v>
      </c>
      <c r="B13358" s="206" t="s">
        <v>443</v>
      </c>
      <c r="C13358" s="206" t="s">
        <v>17708</v>
      </c>
      <c r="D13358" s="107" t="s">
        <v>2660</v>
      </c>
    </row>
    <row r="13359" spans="1:4" ht="15">
      <c r="A13359" s="32">
        <f t="shared" si="329"/>
        <v>13355</v>
      </c>
      <c r="B13359" s="206" t="s">
        <v>1367</v>
      </c>
      <c r="C13359" s="206" t="s">
        <v>17709</v>
      </c>
      <c r="D13359" s="107" t="s">
        <v>2660</v>
      </c>
    </row>
    <row r="13360" spans="1:4" ht="15">
      <c r="A13360" s="32">
        <f t="shared" si="329"/>
        <v>13356</v>
      </c>
      <c r="B13360" s="206" t="s">
        <v>346</v>
      </c>
      <c r="C13360" s="206" t="s">
        <v>17710</v>
      </c>
      <c r="D13360" s="107" t="s">
        <v>2660</v>
      </c>
    </row>
    <row r="13361" spans="1:4" ht="15">
      <c r="A13361" s="32">
        <f t="shared" si="329"/>
        <v>13357</v>
      </c>
      <c r="B13361" s="206" t="s">
        <v>223</v>
      </c>
      <c r="C13361" s="206" t="s">
        <v>17711</v>
      </c>
      <c r="D13361" s="107" t="s">
        <v>2660</v>
      </c>
    </row>
    <row r="13362" spans="1:4" ht="15">
      <c r="A13362" s="32">
        <f t="shared" si="329"/>
        <v>13358</v>
      </c>
      <c r="B13362" s="206" t="s">
        <v>17712</v>
      </c>
      <c r="C13362" s="206" t="s">
        <v>17713</v>
      </c>
      <c r="D13362" s="107" t="s">
        <v>2660</v>
      </c>
    </row>
    <row r="13363" spans="1:4" ht="15">
      <c r="A13363" s="32">
        <f t="shared" si="329"/>
        <v>13359</v>
      </c>
      <c r="B13363" s="206" t="s">
        <v>248</v>
      </c>
      <c r="C13363" s="206" t="s">
        <v>17714</v>
      </c>
      <c r="D13363" s="107" t="s">
        <v>2660</v>
      </c>
    </row>
    <row r="13364" spans="1:4" ht="15">
      <c r="A13364" s="32">
        <f t="shared" si="329"/>
        <v>13360</v>
      </c>
      <c r="B13364" s="206" t="s">
        <v>17715</v>
      </c>
      <c r="C13364" s="206" t="s">
        <v>17716</v>
      </c>
      <c r="D13364" s="107" t="s">
        <v>2660</v>
      </c>
    </row>
    <row r="13365" spans="1:4" ht="15">
      <c r="A13365" s="32">
        <f t="shared" si="329"/>
        <v>13361</v>
      </c>
      <c r="B13365" s="206" t="s">
        <v>17717</v>
      </c>
      <c r="C13365" s="206" t="s">
        <v>17718</v>
      </c>
      <c r="D13365" s="107" t="s">
        <v>2660</v>
      </c>
    </row>
    <row r="13366" spans="1:4" ht="15">
      <c r="A13366" s="32">
        <f t="shared" si="329"/>
        <v>13362</v>
      </c>
      <c r="B13366" s="206" t="s">
        <v>17719</v>
      </c>
      <c r="C13366" s="206" t="s">
        <v>17720</v>
      </c>
      <c r="D13366" s="107" t="s">
        <v>2660</v>
      </c>
    </row>
    <row r="13367" spans="1:4" ht="15">
      <c r="A13367" s="32">
        <f t="shared" si="329"/>
        <v>13363</v>
      </c>
      <c r="B13367" s="206" t="s">
        <v>989</v>
      </c>
      <c r="C13367" s="206" t="s">
        <v>17721</v>
      </c>
      <c r="D13367" s="107" t="s">
        <v>2660</v>
      </c>
    </row>
    <row r="13368" spans="1:4" ht="15">
      <c r="A13368" s="32">
        <f t="shared" si="329"/>
        <v>13364</v>
      </c>
      <c r="B13368" s="206" t="s">
        <v>766</v>
      </c>
      <c r="C13368" s="206" t="s">
        <v>17722</v>
      </c>
      <c r="D13368" s="107" t="s">
        <v>2660</v>
      </c>
    </row>
    <row r="13369" spans="1:4" ht="15">
      <c r="A13369" s="32">
        <f t="shared" si="329"/>
        <v>13365</v>
      </c>
      <c r="B13369" s="206" t="s">
        <v>6490</v>
      </c>
      <c r="C13369" s="206" t="s">
        <v>17723</v>
      </c>
      <c r="D13369" s="107" t="s">
        <v>2660</v>
      </c>
    </row>
    <row r="13370" spans="1:4" ht="15">
      <c r="A13370" s="32">
        <f t="shared" si="329"/>
        <v>13366</v>
      </c>
      <c r="B13370" s="206" t="s">
        <v>17724</v>
      </c>
      <c r="C13370" s="206" t="s">
        <v>17725</v>
      </c>
      <c r="D13370" s="107" t="s">
        <v>2660</v>
      </c>
    </row>
    <row r="13371" spans="1:4" ht="15">
      <c r="A13371" s="32">
        <f t="shared" si="329"/>
        <v>13367</v>
      </c>
      <c r="B13371" s="206" t="s">
        <v>596</v>
      </c>
      <c r="C13371" s="206" t="s">
        <v>17726</v>
      </c>
      <c r="D13371" s="107" t="s">
        <v>2660</v>
      </c>
    </row>
    <row r="13372" spans="1:4" ht="15">
      <c r="A13372" s="32">
        <f t="shared" si="329"/>
        <v>13368</v>
      </c>
      <c r="B13372" s="206" t="s">
        <v>395</v>
      </c>
      <c r="C13372" s="206" t="s">
        <v>17727</v>
      </c>
      <c r="D13372" s="107" t="s">
        <v>2660</v>
      </c>
    </row>
    <row r="13373" spans="1:4" ht="15">
      <c r="A13373" s="32">
        <f t="shared" si="329"/>
        <v>13369</v>
      </c>
      <c r="B13373" s="206" t="s">
        <v>17728</v>
      </c>
      <c r="C13373" s="206" t="s">
        <v>17729</v>
      </c>
      <c r="D13373" s="107" t="s">
        <v>2660</v>
      </c>
    </row>
    <row r="13374" spans="1:4" ht="15">
      <c r="A13374" s="32">
        <f t="shared" si="329"/>
        <v>13370</v>
      </c>
      <c r="B13374" s="206" t="s">
        <v>17730</v>
      </c>
      <c r="C13374" s="206" t="s">
        <v>17731</v>
      </c>
      <c r="D13374" s="107" t="s">
        <v>2660</v>
      </c>
    </row>
    <row r="13375" spans="1:4" ht="15">
      <c r="A13375" s="32">
        <f t="shared" si="329"/>
        <v>13371</v>
      </c>
      <c r="B13375" s="206" t="s">
        <v>17732</v>
      </c>
      <c r="C13375" s="206" t="s">
        <v>17733</v>
      </c>
      <c r="D13375" s="107" t="s">
        <v>2660</v>
      </c>
    </row>
    <row r="13376" spans="1:4" ht="15">
      <c r="A13376" s="32">
        <f t="shared" si="329"/>
        <v>13372</v>
      </c>
      <c r="B13376" s="206" t="s">
        <v>17734</v>
      </c>
      <c r="C13376" s="206" t="s">
        <v>17735</v>
      </c>
      <c r="D13376" s="107" t="s">
        <v>2660</v>
      </c>
    </row>
    <row r="13377" spans="1:4" ht="15">
      <c r="A13377" s="32">
        <f t="shared" si="329"/>
        <v>13373</v>
      </c>
      <c r="B13377" s="206" t="s">
        <v>321</v>
      </c>
      <c r="C13377" s="206" t="s">
        <v>17736</v>
      </c>
      <c r="D13377" s="107" t="s">
        <v>2660</v>
      </c>
    </row>
    <row r="13378" spans="1:4" ht="15">
      <c r="A13378" s="32">
        <f t="shared" si="329"/>
        <v>13374</v>
      </c>
      <c r="B13378" s="206" t="s">
        <v>17737</v>
      </c>
      <c r="C13378" s="206" t="s">
        <v>17738</v>
      </c>
      <c r="D13378" s="107" t="s">
        <v>2660</v>
      </c>
    </row>
    <row r="13379" spans="1:4" ht="15">
      <c r="A13379" s="32">
        <f t="shared" si="329"/>
        <v>13375</v>
      </c>
      <c r="B13379" s="206" t="s">
        <v>309</v>
      </c>
      <c r="C13379" s="206" t="s">
        <v>17739</v>
      </c>
      <c r="D13379" s="107" t="s">
        <v>2660</v>
      </c>
    </row>
    <row r="13380" spans="1:4" ht="15">
      <c r="A13380" s="32">
        <f t="shared" si="329"/>
        <v>13376</v>
      </c>
      <c r="B13380" s="206" t="s">
        <v>11926</v>
      </c>
      <c r="C13380" s="206" t="s">
        <v>17740</v>
      </c>
      <c r="D13380" s="107" t="s">
        <v>2660</v>
      </c>
    </row>
    <row r="13381" spans="1:4" ht="15">
      <c r="A13381" s="32">
        <f t="shared" si="329"/>
        <v>13377</v>
      </c>
      <c r="B13381" s="206" t="s">
        <v>17741</v>
      </c>
      <c r="C13381" s="206" t="s">
        <v>17742</v>
      </c>
      <c r="D13381" s="107" t="s">
        <v>2660</v>
      </c>
    </row>
    <row r="13382" spans="1:4" ht="15">
      <c r="A13382" s="32">
        <f t="shared" si="329"/>
        <v>13378</v>
      </c>
      <c r="B13382" s="206" t="s">
        <v>17743</v>
      </c>
      <c r="C13382" s="206" t="s">
        <v>17744</v>
      </c>
      <c r="D13382" s="107" t="s">
        <v>2660</v>
      </c>
    </row>
    <row r="13383" spans="1:4" ht="15">
      <c r="A13383" s="32">
        <f t="shared" ref="A13383:A13446" si="330">+A13382+1</f>
        <v>13379</v>
      </c>
      <c r="B13383" s="206" t="s">
        <v>17745</v>
      </c>
      <c r="C13383" s="206" t="s">
        <v>17746</v>
      </c>
      <c r="D13383" s="107" t="s">
        <v>2660</v>
      </c>
    </row>
    <row r="13384" spans="1:4" ht="15">
      <c r="A13384" s="32">
        <f t="shared" si="330"/>
        <v>13380</v>
      </c>
      <c r="B13384" s="206" t="s">
        <v>17747</v>
      </c>
      <c r="C13384" s="206" t="s">
        <v>17748</v>
      </c>
      <c r="D13384" s="107" t="s">
        <v>2660</v>
      </c>
    </row>
    <row r="13385" spans="1:4" ht="15">
      <c r="A13385" s="32">
        <f t="shared" si="330"/>
        <v>13381</v>
      </c>
      <c r="B13385" s="206" t="s">
        <v>17749</v>
      </c>
      <c r="C13385" s="206" t="s">
        <v>17750</v>
      </c>
      <c r="D13385" s="107" t="s">
        <v>2660</v>
      </c>
    </row>
    <row r="13386" spans="1:4" ht="15">
      <c r="A13386" s="32">
        <f t="shared" si="330"/>
        <v>13382</v>
      </c>
      <c r="B13386" s="206" t="s">
        <v>10609</v>
      </c>
      <c r="C13386" s="206" t="s">
        <v>15614</v>
      </c>
      <c r="D13386" s="107" t="s">
        <v>2660</v>
      </c>
    </row>
    <row r="13387" spans="1:4" ht="15">
      <c r="A13387" s="32">
        <f t="shared" si="330"/>
        <v>13383</v>
      </c>
      <c r="B13387" s="206" t="s">
        <v>17751</v>
      </c>
      <c r="C13387" s="206" t="s">
        <v>17752</v>
      </c>
      <c r="D13387" s="107" t="s">
        <v>2660</v>
      </c>
    </row>
    <row r="13388" spans="1:4" ht="15">
      <c r="A13388" s="32">
        <f t="shared" si="330"/>
        <v>13384</v>
      </c>
      <c r="B13388" s="206" t="s">
        <v>17753</v>
      </c>
      <c r="C13388" s="206" t="s">
        <v>17754</v>
      </c>
      <c r="D13388" s="107" t="s">
        <v>2660</v>
      </c>
    </row>
    <row r="13389" spans="1:4" ht="15">
      <c r="A13389" s="32">
        <f t="shared" si="330"/>
        <v>13385</v>
      </c>
      <c r="B13389" s="206" t="s">
        <v>17755</v>
      </c>
      <c r="C13389" s="206" t="s">
        <v>17756</v>
      </c>
      <c r="D13389" s="107" t="s">
        <v>2660</v>
      </c>
    </row>
    <row r="13390" spans="1:4" ht="15">
      <c r="A13390" s="32">
        <f t="shared" si="330"/>
        <v>13386</v>
      </c>
      <c r="B13390" s="206" t="s">
        <v>378</v>
      </c>
      <c r="C13390" s="206" t="s">
        <v>17757</v>
      </c>
      <c r="D13390" s="107" t="s">
        <v>2660</v>
      </c>
    </row>
    <row r="13391" spans="1:4" ht="15">
      <c r="A13391" s="32">
        <f t="shared" si="330"/>
        <v>13387</v>
      </c>
      <c r="B13391" s="206" t="s">
        <v>17758</v>
      </c>
      <c r="C13391" s="206" t="s">
        <v>608</v>
      </c>
      <c r="D13391" s="107" t="s">
        <v>2660</v>
      </c>
    </row>
    <row r="13392" spans="1:4" ht="15">
      <c r="A13392" s="32">
        <f t="shared" si="330"/>
        <v>13388</v>
      </c>
      <c r="B13392" s="206" t="s">
        <v>17759</v>
      </c>
      <c r="C13392" s="206" t="s">
        <v>17760</v>
      </c>
      <c r="D13392" s="107" t="s">
        <v>2660</v>
      </c>
    </row>
    <row r="13393" spans="1:4" ht="15">
      <c r="A13393" s="32">
        <f t="shared" si="330"/>
        <v>13389</v>
      </c>
      <c r="B13393" s="206" t="s">
        <v>17761</v>
      </c>
      <c r="C13393" s="206" t="s">
        <v>17762</v>
      </c>
      <c r="D13393" s="107" t="s">
        <v>2660</v>
      </c>
    </row>
    <row r="13394" spans="1:4" ht="15">
      <c r="A13394" s="32">
        <f t="shared" si="330"/>
        <v>13390</v>
      </c>
      <c r="B13394" s="206" t="s">
        <v>370</v>
      </c>
      <c r="C13394" s="206" t="s">
        <v>9330</v>
      </c>
      <c r="D13394" s="107" t="s">
        <v>2660</v>
      </c>
    </row>
    <row r="13395" spans="1:4" ht="15">
      <c r="A13395" s="32">
        <f t="shared" si="330"/>
        <v>13391</v>
      </c>
      <c r="B13395" s="206" t="s">
        <v>921</v>
      </c>
      <c r="C13395" s="206" t="s">
        <v>17763</v>
      </c>
      <c r="D13395" s="107" t="s">
        <v>2660</v>
      </c>
    </row>
    <row r="13396" spans="1:4" ht="15">
      <c r="A13396" s="32">
        <f t="shared" si="330"/>
        <v>13392</v>
      </c>
      <c r="B13396" s="206" t="s">
        <v>17764</v>
      </c>
      <c r="C13396" s="206" t="s">
        <v>17765</v>
      </c>
      <c r="D13396" s="107" t="s">
        <v>2660</v>
      </c>
    </row>
    <row r="13397" spans="1:4" ht="15">
      <c r="A13397" s="32">
        <f t="shared" si="330"/>
        <v>13393</v>
      </c>
      <c r="B13397" s="206" t="s">
        <v>448</v>
      </c>
      <c r="C13397" s="206" t="s">
        <v>9351</v>
      </c>
      <c r="D13397" s="107" t="s">
        <v>2660</v>
      </c>
    </row>
    <row r="13398" spans="1:4" ht="15">
      <c r="A13398" s="32">
        <f t="shared" si="330"/>
        <v>13394</v>
      </c>
      <c r="B13398" s="206" t="s">
        <v>15198</v>
      </c>
      <c r="C13398" s="206" t="s">
        <v>15199</v>
      </c>
      <c r="D13398" s="107" t="s">
        <v>2660</v>
      </c>
    </row>
    <row r="13399" spans="1:4" ht="15">
      <c r="A13399" s="32">
        <f t="shared" si="330"/>
        <v>13395</v>
      </c>
      <c r="B13399" s="206" t="s">
        <v>17766</v>
      </c>
      <c r="C13399" s="206" t="s">
        <v>17767</v>
      </c>
      <c r="D13399" s="107" t="s">
        <v>2660</v>
      </c>
    </row>
    <row r="13400" spans="1:4" ht="15">
      <c r="A13400" s="32">
        <f t="shared" si="330"/>
        <v>13396</v>
      </c>
      <c r="B13400" s="206" t="s">
        <v>17768</v>
      </c>
      <c r="C13400" s="206" t="s">
        <v>17769</v>
      </c>
      <c r="D13400" s="107" t="s">
        <v>2660</v>
      </c>
    </row>
    <row r="13401" spans="1:4" ht="15">
      <c r="A13401" s="32">
        <f t="shared" si="330"/>
        <v>13397</v>
      </c>
      <c r="B13401" s="206" t="s">
        <v>11119</v>
      </c>
      <c r="C13401" s="206" t="s">
        <v>15214</v>
      </c>
      <c r="D13401" s="107" t="s">
        <v>2660</v>
      </c>
    </row>
    <row r="13402" spans="1:4" ht="15">
      <c r="A13402" s="32">
        <f t="shared" si="330"/>
        <v>13398</v>
      </c>
      <c r="B13402" s="206" t="s">
        <v>17770</v>
      </c>
      <c r="C13402" s="206" t="s">
        <v>17771</v>
      </c>
      <c r="D13402" s="107" t="s">
        <v>2660</v>
      </c>
    </row>
    <row r="13403" spans="1:4" ht="15">
      <c r="A13403" s="32">
        <f t="shared" si="330"/>
        <v>13399</v>
      </c>
      <c r="B13403" s="206" t="s">
        <v>17772</v>
      </c>
      <c r="C13403" s="206" t="s">
        <v>17773</v>
      </c>
      <c r="D13403" s="107" t="s">
        <v>2660</v>
      </c>
    </row>
    <row r="13404" spans="1:4" ht="15">
      <c r="A13404" s="32">
        <f t="shared" si="330"/>
        <v>13400</v>
      </c>
      <c r="B13404" s="206" t="s">
        <v>439</v>
      </c>
      <c r="C13404" s="206" t="s">
        <v>17774</v>
      </c>
      <c r="D13404" s="107" t="s">
        <v>2660</v>
      </c>
    </row>
    <row r="13405" spans="1:4" ht="15">
      <c r="A13405" s="32">
        <f t="shared" si="330"/>
        <v>13401</v>
      </c>
      <c r="B13405" s="206" t="s">
        <v>439</v>
      </c>
      <c r="C13405" s="206" t="s">
        <v>17774</v>
      </c>
      <c r="D13405" s="107" t="s">
        <v>2660</v>
      </c>
    </row>
    <row r="13406" spans="1:4" ht="15">
      <c r="A13406" s="32">
        <f t="shared" si="330"/>
        <v>13402</v>
      </c>
      <c r="B13406" s="206" t="s">
        <v>17775</v>
      </c>
      <c r="C13406" s="206" t="s">
        <v>17776</v>
      </c>
      <c r="D13406" s="107" t="s">
        <v>2660</v>
      </c>
    </row>
    <row r="13407" spans="1:4" ht="15">
      <c r="A13407" s="32">
        <f t="shared" si="330"/>
        <v>13403</v>
      </c>
      <c r="B13407" s="206" t="s">
        <v>17775</v>
      </c>
      <c r="C13407" s="206" t="s">
        <v>17776</v>
      </c>
      <c r="D13407" s="107" t="s">
        <v>2660</v>
      </c>
    </row>
    <row r="13408" spans="1:4" ht="15">
      <c r="A13408" s="32">
        <f t="shared" si="330"/>
        <v>13404</v>
      </c>
      <c r="B13408" s="206" t="s">
        <v>1678</v>
      </c>
      <c r="C13408" s="206" t="s">
        <v>17777</v>
      </c>
      <c r="D13408" s="107" t="s">
        <v>2660</v>
      </c>
    </row>
    <row r="13409" spans="1:4" ht="15">
      <c r="A13409" s="32">
        <f t="shared" si="330"/>
        <v>13405</v>
      </c>
      <c r="B13409" s="206" t="s">
        <v>700</v>
      </c>
      <c r="C13409" s="206" t="s">
        <v>17778</v>
      </c>
      <c r="D13409" s="107" t="s">
        <v>2660</v>
      </c>
    </row>
    <row r="13410" spans="1:4" ht="15">
      <c r="A13410" s="32">
        <f t="shared" si="330"/>
        <v>13406</v>
      </c>
      <c r="B13410" s="206" t="s">
        <v>17779</v>
      </c>
      <c r="C13410" s="206" t="s">
        <v>17780</v>
      </c>
      <c r="D13410" s="107" t="s">
        <v>2660</v>
      </c>
    </row>
    <row r="13411" spans="1:4" ht="15">
      <c r="A13411" s="32">
        <f t="shared" si="330"/>
        <v>13407</v>
      </c>
      <c r="B13411" s="206" t="s">
        <v>15024</v>
      </c>
      <c r="C13411" s="206" t="s">
        <v>17781</v>
      </c>
      <c r="D13411" s="107" t="s">
        <v>2660</v>
      </c>
    </row>
    <row r="13412" spans="1:4" ht="15">
      <c r="A13412" s="32">
        <f t="shared" si="330"/>
        <v>13408</v>
      </c>
      <c r="B13412" s="206" t="s">
        <v>1553</v>
      </c>
      <c r="C13412" s="206" t="s">
        <v>17782</v>
      </c>
      <c r="D13412" s="107" t="s">
        <v>2660</v>
      </c>
    </row>
    <row r="13413" spans="1:4" ht="15">
      <c r="A13413" s="32">
        <f t="shared" si="330"/>
        <v>13409</v>
      </c>
      <c r="B13413" s="206" t="s">
        <v>17783</v>
      </c>
      <c r="C13413" s="206" t="s">
        <v>17784</v>
      </c>
      <c r="D13413" s="107" t="s">
        <v>2660</v>
      </c>
    </row>
    <row r="13414" spans="1:4" ht="15">
      <c r="A13414" s="32">
        <f t="shared" si="330"/>
        <v>13410</v>
      </c>
      <c r="B13414" s="206" t="s">
        <v>4404</v>
      </c>
      <c r="C13414" s="206" t="s">
        <v>17785</v>
      </c>
      <c r="D13414" s="107" t="s">
        <v>2660</v>
      </c>
    </row>
    <row r="13415" spans="1:4" ht="15">
      <c r="A13415" s="32">
        <f t="shared" si="330"/>
        <v>13411</v>
      </c>
      <c r="B13415" s="206" t="s">
        <v>17786</v>
      </c>
      <c r="C13415" s="206" t="s">
        <v>17787</v>
      </c>
      <c r="D13415" s="107" t="s">
        <v>2660</v>
      </c>
    </row>
    <row r="13416" spans="1:4" ht="15">
      <c r="A13416" s="32">
        <f t="shared" si="330"/>
        <v>13412</v>
      </c>
      <c r="B13416" s="206" t="s">
        <v>17788</v>
      </c>
      <c r="C13416" s="206" t="s">
        <v>17789</v>
      </c>
      <c r="D13416" s="107" t="s">
        <v>2660</v>
      </c>
    </row>
    <row r="13417" spans="1:4" ht="15">
      <c r="A13417" s="32">
        <f t="shared" si="330"/>
        <v>13413</v>
      </c>
      <c r="B13417" s="206" t="s">
        <v>1402</v>
      </c>
      <c r="C13417" s="206" t="s">
        <v>17790</v>
      </c>
      <c r="D13417" s="107" t="s">
        <v>2660</v>
      </c>
    </row>
    <row r="13418" spans="1:4" ht="15">
      <c r="A13418" s="32">
        <f t="shared" si="330"/>
        <v>13414</v>
      </c>
      <c r="B13418" s="206" t="s">
        <v>10830</v>
      </c>
      <c r="C13418" s="206" t="s">
        <v>17791</v>
      </c>
      <c r="D13418" s="107" t="s">
        <v>2660</v>
      </c>
    </row>
    <row r="13419" spans="1:4" ht="15">
      <c r="A13419" s="32">
        <f t="shared" si="330"/>
        <v>13415</v>
      </c>
      <c r="B13419" s="206" t="s">
        <v>686</v>
      </c>
      <c r="C13419" s="206" t="s">
        <v>17792</v>
      </c>
      <c r="D13419" s="107" t="s">
        <v>2660</v>
      </c>
    </row>
    <row r="13420" spans="1:4" ht="15">
      <c r="A13420" s="32">
        <f t="shared" si="330"/>
        <v>13416</v>
      </c>
      <c r="B13420" s="206" t="s">
        <v>17793</v>
      </c>
      <c r="C13420" s="206" t="s">
        <v>17794</v>
      </c>
      <c r="D13420" s="107" t="s">
        <v>2660</v>
      </c>
    </row>
    <row r="13421" spans="1:4" ht="15">
      <c r="A13421" s="32">
        <f t="shared" si="330"/>
        <v>13417</v>
      </c>
      <c r="B13421" s="206" t="s">
        <v>17795</v>
      </c>
      <c r="C13421" s="206" t="s">
        <v>17796</v>
      </c>
      <c r="D13421" s="107" t="s">
        <v>2660</v>
      </c>
    </row>
    <row r="13422" spans="1:4" ht="15">
      <c r="A13422" s="32">
        <f t="shared" si="330"/>
        <v>13418</v>
      </c>
      <c r="B13422" s="206" t="s">
        <v>17797</v>
      </c>
      <c r="C13422" s="206" t="s">
        <v>17798</v>
      </c>
      <c r="D13422" s="107" t="s">
        <v>2660</v>
      </c>
    </row>
    <row r="13423" spans="1:4" ht="15">
      <c r="A13423" s="32">
        <f t="shared" si="330"/>
        <v>13419</v>
      </c>
      <c r="B13423" s="206" t="s">
        <v>17799</v>
      </c>
      <c r="C13423" s="206" t="s">
        <v>17800</v>
      </c>
      <c r="D13423" s="107" t="s">
        <v>2660</v>
      </c>
    </row>
    <row r="13424" spans="1:4" ht="15">
      <c r="A13424" s="32">
        <f t="shared" si="330"/>
        <v>13420</v>
      </c>
      <c r="B13424" s="206" t="s">
        <v>17801</v>
      </c>
      <c r="C13424" s="206" t="s">
        <v>17802</v>
      </c>
      <c r="D13424" s="107" t="s">
        <v>2660</v>
      </c>
    </row>
    <row r="13425" spans="1:4" ht="15">
      <c r="A13425" s="32">
        <f t="shared" si="330"/>
        <v>13421</v>
      </c>
      <c r="B13425" s="206" t="s">
        <v>298</v>
      </c>
      <c r="C13425" s="206" t="s">
        <v>17803</v>
      </c>
      <c r="D13425" s="107" t="s">
        <v>2660</v>
      </c>
    </row>
    <row r="13426" spans="1:4" ht="15">
      <c r="A13426" s="32">
        <f t="shared" si="330"/>
        <v>13422</v>
      </c>
      <c r="B13426" s="206" t="s">
        <v>17804</v>
      </c>
      <c r="C13426" s="206" t="s">
        <v>17805</v>
      </c>
      <c r="D13426" s="107" t="s">
        <v>2660</v>
      </c>
    </row>
    <row r="13427" spans="1:4" ht="15">
      <c r="A13427" s="32">
        <f t="shared" si="330"/>
        <v>13423</v>
      </c>
      <c r="B13427" s="206" t="s">
        <v>17806</v>
      </c>
      <c r="C13427" s="206" t="s">
        <v>17807</v>
      </c>
      <c r="D13427" s="107" t="s">
        <v>2660</v>
      </c>
    </row>
    <row r="13428" spans="1:4" ht="15">
      <c r="A13428" s="32">
        <f t="shared" si="330"/>
        <v>13424</v>
      </c>
      <c r="B13428" s="206" t="s">
        <v>353</v>
      </c>
      <c r="C13428" s="206" t="s">
        <v>17808</v>
      </c>
      <c r="D13428" s="107" t="s">
        <v>2660</v>
      </c>
    </row>
    <row r="13429" spans="1:4" ht="15">
      <c r="A13429" s="32">
        <f t="shared" si="330"/>
        <v>13425</v>
      </c>
      <c r="B13429" s="206" t="s">
        <v>17809</v>
      </c>
      <c r="C13429" s="206" t="s">
        <v>17810</v>
      </c>
      <c r="D13429" s="107" t="s">
        <v>2660</v>
      </c>
    </row>
    <row r="13430" spans="1:4" ht="15">
      <c r="A13430" s="32">
        <f t="shared" si="330"/>
        <v>13426</v>
      </c>
      <c r="B13430" s="206" t="s">
        <v>17811</v>
      </c>
      <c r="C13430" s="206" t="s">
        <v>17812</v>
      </c>
      <c r="D13430" s="107" t="s">
        <v>2660</v>
      </c>
    </row>
    <row r="13431" spans="1:4" ht="15">
      <c r="A13431" s="32">
        <f t="shared" si="330"/>
        <v>13427</v>
      </c>
      <c r="B13431" s="206" t="s">
        <v>17811</v>
      </c>
      <c r="C13431" s="206" t="s">
        <v>17812</v>
      </c>
      <c r="D13431" s="107" t="s">
        <v>2660</v>
      </c>
    </row>
    <row r="13432" spans="1:4" ht="15">
      <c r="A13432" s="32">
        <f t="shared" si="330"/>
        <v>13428</v>
      </c>
      <c r="B13432" s="206" t="s">
        <v>17813</v>
      </c>
      <c r="C13432" s="206" t="s">
        <v>17814</v>
      </c>
      <c r="D13432" s="107" t="s">
        <v>2660</v>
      </c>
    </row>
    <row r="13433" spans="1:4" ht="15">
      <c r="A13433" s="32">
        <f t="shared" si="330"/>
        <v>13429</v>
      </c>
      <c r="B13433" s="206" t="s">
        <v>3496</v>
      </c>
      <c r="C13433" s="206" t="s">
        <v>17815</v>
      </c>
      <c r="D13433" s="107" t="s">
        <v>2660</v>
      </c>
    </row>
    <row r="13434" spans="1:4" ht="15">
      <c r="A13434" s="32">
        <f t="shared" si="330"/>
        <v>13430</v>
      </c>
      <c r="B13434" s="206" t="s">
        <v>17816</v>
      </c>
      <c r="C13434" s="206" t="s">
        <v>17817</v>
      </c>
      <c r="D13434" s="107" t="s">
        <v>2660</v>
      </c>
    </row>
    <row r="13435" spans="1:4" ht="15">
      <c r="A13435" s="32">
        <f t="shared" si="330"/>
        <v>13431</v>
      </c>
      <c r="B13435" s="206" t="s">
        <v>9877</v>
      </c>
      <c r="C13435" s="206" t="s">
        <v>17818</v>
      </c>
      <c r="D13435" s="107" t="s">
        <v>2660</v>
      </c>
    </row>
    <row r="13436" spans="1:4" ht="15">
      <c r="A13436" s="32">
        <f t="shared" si="330"/>
        <v>13432</v>
      </c>
      <c r="B13436" s="206" t="s">
        <v>17819</v>
      </c>
      <c r="C13436" s="206" t="s">
        <v>17820</v>
      </c>
      <c r="D13436" s="107" t="s">
        <v>2660</v>
      </c>
    </row>
    <row r="13437" spans="1:4" ht="15">
      <c r="A13437" s="32">
        <f t="shared" si="330"/>
        <v>13433</v>
      </c>
      <c r="B13437" s="206" t="s">
        <v>202</v>
      </c>
      <c r="C13437" s="206" t="s">
        <v>17821</v>
      </c>
      <c r="D13437" s="107" t="s">
        <v>2660</v>
      </c>
    </row>
    <row r="13438" spans="1:4" ht="15">
      <c r="A13438" s="32">
        <f t="shared" si="330"/>
        <v>13434</v>
      </c>
      <c r="B13438" s="206" t="s">
        <v>17822</v>
      </c>
      <c r="C13438" s="206" t="s">
        <v>17823</v>
      </c>
      <c r="D13438" s="107" t="s">
        <v>2660</v>
      </c>
    </row>
    <row r="13439" spans="1:4" ht="15">
      <c r="A13439" s="32">
        <f t="shared" si="330"/>
        <v>13435</v>
      </c>
      <c r="B13439" s="206" t="s">
        <v>17824</v>
      </c>
      <c r="C13439" s="206" t="s">
        <v>17825</v>
      </c>
      <c r="D13439" s="107" t="s">
        <v>2660</v>
      </c>
    </row>
    <row r="13440" spans="1:4" ht="15">
      <c r="A13440" s="32">
        <f t="shared" si="330"/>
        <v>13436</v>
      </c>
      <c r="B13440" s="206" t="s">
        <v>17826</v>
      </c>
      <c r="C13440" s="206" t="s">
        <v>17827</v>
      </c>
      <c r="D13440" s="107" t="s">
        <v>2660</v>
      </c>
    </row>
    <row r="13441" spans="1:4" ht="15">
      <c r="A13441" s="32">
        <f t="shared" si="330"/>
        <v>13437</v>
      </c>
      <c r="B13441" s="206" t="s">
        <v>17828</v>
      </c>
      <c r="C13441" s="206" t="s">
        <v>17829</v>
      </c>
      <c r="D13441" s="107" t="s">
        <v>2660</v>
      </c>
    </row>
    <row r="13442" spans="1:4" ht="15">
      <c r="A13442" s="32">
        <f t="shared" si="330"/>
        <v>13438</v>
      </c>
      <c r="B13442" s="206" t="s">
        <v>1735</v>
      </c>
      <c r="C13442" s="206" t="s">
        <v>17830</v>
      </c>
      <c r="D13442" s="107" t="s">
        <v>2660</v>
      </c>
    </row>
    <row r="13443" spans="1:4" ht="15">
      <c r="A13443" s="32">
        <f t="shared" si="330"/>
        <v>13439</v>
      </c>
      <c r="B13443" s="206" t="s">
        <v>17831</v>
      </c>
      <c r="C13443" s="206" t="s">
        <v>17832</v>
      </c>
      <c r="D13443" s="107" t="s">
        <v>2660</v>
      </c>
    </row>
    <row r="13444" spans="1:4" ht="15">
      <c r="A13444" s="32">
        <f t="shared" si="330"/>
        <v>13440</v>
      </c>
      <c r="B13444" s="206" t="s">
        <v>224</v>
      </c>
      <c r="C13444" s="206" t="s">
        <v>17833</v>
      </c>
      <c r="D13444" s="107" t="s">
        <v>2660</v>
      </c>
    </row>
    <row r="13445" spans="1:4" ht="15">
      <c r="A13445" s="32">
        <f t="shared" si="330"/>
        <v>13441</v>
      </c>
      <c r="B13445" s="206" t="s">
        <v>3431</v>
      </c>
      <c r="C13445" s="206" t="s">
        <v>17834</v>
      </c>
      <c r="D13445" s="107" t="s">
        <v>2660</v>
      </c>
    </row>
    <row r="13446" spans="1:4" ht="15">
      <c r="A13446" s="32">
        <f t="shared" si="330"/>
        <v>13442</v>
      </c>
      <c r="B13446" s="206" t="s">
        <v>17835</v>
      </c>
      <c r="C13446" s="206" t="s">
        <v>17836</v>
      </c>
      <c r="D13446" s="107" t="s">
        <v>2660</v>
      </c>
    </row>
    <row r="13447" spans="1:4" ht="15">
      <c r="A13447" s="32">
        <f t="shared" ref="A13447:A13510" si="331">+A13446+1</f>
        <v>13443</v>
      </c>
      <c r="B13447" s="206" t="s">
        <v>180</v>
      </c>
      <c r="C13447" s="206" t="s">
        <v>17837</v>
      </c>
      <c r="D13447" s="107" t="s">
        <v>2660</v>
      </c>
    </row>
    <row r="13448" spans="1:4" ht="15">
      <c r="A13448" s="32">
        <f t="shared" si="331"/>
        <v>13444</v>
      </c>
      <c r="B13448" s="206" t="s">
        <v>286</v>
      </c>
      <c r="C13448" s="206" t="s">
        <v>17838</v>
      </c>
      <c r="D13448" s="107" t="s">
        <v>2660</v>
      </c>
    </row>
    <row r="13449" spans="1:4" ht="15">
      <c r="A13449" s="32">
        <f t="shared" si="331"/>
        <v>13445</v>
      </c>
      <c r="B13449" s="206" t="s">
        <v>184</v>
      </c>
      <c r="C13449" s="206" t="s">
        <v>15221</v>
      </c>
      <c r="D13449" s="107" t="s">
        <v>2660</v>
      </c>
    </row>
    <row r="13450" spans="1:4" ht="15">
      <c r="A13450" s="32">
        <f t="shared" si="331"/>
        <v>13446</v>
      </c>
      <c r="B13450" s="206" t="s">
        <v>17839</v>
      </c>
      <c r="C13450" s="206" t="s">
        <v>9098</v>
      </c>
      <c r="D13450" s="107" t="s">
        <v>2660</v>
      </c>
    </row>
    <row r="13451" spans="1:4" ht="15">
      <c r="A13451" s="32">
        <f t="shared" si="331"/>
        <v>13447</v>
      </c>
      <c r="B13451" s="206" t="s">
        <v>17840</v>
      </c>
      <c r="C13451" s="206" t="s">
        <v>17841</v>
      </c>
      <c r="D13451" s="107" t="s">
        <v>2660</v>
      </c>
    </row>
    <row r="13452" spans="1:4" ht="15">
      <c r="A13452" s="32">
        <f t="shared" si="331"/>
        <v>13448</v>
      </c>
      <c r="B13452" s="206" t="s">
        <v>443</v>
      </c>
      <c r="C13452" s="206" t="s">
        <v>2834</v>
      </c>
      <c r="D13452" s="107" t="s">
        <v>2660</v>
      </c>
    </row>
    <row r="13453" spans="1:4" ht="15">
      <c r="A13453" s="32">
        <f t="shared" si="331"/>
        <v>13449</v>
      </c>
      <c r="B13453" s="206" t="s">
        <v>17842</v>
      </c>
      <c r="C13453" s="206" t="s">
        <v>17843</v>
      </c>
      <c r="D13453" s="107" t="s">
        <v>2660</v>
      </c>
    </row>
    <row r="13454" spans="1:4" ht="15">
      <c r="A13454" s="32">
        <f t="shared" si="331"/>
        <v>13450</v>
      </c>
      <c r="B13454" s="206" t="s">
        <v>17844</v>
      </c>
      <c r="C13454" s="206" t="s">
        <v>17845</v>
      </c>
      <c r="D13454" s="107" t="s">
        <v>2660</v>
      </c>
    </row>
    <row r="13455" spans="1:4" ht="15">
      <c r="A13455" s="32">
        <f t="shared" si="331"/>
        <v>13451</v>
      </c>
      <c r="B13455" s="206" t="s">
        <v>17846</v>
      </c>
      <c r="C13455" s="206" t="s">
        <v>17847</v>
      </c>
      <c r="D13455" s="107" t="s">
        <v>2660</v>
      </c>
    </row>
    <row r="13456" spans="1:4" ht="15">
      <c r="A13456" s="32">
        <f t="shared" si="331"/>
        <v>13452</v>
      </c>
      <c r="B13456" s="206" t="s">
        <v>17846</v>
      </c>
      <c r="C13456" s="206" t="s">
        <v>17847</v>
      </c>
      <c r="D13456" s="107" t="s">
        <v>2660</v>
      </c>
    </row>
    <row r="13457" spans="1:4" ht="15">
      <c r="A13457" s="32">
        <f t="shared" si="331"/>
        <v>13453</v>
      </c>
      <c r="B13457" s="206" t="s">
        <v>17848</v>
      </c>
      <c r="C13457" s="206" t="s">
        <v>17849</v>
      </c>
      <c r="D13457" s="107" t="s">
        <v>2660</v>
      </c>
    </row>
    <row r="13458" spans="1:4" ht="15">
      <c r="A13458" s="32">
        <f t="shared" si="331"/>
        <v>13454</v>
      </c>
      <c r="B13458" s="206" t="s">
        <v>1432</v>
      </c>
      <c r="C13458" s="206" t="s">
        <v>17850</v>
      </c>
      <c r="D13458" s="107" t="s">
        <v>2660</v>
      </c>
    </row>
    <row r="13459" spans="1:4" ht="15">
      <c r="A13459" s="32">
        <f t="shared" si="331"/>
        <v>13455</v>
      </c>
      <c r="B13459" s="206" t="s">
        <v>17851</v>
      </c>
      <c r="C13459" s="206" t="s">
        <v>17852</v>
      </c>
      <c r="D13459" s="107" t="s">
        <v>2660</v>
      </c>
    </row>
    <row r="13460" spans="1:4" ht="15">
      <c r="A13460" s="32">
        <f t="shared" si="331"/>
        <v>13456</v>
      </c>
      <c r="B13460" s="206" t="s">
        <v>781</v>
      </c>
      <c r="C13460" s="206" t="s">
        <v>17853</v>
      </c>
      <c r="D13460" s="107" t="s">
        <v>2660</v>
      </c>
    </row>
    <row r="13461" spans="1:4" ht="15">
      <c r="A13461" s="32">
        <f t="shared" si="331"/>
        <v>13457</v>
      </c>
      <c r="B13461" s="206" t="s">
        <v>17854</v>
      </c>
      <c r="C13461" s="206" t="s">
        <v>17855</v>
      </c>
      <c r="D13461" s="107" t="s">
        <v>2660</v>
      </c>
    </row>
    <row r="13462" spans="1:4" ht="15">
      <c r="A13462" s="32">
        <f t="shared" si="331"/>
        <v>13458</v>
      </c>
      <c r="B13462" s="206" t="s">
        <v>1494</v>
      </c>
      <c r="C13462" s="206" t="s">
        <v>17856</v>
      </c>
      <c r="D13462" s="107" t="s">
        <v>2660</v>
      </c>
    </row>
    <row r="13463" spans="1:4" ht="15">
      <c r="A13463" s="32">
        <f t="shared" si="331"/>
        <v>13459</v>
      </c>
      <c r="B13463" s="206" t="s">
        <v>17857</v>
      </c>
      <c r="C13463" s="206" t="s">
        <v>17858</v>
      </c>
      <c r="D13463" s="107" t="s">
        <v>2660</v>
      </c>
    </row>
    <row r="13464" spans="1:4" ht="15">
      <c r="A13464" s="32">
        <f t="shared" si="331"/>
        <v>13460</v>
      </c>
      <c r="B13464" s="206" t="s">
        <v>1435</v>
      </c>
      <c r="C13464" s="206" t="s">
        <v>1436</v>
      </c>
      <c r="D13464" s="107" t="s">
        <v>2660</v>
      </c>
    </row>
    <row r="13465" spans="1:4" ht="15">
      <c r="A13465" s="32">
        <f t="shared" si="331"/>
        <v>13461</v>
      </c>
      <c r="B13465" s="206" t="s">
        <v>886</v>
      </c>
      <c r="C13465" s="206" t="s">
        <v>4763</v>
      </c>
      <c r="D13465" s="107" t="s">
        <v>2660</v>
      </c>
    </row>
    <row r="13466" spans="1:4" ht="15">
      <c r="A13466" s="32">
        <f t="shared" si="331"/>
        <v>13462</v>
      </c>
      <c r="B13466" s="206" t="s">
        <v>886</v>
      </c>
      <c r="C13466" s="206" t="s">
        <v>4763</v>
      </c>
      <c r="D13466" s="107" t="s">
        <v>2660</v>
      </c>
    </row>
    <row r="13467" spans="1:4" ht="15">
      <c r="A13467" s="32">
        <f t="shared" si="331"/>
        <v>13463</v>
      </c>
      <c r="B13467" s="206" t="s">
        <v>17859</v>
      </c>
      <c r="C13467" s="206" t="s">
        <v>17860</v>
      </c>
      <c r="D13467" s="107" t="s">
        <v>2660</v>
      </c>
    </row>
    <row r="13468" spans="1:4" ht="15">
      <c r="A13468" s="32">
        <f t="shared" si="331"/>
        <v>13464</v>
      </c>
      <c r="B13468" s="206" t="s">
        <v>17861</v>
      </c>
      <c r="C13468" s="206" t="s">
        <v>17862</v>
      </c>
      <c r="D13468" s="107" t="s">
        <v>2660</v>
      </c>
    </row>
    <row r="13469" spans="1:4" ht="15">
      <c r="A13469" s="32">
        <f t="shared" si="331"/>
        <v>13465</v>
      </c>
      <c r="B13469" s="206" t="s">
        <v>17863</v>
      </c>
      <c r="C13469" s="206" t="s">
        <v>1030</v>
      </c>
      <c r="D13469" s="107" t="s">
        <v>2660</v>
      </c>
    </row>
    <row r="13470" spans="1:4" ht="15">
      <c r="A13470" s="32">
        <f t="shared" si="331"/>
        <v>13466</v>
      </c>
      <c r="B13470" s="206" t="s">
        <v>694</v>
      </c>
      <c r="C13470" s="206" t="s">
        <v>17864</v>
      </c>
      <c r="D13470" s="107" t="s">
        <v>2660</v>
      </c>
    </row>
    <row r="13471" spans="1:4" ht="15">
      <c r="A13471" s="32">
        <f t="shared" si="331"/>
        <v>13467</v>
      </c>
      <c r="B13471" s="206" t="s">
        <v>566</v>
      </c>
      <c r="C13471" s="206" t="s">
        <v>17865</v>
      </c>
      <c r="D13471" s="107" t="s">
        <v>2660</v>
      </c>
    </row>
    <row r="13472" spans="1:4" ht="15">
      <c r="A13472" s="32">
        <f t="shared" si="331"/>
        <v>13468</v>
      </c>
      <c r="B13472" s="206" t="s">
        <v>17866</v>
      </c>
      <c r="C13472" s="206" t="s">
        <v>17867</v>
      </c>
      <c r="D13472" s="107" t="s">
        <v>2660</v>
      </c>
    </row>
    <row r="13473" spans="1:4" ht="15">
      <c r="A13473" s="32">
        <f t="shared" si="331"/>
        <v>13469</v>
      </c>
      <c r="B13473" s="206" t="s">
        <v>17866</v>
      </c>
      <c r="C13473" s="206" t="s">
        <v>17867</v>
      </c>
      <c r="D13473" s="107" t="s">
        <v>2660</v>
      </c>
    </row>
    <row r="13474" spans="1:4" ht="15">
      <c r="A13474" s="32">
        <f t="shared" si="331"/>
        <v>13470</v>
      </c>
      <c r="B13474" s="206" t="s">
        <v>17868</v>
      </c>
      <c r="C13474" s="206" t="s">
        <v>17869</v>
      </c>
      <c r="D13474" s="107" t="s">
        <v>2660</v>
      </c>
    </row>
    <row r="13475" spans="1:4" ht="15">
      <c r="A13475" s="32">
        <f t="shared" si="331"/>
        <v>13471</v>
      </c>
      <c r="B13475" s="206" t="s">
        <v>17870</v>
      </c>
      <c r="C13475" s="206" t="s">
        <v>17871</v>
      </c>
      <c r="D13475" s="107" t="s">
        <v>2660</v>
      </c>
    </row>
    <row r="13476" spans="1:4" ht="15">
      <c r="A13476" s="32">
        <f t="shared" si="331"/>
        <v>13472</v>
      </c>
      <c r="B13476" s="206" t="s">
        <v>17870</v>
      </c>
      <c r="C13476" s="206" t="s">
        <v>17871</v>
      </c>
      <c r="D13476" s="107" t="s">
        <v>2660</v>
      </c>
    </row>
    <row r="13477" spans="1:4" ht="15">
      <c r="A13477" s="32">
        <f t="shared" si="331"/>
        <v>13473</v>
      </c>
      <c r="B13477" s="206" t="s">
        <v>17872</v>
      </c>
      <c r="C13477" s="206" t="s">
        <v>17873</v>
      </c>
      <c r="D13477" s="107" t="s">
        <v>2660</v>
      </c>
    </row>
    <row r="13478" spans="1:4" ht="15">
      <c r="A13478" s="32">
        <f t="shared" si="331"/>
        <v>13474</v>
      </c>
      <c r="B13478" s="206" t="s">
        <v>15232</v>
      </c>
      <c r="C13478" s="206" t="s">
        <v>15233</v>
      </c>
      <c r="D13478" s="107" t="s">
        <v>2660</v>
      </c>
    </row>
    <row r="13479" spans="1:4" ht="15">
      <c r="A13479" s="32">
        <f t="shared" si="331"/>
        <v>13475</v>
      </c>
      <c r="B13479" s="206" t="s">
        <v>15232</v>
      </c>
      <c r="C13479" s="206" t="s">
        <v>15233</v>
      </c>
      <c r="D13479" s="107" t="s">
        <v>2660</v>
      </c>
    </row>
    <row r="13480" spans="1:4" ht="15">
      <c r="A13480" s="32">
        <f t="shared" si="331"/>
        <v>13476</v>
      </c>
      <c r="B13480" s="206" t="s">
        <v>1509</v>
      </c>
      <c r="C13480" s="206" t="s">
        <v>17874</v>
      </c>
      <c r="D13480" s="107" t="s">
        <v>2660</v>
      </c>
    </row>
    <row r="13481" spans="1:4" ht="15">
      <c r="A13481" s="32">
        <f t="shared" si="331"/>
        <v>13477</v>
      </c>
      <c r="B13481" s="206" t="s">
        <v>17875</v>
      </c>
      <c r="C13481" s="206" t="s">
        <v>17876</v>
      </c>
      <c r="D13481" s="107" t="s">
        <v>2660</v>
      </c>
    </row>
    <row r="13482" spans="1:4" ht="15">
      <c r="A13482" s="32">
        <f t="shared" si="331"/>
        <v>13478</v>
      </c>
      <c r="B13482" s="206" t="s">
        <v>2701</v>
      </c>
      <c r="C13482" s="206" t="s">
        <v>7128</v>
      </c>
      <c r="D13482" s="107" t="s">
        <v>2660</v>
      </c>
    </row>
    <row r="13483" spans="1:4" ht="15">
      <c r="A13483" s="32">
        <f t="shared" si="331"/>
        <v>13479</v>
      </c>
      <c r="B13483" s="206" t="s">
        <v>17877</v>
      </c>
      <c r="C13483" s="206" t="s">
        <v>17878</v>
      </c>
      <c r="D13483" s="107" t="s">
        <v>2660</v>
      </c>
    </row>
    <row r="13484" spans="1:4" ht="15">
      <c r="A13484" s="32">
        <f t="shared" si="331"/>
        <v>13480</v>
      </c>
      <c r="B13484" s="206" t="s">
        <v>527</v>
      </c>
      <c r="C13484" s="206" t="s">
        <v>9393</v>
      </c>
      <c r="D13484" s="107" t="s">
        <v>2660</v>
      </c>
    </row>
    <row r="13485" spans="1:4" ht="15">
      <c r="A13485" s="32">
        <f t="shared" si="331"/>
        <v>13481</v>
      </c>
      <c r="B13485" s="206" t="s">
        <v>527</v>
      </c>
      <c r="C13485" s="206" t="s">
        <v>9393</v>
      </c>
      <c r="D13485" s="107" t="s">
        <v>2660</v>
      </c>
    </row>
    <row r="13486" spans="1:4" ht="15">
      <c r="A13486" s="32">
        <f t="shared" si="331"/>
        <v>13482</v>
      </c>
      <c r="B13486" s="206" t="s">
        <v>17879</v>
      </c>
      <c r="C13486" s="206" t="s">
        <v>17880</v>
      </c>
      <c r="D13486" s="107" t="s">
        <v>2660</v>
      </c>
    </row>
    <row r="13487" spans="1:4" ht="15">
      <c r="A13487" s="32">
        <f t="shared" si="331"/>
        <v>13483</v>
      </c>
      <c r="B13487" s="206" t="s">
        <v>543</v>
      </c>
      <c r="C13487" s="206" t="s">
        <v>17881</v>
      </c>
      <c r="D13487" s="107" t="s">
        <v>2660</v>
      </c>
    </row>
    <row r="13488" spans="1:4" ht="15">
      <c r="A13488" s="32">
        <f t="shared" si="331"/>
        <v>13484</v>
      </c>
      <c r="B13488" s="206" t="s">
        <v>17882</v>
      </c>
      <c r="C13488" s="206" t="s">
        <v>17883</v>
      </c>
      <c r="D13488" s="107" t="s">
        <v>2660</v>
      </c>
    </row>
    <row r="13489" spans="1:4" ht="15">
      <c r="A13489" s="32">
        <f t="shared" si="331"/>
        <v>13485</v>
      </c>
      <c r="B13489" s="206" t="s">
        <v>17884</v>
      </c>
      <c r="C13489" s="206" t="s">
        <v>17885</v>
      </c>
      <c r="D13489" s="107" t="s">
        <v>2660</v>
      </c>
    </row>
    <row r="13490" spans="1:4" ht="15">
      <c r="A13490" s="32">
        <f t="shared" si="331"/>
        <v>13486</v>
      </c>
      <c r="B13490" s="206" t="s">
        <v>10861</v>
      </c>
      <c r="C13490" s="206" t="s">
        <v>17886</v>
      </c>
      <c r="D13490" s="107" t="s">
        <v>2660</v>
      </c>
    </row>
    <row r="13491" spans="1:4" ht="15">
      <c r="A13491" s="32">
        <f t="shared" si="331"/>
        <v>13487</v>
      </c>
      <c r="B13491" s="206" t="s">
        <v>9209</v>
      </c>
      <c r="C13491" s="206" t="s">
        <v>17887</v>
      </c>
      <c r="D13491" s="107" t="s">
        <v>2660</v>
      </c>
    </row>
    <row r="13492" spans="1:4" ht="15">
      <c r="A13492" s="32">
        <f t="shared" si="331"/>
        <v>13488</v>
      </c>
      <c r="B13492" s="206" t="s">
        <v>9965</v>
      </c>
      <c r="C13492" s="206" t="s">
        <v>17888</v>
      </c>
      <c r="D13492" s="107" t="s">
        <v>2660</v>
      </c>
    </row>
    <row r="13493" spans="1:4" ht="15">
      <c r="A13493" s="32">
        <f t="shared" si="331"/>
        <v>13489</v>
      </c>
      <c r="B13493" s="206" t="s">
        <v>978</v>
      </c>
      <c r="C13493" s="206" t="s">
        <v>17889</v>
      </c>
      <c r="D13493" s="107" t="s">
        <v>2660</v>
      </c>
    </row>
    <row r="13494" spans="1:4" ht="15">
      <c r="A13494" s="32">
        <f t="shared" si="331"/>
        <v>13490</v>
      </c>
      <c r="B13494" s="206" t="s">
        <v>17890</v>
      </c>
      <c r="C13494" s="206" t="s">
        <v>17891</v>
      </c>
      <c r="D13494" s="107" t="s">
        <v>2660</v>
      </c>
    </row>
    <row r="13495" spans="1:4" ht="15">
      <c r="A13495" s="32">
        <f t="shared" si="331"/>
        <v>13491</v>
      </c>
      <c r="B13495" s="206" t="s">
        <v>12411</v>
      </c>
      <c r="C13495" s="206" t="s">
        <v>15238</v>
      </c>
      <c r="D13495" s="107" t="s">
        <v>2660</v>
      </c>
    </row>
    <row r="13496" spans="1:4" ht="15">
      <c r="A13496" s="32">
        <f t="shared" si="331"/>
        <v>13492</v>
      </c>
      <c r="B13496" s="206" t="s">
        <v>12411</v>
      </c>
      <c r="C13496" s="206" t="s">
        <v>15238</v>
      </c>
      <c r="D13496" s="107" t="s">
        <v>2660</v>
      </c>
    </row>
    <row r="13497" spans="1:4" ht="15">
      <c r="A13497" s="32">
        <f t="shared" si="331"/>
        <v>13493</v>
      </c>
      <c r="B13497" s="206" t="s">
        <v>17892</v>
      </c>
      <c r="C13497" s="206" t="s">
        <v>17893</v>
      </c>
      <c r="D13497" s="107" t="s">
        <v>2660</v>
      </c>
    </row>
    <row r="13498" spans="1:4" ht="15">
      <c r="A13498" s="32">
        <f t="shared" si="331"/>
        <v>13494</v>
      </c>
      <c r="B13498" s="206" t="s">
        <v>17892</v>
      </c>
      <c r="C13498" s="206" t="s">
        <v>17893</v>
      </c>
      <c r="D13498" s="107" t="s">
        <v>2660</v>
      </c>
    </row>
    <row r="13499" spans="1:4" ht="15">
      <c r="A13499" s="32">
        <f t="shared" si="331"/>
        <v>13495</v>
      </c>
      <c r="B13499" s="206" t="s">
        <v>8391</v>
      </c>
      <c r="C13499" s="206" t="s">
        <v>17894</v>
      </c>
      <c r="D13499" s="107" t="s">
        <v>2660</v>
      </c>
    </row>
    <row r="13500" spans="1:4" ht="15">
      <c r="A13500" s="32">
        <f t="shared" si="331"/>
        <v>13496</v>
      </c>
      <c r="B13500" s="206" t="s">
        <v>8391</v>
      </c>
      <c r="C13500" s="206" t="s">
        <v>17894</v>
      </c>
      <c r="D13500" s="107" t="s">
        <v>2660</v>
      </c>
    </row>
    <row r="13501" spans="1:4" ht="15">
      <c r="A13501" s="32">
        <f t="shared" si="331"/>
        <v>13497</v>
      </c>
      <c r="B13501" s="206" t="s">
        <v>17895</v>
      </c>
      <c r="C13501" s="206" t="s">
        <v>17896</v>
      </c>
      <c r="D13501" s="107" t="s">
        <v>2660</v>
      </c>
    </row>
    <row r="13502" spans="1:4" ht="15">
      <c r="A13502" s="32">
        <f t="shared" si="331"/>
        <v>13498</v>
      </c>
      <c r="B13502" s="206" t="s">
        <v>17897</v>
      </c>
      <c r="C13502" s="206" t="s">
        <v>17898</v>
      </c>
      <c r="D13502" s="107" t="s">
        <v>2660</v>
      </c>
    </row>
    <row r="13503" spans="1:4" ht="15">
      <c r="A13503" s="32">
        <f t="shared" si="331"/>
        <v>13499</v>
      </c>
      <c r="B13503" s="206" t="s">
        <v>17899</v>
      </c>
      <c r="C13503" s="206" t="s">
        <v>17900</v>
      </c>
      <c r="D13503" s="107" t="s">
        <v>2660</v>
      </c>
    </row>
    <row r="13504" spans="1:4" ht="15">
      <c r="A13504" s="32">
        <f t="shared" si="331"/>
        <v>13500</v>
      </c>
      <c r="B13504" s="206" t="s">
        <v>17901</v>
      </c>
      <c r="C13504" s="206" t="s">
        <v>17902</v>
      </c>
      <c r="D13504" s="107" t="s">
        <v>2660</v>
      </c>
    </row>
    <row r="13505" spans="1:4" ht="15">
      <c r="A13505" s="32">
        <f t="shared" si="331"/>
        <v>13501</v>
      </c>
      <c r="B13505" s="206" t="s">
        <v>17901</v>
      </c>
      <c r="C13505" s="206" t="s">
        <v>17902</v>
      </c>
      <c r="D13505" s="107" t="s">
        <v>2660</v>
      </c>
    </row>
    <row r="13506" spans="1:4" ht="15">
      <c r="A13506" s="32">
        <f t="shared" si="331"/>
        <v>13502</v>
      </c>
      <c r="B13506" s="206" t="s">
        <v>12034</v>
      </c>
      <c r="C13506" s="206" t="s">
        <v>17903</v>
      </c>
      <c r="D13506" s="107" t="s">
        <v>2660</v>
      </c>
    </row>
    <row r="13507" spans="1:4" ht="15">
      <c r="A13507" s="32">
        <f t="shared" si="331"/>
        <v>13503</v>
      </c>
      <c r="B13507" s="206" t="s">
        <v>17904</v>
      </c>
      <c r="C13507" s="206" t="s">
        <v>17905</v>
      </c>
      <c r="D13507" s="107" t="s">
        <v>2660</v>
      </c>
    </row>
    <row r="13508" spans="1:4" ht="15">
      <c r="A13508" s="32">
        <f t="shared" si="331"/>
        <v>13504</v>
      </c>
      <c r="B13508" s="206" t="s">
        <v>17906</v>
      </c>
      <c r="C13508" s="206" t="s">
        <v>17907</v>
      </c>
      <c r="D13508" s="107" t="s">
        <v>2660</v>
      </c>
    </row>
    <row r="13509" spans="1:4" ht="15">
      <c r="A13509" s="32">
        <f t="shared" si="331"/>
        <v>13505</v>
      </c>
      <c r="B13509" s="206" t="s">
        <v>7794</v>
      </c>
      <c r="C13509" s="206" t="s">
        <v>17908</v>
      </c>
      <c r="D13509" s="107" t="s">
        <v>2660</v>
      </c>
    </row>
    <row r="13510" spans="1:4" ht="15">
      <c r="A13510" s="32">
        <f t="shared" si="331"/>
        <v>13506</v>
      </c>
      <c r="B13510" s="206" t="s">
        <v>1061</v>
      </c>
      <c r="C13510" s="206" t="s">
        <v>17909</v>
      </c>
      <c r="D13510" s="107" t="s">
        <v>2660</v>
      </c>
    </row>
    <row r="13511" spans="1:4" ht="15">
      <c r="A13511" s="32">
        <f t="shared" ref="A13511:A13574" si="332">+A13510+1</f>
        <v>13507</v>
      </c>
      <c r="B13511" s="206" t="s">
        <v>438</v>
      </c>
      <c r="C13511" s="206" t="s">
        <v>17910</v>
      </c>
      <c r="D13511" s="107" t="s">
        <v>2660</v>
      </c>
    </row>
    <row r="13512" spans="1:4" ht="15">
      <c r="A13512" s="32">
        <f t="shared" si="332"/>
        <v>13508</v>
      </c>
      <c r="B13512" s="206" t="s">
        <v>1559</v>
      </c>
      <c r="C13512" s="206" t="s">
        <v>17911</v>
      </c>
      <c r="D13512" s="107" t="s">
        <v>2660</v>
      </c>
    </row>
    <row r="13513" spans="1:4" ht="15">
      <c r="A13513" s="32">
        <f t="shared" si="332"/>
        <v>13509</v>
      </c>
      <c r="B13513" s="206" t="s">
        <v>1576</v>
      </c>
      <c r="C13513" s="206" t="s">
        <v>13890</v>
      </c>
      <c r="D13513" s="107" t="s">
        <v>2660</v>
      </c>
    </row>
    <row r="13514" spans="1:4" ht="15">
      <c r="A13514" s="32">
        <f t="shared" si="332"/>
        <v>13510</v>
      </c>
      <c r="B13514" s="206" t="s">
        <v>183</v>
      </c>
      <c r="C13514" s="206" t="s">
        <v>17912</v>
      </c>
      <c r="D13514" s="107" t="s">
        <v>2660</v>
      </c>
    </row>
    <row r="13515" spans="1:4" ht="15">
      <c r="A13515" s="32">
        <f t="shared" si="332"/>
        <v>13511</v>
      </c>
      <c r="B13515" s="206" t="s">
        <v>12199</v>
      </c>
      <c r="C13515" s="206" t="s">
        <v>17913</v>
      </c>
      <c r="D13515" s="107" t="s">
        <v>2660</v>
      </c>
    </row>
    <row r="13516" spans="1:4" ht="15">
      <c r="A13516" s="32">
        <f t="shared" si="332"/>
        <v>13512</v>
      </c>
      <c r="B13516" s="206" t="s">
        <v>1544</v>
      </c>
      <c r="C13516" s="206" t="s">
        <v>17914</v>
      </c>
      <c r="D13516" s="107" t="s">
        <v>2660</v>
      </c>
    </row>
    <row r="13517" spans="1:4" ht="15">
      <c r="A13517" s="32">
        <f t="shared" si="332"/>
        <v>13513</v>
      </c>
      <c r="B13517" s="206" t="s">
        <v>17915</v>
      </c>
      <c r="C13517" s="206" t="s">
        <v>17916</v>
      </c>
      <c r="D13517" s="107" t="s">
        <v>2660</v>
      </c>
    </row>
    <row r="13518" spans="1:4" ht="15">
      <c r="A13518" s="32">
        <f t="shared" si="332"/>
        <v>13514</v>
      </c>
      <c r="B13518" s="206" t="s">
        <v>17917</v>
      </c>
      <c r="C13518" s="206" t="s">
        <v>17918</v>
      </c>
      <c r="D13518" s="107" t="s">
        <v>2660</v>
      </c>
    </row>
    <row r="13519" spans="1:4" ht="15">
      <c r="A13519" s="32">
        <f t="shared" si="332"/>
        <v>13515</v>
      </c>
      <c r="B13519" s="206" t="s">
        <v>17917</v>
      </c>
      <c r="C13519" s="206" t="s">
        <v>17918</v>
      </c>
      <c r="D13519" s="107" t="s">
        <v>2660</v>
      </c>
    </row>
    <row r="13520" spans="1:4" ht="15">
      <c r="A13520" s="32">
        <f t="shared" si="332"/>
        <v>13516</v>
      </c>
      <c r="B13520" s="206" t="s">
        <v>17917</v>
      </c>
      <c r="C13520" s="206" t="s">
        <v>17918</v>
      </c>
      <c r="D13520" s="107" t="s">
        <v>2660</v>
      </c>
    </row>
    <row r="13521" spans="1:4" ht="15">
      <c r="A13521" s="32">
        <f t="shared" si="332"/>
        <v>13517</v>
      </c>
      <c r="B13521" s="206" t="s">
        <v>17919</v>
      </c>
      <c r="C13521" s="206" t="s">
        <v>17920</v>
      </c>
      <c r="D13521" s="107" t="s">
        <v>2660</v>
      </c>
    </row>
    <row r="13522" spans="1:4" ht="15">
      <c r="A13522" s="32">
        <f t="shared" si="332"/>
        <v>13518</v>
      </c>
      <c r="B13522" s="206" t="s">
        <v>17921</v>
      </c>
      <c r="C13522" s="206" t="s">
        <v>17922</v>
      </c>
      <c r="D13522" s="107" t="s">
        <v>2660</v>
      </c>
    </row>
    <row r="13523" spans="1:4" ht="15">
      <c r="A13523" s="32">
        <f t="shared" si="332"/>
        <v>13519</v>
      </c>
      <c r="B13523" s="206" t="s">
        <v>17923</v>
      </c>
      <c r="C13523" s="206" t="s">
        <v>17924</v>
      </c>
      <c r="D13523" s="107" t="s">
        <v>2660</v>
      </c>
    </row>
    <row r="13524" spans="1:4" ht="15">
      <c r="A13524" s="32">
        <f t="shared" si="332"/>
        <v>13520</v>
      </c>
      <c r="B13524" s="206" t="s">
        <v>17925</v>
      </c>
      <c r="C13524" s="206" t="s">
        <v>17926</v>
      </c>
      <c r="D13524" s="107" t="s">
        <v>2660</v>
      </c>
    </row>
    <row r="13525" spans="1:4" ht="15">
      <c r="A13525" s="32">
        <f t="shared" si="332"/>
        <v>13521</v>
      </c>
      <c r="B13525" s="206" t="s">
        <v>17927</v>
      </c>
      <c r="C13525" s="206" t="s">
        <v>17928</v>
      </c>
      <c r="D13525" s="107" t="s">
        <v>2660</v>
      </c>
    </row>
    <row r="13526" spans="1:4" ht="15">
      <c r="A13526" s="32">
        <f t="shared" si="332"/>
        <v>13522</v>
      </c>
      <c r="B13526" s="206" t="s">
        <v>17929</v>
      </c>
      <c r="C13526" s="206" t="s">
        <v>17930</v>
      </c>
      <c r="D13526" s="107" t="s">
        <v>2660</v>
      </c>
    </row>
    <row r="13527" spans="1:4" ht="15">
      <c r="A13527" s="32">
        <f t="shared" si="332"/>
        <v>13523</v>
      </c>
      <c r="B13527" s="206" t="s">
        <v>11386</v>
      </c>
      <c r="C13527" s="206" t="s">
        <v>17931</v>
      </c>
      <c r="D13527" s="107" t="s">
        <v>2660</v>
      </c>
    </row>
    <row r="13528" spans="1:4" ht="15">
      <c r="A13528" s="32">
        <f t="shared" si="332"/>
        <v>13524</v>
      </c>
      <c r="B13528" s="206" t="s">
        <v>323</v>
      </c>
      <c r="C13528" s="206" t="s">
        <v>17932</v>
      </c>
      <c r="D13528" s="107" t="s">
        <v>2660</v>
      </c>
    </row>
    <row r="13529" spans="1:4" ht="15">
      <c r="A13529" s="32">
        <f t="shared" si="332"/>
        <v>13525</v>
      </c>
      <c r="B13529" s="206" t="s">
        <v>17933</v>
      </c>
      <c r="C13529" s="206" t="s">
        <v>17934</v>
      </c>
      <c r="D13529" s="107" t="s">
        <v>2660</v>
      </c>
    </row>
    <row r="13530" spans="1:4" ht="15">
      <c r="A13530" s="32">
        <f t="shared" si="332"/>
        <v>13526</v>
      </c>
      <c r="B13530" s="206" t="s">
        <v>5096</v>
      </c>
      <c r="C13530" s="206" t="s">
        <v>17935</v>
      </c>
      <c r="D13530" s="107" t="s">
        <v>2660</v>
      </c>
    </row>
    <row r="13531" spans="1:4" ht="15">
      <c r="A13531" s="32">
        <f t="shared" si="332"/>
        <v>13527</v>
      </c>
      <c r="B13531" s="206" t="s">
        <v>398</v>
      </c>
      <c r="C13531" s="206" t="s">
        <v>17936</v>
      </c>
      <c r="D13531" s="107" t="s">
        <v>2660</v>
      </c>
    </row>
    <row r="13532" spans="1:4" ht="15">
      <c r="A13532" s="32">
        <f t="shared" si="332"/>
        <v>13528</v>
      </c>
      <c r="B13532" s="206" t="s">
        <v>398</v>
      </c>
      <c r="C13532" s="206" t="s">
        <v>17936</v>
      </c>
      <c r="D13532" s="107" t="s">
        <v>2660</v>
      </c>
    </row>
    <row r="13533" spans="1:4" ht="15">
      <c r="A13533" s="32">
        <f t="shared" si="332"/>
        <v>13529</v>
      </c>
      <c r="B13533" s="206" t="s">
        <v>17937</v>
      </c>
      <c r="C13533" s="206" t="s">
        <v>17938</v>
      </c>
      <c r="D13533" s="107" t="s">
        <v>2660</v>
      </c>
    </row>
    <row r="13534" spans="1:4" ht="15">
      <c r="A13534" s="32">
        <f t="shared" si="332"/>
        <v>13530</v>
      </c>
      <c r="B13534" s="206" t="s">
        <v>17939</v>
      </c>
      <c r="C13534" s="206" t="s">
        <v>17940</v>
      </c>
      <c r="D13534" s="107" t="s">
        <v>2660</v>
      </c>
    </row>
    <row r="13535" spans="1:4" ht="15">
      <c r="A13535" s="32">
        <f t="shared" si="332"/>
        <v>13531</v>
      </c>
      <c r="B13535" s="206" t="s">
        <v>4851</v>
      </c>
      <c r="C13535" s="206" t="s">
        <v>17941</v>
      </c>
      <c r="D13535" s="107" t="s">
        <v>2660</v>
      </c>
    </row>
    <row r="13536" spans="1:4" ht="15">
      <c r="A13536" s="32">
        <f t="shared" si="332"/>
        <v>13532</v>
      </c>
      <c r="B13536" s="206" t="s">
        <v>280</v>
      </c>
      <c r="C13536" s="206" t="s">
        <v>17942</v>
      </c>
      <c r="D13536" s="107" t="s">
        <v>2660</v>
      </c>
    </row>
    <row r="13537" spans="1:4" ht="15">
      <c r="A13537" s="32">
        <f t="shared" si="332"/>
        <v>13533</v>
      </c>
      <c r="B13537" s="206" t="s">
        <v>17943</v>
      </c>
      <c r="C13537" s="206" t="s">
        <v>17944</v>
      </c>
      <c r="D13537" s="107" t="s">
        <v>2660</v>
      </c>
    </row>
    <row r="13538" spans="1:4" ht="15">
      <c r="A13538" s="32">
        <f t="shared" si="332"/>
        <v>13534</v>
      </c>
      <c r="B13538" s="206" t="s">
        <v>17945</v>
      </c>
      <c r="C13538" s="206" t="s">
        <v>17946</v>
      </c>
      <c r="D13538" s="107" t="s">
        <v>2660</v>
      </c>
    </row>
    <row r="13539" spans="1:4" ht="15">
      <c r="A13539" s="32">
        <f t="shared" si="332"/>
        <v>13535</v>
      </c>
      <c r="B13539" s="206" t="s">
        <v>17947</v>
      </c>
      <c r="C13539" s="206" t="s">
        <v>17948</v>
      </c>
      <c r="D13539" s="107" t="s">
        <v>2660</v>
      </c>
    </row>
    <row r="13540" spans="1:4" ht="15">
      <c r="A13540" s="32">
        <f t="shared" si="332"/>
        <v>13536</v>
      </c>
      <c r="B13540" s="206" t="s">
        <v>17949</v>
      </c>
      <c r="C13540" s="206" t="s">
        <v>17950</v>
      </c>
      <c r="D13540" s="107" t="s">
        <v>2660</v>
      </c>
    </row>
    <row r="13541" spans="1:4" ht="15">
      <c r="A13541" s="32">
        <f t="shared" si="332"/>
        <v>13537</v>
      </c>
      <c r="B13541" s="206" t="s">
        <v>164</v>
      </c>
      <c r="C13541" s="206" t="s">
        <v>17951</v>
      </c>
      <c r="D13541" s="107" t="s">
        <v>2660</v>
      </c>
    </row>
    <row r="13542" spans="1:4" ht="15">
      <c r="A13542" s="32">
        <f t="shared" si="332"/>
        <v>13538</v>
      </c>
      <c r="B13542" s="206" t="s">
        <v>17952</v>
      </c>
      <c r="C13542" s="206" t="s">
        <v>17953</v>
      </c>
      <c r="D13542" s="107" t="s">
        <v>2660</v>
      </c>
    </row>
    <row r="13543" spans="1:4" ht="15">
      <c r="A13543" s="32">
        <f t="shared" si="332"/>
        <v>13539</v>
      </c>
      <c r="B13543" s="206" t="s">
        <v>17954</v>
      </c>
      <c r="C13543" s="206" t="s">
        <v>17955</v>
      </c>
      <c r="D13543" s="107" t="s">
        <v>2660</v>
      </c>
    </row>
    <row r="13544" spans="1:4" ht="15">
      <c r="A13544" s="32">
        <f t="shared" si="332"/>
        <v>13540</v>
      </c>
      <c r="B13544" s="206" t="s">
        <v>17956</v>
      </c>
      <c r="C13544" s="206" t="s">
        <v>17957</v>
      </c>
      <c r="D13544" s="107" t="s">
        <v>2660</v>
      </c>
    </row>
    <row r="13545" spans="1:4" ht="15">
      <c r="A13545" s="32">
        <f t="shared" si="332"/>
        <v>13541</v>
      </c>
      <c r="B13545" s="206" t="s">
        <v>9605</v>
      </c>
      <c r="C13545" s="206" t="s">
        <v>17958</v>
      </c>
      <c r="D13545" s="107" t="s">
        <v>2660</v>
      </c>
    </row>
    <row r="13546" spans="1:4" ht="15">
      <c r="A13546" s="32">
        <f t="shared" si="332"/>
        <v>13542</v>
      </c>
      <c r="B13546" s="206" t="s">
        <v>17959</v>
      </c>
      <c r="C13546" s="206" t="s">
        <v>17960</v>
      </c>
      <c r="D13546" s="107" t="s">
        <v>2660</v>
      </c>
    </row>
    <row r="13547" spans="1:4" ht="15">
      <c r="A13547" s="32">
        <f t="shared" si="332"/>
        <v>13543</v>
      </c>
      <c r="B13547" s="206" t="s">
        <v>17961</v>
      </c>
      <c r="C13547" s="206" t="s">
        <v>9409</v>
      </c>
      <c r="D13547" s="107" t="s">
        <v>2660</v>
      </c>
    </row>
    <row r="13548" spans="1:4" ht="15">
      <c r="A13548" s="32">
        <f t="shared" si="332"/>
        <v>13544</v>
      </c>
      <c r="B13548" s="206" t="s">
        <v>17962</v>
      </c>
      <c r="C13548" s="206" t="s">
        <v>17963</v>
      </c>
      <c r="D13548" s="107" t="s">
        <v>2660</v>
      </c>
    </row>
    <row r="13549" spans="1:4" ht="15">
      <c r="A13549" s="32">
        <f t="shared" si="332"/>
        <v>13545</v>
      </c>
      <c r="B13549" s="206" t="s">
        <v>17964</v>
      </c>
      <c r="C13549" s="206" t="s">
        <v>17965</v>
      </c>
      <c r="D13549" s="107" t="s">
        <v>2660</v>
      </c>
    </row>
    <row r="13550" spans="1:4" ht="15">
      <c r="A13550" s="32">
        <f t="shared" si="332"/>
        <v>13546</v>
      </c>
      <c r="B13550" s="206" t="s">
        <v>17964</v>
      </c>
      <c r="C13550" s="206" t="s">
        <v>17965</v>
      </c>
      <c r="D13550" s="107" t="s">
        <v>2660</v>
      </c>
    </row>
    <row r="13551" spans="1:4" ht="15">
      <c r="A13551" s="32">
        <f t="shared" si="332"/>
        <v>13547</v>
      </c>
      <c r="B13551" s="206" t="s">
        <v>12951</v>
      </c>
      <c r="C13551" s="206" t="s">
        <v>17966</v>
      </c>
      <c r="D13551" s="107" t="s">
        <v>2660</v>
      </c>
    </row>
    <row r="13552" spans="1:4" ht="15">
      <c r="A13552" s="32">
        <f t="shared" si="332"/>
        <v>13548</v>
      </c>
      <c r="B13552" s="206" t="s">
        <v>591</v>
      </c>
      <c r="C13552" s="206" t="s">
        <v>17967</v>
      </c>
      <c r="D13552" s="107" t="s">
        <v>2660</v>
      </c>
    </row>
    <row r="13553" spans="1:4" ht="15">
      <c r="A13553" s="32">
        <f t="shared" si="332"/>
        <v>13549</v>
      </c>
      <c r="B13553" s="206" t="s">
        <v>591</v>
      </c>
      <c r="C13553" s="206" t="s">
        <v>17967</v>
      </c>
      <c r="D13553" s="107" t="s">
        <v>2660</v>
      </c>
    </row>
    <row r="13554" spans="1:4" ht="15">
      <c r="A13554" s="32">
        <f t="shared" si="332"/>
        <v>13550</v>
      </c>
      <c r="B13554" s="206" t="s">
        <v>195</v>
      </c>
      <c r="C13554" s="206" t="s">
        <v>17968</v>
      </c>
      <c r="D13554" s="107" t="s">
        <v>2660</v>
      </c>
    </row>
    <row r="13555" spans="1:4" ht="15">
      <c r="A13555" s="32">
        <f t="shared" si="332"/>
        <v>13551</v>
      </c>
      <c r="B13555" s="206" t="s">
        <v>302</v>
      </c>
      <c r="C13555" s="206" t="s">
        <v>17969</v>
      </c>
      <c r="D13555" s="107" t="s">
        <v>2660</v>
      </c>
    </row>
    <row r="13556" spans="1:4" ht="15">
      <c r="A13556" s="32">
        <f t="shared" si="332"/>
        <v>13552</v>
      </c>
      <c r="B13556" s="206" t="s">
        <v>302</v>
      </c>
      <c r="C13556" s="206" t="s">
        <v>17969</v>
      </c>
      <c r="D13556" s="107" t="s">
        <v>2660</v>
      </c>
    </row>
    <row r="13557" spans="1:4" ht="15">
      <c r="A13557" s="32">
        <f t="shared" si="332"/>
        <v>13553</v>
      </c>
      <c r="B13557" s="206" t="s">
        <v>1654</v>
      </c>
      <c r="C13557" s="206" t="s">
        <v>17970</v>
      </c>
      <c r="D13557" s="107" t="s">
        <v>2660</v>
      </c>
    </row>
    <row r="13558" spans="1:4" ht="15">
      <c r="A13558" s="32">
        <f t="shared" si="332"/>
        <v>13554</v>
      </c>
      <c r="B13558" s="206" t="s">
        <v>17971</v>
      </c>
      <c r="C13558" s="206" t="s">
        <v>17972</v>
      </c>
      <c r="D13558" s="107" t="s">
        <v>2660</v>
      </c>
    </row>
    <row r="13559" spans="1:4" ht="15">
      <c r="A13559" s="32">
        <f t="shared" si="332"/>
        <v>13555</v>
      </c>
      <c r="B13559" s="206" t="s">
        <v>17973</v>
      </c>
      <c r="C13559" s="206" t="s">
        <v>17974</v>
      </c>
      <c r="D13559" s="107" t="s">
        <v>2660</v>
      </c>
    </row>
    <row r="13560" spans="1:4" ht="15">
      <c r="A13560" s="32">
        <f t="shared" si="332"/>
        <v>13556</v>
      </c>
      <c r="B13560" s="206" t="s">
        <v>17975</v>
      </c>
      <c r="C13560" s="206" t="s">
        <v>17976</v>
      </c>
      <c r="D13560" s="107" t="s">
        <v>2660</v>
      </c>
    </row>
    <row r="13561" spans="1:4" ht="15">
      <c r="A13561" s="32">
        <f t="shared" si="332"/>
        <v>13557</v>
      </c>
      <c r="B13561" s="206" t="s">
        <v>17977</v>
      </c>
      <c r="C13561" s="206" t="s">
        <v>17978</v>
      </c>
      <c r="D13561" s="107" t="s">
        <v>2660</v>
      </c>
    </row>
    <row r="13562" spans="1:4" ht="15">
      <c r="A13562" s="32">
        <f t="shared" si="332"/>
        <v>13558</v>
      </c>
      <c r="B13562" s="206" t="s">
        <v>11386</v>
      </c>
      <c r="C13562" s="206" t="s">
        <v>17979</v>
      </c>
      <c r="D13562" s="107" t="s">
        <v>2660</v>
      </c>
    </row>
    <row r="13563" spans="1:4" ht="15">
      <c r="A13563" s="32">
        <f t="shared" si="332"/>
        <v>13559</v>
      </c>
      <c r="B13563" s="206" t="s">
        <v>17980</v>
      </c>
      <c r="C13563" s="206" t="s">
        <v>17981</v>
      </c>
      <c r="D13563" s="107" t="s">
        <v>2660</v>
      </c>
    </row>
    <row r="13564" spans="1:4" ht="15">
      <c r="A13564" s="32">
        <f t="shared" si="332"/>
        <v>13560</v>
      </c>
      <c r="B13564" s="206" t="s">
        <v>17982</v>
      </c>
      <c r="C13564" s="206" t="s">
        <v>17983</v>
      </c>
      <c r="D13564" s="107" t="s">
        <v>2660</v>
      </c>
    </row>
    <row r="13565" spans="1:4" ht="15">
      <c r="A13565" s="32">
        <f t="shared" si="332"/>
        <v>13561</v>
      </c>
      <c r="B13565" s="206" t="s">
        <v>192</v>
      </c>
      <c r="C13565" s="206" t="s">
        <v>17984</v>
      </c>
      <c r="D13565" s="107" t="s">
        <v>2660</v>
      </c>
    </row>
    <row r="13566" spans="1:4" ht="15">
      <c r="A13566" s="32">
        <f t="shared" si="332"/>
        <v>13562</v>
      </c>
      <c r="B13566" s="206" t="s">
        <v>17985</v>
      </c>
      <c r="C13566" s="206" t="s">
        <v>17986</v>
      </c>
      <c r="D13566" s="107" t="s">
        <v>2660</v>
      </c>
    </row>
    <row r="13567" spans="1:4" ht="15">
      <c r="A13567" s="32">
        <f t="shared" si="332"/>
        <v>13563</v>
      </c>
      <c r="B13567" s="206" t="s">
        <v>17987</v>
      </c>
      <c r="C13567" s="206" t="s">
        <v>17988</v>
      </c>
      <c r="D13567" s="107" t="s">
        <v>2660</v>
      </c>
    </row>
    <row r="13568" spans="1:4" ht="15">
      <c r="A13568" s="32">
        <f t="shared" si="332"/>
        <v>13564</v>
      </c>
      <c r="B13568" s="206" t="s">
        <v>5246</v>
      </c>
      <c r="C13568" s="206" t="s">
        <v>17989</v>
      </c>
      <c r="D13568" s="107" t="s">
        <v>2660</v>
      </c>
    </row>
    <row r="13569" spans="1:4" ht="15">
      <c r="A13569" s="32">
        <f t="shared" si="332"/>
        <v>13565</v>
      </c>
      <c r="B13569" s="206" t="s">
        <v>17990</v>
      </c>
      <c r="C13569" s="206" t="s">
        <v>17991</v>
      </c>
      <c r="D13569" s="107" t="s">
        <v>2660</v>
      </c>
    </row>
    <row r="13570" spans="1:4" ht="15">
      <c r="A13570" s="32">
        <f t="shared" si="332"/>
        <v>13566</v>
      </c>
      <c r="B13570" s="206" t="s">
        <v>949</v>
      </c>
      <c r="C13570" s="206" t="s">
        <v>17992</v>
      </c>
      <c r="D13570" s="107" t="s">
        <v>2660</v>
      </c>
    </row>
    <row r="13571" spans="1:4" ht="15">
      <c r="A13571" s="32">
        <f t="shared" si="332"/>
        <v>13567</v>
      </c>
      <c r="B13571" s="206" t="s">
        <v>5246</v>
      </c>
      <c r="C13571" s="206" t="s">
        <v>17993</v>
      </c>
      <c r="D13571" s="107" t="s">
        <v>2660</v>
      </c>
    </row>
    <row r="13572" spans="1:4" ht="15">
      <c r="A13572" s="32">
        <f t="shared" si="332"/>
        <v>13568</v>
      </c>
      <c r="B13572" s="206" t="s">
        <v>292</v>
      </c>
      <c r="C13572" s="206" t="s">
        <v>17994</v>
      </c>
      <c r="D13572" s="107" t="s">
        <v>2660</v>
      </c>
    </row>
    <row r="13573" spans="1:4" ht="15">
      <c r="A13573" s="32">
        <f t="shared" si="332"/>
        <v>13569</v>
      </c>
      <c r="B13573" s="206" t="s">
        <v>17995</v>
      </c>
      <c r="C13573" s="206" t="s">
        <v>17996</v>
      </c>
      <c r="D13573" s="107" t="s">
        <v>2660</v>
      </c>
    </row>
    <row r="13574" spans="1:4" ht="15">
      <c r="A13574" s="32">
        <f t="shared" si="332"/>
        <v>13570</v>
      </c>
      <c r="B13574" s="206" t="s">
        <v>17997</v>
      </c>
      <c r="C13574" s="206" t="s">
        <v>17998</v>
      </c>
      <c r="D13574" s="107" t="s">
        <v>2660</v>
      </c>
    </row>
    <row r="13575" spans="1:4" ht="15">
      <c r="A13575" s="32">
        <f t="shared" ref="A13575:A13638" si="333">+A13574+1</f>
        <v>13571</v>
      </c>
      <c r="B13575" s="206" t="s">
        <v>17999</v>
      </c>
      <c r="C13575" s="206" t="s">
        <v>18000</v>
      </c>
      <c r="D13575" s="107" t="s">
        <v>2660</v>
      </c>
    </row>
    <row r="13576" spans="1:4" ht="15">
      <c r="A13576" s="32">
        <f t="shared" si="333"/>
        <v>13572</v>
      </c>
      <c r="B13576" s="206" t="s">
        <v>253</v>
      </c>
      <c r="C13576" s="206" t="s">
        <v>18001</v>
      </c>
      <c r="D13576" s="107" t="s">
        <v>2660</v>
      </c>
    </row>
    <row r="13577" spans="1:4" ht="15">
      <c r="A13577" s="32">
        <f t="shared" si="333"/>
        <v>13573</v>
      </c>
      <c r="B13577" s="206" t="s">
        <v>454</v>
      </c>
      <c r="C13577" s="206" t="s">
        <v>4903</v>
      </c>
      <c r="D13577" s="107" t="s">
        <v>2660</v>
      </c>
    </row>
    <row r="13578" spans="1:4" ht="15">
      <c r="A13578" s="32">
        <f t="shared" si="333"/>
        <v>13574</v>
      </c>
      <c r="B13578" s="206" t="s">
        <v>18002</v>
      </c>
      <c r="C13578" s="206" t="s">
        <v>18003</v>
      </c>
      <c r="D13578" s="107" t="s">
        <v>2660</v>
      </c>
    </row>
    <row r="13579" spans="1:4" ht="15">
      <c r="A13579" s="32">
        <f t="shared" si="333"/>
        <v>13575</v>
      </c>
      <c r="B13579" s="206" t="s">
        <v>471</v>
      </c>
      <c r="C13579" s="206" t="s">
        <v>18004</v>
      </c>
      <c r="D13579" s="107" t="s">
        <v>2660</v>
      </c>
    </row>
    <row r="13580" spans="1:4" ht="15">
      <c r="A13580" s="32">
        <f t="shared" si="333"/>
        <v>13576</v>
      </c>
      <c r="B13580" s="206" t="s">
        <v>18005</v>
      </c>
      <c r="C13580" s="206" t="s">
        <v>18006</v>
      </c>
      <c r="D13580" s="107" t="s">
        <v>2660</v>
      </c>
    </row>
    <row r="13581" spans="1:4" ht="15">
      <c r="A13581" s="32">
        <f t="shared" si="333"/>
        <v>13577</v>
      </c>
      <c r="B13581" s="206" t="s">
        <v>18007</v>
      </c>
      <c r="C13581" s="206" t="s">
        <v>18008</v>
      </c>
      <c r="D13581" s="107" t="s">
        <v>2660</v>
      </c>
    </row>
    <row r="13582" spans="1:4" ht="15">
      <c r="A13582" s="32">
        <f t="shared" si="333"/>
        <v>13578</v>
      </c>
      <c r="B13582" s="206" t="s">
        <v>524</v>
      </c>
      <c r="C13582" s="206" t="s">
        <v>18009</v>
      </c>
      <c r="D13582" s="107" t="s">
        <v>2660</v>
      </c>
    </row>
    <row r="13583" spans="1:4" ht="15">
      <c r="A13583" s="32">
        <f t="shared" si="333"/>
        <v>13579</v>
      </c>
      <c r="B13583" s="206" t="s">
        <v>278</v>
      </c>
      <c r="C13583" s="206" t="s">
        <v>18010</v>
      </c>
      <c r="D13583" s="107" t="s">
        <v>2660</v>
      </c>
    </row>
    <row r="13584" spans="1:4" ht="15">
      <c r="A13584" s="32">
        <f t="shared" si="333"/>
        <v>13580</v>
      </c>
      <c r="B13584" s="206" t="s">
        <v>18011</v>
      </c>
      <c r="C13584" s="206" t="s">
        <v>18012</v>
      </c>
      <c r="D13584" s="107" t="s">
        <v>2660</v>
      </c>
    </row>
    <row r="13585" spans="1:4" ht="15">
      <c r="A13585" s="32">
        <f t="shared" si="333"/>
        <v>13581</v>
      </c>
      <c r="B13585" s="206" t="s">
        <v>18013</v>
      </c>
      <c r="C13585" s="206" t="s">
        <v>18014</v>
      </c>
      <c r="D13585" s="107" t="s">
        <v>2660</v>
      </c>
    </row>
    <row r="13586" spans="1:4" ht="15">
      <c r="A13586" s="32">
        <f t="shared" si="333"/>
        <v>13582</v>
      </c>
      <c r="B13586" s="206" t="s">
        <v>278</v>
      </c>
      <c r="C13586" s="206" t="s">
        <v>18015</v>
      </c>
      <c r="D13586" s="107" t="s">
        <v>2660</v>
      </c>
    </row>
    <row r="13587" spans="1:4" ht="15">
      <c r="A13587" s="32">
        <f t="shared" si="333"/>
        <v>13583</v>
      </c>
      <c r="B13587" s="206" t="s">
        <v>301</v>
      </c>
      <c r="C13587" s="206" t="s">
        <v>18016</v>
      </c>
      <c r="D13587" s="107" t="s">
        <v>2660</v>
      </c>
    </row>
    <row r="13588" spans="1:4" ht="15">
      <c r="A13588" s="32">
        <f t="shared" si="333"/>
        <v>13584</v>
      </c>
      <c r="B13588" s="206" t="s">
        <v>321</v>
      </c>
      <c r="C13588" s="206" t="s">
        <v>18017</v>
      </c>
      <c r="D13588" s="107" t="s">
        <v>2660</v>
      </c>
    </row>
    <row r="13589" spans="1:4" ht="15">
      <c r="A13589" s="32">
        <f t="shared" si="333"/>
        <v>13585</v>
      </c>
      <c r="B13589" s="206" t="s">
        <v>18018</v>
      </c>
      <c r="C13589" s="206" t="s">
        <v>8766</v>
      </c>
      <c r="D13589" s="107" t="s">
        <v>2660</v>
      </c>
    </row>
    <row r="13590" spans="1:4" ht="15">
      <c r="A13590" s="32">
        <f t="shared" si="333"/>
        <v>13586</v>
      </c>
      <c r="B13590" s="206" t="s">
        <v>18019</v>
      </c>
      <c r="C13590" s="206" t="s">
        <v>18020</v>
      </c>
      <c r="D13590" s="107" t="s">
        <v>2660</v>
      </c>
    </row>
    <row r="13591" spans="1:4" ht="15">
      <c r="A13591" s="32">
        <f t="shared" si="333"/>
        <v>13587</v>
      </c>
      <c r="B13591" s="206" t="s">
        <v>18021</v>
      </c>
      <c r="C13591" s="206" t="s">
        <v>18022</v>
      </c>
      <c r="D13591" s="107" t="s">
        <v>2660</v>
      </c>
    </row>
    <row r="13592" spans="1:4" ht="15">
      <c r="A13592" s="32">
        <f t="shared" si="333"/>
        <v>13588</v>
      </c>
      <c r="B13592" s="206" t="s">
        <v>18023</v>
      </c>
      <c r="C13592" s="206" t="s">
        <v>18024</v>
      </c>
      <c r="D13592" s="107" t="s">
        <v>2660</v>
      </c>
    </row>
    <row r="13593" spans="1:4" ht="15">
      <c r="A13593" s="32">
        <f t="shared" si="333"/>
        <v>13589</v>
      </c>
      <c r="B13593" s="206" t="s">
        <v>491</v>
      </c>
      <c r="C13593" s="206" t="s">
        <v>18025</v>
      </c>
      <c r="D13593" s="107" t="s">
        <v>2660</v>
      </c>
    </row>
    <row r="13594" spans="1:4" ht="15">
      <c r="A13594" s="32">
        <f t="shared" si="333"/>
        <v>13590</v>
      </c>
      <c r="B13594" s="206" t="s">
        <v>278</v>
      </c>
      <c r="C13594" s="206" t="s">
        <v>18026</v>
      </c>
      <c r="D13594" s="107" t="s">
        <v>2660</v>
      </c>
    </row>
    <row r="13595" spans="1:4" ht="15">
      <c r="A13595" s="32">
        <f t="shared" si="333"/>
        <v>13591</v>
      </c>
      <c r="B13595" s="206" t="s">
        <v>1800</v>
      </c>
      <c r="C13595" s="206" t="s">
        <v>18027</v>
      </c>
      <c r="D13595" s="107" t="s">
        <v>2660</v>
      </c>
    </row>
    <row r="13596" spans="1:4" ht="15">
      <c r="A13596" s="32">
        <f t="shared" si="333"/>
        <v>13592</v>
      </c>
      <c r="B13596" s="206" t="s">
        <v>166</v>
      </c>
      <c r="C13596" s="206" t="s">
        <v>18028</v>
      </c>
      <c r="D13596" s="107" t="s">
        <v>2660</v>
      </c>
    </row>
    <row r="13597" spans="1:4" ht="15">
      <c r="A13597" s="32">
        <f t="shared" si="333"/>
        <v>13593</v>
      </c>
      <c r="B13597" s="206" t="s">
        <v>18029</v>
      </c>
      <c r="C13597" s="206" t="s">
        <v>18030</v>
      </c>
      <c r="D13597" s="107" t="s">
        <v>2660</v>
      </c>
    </row>
    <row r="13598" spans="1:4" ht="15">
      <c r="A13598" s="32">
        <f t="shared" si="333"/>
        <v>13594</v>
      </c>
      <c r="B13598" s="206" t="s">
        <v>18031</v>
      </c>
      <c r="C13598" s="206" t="s">
        <v>18032</v>
      </c>
      <c r="D13598" s="107" t="s">
        <v>2660</v>
      </c>
    </row>
    <row r="13599" spans="1:4" ht="15">
      <c r="A13599" s="32">
        <f t="shared" si="333"/>
        <v>13595</v>
      </c>
      <c r="B13599" s="206" t="s">
        <v>18031</v>
      </c>
      <c r="C13599" s="206" t="s">
        <v>18032</v>
      </c>
      <c r="D13599" s="107" t="s">
        <v>2660</v>
      </c>
    </row>
    <row r="13600" spans="1:4" ht="15">
      <c r="A13600" s="32">
        <f t="shared" si="333"/>
        <v>13596</v>
      </c>
      <c r="B13600" s="206" t="s">
        <v>15258</v>
      </c>
      <c r="C13600" s="206" t="s">
        <v>15259</v>
      </c>
      <c r="D13600" s="107" t="s">
        <v>2660</v>
      </c>
    </row>
    <row r="13601" spans="1:4" ht="15">
      <c r="A13601" s="32">
        <f t="shared" si="333"/>
        <v>13597</v>
      </c>
      <c r="B13601" s="206" t="s">
        <v>333</v>
      </c>
      <c r="C13601" s="206" t="s">
        <v>18033</v>
      </c>
      <c r="D13601" s="107" t="s">
        <v>2660</v>
      </c>
    </row>
    <row r="13602" spans="1:4" ht="15">
      <c r="A13602" s="32">
        <f t="shared" si="333"/>
        <v>13598</v>
      </c>
      <c r="B13602" s="206" t="s">
        <v>488</v>
      </c>
      <c r="C13602" s="206" t="s">
        <v>18034</v>
      </c>
      <c r="D13602" s="107" t="s">
        <v>2660</v>
      </c>
    </row>
    <row r="13603" spans="1:4" ht="15">
      <c r="A13603" s="32">
        <f t="shared" si="333"/>
        <v>13599</v>
      </c>
      <c r="B13603" s="206" t="s">
        <v>18035</v>
      </c>
      <c r="C13603" s="206" t="s">
        <v>18036</v>
      </c>
      <c r="D13603" s="107" t="s">
        <v>2660</v>
      </c>
    </row>
    <row r="13604" spans="1:4" ht="15">
      <c r="A13604" s="32">
        <f t="shared" si="333"/>
        <v>13600</v>
      </c>
      <c r="B13604" s="206" t="s">
        <v>18035</v>
      </c>
      <c r="C13604" s="206" t="s">
        <v>18036</v>
      </c>
      <c r="D13604" s="107" t="s">
        <v>2660</v>
      </c>
    </row>
    <row r="13605" spans="1:4" ht="15">
      <c r="A13605" s="32">
        <f t="shared" si="333"/>
        <v>13601</v>
      </c>
      <c r="B13605" s="206" t="s">
        <v>18035</v>
      </c>
      <c r="C13605" s="206" t="s">
        <v>18036</v>
      </c>
      <c r="D13605" s="107" t="s">
        <v>2660</v>
      </c>
    </row>
    <row r="13606" spans="1:4" ht="15">
      <c r="A13606" s="32">
        <f t="shared" si="333"/>
        <v>13602</v>
      </c>
      <c r="B13606" s="206" t="s">
        <v>353</v>
      </c>
      <c r="C13606" s="206" t="s">
        <v>18037</v>
      </c>
      <c r="D13606" s="107" t="s">
        <v>2660</v>
      </c>
    </row>
    <row r="13607" spans="1:4" ht="15">
      <c r="A13607" s="32">
        <f t="shared" si="333"/>
        <v>13603</v>
      </c>
      <c r="B13607" s="206" t="s">
        <v>353</v>
      </c>
      <c r="C13607" s="206" t="s">
        <v>18037</v>
      </c>
      <c r="D13607" s="107" t="s">
        <v>2660</v>
      </c>
    </row>
    <row r="13608" spans="1:4" ht="15">
      <c r="A13608" s="32">
        <f t="shared" si="333"/>
        <v>13604</v>
      </c>
      <c r="B13608" s="206" t="s">
        <v>18038</v>
      </c>
      <c r="C13608" s="206" t="s">
        <v>18039</v>
      </c>
      <c r="D13608" s="107" t="s">
        <v>2660</v>
      </c>
    </row>
    <row r="13609" spans="1:4" ht="15">
      <c r="A13609" s="32">
        <f t="shared" si="333"/>
        <v>13605</v>
      </c>
      <c r="B13609" s="206" t="s">
        <v>456</v>
      </c>
      <c r="C13609" s="206" t="s">
        <v>18040</v>
      </c>
      <c r="D13609" s="107" t="s">
        <v>2660</v>
      </c>
    </row>
    <row r="13610" spans="1:4" ht="15">
      <c r="A13610" s="32">
        <f t="shared" si="333"/>
        <v>13606</v>
      </c>
      <c r="B13610" s="206" t="s">
        <v>18041</v>
      </c>
      <c r="C13610" s="206" t="s">
        <v>18042</v>
      </c>
      <c r="D13610" s="107" t="s">
        <v>2660</v>
      </c>
    </row>
    <row r="13611" spans="1:4" ht="15">
      <c r="A13611" s="32">
        <f t="shared" si="333"/>
        <v>13607</v>
      </c>
      <c r="B13611" s="206" t="s">
        <v>15270</v>
      </c>
      <c r="C13611" s="206" t="s">
        <v>15271</v>
      </c>
      <c r="D13611" s="107" t="s">
        <v>2660</v>
      </c>
    </row>
    <row r="13612" spans="1:4" ht="15">
      <c r="A13612" s="32">
        <f t="shared" si="333"/>
        <v>13608</v>
      </c>
      <c r="B13612" s="206" t="s">
        <v>256</v>
      </c>
      <c r="C13612" s="206" t="s">
        <v>18043</v>
      </c>
      <c r="D13612" s="107" t="s">
        <v>2660</v>
      </c>
    </row>
    <row r="13613" spans="1:4" ht="15">
      <c r="A13613" s="32">
        <f t="shared" si="333"/>
        <v>13609</v>
      </c>
      <c r="B13613" s="206" t="s">
        <v>188</v>
      </c>
      <c r="C13613" s="206" t="s">
        <v>18044</v>
      </c>
      <c r="D13613" s="107" t="s">
        <v>2660</v>
      </c>
    </row>
    <row r="13614" spans="1:4" ht="15">
      <c r="A13614" s="32">
        <f t="shared" si="333"/>
        <v>13610</v>
      </c>
      <c r="B13614" s="206" t="s">
        <v>190</v>
      </c>
      <c r="C13614" s="206" t="s">
        <v>18045</v>
      </c>
      <c r="D13614" s="107" t="s">
        <v>2660</v>
      </c>
    </row>
    <row r="13615" spans="1:4" ht="15">
      <c r="A13615" s="32">
        <f t="shared" si="333"/>
        <v>13611</v>
      </c>
      <c r="B13615" s="206" t="s">
        <v>18046</v>
      </c>
      <c r="C13615" s="206" t="s">
        <v>18047</v>
      </c>
      <c r="D13615" s="107" t="s">
        <v>2660</v>
      </c>
    </row>
    <row r="13616" spans="1:4" ht="15">
      <c r="A13616" s="32">
        <f t="shared" si="333"/>
        <v>13612</v>
      </c>
      <c r="B13616" s="206" t="s">
        <v>441</v>
      </c>
      <c r="C13616" s="206" t="s">
        <v>18048</v>
      </c>
      <c r="D13616" s="107" t="s">
        <v>2660</v>
      </c>
    </row>
    <row r="13617" spans="1:4" ht="15">
      <c r="A13617" s="32">
        <f t="shared" si="333"/>
        <v>13613</v>
      </c>
      <c r="B13617" s="206" t="s">
        <v>277</v>
      </c>
      <c r="C13617" s="206" t="s">
        <v>18049</v>
      </c>
      <c r="D13617" s="107" t="s">
        <v>2660</v>
      </c>
    </row>
    <row r="13618" spans="1:4" ht="15">
      <c r="A13618" s="32">
        <f t="shared" si="333"/>
        <v>13614</v>
      </c>
      <c r="B13618" s="206" t="s">
        <v>174</v>
      </c>
      <c r="C13618" s="206" t="s">
        <v>18050</v>
      </c>
      <c r="D13618" s="107" t="s">
        <v>2660</v>
      </c>
    </row>
    <row r="13619" spans="1:4" ht="15">
      <c r="A13619" s="32">
        <f t="shared" si="333"/>
        <v>13615</v>
      </c>
      <c r="B13619" s="206" t="s">
        <v>15280</v>
      </c>
      <c r="C13619" s="206" t="s">
        <v>15281</v>
      </c>
      <c r="D13619" s="107" t="s">
        <v>2660</v>
      </c>
    </row>
    <row r="13620" spans="1:4" ht="15">
      <c r="A13620" s="32">
        <f t="shared" si="333"/>
        <v>13616</v>
      </c>
      <c r="B13620" s="206" t="s">
        <v>15282</v>
      </c>
      <c r="C13620" s="206" t="s">
        <v>18051</v>
      </c>
      <c r="D13620" s="107" t="s">
        <v>2660</v>
      </c>
    </row>
    <row r="13621" spans="1:4" ht="15">
      <c r="A13621" s="32">
        <f t="shared" si="333"/>
        <v>13617</v>
      </c>
      <c r="B13621" s="206" t="s">
        <v>9511</v>
      </c>
      <c r="C13621" s="206" t="s">
        <v>9512</v>
      </c>
      <c r="D13621" s="107" t="s">
        <v>2660</v>
      </c>
    </row>
    <row r="13622" spans="1:4" ht="15">
      <c r="A13622" s="32">
        <f t="shared" si="333"/>
        <v>13618</v>
      </c>
      <c r="B13622" s="206" t="s">
        <v>1574</v>
      </c>
      <c r="C13622" s="206" t="s">
        <v>18052</v>
      </c>
      <c r="D13622" s="107" t="s">
        <v>2660</v>
      </c>
    </row>
    <row r="13623" spans="1:4" ht="15">
      <c r="A13623" s="32">
        <f t="shared" si="333"/>
        <v>13619</v>
      </c>
      <c r="B13623" s="206" t="s">
        <v>751</v>
      </c>
      <c r="C13623" s="206" t="s">
        <v>18053</v>
      </c>
      <c r="D13623" s="107" t="s">
        <v>2660</v>
      </c>
    </row>
    <row r="13624" spans="1:4" ht="15">
      <c r="A13624" s="32">
        <f t="shared" si="333"/>
        <v>13620</v>
      </c>
      <c r="B13624" s="206" t="s">
        <v>337</v>
      </c>
      <c r="C13624" s="206" t="s">
        <v>1733</v>
      </c>
      <c r="D13624" s="107" t="s">
        <v>2660</v>
      </c>
    </row>
    <row r="13625" spans="1:4" ht="15">
      <c r="A13625" s="32">
        <f t="shared" si="333"/>
        <v>13621</v>
      </c>
      <c r="B13625" s="206" t="s">
        <v>8515</v>
      </c>
      <c r="C13625" s="206" t="s">
        <v>4995</v>
      </c>
      <c r="D13625" s="107" t="s">
        <v>2660</v>
      </c>
    </row>
    <row r="13626" spans="1:4" ht="15">
      <c r="A13626" s="32">
        <f t="shared" si="333"/>
        <v>13622</v>
      </c>
      <c r="B13626" s="206" t="s">
        <v>195</v>
      </c>
      <c r="C13626" s="206" t="s">
        <v>18054</v>
      </c>
      <c r="D13626" s="107" t="s">
        <v>2660</v>
      </c>
    </row>
    <row r="13627" spans="1:4" ht="15">
      <c r="A13627" s="32">
        <f t="shared" si="333"/>
        <v>13623</v>
      </c>
      <c r="B13627" s="206" t="s">
        <v>18055</v>
      </c>
      <c r="C13627" s="206" t="s">
        <v>18056</v>
      </c>
      <c r="D13627" s="107" t="s">
        <v>2660</v>
      </c>
    </row>
    <row r="13628" spans="1:4" ht="15">
      <c r="A13628" s="32">
        <f t="shared" si="333"/>
        <v>13624</v>
      </c>
      <c r="B13628" s="206" t="s">
        <v>166</v>
      </c>
      <c r="C13628" s="206" t="s">
        <v>18057</v>
      </c>
      <c r="D13628" s="107" t="s">
        <v>2660</v>
      </c>
    </row>
    <row r="13629" spans="1:4" ht="15">
      <c r="A13629" s="32">
        <f t="shared" si="333"/>
        <v>13625</v>
      </c>
      <c r="B13629" s="206" t="s">
        <v>18058</v>
      </c>
      <c r="C13629" s="206" t="s">
        <v>18059</v>
      </c>
      <c r="D13629" s="107" t="s">
        <v>2660</v>
      </c>
    </row>
    <row r="13630" spans="1:4" ht="15">
      <c r="A13630" s="32">
        <f t="shared" si="333"/>
        <v>13626</v>
      </c>
      <c r="B13630" s="206" t="s">
        <v>18058</v>
      </c>
      <c r="C13630" s="206" t="s">
        <v>18059</v>
      </c>
      <c r="D13630" s="107" t="s">
        <v>2660</v>
      </c>
    </row>
    <row r="13631" spans="1:4" ht="15">
      <c r="A13631" s="32">
        <f t="shared" si="333"/>
        <v>13627</v>
      </c>
      <c r="B13631" s="206" t="s">
        <v>4878</v>
      </c>
      <c r="C13631" s="206" t="s">
        <v>4879</v>
      </c>
      <c r="D13631" s="107" t="s">
        <v>2660</v>
      </c>
    </row>
    <row r="13632" spans="1:4" ht="15">
      <c r="A13632" s="32">
        <f t="shared" si="333"/>
        <v>13628</v>
      </c>
      <c r="B13632" s="206" t="s">
        <v>4878</v>
      </c>
      <c r="C13632" s="206" t="s">
        <v>4879</v>
      </c>
      <c r="D13632" s="107" t="s">
        <v>2660</v>
      </c>
    </row>
    <row r="13633" spans="1:4" ht="15">
      <c r="A13633" s="32">
        <f t="shared" si="333"/>
        <v>13629</v>
      </c>
      <c r="B13633" s="206" t="s">
        <v>166</v>
      </c>
      <c r="C13633" s="206" t="s">
        <v>15284</v>
      </c>
      <c r="D13633" s="107" t="s">
        <v>2660</v>
      </c>
    </row>
    <row r="13634" spans="1:4" ht="15">
      <c r="A13634" s="32">
        <f t="shared" si="333"/>
        <v>13630</v>
      </c>
      <c r="B13634" s="206" t="s">
        <v>2883</v>
      </c>
      <c r="C13634" s="206" t="s">
        <v>18060</v>
      </c>
      <c r="D13634" s="107" t="s">
        <v>2660</v>
      </c>
    </row>
    <row r="13635" spans="1:4" ht="15">
      <c r="A13635" s="32">
        <f t="shared" si="333"/>
        <v>13631</v>
      </c>
      <c r="B13635" s="206" t="s">
        <v>189</v>
      </c>
      <c r="C13635" s="206" t="s">
        <v>9531</v>
      </c>
      <c r="D13635" s="107" t="s">
        <v>2660</v>
      </c>
    </row>
    <row r="13636" spans="1:4" ht="15">
      <c r="A13636" s="32">
        <f t="shared" si="333"/>
        <v>13632</v>
      </c>
      <c r="B13636" s="206" t="s">
        <v>18061</v>
      </c>
      <c r="C13636" s="206" t="s">
        <v>18062</v>
      </c>
      <c r="D13636" s="107" t="s">
        <v>2660</v>
      </c>
    </row>
    <row r="13637" spans="1:4" ht="15">
      <c r="A13637" s="32">
        <f t="shared" si="333"/>
        <v>13633</v>
      </c>
      <c r="B13637" s="206" t="s">
        <v>18063</v>
      </c>
      <c r="C13637" s="206" t="s">
        <v>18064</v>
      </c>
      <c r="D13637" s="107" t="s">
        <v>2660</v>
      </c>
    </row>
    <row r="13638" spans="1:4" ht="15">
      <c r="A13638" s="32">
        <f t="shared" si="333"/>
        <v>13634</v>
      </c>
      <c r="B13638" s="206" t="s">
        <v>18065</v>
      </c>
      <c r="C13638" s="206" t="s">
        <v>18066</v>
      </c>
      <c r="D13638" s="107" t="s">
        <v>2660</v>
      </c>
    </row>
    <row r="13639" spans="1:4" ht="15">
      <c r="A13639" s="32">
        <f t="shared" ref="A13639:A13702" si="334">+A13638+1</f>
        <v>13635</v>
      </c>
      <c r="B13639" s="206" t="s">
        <v>16071</v>
      </c>
      <c r="C13639" s="206" t="s">
        <v>18067</v>
      </c>
      <c r="D13639" s="107" t="s">
        <v>2660</v>
      </c>
    </row>
    <row r="13640" spans="1:4" ht="15">
      <c r="A13640" s="32">
        <f t="shared" si="334"/>
        <v>13636</v>
      </c>
      <c r="B13640" s="206" t="s">
        <v>1386</v>
      </c>
      <c r="C13640" s="206" t="s">
        <v>9545</v>
      </c>
      <c r="D13640" s="107" t="s">
        <v>2660</v>
      </c>
    </row>
    <row r="13641" spans="1:4" ht="15">
      <c r="A13641" s="32">
        <f t="shared" si="334"/>
        <v>13637</v>
      </c>
      <c r="B13641" s="206" t="s">
        <v>211</v>
      </c>
      <c r="C13641" s="206" t="s">
        <v>18068</v>
      </c>
      <c r="D13641" s="107" t="s">
        <v>2660</v>
      </c>
    </row>
    <row r="13642" spans="1:4" ht="15">
      <c r="A13642" s="32">
        <f t="shared" si="334"/>
        <v>13638</v>
      </c>
      <c r="B13642" s="206" t="s">
        <v>367</v>
      </c>
      <c r="C13642" s="206" t="s">
        <v>18069</v>
      </c>
      <c r="D13642" s="107" t="s">
        <v>2660</v>
      </c>
    </row>
    <row r="13643" spans="1:4" ht="15">
      <c r="A13643" s="32">
        <f t="shared" si="334"/>
        <v>13639</v>
      </c>
      <c r="B13643" s="206" t="s">
        <v>18070</v>
      </c>
      <c r="C13643" s="206" t="s">
        <v>18071</v>
      </c>
      <c r="D13643" s="107" t="s">
        <v>2660</v>
      </c>
    </row>
    <row r="13644" spans="1:4" ht="15">
      <c r="A13644" s="32">
        <f t="shared" si="334"/>
        <v>13640</v>
      </c>
      <c r="B13644" s="206" t="s">
        <v>18072</v>
      </c>
      <c r="C13644" s="206" t="s">
        <v>18073</v>
      </c>
      <c r="D13644" s="107" t="s">
        <v>2660</v>
      </c>
    </row>
    <row r="13645" spans="1:4" ht="15">
      <c r="A13645" s="32">
        <f t="shared" si="334"/>
        <v>13641</v>
      </c>
      <c r="B13645" s="206" t="s">
        <v>18074</v>
      </c>
      <c r="C13645" s="206" t="s">
        <v>18075</v>
      </c>
      <c r="D13645" s="107" t="s">
        <v>2660</v>
      </c>
    </row>
    <row r="13646" spans="1:4" ht="15">
      <c r="A13646" s="32">
        <f t="shared" si="334"/>
        <v>13642</v>
      </c>
      <c r="B13646" s="206" t="s">
        <v>18076</v>
      </c>
      <c r="C13646" s="206" t="s">
        <v>18077</v>
      </c>
      <c r="D13646" s="107" t="s">
        <v>2660</v>
      </c>
    </row>
    <row r="13647" spans="1:4" ht="15">
      <c r="A13647" s="32">
        <f t="shared" si="334"/>
        <v>13643</v>
      </c>
      <c r="B13647" s="206" t="s">
        <v>790</v>
      </c>
      <c r="C13647" s="206" t="s">
        <v>18078</v>
      </c>
      <c r="D13647" s="107" t="s">
        <v>2660</v>
      </c>
    </row>
    <row r="13648" spans="1:4" ht="15">
      <c r="A13648" s="32">
        <f t="shared" si="334"/>
        <v>13644</v>
      </c>
      <c r="B13648" s="206" t="s">
        <v>4894</v>
      </c>
      <c r="C13648" s="206" t="s">
        <v>4895</v>
      </c>
      <c r="D13648" s="107" t="s">
        <v>2660</v>
      </c>
    </row>
    <row r="13649" spans="1:4" ht="15">
      <c r="A13649" s="32">
        <f t="shared" si="334"/>
        <v>13645</v>
      </c>
      <c r="B13649" s="206" t="s">
        <v>4894</v>
      </c>
      <c r="C13649" s="206" t="s">
        <v>4895</v>
      </c>
      <c r="D13649" s="107" t="s">
        <v>2660</v>
      </c>
    </row>
    <row r="13650" spans="1:4" ht="15">
      <c r="A13650" s="32">
        <f t="shared" si="334"/>
        <v>13646</v>
      </c>
      <c r="B13650" s="206" t="s">
        <v>9559</v>
      </c>
      <c r="C13650" s="206" t="s">
        <v>9560</v>
      </c>
      <c r="D13650" s="107" t="s">
        <v>2660</v>
      </c>
    </row>
    <row r="13651" spans="1:4" ht="15">
      <c r="A13651" s="32">
        <f t="shared" si="334"/>
        <v>13647</v>
      </c>
      <c r="B13651" s="206" t="s">
        <v>811</v>
      </c>
      <c r="C13651" s="206" t="s">
        <v>18079</v>
      </c>
      <c r="D13651" s="107" t="s">
        <v>2660</v>
      </c>
    </row>
    <row r="13652" spans="1:4" ht="15">
      <c r="A13652" s="32">
        <f t="shared" si="334"/>
        <v>13648</v>
      </c>
      <c r="B13652" s="206" t="s">
        <v>9563</v>
      </c>
      <c r="C13652" s="206" t="s">
        <v>9564</v>
      </c>
      <c r="D13652" s="107" t="s">
        <v>2660</v>
      </c>
    </row>
    <row r="13653" spans="1:4" ht="15">
      <c r="A13653" s="32">
        <f t="shared" si="334"/>
        <v>13649</v>
      </c>
      <c r="B13653" s="206" t="s">
        <v>18080</v>
      </c>
      <c r="C13653" s="206" t="s">
        <v>18081</v>
      </c>
      <c r="D13653" s="107" t="s">
        <v>2660</v>
      </c>
    </row>
    <row r="13654" spans="1:4" ht="15">
      <c r="A13654" s="32">
        <f t="shared" si="334"/>
        <v>13650</v>
      </c>
      <c r="B13654" s="206" t="s">
        <v>9569</v>
      </c>
      <c r="C13654" s="206" t="s">
        <v>9570</v>
      </c>
      <c r="D13654" s="107" t="s">
        <v>2660</v>
      </c>
    </row>
    <row r="13655" spans="1:4" ht="15">
      <c r="A13655" s="32">
        <f t="shared" si="334"/>
        <v>13651</v>
      </c>
      <c r="B13655" s="206" t="s">
        <v>18082</v>
      </c>
      <c r="C13655" s="206" t="s">
        <v>18083</v>
      </c>
      <c r="D13655" s="107" t="s">
        <v>2660</v>
      </c>
    </row>
    <row r="13656" spans="1:4" ht="15">
      <c r="A13656" s="32">
        <f t="shared" si="334"/>
        <v>13652</v>
      </c>
      <c r="B13656" s="206" t="s">
        <v>18082</v>
      </c>
      <c r="C13656" s="206" t="s">
        <v>18083</v>
      </c>
      <c r="D13656" s="107" t="s">
        <v>2660</v>
      </c>
    </row>
    <row r="13657" spans="1:4" ht="15">
      <c r="A13657" s="32">
        <f t="shared" si="334"/>
        <v>13653</v>
      </c>
      <c r="B13657" s="206" t="s">
        <v>2925</v>
      </c>
      <c r="C13657" s="206" t="s">
        <v>2926</v>
      </c>
      <c r="D13657" s="107" t="s">
        <v>2660</v>
      </c>
    </row>
    <row r="13658" spans="1:4" ht="15">
      <c r="A13658" s="32">
        <f t="shared" si="334"/>
        <v>13654</v>
      </c>
      <c r="B13658" s="206" t="s">
        <v>173</v>
      </c>
      <c r="C13658" s="206" t="s">
        <v>2934</v>
      </c>
      <c r="D13658" s="107" t="s">
        <v>2660</v>
      </c>
    </row>
    <row r="13659" spans="1:4" ht="15">
      <c r="A13659" s="32">
        <f t="shared" si="334"/>
        <v>13655</v>
      </c>
      <c r="B13659" s="206" t="s">
        <v>18084</v>
      </c>
      <c r="C13659" s="206" t="s">
        <v>18085</v>
      </c>
      <c r="D13659" s="107" t="s">
        <v>2660</v>
      </c>
    </row>
    <row r="13660" spans="1:4" ht="15">
      <c r="A13660" s="32">
        <f t="shared" si="334"/>
        <v>13656</v>
      </c>
      <c r="B13660" s="206" t="s">
        <v>18086</v>
      </c>
      <c r="C13660" s="206" t="s">
        <v>18087</v>
      </c>
      <c r="D13660" s="107" t="s">
        <v>2660</v>
      </c>
    </row>
    <row r="13661" spans="1:4" ht="15">
      <c r="A13661" s="32">
        <f t="shared" si="334"/>
        <v>13657</v>
      </c>
      <c r="B13661" s="206" t="s">
        <v>18086</v>
      </c>
      <c r="C13661" s="206" t="s">
        <v>18087</v>
      </c>
      <c r="D13661" s="107" t="s">
        <v>2660</v>
      </c>
    </row>
    <row r="13662" spans="1:4" ht="15">
      <c r="A13662" s="32">
        <f t="shared" si="334"/>
        <v>13658</v>
      </c>
      <c r="B13662" s="206" t="s">
        <v>18088</v>
      </c>
      <c r="C13662" s="206" t="s">
        <v>18089</v>
      </c>
      <c r="D13662" s="107" t="s">
        <v>2660</v>
      </c>
    </row>
    <row r="13663" spans="1:4" ht="15">
      <c r="A13663" s="32">
        <f t="shared" si="334"/>
        <v>13659</v>
      </c>
      <c r="B13663" s="206" t="s">
        <v>14797</v>
      </c>
      <c r="C13663" s="206" t="s">
        <v>18090</v>
      </c>
      <c r="D13663" s="107" t="s">
        <v>2660</v>
      </c>
    </row>
    <row r="13664" spans="1:4" ht="15">
      <c r="A13664" s="32">
        <f t="shared" si="334"/>
        <v>13660</v>
      </c>
      <c r="B13664" s="206" t="s">
        <v>18091</v>
      </c>
      <c r="C13664" s="206" t="s">
        <v>18092</v>
      </c>
      <c r="D13664" s="107" t="s">
        <v>2660</v>
      </c>
    </row>
    <row r="13665" spans="1:4" ht="15">
      <c r="A13665" s="32">
        <f t="shared" si="334"/>
        <v>13661</v>
      </c>
      <c r="B13665" s="206" t="s">
        <v>18093</v>
      </c>
      <c r="C13665" s="206" t="s">
        <v>18094</v>
      </c>
      <c r="D13665" s="107" t="s">
        <v>2660</v>
      </c>
    </row>
    <row r="13666" spans="1:4" ht="15">
      <c r="A13666" s="32">
        <f t="shared" si="334"/>
        <v>13662</v>
      </c>
      <c r="B13666" s="206" t="s">
        <v>18093</v>
      </c>
      <c r="C13666" s="206" t="s">
        <v>18094</v>
      </c>
      <c r="D13666" s="107" t="s">
        <v>2660</v>
      </c>
    </row>
    <row r="13667" spans="1:4" ht="15">
      <c r="A13667" s="32">
        <f t="shared" si="334"/>
        <v>13663</v>
      </c>
      <c r="B13667" s="206" t="s">
        <v>800</v>
      </c>
      <c r="C13667" s="206" t="s">
        <v>801</v>
      </c>
      <c r="D13667" s="107" t="s">
        <v>2660</v>
      </c>
    </row>
    <row r="13668" spans="1:4" ht="15">
      <c r="A13668" s="32">
        <f t="shared" si="334"/>
        <v>13664</v>
      </c>
      <c r="B13668" s="206" t="s">
        <v>18095</v>
      </c>
      <c r="C13668" s="206" t="s">
        <v>18096</v>
      </c>
      <c r="D13668" s="107" t="s">
        <v>2660</v>
      </c>
    </row>
    <row r="13669" spans="1:4" ht="15">
      <c r="A13669" s="32">
        <f t="shared" si="334"/>
        <v>13665</v>
      </c>
      <c r="B13669" s="206" t="s">
        <v>18095</v>
      </c>
      <c r="C13669" s="206" t="s">
        <v>18096</v>
      </c>
      <c r="D13669" s="107" t="s">
        <v>2660</v>
      </c>
    </row>
    <row r="13670" spans="1:4" ht="15">
      <c r="A13670" s="32">
        <f t="shared" si="334"/>
        <v>13666</v>
      </c>
      <c r="B13670" s="206" t="s">
        <v>18095</v>
      </c>
      <c r="C13670" s="206" t="s">
        <v>18096</v>
      </c>
      <c r="D13670" s="107" t="s">
        <v>2660</v>
      </c>
    </row>
    <row r="13671" spans="1:4" ht="15">
      <c r="A13671" s="32">
        <f t="shared" si="334"/>
        <v>13667</v>
      </c>
      <c r="B13671" s="206" t="s">
        <v>324</v>
      </c>
      <c r="C13671" s="206" t="s">
        <v>18097</v>
      </c>
      <c r="D13671" s="107" t="s">
        <v>2660</v>
      </c>
    </row>
    <row r="13672" spans="1:4" ht="15">
      <c r="A13672" s="32">
        <f t="shared" si="334"/>
        <v>13668</v>
      </c>
      <c r="B13672" s="206" t="s">
        <v>463</v>
      </c>
      <c r="C13672" s="206" t="s">
        <v>13794</v>
      </c>
      <c r="D13672" s="107" t="s">
        <v>2660</v>
      </c>
    </row>
    <row r="13673" spans="1:4" ht="15">
      <c r="A13673" s="32">
        <f t="shared" si="334"/>
        <v>13669</v>
      </c>
      <c r="B13673" s="206" t="s">
        <v>463</v>
      </c>
      <c r="C13673" s="206" t="s">
        <v>13794</v>
      </c>
      <c r="D13673" s="107" t="s">
        <v>2660</v>
      </c>
    </row>
    <row r="13674" spans="1:4" ht="15">
      <c r="A13674" s="32">
        <f t="shared" si="334"/>
        <v>13670</v>
      </c>
      <c r="B13674" s="206" t="s">
        <v>463</v>
      </c>
      <c r="C13674" s="206" t="s">
        <v>13794</v>
      </c>
      <c r="D13674" s="107" t="s">
        <v>2660</v>
      </c>
    </row>
    <row r="13675" spans="1:4" ht="15">
      <c r="A13675" s="32">
        <f t="shared" si="334"/>
        <v>13671</v>
      </c>
      <c r="B13675" s="206" t="s">
        <v>18098</v>
      </c>
      <c r="C13675" s="206" t="s">
        <v>18099</v>
      </c>
      <c r="D13675" s="107" t="s">
        <v>2660</v>
      </c>
    </row>
    <row r="13676" spans="1:4" ht="15">
      <c r="A13676" s="32">
        <f t="shared" si="334"/>
        <v>13672</v>
      </c>
      <c r="B13676" s="206" t="s">
        <v>18100</v>
      </c>
      <c r="C13676" s="206" t="s">
        <v>18101</v>
      </c>
      <c r="D13676" s="107" t="s">
        <v>2660</v>
      </c>
    </row>
    <row r="13677" spans="1:4" ht="15">
      <c r="A13677" s="32">
        <f t="shared" si="334"/>
        <v>13673</v>
      </c>
      <c r="B13677" s="206" t="s">
        <v>16590</v>
      </c>
      <c r="C13677" s="206" t="s">
        <v>18102</v>
      </c>
      <c r="D13677" s="107" t="s">
        <v>2660</v>
      </c>
    </row>
    <row r="13678" spans="1:4" ht="15">
      <c r="A13678" s="32">
        <f t="shared" si="334"/>
        <v>13674</v>
      </c>
      <c r="B13678" s="206" t="s">
        <v>15306</v>
      </c>
      <c r="C13678" s="206" t="s">
        <v>15307</v>
      </c>
      <c r="D13678" s="107" t="s">
        <v>2660</v>
      </c>
    </row>
    <row r="13679" spans="1:4" ht="15">
      <c r="A13679" s="32">
        <f t="shared" si="334"/>
        <v>13675</v>
      </c>
      <c r="B13679" s="206" t="s">
        <v>15309</v>
      </c>
      <c r="C13679" s="206" t="s">
        <v>15310</v>
      </c>
      <c r="D13679" s="107" t="s">
        <v>2660</v>
      </c>
    </row>
    <row r="13680" spans="1:4" ht="15">
      <c r="A13680" s="32">
        <f t="shared" si="334"/>
        <v>13676</v>
      </c>
      <c r="B13680" s="206" t="s">
        <v>18103</v>
      </c>
      <c r="C13680" s="206" t="s">
        <v>18104</v>
      </c>
      <c r="D13680" s="107" t="s">
        <v>2660</v>
      </c>
    </row>
    <row r="13681" spans="1:4" ht="15">
      <c r="A13681" s="32">
        <f t="shared" si="334"/>
        <v>13677</v>
      </c>
      <c r="B13681" s="206" t="s">
        <v>18105</v>
      </c>
      <c r="C13681" s="206" t="s">
        <v>18106</v>
      </c>
      <c r="D13681" s="107" t="s">
        <v>2660</v>
      </c>
    </row>
    <row r="13682" spans="1:4" ht="15">
      <c r="A13682" s="32">
        <f t="shared" si="334"/>
        <v>13678</v>
      </c>
      <c r="B13682" s="206" t="s">
        <v>271</v>
      </c>
      <c r="C13682" s="206" t="s">
        <v>18107</v>
      </c>
      <c r="D13682" s="107" t="s">
        <v>2660</v>
      </c>
    </row>
    <row r="13683" spans="1:4" ht="15">
      <c r="A13683" s="32">
        <f t="shared" si="334"/>
        <v>13679</v>
      </c>
      <c r="B13683" s="206" t="s">
        <v>18108</v>
      </c>
      <c r="C13683" s="206" t="s">
        <v>18109</v>
      </c>
      <c r="D13683" s="107" t="s">
        <v>2660</v>
      </c>
    </row>
    <row r="13684" spans="1:4" ht="15">
      <c r="A13684" s="32">
        <f t="shared" si="334"/>
        <v>13680</v>
      </c>
      <c r="B13684" s="206" t="s">
        <v>9616</v>
      </c>
      <c r="C13684" s="206" t="s">
        <v>9617</v>
      </c>
      <c r="D13684" s="107" t="s">
        <v>2660</v>
      </c>
    </row>
    <row r="13685" spans="1:4" ht="15">
      <c r="A13685" s="32">
        <f t="shared" si="334"/>
        <v>13681</v>
      </c>
      <c r="B13685" s="206" t="s">
        <v>1349</v>
      </c>
      <c r="C13685" s="206" t="s">
        <v>18110</v>
      </c>
      <c r="D13685" s="107" t="s">
        <v>2660</v>
      </c>
    </row>
    <row r="13686" spans="1:4" ht="15">
      <c r="A13686" s="32">
        <f t="shared" si="334"/>
        <v>13682</v>
      </c>
      <c r="B13686" s="206" t="s">
        <v>472</v>
      </c>
      <c r="C13686" s="206" t="s">
        <v>18111</v>
      </c>
      <c r="D13686" s="107" t="s">
        <v>2660</v>
      </c>
    </row>
    <row r="13687" spans="1:4" ht="15">
      <c r="A13687" s="32">
        <f t="shared" si="334"/>
        <v>13683</v>
      </c>
      <c r="B13687" s="206" t="s">
        <v>472</v>
      </c>
      <c r="C13687" s="206" t="s">
        <v>18111</v>
      </c>
      <c r="D13687" s="107" t="s">
        <v>2660</v>
      </c>
    </row>
    <row r="13688" spans="1:4" ht="15">
      <c r="A13688" s="32">
        <f t="shared" si="334"/>
        <v>13684</v>
      </c>
      <c r="B13688" s="206" t="s">
        <v>18112</v>
      </c>
      <c r="C13688" s="206" t="s">
        <v>18113</v>
      </c>
      <c r="D13688" s="107" t="s">
        <v>2660</v>
      </c>
    </row>
    <row r="13689" spans="1:4" ht="15">
      <c r="A13689" s="32">
        <f t="shared" si="334"/>
        <v>13685</v>
      </c>
      <c r="B13689" s="206" t="s">
        <v>8347</v>
      </c>
      <c r="C13689" s="206" t="s">
        <v>18114</v>
      </c>
      <c r="D13689" s="107" t="s">
        <v>2660</v>
      </c>
    </row>
    <row r="13690" spans="1:4" ht="15">
      <c r="A13690" s="32">
        <f t="shared" si="334"/>
        <v>13686</v>
      </c>
      <c r="B13690" s="206" t="s">
        <v>8733</v>
      </c>
      <c r="C13690" s="206" t="s">
        <v>18115</v>
      </c>
      <c r="D13690" s="107" t="s">
        <v>2660</v>
      </c>
    </row>
    <row r="13691" spans="1:4" ht="15">
      <c r="A13691" s="32">
        <f t="shared" si="334"/>
        <v>13687</v>
      </c>
      <c r="B13691" s="206" t="s">
        <v>1090</v>
      </c>
      <c r="C13691" s="206" t="s">
        <v>18116</v>
      </c>
      <c r="D13691" s="107" t="s">
        <v>2660</v>
      </c>
    </row>
    <row r="13692" spans="1:4" ht="15">
      <c r="A13692" s="32">
        <f t="shared" si="334"/>
        <v>13688</v>
      </c>
      <c r="B13692" s="206" t="s">
        <v>503</v>
      </c>
      <c r="C13692" s="206" t="s">
        <v>18117</v>
      </c>
      <c r="D13692" s="107" t="s">
        <v>2660</v>
      </c>
    </row>
    <row r="13693" spans="1:4" ht="15">
      <c r="A13693" s="32">
        <f t="shared" si="334"/>
        <v>13689</v>
      </c>
      <c r="B13693" s="206" t="s">
        <v>681</v>
      </c>
      <c r="C13693" s="206" t="s">
        <v>18118</v>
      </c>
      <c r="D13693" s="107" t="s">
        <v>2660</v>
      </c>
    </row>
    <row r="13694" spans="1:4" ht="15">
      <c r="A13694" s="32">
        <f t="shared" si="334"/>
        <v>13690</v>
      </c>
      <c r="B13694" s="206" t="s">
        <v>2957</v>
      </c>
      <c r="C13694" s="206" t="s">
        <v>2958</v>
      </c>
      <c r="D13694" s="107" t="s">
        <v>2660</v>
      </c>
    </row>
    <row r="13695" spans="1:4" ht="15">
      <c r="A13695" s="32">
        <f t="shared" si="334"/>
        <v>13691</v>
      </c>
      <c r="B13695" s="206" t="s">
        <v>9638</v>
      </c>
      <c r="C13695" s="206" t="s">
        <v>9639</v>
      </c>
      <c r="D13695" s="107" t="s">
        <v>2660</v>
      </c>
    </row>
    <row r="13696" spans="1:4" ht="15">
      <c r="A13696" s="32">
        <f t="shared" si="334"/>
        <v>13692</v>
      </c>
      <c r="B13696" s="206" t="s">
        <v>333</v>
      </c>
      <c r="C13696" s="206" t="s">
        <v>18119</v>
      </c>
      <c r="D13696" s="107" t="s">
        <v>2660</v>
      </c>
    </row>
    <row r="13697" spans="1:4" ht="15">
      <c r="A13697" s="32">
        <f t="shared" si="334"/>
        <v>13693</v>
      </c>
      <c r="B13697" s="206" t="s">
        <v>9642</v>
      </c>
      <c r="C13697" s="206" t="s">
        <v>9643</v>
      </c>
      <c r="D13697" s="107" t="s">
        <v>2660</v>
      </c>
    </row>
    <row r="13698" spans="1:4" ht="15">
      <c r="A13698" s="32">
        <f t="shared" si="334"/>
        <v>13694</v>
      </c>
      <c r="B13698" s="206" t="s">
        <v>9642</v>
      </c>
      <c r="C13698" s="206" t="s">
        <v>9643</v>
      </c>
      <c r="D13698" s="107" t="s">
        <v>2660</v>
      </c>
    </row>
    <row r="13699" spans="1:4" ht="15">
      <c r="A13699" s="32">
        <f t="shared" si="334"/>
        <v>13695</v>
      </c>
      <c r="B13699" s="206" t="s">
        <v>211</v>
      </c>
      <c r="C13699" s="206" t="s">
        <v>9648</v>
      </c>
      <c r="D13699" s="107" t="s">
        <v>2660</v>
      </c>
    </row>
    <row r="13700" spans="1:4" ht="15">
      <c r="A13700" s="32">
        <f t="shared" si="334"/>
        <v>13696</v>
      </c>
      <c r="B13700" s="206" t="s">
        <v>15322</v>
      </c>
      <c r="C13700" s="206" t="s">
        <v>15323</v>
      </c>
      <c r="D13700" s="107" t="s">
        <v>2660</v>
      </c>
    </row>
    <row r="13701" spans="1:4" ht="15">
      <c r="A13701" s="32">
        <f t="shared" si="334"/>
        <v>13697</v>
      </c>
      <c r="B13701" s="206" t="s">
        <v>583</v>
      </c>
      <c r="C13701" s="206" t="s">
        <v>18120</v>
      </c>
      <c r="D13701" s="107" t="s">
        <v>2660</v>
      </c>
    </row>
    <row r="13702" spans="1:4" ht="15">
      <c r="A13702" s="32">
        <f t="shared" si="334"/>
        <v>13698</v>
      </c>
      <c r="B13702" s="206" t="s">
        <v>18121</v>
      </c>
      <c r="C13702" s="206" t="s">
        <v>18122</v>
      </c>
      <c r="D13702" s="107" t="s">
        <v>2660</v>
      </c>
    </row>
    <row r="13703" spans="1:4" ht="15">
      <c r="A13703" s="32">
        <f t="shared" ref="A13703:A13766" si="335">+A13702+1</f>
        <v>13699</v>
      </c>
      <c r="B13703" s="206" t="s">
        <v>9663</v>
      </c>
      <c r="C13703" s="206" t="s">
        <v>9664</v>
      </c>
      <c r="D13703" s="107" t="s">
        <v>2660</v>
      </c>
    </row>
    <row r="13704" spans="1:4" ht="15">
      <c r="A13704" s="32">
        <f t="shared" si="335"/>
        <v>13700</v>
      </c>
      <c r="B13704" s="206" t="s">
        <v>1460</v>
      </c>
      <c r="C13704" s="206" t="s">
        <v>1461</v>
      </c>
      <c r="D13704" s="107" t="s">
        <v>2660</v>
      </c>
    </row>
    <row r="13705" spans="1:4" ht="15">
      <c r="A13705" s="32">
        <f t="shared" si="335"/>
        <v>13701</v>
      </c>
      <c r="B13705" s="206" t="s">
        <v>18123</v>
      </c>
      <c r="C13705" s="206" t="s">
        <v>18124</v>
      </c>
      <c r="D13705" s="107" t="s">
        <v>2660</v>
      </c>
    </row>
    <row r="13706" spans="1:4" ht="15">
      <c r="A13706" s="32">
        <f t="shared" si="335"/>
        <v>13702</v>
      </c>
      <c r="B13706" s="206" t="s">
        <v>176</v>
      </c>
      <c r="C13706" s="206" t="s">
        <v>18125</v>
      </c>
      <c r="D13706" s="107" t="s">
        <v>2660</v>
      </c>
    </row>
    <row r="13707" spans="1:4" ht="15">
      <c r="A13707" s="32">
        <f t="shared" si="335"/>
        <v>13703</v>
      </c>
      <c r="B13707" s="206" t="s">
        <v>18126</v>
      </c>
      <c r="C13707" s="206" t="s">
        <v>18127</v>
      </c>
      <c r="D13707" s="107" t="s">
        <v>2660</v>
      </c>
    </row>
    <row r="13708" spans="1:4" ht="15">
      <c r="A13708" s="32">
        <f t="shared" si="335"/>
        <v>13704</v>
      </c>
      <c r="B13708" s="206" t="s">
        <v>18128</v>
      </c>
      <c r="C13708" s="206" t="s">
        <v>18129</v>
      </c>
      <c r="D13708" s="107" t="s">
        <v>2660</v>
      </c>
    </row>
    <row r="13709" spans="1:4" ht="15">
      <c r="A13709" s="32">
        <f t="shared" si="335"/>
        <v>13705</v>
      </c>
      <c r="B13709" s="206" t="s">
        <v>18130</v>
      </c>
      <c r="C13709" s="206" t="s">
        <v>18131</v>
      </c>
      <c r="D13709" s="107" t="s">
        <v>2660</v>
      </c>
    </row>
    <row r="13710" spans="1:4" ht="15">
      <c r="A13710" s="32">
        <f t="shared" si="335"/>
        <v>13706</v>
      </c>
      <c r="B13710" s="206" t="s">
        <v>18132</v>
      </c>
      <c r="C13710" s="206" t="s">
        <v>17912</v>
      </c>
      <c r="D13710" s="107" t="s">
        <v>2660</v>
      </c>
    </row>
    <row r="13711" spans="1:4" ht="15">
      <c r="A13711" s="32">
        <f t="shared" si="335"/>
        <v>13707</v>
      </c>
      <c r="B13711" s="206" t="s">
        <v>210</v>
      </c>
      <c r="C13711" s="206" t="s">
        <v>18133</v>
      </c>
      <c r="D13711" s="107" t="s">
        <v>2660</v>
      </c>
    </row>
    <row r="13712" spans="1:4" ht="15">
      <c r="A13712" s="32">
        <f t="shared" si="335"/>
        <v>13708</v>
      </c>
      <c r="B13712" s="206" t="s">
        <v>17551</v>
      </c>
      <c r="C13712" s="206" t="s">
        <v>18134</v>
      </c>
      <c r="D13712" s="107" t="s">
        <v>2660</v>
      </c>
    </row>
    <row r="13713" spans="1:4" ht="15">
      <c r="A13713" s="32">
        <f t="shared" si="335"/>
        <v>13709</v>
      </c>
      <c r="B13713" s="206" t="s">
        <v>9686</v>
      </c>
      <c r="C13713" s="206" t="s">
        <v>9687</v>
      </c>
      <c r="D13713" s="107" t="s">
        <v>2660</v>
      </c>
    </row>
    <row r="13714" spans="1:4" ht="15">
      <c r="A13714" s="32">
        <f t="shared" si="335"/>
        <v>13710</v>
      </c>
      <c r="B13714" s="206" t="s">
        <v>15332</v>
      </c>
      <c r="C13714" s="206" t="s">
        <v>15333</v>
      </c>
      <c r="D13714" s="107" t="s">
        <v>2660</v>
      </c>
    </row>
    <row r="13715" spans="1:4" ht="15">
      <c r="A13715" s="32">
        <f t="shared" si="335"/>
        <v>13711</v>
      </c>
      <c r="B13715" s="206" t="s">
        <v>18135</v>
      </c>
      <c r="C13715" s="206" t="s">
        <v>18136</v>
      </c>
      <c r="D13715" s="107" t="s">
        <v>2660</v>
      </c>
    </row>
    <row r="13716" spans="1:4" ht="15">
      <c r="A13716" s="32">
        <f t="shared" si="335"/>
        <v>13712</v>
      </c>
      <c r="B13716" s="206" t="s">
        <v>2990</v>
      </c>
      <c r="C13716" s="206" t="s">
        <v>2991</v>
      </c>
      <c r="D13716" s="107" t="s">
        <v>2660</v>
      </c>
    </row>
    <row r="13717" spans="1:4" ht="15">
      <c r="A13717" s="32">
        <f t="shared" si="335"/>
        <v>13713</v>
      </c>
      <c r="B13717" s="206" t="s">
        <v>9695</v>
      </c>
      <c r="C13717" s="206" t="s">
        <v>9696</v>
      </c>
      <c r="D13717" s="107" t="s">
        <v>2660</v>
      </c>
    </row>
    <row r="13718" spans="1:4" ht="15">
      <c r="A13718" s="32">
        <f t="shared" si="335"/>
        <v>13714</v>
      </c>
      <c r="B13718" s="206" t="s">
        <v>18137</v>
      </c>
      <c r="C13718" s="206" t="s">
        <v>18138</v>
      </c>
      <c r="D13718" s="107" t="s">
        <v>2660</v>
      </c>
    </row>
    <row r="13719" spans="1:4" ht="15">
      <c r="A13719" s="32">
        <f t="shared" si="335"/>
        <v>13715</v>
      </c>
      <c r="B13719" s="206" t="s">
        <v>18139</v>
      </c>
      <c r="C13719" s="206" t="s">
        <v>18140</v>
      </c>
      <c r="D13719" s="107" t="s">
        <v>2660</v>
      </c>
    </row>
    <row r="13720" spans="1:4" ht="15">
      <c r="A13720" s="32">
        <f t="shared" si="335"/>
        <v>13716</v>
      </c>
      <c r="B13720" s="206" t="s">
        <v>18141</v>
      </c>
      <c r="C13720" s="206" t="s">
        <v>18142</v>
      </c>
      <c r="D13720" s="107" t="s">
        <v>2660</v>
      </c>
    </row>
    <row r="13721" spans="1:4" ht="15">
      <c r="A13721" s="32">
        <f t="shared" si="335"/>
        <v>13717</v>
      </c>
      <c r="B13721" s="206" t="s">
        <v>18141</v>
      </c>
      <c r="C13721" s="206" t="s">
        <v>18142</v>
      </c>
      <c r="D13721" s="107" t="s">
        <v>2660</v>
      </c>
    </row>
    <row r="13722" spans="1:4" ht="15">
      <c r="A13722" s="32">
        <f t="shared" si="335"/>
        <v>13718</v>
      </c>
      <c r="B13722" s="206" t="s">
        <v>4953</v>
      </c>
      <c r="C13722" s="206" t="s">
        <v>4954</v>
      </c>
      <c r="D13722" s="107" t="s">
        <v>2660</v>
      </c>
    </row>
    <row r="13723" spans="1:4" ht="15">
      <c r="A13723" s="32">
        <f t="shared" si="335"/>
        <v>13719</v>
      </c>
      <c r="B13723" s="206" t="s">
        <v>18143</v>
      </c>
      <c r="C13723" s="206" t="s">
        <v>18144</v>
      </c>
      <c r="D13723" s="107" t="s">
        <v>2660</v>
      </c>
    </row>
    <row r="13724" spans="1:4" ht="15">
      <c r="A13724" s="32">
        <f t="shared" si="335"/>
        <v>13720</v>
      </c>
      <c r="B13724" s="206" t="s">
        <v>279</v>
      </c>
      <c r="C13724" s="206" t="s">
        <v>18145</v>
      </c>
      <c r="D13724" s="107" t="s">
        <v>2660</v>
      </c>
    </row>
    <row r="13725" spans="1:4" ht="15">
      <c r="A13725" s="32">
        <f t="shared" si="335"/>
        <v>13721</v>
      </c>
      <c r="B13725" s="206" t="s">
        <v>279</v>
      </c>
      <c r="C13725" s="206" t="s">
        <v>18145</v>
      </c>
      <c r="D13725" s="107" t="s">
        <v>2660</v>
      </c>
    </row>
    <row r="13726" spans="1:4" ht="15">
      <c r="A13726" s="32">
        <f t="shared" si="335"/>
        <v>13722</v>
      </c>
      <c r="B13726" s="206" t="s">
        <v>18146</v>
      </c>
      <c r="C13726" s="206" t="s">
        <v>18147</v>
      </c>
      <c r="D13726" s="107" t="s">
        <v>2660</v>
      </c>
    </row>
    <row r="13727" spans="1:4" ht="15">
      <c r="A13727" s="32">
        <f t="shared" si="335"/>
        <v>13723</v>
      </c>
      <c r="B13727" s="206" t="s">
        <v>18146</v>
      </c>
      <c r="C13727" s="206" t="s">
        <v>18147</v>
      </c>
      <c r="D13727" s="107" t="s">
        <v>2660</v>
      </c>
    </row>
    <row r="13728" spans="1:4" ht="15">
      <c r="A13728" s="32">
        <f t="shared" si="335"/>
        <v>13724</v>
      </c>
      <c r="B13728" s="206" t="s">
        <v>15342</v>
      </c>
      <c r="C13728" s="206" t="s">
        <v>15343</v>
      </c>
      <c r="D13728" s="107" t="s">
        <v>2660</v>
      </c>
    </row>
    <row r="13729" spans="1:4" ht="15">
      <c r="A13729" s="32">
        <f t="shared" si="335"/>
        <v>13725</v>
      </c>
      <c r="B13729" s="206" t="s">
        <v>15342</v>
      </c>
      <c r="C13729" s="206" t="s">
        <v>15343</v>
      </c>
      <c r="D13729" s="107" t="s">
        <v>2660</v>
      </c>
    </row>
    <row r="13730" spans="1:4" ht="15">
      <c r="A13730" s="32">
        <f t="shared" si="335"/>
        <v>13726</v>
      </c>
      <c r="B13730" s="206" t="s">
        <v>18148</v>
      </c>
      <c r="C13730" s="206" t="s">
        <v>18149</v>
      </c>
      <c r="D13730" s="107" t="s">
        <v>2660</v>
      </c>
    </row>
    <row r="13731" spans="1:4" ht="15">
      <c r="A13731" s="32">
        <f t="shared" si="335"/>
        <v>13727</v>
      </c>
      <c r="B13731" s="206" t="s">
        <v>18150</v>
      </c>
      <c r="C13731" s="206" t="s">
        <v>18151</v>
      </c>
      <c r="D13731" s="107" t="s">
        <v>2660</v>
      </c>
    </row>
    <row r="13732" spans="1:4" ht="15">
      <c r="A13732" s="32">
        <f t="shared" si="335"/>
        <v>13728</v>
      </c>
      <c r="B13732" s="206" t="s">
        <v>18150</v>
      </c>
      <c r="C13732" s="206" t="s">
        <v>18151</v>
      </c>
      <c r="D13732" s="107" t="s">
        <v>2660</v>
      </c>
    </row>
    <row r="13733" spans="1:4" ht="15">
      <c r="A13733" s="32">
        <f t="shared" si="335"/>
        <v>13729</v>
      </c>
      <c r="B13733" s="206" t="s">
        <v>18152</v>
      </c>
      <c r="C13733" s="206" t="s">
        <v>18153</v>
      </c>
      <c r="D13733" s="107" t="s">
        <v>2660</v>
      </c>
    </row>
    <row r="13734" spans="1:4" ht="15">
      <c r="A13734" s="32">
        <f t="shared" si="335"/>
        <v>13730</v>
      </c>
      <c r="B13734" s="206" t="s">
        <v>18152</v>
      </c>
      <c r="C13734" s="206" t="s">
        <v>18153</v>
      </c>
      <c r="D13734" s="107" t="s">
        <v>2660</v>
      </c>
    </row>
    <row r="13735" spans="1:4" ht="15">
      <c r="A13735" s="32">
        <f t="shared" si="335"/>
        <v>13731</v>
      </c>
      <c r="B13735" s="206" t="s">
        <v>468</v>
      </c>
      <c r="C13735" s="206" t="s">
        <v>18154</v>
      </c>
      <c r="D13735" s="107" t="s">
        <v>2660</v>
      </c>
    </row>
    <row r="13736" spans="1:4" ht="15">
      <c r="A13736" s="32">
        <f t="shared" si="335"/>
        <v>13732</v>
      </c>
      <c r="B13736" s="206" t="s">
        <v>18155</v>
      </c>
      <c r="C13736" s="206" t="s">
        <v>18156</v>
      </c>
      <c r="D13736" s="107" t="s">
        <v>2660</v>
      </c>
    </row>
    <row r="13737" spans="1:4" ht="15">
      <c r="A13737" s="32">
        <f t="shared" si="335"/>
        <v>13733</v>
      </c>
      <c r="B13737" s="206" t="s">
        <v>18155</v>
      </c>
      <c r="C13737" s="206" t="s">
        <v>18156</v>
      </c>
      <c r="D13737" s="107" t="s">
        <v>2660</v>
      </c>
    </row>
    <row r="13738" spans="1:4" ht="15">
      <c r="A13738" s="32">
        <f t="shared" si="335"/>
        <v>13734</v>
      </c>
      <c r="B13738" s="206" t="s">
        <v>18157</v>
      </c>
      <c r="C13738" s="206" t="s">
        <v>18158</v>
      </c>
      <c r="D13738" s="107" t="s">
        <v>2660</v>
      </c>
    </row>
    <row r="13739" spans="1:4" ht="15">
      <c r="A13739" s="32">
        <f t="shared" si="335"/>
        <v>13735</v>
      </c>
      <c r="B13739" s="206" t="s">
        <v>18157</v>
      </c>
      <c r="C13739" s="206" t="s">
        <v>18158</v>
      </c>
      <c r="D13739" s="107" t="s">
        <v>2660</v>
      </c>
    </row>
    <row r="13740" spans="1:4" ht="15">
      <c r="A13740" s="32">
        <f t="shared" si="335"/>
        <v>13736</v>
      </c>
      <c r="B13740" s="206" t="s">
        <v>9724</v>
      </c>
      <c r="C13740" s="206" t="s">
        <v>9725</v>
      </c>
      <c r="D13740" s="107" t="s">
        <v>2660</v>
      </c>
    </row>
    <row r="13741" spans="1:4" ht="15">
      <c r="A13741" s="32">
        <f t="shared" si="335"/>
        <v>13737</v>
      </c>
      <c r="B13741" s="206" t="s">
        <v>9724</v>
      </c>
      <c r="C13741" s="206" t="s">
        <v>9725</v>
      </c>
      <c r="D13741" s="107" t="s">
        <v>2660</v>
      </c>
    </row>
    <row r="13742" spans="1:4" ht="15">
      <c r="A13742" s="32">
        <f t="shared" si="335"/>
        <v>13738</v>
      </c>
      <c r="B13742" s="206" t="s">
        <v>4974</v>
      </c>
      <c r="C13742" s="206" t="s">
        <v>4975</v>
      </c>
      <c r="D13742" s="107" t="s">
        <v>2660</v>
      </c>
    </row>
    <row r="13743" spans="1:4" ht="15">
      <c r="A13743" s="32">
        <f t="shared" si="335"/>
        <v>13739</v>
      </c>
      <c r="B13743" s="206" t="s">
        <v>172</v>
      </c>
      <c r="C13743" s="206" t="s">
        <v>18159</v>
      </c>
      <c r="D13743" s="107" t="s">
        <v>2660</v>
      </c>
    </row>
    <row r="13744" spans="1:4" ht="15">
      <c r="A13744" s="32">
        <f t="shared" si="335"/>
        <v>13740</v>
      </c>
      <c r="B13744" s="206" t="s">
        <v>291</v>
      </c>
      <c r="C13744" s="206" t="s">
        <v>18160</v>
      </c>
      <c r="D13744" s="107" t="s">
        <v>2660</v>
      </c>
    </row>
    <row r="13745" spans="1:4" ht="15">
      <c r="A13745" s="32">
        <f t="shared" si="335"/>
        <v>13741</v>
      </c>
      <c r="B13745" s="206" t="s">
        <v>18161</v>
      </c>
      <c r="C13745" s="206" t="s">
        <v>18162</v>
      </c>
      <c r="D13745" s="107" t="s">
        <v>2660</v>
      </c>
    </row>
    <row r="13746" spans="1:4" ht="15">
      <c r="A13746" s="32">
        <f t="shared" si="335"/>
        <v>13742</v>
      </c>
      <c r="B13746" s="206" t="s">
        <v>18163</v>
      </c>
      <c r="C13746" s="206" t="s">
        <v>18164</v>
      </c>
      <c r="D13746" s="107" t="s">
        <v>2660</v>
      </c>
    </row>
    <row r="13747" spans="1:4" ht="15">
      <c r="A13747" s="32">
        <f t="shared" si="335"/>
        <v>13743</v>
      </c>
      <c r="B13747" s="206" t="s">
        <v>18163</v>
      </c>
      <c r="C13747" s="206" t="s">
        <v>18164</v>
      </c>
      <c r="D13747" s="107" t="s">
        <v>2660</v>
      </c>
    </row>
    <row r="13748" spans="1:4" ht="15">
      <c r="A13748" s="32">
        <f t="shared" si="335"/>
        <v>13744</v>
      </c>
      <c r="B13748" s="206" t="s">
        <v>5563</v>
      </c>
      <c r="C13748" s="206" t="s">
        <v>18165</v>
      </c>
      <c r="D13748" s="107" t="s">
        <v>2660</v>
      </c>
    </row>
    <row r="13749" spans="1:4" ht="15">
      <c r="A13749" s="32">
        <f t="shared" si="335"/>
        <v>13745</v>
      </c>
      <c r="B13749" s="206" t="s">
        <v>650</v>
      </c>
      <c r="C13749" s="206" t="s">
        <v>18166</v>
      </c>
      <c r="D13749" s="107" t="s">
        <v>2660</v>
      </c>
    </row>
    <row r="13750" spans="1:4" ht="15">
      <c r="A13750" s="32">
        <f t="shared" si="335"/>
        <v>13746</v>
      </c>
      <c r="B13750" s="206" t="s">
        <v>18167</v>
      </c>
      <c r="C13750" s="206" t="s">
        <v>18168</v>
      </c>
      <c r="D13750" s="107" t="s">
        <v>2660</v>
      </c>
    </row>
    <row r="13751" spans="1:4" ht="15">
      <c r="A13751" s="32">
        <f t="shared" si="335"/>
        <v>13747</v>
      </c>
      <c r="B13751" s="206" t="s">
        <v>18169</v>
      </c>
      <c r="C13751" s="206" t="s">
        <v>18170</v>
      </c>
      <c r="D13751" s="107" t="s">
        <v>2660</v>
      </c>
    </row>
    <row r="13752" spans="1:4" ht="15">
      <c r="A13752" s="32">
        <f t="shared" si="335"/>
        <v>13748</v>
      </c>
      <c r="B13752" s="206" t="s">
        <v>18171</v>
      </c>
      <c r="C13752" s="206" t="s">
        <v>18172</v>
      </c>
      <c r="D13752" s="107" t="s">
        <v>2660</v>
      </c>
    </row>
    <row r="13753" spans="1:4" ht="15">
      <c r="A13753" s="32">
        <f t="shared" si="335"/>
        <v>13749</v>
      </c>
      <c r="B13753" s="206" t="s">
        <v>10254</v>
      </c>
      <c r="C13753" s="206" t="s">
        <v>18173</v>
      </c>
      <c r="D13753" s="107" t="s">
        <v>2660</v>
      </c>
    </row>
    <row r="13754" spans="1:4" ht="15">
      <c r="A13754" s="32">
        <f t="shared" si="335"/>
        <v>13750</v>
      </c>
      <c r="B13754" s="206" t="s">
        <v>10254</v>
      </c>
      <c r="C13754" s="206" t="s">
        <v>18173</v>
      </c>
      <c r="D13754" s="107" t="s">
        <v>2660</v>
      </c>
    </row>
    <row r="13755" spans="1:4" ht="15">
      <c r="A13755" s="32">
        <f t="shared" si="335"/>
        <v>13751</v>
      </c>
      <c r="B13755" s="206" t="s">
        <v>1473</v>
      </c>
      <c r="C13755" s="206" t="s">
        <v>1474</v>
      </c>
      <c r="D13755" s="107" t="s">
        <v>2660</v>
      </c>
    </row>
    <row r="13756" spans="1:4" ht="15">
      <c r="A13756" s="32">
        <f t="shared" si="335"/>
        <v>13752</v>
      </c>
      <c r="B13756" s="206" t="s">
        <v>18174</v>
      </c>
      <c r="C13756" s="206" t="s">
        <v>18175</v>
      </c>
      <c r="D13756" s="107" t="s">
        <v>2660</v>
      </c>
    </row>
    <row r="13757" spans="1:4" ht="15">
      <c r="A13757" s="32">
        <f t="shared" si="335"/>
        <v>13753</v>
      </c>
      <c r="B13757" s="206" t="s">
        <v>246</v>
      </c>
      <c r="C13757" s="206" t="s">
        <v>9766</v>
      </c>
      <c r="D13757" s="107" t="s">
        <v>2660</v>
      </c>
    </row>
    <row r="13758" spans="1:4" ht="15">
      <c r="A13758" s="32">
        <f t="shared" si="335"/>
        <v>13754</v>
      </c>
      <c r="B13758" s="206" t="s">
        <v>18176</v>
      </c>
      <c r="C13758" s="206" t="s">
        <v>18177</v>
      </c>
      <c r="D13758" s="107" t="s">
        <v>2660</v>
      </c>
    </row>
    <row r="13759" spans="1:4" ht="15">
      <c r="A13759" s="32">
        <f t="shared" si="335"/>
        <v>13755</v>
      </c>
      <c r="B13759" s="206" t="s">
        <v>631</v>
      </c>
      <c r="C13759" s="206" t="s">
        <v>18178</v>
      </c>
      <c r="D13759" s="107" t="s">
        <v>2660</v>
      </c>
    </row>
    <row r="13760" spans="1:4" ht="15">
      <c r="A13760" s="32">
        <f t="shared" si="335"/>
        <v>13756</v>
      </c>
      <c r="B13760" s="206" t="s">
        <v>536</v>
      </c>
      <c r="C13760" s="206" t="s">
        <v>18179</v>
      </c>
      <c r="D13760" s="107" t="s">
        <v>2660</v>
      </c>
    </row>
    <row r="13761" spans="1:4" ht="15">
      <c r="A13761" s="32">
        <f t="shared" si="335"/>
        <v>13757</v>
      </c>
      <c r="B13761" s="206" t="s">
        <v>18180</v>
      </c>
      <c r="C13761" s="206" t="s">
        <v>4560</v>
      </c>
      <c r="D13761" s="107" t="s">
        <v>2660</v>
      </c>
    </row>
    <row r="13762" spans="1:4" ht="15">
      <c r="A13762" s="32">
        <f t="shared" si="335"/>
        <v>13758</v>
      </c>
      <c r="B13762" s="206" t="s">
        <v>1477</v>
      </c>
      <c r="C13762" s="206" t="s">
        <v>1478</v>
      </c>
      <c r="D13762" s="107" t="s">
        <v>2660</v>
      </c>
    </row>
    <row r="13763" spans="1:4" ht="15">
      <c r="A13763" s="32">
        <f t="shared" si="335"/>
        <v>13759</v>
      </c>
      <c r="B13763" s="206" t="s">
        <v>18181</v>
      </c>
      <c r="C13763" s="206" t="s">
        <v>18182</v>
      </c>
      <c r="D13763" s="107" t="s">
        <v>2660</v>
      </c>
    </row>
    <row r="13764" spans="1:4" ht="15">
      <c r="A13764" s="32">
        <f t="shared" si="335"/>
        <v>13760</v>
      </c>
      <c r="B13764" s="206" t="s">
        <v>18181</v>
      </c>
      <c r="C13764" s="206" t="s">
        <v>18182</v>
      </c>
      <c r="D13764" s="107" t="s">
        <v>2660</v>
      </c>
    </row>
    <row r="13765" spans="1:4" ht="15">
      <c r="A13765" s="32">
        <f t="shared" si="335"/>
        <v>13761</v>
      </c>
      <c r="B13765" s="206" t="s">
        <v>1115</v>
      </c>
      <c r="C13765" s="206" t="s">
        <v>1116</v>
      </c>
      <c r="D13765" s="107" t="s">
        <v>2660</v>
      </c>
    </row>
    <row r="13766" spans="1:4" ht="15">
      <c r="A13766" s="32">
        <f t="shared" si="335"/>
        <v>13762</v>
      </c>
      <c r="B13766" s="206" t="s">
        <v>3024</v>
      </c>
      <c r="C13766" s="206" t="s">
        <v>3025</v>
      </c>
      <c r="D13766" s="107" t="s">
        <v>2660</v>
      </c>
    </row>
    <row r="13767" spans="1:4" ht="15">
      <c r="A13767" s="32">
        <f t="shared" ref="A13767:A13830" si="336">+A13766+1</f>
        <v>13763</v>
      </c>
      <c r="B13767" s="206" t="s">
        <v>18183</v>
      </c>
      <c r="C13767" s="206" t="s">
        <v>18184</v>
      </c>
      <c r="D13767" s="107" t="s">
        <v>2660</v>
      </c>
    </row>
    <row r="13768" spans="1:4" ht="15">
      <c r="A13768" s="32">
        <f t="shared" si="336"/>
        <v>13764</v>
      </c>
      <c r="B13768" s="206" t="s">
        <v>18185</v>
      </c>
      <c r="C13768" s="206" t="s">
        <v>18186</v>
      </c>
      <c r="D13768" s="107" t="s">
        <v>2660</v>
      </c>
    </row>
    <row r="13769" spans="1:4" ht="15">
      <c r="A13769" s="32">
        <f t="shared" si="336"/>
        <v>13765</v>
      </c>
      <c r="B13769" s="206" t="s">
        <v>18187</v>
      </c>
      <c r="C13769" s="206" t="s">
        <v>18188</v>
      </c>
      <c r="D13769" s="107" t="s">
        <v>2660</v>
      </c>
    </row>
    <row r="13770" spans="1:4" ht="15">
      <c r="A13770" s="32">
        <f t="shared" si="336"/>
        <v>13766</v>
      </c>
      <c r="B13770" s="206" t="s">
        <v>1482</v>
      </c>
      <c r="C13770" s="206" t="s">
        <v>1483</v>
      </c>
      <c r="D13770" s="107" t="s">
        <v>2660</v>
      </c>
    </row>
    <row r="13771" spans="1:4" ht="15">
      <c r="A13771" s="32">
        <f t="shared" si="336"/>
        <v>13767</v>
      </c>
      <c r="B13771" s="206" t="s">
        <v>18189</v>
      </c>
      <c r="C13771" s="206" t="s">
        <v>18190</v>
      </c>
      <c r="D13771" s="107" t="s">
        <v>2660</v>
      </c>
    </row>
    <row r="13772" spans="1:4" ht="15">
      <c r="A13772" s="32">
        <f t="shared" si="336"/>
        <v>13768</v>
      </c>
      <c r="B13772" s="206" t="s">
        <v>468</v>
      </c>
      <c r="C13772" s="206" t="s">
        <v>18191</v>
      </c>
      <c r="D13772" s="107" t="s">
        <v>2660</v>
      </c>
    </row>
    <row r="13773" spans="1:4" ht="15">
      <c r="A13773" s="32">
        <f t="shared" si="336"/>
        <v>13769</v>
      </c>
      <c r="B13773" s="206" t="s">
        <v>18192</v>
      </c>
      <c r="C13773" s="206" t="s">
        <v>18193</v>
      </c>
      <c r="D13773" s="107" t="s">
        <v>2660</v>
      </c>
    </row>
    <row r="13774" spans="1:4" ht="15">
      <c r="A13774" s="32">
        <f t="shared" si="336"/>
        <v>13770</v>
      </c>
      <c r="B13774" s="206" t="s">
        <v>18194</v>
      </c>
      <c r="C13774" s="206" t="s">
        <v>18195</v>
      </c>
      <c r="D13774" s="107" t="s">
        <v>2660</v>
      </c>
    </row>
    <row r="13775" spans="1:4" ht="15">
      <c r="A13775" s="32">
        <f t="shared" si="336"/>
        <v>13771</v>
      </c>
      <c r="B13775" s="206" t="s">
        <v>15369</v>
      </c>
      <c r="C13775" s="206" t="s">
        <v>15370</v>
      </c>
      <c r="D13775" s="107" t="s">
        <v>2660</v>
      </c>
    </row>
    <row r="13776" spans="1:4" ht="15">
      <c r="A13776" s="32">
        <f t="shared" si="336"/>
        <v>13772</v>
      </c>
      <c r="B13776" s="206" t="s">
        <v>15369</v>
      </c>
      <c r="C13776" s="206" t="s">
        <v>15370</v>
      </c>
      <c r="D13776" s="107" t="s">
        <v>2660</v>
      </c>
    </row>
    <row r="13777" spans="1:4" ht="15">
      <c r="A13777" s="32">
        <f t="shared" si="336"/>
        <v>13773</v>
      </c>
      <c r="B13777" s="206" t="s">
        <v>18196</v>
      </c>
      <c r="C13777" s="206" t="s">
        <v>18197</v>
      </c>
      <c r="D13777" s="107" t="s">
        <v>2660</v>
      </c>
    </row>
    <row r="13778" spans="1:4" ht="15">
      <c r="A13778" s="32">
        <f t="shared" si="336"/>
        <v>13774</v>
      </c>
      <c r="B13778" s="206" t="s">
        <v>469</v>
      </c>
      <c r="C13778" s="206" t="s">
        <v>3033</v>
      </c>
      <c r="D13778" s="107" t="s">
        <v>2660</v>
      </c>
    </row>
    <row r="13779" spans="1:4" ht="15">
      <c r="A13779" s="32">
        <f t="shared" si="336"/>
        <v>13775</v>
      </c>
      <c r="B13779" s="206" t="s">
        <v>18198</v>
      </c>
      <c r="C13779" s="206" t="s">
        <v>18199</v>
      </c>
      <c r="D13779" s="107" t="s">
        <v>2660</v>
      </c>
    </row>
    <row r="13780" spans="1:4" ht="15">
      <c r="A13780" s="32">
        <f t="shared" si="336"/>
        <v>13776</v>
      </c>
      <c r="B13780" s="206" t="s">
        <v>956</v>
      </c>
      <c r="C13780" s="206" t="s">
        <v>15374</v>
      </c>
      <c r="D13780" s="107" t="s">
        <v>2660</v>
      </c>
    </row>
    <row r="13781" spans="1:4" ht="15">
      <c r="A13781" s="32">
        <f t="shared" si="336"/>
        <v>13777</v>
      </c>
      <c r="B13781" s="206" t="s">
        <v>3044</v>
      </c>
      <c r="C13781" s="206" t="s">
        <v>3045</v>
      </c>
      <c r="D13781" s="107" t="s">
        <v>2660</v>
      </c>
    </row>
    <row r="13782" spans="1:4" ht="15">
      <c r="A13782" s="32">
        <f t="shared" si="336"/>
        <v>13778</v>
      </c>
      <c r="B13782" s="206" t="s">
        <v>822</v>
      </c>
      <c r="C13782" s="206" t="s">
        <v>823</v>
      </c>
      <c r="D13782" s="107" t="s">
        <v>2660</v>
      </c>
    </row>
    <row r="13783" spans="1:4" ht="15">
      <c r="A13783" s="32">
        <f t="shared" si="336"/>
        <v>13779</v>
      </c>
      <c r="B13783" s="206" t="s">
        <v>822</v>
      </c>
      <c r="C13783" s="206" t="s">
        <v>823</v>
      </c>
      <c r="D13783" s="107" t="s">
        <v>2660</v>
      </c>
    </row>
    <row r="13784" spans="1:4" ht="15">
      <c r="A13784" s="32">
        <f t="shared" si="336"/>
        <v>13780</v>
      </c>
      <c r="B13784" s="206" t="s">
        <v>18200</v>
      </c>
      <c r="C13784" s="206" t="s">
        <v>18201</v>
      </c>
      <c r="D13784" s="107" t="s">
        <v>2660</v>
      </c>
    </row>
    <row r="13785" spans="1:4" ht="15">
      <c r="A13785" s="32">
        <f t="shared" si="336"/>
        <v>13781</v>
      </c>
      <c r="B13785" s="206" t="s">
        <v>18200</v>
      </c>
      <c r="C13785" s="206" t="s">
        <v>18201</v>
      </c>
      <c r="D13785" s="107" t="s">
        <v>2660</v>
      </c>
    </row>
    <row r="13786" spans="1:4" ht="15">
      <c r="A13786" s="32">
        <f t="shared" si="336"/>
        <v>13782</v>
      </c>
      <c r="B13786" s="206" t="s">
        <v>18202</v>
      </c>
      <c r="C13786" s="206" t="s">
        <v>18203</v>
      </c>
      <c r="D13786" s="107" t="s">
        <v>2660</v>
      </c>
    </row>
    <row r="13787" spans="1:4" ht="15">
      <c r="A13787" s="32">
        <f t="shared" si="336"/>
        <v>13783</v>
      </c>
      <c r="B13787" s="206" t="s">
        <v>18202</v>
      </c>
      <c r="C13787" s="206" t="s">
        <v>18203</v>
      </c>
      <c r="D13787" s="107" t="s">
        <v>2660</v>
      </c>
    </row>
    <row r="13788" spans="1:4" ht="15">
      <c r="A13788" s="32">
        <f t="shared" si="336"/>
        <v>13784</v>
      </c>
      <c r="B13788" s="206" t="s">
        <v>397</v>
      </c>
      <c r="C13788" s="206" t="s">
        <v>18204</v>
      </c>
      <c r="D13788" s="107" t="s">
        <v>2660</v>
      </c>
    </row>
    <row r="13789" spans="1:4" ht="15">
      <c r="A13789" s="32">
        <f t="shared" si="336"/>
        <v>13785</v>
      </c>
      <c r="B13789" s="206" t="s">
        <v>7325</v>
      </c>
      <c r="C13789" s="206" t="s">
        <v>7326</v>
      </c>
      <c r="D13789" s="107" t="s">
        <v>2660</v>
      </c>
    </row>
    <row r="13790" spans="1:4" ht="15">
      <c r="A13790" s="32">
        <f t="shared" si="336"/>
        <v>13786</v>
      </c>
      <c r="B13790" s="206" t="s">
        <v>18205</v>
      </c>
      <c r="C13790" s="206" t="s">
        <v>18206</v>
      </c>
      <c r="D13790" s="107" t="s">
        <v>2660</v>
      </c>
    </row>
    <row r="13791" spans="1:4" ht="15">
      <c r="A13791" s="32">
        <f t="shared" si="336"/>
        <v>13787</v>
      </c>
      <c r="B13791" s="206" t="s">
        <v>18207</v>
      </c>
      <c r="C13791" s="206" t="s">
        <v>18208</v>
      </c>
      <c r="D13791" s="107" t="s">
        <v>2660</v>
      </c>
    </row>
    <row r="13792" spans="1:4" ht="15">
      <c r="A13792" s="32">
        <f t="shared" si="336"/>
        <v>13788</v>
      </c>
      <c r="B13792" s="206" t="s">
        <v>18209</v>
      </c>
      <c r="C13792" s="206" t="s">
        <v>18210</v>
      </c>
      <c r="D13792" s="107" t="s">
        <v>2660</v>
      </c>
    </row>
    <row r="13793" spans="1:4" ht="15">
      <c r="A13793" s="32">
        <f t="shared" si="336"/>
        <v>13789</v>
      </c>
      <c r="B13793" s="206" t="s">
        <v>18211</v>
      </c>
      <c r="C13793" s="206" t="s">
        <v>18212</v>
      </c>
      <c r="D13793" s="107" t="s">
        <v>2660</v>
      </c>
    </row>
    <row r="13794" spans="1:4" ht="15">
      <c r="A13794" s="32">
        <f t="shared" si="336"/>
        <v>13790</v>
      </c>
      <c r="B13794" s="206" t="s">
        <v>18213</v>
      </c>
      <c r="C13794" s="206" t="s">
        <v>18214</v>
      </c>
      <c r="D13794" s="107" t="s">
        <v>2660</v>
      </c>
    </row>
    <row r="13795" spans="1:4" ht="15">
      <c r="A13795" s="32">
        <f t="shared" si="336"/>
        <v>13791</v>
      </c>
      <c r="B13795" s="206" t="s">
        <v>1135</v>
      </c>
      <c r="C13795" s="206" t="s">
        <v>1136</v>
      </c>
      <c r="D13795" s="107" t="s">
        <v>2660</v>
      </c>
    </row>
    <row r="13796" spans="1:4" ht="15">
      <c r="A13796" s="32">
        <f t="shared" si="336"/>
        <v>13792</v>
      </c>
      <c r="B13796" s="206" t="s">
        <v>9815</v>
      </c>
      <c r="C13796" s="206" t="s">
        <v>9816</v>
      </c>
      <c r="D13796" s="107" t="s">
        <v>2660</v>
      </c>
    </row>
    <row r="13797" spans="1:4" ht="15">
      <c r="A13797" s="32">
        <f t="shared" si="336"/>
        <v>13793</v>
      </c>
      <c r="B13797" s="206" t="s">
        <v>1651</v>
      </c>
      <c r="C13797" s="206" t="s">
        <v>18215</v>
      </c>
      <c r="D13797" s="107" t="s">
        <v>2660</v>
      </c>
    </row>
    <row r="13798" spans="1:4" ht="15">
      <c r="A13798" s="32">
        <f t="shared" si="336"/>
        <v>13794</v>
      </c>
      <c r="B13798" s="206" t="s">
        <v>1651</v>
      </c>
      <c r="C13798" s="206" t="s">
        <v>18215</v>
      </c>
      <c r="D13798" s="107" t="s">
        <v>2660</v>
      </c>
    </row>
    <row r="13799" spans="1:4" ht="15">
      <c r="A13799" s="32">
        <f t="shared" si="336"/>
        <v>13795</v>
      </c>
      <c r="B13799" s="206" t="s">
        <v>1651</v>
      </c>
      <c r="C13799" s="206" t="s">
        <v>18215</v>
      </c>
      <c r="D13799" s="107" t="s">
        <v>2660</v>
      </c>
    </row>
    <row r="13800" spans="1:4" ht="15">
      <c r="A13800" s="32">
        <f t="shared" si="336"/>
        <v>13796</v>
      </c>
      <c r="B13800" s="206" t="s">
        <v>1185</v>
      </c>
      <c r="C13800" s="206" t="s">
        <v>1186</v>
      </c>
      <c r="D13800" s="107" t="s">
        <v>2660</v>
      </c>
    </row>
    <row r="13801" spans="1:4" ht="15">
      <c r="A13801" s="32">
        <f t="shared" si="336"/>
        <v>13797</v>
      </c>
      <c r="B13801" s="206" t="s">
        <v>7332</v>
      </c>
      <c r="C13801" s="206" t="s">
        <v>7333</v>
      </c>
      <c r="D13801" s="107" t="s">
        <v>2660</v>
      </c>
    </row>
    <row r="13802" spans="1:4" ht="15">
      <c r="A13802" s="32">
        <f t="shared" si="336"/>
        <v>13798</v>
      </c>
      <c r="B13802" s="206" t="s">
        <v>18216</v>
      </c>
      <c r="C13802" s="206" t="s">
        <v>18217</v>
      </c>
      <c r="D13802" s="107" t="s">
        <v>2660</v>
      </c>
    </row>
    <row r="13803" spans="1:4" ht="15">
      <c r="A13803" s="32">
        <f t="shared" si="336"/>
        <v>13799</v>
      </c>
      <c r="B13803" s="206" t="s">
        <v>1632</v>
      </c>
      <c r="C13803" s="206" t="s">
        <v>6235</v>
      </c>
      <c r="D13803" s="107" t="s">
        <v>2660</v>
      </c>
    </row>
    <row r="13804" spans="1:4" ht="15">
      <c r="A13804" s="32">
        <f t="shared" si="336"/>
        <v>13800</v>
      </c>
      <c r="B13804" s="206" t="s">
        <v>18218</v>
      </c>
      <c r="C13804" s="206" t="s">
        <v>18219</v>
      </c>
      <c r="D13804" s="107" t="s">
        <v>2660</v>
      </c>
    </row>
    <row r="13805" spans="1:4" ht="15">
      <c r="A13805" s="32">
        <f t="shared" si="336"/>
        <v>13801</v>
      </c>
      <c r="B13805" s="206" t="s">
        <v>1565</v>
      </c>
      <c r="C13805" s="206" t="s">
        <v>1566</v>
      </c>
      <c r="D13805" s="107" t="s">
        <v>2660</v>
      </c>
    </row>
    <row r="13806" spans="1:4" ht="15">
      <c r="A13806" s="32">
        <f t="shared" si="336"/>
        <v>13802</v>
      </c>
      <c r="B13806" s="206" t="s">
        <v>1569</v>
      </c>
      <c r="C13806" s="206" t="s">
        <v>1570</v>
      </c>
      <c r="D13806" s="107" t="s">
        <v>2660</v>
      </c>
    </row>
    <row r="13807" spans="1:4" ht="15">
      <c r="A13807" s="32">
        <f t="shared" si="336"/>
        <v>13803</v>
      </c>
      <c r="B13807" s="206" t="s">
        <v>1573</v>
      </c>
      <c r="C13807" s="206" t="s">
        <v>578</v>
      </c>
      <c r="D13807" s="107" t="s">
        <v>2660</v>
      </c>
    </row>
    <row r="13808" spans="1:4" ht="15">
      <c r="A13808" s="32">
        <f t="shared" si="336"/>
        <v>13804</v>
      </c>
      <c r="B13808" s="206" t="s">
        <v>1574</v>
      </c>
      <c r="C13808" s="206" t="s">
        <v>1575</v>
      </c>
      <c r="D13808" s="107" t="s">
        <v>2660</v>
      </c>
    </row>
    <row r="13809" spans="1:4" ht="15">
      <c r="A13809" s="32">
        <f t="shared" si="336"/>
        <v>13805</v>
      </c>
      <c r="B13809" s="206" t="s">
        <v>1581</v>
      </c>
      <c r="C13809" s="206" t="s">
        <v>1582</v>
      </c>
      <c r="D13809" s="107" t="s">
        <v>2660</v>
      </c>
    </row>
    <row r="13810" spans="1:4" ht="15">
      <c r="A13810" s="32">
        <f t="shared" si="336"/>
        <v>13806</v>
      </c>
      <c r="B13810" s="206" t="s">
        <v>313</v>
      </c>
      <c r="C13810" s="206" t="s">
        <v>1589</v>
      </c>
      <c r="D13810" s="107" t="s">
        <v>2660</v>
      </c>
    </row>
    <row r="13811" spans="1:4" ht="15">
      <c r="A13811" s="32">
        <f t="shared" si="336"/>
        <v>13807</v>
      </c>
      <c r="B13811" s="206" t="s">
        <v>1688</v>
      </c>
      <c r="C13811" s="206" t="s">
        <v>7334</v>
      </c>
      <c r="D13811" s="107" t="s">
        <v>2660</v>
      </c>
    </row>
    <row r="13812" spans="1:4" ht="15">
      <c r="A13812" s="32">
        <f t="shared" si="336"/>
        <v>13808</v>
      </c>
      <c r="B13812" s="206" t="s">
        <v>209</v>
      </c>
      <c r="C13812" s="206" t="s">
        <v>18220</v>
      </c>
      <c r="D13812" s="107" t="s">
        <v>2660</v>
      </c>
    </row>
    <row r="13813" spans="1:4" ht="15">
      <c r="A13813" s="32">
        <f t="shared" si="336"/>
        <v>13809</v>
      </c>
      <c r="B13813" s="206" t="s">
        <v>209</v>
      </c>
      <c r="C13813" s="206" t="s">
        <v>18220</v>
      </c>
      <c r="D13813" s="107" t="s">
        <v>2660</v>
      </c>
    </row>
    <row r="13814" spans="1:4" ht="15">
      <c r="A13814" s="32">
        <f t="shared" si="336"/>
        <v>13810</v>
      </c>
      <c r="B13814" s="206" t="s">
        <v>18221</v>
      </c>
      <c r="C13814" s="206" t="s">
        <v>18222</v>
      </c>
      <c r="D13814" s="107" t="s">
        <v>2660</v>
      </c>
    </row>
    <row r="13815" spans="1:4" ht="15">
      <c r="A13815" s="32">
        <f t="shared" si="336"/>
        <v>13811</v>
      </c>
      <c r="B13815" s="206" t="s">
        <v>18221</v>
      </c>
      <c r="C13815" s="206" t="s">
        <v>18222</v>
      </c>
      <c r="D13815" s="107" t="s">
        <v>2660</v>
      </c>
    </row>
    <row r="13816" spans="1:4" ht="15">
      <c r="A13816" s="32">
        <f t="shared" si="336"/>
        <v>13812</v>
      </c>
      <c r="B13816" s="206" t="s">
        <v>7342</v>
      </c>
      <c r="C13816" s="206" t="s">
        <v>7343</v>
      </c>
      <c r="D13816" s="107" t="s">
        <v>2660</v>
      </c>
    </row>
    <row r="13817" spans="1:4" ht="15">
      <c r="A13817" s="32">
        <f t="shared" si="336"/>
        <v>13813</v>
      </c>
      <c r="B13817" s="206" t="s">
        <v>515</v>
      </c>
      <c r="C13817" s="206" t="s">
        <v>18223</v>
      </c>
      <c r="D13817" s="107" t="s">
        <v>2660</v>
      </c>
    </row>
    <row r="13818" spans="1:4" ht="15">
      <c r="A13818" s="32">
        <f t="shared" si="336"/>
        <v>13814</v>
      </c>
      <c r="B13818" s="206" t="s">
        <v>18224</v>
      </c>
      <c r="C13818" s="206" t="s">
        <v>18225</v>
      </c>
      <c r="D13818" s="107" t="s">
        <v>2660</v>
      </c>
    </row>
    <row r="13819" spans="1:4" ht="15">
      <c r="A13819" s="32">
        <f t="shared" si="336"/>
        <v>13815</v>
      </c>
      <c r="B13819" s="206" t="s">
        <v>5697</v>
      </c>
      <c r="C13819" s="206" t="s">
        <v>18226</v>
      </c>
      <c r="D13819" s="107" t="s">
        <v>2660</v>
      </c>
    </row>
    <row r="13820" spans="1:4" ht="15">
      <c r="A13820" s="32">
        <f t="shared" si="336"/>
        <v>13816</v>
      </c>
      <c r="B13820" s="206" t="s">
        <v>173</v>
      </c>
      <c r="C13820" s="206" t="s">
        <v>18227</v>
      </c>
      <c r="D13820" s="107" t="s">
        <v>2660</v>
      </c>
    </row>
    <row r="13821" spans="1:4" ht="15">
      <c r="A13821" s="32">
        <f t="shared" si="336"/>
        <v>13817</v>
      </c>
      <c r="B13821" s="206" t="s">
        <v>173</v>
      </c>
      <c r="C13821" s="206" t="s">
        <v>18227</v>
      </c>
      <c r="D13821" s="107" t="s">
        <v>2660</v>
      </c>
    </row>
    <row r="13822" spans="1:4" ht="15">
      <c r="A13822" s="32">
        <f t="shared" si="336"/>
        <v>13818</v>
      </c>
      <c r="B13822" s="206" t="s">
        <v>175</v>
      </c>
      <c r="C13822" s="206" t="s">
        <v>18228</v>
      </c>
      <c r="D13822" s="107" t="s">
        <v>2660</v>
      </c>
    </row>
    <row r="13823" spans="1:4" ht="15">
      <c r="A13823" s="32">
        <f t="shared" si="336"/>
        <v>13819</v>
      </c>
      <c r="B13823" s="206" t="s">
        <v>7347</v>
      </c>
      <c r="C13823" s="206" t="s">
        <v>7348</v>
      </c>
      <c r="D13823" s="107" t="s">
        <v>2660</v>
      </c>
    </row>
    <row r="13824" spans="1:4" ht="15">
      <c r="A13824" s="32">
        <f t="shared" si="336"/>
        <v>13820</v>
      </c>
      <c r="B13824" s="206" t="s">
        <v>7347</v>
      </c>
      <c r="C13824" s="206" t="s">
        <v>7348</v>
      </c>
      <c r="D13824" s="107" t="s">
        <v>2660</v>
      </c>
    </row>
    <row r="13825" spans="1:4" ht="15">
      <c r="A13825" s="32">
        <f t="shared" si="336"/>
        <v>13821</v>
      </c>
      <c r="B13825" s="206" t="s">
        <v>18229</v>
      </c>
      <c r="C13825" s="206" t="s">
        <v>18230</v>
      </c>
      <c r="D13825" s="107" t="s">
        <v>2660</v>
      </c>
    </row>
    <row r="13826" spans="1:4" ht="15">
      <c r="A13826" s="32">
        <f t="shared" si="336"/>
        <v>13822</v>
      </c>
      <c r="B13826" s="206" t="s">
        <v>449</v>
      </c>
      <c r="C13826" s="206" t="s">
        <v>15388</v>
      </c>
      <c r="D13826" s="107" t="s">
        <v>2660</v>
      </c>
    </row>
    <row r="13827" spans="1:4" ht="15">
      <c r="A13827" s="32">
        <f t="shared" si="336"/>
        <v>13823</v>
      </c>
      <c r="B13827" s="206" t="s">
        <v>18231</v>
      </c>
      <c r="C13827" s="206" t="s">
        <v>18232</v>
      </c>
      <c r="D13827" s="107" t="s">
        <v>2660</v>
      </c>
    </row>
    <row r="13828" spans="1:4" ht="15">
      <c r="A13828" s="32">
        <f t="shared" si="336"/>
        <v>13824</v>
      </c>
      <c r="B13828" s="206" t="s">
        <v>536</v>
      </c>
      <c r="C13828" s="206" t="s">
        <v>18233</v>
      </c>
      <c r="D13828" s="107" t="s">
        <v>2660</v>
      </c>
    </row>
    <row r="13829" spans="1:4" ht="15">
      <c r="A13829" s="32">
        <f t="shared" si="336"/>
        <v>13825</v>
      </c>
      <c r="B13829" s="206" t="s">
        <v>15389</v>
      </c>
      <c r="C13829" s="206" t="s">
        <v>15390</v>
      </c>
      <c r="D13829" s="107" t="s">
        <v>2660</v>
      </c>
    </row>
    <row r="13830" spans="1:4" ht="15">
      <c r="A13830" s="32">
        <f t="shared" si="336"/>
        <v>13826</v>
      </c>
      <c r="B13830" s="206" t="s">
        <v>15389</v>
      </c>
      <c r="C13830" s="206" t="s">
        <v>15390</v>
      </c>
      <c r="D13830" s="107" t="s">
        <v>2660</v>
      </c>
    </row>
    <row r="13831" spans="1:4" ht="15">
      <c r="A13831" s="32">
        <f t="shared" ref="A13831:A13894" si="337">+A13830+1</f>
        <v>13827</v>
      </c>
      <c r="B13831" s="206" t="s">
        <v>18234</v>
      </c>
      <c r="C13831" s="206" t="s">
        <v>18235</v>
      </c>
      <c r="D13831" s="107" t="s">
        <v>2660</v>
      </c>
    </row>
    <row r="13832" spans="1:4" ht="15">
      <c r="A13832" s="32">
        <f t="shared" si="337"/>
        <v>13828</v>
      </c>
      <c r="B13832" s="206" t="s">
        <v>18234</v>
      </c>
      <c r="C13832" s="206" t="s">
        <v>18235</v>
      </c>
      <c r="D13832" s="107" t="s">
        <v>2660</v>
      </c>
    </row>
    <row r="13833" spans="1:4" ht="15">
      <c r="A13833" s="32">
        <f t="shared" si="337"/>
        <v>13829</v>
      </c>
      <c r="B13833" s="206" t="s">
        <v>491</v>
      </c>
      <c r="C13833" s="206" t="s">
        <v>18236</v>
      </c>
      <c r="D13833" s="107" t="s">
        <v>2660</v>
      </c>
    </row>
    <row r="13834" spans="1:4" ht="15">
      <c r="A13834" s="32">
        <f t="shared" si="337"/>
        <v>13830</v>
      </c>
      <c r="B13834" s="206" t="s">
        <v>1347</v>
      </c>
      <c r="C13834" s="206" t="s">
        <v>18237</v>
      </c>
      <c r="D13834" s="107" t="s">
        <v>2660</v>
      </c>
    </row>
    <row r="13835" spans="1:4" ht="15">
      <c r="A13835" s="32">
        <f t="shared" si="337"/>
        <v>13831</v>
      </c>
      <c r="B13835" s="206" t="s">
        <v>363</v>
      </c>
      <c r="C13835" s="206" t="s">
        <v>18238</v>
      </c>
      <c r="D13835" s="107" t="s">
        <v>2660</v>
      </c>
    </row>
    <row r="13836" spans="1:4" ht="15">
      <c r="A13836" s="32">
        <f t="shared" si="337"/>
        <v>13832</v>
      </c>
      <c r="B13836" s="206" t="s">
        <v>18239</v>
      </c>
      <c r="C13836" s="206" t="s">
        <v>18240</v>
      </c>
      <c r="D13836" s="107" t="s">
        <v>2660</v>
      </c>
    </row>
    <row r="13837" spans="1:4" ht="15">
      <c r="A13837" s="32">
        <f t="shared" si="337"/>
        <v>13833</v>
      </c>
      <c r="B13837" s="206" t="s">
        <v>9879</v>
      </c>
      <c r="C13837" s="206" t="s">
        <v>9880</v>
      </c>
      <c r="D13837" s="107" t="s">
        <v>2660</v>
      </c>
    </row>
    <row r="13838" spans="1:4" ht="15">
      <c r="A13838" s="32">
        <f t="shared" si="337"/>
        <v>13834</v>
      </c>
      <c r="B13838" s="206" t="s">
        <v>9879</v>
      </c>
      <c r="C13838" s="206" t="s">
        <v>9880</v>
      </c>
      <c r="D13838" s="107" t="s">
        <v>2660</v>
      </c>
    </row>
    <row r="13839" spans="1:4" ht="15">
      <c r="A13839" s="32">
        <f t="shared" si="337"/>
        <v>13835</v>
      </c>
      <c r="B13839" s="206" t="s">
        <v>18241</v>
      </c>
      <c r="C13839" s="206" t="s">
        <v>18242</v>
      </c>
      <c r="D13839" s="107" t="s">
        <v>2660</v>
      </c>
    </row>
    <row r="13840" spans="1:4" ht="15">
      <c r="A13840" s="32">
        <f t="shared" si="337"/>
        <v>13836</v>
      </c>
      <c r="B13840" s="206" t="s">
        <v>547</v>
      </c>
      <c r="C13840" s="206" t="s">
        <v>18243</v>
      </c>
      <c r="D13840" s="107" t="s">
        <v>2660</v>
      </c>
    </row>
    <row r="13841" spans="1:4" ht="15">
      <c r="A13841" s="32">
        <f t="shared" si="337"/>
        <v>13837</v>
      </c>
      <c r="B13841" s="206" t="s">
        <v>18244</v>
      </c>
      <c r="C13841" s="206" t="s">
        <v>18245</v>
      </c>
      <c r="D13841" s="107" t="s">
        <v>2660</v>
      </c>
    </row>
    <row r="13842" spans="1:4" ht="15">
      <c r="A13842" s="32">
        <f t="shared" si="337"/>
        <v>13838</v>
      </c>
      <c r="B13842" s="206" t="s">
        <v>7156</v>
      </c>
      <c r="C13842" s="206" t="s">
        <v>18246</v>
      </c>
      <c r="D13842" s="107" t="s">
        <v>2660</v>
      </c>
    </row>
    <row r="13843" spans="1:4" ht="15">
      <c r="A13843" s="32">
        <f t="shared" si="337"/>
        <v>13839</v>
      </c>
      <c r="B13843" s="206" t="s">
        <v>7156</v>
      </c>
      <c r="C13843" s="206" t="s">
        <v>18246</v>
      </c>
      <c r="D13843" s="107" t="s">
        <v>2660</v>
      </c>
    </row>
    <row r="13844" spans="1:4" ht="15">
      <c r="A13844" s="32">
        <f t="shared" si="337"/>
        <v>13840</v>
      </c>
      <c r="B13844" s="206" t="s">
        <v>15398</v>
      </c>
      <c r="C13844" s="206" t="s">
        <v>15399</v>
      </c>
      <c r="D13844" s="107" t="s">
        <v>2660</v>
      </c>
    </row>
    <row r="13845" spans="1:4" ht="15">
      <c r="A13845" s="32">
        <f t="shared" si="337"/>
        <v>13841</v>
      </c>
      <c r="B13845" s="206" t="s">
        <v>7363</v>
      </c>
      <c r="C13845" s="206" t="s">
        <v>7364</v>
      </c>
      <c r="D13845" s="107" t="s">
        <v>2660</v>
      </c>
    </row>
    <row r="13846" spans="1:4" ht="15">
      <c r="A13846" s="32">
        <f t="shared" si="337"/>
        <v>13842</v>
      </c>
      <c r="B13846" s="206" t="s">
        <v>358</v>
      </c>
      <c r="C13846" s="206" t="s">
        <v>15400</v>
      </c>
      <c r="D13846" s="107" t="s">
        <v>2660</v>
      </c>
    </row>
    <row r="13847" spans="1:4" ht="15">
      <c r="A13847" s="32">
        <f t="shared" si="337"/>
        <v>13843</v>
      </c>
      <c r="B13847" s="206" t="s">
        <v>5055</v>
      </c>
      <c r="C13847" s="206" t="s">
        <v>5056</v>
      </c>
      <c r="D13847" s="107" t="s">
        <v>2660</v>
      </c>
    </row>
    <row r="13848" spans="1:4" ht="15">
      <c r="A13848" s="32">
        <f t="shared" si="337"/>
        <v>13844</v>
      </c>
      <c r="B13848" s="206" t="s">
        <v>484</v>
      </c>
      <c r="C13848" s="206" t="s">
        <v>18247</v>
      </c>
      <c r="D13848" s="107" t="s">
        <v>2660</v>
      </c>
    </row>
    <row r="13849" spans="1:4" ht="15">
      <c r="A13849" s="32">
        <f t="shared" si="337"/>
        <v>13845</v>
      </c>
      <c r="B13849" s="206" t="s">
        <v>18248</v>
      </c>
      <c r="C13849" s="206" t="s">
        <v>18249</v>
      </c>
      <c r="D13849" s="107" t="s">
        <v>2660</v>
      </c>
    </row>
    <row r="13850" spans="1:4" ht="15">
      <c r="A13850" s="32">
        <f t="shared" si="337"/>
        <v>13846</v>
      </c>
      <c r="B13850" s="206" t="s">
        <v>15405</v>
      </c>
      <c r="C13850" s="206" t="s">
        <v>1608</v>
      </c>
      <c r="D13850" s="107" t="s">
        <v>2660</v>
      </c>
    </row>
    <row r="13851" spans="1:4" ht="15">
      <c r="A13851" s="32">
        <f t="shared" si="337"/>
        <v>13847</v>
      </c>
      <c r="B13851" s="206" t="s">
        <v>15405</v>
      </c>
      <c r="C13851" s="206" t="s">
        <v>1608</v>
      </c>
      <c r="D13851" s="107" t="s">
        <v>2660</v>
      </c>
    </row>
    <row r="13852" spans="1:4" ht="15">
      <c r="A13852" s="32">
        <f t="shared" si="337"/>
        <v>13848</v>
      </c>
      <c r="B13852" s="206" t="s">
        <v>18250</v>
      </c>
      <c r="C13852" s="206" t="s">
        <v>18251</v>
      </c>
      <c r="D13852" s="107" t="s">
        <v>2660</v>
      </c>
    </row>
    <row r="13853" spans="1:4" ht="15">
      <c r="A13853" s="32">
        <f t="shared" si="337"/>
        <v>13849</v>
      </c>
      <c r="B13853" s="206" t="s">
        <v>18252</v>
      </c>
      <c r="C13853" s="206" t="s">
        <v>18253</v>
      </c>
      <c r="D13853" s="107" t="s">
        <v>2660</v>
      </c>
    </row>
    <row r="13854" spans="1:4" ht="15">
      <c r="A13854" s="32">
        <f t="shared" si="337"/>
        <v>13850</v>
      </c>
      <c r="B13854" s="206" t="s">
        <v>18252</v>
      </c>
      <c r="C13854" s="206" t="s">
        <v>18253</v>
      </c>
      <c r="D13854" s="107" t="s">
        <v>2660</v>
      </c>
    </row>
    <row r="13855" spans="1:4" ht="15">
      <c r="A13855" s="32">
        <f t="shared" si="337"/>
        <v>13851</v>
      </c>
      <c r="B13855" s="206" t="s">
        <v>18254</v>
      </c>
      <c r="C13855" s="206" t="s">
        <v>18255</v>
      </c>
      <c r="D13855" s="107" t="s">
        <v>2660</v>
      </c>
    </row>
    <row r="13856" spans="1:4" ht="15">
      <c r="A13856" s="32">
        <f t="shared" si="337"/>
        <v>13852</v>
      </c>
      <c r="B13856" s="206" t="s">
        <v>14683</v>
      </c>
      <c r="C13856" s="206" t="s">
        <v>18256</v>
      </c>
      <c r="D13856" s="107" t="s">
        <v>2660</v>
      </c>
    </row>
    <row r="13857" spans="1:4" ht="15">
      <c r="A13857" s="32">
        <f t="shared" si="337"/>
        <v>13853</v>
      </c>
      <c r="B13857" s="206" t="s">
        <v>563</v>
      </c>
      <c r="C13857" s="206" t="s">
        <v>7368</v>
      </c>
      <c r="D13857" s="107" t="s">
        <v>2660</v>
      </c>
    </row>
    <row r="13858" spans="1:4" ht="15">
      <c r="A13858" s="32">
        <f t="shared" si="337"/>
        <v>13854</v>
      </c>
      <c r="B13858" s="206" t="s">
        <v>18257</v>
      </c>
      <c r="C13858" s="206" t="s">
        <v>18258</v>
      </c>
      <c r="D13858" s="107" t="s">
        <v>2660</v>
      </c>
    </row>
    <row r="13859" spans="1:4" ht="15">
      <c r="A13859" s="32">
        <f t="shared" si="337"/>
        <v>13855</v>
      </c>
      <c r="B13859" s="206" t="s">
        <v>15407</v>
      </c>
      <c r="C13859" s="206" t="s">
        <v>15408</v>
      </c>
      <c r="D13859" s="107" t="s">
        <v>2660</v>
      </c>
    </row>
    <row r="13860" spans="1:4" ht="15">
      <c r="A13860" s="32">
        <f t="shared" si="337"/>
        <v>13856</v>
      </c>
      <c r="B13860" s="206" t="s">
        <v>15407</v>
      </c>
      <c r="C13860" s="206" t="s">
        <v>15408</v>
      </c>
      <c r="D13860" s="107" t="s">
        <v>2660</v>
      </c>
    </row>
    <row r="13861" spans="1:4" ht="15">
      <c r="A13861" s="32">
        <f t="shared" si="337"/>
        <v>13857</v>
      </c>
      <c r="B13861" s="206" t="s">
        <v>18259</v>
      </c>
      <c r="C13861" s="206" t="s">
        <v>18260</v>
      </c>
      <c r="D13861" s="107" t="s">
        <v>2660</v>
      </c>
    </row>
    <row r="13862" spans="1:4" ht="15">
      <c r="A13862" s="32">
        <f t="shared" si="337"/>
        <v>13858</v>
      </c>
      <c r="B13862" s="206" t="s">
        <v>18261</v>
      </c>
      <c r="C13862" s="206" t="s">
        <v>18262</v>
      </c>
      <c r="D13862" s="107" t="s">
        <v>2660</v>
      </c>
    </row>
    <row r="13863" spans="1:4" ht="15">
      <c r="A13863" s="32">
        <f t="shared" si="337"/>
        <v>13859</v>
      </c>
      <c r="B13863" s="206" t="s">
        <v>18261</v>
      </c>
      <c r="C13863" s="206" t="s">
        <v>18262</v>
      </c>
      <c r="D13863" s="107" t="s">
        <v>2660</v>
      </c>
    </row>
    <row r="13864" spans="1:4" ht="15">
      <c r="A13864" s="32">
        <f t="shared" si="337"/>
        <v>13860</v>
      </c>
      <c r="B13864" s="206" t="s">
        <v>3111</v>
      </c>
      <c r="C13864" s="206" t="s">
        <v>3112</v>
      </c>
      <c r="D13864" s="107" t="s">
        <v>2660</v>
      </c>
    </row>
    <row r="13865" spans="1:4" ht="15">
      <c r="A13865" s="32">
        <f t="shared" si="337"/>
        <v>13861</v>
      </c>
      <c r="B13865" s="206" t="s">
        <v>9926</v>
      </c>
      <c r="C13865" s="206" t="s">
        <v>9927</v>
      </c>
      <c r="D13865" s="107" t="s">
        <v>2660</v>
      </c>
    </row>
    <row r="13866" spans="1:4" ht="15">
      <c r="A13866" s="32">
        <f t="shared" si="337"/>
        <v>13862</v>
      </c>
      <c r="B13866" s="206" t="s">
        <v>16799</v>
      </c>
      <c r="C13866" s="206" t="s">
        <v>18263</v>
      </c>
      <c r="D13866" s="107" t="s">
        <v>2660</v>
      </c>
    </row>
    <row r="13867" spans="1:4" ht="15">
      <c r="A13867" s="32">
        <f t="shared" si="337"/>
        <v>13863</v>
      </c>
      <c r="B13867" s="206" t="s">
        <v>18264</v>
      </c>
      <c r="C13867" s="206" t="s">
        <v>18265</v>
      </c>
      <c r="D13867" s="107" t="s">
        <v>2660</v>
      </c>
    </row>
    <row r="13868" spans="1:4" ht="15">
      <c r="A13868" s="32">
        <f t="shared" si="337"/>
        <v>13864</v>
      </c>
      <c r="B13868" s="206" t="s">
        <v>18266</v>
      </c>
      <c r="C13868" s="206" t="s">
        <v>18267</v>
      </c>
      <c r="D13868" s="107" t="s">
        <v>2660</v>
      </c>
    </row>
    <row r="13869" spans="1:4" ht="15">
      <c r="A13869" s="32">
        <f t="shared" si="337"/>
        <v>13865</v>
      </c>
      <c r="B13869" s="206" t="s">
        <v>721</v>
      </c>
      <c r="C13869" s="206" t="s">
        <v>5081</v>
      </c>
      <c r="D13869" s="107" t="s">
        <v>2660</v>
      </c>
    </row>
    <row r="13870" spans="1:4" ht="15">
      <c r="A13870" s="32">
        <f t="shared" si="337"/>
        <v>13866</v>
      </c>
      <c r="B13870" s="206" t="s">
        <v>721</v>
      </c>
      <c r="C13870" s="206" t="s">
        <v>5081</v>
      </c>
      <c r="D13870" s="107" t="s">
        <v>2660</v>
      </c>
    </row>
    <row r="13871" spans="1:4" ht="15">
      <c r="A13871" s="32">
        <f t="shared" si="337"/>
        <v>13867</v>
      </c>
      <c r="B13871" s="206" t="s">
        <v>1044</v>
      </c>
      <c r="C13871" s="206" t="s">
        <v>18268</v>
      </c>
      <c r="D13871" s="107" t="s">
        <v>2660</v>
      </c>
    </row>
    <row r="13872" spans="1:4" ht="15">
      <c r="A13872" s="32">
        <f t="shared" si="337"/>
        <v>13868</v>
      </c>
      <c r="B13872" s="206" t="s">
        <v>18269</v>
      </c>
      <c r="C13872" s="206" t="s">
        <v>18270</v>
      </c>
      <c r="D13872" s="107" t="s">
        <v>2660</v>
      </c>
    </row>
    <row r="13873" spans="1:4" ht="15">
      <c r="A13873" s="32">
        <f t="shared" si="337"/>
        <v>13869</v>
      </c>
      <c r="B13873" s="206" t="s">
        <v>18271</v>
      </c>
      <c r="C13873" s="206" t="s">
        <v>18272</v>
      </c>
      <c r="D13873" s="107" t="s">
        <v>2660</v>
      </c>
    </row>
    <row r="13874" spans="1:4" ht="15">
      <c r="A13874" s="32">
        <f t="shared" si="337"/>
        <v>13870</v>
      </c>
      <c r="B13874" s="206" t="s">
        <v>18273</v>
      </c>
      <c r="C13874" s="206" t="s">
        <v>18274</v>
      </c>
      <c r="D13874" s="107" t="s">
        <v>2660</v>
      </c>
    </row>
    <row r="13875" spans="1:4" ht="15">
      <c r="A13875" s="32">
        <f t="shared" si="337"/>
        <v>13871</v>
      </c>
      <c r="B13875" s="206" t="s">
        <v>18275</v>
      </c>
      <c r="C13875" s="206" t="s">
        <v>18276</v>
      </c>
      <c r="D13875" s="107" t="s">
        <v>2660</v>
      </c>
    </row>
    <row r="13876" spans="1:4" ht="15">
      <c r="A13876" s="32">
        <f t="shared" si="337"/>
        <v>13872</v>
      </c>
      <c r="B13876" s="206" t="s">
        <v>18277</v>
      </c>
      <c r="C13876" s="206" t="s">
        <v>18278</v>
      </c>
      <c r="D13876" s="107" t="s">
        <v>2660</v>
      </c>
    </row>
    <row r="13877" spans="1:4" ht="15">
      <c r="A13877" s="32">
        <f t="shared" si="337"/>
        <v>13873</v>
      </c>
      <c r="B13877" s="206" t="s">
        <v>6331</v>
      </c>
      <c r="C13877" s="206" t="s">
        <v>18279</v>
      </c>
      <c r="D13877" s="107" t="s">
        <v>2660</v>
      </c>
    </row>
    <row r="13878" spans="1:4" ht="15">
      <c r="A13878" s="32">
        <f t="shared" si="337"/>
        <v>13874</v>
      </c>
      <c r="B13878" s="206" t="s">
        <v>18280</v>
      </c>
      <c r="C13878" s="206" t="s">
        <v>18281</v>
      </c>
      <c r="D13878" s="107" t="s">
        <v>2660</v>
      </c>
    </row>
    <row r="13879" spans="1:4" ht="15">
      <c r="A13879" s="32">
        <f t="shared" si="337"/>
        <v>13875</v>
      </c>
      <c r="B13879" s="206" t="s">
        <v>15420</v>
      </c>
      <c r="C13879" s="206" t="s">
        <v>15421</v>
      </c>
      <c r="D13879" s="107" t="s">
        <v>2660</v>
      </c>
    </row>
    <row r="13880" spans="1:4" ht="15">
      <c r="A13880" s="32">
        <f t="shared" si="337"/>
        <v>13876</v>
      </c>
      <c r="B13880" s="206" t="s">
        <v>15420</v>
      </c>
      <c r="C13880" s="206" t="s">
        <v>15421</v>
      </c>
      <c r="D13880" s="107" t="s">
        <v>2660</v>
      </c>
    </row>
    <row r="13881" spans="1:4" ht="15">
      <c r="A13881" s="32">
        <f t="shared" si="337"/>
        <v>13877</v>
      </c>
      <c r="B13881" s="206" t="s">
        <v>18282</v>
      </c>
      <c r="C13881" s="206" t="s">
        <v>18283</v>
      </c>
      <c r="D13881" s="107" t="s">
        <v>2660</v>
      </c>
    </row>
    <row r="13882" spans="1:4" ht="15">
      <c r="A13882" s="32">
        <f t="shared" si="337"/>
        <v>13878</v>
      </c>
      <c r="B13882" s="206" t="s">
        <v>186</v>
      </c>
      <c r="C13882" s="206" t="s">
        <v>18284</v>
      </c>
      <c r="D13882" s="107" t="s">
        <v>2660</v>
      </c>
    </row>
    <row r="13883" spans="1:4" ht="15">
      <c r="A13883" s="32">
        <f t="shared" si="337"/>
        <v>13879</v>
      </c>
      <c r="B13883" s="206" t="s">
        <v>525</v>
      </c>
      <c r="C13883" s="206" t="s">
        <v>18285</v>
      </c>
      <c r="D13883" s="107" t="s">
        <v>2660</v>
      </c>
    </row>
    <row r="13884" spans="1:4" ht="15">
      <c r="A13884" s="32">
        <f t="shared" si="337"/>
        <v>13880</v>
      </c>
      <c r="B13884" s="206" t="s">
        <v>9986</v>
      </c>
      <c r="C13884" s="206" t="s">
        <v>9987</v>
      </c>
      <c r="D13884" s="107" t="s">
        <v>2660</v>
      </c>
    </row>
    <row r="13885" spans="1:4" ht="15">
      <c r="A13885" s="32">
        <f t="shared" si="337"/>
        <v>13881</v>
      </c>
      <c r="B13885" s="206" t="s">
        <v>18286</v>
      </c>
      <c r="C13885" s="206" t="s">
        <v>18287</v>
      </c>
      <c r="D13885" s="107" t="s">
        <v>2660</v>
      </c>
    </row>
    <row r="13886" spans="1:4" ht="15">
      <c r="A13886" s="32">
        <f t="shared" si="337"/>
        <v>13882</v>
      </c>
      <c r="B13886" s="206" t="s">
        <v>18286</v>
      </c>
      <c r="C13886" s="206" t="s">
        <v>18287</v>
      </c>
      <c r="D13886" s="107" t="s">
        <v>2660</v>
      </c>
    </row>
    <row r="13887" spans="1:4" ht="15">
      <c r="A13887" s="32">
        <f t="shared" si="337"/>
        <v>13883</v>
      </c>
      <c r="B13887" s="206" t="s">
        <v>9996</v>
      </c>
      <c r="C13887" s="206" t="s">
        <v>9997</v>
      </c>
      <c r="D13887" s="107" t="s">
        <v>2660</v>
      </c>
    </row>
    <row r="13888" spans="1:4" ht="15">
      <c r="A13888" s="32">
        <f t="shared" si="337"/>
        <v>13884</v>
      </c>
      <c r="B13888" s="206" t="s">
        <v>1349</v>
      </c>
      <c r="C13888" s="206" t="s">
        <v>18288</v>
      </c>
      <c r="D13888" s="107" t="s">
        <v>2660</v>
      </c>
    </row>
    <row r="13889" spans="1:4" ht="15">
      <c r="A13889" s="32">
        <f t="shared" si="337"/>
        <v>13885</v>
      </c>
      <c r="B13889" s="206" t="s">
        <v>7994</v>
      </c>
      <c r="C13889" s="206" t="s">
        <v>18289</v>
      </c>
      <c r="D13889" s="107" t="s">
        <v>2660</v>
      </c>
    </row>
    <row r="13890" spans="1:4" ht="15">
      <c r="A13890" s="32">
        <f t="shared" si="337"/>
        <v>13886</v>
      </c>
      <c r="B13890" s="206" t="s">
        <v>18290</v>
      </c>
      <c r="C13890" s="206" t="s">
        <v>18291</v>
      </c>
      <c r="D13890" s="107" t="s">
        <v>2660</v>
      </c>
    </row>
    <row r="13891" spans="1:4" ht="15">
      <c r="A13891" s="32">
        <f t="shared" si="337"/>
        <v>13887</v>
      </c>
      <c r="B13891" s="206" t="s">
        <v>18292</v>
      </c>
      <c r="C13891" s="206" t="s">
        <v>18293</v>
      </c>
      <c r="D13891" s="107" t="s">
        <v>2660</v>
      </c>
    </row>
    <row r="13892" spans="1:4" ht="15">
      <c r="A13892" s="32">
        <f t="shared" si="337"/>
        <v>13888</v>
      </c>
      <c r="B13892" s="206" t="s">
        <v>18292</v>
      </c>
      <c r="C13892" s="206" t="s">
        <v>18293</v>
      </c>
      <c r="D13892" s="107" t="s">
        <v>2660</v>
      </c>
    </row>
    <row r="13893" spans="1:4" ht="15">
      <c r="A13893" s="32">
        <f t="shared" si="337"/>
        <v>13889</v>
      </c>
      <c r="B13893" s="206" t="s">
        <v>18294</v>
      </c>
      <c r="C13893" s="206" t="s">
        <v>18295</v>
      </c>
      <c r="D13893" s="107" t="s">
        <v>2660</v>
      </c>
    </row>
    <row r="13894" spans="1:4" ht="15">
      <c r="A13894" s="32">
        <f t="shared" si="337"/>
        <v>13890</v>
      </c>
      <c r="B13894" s="206" t="s">
        <v>6963</v>
      </c>
      <c r="C13894" s="206" t="s">
        <v>6964</v>
      </c>
      <c r="D13894" s="107" t="s">
        <v>2660</v>
      </c>
    </row>
    <row r="13895" spans="1:4" ht="15">
      <c r="A13895" s="32">
        <f t="shared" ref="A13895:A13958" si="338">+A13894+1</f>
        <v>13891</v>
      </c>
      <c r="B13895" s="206" t="s">
        <v>3204</v>
      </c>
      <c r="C13895" s="206" t="s">
        <v>3205</v>
      </c>
      <c r="D13895" s="107" t="s">
        <v>2660</v>
      </c>
    </row>
    <row r="13896" spans="1:4" ht="15">
      <c r="A13896" s="32">
        <f t="shared" si="338"/>
        <v>13892</v>
      </c>
      <c r="B13896" s="206" t="s">
        <v>7447</v>
      </c>
      <c r="C13896" s="206" t="s">
        <v>7448</v>
      </c>
      <c r="D13896" s="107" t="s">
        <v>2660</v>
      </c>
    </row>
    <row r="13897" spans="1:4" ht="15">
      <c r="A13897" s="32">
        <f t="shared" si="338"/>
        <v>13893</v>
      </c>
      <c r="B13897" s="206" t="s">
        <v>10014</v>
      </c>
      <c r="C13897" s="206" t="s">
        <v>10015</v>
      </c>
      <c r="D13897" s="107" t="s">
        <v>2660</v>
      </c>
    </row>
    <row r="13898" spans="1:4" ht="15">
      <c r="A13898" s="32">
        <f t="shared" si="338"/>
        <v>13894</v>
      </c>
      <c r="B13898" s="206" t="s">
        <v>10014</v>
      </c>
      <c r="C13898" s="206" t="s">
        <v>10015</v>
      </c>
      <c r="D13898" s="107" t="s">
        <v>2660</v>
      </c>
    </row>
    <row r="13899" spans="1:4" ht="15">
      <c r="A13899" s="32">
        <f t="shared" si="338"/>
        <v>13895</v>
      </c>
      <c r="B13899" s="206" t="s">
        <v>454</v>
      </c>
      <c r="C13899" s="206" t="s">
        <v>10022</v>
      </c>
      <c r="D13899" s="107" t="s">
        <v>2660</v>
      </c>
    </row>
    <row r="13900" spans="1:4" ht="15">
      <c r="A13900" s="32">
        <f t="shared" si="338"/>
        <v>13896</v>
      </c>
      <c r="B13900" s="206" t="s">
        <v>211</v>
      </c>
      <c r="C13900" s="206" t="s">
        <v>18296</v>
      </c>
      <c r="D13900" s="107" t="s">
        <v>2660</v>
      </c>
    </row>
    <row r="13901" spans="1:4" ht="15">
      <c r="A13901" s="32">
        <f t="shared" si="338"/>
        <v>13897</v>
      </c>
      <c r="B13901" s="206" t="s">
        <v>767</v>
      </c>
      <c r="C13901" s="206" t="s">
        <v>18297</v>
      </c>
      <c r="D13901" s="107" t="s">
        <v>2660</v>
      </c>
    </row>
    <row r="13902" spans="1:4" ht="15">
      <c r="A13902" s="32">
        <f t="shared" si="338"/>
        <v>13898</v>
      </c>
      <c r="B13902" s="206" t="s">
        <v>1749</v>
      </c>
      <c r="C13902" s="206" t="s">
        <v>18298</v>
      </c>
      <c r="D13902" s="107" t="s">
        <v>2660</v>
      </c>
    </row>
    <row r="13903" spans="1:4" ht="15">
      <c r="A13903" s="32">
        <f t="shared" si="338"/>
        <v>13899</v>
      </c>
      <c r="B13903" s="206" t="s">
        <v>18299</v>
      </c>
      <c r="C13903" s="206" t="s">
        <v>18300</v>
      </c>
      <c r="D13903" s="107" t="s">
        <v>2660</v>
      </c>
    </row>
    <row r="13904" spans="1:4" ht="15">
      <c r="A13904" s="32">
        <f t="shared" si="338"/>
        <v>13900</v>
      </c>
      <c r="B13904" s="206" t="s">
        <v>3275</v>
      </c>
      <c r="C13904" s="206" t="s">
        <v>3276</v>
      </c>
      <c r="D13904" s="107" t="s">
        <v>2660</v>
      </c>
    </row>
    <row r="13905" spans="1:4" ht="15">
      <c r="A13905" s="32">
        <f t="shared" si="338"/>
        <v>13901</v>
      </c>
      <c r="B13905" s="206" t="s">
        <v>3293</v>
      </c>
      <c r="C13905" s="206" t="s">
        <v>3294</v>
      </c>
      <c r="D13905" s="107" t="s">
        <v>2660</v>
      </c>
    </row>
    <row r="13906" spans="1:4" ht="15">
      <c r="A13906" s="32">
        <f t="shared" si="338"/>
        <v>13902</v>
      </c>
      <c r="B13906" s="206" t="s">
        <v>18301</v>
      </c>
      <c r="C13906" s="206" t="s">
        <v>18302</v>
      </c>
      <c r="D13906" s="107" t="s">
        <v>2660</v>
      </c>
    </row>
    <row r="13907" spans="1:4" ht="15">
      <c r="A13907" s="32">
        <f t="shared" si="338"/>
        <v>13903</v>
      </c>
      <c r="B13907" s="206" t="s">
        <v>10037</v>
      </c>
      <c r="C13907" s="206" t="s">
        <v>10038</v>
      </c>
      <c r="D13907" s="107" t="s">
        <v>2660</v>
      </c>
    </row>
    <row r="13908" spans="1:4" ht="15">
      <c r="A13908" s="32">
        <f t="shared" si="338"/>
        <v>13904</v>
      </c>
      <c r="B13908" s="206" t="s">
        <v>18303</v>
      </c>
      <c r="C13908" s="206" t="s">
        <v>18304</v>
      </c>
      <c r="D13908" s="107" t="s">
        <v>2660</v>
      </c>
    </row>
    <row r="13909" spans="1:4" ht="15">
      <c r="A13909" s="32">
        <f t="shared" si="338"/>
        <v>13905</v>
      </c>
      <c r="B13909" s="206" t="s">
        <v>1571</v>
      </c>
      <c r="C13909" s="206" t="s">
        <v>5258</v>
      </c>
      <c r="D13909" s="107" t="s">
        <v>2660</v>
      </c>
    </row>
    <row r="13910" spans="1:4" ht="15">
      <c r="A13910" s="32">
        <f t="shared" si="338"/>
        <v>13906</v>
      </c>
      <c r="B13910" s="206" t="s">
        <v>7483</v>
      </c>
      <c r="C13910" s="206" t="s">
        <v>7484</v>
      </c>
      <c r="D13910" s="107" t="s">
        <v>2660</v>
      </c>
    </row>
    <row r="13911" spans="1:4" ht="15">
      <c r="A13911" s="32">
        <f t="shared" si="338"/>
        <v>13907</v>
      </c>
      <c r="B13911" s="206" t="s">
        <v>230</v>
      </c>
      <c r="C13911" s="206" t="s">
        <v>5364</v>
      </c>
      <c r="D13911" s="107" t="s">
        <v>2660</v>
      </c>
    </row>
    <row r="13912" spans="1:4" ht="15">
      <c r="A13912" s="32">
        <f t="shared" si="338"/>
        <v>13908</v>
      </c>
      <c r="B13912" s="206" t="s">
        <v>357</v>
      </c>
      <c r="C13912" s="206" t="s">
        <v>18305</v>
      </c>
      <c r="D13912" s="107" t="s">
        <v>2660</v>
      </c>
    </row>
    <row r="13913" spans="1:4" ht="15">
      <c r="A13913" s="32">
        <f t="shared" si="338"/>
        <v>13909</v>
      </c>
      <c r="B13913" s="206" t="s">
        <v>214</v>
      </c>
      <c r="C13913" s="206" t="s">
        <v>18306</v>
      </c>
      <c r="D13913" s="107" t="s">
        <v>2660</v>
      </c>
    </row>
    <row r="13914" spans="1:4" ht="15">
      <c r="A13914" s="32">
        <f t="shared" si="338"/>
        <v>13910</v>
      </c>
      <c r="B13914" s="206" t="s">
        <v>214</v>
      </c>
      <c r="C13914" s="206" t="s">
        <v>18306</v>
      </c>
      <c r="D13914" s="107" t="s">
        <v>2660</v>
      </c>
    </row>
    <row r="13915" spans="1:4" ht="15">
      <c r="A13915" s="32">
        <f t="shared" si="338"/>
        <v>13911</v>
      </c>
      <c r="B13915" s="206" t="s">
        <v>5569</v>
      </c>
      <c r="C13915" s="206" t="s">
        <v>5570</v>
      </c>
      <c r="D13915" s="107" t="s">
        <v>2660</v>
      </c>
    </row>
    <row r="13916" spans="1:4" ht="15">
      <c r="A13916" s="32">
        <f t="shared" si="338"/>
        <v>13912</v>
      </c>
      <c r="B13916" s="206" t="s">
        <v>5735</v>
      </c>
      <c r="C13916" s="206" t="s">
        <v>5736</v>
      </c>
      <c r="D13916" s="107" t="s">
        <v>2660</v>
      </c>
    </row>
    <row r="13917" spans="1:4" ht="15">
      <c r="A13917" s="32">
        <f t="shared" si="338"/>
        <v>13913</v>
      </c>
      <c r="B13917" s="206" t="s">
        <v>5735</v>
      </c>
      <c r="C13917" s="206" t="s">
        <v>5736</v>
      </c>
      <c r="D13917" s="107" t="s">
        <v>2660</v>
      </c>
    </row>
    <row r="13918" spans="1:4" ht="15">
      <c r="A13918" s="32">
        <f t="shared" si="338"/>
        <v>13914</v>
      </c>
      <c r="B13918" s="206" t="s">
        <v>383</v>
      </c>
      <c r="C13918" s="206" t="s">
        <v>5782</v>
      </c>
      <c r="D13918" s="107" t="s">
        <v>2660</v>
      </c>
    </row>
    <row r="13919" spans="1:4" ht="15">
      <c r="A13919" s="32">
        <f t="shared" si="338"/>
        <v>13915</v>
      </c>
      <c r="B13919" s="206" t="s">
        <v>8573</v>
      </c>
      <c r="C13919" s="206" t="s">
        <v>18307</v>
      </c>
      <c r="D13919" s="107" t="s">
        <v>2660</v>
      </c>
    </row>
    <row r="13920" spans="1:4" ht="15">
      <c r="A13920" s="32">
        <f t="shared" si="338"/>
        <v>13916</v>
      </c>
      <c r="B13920" s="206" t="s">
        <v>352</v>
      </c>
      <c r="C13920" s="206" t="s">
        <v>18308</v>
      </c>
      <c r="D13920" s="107" t="s">
        <v>2660</v>
      </c>
    </row>
    <row r="13921" spans="1:4" ht="15">
      <c r="A13921" s="32">
        <f t="shared" si="338"/>
        <v>13917</v>
      </c>
      <c r="B13921" s="206" t="s">
        <v>7546</v>
      </c>
      <c r="C13921" s="206" t="s">
        <v>7547</v>
      </c>
      <c r="D13921" s="107" t="s">
        <v>2660</v>
      </c>
    </row>
    <row r="13922" spans="1:4" ht="15">
      <c r="A13922" s="32">
        <f t="shared" si="338"/>
        <v>13918</v>
      </c>
      <c r="B13922" s="206" t="s">
        <v>188</v>
      </c>
      <c r="C13922" s="206" t="s">
        <v>7550</v>
      </c>
      <c r="D13922" s="107" t="s">
        <v>2660</v>
      </c>
    </row>
    <row r="13923" spans="1:4" ht="15">
      <c r="A13923" s="32">
        <f t="shared" si="338"/>
        <v>13919</v>
      </c>
      <c r="B13923" s="206" t="s">
        <v>390</v>
      </c>
      <c r="C13923" s="206" t="s">
        <v>18309</v>
      </c>
      <c r="D13923" s="107" t="s">
        <v>2660</v>
      </c>
    </row>
    <row r="13924" spans="1:4" ht="15">
      <c r="A13924" s="32">
        <f t="shared" si="338"/>
        <v>13920</v>
      </c>
      <c r="B13924" s="206" t="s">
        <v>7581</v>
      </c>
      <c r="C13924" s="206" t="s">
        <v>7582</v>
      </c>
      <c r="D13924" s="107" t="s">
        <v>2660</v>
      </c>
    </row>
    <row r="13925" spans="1:4" ht="15">
      <c r="A13925" s="32">
        <f t="shared" si="338"/>
        <v>13921</v>
      </c>
      <c r="B13925" s="206" t="s">
        <v>7637</v>
      </c>
      <c r="C13925" s="206" t="s">
        <v>7638</v>
      </c>
      <c r="D13925" s="107" t="s">
        <v>2660</v>
      </c>
    </row>
    <row r="13926" spans="1:4" ht="15">
      <c r="A13926" s="32">
        <f t="shared" si="338"/>
        <v>13922</v>
      </c>
      <c r="B13926" s="206" t="s">
        <v>7672</v>
      </c>
      <c r="C13926" s="206" t="s">
        <v>7673</v>
      </c>
      <c r="D13926" s="107" t="s">
        <v>2660</v>
      </c>
    </row>
    <row r="13927" spans="1:4" ht="15">
      <c r="A13927" s="32">
        <f t="shared" si="338"/>
        <v>13923</v>
      </c>
      <c r="B13927" s="206" t="s">
        <v>7710</v>
      </c>
      <c r="C13927" s="206" t="s">
        <v>7711</v>
      </c>
      <c r="D13927" s="107" t="s">
        <v>2660</v>
      </c>
    </row>
    <row r="13928" spans="1:4" ht="15">
      <c r="A13928" s="32">
        <f t="shared" si="338"/>
        <v>13924</v>
      </c>
      <c r="B13928" s="206" t="s">
        <v>7710</v>
      </c>
      <c r="C13928" s="206" t="s">
        <v>7711</v>
      </c>
      <c r="D13928" s="107" t="s">
        <v>2660</v>
      </c>
    </row>
    <row r="13929" spans="1:4" ht="15">
      <c r="A13929" s="32">
        <f t="shared" si="338"/>
        <v>13925</v>
      </c>
      <c r="B13929" s="206" t="s">
        <v>15763</v>
      </c>
      <c r="C13929" s="206" t="s">
        <v>18310</v>
      </c>
      <c r="D13929" s="107" t="s">
        <v>2660</v>
      </c>
    </row>
    <row r="13930" spans="1:4" ht="15">
      <c r="A13930" s="32">
        <f t="shared" si="338"/>
        <v>13926</v>
      </c>
      <c r="B13930" s="206" t="s">
        <v>10366</v>
      </c>
      <c r="C13930" s="206" t="s">
        <v>18311</v>
      </c>
      <c r="D13930" s="107" t="s">
        <v>2660</v>
      </c>
    </row>
    <row r="13931" spans="1:4" ht="15">
      <c r="A13931" s="32">
        <f t="shared" si="338"/>
        <v>13927</v>
      </c>
      <c r="B13931" s="206" t="s">
        <v>1332</v>
      </c>
      <c r="C13931" s="206" t="s">
        <v>18312</v>
      </c>
      <c r="D13931" s="107" t="s">
        <v>2660</v>
      </c>
    </row>
    <row r="13932" spans="1:4" ht="15">
      <c r="A13932" s="32">
        <f t="shared" si="338"/>
        <v>13928</v>
      </c>
      <c r="B13932" s="206" t="s">
        <v>726</v>
      </c>
      <c r="C13932" s="206" t="s">
        <v>792</v>
      </c>
      <c r="D13932" s="107" t="s">
        <v>2660</v>
      </c>
    </row>
    <row r="13933" spans="1:4" ht="15">
      <c r="A13933" s="32">
        <f t="shared" si="338"/>
        <v>13929</v>
      </c>
      <c r="B13933" s="206" t="s">
        <v>7875</v>
      </c>
      <c r="C13933" s="206" t="s">
        <v>7876</v>
      </c>
      <c r="D13933" s="107" t="s">
        <v>2660</v>
      </c>
    </row>
    <row r="13934" spans="1:4" ht="15">
      <c r="A13934" s="32">
        <f t="shared" si="338"/>
        <v>13930</v>
      </c>
      <c r="B13934" s="206" t="s">
        <v>18313</v>
      </c>
      <c r="C13934" s="206" t="s">
        <v>18314</v>
      </c>
      <c r="D13934" s="107" t="s">
        <v>2660</v>
      </c>
    </row>
    <row r="13935" spans="1:4" ht="15">
      <c r="A13935" s="32">
        <f t="shared" si="338"/>
        <v>13931</v>
      </c>
      <c r="B13935" s="206" t="s">
        <v>10109</v>
      </c>
      <c r="C13935" s="206" t="s">
        <v>10110</v>
      </c>
      <c r="D13935" s="107" t="s">
        <v>2660</v>
      </c>
    </row>
    <row r="13936" spans="1:4" ht="15">
      <c r="A13936" s="32">
        <f t="shared" si="338"/>
        <v>13932</v>
      </c>
      <c r="B13936" s="206" t="s">
        <v>10124</v>
      </c>
      <c r="C13936" s="206" t="s">
        <v>10125</v>
      </c>
      <c r="D13936" s="107" t="s">
        <v>2660</v>
      </c>
    </row>
    <row r="13937" spans="1:4" ht="15">
      <c r="A13937" s="32">
        <f t="shared" si="338"/>
        <v>13933</v>
      </c>
      <c r="B13937" s="206" t="s">
        <v>10124</v>
      </c>
      <c r="C13937" s="206" t="s">
        <v>10125</v>
      </c>
      <c r="D13937" s="107" t="s">
        <v>2660</v>
      </c>
    </row>
    <row r="13938" spans="1:4" ht="15">
      <c r="A13938" s="32">
        <f t="shared" si="338"/>
        <v>13934</v>
      </c>
      <c r="B13938" s="206" t="s">
        <v>18315</v>
      </c>
      <c r="C13938" s="206" t="s">
        <v>18316</v>
      </c>
      <c r="D13938" s="107" t="s">
        <v>2660</v>
      </c>
    </row>
    <row r="13939" spans="1:4" ht="15">
      <c r="A13939" s="32">
        <f t="shared" si="338"/>
        <v>13935</v>
      </c>
      <c r="B13939" s="206" t="s">
        <v>18315</v>
      </c>
      <c r="C13939" s="206" t="s">
        <v>18316</v>
      </c>
      <c r="D13939" s="107" t="s">
        <v>2660</v>
      </c>
    </row>
    <row r="13940" spans="1:4" ht="15">
      <c r="A13940" s="32">
        <f t="shared" si="338"/>
        <v>13936</v>
      </c>
      <c r="B13940" s="206" t="s">
        <v>15460</v>
      </c>
      <c r="C13940" s="206" t="s">
        <v>15461</v>
      </c>
      <c r="D13940" s="107" t="s">
        <v>2660</v>
      </c>
    </row>
    <row r="13941" spans="1:4" ht="15">
      <c r="A13941" s="32">
        <f t="shared" si="338"/>
        <v>13937</v>
      </c>
      <c r="B13941" s="206" t="s">
        <v>207</v>
      </c>
      <c r="C13941" s="206" t="s">
        <v>10183</v>
      </c>
      <c r="D13941" s="107" t="s">
        <v>2660</v>
      </c>
    </row>
    <row r="13942" spans="1:4" ht="15">
      <c r="A13942" s="32">
        <f t="shared" si="338"/>
        <v>13938</v>
      </c>
      <c r="B13942" s="206" t="s">
        <v>18317</v>
      </c>
      <c r="C13942" s="206" t="s">
        <v>18318</v>
      </c>
      <c r="D13942" s="107" t="s">
        <v>2660</v>
      </c>
    </row>
    <row r="13943" spans="1:4" ht="15">
      <c r="A13943" s="32">
        <f t="shared" si="338"/>
        <v>13939</v>
      </c>
      <c r="B13943" s="206" t="s">
        <v>211</v>
      </c>
      <c r="C13943" s="206" t="s">
        <v>10307</v>
      </c>
      <c r="D13943" s="107" t="s">
        <v>2660</v>
      </c>
    </row>
    <row r="13944" spans="1:4" ht="15">
      <c r="A13944" s="32">
        <f t="shared" si="338"/>
        <v>13940</v>
      </c>
      <c r="B13944" s="206" t="s">
        <v>211</v>
      </c>
      <c r="C13944" s="206" t="s">
        <v>10307</v>
      </c>
      <c r="D13944" s="107" t="s">
        <v>2660</v>
      </c>
    </row>
    <row r="13945" spans="1:4" ht="15">
      <c r="A13945" s="32">
        <f t="shared" si="338"/>
        <v>13941</v>
      </c>
      <c r="B13945" s="206" t="s">
        <v>321</v>
      </c>
      <c r="C13945" s="206" t="s">
        <v>10336</v>
      </c>
      <c r="D13945" s="107" t="s">
        <v>2660</v>
      </c>
    </row>
    <row r="13946" spans="1:4" ht="15">
      <c r="A13946" s="32">
        <f t="shared" si="338"/>
        <v>13942</v>
      </c>
      <c r="B13946" s="206" t="s">
        <v>10356</v>
      </c>
      <c r="C13946" s="206" t="s">
        <v>10357</v>
      </c>
      <c r="D13946" s="107" t="s">
        <v>2660</v>
      </c>
    </row>
    <row r="13947" spans="1:4" ht="15">
      <c r="A13947" s="32">
        <f t="shared" si="338"/>
        <v>13943</v>
      </c>
      <c r="B13947" s="206" t="s">
        <v>10370</v>
      </c>
      <c r="C13947" s="206" t="s">
        <v>10371</v>
      </c>
      <c r="D13947" s="107" t="s">
        <v>2660</v>
      </c>
    </row>
    <row r="13948" spans="1:4" ht="15">
      <c r="A13948" s="32">
        <f t="shared" si="338"/>
        <v>13944</v>
      </c>
      <c r="B13948" s="206" t="s">
        <v>18319</v>
      </c>
      <c r="C13948" s="206" t="s">
        <v>18320</v>
      </c>
      <c r="D13948" s="107" t="s">
        <v>2660</v>
      </c>
    </row>
    <row r="13949" spans="1:4" ht="15">
      <c r="A13949" s="32">
        <f t="shared" si="338"/>
        <v>13945</v>
      </c>
      <c r="B13949" s="206" t="s">
        <v>10373</v>
      </c>
      <c r="C13949" s="206" t="s">
        <v>10374</v>
      </c>
      <c r="D13949" s="107" t="s">
        <v>2660</v>
      </c>
    </row>
    <row r="13950" spans="1:4" ht="15">
      <c r="A13950" s="32">
        <f t="shared" si="338"/>
        <v>13946</v>
      </c>
      <c r="B13950" s="206" t="s">
        <v>10386</v>
      </c>
      <c r="C13950" s="206" t="s">
        <v>10387</v>
      </c>
      <c r="D13950" s="107" t="s">
        <v>2660</v>
      </c>
    </row>
    <row r="13951" spans="1:4" ht="15">
      <c r="A13951" s="32">
        <f t="shared" si="338"/>
        <v>13947</v>
      </c>
      <c r="B13951" s="206" t="s">
        <v>18321</v>
      </c>
      <c r="C13951" s="206" t="s">
        <v>18322</v>
      </c>
      <c r="D13951" s="107" t="s">
        <v>2660</v>
      </c>
    </row>
    <row r="13952" spans="1:4" ht="15">
      <c r="A13952" s="32">
        <f t="shared" si="338"/>
        <v>13948</v>
      </c>
      <c r="B13952" s="206" t="s">
        <v>10466</v>
      </c>
      <c r="C13952" s="206" t="s">
        <v>10467</v>
      </c>
      <c r="D13952" s="107" t="s">
        <v>2660</v>
      </c>
    </row>
    <row r="13953" spans="1:4" ht="15">
      <c r="A13953" s="32">
        <f t="shared" si="338"/>
        <v>13949</v>
      </c>
      <c r="B13953" s="206" t="s">
        <v>10491</v>
      </c>
      <c r="C13953" s="206" t="s">
        <v>10492</v>
      </c>
      <c r="D13953" s="107" t="s">
        <v>2660</v>
      </c>
    </row>
    <row r="13954" spans="1:4" ht="15">
      <c r="A13954" s="32">
        <f t="shared" si="338"/>
        <v>13950</v>
      </c>
      <c r="B13954" s="206" t="s">
        <v>10513</v>
      </c>
      <c r="C13954" s="206" t="s">
        <v>2747</v>
      </c>
      <c r="D13954" s="107" t="s">
        <v>2660</v>
      </c>
    </row>
    <row r="13955" spans="1:4" ht="15">
      <c r="A13955" s="32">
        <f t="shared" si="338"/>
        <v>13951</v>
      </c>
      <c r="B13955" s="206" t="s">
        <v>554</v>
      </c>
      <c r="C13955" s="206" t="s">
        <v>10517</v>
      </c>
      <c r="D13955" s="107" t="s">
        <v>2660</v>
      </c>
    </row>
    <row r="13956" spans="1:4" ht="15">
      <c r="A13956" s="32">
        <f t="shared" si="338"/>
        <v>13952</v>
      </c>
      <c r="B13956" s="206" t="s">
        <v>15473</v>
      </c>
      <c r="C13956" s="206" t="s">
        <v>15474</v>
      </c>
      <c r="D13956" s="107" t="s">
        <v>2660</v>
      </c>
    </row>
    <row r="13957" spans="1:4" ht="15">
      <c r="A13957" s="32">
        <f t="shared" si="338"/>
        <v>13953</v>
      </c>
      <c r="B13957" s="206" t="s">
        <v>15473</v>
      </c>
      <c r="C13957" s="206" t="s">
        <v>15474</v>
      </c>
      <c r="D13957" s="107" t="s">
        <v>2660</v>
      </c>
    </row>
    <row r="13958" spans="1:4" ht="15">
      <c r="A13958" s="32">
        <f t="shared" si="338"/>
        <v>13954</v>
      </c>
      <c r="B13958" s="206" t="s">
        <v>18323</v>
      </c>
      <c r="C13958" s="206" t="s">
        <v>18324</v>
      </c>
      <c r="D13958" s="107" t="s">
        <v>2660</v>
      </c>
    </row>
    <row r="13959" spans="1:4" ht="15">
      <c r="A13959" s="32">
        <f t="shared" ref="A13959:A14022" si="339">+A13958+1</f>
        <v>13955</v>
      </c>
      <c r="B13959" s="206" t="s">
        <v>10617</v>
      </c>
      <c r="C13959" s="206" t="s">
        <v>10618</v>
      </c>
      <c r="D13959" s="107" t="s">
        <v>2660</v>
      </c>
    </row>
    <row r="13960" spans="1:4" ht="15">
      <c r="A13960" s="32">
        <f t="shared" si="339"/>
        <v>13956</v>
      </c>
      <c r="B13960" s="206" t="s">
        <v>10617</v>
      </c>
      <c r="C13960" s="206" t="s">
        <v>10618</v>
      </c>
      <c r="D13960" s="107" t="s">
        <v>2660</v>
      </c>
    </row>
    <row r="13961" spans="1:4" ht="15">
      <c r="A13961" s="32">
        <f t="shared" si="339"/>
        <v>13957</v>
      </c>
      <c r="B13961" s="206" t="s">
        <v>9557</v>
      </c>
      <c r="C13961" s="206" t="s">
        <v>10631</v>
      </c>
      <c r="D13961" s="107" t="s">
        <v>2660</v>
      </c>
    </row>
    <row r="13962" spans="1:4" ht="15">
      <c r="A13962" s="32">
        <f t="shared" si="339"/>
        <v>13958</v>
      </c>
      <c r="B13962" s="206" t="s">
        <v>11523</v>
      </c>
      <c r="C13962" s="206" t="s">
        <v>18325</v>
      </c>
      <c r="D13962" s="107" t="s">
        <v>2660</v>
      </c>
    </row>
    <row r="13963" spans="1:4" ht="15">
      <c r="A13963" s="32">
        <f t="shared" si="339"/>
        <v>13959</v>
      </c>
      <c r="B13963" s="206" t="s">
        <v>10661</v>
      </c>
      <c r="C13963" s="206" t="s">
        <v>10662</v>
      </c>
      <c r="D13963" s="107" t="s">
        <v>2660</v>
      </c>
    </row>
    <row r="13964" spans="1:4" ht="15">
      <c r="A13964" s="32">
        <f t="shared" si="339"/>
        <v>13960</v>
      </c>
      <c r="B13964" s="206" t="s">
        <v>3720</v>
      </c>
      <c r="C13964" s="206" t="s">
        <v>18326</v>
      </c>
      <c r="D13964" s="107" t="s">
        <v>2660</v>
      </c>
    </row>
    <row r="13965" spans="1:4" ht="15">
      <c r="A13965" s="32">
        <f t="shared" si="339"/>
        <v>13961</v>
      </c>
      <c r="B13965" s="206" t="s">
        <v>18327</v>
      </c>
      <c r="C13965" s="206" t="s">
        <v>18328</v>
      </c>
      <c r="D13965" s="107" t="s">
        <v>2660</v>
      </c>
    </row>
    <row r="13966" spans="1:4" ht="15">
      <c r="A13966" s="32">
        <f t="shared" si="339"/>
        <v>13962</v>
      </c>
      <c r="B13966" s="206" t="s">
        <v>18329</v>
      </c>
      <c r="C13966" s="206" t="s">
        <v>18330</v>
      </c>
      <c r="D13966" s="107" t="s">
        <v>2660</v>
      </c>
    </row>
    <row r="13967" spans="1:4" ht="15">
      <c r="A13967" s="32">
        <f t="shared" si="339"/>
        <v>13963</v>
      </c>
      <c r="B13967" s="206" t="s">
        <v>252</v>
      </c>
      <c r="C13967" s="206" t="s">
        <v>18331</v>
      </c>
      <c r="D13967" s="107" t="s">
        <v>2660</v>
      </c>
    </row>
    <row r="13968" spans="1:4" ht="15">
      <c r="A13968" s="32">
        <f t="shared" si="339"/>
        <v>13964</v>
      </c>
      <c r="B13968" s="206" t="s">
        <v>252</v>
      </c>
      <c r="C13968" s="206" t="s">
        <v>18331</v>
      </c>
      <c r="D13968" s="107" t="s">
        <v>2660</v>
      </c>
    </row>
    <row r="13969" spans="1:4" ht="15">
      <c r="A13969" s="32">
        <f t="shared" si="339"/>
        <v>13965</v>
      </c>
      <c r="B13969" s="206" t="s">
        <v>18332</v>
      </c>
      <c r="C13969" s="206" t="s">
        <v>18333</v>
      </c>
      <c r="D13969" s="107" t="s">
        <v>2660</v>
      </c>
    </row>
    <row r="13970" spans="1:4" ht="15">
      <c r="A13970" s="32">
        <f t="shared" si="339"/>
        <v>13966</v>
      </c>
      <c r="B13970" s="206" t="s">
        <v>457</v>
      </c>
      <c r="C13970" s="206" t="s">
        <v>10747</v>
      </c>
      <c r="D13970" s="107" t="s">
        <v>2660</v>
      </c>
    </row>
    <row r="13971" spans="1:4" ht="15">
      <c r="A13971" s="32">
        <f t="shared" si="339"/>
        <v>13967</v>
      </c>
      <c r="B13971" s="206" t="s">
        <v>18334</v>
      </c>
      <c r="C13971" s="206" t="s">
        <v>18335</v>
      </c>
      <c r="D13971" s="107" t="s">
        <v>2660</v>
      </c>
    </row>
    <row r="13972" spans="1:4" ht="15">
      <c r="A13972" s="32">
        <f t="shared" si="339"/>
        <v>13968</v>
      </c>
      <c r="B13972" s="206" t="s">
        <v>10800</v>
      </c>
      <c r="C13972" s="206" t="s">
        <v>10801</v>
      </c>
      <c r="D13972" s="107" t="s">
        <v>2660</v>
      </c>
    </row>
    <row r="13973" spans="1:4" ht="15">
      <c r="A13973" s="32">
        <f t="shared" si="339"/>
        <v>13969</v>
      </c>
      <c r="B13973" s="206" t="s">
        <v>10858</v>
      </c>
      <c r="C13973" s="206" t="s">
        <v>10859</v>
      </c>
      <c r="D13973" s="107" t="s">
        <v>2660</v>
      </c>
    </row>
    <row r="13974" spans="1:4" ht="15">
      <c r="A13974" s="32">
        <f t="shared" si="339"/>
        <v>13970</v>
      </c>
      <c r="B13974" s="206" t="s">
        <v>10866</v>
      </c>
      <c r="C13974" s="206" t="s">
        <v>10867</v>
      </c>
      <c r="D13974" s="107" t="s">
        <v>2660</v>
      </c>
    </row>
    <row r="13975" spans="1:4" ht="15">
      <c r="A13975" s="32">
        <f t="shared" si="339"/>
        <v>13971</v>
      </c>
      <c r="B13975" s="206" t="s">
        <v>10866</v>
      </c>
      <c r="C13975" s="206" t="s">
        <v>10867</v>
      </c>
      <c r="D13975" s="107" t="s">
        <v>2660</v>
      </c>
    </row>
    <row r="13976" spans="1:4" ht="15">
      <c r="A13976" s="32">
        <f t="shared" si="339"/>
        <v>13972</v>
      </c>
      <c r="B13976" s="206" t="s">
        <v>18336</v>
      </c>
      <c r="C13976" s="206" t="s">
        <v>18337</v>
      </c>
      <c r="D13976" s="107" t="s">
        <v>2660</v>
      </c>
    </row>
    <row r="13977" spans="1:4" ht="15">
      <c r="A13977" s="32">
        <f t="shared" si="339"/>
        <v>13973</v>
      </c>
      <c r="B13977" s="206" t="s">
        <v>18338</v>
      </c>
      <c r="C13977" s="206" t="s">
        <v>18339</v>
      </c>
      <c r="D13977" s="107" t="s">
        <v>2660</v>
      </c>
    </row>
    <row r="13978" spans="1:4" ht="15">
      <c r="A13978" s="32">
        <f t="shared" si="339"/>
        <v>13974</v>
      </c>
      <c r="B13978" s="206" t="s">
        <v>18338</v>
      </c>
      <c r="C13978" s="206" t="s">
        <v>18339</v>
      </c>
      <c r="D13978" s="107" t="s">
        <v>2660</v>
      </c>
    </row>
    <row r="13979" spans="1:4" ht="15">
      <c r="A13979" s="32">
        <f t="shared" si="339"/>
        <v>13975</v>
      </c>
      <c r="B13979" s="206" t="s">
        <v>7356</v>
      </c>
      <c r="C13979" s="206" t="s">
        <v>10984</v>
      </c>
      <c r="D13979" s="107" t="s">
        <v>2660</v>
      </c>
    </row>
    <row r="13980" spans="1:4" ht="15">
      <c r="A13980" s="32">
        <f t="shared" si="339"/>
        <v>13976</v>
      </c>
      <c r="B13980" s="206" t="s">
        <v>10987</v>
      </c>
      <c r="C13980" s="206" t="s">
        <v>10988</v>
      </c>
      <c r="D13980" s="107" t="s">
        <v>2660</v>
      </c>
    </row>
    <row r="13981" spans="1:4" ht="15">
      <c r="A13981" s="32">
        <f t="shared" si="339"/>
        <v>13977</v>
      </c>
      <c r="B13981" s="206" t="s">
        <v>200</v>
      </c>
      <c r="C13981" s="206" t="s">
        <v>11017</v>
      </c>
      <c r="D13981" s="107" t="s">
        <v>2660</v>
      </c>
    </row>
    <row r="13982" spans="1:4" ht="15">
      <c r="A13982" s="32">
        <f t="shared" si="339"/>
        <v>13978</v>
      </c>
      <c r="B13982" s="206" t="s">
        <v>186</v>
      </c>
      <c r="C13982" s="206" t="s">
        <v>18340</v>
      </c>
      <c r="D13982" s="107" t="s">
        <v>2660</v>
      </c>
    </row>
    <row r="13983" spans="1:4" ht="15">
      <c r="A13983" s="32">
        <f t="shared" si="339"/>
        <v>13979</v>
      </c>
      <c r="B13983" s="206" t="s">
        <v>4849</v>
      </c>
      <c r="C13983" s="206" t="s">
        <v>11042</v>
      </c>
      <c r="D13983" s="107" t="s">
        <v>2660</v>
      </c>
    </row>
    <row r="13984" spans="1:4" ht="15">
      <c r="A13984" s="32">
        <f t="shared" si="339"/>
        <v>13980</v>
      </c>
      <c r="B13984" s="206" t="s">
        <v>4849</v>
      </c>
      <c r="C13984" s="206" t="s">
        <v>11042</v>
      </c>
      <c r="D13984" s="107" t="s">
        <v>2660</v>
      </c>
    </row>
    <row r="13985" spans="1:4" ht="15">
      <c r="A13985" s="32">
        <f t="shared" si="339"/>
        <v>13981</v>
      </c>
      <c r="B13985" s="206" t="s">
        <v>3079</v>
      </c>
      <c r="C13985" s="206" t="s">
        <v>11063</v>
      </c>
      <c r="D13985" s="107" t="s">
        <v>2660</v>
      </c>
    </row>
    <row r="13986" spans="1:4" ht="15">
      <c r="A13986" s="32">
        <f t="shared" si="339"/>
        <v>13982</v>
      </c>
      <c r="B13986" s="206" t="s">
        <v>176</v>
      </c>
      <c r="C13986" s="206" t="s">
        <v>18341</v>
      </c>
      <c r="D13986" s="107" t="s">
        <v>2660</v>
      </c>
    </row>
    <row r="13987" spans="1:4" ht="15">
      <c r="A13987" s="32">
        <f t="shared" si="339"/>
        <v>13983</v>
      </c>
      <c r="B13987" s="206" t="s">
        <v>18342</v>
      </c>
      <c r="C13987" s="206" t="s">
        <v>18343</v>
      </c>
      <c r="D13987" s="107" t="s">
        <v>2660</v>
      </c>
    </row>
    <row r="13988" spans="1:4" ht="15">
      <c r="A13988" s="32">
        <f t="shared" si="339"/>
        <v>13984</v>
      </c>
      <c r="B13988" s="206" t="s">
        <v>11121</v>
      </c>
      <c r="C13988" s="206" t="s">
        <v>11122</v>
      </c>
      <c r="D13988" s="107" t="s">
        <v>2660</v>
      </c>
    </row>
    <row r="13989" spans="1:4" ht="15">
      <c r="A13989" s="32">
        <f t="shared" si="339"/>
        <v>13985</v>
      </c>
      <c r="B13989" s="206" t="s">
        <v>11157</v>
      </c>
      <c r="C13989" s="206" t="s">
        <v>11158</v>
      </c>
      <c r="D13989" s="107" t="s">
        <v>2660</v>
      </c>
    </row>
    <row r="13990" spans="1:4" ht="15">
      <c r="A13990" s="32">
        <f t="shared" si="339"/>
        <v>13986</v>
      </c>
      <c r="B13990" s="206" t="s">
        <v>18344</v>
      </c>
      <c r="C13990" s="206" t="s">
        <v>18345</v>
      </c>
      <c r="D13990" s="107" t="s">
        <v>2660</v>
      </c>
    </row>
    <row r="13991" spans="1:4" ht="15">
      <c r="A13991" s="32">
        <f t="shared" si="339"/>
        <v>13987</v>
      </c>
      <c r="B13991" s="206" t="s">
        <v>11243</v>
      </c>
      <c r="C13991" s="206" t="s">
        <v>11244</v>
      </c>
      <c r="D13991" s="107" t="s">
        <v>2660</v>
      </c>
    </row>
    <row r="13992" spans="1:4" ht="15">
      <c r="A13992" s="32">
        <f t="shared" si="339"/>
        <v>13988</v>
      </c>
      <c r="B13992" s="206" t="s">
        <v>11245</v>
      </c>
      <c r="C13992" s="206" t="s">
        <v>11246</v>
      </c>
      <c r="D13992" s="107" t="s">
        <v>2660</v>
      </c>
    </row>
    <row r="13993" spans="1:4" ht="15">
      <c r="A13993" s="32">
        <f t="shared" si="339"/>
        <v>13989</v>
      </c>
      <c r="B13993" s="206" t="s">
        <v>11247</v>
      </c>
      <c r="C13993" s="206" t="s">
        <v>11248</v>
      </c>
      <c r="D13993" s="107" t="s">
        <v>2660</v>
      </c>
    </row>
    <row r="13994" spans="1:4" ht="15">
      <c r="A13994" s="32">
        <f t="shared" si="339"/>
        <v>13990</v>
      </c>
      <c r="B13994" s="206" t="s">
        <v>11247</v>
      </c>
      <c r="C13994" s="206" t="s">
        <v>11248</v>
      </c>
      <c r="D13994" s="107" t="s">
        <v>2660</v>
      </c>
    </row>
    <row r="13995" spans="1:4" ht="15">
      <c r="A13995" s="32">
        <f t="shared" si="339"/>
        <v>13991</v>
      </c>
      <c r="B13995" s="206" t="s">
        <v>18346</v>
      </c>
      <c r="C13995" s="206" t="s">
        <v>18347</v>
      </c>
      <c r="D13995" s="107" t="s">
        <v>2660</v>
      </c>
    </row>
    <row r="13996" spans="1:4" ht="15">
      <c r="A13996" s="32">
        <f t="shared" si="339"/>
        <v>13992</v>
      </c>
      <c r="B13996" s="206" t="s">
        <v>294</v>
      </c>
      <c r="C13996" s="206" t="s">
        <v>11273</v>
      </c>
      <c r="D13996" s="107" t="s">
        <v>2660</v>
      </c>
    </row>
    <row r="13997" spans="1:4" ht="15">
      <c r="A13997" s="32">
        <f t="shared" si="339"/>
        <v>13993</v>
      </c>
      <c r="B13997" s="206" t="s">
        <v>294</v>
      </c>
      <c r="C13997" s="206" t="s">
        <v>11273</v>
      </c>
      <c r="D13997" s="107" t="s">
        <v>2660</v>
      </c>
    </row>
    <row r="13998" spans="1:4" ht="15">
      <c r="A13998" s="32">
        <f t="shared" si="339"/>
        <v>13994</v>
      </c>
      <c r="B13998" s="206" t="s">
        <v>1119</v>
      </c>
      <c r="C13998" s="206" t="s">
        <v>11312</v>
      </c>
      <c r="D13998" s="107" t="s">
        <v>2660</v>
      </c>
    </row>
    <row r="13999" spans="1:4" ht="15">
      <c r="A13999" s="32">
        <f t="shared" si="339"/>
        <v>13995</v>
      </c>
      <c r="B13999" s="206" t="s">
        <v>15481</v>
      </c>
      <c r="C13999" s="206" t="s">
        <v>15482</v>
      </c>
      <c r="D13999" s="107" t="s">
        <v>2660</v>
      </c>
    </row>
    <row r="14000" spans="1:4" ht="15">
      <c r="A14000" s="32">
        <f t="shared" si="339"/>
        <v>13996</v>
      </c>
      <c r="B14000" s="206" t="s">
        <v>15481</v>
      </c>
      <c r="C14000" s="206" t="s">
        <v>15482</v>
      </c>
      <c r="D14000" s="107" t="s">
        <v>2660</v>
      </c>
    </row>
    <row r="14001" spans="1:4" ht="15">
      <c r="A14001" s="32">
        <f t="shared" si="339"/>
        <v>13997</v>
      </c>
      <c r="B14001" s="206" t="s">
        <v>18348</v>
      </c>
      <c r="C14001" s="206" t="s">
        <v>1653</v>
      </c>
      <c r="D14001" s="107" t="s">
        <v>2660</v>
      </c>
    </row>
    <row r="14002" spans="1:4" ht="15">
      <c r="A14002" s="32">
        <f t="shared" si="339"/>
        <v>13998</v>
      </c>
      <c r="B14002" s="206" t="s">
        <v>18348</v>
      </c>
      <c r="C14002" s="206" t="s">
        <v>1653</v>
      </c>
      <c r="D14002" s="107" t="s">
        <v>2660</v>
      </c>
    </row>
    <row r="14003" spans="1:4" ht="15">
      <c r="A14003" s="32">
        <f t="shared" si="339"/>
        <v>13999</v>
      </c>
      <c r="B14003" s="206" t="s">
        <v>11361</v>
      </c>
      <c r="C14003" s="206" t="s">
        <v>11362</v>
      </c>
      <c r="D14003" s="107" t="s">
        <v>2660</v>
      </c>
    </row>
    <row r="14004" spans="1:4" ht="15">
      <c r="A14004" s="32">
        <f t="shared" si="339"/>
        <v>14000</v>
      </c>
      <c r="B14004" s="206" t="s">
        <v>398</v>
      </c>
      <c r="C14004" s="206" t="s">
        <v>11364</v>
      </c>
      <c r="D14004" s="107" t="s">
        <v>2660</v>
      </c>
    </row>
    <row r="14005" spans="1:4" ht="15">
      <c r="A14005" s="32">
        <f t="shared" si="339"/>
        <v>14001</v>
      </c>
      <c r="B14005" s="206" t="s">
        <v>194</v>
      </c>
      <c r="C14005" s="206" t="s">
        <v>11372</v>
      </c>
      <c r="D14005" s="107" t="s">
        <v>2660</v>
      </c>
    </row>
    <row r="14006" spans="1:4" ht="15">
      <c r="A14006" s="32">
        <f t="shared" si="339"/>
        <v>14002</v>
      </c>
      <c r="B14006" s="206" t="s">
        <v>194</v>
      </c>
      <c r="C14006" s="206" t="s">
        <v>11372</v>
      </c>
      <c r="D14006" s="107" t="s">
        <v>2660</v>
      </c>
    </row>
    <row r="14007" spans="1:4" ht="15">
      <c r="A14007" s="32">
        <f t="shared" si="339"/>
        <v>14003</v>
      </c>
      <c r="B14007" s="206" t="s">
        <v>18349</v>
      </c>
      <c r="C14007" s="206" t="s">
        <v>18350</v>
      </c>
      <c r="D14007" s="107" t="s">
        <v>2660</v>
      </c>
    </row>
    <row r="14008" spans="1:4" ht="15">
      <c r="A14008" s="32">
        <f t="shared" si="339"/>
        <v>14004</v>
      </c>
      <c r="B14008" s="206" t="s">
        <v>18351</v>
      </c>
      <c r="C14008" s="206" t="s">
        <v>18352</v>
      </c>
      <c r="D14008" s="107" t="s">
        <v>2660</v>
      </c>
    </row>
    <row r="14009" spans="1:4" ht="15">
      <c r="A14009" s="32">
        <f t="shared" si="339"/>
        <v>14005</v>
      </c>
      <c r="B14009" s="206" t="s">
        <v>11480</v>
      </c>
      <c r="C14009" s="206" t="s">
        <v>11481</v>
      </c>
      <c r="D14009" s="107" t="s">
        <v>2660</v>
      </c>
    </row>
    <row r="14010" spans="1:4" ht="15">
      <c r="A14010" s="32">
        <f t="shared" si="339"/>
        <v>14006</v>
      </c>
      <c r="B14010" s="206" t="s">
        <v>14632</v>
      </c>
      <c r="C14010" s="206" t="s">
        <v>18353</v>
      </c>
      <c r="D14010" s="107" t="s">
        <v>2660</v>
      </c>
    </row>
    <row r="14011" spans="1:4" ht="15">
      <c r="A14011" s="32">
        <f t="shared" si="339"/>
        <v>14007</v>
      </c>
      <c r="B14011" s="206" t="s">
        <v>18354</v>
      </c>
      <c r="C14011" s="206" t="s">
        <v>18355</v>
      </c>
      <c r="D14011" s="107" t="s">
        <v>2660</v>
      </c>
    </row>
    <row r="14012" spans="1:4" ht="15">
      <c r="A14012" s="32">
        <f t="shared" si="339"/>
        <v>14008</v>
      </c>
      <c r="B14012" s="206" t="s">
        <v>11515</v>
      </c>
      <c r="C14012" s="206" t="s">
        <v>11516</v>
      </c>
      <c r="D14012" s="107" t="s">
        <v>2660</v>
      </c>
    </row>
    <row r="14013" spans="1:4" ht="15">
      <c r="A14013" s="32">
        <f t="shared" si="339"/>
        <v>14009</v>
      </c>
      <c r="B14013" s="206" t="s">
        <v>15498</v>
      </c>
      <c r="C14013" s="206" t="s">
        <v>15499</v>
      </c>
      <c r="D14013" s="107" t="s">
        <v>2660</v>
      </c>
    </row>
    <row r="14014" spans="1:4" ht="15">
      <c r="A14014" s="32">
        <f t="shared" si="339"/>
        <v>14010</v>
      </c>
      <c r="B14014" s="206" t="s">
        <v>15504</v>
      </c>
      <c r="C14014" s="206" t="s">
        <v>15505</v>
      </c>
      <c r="D14014" s="107" t="s">
        <v>2660</v>
      </c>
    </row>
    <row r="14015" spans="1:4" ht="15">
      <c r="A14015" s="32">
        <f t="shared" si="339"/>
        <v>14011</v>
      </c>
      <c r="B14015" s="206" t="s">
        <v>573</v>
      </c>
      <c r="C14015" s="206" t="s">
        <v>1606</v>
      </c>
      <c r="D14015" s="107" t="s">
        <v>2660</v>
      </c>
    </row>
    <row r="14016" spans="1:4" ht="15">
      <c r="A14016" s="32">
        <f t="shared" si="339"/>
        <v>14012</v>
      </c>
      <c r="B14016" s="206" t="s">
        <v>573</v>
      </c>
      <c r="C14016" s="206" t="s">
        <v>1606</v>
      </c>
      <c r="D14016" s="107" t="s">
        <v>2660</v>
      </c>
    </row>
    <row r="14017" spans="1:4" ht="15">
      <c r="A14017" s="32">
        <f t="shared" si="339"/>
        <v>14013</v>
      </c>
      <c r="B14017" s="206" t="s">
        <v>15510</v>
      </c>
      <c r="C14017" s="206" t="s">
        <v>15511</v>
      </c>
      <c r="D14017" s="107" t="s">
        <v>2660</v>
      </c>
    </row>
    <row r="14018" spans="1:4" ht="15">
      <c r="A14018" s="32">
        <f t="shared" si="339"/>
        <v>14014</v>
      </c>
      <c r="B14018" s="206" t="s">
        <v>11540</v>
      </c>
      <c r="C14018" s="206" t="s">
        <v>11541</v>
      </c>
      <c r="D14018" s="107" t="s">
        <v>2660</v>
      </c>
    </row>
    <row r="14019" spans="1:4" ht="15">
      <c r="A14019" s="32">
        <f t="shared" si="339"/>
        <v>14015</v>
      </c>
      <c r="B14019" s="206" t="s">
        <v>7231</v>
      </c>
      <c r="C14019" s="206" t="s">
        <v>11545</v>
      </c>
      <c r="D14019" s="107" t="s">
        <v>2660</v>
      </c>
    </row>
    <row r="14020" spans="1:4" ht="15">
      <c r="A14020" s="32">
        <f t="shared" si="339"/>
        <v>14016</v>
      </c>
      <c r="B14020" s="206" t="s">
        <v>7657</v>
      </c>
      <c r="C14020" s="206" t="s">
        <v>18356</v>
      </c>
      <c r="D14020" s="107" t="s">
        <v>2660</v>
      </c>
    </row>
    <row r="14021" spans="1:4" ht="15">
      <c r="A14021" s="32">
        <f t="shared" si="339"/>
        <v>14017</v>
      </c>
      <c r="B14021" s="206" t="s">
        <v>433</v>
      </c>
      <c r="C14021" s="206" t="s">
        <v>18357</v>
      </c>
      <c r="D14021" s="107" t="s">
        <v>2660</v>
      </c>
    </row>
    <row r="14022" spans="1:4" ht="15">
      <c r="A14022" s="32">
        <f t="shared" si="339"/>
        <v>14018</v>
      </c>
      <c r="B14022" s="206" t="s">
        <v>15523</v>
      </c>
      <c r="C14022" s="206" t="s">
        <v>15524</v>
      </c>
      <c r="D14022" s="107" t="s">
        <v>2660</v>
      </c>
    </row>
    <row r="14023" spans="1:4" ht="15">
      <c r="A14023" s="32">
        <f t="shared" ref="A14023:A14086" si="340">+A14022+1</f>
        <v>14019</v>
      </c>
      <c r="B14023" s="206" t="s">
        <v>15523</v>
      </c>
      <c r="C14023" s="206" t="s">
        <v>15524</v>
      </c>
      <c r="D14023" s="107" t="s">
        <v>2660</v>
      </c>
    </row>
    <row r="14024" spans="1:4" ht="15">
      <c r="A14024" s="32">
        <f t="shared" si="340"/>
        <v>14020</v>
      </c>
      <c r="B14024" s="206" t="s">
        <v>267</v>
      </c>
      <c r="C14024" s="206" t="s">
        <v>18358</v>
      </c>
      <c r="D14024" s="107" t="s">
        <v>2660</v>
      </c>
    </row>
    <row r="14025" spans="1:4" ht="15">
      <c r="A14025" s="32">
        <f t="shared" si="340"/>
        <v>14021</v>
      </c>
      <c r="B14025" s="206" t="s">
        <v>5668</v>
      </c>
      <c r="C14025" s="206" t="s">
        <v>18359</v>
      </c>
      <c r="D14025" s="107" t="s">
        <v>2660</v>
      </c>
    </row>
    <row r="14026" spans="1:4" ht="15">
      <c r="A14026" s="32">
        <f t="shared" si="340"/>
        <v>14022</v>
      </c>
      <c r="B14026" s="206" t="s">
        <v>15529</v>
      </c>
      <c r="C14026" s="206" t="s">
        <v>15530</v>
      </c>
      <c r="D14026" s="107" t="s">
        <v>2660</v>
      </c>
    </row>
    <row r="14027" spans="1:4" ht="15">
      <c r="A14027" s="32">
        <f t="shared" si="340"/>
        <v>14023</v>
      </c>
      <c r="B14027" s="206" t="s">
        <v>15538</v>
      </c>
      <c r="C14027" s="206" t="s">
        <v>15539</v>
      </c>
      <c r="D14027" s="107" t="s">
        <v>2660</v>
      </c>
    </row>
    <row r="14028" spans="1:4" ht="15">
      <c r="A14028" s="32">
        <f t="shared" si="340"/>
        <v>14024</v>
      </c>
      <c r="B14028" s="206" t="s">
        <v>18360</v>
      </c>
      <c r="C14028" s="206" t="s">
        <v>18361</v>
      </c>
      <c r="D14028" s="107" t="s">
        <v>2660</v>
      </c>
    </row>
    <row r="14029" spans="1:4" ht="15">
      <c r="A14029" s="32">
        <f t="shared" si="340"/>
        <v>14025</v>
      </c>
      <c r="B14029" s="206" t="s">
        <v>15541</v>
      </c>
      <c r="C14029" s="206" t="s">
        <v>15542</v>
      </c>
      <c r="D14029" s="107" t="s">
        <v>2660</v>
      </c>
    </row>
    <row r="14030" spans="1:4" ht="15">
      <c r="A14030" s="32">
        <f t="shared" si="340"/>
        <v>14026</v>
      </c>
      <c r="B14030" s="206" t="s">
        <v>15541</v>
      </c>
      <c r="C14030" s="206" t="s">
        <v>15542</v>
      </c>
      <c r="D14030" s="107" t="s">
        <v>2660</v>
      </c>
    </row>
    <row r="14031" spans="1:4" ht="15">
      <c r="A14031" s="32">
        <f t="shared" si="340"/>
        <v>14027</v>
      </c>
      <c r="B14031" s="206" t="s">
        <v>15547</v>
      </c>
      <c r="C14031" s="206" t="s">
        <v>15548</v>
      </c>
      <c r="D14031" s="107" t="s">
        <v>2660</v>
      </c>
    </row>
    <row r="14032" spans="1:4" ht="15">
      <c r="A14032" s="32">
        <f t="shared" si="340"/>
        <v>14028</v>
      </c>
      <c r="B14032" s="206" t="s">
        <v>18362</v>
      </c>
      <c r="C14032" s="206" t="s">
        <v>18363</v>
      </c>
      <c r="D14032" s="107" t="s">
        <v>2660</v>
      </c>
    </row>
    <row r="14033" spans="1:4" ht="15">
      <c r="A14033" s="32">
        <f t="shared" si="340"/>
        <v>14029</v>
      </c>
      <c r="B14033" s="206" t="s">
        <v>15552</v>
      </c>
      <c r="C14033" s="206" t="s">
        <v>15553</v>
      </c>
      <c r="D14033" s="107" t="s">
        <v>2660</v>
      </c>
    </row>
    <row r="14034" spans="1:4" ht="15">
      <c r="A14034" s="32">
        <f t="shared" si="340"/>
        <v>14030</v>
      </c>
      <c r="B14034" s="206" t="s">
        <v>15557</v>
      </c>
      <c r="C14034" s="206" t="s">
        <v>15558</v>
      </c>
      <c r="D14034" s="107" t="s">
        <v>2660</v>
      </c>
    </row>
    <row r="14035" spans="1:4" ht="15">
      <c r="A14035" s="32">
        <f t="shared" si="340"/>
        <v>14031</v>
      </c>
      <c r="B14035" s="206" t="s">
        <v>15600</v>
      </c>
      <c r="C14035" s="206" t="s">
        <v>15601</v>
      </c>
      <c r="D14035" s="107" t="s">
        <v>2660</v>
      </c>
    </row>
    <row r="14036" spans="1:4" ht="15">
      <c r="A14036" s="32">
        <f t="shared" si="340"/>
        <v>14032</v>
      </c>
      <c r="B14036" s="206" t="s">
        <v>341</v>
      </c>
      <c r="C14036" s="206" t="s">
        <v>18364</v>
      </c>
      <c r="D14036" s="107" t="s">
        <v>2660</v>
      </c>
    </row>
    <row r="14037" spans="1:4" ht="15">
      <c r="A14037" s="32">
        <f t="shared" si="340"/>
        <v>14033</v>
      </c>
      <c r="B14037" s="206" t="s">
        <v>18365</v>
      </c>
      <c r="C14037" s="206" t="s">
        <v>18366</v>
      </c>
      <c r="D14037" s="107" t="s">
        <v>2660</v>
      </c>
    </row>
    <row r="14038" spans="1:4" ht="15">
      <c r="A14038" s="32">
        <f t="shared" si="340"/>
        <v>14034</v>
      </c>
      <c r="B14038" s="206" t="s">
        <v>18365</v>
      </c>
      <c r="C14038" s="206" t="s">
        <v>18366</v>
      </c>
      <c r="D14038" s="107" t="s">
        <v>2660</v>
      </c>
    </row>
    <row r="14039" spans="1:4" ht="15">
      <c r="A14039" s="32">
        <f t="shared" si="340"/>
        <v>14035</v>
      </c>
      <c r="B14039" s="206" t="s">
        <v>18367</v>
      </c>
      <c r="C14039" s="206" t="s">
        <v>18368</v>
      </c>
      <c r="D14039" s="107" t="s">
        <v>2660</v>
      </c>
    </row>
    <row r="14040" spans="1:4" ht="15">
      <c r="A14040" s="32">
        <f t="shared" si="340"/>
        <v>14036</v>
      </c>
      <c r="B14040" s="206" t="s">
        <v>15606</v>
      </c>
      <c r="C14040" s="206" t="s">
        <v>15607</v>
      </c>
      <c r="D14040" s="107" t="s">
        <v>2660</v>
      </c>
    </row>
    <row r="14041" spans="1:4" ht="15">
      <c r="A14041" s="32">
        <f t="shared" si="340"/>
        <v>14037</v>
      </c>
      <c r="B14041" s="206" t="s">
        <v>18369</v>
      </c>
      <c r="C14041" s="206" t="s">
        <v>18370</v>
      </c>
      <c r="D14041" s="107" t="s">
        <v>2660</v>
      </c>
    </row>
    <row r="14042" spans="1:4" ht="15">
      <c r="A14042" s="32">
        <f t="shared" si="340"/>
        <v>14038</v>
      </c>
      <c r="B14042" s="206" t="s">
        <v>18371</v>
      </c>
      <c r="C14042" s="206" t="s">
        <v>1738</v>
      </c>
      <c r="D14042" s="107" t="s">
        <v>2660</v>
      </c>
    </row>
    <row r="14043" spans="1:4" ht="15">
      <c r="A14043" s="32">
        <f t="shared" si="340"/>
        <v>14039</v>
      </c>
      <c r="B14043" s="206" t="s">
        <v>410</v>
      </c>
      <c r="C14043" s="206" t="s">
        <v>15622</v>
      </c>
      <c r="D14043" s="107" t="s">
        <v>2660</v>
      </c>
    </row>
    <row r="14044" spans="1:4" ht="15">
      <c r="A14044" s="32">
        <f t="shared" si="340"/>
        <v>14040</v>
      </c>
      <c r="B14044" s="206" t="s">
        <v>410</v>
      </c>
      <c r="C14044" s="206" t="s">
        <v>15622</v>
      </c>
      <c r="D14044" s="107" t="s">
        <v>2660</v>
      </c>
    </row>
    <row r="14045" spans="1:4" ht="15">
      <c r="A14045" s="32">
        <f t="shared" si="340"/>
        <v>14041</v>
      </c>
      <c r="B14045" s="206" t="s">
        <v>15634</v>
      </c>
      <c r="C14045" s="206" t="s">
        <v>15635</v>
      </c>
      <c r="D14045" s="107" t="s">
        <v>2660</v>
      </c>
    </row>
    <row r="14046" spans="1:4" ht="15">
      <c r="A14046" s="32">
        <f t="shared" si="340"/>
        <v>14042</v>
      </c>
      <c r="B14046" s="206" t="s">
        <v>15643</v>
      </c>
      <c r="C14046" s="206" t="s">
        <v>15644</v>
      </c>
      <c r="D14046" s="107" t="s">
        <v>2660</v>
      </c>
    </row>
    <row r="14047" spans="1:4" ht="15">
      <c r="A14047" s="32">
        <f t="shared" si="340"/>
        <v>14043</v>
      </c>
      <c r="B14047" s="206" t="s">
        <v>287</v>
      </c>
      <c r="C14047" s="206" t="s">
        <v>18372</v>
      </c>
      <c r="D14047" s="107" t="s">
        <v>2660</v>
      </c>
    </row>
    <row r="14048" spans="1:4" ht="15">
      <c r="A14048" s="32">
        <f t="shared" si="340"/>
        <v>14044</v>
      </c>
      <c r="B14048" s="206" t="s">
        <v>287</v>
      </c>
      <c r="C14048" s="206" t="s">
        <v>18372</v>
      </c>
      <c r="D14048" s="107" t="s">
        <v>2660</v>
      </c>
    </row>
    <row r="14049" spans="1:4" ht="15">
      <c r="A14049" s="32">
        <f t="shared" si="340"/>
        <v>14045</v>
      </c>
      <c r="B14049" s="206" t="s">
        <v>15657</v>
      </c>
      <c r="C14049" s="206" t="s">
        <v>15658</v>
      </c>
      <c r="D14049" s="107" t="s">
        <v>2660</v>
      </c>
    </row>
    <row r="14050" spans="1:4" ht="15">
      <c r="A14050" s="32">
        <f t="shared" si="340"/>
        <v>14046</v>
      </c>
      <c r="B14050" s="206" t="s">
        <v>15661</v>
      </c>
      <c r="C14050" s="206" t="s">
        <v>15662</v>
      </c>
      <c r="D14050" s="107" t="s">
        <v>2660</v>
      </c>
    </row>
    <row r="14051" spans="1:4" ht="15">
      <c r="A14051" s="32">
        <f t="shared" si="340"/>
        <v>14047</v>
      </c>
      <c r="B14051" s="206" t="s">
        <v>15697</v>
      </c>
      <c r="C14051" s="206" t="s">
        <v>15698</v>
      </c>
      <c r="D14051" s="107" t="s">
        <v>2660</v>
      </c>
    </row>
    <row r="14052" spans="1:4" ht="15">
      <c r="A14052" s="32">
        <f t="shared" si="340"/>
        <v>14048</v>
      </c>
      <c r="B14052" s="206" t="s">
        <v>5686</v>
      </c>
      <c r="C14052" s="206" t="s">
        <v>17100</v>
      </c>
      <c r="D14052" s="107" t="s">
        <v>2660</v>
      </c>
    </row>
    <row r="14053" spans="1:4" ht="15">
      <c r="A14053" s="32">
        <f t="shared" si="340"/>
        <v>14049</v>
      </c>
      <c r="B14053" s="206" t="s">
        <v>846</v>
      </c>
      <c r="C14053" s="206" t="s">
        <v>18373</v>
      </c>
      <c r="D14053" s="107" t="s">
        <v>2660</v>
      </c>
    </row>
    <row r="14054" spans="1:4" ht="15">
      <c r="A14054" s="32">
        <f t="shared" si="340"/>
        <v>14050</v>
      </c>
      <c r="B14054" s="206" t="s">
        <v>15754</v>
      </c>
      <c r="C14054" s="206" t="s">
        <v>15755</v>
      </c>
      <c r="D14054" s="107" t="s">
        <v>2660</v>
      </c>
    </row>
    <row r="14055" spans="1:4" ht="15">
      <c r="A14055" s="32">
        <f t="shared" si="340"/>
        <v>14051</v>
      </c>
      <c r="B14055" s="206" t="s">
        <v>445</v>
      </c>
      <c r="C14055" s="206" t="s">
        <v>18374</v>
      </c>
      <c r="D14055" s="107" t="s">
        <v>2660</v>
      </c>
    </row>
    <row r="14056" spans="1:4" ht="15">
      <c r="A14056" s="32">
        <f t="shared" si="340"/>
        <v>14052</v>
      </c>
      <c r="B14056" s="206" t="s">
        <v>15758</v>
      </c>
      <c r="C14056" s="206" t="s">
        <v>1583</v>
      </c>
      <c r="D14056" s="107" t="s">
        <v>2660</v>
      </c>
    </row>
    <row r="14057" spans="1:4" ht="15">
      <c r="A14057" s="32">
        <f t="shared" si="340"/>
        <v>14053</v>
      </c>
      <c r="B14057" s="206" t="s">
        <v>15758</v>
      </c>
      <c r="C14057" s="206" t="s">
        <v>1583</v>
      </c>
      <c r="D14057" s="107" t="s">
        <v>2660</v>
      </c>
    </row>
    <row r="14058" spans="1:4" ht="15">
      <c r="A14058" s="32">
        <f t="shared" si="340"/>
        <v>14054</v>
      </c>
      <c r="B14058" s="206" t="s">
        <v>5240</v>
      </c>
      <c r="C14058" s="206" t="s">
        <v>4771</v>
      </c>
      <c r="D14058" s="107" t="s">
        <v>2660</v>
      </c>
    </row>
    <row r="14059" spans="1:4" ht="15">
      <c r="A14059" s="32">
        <f t="shared" si="340"/>
        <v>14055</v>
      </c>
      <c r="B14059" s="206" t="s">
        <v>437</v>
      </c>
      <c r="C14059" s="206" t="s">
        <v>15780</v>
      </c>
      <c r="D14059" s="107" t="s">
        <v>2660</v>
      </c>
    </row>
    <row r="14060" spans="1:4" ht="15">
      <c r="A14060" s="32">
        <f t="shared" si="340"/>
        <v>14056</v>
      </c>
      <c r="B14060" s="206" t="s">
        <v>161</v>
      </c>
      <c r="C14060" s="206" t="s">
        <v>15809</v>
      </c>
      <c r="D14060" s="107" t="s">
        <v>2660</v>
      </c>
    </row>
    <row r="14061" spans="1:4" ht="15">
      <c r="A14061" s="32">
        <f t="shared" si="340"/>
        <v>14057</v>
      </c>
      <c r="B14061" s="206" t="s">
        <v>161</v>
      </c>
      <c r="C14061" s="206" t="s">
        <v>15809</v>
      </c>
      <c r="D14061" s="107" t="s">
        <v>2660</v>
      </c>
    </row>
    <row r="14062" spans="1:4" ht="15">
      <c r="A14062" s="32">
        <f t="shared" si="340"/>
        <v>14058</v>
      </c>
      <c r="B14062" s="206" t="s">
        <v>15829</v>
      </c>
      <c r="C14062" s="206" t="s">
        <v>15830</v>
      </c>
      <c r="D14062" s="107" t="s">
        <v>2660</v>
      </c>
    </row>
    <row r="14063" spans="1:4" ht="15">
      <c r="A14063" s="32">
        <f t="shared" si="340"/>
        <v>14059</v>
      </c>
      <c r="B14063" s="206" t="s">
        <v>18375</v>
      </c>
      <c r="C14063" s="206" t="s">
        <v>18376</v>
      </c>
      <c r="D14063" s="107" t="s">
        <v>2660</v>
      </c>
    </row>
    <row r="14064" spans="1:4" ht="15">
      <c r="A14064" s="32">
        <f t="shared" si="340"/>
        <v>14060</v>
      </c>
      <c r="B14064" s="206" t="s">
        <v>15862</v>
      </c>
      <c r="C14064" s="206" t="s">
        <v>15863</v>
      </c>
      <c r="D14064" s="107" t="s">
        <v>2660</v>
      </c>
    </row>
    <row r="14065" spans="1:4" ht="15">
      <c r="A14065" s="32">
        <f t="shared" si="340"/>
        <v>14061</v>
      </c>
      <c r="B14065" s="206" t="s">
        <v>15866</v>
      </c>
      <c r="C14065" s="206" t="s">
        <v>15867</v>
      </c>
      <c r="D14065" s="107" t="s">
        <v>2660</v>
      </c>
    </row>
    <row r="14066" spans="1:4" ht="15">
      <c r="A14066" s="32">
        <f t="shared" si="340"/>
        <v>14062</v>
      </c>
      <c r="B14066" s="206" t="s">
        <v>18377</v>
      </c>
      <c r="C14066" s="206" t="s">
        <v>18378</v>
      </c>
      <c r="D14066" s="107" t="s">
        <v>2660</v>
      </c>
    </row>
    <row r="14067" spans="1:4" ht="15">
      <c r="A14067" s="32">
        <f t="shared" si="340"/>
        <v>14063</v>
      </c>
      <c r="B14067" s="206" t="s">
        <v>15877</v>
      </c>
      <c r="C14067" s="206" t="s">
        <v>15878</v>
      </c>
      <c r="D14067" s="107" t="s">
        <v>2660</v>
      </c>
    </row>
    <row r="14068" spans="1:4" ht="15">
      <c r="A14068" s="32">
        <f t="shared" si="340"/>
        <v>14064</v>
      </c>
      <c r="B14068" s="206" t="s">
        <v>15877</v>
      </c>
      <c r="C14068" s="206" t="s">
        <v>15878</v>
      </c>
      <c r="D14068" s="107" t="s">
        <v>2660</v>
      </c>
    </row>
    <row r="14069" spans="1:4" ht="15">
      <c r="A14069" s="32">
        <f t="shared" si="340"/>
        <v>14065</v>
      </c>
      <c r="B14069" s="206" t="s">
        <v>1288</v>
      </c>
      <c r="C14069" s="206" t="s">
        <v>18379</v>
      </c>
      <c r="D14069" s="107" t="s">
        <v>2660</v>
      </c>
    </row>
    <row r="14070" spans="1:4" ht="15">
      <c r="A14070" s="32">
        <f t="shared" si="340"/>
        <v>14066</v>
      </c>
      <c r="B14070" s="206" t="s">
        <v>18380</v>
      </c>
      <c r="C14070" s="206" t="s">
        <v>18381</v>
      </c>
      <c r="D14070" s="107" t="s">
        <v>2660</v>
      </c>
    </row>
    <row r="14071" spans="1:4" ht="15">
      <c r="A14071" s="32">
        <f t="shared" si="340"/>
        <v>14067</v>
      </c>
      <c r="B14071" s="206" t="s">
        <v>5697</v>
      </c>
      <c r="C14071" s="206" t="s">
        <v>18382</v>
      </c>
      <c r="D14071" s="107" t="s">
        <v>2660</v>
      </c>
    </row>
    <row r="14072" spans="1:4" ht="15">
      <c r="A14072" s="32">
        <f t="shared" si="340"/>
        <v>14068</v>
      </c>
      <c r="B14072" s="206" t="s">
        <v>18383</v>
      </c>
      <c r="C14072" s="206" t="s">
        <v>18384</v>
      </c>
      <c r="D14072" s="107" t="s">
        <v>2660</v>
      </c>
    </row>
    <row r="14073" spans="1:4" ht="15">
      <c r="A14073" s="32">
        <f t="shared" si="340"/>
        <v>14069</v>
      </c>
      <c r="B14073" s="206" t="s">
        <v>15901</v>
      </c>
      <c r="C14073" s="206" t="s">
        <v>15902</v>
      </c>
      <c r="D14073" s="107" t="s">
        <v>2660</v>
      </c>
    </row>
    <row r="14074" spans="1:4" ht="15">
      <c r="A14074" s="32">
        <f t="shared" si="340"/>
        <v>14070</v>
      </c>
      <c r="B14074" s="206" t="s">
        <v>15915</v>
      </c>
      <c r="C14074" s="206" t="s">
        <v>15916</v>
      </c>
      <c r="D14074" s="107" t="s">
        <v>2660</v>
      </c>
    </row>
    <row r="14075" spans="1:4" ht="15">
      <c r="A14075" s="32">
        <f t="shared" si="340"/>
        <v>14071</v>
      </c>
      <c r="B14075" s="206" t="s">
        <v>10609</v>
      </c>
      <c r="C14075" s="206" t="s">
        <v>15920</v>
      </c>
      <c r="D14075" s="107" t="s">
        <v>2660</v>
      </c>
    </row>
    <row r="14076" spans="1:4" ht="15">
      <c r="A14076" s="32">
        <f t="shared" si="340"/>
        <v>14072</v>
      </c>
      <c r="B14076" s="206" t="s">
        <v>10609</v>
      </c>
      <c r="C14076" s="206" t="s">
        <v>15920</v>
      </c>
      <c r="D14076" s="107" t="s">
        <v>2660</v>
      </c>
    </row>
    <row r="14077" spans="1:4" ht="15">
      <c r="A14077" s="32">
        <f t="shared" si="340"/>
        <v>14073</v>
      </c>
      <c r="B14077" s="206" t="s">
        <v>7844</v>
      </c>
      <c r="C14077" s="206" t="s">
        <v>15922</v>
      </c>
      <c r="D14077" s="107" t="s">
        <v>2660</v>
      </c>
    </row>
    <row r="14078" spans="1:4" ht="15">
      <c r="A14078" s="32">
        <f t="shared" si="340"/>
        <v>14074</v>
      </c>
      <c r="B14078" s="206" t="s">
        <v>162</v>
      </c>
      <c r="C14078" s="206" t="s">
        <v>18385</v>
      </c>
      <c r="D14078" s="107" t="s">
        <v>2660</v>
      </c>
    </row>
    <row r="14079" spans="1:4" ht="15">
      <c r="A14079" s="32">
        <f t="shared" si="340"/>
        <v>14075</v>
      </c>
      <c r="B14079" s="206" t="s">
        <v>1189</v>
      </c>
      <c r="C14079" s="206" t="s">
        <v>18386</v>
      </c>
      <c r="D14079" s="107" t="s">
        <v>2660</v>
      </c>
    </row>
    <row r="14080" spans="1:4" ht="15">
      <c r="A14080" s="32">
        <f t="shared" si="340"/>
        <v>14076</v>
      </c>
      <c r="B14080" s="206" t="s">
        <v>18387</v>
      </c>
      <c r="C14080" s="206" t="s">
        <v>18388</v>
      </c>
      <c r="D14080" s="107" t="s">
        <v>2660</v>
      </c>
    </row>
    <row r="14081" spans="1:4" ht="15">
      <c r="A14081" s="32">
        <f t="shared" si="340"/>
        <v>14077</v>
      </c>
      <c r="B14081" s="206" t="s">
        <v>15961</v>
      </c>
      <c r="C14081" s="206" t="s">
        <v>15962</v>
      </c>
      <c r="D14081" s="107" t="s">
        <v>2660</v>
      </c>
    </row>
    <row r="14082" spans="1:4" ht="15">
      <c r="A14082" s="32">
        <f t="shared" si="340"/>
        <v>14078</v>
      </c>
      <c r="B14082" s="206" t="s">
        <v>18389</v>
      </c>
      <c r="C14082" s="206" t="s">
        <v>18390</v>
      </c>
      <c r="D14082" s="107" t="s">
        <v>2660</v>
      </c>
    </row>
    <row r="14083" spans="1:4" ht="15">
      <c r="A14083" s="32">
        <f t="shared" si="340"/>
        <v>14079</v>
      </c>
      <c r="B14083" s="206" t="s">
        <v>18391</v>
      </c>
      <c r="C14083" s="206" t="s">
        <v>18392</v>
      </c>
      <c r="D14083" s="107" t="s">
        <v>2660</v>
      </c>
    </row>
    <row r="14084" spans="1:4" ht="15">
      <c r="A14084" s="32">
        <f t="shared" si="340"/>
        <v>14080</v>
      </c>
      <c r="B14084" s="206" t="s">
        <v>15972</v>
      </c>
      <c r="C14084" s="206" t="s">
        <v>15973</v>
      </c>
      <c r="D14084" s="107" t="s">
        <v>2660</v>
      </c>
    </row>
    <row r="14085" spans="1:4" ht="15">
      <c r="A14085" s="32">
        <f t="shared" si="340"/>
        <v>14081</v>
      </c>
      <c r="B14085" s="206" t="s">
        <v>15972</v>
      </c>
      <c r="C14085" s="206" t="s">
        <v>15973</v>
      </c>
      <c r="D14085" s="107" t="s">
        <v>2660</v>
      </c>
    </row>
    <row r="14086" spans="1:4" ht="15">
      <c r="A14086" s="32">
        <f t="shared" si="340"/>
        <v>14082</v>
      </c>
      <c r="B14086" s="206" t="s">
        <v>15980</v>
      </c>
      <c r="C14086" s="206" t="s">
        <v>15981</v>
      </c>
      <c r="D14086" s="107" t="s">
        <v>2660</v>
      </c>
    </row>
    <row r="14087" spans="1:4" ht="15">
      <c r="A14087" s="32">
        <f t="shared" ref="A14087:A14150" si="341">+A14086+1</f>
        <v>14083</v>
      </c>
      <c r="B14087" s="206" t="s">
        <v>2663</v>
      </c>
      <c r="C14087" s="206" t="s">
        <v>15987</v>
      </c>
      <c r="D14087" s="107" t="s">
        <v>2660</v>
      </c>
    </row>
    <row r="14088" spans="1:4" ht="15">
      <c r="A14088" s="32">
        <f t="shared" si="341"/>
        <v>14084</v>
      </c>
      <c r="B14088" s="206" t="s">
        <v>18393</v>
      </c>
      <c r="C14088" s="206" t="s">
        <v>18394</v>
      </c>
      <c r="D14088" s="107" t="s">
        <v>2660</v>
      </c>
    </row>
    <row r="14089" spans="1:4" ht="15">
      <c r="A14089" s="32">
        <f t="shared" si="341"/>
        <v>14085</v>
      </c>
      <c r="B14089" s="206" t="s">
        <v>4594</v>
      </c>
      <c r="C14089" s="206" t="s">
        <v>15999</v>
      </c>
      <c r="D14089" s="107" t="s">
        <v>2660</v>
      </c>
    </row>
    <row r="14090" spans="1:4" ht="15">
      <c r="A14090" s="32">
        <f t="shared" si="341"/>
        <v>14086</v>
      </c>
      <c r="B14090" s="206" t="s">
        <v>4594</v>
      </c>
      <c r="C14090" s="206" t="s">
        <v>15999</v>
      </c>
      <c r="D14090" s="107" t="s">
        <v>2660</v>
      </c>
    </row>
    <row r="14091" spans="1:4" ht="15">
      <c r="A14091" s="32">
        <f t="shared" si="341"/>
        <v>14087</v>
      </c>
      <c r="B14091" s="206" t="s">
        <v>549</v>
      </c>
      <c r="C14091" s="206" t="s">
        <v>18395</v>
      </c>
      <c r="D14091" s="107" t="s">
        <v>2660</v>
      </c>
    </row>
    <row r="14092" spans="1:4" ht="15">
      <c r="A14092" s="32">
        <f t="shared" si="341"/>
        <v>14088</v>
      </c>
      <c r="B14092" s="206" t="s">
        <v>18396</v>
      </c>
      <c r="C14092" s="206" t="s">
        <v>18397</v>
      </c>
      <c r="D14092" s="107" t="s">
        <v>2660</v>
      </c>
    </row>
    <row r="14093" spans="1:4" ht="15">
      <c r="A14093" s="32">
        <f t="shared" si="341"/>
        <v>14089</v>
      </c>
      <c r="B14093" s="206" t="s">
        <v>3932</v>
      </c>
      <c r="C14093" s="206" t="s">
        <v>18398</v>
      </c>
      <c r="D14093" s="107" t="s">
        <v>2660</v>
      </c>
    </row>
    <row r="14094" spans="1:4" ht="15">
      <c r="A14094" s="32">
        <f t="shared" si="341"/>
        <v>14090</v>
      </c>
      <c r="B14094" s="206" t="s">
        <v>18399</v>
      </c>
      <c r="C14094" s="206" t="s">
        <v>18400</v>
      </c>
      <c r="D14094" s="107" t="s">
        <v>2660</v>
      </c>
    </row>
    <row r="14095" spans="1:4" ht="15">
      <c r="A14095" s="32">
        <f t="shared" si="341"/>
        <v>14091</v>
      </c>
      <c r="B14095" s="206" t="s">
        <v>16020</v>
      </c>
      <c r="C14095" s="206" t="s">
        <v>16021</v>
      </c>
      <c r="D14095" s="107" t="s">
        <v>2660</v>
      </c>
    </row>
    <row r="14096" spans="1:4" ht="15">
      <c r="A14096" s="32">
        <f t="shared" si="341"/>
        <v>14092</v>
      </c>
      <c r="B14096" s="206" t="s">
        <v>16020</v>
      </c>
      <c r="C14096" s="206" t="s">
        <v>16021</v>
      </c>
      <c r="D14096" s="107" t="s">
        <v>2660</v>
      </c>
    </row>
    <row r="14097" spans="1:4" ht="15">
      <c r="A14097" s="32">
        <f t="shared" si="341"/>
        <v>14093</v>
      </c>
      <c r="B14097" s="206" t="s">
        <v>16047</v>
      </c>
      <c r="C14097" s="206" t="s">
        <v>16048</v>
      </c>
      <c r="D14097" s="107" t="s">
        <v>2660</v>
      </c>
    </row>
    <row r="14098" spans="1:4" ht="15">
      <c r="A14098" s="32">
        <f t="shared" si="341"/>
        <v>14094</v>
      </c>
      <c r="B14098" s="206" t="s">
        <v>18401</v>
      </c>
      <c r="C14098" s="206" t="s">
        <v>18402</v>
      </c>
      <c r="D14098" s="107" t="s">
        <v>2660</v>
      </c>
    </row>
    <row r="14099" spans="1:4" ht="15">
      <c r="A14099" s="32">
        <f t="shared" si="341"/>
        <v>14095</v>
      </c>
      <c r="B14099" s="206" t="s">
        <v>16059</v>
      </c>
      <c r="C14099" s="206" t="s">
        <v>16060</v>
      </c>
      <c r="D14099" s="107" t="s">
        <v>2660</v>
      </c>
    </row>
    <row r="14100" spans="1:4" ht="15">
      <c r="A14100" s="32">
        <f t="shared" si="341"/>
        <v>14096</v>
      </c>
      <c r="B14100" s="206" t="s">
        <v>18403</v>
      </c>
      <c r="C14100" s="206" t="s">
        <v>18404</v>
      </c>
      <c r="D14100" s="107" t="s">
        <v>2660</v>
      </c>
    </row>
    <row r="14101" spans="1:4" ht="15">
      <c r="A14101" s="32">
        <f t="shared" si="341"/>
        <v>14097</v>
      </c>
      <c r="B14101" s="206" t="s">
        <v>545</v>
      </c>
      <c r="C14101" s="206" t="s">
        <v>18405</v>
      </c>
      <c r="D14101" s="107" t="s">
        <v>2660</v>
      </c>
    </row>
    <row r="14102" spans="1:4" ht="15">
      <c r="A14102" s="32">
        <f t="shared" si="341"/>
        <v>14098</v>
      </c>
      <c r="B14102" s="206" t="s">
        <v>16075</v>
      </c>
      <c r="C14102" s="206" t="s">
        <v>16076</v>
      </c>
      <c r="D14102" s="107" t="s">
        <v>2660</v>
      </c>
    </row>
    <row r="14103" spans="1:4" ht="15">
      <c r="A14103" s="32">
        <f t="shared" si="341"/>
        <v>14099</v>
      </c>
      <c r="B14103" s="206" t="s">
        <v>16075</v>
      </c>
      <c r="C14103" s="206" t="s">
        <v>16076</v>
      </c>
      <c r="D14103" s="107" t="s">
        <v>2660</v>
      </c>
    </row>
    <row r="14104" spans="1:4" ht="15">
      <c r="A14104" s="32">
        <f t="shared" si="341"/>
        <v>14100</v>
      </c>
      <c r="B14104" s="206" t="s">
        <v>16078</v>
      </c>
      <c r="C14104" s="206" t="s">
        <v>16079</v>
      </c>
      <c r="D14104" s="107" t="s">
        <v>2660</v>
      </c>
    </row>
    <row r="14105" spans="1:4" ht="15">
      <c r="A14105" s="32">
        <f t="shared" si="341"/>
        <v>14101</v>
      </c>
      <c r="B14105" s="206" t="s">
        <v>18406</v>
      </c>
      <c r="C14105" s="206" t="s">
        <v>18407</v>
      </c>
      <c r="D14105" s="107" t="s">
        <v>2660</v>
      </c>
    </row>
    <row r="14106" spans="1:4" ht="15">
      <c r="A14106" s="32">
        <f t="shared" si="341"/>
        <v>14102</v>
      </c>
      <c r="B14106" s="206" t="s">
        <v>577</v>
      </c>
      <c r="C14106" s="206" t="s">
        <v>18408</v>
      </c>
      <c r="D14106" s="107" t="s">
        <v>2660</v>
      </c>
    </row>
    <row r="14107" spans="1:4" ht="15">
      <c r="A14107" s="32">
        <f t="shared" si="341"/>
        <v>14103</v>
      </c>
      <c r="B14107" s="206" t="s">
        <v>1341</v>
      </c>
      <c r="C14107" s="206" t="s">
        <v>18409</v>
      </c>
      <c r="D14107" s="107" t="s">
        <v>2660</v>
      </c>
    </row>
    <row r="14108" spans="1:4" ht="15">
      <c r="A14108" s="32">
        <f t="shared" si="341"/>
        <v>14104</v>
      </c>
      <c r="B14108" s="206" t="s">
        <v>757</v>
      </c>
      <c r="C14108" s="206" t="s">
        <v>18410</v>
      </c>
      <c r="D14108" s="107" t="s">
        <v>2660</v>
      </c>
    </row>
    <row r="14109" spans="1:4" ht="15">
      <c r="A14109" s="32">
        <f t="shared" si="341"/>
        <v>14105</v>
      </c>
      <c r="B14109" s="206" t="s">
        <v>18411</v>
      </c>
      <c r="C14109" s="206" t="s">
        <v>18412</v>
      </c>
      <c r="D14109" s="107" t="s">
        <v>2660</v>
      </c>
    </row>
    <row r="14110" spans="1:4" ht="15">
      <c r="A14110" s="32">
        <f t="shared" si="341"/>
        <v>14106</v>
      </c>
      <c r="B14110" s="206" t="s">
        <v>18413</v>
      </c>
      <c r="C14110" s="206" t="s">
        <v>18414</v>
      </c>
      <c r="D14110" s="107" t="s">
        <v>2660</v>
      </c>
    </row>
    <row r="14111" spans="1:4" ht="15">
      <c r="A14111" s="32">
        <f t="shared" si="341"/>
        <v>14107</v>
      </c>
      <c r="B14111" s="206" t="s">
        <v>477</v>
      </c>
      <c r="C14111" s="206" t="s">
        <v>18415</v>
      </c>
      <c r="D14111" s="107" t="s">
        <v>2660</v>
      </c>
    </row>
    <row r="14112" spans="1:4" ht="15">
      <c r="A14112" s="32">
        <f t="shared" si="341"/>
        <v>14108</v>
      </c>
      <c r="B14112" s="206" t="s">
        <v>477</v>
      </c>
      <c r="C14112" s="206" t="s">
        <v>18415</v>
      </c>
      <c r="D14112" s="107" t="s">
        <v>2660</v>
      </c>
    </row>
    <row r="14113" spans="1:4" ht="15">
      <c r="A14113" s="32">
        <f t="shared" si="341"/>
        <v>14109</v>
      </c>
      <c r="B14113" s="206" t="s">
        <v>11896</v>
      </c>
      <c r="C14113" s="206" t="s">
        <v>18416</v>
      </c>
      <c r="D14113" s="107" t="s">
        <v>2660</v>
      </c>
    </row>
    <row r="14114" spans="1:4" ht="15">
      <c r="A14114" s="32">
        <f t="shared" si="341"/>
        <v>14110</v>
      </c>
      <c r="B14114" s="206" t="s">
        <v>197</v>
      </c>
      <c r="C14114" s="206" t="s">
        <v>10440</v>
      </c>
      <c r="D14114" s="107" t="s">
        <v>2660</v>
      </c>
    </row>
    <row r="14115" spans="1:4" ht="15">
      <c r="A14115" s="32">
        <f t="shared" si="341"/>
        <v>14111</v>
      </c>
      <c r="B14115" s="206" t="s">
        <v>18417</v>
      </c>
      <c r="C14115" s="206" t="s">
        <v>18418</v>
      </c>
      <c r="D14115" s="107" t="s">
        <v>2660</v>
      </c>
    </row>
    <row r="14116" spans="1:4" ht="15">
      <c r="A14116" s="32">
        <f t="shared" si="341"/>
        <v>14112</v>
      </c>
      <c r="B14116" s="206" t="s">
        <v>560</v>
      </c>
      <c r="C14116" s="206" t="s">
        <v>18419</v>
      </c>
      <c r="D14116" s="107" t="s">
        <v>2660</v>
      </c>
    </row>
    <row r="14117" spans="1:4" ht="15">
      <c r="A14117" s="32">
        <f t="shared" si="341"/>
        <v>14113</v>
      </c>
      <c r="B14117" s="206" t="s">
        <v>560</v>
      </c>
      <c r="C14117" s="206" t="s">
        <v>18419</v>
      </c>
      <c r="D14117" s="107" t="s">
        <v>2660</v>
      </c>
    </row>
    <row r="14118" spans="1:4" ht="15">
      <c r="A14118" s="32">
        <f t="shared" si="341"/>
        <v>14114</v>
      </c>
      <c r="B14118" s="206" t="s">
        <v>18420</v>
      </c>
      <c r="C14118" s="206" t="s">
        <v>18421</v>
      </c>
      <c r="D14118" s="107" t="s">
        <v>2660</v>
      </c>
    </row>
    <row r="14119" spans="1:4" ht="15">
      <c r="A14119" s="32">
        <f t="shared" si="341"/>
        <v>14115</v>
      </c>
      <c r="B14119" s="206" t="s">
        <v>18422</v>
      </c>
      <c r="C14119" s="206" t="s">
        <v>18423</v>
      </c>
      <c r="D14119" s="107" t="s">
        <v>2660</v>
      </c>
    </row>
    <row r="14120" spans="1:4" ht="15">
      <c r="A14120" s="32">
        <f t="shared" si="341"/>
        <v>14116</v>
      </c>
      <c r="B14120" s="206" t="s">
        <v>18424</v>
      </c>
      <c r="C14120" s="206" t="s">
        <v>18425</v>
      </c>
      <c r="D14120" s="107" t="s">
        <v>2660</v>
      </c>
    </row>
    <row r="14121" spans="1:4" ht="15">
      <c r="A14121" s="32">
        <f t="shared" si="341"/>
        <v>14117</v>
      </c>
      <c r="B14121" s="206" t="s">
        <v>18426</v>
      </c>
      <c r="C14121" s="206" t="s">
        <v>18427</v>
      </c>
      <c r="D14121" s="107" t="s">
        <v>2660</v>
      </c>
    </row>
    <row r="14122" spans="1:4" ht="15">
      <c r="A14122" s="32">
        <f t="shared" si="341"/>
        <v>14118</v>
      </c>
      <c r="B14122" s="206" t="s">
        <v>18426</v>
      </c>
      <c r="C14122" s="206" t="s">
        <v>18427</v>
      </c>
      <c r="D14122" s="107" t="s">
        <v>2660</v>
      </c>
    </row>
    <row r="14123" spans="1:4" ht="15">
      <c r="A14123" s="32">
        <f t="shared" si="341"/>
        <v>14119</v>
      </c>
      <c r="B14123" s="206" t="s">
        <v>18428</v>
      </c>
      <c r="C14123" s="206" t="s">
        <v>18429</v>
      </c>
      <c r="D14123" s="107" t="s">
        <v>2660</v>
      </c>
    </row>
    <row r="14124" spans="1:4" ht="15">
      <c r="A14124" s="32">
        <f t="shared" si="341"/>
        <v>14120</v>
      </c>
      <c r="B14124" s="206" t="s">
        <v>18428</v>
      </c>
      <c r="C14124" s="206" t="s">
        <v>18429</v>
      </c>
      <c r="D14124" s="107" t="s">
        <v>2660</v>
      </c>
    </row>
    <row r="14125" spans="1:4" ht="15">
      <c r="A14125" s="32">
        <f t="shared" si="341"/>
        <v>14121</v>
      </c>
      <c r="B14125" s="206" t="s">
        <v>18430</v>
      </c>
      <c r="C14125" s="206" t="s">
        <v>18431</v>
      </c>
      <c r="D14125" s="107" t="s">
        <v>2660</v>
      </c>
    </row>
    <row r="14126" spans="1:4" ht="15">
      <c r="A14126" s="32">
        <f t="shared" si="341"/>
        <v>14122</v>
      </c>
      <c r="B14126" s="206" t="s">
        <v>18432</v>
      </c>
      <c r="C14126" s="206" t="s">
        <v>18433</v>
      </c>
      <c r="D14126" s="107" t="s">
        <v>2660</v>
      </c>
    </row>
    <row r="14127" spans="1:4" ht="15">
      <c r="A14127" s="32">
        <f t="shared" si="341"/>
        <v>14123</v>
      </c>
      <c r="B14127" s="206" t="s">
        <v>3603</v>
      </c>
      <c r="C14127" s="206" t="s">
        <v>877</v>
      </c>
      <c r="D14127" s="107" t="s">
        <v>2660</v>
      </c>
    </row>
    <row r="14128" spans="1:4" ht="15">
      <c r="A14128" s="32">
        <f t="shared" si="341"/>
        <v>14124</v>
      </c>
      <c r="B14128" s="206" t="s">
        <v>3603</v>
      </c>
      <c r="C14128" s="206" t="s">
        <v>877</v>
      </c>
      <c r="D14128" s="107" t="s">
        <v>2660</v>
      </c>
    </row>
    <row r="14129" spans="1:4" ht="15">
      <c r="A14129" s="32">
        <f t="shared" si="341"/>
        <v>14125</v>
      </c>
      <c r="B14129" s="206" t="s">
        <v>6331</v>
      </c>
      <c r="C14129" s="206" t="s">
        <v>18434</v>
      </c>
      <c r="D14129" s="107" t="s">
        <v>2660</v>
      </c>
    </row>
    <row r="14130" spans="1:4" ht="15">
      <c r="A14130" s="32">
        <f t="shared" si="341"/>
        <v>14126</v>
      </c>
      <c r="B14130" s="206" t="s">
        <v>18435</v>
      </c>
      <c r="C14130" s="206" t="s">
        <v>18436</v>
      </c>
      <c r="D14130" s="107" t="s">
        <v>2660</v>
      </c>
    </row>
    <row r="14131" spans="1:4" ht="15">
      <c r="A14131" s="32">
        <f t="shared" si="341"/>
        <v>14127</v>
      </c>
      <c r="B14131" s="206" t="s">
        <v>18435</v>
      </c>
      <c r="C14131" s="206" t="s">
        <v>18436</v>
      </c>
      <c r="D14131" s="107" t="s">
        <v>2660</v>
      </c>
    </row>
    <row r="14132" spans="1:4" ht="15">
      <c r="A14132" s="32">
        <f t="shared" si="341"/>
        <v>14128</v>
      </c>
      <c r="B14132" s="206" t="s">
        <v>18437</v>
      </c>
      <c r="C14132" s="206" t="s">
        <v>18438</v>
      </c>
      <c r="D14132" s="107" t="s">
        <v>2660</v>
      </c>
    </row>
    <row r="14133" spans="1:4" ht="15">
      <c r="A14133" s="32">
        <f t="shared" si="341"/>
        <v>14129</v>
      </c>
      <c r="B14133" s="206" t="s">
        <v>18437</v>
      </c>
      <c r="C14133" s="206" t="s">
        <v>18438</v>
      </c>
      <c r="D14133" s="107" t="s">
        <v>2660</v>
      </c>
    </row>
    <row r="14134" spans="1:4" ht="15">
      <c r="A14134" s="32">
        <f t="shared" si="341"/>
        <v>14130</v>
      </c>
      <c r="B14134" s="206" t="s">
        <v>18439</v>
      </c>
      <c r="C14134" s="206" t="s">
        <v>18440</v>
      </c>
      <c r="D14134" s="107" t="s">
        <v>2660</v>
      </c>
    </row>
    <row r="14135" spans="1:4" ht="15">
      <c r="A14135" s="32">
        <f t="shared" si="341"/>
        <v>14131</v>
      </c>
      <c r="B14135" s="206" t="s">
        <v>757</v>
      </c>
      <c r="C14135" s="206" t="s">
        <v>18441</v>
      </c>
      <c r="D14135" s="107" t="s">
        <v>2660</v>
      </c>
    </row>
    <row r="14136" spans="1:4" ht="15">
      <c r="A14136" s="32">
        <f t="shared" si="341"/>
        <v>14132</v>
      </c>
      <c r="B14136" s="206" t="s">
        <v>18442</v>
      </c>
      <c r="C14136" s="206" t="s">
        <v>18443</v>
      </c>
      <c r="D14136" s="107" t="s">
        <v>2660</v>
      </c>
    </row>
    <row r="14137" spans="1:4" ht="15">
      <c r="A14137" s="32">
        <f t="shared" si="341"/>
        <v>14133</v>
      </c>
      <c r="B14137" s="206" t="s">
        <v>18442</v>
      </c>
      <c r="C14137" s="206" t="s">
        <v>18443</v>
      </c>
      <c r="D14137" s="107" t="s">
        <v>2660</v>
      </c>
    </row>
    <row r="14138" spans="1:4" ht="15">
      <c r="A14138" s="32">
        <f t="shared" si="341"/>
        <v>14134</v>
      </c>
      <c r="B14138" s="206" t="s">
        <v>18444</v>
      </c>
      <c r="C14138" s="206" t="s">
        <v>18445</v>
      </c>
      <c r="D14138" s="107" t="s">
        <v>2660</v>
      </c>
    </row>
    <row r="14139" spans="1:4" ht="15">
      <c r="A14139" s="32">
        <f t="shared" si="341"/>
        <v>14135</v>
      </c>
      <c r="B14139" s="206" t="s">
        <v>18446</v>
      </c>
      <c r="C14139" s="206" t="s">
        <v>18447</v>
      </c>
      <c r="D14139" s="107" t="s">
        <v>2660</v>
      </c>
    </row>
    <row r="14140" spans="1:4" ht="15">
      <c r="A14140" s="32">
        <f t="shared" si="341"/>
        <v>14136</v>
      </c>
      <c r="B14140" s="206" t="s">
        <v>18448</v>
      </c>
      <c r="C14140" s="206" t="s">
        <v>8624</v>
      </c>
      <c r="D14140" s="107" t="s">
        <v>2660</v>
      </c>
    </row>
    <row r="14141" spans="1:4" ht="15">
      <c r="A14141" s="32">
        <f t="shared" si="341"/>
        <v>14137</v>
      </c>
      <c r="B14141" s="206" t="s">
        <v>18449</v>
      </c>
      <c r="C14141" s="206" t="s">
        <v>18450</v>
      </c>
      <c r="D14141" s="107" t="s">
        <v>2660</v>
      </c>
    </row>
    <row r="14142" spans="1:4" ht="15">
      <c r="A14142" s="32">
        <f t="shared" si="341"/>
        <v>14138</v>
      </c>
      <c r="B14142" s="206" t="s">
        <v>18451</v>
      </c>
      <c r="C14142" s="206" t="s">
        <v>18452</v>
      </c>
      <c r="D14142" s="107" t="s">
        <v>2660</v>
      </c>
    </row>
    <row r="14143" spans="1:4" ht="15">
      <c r="A14143" s="32">
        <f t="shared" si="341"/>
        <v>14139</v>
      </c>
      <c r="B14143" s="206" t="s">
        <v>18453</v>
      </c>
      <c r="C14143" s="206" t="s">
        <v>18454</v>
      </c>
      <c r="D14143" s="107" t="s">
        <v>2660</v>
      </c>
    </row>
    <row r="14144" spans="1:4" ht="15">
      <c r="A14144" s="32">
        <f t="shared" si="341"/>
        <v>14140</v>
      </c>
      <c r="B14144" s="206" t="s">
        <v>8733</v>
      </c>
      <c r="C14144" s="206" t="s">
        <v>18455</v>
      </c>
      <c r="D14144" s="107" t="s">
        <v>2660</v>
      </c>
    </row>
    <row r="14145" spans="1:4" ht="15">
      <c r="A14145" s="32">
        <f t="shared" si="341"/>
        <v>14141</v>
      </c>
      <c r="B14145" s="206" t="s">
        <v>8733</v>
      </c>
      <c r="C14145" s="206" t="s">
        <v>18455</v>
      </c>
      <c r="D14145" s="107" t="s">
        <v>2660</v>
      </c>
    </row>
    <row r="14146" spans="1:4" ht="15">
      <c r="A14146" s="32">
        <f t="shared" si="341"/>
        <v>14142</v>
      </c>
      <c r="B14146" s="206" t="s">
        <v>18456</v>
      </c>
      <c r="C14146" s="206" t="s">
        <v>18457</v>
      </c>
      <c r="D14146" s="107" t="s">
        <v>2660</v>
      </c>
    </row>
    <row r="14147" spans="1:4" ht="15">
      <c r="A14147" s="32">
        <f t="shared" si="341"/>
        <v>14143</v>
      </c>
      <c r="B14147" s="206" t="s">
        <v>1306</v>
      </c>
      <c r="C14147" s="206" t="s">
        <v>18458</v>
      </c>
      <c r="D14147" s="107" t="s">
        <v>2660</v>
      </c>
    </row>
    <row r="14148" spans="1:4" ht="15">
      <c r="A14148" s="32">
        <f t="shared" si="341"/>
        <v>14144</v>
      </c>
      <c r="B14148" s="206" t="s">
        <v>18459</v>
      </c>
      <c r="C14148" s="206" t="s">
        <v>18460</v>
      </c>
      <c r="D14148" s="107" t="s">
        <v>2660</v>
      </c>
    </row>
    <row r="14149" spans="1:4" ht="15">
      <c r="A14149" s="32">
        <f t="shared" si="341"/>
        <v>14145</v>
      </c>
      <c r="B14149" s="206" t="s">
        <v>18461</v>
      </c>
      <c r="C14149" s="206" t="s">
        <v>18462</v>
      </c>
      <c r="D14149" s="107" t="s">
        <v>2660</v>
      </c>
    </row>
    <row r="14150" spans="1:4" ht="15">
      <c r="A14150" s="32">
        <f t="shared" si="341"/>
        <v>14146</v>
      </c>
      <c r="B14150" s="206" t="s">
        <v>18461</v>
      </c>
      <c r="C14150" s="206" t="s">
        <v>18462</v>
      </c>
      <c r="D14150" s="107" t="s">
        <v>2660</v>
      </c>
    </row>
    <row r="14151" spans="1:4" ht="15">
      <c r="A14151" s="32">
        <f t="shared" ref="A14151:A14214" si="342">+A14150+1</f>
        <v>14147</v>
      </c>
      <c r="B14151" s="206" t="s">
        <v>497</v>
      </c>
      <c r="C14151" s="206" t="s">
        <v>18463</v>
      </c>
      <c r="D14151" s="107" t="s">
        <v>2660</v>
      </c>
    </row>
    <row r="14152" spans="1:4" ht="15">
      <c r="A14152" s="32">
        <f t="shared" si="342"/>
        <v>14148</v>
      </c>
      <c r="B14152" s="206" t="s">
        <v>497</v>
      </c>
      <c r="C14152" s="206" t="s">
        <v>18463</v>
      </c>
      <c r="D14152" s="107" t="s">
        <v>2660</v>
      </c>
    </row>
    <row r="14153" spans="1:4" ht="15">
      <c r="A14153" s="32">
        <f t="shared" si="342"/>
        <v>14149</v>
      </c>
      <c r="B14153" s="206" t="s">
        <v>18464</v>
      </c>
      <c r="C14153" s="206" t="s">
        <v>18465</v>
      </c>
      <c r="D14153" s="107" t="s">
        <v>2660</v>
      </c>
    </row>
    <row r="14154" spans="1:4" ht="15">
      <c r="A14154" s="32">
        <f t="shared" si="342"/>
        <v>14150</v>
      </c>
      <c r="B14154" s="206" t="s">
        <v>18466</v>
      </c>
      <c r="C14154" s="206" t="s">
        <v>18467</v>
      </c>
      <c r="D14154" s="107" t="s">
        <v>2660</v>
      </c>
    </row>
    <row r="14155" spans="1:4" ht="15">
      <c r="A14155" s="32">
        <f t="shared" si="342"/>
        <v>14151</v>
      </c>
      <c r="B14155" s="206" t="s">
        <v>9097</v>
      </c>
      <c r="C14155" s="206" t="s">
        <v>18468</v>
      </c>
      <c r="D14155" s="107" t="s">
        <v>2660</v>
      </c>
    </row>
    <row r="14156" spans="1:4" ht="15">
      <c r="A14156" s="32">
        <f t="shared" si="342"/>
        <v>14152</v>
      </c>
      <c r="B14156" s="206" t="s">
        <v>18469</v>
      </c>
      <c r="C14156" s="206" t="s">
        <v>18470</v>
      </c>
      <c r="D14156" s="107" t="s">
        <v>2660</v>
      </c>
    </row>
    <row r="14157" spans="1:4" ht="15">
      <c r="A14157" s="32">
        <f t="shared" si="342"/>
        <v>14153</v>
      </c>
      <c r="B14157" s="206" t="s">
        <v>18469</v>
      </c>
      <c r="C14157" s="206" t="s">
        <v>18470</v>
      </c>
      <c r="D14157" s="107" t="s">
        <v>2660</v>
      </c>
    </row>
    <row r="14158" spans="1:4" ht="15">
      <c r="A14158" s="32">
        <f t="shared" si="342"/>
        <v>14154</v>
      </c>
      <c r="B14158" s="206" t="s">
        <v>18471</v>
      </c>
      <c r="C14158" s="206" t="s">
        <v>18472</v>
      </c>
      <c r="D14158" s="107" t="s">
        <v>2660</v>
      </c>
    </row>
    <row r="14159" spans="1:4" ht="15">
      <c r="A14159" s="32">
        <f t="shared" si="342"/>
        <v>14155</v>
      </c>
      <c r="B14159" s="206" t="s">
        <v>18471</v>
      </c>
      <c r="C14159" s="206" t="s">
        <v>18472</v>
      </c>
      <c r="D14159" s="107" t="s">
        <v>2660</v>
      </c>
    </row>
    <row r="14160" spans="1:4" ht="15">
      <c r="A14160" s="32">
        <f t="shared" si="342"/>
        <v>14156</v>
      </c>
      <c r="B14160" s="206" t="s">
        <v>18473</v>
      </c>
      <c r="C14160" s="206" t="s">
        <v>18474</v>
      </c>
      <c r="D14160" s="107" t="s">
        <v>2660</v>
      </c>
    </row>
    <row r="14161" spans="1:4" ht="15">
      <c r="A14161" s="32">
        <f t="shared" si="342"/>
        <v>14157</v>
      </c>
      <c r="B14161" s="206" t="s">
        <v>18475</v>
      </c>
      <c r="C14161" s="206" t="s">
        <v>14961</v>
      </c>
      <c r="D14161" s="107" t="s">
        <v>2660</v>
      </c>
    </row>
    <row r="14162" spans="1:4" ht="15">
      <c r="A14162" s="32">
        <f t="shared" si="342"/>
        <v>14158</v>
      </c>
      <c r="B14162" s="206" t="s">
        <v>18475</v>
      </c>
      <c r="C14162" s="206" t="s">
        <v>14961</v>
      </c>
      <c r="D14162" s="107" t="s">
        <v>2660</v>
      </c>
    </row>
    <row r="14163" spans="1:4" ht="15">
      <c r="A14163" s="32">
        <f t="shared" si="342"/>
        <v>14159</v>
      </c>
      <c r="B14163" s="206" t="s">
        <v>10756</v>
      </c>
      <c r="C14163" s="206" t="s">
        <v>18476</v>
      </c>
      <c r="D14163" s="107" t="s">
        <v>2660</v>
      </c>
    </row>
    <row r="14164" spans="1:4" ht="15">
      <c r="A14164" s="32">
        <f t="shared" si="342"/>
        <v>14160</v>
      </c>
      <c r="B14164" s="206" t="s">
        <v>3799</v>
      </c>
      <c r="C14164" s="206" t="s">
        <v>18477</v>
      </c>
      <c r="D14164" s="107" t="s">
        <v>2660</v>
      </c>
    </row>
    <row r="14165" spans="1:4" ht="15">
      <c r="A14165" s="32">
        <f t="shared" si="342"/>
        <v>14161</v>
      </c>
      <c r="B14165" s="206" t="s">
        <v>18478</v>
      </c>
      <c r="C14165" s="206" t="s">
        <v>18479</v>
      </c>
      <c r="D14165" s="107" t="s">
        <v>2660</v>
      </c>
    </row>
    <row r="14166" spans="1:4" ht="15">
      <c r="A14166" s="32">
        <f t="shared" si="342"/>
        <v>14162</v>
      </c>
      <c r="B14166" s="206" t="s">
        <v>18480</v>
      </c>
      <c r="C14166" s="206" t="s">
        <v>18481</v>
      </c>
      <c r="D14166" s="107" t="s">
        <v>2660</v>
      </c>
    </row>
    <row r="14167" spans="1:4" ht="15">
      <c r="A14167" s="32">
        <f t="shared" si="342"/>
        <v>14163</v>
      </c>
      <c r="B14167" s="206" t="s">
        <v>18482</v>
      </c>
      <c r="C14167" s="206" t="s">
        <v>18483</v>
      </c>
      <c r="D14167" s="107" t="s">
        <v>2660</v>
      </c>
    </row>
    <row r="14168" spans="1:4" ht="15">
      <c r="A14168" s="32">
        <f t="shared" si="342"/>
        <v>14164</v>
      </c>
      <c r="B14168" s="206" t="s">
        <v>18482</v>
      </c>
      <c r="C14168" s="206" t="s">
        <v>18483</v>
      </c>
      <c r="D14168" s="107" t="s">
        <v>2660</v>
      </c>
    </row>
    <row r="14169" spans="1:4" ht="15">
      <c r="A14169" s="32">
        <f t="shared" si="342"/>
        <v>14165</v>
      </c>
      <c r="B14169" s="206" t="s">
        <v>384</v>
      </c>
      <c r="C14169" s="206" t="s">
        <v>18484</v>
      </c>
      <c r="D14169" s="107" t="s">
        <v>2660</v>
      </c>
    </row>
    <row r="14170" spans="1:4" ht="15">
      <c r="A14170" s="32">
        <f t="shared" si="342"/>
        <v>14166</v>
      </c>
      <c r="B14170" s="206" t="s">
        <v>18485</v>
      </c>
      <c r="C14170" s="206" t="s">
        <v>18486</v>
      </c>
      <c r="D14170" s="107" t="s">
        <v>2660</v>
      </c>
    </row>
    <row r="14171" spans="1:4" ht="15">
      <c r="A14171" s="32">
        <f t="shared" si="342"/>
        <v>14167</v>
      </c>
      <c r="B14171" s="206" t="s">
        <v>869</v>
      </c>
      <c r="C14171" s="206" t="s">
        <v>18487</v>
      </c>
      <c r="D14171" s="107" t="s">
        <v>2660</v>
      </c>
    </row>
    <row r="14172" spans="1:4" ht="15">
      <c r="A14172" s="32">
        <f t="shared" si="342"/>
        <v>14168</v>
      </c>
      <c r="B14172" s="206" t="s">
        <v>18488</v>
      </c>
      <c r="C14172" s="206" t="s">
        <v>18489</v>
      </c>
      <c r="D14172" s="107" t="s">
        <v>2660</v>
      </c>
    </row>
    <row r="14173" spans="1:4" ht="15">
      <c r="A14173" s="32">
        <f t="shared" si="342"/>
        <v>14169</v>
      </c>
      <c r="B14173" s="206" t="s">
        <v>18490</v>
      </c>
      <c r="C14173" s="206" t="s">
        <v>18491</v>
      </c>
      <c r="D14173" s="107" t="s">
        <v>2660</v>
      </c>
    </row>
    <row r="14174" spans="1:4" ht="15">
      <c r="A14174" s="32">
        <f t="shared" si="342"/>
        <v>14170</v>
      </c>
      <c r="B14174" s="206" t="s">
        <v>18490</v>
      </c>
      <c r="C14174" s="206" t="s">
        <v>18491</v>
      </c>
      <c r="D14174" s="107" t="s">
        <v>2660</v>
      </c>
    </row>
    <row r="14175" spans="1:4" ht="15">
      <c r="A14175" s="32">
        <f t="shared" si="342"/>
        <v>14171</v>
      </c>
      <c r="B14175" s="206" t="s">
        <v>938</v>
      </c>
      <c r="C14175" s="206" t="s">
        <v>18492</v>
      </c>
      <c r="D14175" s="107" t="s">
        <v>2660</v>
      </c>
    </row>
    <row r="14176" spans="1:4" ht="15">
      <c r="A14176" s="32">
        <f t="shared" si="342"/>
        <v>14172</v>
      </c>
      <c r="B14176" s="206" t="s">
        <v>18493</v>
      </c>
      <c r="C14176" s="206" t="s">
        <v>18494</v>
      </c>
      <c r="D14176" s="107" t="s">
        <v>2660</v>
      </c>
    </row>
    <row r="14177" spans="1:4" ht="15">
      <c r="A14177" s="32">
        <f t="shared" si="342"/>
        <v>14173</v>
      </c>
      <c r="B14177" s="206" t="s">
        <v>18495</v>
      </c>
      <c r="C14177" s="206" t="s">
        <v>18496</v>
      </c>
      <c r="D14177" s="107" t="s">
        <v>2660</v>
      </c>
    </row>
    <row r="14178" spans="1:4" ht="15">
      <c r="A14178" s="32">
        <f t="shared" si="342"/>
        <v>14174</v>
      </c>
      <c r="B14178" s="206" t="s">
        <v>18497</v>
      </c>
      <c r="C14178" s="206" t="s">
        <v>18498</v>
      </c>
      <c r="D14178" s="107" t="s">
        <v>2660</v>
      </c>
    </row>
    <row r="14179" spans="1:4" ht="15">
      <c r="A14179" s="32">
        <f t="shared" si="342"/>
        <v>14175</v>
      </c>
      <c r="B14179" s="206" t="s">
        <v>18499</v>
      </c>
      <c r="C14179" s="206" t="s">
        <v>18500</v>
      </c>
      <c r="D14179" s="107" t="s">
        <v>2660</v>
      </c>
    </row>
    <row r="14180" spans="1:4" ht="15">
      <c r="A14180" s="32">
        <f t="shared" si="342"/>
        <v>14176</v>
      </c>
      <c r="B14180" s="206" t="s">
        <v>18501</v>
      </c>
      <c r="C14180" s="206" t="s">
        <v>18502</v>
      </c>
      <c r="D14180" s="107" t="s">
        <v>2660</v>
      </c>
    </row>
    <row r="14181" spans="1:4" ht="15">
      <c r="A14181" s="32">
        <f t="shared" si="342"/>
        <v>14177</v>
      </c>
      <c r="B14181" s="206" t="s">
        <v>10093</v>
      </c>
      <c r="C14181" s="206" t="s">
        <v>18503</v>
      </c>
      <c r="D14181" s="107" t="s">
        <v>2660</v>
      </c>
    </row>
    <row r="14182" spans="1:4" ht="15">
      <c r="A14182" s="32">
        <f t="shared" si="342"/>
        <v>14178</v>
      </c>
      <c r="B14182" s="206" t="s">
        <v>18504</v>
      </c>
      <c r="C14182" s="206" t="s">
        <v>18505</v>
      </c>
      <c r="D14182" s="107" t="s">
        <v>2660</v>
      </c>
    </row>
    <row r="14183" spans="1:4" ht="15">
      <c r="A14183" s="32">
        <f t="shared" si="342"/>
        <v>14179</v>
      </c>
      <c r="B14183" s="206" t="s">
        <v>11618</v>
      </c>
      <c r="C14183" s="206" t="s">
        <v>18506</v>
      </c>
      <c r="D14183" s="107" t="s">
        <v>2660</v>
      </c>
    </row>
    <row r="14184" spans="1:4" ht="15">
      <c r="A14184" s="32">
        <f t="shared" si="342"/>
        <v>14180</v>
      </c>
      <c r="B14184" s="206" t="s">
        <v>18507</v>
      </c>
      <c r="C14184" s="206" t="s">
        <v>18508</v>
      </c>
      <c r="D14184" s="107" t="s">
        <v>2660</v>
      </c>
    </row>
    <row r="14185" spans="1:4" ht="15">
      <c r="A14185" s="32">
        <f t="shared" si="342"/>
        <v>14181</v>
      </c>
      <c r="B14185" s="206" t="s">
        <v>556</v>
      </c>
      <c r="C14185" s="206" t="s">
        <v>18509</v>
      </c>
      <c r="D14185" s="107" t="s">
        <v>2660</v>
      </c>
    </row>
    <row r="14186" spans="1:4" ht="15">
      <c r="A14186" s="32">
        <f t="shared" si="342"/>
        <v>14182</v>
      </c>
      <c r="B14186" s="206" t="s">
        <v>1099</v>
      </c>
      <c r="C14186" s="206" t="s">
        <v>18510</v>
      </c>
      <c r="D14186" s="107" t="s">
        <v>2660</v>
      </c>
    </row>
    <row r="14187" spans="1:4" ht="15">
      <c r="A14187" s="32">
        <f t="shared" si="342"/>
        <v>14183</v>
      </c>
      <c r="B14187" s="206" t="s">
        <v>18511</v>
      </c>
      <c r="C14187" s="206" t="s">
        <v>13970</v>
      </c>
      <c r="D14187" s="107" t="s">
        <v>2660</v>
      </c>
    </row>
    <row r="14188" spans="1:4" ht="15">
      <c r="A14188" s="32">
        <f t="shared" si="342"/>
        <v>14184</v>
      </c>
      <c r="B14188" s="206" t="s">
        <v>18511</v>
      </c>
      <c r="C14188" s="206" t="s">
        <v>13970</v>
      </c>
      <c r="D14188" s="107" t="s">
        <v>2660</v>
      </c>
    </row>
    <row r="14189" spans="1:4" ht="15">
      <c r="A14189" s="32">
        <f t="shared" si="342"/>
        <v>14185</v>
      </c>
      <c r="B14189" s="206" t="s">
        <v>18512</v>
      </c>
      <c r="C14189" s="206" t="s">
        <v>18513</v>
      </c>
      <c r="D14189" s="107" t="s">
        <v>2660</v>
      </c>
    </row>
    <row r="14190" spans="1:4" ht="15">
      <c r="A14190" s="32">
        <f t="shared" si="342"/>
        <v>14186</v>
      </c>
      <c r="B14190" s="206" t="s">
        <v>4096</v>
      </c>
      <c r="C14190" s="206" t="s">
        <v>18514</v>
      </c>
      <c r="D14190" s="107" t="s">
        <v>2660</v>
      </c>
    </row>
    <row r="14191" spans="1:4" ht="15">
      <c r="A14191" s="32">
        <f t="shared" si="342"/>
        <v>14187</v>
      </c>
      <c r="B14191" s="206" t="s">
        <v>4096</v>
      </c>
      <c r="C14191" s="206" t="s">
        <v>18514</v>
      </c>
      <c r="D14191" s="107" t="s">
        <v>2660</v>
      </c>
    </row>
    <row r="14192" spans="1:4" ht="15">
      <c r="A14192" s="32">
        <f t="shared" si="342"/>
        <v>14188</v>
      </c>
      <c r="B14192" s="206" t="s">
        <v>18515</v>
      </c>
      <c r="C14192" s="206" t="s">
        <v>18516</v>
      </c>
      <c r="D14192" s="107" t="s">
        <v>2660</v>
      </c>
    </row>
    <row r="14193" spans="1:4" ht="15">
      <c r="A14193" s="32">
        <f t="shared" si="342"/>
        <v>14189</v>
      </c>
      <c r="B14193" s="206" t="s">
        <v>202</v>
      </c>
      <c r="C14193" s="206" t="s">
        <v>18517</v>
      </c>
      <c r="D14193" s="107" t="s">
        <v>2660</v>
      </c>
    </row>
    <row r="14194" spans="1:4" ht="15">
      <c r="A14194" s="32">
        <f t="shared" si="342"/>
        <v>14190</v>
      </c>
      <c r="B14194" s="206" t="s">
        <v>18518</v>
      </c>
      <c r="C14194" s="206" t="s">
        <v>18519</v>
      </c>
      <c r="D14194" s="107" t="s">
        <v>2660</v>
      </c>
    </row>
    <row r="14195" spans="1:4" ht="15">
      <c r="A14195" s="32">
        <f t="shared" si="342"/>
        <v>14191</v>
      </c>
      <c r="B14195" s="206" t="s">
        <v>18518</v>
      </c>
      <c r="C14195" s="206" t="s">
        <v>18519</v>
      </c>
      <c r="D14195" s="107" t="s">
        <v>2660</v>
      </c>
    </row>
    <row r="14196" spans="1:4" ht="15">
      <c r="A14196" s="32">
        <f t="shared" si="342"/>
        <v>14192</v>
      </c>
      <c r="B14196" s="206" t="s">
        <v>379</v>
      </c>
      <c r="C14196" s="206" t="s">
        <v>18520</v>
      </c>
      <c r="D14196" s="107" t="s">
        <v>2660</v>
      </c>
    </row>
    <row r="14197" spans="1:4" ht="15">
      <c r="A14197" s="32">
        <f t="shared" si="342"/>
        <v>14193</v>
      </c>
      <c r="B14197" s="206" t="s">
        <v>18521</v>
      </c>
      <c r="C14197" s="206" t="s">
        <v>18522</v>
      </c>
      <c r="D14197" s="107" t="s">
        <v>2660</v>
      </c>
    </row>
    <row r="14198" spans="1:4" ht="15">
      <c r="A14198" s="32">
        <f t="shared" si="342"/>
        <v>14194</v>
      </c>
      <c r="B14198" s="206" t="s">
        <v>18521</v>
      </c>
      <c r="C14198" s="206" t="s">
        <v>18522</v>
      </c>
      <c r="D14198" s="107" t="s">
        <v>2660</v>
      </c>
    </row>
    <row r="14199" spans="1:4" ht="15">
      <c r="A14199" s="32">
        <f t="shared" si="342"/>
        <v>14195</v>
      </c>
      <c r="B14199" s="206" t="s">
        <v>18523</v>
      </c>
      <c r="C14199" s="206" t="s">
        <v>18524</v>
      </c>
      <c r="D14199" s="107" t="s">
        <v>2660</v>
      </c>
    </row>
    <row r="14200" spans="1:4" ht="15">
      <c r="A14200" s="32">
        <f t="shared" si="342"/>
        <v>14196</v>
      </c>
      <c r="B14200" s="206" t="s">
        <v>211</v>
      </c>
      <c r="C14200" s="206" t="s">
        <v>18525</v>
      </c>
      <c r="D14200" s="107" t="s">
        <v>2660</v>
      </c>
    </row>
    <row r="14201" spans="1:4" ht="15">
      <c r="A14201" s="32">
        <f t="shared" si="342"/>
        <v>14197</v>
      </c>
      <c r="B14201" s="206" t="s">
        <v>18526</v>
      </c>
      <c r="C14201" s="206" t="s">
        <v>18527</v>
      </c>
      <c r="D14201" s="107" t="s">
        <v>2660</v>
      </c>
    </row>
    <row r="14202" spans="1:4" ht="15">
      <c r="A14202" s="32">
        <f t="shared" si="342"/>
        <v>14198</v>
      </c>
      <c r="B14202" s="206" t="s">
        <v>18526</v>
      </c>
      <c r="C14202" s="206" t="s">
        <v>18527</v>
      </c>
      <c r="D14202" s="107" t="s">
        <v>2660</v>
      </c>
    </row>
    <row r="14203" spans="1:4" ht="15">
      <c r="A14203" s="32">
        <f t="shared" si="342"/>
        <v>14199</v>
      </c>
      <c r="B14203" s="206" t="s">
        <v>8391</v>
      </c>
      <c r="C14203" s="206" t="s">
        <v>18528</v>
      </c>
      <c r="D14203" s="107" t="s">
        <v>2660</v>
      </c>
    </row>
    <row r="14204" spans="1:4" ht="15">
      <c r="A14204" s="32">
        <f t="shared" si="342"/>
        <v>14200</v>
      </c>
      <c r="B14204" s="206" t="s">
        <v>8391</v>
      </c>
      <c r="C14204" s="206" t="s">
        <v>18528</v>
      </c>
      <c r="D14204" s="107" t="s">
        <v>2660</v>
      </c>
    </row>
    <row r="14205" spans="1:4" ht="15">
      <c r="A14205" s="32">
        <f t="shared" si="342"/>
        <v>14201</v>
      </c>
      <c r="B14205" s="206" t="s">
        <v>4161</v>
      </c>
      <c r="C14205" s="206" t="s">
        <v>18529</v>
      </c>
      <c r="D14205" s="107" t="s">
        <v>2660</v>
      </c>
    </row>
    <row r="14206" spans="1:4" ht="15">
      <c r="A14206" s="32">
        <f t="shared" si="342"/>
        <v>14202</v>
      </c>
      <c r="B14206" s="206" t="s">
        <v>4161</v>
      </c>
      <c r="C14206" s="206" t="s">
        <v>18529</v>
      </c>
      <c r="D14206" s="107" t="s">
        <v>2660</v>
      </c>
    </row>
    <row r="14207" spans="1:4" ht="15">
      <c r="A14207" s="32">
        <f t="shared" si="342"/>
        <v>14203</v>
      </c>
      <c r="B14207" s="206" t="s">
        <v>6331</v>
      </c>
      <c r="C14207" s="206" t="s">
        <v>18530</v>
      </c>
      <c r="D14207" s="107" t="s">
        <v>2660</v>
      </c>
    </row>
    <row r="14208" spans="1:4" ht="15">
      <c r="A14208" s="32">
        <f t="shared" si="342"/>
        <v>14204</v>
      </c>
      <c r="B14208" s="206" t="s">
        <v>1312</v>
      </c>
      <c r="C14208" s="206" t="s">
        <v>18531</v>
      </c>
      <c r="D14208" s="107" t="s">
        <v>2660</v>
      </c>
    </row>
    <row r="14209" spans="1:4" ht="15">
      <c r="A14209" s="32">
        <f t="shared" si="342"/>
        <v>14205</v>
      </c>
      <c r="B14209" s="206" t="s">
        <v>1312</v>
      </c>
      <c r="C14209" s="206" t="s">
        <v>18531</v>
      </c>
      <c r="D14209" s="107" t="s">
        <v>2660</v>
      </c>
    </row>
    <row r="14210" spans="1:4" ht="15">
      <c r="A14210" s="32">
        <f t="shared" si="342"/>
        <v>14206</v>
      </c>
      <c r="B14210" s="206" t="s">
        <v>18532</v>
      </c>
      <c r="C14210" s="206" t="s">
        <v>18533</v>
      </c>
      <c r="D14210" s="107" t="s">
        <v>2660</v>
      </c>
    </row>
    <row r="14211" spans="1:4" ht="15">
      <c r="A14211" s="32">
        <f t="shared" si="342"/>
        <v>14207</v>
      </c>
      <c r="B14211" s="206" t="s">
        <v>18532</v>
      </c>
      <c r="C14211" s="206" t="s">
        <v>18533</v>
      </c>
      <c r="D14211" s="107" t="s">
        <v>2660</v>
      </c>
    </row>
    <row r="14212" spans="1:4" ht="15">
      <c r="A14212" s="32">
        <f t="shared" si="342"/>
        <v>14208</v>
      </c>
      <c r="B14212" s="206" t="s">
        <v>1304</v>
      </c>
      <c r="C14212" s="206" t="s">
        <v>18534</v>
      </c>
      <c r="D14212" s="107" t="s">
        <v>2660</v>
      </c>
    </row>
    <row r="14213" spans="1:4" ht="15">
      <c r="A14213" s="32">
        <f t="shared" si="342"/>
        <v>14209</v>
      </c>
      <c r="B14213" s="206" t="s">
        <v>2839</v>
      </c>
      <c r="C14213" s="206" t="s">
        <v>18535</v>
      </c>
      <c r="D14213" s="107" t="s">
        <v>2660</v>
      </c>
    </row>
    <row r="14214" spans="1:4" ht="15">
      <c r="A14214" s="32">
        <f t="shared" si="342"/>
        <v>14210</v>
      </c>
      <c r="B14214" s="206" t="s">
        <v>2839</v>
      </c>
      <c r="C14214" s="206" t="s">
        <v>18535</v>
      </c>
      <c r="D14214" s="107" t="s">
        <v>2660</v>
      </c>
    </row>
    <row r="14215" spans="1:4" ht="15">
      <c r="A14215" s="32">
        <f t="shared" ref="A14215:A14278" si="343">+A14214+1</f>
        <v>14211</v>
      </c>
      <c r="B14215" s="206" t="s">
        <v>18536</v>
      </c>
      <c r="C14215" s="206" t="s">
        <v>18537</v>
      </c>
      <c r="D14215" s="107" t="s">
        <v>2660</v>
      </c>
    </row>
    <row r="14216" spans="1:4" ht="15">
      <c r="A14216" s="32">
        <f t="shared" si="343"/>
        <v>14212</v>
      </c>
      <c r="B14216" s="206" t="s">
        <v>18536</v>
      </c>
      <c r="C14216" s="206" t="s">
        <v>18537</v>
      </c>
      <c r="D14216" s="107" t="s">
        <v>2660</v>
      </c>
    </row>
    <row r="14217" spans="1:4" ht="15">
      <c r="A14217" s="32">
        <f t="shared" si="343"/>
        <v>14213</v>
      </c>
      <c r="B14217" s="206" t="s">
        <v>339</v>
      </c>
      <c r="C14217" s="206" t="s">
        <v>18538</v>
      </c>
      <c r="D14217" s="107" t="s">
        <v>2660</v>
      </c>
    </row>
    <row r="14218" spans="1:4" ht="15">
      <c r="A14218" s="32">
        <f t="shared" si="343"/>
        <v>14214</v>
      </c>
      <c r="B14218" s="206" t="s">
        <v>18539</v>
      </c>
      <c r="C14218" s="206" t="s">
        <v>18540</v>
      </c>
      <c r="D14218" s="107" t="s">
        <v>2660</v>
      </c>
    </row>
    <row r="14219" spans="1:4" ht="15">
      <c r="A14219" s="32">
        <f t="shared" si="343"/>
        <v>14215</v>
      </c>
      <c r="B14219" s="206" t="s">
        <v>18541</v>
      </c>
      <c r="C14219" s="206" t="s">
        <v>18542</v>
      </c>
      <c r="D14219" s="107" t="s">
        <v>2660</v>
      </c>
    </row>
    <row r="14220" spans="1:4" ht="15">
      <c r="A14220" s="32">
        <f t="shared" si="343"/>
        <v>14216</v>
      </c>
      <c r="B14220" s="206" t="s">
        <v>301</v>
      </c>
      <c r="C14220" s="206" t="s">
        <v>14444</v>
      </c>
      <c r="D14220" s="107" t="s">
        <v>2660</v>
      </c>
    </row>
    <row r="14221" spans="1:4" ht="15">
      <c r="A14221" s="32">
        <f t="shared" si="343"/>
        <v>14217</v>
      </c>
      <c r="B14221" s="206" t="s">
        <v>18543</v>
      </c>
      <c r="C14221" s="206" t="s">
        <v>18544</v>
      </c>
      <c r="D14221" s="107" t="s">
        <v>2660</v>
      </c>
    </row>
    <row r="14222" spans="1:4" ht="15">
      <c r="A14222" s="32">
        <f t="shared" si="343"/>
        <v>14218</v>
      </c>
      <c r="B14222" s="206" t="s">
        <v>18545</v>
      </c>
      <c r="C14222" s="206" t="s">
        <v>18546</v>
      </c>
      <c r="D14222" s="107" t="s">
        <v>2660</v>
      </c>
    </row>
    <row r="14223" spans="1:4" ht="15">
      <c r="A14223" s="32">
        <f t="shared" si="343"/>
        <v>14219</v>
      </c>
      <c r="B14223" s="206" t="s">
        <v>18545</v>
      </c>
      <c r="C14223" s="206" t="s">
        <v>18546</v>
      </c>
      <c r="D14223" s="107" t="s">
        <v>2660</v>
      </c>
    </row>
    <row r="14224" spans="1:4" ht="15">
      <c r="A14224" s="32">
        <f t="shared" si="343"/>
        <v>14220</v>
      </c>
      <c r="B14224" s="206" t="s">
        <v>18547</v>
      </c>
      <c r="C14224" s="206" t="s">
        <v>18548</v>
      </c>
      <c r="D14224" s="107" t="s">
        <v>2660</v>
      </c>
    </row>
    <row r="14225" spans="1:4" ht="15">
      <c r="A14225" s="32">
        <f t="shared" si="343"/>
        <v>14221</v>
      </c>
      <c r="B14225" s="206" t="s">
        <v>18549</v>
      </c>
      <c r="C14225" s="206" t="s">
        <v>18550</v>
      </c>
      <c r="D14225" s="107" t="s">
        <v>2660</v>
      </c>
    </row>
    <row r="14226" spans="1:4" ht="15">
      <c r="A14226" s="32">
        <f t="shared" si="343"/>
        <v>14222</v>
      </c>
      <c r="B14226" s="206" t="s">
        <v>18549</v>
      </c>
      <c r="C14226" s="206" t="s">
        <v>18550</v>
      </c>
      <c r="D14226" s="107" t="s">
        <v>2660</v>
      </c>
    </row>
    <row r="14227" spans="1:4" ht="15">
      <c r="A14227" s="32">
        <f t="shared" si="343"/>
        <v>14223</v>
      </c>
      <c r="B14227" s="206" t="s">
        <v>18551</v>
      </c>
      <c r="C14227" s="206" t="s">
        <v>18552</v>
      </c>
      <c r="D14227" s="107" t="s">
        <v>2660</v>
      </c>
    </row>
    <row r="14228" spans="1:4" ht="15">
      <c r="A14228" s="32">
        <f t="shared" si="343"/>
        <v>14224</v>
      </c>
      <c r="B14228" s="206" t="s">
        <v>18551</v>
      </c>
      <c r="C14228" s="206" t="s">
        <v>18552</v>
      </c>
      <c r="D14228" s="107" t="s">
        <v>2660</v>
      </c>
    </row>
    <row r="14229" spans="1:4" ht="15">
      <c r="A14229" s="32">
        <f t="shared" si="343"/>
        <v>14225</v>
      </c>
      <c r="B14229" s="206" t="s">
        <v>18553</v>
      </c>
      <c r="C14229" s="206" t="s">
        <v>18554</v>
      </c>
      <c r="D14229" s="107" t="s">
        <v>2660</v>
      </c>
    </row>
    <row r="14230" spans="1:4" ht="15">
      <c r="A14230" s="32">
        <f t="shared" si="343"/>
        <v>14226</v>
      </c>
      <c r="B14230" s="206" t="s">
        <v>18555</v>
      </c>
      <c r="C14230" s="206" t="s">
        <v>18556</v>
      </c>
      <c r="D14230" s="107" t="s">
        <v>2660</v>
      </c>
    </row>
    <row r="14231" spans="1:4" ht="15">
      <c r="A14231" s="32">
        <f t="shared" si="343"/>
        <v>14227</v>
      </c>
      <c r="B14231" s="206" t="s">
        <v>502</v>
      </c>
      <c r="C14231" s="206" t="s">
        <v>18557</v>
      </c>
      <c r="D14231" s="107" t="s">
        <v>2660</v>
      </c>
    </row>
    <row r="14232" spans="1:4" ht="15">
      <c r="A14232" s="32">
        <f t="shared" si="343"/>
        <v>14228</v>
      </c>
      <c r="B14232" s="206" t="s">
        <v>18558</v>
      </c>
      <c r="C14232" s="206" t="s">
        <v>18559</v>
      </c>
      <c r="D14232" s="107" t="s">
        <v>2660</v>
      </c>
    </row>
    <row r="14233" spans="1:4" ht="15">
      <c r="A14233" s="32">
        <f t="shared" si="343"/>
        <v>14229</v>
      </c>
      <c r="B14233" s="206" t="s">
        <v>18560</v>
      </c>
      <c r="C14233" s="206" t="s">
        <v>18561</v>
      </c>
      <c r="D14233" s="107" t="s">
        <v>2660</v>
      </c>
    </row>
    <row r="14234" spans="1:4" ht="15">
      <c r="A14234" s="32">
        <f t="shared" si="343"/>
        <v>14230</v>
      </c>
      <c r="B14234" s="206" t="s">
        <v>18562</v>
      </c>
      <c r="C14234" s="206" t="s">
        <v>18563</v>
      </c>
      <c r="D14234" s="107" t="s">
        <v>2660</v>
      </c>
    </row>
    <row r="14235" spans="1:4" ht="15">
      <c r="A14235" s="32">
        <f t="shared" si="343"/>
        <v>14231</v>
      </c>
      <c r="B14235" s="206" t="s">
        <v>18564</v>
      </c>
      <c r="C14235" s="206" t="s">
        <v>18565</v>
      </c>
      <c r="D14235" s="107" t="s">
        <v>2660</v>
      </c>
    </row>
    <row r="14236" spans="1:4" ht="15">
      <c r="A14236" s="32">
        <f t="shared" si="343"/>
        <v>14232</v>
      </c>
      <c r="B14236" s="206" t="s">
        <v>18566</v>
      </c>
      <c r="C14236" s="206" t="s">
        <v>18567</v>
      </c>
      <c r="D14236" s="107" t="s">
        <v>2660</v>
      </c>
    </row>
    <row r="14237" spans="1:4" ht="15">
      <c r="A14237" s="32">
        <f t="shared" si="343"/>
        <v>14233</v>
      </c>
      <c r="B14237" s="206" t="s">
        <v>1714</v>
      </c>
      <c r="C14237" s="206" t="s">
        <v>18568</v>
      </c>
      <c r="D14237" s="107" t="s">
        <v>2660</v>
      </c>
    </row>
    <row r="14238" spans="1:4" ht="15">
      <c r="A14238" s="32">
        <f t="shared" si="343"/>
        <v>14234</v>
      </c>
      <c r="B14238" s="206" t="s">
        <v>812</v>
      </c>
      <c r="C14238" s="206" t="s">
        <v>18569</v>
      </c>
      <c r="D14238" s="107" t="s">
        <v>2660</v>
      </c>
    </row>
    <row r="14239" spans="1:4" ht="15">
      <c r="A14239" s="32">
        <f t="shared" si="343"/>
        <v>14235</v>
      </c>
      <c r="B14239" s="206" t="s">
        <v>18570</v>
      </c>
      <c r="C14239" s="206" t="s">
        <v>18571</v>
      </c>
      <c r="D14239" s="107" t="s">
        <v>2660</v>
      </c>
    </row>
    <row r="14240" spans="1:4" ht="15">
      <c r="A14240" s="32">
        <f t="shared" si="343"/>
        <v>14236</v>
      </c>
      <c r="B14240" s="206" t="s">
        <v>1048</v>
      </c>
      <c r="C14240" s="206" t="s">
        <v>18572</v>
      </c>
      <c r="D14240" s="107" t="s">
        <v>2660</v>
      </c>
    </row>
    <row r="14241" spans="1:4" ht="15">
      <c r="A14241" s="32">
        <f t="shared" si="343"/>
        <v>14237</v>
      </c>
      <c r="B14241" s="206" t="s">
        <v>1048</v>
      </c>
      <c r="C14241" s="206" t="s">
        <v>18572</v>
      </c>
      <c r="D14241" s="107" t="s">
        <v>2660</v>
      </c>
    </row>
    <row r="14242" spans="1:4" ht="15">
      <c r="A14242" s="32">
        <f t="shared" si="343"/>
        <v>14238</v>
      </c>
      <c r="B14242" s="206" t="s">
        <v>18573</v>
      </c>
      <c r="C14242" s="206" t="s">
        <v>18574</v>
      </c>
      <c r="D14242" s="107" t="s">
        <v>2660</v>
      </c>
    </row>
    <row r="14243" spans="1:4" ht="15">
      <c r="A14243" s="32">
        <f t="shared" si="343"/>
        <v>14239</v>
      </c>
      <c r="B14243" s="206" t="s">
        <v>18573</v>
      </c>
      <c r="C14243" s="206" t="s">
        <v>18574</v>
      </c>
      <c r="D14243" s="107" t="s">
        <v>2660</v>
      </c>
    </row>
    <row r="14244" spans="1:4" ht="15">
      <c r="A14244" s="32">
        <f t="shared" si="343"/>
        <v>14240</v>
      </c>
      <c r="B14244" s="206" t="s">
        <v>10190</v>
      </c>
      <c r="C14244" s="206" t="s">
        <v>18575</v>
      </c>
      <c r="D14244" s="107" t="s">
        <v>2660</v>
      </c>
    </row>
    <row r="14245" spans="1:4" ht="15">
      <c r="A14245" s="32">
        <f t="shared" si="343"/>
        <v>14241</v>
      </c>
      <c r="B14245" s="206" t="s">
        <v>248</v>
      </c>
      <c r="C14245" s="206" t="s">
        <v>18576</v>
      </c>
      <c r="D14245" s="107" t="s">
        <v>2660</v>
      </c>
    </row>
    <row r="14246" spans="1:4" ht="15">
      <c r="A14246" s="32">
        <f t="shared" si="343"/>
        <v>14242</v>
      </c>
      <c r="B14246" s="206" t="s">
        <v>18577</v>
      </c>
      <c r="C14246" s="206" t="s">
        <v>18578</v>
      </c>
      <c r="D14246" s="107" t="s">
        <v>2660</v>
      </c>
    </row>
    <row r="14247" spans="1:4" ht="15">
      <c r="A14247" s="32">
        <f t="shared" si="343"/>
        <v>14243</v>
      </c>
      <c r="B14247" s="206" t="s">
        <v>18579</v>
      </c>
      <c r="C14247" s="206" t="s">
        <v>18580</v>
      </c>
      <c r="D14247" s="107" t="s">
        <v>2660</v>
      </c>
    </row>
    <row r="14248" spans="1:4" ht="15">
      <c r="A14248" s="32">
        <f t="shared" si="343"/>
        <v>14244</v>
      </c>
      <c r="B14248" s="206" t="s">
        <v>18579</v>
      </c>
      <c r="C14248" s="206" t="s">
        <v>18580</v>
      </c>
      <c r="D14248" s="107" t="s">
        <v>2660</v>
      </c>
    </row>
    <row r="14249" spans="1:4" ht="15">
      <c r="A14249" s="32">
        <f t="shared" si="343"/>
        <v>14245</v>
      </c>
      <c r="B14249" s="206" t="s">
        <v>18581</v>
      </c>
      <c r="C14249" s="206" t="s">
        <v>18582</v>
      </c>
      <c r="D14249" s="107" t="s">
        <v>2660</v>
      </c>
    </row>
    <row r="14250" spans="1:4" ht="15">
      <c r="A14250" s="32">
        <f t="shared" si="343"/>
        <v>14246</v>
      </c>
      <c r="B14250" s="206" t="s">
        <v>18581</v>
      </c>
      <c r="C14250" s="206" t="s">
        <v>18582</v>
      </c>
      <c r="D14250" s="107" t="s">
        <v>2660</v>
      </c>
    </row>
    <row r="14251" spans="1:4" ht="15">
      <c r="A14251" s="32">
        <f t="shared" si="343"/>
        <v>14247</v>
      </c>
      <c r="B14251" s="206" t="s">
        <v>18583</v>
      </c>
      <c r="C14251" s="206" t="s">
        <v>18584</v>
      </c>
      <c r="D14251" s="107" t="s">
        <v>2660</v>
      </c>
    </row>
    <row r="14252" spans="1:4" ht="15">
      <c r="A14252" s="32">
        <f t="shared" si="343"/>
        <v>14248</v>
      </c>
      <c r="B14252" s="206" t="s">
        <v>18585</v>
      </c>
      <c r="C14252" s="206" t="s">
        <v>18586</v>
      </c>
      <c r="D14252" s="107" t="s">
        <v>2660</v>
      </c>
    </row>
    <row r="14253" spans="1:4" ht="15">
      <c r="A14253" s="32">
        <f t="shared" si="343"/>
        <v>14249</v>
      </c>
      <c r="B14253" s="206" t="s">
        <v>18587</v>
      </c>
      <c r="C14253" s="206" t="s">
        <v>18588</v>
      </c>
      <c r="D14253" s="107" t="s">
        <v>2660</v>
      </c>
    </row>
    <row r="14254" spans="1:4" ht="15">
      <c r="A14254" s="32">
        <f t="shared" si="343"/>
        <v>14250</v>
      </c>
      <c r="B14254" s="206" t="s">
        <v>14762</v>
      </c>
      <c r="C14254" s="206" t="s">
        <v>18589</v>
      </c>
      <c r="D14254" s="107" t="s">
        <v>2660</v>
      </c>
    </row>
    <row r="14255" spans="1:4" ht="15">
      <c r="A14255" s="32">
        <f t="shared" si="343"/>
        <v>14251</v>
      </c>
      <c r="B14255" s="206" t="s">
        <v>18590</v>
      </c>
      <c r="C14255" s="206" t="s">
        <v>18591</v>
      </c>
      <c r="D14255" s="107" t="s">
        <v>2660</v>
      </c>
    </row>
    <row r="14256" spans="1:4" ht="15">
      <c r="A14256" s="32">
        <f t="shared" si="343"/>
        <v>14252</v>
      </c>
      <c r="B14256" s="206" t="s">
        <v>18592</v>
      </c>
      <c r="C14256" s="206" t="s">
        <v>18593</v>
      </c>
      <c r="D14256" s="107" t="s">
        <v>2660</v>
      </c>
    </row>
    <row r="14257" spans="1:4" ht="15">
      <c r="A14257" s="32">
        <f t="shared" si="343"/>
        <v>14253</v>
      </c>
      <c r="B14257" s="206" t="s">
        <v>361</v>
      </c>
      <c r="C14257" s="206" t="s">
        <v>18594</v>
      </c>
      <c r="D14257" s="107" t="s">
        <v>2660</v>
      </c>
    </row>
    <row r="14258" spans="1:4" ht="15">
      <c r="A14258" s="32">
        <f t="shared" si="343"/>
        <v>14254</v>
      </c>
      <c r="B14258" s="206" t="s">
        <v>18595</v>
      </c>
      <c r="C14258" s="206" t="s">
        <v>18596</v>
      </c>
      <c r="D14258" s="107" t="s">
        <v>2660</v>
      </c>
    </row>
    <row r="14259" spans="1:4" ht="15">
      <c r="A14259" s="32">
        <f t="shared" si="343"/>
        <v>14255</v>
      </c>
      <c r="B14259" s="206" t="s">
        <v>18597</v>
      </c>
      <c r="C14259" s="206" t="s">
        <v>18598</v>
      </c>
      <c r="D14259" s="107" t="s">
        <v>2660</v>
      </c>
    </row>
    <row r="14260" spans="1:4" ht="15">
      <c r="A14260" s="32">
        <f t="shared" si="343"/>
        <v>14256</v>
      </c>
      <c r="B14260" s="206" t="s">
        <v>18597</v>
      </c>
      <c r="C14260" s="206" t="s">
        <v>18598</v>
      </c>
      <c r="D14260" s="107" t="s">
        <v>2660</v>
      </c>
    </row>
    <row r="14261" spans="1:4" ht="15">
      <c r="A14261" s="32">
        <f t="shared" si="343"/>
        <v>14257</v>
      </c>
      <c r="B14261" s="206" t="s">
        <v>18599</v>
      </c>
      <c r="C14261" s="206" t="s">
        <v>18600</v>
      </c>
      <c r="D14261" s="107" t="s">
        <v>2660</v>
      </c>
    </row>
    <row r="14262" spans="1:4" ht="15">
      <c r="A14262" s="32">
        <f t="shared" si="343"/>
        <v>14258</v>
      </c>
      <c r="B14262" s="206" t="s">
        <v>18601</v>
      </c>
      <c r="C14262" s="206" t="s">
        <v>18602</v>
      </c>
      <c r="D14262" s="107" t="s">
        <v>2660</v>
      </c>
    </row>
    <row r="14263" spans="1:4" ht="15">
      <c r="A14263" s="32">
        <f t="shared" si="343"/>
        <v>14259</v>
      </c>
      <c r="B14263" s="206" t="s">
        <v>190</v>
      </c>
      <c r="C14263" s="206" t="s">
        <v>18603</v>
      </c>
      <c r="D14263" s="107" t="s">
        <v>2660</v>
      </c>
    </row>
    <row r="14264" spans="1:4" ht="15">
      <c r="A14264" s="32">
        <f t="shared" si="343"/>
        <v>14260</v>
      </c>
      <c r="B14264" s="206" t="s">
        <v>6331</v>
      </c>
      <c r="C14264" s="206" t="s">
        <v>18604</v>
      </c>
      <c r="D14264" s="107" t="s">
        <v>2660</v>
      </c>
    </row>
    <row r="14265" spans="1:4" ht="15">
      <c r="A14265" s="32">
        <f t="shared" si="343"/>
        <v>14261</v>
      </c>
      <c r="B14265" s="206" t="s">
        <v>6331</v>
      </c>
      <c r="C14265" s="206" t="s">
        <v>18604</v>
      </c>
      <c r="D14265" s="107" t="s">
        <v>2660</v>
      </c>
    </row>
    <row r="14266" spans="1:4" ht="15">
      <c r="A14266" s="32">
        <f t="shared" si="343"/>
        <v>14262</v>
      </c>
      <c r="B14266" s="206" t="s">
        <v>1479</v>
      </c>
      <c r="C14266" s="206" t="s">
        <v>18605</v>
      </c>
      <c r="D14266" s="107" t="s">
        <v>2660</v>
      </c>
    </row>
    <row r="14267" spans="1:4" ht="15">
      <c r="A14267" s="32">
        <f t="shared" si="343"/>
        <v>14263</v>
      </c>
      <c r="B14267" s="206" t="s">
        <v>353</v>
      </c>
      <c r="C14267" s="206" t="s">
        <v>18606</v>
      </c>
      <c r="D14267" s="107" t="s">
        <v>2660</v>
      </c>
    </row>
    <row r="14268" spans="1:4" ht="15">
      <c r="A14268" s="32">
        <f t="shared" si="343"/>
        <v>14264</v>
      </c>
      <c r="B14268" s="206" t="s">
        <v>173</v>
      </c>
      <c r="C14268" s="206" t="s">
        <v>18607</v>
      </c>
      <c r="D14268" s="107" t="s">
        <v>2660</v>
      </c>
    </row>
    <row r="14269" spans="1:4" ht="15">
      <c r="A14269" s="32">
        <f t="shared" si="343"/>
        <v>14265</v>
      </c>
      <c r="B14269" s="206" t="s">
        <v>18608</v>
      </c>
      <c r="C14269" s="206" t="s">
        <v>18609</v>
      </c>
      <c r="D14269" s="107" t="s">
        <v>2660</v>
      </c>
    </row>
    <row r="14270" spans="1:4" ht="15">
      <c r="A14270" s="32">
        <f t="shared" si="343"/>
        <v>14266</v>
      </c>
      <c r="B14270" s="206" t="s">
        <v>18610</v>
      </c>
      <c r="C14270" s="206" t="s">
        <v>18611</v>
      </c>
      <c r="D14270" s="107" t="s">
        <v>2660</v>
      </c>
    </row>
    <row r="14271" spans="1:4" ht="15">
      <c r="A14271" s="32">
        <f t="shared" si="343"/>
        <v>14267</v>
      </c>
      <c r="B14271" s="206" t="s">
        <v>18612</v>
      </c>
      <c r="C14271" s="206" t="s">
        <v>18613</v>
      </c>
      <c r="D14271" s="107" t="s">
        <v>2660</v>
      </c>
    </row>
    <row r="14272" spans="1:4" ht="15">
      <c r="A14272" s="32">
        <f t="shared" si="343"/>
        <v>14268</v>
      </c>
      <c r="B14272" s="206" t="s">
        <v>18614</v>
      </c>
      <c r="C14272" s="206" t="s">
        <v>18615</v>
      </c>
      <c r="D14272" s="107" t="s">
        <v>2660</v>
      </c>
    </row>
    <row r="14273" spans="1:4" ht="15">
      <c r="A14273" s="32">
        <f t="shared" si="343"/>
        <v>14269</v>
      </c>
      <c r="B14273" s="206" t="s">
        <v>5977</v>
      </c>
      <c r="C14273" s="206" t="s">
        <v>17967</v>
      </c>
      <c r="D14273" s="107" t="s">
        <v>2660</v>
      </c>
    </row>
    <row r="14274" spans="1:4" ht="15">
      <c r="A14274" s="32">
        <f t="shared" si="343"/>
        <v>14270</v>
      </c>
      <c r="B14274" s="206" t="s">
        <v>5977</v>
      </c>
      <c r="C14274" s="206" t="s">
        <v>17967</v>
      </c>
      <c r="D14274" s="107" t="s">
        <v>2660</v>
      </c>
    </row>
    <row r="14275" spans="1:4" ht="15">
      <c r="A14275" s="32">
        <f t="shared" si="343"/>
        <v>14271</v>
      </c>
      <c r="B14275" s="206" t="s">
        <v>11949</v>
      </c>
      <c r="C14275" s="206" t="s">
        <v>18616</v>
      </c>
      <c r="D14275" s="107" t="s">
        <v>2660</v>
      </c>
    </row>
    <row r="14276" spans="1:4" ht="15">
      <c r="A14276" s="32">
        <f t="shared" si="343"/>
        <v>14272</v>
      </c>
      <c r="B14276" s="206" t="s">
        <v>449</v>
      </c>
      <c r="C14276" s="206" t="s">
        <v>18617</v>
      </c>
      <c r="D14276" s="107" t="s">
        <v>2660</v>
      </c>
    </row>
    <row r="14277" spans="1:4" ht="15">
      <c r="A14277" s="32">
        <f t="shared" si="343"/>
        <v>14273</v>
      </c>
      <c r="B14277" s="206" t="s">
        <v>18618</v>
      </c>
      <c r="C14277" s="206" t="s">
        <v>18619</v>
      </c>
      <c r="D14277" s="107" t="s">
        <v>2660</v>
      </c>
    </row>
    <row r="14278" spans="1:4" ht="15">
      <c r="A14278" s="32">
        <f t="shared" si="343"/>
        <v>14274</v>
      </c>
      <c r="B14278" s="206" t="s">
        <v>18620</v>
      </c>
      <c r="C14278" s="206" t="s">
        <v>18621</v>
      </c>
      <c r="D14278" s="107" t="s">
        <v>2660</v>
      </c>
    </row>
    <row r="14279" spans="1:4" ht="15">
      <c r="A14279" s="32">
        <f t="shared" ref="A14279:A14342" si="344">+A14278+1</f>
        <v>14275</v>
      </c>
      <c r="B14279" s="206" t="s">
        <v>18622</v>
      </c>
      <c r="C14279" s="206" t="s">
        <v>18623</v>
      </c>
      <c r="D14279" s="107" t="s">
        <v>2660</v>
      </c>
    </row>
    <row r="14280" spans="1:4" ht="15">
      <c r="A14280" s="32">
        <f t="shared" si="344"/>
        <v>14276</v>
      </c>
      <c r="B14280" s="206" t="s">
        <v>622</v>
      </c>
      <c r="C14280" s="206" t="s">
        <v>18624</v>
      </c>
      <c r="D14280" s="107" t="s">
        <v>2660</v>
      </c>
    </row>
    <row r="14281" spans="1:4" ht="15">
      <c r="A14281" s="32">
        <f t="shared" si="344"/>
        <v>14277</v>
      </c>
      <c r="B14281" s="206" t="s">
        <v>18625</v>
      </c>
      <c r="C14281" s="206" t="s">
        <v>18626</v>
      </c>
      <c r="D14281" s="107" t="s">
        <v>2660</v>
      </c>
    </row>
    <row r="14282" spans="1:4" ht="15">
      <c r="A14282" s="32">
        <f t="shared" si="344"/>
        <v>14278</v>
      </c>
      <c r="B14282" s="206" t="s">
        <v>18627</v>
      </c>
      <c r="C14282" s="206" t="s">
        <v>18628</v>
      </c>
      <c r="D14282" s="107" t="s">
        <v>2660</v>
      </c>
    </row>
    <row r="14283" spans="1:4" ht="15">
      <c r="A14283" s="32">
        <f t="shared" si="344"/>
        <v>14279</v>
      </c>
      <c r="B14283" s="206" t="s">
        <v>18629</v>
      </c>
      <c r="C14283" s="206" t="s">
        <v>862</v>
      </c>
      <c r="D14283" s="107" t="s">
        <v>2660</v>
      </c>
    </row>
    <row r="14284" spans="1:4" ht="15">
      <c r="A14284" s="32">
        <f t="shared" si="344"/>
        <v>14280</v>
      </c>
      <c r="B14284" s="206" t="s">
        <v>192</v>
      </c>
      <c r="C14284" s="206" t="s">
        <v>18630</v>
      </c>
      <c r="D14284" s="107" t="s">
        <v>2660</v>
      </c>
    </row>
    <row r="14285" spans="1:4" ht="15">
      <c r="A14285" s="32">
        <f t="shared" si="344"/>
        <v>14281</v>
      </c>
      <c r="B14285" s="206" t="s">
        <v>18631</v>
      </c>
      <c r="C14285" s="206" t="s">
        <v>18632</v>
      </c>
      <c r="D14285" s="107" t="s">
        <v>2660</v>
      </c>
    </row>
    <row r="14286" spans="1:4" ht="15">
      <c r="A14286" s="32">
        <f t="shared" si="344"/>
        <v>14282</v>
      </c>
      <c r="B14286" s="206" t="s">
        <v>18633</v>
      </c>
      <c r="C14286" s="206" t="s">
        <v>18634</v>
      </c>
      <c r="D14286" s="107" t="s">
        <v>2660</v>
      </c>
    </row>
    <row r="14287" spans="1:4" ht="15">
      <c r="A14287" s="32">
        <f t="shared" si="344"/>
        <v>14283</v>
      </c>
      <c r="B14287" s="206" t="s">
        <v>18635</v>
      </c>
      <c r="C14287" s="206" t="s">
        <v>18636</v>
      </c>
      <c r="D14287" s="107" t="s">
        <v>2660</v>
      </c>
    </row>
    <row r="14288" spans="1:4" ht="15">
      <c r="A14288" s="32">
        <f t="shared" si="344"/>
        <v>14284</v>
      </c>
      <c r="B14288" s="206" t="s">
        <v>1129</v>
      </c>
      <c r="C14288" s="206" t="s">
        <v>18637</v>
      </c>
      <c r="D14288" s="107" t="s">
        <v>2660</v>
      </c>
    </row>
    <row r="14289" spans="1:4" ht="15">
      <c r="A14289" s="32">
        <f t="shared" si="344"/>
        <v>14285</v>
      </c>
      <c r="B14289" s="206" t="s">
        <v>18638</v>
      </c>
      <c r="C14289" s="206" t="s">
        <v>18639</v>
      </c>
      <c r="D14289" s="107" t="s">
        <v>2660</v>
      </c>
    </row>
    <row r="14290" spans="1:4" ht="15">
      <c r="A14290" s="32">
        <f t="shared" si="344"/>
        <v>14286</v>
      </c>
      <c r="B14290" s="206" t="s">
        <v>12596</v>
      </c>
      <c r="C14290" s="206" t="s">
        <v>18640</v>
      </c>
      <c r="D14290" s="107" t="s">
        <v>2660</v>
      </c>
    </row>
    <row r="14291" spans="1:4" ht="15">
      <c r="A14291" s="32">
        <f t="shared" si="344"/>
        <v>14287</v>
      </c>
      <c r="B14291" s="206" t="s">
        <v>18641</v>
      </c>
      <c r="C14291" s="206" t="s">
        <v>18642</v>
      </c>
      <c r="D14291" s="107" t="s">
        <v>2660</v>
      </c>
    </row>
    <row r="14292" spans="1:4" ht="15">
      <c r="A14292" s="32">
        <f t="shared" si="344"/>
        <v>14288</v>
      </c>
      <c r="B14292" s="206" t="s">
        <v>18643</v>
      </c>
      <c r="C14292" s="206" t="s">
        <v>18644</v>
      </c>
      <c r="D14292" s="107" t="s">
        <v>2660</v>
      </c>
    </row>
    <row r="14293" spans="1:4" ht="15">
      <c r="A14293" s="32">
        <f t="shared" si="344"/>
        <v>14289</v>
      </c>
      <c r="B14293" s="206" t="s">
        <v>18645</v>
      </c>
      <c r="C14293" s="206" t="s">
        <v>18646</v>
      </c>
      <c r="D14293" s="107" t="s">
        <v>2660</v>
      </c>
    </row>
    <row r="14294" spans="1:4" ht="15">
      <c r="A14294" s="32">
        <f t="shared" si="344"/>
        <v>14290</v>
      </c>
      <c r="B14294" s="206" t="s">
        <v>18647</v>
      </c>
      <c r="C14294" s="206" t="s">
        <v>18648</v>
      </c>
      <c r="D14294" s="107" t="s">
        <v>2660</v>
      </c>
    </row>
    <row r="14295" spans="1:4" ht="15">
      <c r="A14295" s="32">
        <f t="shared" si="344"/>
        <v>14291</v>
      </c>
      <c r="B14295" s="206" t="s">
        <v>7068</v>
      </c>
      <c r="C14295" s="206" t="s">
        <v>18649</v>
      </c>
      <c r="D14295" s="107" t="s">
        <v>2660</v>
      </c>
    </row>
    <row r="14296" spans="1:4" ht="15">
      <c r="A14296" s="32">
        <f t="shared" si="344"/>
        <v>14292</v>
      </c>
      <c r="B14296" s="206" t="s">
        <v>18650</v>
      </c>
      <c r="C14296" s="206" t="s">
        <v>18651</v>
      </c>
      <c r="D14296" s="107" t="s">
        <v>2660</v>
      </c>
    </row>
    <row r="14297" spans="1:4" ht="15">
      <c r="A14297" s="32">
        <f t="shared" si="344"/>
        <v>14293</v>
      </c>
      <c r="B14297" s="206" t="s">
        <v>18652</v>
      </c>
      <c r="C14297" s="206" t="s">
        <v>18653</v>
      </c>
      <c r="D14297" s="107" t="s">
        <v>2660</v>
      </c>
    </row>
    <row r="14298" spans="1:4" ht="15">
      <c r="A14298" s="32">
        <f t="shared" si="344"/>
        <v>14294</v>
      </c>
      <c r="B14298" s="206" t="s">
        <v>18654</v>
      </c>
      <c r="C14298" s="206" t="s">
        <v>18655</v>
      </c>
      <c r="D14298" s="107" t="s">
        <v>2660</v>
      </c>
    </row>
    <row r="14299" spans="1:4" ht="15">
      <c r="A14299" s="32">
        <f t="shared" si="344"/>
        <v>14295</v>
      </c>
      <c r="B14299" s="206" t="s">
        <v>18656</v>
      </c>
      <c r="C14299" s="206" t="s">
        <v>18657</v>
      </c>
      <c r="D14299" s="107" t="s">
        <v>2660</v>
      </c>
    </row>
    <row r="14300" spans="1:4" ht="15">
      <c r="A14300" s="32">
        <f t="shared" si="344"/>
        <v>14296</v>
      </c>
      <c r="B14300" s="206" t="s">
        <v>18656</v>
      </c>
      <c r="C14300" s="206" t="s">
        <v>18657</v>
      </c>
      <c r="D14300" s="107" t="s">
        <v>2660</v>
      </c>
    </row>
    <row r="14301" spans="1:4" ht="15">
      <c r="A14301" s="32">
        <f t="shared" si="344"/>
        <v>14297</v>
      </c>
      <c r="B14301" s="206" t="s">
        <v>4488</v>
      </c>
      <c r="C14301" s="206" t="s">
        <v>18658</v>
      </c>
      <c r="D14301" s="107" t="s">
        <v>2660</v>
      </c>
    </row>
    <row r="14302" spans="1:4" ht="15">
      <c r="A14302" s="32">
        <f t="shared" si="344"/>
        <v>14298</v>
      </c>
      <c r="B14302" s="206" t="s">
        <v>18659</v>
      </c>
      <c r="C14302" s="206" t="s">
        <v>18660</v>
      </c>
      <c r="D14302" s="107" t="s">
        <v>2660</v>
      </c>
    </row>
    <row r="14303" spans="1:4" ht="15">
      <c r="A14303" s="32">
        <f t="shared" si="344"/>
        <v>14299</v>
      </c>
      <c r="B14303" s="206" t="s">
        <v>18661</v>
      </c>
      <c r="C14303" s="206" t="s">
        <v>18662</v>
      </c>
      <c r="D14303" s="107" t="s">
        <v>2660</v>
      </c>
    </row>
    <row r="14304" spans="1:4" ht="15">
      <c r="A14304" s="32">
        <f t="shared" si="344"/>
        <v>14300</v>
      </c>
      <c r="B14304" s="206" t="s">
        <v>18663</v>
      </c>
      <c r="C14304" s="206" t="s">
        <v>18664</v>
      </c>
      <c r="D14304" s="107" t="s">
        <v>2660</v>
      </c>
    </row>
    <row r="14305" spans="1:4" ht="15">
      <c r="A14305" s="32">
        <f t="shared" si="344"/>
        <v>14301</v>
      </c>
      <c r="B14305" s="206" t="s">
        <v>18665</v>
      </c>
      <c r="C14305" s="206" t="s">
        <v>18666</v>
      </c>
      <c r="D14305" s="107" t="s">
        <v>2660</v>
      </c>
    </row>
    <row r="14306" spans="1:4" ht="15">
      <c r="A14306" s="32">
        <f t="shared" si="344"/>
        <v>14302</v>
      </c>
      <c r="B14306" s="206" t="s">
        <v>18667</v>
      </c>
      <c r="C14306" s="206" t="s">
        <v>18668</v>
      </c>
      <c r="D14306" s="107" t="s">
        <v>2660</v>
      </c>
    </row>
    <row r="14307" spans="1:4" ht="15">
      <c r="A14307" s="32">
        <f t="shared" si="344"/>
        <v>14303</v>
      </c>
      <c r="B14307" s="206" t="s">
        <v>18667</v>
      </c>
      <c r="C14307" s="206" t="s">
        <v>18668</v>
      </c>
      <c r="D14307" s="107" t="s">
        <v>2660</v>
      </c>
    </row>
    <row r="14308" spans="1:4" ht="15">
      <c r="A14308" s="32">
        <f t="shared" si="344"/>
        <v>14304</v>
      </c>
      <c r="B14308" s="206" t="s">
        <v>850</v>
      </c>
      <c r="C14308" s="206" t="s">
        <v>18669</v>
      </c>
      <c r="D14308" s="107" t="s">
        <v>2660</v>
      </c>
    </row>
    <row r="14309" spans="1:4" ht="15">
      <c r="A14309" s="32">
        <f t="shared" si="344"/>
        <v>14305</v>
      </c>
      <c r="B14309" s="206" t="s">
        <v>18670</v>
      </c>
      <c r="C14309" s="206" t="s">
        <v>18671</v>
      </c>
      <c r="D14309" s="107" t="s">
        <v>2660</v>
      </c>
    </row>
    <row r="14310" spans="1:4" ht="15">
      <c r="A14310" s="32">
        <f t="shared" si="344"/>
        <v>14306</v>
      </c>
      <c r="B14310" s="206" t="s">
        <v>1059</v>
      </c>
      <c r="C14310" s="206" t="s">
        <v>18672</v>
      </c>
      <c r="D14310" s="107" t="s">
        <v>2660</v>
      </c>
    </row>
    <row r="14311" spans="1:4" ht="15">
      <c r="A14311" s="32">
        <f t="shared" si="344"/>
        <v>14307</v>
      </c>
      <c r="B14311" s="206" t="s">
        <v>15683</v>
      </c>
      <c r="C14311" s="206" t="s">
        <v>18673</v>
      </c>
      <c r="D14311" s="107" t="s">
        <v>2660</v>
      </c>
    </row>
    <row r="14312" spans="1:4" ht="15">
      <c r="A14312" s="32">
        <f t="shared" si="344"/>
        <v>14308</v>
      </c>
      <c r="B14312" s="206" t="s">
        <v>18674</v>
      </c>
      <c r="C14312" s="206" t="s">
        <v>18675</v>
      </c>
      <c r="D14312" s="107" t="s">
        <v>2660</v>
      </c>
    </row>
    <row r="14313" spans="1:4" ht="15">
      <c r="A14313" s="32">
        <f t="shared" si="344"/>
        <v>14309</v>
      </c>
      <c r="B14313" s="206" t="s">
        <v>18676</v>
      </c>
      <c r="C14313" s="206" t="s">
        <v>18677</v>
      </c>
      <c r="D14313" s="107" t="s">
        <v>2660</v>
      </c>
    </row>
    <row r="14314" spans="1:4" ht="15">
      <c r="A14314" s="32">
        <f t="shared" si="344"/>
        <v>14310</v>
      </c>
      <c r="B14314" s="206" t="s">
        <v>18678</v>
      </c>
      <c r="C14314" s="206" t="s">
        <v>18679</v>
      </c>
      <c r="D14314" s="107" t="s">
        <v>2660</v>
      </c>
    </row>
    <row r="14315" spans="1:4" ht="15">
      <c r="A14315" s="32">
        <f t="shared" si="344"/>
        <v>14311</v>
      </c>
      <c r="B14315" s="206" t="s">
        <v>18680</v>
      </c>
      <c r="C14315" s="206" t="s">
        <v>18681</v>
      </c>
      <c r="D14315" s="107" t="s">
        <v>2660</v>
      </c>
    </row>
    <row r="14316" spans="1:4" ht="15">
      <c r="A14316" s="32">
        <f t="shared" si="344"/>
        <v>14312</v>
      </c>
      <c r="B14316" s="206" t="s">
        <v>10046</v>
      </c>
      <c r="C14316" s="206" t="s">
        <v>18682</v>
      </c>
      <c r="D14316" s="107" t="s">
        <v>2660</v>
      </c>
    </row>
    <row r="14317" spans="1:4" ht="15">
      <c r="A14317" s="32">
        <f t="shared" si="344"/>
        <v>14313</v>
      </c>
      <c r="B14317" s="206" t="s">
        <v>275</v>
      </c>
      <c r="C14317" s="206" t="s">
        <v>18683</v>
      </c>
      <c r="D14317" s="107" t="s">
        <v>2660</v>
      </c>
    </row>
    <row r="14318" spans="1:4" ht="15">
      <c r="A14318" s="32">
        <f t="shared" si="344"/>
        <v>14314</v>
      </c>
      <c r="B14318" s="206" t="s">
        <v>275</v>
      </c>
      <c r="C14318" s="206" t="s">
        <v>18683</v>
      </c>
      <c r="D14318" s="107" t="s">
        <v>2660</v>
      </c>
    </row>
    <row r="14319" spans="1:4" ht="15">
      <c r="A14319" s="32">
        <f t="shared" si="344"/>
        <v>14315</v>
      </c>
      <c r="B14319" s="206" t="s">
        <v>18684</v>
      </c>
      <c r="C14319" s="206" t="s">
        <v>18685</v>
      </c>
      <c r="D14319" s="107" t="s">
        <v>2660</v>
      </c>
    </row>
    <row r="14320" spans="1:4" ht="15">
      <c r="A14320" s="32">
        <f t="shared" si="344"/>
        <v>14316</v>
      </c>
      <c r="B14320" s="206" t="s">
        <v>18686</v>
      </c>
      <c r="C14320" s="206" t="s">
        <v>18687</v>
      </c>
      <c r="D14320" s="107" t="s">
        <v>2660</v>
      </c>
    </row>
    <row r="14321" spans="1:4" ht="15">
      <c r="A14321" s="32">
        <f t="shared" si="344"/>
        <v>14317</v>
      </c>
      <c r="B14321" s="206" t="s">
        <v>18688</v>
      </c>
      <c r="C14321" s="206" t="s">
        <v>18689</v>
      </c>
      <c r="D14321" s="107" t="s">
        <v>2660</v>
      </c>
    </row>
    <row r="14322" spans="1:4" ht="15">
      <c r="A14322" s="32">
        <f t="shared" si="344"/>
        <v>14318</v>
      </c>
      <c r="B14322" s="206" t="s">
        <v>18690</v>
      </c>
      <c r="C14322" s="206" t="s">
        <v>18691</v>
      </c>
      <c r="D14322" s="107" t="s">
        <v>2660</v>
      </c>
    </row>
    <row r="14323" spans="1:4" ht="15">
      <c r="A14323" s="32">
        <f t="shared" si="344"/>
        <v>14319</v>
      </c>
      <c r="B14323" s="206" t="s">
        <v>1191</v>
      </c>
      <c r="C14323" s="206" t="s">
        <v>18692</v>
      </c>
      <c r="D14323" s="107" t="s">
        <v>2660</v>
      </c>
    </row>
    <row r="14324" spans="1:4" ht="15">
      <c r="A14324" s="32">
        <f t="shared" si="344"/>
        <v>14320</v>
      </c>
      <c r="B14324" s="206" t="s">
        <v>8841</v>
      </c>
      <c r="C14324" s="206" t="s">
        <v>1675</v>
      </c>
      <c r="D14324" s="107" t="s">
        <v>2660</v>
      </c>
    </row>
    <row r="14325" spans="1:4" ht="15">
      <c r="A14325" s="32">
        <f t="shared" si="344"/>
        <v>14321</v>
      </c>
      <c r="B14325" s="206" t="s">
        <v>8841</v>
      </c>
      <c r="C14325" s="206" t="s">
        <v>1675</v>
      </c>
      <c r="D14325" s="107" t="s">
        <v>2660</v>
      </c>
    </row>
    <row r="14326" spans="1:4" ht="15">
      <c r="A14326" s="32">
        <f t="shared" si="344"/>
        <v>14322</v>
      </c>
      <c r="B14326" s="206" t="s">
        <v>18693</v>
      </c>
      <c r="C14326" s="206" t="s">
        <v>18694</v>
      </c>
      <c r="D14326" s="107" t="s">
        <v>2660</v>
      </c>
    </row>
    <row r="14327" spans="1:4" ht="15">
      <c r="A14327" s="32">
        <f t="shared" si="344"/>
        <v>14323</v>
      </c>
      <c r="B14327" s="206" t="s">
        <v>341</v>
      </c>
      <c r="C14327" s="206" t="s">
        <v>18695</v>
      </c>
      <c r="D14327" s="107" t="s">
        <v>2660</v>
      </c>
    </row>
    <row r="14328" spans="1:4" ht="15">
      <c r="A14328" s="32">
        <f t="shared" si="344"/>
        <v>14324</v>
      </c>
      <c r="B14328" s="206" t="s">
        <v>18696</v>
      </c>
      <c r="C14328" s="206" t="s">
        <v>18697</v>
      </c>
      <c r="D14328" s="107" t="s">
        <v>2660</v>
      </c>
    </row>
    <row r="14329" spans="1:4" ht="15">
      <c r="A14329" s="32">
        <f t="shared" si="344"/>
        <v>14325</v>
      </c>
      <c r="B14329" s="206" t="s">
        <v>18698</v>
      </c>
      <c r="C14329" s="206" t="s">
        <v>18699</v>
      </c>
      <c r="D14329" s="107" t="s">
        <v>2660</v>
      </c>
    </row>
    <row r="14330" spans="1:4" ht="15">
      <c r="A14330" s="32">
        <f t="shared" si="344"/>
        <v>14326</v>
      </c>
      <c r="B14330" s="206" t="s">
        <v>18700</v>
      </c>
      <c r="C14330" s="206" t="s">
        <v>18701</v>
      </c>
      <c r="D14330" s="107" t="s">
        <v>2660</v>
      </c>
    </row>
    <row r="14331" spans="1:4" ht="15">
      <c r="A14331" s="32">
        <f t="shared" si="344"/>
        <v>14327</v>
      </c>
      <c r="B14331" s="206" t="s">
        <v>18702</v>
      </c>
      <c r="C14331" s="206" t="s">
        <v>18703</v>
      </c>
      <c r="D14331" s="107" t="s">
        <v>2660</v>
      </c>
    </row>
    <row r="14332" spans="1:4" ht="15">
      <c r="A14332" s="32">
        <f t="shared" si="344"/>
        <v>14328</v>
      </c>
      <c r="B14332" s="206" t="s">
        <v>717</v>
      </c>
      <c r="C14332" s="206" t="s">
        <v>18704</v>
      </c>
      <c r="D14332" s="107" t="s">
        <v>2660</v>
      </c>
    </row>
    <row r="14333" spans="1:4" ht="15">
      <c r="A14333" s="32">
        <f t="shared" si="344"/>
        <v>14329</v>
      </c>
      <c r="B14333" s="206" t="s">
        <v>18705</v>
      </c>
      <c r="C14333" s="206" t="s">
        <v>18706</v>
      </c>
      <c r="D14333" s="107" t="s">
        <v>2660</v>
      </c>
    </row>
    <row r="14334" spans="1:4" ht="15">
      <c r="A14334" s="32">
        <f t="shared" si="344"/>
        <v>14330</v>
      </c>
      <c r="B14334" s="206" t="s">
        <v>18707</v>
      </c>
      <c r="C14334" s="206" t="s">
        <v>18708</v>
      </c>
      <c r="D14334" s="107" t="s">
        <v>2660</v>
      </c>
    </row>
    <row r="14335" spans="1:4" ht="15">
      <c r="A14335" s="32">
        <f t="shared" si="344"/>
        <v>14331</v>
      </c>
      <c r="B14335" s="206" t="s">
        <v>18709</v>
      </c>
      <c r="C14335" s="206" t="s">
        <v>18710</v>
      </c>
      <c r="D14335" s="107" t="s">
        <v>2660</v>
      </c>
    </row>
    <row r="14336" spans="1:4" ht="15">
      <c r="A14336" s="32">
        <f t="shared" si="344"/>
        <v>14332</v>
      </c>
      <c r="B14336" s="206" t="s">
        <v>18711</v>
      </c>
      <c r="C14336" s="206" t="s">
        <v>18712</v>
      </c>
      <c r="D14336" s="107" t="s">
        <v>2660</v>
      </c>
    </row>
    <row r="14337" spans="1:4" ht="15">
      <c r="A14337" s="32">
        <f t="shared" si="344"/>
        <v>14333</v>
      </c>
      <c r="B14337" s="206" t="s">
        <v>346</v>
      </c>
      <c r="C14337" s="206" t="s">
        <v>18713</v>
      </c>
      <c r="D14337" s="107" t="s">
        <v>2660</v>
      </c>
    </row>
    <row r="14338" spans="1:4" ht="15">
      <c r="A14338" s="32">
        <f t="shared" si="344"/>
        <v>14334</v>
      </c>
      <c r="B14338" s="206" t="s">
        <v>223</v>
      </c>
      <c r="C14338" s="206" t="s">
        <v>18714</v>
      </c>
      <c r="D14338" s="107" t="s">
        <v>2660</v>
      </c>
    </row>
    <row r="14339" spans="1:4" ht="15">
      <c r="A14339" s="32">
        <f t="shared" si="344"/>
        <v>14335</v>
      </c>
      <c r="B14339" s="206" t="s">
        <v>18715</v>
      </c>
      <c r="C14339" s="206" t="s">
        <v>18716</v>
      </c>
      <c r="D14339" s="107" t="s">
        <v>2660</v>
      </c>
    </row>
    <row r="14340" spans="1:4" ht="15">
      <c r="A14340" s="32">
        <f t="shared" si="344"/>
        <v>14336</v>
      </c>
      <c r="B14340" s="206" t="s">
        <v>1534</v>
      </c>
      <c r="C14340" s="206" t="s">
        <v>18717</v>
      </c>
      <c r="D14340" s="107" t="s">
        <v>2660</v>
      </c>
    </row>
    <row r="14341" spans="1:4" ht="15">
      <c r="A14341" s="32">
        <f t="shared" si="344"/>
        <v>14337</v>
      </c>
      <c r="B14341" s="206" t="s">
        <v>18718</v>
      </c>
      <c r="C14341" s="206" t="s">
        <v>18719</v>
      </c>
      <c r="D14341" s="107" t="s">
        <v>2660</v>
      </c>
    </row>
    <row r="14342" spans="1:4" ht="15">
      <c r="A14342" s="32">
        <f t="shared" si="344"/>
        <v>14338</v>
      </c>
      <c r="B14342" s="206" t="s">
        <v>18720</v>
      </c>
      <c r="C14342" s="206" t="s">
        <v>18721</v>
      </c>
      <c r="D14342" s="107" t="s">
        <v>2660</v>
      </c>
    </row>
    <row r="14343" spans="1:4" ht="15">
      <c r="A14343" s="32">
        <f t="shared" ref="A14343:A14406" si="345">+A14342+1</f>
        <v>14339</v>
      </c>
      <c r="B14343" s="206" t="s">
        <v>174</v>
      </c>
      <c r="C14343" s="206" t="s">
        <v>18722</v>
      </c>
      <c r="D14343" s="107" t="s">
        <v>2660</v>
      </c>
    </row>
    <row r="14344" spans="1:4" ht="15">
      <c r="A14344" s="32">
        <f t="shared" si="345"/>
        <v>14340</v>
      </c>
      <c r="B14344" s="206" t="s">
        <v>246</v>
      </c>
      <c r="C14344" s="206" t="s">
        <v>18723</v>
      </c>
      <c r="D14344" s="107" t="s">
        <v>2660</v>
      </c>
    </row>
    <row r="14345" spans="1:4" ht="15">
      <c r="A14345" s="32">
        <f t="shared" si="345"/>
        <v>14341</v>
      </c>
      <c r="B14345" s="206" t="s">
        <v>4938</v>
      </c>
      <c r="C14345" s="206" t="s">
        <v>18724</v>
      </c>
      <c r="D14345" s="107" t="s">
        <v>2660</v>
      </c>
    </row>
    <row r="14346" spans="1:4" ht="15">
      <c r="A14346" s="32">
        <f t="shared" si="345"/>
        <v>14342</v>
      </c>
      <c r="B14346" s="206" t="s">
        <v>163</v>
      </c>
      <c r="C14346" s="206" t="s">
        <v>18725</v>
      </c>
      <c r="D14346" s="107" t="s">
        <v>2660</v>
      </c>
    </row>
    <row r="14347" spans="1:4" ht="15">
      <c r="A14347" s="32">
        <f t="shared" si="345"/>
        <v>14343</v>
      </c>
      <c r="B14347" s="206" t="s">
        <v>18726</v>
      </c>
      <c r="C14347" s="206" t="s">
        <v>18727</v>
      </c>
      <c r="D14347" s="107" t="s">
        <v>2660</v>
      </c>
    </row>
    <row r="14348" spans="1:4" ht="15">
      <c r="A14348" s="32">
        <f t="shared" si="345"/>
        <v>14344</v>
      </c>
      <c r="B14348" s="206" t="s">
        <v>18728</v>
      </c>
      <c r="C14348" s="206" t="s">
        <v>18729</v>
      </c>
      <c r="D14348" s="107" t="s">
        <v>2660</v>
      </c>
    </row>
    <row r="14349" spans="1:4" ht="15">
      <c r="A14349" s="32">
        <f t="shared" si="345"/>
        <v>14345</v>
      </c>
      <c r="B14349" s="206" t="s">
        <v>18730</v>
      </c>
      <c r="C14349" s="206" t="s">
        <v>18731</v>
      </c>
      <c r="D14349" s="107" t="s">
        <v>2660</v>
      </c>
    </row>
    <row r="14350" spans="1:4" ht="15">
      <c r="A14350" s="32">
        <f t="shared" si="345"/>
        <v>14346</v>
      </c>
      <c r="B14350" s="206" t="s">
        <v>8117</v>
      </c>
      <c r="C14350" s="206" t="s">
        <v>18732</v>
      </c>
      <c r="D14350" s="107" t="s">
        <v>2660</v>
      </c>
    </row>
    <row r="14351" spans="1:4" ht="15">
      <c r="A14351" s="32">
        <f t="shared" si="345"/>
        <v>14347</v>
      </c>
      <c r="B14351" s="206" t="s">
        <v>247</v>
      </c>
      <c r="C14351" s="206" t="s">
        <v>18733</v>
      </c>
      <c r="D14351" s="107" t="s">
        <v>2660</v>
      </c>
    </row>
    <row r="14352" spans="1:4" ht="15">
      <c r="A14352" s="32">
        <f t="shared" si="345"/>
        <v>14348</v>
      </c>
      <c r="B14352" s="206" t="s">
        <v>1533</v>
      </c>
      <c r="C14352" s="206" t="s">
        <v>18734</v>
      </c>
      <c r="D14352" s="107" t="s">
        <v>2660</v>
      </c>
    </row>
    <row r="14353" spans="1:4" ht="15">
      <c r="A14353" s="32">
        <f t="shared" si="345"/>
        <v>14349</v>
      </c>
      <c r="B14353" s="206" t="s">
        <v>18735</v>
      </c>
      <c r="C14353" s="206" t="s">
        <v>18736</v>
      </c>
      <c r="D14353" s="107" t="s">
        <v>2660</v>
      </c>
    </row>
    <row r="14354" spans="1:4" ht="15">
      <c r="A14354" s="32">
        <f t="shared" si="345"/>
        <v>14350</v>
      </c>
      <c r="B14354" s="206" t="s">
        <v>233</v>
      </c>
      <c r="C14354" s="206" t="s">
        <v>18737</v>
      </c>
      <c r="D14354" s="107" t="s">
        <v>2660</v>
      </c>
    </row>
    <row r="14355" spans="1:4" ht="15">
      <c r="A14355" s="32">
        <f t="shared" si="345"/>
        <v>14351</v>
      </c>
      <c r="B14355" s="206" t="s">
        <v>18738</v>
      </c>
      <c r="C14355" s="206" t="s">
        <v>18739</v>
      </c>
      <c r="D14355" s="107" t="s">
        <v>2660</v>
      </c>
    </row>
    <row r="14356" spans="1:4" ht="15">
      <c r="A14356" s="32">
        <f t="shared" si="345"/>
        <v>14352</v>
      </c>
      <c r="B14356" s="206" t="s">
        <v>18740</v>
      </c>
      <c r="C14356" s="206" t="s">
        <v>18741</v>
      </c>
      <c r="D14356" s="107" t="s">
        <v>2660</v>
      </c>
    </row>
    <row r="14357" spans="1:4" ht="15">
      <c r="A14357" s="32">
        <f t="shared" si="345"/>
        <v>14353</v>
      </c>
      <c r="B14357" s="206" t="s">
        <v>1514</v>
      </c>
      <c r="C14357" s="206" t="s">
        <v>18742</v>
      </c>
      <c r="D14357" s="107" t="s">
        <v>2660</v>
      </c>
    </row>
    <row r="14358" spans="1:4" ht="15">
      <c r="A14358" s="32">
        <f t="shared" si="345"/>
        <v>14354</v>
      </c>
      <c r="B14358" s="206" t="s">
        <v>18743</v>
      </c>
      <c r="C14358" s="206" t="s">
        <v>18744</v>
      </c>
      <c r="D14358" s="107" t="s">
        <v>2660</v>
      </c>
    </row>
    <row r="14359" spans="1:4" ht="15">
      <c r="A14359" s="32">
        <f t="shared" si="345"/>
        <v>14355</v>
      </c>
      <c r="B14359" s="206" t="s">
        <v>9197</v>
      </c>
      <c r="C14359" s="206" t="s">
        <v>18745</v>
      </c>
      <c r="D14359" s="107" t="s">
        <v>2660</v>
      </c>
    </row>
    <row r="14360" spans="1:4" ht="15">
      <c r="A14360" s="32">
        <f t="shared" si="345"/>
        <v>14356</v>
      </c>
      <c r="B14360" s="206" t="s">
        <v>18746</v>
      </c>
      <c r="C14360" s="206" t="s">
        <v>18747</v>
      </c>
      <c r="D14360" s="107" t="s">
        <v>2660</v>
      </c>
    </row>
    <row r="14361" spans="1:4" ht="15">
      <c r="A14361" s="32">
        <f t="shared" si="345"/>
        <v>14357</v>
      </c>
      <c r="B14361" s="206" t="s">
        <v>1728</v>
      </c>
      <c r="C14361" s="206" t="s">
        <v>18748</v>
      </c>
      <c r="D14361" s="107" t="s">
        <v>2660</v>
      </c>
    </row>
    <row r="14362" spans="1:4" ht="15">
      <c r="A14362" s="32">
        <f t="shared" si="345"/>
        <v>14358</v>
      </c>
      <c r="B14362" s="206" t="s">
        <v>18749</v>
      </c>
      <c r="C14362" s="206" t="s">
        <v>18750</v>
      </c>
      <c r="D14362" s="107" t="s">
        <v>2660</v>
      </c>
    </row>
    <row r="14363" spans="1:4" ht="15">
      <c r="A14363" s="32">
        <f t="shared" si="345"/>
        <v>14359</v>
      </c>
      <c r="B14363" s="206" t="s">
        <v>18751</v>
      </c>
      <c r="C14363" s="206" t="s">
        <v>18752</v>
      </c>
      <c r="D14363" s="107" t="s">
        <v>2660</v>
      </c>
    </row>
    <row r="14364" spans="1:4" ht="15">
      <c r="A14364" s="32">
        <f t="shared" si="345"/>
        <v>14360</v>
      </c>
      <c r="B14364" s="206" t="s">
        <v>18751</v>
      </c>
      <c r="C14364" s="206" t="s">
        <v>18752</v>
      </c>
      <c r="D14364" s="107" t="s">
        <v>2660</v>
      </c>
    </row>
    <row r="14365" spans="1:4" ht="15">
      <c r="A14365" s="32">
        <f t="shared" si="345"/>
        <v>14361</v>
      </c>
      <c r="B14365" s="206" t="s">
        <v>14345</v>
      </c>
      <c r="C14365" s="206" t="s">
        <v>18753</v>
      </c>
      <c r="D14365" s="107" t="s">
        <v>2660</v>
      </c>
    </row>
    <row r="14366" spans="1:4" ht="15">
      <c r="A14366" s="32">
        <f t="shared" si="345"/>
        <v>14362</v>
      </c>
      <c r="B14366" s="206" t="s">
        <v>18754</v>
      </c>
      <c r="C14366" s="206" t="s">
        <v>18755</v>
      </c>
      <c r="D14366" s="107" t="s">
        <v>2660</v>
      </c>
    </row>
    <row r="14367" spans="1:4" ht="15">
      <c r="A14367" s="32">
        <f t="shared" si="345"/>
        <v>14363</v>
      </c>
      <c r="B14367" s="206" t="s">
        <v>18756</v>
      </c>
      <c r="C14367" s="206" t="s">
        <v>18757</v>
      </c>
      <c r="D14367" s="107" t="s">
        <v>2660</v>
      </c>
    </row>
    <row r="14368" spans="1:4" ht="15">
      <c r="A14368" s="32">
        <f t="shared" si="345"/>
        <v>14364</v>
      </c>
      <c r="B14368" s="206" t="s">
        <v>18756</v>
      </c>
      <c r="C14368" s="206" t="s">
        <v>18757</v>
      </c>
      <c r="D14368" s="107" t="s">
        <v>2660</v>
      </c>
    </row>
    <row r="14369" spans="1:4" ht="15">
      <c r="A14369" s="32">
        <f t="shared" si="345"/>
        <v>14365</v>
      </c>
      <c r="B14369" s="206" t="s">
        <v>18758</v>
      </c>
      <c r="C14369" s="206" t="s">
        <v>18759</v>
      </c>
      <c r="D14369" s="107" t="s">
        <v>2660</v>
      </c>
    </row>
    <row r="14370" spans="1:4" ht="15">
      <c r="A14370" s="32">
        <f t="shared" si="345"/>
        <v>14366</v>
      </c>
      <c r="B14370" s="206" t="s">
        <v>18760</v>
      </c>
      <c r="C14370" s="206" t="s">
        <v>12077</v>
      </c>
      <c r="D14370" s="107" t="s">
        <v>2660</v>
      </c>
    </row>
    <row r="14371" spans="1:4" ht="15">
      <c r="A14371" s="32">
        <f t="shared" si="345"/>
        <v>14367</v>
      </c>
      <c r="B14371" s="206" t="s">
        <v>6696</v>
      </c>
      <c r="C14371" s="206" t="s">
        <v>18761</v>
      </c>
      <c r="D14371" s="107" t="s">
        <v>2660</v>
      </c>
    </row>
    <row r="14372" spans="1:4" ht="15">
      <c r="A14372" s="32">
        <f t="shared" si="345"/>
        <v>14368</v>
      </c>
      <c r="B14372" s="206" t="s">
        <v>18762</v>
      </c>
      <c r="C14372" s="206" t="s">
        <v>18763</v>
      </c>
      <c r="D14372" s="107" t="s">
        <v>2660</v>
      </c>
    </row>
    <row r="14373" spans="1:4" ht="15">
      <c r="A14373" s="32">
        <f t="shared" si="345"/>
        <v>14369</v>
      </c>
      <c r="B14373" s="206" t="s">
        <v>359</v>
      </c>
      <c r="C14373" s="206" t="s">
        <v>18764</v>
      </c>
      <c r="D14373" s="107" t="s">
        <v>2660</v>
      </c>
    </row>
    <row r="14374" spans="1:4" ht="15">
      <c r="A14374" s="32">
        <f t="shared" si="345"/>
        <v>14370</v>
      </c>
      <c r="B14374" s="206" t="s">
        <v>18765</v>
      </c>
      <c r="C14374" s="206" t="s">
        <v>18766</v>
      </c>
      <c r="D14374" s="107" t="s">
        <v>2660</v>
      </c>
    </row>
    <row r="14375" spans="1:4" ht="15">
      <c r="A14375" s="32">
        <f t="shared" si="345"/>
        <v>14371</v>
      </c>
      <c r="B14375" s="206" t="s">
        <v>18767</v>
      </c>
      <c r="C14375" s="206" t="s">
        <v>18768</v>
      </c>
      <c r="D14375" s="107" t="s">
        <v>2660</v>
      </c>
    </row>
    <row r="14376" spans="1:4" ht="15">
      <c r="A14376" s="32">
        <f t="shared" si="345"/>
        <v>14372</v>
      </c>
      <c r="B14376" s="206" t="s">
        <v>478</v>
      </c>
      <c r="C14376" s="206" t="s">
        <v>18769</v>
      </c>
      <c r="D14376" s="107" t="s">
        <v>2660</v>
      </c>
    </row>
    <row r="14377" spans="1:4" ht="15">
      <c r="A14377" s="32">
        <f t="shared" si="345"/>
        <v>14373</v>
      </c>
      <c r="B14377" s="206" t="s">
        <v>18770</v>
      </c>
      <c r="C14377" s="206" t="s">
        <v>11780</v>
      </c>
      <c r="D14377" s="107" t="s">
        <v>2660</v>
      </c>
    </row>
    <row r="14378" spans="1:4" ht="15">
      <c r="A14378" s="32">
        <f t="shared" si="345"/>
        <v>14374</v>
      </c>
      <c r="B14378" s="206" t="s">
        <v>7779</v>
      </c>
      <c r="C14378" s="206" t="s">
        <v>18771</v>
      </c>
      <c r="D14378" s="107" t="s">
        <v>2660</v>
      </c>
    </row>
    <row r="14379" spans="1:4" ht="15">
      <c r="A14379" s="32">
        <f t="shared" si="345"/>
        <v>14375</v>
      </c>
      <c r="B14379" s="206" t="s">
        <v>7396</v>
      </c>
      <c r="C14379" s="206" t="s">
        <v>18772</v>
      </c>
      <c r="D14379" s="107" t="s">
        <v>2660</v>
      </c>
    </row>
    <row r="14380" spans="1:4" ht="15">
      <c r="A14380" s="32">
        <f t="shared" si="345"/>
        <v>14376</v>
      </c>
      <c r="B14380" s="206" t="s">
        <v>18773</v>
      </c>
      <c r="C14380" s="206" t="s">
        <v>18774</v>
      </c>
      <c r="D14380" s="107" t="s">
        <v>2660</v>
      </c>
    </row>
    <row r="14381" spans="1:4" ht="15">
      <c r="A14381" s="32">
        <f t="shared" si="345"/>
        <v>14377</v>
      </c>
      <c r="B14381" s="206" t="s">
        <v>163</v>
      </c>
      <c r="C14381" s="206" t="s">
        <v>18775</v>
      </c>
      <c r="D14381" s="107" t="s">
        <v>2660</v>
      </c>
    </row>
    <row r="14382" spans="1:4" ht="15">
      <c r="A14382" s="32">
        <f t="shared" si="345"/>
        <v>14378</v>
      </c>
      <c r="B14382" s="206" t="s">
        <v>18776</v>
      </c>
      <c r="C14382" s="206" t="s">
        <v>13535</v>
      </c>
      <c r="D14382" s="107" t="s">
        <v>2660</v>
      </c>
    </row>
    <row r="14383" spans="1:4" ht="15">
      <c r="A14383" s="32">
        <f t="shared" si="345"/>
        <v>14379</v>
      </c>
      <c r="B14383" s="206" t="s">
        <v>18777</v>
      </c>
      <c r="C14383" s="206" t="s">
        <v>18778</v>
      </c>
      <c r="D14383" s="107" t="s">
        <v>2660</v>
      </c>
    </row>
    <row r="14384" spans="1:4" ht="15">
      <c r="A14384" s="32">
        <f t="shared" si="345"/>
        <v>14380</v>
      </c>
      <c r="B14384" s="206" t="s">
        <v>18399</v>
      </c>
      <c r="C14384" s="206" t="s">
        <v>18779</v>
      </c>
      <c r="D14384" s="107" t="s">
        <v>2660</v>
      </c>
    </row>
    <row r="14385" spans="1:4" ht="15">
      <c r="A14385" s="32">
        <f t="shared" si="345"/>
        <v>14381</v>
      </c>
      <c r="B14385" s="206" t="s">
        <v>18780</v>
      </c>
      <c r="C14385" s="206" t="s">
        <v>18781</v>
      </c>
      <c r="D14385" s="107" t="s">
        <v>2660</v>
      </c>
    </row>
    <row r="14386" spans="1:4" ht="15">
      <c r="A14386" s="32">
        <f t="shared" si="345"/>
        <v>14382</v>
      </c>
      <c r="B14386" s="206" t="s">
        <v>12053</v>
      </c>
      <c r="C14386" s="206" t="s">
        <v>18782</v>
      </c>
      <c r="D14386" s="107" t="s">
        <v>2660</v>
      </c>
    </row>
    <row r="14387" spans="1:4" ht="15">
      <c r="A14387" s="32">
        <f t="shared" si="345"/>
        <v>14383</v>
      </c>
      <c r="B14387" s="206" t="s">
        <v>18783</v>
      </c>
      <c r="C14387" s="206" t="s">
        <v>18784</v>
      </c>
      <c r="D14387" s="107" t="s">
        <v>2660</v>
      </c>
    </row>
    <row r="14388" spans="1:4" ht="15">
      <c r="A14388" s="32">
        <f t="shared" si="345"/>
        <v>14384</v>
      </c>
      <c r="B14388" s="206" t="s">
        <v>18785</v>
      </c>
      <c r="C14388" s="206" t="s">
        <v>18786</v>
      </c>
      <c r="D14388" s="107" t="s">
        <v>2660</v>
      </c>
    </row>
    <row r="14389" spans="1:4" ht="15">
      <c r="A14389" s="32">
        <f t="shared" si="345"/>
        <v>14385</v>
      </c>
      <c r="B14389" s="206" t="s">
        <v>490</v>
      </c>
      <c r="C14389" s="206" t="s">
        <v>18787</v>
      </c>
      <c r="D14389" s="107" t="s">
        <v>2660</v>
      </c>
    </row>
    <row r="14390" spans="1:4" ht="15">
      <c r="A14390" s="32">
        <f t="shared" si="345"/>
        <v>14386</v>
      </c>
      <c r="B14390" s="206" t="s">
        <v>18788</v>
      </c>
      <c r="C14390" s="206" t="s">
        <v>18789</v>
      </c>
      <c r="D14390" s="107" t="s">
        <v>2660</v>
      </c>
    </row>
    <row r="14391" spans="1:4" ht="15">
      <c r="A14391" s="32">
        <f t="shared" si="345"/>
        <v>14387</v>
      </c>
      <c r="B14391" s="206" t="s">
        <v>18790</v>
      </c>
      <c r="C14391" s="206" t="s">
        <v>18791</v>
      </c>
      <c r="D14391" s="107" t="s">
        <v>2660</v>
      </c>
    </row>
    <row r="14392" spans="1:4" ht="15">
      <c r="A14392" s="32">
        <f t="shared" si="345"/>
        <v>14388</v>
      </c>
      <c r="B14392" s="206" t="s">
        <v>18790</v>
      </c>
      <c r="C14392" s="206" t="s">
        <v>18791</v>
      </c>
      <c r="D14392" s="107" t="s">
        <v>2660</v>
      </c>
    </row>
    <row r="14393" spans="1:4" ht="15">
      <c r="A14393" s="32">
        <f t="shared" si="345"/>
        <v>14389</v>
      </c>
      <c r="B14393" s="206" t="s">
        <v>925</v>
      </c>
      <c r="C14393" s="206" t="s">
        <v>18792</v>
      </c>
      <c r="D14393" s="107" t="s">
        <v>2660</v>
      </c>
    </row>
    <row r="14394" spans="1:4" ht="15">
      <c r="A14394" s="32">
        <f t="shared" si="345"/>
        <v>14390</v>
      </c>
      <c r="B14394" s="206" t="s">
        <v>638</v>
      </c>
      <c r="C14394" s="206" t="s">
        <v>18793</v>
      </c>
      <c r="D14394" s="107" t="s">
        <v>2660</v>
      </c>
    </row>
    <row r="14395" spans="1:4" ht="15">
      <c r="A14395" s="32">
        <f t="shared" si="345"/>
        <v>14391</v>
      </c>
      <c r="B14395" s="206" t="s">
        <v>18794</v>
      </c>
      <c r="C14395" s="206" t="s">
        <v>18795</v>
      </c>
      <c r="D14395" s="107" t="s">
        <v>2660</v>
      </c>
    </row>
    <row r="14396" spans="1:4" ht="15">
      <c r="A14396" s="32">
        <f t="shared" si="345"/>
        <v>14392</v>
      </c>
      <c r="B14396" s="206" t="s">
        <v>18796</v>
      </c>
      <c r="C14396" s="206" t="s">
        <v>18797</v>
      </c>
      <c r="D14396" s="107" t="s">
        <v>2660</v>
      </c>
    </row>
    <row r="14397" spans="1:4" ht="15">
      <c r="A14397" s="32">
        <f t="shared" si="345"/>
        <v>14393</v>
      </c>
      <c r="B14397" s="206" t="s">
        <v>14283</v>
      </c>
      <c r="C14397" s="206" t="s">
        <v>18798</v>
      </c>
      <c r="D14397" s="107" t="s">
        <v>2660</v>
      </c>
    </row>
    <row r="14398" spans="1:4" ht="15">
      <c r="A14398" s="32">
        <f t="shared" si="345"/>
        <v>14394</v>
      </c>
      <c r="B14398" s="206" t="s">
        <v>1794</v>
      </c>
      <c r="C14398" s="206" t="s">
        <v>18799</v>
      </c>
      <c r="D14398" s="107" t="s">
        <v>2660</v>
      </c>
    </row>
    <row r="14399" spans="1:4" ht="15">
      <c r="A14399" s="32">
        <f t="shared" si="345"/>
        <v>14395</v>
      </c>
      <c r="B14399" s="206" t="s">
        <v>18800</v>
      </c>
      <c r="C14399" s="206" t="s">
        <v>18801</v>
      </c>
      <c r="D14399" s="107" t="s">
        <v>2660</v>
      </c>
    </row>
    <row r="14400" spans="1:4" ht="15">
      <c r="A14400" s="32">
        <f t="shared" si="345"/>
        <v>14396</v>
      </c>
      <c r="B14400" s="206" t="s">
        <v>18802</v>
      </c>
      <c r="C14400" s="206" t="s">
        <v>18803</v>
      </c>
      <c r="D14400" s="107" t="s">
        <v>2660</v>
      </c>
    </row>
    <row r="14401" spans="1:4" ht="15">
      <c r="A14401" s="32">
        <f t="shared" si="345"/>
        <v>14397</v>
      </c>
      <c r="B14401" s="206" t="s">
        <v>18804</v>
      </c>
      <c r="C14401" s="206" t="s">
        <v>18805</v>
      </c>
      <c r="D14401" s="107" t="s">
        <v>2660</v>
      </c>
    </row>
    <row r="14402" spans="1:4" ht="15">
      <c r="A14402" s="32">
        <f t="shared" si="345"/>
        <v>14398</v>
      </c>
      <c r="B14402" s="206" t="s">
        <v>18806</v>
      </c>
      <c r="C14402" s="206" t="s">
        <v>18807</v>
      </c>
      <c r="D14402" s="107" t="s">
        <v>2660</v>
      </c>
    </row>
    <row r="14403" spans="1:4" ht="15">
      <c r="A14403" s="32">
        <f t="shared" si="345"/>
        <v>14399</v>
      </c>
      <c r="B14403" s="206" t="s">
        <v>18808</v>
      </c>
      <c r="C14403" s="206" t="s">
        <v>18809</v>
      </c>
      <c r="D14403" s="107" t="s">
        <v>2660</v>
      </c>
    </row>
    <row r="14404" spans="1:4" ht="15">
      <c r="A14404" s="32">
        <f t="shared" si="345"/>
        <v>14400</v>
      </c>
      <c r="B14404" s="206" t="s">
        <v>16211</v>
      </c>
      <c r="C14404" s="206" t="s">
        <v>18810</v>
      </c>
      <c r="D14404" s="107" t="s">
        <v>2660</v>
      </c>
    </row>
    <row r="14405" spans="1:4" ht="15">
      <c r="A14405" s="32">
        <f t="shared" si="345"/>
        <v>14401</v>
      </c>
      <c r="B14405" s="206" t="s">
        <v>18811</v>
      </c>
      <c r="C14405" s="206" t="s">
        <v>18812</v>
      </c>
      <c r="D14405" s="107" t="s">
        <v>2660</v>
      </c>
    </row>
    <row r="14406" spans="1:4" ht="15">
      <c r="A14406" s="32">
        <f t="shared" si="345"/>
        <v>14402</v>
      </c>
      <c r="B14406" s="206" t="s">
        <v>18813</v>
      </c>
      <c r="C14406" s="206" t="s">
        <v>18814</v>
      </c>
      <c r="D14406" s="107" t="s">
        <v>2660</v>
      </c>
    </row>
    <row r="14407" spans="1:4" ht="15">
      <c r="A14407" s="32">
        <f t="shared" ref="A14407:A14470" si="346">+A14406+1</f>
        <v>14403</v>
      </c>
      <c r="B14407" s="206" t="s">
        <v>18813</v>
      </c>
      <c r="C14407" s="206" t="s">
        <v>18814</v>
      </c>
      <c r="D14407" s="107" t="s">
        <v>2660</v>
      </c>
    </row>
    <row r="14408" spans="1:4" ht="15">
      <c r="A14408" s="32">
        <f t="shared" si="346"/>
        <v>14404</v>
      </c>
      <c r="B14408" s="206" t="s">
        <v>556</v>
      </c>
      <c r="C14408" s="206" t="s">
        <v>18815</v>
      </c>
      <c r="D14408" s="107" t="s">
        <v>2660</v>
      </c>
    </row>
    <row r="14409" spans="1:4" ht="15">
      <c r="A14409" s="32">
        <f t="shared" si="346"/>
        <v>14405</v>
      </c>
      <c r="B14409" s="206" t="s">
        <v>765</v>
      </c>
      <c r="C14409" s="206" t="s">
        <v>18816</v>
      </c>
      <c r="D14409" s="107" t="s">
        <v>2660</v>
      </c>
    </row>
    <row r="14410" spans="1:4" ht="15">
      <c r="A14410" s="32">
        <f t="shared" si="346"/>
        <v>14406</v>
      </c>
      <c r="B14410" s="206" t="s">
        <v>18817</v>
      </c>
      <c r="C14410" s="206" t="s">
        <v>18818</v>
      </c>
      <c r="D14410" s="107" t="s">
        <v>2660</v>
      </c>
    </row>
    <row r="14411" spans="1:4" ht="15">
      <c r="A14411" s="32">
        <f t="shared" si="346"/>
        <v>14407</v>
      </c>
      <c r="B14411" s="206" t="s">
        <v>18819</v>
      </c>
      <c r="C14411" s="206" t="s">
        <v>18820</v>
      </c>
      <c r="D14411" s="107" t="s">
        <v>2660</v>
      </c>
    </row>
    <row r="14412" spans="1:4" ht="15">
      <c r="A14412" s="32">
        <f t="shared" si="346"/>
        <v>14408</v>
      </c>
      <c r="B14412" s="206" t="s">
        <v>18821</v>
      </c>
      <c r="C14412" s="206" t="s">
        <v>18822</v>
      </c>
      <c r="D14412" s="107" t="s">
        <v>2660</v>
      </c>
    </row>
    <row r="14413" spans="1:4" ht="15">
      <c r="A14413" s="32">
        <f t="shared" si="346"/>
        <v>14409</v>
      </c>
      <c r="B14413" s="206" t="s">
        <v>18823</v>
      </c>
      <c r="C14413" s="206" t="s">
        <v>18824</v>
      </c>
      <c r="D14413" s="107" t="s">
        <v>2660</v>
      </c>
    </row>
    <row r="14414" spans="1:4" ht="15">
      <c r="A14414" s="32">
        <f t="shared" si="346"/>
        <v>14410</v>
      </c>
      <c r="B14414" s="206" t="s">
        <v>18823</v>
      </c>
      <c r="C14414" s="206" t="s">
        <v>18824</v>
      </c>
      <c r="D14414" s="107" t="s">
        <v>2660</v>
      </c>
    </row>
    <row r="14415" spans="1:4" ht="15">
      <c r="A14415" s="32">
        <f t="shared" si="346"/>
        <v>14411</v>
      </c>
      <c r="B14415" s="206" t="s">
        <v>18825</v>
      </c>
      <c r="C14415" s="206" t="s">
        <v>18826</v>
      </c>
      <c r="D14415" s="107" t="s">
        <v>2660</v>
      </c>
    </row>
    <row r="14416" spans="1:4" ht="15">
      <c r="A14416" s="32">
        <f t="shared" si="346"/>
        <v>14412</v>
      </c>
      <c r="B14416" s="206" t="s">
        <v>14185</v>
      </c>
      <c r="C14416" s="206" t="s">
        <v>18827</v>
      </c>
      <c r="D14416" s="107" t="s">
        <v>2660</v>
      </c>
    </row>
    <row r="14417" spans="1:4" ht="15">
      <c r="A14417" s="32">
        <f t="shared" si="346"/>
        <v>14413</v>
      </c>
      <c r="B14417" s="206" t="s">
        <v>14185</v>
      </c>
      <c r="C14417" s="206" t="s">
        <v>18827</v>
      </c>
      <c r="D14417" s="107" t="s">
        <v>2660</v>
      </c>
    </row>
    <row r="14418" spans="1:4" ht="15">
      <c r="A14418" s="32">
        <f t="shared" si="346"/>
        <v>14414</v>
      </c>
      <c r="B14418" s="206" t="s">
        <v>472</v>
      </c>
      <c r="C14418" s="206" t="s">
        <v>18828</v>
      </c>
      <c r="D14418" s="107" t="s">
        <v>2660</v>
      </c>
    </row>
    <row r="14419" spans="1:4" ht="15">
      <c r="A14419" s="32">
        <f t="shared" si="346"/>
        <v>14415</v>
      </c>
      <c r="B14419" s="206" t="s">
        <v>18829</v>
      </c>
      <c r="C14419" s="206" t="s">
        <v>18830</v>
      </c>
      <c r="D14419" s="107" t="s">
        <v>2660</v>
      </c>
    </row>
    <row r="14420" spans="1:4" ht="15">
      <c r="A14420" s="32">
        <f t="shared" si="346"/>
        <v>14416</v>
      </c>
      <c r="B14420" s="206" t="s">
        <v>14432</v>
      </c>
      <c r="C14420" s="206" t="s">
        <v>18831</v>
      </c>
      <c r="D14420" s="107" t="s">
        <v>2660</v>
      </c>
    </row>
    <row r="14421" spans="1:4" ht="15">
      <c r="A14421" s="32">
        <f t="shared" si="346"/>
        <v>14417</v>
      </c>
      <c r="B14421" s="206" t="s">
        <v>18832</v>
      </c>
      <c r="C14421" s="206" t="s">
        <v>18833</v>
      </c>
      <c r="D14421" s="107" t="s">
        <v>2660</v>
      </c>
    </row>
    <row r="14422" spans="1:4" ht="15">
      <c r="A14422" s="32">
        <f t="shared" si="346"/>
        <v>14418</v>
      </c>
      <c r="B14422" s="206" t="s">
        <v>448</v>
      </c>
      <c r="C14422" s="206" t="s">
        <v>18834</v>
      </c>
      <c r="D14422" s="107" t="s">
        <v>2660</v>
      </c>
    </row>
    <row r="14423" spans="1:4" ht="15">
      <c r="A14423" s="32">
        <f t="shared" si="346"/>
        <v>14419</v>
      </c>
      <c r="B14423" s="206" t="s">
        <v>18835</v>
      </c>
      <c r="C14423" s="206" t="s">
        <v>18836</v>
      </c>
      <c r="D14423" s="107" t="s">
        <v>2660</v>
      </c>
    </row>
    <row r="14424" spans="1:4" ht="15">
      <c r="A14424" s="32">
        <f t="shared" si="346"/>
        <v>14420</v>
      </c>
      <c r="B14424" s="206" t="s">
        <v>18835</v>
      </c>
      <c r="C14424" s="206" t="s">
        <v>18836</v>
      </c>
      <c r="D14424" s="107" t="s">
        <v>2660</v>
      </c>
    </row>
    <row r="14425" spans="1:4" ht="15">
      <c r="A14425" s="32">
        <f t="shared" si="346"/>
        <v>14421</v>
      </c>
      <c r="B14425" s="206" t="s">
        <v>18835</v>
      </c>
      <c r="C14425" s="206" t="s">
        <v>18836</v>
      </c>
      <c r="D14425" s="107" t="s">
        <v>2660</v>
      </c>
    </row>
    <row r="14426" spans="1:4" ht="15">
      <c r="A14426" s="32">
        <f t="shared" si="346"/>
        <v>14422</v>
      </c>
      <c r="B14426" s="206" t="s">
        <v>5503</v>
      </c>
      <c r="C14426" s="206" t="s">
        <v>18837</v>
      </c>
      <c r="D14426" s="107" t="s">
        <v>2660</v>
      </c>
    </row>
    <row r="14427" spans="1:4" ht="15">
      <c r="A14427" s="32">
        <f t="shared" si="346"/>
        <v>14423</v>
      </c>
      <c r="B14427" s="206" t="s">
        <v>18838</v>
      </c>
      <c r="C14427" s="206" t="s">
        <v>18839</v>
      </c>
      <c r="D14427" s="107" t="s">
        <v>2660</v>
      </c>
    </row>
    <row r="14428" spans="1:4" ht="15">
      <c r="A14428" s="32">
        <f t="shared" si="346"/>
        <v>14424</v>
      </c>
      <c r="B14428" s="206" t="s">
        <v>18840</v>
      </c>
      <c r="C14428" s="206" t="s">
        <v>18841</v>
      </c>
      <c r="D14428" s="107" t="s">
        <v>2660</v>
      </c>
    </row>
    <row r="14429" spans="1:4" ht="15">
      <c r="A14429" s="32">
        <f t="shared" si="346"/>
        <v>14425</v>
      </c>
      <c r="B14429" s="206" t="s">
        <v>18842</v>
      </c>
      <c r="C14429" s="206" t="s">
        <v>18843</v>
      </c>
      <c r="D14429" s="107" t="s">
        <v>2660</v>
      </c>
    </row>
    <row r="14430" spans="1:4" ht="15">
      <c r="A14430" s="32">
        <f t="shared" si="346"/>
        <v>14426</v>
      </c>
      <c r="B14430" s="206" t="s">
        <v>18844</v>
      </c>
      <c r="C14430" s="206" t="s">
        <v>18845</v>
      </c>
      <c r="D14430" s="107" t="s">
        <v>2660</v>
      </c>
    </row>
    <row r="14431" spans="1:4" ht="15">
      <c r="A14431" s="32">
        <f t="shared" si="346"/>
        <v>14427</v>
      </c>
      <c r="B14431" s="206" t="s">
        <v>368</v>
      </c>
      <c r="C14431" s="206" t="s">
        <v>18846</v>
      </c>
      <c r="D14431" s="107" t="s">
        <v>2660</v>
      </c>
    </row>
    <row r="14432" spans="1:4" ht="15">
      <c r="A14432" s="32">
        <f t="shared" si="346"/>
        <v>14428</v>
      </c>
      <c r="B14432" s="206" t="s">
        <v>18847</v>
      </c>
      <c r="C14432" s="206" t="s">
        <v>18848</v>
      </c>
      <c r="D14432" s="107" t="s">
        <v>2660</v>
      </c>
    </row>
    <row r="14433" spans="1:4" ht="15">
      <c r="A14433" s="32">
        <f t="shared" si="346"/>
        <v>14429</v>
      </c>
      <c r="B14433" s="206" t="s">
        <v>18849</v>
      </c>
      <c r="C14433" s="206" t="s">
        <v>18850</v>
      </c>
      <c r="D14433" s="107" t="s">
        <v>2660</v>
      </c>
    </row>
    <row r="14434" spans="1:4" ht="15">
      <c r="A14434" s="32">
        <f t="shared" si="346"/>
        <v>14430</v>
      </c>
      <c r="B14434" s="206" t="s">
        <v>18851</v>
      </c>
      <c r="C14434" s="206" t="s">
        <v>18852</v>
      </c>
      <c r="D14434" s="107" t="s">
        <v>2660</v>
      </c>
    </row>
    <row r="14435" spans="1:4" ht="15">
      <c r="A14435" s="32">
        <f t="shared" si="346"/>
        <v>14431</v>
      </c>
      <c r="B14435" s="206" t="s">
        <v>18853</v>
      </c>
      <c r="C14435" s="206" t="s">
        <v>18854</v>
      </c>
      <c r="D14435" s="107" t="s">
        <v>2660</v>
      </c>
    </row>
    <row r="14436" spans="1:4" ht="15">
      <c r="A14436" s="32">
        <f t="shared" si="346"/>
        <v>14432</v>
      </c>
      <c r="B14436" s="206" t="s">
        <v>18853</v>
      </c>
      <c r="C14436" s="206" t="s">
        <v>18854</v>
      </c>
      <c r="D14436" s="107" t="s">
        <v>2660</v>
      </c>
    </row>
    <row r="14437" spans="1:4" ht="15">
      <c r="A14437" s="32">
        <f t="shared" si="346"/>
        <v>14433</v>
      </c>
      <c r="B14437" s="206" t="s">
        <v>18855</v>
      </c>
      <c r="C14437" s="206" t="s">
        <v>18856</v>
      </c>
      <c r="D14437" s="107" t="s">
        <v>2660</v>
      </c>
    </row>
    <row r="14438" spans="1:4" ht="15">
      <c r="A14438" s="32">
        <f t="shared" si="346"/>
        <v>14434</v>
      </c>
      <c r="B14438" s="206" t="s">
        <v>18857</v>
      </c>
      <c r="C14438" s="206" t="s">
        <v>18858</v>
      </c>
      <c r="D14438" s="107" t="s">
        <v>2660</v>
      </c>
    </row>
    <row r="14439" spans="1:4" ht="15">
      <c r="A14439" s="32">
        <f t="shared" si="346"/>
        <v>14435</v>
      </c>
      <c r="B14439" s="206" t="s">
        <v>18859</v>
      </c>
      <c r="C14439" s="206" t="s">
        <v>1583</v>
      </c>
      <c r="D14439" s="107" t="s">
        <v>2660</v>
      </c>
    </row>
    <row r="14440" spans="1:4" ht="15">
      <c r="A14440" s="32">
        <f t="shared" si="346"/>
        <v>14436</v>
      </c>
      <c r="B14440" s="206" t="s">
        <v>316</v>
      </c>
      <c r="C14440" s="206" t="s">
        <v>18860</v>
      </c>
      <c r="D14440" s="107" t="s">
        <v>2660</v>
      </c>
    </row>
    <row r="14441" spans="1:4" ht="15">
      <c r="A14441" s="32">
        <f t="shared" si="346"/>
        <v>14437</v>
      </c>
      <c r="B14441" s="206" t="s">
        <v>18861</v>
      </c>
      <c r="C14441" s="206" t="s">
        <v>18862</v>
      </c>
      <c r="D14441" s="107" t="s">
        <v>2660</v>
      </c>
    </row>
    <row r="14442" spans="1:4" ht="15">
      <c r="A14442" s="32">
        <f t="shared" si="346"/>
        <v>14438</v>
      </c>
      <c r="B14442" s="206" t="s">
        <v>18861</v>
      </c>
      <c r="C14442" s="206" t="s">
        <v>18862</v>
      </c>
      <c r="D14442" s="107" t="s">
        <v>2660</v>
      </c>
    </row>
    <row r="14443" spans="1:4" ht="15">
      <c r="A14443" s="32">
        <f t="shared" si="346"/>
        <v>14439</v>
      </c>
      <c r="B14443" s="206" t="s">
        <v>18863</v>
      </c>
      <c r="C14443" s="206" t="s">
        <v>18864</v>
      </c>
      <c r="D14443" s="107" t="s">
        <v>2660</v>
      </c>
    </row>
    <row r="14444" spans="1:4" ht="15">
      <c r="A14444" s="32">
        <f t="shared" si="346"/>
        <v>14440</v>
      </c>
      <c r="B14444" s="206" t="s">
        <v>550</v>
      </c>
      <c r="C14444" s="206" t="s">
        <v>18865</v>
      </c>
      <c r="D14444" s="107" t="s">
        <v>2660</v>
      </c>
    </row>
    <row r="14445" spans="1:4" ht="15">
      <c r="A14445" s="32">
        <f t="shared" si="346"/>
        <v>14441</v>
      </c>
      <c r="B14445" s="206" t="s">
        <v>18866</v>
      </c>
      <c r="C14445" s="206" t="s">
        <v>18867</v>
      </c>
      <c r="D14445" s="107" t="s">
        <v>2660</v>
      </c>
    </row>
    <row r="14446" spans="1:4" ht="15">
      <c r="A14446" s="32">
        <f t="shared" si="346"/>
        <v>14442</v>
      </c>
      <c r="B14446" s="206" t="s">
        <v>18868</v>
      </c>
      <c r="C14446" s="206" t="s">
        <v>18869</v>
      </c>
      <c r="D14446" s="107" t="s">
        <v>2660</v>
      </c>
    </row>
    <row r="14447" spans="1:4" ht="15">
      <c r="A14447" s="32">
        <f t="shared" si="346"/>
        <v>14443</v>
      </c>
      <c r="B14447" s="206" t="s">
        <v>18868</v>
      </c>
      <c r="C14447" s="206" t="s">
        <v>18869</v>
      </c>
      <c r="D14447" s="107" t="s">
        <v>2660</v>
      </c>
    </row>
    <row r="14448" spans="1:4" ht="15">
      <c r="A14448" s="32">
        <f t="shared" si="346"/>
        <v>14444</v>
      </c>
      <c r="B14448" s="206" t="s">
        <v>18870</v>
      </c>
      <c r="C14448" s="206" t="s">
        <v>1613</v>
      </c>
      <c r="D14448" s="107" t="s">
        <v>2660</v>
      </c>
    </row>
    <row r="14449" spans="1:4" ht="15">
      <c r="A14449" s="32">
        <f t="shared" si="346"/>
        <v>14445</v>
      </c>
      <c r="B14449" s="206" t="s">
        <v>455</v>
      </c>
      <c r="C14449" s="206" t="s">
        <v>18871</v>
      </c>
      <c r="D14449" s="107" t="s">
        <v>2660</v>
      </c>
    </row>
    <row r="14450" spans="1:4" ht="15">
      <c r="A14450" s="32">
        <f t="shared" si="346"/>
        <v>14446</v>
      </c>
      <c r="B14450" s="206" t="s">
        <v>18872</v>
      </c>
      <c r="C14450" s="206" t="s">
        <v>18873</v>
      </c>
      <c r="D14450" s="107" t="s">
        <v>2660</v>
      </c>
    </row>
    <row r="14451" spans="1:4" ht="15">
      <c r="A14451" s="32">
        <f t="shared" si="346"/>
        <v>14447</v>
      </c>
      <c r="B14451" s="206" t="s">
        <v>18874</v>
      </c>
      <c r="C14451" s="206" t="s">
        <v>18875</v>
      </c>
      <c r="D14451" s="107" t="s">
        <v>2660</v>
      </c>
    </row>
    <row r="14452" spans="1:4" ht="15">
      <c r="A14452" s="32">
        <f t="shared" si="346"/>
        <v>14448</v>
      </c>
      <c r="B14452" s="206" t="s">
        <v>18876</v>
      </c>
      <c r="C14452" s="206" t="s">
        <v>18877</v>
      </c>
      <c r="D14452" s="107" t="s">
        <v>2660</v>
      </c>
    </row>
    <row r="14453" spans="1:4" ht="15">
      <c r="A14453" s="32">
        <f t="shared" si="346"/>
        <v>14449</v>
      </c>
      <c r="B14453" s="206" t="s">
        <v>18878</v>
      </c>
      <c r="C14453" s="206" t="s">
        <v>18879</v>
      </c>
      <c r="D14453" s="107" t="s">
        <v>2660</v>
      </c>
    </row>
    <row r="14454" spans="1:4" ht="15">
      <c r="A14454" s="32">
        <f t="shared" si="346"/>
        <v>14450</v>
      </c>
      <c r="B14454" s="206" t="s">
        <v>18880</v>
      </c>
      <c r="C14454" s="206" t="s">
        <v>18881</v>
      </c>
      <c r="D14454" s="107" t="s">
        <v>2660</v>
      </c>
    </row>
    <row r="14455" spans="1:4" ht="15">
      <c r="A14455" s="32">
        <f t="shared" si="346"/>
        <v>14451</v>
      </c>
      <c r="B14455" s="206" t="s">
        <v>18882</v>
      </c>
      <c r="C14455" s="206" t="s">
        <v>18883</v>
      </c>
      <c r="D14455" s="107" t="s">
        <v>2660</v>
      </c>
    </row>
    <row r="14456" spans="1:4" ht="15">
      <c r="A14456" s="32">
        <f t="shared" si="346"/>
        <v>14452</v>
      </c>
      <c r="B14456" s="206" t="s">
        <v>18882</v>
      </c>
      <c r="C14456" s="206" t="s">
        <v>18883</v>
      </c>
      <c r="D14456" s="107" t="s">
        <v>2660</v>
      </c>
    </row>
    <row r="14457" spans="1:4" ht="15">
      <c r="A14457" s="32">
        <f t="shared" si="346"/>
        <v>14453</v>
      </c>
      <c r="B14457" s="206" t="s">
        <v>18884</v>
      </c>
      <c r="C14457" s="206" t="s">
        <v>18885</v>
      </c>
      <c r="D14457" s="107" t="s">
        <v>2660</v>
      </c>
    </row>
    <row r="14458" spans="1:4" ht="15">
      <c r="A14458" s="32">
        <f t="shared" si="346"/>
        <v>14454</v>
      </c>
      <c r="B14458" s="206" t="s">
        <v>3603</v>
      </c>
      <c r="C14458" s="206" t="s">
        <v>18886</v>
      </c>
      <c r="D14458" s="107" t="s">
        <v>2660</v>
      </c>
    </row>
    <row r="14459" spans="1:4" ht="15">
      <c r="A14459" s="32">
        <f t="shared" si="346"/>
        <v>14455</v>
      </c>
      <c r="B14459" s="206" t="s">
        <v>202</v>
      </c>
      <c r="C14459" s="206" t="s">
        <v>4914</v>
      </c>
      <c r="D14459" s="107" t="s">
        <v>2660</v>
      </c>
    </row>
    <row r="14460" spans="1:4" ht="15">
      <c r="A14460" s="32">
        <f t="shared" si="346"/>
        <v>14456</v>
      </c>
      <c r="B14460" s="206" t="s">
        <v>1559</v>
      </c>
      <c r="C14460" s="206" t="s">
        <v>18887</v>
      </c>
      <c r="D14460" s="107" t="s">
        <v>2660</v>
      </c>
    </row>
    <row r="14461" spans="1:4" ht="15">
      <c r="A14461" s="32">
        <f t="shared" si="346"/>
        <v>14457</v>
      </c>
      <c r="B14461" s="206" t="s">
        <v>18888</v>
      </c>
      <c r="C14461" s="206" t="s">
        <v>18889</v>
      </c>
      <c r="D14461" s="107" t="s">
        <v>2660</v>
      </c>
    </row>
    <row r="14462" spans="1:4" ht="15">
      <c r="A14462" s="32">
        <f t="shared" si="346"/>
        <v>14458</v>
      </c>
      <c r="B14462" s="206" t="s">
        <v>18890</v>
      </c>
      <c r="C14462" s="206" t="s">
        <v>18891</v>
      </c>
      <c r="D14462" s="107" t="s">
        <v>2660</v>
      </c>
    </row>
    <row r="14463" spans="1:4" ht="15">
      <c r="A14463" s="32">
        <f t="shared" si="346"/>
        <v>14459</v>
      </c>
      <c r="B14463" s="206" t="s">
        <v>18892</v>
      </c>
      <c r="C14463" s="206" t="s">
        <v>18893</v>
      </c>
      <c r="D14463" s="107" t="s">
        <v>2660</v>
      </c>
    </row>
    <row r="14464" spans="1:4" ht="15">
      <c r="A14464" s="32">
        <f t="shared" si="346"/>
        <v>14460</v>
      </c>
      <c r="B14464" s="206" t="s">
        <v>18894</v>
      </c>
      <c r="C14464" s="206" t="s">
        <v>18895</v>
      </c>
      <c r="D14464" s="107" t="s">
        <v>2660</v>
      </c>
    </row>
    <row r="14465" spans="1:4" ht="15">
      <c r="A14465" s="32">
        <f t="shared" si="346"/>
        <v>14461</v>
      </c>
      <c r="B14465" s="206" t="s">
        <v>188</v>
      </c>
      <c r="C14465" s="206" t="s">
        <v>18896</v>
      </c>
      <c r="D14465" s="107" t="s">
        <v>2660</v>
      </c>
    </row>
    <row r="14466" spans="1:4" ht="15">
      <c r="A14466" s="32">
        <f t="shared" si="346"/>
        <v>14462</v>
      </c>
      <c r="B14466" s="206" t="s">
        <v>188</v>
      </c>
      <c r="C14466" s="206" t="s">
        <v>18896</v>
      </c>
      <c r="D14466" s="107" t="s">
        <v>2660</v>
      </c>
    </row>
    <row r="14467" spans="1:4" ht="15">
      <c r="A14467" s="32">
        <f t="shared" si="346"/>
        <v>14463</v>
      </c>
      <c r="B14467" s="206" t="s">
        <v>188</v>
      </c>
      <c r="C14467" s="206" t="s">
        <v>18896</v>
      </c>
      <c r="D14467" s="107" t="s">
        <v>2660</v>
      </c>
    </row>
    <row r="14468" spans="1:4" ht="15">
      <c r="A14468" s="32">
        <f t="shared" si="346"/>
        <v>14464</v>
      </c>
      <c r="B14468" s="206" t="s">
        <v>393</v>
      </c>
      <c r="C14468" s="206" t="s">
        <v>18897</v>
      </c>
      <c r="D14468" s="107" t="s">
        <v>2660</v>
      </c>
    </row>
    <row r="14469" spans="1:4" ht="15">
      <c r="A14469" s="32">
        <f t="shared" si="346"/>
        <v>14465</v>
      </c>
      <c r="B14469" s="206" t="s">
        <v>18898</v>
      </c>
      <c r="C14469" s="206" t="s">
        <v>18899</v>
      </c>
      <c r="D14469" s="107" t="s">
        <v>2660</v>
      </c>
    </row>
    <row r="14470" spans="1:4" ht="15">
      <c r="A14470" s="32">
        <f t="shared" si="346"/>
        <v>14466</v>
      </c>
      <c r="B14470" s="206" t="s">
        <v>18900</v>
      </c>
      <c r="C14470" s="206" t="s">
        <v>18901</v>
      </c>
      <c r="D14470" s="107" t="s">
        <v>2660</v>
      </c>
    </row>
    <row r="14471" spans="1:4" ht="15">
      <c r="A14471" s="32">
        <f t="shared" ref="A14471:A14534" si="347">+A14470+1</f>
        <v>14467</v>
      </c>
      <c r="B14471" s="206" t="s">
        <v>18902</v>
      </c>
      <c r="C14471" s="206" t="s">
        <v>18903</v>
      </c>
      <c r="D14471" s="107" t="s">
        <v>2660</v>
      </c>
    </row>
    <row r="14472" spans="1:4" ht="15">
      <c r="A14472" s="32">
        <f t="shared" si="347"/>
        <v>14468</v>
      </c>
      <c r="B14472" s="206" t="s">
        <v>434</v>
      </c>
      <c r="C14472" s="206" t="s">
        <v>18904</v>
      </c>
      <c r="D14472" s="107" t="s">
        <v>2660</v>
      </c>
    </row>
    <row r="14473" spans="1:4" ht="15">
      <c r="A14473" s="32">
        <f t="shared" si="347"/>
        <v>14469</v>
      </c>
      <c r="B14473" s="206" t="s">
        <v>18905</v>
      </c>
      <c r="C14473" s="206" t="s">
        <v>18906</v>
      </c>
      <c r="D14473" s="107" t="s">
        <v>2660</v>
      </c>
    </row>
    <row r="14474" spans="1:4" ht="15">
      <c r="A14474" s="32">
        <f t="shared" si="347"/>
        <v>14470</v>
      </c>
      <c r="B14474" s="206" t="s">
        <v>18907</v>
      </c>
      <c r="C14474" s="206" t="s">
        <v>18908</v>
      </c>
      <c r="D14474" s="107" t="s">
        <v>2660</v>
      </c>
    </row>
    <row r="14475" spans="1:4" ht="15">
      <c r="A14475" s="32">
        <f t="shared" si="347"/>
        <v>14471</v>
      </c>
      <c r="B14475" s="206" t="s">
        <v>1316</v>
      </c>
      <c r="C14475" s="206" t="s">
        <v>18909</v>
      </c>
      <c r="D14475" s="107" t="s">
        <v>2660</v>
      </c>
    </row>
    <row r="14476" spans="1:4" ht="15">
      <c r="A14476" s="32">
        <f t="shared" si="347"/>
        <v>14472</v>
      </c>
      <c r="B14476" s="206" t="s">
        <v>18910</v>
      </c>
      <c r="C14476" s="206" t="s">
        <v>18911</v>
      </c>
      <c r="D14476" s="107" t="s">
        <v>2660</v>
      </c>
    </row>
    <row r="14477" spans="1:4" ht="15">
      <c r="A14477" s="32">
        <f t="shared" si="347"/>
        <v>14473</v>
      </c>
      <c r="B14477" s="206" t="s">
        <v>18910</v>
      </c>
      <c r="C14477" s="206" t="s">
        <v>18911</v>
      </c>
      <c r="D14477" s="107" t="s">
        <v>2660</v>
      </c>
    </row>
    <row r="14478" spans="1:4" ht="15">
      <c r="A14478" s="32">
        <f t="shared" si="347"/>
        <v>14474</v>
      </c>
      <c r="B14478" s="206" t="s">
        <v>259</v>
      </c>
      <c r="C14478" s="206" t="s">
        <v>18912</v>
      </c>
      <c r="D14478" s="107" t="s">
        <v>2660</v>
      </c>
    </row>
    <row r="14479" spans="1:4" ht="15">
      <c r="A14479" s="32">
        <f t="shared" si="347"/>
        <v>14475</v>
      </c>
      <c r="B14479" s="206" t="s">
        <v>259</v>
      </c>
      <c r="C14479" s="206" t="s">
        <v>18912</v>
      </c>
      <c r="D14479" s="107" t="s">
        <v>2660</v>
      </c>
    </row>
    <row r="14480" spans="1:4" ht="15">
      <c r="A14480" s="32">
        <f t="shared" si="347"/>
        <v>14476</v>
      </c>
      <c r="B14480" s="206" t="s">
        <v>460</v>
      </c>
      <c r="C14480" s="206" t="s">
        <v>18913</v>
      </c>
      <c r="D14480" s="107" t="s">
        <v>2660</v>
      </c>
    </row>
    <row r="14481" spans="1:4" ht="15">
      <c r="A14481" s="32">
        <f t="shared" si="347"/>
        <v>14477</v>
      </c>
      <c r="B14481" s="206" t="s">
        <v>18914</v>
      </c>
      <c r="C14481" s="206" t="s">
        <v>18915</v>
      </c>
      <c r="D14481" s="107" t="s">
        <v>2660</v>
      </c>
    </row>
    <row r="14482" spans="1:4" ht="15">
      <c r="A14482" s="32">
        <f t="shared" si="347"/>
        <v>14478</v>
      </c>
      <c r="B14482" s="206" t="s">
        <v>18916</v>
      </c>
      <c r="C14482" s="206" t="s">
        <v>18917</v>
      </c>
      <c r="D14482" s="107" t="s">
        <v>2660</v>
      </c>
    </row>
    <row r="14483" spans="1:4" ht="15">
      <c r="A14483" s="32">
        <f t="shared" si="347"/>
        <v>14479</v>
      </c>
      <c r="B14483" s="206" t="s">
        <v>18916</v>
      </c>
      <c r="C14483" s="206" t="s">
        <v>18917</v>
      </c>
      <c r="D14483" s="107" t="s">
        <v>2660</v>
      </c>
    </row>
    <row r="14484" spans="1:4" ht="15">
      <c r="A14484" s="32">
        <f t="shared" si="347"/>
        <v>14480</v>
      </c>
      <c r="B14484" s="206" t="s">
        <v>5497</v>
      </c>
      <c r="C14484" s="206" t="s">
        <v>18918</v>
      </c>
      <c r="D14484" s="107" t="s">
        <v>2660</v>
      </c>
    </row>
    <row r="14485" spans="1:4" ht="15">
      <c r="A14485" s="32">
        <f t="shared" si="347"/>
        <v>14481</v>
      </c>
      <c r="B14485" s="206" t="s">
        <v>5497</v>
      </c>
      <c r="C14485" s="206" t="s">
        <v>18918</v>
      </c>
      <c r="D14485" s="107" t="s">
        <v>2660</v>
      </c>
    </row>
    <row r="14486" spans="1:4" ht="15">
      <c r="A14486" s="32">
        <f t="shared" si="347"/>
        <v>14482</v>
      </c>
      <c r="B14486" s="206" t="s">
        <v>18919</v>
      </c>
      <c r="C14486" s="206" t="s">
        <v>18920</v>
      </c>
      <c r="D14486" s="107" t="s">
        <v>2660</v>
      </c>
    </row>
    <row r="14487" spans="1:4" ht="15">
      <c r="A14487" s="32">
        <f t="shared" si="347"/>
        <v>14483</v>
      </c>
      <c r="B14487" s="206" t="s">
        <v>18919</v>
      </c>
      <c r="C14487" s="206" t="s">
        <v>18920</v>
      </c>
      <c r="D14487" s="107" t="s">
        <v>2660</v>
      </c>
    </row>
    <row r="14488" spans="1:4" ht="15">
      <c r="A14488" s="32">
        <f t="shared" si="347"/>
        <v>14484</v>
      </c>
      <c r="B14488" s="206" t="s">
        <v>3603</v>
      </c>
      <c r="C14488" s="206" t="s">
        <v>18921</v>
      </c>
      <c r="D14488" s="107" t="s">
        <v>2660</v>
      </c>
    </row>
    <row r="14489" spans="1:4" ht="15">
      <c r="A14489" s="32">
        <f t="shared" si="347"/>
        <v>14485</v>
      </c>
      <c r="B14489" s="206" t="s">
        <v>18922</v>
      </c>
      <c r="C14489" s="206" t="s">
        <v>18923</v>
      </c>
      <c r="D14489" s="107" t="s">
        <v>2660</v>
      </c>
    </row>
    <row r="14490" spans="1:4" ht="15">
      <c r="A14490" s="32">
        <f t="shared" si="347"/>
        <v>14486</v>
      </c>
      <c r="B14490" s="206" t="s">
        <v>18922</v>
      </c>
      <c r="C14490" s="206" t="s">
        <v>18923</v>
      </c>
      <c r="D14490" s="107" t="s">
        <v>2660</v>
      </c>
    </row>
    <row r="14491" spans="1:4" ht="15">
      <c r="A14491" s="32">
        <f t="shared" si="347"/>
        <v>14487</v>
      </c>
      <c r="B14491" s="206" t="s">
        <v>18924</v>
      </c>
      <c r="C14491" s="206" t="s">
        <v>18925</v>
      </c>
      <c r="D14491" s="107" t="s">
        <v>2660</v>
      </c>
    </row>
    <row r="14492" spans="1:4" ht="15">
      <c r="A14492" s="32">
        <f t="shared" si="347"/>
        <v>14488</v>
      </c>
      <c r="B14492" s="206" t="s">
        <v>18926</v>
      </c>
      <c r="C14492" s="206" t="s">
        <v>18927</v>
      </c>
      <c r="D14492" s="107" t="s">
        <v>2660</v>
      </c>
    </row>
    <row r="14493" spans="1:4" ht="15">
      <c r="A14493" s="32">
        <f t="shared" si="347"/>
        <v>14489</v>
      </c>
      <c r="B14493" s="206" t="s">
        <v>18928</v>
      </c>
      <c r="C14493" s="206" t="s">
        <v>18929</v>
      </c>
      <c r="D14493" s="107" t="s">
        <v>2660</v>
      </c>
    </row>
    <row r="14494" spans="1:4" ht="15">
      <c r="A14494" s="32">
        <f t="shared" si="347"/>
        <v>14490</v>
      </c>
      <c r="B14494" s="206" t="s">
        <v>18930</v>
      </c>
      <c r="C14494" s="206" t="s">
        <v>18931</v>
      </c>
      <c r="D14494" s="107" t="s">
        <v>2660</v>
      </c>
    </row>
    <row r="14495" spans="1:4" ht="15">
      <c r="A14495" s="32">
        <f t="shared" si="347"/>
        <v>14491</v>
      </c>
      <c r="B14495" s="206" t="s">
        <v>469</v>
      </c>
      <c r="C14495" s="206" t="s">
        <v>18932</v>
      </c>
      <c r="D14495" s="107" t="s">
        <v>2660</v>
      </c>
    </row>
    <row r="14496" spans="1:4" ht="15">
      <c r="A14496" s="32">
        <f t="shared" si="347"/>
        <v>14492</v>
      </c>
      <c r="B14496" s="206" t="s">
        <v>1199</v>
      </c>
      <c r="C14496" s="206" t="s">
        <v>18933</v>
      </c>
      <c r="D14496" s="107" t="s">
        <v>2660</v>
      </c>
    </row>
    <row r="14497" spans="1:4" ht="15">
      <c r="A14497" s="32">
        <f t="shared" si="347"/>
        <v>14493</v>
      </c>
      <c r="B14497" s="206" t="s">
        <v>4239</v>
      </c>
      <c r="C14497" s="206" t="s">
        <v>18934</v>
      </c>
      <c r="D14497" s="107" t="s">
        <v>2660</v>
      </c>
    </row>
    <row r="14498" spans="1:4" ht="15">
      <c r="A14498" s="32">
        <f t="shared" si="347"/>
        <v>14494</v>
      </c>
      <c r="B14498" s="206" t="s">
        <v>18432</v>
      </c>
      <c r="C14498" s="206" t="s">
        <v>18935</v>
      </c>
      <c r="D14498" s="107" t="s">
        <v>2660</v>
      </c>
    </row>
    <row r="14499" spans="1:4" ht="15">
      <c r="A14499" s="32">
        <f t="shared" si="347"/>
        <v>14495</v>
      </c>
      <c r="B14499" s="206" t="s">
        <v>18936</v>
      </c>
      <c r="C14499" s="206" t="s">
        <v>18937</v>
      </c>
      <c r="D14499" s="107" t="s">
        <v>2660</v>
      </c>
    </row>
    <row r="14500" spans="1:4" ht="15">
      <c r="A14500" s="32">
        <f t="shared" si="347"/>
        <v>14496</v>
      </c>
      <c r="B14500" s="206" t="s">
        <v>614</v>
      </c>
      <c r="C14500" s="206" t="s">
        <v>18938</v>
      </c>
      <c r="D14500" s="107" t="s">
        <v>2660</v>
      </c>
    </row>
    <row r="14501" spans="1:4" ht="15">
      <c r="A14501" s="32">
        <f t="shared" si="347"/>
        <v>14497</v>
      </c>
      <c r="B14501" s="206" t="s">
        <v>614</v>
      </c>
      <c r="C14501" s="206" t="s">
        <v>18938</v>
      </c>
      <c r="D14501" s="107" t="s">
        <v>2660</v>
      </c>
    </row>
    <row r="14502" spans="1:4" ht="15">
      <c r="A14502" s="32">
        <f t="shared" si="347"/>
        <v>14498</v>
      </c>
      <c r="B14502" s="206" t="s">
        <v>18939</v>
      </c>
      <c r="C14502" s="206" t="s">
        <v>18940</v>
      </c>
      <c r="D14502" s="107" t="s">
        <v>2660</v>
      </c>
    </row>
    <row r="14503" spans="1:4" ht="15">
      <c r="A14503" s="32">
        <f t="shared" si="347"/>
        <v>14499</v>
      </c>
      <c r="B14503" s="206" t="s">
        <v>18941</v>
      </c>
      <c r="C14503" s="206" t="s">
        <v>18942</v>
      </c>
      <c r="D14503" s="107" t="s">
        <v>2660</v>
      </c>
    </row>
    <row r="14504" spans="1:4" ht="15">
      <c r="A14504" s="32">
        <f t="shared" si="347"/>
        <v>14500</v>
      </c>
      <c r="B14504" s="206" t="s">
        <v>18943</v>
      </c>
      <c r="C14504" s="206" t="s">
        <v>18944</v>
      </c>
      <c r="D14504" s="107" t="s">
        <v>2660</v>
      </c>
    </row>
    <row r="14505" spans="1:4" ht="15">
      <c r="A14505" s="32">
        <f t="shared" si="347"/>
        <v>14501</v>
      </c>
      <c r="B14505" s="206" t="s">
        <v>18945</v>
      </c>
      <c r="C14505" s="206" t="s">
        <v>18946</v>
      </c>
      <c r="D14505" s="107" t="s">
        <v>2660</v>
      </c>
    </row>
    <row r="14506" spans="1:4" ht="15">
      <c r="A14506" s="32">
        <f t="shared" si="347"/>
        <v>14502</v>
      </c>
      <c r="B14506" s="206" t="s">
        <v>18947</v>
      </c>
      <c r="C14506" s="206" t="s">
        <v>18948</v>
      </c>
      <c r="D14506" s="107" t="s">
        <v>2660</v>
      </c>
    </row>
    <row r="14507" spans="1:4" ht="15">
      <c r="A14507" s="32">
        <f t="shared" si="347"/>
        <v>14503</v>
      </c>
      <c r="B14507" s="206" t="s">
        <v>18949</v>
      </c>
      <c r="C14507" s="206" t="s">
        <v>18950</v>
      </c>
      <c r="D14507" s="107" t="s">
        <v>2660</v>
      </c>
    </row>
    <row r="14508" spans="1:4" ht="15">
      <c r="A14508" s="32">
        <f t="shared" si="347"/>
        <v>14504</v>
      </c>
      <c r="B14508" s="206" t="s">
        <v>18949</v>
      </c>
      <c r="C14508" s="206" t="s">
        <v>18950</v>
      </c>
      <c r="D14508" s="107" t="s">
        <v>2660</v>
      </c>
    </row>
    <row r="14509" spans="1:4" ht="15">
      <c r="A14509" s="32">
        <f t="shared" si="347"/>
        <v>14505</v>
      </c>
      <c r="B14509" s="206" t="s">
        <v>851</v>
      </c>
      <c r="C14509" s="206" t="s">
        <v>18951</v>
      </c>
      <c r="D14509" s="107" t="s">
        <v>2660</v>
      </c>
    </row>
    <row r="14510" spans="1:4" ht="15">
      <c r="A14510" s="32">
        <f t="shared" si="347"/>
        <v>14506</v>
      </c>
      <c r="B14510" s="206" t="s">
        <v>18952</v>
      </c>
      <c r="C14510" s="206" t="s">
        <v>18953</v>
      </c>
      <c r="D14510" s="107" t="s">
        <v>2660</v>
      </c>
    </row>
    <row r="14511" spans="1:4" ht="15">
      <c r="A14511" s="32">
        <f t="shared" si="347"/>
        <v>14507</v>
      </c>
      <c r="B14511" s="206" t="s">
        <v>238</v>
      </c>
      <c r="C14511" s="206" t="s">
        <v>18954</v>
      </c>
      <c r="D14511" s="107" t="s">
        <v>2660</v>
      </c>
    </row>
    <row r="14512" spans="1:4" ht="15">
      <c r="A14512" s="32">
        <f t="shared" si="347"/>
        <v>14508</v>
      </c>
      <c r="B14512" s="206" t="s">
        <v>18955</v>
      </c>
      <c r="C14512" s="206" t="s">
        <v>18956</v>
      </c>
      <c r="D14512" s="107" t="s">
        <v>2660</v>
      </c>
    </row>
    <row r="14513" spans="1:4" ht="15">
      <c r="A14513" s="32">
        <f t="shared" si="347"/>
        <v>14509</v>
      </c>
      <c r="B14513" s="206" t="s">
        <v>18957</v>
      </c>
      <c r="C14513" s="206" t="s">
        <v>18958</v>
      </c>
      <c r="D14513" s="107" t="s">
        <v>2660</v>
      </c>
    </row>
    <row r="14514" spans="1:4" ht="15">
      <c r="A14514" s="32">
        <f t="shared" si="347"/>
        <v>14510</v>
      </c>
      <c r="B14514" s="206" t="s">
        <v>18957</v>
      </c>
      <c r="C14514" s="206" t="s">
        <v>18958</v>
      </c>
      <c r="D14514" s="107" t="s">
        <v>2660</v>
      </c>
    </row>
    <row r="14515" spans="1:4" ht="15">
      <c r="A14515" s="32">
        <f t="shared" si="347"/>
        <v>14511</v>
      </c>
      <c r="B14515" s="206" t="s">
        <v>18959</v>
      </c>
      <c r="C14515" s="206" t="s">
        <v>18960</v>
      </c>
      <c r="D14515" s="107" t="s">
        <v>2660</v>
      </c>
    </row>
    <row r="14516" spans="1:4" ht="15">
      <c r="A14516" s="32">
        <f t="shared" si="347"/>
        <v>14512</v>
      </c>
      <c r="B14516" s="206" t="s">
        <v>208</v>
      </c>
      <c r="C14516" s="206" t="s">
        <v>296</v>
      </c>
      <c r="D14516" s="107" t="s">
        <v>2660</v>
      </c>
    </row>
    <row r="14517" spans="1:4" ht="15">
      <c r="A14517" s="32">
        <f t="shared" si="347"/>
        <v>14513</v>
      </c>
      <c r="B14517" s="206" t="s">
        <v>3197</v>
      </c>
      <c r="C14517" s="206" t="s">
        <v>276</v>
      </c>
      <c r="D14517" s="107" t="s">
        <v>2660</v>
      </c>
    </row>
    <row r="14518" spans="1:4" ht="15">
      <c r="A14518" s="32">
        <f t="shared" si="347"/>
        <v>14514</v>
      </c>
      <c r="B14518" s="206" t="s">
        <v>18961</v>
      </c>
      <c r="C14518" s="206" t="s">
        <v>18962</v>
      </c>
      <c r="D14518" s="107" t="s">
        <v>2660</v>
      </c>
    </row>
    <row r="14519" spans="1:4" ht="15">
      <c r="A14519" s="32">
        <f t="shared" si="347"/>
        <v>14515</v>
      </c>
      <c r="B14519" s="206" t="s">
        <v>18961</v>
      </c>
      <c r="C14519" s="206" t="s">
        <v>18962</v>
      </c>
      <c r="D14519" s="107" t="s">
        <v>2660</v>
      </c>
    </row>
    <row r="14520" spans="1:4" ht="15">
      <c r="A14520" s="32">
        <f t="shared" si="347"/>
        <v>14516</v>
      </c>
      <c r="B14520" s="206" t="s">
        <v>18963</v>
      </c>
      <c r="C14520" s="206" t="s">
        <v>18964</v>
      </c>
      <c r="D14520" s="107" t="s">
        <v>2660</v>
      </c>
    </row>
    <row r="14521" spans="1:4" ht="15">
      <c r="A14521" s="32">
        <f t="shared" si="347"/>
        <v>14517</v>
      </c>
      <c r="B14521" s="206" t="s">
        <v>18965</v>
      </c>
      <c r="C14521" s="206" t="s">
        <v>18966</v>
      </c>
      <c r="D14521" s="107" t="s">
        <v>2660</v>
      </c>
    </row>
    <row r="14522" spans="1:4" ht="15">
      <c r="A14522" s="32">
        <f t="shared" si="347"/>
        <v>14518</v>
      </c>
      <c r="B14522" s="206" t="s">
        <v>326</v>
      </c>
      <c r="C14522" s="206" t="s">
        <v>18967</v>
      </c>
      <c r="D14522" s="107" t="s">
        <v>2660</v>
      </c>
    </row>
    <row r="14523" spans="1:4" ht="15">
      <c r="A14523" s="32">
        <f t="shared" si="347"/>
        <v>14519</v>
      </c>
      <c r="B14523" s="206" t="s">
        <v>560</v>
      </c>
      <c r="C14523" s="206" t="s">
        <v>18968</v>
      </c>
      <c r="D14523" s="107" t="s">
        <v>2660</v>
      </c>
    </row>
    <row r="14524" spans="1:4" ht="15">
      <c r="A14524" s="32">
        <f t="shared" si="347"/>
        <v>14520</v>
      </c>
      <c r="B14524" s="206" t="s">
        <v>18969</v>
      </c>
      <c r="C14524" s="206" t="s">
        <v>18970</v>
      </c>
      <c r="D14524" s="107" t="s">
        <v>2660</v>
      </c>
    </row>
    <row r="14525" spans="1:4" ht="15">
      <c r="A14525" s="32">
        <f t="shared" si="347"/>
        <v>14521</v>
      </c>
      <c r="B14525" s="206" t="s">
        <v>5398</v>
      </c>
      <c r="C14525" s="206" t="s">
        <v>18971</v>
      </c>
      <c r="D14525" s="107" t="s">
        <v>2660</v>
      </c>
    </row>
    <row r="14526" spans="1:4" ht="15">
      <c r="A14526" s="32">
        <f t="shared" si="347"/>
        <v>14522</v>
      </c>
      <c r="B14526" s="206" t="s">
        <v>18972</v>
      </c>
      <c r="C14526" s="206" t="s">
        <v>18973</v>
      </c>
      <c r="D14526" s="107" t="s">
        <v>2660</v>
      </c>
    </row>
    <row r="14527" spans="1:4" ht="15">
      <c r="A14527" s="32">
        <f t="shared" si="347"/>
        <v>14523</v>
      </c>
      <c r="B14527" s="206" t="s">
        <v>18974</v>
      </c>
      <c r="C14527" s="206" t="s">
        <v>18975</v>
      </c>
      <c r="D14527" s="107" t="s">
        <v>2660</v>
      </c>
    </row>
    <row r="14528" spans="1:4" ht="15">
      <c r="A14528" s="32">
        <f t="shared" si="347"/>
        <v>14524</v>
      </c>
      <c r="B14528" s="206" t="s">
        <v>18974</v>
      </c>
      <c r="C14528" s="206" t="s">
        <v>18975</v>
      </c>
      <c r="D14528" s="107" t="s">
        <v>2660</v>
      </c>
    </row>
    <row r="14529" spans="1:4" ht="15">
      <c r="A14529" s="32">
        <f t="shared" si="347"/>
        <v>14525</v>
      </c>
      <c r="B14529" s="206" t="s">
        <v>468</v>
      </c>
      <c r="C14529" s="206" t="s">
        <v>18976</v>
      </c>
      <c r="D14529" s="107" t="s">
        <v>2660</v>
      </c>
    </row>
    <row r="14530" spans="1:4" ht="15">
      <c r="A14530" s="32">
        <f t="shared" si="347"/>
        <v>14526</v>
      </c>
      <c r="B14530" s="206" t="s">
        <v>468</v>
      </c>
      <c r="C14530" s="206" t="s">
        <v>18976</v>
      </c>
      <c r="D14530" s="107" t="s">
        <v>2660</v>
      </c>
    </row>
    <row r="14531" spans="1:4" ht="15">
      <c r="A14531" s="32">
        <f t="shared" si="347"/>
        <v>14527</v>
      </c>
      <c r="B14531" s="206" t="s">
        <v>18977</v>
      </c>
      <c r="C14531" s="206" t="s">
        <v>18978</v>
      </c>
      <c r="D14531" s="107" t="s">
        <v>2660</v>
      </c>
    </row>
    <row r="14532" spans="1:4" ht="15">
      <c r="A14532" s="32">
        <f t="shared" si="347"/>
        <v>14528</v>
      </c>
      <c r="B14532" s="206" t="s">
        <v>18979</v>
      </c>
      <c r="C14532" s="206" t="s">
        <v>18980</v>
      </c>
      <c r="D14532" s="107" t="s">
        <v>2660</v>
      </c>
    </row>
    <row r="14533" spans="1:4" ht="15">
      <c r="A14533" s="32">
        <f t="shared" si="347"/>
        <v>14529</v>
      </c>
      <c r="B14533" s="206" t="s">
        <v>18981</v>
      </c>
      <c r="C14533" s="206" t="s">
        <v>18982</v>
      </c>
      <c r="D14533" s="107" t="s">
        <v>2660</v>
      </c>
    </row>
    <row r="14534" spans="1:4" ht="15">
      <c r="A14534" s="32">
        <f t="shared" si="347"/>
        <v>14530</v>
      </c>
      <c r="B14534" s="206" t="s">
        <v>18981</v>
      </c>
      <c r="C14534" s="206" t="s">
        <v>18982</v>
      </c>
      <c r="D14534" s="107" t="s">
        <v>2660</v>
      </c>
    </row>
    <row r="14535" spans="1:4" ht="15">
      <c r="A14535" s="32">
        <f t="shared" ref="A14535:A14598" si="348">+A14534+1</f>
        <v>14531</v>
      </c>
      <c r="B14535" s="206" t="s">
        <v>238</v>
      </c>
      <c r="C14535" s="206" t="s">
        <v>18983</v>
      </c>
      <c r="D14535" s="107" t="s">
        <v>2660</v>
      </c>
    </row>
    <row r="14536" spans="1:4" ht="15">
      <c r="A14536" s="32">
        <f t="shared" si="348"/>
        <v>14532</v>
      </c>
      <c r="B14536" s="206" t="s">
        <v>18984</v>
      </c>
      <c r="C14536" s="206" t="s">
        <v>18985</v>
      </c>
      <c r="D14536" s="107" t="s">
        <v>2660</v>
      </c>
    </row>
    <row r="14537" spans="1:4" ht="15">
      <c r="A14537" s="32">
        <f t="shared" si="348"/>
        <v>14533</v>
      </c>
      <c r="B14537" s="206" t="s">
        <v>18986</v>
      </c>
      <c r="C14537" s="206" t="s">
        <v>18987</v>
      </c>
      <c r="D14537" s="107" t="s">
        <v>2660</v>
      </c>
    </row>
    <row r="14538" spans="1:4" ht="15">
      <c r="A14538" s="32">
        <f t="shared" si="348"/>
        <v>14534</v>
      </c>
      <c r="B14538" s="206" t="s">
        <v>18988</v>
      </c>
      <c r="C14538" s="206" t="s">
        <v>18989</v>
      </c>
      <c r="D14538" s="107" t="s">
        <v>2660</v>
      </c>
    </row>
    <row r="14539" spans="1:4" ht="15">
      <c r="A14539" s="32">
        <f t="shared" si="348"/>
        <v>14535</v>
      </c>
      <c r="B14539" s="206" t="s">
        <v>18990</v>
      </c>
      <c r="C14539" s="206" t="s">
        <v>18991</v>
      </c>
      <c r="D14539" s="107" t="s">
        <v>2660</v>
      </c>
    </row>
    <row r="14540" spans="1:4" ht="15">
      <c r="A14540" s="32">
        <f t="shared" si="348"/>
        <v>14536</v>
      </c>
      <c r="B14540" s="206" t="s">
        <v>18992</v>
      </c>
      <c r="C14540" s="206" t="s">
        <v>18993</v>
      </c>
      <c r="D14540" s="107" t="s">
        <v>2660</v>
      </c>
    </row>
    <row r="14541" spans="1:4" ht="15">
      <c r="A14541" s="32">
        <f t="shared" si="348"/>
        <v>14537</v>
      </c>
      <c r="B14541" s="206" t="s">
        <v>18994</v>
      </c>
      <c r="C14541" s="206" t="s">
        <v>18995</v>
      </c>
      <c r="D14541" s="107" t="s">
        <v>2660</v>
      </c>
    </row>
    <row r="14542" spans="1:4" ht="15">
      <c r="A14542" s="32">
        <f t="shared" si="348"/>
        <v>14538</v>
      </c>
      <c r="B14542" s="206" t="s">
        <v>18996</v>
      </c>
      <c r="C14542" s="206" t="s">
        <v>18997</v>
      </c>
      <c r="D14542" s="107" t="s">
        <v>2660</v>
      </c>
    </row>
    <row r="14543" spans="1:4" ht="15">
      <c r="A14543" s="32">
        <f t="shared" si="348"/>
        <v>14539</v>
      </c>
      <c r="B14543" s="206" t="s">
        <v>18998</v>
      </c>
      <c r="C14543" s="206" t="s">
        <v>18999</v>
      </c>
      <c r="D14543" s="107" t="s">
        <v>2660</v>
      </c>
    </row>
    <row r="14544" spans="1:4" ht="15">
      <c r="A14544" s="32">
        <f t="shared" si="348"/>
        <v>14540</v>
      </c>
      <c r="B14544" s="206" t="s">
        <v>19000</v>
      </c>
      <c r="C14544" s="206" t="s">
        <v>19001</v>
      </c>
      <c r="D14544" s="107" t="s">
        <v>2660</v>
      </c>
    </row>
    <row r="14545" spans="1:4" ht="15">
      <c r="A14545" s="32">
        <f t="shared" si="348"/>
        <v>14541</v>
      </c>
      <c r="B14545" s="206" t="s">
        <v>19002</v>
      </c>
      <c r="C14545" s="206" t="s">
        <v>19003</v>
      </c>
      <c r="D14545" s="107" t="s">
        <v>2660</v>
      </c>
    </row>
    <row r="14546" spans="1:4" ht="15">
      <c r="A14546" s="32">
        <f t="shared" si="348"/>
        <v>14542</v>
      </c>
      <c r="B14546" s="206" t="s">
        <v>19004</v>
      </c>
      <c r="C14546" s="206" t="s">
        <v>19005</v>
      </c>
      <c r="D14546" s="107" t="s">
        <v>2660</v>
      </c>
    </row>
    <row r="14547" spans="1:4" ht="15">
      <c r="A14547" s="32">
        <f t="shared" si="348"/>
        <v>14543</v>
      </c>
      <c r="B14547" s="206" t="s">
        <v>19006</v>
      </c>
      <c r="C14547" s="206" t="s">
        <v>19007</v>
      </c>
      <c r="D14547" s="107" t="s">
        <v>2660</v>
      </c>
    </row>
    <row r="14548" spans="1:4" ht="15">
      <c r="A14548" s="32">
        <f t="shared" si="348"/>
        <v>14544</v>
      </c>
      <c r="B14548" s="206" t="s">
        <v>9038</v>
      </c>
      <c r="C14548" s="206" t="s">
        <v>19008</v>
      </c>
      <c r="D14548" s="107" t="s">
        <v>2660</v>
      </c>
    </row>
    <row r="14549" spans="1:4" ht="15">
      <c r="A14549" s="32">
        <f t="shared" si="348"/>
        <v>14545</v>
      </c>
      <c r="B14549" s="206" t="s">
        <v>19009</v>
      </c>
      <c r="C14549" s="206" t="s">
        <v>19010</v>
      </c>
      <c r="D14549" s="107" t="s">
        <v>2660</v>
      </c>
    </row>
    <row r="14550" spans="1:4" ht="15">
      <c r="A14550" s="32">
        <f t="shared" si="348"/>
        <v>14546</v>
      </c>
      <c r="B14550" s="206" t="s">
        <v>2685</v>
      </c>
      <c r="C14550" s="206" t="s">
        <v>19011</v>
      </c>
      <c r="D14550" s="107" t="s">
        <v>2660</v>
      </c>
    </row>
    <row r="14551" spans="1:4" ht="15">
      <c r="A14551" s="32">
        <f t="shared" si="348"/>
        <v>14547</v>
      </c>
      <c r="B14551" s="206" t="s">
        <v>192</v>
      </c>
      <c r="C14551" s="206" t="s">
        <v>19012</v>
      </c>
      <c r="D14551" s="107" t="s">
        <v>2660</v>
      </c>
    </row>
    <row r="14552" spans="1:4" ht="15">
      <c r="A14552" s="32">
        <f t="shared" si="348"/>
        <v>14548</v>
      </c>
      <c r="B14552" s="206" t="s">
        <v>192</v>
      </c>
      <c r="C14552" s="206" t="s">
        <v>19012</v>
      </c>
      <c r="D14552" s="107" t="s">
        <v>2660</v>
      </c>
    </row>
    <row r="14553" spans="1:4" ht="15">
      <c r="A14553" s="32">
        <f t="shared" si="348"/>
        <v>14549</v>
      </c>
      <c r="B14553" s="206" t="s">
        <v>19013</v>
      </c>
      <c r="C14553" s="206" t="s">
        <v>19014</v>
      </c>
      <c r="D14553" s="107" t="s">
        <v>2660</v>
      </c>
    </row>
    <row r="14554" spans="1:4" ht="15">
      <c r="A14554" s="32">
        <f t="shared" si="348"/>
        <v>14550</v>
      </c>
      <c r="B14554" s="206" t="s">
        <v>601</v>
      </c>
      <c r="C14554" s="206" t="s">
        <v>19015</v>
      </c>
      <c r="D14554" s="107" t="s">
        <v>2660</v>
      </c>
    </row>
    <row r="14555" spans="1:4" ht="15">
      <c r="A14555" s="32">
        <f t="shared" si="348"/>
        <v>14551</v>
      </c>
      <c r="B14555" s="206" t="s">
        <v>19016</v>
      </c>
      <c r="C14555" s="206" t="s">
        <v>19017</v>
      </c>
      <c r="D14555" s="107" t="s">
        <v>2660</v>
      </c>
    </row>
    <row r="14556" spans="1:4" ht="15">
      <c r="A14556" s="32">
        <f t="shared" si="348"/>
        <v>14552</v>
      </c>
      <c r="B14556" s="206" t="s">
        <v>17001</v>
      </c>
      <c r="C14556" s="206" t="s">
        <v>19018</v>
      </c>
      <c r="D14556" s="107" t="s">
        <v>2660</v>
      </c>
    </row>
    <row r="14557" spans="1:4" ht="15">
      <c r="A14557" s="32">
        <f t="shared" si="348"/>
        <v>14553</v>
      </c>
      <c r="B14557" s="206" t="s">
        <v>19019</v>
      </c>
      <c r="C14557" s="206" t="s">
        <v>19020</v>
      </c>
      <c r="D14557" s="107" t="s">
        <v>2660</v>
      </c>
    </row>
    <row r="14558" spans="1:4" ht="15">
      <c r="A14558" s="32">
        <f t="shared" si="348"/>
        <v>14554</v>
      </c>
      <c r="B14558" s="206" t="s">
        <v>19019</v>
      </c>
      <c r="C14558" s="206" t="s">
        <v>19020</v>
      </c>
      <c r="D14558" s="107" t="s">
        <v>2660</v>
      </c>
    </row>
    <row r="14559" spans="1:4" ht="15">
      <c r="A14559" s="32">
        <f t="shared" si="348"/>
        <v>14555</v>
      </c>
      <c r="B14559" s="206" t="s">
        <v>251</v>
      </c>
      <c r="C14559" s="206" t="s">
        <v>19021</v>
      </c>
      <c r="D14559" s="107" t="s">
        <v>2660</v>
      </c>
    </row>
    <row r="14560" spans="1:4" ht="15">
      <c r="A14560" s="32">
        <f t="shared" si="348"/>
        <v>14556</v>
      </c>
      <c r="B14560" s="206" t="s">
        <v>19022</v>
      </c>
      <c r="C14560" s="206" t="s">
        <v>19023</v>
      </c>
      <c r="D14560" s="107" t="s">
        <v>2660</v>
      </c>
    </row>
    <row r="14561" spans="1:4" ht="15">
      <c r="A14561" s="32">
        <f t="shared" si="348"/>
        <v>14557</v>
      </c>
      <c r="B14561" s="206" t="s">
        <v>19024</v>
      </c>
      <c r="C14561" s="206" t="s">
        <v>19025</v>
      </c>
      <c r="D14561" s="107" t="s">
        <v>2660</v>
      </c>
    </row>
    <row r="14562" spans="1:4" ht="15">
      <c r="A14562" s="32">
        <f t="shared" si="348"/>
        <v>14558</v>
      </c>
      <c r="B14562" s="206" t="s">
        <v>19026</v>
      </c>
      <c r="C14562" s="206" t="s">
        <v>19027</v>
      </c>
      <c r="D14562" s="107" t="s">
        <v>2660</v>
      </c>
    </row>
    <row r="14563" spans="1:4" ht="15">
      <c r="A14563" s="32">
        <f t="shared" si="348"/>
        <v>14559</v>
      </c>
      <c r="B14563" s="206" t="s">
        <v>19026</v>
      </c>
      <c r="C14563" s="206" t="s">
        <v>19027</v>
      </c>
      <c r="D14563" s="107" t="s">
        <v>2660</v>
      </c>
    </row>
    <row r="14564" spans="1:4" ht="15">
      <c r="A14564" s="32">
        <f t="shared" si="348"/>
        <v>14560</v>
      </c>
      <c r="B14564" s="206" t="s">
        <v>19028</v>
      </c>
      <c r="C14564" s="206" t="s">
        <v>19029</v>
      </c>
      <c r="D14564" s="107" t="s">
        <v>2660</v>
      </c>
    </row>
    <row r="14565" spans="1:4" ht="15">
      <c r="A14565" s="32">
        <f t="shared" si="348"/>
        <v>14561</v>
      </c>
      <c r="B14565" s="206" t="s">
        <v>19030</v>
      </c>
      <c r="C14565" s="206" t="s">
        <v>19031</v>
      </c>
      <c r="D14565" s="107" t="s">
        <v>2660</v>
      </c>
    </row>
    <row r="14566" spans="1:4" ht="15">
      <c r="A14566" s="32">
        <f t="shared" si="348"/>
        <v>14562</v>
      </c>
      <c r="B14566" s="206" t="s">
        <v>895</v>
      </c>
      <c r="C14566" s="206" t="s">
        <v>19032</v>
      </c>
      <c r="D14566" s="107" t="s">
        <v>2660</v>
      </c>
    </row>
    <row r="14567" spans="1:4" ht="15">
      <c r="A14567" s="32">
        <f t="shared" si="348"/>
        <v>14563</v>
      </c>
      <c r="B14567" s="206" t="s">
        <v>19033</v>
      </c>
      <c r="C14567" s="206" t="s">
        <v>19034</v>
      </c>
      <c r="D14567" s="107" t="s">
        <v>2660</v>
      </c>
    </row>
    <row r="14568" spans="1:4" ht="15">
      <c r="A14568" s="32">
        <f t="shared" si="348"/>
        <v>14564</v>
      </c>
      <c r="B14568" s="206" t="s">
        <v>19035</v>
      </c>
      <c r="C14568" s="206" t="s">
        <v>19036</v>
      </c>
      <c r="D14568" s="107" t="s">
        <v>2660</v>
      </c>
    </row>
    <row r="14569" spans="1:4" ht="15">
      <c r="A14569" s="32">
        <f t="shared" si="348"/>
        <v>14565</v>
      </c>
      <c r="B14569" s="206" t="s">
        <v>3079</v>
      </c>
      <c r="C14569" s="206" t="s">
        <v>19037</v>
      </c>
      <c r="D14569" s="107" t="s">
        <v>2660</v>
      </c>
    </row>
    <row r="14570" spans="1:4" ht="15">
      <c r="A14570" s="32">
        <f t="shared" si="348"/>
        <v>14566</v>
      </c>
      <c r="B14570" s="206" t="s">
        <v>19038</v>
      </c>
      <c r="C14570" s="206" t="s">
        <v>19039</v>
      </c>
      <c r="D14570" s="107" t="s">
        <v>2660</v>
      </c>
    </row>
    <row r="14571" spans="1:4" ht="15">
      <c r="A14571" s="32">
        <f t="shared" si="348"/>
        <v>14567</v>
      </c>
      <c r="B14571" s="206" t="s">
        <v>19040</v>
      </c>
      <c r="C14571" s="206" t="s">
        <v>10815</v>
      </c>
      <c r="D14571" s="107" t="s">
        <v>2660</v>
      </c>
    </row>
    <row r="14572" spans="1:4" ht="15">
      <c r="A14572" s="32">
        <f t="shared" si="348"/>
        <v>14568</v>
      </c>
      <c r="B14572" s="206" t="s">
        <v>19040</v>
      </c>
      <c r="C14572" s="206" t="s">
        <v>10815</v>
      </c>
      <c r="D14572" s="107" t="s">
        <v>2660</v>
      </c>
    </row>
    <row r="14573" spans="1:4" ht="15">
      <c r="A14573" s="32">
        <f t="shared" si="348"/>
        <v>14569</v>
      </c>
      <c r="B14573" s="206" t="s">
        <v>19041</v>
      </c>
      <c r="C14573" s="206" t="s">
        <v>19042</v>
      </c>
      <c r="D14573" s="107" t="s">
        <v>2660</v>
      </c>
    </row>
    <row r="14574" spans="1:4" ht="15">
      <c r="A14574" s="32">
        <f t="shared" si="348"/>
        <v>14570</v>
      </c>
      <c r="B14574" s="206" t="s">
        <v>19043</v>
      </c>
      <c r="C14574" s="206" t="s">
        <v>19044</v>
      </c>
      <c r="D14574" s="107" t="s">
        <v>2660</v>
      </c>
    </row>
    <row r="14575" spans="1:4" ht="15">
      <c r="A14575" s="32">
        <f t="shared" si="348"/>
        <v>14571</v>
      </c>
      <c r="B14575" s="206" t="s">
        <v>19043</v>
      </c>
      <c r="C14575" s="206" t="s">
        <v>19044</v>
      </c>
      <c r="D14575" s="107" t="s">
        <v>2660</v>
      </c>
    </row>
    <row r="14576" spans="1:4" ht="15">
      <c r="A14576" s="32">
        <f t="shared" si="348"/>
        <v>14572</v>
      </c>
      <c r="B14576" s="206" t="s">
        <v>19045</v>
      </c>
      <c r="C14576" s="206" t="s">
        <v>19046</v>
      </c>
      <c r="D14576" s="107" t="s">
        <v>2660</v>
      </c>
    </row>
    <row r="14577" spans="1:4" ht="15">
      <c r="A14577" s="32">
        <f t="shared" si="348"/>
        <v>14573</v>
      </c>
      <c r="B14577" s="206" t="s">
        <v>19047</v>
      </c>
      <c r="C14577" s="206" t="s">
        <v>19048</v>
      </c>
      <c r="D14577" s="107" t="s">
        <v>2660</v>
      </c>
    </row>
    <row r="14578" spans="1:4" ht="15">
      <c r="A14578" s="32">
        <f t="shared" si="348"/>
        <v>14574</v>
      </c>
      <c r="B14578" s="206" t="s">
        <v>19049</v>
      </c>
      <c r="C14578" s="206" t="s">
        <v>19050</v>
      </c>
      <c r="D14578" s="107" t="s">
        <v>2660</v>
      </c>
    </row>
    <row r="14579" spans="1:4" ht="15">
      <c r="A14579" s="32">
        <f t="shared" si="348"/>
        <v>14575</v>
      </c>
      <c r="B14579" s="206" t="s">
        <v>19049</v>
      </c>
      <c r="C14579" s="206" t="s">
        <v>19050</v>
      </c>
      <c r="D14579" s="107" t="s">
        <v>2660</v>
      </c>
    </row>
    <row r="14580" spans="1:4" ht="15">
      <c r="A14580" s="32">
        <f t="shared" si="348"/>
        <v>14576</v>
      </c>
      <c r="B14580" s="206" t="s">
        <v>15823</v>
      </c>
      <c r="C14580" s="206" t="s">
        <v>19051</v>
      </c>
      <c r="D14580" s="107" t="s">
        <v>2660</v>
      </c>
    </row>
    <row r="14581" spans="1:4" ht="15">
      <c r="A14581" s="32">
        <f t="shared" si="348"/>
        <v>14577</v>
      </c>
      <c r="B14581" s="206" t="s">
        <v>19052</v>
      </c>
      <c r="C14581" s="206" t="s">
        <v>19053</v>
      </c>
      <c r="D14581" s="107" t="s">
        <v>2660</v>
      </c>
    </row>
    <row r="14582" spans="1:4" ht="15">
      <c r="A14582" s="32">
        <f t="shared" si="348"/>
        <v>14578</v>
      </c>
      <c r="B14582" s="206" t="s">
        <v>19052</v>
      </c>
      <c r="C14582" s="206" t="s">
        <v>19053</v>
      </c>
      <c r="D14582" s="107" t="s">
        <v>2660</v>
      </c>
    </row>
    <row r="14583" spans="1:4" ht="15">
      <c r="A14583" s="32">
        <f t="shared" si="348"/>
        <v>14579</v>
      </c>
      <c r="B14583" s="206" t="s">
        <v>19054</v>
      </c>
      <c r="C14583" s="206" t="s">
        <v>19055</v>
      </c>
      <c r="D14583" s="107" t="s">
        <v>2660</v>
      </c>
    </row>
    <row r="14584" spans="1:4" ht="15">
      <c r="A14584" s="32">
        <f t="shared" si="348"/>
        <v>14580</v>
      </c>
      <c r="B14584" s="206" t="s">
        <v>19056</v>
      </c>
      <c r="C14584" s="206" t="s">
        <v>19057</v>
      </c>
      <c r="D14584" s="107" t="s">
        <v>2660</v>
      </c>
    </row>
    <row r="14585" spans="1:4" ht="15">
      <c r="A14585" s="32">
        <f t="shared" si="348"/>
        <v>14581</v>
      </c>
      <c r="B14585" s="206" t="s">
        <v>19058</v>
      </c>
      <c r="C14585" s="206" t="s">
        <v>19059</v>
      </c>
      <c r="D14585" s="107" t="s">
        <v>2660</v>
      </c>
    </row>
    <row r="14586" spans="1:4" ht="15">
      <c r="A14586" s="32">
        <f t="shared" si="348"/>
        <v>14582</v>
      </c>
      <c r="B14586" s="206" t="s">
        <v>19060</v>
      </c>
      <c r="C14586" s="206" t="s">
        <v>19061</v>
      </c>
      <c r="D14586" s="107" t="s">
        <v>2660</v>
      </c>
    </row>
    <row r="14587" spans="1:4" ht="15">
      <c r="A14587" s="32">
        <f t="shared" si="348"/>
        <v>14583</v>
      </c>
      <c r="B14587" s="206" t="s">
        <v>5713</v>
      </c>
      <c r="C14587" s="206" t="s">
        <v>19062</v>
      </c>
      <c r="D14587" s="107" t="s">
        <v>2660</v>
      </c>
    </row>
    <row r="14588" spans="1:4" ht="15">
      <c r="A14588" s="32">
        <f t="shared" si="348"/>
        <v>14584</v>
      </c>
      <c r="B14588" s="206" t="s">
        <v>19063</v>
      </c>
      <c r="C14588" s="206" t="s">
        <v>19064</v>
      </c>
      <c r="D14588" s="107" t="s">
        <v>2660</v>
      </c>
    </row>
    <row r="14589" spans="1:4" ht="15">
      <c r="A14589" s="32">
        <f t="shared" si="348"/>
        <v>14585</v>
      </c>
      <c r="B14589" s="206" t="s">
        <v>19063</v>
      </c>
      <c r="C14589" s="206" t="s">
        <v>19064</v>
      </c>
      <c r="D14589" s="107" t="s">
        <v>2660</v>
      </c>
    </row>
    <row r="14590" spans="1:4" ht="15">
      <c r="A14590" s="32">
        <f t="shared" si="348"/>
        <v>14586</v>
      </c>
      <c r="B14590" s="206" t="s">
        <v>6637</v>
      </c>
      <c r="C14590" s="206" t="s">
        <v>19065</v>
      </c>
      <c r="D14590" s="107" t="s">
        <v>2660</v>
      </c>
    </row>
    <row r="14591" spans="1:4" ht="15">
      <c r="A14591" s="32">
        <f t="shared" si="348"/>
        <v>14587</v>
      </c>
      <c r="B14591" s="206" t="s">
        <v>19066</v>
      </c>
      <c r="C14591" s="206" t="s">
        <v>19067</v>
      </c>
      <c r="D14591" s="107" t="s">
        <v>2660</v>
      </c>
    </row>
    <row r="14592" spans="1:4" ht="15">
      <c r="A14592" s="32">
        <f t="shared" si="348"/>
        <v>14588</v>
      </c>
      <c r="B14592" s="206" t="s">
        <v>19068</v>
      </c>
      <c r="C14592" s="206" t="s">
        <v>19069</v>
      </c>
      <c r="D14592" s="107" t="s">
        <v>2660</v>
      </c>
    </row>
    <row r="14593" spans="1:4" ht="15">
      <c r="A14593" s="32">
        <f t="shared" si="348"/>
        <v>14589</v>
      </c>
      <c r="B14593" s="206" t="s">
        <v>17923</v>
      </c>
      <c r="C14593" s="206" t="s">
        <v>19070</v>
      </c>
      <c r="D14593" s="107" t="s">
        <v>2660</v>
      </c>
    </row>
    <row r="14594" spans="1:4" ht="15">
      <c r="A14594" s="32">
        <f t="shared" si="348"/>
        <v>14590</v>
      </c>
      <c r="B14594" s="206" t="s">
        <v>295</v>
      </c>
      <c r="C14594" s="206" t="s">
        <v>19071</v>
      </c>
      <c r="D14594" s="107" t="s">
        <v>2660</v>
      </c>
    </row>
    <row r="14595" spans="1:4" ht="15">
      <c r="A14595" s="32">
        <f t="shared" si="348"/>
        <v>14591</v>
      </c>
      <c r="B14595" s="206" t="s">
        <v>19072</v>
      </c>
      <c r="C14595" s="206" t="s">
        <v>19073</v>
      </c>
      <c r="D14595" s="107" t="s">
        <v>2660</v>
      </c>
    </row>
    <row r="14596" spans="1:4" ht="15">
      <c r="A14596" s="32">
        <f t="shared" si="348"/>
        <v>14592</v>
      </c>
      <c r="B14596" s="206" t="s">
        <v>194</v>
      </c>
      <c r="C14596" s="206" t="s">
        <v>19074</v>
      </c>
      <c r="D14596" s="107" t="s">
        <v>2660</v>
      </c>
    </row>
    <row r="14597" spans="1:4" ht="15">
      <c r="A14597" s="32">
        <f t="shared" si="348"/>
        <v>14593</v>
      </c>
      <c r="B14597" s="206" t="s">
        <v>7757</v>
      </c>
      <c r="C14597" s="206" t="s">
        <v>19075</v>
      </c>
      <c r="D14597" s="107" t="s">
        <v>2660</v>
      </c>
    </row>
    <row r="14598" spans="1:4" ht="15">
      <c r="A14598" s="32">
        <f t="shared" si="348"/>
        <v>14594</v>
      </c>
      <c r="B14598" s="206" t="s">
        <v>19076</v>
      </c>
      <c r="C14598" s="206" t="s">
        <v>19077</v>
      </c>
      <c r="D14598" s="107" t="s">
        <v>2660</v>
      </c>
    </row>
    <row r="14599" spans="1:4" ht="15">
      <c r="A14599" s="32">
        <f t="shared" ref="A14599:A14662" si="349">+A14598+1</f>
        <v>14595</v>
      </c>
      <c r="B14599" s="206" t="s">
        <v>10216</v>
      </c>
      <c r="C14599" s="206" t="s">
        <v>19078</v>
      </c>
      <c r="D14599" s="107" t="s">
        <v>2660</v>
      </c>
    </row>
    <row r="14600" spans="1:4" ht="15">
      <c r="A14600" s="32">
        <f t="shared" si="349"/>
        <v>14596</v>
      </c>
      <c r="B14600" s="206" t="s">
        <v>19079</v>
      </c>
      <c r="C14600" s="206" t="s">
        <v>19080</v>
      </c>
      <c r="D14600" s="107" t="s">
        <v>2660</v>
      </c>
    </row>
    <row r="14601" spans="1:4" ht="15">
      <c r="A14601" s="32">
        <f t="shared" si="349"/>
        <v>14597</v>
      </c>
      <c r="B14601" s="206" t="s">
        <v>3398</v>
      </c>
      <c r="C14601" s="206" t="s">
        <v>19081</v>
      </c>
      <c r="D14601" s="107" t="s">
        <v>2660</v>
      </c>
    </row>
    <row r="14602" spans="1:4" ht="15">
      <c r="A14602" s="32">
        <f t="shared" si="349"/>
        <v>14598</v>
      </c>
      <c r="B14602" s="206" t="s">
        <v>19082</v>
      </c>
      <c r="C14602" s="206" t="s">
        <v>19083</v>
      </c>
      <c r="D14602" s="107" t="s">
        <v>2660</v>
      </c>
    </row>
    <row r="14603" spans="1:4" ht="15">
      <c r="A14603" s="32">
        <f t="shared" si="349"/>
        <v>14599</v>
      </c>
      <c r="B14603" s="206" t="s">
        <v>19084</v>
      </c>
      <c r="C14603" s="206" t="s">
        <v>19085</v>
      </c>
      <c r="D14603" s="107" t="s">
        <v>2660</v>
      </c>
    </row>
    <row r="14604" spans="1:4" ht="15">
      <c r="A14604" s="32">
        <f t="shared" si="349"/>
        <v>14600</v>
      </c>
      <c r="B14604" s="206" t="s">
        <v>19086</v>
      </c>
      <c r="C14604" s="206" t="s">
        <v>19087</v>
      </c>
      <c r="D14604" s="107" t="s">
        <v>2660</v>
      </c>
    </row>
    <row r="14605" spans="1:4" ht="15">
      <c r="A14605" s="32">
        <f t="shared" si="349"/>
        <v>14601</v>
      </c>
      <c r="B14605" s="206" t="s">
        <v>19088</v>
      </c>
      <c r="C14605" s="206" t="s">
        <v>19089</v>
      </c>
      <c r="D14605" s="107" t="s">
        <v>2660</v>
      </c>
    </row>
    <row r="14606" spans="1:4" ht="15">
      <c r="A14606" s="32">
        <f t="shared" si="349"/>
        <v>14602</v>
      </c>
      <c r="B14606" s="206" t="s">
        <v>15444</v>
      </c>
      <c r="C14606" s="206" t="s">
        <v>19090</v>
      </c>
      <c r="D14606" s="107" t="s">
        <v>2660</v>
      </c>
    </row>
    <row r="14607" spans="1:4" ht="15">
      <c r="A14607" s="32">
        <f t="shared" si="349"/>
        <v>14603</v>
      </c>
      <c r="B14607" s="206" t="s">
        <v>19091</v>
      </c>
      <c r="C14607" s="206" t="s">
        <v>19092</v>
      </c>
      <c r="D14607" s="107" t="s">
        <v>2660</v>
      </c>
    </row>
    <row r="14608" spans="1:4" ht="15">
      <c r="A14608" s="32">
        <f t="shared" si="349"/>
        <v>14604</v>
      </c>
      <c r="B14608" s="206" t="s">
        <v>19093</v>
      </c>
      <c r="C14608" s="206" t="s">
        <v>19094</v>
      </c>
      <c r="D14608" s="107" t="s">
        <v>2660</v>
      </c>
    </row>
    <row r="14609" spans="1:4" ht="15">
      <c r="A14609" s="32">
        <f t="shared" si="349"/>
        <v>14605</v>
      </c>
      <c r="B14609" s="206" t="s">
        <v>19095</v>
      </c>
      <c r="C14609" s="206" t="s">
        <v>19096</v>
      </c>
      <c r="D14609" s="107" t="s">
        <v>2660</v>
      </c>
    </row>
    <row r="14610" spans="1:4" ht="15">
      <c r="A14610" s="32">
        <f t="shared" si="349"/>
        <v>14606</v>
      </c>
      <c r="B14610" s="206" t="s">
        <v>19097</v>
      </c>
      <c r="C14610" s="206" t="s">
        <v>19098</v>
      </c>
      <c r="D14610" s="107" t="s">
        <v>2660</v>
      </c>
    </row>
    <row r="14611" spans="1:4" ht="15">
      <c r="A14611" s="32">
        <f t="shared" si="349"/>
        <v>14607</v>
      </c>
      <c r="B14611" s="206" t="s">
        <v>19099</v>
      </c>
      <c r="C14611" s="206" t="s">
        <v>19100</v>
      </c>
      <c r="D14611" s="107" t="s">
        <v>2660</v>
      </c>
    </row>
    <row r="14612" spans="1:4" ht="15">
      <c r="A14612" s="32">
        <f t="shared" si="349"/>
        <v>14608</v>
      </c>
      <c r="B14612" s="206" t="s">
        <v>19101</v>
      </c>
      <c r="C14612" s="206" t="s">
        <v>19102</v>
      </c>
      <c r="D14612" s="107" t="s">
        <v>2660</v>
      </c>
    </row>
    <row r="14613" spans="1:4" ht="15">
      <c r="A14613" s="32">
        <f t="shared" si="349"/>
        <v>14609</v>
      </c>
      <c r="B14613" s="206" t="s">
        <v>19103</v>
      </c>
      <c r="C14613" s="206" t="s">
        <v>19104</v>
      </c>
      <c r="D14613" s="107" t="s">
        <v>2660</v>
      </c>
    </row>
    <row r="14614" spans="1:4" ht="15">
      <c r="A14614" s="32">
        <f t="shared" si="349"/>
        <v>14610</v>
      </c>
      <c r="B14614" s="206" t="s">
        <v>295</v>
      </c>
      <c r="C14614" s="206" t="s">
        <v>19105</v>
      </c>
      <c r="D14614" s="107" t="s">
        <v>2660</v>
      </c>
    </row>
    <row r="14615" spans="1:4" ht="15">
      <c r="A14615" s="32">
        <f t="shared" si="349"/>
        <v>14611</v>
      </c>
      <c r="B14615" s="206" t="s">
        <v>19106</v>
      </c>
      <c r="C14615" s="206" t="s">
        <v>19107</v>
      </c>
      <c r="D14615" s="107" t="s">
        <v>2660</v>
      </c>
    </row>
    <row r="14616" spans="1:4" ht="15">
      <c r="A14616" s="32">
        <f t="shared" si="349"/>
        <v>14612</v>
      </c>
      <c r="B14616" s="206" t="s">
        <v>19108</v>
      </c>
      <c r="C14616" s="206" t="s">
        <v>19109</v>
      </c>
      <c r="D14616" s="107" t="s">
        <v>2660</v>
      </c>
    </row>
    <row r="14617" spans="1:4" ht="15">
      <c r="A14617" s="32">
        <f t="shared" si="349"/>
        <v>14613</v>
      </c>
      <c r="B14617" s="206" t="s">
        <v>19110</v>
      </c>
      <c r="C14617" s="206" t="s">
        <v>19111</v>
      </c>
      <c r="D14617" s="107" t="s">
        <v>2660</v>
      </c>
    </row>
    <row r="14618" spans="1:4" ht="15">
      <c r="A14618" s="32">
        <f t="shared" si="349"/>
        <v>14614</v>
      </c>
      <c r="B14618" s="206" t="s">
        <v>19112</v>
      </c>
      <c r="C14618" s="206" t="s">
        <v>19113</v>
      </c>
      <c r="D14618" s="107" t="s">
        <v>2660</v>
      </c>
    </row>
    <row r="14619" spans="1:4" ht="15">
      <c r="A14619" s="32">
        <f t="shared" si="349"/>
        <v>14615</v>
      </c>
      <c r="B14619" s="206" t="s">
        <v>19114</v>
      </c>
      <c r="C14619" s="206" t="s">
        <v>19115</v>
      </c>
      <c r="D14619" s="107" t="s">
        <v>2660</v>
      </c>
    </row>
    <row r="14620" spans="1:4" ht="15">
      <c r="A14620" s="32">
        <f t="shared" si="349"/>
        <v>14616</v>
      </c>
      <c r="B14620" s="206" t="s">
        <v>19116</v>
      </c>
      <c r="C14620" s="206" t="s">
        <v>19117</v>
      </c>
      <c r="D14620" s="107" t="s">
        <v>2660</v>
      </c>
    </row>
    <row r="14621" spans="1:4" ht="15">
      <c r="A14621" s="32">
        <f t="shared" si="349"/>
        <v>14617</v>
      </c>
      <c r="B14621" s="206" t="s">
        <v>19116</v>
      </c>
      <c r="C14621" s="206" t="s">
        <v>19117</v>
      </c>
      <c r="D14621" s="107" t="s">
        <v>2660</v>
      </c>
    </row>
    <row r="14622" spans="1:4" ht="15">
      <c r="A14622" s="32">
        <f t="shared" si="349"/>
        <v>14618</v>
      </c>
      <c r="B14622" s="206" t="s">
        <v>19118</v>
      </c>
      <c r="C14622" s="206" t="s">
        <v>19119</v>
      </c>
      <c r="D14622" s="107" t="s">
        <v>2660</v>
      </c>
    </row>
    <row r="14623" spans="1:4" ht="15">
      <c r="A14623" s="32">
        <f t="shared" si="349"/>
        <v>14619</v>
      </c>
      <c r="B14623" s="206" t="s">
        <v>325</v>
      </c>
      <c r="C14623" s="206" t="s">
        <v>19120</v>
      </c>
      <c r="D14623" s="107" t="s">
        <v>2660</v>
      </c>
    </row>
    <row r="14624" spans="1:4" ht="15">
      <c r="A14624" s="32">
        <f t="shared" si="349"/>
        <v>14620</v>
      </c>
      <c r="B14624" s="206" t="s">
        <v>15847</v>
      </c>
      <c r="C14624" s="206" t="s">
        <v>19121</v>
      </c>
      <c r="D14624" s="107" t="s">
        <v>2660</v>
      </c>
    </row>
    <row r="14625" spans="1:4" ht="15">
      <c r="A14625" s="32">
        <f t="shared" si="349"/>
        <v>14621</v>
      </c>
      <c r="B14625" s="206" t="s">
        <v>448</v>
      </c>
      <c r="C14625" s="206" t="s">
        <v>841</v>
      </c>
      <c r="D14625" s="107" t="s">
        <v>2660</v>
      </c>
    </row>
    <row r="14626" spans="1:4" ht="15">
      <c r="A14626" s="32">
        <f t="shared" si="349"/>
        <v>14622</v>
      </c>
      <c r="B14626" s="206" t="s">
        <v>19122</v>
      </c>
      <c r="C14626" s="206" t="s">
        <v>19123</v>
      </c>
      <c r="D14626" s="107" t="s">
        <v>2660</v>
      </c>
    </row>
    <row r="14627" spans="1:4" ht="15">
      <c r="A14627" s="32">
        <f t="shared" si="349"/>
        <v>14623</v>
      </c>
      <c r="B14627" s="206" t="s">
        <v>6919</v>
      </c>
      <c r="C14627" s="206" t="s">
        <v>19124</v>
      </c>
      <c r="D14627" s="107" t="s">
        <v>2660</v>
      </c>
    </row>
    <row r="14628" spans="1:4" ht="15">
      <c r="A14628" s="32">
        <f t="shared" si="349"/>
        <v>14624</v>
      </c>
      <c r="B14628" s="206" t="s">
        <v>6919</v>
      </c>
      <c r="C14628" s="206" t="s">
        <v>19124</v>
      </c>
      <c r="D14628" s="107" t="s">
        <v>2660</v>
      </c>
    </row>
    <row r="14629" spans="1:4" ht="15">
      <c r="A14629" s="32">
        <f t="shared" si="349"/>
        <v>14625</v>
      </c>
      <c r="B14629" s="206" t="s">
        <v>19125</v>
      </c>
      <c r="C14629" s="206" t="s">
        <v>19126</v>
      </c>
      <c r="D14629" s="107" t="s">
        <v>2660</v>
      </c>
    </row>
    <row r="14630" spans="1:4" ht="15">
      <c r="A14630" s="32">
        <f t="shared" si="349"/>
        <v>14626</v>
      </c>
      <c r="B14630" s="206" t="s">
        <v>19125</v>
      </c>
      <c r="C14630" s="206" t="s">
        <v>19126</v>
      </c>
      <c r="D14630" s="107" t="s">
        <v>2660</v>
      </c>
    </row>
    <row r="14631" spans="1:4" ht="15">
      <c r="A14631" s="32">
        <f t="shared" si="349"/>
        <v>14627</v>
      </c>
      <c r="B14631" s="206" t="s">
        <v>19127</v>
      </c>
      <c r="C14631" s="206" t="s">
        <v>19128</v>
      </c>
      <c r="D14631" s="107" t="s">
        <v>2660</v>
      </c>
    </row>
    <row r="14632" spans="1:4" ht="15">
      <c r="A14632" s="32">
        <f t="shared" si="349"/>
        <v>14628</v>
      </c>
      <c r="B14632" s="206" t="s">
        <v>16940</v>
      </c>
      <c r="C14632" s="206" t="s">
        <v>19129</v>
      </c>
      <c r="D14632" s="107" t="s">
        <v>2660</v>
      </c>
    </row>
    <row r="14633" spans="1:4" ht="15">
      <c r="A14633" s="32">
        <f t="shared" si="349"/>
        <v>14629</v>
      </c>
      <c r="B14633" s="206" t="s">
        <v>19130</v>
      </c>
      <c r="C14633" s="206" t="s">
        <v>19131</v>
      </c>
      <c r="D14633" s="107" t="s">
        <v>2660</v>
      </c>
    </row>
    <row r="14634" spans="1:4" ht="15">
      <c r="A14634" s="32">
        <f t="shared" si="349"/>
        <v>14630</v>
      </c>
      <c r="B14634" s="206" t="s">
        <v>19130</v>
      </c>
      <c r="C14634" s="206" t="s">
        <v>19131</v>
      </c>
      <c r="D14634" s="107" t="s">
        <v>2660</v>
      </c>
    </row>
    <row r="14635" spans="1:4" ht="15">
      <c r="A14635" s="32">
        <f t="shared" si="349"/>
        <v>14631</v>
      </c>
      <c r="B14635" s="206" t="s">
        <v>19132</v>
      </c>
      <c r="C14635" s="206" t="s">
        <v>19133</v>
      </c>
      <c r="D14635" s="107" t="s">
        <v>2660</v>
      </c>
    </row>
    <row r="14636" spans="1:4" ht="15">
      <c r="A14636" s="32">
        <f t="shared" si="349"/>
        <v>14632</v>
      </c>
      <c r="B14636" s="206" t="s">
        <v>10291</v>
      </c>
      <c r="C14636" s="206" t="s">
        <v>19134</v>
      </c>
      <c r="D14636" s="107" t="s">
        <v>2660</v>
      </c>
    </row>
    <row r="14637" spans="1:4" ht="15">
      <c r="A14637" s="32">
        <f t="shared" si="349"/>
        <v>14633</v>
      </c>
      <c r="B14637" s="206" t="s">
        <v>7402</v>
      </c>
      <c r="C14637" s="206" t="s">
        <v>15983</v>
      </c>
      <c r="D14637" s="107" t="s">
        <v>2660</v>
      </c>
    </row>
    <row r="14638" spans="1:4" ht="15">
      <c r="A14638" s="32">
        <f t="shared" si="349"/>
        <v>14634</v>
      </c>
      <c r="B14638" s="206" t="s">
        <v>19135</v>
      </c>
      <c r="C14638" s="206" t="s">
        <v>19136</v>
      </c>
      <c r="D14638" s="107" t="s">
        <v>2660</v>
      </c>
    </row>
    <row r="14639" spans="1:4" ht="15">
      <c r="A14639" s="32">
        <f t="shared" si="349"/>
        <v>14635</v>
      </c>
      <c r="B14639" s="206" t="s">
        <v>19137</v>
      </c>
      <c r="C14639" s="206" t="s">
        <v>19138</v>
      </c>
      <c r="D14639" s="107" t="s">
        <v>2660</v>
      </c>
    </row>
    <row r="14640" spans="1:4" ht="15">
      <c r="A14640" s="32">
        <f t="shared" si="349"/>
        <v>14636</v>
      </c>
      <c r="B14640" s="206" t="s">
        <v>1331</v>
      </c>
      <c r="C14640" s="206" t="s">
        <v>19139</v>
      </c>
      <c r="D14640" s="107" t="s">
        <v>2660</v>
      </c>
    </row>
    <row r="14641" spans="1:4" ht="15">
      <c r="A14641" s="32">
        <f t="shared" si="349"/>
        <v>14637</v>
      </c>
      <c r="B14641" s="206" t="s">
        <v>19140</v>
      </c>
      <c r="C14641" s="206" t="s">
        <v>19141</v>
      </c>
      <c r="D14641" s="107" t="s">
        <v>2660</v>
      </c>
    </row>
    <row r="14642" spans="1:4" ht="15">
      <c r="A14642" s="32">
        <f t="shared" si="349"/>
        <v>14638</v>
      </c>
      <c r="B14642" s="206" t="s">
        <v>607</v>
      </c>
      <c r="C14642" s="206" t="s">
        <v>19142</v>
      </c>
      <c r="D14642" s="107" t="s">
        <v>2660</v>
      </c>
    </row>
    <row r="14643" spans="1:4" ht="15">
      <c r="A14643" s="32">
        <f t="shared" si="349"/>
        <v>14639</v>
      </c>
      <c r="B14643" s="206" t="s">
        <v>19143</v>
      </c>
      <c r="C14643" s="206" t="s">
        <v>19144</v>
      </c>
      <c r="D14643" s="107" t="s">
        <v>2660</v>
      </c>
    </row>
    <row r="14644" spans="1:4" ht="15">
      <c r="A14644" s="32">
        <f t="shared" si="349"/>
        <v>14640</v>
      </c>
      <c r="B14644" s="206" t="s">
        <v>19145</v>
      </c>
      <c r="C14644" s="206" t="s">
        <v>19146</v>
      </c>
      <c r="D14644" s="107" t="s">
        <v>2660</v>
      </c>
    </row>
    <row r="14645" spans="1:4" ht="15">
      <c r="A14645" s="32">
        <f t="shared" si="349"/>
        <v>14641</v>
      </c>
      <c r="B14645" s="206" t="s">
        <v>19147</v>
      </c>
      <c r="C14645" s="206" t="s">
        <v>19148</v>
      </c>
      <c r="D14645" s="107" t="s">
        <v>2660</v>
      </c>
    </row>
    <row r="14646" spans="1:4" ht="15">
      <c r="A14646" s="32">
        <f t="shared" si="349"/>
        <v>14642</v>
      </c>
      <c r="B14646" s="206" t="s">
        <v>1773</v>
      </c>
      <c r="C14646" s="206" t="s">
        <v>19149</v>
      </c>
      <c r="D14646" s="107" t="s">
        <v>2660</v>
      </c>
    </row>
    <row r="14647" spans="1:4" ht="15">
      <c r="A14647" s="32">
        <f t="shared" si="349"/>
        <v>14643</v>
      </c>
      <c r="B14647" s="206" t="s">
        <v>19150</v>
      </c>
      <c r="C14647" s="206" t="s">
        <v>19151</v>
      </c>
      <c r="D14647" s="107" t="s">
        <v>2660</v>
      </c>
    </row>
    <row r="14648" spans="1:4" ht="15">
      <c r="A14648" s="32">
        <f t="shared" si="349"/>
        <v>14644</v>
      </c>
      <c r="B14648" s="206" t="s">
        <v>19152</v>
      </c>
      <c r="C14648" s="206" t="s">
        <v>19153</v>
      </c>
      <c r="D14648" s="107" t="s">
        <v>2660</v>
      </c>
    </row>
    <row r="14649" spans="1:4" ht="15">
      <c r="A14649" s="32">
        <f t="shared" si="349"/>
        <v>14645</v>
      </c>
      <c r="B14649" s="206" t="s">
        <v>19152</v>
      </c>
      <c r="C14649" s="206" t="s">
        <v>19153</v>
      </c>
      <c r="D14649" s="107" t="s">
        <v>2660</v>
      </c>
    </row>
    <row r="14650" spans="1:4" ht="15">
      <c r="A14650" s="32">
        <f t="shared" si="349"/>
        <v>14646</v>
      </c>
      <c r="B14650" s="206" t="s">
        <v>19154</v>
      </c>
      <c r="C14650" s="206" t="s">
        <v>19155</v>
      </c>
      <c r="D14650" s="107" t="s">
        <v>2660</v>
      </c>
    </row>
    <row r="14651" spans="1:4" ht="15">
      <c r="A14651" s="32">
        <f t="shared" si="349"/>
        <v>14647</v>
      </c>
      <c r="B14651" s="206" t="s">
        <v>8907</v>
      </c>
      <c r="C14651" s="206" t="s">
        <v>7880</v>
      </c>
      <c r="D14651" s="107" t="s">
        <v>2660</v>
      </c>
    </row>
    <row r="14652" spans="1:4" ht="15">
      <c r="A14652" s="32">
        <f t="shared" si="349"/>
        <v>14648</v>
      </c>
      <c r="B14652" s="206" t="s">
        <v>934</v>
      </c>
      <c r="C14652" s="206" t="s">
        <v>19156</v>
      </c>
      <c r="D14652" s="107" t="s">
        <v>2660</v>
      </c>
    </row>
    <row r="14653" spans="1:4" ht="15">
      <c r="A14653" s="32">
        <f t="shared" si="349"/>
        <v>14649</v>
      </c>
      <c r="B14653" s="206" t="s">
        <v>470</v>
      </c>
      <c r="C14653" s="206" t="s">
        <v>19157</v>
      </c>
      <c r="D14653" s="107" t="s">
        <v>2660</v>
      </c>
    </row>
    <row r="14654" spans="1:4" ht="15">
      <c r="A14654" s="32">
        <f t="shared" si="349"/>
        <v>14650</v>
      </c>
      <c r="B14654" s="206" t="s">
        <v>4979</v>
      </c>
      <c r="C14654" s="206" t="s">
        <v>19158</v>
      </c>
      <c r="D14654" s="107" t="s">
        <v>2660</v>
      </c>
    </row>
    <row r="14655" spans="1:4" ht="15">
      <c r="A14655" s="32">
        <f t="shared" si="349"/>
        <v>14651</v>
      </c>
      <c r="B14655" s="206" t="s">
        <v>4979</v>
      </c>
      <c r="C14655" s="206" t="s">
        <v>19158</v>
      </c>
      <c r="D14655" s="107" t="s">
        <v>2660</v>
      </c>
    </row>
    <row r="14656" spans="1:4" ht="15">
      <c r="A14656" s="32">
        <f t="shared" si="349"/>
        <v>14652</v>
      </c>
      <c r="B14656" s="206" t="s">
        <v>19159</v>
      </c>
      <c r="C14656" s="206" t="s">
        <v>19160</v>
      </c>
      <c r="D14656" s="107" t="s">
        <v>2660</v>
      </c>
    </row>
    <row r="14657" spans="1:4" ht="15">
      <c r="A14657" s="32">
        <f t="shared" si="349"/>
        <v>14653</v>
      </c>
      <c r="B14657" s="206" t="s">
        <v>3779</v>
      </c>
      <c r="C14657" s="206" t="s">
        <v>19161</v>
      </c>
      <c r="D14657" s="107" t="s">
        <v>2660</v>
      </c>
    </row>
    <row r="14658" spans="1:4" ht="15">
      <c r="A14658" s="32">
        <f t="shared" si="349"/>
        <v>14654</v>
      </c>
      <c r="B14658" s="206" t="s">
        <v>239</v>
      </c>
      <c r="C14658" s="206" t="s">
        <v>19162</v>
      </c>
      <c r="D14658" s="107" t="s">
        <v>2660</v>
      </c>
    </row>
    <row r="14659" spans="1:4" ht="15">
      <c r="A14659" s="32">
        <f t="shared" si="349"/>
        <v>14655</v>
      </c>
      <c r="B14659" s="206" t="s">
        <v>19163</v>
      </c>
      <c r="C14659" s="206" t="s">
        <v>19164</v>
      </c>
      <c r="D14659" s="107" t="s">
        <v>2660</v>
      </c>
    </row>
    <row r="14660" spans="1:4" ht="15">
      <c r="A14660" s="32">
        <f t="shared" si="349"/>
        <v>14656</v>
      </c>
      <c r="B14660" s="206" t="s">
        <v>19163</v>
      </c>
      <c r="C14660" s="206" t="s">
        <v>19164</v>
      </c>
      <c r="D14660" s="107" t="s">
        <v>2660</v>
      </c>
    </row>
    <row r="14661" spans="1:4" ht="15">
      <c r="A14661" s="32">
        <f t="shared" si="349"/>
        <v>14657</v>
      </c>
      <c r="B14661" s="206" t="s">
        <v>19165</v>
      </c>
      <c r="C14661" s="206" t="s">
        <v>19166</v>
      </c>
      <c r="D14661" s="107" t="s">
        <v>2660</v>
      </c>
    </row>
    <row r="14662" spans="1:4" ht="15">
      <c r="A14662" s="32">
        <f t="shared" si="349"/>
        <v>14658</v>
      </c>
      <c r="B14662" s="206" t="s">
        <v>19167</v>
      </c>
      <c r="C14662" s="206" t="s">
        <v>19168</v>
      </c>
      <c r="D14662" s="107" t="s">
        <v>2660</v>
      </c>
    </row>
    <row r="14663" spans="1:4" ht="15">
      <c r="A14663" s="32">
        <f t="shared" ref="A14663:A14726" si="350">+A14662+1</f>
        <v>14659</v>
      </c>
      <c r="B14663" s="206" t="s">
        <v>3499</v>
      </c>
      <c r="C14663" s="206" t="s">
        <v>19169</v>
      </c>
      <c r="D14663" s="107" t="s">
        <v>2660</v>
      </c>
    </row>
    <row r="14664" spans="1:4" ht="15">
      <c r="A14664" s="32">
        <f t="shared" si="350"/>
        <v>14660</v>
      </c>
      <c r="B14664" s="206" t="s">
        <v>19170</v>
      </c>
      <c r="C14664" s="206" t="s">
        <v>19171</v>
      </c>
      <c r="D14664" s="107" t="s">
        <v>2660</v>
      </c>
    </row>
    <row r="14665" spans="1:4" ht="15">
      <c r="A14665" s="32">
        <f t="shared" si="350"/>
        <v>14661</v>
      </c>
      <c r="B14665" s="206" t="s">
        <v>19172</v>
      </c>
      <c r="C14665" s="206" t="s">
        <v>19173</v>
      </c>
      <c r="D14665" s="107" t="s">
        <v>2660</v>
      </c>
    </row>
    <row r="14666" spans="1:4" ht="15">
      <c r="A14666" s="32">
        <f t="shared" si="350"/>
        <v>14662</v>
      </c>
      <c r="B14666" s="206" t="s">
        <v>19174</v>
      </c>
      <c r="C14666" s="206" t="s">
        <v>19175</v>
      </c>
      <c r="D14666" s="107" t="s">
        <v>2660</v>
      </c>
    </row>
    <row r="14667" spans="1:4" ht="15">
      <c r="A14667" s="32">
        <f t="shared" si="350"/>
        <v>14663</v>
      </c>
      <c r="B14667" s="206" t="s">
        <v>19176</v>
      </c>
      <c r="C14667" s="206" t="s">
        <v>19177</v>
      </c>
      <c r="D14667" s="107" t="s">
        <v>2660</v>
      </c>
    </row>
    <row r="14668" spans="1:4" ht="15">
      <c r="A14668" s="32">
        <f t="shared" si="350"/>
        <v>14664</v>
      </c>
      <c r="B14668" s="206" t="s">
        <v>19178</v>
      </c>
      <c r="C14668" s="206" t="s">
        <v>19179</v>
      </c>
      <c r="D14668" s="107" t="s">
        <v>2660</v>
      </c>
    </row>
    <row r="14669" spans="1:4" ht="15">
      <c r="A14669" s="32">
        <f t="shared" si="350"/>
        <v>14665</v>
      </c>
      <c r="B14669" s="206" t="s">
        <v>13662</v>
      </c>
      <c r="C14669" s="206" t="s">
        <v>19180</v>
      </c>
      <c r="D14669" s="107" t="s">
        <v>2660</v>
      </c>
    </row>
    <row r="14670" spans="1:4" ht="15">
      <c r="A14670" s="32">
        <f t="shared" si="350"/>
        <v>14666</v>
      </c>
      <c r="B14670" s="206" t="s">
        <v>19181</v>
      </c>
      <c r="C14670" s="206" t="s">
        <v>19182</v>
      </c>
      <c r="D14670" s="107" t="s">
        <v>2660</v>
      </c>
    </row>
    <row r="14671" spans="1:4" ht="15">
      <c r="A14671" s="32">
        <f t="shared" si="350"/>
        <v>14667</v>
      </c>
      <c r="B14671" s="206" t="s">
        <v>19183</v>
      </c>
      <c r="C14671" s="206" t="s">
        <v>19184</v>
      </c>
      <c r="D14671" s="107" t="s">
        <v>2660</v>
      </c>
    </row>
    <row r="14672" spans="1:4" ht="15">
      <c r="A14672" s="32">
        <f t="shared" si="350"/>
        <v>14668</v>
      </c>
      <c r="B14672" s="206" t="s">
        <v>19185</v>
      </c>
      <c r="C14672" s="206" t="s">
        <v>19186</v>
      </c>
      <c r="D14672" s="107" t="s">
        <v>2660</v>
      </c>
    </row>
    <row r="14673" spans="1:4" ht="15">
      <c r="A14673" s="32">
        <f t="shared" si="350"/>
        <v>14669</v>
      </c>
      <c r="B14673" s="206" t="s">
        <v>4088</v>
      </c>
      <c r="C14673" s="206" t="s">
        <v>19187</v>
      </c>
      <c r="D14673" s="107" t="s">
        <v>2660</v>
      </c>
    </row>
    <row r="14674" spans="1:4" ht="15">
      <c r="A14674" s="32">
        <f t="shared" si="350"/>
        <v>14670</v>
      </c>
      <c r="B14674" s="206" t="s">
        <v>19188</v>
      </c>
      <c r="C14674" s="206" t="s">
        <v>19189</v>
      </c>
      <c r="D14674" s="107" t="s">
        <v>2660</v>
      </c>
    </row>
    <row r="14675" spans="1:4" ht="15">
      <c r="A14675" s="32">
        <f t="shared" si="350"/>
        <v>14671</v>
      </c>
      <c r="B14675" s="206" t="s">
        <v>457</v>
      </c>
      <c r="C14675" s="206" t="s">
        <v>19190</v>
      </c>
      <c r="D14675" s="107" t="s">
        <v>2660</v>
      </c>
    </row>
    <row r="14676" spans="1:4" ht="15">
      <c r="A14676" s="32">
        <f t="shared" si="350"/>
        <v>14672</v>
      </c>
      <c r="B14676" s="206" t="s">
        <v>238</v>
      </c>
      <c r="C14676" s="206" t="s">
        <v>14925</v>
      </c>
      <c r="D14676" s="107" t="s">
        <v>2660</v>
      </c>
    </row>
    <row r="14677" spans="1:4" ht="15">
      <c r="A14677" s="32">
        <f t="shared" si="350"/>
        <v>14673</v>
      </c>
      <c r="B14677" s="206" t="s">
        <v>19191</v>
      </c>
      <c r="C14677" s="206" t="s">
        <v>19192</v>
      </c>
      <c r="D14677" s="107" t="s">
        <v>2660</v>
      </c>
    </row>
    <row r="14678" spans="1:4" ht="15">
      <c r="A14678" s="32">
        <f t="shared" si="350"/>
        <v>14674</v>
      </c>
      <c r="B14678" s="206" t="s">
        <v>19193</v>
      </c>
      <c r="C14678" s="206" t="s">
        <v>19194</v>
      </c>
      <c r="D14678" s="107" t="s">
        <v>2660</v>
      </c>
    </row>
    <row r="14679" spans="1:4" ht="15">
      <c r="A14679" s="32">
        <f t="shared" si="350"/>
        <v>14675</v>
      </c>
      <c r="B14679" s="206" t="s">
        <v>19195</v>
      </c>
      <c r="C14679" s="206" t="s">
        <v>19196</v>
      </c>
      <c r="D14679" s="107" t="s">
        <v>2660</v>
      </c>
    </row>
    <row r="14680" spans="1:4" ht="15">
      <c r="A14680" s="32">
        <f t="shared" si="350"/>
        <v>14676</v>
      </c>
      <c r="B14680" s="206" t="s">
        <v>19197</v>
      </c>
      <c r="C14680" s="206" t="s">
        <v>18151</v>
      </c>
      <c r="D14680" s="107" t="s">
        <v>2660</v>
      </c>
    </row>
    <row r="14681" spans="1:4" ht="15">
      <c r="A14681" s="32">
        <f t="shared" si="350"/>
        <v>14677</v>
      </c>
      <c r="B14681" s="206" t="s">
        <v>16639</v>
      </c>
      <c r="C14681" s="206" t="s">
        <v>19198</v>
      </c>
      <c r="D14681" s="107" t="s">
        <v>2660</v>
      </c>
    </row>
    <row r="14682" spans="1:4" ht="15">
      <c r="A14682" s="32">
        <f t="shared" si="350"/>
        <v>14678</v>
      </c>
      <c r="B14682" s="206" t="s">
        <v>19199</v>
      </c>
      <c r="C14682" s="206" t="s">
        <v>19200</v>
      </c>
      <c r="D14682" s="107" t="s">
        <v>2660</v>
      </c>
    </row>
    <row r="14683" spans="1:4" ht="15">
      <c r="A14683" s="32">
        <f t="shared" si="350"/>
        <v>14679</v>
      </c>
      <c r="B14683" s="206" t="s">
        <v>1678</v>
      </c>
      <c r="C14683" s="206" t="s">
        <v>19201</v>
      </c>
      <c r="D14683" s="107" t="s">
        <v>2660</v>
      </c>
    </row>
    <row r="14684" spans="1:4" ht="15">
      <c r="A14684" s="32">
        <f t="shared" si="350"/>
        <v>14680</v>
      </c>
      <c r="B14684" s="206" t="s">
        <v>1559</v>
      </c>
      <c r="C14684" s="206" t="s">
        <v>19202</v>
      </c>
      <c r="D14684" s="107" t="s">
        <v>2660</v>
      </c>
    </row>
    <row r="14685" spans="1:4" ht="15">
      <c r="A14685" s="32">
        <f t="shared" si="350"/>
        <v>14681</v>
      </c>
      <c r="B14685" s="206" t="s">
        <v>19203</v>
      </c>
      <c r="C14685" s="206" t="s">
        <v>19204</v>
      </c>
      <c r="D14685" s="107" t="s">
        <v>2660</v>
      </c>
    </row>
    <row r="14686" spans="1:4" ht="15">
      <c r="A14686" s="32">
        <f t="shared" si="350"/>
        <v>14682</v>
      </c>
      <c r="B14686" s="206" t="s">
        <v>292</v>
      </c>
      <c r="C14686" s="206" t="s">
        <v>19205</v>
      </c>
      <c r="D14686" s="107" t="s">
        <v>2660</v>
      </c>
    </row>
    <row r="14687" spans="1:4" ht="15">
      <c r="A14687" s="32">
        <f t="shared" si="350"/>
        <v>14683</v>
      </c>
      <c r="B14687" s="206" t="s">
        <v>1535</v>
      </c>
      <c r="C14687" s="206" t="s">
        <v>19206</v>
      </c>
      <c r="D14687" s="107" t="s">
        <v>2660</v>
      </c>
    </row>
    <row r="14688" spans="1:4" ht="15">
      <c r="A14688" s="32">
        <f t="shared" si="350"/>
        <v>14684</v>
      </c>
      <c r="B14688" s="206" t="s">
        <v>19207</v>
      </c>
      <c r="C14688" s="206" t="s">
        <v>19208</v>
      </c>
      <c r="D14688" s="107" t="s">
        <v>2660</v>
      </c>
    </row>
    <row r="14689" spans="1:4" ht="15">
      <c r="A14689" s="32">
        <f t="shared" si="350"/>
        <v>14685</v>
      </c>
      <c r="B14689" s="206" t="s">
        <v>1131</v>
      </c>
      <c r="C14689" s="206" t="s">
        <v>19209</v>
      </c>
      <c r="D14689" s="107" t="s">
        <v>2660</v>
      </c>
    </row>
    <row r="14690" spans="1:4" ht="15">
      <c r="A14690" s="32">
        <f t="shared" si="350"/>
        <v>14686</v>
      </c>
      <c r="B14690" s="206" t="s">
        <v>1052</v>
      </c>
      <c r="C14690" s="206" t="s">
        <v>19210</v>
      </c>
      <c r="D14690" s="107" t="s">
        <v>2660</v>
      </c>
    </row>
    <row r="14691" spans="1:4" ht="15">
      <c r="A14691" s="32">
        <f t="shared" si="350"/>
        <v>14687</v>
      </c>
      <c r="B14691" s="206" t="s">
        <v>6919</v>
      </c>
      <c r="C14691" s="206" t="s">
        <v>19211</v>
      </c>
      <c r="D14691" s="107" t="s">
        <v>2660</v>
      </c>
    </row>
    <row r="14692" spans="1:4" ht="15">
      <c r="A14692" s="32">
        <f t="shared" si="350"/>
        <v>14688</v>
      </c>
      <c r="B14692" s="206" t="s">
        <v>19212</v>
      </c>
      <c r="C14692" s="206" t="s">
        <v>19213</v>
      </c>
      <c r="D14692" s="107" t="s">
        <v>2660</v>
      </c>
    </row>
    <row r="14693" spans="1:4" ht="15">
      <c r="A14693" s="32">
        <f t="shared" si="350"/>
        <v>14689</v>
      </c>
      <c r="B14693" s="206" t="s">
        <v>7243</v>
      </c>
      <c r="C14693" s="206" t="s">
        <v>19214</v>
      </c>
      <c r="D14693" s="107" t="s">
        <v>2660</v>
      </c>
    </row>
    <row r="14694" spans="1:4" ht="15">
      <c r="A14694" s="32">
        <f t="shared" si="350"/>
        <v>14690</v>
      </c>
      <c r="B14694" s="206" t="s">
        <v>7243</v>
      </c>
      <c r="C14694" s="206" t="s">
        <v>19214</v>
      </c>
      <c r="D14694" s="107" t="s">
        <v>2660</v>
      </c>
    </row>
    <row r="14695" spans="1:4" ht="15">
      <c r="A14695" s="32">
        <f t="shared" si="350"/>
        <v>14691</v>
      </c>
      <c r="B14695" s="206" t="s">
        <v>19215</v>
      </c>
      <c r="C14695" s="206" t="s">
        <v>19216</v>
      </c>
      <c r="D14695" s="107" t="s">
        <v>2660</v>
      </c>
    </row>
    <row r="14696" spans="1:4" ht="15">
      <c r="A14696" s="32">
        <f t="shared" si="350"/>
        <v>14692</v>
      </c>
      <c r="B14696" s="206" t="s">
        <v>19217</v>
      </c>
      <c r="C14696" s="206" t="s">
        <v>19218</v>
      </c>
      <c r="D14696" s="107" t="s">
        <v>2660</v>
      </c>
    </row>
    <row r="14697" spans="1:4" ht="15">
      <c r="A14697" s="32">
        <f t="shared" si="350"/>
        <v>14693</v>
      </c>
      <c r="B14697" s="206" t="s">
        <v>19219</v>
      </c>
      <c r="C14697" s="206" t="s">
        <v>19220</v>
      </c>
      <c r="D14697" s="107" t="s">
        <v>2660</v>
      </c>
    </row>
    <row r="14698" spans="1:4" ht="15">
      <c r="A14698" s="32">
        <f t="shared" si="350"/>
        <v>14694</v>
      </c>
      <c r="B14698" s="206" t="s">
        <v>19219</v>
      </c>
      <c r="C14698" s="206" t="s">
        <v>19220</v>
      </c>
      <c r="D14698" s="107" t="s">
        <v>2660</v>
      </c>
    </row>
    <row r="14699" spans="1:4" ht="15">
      <c r="A14699" s="32">
        <f t="shared" si="350"/>
        <v>14695</v>
      </c>
      <c r="B14699" s="206" t="s">
        <v>19221</v>
      </c>
      <c r="C14699" s="206" t="s">
        <v>19222</v>
      </c>
      <c r="D14699" s="107" t="s">
        <v>2660</v>
      </c>
    </row>
    <row r="14700" spans="1:4" ht="15">
      <c r="A14700" s="32">
        <f t="shared" si="350"/>
        <v>14696</v>
      </c>
      <c r="B14700" s="206" t="s">
        <v>19223</v>
      </c>
      <c r="C14700" s="206" t="s">
        <v>19224</v>
      </c>
      <c r="D14700" s="107" t="s">
        <v>2660</v>
      </c>
    </row>
    <row r="14701" spans="1:4" ht="15">
      <c r="A14701" s="32">
        <f t="shared" si="350"/>
        <v>14697</v>
      </c>
      <c r="B14701" s="206" t="s">
        <v>19225</v>
      </c>
      <c r="C14701" s="206" t="s">
        <v>19226</v>
      </c>
      <c r="D14701" s="107" t="s">
        <v>2660</v>
      </c>
    </row>
    <row r="14702" spans="1:4" ht="15">
      <c r="A14702" s="32">
        <f t="shared" si="350"/>
        <v>14698</v>
      </c>
      <c r="B14702" s="206" t="s">
        <v>19227</v>
      </c>
      <c r="C14702" s="206" t="s">
        <v>19228</v>
      </c>
      <c r="D14702" s="107" t="s">
        <v>2660</v>
      </c>
    </row>
    <row r="14703" spans="1:4" ht="15">
      <c r="A14703" s="32">
        <f t="shared" si="350"/>
        <v>14699</v>
      </c>
      <c r="B14703" s="206" t="s">
        <v>263</v>
      </c>
      <c r="C14703" s="206" t="s">
        <v>19229</v>
      </c>
      <c r="D14703" s="107" t="s">
        <v>2660</v>
      </c>
    </row>
    <row r="14704" spans="1:4" ht="15">
      <c r="A14704" s="32">
        <f t="shared" si="350"/>
        <v>14700</v>
      </c>
      <c r="B14704" s="206" t="s">
        <v>244</v>
      </c>
      <c r="C14704" s="206" t="s">
        <v>19230</v>
      </c>
      <c r="D14704" s="107" t="s">
        <v>2660</v>
      </c>
    </row>
    <row r="14705" spans="1:4" ht="15">
      <c r="A14705" s="32">
        <f t="shared" si="350"/>
        <v>14701</v>
      </c>
      <c r="B14705" s="206" t="s">
        <v>244</v>
      </c>
      <c r="C14705" s="206" t="s">
        <v>19230</v>
      </c>
      <c r="D14705" s="107" t="s">
        <v>2660</v>
      </c>
    </row>
    <row r="14706" spans="1:4" ht="15">
      <c r="A14706" s="32">
        <f t="shared" si="350"/>
        <v>14702</v>
      </c>
      <c r="B14706" s="206" t="s">
        <v>19231</v>
      </c>
      <c r="C14706" s="206" t="s">
        <v>19232</v>
      </c>
      <c r="D14706" s="107" t="s">
        <v>2660</v>
      </c>
    </row>
    <row r="14707" spans="1:4" ht="15">
      <c r="A14707" s="32">
        <f t="shared" si="350"/>
        <v>14703</v>
      </c>
      <c r="B14707" s="206" t="s">
        <v>19233</v>
      </c>
      <c r="C14707" s="206" t="s">
        <v>19234</v>
      </c>
      <c r="D14707" s="107" t="s">
        <v>2660</v>
      </c>
    </row>
    <row r="14708" spans="1:4" ht="15">
      <c r="A14708" s="32">
        <f t="shared" si="350"/>
        <v>14704</v>
      </c>
      <c r="B14708" s="206" t="s">
        <v>19235</v>
      </c>
      <c r="C14708" s="206" t="s">
        <v>19236</v>
      </c>
      <c r="D14708" s="107" t="s">
        <v>2660</v>
      </c>
    </row>
    <row r="14709" spans="1:4" ht="15">
      <c r="A14709" s="32">
        <f t="shared" si="350"/>
        <v>14705</v>
      </c>
      <c r="B14709" s="206" t="s">
        <v>14147</v>
      </c>
      <c r="C14709" s="206" t="s">
        <v>19237</v>
      </c>
      <c r="D14709" s="107" t="s">
        <v>2660</v>
      </c>
    </row>
    <row r="14710" spans="1:4" ht="15">
      <c r="A14710" s="32">
        <f t="shared" si="350"/>
        <v>14706</v>
      </c>
      <c r="B14710" s="206" t="s">
        <v>19238</v>
      </c>
      <c r="C14710" s="206" t="s">
        <v>19239</v>
      </c>
      <c r="D14710" s="107" t="s">
        <v>2660</v>
      </c>
    </row>
    <row r="14711" spans="1:4" ht="15">
      <c r="A14711" s="32">
        <f t="shared" si="350"/>
        <v>14707</v>
      </c>
      <c r="B14711" s="206" t="s">
        <v>539</v>
      </c>
      <c r="C14711" s="206" t="s">
        <v>19240</v>
      </c>
      <c r="D14711" s="107" t="s">
        <v>2660</v>
      </c>
    </row>
    <row r="14712" spans="1:4" ht="15">
      <c r="A14712" s="32">
        <f t="shared" si="350"/>
        <v>14708</v>
      </c>
      <c r="B14712" s="206" t="s">
        <v>19241</v>
      </c>
      <c r="C14712" s="206" t="s">
        <v>19242</v>
      </c>
      <c r="D14712" s="107" t="s">
        <v>2660</v>
      </c>
    </row>
    <row r="14713" spans="1:4" ht="15">
      <c r="A14713" s="32">
        <f t="shared" si="350"/>
        <v>14709</v>
      </c>
      <c r="B14713" s="206" t="s">
        <v>180</v>
      </c>
      <c r="C14713" s="206" t="s">
        <v>19243</v>
      </c>
      <c r="D14713" s="107" t="s">
        <v>2660</v>
      </c>
    </row>
    <row r="14714" spans="1:4" ht="15">
      <c r="A14714" s="32">
        <f t="shared" si="350"/>
        <v>14710</v>
      </c>
      <c r="B14714" s="206" t="s">
        <v>19244</v>
      </c>
      <c r="C14714" s="206" t="s">
        <v>19245</v>
      </c>
      <c r="D14714" s="107" t="s">
        <v>2660</v>
      </c>
    </row>
    <row r="14715" spans="1:4" ht="15">
      <c r="A14715" s="32">
        <f t="shared" si="350"/>
        <v>14711</v>
      </c>
      <c r="B14715" s="206" t="s">
        <v>19246</v>
      </c>
      <c r="C14715" s="206" t="s">
        <v>19247</v>
      </c>
      <c r="D14715" s="107" t="s">
        <v>2660</v>
      </c>
    </row>
    <row r="14716" spans="1:4" ht="15">
      <c r="A14716" s="32">
        <f t="shared" si="350"/>
        <v>14712</v>
      </c>
      <c r="B14716" s="206" t="s">
        <v>10216</v>
      </c>
      <c r="C14716" s="206" t="s">
        <v>19248</v>
      </c>
      <c r="D14716" s="107" t="s">
        <v>2660</v>
      </c>
    </row>
    <row r="14717" spans="1:4" ht="15">
      <c r="A14717" s="32">
        <f t="shared" si="350"/>
        <v>14713</v>
      </c>
      <c r="B14717" s="206" t="s">
        <v>19249</v>
      </c>
      <c r="C14717" s="206" t="s">
        <v>19250</v>
      </c>
      <c r="D14717" s="107" t="s">
        <v>2660</v>
      </c>
    </row>
    <row r="14718" spans="1:4" ht="15">
      <c r="A14718" s="32">
        <f t="shared" si="350"/>
        <v>14714</v>
      </c>
      <c r="B14718" s="206" t="s">
        <v>19249</v>
      </c>
      <c r="C14718" s="206" t="s">
        <v>19250</v>
      </c>
      <c r="D14718" s="107" t="s">
        <v>2660</v>
      </c>
    </row>
    <row r="14719" spans="1:4" ht="15">
      <c r="A14719" s="32">
        <f t="shared" si="350"/>
        <v>14715</v>
      </c>
      <c r="B14719" s="206" t="s">
        <v>19251</v>
      </c>
      <c r="C14719" s="206" t="s">
        <v>19252</v>
      </c>
      <c r="D14719" s="107" t="s">
        <v>2660</v>
      </c>
    </row>
    <row r="14720" spans="1:4" ht="15">
      <c r="A14720" s="32">
        <f t="shared" si="350"/>
        <v>14716</v>
      </c>
      <c r="B14720" s="206" t="s">
        <v>19251</v>
      </c>
      <c r="C14720" s="206" t="s">
        <v>19252</v>
      </c>
      <c r="D14720" s="107" t="s">
        <v>2660</v>
      </c>
    </row>
    <row r="14721" spans="1:4" ht="15">
      <c r="A14721" s="32">
        <f t="shared" si="350"/>
        <v>14717</v>
      </c>
      <c r="B14721" s="206" t="s">
        <v>13863</v>
      </c>
      <c r="C14721" s="206" t="s">
        <v>19253</v>
      </c>
      <c r="D14721" s="107" t="s">
        <v>2660</v>
      </c>
    </row>
    <row r="14722" spans="1:4" ht="15">
      <c r="A14722" s="32">
        <f t="shared" si="350"/>
        <v>14718</v>
      </c>
      <c r="B14722" s="206" t="s">
        <v>13863</v>
      </c>
      <c r="C14722" s="206" t="s">
        <v>19253</v>
      </c>
      <c r="D14722" s="107" t="s">
        <v>2660</v>
      </c>
    </row>
    <row r="14723" spans="1:4" ht="15">
      <c r="A14723" s="32">
        <f t="shared" si="350"/>
        <v>14719</v>
      </c>
      <c r="B14723" s="206" t="s">
        <v>19254</v>
      </c>
      <c r="C14723" s="206" t="s">
        <v>19255</v>
      </c>
      <c r="D14723" s="107" t="s">
        <v>2660</v>
      </c>
    </row>
    <row r="14724" spans="1:4" ht="15">
      <c r="A14724" s="32">
        <f t="shared" si="350"/>
        <v>14720</v>
      </c>
      <c r="B14724" s="206" t="s">
        <v>230</v>
      </c>
      <c r="C14724" s="206" t="s">
        <v>19256</v>
      </c>
      <c r="D14724" s="107" t="s">
        <v>2660</v>
      </c>
    </row>
    <row r="14725" spans="1:4" ht="15">
      <c r="A14725" s="32">
        <f t="shared" si="350"/>
        <v>14721</v>
      </c>
      <c r="B14725" s="206" t="s">
        <v>19257</v>
      </c>
      <c r="C14725" s="206" t="s">
        <v>19258</v>
      </c>
      <c r="D14725" s="107" t="s">
        <v>2660</v>
      </c>
    </row>
    <row r="14726" spans="1:4" ht="15">
      <c r="A14726" s="32">
        <f t="shared" si="350"/>
        <v>14722</v>
      </c>
      <c r="B14726" s="206" t="s">
        <v>19259</v>
      </c>
      <c r="C14726" s="206" t="s">
        <v>19260</v>
      </c>
      <c r="D14726" s="107" t="s">
        <v>2660</v>
      </c>
    </row>
    <row r="14727" spans="1:4" ht="15">
      <c r="A14727" s="32">
        <f t="shared" ref="A14727:A14790" si="351">+A14726+1</f>
        <v>14723</v>
      </c>
      <c r="B14727" s="206" t="s">
        <v>19259</v>
      </c>
      <c r="C14727" s="206" t="s">
        <v>19260</v>
      </c>
      <c r="D14727" s="107" t="s">
        <v>2660</v>
      </c>
    </row>
    <row r="14728" spans="1:4" ht="15">
      <c r="A14728" s="32">
        <f t="shared" si="351"/>
        <v>14724</v>
      </c>
      <c r="B14728" s="206" t="s">
        <v>19261</v>
      </c>
      <c r="C14728" s="206" t="s">
        <v>19262</v>
      </c>
      <c r="D14728" s="107" t="s">
        <v>2660</v>
      </c>
    </row>
    <row r="14729" spans="1:4" ht="15">
      <c r="A14729" s="32">
        <f t="shared" si="351"/>
        <v>14725</v>
      </c>
      <c r="B14729" s="206" t="s">
        <v>19263</v>
      </c>
      <c r="C14729" s="206" t="s">
        <v>19264</v>
      </c>
      <c r="D14729" s="107" t="s">
        <v>2660</v>
      </c>
    </row>
    <row r="14730" spans="1:4" ht="15">
      <c r="A14730" s="32">
        <f t="shared" si="351"/>
        <v>14726</v>
      </c>
      <c r="B14730" s="206" t="s">
        <v>19265</v>
      </c>
      <c r="C14730" s="206" t="s">
        <v>19266</v>
      </c>
      <c r="D14730" s="107" t="s">
        <v>2660</v>
      </c>
    </row>
    <row r="14731" spans="1:4" ht="15">
      <c r="A14731" s="32">
        <f t="shared" si="351"/>
        <v>14727</v>
      </c>
      <c r="B14731" s="206" t="s">
        <v>9426</v>
      </c>
      <c r="C14731" s="206" t="s">
        <v>19267</v>
      </c>
      <c r="D14731" s="107" t="s">
        <v>2660</v>
      </c>
    </row>
    <row r="14732" spans="1:4" ht="15">
      <c r="A14732" s="32">
        <f t="shared" si="351"/>
        <v>14728</v>
      </c>
      <c r="B14732" s="206" t="s">
        <v>19268</v>
      </c>
      <c r="C14732" s="206" t="s">
        <v>19269</v>
      </c>
      <c r="D14732" s="107" t="s">
        <v>2660</v>
      </c>
    </row>
    <row r="14733" spans="1:4" ht="15">
      <c r="A14733" s="32">
        <f t="shared" si="351"/>
        <v>14729</v>
      </c>
      <c r="B14733" s="206" t="s">
        <v>14417</v>
      </c>
      <c r="C14733" s="206" t="s">
        <v>19270</v>
      </c>
      <c r="D14733" s="107" t="s">
        <v>2660</v>
      </c>
    </row>
    <row r="14734" spans="1:4" ht="15">
      <c r="A14734" s="32">
        <f t="shared" si="351"/>
        <v>14730</v>
      </c>
      <c r="B14734" s="206" t="s">
        <v>705</v>
      </c>
      <c r="C14734" s="206" t="s">
        <v>19271</v>
      </c>
      <c r="D14734" s="107" t="s">
        <v>2660</v>
      </c>
    </row>
    <row r="14735" spans="1:4" ht="15">
      <c r="A14735" s="32">
        <f t="shared" si="351"/>
        <v>14731</v>
      </c>
      <c r="B14735" s="206" t="s">
        <v>19272</v>
      </c>
      <c r="C14735" s="206" t="s">
        <v>19273</v>
      </c>
      <c r="D14735" s="107" t="s">
        <v>2660</v>
      </c>
    </row>
    <row r="14736" spans="1:4" ht="15">
      <c r="A14736" s="32">
        <f t="shared" si="351"/>
        <v>14732</v>
      </c>
      <c r="B14736" s="206" t="s">
        <v>19274</v>
      </c>
      <c r="C14736" s="206" t="s">
        <v>19275</v>
      </c>
      <c r="D14736" s="107" t="s">
        <v>2660</v>
      </c>
    </row>
    <row r="14737" spans="1:4" ht="15">
      <c r="A14737" s="32">
        <f t="shared" si="351"/>
        <v>14733</v>
      </c>
      <c r="B14737" s="206" t="s">
        <v>19274</v>
      </c>
      <c r="C14737" s="206" t="s">
        <v>19275</v>
      </c>
      <c r="D14737" s="107" t="s">
        <v>2660</v>
      </c>
    </row>
    <row r="14738" spans="1:4" ht="15">
      <c r="A14738" s="32">
        <f t="shared" si="351"/>
        <v>14734</v>
      </c>
      <c r="B14738" s="206" t="s">
        <v>19276</v>
      </c>
      <c r="C14738" s="206" t="s">
        <v>19277</v>
      </c>
      <c r="D14738" s="107" t="s">
        <v>2660</v>
      </c>
    </row>
    <row r="14739" spans="1:4" ht="15">
      <c r="A14739" s="32">
        <f t="shared" si="351"/>
        <v>14735</v>
      </c>
      <c r="B14739" s="206" t="s">
        <v>19278</v>
      </c>
      <c r="C14739" s="206" t="s">
        <v>562</v>
      </c>
      <c r="D14739" s="107" t="s">
        <v>2660</v>
      </c>
    </row>
    <row r="14740" spans="1:4" ht="15">
      <c r="A14740" s="32">
        <f t="shared" si="351"/>
        <v>14736</v>
      </c>
      <c r="B14740" s="206" t="s">
        <v>19279</v>
      </c>
      <c r="C14740" s="206" t="s">
        <v>19280</v>
      </c>
      <c r="D14740" s="107" t="s">
        <v>2660</v>
      </c>
    </row>
    <row r="14741" spans="1:4" ht="15">
      <c r="A14741" s="32">
        <f t="shared" si="351"/>
        <v>14737</v>
      </c>
      <c r="B14741" s="206" t="s">
        <v>19281</v>
      </c>
      <c r="C14741" s="206" t="s">
        <v>19282</v>
      </c>
      <c r="D14741" s="107" t="s">
        <v>2660</v>
      </c>
    </row>
    <row r="14742" spans="1:4" ht="15">
      <c r="A14742" s="32">
        <f t="shared" si="351"/>
        <v>14738</v>
      </c>
      <c r="B14742" s="206" t="s">
        <v>19283</v>
      </c>
      <c r="C14742" s="206" t="s">
        <v>19284</v>
      </c>
      <c r="D14742" s="107" t="s">
        <v>2660</v>
      </c>
    </row>
    <row r="14743" spans="1:4" ht="15">
      <c r="A14743" s="32">
        <f t="shared" si="351"/>
        <v>14739</v>
      </c>
      <c r="B14743" s="206" t="s">
        <v>4051</v>
      </c>
      <c r="C14743" s="206" t="s">
        <v>19285</v>
      </c>
      <c r="D14743" s="107" t="s">
        <v>2660</v>
      </c>
    </row>
    <row r="14744" spans="1:4" ht="15">
      <c r="A14744" s="32">
        <f t="shared" si="351"/>
        <v>14740</v>
      </c>
      <c r="B14744" s="206" t="s">
        <v>19286</v>
      </c>
      <c r="C14744" s="206" t="s">
        <v>10574</v>
      </c>
      <c r="D14744" s="107" t="s">
        <v>2660</v>
      </c>
    </row>
    <row r="14745" spans="1:4" ht="15">
      <c r="A14745" s="32">
        <f t="shared" si="351"/>
        <v>14741</v>
      </c>
      <c r="B14745" s="206" t="s">
        <v>19287</v>
      </c>
      <c r="C14745" s="206" t="s">
        <v>19288</v>
      </c>
      <c r="D14745" s="107" t="s">
        <v>2660</v>
      </c>
    </row>
    <row r="14746" spans="1:4" ht="15">
      <c r="A14746" s="32">
        <f t="shared" si="351"/>
        <v>14742</v>
      </c>
      <c r="B14746" s="206" t="s">
        <v>253</v>
      </c>
      <c r="C14746" s="206" t="s">
        <v>19289</v>
      </c>
      <c r="D14746" s="107" t="s">
        <v>2660</v>
      </c>
    </row>
    <row r="14747" spans="1:4" ht="15">
      <c r="A14747" s="32">
        <f t="shared" si="351"/>
        <v>14743</v>
      </c>
      <c r="B14747" s="206" t="s">
        <v>19290</v>
      </c>
      <c r="C14747" s="206" t="s">
        <v>19291</v>
      </c>
      <c r="D14747" s="107" t="s">
        <v>2660</v>
      </c>
    </row>
    <row r="14748" spans="1:4" ht="15">
      <c r="A14748" s="32">
        <f t="shared" si="351"/>
        <v>14744</v>
      </c>
      <c r="B14748" s="206" t="s">
        <v>19292</v>
      </c>
      <c r="C14748" s="206" t="s">
        <v>19293</v>
      </c>
      <c r="D14748" s="107" t="s">
        <v>2660</v>
      </c>
    </row>
    <row r="14749" spans="1:4" ht="15">
      <c r="A14749" s="32">
        <f t="shared" si="351"/>
        <v>14745</v>
      </c>
      <c r="B14749" s="206" t="s">
        <v>1591</v>
      </c>
      <c r="C14749" s="206" t="s">
        <v>19294</v>
      </c>
      <c r="D14749" s="107" t="s">
        <v>2660</v>
      </c>
    </row>
    <row r="14750" spans="1:4" ht="15">
      <c r="A14750" s="32">
        <f t="shared" si="351"/>
        <v>14746</v>
      </c>
      <c r="B14750" s="206" t="s">
        <v>19295</v>
      </c>
      <c r="C14750" s="206" t="s">
        <v>19296</v>
      </c>
      <c r="D14750" s="107" t="s">
        <v>2660</v>
      </c>
    </row>
    <row r="14751" spans="1:4" ht="15">
      <c r="A14751" s="32">
        <f t="shared" si="351"/>
        <v>14747</v>
      </c>
      <c r="B14751" s="206" t="s">
        <v>19297</v>
      </c>
      <c r="C14751" s="206" t="s">
        <v>19298</v>
      </c>
      <c r="D14751" s="107" t="s">
        <v>2660</v>
      </c>
    </row>
    <row r="14752" spans="1:4" ht="15">
      <c r="A14752" s="32">
        <f t="shared" si="351"/>
        <v>14748</v>
      </c>
      <c r="B14752" s="206" t="s">
        <v>3379</v>
      </c>
      <c r="C14752" s="206" t="s">
        <v>19299</v>
      </c>
      <c r="D14752" s="107" t="s">
        <v>2660</v>
      </c>
    </row>
    <row r="14753" spans="1:4" ht="15">
      <c r="A14753" s="32">
        <f t="shared" si="351"/>
        <v>14749</v>
      </c>
      <c r="B14753" s="206" t="s">
        <v>253</v>
      </c>
      <c r="C14753" s="206" t="s">
        <v>19300</v>
      </c>
      <c r="D14753" s="107" t="s">
        <v>2660</v>
      </c>
    </row>
    <row r="14754" spans="1:4" ht="15">
      <c r="A14754" s="32">
        <f t="shared" si="351"/>
        <v>14750</v>
      </c>
      <c r="B14754" s="206" t="s">
        <v>15185</v>
      </c>
      <c r="C14754" s="206" t="s">
        <v>19301</v>
      </c>
      <c r="D14754" s="107" t="s">
        <v>2660</v>
      </c>
    </row>
    <row r="14755" spans="1:4" ht="15">
      <c r="A14755" s="32">
        <f t="shared" si="351"/>
        <v>14751</v>
      </c>
      <c r="B14755" s="206" t="s">
        <v>19302</v>
      </c>
      <c r="C14755" s="206" t="s">
        <v>19303</v>
      </c>
      <c r="D14755" s="107" t="s">
        <v>2660</v>
      </c>
    </row>
    <row r="14756" spans="1:4" ht="15">
      <c r="A14756" s="32">
        <f t="shared" si="351"/>
        <v>14752</v>
      </c>
      <c r="B14756" s="206" t="s">
        <v>209</v>
      </c>
      <c r="C14756" s="206" t="s">
        <v>19304</v>
      </c>
      <c r="D14756" s="107" t="s">
        <v>2660</v>
      </c>
    </row>
    <row r="14757" spans="1:4" ht="15">
      <c r="A14757" s="32">
        <f t="shared" si="351"/>
        <v>14753</v>
      </c>
      <c r="B14757" s="206" t="s">
        <v>19305</v>
      </c>
      <c r="C14757" s="206" t="s">
        <v>19306</v>
      </c>
      <c r="D14757" s="107" t="s">
        <v>2660</v>
      </c>
    </row>
    <row r="14758" spans="1:4" ht="15">
      <c r="A14758" s="32">
        <f t="shared" si="351"/>
        <v>14754</v>
      </c>
      <c r="B14758" s="206" t="s">
        <v>1512</v>
      </c>
      <c r="C14758" s="206" t="s">
        <v>19307</v>
      </c>
      <c r="D14758" s="107" t="s">
        <v>2660</v>
      </c>
    </row>
    <row r="14759" spans="1:4" ht="25.5">
      <c r="A14759" s="32">
        <f t="shared" si="351"/>
        <v>14755</v>
      </c>
      <c r="B14759" s="206" t="s">
        <v>19308</v>
      </c>
      <c r="C14759" s="206" t="s">
        <v>19309</v>
      </c>
      <c r="D14759" s="107" t="s">
        <v>2660</v>
      </c>
    </row>
    <row r="14760" spans="1:4" ht="15">
      <c r="A14760" s="32">
        <f t="shared" si="351"/>
        <v>14756</v>
      </c>
      <c r="B14760" s="206" t="s">
        <v>19310</v>
      </c>
      <c r="C14760" s="206" t="s">
        <v>19311</v>
      </c>
      <c r="D14760" s="107" t="s">
        <v>2660</v>
      </c>
    </row>
    <row r="14761" spans="1:4" ht="15">
      <c r="A14761" s="32">
        <f t="shared" si="351"/>
        <v>14757</v>
      </c>
      <c r="B14761" s="206" t="s">
        <v>19312</v>
      </c>
      <c r="C14761" s="206" t="s">
        <v>19313</v>
      </c>
      <c r="D14761" s="107" t="s">
        <v>2660</v>
      </c>
    </row>
    <row r="14762" spans="1:4" ht="15">
      <c r="A14762" s="32">
        <f t="shared" si="351"/>
        <v>14758</v>
      </c>
      <c r="B14762" s="206" t="s">
        <v>14227</v>
      </c>
      <c r="C14762" s="206" t="s">
        <v>19314</v>
      </c>
      <c r="D14762" s="107" t="s">
        <v>2660</v>
      </c>
    </row>
    <row r="14763" spans="1:4" ht="15">
      <c r="A14763" s="32">
        <f t="shared" si="351"/>
        <v>14759</v>
      </c>
      <c r="B14763" s="206" t="s">
        <v>19315</v>
      </c>
      <c r="C14763" s="206" t="s">
        <v>19316</v>
      </c>
      <c r="D14763" s="107" t="s">
        <v>2660</v>
      </c>
    </row>
    <row r="14764" spans="1:4" ht="15">
      <c r="A14764" s="32">
        <f t="shared" si="351"/>
        <v>14760</v>
      </c>
      <c r="B14764" s="206" t="s">
        <v>323</v>
      </c>
      <c r="C14764" s="206" t="s">
        <v>19317</v>
      </c>
      <c r="D14764" s="107" t="s">
        <v>2660</v>
      </c>
    </row>
    <row r="14765" spans="1:4" ht="15">
      <c r="A14765" s="32">
        <f t="shared" si="351"/>
        <v>14761</v>
      </c>
      <c r="B14765" s="206" t="s">
        <v>323</v>
      </c>
      <c r="C14765" s="206" t="s">
        <v>19317</v>
      </c>
      <c r="D14765" s="107" t="s">
        <v>2660</v>
      </c>
    </row>
    <row r="14766" spans="1:4" ht="15">
      <c r="A14766" s="32">
        <f t="shared" si="351"/>
        <v>14762</v>
      </c>
      <c r="B14766" s="206" t="s">
        <v>19318</v>
      </c>
      <c r="C14766" s="206" t="s">
        <v>19319</v>
      </c>
      <c r="D14766" s="107" t="s">
        <v>2660</v>
      </c>
    </row>
    <row r="14767" spans="1:4" ht="15">
      <c r="A14767" s="32">
        <f t="shared" si="351"/>
        <v>14763</v>
      </c>
      <c r="B14767" s="206" t="s">
        <v>321</v>
      </c>
      <c r="C14767" s="206" t="s">
        <v>19320</v>
      </c>
      <c r="D14767" s="107" t="s">
        <v>2660</v>
      </c>
    </row>
    <row r="14768" spans="1:4" ht="15">
      <c r="A14768" s="32">
        <f t="shared" si="351"/>
        <v>14764</v>
      </c>
      <c r="B14768" s="206" t="s">
        <v>19321</v>
      </c>
      <c r="C14768" s="206" t="s">
        <v>19322</v>
      </c>
      <c r="D14768" s="107" t="s">
        <v>2660</v>
      </c>
    </row>
    <row r="14769" spans="1:4" ht="15">
      <c r="A14769" s="32">
        <f t="shared" si="351"/>
        <v>14765</v>
      </c>
      <c r="B14769" s="206" t="s">
        <v>19323</v>
      </c>
      <c r="C14769" s="206" t="s">
        <v>19324</v>
      </c>
      <c r="D14769" s="107" t="s">
        <v>2660</v>
      </c>
    </row>
    <row r="14770" spans="1:4" ht="15">
      <c r="A14770" s="32">
        <f t="shared" si="351"/>
        <v>14766</v>
      </c>
      <c r="B14770" s="206" t="s">
        <v>19325</v>
      </c>
      <c r="C14770" s="206" t="s">
        <v>19326</v>
      </c>
      <c r="D14770" s="107" t="s">
        <v>2660</v>
      </c>
    </row>
    <row r="14771" spans="1:4" ht="15">
      <c r="A14771" s="32">
        <f t="shared" si="351"/>
        <v>14767</v>
      </c>
      <c r="B14771" s="206" t="s">
        <v>19327</v>
      </c>
      <c r="C14771" s="206" t="s">
        <v>19328</v>
      </c>
      <c r="D14771" s="107" t="s">
        <v>2660</v>
      </c>
    </row>
    <row r="14772" spans="1:4" ht="15">
      <c r="A14772" s="32">
        <f t="shared" si="351"/>
        <v>14768</v>
      </c>
      <c r="B14772" s="206" t="s">
        <v>19329</v>
      </c>
      <c r="C14772" s="206" t="s">
        <v>19330</v>
      </c>
      <c r="D14772" s="107" t="s">
        <v>2660</v>
      </c>
    </row>
    <row r="14773" spans="1:4" ht="15">
      <c r="A14773" s="32">
        <f t="shared" si="351"/>
        <v>14769</v>
      </c>
      <c r="B14773" s="206" t="s">
        <v>19331</v>
      </c>
      <c r="C14773" s="206" t="s">
        <v>19332</v>
      </c>
      <c r="D14773" s="107" t="s">
        <v>2660</v>
      </c>
    </row>
    <row r="14774" spans="1:4" ht="15">
      <c r="A14774" s="32">
        <f t="shared" si="351"/>
        <v>14770</v>
      </c>
      <c r="B14774" s="206" t="s">
        <v>230</v>
      </c>
      <c r="C14774" s="206" t="s">
        <v>19333</v>
      </c>
      <c r="D14774" s="107" t="s">
        <v>2660</v>
      </c>
    </row>
    <row r="14775" spans="1:4" ht="15">
      <c r="A14775" s="32">
        <f t="shared" si="351"/>
        <v>14771</v>
      </c>
      <c r="B14775" s="206" t="s">
        <v>968</v>
      </c>
      <c r="C14775" s="206" t="s">
        <v>19334</v>
      </c>
      <c r="D14775" s="107" t="s">
        <v>2660</v>
      </c>
    </row>
    <row r="14776" spans="1:4" ht="15">
      <c r="A14776" s="32">
        <f t="shared" si="351"/>
        <v>14772</v>
      </c>
      <c r="B14776" s="206" t="s">
        <v>968</v>
      </c>
      <c r="C14776" s="206" t="s">
        <v>19334</v>
      </c>
      <c r="D14776" s="107" t="s">
        <v>2660</v>
      </c>
    </row>
    <row r="14777" spans="1:4" ht="15">
      <c r="A14777" s="32">
        <f t="shared" si="351"/>
        <v>14773</v>
      </c>
      <c r="B14777" s="206" t="s">
        <v>320</v>
      </c>
      <c r="C14777" s="206" t="s">
        <v>19335</v>
      </c>
      <c r="D14777" s="107" t="s">
        <v>2660</v>
      </c>
    </row>
    <row r="14778" spans="1:4" ht="15">
      <c r="A14778" s="32">
        <f t="shared" si="351"/>
        <v>14774</v>
      </c>
      <c r="B14778" s="206" t="s">
        <v>19336</v>
      </c>
      <c r="C14778" s="206" t="s">
        <v>19337</v>
      </c>
      <c r="D14778" s="107" t="s">
        <v>2660</v>
      </c>
    </row>
    <row r="14779" spans="1:4" ht="15">
      <c r="A14779" s="32">
        <f t="shared" si="351"/>
        <v>14775</v>
      </c>
      <c r="B14779" s="206" t="s">
        <v>19338</v>
      </c>
      <c r="C14779" s="206" t="s">
        <v>19339</v>
      </c>
      <c r="D14779" s="107" t="s">
        <v>2660</v>
      </c>
    </row>
    <row r="14780" spans="1:4" ht="15">
      <c r="A14780" s="32">
        <f t="shared" si="351"/>
        <v>14776</v>
      </c>
      <c r="B14780" s="206" t="s">
        <v>253</v>
      </c>
      <c r="C14780" s="206" t="s">
        <v>19340</v>
      </c>
      <c r="D14780" s="107" t="s">
        <v>2660</v>
      </c>
    </row>
    <row r="14781" spans="1:4" ht="15">
      <c r="A14781" s="32">
        <f t="shared" si="351"/>
        <v>14777</v>
      </c>
      <c r="B14781" s="206" t="s">
        <v>19341</v>
      </c>
      <c r="C14781" s="206" t="s">
        <v>19342</v>
      </c>
      <c r="D14781" s="107" t="s">
        <v>2660</v>
      </c>
    </row>
    <row r="14782" spans="1:4" ht="15">
      <c r="A14782" s="32">
        <f t="shared" si="351"/>
        <v>14778</v>
      </c>
      <c r="B14782" s="206" t="s">
        <v>19343</v>
      </c>
      <c r="C14782" s="206" t="s">
        <v>19344</v>
      </c>
      <c r="D14782" s="107" t="s">
        <v>2660</v>
      </c>
    </row>
    <row r="14783" spans="1:4" ht="15">
      <c r="A14783" s="32">
        <f t="shared" si="351"/>
        <v>14779</v>
      </c>
      <c r="B14783" s="206" t="s">
        <v>19345</v>
      </c>
      <c r="C14783" s="206" t="s">
        <v>19346</v>
      </c>
      <c r="D14783" s="107" t="s">
        <v>2660</v>
      </c>
    </row>
    <row r="14784" spans="1:4" ht="15">
      <c r="A14784" s="32">
        <f t="shared" si="351"/>
        <v>14780</v>
      </c>
      <c r="B14784" s="206" t="s">
        <v>19345</v>
      </c>
      <c r="C14784" s="206" t="s">
        <v>19346</v>
      </c>
      <c r="D14784" s="107" t="s">
        <v>2660</v>
      </c>
    </row>
    <row r="14785" spans="1:4" ht="15">
      <c r="A14785" s="32">
        <f t="shared" si="351"/>
        <v>14781</v>
      </c>
      <c r="B14785" s="206" t="s">
        <v>19347</v>
      </c>
      <c r="C14785" s="206" t="s">
        <v>19348</v>
      </c>
      <c r="D14785" s="107" t="s">
        <v>2660</v>
      </c>
    </row>
    <row r="14786" spans="1:4" ht="15">
      <c r="A14786" s="32">
        <f t="shared" si="351"/>
        <v>14782</v>
      </c>
      <c r="B14786" s="206" t="s">
        <v>19349</v>
      </c>
      <c r="C14786" s="206" t="s">
        <v>19350</v>
      </c>
      <c r="D14786" s="107" t="s">
        <v>2660</v>
      </c>
    </row>
    <row r="14787" spans="1:4" ht="15">
      <c r="A14787" s="32">
        <f t="shared" si="351"/>
        <v>14783</v>
      </c>
      <c r="B14787" s="206" t="s">
        <v>19349</v>
      </c>
      <c r="C14787" s="206" t="s">
        <v>19350</v>
      </c>
      <c r="D14787" s="107" t="s">
        <v>2660</v>
      </c>
    </row>
    <row r="14788" spans="1:4" ht="15">
      <c r="A14788" s="32">
        <f t="shared" si="351"/>
        <v>14784</v>
      </c>
      <c r="B14788" s="206" t="s">
        <v>19351</v>
      </c>
      <c r="C14788" s="206" t="s">
        <v>19352</v>
      </c>
      <c r="D14788" s="107" t="s">
        <v>2660</v>
      </c>
    </row>
    <row r="14789" spans="1:4" ht="15">
      <c r="A14789" s="32">
        <f t="shared" si="351"/>
        <v>14785</v>
      </c>
      <c r="B14789" s="206" t="s">
        <v>19351</v>
      </c>
      <c r="C14789" s="206" t="s">
        <v>19352</v>
      </c>
      <c r="D14789" s="107" t="s">
        <v>2660</v>
      </c>
    </row>
    <row r="14790" spans="1:4" ht="15">
      <c r="A14790" s="32">
        <f t="shared" si="351"/>
        <v>14786</v>
      </c>
      <c r="B14790" s="206" t="s">
        <v>476</v>
      </c>
      <c r="C14790" s="206" t="s">
        <v>19353</v>
      </c>
      <c r="D14790" s="107" t="s">
        <v>2660</v>
      </c>
    </row>
    <row r="14791" spans="1:4" ht="15">
      <c r="A14791" s="32">
        <f t="shared" ref="A14791:A14854" si="352">+A14790+1</f>
        <v>14787</v>
      </c>
      <c r="B14791" s="206" t="s">
        <v>10190</v>
      </c>
      <c r="C14791" s="206" t="s">
        <v>12926</v>
      </c>
      <c r="D14791" s="107" t="s">
        <v>2660</v>
      </c>
    </row>
    <row r="14792" spans="1:4" ht="15">
      <c r="A14792" s="32">
        <f t="shared" si="352"/>
        <v>14788</v>
      </c>
      <c r="B14792" s="206" t="s">
        <v>19354</v>
      </c>
      <c r="C14792" s="206" t="s">
        <v>19355</v>
      </c>
      <c r="D14792" s="107" t="s">
        <v>2660</v>
      </c>
    </row>
    <row r="14793" spans="1:4" ht="15">
      <c r="A14793" s="32">
        <f t="shared" si="352"/>
        <v>14789</v>
      </c>
      <c r="B14793" s="206" t="s">
        <v>19354</v>
      </c>
      <c r="C14793" s="206" t="s">
        <v>19355</v>
      </c>
      <c r="D14793" s="107" t="s">
        <v>2660</v>
      </c>
    </row>
    <row r="14794" spans="1:4" ht="15">
      <c r="A14794" s="32">
        <f t="shared" si="352"/>
        <v>14790</v>
      </c>
      <c r="B14794" s="206" t="s">
        <v>19356</v>
      </c>
      <c r="C14794" s="206" t="s">
        <v>19357</v>
      </c>
      <c r="D14794" s="107" t="s">
        <v>2660</v>
      </c>
    </row>
    <row r="14795" spans="1:4" ht="15">
      <c r="A14795" s="32">
        <f t="shared" si="352"/>
        <v>14791</v>
      </c>
      <c r="B14795" s="206" t="s">
        <v>19356</v>
      </c>
      <c r="C14795" s="206" t="s">
        <v>19357</v>
      </c>
      <c r="D14795" s="107" t="s">
        <v>2660</v>
      </c>
    </row>
    <row r="14796" spans="1:4" ht="15">
      <c r="A14796" s="32">
        <f t="shared" si="352"/>
        <v>14792</v>
      </c>
      <c r="B14796" s="206" t="s">
        <v>19356</v>
      </c>
      <c r="C14796" s="206" t="s">
        <v>19357</v>
      </c>
      <c r="D14796" s="107" t="s">
        <v>2660</v>
      </c>
    </row>
    <row r="14797" spans="1:4" ht="15">
      <c r="A14797" s="32">
        <f t="shared" si="352"/>
        <v>14793</v>
      </c>
      <c r="B14797" s="206" t="s">
        <v>19358</v>
      </c>
      <c r="C14797" s="206" t="s">
        <v>19359</v>
      </c>
      <c r="D14797" s="107" t="s">
        <v>2660</v>
      </c>
    </row>
    <row r="14798" spans="1:4" ht="15">
      <c r="A14798" s="32">
        <f t="shared" si="352"/>
        <v>14794</v>
      </c>
      <c r="B14798" s="206" t="s">
        <v>1315</v>
      </c>
      <c r="C14798" s="206" t="s">
        <v>19360</v>
      </c>
      <c r="D14798" s="107" t="s">
        <v>2660</v>
      </c>
    </row>
    <row r="14799" spans="1:4" ht="15">
      <c r="A14799" s="32">
        <f t="shared" si="352"/>
        <v>14795</v>
      </c>
      <c r="B14799" s="206" t="s">
        <v>1315</v>
      </c>
      <c r="C14799" s="206" t="s">
        <v>19360</v>
      </c>
      <c r="D14799" s="107" t="s">
        <v>2660</v>
      </c>
    </row>
    <row r="14800" spans="1:4" ht="15">
      <c r="A14800" s="32">
        <f t="shared" si="352"/>
        <v>14796</v>
      </c>
      <c r="B14800" s="206" t="s">
        <v>7794</v>
      </c>
      <c r="C14800" s="206" t="s">
        <v>19361</v>
      </c>
      <c r="D14800" s="107" t="s">
        <v>2660</v>
      </c>
    </row>
    <row r="14801" spans="1:4" ht="15">
      <c r="A14801" s="32">
        <f t="shared" si="352"/>
        <v>14797</v>
      </c>
      <c r="B14801" s="206" t="s">
        <v>7794</v>
      </c>
      <c r="C14801" s="206" t="s">
        <v>19361</v>
      </c>
      <c r="D14801" s="107" t="s">
        <v>2660</v>
      </c>
    </row>
    <row r="14802" spans="1:4" ht="15">
      <c r="A14802" s="32">
        <f t="shared" si="352"/>
        <v>14798</v>
      </c>
      <c r="B14802" s="206" t="s">
        <v>4386</v>
      </c>
      <c r="C14802" s="206" t="s">
        <v>19362</v>
      </c>
      <c r="D14802" s="107" t="s">
        <v>2660</v>
      </c>
    </row>
    <row r="14803" spans="1:4" ht="15">
      <c r="A14803" s="32">
        <f t="shared" si="352"/>
        <v>14799</v>
      </c>
      <c r="B14803" s="206" t="s">
        <v>19363</v>
      </c>
      <c r="C14803" s="206" t="s">
        <v>19364</v>
      </c>
      <c r="D14803" s="107" t="s">
        <v>2660</v>
      </c>
    </row>
    <row r="14804" spans="1:4" ht="15">
      <c r="A14804" s="32">
        <f t="shared" si="352"/>
        <v>14800</v>
      </c>
      <c r="B14804" s="206" t="s">
        <v>19363</v>
      </c>
      <c r="C14804" s="206" t="s">
        <v>19364</v>
      </c>
      <c r="D14804" s="107" t="s">
        <v>2660</v>
      </c>
    </row>
    <row r="14805" spans="1:4" ht="15">
      <c r="A14805" s="32">
        <f t="shared" si="352"/>
        <v>14801</v>
      </c>
      <c r="B14805" s="206" t="s">
        <v>294</v>
      </c>
      <c r="C14805" s="206" t="s">
        <v>19365</v>
      </c>
      <c r="D14805" s="107" t="s">
        <v>2660</v>
      </c>
    </row>
    <row r="14806" spans="1:4" ht="15">
      <c r="A14806" s="32">
        <f t="shared" si="352"/>
        <v>14802</v>
      </c>
      <c r="B14806" s="206" t="s">
        <v>19366</v>
      </c>
      <c r="C14806" s="206" t="s">
        <v>19367</v>
      </c>
      <c r="D14806" s="107" t="s">
        <v>2660</v>
      </c>
    </row>
    <row r="14807" spans="1:4" ht="15">
      <c r="A14807" s="32">
        <f t="shared" si="352"/>
        <v>14803</v>
      </c>
      <c r="B14807" s="206" t="s">
        <v>19366</v>
      </c>
      <c r="C14807" s="206" t="s">
        <v>19367</v>
      </c>
      <c r="D14807" s="107" t="s">
        <v>2660</v>
      </c>
    </row>
    <row r="14808" spans="1:4" ht="15">
      <c r="A14808" s="32">
        <f t="shared" si="352"/>
        <v>14804</v>
      </c>
      <c r="B14808" s="206" t="s">
        <v>209</v>
      </c>
      <c r="C14808" s="206" t="s">
        <v>19368</v>
      </c>
      <c r="D14808" s="107" t="s">
        <v>2660</v>
      </c>
    </row>
    <row r="14809" spans="1:4" ht="15">
      <c r="A14809" s="32">
        <f t="shared" si="352"/>
        <v>14805</v>
      </c>
      <c r="B14809" s="206" t="s">
        <v>19369</v>
      </c>
      <c r="C14809" s="206" t="s">
        <v>19370</v>
      </c>
      <c r="D14809" s="107" t="s">
        <v>2660</v>
      </c>
    </row>
    <row r="14810" spans="1:4" ht="15">
      <c r="A14810" s="32">
        <f t="shared" si="352"/>
        <v>14806</v>
      </c>
      <c r="B14810" s="206" t="s">
        <v>19371</v>
      </c>
      <c r="C14810" s="206" t="s">
        <v>19372</v>
      </c>
      <c r="D14810" s="107" t="s">
        <v>2660</v>
      </c>
    </row>
    <row r="14811" spans="1:4" ht="15">
      <c r="A14811" s="32">
        <f t="shared" si="352"/>
        <v>14807</v>
      </c>
      <c r="B14811" s="206" t="s">
        <v>19373</v>
      </c>
      <c r="C14811" s="206" t="s">
        <v>19374</v>
      </c>
      <c r="D14811" s="107" t="s">
        <v>2660</v>
      </c>
    </row>
    <row r="14812" spans="1:4" ht="15">
      <c r="A14812" s="32">
        <f t="shared" si="352"/>
        <v>14808</v>
      </c>
      <c r="B14812" s="206" t="s">
        <v>19375</v>
      </c>
      <c r="C14812" s="206" t="s">
        <v>19376</v>
      </c>
      <c r="D14812" s="107" t="s">
        <v>2660</v>
      </c>
    </row>
    <row r="14813" spans="1:4" ht="15">
      <c r="A14813" s="32">
        <f t="shared" si="352"/>
        <v>14809</v>
      </c>
      <c r="B14813" s="206" t="s">
        <v>497</v>
      </c>
      <c r="C14813" s="206" t="s">
        <v>19377</v>
      </c>
      <c r="D14813" s="107" t="s">
        <v>2660</v>
      </c>
    </row>
    <row r="14814" spans="1:4" ht="15">
      <c r="A14814" s="32">
        <f t="shared" si="352"/>
        <v>14810</v>
      </c>
      <c r="B14814" s="206" t="s">
        <v>19378</v>
      </c>
      <c r="C14814" s="206" t="s">
        <v>19379</v>
      </c>
      <c r="D14814" s="107" t="s">
        <v>2660</v>
      </c>
    </row>
    <row r="14815" spans="1:4" ht="15">
      <c r="A14815" s="32">
        <f t="shared" si="352"/>
        <v>14811</v>
      </c>
      <c r="B14815" s="206" t="s">
        <v>19378</v>
      </c>
      <c r="C14815" s="206" t="s">
        <v>19379</v>
      </c>
      <c r="D14815" s="107" t="s">
        <v>2660</v>
      </c>
    </row>
    <row r="14816" spans="1:4" ht="15">
      <c r="A14816" s="32">
        <f t="shared" si="352"/>
        <v>14812</v>
      </c>
      <c r="B14816" s="206" t="s">
        <v>19380</v>
      </c>
      <c r="C14816" s="206" t="s">
        <v>19381</v>
      </c>
      <c r="D14816" s="107" t="s">
        <v>2660</v>
      </c>
    </row>
    <row r="14817" spans="1:4" ht="15">
      <c r="A14817" s="32">
        <f t="shared" si="352"/>
        <v>14813</v>
      </c>
      <c r="B14817" s="206" t="s">
        <v>19382</v>
      </c>
      <c r="C14817" s="206" t="s">
        <v>19383</v>
      </c>
      <c r="D14817" s="107" t="s">
        <v>2660</v>
      </c>
    </row>
    <row r="14818" spans="1:4" ht="15">
      <c r="A14818" s="32">
        <f t="shared" si="352"/>
        <v>14814</v>
      </c>
      <c r="B14818" s="206" t="s">
        <v>19384</v>
      </c>
      <c r="C14818" s="206" t="s">
        <v>19385</v>
      </c>
      <c r="D14818" s="107" t="s">
        <v>2660</v>
      </c>
    </row>
    <row r="14819" spans="1:4" ht="15">
      <c r="A14819" s="32">
        <f t="shared" si="352"/>
        <v>14815</v>
      </c>
      <c r="B14819" s="206" t="s">
        <v>19384</v>
      </c>
      <c r="C14819" s="206" t="s">
        <v>19385</v>
      </c>
      <c r="D14819" s="107" t="s">
        <v>2660</v>
      </c>
    </row>
    <row r="14820" spans="1:4" ht="15">
      <c r="A14820" s="32">
        <f t="shared" si="352"/>
        <v>14816</v>
      </c>
      <c r="B14820" s="206" t="s">
        <v>19384</v>
      </c>
      <c r="C14820" s="206" t="s">
        <v>19385</v>
      </c>
      <c r="D14820" s="107" t="s">
        <v>2660</v>
      </c>
    </row>
    <row r="14821" spans="1:4" ht="15">
      <c r="A14821" s="32">
        <f t="shared" si="352"/>
        <v>14817</v>
      </c>
      <c r="B14821" s="206" t="s">
        <v>19386</v>
      </c>
      <c r="C14821" s="206" t="s">
        <v>7496</v>
      </c>
      <c r="D14821" s="107" t="s">
        <v>2660</v>
      </c>
    </row>
    <row r="14822" spans="1:4" ht="15">
      <c r="A14822" s="32">
        <f t="shared" si="352"/>
        <v>14818</v>
      </c>
      <c r="B14822" s="206" t="s">
        <v>19387</v>
      </c>
      <c r="C14822" s="206" t="s">
        <v>19388</v>
      </c>
      <c r="D14822" s="107" t="s">
        <v>2660</v>
      </c>
    </row>
    <row r="14823" spans="1:4" ht="15">
      <c r="A14823" s="32">
        <f t="shared" si="352"/>
        <v>14819</v>
      </c>
      <c r="B14823" s="206" t="s">
        <v>399</v>
      </c>
      <c r="C14823" s="206" t="s">
        <v>19389</v>
      </c>
      <c r="D14823" s="107" t="s">
        <v>2660</v>
      </c>
    </row>
    <row r="14824" spans="1:4" ht="15">
      <c r="A14824" s="32">
        <f t="shared" si="352"/>
        <v>14820</v>
      </c>
      <c r="B14824" s="206" t="s">
        <v>19390</v>
      </c>
      <c r="C14824" s="206" t="s">
        <v>19391</v>
      </c>
      <c r="D14824" s="107" t="s">
        <v>2660</v>
      </c>
    </row>
    <row r="14825" spans="1:4" ht="15">
      <c r="A14825" s="32">
        <f t="shared" si="352"/>
        <v>14821</v>
      </c>
      <c r="B14825" s="206" t="s">
        <v>19392</v>
      </c>
      <c r="C14825" s="206" t="s">
        <v>19393</v>
      </c>
      <c r="D14825" s="107" t="s">
        <v>2660</v>
      </c>
    </row>
    <row r="14826" spans="1:4" ht="15">
      <c r="A14826" s="32">
        <f t="shared" si="352"/>
        <v>14822</v>
      </c>
      <c r="B14826" s="206" t="s">
        <v>19392</v>
      </c>
      <c r="C14826" s="206" t="s">
        <v>19393</v>
      </c>
      <c r="D14826" s="107" t="s">
        <v>2660</v>
      </c>
    </row>
    <row r="14827" spans="1:4" ht="15">
      <c r="A14827" s="32">
        <f t="shared" si="352"/>
        <v>14823</v>
      </c>
      <c r="B14827" s="206" t="s">
        <v>19394</v>
      </c>
      <c r="C14827" s="206" t="s">
        <v>19395</v>
      </c>
      <c r="D14827" s="107" t="s">
        <v>2660</v>
      </c>
    </row>
    <row r="14828" spans="1:4" ht="15">
      <c r="A14828" s="32">
        <f t="shared" si="352"/>
        <v>14824</v>
      </c>
      <c r="B14828" s="206" t="s">
        <v>19396</v>
      </c>
      <c r="C14828" s="206" t="s">
        <v>19397</v>
      </c>
      <c r="D14828" s="107" t="s">
        <v>2660</v>
      </c>
    </row>
    <row r="14829" spans="1:4" ht="15">
      <c r="A14829" s="32">
        <f t="shared" si="352"/>
        <v>14825</v>
      </c>
      <c r="B14829" s="206" t="s">
        <v>19398</v>
      </c>
      <c r="C14829" s="206" t="s">
        <v>774</v>
      </c>
      <c r="D14829" s="107" t="s">
        <v>2660</v>
      </c>
    </row>
    <row r="14830" spans="1:4" ht="15">
      <c r="A14830" s="32">
        <f t="shared" si="352"/>
        <v>14826</v>
      </c>
      <c r="B14830" s="206" t="s">
        <v>19398</v>
      </c>
      <c r="C14830" s="206" t="s">
        <v>774</v>
      </c>
      <c r="D14830" s="107" t="s">
        <v>2660</v>
      </c>
    </row>
    <row r="14831" spans="1:4" ht="15">
      <c r="A14831" s="32">
        <f t="shared" si="352"/>
        <v>14827</v>
      </c>
      <c r="B14831" s="206" t="s">
        <v>19399</v>
      </c>
      <c r="C14831" s="206" t="s">
        <v>19400</v>
      </c>
      <c r="D14831" s="107" t="s">
        <v>2660</v>
      </c>
    </row>
    <row r="14832" spans="1:4" ht="15">
      <c r="A14832" s="32">
        <f t="shared" si="352"/>
        <v>14828</v>
      </c>
      <c r="B14832" s="206" t="s">
        <v>19401</v>
      </c>
      <c r="C14832" s="206" t="s">
        <v>19402</v>
      </c>
      <c r="D14832" s="107" t="s">
        <v>2660</v>
      </c>
    </row>
    <row r="14833" spans="1:4" ht="15">
      <c r="A14833" s="32">
        <f t="shared" si="352"/>
        <v>14829</v>
      </c>
      <c r="B14833" s="206" t="s">
        <v>19401</v>
      </c>
      <c r="C14833" s="206" t="s">
        <v>19402</v>
      </c>
      <c r="D14833" s="107" t="s">
        <v>2660</v>
      </c>
    </row>
    <row r="14834" spans="1:4" ht="15">
      <c r="A14834" s="32">
        <f t="shared" si="352"/>
        <v>14830</v>
      </c>
      <c r="B14834" s="206" t="s">
        <v>280</v>
      </c>
      <c r="C14834" s="206" t="s">
        <v>19403</v>
      </c>
      <c r="D14834" s="107" t="s">
        <v>2660</v>
      </c>
    </row>
    <row r="14835" spans="1:4" ht="15">
      <c r="A14835" s="32">
        <f t="shared" si="352"/>
        <v>14831</v>
      </c>
      <c r="B14835" s="206" t="s">
        <v>19404</v>
      </c>
      <c r="C14835" s="206" t="s">
        <v>19405</v>
      </c>
      <c r="D14835" s="107" t="s">
        <v>2660</v>
      </c>
    </row>
    <row r="14836" spans="1:4" ht="15">
      <c r="A14836" s="32">
        <f t="shared" si="352"/>
        <v>14832</v>
      </c>
      <c r="B14836" s="206" t="s">
        <v>19404</v>
      </c>
      <c r="C14836" s="206" t="s">
        <v>19405</v>
      </c>
      <c r="D14836" s="107" t="s">
        <v>2660</v>
      </c>
    </row>
    <row r="14837" spans="1:4" ht="15">
      <c r="A14837" s="32">
        <f t="shared" si="352"/>
        <v>14833</v>
      </c>
      <c r="B14837" s="206" t="s">
        <v>16012</v>
      </c>
      <c r="C14837" s="206" t="s">
        <v>19406</v>
      </c>
      <c r="D14837" s="107" t="s">
        <v>2660</v>
      </c>
    </row>
    <row r="14838" spans="1:4" ht="15">
      <c r="A14838" s="32">
        <f t="shared" si="352"/>
        <v>14834</v>
      </c>
      <c r="B14838" s="206" t="s">
        <v>16012</v>
      </c>
      <c r="C14838" s="206" t="s">
        <v>19406</v>
      </c>
      <c r="D14838" s="107" t="s">
        <v>2660</v>
      </c>
    </row>
    <row r="14839" spans="1:4" ht="15">
      <c r="A14839" s="32">
        <f t="shared" si="352"/>
        <v>14835</v>
      </c>
      <c r="B14839" s="206" t="s">
        <v>16012</v>
      </c>
      <c r="C14839" s="206" t="s">
        <v>19406</v>
      </c>
      <c r="D14839" s="107" t="s">
        <v>2660</v>
      </c>
    </row>
    <row r="14840" spans="1:4" ht="15">
      <c r="A14840" s="32">
        <f t="shared" si="352"/>
        <v>14836</v>
      </c>
      <c r="B14840" s="206" t="s">
        <v>19407</v>
      </c>
      <c r="C14840" s="206" t="s">
        <v>19408</v>
      </c>
      <c r="D14840" s="107" t="s">
        <v>2660</v>
      </c>
    </row>
    <row r="14841" spans="1:4" ht="15">
      <c r="A14841" s="32">
        <f t="shared" si="352"/>
        <v>14837</v>
      </c>
      <c r="B14841" s="206" t="s">
        <v>324</v>
      </c>
      <c r="C14841" s="206" t="s">
        <v>19409</v>
      </c>
      <c r="D14841" s="107" t="s">
        <v>2660</v>
      </c>
    </row>
    <row r="14842" spans="1:4" ht="15">
      <c r="A14842" s="32">
        <f t="shared" si="352"/>
        <v>14838</v>
      </c>
      <c r="B14842" s="206" t="s">
        <v>19410</v>
      </c>
      <c r="C14842" s="206" t="s">
        <v>19411</v>
      </c>
      <c r="D14842" s="107" t="s">
        <v>2660</v>
      </c>
    </row>
    <row r="14843" spans="1:4" ht="15">
      <c r="A14843" s="32">
        <f t="shared" si="352"/>
        <v>14839</v>
      </c>
      <c r="B14843" s="206" t="s">
        <v>1696</v>
      </c>
      <c r="C14843" s="206" t="s">
        <v>19412</v>
      </c>
      <c r="D14843" s="107" t="s">
        <v>2660</v>
      </c>
    </row>
    <row r="14844" spans="1:4" ht="15">
      <c r="A14844" s="32">
        <f t="shared" si="352"/>
        <v>14840</v>
      </c>
      <c r="B14844" s="206" t="s">
        <v>19413</v>
      </c>
      <c r="C14844" s="206" t="s">
        <v>19414</v>
      </c>
      <c r="D14844" s="107" t="s">
        <v>2660</v>
      </c>
    </row>
    <row r="14845" spans="1:4" ht="15">
      <c r="A14845" s="32">
        <f t="shared" si="352"/>
        <v>14841</v>
      </c>
      <c r="B14845" s="206" t="s">
        <v>19415</v>
      </c>
      <c r="C14845" s="206" t="s">
        <v>19416</v>
      </c>
      <c r="D14845" s="107" t="s">
        <v>2660</v>
      </c>
    </row>
    <row r="14846" spans="1:4" ht="15">
      <c r="A14846" s="32">
        <f t="shared" si="352"/>
        <v>14842</v>
      </c>
      <c r="B14846" s="206" t="s">
        <v>331</v>
      </c>
      <c r="C14846" s="206" t="s">
        <v>19417</v>
      </c>
      <c r="D14846" s="107" t="s">
        <v>2660</v>
      </c>
    </row>
    <row r="14847" spans="1:4" ht="15">
      <c r="A14847" s="32">
        <f t="shared" si="352"/>
        <v>14843</v>
      </c>
      <c r="B14847" s="206" t="s">
        <v>1316</v>
      </c>
      <c r="C14847" s="206" t="s">
        <v>19418</v>
      </c>
      <c r="D14847" s="107" t="s">
        <v>2660</v>
      </c>
    </row>
    <row r="14848" spans="1:4" ht="15">
      <c r="A14848" s="32">
        <f t="shared" si="352"/>
        <v>14844</v>
      </c>
      <c r="B14848" s="206" t="s">
        <v>1024</v>
      </c>
      <c r="C14848" s="206" t="s">
        <v>19419</v>
      </c>
      <c r="D14848" s="107" t="s">
        <v>2660</v>
      </c>
    </row>
    <row r="14849" spans="1:4" ht="15">
      <c r="A14849" s="32">
        <f t="shared" si="352"/>
        <v>14845</v>
      </c>
      <c r="B14849" s="206" t="s">
        <v>538</v>
      </c>
      <c r="C14849" s="206" t="s">
        <v>19420</v>
      </c>
      <c r="D14849" s="107" t="s">
        <v>2660</v>
      </c>
    </row>
    <row r="14850" spans="1:4" ht="15">
      <c r="A14850" s="32">
        <f t="shared" si="352"/>
        <v>14846</v>
      </c>
      <c r="B14850" s="206" t="s">
        <v>538</v>
      </c>
      <c r="C14850" s="206" t="s">
        <v>19420</v>
      </c>
      <c r="D14850" s="107" t="s">
        <v>2660</v>
      </c>
    </row>
    <row r="14851" spans="1:4" ht="15">
      <c r="A14851" s="32">
        <f t="shared" si="352"/>
        <v>14847</v>
      </c>
      <c r="B14851" s="206" t="s">
        <v>538</v>
      </c>
      <c r="C14851" s="206" t="s">
        <v>19420</v>
      </c>
      <c r="D14851" s="107" t="s">
        <v>2660</v>
      </c>
    </row>
    <row r="14852" spans="1:4" ht="15">
      <c r="A14852" s="32">
        <f t="shared" si="352"/>
        <v>14848</v>
      </c>
      <c r="B14852" s="206" t="s">
        <v>19421</v>
      </c>
      <c r="C14852" s="206" t="s">
        <v>19422</v>
      </c>
      <c r="D14852" s="107" t="s">
        <v>2660</v>
      </c>
    </row>
    <row r="14853" spans="1:4" ht="15">
      <c r="A14853" s="32">
        <f t="shared" si="352"/>
        <v>14849</v>
      </c>
      <c r="B14853" s="206" t="s">
        <v>19421</v>
      </c>
      <c r="C14853" s="206" t="s">
        <v>19422</v>
      </c>
      <c r="D14853" s="107" t="s">
        <v>2660</v>
      </c>
    </row>
    <row r="14854" spans="1:4" ht="15">
      <c r="A14854" s="32">
        <f t="shared" si="352"/>
        <v>14850</v>
      </c>
      <c r="B14854" s="206" t="s">
        <v>3609</v>
      </c>
      <c r="C14854" s="206" t="s">
        <v>19423</v>
      </c>
      <c r="D14854" s="107" t="s">
        <v>2660</v>
      </c>
    </row>
    <row r="14855" spans="1:4" ht="15">
      <c r="A14855" s="32">
        <f t="shared" ref="A14855:A14918" si="353">+A14854+1</f>
        <v>14851</v>
      </c>
      <c r="B14855" s="206" t="s">
        <v>19424</v>
      </c>
      <c r="C14855" s="206" t="s">
        <v>19425</v>
      </c>
      <c r="D14855" s="107" t="s">
        <v>2660</v>
      </c>
    </row>
    <row r="14856" spans="1:4" ht="15">
      <c r="A14856" s="32">
        <f t="shared" si="353"/>
        <v>14852</v>
      </c>
      <c r="B14856" s="206" t="s">
        <v>15729</v>
      </c>
      <c r="C14856" s="206" t="s">
        <v>19426</v>
      </c>
      <c r="D14856" s="107" t="s">
        <v>2660</v>
      </c>
    </row>
    <row r="14857" spans="1:4" ht="15">
      <c r="A14857" s="32">
        <f t="shared" si="353"/>
        <v>14853</v>
      </c>
      <c r="B14857" s="206" t="s">
        <v>19427</v>
      </c>
      <c r="C14857" s="206" t="s">
        <v>19428</v>
      </c>
      <c r="D14857" s="107" t="s">
        <v>2660</v>
      </c>
    </row>
    <row r="14858" spans="1:4" ht="15">
      <c r="A14858" s="32">
        <f t="shared" si="353"/>
        <v>14854</v>
      </c>
      <c r="B14858" s="206" t="s">
        <v>19427</v>
      </c>
      <c r="C14858" s="206" t="s">
        <v>19428</v>
      </c>
      <c r="D14858" s="107" t="s">
        <v>2660</v>
      </c>
    </row>
    <row r="14859" spans="1:4" ht="15">
      <c r="A14859" s="32">
        <f t="shared" si="353"/>
        <v>14855</v>
      </c>
      <c r="B14859" s="206" t="s">
        <v>19429</v>
      </c>
      <c r="C14859" s="206" t="s">
        <v>19430</v>
      </c>
      <c r="D14859" s="107" t="s">
        <v>2660</v>
      </c>
    </row>
    <row r="14860" spans="1:4" ht="15">
      <c r="A14860" s="32">
        <f t="shared" si="353"/>
        <v>14856</v>
      </c>
      <c r="B14860" s="206" t="s">
        <v>19429</v>
      </c>
      <c r="C14860" s="206" t="s">
        <v>19430</v>
      </c>
      <c r="D14860" s="107" t="s">
        <v>2660</v>
      </c>
    </row>
    <row r="14861" spans="1:4" ht="15">
      <c r="A14861" s="32">
        <f t="shared" si="353"/>
        <v>14857</v>
      </c>
      <c r="B14861" s="206" t="s">
        <v>19429</v>
      </c>
      <c r="C14861" s="206" t="s">
        <v>19430</v>
      </c>
      <c r="D14861" s="107" t="s">
        <v>2660</v>
      </c>
    </row>
    <row r="14862" spans="1:4" ht="15">
      <c r="A14862" s="32">
        <f t="shared" si="353"/>
        <v>14858</v>
      </c>
      <c r="B14862" s="206" t="s">
        <v>4007</v>
      </c>
      <c r="C14862" s="206" t="s">
        <v>19431</v>
      </c>
      <c r="D14862" s="107" t="s">
        <v>2660</v>
      </c>
    </row>
    <row r="14863" spans="1:4" ht="15">
      <c r="A14863" s="32">
        <f t="shared" si="353"/>
        <v>14859</v>
      </c>
      <c r="B14863" s="206" t="s">
        <v>19432</v>
      </c>
      <c r="C14863" s="206" t="s">
        <v>19433</v>
      </c>
      <c r="D14863" s="107" t="s">
        <v>2660</v>
      </c>
    </row>
    <row r="14864" spans="1:4" ht="15">
      <c r="A14864" s="32">
        <f t="shared" si="353"/>
        <v>14860</v>
      </c>
      <c r="B14864" s="206" t="s">
        <v>1339</v>
      </c>
      <c r="C14864" s="206" t="s">
        <v>19434</v>
      </c>
      <c r="D14864" s="107" t="s">
        <v>2660</v>
      </c>
    </row>
    <row r="14865" spans="1:4" ht="15">
      <c r="A14865" s="32">
        <f t="shared" si="353"/>
        <v>14861</v>
      </c>
      <c r="B14865" s="206" t="s">
        <v>1339</v>
      </c>
      <c r="C14865" s="206" t="s">
        <v>19434</v>
      </c>
      <c r="D14865" s="107" t="s">
        <v>2660</v>
      </c>
    </row>
    <row r="14866" spans="1:4" ht="15">
      <c r="A14866" s="32">
        <f t="shared" si="353"/>
        <v>14862</v>
      </c>
      <c r="B14866" s="206" t="s">
        <v>1339</v>
      </c>
      <c r="C14866" s="206" t="s">
        <v>19434</v>
      </c>
      <c r="D14866" s="107" t="s">
        <v>2660</v>
      </c>
    </row>
    <row r="14867" spans="1:4" ht="15">
      <c r="A14867" s="32">
        <f t="shared" si="353"/>
        <v>14863</v>
      </c>
      <c r="B14867" s="206" t="s">
        <v>19435</v>
      </c>
      <c r="C14867" s="206" t="s">
        <v>19436</v>
      </c>
      <c r="D14867" s="107" t="s">
        <v>2660</v>
      </c>
    </row>
    <row r="14868" spans="1:4" ht="15">
      <c r="A14868" s="32">
        <f t="shared" si="353"/>
        <v>14864</v>
      </c>
      <c r="B14868" s="206" t="s">
        <v>19435</v>
      </c>
      <c r="C14868" s="206" t="s">
        <v>19436</v>
      </c>
      <c r="D14868" s="107" t="s">
        <v>2660</v>
      </c>
    </row>
    <row r="14869" spans="1:4" ht="15">
      <c r="A14869" s="32">
        <f t="shared" si="353"/>
        <v>14865</v>
      </c>
      <c r="B14869" s="206" t="s">
        <v>15843</v>
      </c>
      <c r="C14869" s="207" t="s">
        <v>19437</v>
      </c>
      <c r="D14869" s="107" t="s">
        <v>2660</v>
      </c>
    </row>
    <row r="14870" spans="1:4" ht="15">
      <c r="A14870" s="32">
        <f t="shared" si="353"/>
        <v>14866</v>
      </c>
      <c r="B14870" s="206" t="s">
        <v>15843</v>
      </c>
      <c r="C14870" s="207" t="s">
        <v>19437</v>
      </c>
      <c r="D14870" s="107" t="s">
        <v>2660</v>
      </c>
    </row>
    <row r="14871" spans="1:4" ht="15">
      <c r="A14871" s="32">
        <f t="shared" si="353"/>
        <v>14867</v>
      </c>
      <c r="B14871" s="206" t="s">
        <v>19438</v>
      </c>
      <c r="C14871" s="206" t="s">
        <v>19439</v>
      </c>
      <c r="D14871" s="107" t="s">
        <v>2660</v>
      </c>
    </row>
    <row r="14872" spans="1:4" ht="15">
      <c r="A14872" s="32">
        <f t="shared" si="353"/>
        <v>14868</v>
      </c>
      <c r="B14872" s="206" t="s">
        <v>19440</v>
      </c>
      <c r="C14872" s="206" t="s">
        <v>19441</v>
      </c>
      <c r="D14872" s="107" t="s">
        <v>2660</v>
      </c>
    </row>
    <row r="14873" spans="1:4" ht="15">
      <c r="A14873" s="32">
        <f t="shared" si="353"/>
        <v>14869</v>
      </c>
      <c r="B14873" s="206" t="s">
        <v>19440</v>
      </c>
      <c r="C14873" s="206" t="s">
        <v>19441</v>
      </c>
      <c r="D14873" s="107" t="s">
        <v>2660</v>
      </c>
    </row>
    <row r="14874" spans="1:4" ht="15">
      <c r="A14874" s="32">
        <f t="shared" si="353"/>
        <v>14870</v>
      </c>
      <c r="B14874" s="206" t="s">
        <v>370</v>
      </c>
      <c r="C14874" s="206" t="s">
        <v>19442</v>
      </c>
      <c r="D14874" s="107" t="s">
        <v>2660</v>
      </c>
    </row>
    <row r="14875" spans="1:4" ht="15">
      <c r="A14875" s="32">
        <f t="shared" si="353"/>
        <v>14871</v>
      </c>
      <c r="B14875" s="206" t="s">
        <v>19443</v>
      </c>
      <c r="C14875" s="206" t="s">
        <v>4385</v>
      </c>
      <c r="D14875" s="107" t="s">
        <v>2660</v>
      </c>
    </row>
    <row r="14876" spans="1:4" ht="15">
      <c r="A14876" s="32">
        <f t="shared" si="353"/>
        <v>14872</v>
      </c>
      <c r="B14876" s="206" t="s">
        <v>1794</v>
      </c>
      <c r="C14876" s="206" t="s">
        <v>19444</v>
      </c>
      <c r="D14876" s="107" t="s">
        <v>2660</v>
      </c>
    </row>
    <row r="14877" spans="1:4" ht="15">
      <c r="A14877" s="32">
        <f t="shared" si="353"/>
        <v>14873</v>
      </c>
      <c r="B14877" s="206" t="s">
        <v>1794</v>
      </c>
      <c r="C14877" s="206" t="s">
        <v>19444</v>
      </c>
      <c r="D14877" s="107" t="s">
        <v>2660</v>
      </c>
    </row>
    <row r="14878" spans="1:4" ht="15">
      <c r="A14878" s="32">
        <f t="shared" si="353"/>
        <v>14874</v>
      </c>
      <c r="B14878" s="206" t="s">
        <v>14450</v>
      </c>
      <c r="C14878" s="206" t="s">
        <v>19445</v>
      </c>
      <c r="D14878" s="107" t="s">
        <v>2660</v>
      </c>
    </row>
    <row r="14879" spans="1:4" ht="15">
      <c r="A14879" s="32">
        <f t="shared" si="353"/>
        <v>14875</v>
      </c>
      <c r="B14879" s="206" t="s">
        <v>14450</v>
      </c>
      <c r="C14879" s="206" t="s">
        <v>19445</v>
      </c>
      <c r="D14879" s="107" t="s">
        <v>2660</v>
      </c>
    </row>
    <row r="14880" spans="1:4" ht="15">
      <c r="A14880" s="32">
        <f t="shared" si="353"/>
        <v>14876</v>
      </c>
      <c r="B14880" s="206" t="s">
        <v>19446</v>
      </c>
      <c r="C14880" s="206" t="s">
        <v>19447</v>
      </c>
      <c r="D14880" s="107" t="s">
        <v>2660</v>
      </c>
    </row>
    <row r="14881" spans="1:4" ht="15">
      <c r="A14881" s="32">
        <f t="shared" si="353"/>
        <v>14877</v>
      </c>
      <c r="B14881" s="206" t="s">
        <v>559</v>
      </c>
      <c r="C14881" s="206" t="s">
        <v>19448</v>
      </c>
      <c r="D14881" s="107" t="s">
        <v>2660</v>
      </c>
    </row>
    <row r="14882" spans="1:4" ht="15">
      <c r="A14882" s="32">
        <f t="shared" si="353"/>
        <v>14878</v>
      </c>
      <c r="B14882" s="206" t="s">
        <v>559</v>
      </c>
      <c r="C14882" s="206" t="s">
        <v>19448</v>
      </c>
      <c r="D14882" s="107" t="s">
        <v>2660</v>
      </c>
    </row>
    <row r="14883" spans="1:4" ht="15">
      <c r="A14883" s="32">
        <f t="shared" si="353"/>
        <v>14879</v>
      </c>
      <c r="B14883" s="206" t="s">
        <v>1257</v>
      </c>
      <c r="C14883" s="206" t="s">
        <v>18909</v>
      </c>
      <c r="D14883" s="107" t="s">
        <v>2660</v>
      </c>
    </row>
    <row r="14884" spans="1:4" ht="15">
      <c r="A14884" s="32">
        <f t="shared" si="353"/>
        <v>14880</v>
      </c>
      <c r="B14884" s="206" t="s">
        <v>1257</v>
      </c>
      <c r="C14884" s="206" t="s">
        <v>18909</v>
      </c>
      <c r="D14884" s="107" t="s">
        <v>2660</v>
      </c>
    </row>
    <row r="14885" spans="1:4" ht="15">
      <c r="A14885" s="32">
        <f t="shared" si="353"/>
        <v>14881</v>
      </c>
      <c r="B14885" s="206" t="s">
        <v>19449</v>
      </c>
      <c r="C14885" s="206" t="s">
        <v>19450</v>
      </c>
      <c r="D14885" s="107" t="s">
        <v>2660</v>
      </c>
    </row>
    <row r="14886" spans="1:4" ht="15">
      <c r="A14886" s="32">
        <f t="shared" si="353"/>
        <v>14882</v>
      </c>
      <c r="B14886" s="206" t="s">
        <v>19449</v>
      </c>
      <c r="C14886" s="206" t="s">
        <v>19450</v>
      </c>
      <c r="D14886" s="107" t="s">
        <v>2660</v>
      </c>
    </row>
    <row r="14887" spans="1:4" ht="15">
      <c r="A14887" s="32">
        <f t="shared" si="353"/>
        <v>14883</v>
      </c>
      <c r="B14887" s="206" t="s">
        <v>3603</v>
      </c>
      <c r="C14887" s="206" t="s">
        <v>19451</v>
      </c>
      <c r="D14887" s="107" t="s">
        <v>2660</v>
      </c>
    </row>
    <row r="14888" spans="1:4" ht="15">
      <c r="A14888" s="32">
        <f t="shared" si="353"/>
        <v>14884</v>
      </c>
      <c r="B14888" s="206" t="s">
        <v>242</v>
      </c>
      <c r="C14888" s="206" t="s">
        <v>19452</v>
      </c>
      <c r="D14888" s="107" t="s">
        <v>2660</v>
      </c>
    </row>
    <row r="14889" spans="1:4" ht="15">
      <c r="A14889" s="32">
        <f t="shared" si="353"/>
        <v>14885</v>
      </c>
      <c r="B14889" s="206" t="s">
        <v>19453</v>
      </c>
      <c r="C14889" s="206" t="s">
        <v>19454</v>
      </c>
      <c r="D14889" s="107" t="s">
        <v>2660</v>
      </c>
    </row>
    <row r="14890" spans="1:4" ht="15">
      <c r="A14890" s="32">
        <f t="shared" si="353"/>
        <v>14886</v>
      </c>
      <c r="B14890" s="206" t="s">
        <v>19455</v>
      </c>
      <c r="C14890" s="206" t="s">
        <v>19456</v>
      </c>
      <c r="D14890" s="107" t="s">
        <v>2660</v>
      </c>
    </row>
    <row r="14891" spans="1:4" ht="15">
      <c r="A14891" s="32">
        <f t="shared" si="353"/>
        <v>14887</v>
      </c>
      <c r="B14891" s="206" t="s">
        <v>308</v>
      </c>
      <c r="C14891" s="206" t="s">
        <v>19457</v>
      </c>
      <c r="D14891" s="107" t="s">
        <v>2660</v>
      </c>
    </row>
    <row r="14892" spans="1:4" ht="15">
      <c r="A14892" s="32">
        <f t="shared" si="353"/>
        <v>14888</v>
      </c>
      <c r="B14892" s="206" t="s">
        <v>19458</v>
      </c>
      <c r="C14892" s="206" t="s">
        <v>19459</v>
      </c>
      <c r="D14892" s="107" t="s">
        <v>2660</v>
      </c>
    </row>
    <row r="14893" spans="1:4" ht="15">
      <c r="A14893" s="32">
        <f t="shared" si="353"/>
        <v>14889</v>
      </c>
      <c r="B14893" s="206" t="s">
        <v>18351</v>
      </c>
      <c r="C14893" s="206" t="s">
        <v>19460</v>
      </c>
      <c r="D14893" s="107" t="s">
        <v>2660</v>
      </c>
    </row>
    <row r="14894" spans="1:4" ht="15">
      <c r="A14894" s="32">
        <f t="shared" si="353"/>
        <v>14890</v>
      </c>
      <c r="B14894" s="206" t="s">
        <v>18351</v>
      </c>
      <c r="C14894" s="206" t="s">
        <v>19460</v>
      </c>
      <c r="D14894" s="107" t="s">
        <v>2660</v>
      </c>
    </row>
    <row r="14895" spans="1:4" ht="15">
      <c r="A14895" s="32">
        <f t="shared" si="353"/>
        <v>14891</v>
      </c>
      <c r="B14895" s="206" t="s">
        <v>19461</v>
      </c>
      <c r="C14895" s="206" t="s">
        <v>19462</v>
      </c>
      <c r="D14895" s="107" t="s">
        <v>2660</v>
      </c>
    </row>
    <row r="14896" spans="1:4" ht="15">
      <c r="A14896" s="32">
        <f t="shared" si="353"/>
        <v>14892</v>
      </c>
      <c r="B14896" s="206" t="s">
        <v>19461</v>
      </c>
      <c r="C14896" s="206" t="s">
        <v>19462</v>
      </c>
      <c r="D14896" s="107" t="s">
        <v>2660</v>
      </c>
    </row>
    <row r="14897" spans="1:4" ht="15">
      <c r="A14897" s="32">
        <f t="shared" si="353"/>
        <v>14893</v>
      </c>
      <c r="B14897" s="206" t="s">
        <v>19463</v>
      </c>
      <c r="C14897" s="206" t="s">
        <v>19464</v>
      </c>
      <c r="D14897" s="107" t="s">
        <v>2660</v>
      </c>
    </row>
    <row r="14898" spans="1:4" ht="15">
      <c r="A14898" s="32">
        <f t="shared" si="353"/>
        <v>14894</v>
      </c>
      <c r="B14898" s="206" t="s">
        <v>19465</v>
      </c>
      <c r="C14898" s="206" t="s">
        <v>19466</v>
      </c>
      <c r="D14898" s="107" t="s">
        <v>2660</v>
      </c>
    </row>
    <row r="14899" spans="1:4" ht="15">
      <c r="A14899" s="32">
        <f t="shared" si="353"/>
        <v>14895</v>
      </c>
      <c r="B14899" s="206" t="s">
        <v>321</v>
      </c>
      <c r="C14899" s="206" t="s">
        <v>19467</v>
      </c>
      <c r="D14899" s="107" t="s">
        <v>2660</v>
      </c>
    </row>
    <row r="14900" spans="1:4" ht="15">
      <c r="A14900" s="32">
        <f t="shared" si="353"/>
        <v>14896</v>
      </c>
      <c r="B14900" s="206" t="s">
        <v>12570</v>
      </c>
      <c r="C14900" s="206" t="s">
        <v>19468</v>
      </c>
      <c r="D14900" s="107" t="s">
        <v>2660</v>
      </c>
    </row>
    <row r="14901" spans="1:4" ht="15">
      <c r="A14901" s="32">
        <f t="shared" si="353"/>
        <v>14897</v>
      </c>
      <c r="B14901" s="206" t="s">
        <v>19469</v>
      </c>
      <c r="C14901" s="206" t="s">
        <v>19470</v>
      </c>
      <c r="D14901" s="107" t="s">
        <v>2660</v>
      </c>
    </row>
    <row r="14902" spans="1:4" ht="15">
      <c r="A14902" s="32">
        <f t="shared" si="353"/>
        <v>14898</v>
      </c>
      <c r="B14902" s="206" t="s">
        <v>223</v>
      </c>
      <c r="C14902" s="206" t="s">
        <v>19471</v>
      </c>
      <c r="D14902" s="107" t="s">
        <v>2660</v>
      </c>
    </row>
    <row r="14903" spans="1:4" ht="15">
      <c r="A14903" s="32">
        <f t="shared" si="353"/>
        <v>14899</v>
      </c>
      <c r="B14903" s="206" t="s">
        <v>19472</v>
      </c>
      <c r="C14903" s="206" t="s">
        <v>19473</v>
      </c>
      <c r="D14903" s="107" t="s">
        <v>2660</v>
      </c>
    </row>
    <row r="14904" spans="1:4" ht="15">
      <c r="A14904" s="32">
        <f t="shared" si="353"/>
        <v>14900</v>
      </c>
      <c r="B14904" s="206" t="s">
        <v>19472</v>
      </c>
      <c r="C14904" s="206" t="s">
        <v>19473</v>
      </c>
      <c r="D14904" s="107" t="s">
        <v>2660</v>
      </c>
    </row>
    <row r="14905" spans="1:4" ht="15">
      <c r="A14905" s="32">
        <f t="shared" si="353"/>
        <v>14901</v>
      </c>
      <c r="B14905" s="206" t="s">
        <v>321</v>
      </c>
      <c r="C14905" s="206" t="s">
        <v>19474</v>
      </c>
      <c r="D14905" s="107" t="s">
        <v>2660</v>
      </c>
    </row>
    <row r="14906" spans="1:4" ht="15">
      <c r="A14906" s="32">
        <f t="shared" si="353"/>
        <v>14902</v>
      </c>
      <c r="B14906" s="206" t="s">
        <v>1726</v>
      </c>
      <c r="C14906" s="206" t="s">
        <v>19475</v>
      </c>
      <c r="D14906" s="107" t="s">
        <v>2660</v>
      </c>
    </row>
    <row r="14907" spans="1:4" ht="15">
      <c r="A14907" s="32">
        <f t="shared" si="353"/>
        <v>14903</v>
      </c>
      <c r="B14907" s="206" t="s">
        <v>114</v>
      </c>
      <c r="C14907" s="206" t="s">
        <v>19476</v>
      </c>
      <c r="D14907" s="107" t="s">
        <v>2660</v>
      </c>
    </row>
    <row r="14908" spans="1:4" ht="15">
      <c r="A14908" s="32">
        <f t="shared" si="353"/>
        <v>14904</v>
      </c>
      <c r="B14908" s="206" t="s">
        <v>19477</v>
      </c>
      <c r="C14908" s="206" t="s">
        <v>19478</v>
      </c>
      <c r="D14908" s="107" t="s">
        <v>2660</v>
      </c>
    </row>
    <row r="14909" spans="1:4" ht="15">
      <c r="A14909" s="32">
        <f t="shared" si="353"/>
        <v>14905</v>
      </c>
      <c r="B14909" s="206" t="s">
        <v>19477</v>
      </c>
      <c r="C14909" s="206" t="s">
        <v>19478</v>
      </c>
      <c r="D14909" s="107" t="s">
        <v>2660</v>
      </c>
    </row>
    <row r="14910" spans="1:4" ht="15">
      <c r="A14910" s="32">
        <f t="shared" si="353"/>
        <v>14906</v>
      </c>
      <c r="B14910" s="206" t="s">
        <v>19479</v>
      </c>
      <c r="C14910" s="206" t="s">
        <v>19480</v>
      </c>
      <c r="D14910" s="107" t="s">
        <v>2660</v>
      </c>
    </row>
    <row r="14911" spans="1:4" ht="15">
      <c r="A14911" s="32">
        <f t="shared" si="353"/>
        <v>14907</v>
      </c>
      <c r="B14911" s="206" t="s">
        <v>4829</v>
      </c>
      <c r="C14911" s="206" t="s">
        <v>19481</v>
      </c>
      <c r="D14911" s="107" t="s">
        <v>2660</v>
      </c>
    </row>
    <row r="14912" spans="1:4" ht="15">
      <c r="A14912" s="32">
        <f t="shared" si="353"/>
        <v>14908</v>
      </c>
      <c r="B14912" s="206" t="s">
        <v>1179</v>
      </c>
      <c r="C14912" s="206" t="s">
        <v>19482</v>
      </c>
      <c r="D14912" s="107" t="s">
        <v>2660</v>
      </c>
    </row>
    <row r="14913" spans="1:4" ht="15">
      <c r="A14913" s="32">
        <f t="shared" si="353"/>
        <v>14909</v>
      </c>
      <c r="B14913" s="206" t="s">
        <v>6630</v>
      </c>
      <c r="C14913" s="206" t="s">
        <v>19483</v>
      </c>
      <c r="D14913" s="107" t="s">
        <v>2660</v>
      </c>
    </row>
    <row r="14914" spans="1:4" ht="15">
      <c r="A14914" s="32">
        <f t="shared" si="353"/>
        <v>14910</v>
      </c>
      <c r="B14914" s="206" t="s">
        <v>12693</v>
      </c>
      <c r="C14914" s="206" t="s">
        <v>19484</v>
      </c>
      <c r="D14914" s="107" t="s">
        <v>2660</v>
      </c>
    </row>
    <row r="14915" spans="1:4" ht="15">
      <c r="A14915" s="32">
        <f t="shared" si="353"/>
        <v>14911</v>
      </c>
      <c r="B14915" s="206" t="s">
        <v>12693</v>
      </c>
      <c r="C14915" s="206" t="s">
        <v>19484</v>
      </c>
      <c r="D14915" s="107" t="s">
        <v>2660</v>
      </c>
    </row>
    <row r="14916" spans="1:4" ht="15">
      <c r="A14916" s="32">
        <f t="shared" si="353"/>
        <v>14912</v>
      </c>
      <c r="B14916" s="206" t="s">
        <v>1396</v>
      </c>
      <c r="C14916" s="206" t="s">
        <v>19485</v>
      </c>
      <c r="D14916" s="107" t="s">
        <v>2660</v>
      </c>
    </row>
    <row r="14917" spans="1:4" ht="15">
      <c r="A14917" s="32">
        <f t="shared" si="353"/>
        <v>14913</v>
      </c>
      <c r="B14917" s="206" t="s">
        <v>1396</v>
      </c>
      <c r="C14917" s="206" t="s">
        <v>19485</v>
      </c>
      <c r="D14917" s="107" t="s">
        <v>2660</v>
      </c>
    </row>
    <row r="14918" spans="1:4" ht="15">
      <c r="A14918" s="32">
        <f t="shared" si="353"/>
        <v>14914</v>
      </c>
      <c r="B14918" s="206" t="s">
        <v>1396</v>
      </c>
      <c r="C14918" s="206" t="s">
        <v>19485</v>
      </c>
      <c r="D14918" s="107" t="s">
        <v>2660</v>
      </c>
    </row>
    <row r="14919" spans="1:4" ht="15">
      <c r="A14919" s="32">
        <f t="shared" ref="A14919:A14982" si="354">+A14918+1</f>
        <v>14915</v>
      </c>
      <c r="B14919" s="206" t="s">
        <v>12136</v>
      </c>
      <c r="C14919" s="206" t="s">
        <v>19486</v>
      </c>
      <c r="D14919" s="107" t="s">
        <v>2660</v>
      </c>
    </row>
    <row r="14920" spans="1:4" ht="15">
      <c r="A14920" s="32">
        <f t="shared" si="354"/>
        <v>14916</v>
      </c>
      <c r="B14920" s="206" t="s">
        <v>230</v>
      </c>
      <c r="C14920" s="206" t="s">
        <v>19487</v>
      </c>
      <c r="D14920" s="107" t="s">
        <v>2660</v>
      </c>
    </row>
    <row r="14921" spans="1:4" ht="15">
      <c r="A14921" s="32">
        <f t="shared" si="354"/>
        <v>14917</v>
      </c>
      <c r="B14921" s="206" t="s">
        <v>230</v>
      </c>
      <c r="C14921" s="206" t="s">
        <v>19487</v>
      </c>
      <c r="D14921" s="107" t="s">
        <v>2660</v>
      </c>
    </row>
    <row r="14922" spans="1:4" ht="15">
      <c r="A14922" s="32">
        <f t="shared" si="354"/>
        <v>14918</v>
      </c>
      <c r="B14922" s="206" t="s">
        <v>323</v>
      </c>
      <c r="C14922" s="206" t="s">
        <v>19488</v>
      </c>
      <c r="D14922" s="107" t="s">
        <v>2660</v>
      </c>
    </row>
    <row r="14923" spans="1:4" ht="15">
      <c r="A14923" s="32">
        <f t="shared" si="354"/>
        <v>14919</v>
      </c>
      <c r="B14923" s="206" t="s">
        <v>323</v>
      </c>
      <c r="C14923" s="206" t="s">
        <v>19488</v>
      </c>
      <c r="D14923" s="107" t="s">
        <v>2660</v>
      </c>
    </row>
    <row r="14924" spans="1:4" ht="15">
      <c r="A14924" s="32">
        <f t="shared" si="354"/>
        <v>14920</v>
      </c>
      <c r="B14924" s="206" t="s">
        <v>644</v>
      </c>
      <c r="C14924" s="206" t="s">
        <v>19489</v>
      </c>
      <c r="D14924" s="107" t="s">
        <v>2660</v>
      </c>
    </row>
    <row r="14925" spans="1:4" ht="15">
      <c r="A14925" s="32">
        <f t="shared" si="354"/>
        <v>14921</v>
      </c>
      <c r="B14925" s="206" t="s">
        <v>19490</v>
      </c>
      <c r="C14925" s="206" t="s">
        <v>19491</v>
      </c>
      <c r="D14925" s="107" t="s">
        <v>2660</v>
      </c>
    </row>
    <row r="14926" spans="1:4" ht="15">
      <c r="A14926" s="32">
        <f t="shared" si="354"/>
        <v>14922</v>
      </c>
      <c r="B14926" s="206" t="s">
        <v>19492</v>
      </c>
      <c r="C14926" s="206" t="s">
        <v>19493</v>
      </c>
      <c r="D14926" s="107" t="s">
        <v>2660</v>
      </c>
    </row>
    <row r="14927" spans="1:4" ht="15">
      <c r="A14927" s="32">
        <f t="shared" si="354"/>
        <v>14923</v>
      </c>
      <c r="B14927" s="206" t="s">
        <v>9529</v>
      </c>
      <c r="C14927" s="206" t="s">
        <v>19494</v>
      </c>
      <c r="D14927" s="107" t="s">
        <v>2660</v>
      </c>
    </row>
    <row r="14928" spans="1:4" ht="15">
      <c r="A14928" s="32">
        <f t="shared" si="354"/>
        <v>14924</v>
      </c>
      <c r="B14928" s="206" t="s">
        <v>19495</v>
      </c>
      <c r="C14928" s="206" t="s">
        <v>19496</v>
      </c>
      <c r="D14928" s="107" t="s">
        <v>2660</v>
      </c>
    </row>
    <row r="14929" spans="1:4" ht="15">
      <c r="A14929" s="32">
        <f t="shared" si="354"/>
        <v>14925</v>
      </c>
      <c r="B14929" s="206" t="s">
        <v>14417</v>
      </c>
      <c r="C14929" s="206" t="s">
        <v>19497</v>
      </c>
      <c r="D14929" s="107" t="s">
        <v>2660</v>
      </c>
    </row>
    <row r="14930" spans="1:4" ht="15">
      <c r="A14930" s="32">
        <f t="shared" si="354"/>
        <v>14926</v>
      </c>
      <c r="B14930" s="206" t="s">
        <v>367</v>
      </c>
      <c r="C14930" s="206" t="s">
        <v>19498</v>
      </c>
      <c r="D14930" s="107" t="s">
        <v>2660</v>
      </c>
    </row>
    <row r="14931" spans="1:4" ht="15">
      <c r="A14931" s="32">
        <f t="shared" si="354"/>
        <v>14927</v>
      </c>
      <c r="B14931" s="206" t="s">
        <v>19499</v>
      </c>
      <c r="C14931" s="206" t="s">
        <v>19500</v>
      </c>
      <c r="D14931" s="107" t="s">
        <v>2660</v>
      </c>
    </row>
    <row r="14932" spans="1:4" ht="15">
      <c r="A14932" s="32">
        <f t="shared" si="354"/>
        <v>14928</v>
      </c>
      <c r="B14932" s="206" t="s">
        <v>1196</v>
      </c>
      <c r="C14932" s="206" t="s">
        <v>19501</v>
      </c>
      <c r="D14932" s="107" t="s">
        <v>2660</v>
      </c>
    </row>
    <row r="14933" spans="1:4" ht="15">
      <c r="A14933" s="32">
        <f t="shared" si="354"/>
        <v>14929</v>
      </c>
      <c r="B14933" s="206" t="s">
        <v>1196</v>
      </c>
      <c r="C14933" s="206" t="s">
        <v>19501</v>
      </c>
      <c r="D14933" s="107" t="s">
        <v>2660</v>
      </c>
    </row>
    <row r="14934" spans="1:4" ht="15">
      <c r="A14934" s="32">
        <f t="shared" si="354"/>
        <v>14930</v>
      </c>
      <c r="B14934" s="206" t="s">
        <v>14503</v>
      </c>
      <c r="C14934" s="206" t="s">
        <v>19502</v>
      </c>
      <c r="D14934" s="107" t="s">
        <v>2660</v>
      </c>
    </row>
    <row r="14935" spans="1:4" ht="15">
      <c r="A14935" s="32">
        <f t="shared" si="354"/>
        <v>14931</v>
      </c>
      <c r="B14935" s="206" t="s">
        <v>14503</v>
      </c>
      <c r="C14935" s="206" t="s">
        <v>19502</v>
      </c>
      <c r="D14935" s="107" t="s">
        <v>2660</v>
      </c>
    </row>
    <row r="14936" spans="1:4" ht="15">
      <c r="A14936" s="32">
        <f t="shared" si="354"/>
        <v>14932</v>
      </c>
      <c r="B14936" s="206" t="s">
        <v>9743</v>
      </c>
      <c r="C14936" s="206" t="s">
        <v>19503</v>
      </c>
      <c r="D14936" s="107" t="s">
        <v>2660</v>
      </c>
    </row>
    <row r="14937" spans="1:4" ht="15">
      <c r="A14937" s="32">
        <f t="shared" si="354"/>
        <v>14933</v>
      </c>
      <c r="B14937" s="206" t="s">
        <v>5503</v>
      </c>
      <c r="C14937" s="206" t="s">
        <v>19504</v>
      </c>
      <c r="D14937" s="107" t="s">
        <v>2660</v>
      </c>
    </row>
    <row r="14938" spans="1:4" ht="15">
      <c r="A14938" s="32">
        <f t="shared" si="354"/>
        <v>14934</v>
      </c>
      <c r="B14938" s="206" t="s">
        <v>19505</v>
      </c>
      <c r="C14938" s="206" t="s">
        <v>19506</v>
      </c>
      <c r="D14938" s="107" t="s">
        <v>2660</v>
      </c>
    </row>
    <row r="14939" spans="1:4" ht="15">
      <c r="A14939" s="32">
        <f t="shared" si="354"/>
        <v>14935</v>
      </c>
      <c r="B14939" s="206" t="s">
        <v>19505</v>
      </c>
      <c r="C14939" s="206" t="s">
        <v>19506</v>
      </c>
      <c r="D14939" s="107" t="s">
        <v>2660</v>
      </c>
    </row>
    <row r="14940" spans="1:4" ht="15">
      <c r="A14940" s="32">
        <f t="shared" si="354"/>
        <v>14936</v>
      </c>
      <c r="B14940" s="206" t="s">
        <v>19507</v>
      </c>
      <c r="C14940" s="206" t="s">
        <v>19508</v>
      </c>
      <c r="D14940" s="107" t="s">
        <v>2660</v>
      </c>
    </row>
    <row r="14941" spans="1:4" ht="15">
      <c r="A14941" s="32">
        <f t="shared" si="354"/>
        <v>14937</v>
      </c>
      <c r="B14941" s="206" t="s">
        <v>1077</v>
      </c>
      <c r="C14941" s="206" t="s">
        <v>19509</v>
      </c>
      <c r="D14941" s="107" t="s">
        <v>2660</v>
      </c>
    </row>
    <row r="14942" spans="1:4" ht="15">
      <c r="A14942" s="32">
        <f t="shared" si="354"/>
        <v>14938</v>
      </c>
      <c r="B14942" s="206" t="s">
        <v>19510</v>
      </c>
      <c r="C14942" s="206" t="s">
        <v>19511</v>
      </c>
      <c r="D14942" s="107" t="s">
        <v>2660</v>
      </c>
    </row>
    <row r="14943" spans="1:4" ht="15">
      <c r="A14943" s="32">
        <f t="shared" si="354"/>
        <v>14939</v>
      </c>
      <c r="B14943" s="206" t="s">
        <v>19512</v>
      </c>
      <c r="C14943" s="206" t="s">
        <v>19513</v>
      </c>
      <c r="D14943" s="107" t="s">
        <v>2660</v>
      </c>
    </row>
    <row r="14944" spans="1:4" ht="15">
      <c r="A14944" s="32">
        <f t="shared" si="354"/>
        <v>14940</v>
      </c>
      <c r="B14944" s="206" t="s">
        <v>175</v>
      </c>
      <c r="C14944" s="206" t="s">
        <v>19514</v>
      </c>
      <c r="D14944" s="107" t="s">
        <v>2660</v>
      </c>
    </row>
    <row r="14945" spans="1:4" ht="15">
      <c r="A14945" s="32">
        <f t="shared" si="354"/>
        <v>14941</v>
      </c>
      <c r="B14945" s="206" t="s">
        <v>1200</v>
      </c>
      <c r="C14945" s="206" t="s">
        <v>1201</v>
      </c>
      <c r="D14945" s="107" t="s">
        <v>2660</v>
      </c>
    </row>
    <row r="14946" spans="1:4" ht="15">
      <c r="A14946" s="32">
        <f t="shared" si="354"/>
        <v>14942</v>
      </c>
      <c r="B14946" s="206" t="s">
        <v>5987</v>
      </c>
      <c r="C14946" s="206" t="s">
        <v>19515</v>
      </c>
      <c r="D14946" s="107" t="s">
        <v>2660</v>
      </c>
    </row>
    <row r="14947" spans="1:4" ht="15">
      <c r="A14947" s="32">
        <f t="shared" si="354"/>
        <v>14943</v>
      </c>
      <c r="B14947" s="206" t="s">
        <v>16088</v>
      </c>
      <c r="C14947" s="206" t="s">
        <v>16089</v>
      </c>
      <c r="D14947" s="107" t="s">
        <v>2660</v>
      </c>
    </row>
    <row r="14948" spans="1:4" ht="15">
      <c r="A14948" s="32">
        <f t="shared" si="354"/>
        <v>14944</v>
      </c>
      <c r="B14948" s="206" t="s">
        <v>16088</v>
      </c>
      <c r="C14948" s="206" t="s">
        <v>16089</v>
      </c>
      <c r="D14948" s="107" t="s">
        <v>2660</v>
      </c>
    </row>
    <row r="14949" spans="1:4" ht="15">
      <c r="A14949" s="32">
        <f t="shared" si="354"/>
        <v>14945</v>
      </c>
      <c r="B14949" s="206" t="s">
        <v>19516</v>
      </c>
      <c r="C14949" s="206" t="s">
        <v>19517</v>
      </c>
      <c r="D14949" s="107" t="s">
        <v>2660</v>
      </c>
    </row>
    <row r="14950" spans="1:4" ht="15">
      <c r="A14950" s="32">
        <f t="shared" si="354"/>
        <v>14946</v>
      </c>
      <c r="B14950" s="206" t="s">
        <v>16090</v>
      </c>
      <c r="C14950" s="206" t="s">
        <v>16091</v>
      </c>
      <c r="D14950" s="107" t="s">
        <v>2660</v>
      </c>
    </row>
    <row r="14951" spans="1:4" ht="15">
      <c r="A14951" s="32">
        <f t="shared" si="354"/>
        <v>14947</v>
      </c>
      <c r="B14951" s="206" t="s">
        <v>19518</v>
      </c>
      <c r="C14951" s="206" t="s">
        <v>19519</v>
      </c>
      <c r="D14951" s="107" t="s">
        <v>2660</v>
      </c>
    </row>
    <row r="14952" spans="1:4" ht="15">
      <c r="A14952" s="32">
        <f t="shared" si="354"/>
        <v>14948</v>
      </c>
      <c r="B14952" s="206" t="s">
        <v>19520</v>
      </c>
      <c r="C14952" s="206" t="s">
        <v>19521</v>
      </c>
      <c r="D14952" s="107" t="s">
        <v>2660</v>
      </c>
    </row>
    <row r="14953" spans="1:4" ht="15">
      <c r="A14953" s="32">
        <f t="shared" si="354"/>
        <v>14949</v>
      </c>
      <c r="B14953" s="206" t="s">
        <v>19520</v>
      </c>
      <c r="C14953" s="206" t="s">
        <v>19521</v>
      </c>
      <c r="D14953" s="107" t="s">
        <v>2660</v>
      </c>
    </row>
    <row r="14954" spans="1:4" ht="15">
      <c r="A14954" s="32">
        <f t="shared" si="354"/>
        <v>14950</v>
      </c>
      <c r="B14954" s="206" t="s">
        <v>16092</v>
      </c>
      <c r="C14954" s="206" t="s">
        <v>258</v>
      </c>
      <c r="D14954" s="107" t="s">
        <v>2660</v>
      </c>
    </row>
    <row r="14955" spans="1:4" ht="15">
      <c r="A14955" s="32">
        <f t="shared" si="354"/>
        <v>14951</v>
      </c>
      <c r="B14955" s="206" t="s">
        <v>328</v>
      </c>
      <c r="C14955" s="206" t="s">
        <v>5799</v>
      </c>
      <c r="D14955" s="107" t="s">
        <v>2660</v>
      </c>
    </row>
    <row r="14956" spans="1:4" ht="15">
      <c r="A14956" s="32">
        <f t="shared" si="354"/>
        <v>14952</v>
      </c>
      <c r="B14956" s="206" t="s">
        <v>328</v>
      </c>
      <c r="C14956" s="206" t="s">
        <v>5799</v>
      </c>
      <c r="D14956" s="107" t="s">
        <v>2660</v>
      </c>
    </row>
    <row r="14957" spans="1:4" ht="15">
      <c r="A14957" s="32">
        <f t="shared" si="354"/>
        <v>14953</v>
      </c>
      <c r="B14957" s="206" t="s">
        <v>328</v>
      </c>
      <c r="C14957" s="206" t="s">
        <v>5799</v>
      </c>
      <c r="D14957" s="107" t="s">
        <v>2660</v>
      </c>
    </row>
    <row r="14958" spans="1:4" ht="15">
      <c r="A14958" s="32">
        <f t="shared" si="354"/>
        <v>14954</v>
      </c>
      <c r="B14958" s="206" t="s">
        <v>19522</v>
      </c>
      <c r="C14958" s="206" t="s">
        <v>19523</v>
      </c>
      <c r="D14958" s="107" t="s">
        <v>2660</v>
      </c>
    </row>
    <row r="14959" spans="1:4" ht="15">
      <c r="A14959" s="32">
        <f t="shared" si="354"/>
        <v>14955</v>
      </c>
      <c r="B14959" s="206" t="s">
        <v>19524</v>
      </c>
      <c r="C14959" s="206" t="s">
        <v>19525</v>
      </c>
      <c r="D14959" s="107" t="s">
        <v>2660</v>
      </c>
    </row>
    <row r="14960" spans="1:4" ht="15">
      <c r="A14960" s="32">
        <f t="shared" si="354"/>
        <v>14956</v>
      </c>
      <c r="B14960" s="206" t="s">
        <v>3603</v>
      </c>
      <c r="C14960" s="206" t="s">
        <v>5823</v>
      </c>
      <c r="D14960" s="107" t="s">
        <v>2660</v>
      </c>
    </row>
    <row r="14961" spans="1:4" ht="15">
      <c r="A14961" s="32">
        <f t="shared" si="354"/>
        <v>14957</v>
      </c>
      <c r="B14961" s="206" t="s">
        <v>448</v>
      </c>
      <c r="C14961" s="206" t="s">
        <v>19526</v>
      </c>
      <c r="D14961" s="107" t="s">
        <v>2660</v>
      </c>
    </row>
    <row r="14962" spans="1:4" ht="15">
      <c r="A14962" s="32">
        <f t="shared" si="354"/>
        <v>14958</v>
      </c>
      <c r="B14962" s="206" t="s">
        <v>11578</v>
      </c>
      <c r="C14962" s="206" t="s">
        <v>11579</v>
      </c>
      <c r="D14962" s="107" t="s">
        <v>2660</v>
      </c>
    </row>
    <row r="14963" spans="1:4" ht="15">
      <c r="A14963" s="32">
        <f t="shared" si="354"/>
        <v>14959</v>
      </c>
      <c r="B14963" s="206" t="s">
        <v>11578</v>
      </c>
      <c r="C14963" s="206" t="s">
        <v>11579</v>
      </c>
      <c r="D14963" s="107" t="s">
        <v>2660</v>
      </c>
    </row>
    <row r="14964" spans="1:4" ht="15">
      <c r="A14964" s="32">
        <f t="shared" si="354"/>
        <v>14960</v>
      </c>
      <c r="B14964" s="206" t="s">
        <v>11610</v>
      </c>
      <c r="C14964" s="206" t="s">
        <v>11611</v>
      </c>
      <c r="D14964" s="107" t="s">
        <v>2660</v>
      </c>
    </row>
    <row r="14965" spans="1:4" ht="15">
      <c r="A14965" s="32">
        <f t="shared" si="354"/>
        <v>14961</v>
      </c>
      <c r="B14965" s="206" t="s">
        <v>11610</v>
      </c>
      <c r="C14965" s="206" t="s">
        <v>11611</v>
      </c>
      <c r="D14965" s="107" t="s">
        <v>2660</v>
      </c>
    </row>
    <row r="14966" spans="1:4" ht="15">
      <c r="A14966" s="32">
        <f t="shared" si="354"/>
        <v>14962</v>
      </c>
      <c r="B14966" s="206" t="s">
        <v>11627</v>
      </c>
      <c r="C14966" s="206" t="s">
        <v>11628</v>
      </c>
      <c r="D14966" s="107" t="s">
        <v>2660</v>
      </c>
    </row>
    <row r="14967" spans="1:4" ht="15">
      <c r="A14967" s="32">
        <f t="shared" si="354"/>
        <v>14963</v>
      </c>
      <c r="B14967" s="206" t="s">
        <v>911</v>
      </c>
      <c r="C14967" s="206" t="s">
        <v>11640</v>
      </c>
      <c r="D14967" s="107" t="s">
        <v>2660</v>
      </c>
    </row>
    <row r="14968" spans="1:4" ht="15">
      <c r="A14968" s="32">
        <f t="shared" si="354"/>
        <v>14964</v>
      </c>
      <c r="B14968" s="206" t="s">
        <v>254</v>
      </c>
      <c r="C14968" s="206" t="s">
        <v>19527</v>
      </c>
      <c r="D14968" s="107" t="s">
        <v>2660</v>
      </c>
    </row>
    <row r="14969" spans="1:4" ht="15">
      <c r="A14969" s="32">
        <f t="shared" si="354"/>
        <v>14965</v>
      </c>
      <c r="B14969" s="206" t="s">
        <v>19528</v>
      </c>
      <c r="C14969" s="206" t="s">
        <v>19529</v>
      </c>
      <c r="D14969" s="107" t="s">
        <v>2660</v>
      </c>
    </row>
    <row r="14970" spans="1:4" ht="15">
      <c r="A14970" s="32">
        <f t="shared" si="354"/>
        <v>14966</v>
      </c>
      <c r="B14970" s="206" t="s">
        <v>19530</v>
      </c>
      <c r="C14970" s="206" t="s">
        <v>19531</v>
      </c>
      <c r="D14970" s="107" t="s">
        <v>2660</v>
      </c>
    </row>
    <row r="14971" spans="1:4" ht="15">
      <c r="A14971" s="32">
        <f t="shared" si="354"/>
        <v>14967</v>
      </c>
      <c r="B14971" s="206" t="s">
        <v>11670</v>
      </c>
      <c r="C14971" s="206" t="s">
        <v>11671</v>
      </c>
      <c r="D14971" s="107" t="s">
        <v>2660</v>
      </c>
    </row>
    <row r="14972" spans="1:4" ht="15">
      <c r="A14972" s="32">
        <f t="shared" si="354"/>
        <v>14968</v>
      </c>
      <c r="B14972" s="206" t="s">
        <v>11680</v>
      </c>
      <c r="C14972" s="206" t="s">
        <v>11681</v>
      </c>
      <c r="D14972" s="107" t="s">
        <v>2660</v>
      </c>
    </row>
    <row r="14973" spans="1:4" ht="15">
      <c r="A14973" s="32">
        <f t="shared" si="354"/>
        <v>14969</v>
      </c>
      <c r="B14973" s="206" t="s">
        <v>209</v>
      </c>
      <c r="C14973" s="206" t="s">
        <v>19532</v>
      </c>
      <c r="D14973" s="107" t="s">
        <v>2660</v>
      </c>
    </row>
    <row r="14974" spans="1:4" ht="15">
      <c r="A14974" s="32">
        <f t="shared" si="354"/>
        <v>14970</v>
      </c>
      <c r="B14974" s="206" t="s">
        <v>6630</v>
      </c>
      <c r="C14974" s="206" t="s">
        <v>16110</v>
      </c>
      <c r="D14974" s="107" t="s">
        <v>2660</v>
      </c>
    </row>
    <row r="14975" spans="1:4" ht="15">
      <c r="A14975" s="32">
        <f t="shared" si="354"/>
        <v>14971</v>
      </c>
      <c r="B14975" s="206" t="s">
        <v>1026</v>
      </c>
      <c r="C14975" s="206" t="s">
        <v>16123</v>
      </c>
      <c r="D14975" s="107" t="s">
        <v>2660</v>
      </c>
    </row>
    <row r="14976" spans="1:4" ht="15">
      <c r="A14976" s="32">
        <f t="shared" si="354"/>
        <v>14972</v>
      </c>
      <c r="B14976" s="206" t="s">
        <v>1026</v>
      </c>
      <c r="C14976" s="206" t="s">
        <v>16123</v>
      </c>
      <c r="D14976" s="107" t="s">
        <v>2660</v>
      </c>
    </row>
    <row r="14977" spans="1:4" ht="15">
      <c r="A14977" s="32">
        <f t="shared" si="354"/>
        <v>14973</v>
      </c>
      <c r="B14977" s="206" t="s">
        <v>16128</v>
      </c>
      <c r="C14977" s="206" t="s">
        <v>16129</v>
      </c>
      <c r="D14977" s="107" t="s">
        <v>2660</v>
      </c>
    </row>
    <row r="14978" spans="1:4" ht="15">
      <c r="A14978" s="32">
        <f t="shared" si="354"/>
        <v>14974</v>
      </c>
      <c r="B14978" s="206" t="s">
        <v>19533</v>
      </c>
      <c r="C14978" s="206" t="s">
        <v>12421</v>
      </c>
      <c r="D14978" s="107" t="s">
        <v>2660</v>
      </c>
    </row>
    <row r="14979" spans="1:4" ht="15">
      <c r="A14979" s="32">
        <f t="shared" si="354"/>
        <v>14975</v>
      </c>
      <c r="B14979" s="206" t="s">
        <v>19534</v>
      </c>
      <c r="C14979" s="206" t="s">
        <v>19535</v>
      </c>
      <c r="D14979" s="107" t="s">
        <v>2660</v>
      </c>
    </row>
    <row r="14980" spans="1:4" ht="15">
      <c r="A14980" s="32">
        <f t="shared" si="354"/>
        <v>14976</v>
      </c>
      <c r="B14980" s="206" t="s">
        <v>19534</v>
      </c>
      <c r="C14980" s="206" t="s">
        <v>19535</v>
      </c>
      <c r="D14980" s="107" t="s">
        <v>2660</v>
      </c>
    </row>
    <row r="14981" spans="1:4" ht="15">
      <c r="A14981" s="32">
        <f t="shared" si="354"/>
        <v>14977</v>
      </c>
      <c r="B14981" s="206" t="s">
        <v>19536</v>
      </c>
      <c r="C14981" s="206" t="s">
        <v>19537</v>
      </c>
      <c r="D14981" s="107" t="s">
        <v>2660</v>
      </c>
    </row>
    <row r="14982" spans="1:4" ht="15">
      <c r="A14982" s="32">
        <f t="shared" si="354"/>
        <v>14978</v>
      </c>
      <c r="B14982" s="206" t="s">
        <v>19536</v>
      </c>
      <c r="C14982" s="206" t="s">
        <v>19537</v>
      </c>
      <c r="D14982" s="107" t="s">
        <v>2660</v>
      </c>
    </row>
    <row r="14983" spans="1:4" ht="15">
      <c r="A14983" s="32">
        <f t="shared" ref="A14983:A15046" si="355">+A14982+1</f>
        <v>14979</v>
      </c>
      <c r="B14983" s="206" t="s">
        <v>19538</v>
      </c>
      <c r="C14983" s="206" t="s">
        <v>19539</v>
      </c>
      <c r="D14983" s="107" t="s">
        <v>2660</v>
      </c>
    </row>
    <row r="14984" spans="1:4" ht="15">
      <c r="A14984" s="32">
        <f t="shared" si="355"/>
        <v>14980</v>
      </c>
      <c r="B14984" s="206" t="s">
        <v>19540</v>
      </c>
      <c r="C14984" s="206" t="s">
        <v>19541</v>
      </c>
      <c r="D14984" s="107" t="s">
        <v>2660</v>
      </c>
    </row>
    <row r="14985" spans="1:4" ht="15">
      <c r="A14985" s="32">
        <f t="shared" si="355"/>
        <v>14981</v>
      </c>
      <c r="B14985" s="206" t="s">
        <v>19542</v>
      </c>
      <c r="C14985" s="206" t="s">
        <v>19543</v>
      </c>
      <c r="D14985" s="107" t="s">
        <v>2660</v>
      </c>
    </row>
    <row r="14986" spans="1:4" ht="15">
      <c r="A14986" s="32">
        <f t="shared" si="355"/>
        <v>14982</v>
      </c>
      <c r="B14986" s="206" t="s">
        <v>7973</v>
      </c>
      <c r="C14986" s="206" t="s">
        <v>19544</v>
      </c>
      <c r="D14986" s="107" t="s">
        <v>2660</v>
      </c>
    </row>
    <row r="14987" spans="1:4" ht="15">
      <c r="A14987" s="32">
        <f t="shared" si="355"/>
        <v>14983</v>
      </c>
      <c r="B14987" s="206" t="s">
        <v>19545</v>
      </c>
      <c r="C14987" s="206" t="s">
        <v>19546</v>
      </c>
      <c r="D14987" s="107" t="s">
        <v>2660</v>
      </c>
    </row>
    <row r="14988" spans="1:4" ht="15">
      <c r="A14988" s="32">
        <f t="shared" si="355"/>
        <v>14984</v>
      </c>
      <c r="B14988" s="206" t="s">
        <v>605</v>
      </c>
      <c r="C14988" s="206" t="s">
        <v>19547</v>
      </c>
      <c r="D14988" s="107" t="s">
        <v>2660</v>
      </c>
    </row>
    <row r="14989" spans="1:4" ht="15">
      <c r="A14989" s="32">
        <f t="shared" si="355"/>
        <v>14985</v>
      </c>
      <c r="B14989" s="206" t="s">
        <v>605</v>
      </c>
      <c r="C14989" s="206" t="s">
        <v>19547</v>
      </c>
      <c r="D14989" s="107" t="s">
        <v>2660</v>
      </c>
    </row>
    <row r="14990" spans="1:4" ht="15">
      <c r="A14990" s="32">
        <f t="shared" si="355"/>
        <v>14986</v>
      </c>
      <c r="B14990" s="206" t="s">
        <v>19548</v>
      </c>
      <c r="C14990" s="206" t="s">
        <v>19549</v>
      </c>
      <c r="D14990" s="107" t="s">
        <v>2660</v>
      </c>
    </row>
    <row r="14991" spans="1:4" ht="15">
      <c r="A14991" s="32">
        <f t="shared" si="355"/>
        <v>14987</v>
      </c>
      <c r="B14991" s="206" t="s">
        <v>19518</v>
      </c>
      <c r="C14991" s="206" t="s">
        <v>19550</v>
      </c>
      <c r="D14991" s="107" t="s">
        <v>2660</v>
      </c>
    </row>
    <row r="14992" spans="1:4" ht="15">
      <c r="A14992" s="32">
        <f t="shared" si="355"/>
        <v>14988</v>
      </c>
      <c r="B14992" s="206" t="s">
        <v>19551</v>
      </c>
      <c r="C14992" s="206" t="s">
        <v>19552</v>
      </c>
      <c r="D14992" s="107" t="s">
        <v>2660</v>
      </c>
    </row>
    <row r="14993" spans="1:4" ht="15">
      <c r="A14993" s="32">
        <f t="shared" si="355"/>
        <v>14989</v>
      </c>
      <c r="B14993" s="206" t="s">
        <v>19553</v>
      </c>
      <c r="C14993" s="206" t="s">
        <v>3649</v>
      </c>
      <c r="D14993" s="107" t="s">
        <v>2660</v>
      </c>
    </row>
    <row r="14994" spans="1:4" ht="15">
      <c r="A14994" s="32">
        <f t="shared" si="355"/>
        <v>14990</v>
      </c>
      <c r="B14994" s="206" t="s">
        <v>173</v>
      </c>
      <c r="C14994" s="206" t="s">
        <v>19554</v>
      </c>
      <c r="D14994" s="107" t="s">
        <v>2660</v>
      </c>
    </row>
    <row r="14995" spans="1:4" ht="15">
      <c r="A14995" s="32">
        <f t="shared" si="355"/>
        <v>14991</v>
      </c>
      <c r="B14995" s="206" t="s">
        <v>977</v>
      </c>
      <c r="C14995" s="206" t="s">
        <v>19555</v>
      </c>
      <c r="D14995" s="107" t="s">
        <v>2660</v>
      </c>
    </row>
    <row r="14996" spans="1:4" ht="15">
      <c r="A14996" s="32">
        <f t="shared" si="355"/>
        <v>14992</v>
      </c>
      <c r="B14996" s="206" t="s">
        <v>19556</v>
      </c>
      <c r="C14996" s="206" t="s">
        <v>19557</v>
      </c>
      <c r="D14996" s="107" t="s">
        <v>2660</v>
      </c>
    </row>
    <row r="14997" spans="1:4" ht="15">
      <c r="A14997" s="32">
        <f t="shared" si="355"/>
        <v>14993</v>
      </c>
      <c r="B14997" s="206" t="s">
        <v>19558</v>
      </c>
      <c r="C14997" s="206" t="s">
        <v>19559</v>
      </c>
      <c r="D14997" s="107" t="s">
        <v>2660</v>
      </c>
    </row>
    <row r="14998" spans="1:4" ht="15">
      <c r="A14998" s="32">
        <f t="shared" si="355"/>
        <v>14994</v>
      </c>
      <c r="B14998" s="206" t="s">
        <v>19560</v>
      </c>
      <c r="C14998" s="206" t="s">
        <v>19561</v>
      </c>
      <c r="D14998" s="107" t="s">
        <v>2660</v>
      </c>
    </row>
    <row r="14999" spans="1:4" ht="15">
      <c r="A14999" s="32">
        <f t="shared" si="355"/>
        <v>14995</v>
      </c>
      <c r="B14999" s="206" t="s">
        <v>19562</v>
      </c>
      <c r="C14999" s="206" t="s">
        <v>19563</v>
      </c>
      <c r="D14999" s="107" t="s">
        <v>2660</v>
      </c>
    </row>
    <row r="15000" spans="1:4" ht="15">
      <c r="A15000" s="32">
        <f t="shared" si="355"/>
        <v>14996</v>
      </c>
      <c r="B15000" s="206" t="s">
        <v>19564</v>
      </c>
      <c r="C15000" s="206" t="s">
        <v>19565</v>
      </c>
      <c r="D15000" s="107" t="s">
        <v>2660</v>
      </c>
    </row>
    <row r="15001" spans="1:4" ht="15">
      <c r="A15001" s="32">
        <f t="shared" si="355"/>
        <v>14997</v>
      </c>
      <c r="B15001" s="206" t="s">
        <v>14400</v>
      </c>
      <c r="C15001" s="206" t="s">
        <v>19566</v>
      </c>
      <c r="D15001" s="107" t="s">
        <v>2660</v>
      </c>
    </row>
    <row r="15002" spans="1:4" ht="15">
      <c r="A15002" s="32">
        <f t="shared" si="355"/>
        <v>14998</v>
      </c>
      <c r="B15002" s="206" t="s">
        <v>19567</v>
      </c>
      <c r="C15002" s="206" t="s">
        <v>19568</v>
      </c>
      <c r="D15002" s="107" t="s">
        <v>2660</v>
      </c>
    </row>
    <row r="15003" spans="1:4" ht="15">
      <c r="A15003" s="32">
        <f t="shared" si="355"/>
        <v>14999</v>
      </c>
      <c r="B15003" s="206" t="s">
        <v>19569</v>
      </c>
      <c r="C15003" s="206" t="s">
        <v>10451</v>
      </c>
      <c r="D15003" s="107" t="s">
        <v>2660</v>
      </c>
    </row>
    <row r="15004" spans="1:4" ht="15">
      <c r="A15004" s="32">
        <f t="shared" si="355"/>
        <v>15000</v>
      </c>
      <c r="B15004" s="206" t="s">
        <v>445</v>
      </c>
      <c r="C15004" s="206" t="s">
        <v>9284</v>
      </c>
      <c r="D15004" s="107" t="s">
        <v>2660</v>
      </c>
    </row>
    <row r="15005" spans="1:4" ht="15">
      <c r="A15005" s="32">
        <f t="shared" si="355"/>
        <v>15001</v>
      </c>
      <c r="B15005" s="206" t="s">
        <v>1095</v>
      </c>
      <c r="C15005" s="206" t="s">
        <v>19570</v>
      </c>
      <c r="D15005" s="107" t="s">
        <v>2660</v>
      </c>
    </row>
    <row r="15006" spans="1:4" ht="15">
      <c r="A15006" s="32">
        <f t="shared" si="355"/>
        <v>15002</v>
      </c>
      <c r="B15006" s="206" t="s">
        <v>195</v>
      </c>
      <c r="C15006" s="206" t="s">
        <v>19571</v>
      </c>
      <c r="D15006" s="107" t="s">
        <v>2660</v>
      </c>
    </row>
    <row r="15007" spans="1:4" ht="15">
      <c r="A15007" s="32">
        <f t="shared" si="355"/>
        <v>15003</v>
      </c>
      <c r="B15007" s="206" t="s">
        <v>19572</v>
      </c>
      <c r="C15007" s="206" t="s">
        <v>19573</v>
      </c>
      <c r="D15007" s="107" t="s">
        <v>2660</v>
      </c>
    </row>
    <row r="15008" spans="1:4" ht="15">
      <c r="A15008" s="32">
        <f t="shared" si="355"/>
        <v>15004</v>
      </c>
      <c r="B15008" s="206" t="s">
        <v>19574</v>
      </c>
      <c r="C15008" s="206" t="s">
        <v>19575</v>
      </c>
      <c r="D15008" s="107" t="s">
        <v>2660</v>
      </c>
    </row>
    <row r="15009" spans="1:4" ht="15">
      <c r="A15009" s="32">
        <f t="shared" si="355"/>
        <v>15005</v>
      </c>
      <c r="B15009" s="206" t="s">
        <v>461</v>
      </c>
      <c r="C15009" s="206" t="s">
        <v>18454</v>
      </c>
      <c r="D15009" s="107" t="s">
        <v>2660</v>
      </c>
    </row>
    <row r="15010" spans="1:4" ht="15">
      <c r="A15010" s="32">
        <f t="shared" si="355"/>
        <v>15006</v>
      </c>
      <c r="B15010" s="206" t="s">
        <v>3496</v>
      </c>
      <c r="C15010" s="206" t="s">
        <v>19576</v>
      </c>
      <c r="D15010" s="107" t="s">
        <v>2660</v>
      </c>
    </row>
    <row r="15011" spans="1:4" ht="15">
      <c r="A15011" s="32">
        <f t="shared" si="355"/>
        <v>15007</v>
      </c>
      <c r="B15011" s="206" t="s">
        <v>590</v>
      </c>
      <c r="C15011" s="206" t="s">
        <v>19577</v>
      </c>
      <c r="D15011" s="107" t="s">
        <v>2660</v>
      </c>
    </row>
    <row r="15012" spans="1:4" ht="15">
      <c r="A15012" s="32">
        <f t="shared" si="355"/>
        <v>15008</v>
      </c>
      <c r="B15012" s="206" t="s">
        <v>19578</v>
      </c>
      <c r="C15012" s="206" t="s">
        <v>19579</v>
      </c>
      <c r="D15012" s="107" t="s">
        <v>2660</v>
      </c>
    </row>
    <row r="15013" spans="1:4" ht="15">
      <c r="A15013" s="32">
        <f t="shared" si="355"/>
        <v>15009</v>
      </c>
      <c r="B15013" s="206" t="s">
        <v>19578</v>
      </c>
      <c r="C15013" s="206" t="s">
        <v>19579</v>
      </c>
      <c r="D15013" s="107" t="s">
        <v>2660</v>
      </c>
    </row>
    <row r="15014" spans="1:4" ht="15">
      <c r="A15014" s="32">
        <f t="shared" si="355"/>
        <v>15010</v>
      </c>
      <c r="B15014" s="206" t="s">
        <v>19580</v>
      </c>
      <c r="C15014" s="206" t="s">
        <v>19581</v>
      </c>
      <c r="D15014" s="107" t="s">
        <v>2660</v>
      </c>
    </row>
    <row r="15015" spans="1:4" ht="15">
      <c r="A15015" s="32">
        <f t="shared" si="355"/>
        <v>15011</v>
      </c>
      <c r="B15015" s="206" t="s">
        <v>7900</v>
      </c>
      <c r="C15015" s="206" t="s">
        <v>19582</v>
      </c>
      <c r="D15015" s="107" t="s">
        <v>2660</v>
      </c>
    </row>
    <row r="15016" spans="1:4" ht="15">
      <c r="A15016" s="32">
        <f t="shared" si="355"/>
        <v>15012</v>
      </c>
      <c r="B15016" s="206" t="s">
        <v>869</v>
      </c>
      <c r="C15016" s="206" t="s">
        <v>19583</v>
      </c>
      <c r="D15016" s="107" t="s">
        <v>2660</v>
      </c>
    </row>
    <row r="15017" spans="1:4" ht="15">
      <c r="A15017" s="32">
        <f t="shared" si="355"/>
        <v>15013</v>
      </c>
      <c r="B15017" s="206" t="s">
        <v>19584</v>
      </c>
      <c r="C15017" s="206" t="s">
        <v>19585</v>
      </c>
      <c r="D15017" s="107" t="s">
        <v>2660</v>
      </c>
    </row>
    <row r="15018" spans="1:4" ht="15">
      <c r="A15018" s="32">
        <f t="shared" si="355"/>
        <v>15014</v>
      </c>
      <c r="B15018" s="206" t="s">
        <v>990</v>
      </c>
      <c r="C15018" s="206" t="s">
        <v>19586</v>
      </c>
      <c r="D15018" s="107" t="s">
        <v>2660</v>
      </c>
    </row>
    <row r="15019" spans="1:4" ht="15">
      <c r="A15019" s="32">
        <f t="shared" si="355"/>
        <v>15015</v>
      </c>
      <c r="B15019" s="206" t="s">
        <v>19587</v>
      </c>
      <c r="C15019" s="206" t="s">
        <v>19588</v>
      </c>
      <c r="D15019" s="107" t="s">
        <v>2660</v>
      </c>
    </row>
    <row r="15020" spans="1:4" ht="15">
      <c r="A15020" s="32">
        <f t="shared" si="355"/>
        <v>15016</v>
      </c>
      <c r="B15020" s="206" t="s">
        <v>19589</v>
      </c>
      <c r="C15020" s="206" t="s">
        <v>19590</v>
      </c>
      <c r="D15020" s="107" t="s">
        <v>2660</v>
      </c>
    </row>
    <row r="15021" spans="1:4" ht="15">
      <c r="A15021" s="32">
        <f t="shared" si="355"/>
        <v>15017</v>
      </c>
      <c r="B15021" s="206" t="s">
        <v>19591</v>
      </c>
      <c r="C15021" s="206" t="s">
        <v>19592</v>
      </c>
      <c r="D15021" s="107" t="s">
        <v>2660</v>
      </c>
    </row>
    <row r="15022" spans="1:4" ht="15">
      <c r="A15022" s="32">
        <f t="shared" si="355"/>
        <v>15018</v>
      </c>
      <c r="B15022" s="206" t="s">
        <v>7747</v>
      </c>
      <c r="C15022" s="206" t="s">
        <v>19593</v>
      </c>
      <c r="D15022" s="107" t="s">
        <v>2660</v>
      </c>
    </row>
    <row r="15023" spans="1:4" ht="15">
      <c r="A15023" s="32">
        <f t="shared" si="355"/>
        <v>15019</v>
      </c>
      <c r="B15023" s="206" t="s">
        <v>19594</v>
      </c>
      <c r="C15023" s="206" t="s">
        <v>19595</v>
      </c>
      <c r="D15023" s="107" t="s">
        <v>2660</v>
      </c>
    </row>
    <row r="15024" spans="1:4" ht="15">
      <c r="A15024" s="32">
        <f t="shared" si="355"/>
        <v>15020</v>
      </c>
      <c r="B15024" s="206" t="s">
        <v>895</v>
      </c>
      <c r="C15024" s="206" t="s">
        <v>19596</v>
      </c>
      <c r="D15024" s="107" t="s">
        <v>2660</v>
      </c>
    </row>
    <row r="15025" spans="1:4" ht="15">
      <c r="A15025" s="32">
        <f t="shared" si="355"/>
        <v>15021</v>
      </c>
      <c r="B15025" s="206" t="s">
        <v>19597</v>
      </c>
      <c r="C15025" s="206" t="s">
        <v>19598</v>
      </c>
      <c r="D15025" s="107" t="s">
        <v>2660</v>
      </c>
    </row>
    <row r="15026" spans="1:4" ht="15">
      <c r="A15026" s="32">
        <f t="shared" si="355"/>
        <v>15022</v>
      </c>
      <c r="B15026" s="206" t="s">
        <v>19599</v>
      </c>
      <c r="C15026" s="206" t="s">
        <v>19600</v>
      </c>
      <c r="D15026" s="107" t="s">
        <v>2660</v>
      </c>
    </row>
    <row r="15027" spans="1:4" ht="15">
      <c r="A15027" s="32">
        <f t="shared" si="355"/>
        <v>15023</v>
      </c>
      <c r="B15027" s="206" t="s">
        <v>19601</v>
      </c>
      <c r="C15027" s="206" t="s">
        <v>19602</v>
      </c>
      <c r="D15027" s="107" t="s">
        <v>2660</v>
      </c>
    </row>
    <row r="15028" spans="1:4" ht="15">
      <c r="A15028" s="32">
        <f t="shared" si="355"/>
        <v>15024</v>
      </c>
      <c r="B15028" s="206" t="s">
        <v>1425</v>
      </c>
      <c r="C15028" s="206" t="s">
        <v>19603</v>
      </c>
      <c r="D15028" s="107" t="s">
        <v>2660</v>
      </c>
    </row>
    <row r="15029" spans="1:4" ht="15">
      <c r="A15029" s="32">
        <f t="shared" si="355"/>
        <v>15025</v>
      </c>
      <c r="B15029" s="206" t="s">
        <v>1192</v>
      </c>
      <c r="C15029" s="206" t="s">
        <v>19604</v>
      </c>
      <c r="D15029" s="107" t="s">
        <v>2660</v>
      </c>
    </row>
    <row r="15030" spans="1:4" ht="15">
      <c r="A15030" s="32">
        <f t="shared" si="355"/>
        <v>15026</v>
      </c>
      <c r="B15030" s="206" t="s">
        <v>19605</v>
      </c>
      <c r="C15030" s="206" t="s">
        <v>19606</v>
      </c>
      <c r="D15030" s="107" t="s">
        <v>2660</v>
      </c>
    </row>
    <row r="15031" spans="1:4" ht="15">
      <c r="A15031" s="32">
        <f t="shared" si="355"/>
        <v>15027</v>
      </c>
      <c r="B15031" s="206" t="s">
        <v>19607</v>
      </c>
      <c r="C15031" s="206" t="s">
        <v>19608</v>
      </c>
      <c r="D15031" s="107" t="s">
        <v>2660</v>
      </c>
    </row>
    <row r="15032" spans="1:4" ht="15">
      <c r="A15032" s="32">
        <f t="shared" si="355"/>
        <v>15028</v>
      </c>
      <c r="B15032" s="206" t="s">
        <v>19609</v>
      </c>
      <c r="C15032" s="206" t="s">
        <v>19610</v>
      </c>
      <c r="D15032" s="107" t="s">
        <v>2660</v>
      </c>
    </row>
    <row r="15033" spans="1:4" ht="15">
      <c r="A15033" s="32">
        <f t="shared" si="355"/>
        <v>15029</v>
      </c>
      <c r="B15033" s="206" t="s">
        <v>1052</v>
      </c>
      <c r="C15033" s="206" t="s">
        <v>19611</v>
      </c>
      <c r="D15033" s="107" t="s">
        <v>2660</v>
      </c>
    </row>
    <row r="15034" spans="1:4" ht="15">
      <c r="A15034" s="32">
        <f t="shared" si="355"/>
        <v>15030</v>
      </c>
      <c r="B15034" s="206" t="s">
        <v>468</v>
      </c>
      <c r="C15034" s="206" t="s">
        <v>10566</v>
      </c>
      <c r="D15034" s="107" t="s">
        <v>2660</v>
      </c>
    </row>
    <row r="15035" spans="1:4" ht="15">
      <c r="A15035" s="32">
        <f t="shared" si="355"/>
        <v>15031</v>
      </c>
      <c r="B15035" s="206" t="s">
        <v>19612</v>
      </c>
      <c r="C15035" s="206" t="s">
        <v>16334</v>
      </c>
      <c r="D15035" s="107" t="s">
        <v>2660</v>
      </c>
    </row>
    <row r="15036" spans="1:4" ht="15">
      <c r="A15036" s="32">
        <f t="shared" si="355"/>
        <v>15032</v>
      </c>
      <c r="B15036" s="206" t="s">
        <v>19613</v>
      </c>
      <c r="C15036" s="206" t="s">
        <v>19614</v>
      </c>
      <c r="D15036" s="107" t="s">
        <v>2660</v>
      </c>
    </row>
    <row r="15037" spans="1:4" ht="15">
      <c r="A15037" s="32">
        <f t="shared" si="355"/>
        <v>15033</v>
      </c>
      <c r="B15037" s="206" t="s">
        <v>19615</v>
      </c>
      <c r="C15037" s="206" t="s">
        <v>19616</v>
      </c>
      <c r="D15037" s="107" t="s">
        <v>2660</v>
      </c>
    </row>
    <row r="15038" spans="1:4" ht="15">
      <c r="A15038" s="32">
        <f t="shared" si="355"/>
        <v>15034</v>
      </c>
      <c r="B15038" s="206" t="s">
        <v>19617</v>
      </c>
      <c r="C15038" s="206" t="s">
        <v>19618</v>
      </c>
      <c r="D15038" s="107" t="s">
        <v>2660</v>
      </c>
    </row>
    <row r="15039" spans="1:4" ht="15">
      <c r="A15039" s="32">
        <f t="shared" si="355"/>
        <v>15035</v>
      </c>
      <c r="B15039" s="206" t="s">
        <v>1609</v>
      </c>
      <c r="C15039" s="206" t="s">
        <v>19619</v>
      </c>
      <c r="D15039" s="107" t="s">
        <v>2660</v>
      </c>
    </row>
    <row r="15040" spans="1:4" ht="15">
      <c r="A15040" s="32">
        <f t="shared" si="355"/>
        <v>15036</v>
      </c>
      <c r="B15040" s="206" t="s">
        <v>8555</v>
      </c>
      <c r="C15040" s="206" t="s">
        <v>19620</v>
      </c>
      <c r="D15040" s="107" t="s">
        <v>2660</v>
      </c>
    </row>
    <row r="15041" spans="1:4" ht="15">
      <c r="A15041" s="32">
        <f t="shared" si="355"/>
        <v>15037</v>
      </c>
      <c r="B15041" s="206" t="s">
        <v>19621</v>
      </c>
      <c r="C15041" s="206" t="s">
        <v>19622</v>
      </c>
      <c r="D15041" s="107" t="s">
        <v>2660</v>
      </c>
    </row>
    <row r="15042" spans="1:4" ht="15">
      <c r="A15042" s="32">
        <f t="shared" si="355"/>
        <v>15038</v>
      </c>
      <c r="B15042" s="206" t="s">
        <v>209</v>
      </c>
      <c r="C15042" s="206" t="s">
        <v>19623</v>
      </c>
      <c r="D15042" s="107" t="s">
        <v>2660</v>
      </c>
    </row>
    <row r="15043" spans="1:4" ht="15">
      <c r="A15043" s="32">
        <f t="shared" si="355"/>
        <v>15039</v>
      </c>
      <c r="B15043" s="206" t="s">
        <v>19624</v>
      </c>
      <c r="C15043" s="206" t="s">
        <v>19625</v>
      </c>
      <c r="D15043" s="107" t="s">
        <v>2660</v>
      </c>
    </row>
    <row r="15044" spans="1:4" ht="15">
      <c r="A15044" s="32">
        <f t="shared" si="355"/>
        <v>15040</v>
      </c>
      <c r="B15044" s="206" t="s">
        <v>19626</v>
      </c>
      <c r="C15044" s="206" t="s">
        <v>19627</v>
      </c>
      <c r="D15044" s="107" t="s">
        <v>2660</v>
      </c>
    </row>
    <row r="15045" spans="1:4" ht="15">
      <c r="A15045" s="32">
        <f t="shared" si="355"/>
        <v>15041</v>
      </c>
      <c r="B15045" s="206" t="s">
        <v>19628</v>
      </c>
      <c r="C15045" s="206" t="s">
        <v>19629</v>
      </c>
      <c r="D15045" s="107" t="s">
        <v>2660</v>
      </c>
    </row>
    <row r="15046" spans="1:4" ht="15">
      <c r="A15046" s="32">
        <f t="shared" si="355"/>
        <v>15042</v>
      </c>
      <c r="B15046" s="206" t="s">
        <v>374</v>
      </c>
      <c r="C15046" s="206" t="s">
        <v>19630</v>
      </c>
      <c r="D15046" s="107" t="s">
        <v>2660</v>
      </c>
    </row>
    <row r="15047" spans="1:4" ht="15">
      <c r="A15047" s="32">
        <f t="shared" ref="A15047:A15110" si="356">+A15046+1</f>
        <v>15043</v>
      </c>
      <c r="B15047" s="206" t="s">
        <v>19631</v>
      </c>
      <c r="C15047" s="206" t="s">
        <v>19632</v>
      </c>
      <c r="D15047" s="107" t="s">
        <v>2660</v>
      </c>
    </row>
    <row r="15048" spans="1:4" ht="15">
      <c r="A15048" s="32">
        <f t="shared" si="356"/>
        <v>15044</v>
      </c>
      <c r="B15048" s="206" t="s">
        <v>19633</v>
      </c>
      <c r="C15048" s="206" t="s">
        <v>19634</v>
      </c>
      <c r="D15048" s="107" t="s">
        <v>2660</v>
      </c>
    </row>
    <row r="15049" spans="1:4" ht="15">
      <c r="A15049" s="32">
        <f t="shared" si="356"/>
        <v>15045</v>
      </c>
      <c r="B15049" s="206" t="s">
        <v>19633</v>
      </c>
      <c r="C15049" s="206" t="s">
        <v>19634</v>
      </c>
      <c r="D15049" s="107" t="s">
        <v>2660</v>
      </c>
    </row>
    <row r="15050" spans="1:4" ht="15">
      <c r="A15050" s="32">
        <f t="shared" si="356"/>
        <v>15046</v>
      </c>
      <c r="B15050" s="206" t="s">
        <v>19635</v>
      </c>
      <c r="C15050" s="206" t="s">
        <v>19636</v>
      </c>
      <c r="D15050" s="107" t="s">
        <v>2660</v>
      </c>
    </row>
    <row r="15051" spans="1:4" ht="15">
      <c r="A15051" s="32">
        <f t="shared" si="356"/>
        <v>15047</v>
      </c>
      <c r="B15051" s="206" t="s">
        <v>19635</v>
      </c>
      <c r="C15051" s="206" t="s">
        <v>19636</v>
      </c>
      <c r="D15051" s="107" t="s">
        <v>2660</v>
      </c>
    </row>
    <row r="15052" spans="1:4" ht="15">
      <c r="A15052" s="32">
        <f t="shared" si="356"/>
        <v>15048</v>
      </c>
      <c r="B15052" s="206" t="s">
        <v>448</v>
      </c>
      <c r="C15052" s="206" t="s">
        <v>19637</v>
      </c>
      <c r="D15052" s="107" t="s">
        <v>2660</v>
      </c>
    </row>
    <row r="15053" spans="1:4" ht="15">
      <c r="A15053" s="32">
        <f t="shared" si="356"/>
        <v>15049</v>
      </c>
      <c r="B15053" s="206" t="s">
        <v>281</v>
      </c>
      <c r="C15053" s="206" t="s">
        <v>19638</v>
      </c>
      <c r="D15053" s="107" t="s">
        <v>2660</v>
      </c>
    </row>
    <row r="15054" spans="1:4" ht="15">
      <c r="A15054" s="32">
        <f t="shared" si="356"/>
        <v>15050</v>
      </c>
      <c r="B15054" s="206" t="s">
        <v>19639</v>
      </c>
      <c r="C15054" s="206" t="s">
        <v>19640</v>
      </c>
      <c r="D15054" s="107" t="s">
        <v>2660</v>
      </c>
    </row>
    <row r="15055" spans="1:4" ht="15">
      <c r="A15055" s="32">
        <f t="shared" si="356"/>
        <v>15051</v>
      </c>
      <c r="B15055" s="206" t="s">
        <v>4684</v>
      </c>
      <c r="C15055" s="206" t="s">
        <v>19641</v>
      </c>
      <c r="D15055" s="107" t="s">
        <v>2660</v>
      </c>
    </row>
    <row r="15056" spans="1:4" ht="15">
      <c r="A15056" s="32">
        <f t="shared" si="356"/>
        <v>15052</v>
      </c>
      <c r="B15056" s="206" t="s">
        <v>208</v>
      </c>
      <c r="C15056" s="206" t="s">
        <v>19642</v>
      </c>
      <c r="D15056" s="107" t="s">
        <v>2660</v>
      </c>
    </row>
    <row r="15057" spans="1:4" ht="15">
      <c r="A15057" s="32">
        <f t="shared" si="356"/>
        <v>15053</v>
      </c>
      <c r="B15057" s="206" t="s">
        <v>163</v>
      </c>
      <c r="C15057" s="206" t="s">
        <v>11905</v>
      </c>
      <c r="D15057" s="107" t="s">
        <v>2660</v>
      </c>
    </row>
    <row r="15058" spans="1:4" ht="15">
      <c r="A15058" s="32">
        <f t="shared" si="356"/>
        <v>15054</v>
      </c>
      <c r="B15058" s="206" t="s">
        <v>163</v>
      </c>
      <c r="C15058" s="206" t="s">
        <v>11905</v>
      </c>
      <c r="D15058" s="107" t="s">
        <v>2660</v>
      </c>
    </row>
    <row r="15059" spans="1:4" ht="15">
      <c r="A15059" s="32">
        <f t="shared" si="356"/>
        <v>15055</v>
      </c>
      <c r="B15059" s="206" t="s">
        <v>19643</v>
      </c>
      <c r="C15059" s="206" t="s">
        <v>19644</v>
      </c>
      <c r="D15059" s="107" t="s">
        <v>2660</v>
      </c>
    </row>
    <row r="15060" spans="1:4" ht="15">
      <c r="A15060" s="32">
        <f t="shared" si="356"/>
        <v>15056</v>
      </c>
      <c r="B15060" s="206" t="s">
        <v>19645</v>
      </c>
      <c r="C15060" s="206" t="s">
        <v>19646</v>
      </c>
      <c r="D15060" s="107" t="s">
        <v>2660</v>
      </c>
    </row>
    <row r="15061" spans="1:4" ht="15">
      <c r="A15061" s="32">
        <f t="shared" si="356"/>
        <v>15057</v>
      </c>
      <c r="B15061" s="206" t="s">
        <v>19647</v>
      </c>
      <c r="C15061" s="206" t="s">
        <v>19648</v>
      </c>
      <c r="D15061" s="107" t="s">
        <v>2660</v>
      </c>
    </row>
    <row r="15062" spans="1:4" ht="15">
      <c r="A15062" s="32">
        <f t="shared" si="356"/>
        <v>15058</v>
      </c>
      <c r="B15062" s="206" t="s">
        <v>19649</v>
      </c>
      <c r="C15062" s="206" t="s">
        <v>16890</v>
      </c>
      <c r="D15062" s="107" t="s">
        <v>2660</v>
      </c>
    </row>
    <row r="15063" spans="1:4" ht="15">
      <c r="A15063" s="32">
        <f t="shared" si="356"/>
        <v>15059</v>
      </c>
      <c r="B15063" s="206" t="s">
        <v>484</v>
      </c>
      <c r="C15063" s="206" t="s">
        <v>19650</v>
      </c>
      <c r="D15063" s="107" t="s">
        <v>2660</v>
      </c>
    </row>
    <row r="15064" spans="1:4" ht="15">
      <c r="A15064" s="32">
        <f t="shared" si="356"/>
        <v>15060</v>
      </c>
      <c r="B15064" s="206" t="s">
        <v>1016</v>
      </c>
      <c r="C15064" s="206" t="s">
        <v>19651</v>
      </c>
      <c r="D15064" s="107" t="s">
        <v>2660</v>
      </c>
    </row>
    <row r="15065" spans="1:4" ht="15">
      <c r="A15065" s="32">
        <f t="shared" si="356"/>
        <v>15061</v>
      </c>
      <c r="B15065" s="206" t="s">
        <v>19652</v>
      </c>
      <c r="C15065" s="206" t="s">
        <v>19653</v>
      </c>
      <c r="D15065" s="107" t="s">
        <v>2660</v>
      </c>
    </row>
    <row r="15066" spans="1:4" ht="15">
      <c r="A15066" s="32">
        <f t="shared" si="356"/>
        <v>15062</v>
      </c>
      <c r="B15066" s="206" t="s">
        <v>19654</v>
      </c>
      <c r="C15066" s="206" t="s">
        <v>19655</v>
      </c>
      <c r="D15066" s="107" t="s">
        <v>2660</v>
      </c>
    </row>
    <row r="15067" spans="1:4" ht="15">
      <c r="A15067" s="32">
        <f t="shared" si="356"/>
        <v>15063</v>
      </c>
      <c r="B15067" s="206" t="s">
        <v>1094</v>
      </c>
      <c r="C15067" s="206" t="s">
        <v>19656</v>
      </c>
      <c r="D15067" s="107" t="s">
        <v>2660</v>
      </c>
    </row>
    <row r="15068" spans="1:4" ht="15">
      <c r="A15068" s="32">
        <f t="shared" si="356"/>
        <v>15064</v>
      </c>
      <c r="B15068" s="206" t="s">
        <v>1094</v>
      </c>
      <c r="C15068" s="206" t="s">
        <v>19656</v>
      </c>
      <c r="D15068" s="107" t="s">
        <v>2660</v>
      </c>
    </row>
    <row r="15069" spans="1:4" ht="15">
      <c r="A15069" s="32">
        <f t="shared" si="356"/>
        <v>15065</v>
      </c>
      <c r="B15069" s="206" t="s">
        <v>19657</v>
      </c>
      <c r="C15069" s="206" t="s">
        <v>19658</v>
      </c>
      <c r="D15069" s="107" t="s">
        <v>2660</v>
      </c>
    </row>
    <row r="15070" spans="1:4" ht="15">
      <c r="A15070" s="32">
        <f t="shared" si="356"/>
        <v>15066</v>
      </c>
      <c r="B15070" s="206" t="s">
        <v>19659</v>
      </c>
      <c r="C15070" s="206" t="s">
        <v>19660</v>
      </c>
      <c r="D15070" s="107" t="s">
        <v>2660</v>
      </c>
    </row>
    <row r="15071" spans="1:4" ht="15">
      <c r="A15071" s="32">
        <f t="shared" si="356"/>
        <v>15067</v>
      </c>
      <c r="B15071" s="206" t="s">
        <v>19661</v>
      </c>
      <c r="C15071" s="206" t="s">
        <v>19662</v>
      </c>
      <c r="D15071" s="107" t="s">
        <v>2660</v>
      </c>
    </row>
    <row r="15072" spans="1:4" ht="15">
      <c r="A15072" s="32">
        <f t="shared" si="356"/>
        <v>15068</v>
      </c>
      <c r="B15072" s="206" t="s">
        <v>4938</v>
      </c>
      <c r="C15072" s="206" t="s">
        <v>19663</v>
      </c>
      <c r="D15072" s="107" t="s">
        <v>2660</v>
      </c>
    </row>
    <row r="15073" spans="1:4" ht="15">
      <c r="A15073" s="32">
        <f t="shared" si="356"/>
        <v>15069</v>
      </c>
      <c r="B15073" s="206" t="s">
        <v>472</v>
      </c>
      <c r="C15073" s="206" t="s">
        <v>19664</v>
      </c>
      <c r="D15073" s="107" t="s">
        <v>2660</v>
      </c>
    </row>
    <row r="15074" spans="1:4" ht="15">
      <c r="A15074" s="32">
        <f t="shared" si="356"/>
        <v>15070</v>
      </c>
      <c r="B15074" s="206" t="s">
        <v>378</v>
      </c>
      <c r="C15074" s="206" t="s">
        <v>19665</v>
      </c>
      <c r="D15074" s="107" t="s">
        <v>2660</v>
      </c>
    </row>
    <row r="15075" spans="1:4" ht="15">
      <c r="A15075" s="32">
        <f t="shared" si="356"/>
        <v>15071</v>
      </c>
      <c r="B15075" s="206" t="s">
        <v>19666</v>
      </c>
      <c r="C15075" s="206" t="s">
        <v>19667</v>
      </c>
      <c r="D15075" s="107" t="s">
        <v>2660</v>
      </c>
    </row>
    <row r="15076" spans="1:4" ht="15">
      <c r="A15076" s="32">
        <f t="shared" si="356"/>
        <v>15072</v>
      </c>
      <c r="B15076" s="206" t="s">
        <v>186</v>
      </c>
      <c r="C15076" s="206" t="s">
        <v>19668</v>
      </c>
      <c r="D15076" s="107" t="s">
        <v>2660</v>
      </c>
    </row>
    <row r="15077" spans="1:4" ht="15">
      <c r="A15077" s="32">
        <f t="shared" si="356"/>
        <v>15073</v>
      </c>
      <c r="B15077" s="206" t="s">
        <v>19669</v>
      </c>
      <c r="C15077" s="206" t="s">
        <v>1434</v>
      </c>
      <c r="D15077" s="107" t="s">
        <v>2660</v>
      </c>
    </row>
    <row r="15078" spans="1:4" ht="15">
      <c r="A15078" s="32">
        <f t="shared" si="356"/>
        <v>15074</v>
      </c>
      <c r="B15078" s="206" t="s">
        <v>19670</v>
      </c>
      <c r="C15078" s="206" t="s">
        <v>19671</v>
      </c>
      <c r="D15078" s="107" t="s">
        <v>2660</v>
      </c>
    </row>
    <row r="15079" spans="1:4" ht="15">
      <c r="A15079" s="32">
        <f t="shared" si="356"/>
        <v>15075</v>
      </c>
      <c r="B15079" s="206" t="s">
        <v>19672</v>
      </c>
      <c r="C15079" s="206" t="s">
        <v>19673</v>
      </c>
      <c r="D15079" s="107" t="s">
        <v>2660</v>
      </c>
    </row>
    <row r="15080" spans="1:4" ht="15">
      <c r="A15080" s="32">
        <f t="shared" si="356"/>
        <v>15076</v>
      </c>
      <c r="B15080" s="206" t="s">
        <v>1369</v>
      </c>
      <c r="C15080" s="206" t="s">
        <v>19674</v>
      </c>
      <c r="D15080" s="107" t="s">
        <v>2660</v>
      </c>
    </row>
    <row r="15081" spans="1:4" ht="15">
      <c r="A15081" s="32">
        <f t="shared" si="356"/>
        <v>15077</v>
      </c>
      <c r="B15081" s="206" t="s">
        <v>19675</v>
      </c>
      <c r="C15081" s="206" t="s">
        <v>19676</v>
      </c>
      <c r="D15081" s="107" t="s">
        <v>2660</v>
      </c>
    </row>
    <row r="15082" spans="1:4" ht="15">
      <c r="A15082" s="32">
        <f t="shared" si="356"/>
        <v>15078</v>
      </c>
      <c r="B15082" s="206" t="s">
        <v>492</v>
      </c>
      <c r="C15082" s="206" t="s">
        <v>19677</v>
      </c>
      <c r="D15082" s="107" t="s">
        <v>2660</v>
      </c>
    </row>
    <row r="15083" spans="1:4" ht="15">
      <c r="A15083" s="32">
        <f t="shared" si="356"/>
        <v>15079</v>
      </c>
      <c r="B15083" s="206" t="s">
        <v>19678</v>
      </c>
      <c r="C15083" s="206" t="s">
        <v>19679</v>
      </c>
      <c r="D15083" s="107" t="s">
        <v>2660</v>
      </c>
    </row>
    <row r="15084" spans="1:4" ht="15">
      <c r="A15084" s="32">
        <f t="shared" si="356"/>
        <v>15080</v>
      </c>
      <c r="B15084" s="206" t="s">
        <v>213</v>
      </c>
      <c r="C15084" s="206" t="s">
        <v>19680</v>
      </c>
      <c r="D15084" s="107" t="s">
        <v>2660</v>
      </c>
    </row>
    <row r="15085" spans="1:4" ht="15">
      <c r="A15085" s="32">
        <f t="shared" si="356"/>
        <v>15081</v>
      </c>
      <c r="B15085" s="206" t="s">
        <v>5096</v>
      </c>
      <c r="C15085" s="206" t="s">
        <v>19681</v>
      </c>
      <c r="D15085" s="107" t="s">
        <v>2660</v>
      </c>
    </row>
    <row r="15086" spans="1:4" ht="15">
      <c r="A15086" s="32">
        <f t="shared" si="356"/>
        <v>15082</v>
      </c>
      <c r="B15086" s="206" t="s">
        <v>261</v>
      </c>
      <c r="C15086" s="206" t="s">
        <v>19682</v>
      </c>
      <c r="D15086" s="107" t="s">
        <v>2660</v>
      </c>
    </row>
    <row r="15087" spans="1:4" ht="15">
      <c r="A15087" s="32">
        <f t="shared" si="356"/>
        <v>15083</v>
      </c>
      <c r="B15087" s="206" t="s">
        <v>19683</v>
      </c>
      <c r="C15087" s="206" t="s">
        <v>19684</v>
      </c>
      <c r="D15087" s="107" t="s">
        <v>2660</v>
      </c>
    </row>
    <row r="15088" spans="1:4" ht="15">
      <c r="A15088" s="32">
        <f t="shared" si="356"/>
        <v>15084</v>
      </c>
      <c r="B15088" s="206" t="s">
        <v>19685</v>
      </c>
      <c r="C15088" s="206" t="s">
        <v>19686</v>
      </c>
      <c r="D15088" s="107" t="s">
        <v>2660</v>
      </c>
    </row>
    <row r="15089" spans="1:4" ht="15">
      <c r="A15089" s="32">
        <f t="shared" si="356"/>
        <v>15085</v>
      </c>
      <c r="B15089" s="206" t="s">
        <v>19687</v>
      </c>
      <c r="C15089" s="206" t="s">
        <v>19688</v>
      </c>
      <c r="D15089" s="107" t="s">
        <v>2660</v>
      </c>
    </row>
    <row r="15090" spans="1:4" ht="15">
      <c r="A15090" s="32">
        <f t="shared" si="356"/>
        <v>15086</v>
      </c>
      <c r="B15090" s="206" t="s">
        <v>19689</v>
      </c>
      <c r="C15090" s="206" t="s">
        <v>19690</v>
      </c>
      <c r="D15090" s="107" t="s">
        <v>2660</v>
      </c>
    </row>
    <row r="15091" spans="1:4" ht="15">
      <c r="A15091" s="32">
        <f t="shared" si="356"/>
        <v>15087</v>
      </c>
      <c r="B15091" s="206" t="s">
        <v>5853</v>
      </c>
      <c r="C15091" s="206" t="s">
        <v>5854</v>
      </c>
      <c r="D15091" s="107" t="s">
        <v>2660</v>
      </c>
    </row>
    <row r="15092" spans="1:4" ht="15">
      <c r="A15092" s="32">
        <f t="shared" si="356"/>
        <v>15088</v>
      </c>
      <c r="B15092" s="206" t="s">
        <v>3704</v>
      </c>
      <c r="C15092" s="206" t="s">
        <v>3705</v>
      </c>
      <c r="D15092" s="107" t="s">
        <v>2660</v>
      </c>
    </row>
    <row r="15093" spans="1:4" ht="15">
      <c r="A15093" s="32">
        <f t="shared" si="356"/>
        <v>15089</v>
      </c>
      <c r="B15093" s="206" t="s">
        <v>11202</v>
      </c>
      <c r="C15093" s="206" t="s">
        <v>19691</v>
      </c>
      <c r="D15093" s="107" t="s">
        <v>2660</v>
      </c>
    </row>
    <row r="15094" spans="1:4" ht="15">
      <c r="A15094" s="32">
        <f t="shared" si="356"/>
        <v>15090</v>
      </c>
      <c r="B15094" s="206" t="s">
        <v>11202</v>
      </c>
      <c r="C15094" s="206" t="s">
        <v>19691</v>
      </c>
      <c r="D15094" s="107" t="s">
        <v>2660</v>
      </c>
    </row>
    <row r="15095" spans="1:4" ht="15">
      <c r="A15095" s="32">
        <f t="shared" si="356"/>
        <v>15091</v>
      </c>
      <c r="B15095" s="206" t="s">
        <v>19692</v>
      </c>
      <c r="C15095" s="206" t="s">
        <v>19693</v>
      </c>
      <c r="D15095" s="107" t="s">
        <v>2660</v>
      </c>
    </row>
    <row r="15096" spans="1:4" ht="15">
      <c r="A15096" s="32">
        <f t="shared" si="356"/>
        <v>15092</v>
      </c>
      <c r="B15096" s="206" t="s">
        <v>4259</v>
      </c>
      <c r="C15096" s="206" t="s">
        <v>19694</v>
      </c>
      <c r="D15096" s="107" t="s">
        <v>2660</v>
      </c>
    </row>
    <row r="15097" spans="1:4" ht="15">
      <c r="A15097" s="32">
        <f t="shared" si="356"/>
        <v>15093</v>
      </c>
      <c r="B15097" s="206" t="s">
        <v>7507</v>
      </c>
      <c r="C15097" s="206" t="s">
        <v>11746</v>
      </c>
      <c r="D15097" s="107" t="s">
        <v>2660</v>
      </c>
    </row>
    <row r="15098" spans="1:4" ht="15">
      <c r="A15098" s="32">
        <f t="shared" si="356"/>
        <v>15094</v>
      </c>
      <c r="B15098" s="206" t="s">
        <v>19695</v>
      </c>
      <c r="C15098" s="206" t="s">
        <v>1382</v>
      </c>
      <c r="D15098" s="107" t="s">
        <v>2660</v>
      </c>
    </row>
    <row r="15099" spans="1:4" ht="15">
      <c r="A15099" s="32">
        <f t="shared" si="356"/>
        <v>15095</v>
      </c>
      <c r="B15099" s="206" t="s">
        <v>19696</v>
      </c>
      <c r="C15099" s="206" t="s">
        <v>19697</v>
      </c>
      <c r="D15099" s="107" t="s">
        <v>2660</v>
      </c>
    </row>
    <row r="15100" spans="1:4" ht="15">
      <c r="A15100" s="32">
        <f t="shared" si="356"/>
        <v>15096</v>
      </c>
      <c r="B15100" s="206" t="s">
        <v>429</v>
      </c>
      <c r="C15100" s="206" t="s">
        <v>16163</v>
      </c>
      <c r="D15100" s="107" t="s">
        <v>2660</v>
      </c>
    </row>
    <row r="15101" spans="1:4" ht="15">
      <c r="A15101" s="32">
        <f t="shared" si="356"/>
        <v>15097</v>
      </c>
      <c r="B15101" s="206" t="s">
        <v>429</v>
      </c>
      <c r="C15101" s="206" t="s">
        <v>16163</v>
      </c>
      <c r="D15101" s="107" t="s">
        <v>2660</v>
      </c>
    </row>
    <row r="15102" spans="1:4" ht="15">
      <c r="A15102" s="32">
        <f t="shared" si="356"/>
        <v>15098</v>
      </c>
      <c r="B15102" s="206" t="s">
        <v>16164</v>
      </c>
      <c r="C15102" s="206" t="s">
        <v>16165</v>
      </c>
      <c r="D15102" s="107" t="s">
        <v>2660</v>
      </c>
    </row>
    <row r="15103" spans="1:4" ht="15">
      <c r="A15103" s="32">
        <f t="shared" si="356"/>
        <v>15099</v>
      </c>
      <c r="B15103" s="206" t="s">
        <v>19698</v>
      </c>
      <c r="C15103" s="206" t="s">
        <v>853</v>
      </c>
      <c r="D15103" s="107" t="s">
        <v>2660</v>
      </c>
    </row>
    <row r="15104" spans="1:4" ht="15">
      <c r="A15104" s="32">
        <f t="shared" si="356"/>
        <v>15100</v>
      </c>
      <c r="B15104" s="206" t="s">
        <v>5911</v>
      </c>
      <c r="C15104" s="206" t="s">
        <v>19699</v>
      </c>
      <c r="D15104" s="107" t="s">
        <v>2660</v>
      </c>
    </row>
    <row r="15105" spans="1:4" ht="15">
      <c r="A15105" s="32">
        <f t="shared" si="356"/>
        <v>15101</v>
      </c>
      <c r="B15105" s="206" t="s">
        <v>1364</v>
      </c>
      <c r="C15105" s="206" t="s">
        <v>19700</v>
      </c>
      <c r="D15105" s="107" t="s">
        <v>2660</v>
      </c>
    </row>
    <row r="15106" spans="1:4" ht="15">
      <c r="A15106" s="32">
        <f t="shared" si="356"/>
        <v>15102</v>
      </c>
      <c r="B15106" s="206" t="s">
        <v>19701</v>
      </c>
      <c r="C15106" s="206" t="s">
        <v>19702</v>
      </c>
      <c r="D15106" s="107" t="s">
        <v>2660</v>
      </c>
    </row>
    <row r="15107" spans="1:4" ht="15">
      <c r="A15107" s="32">
        <f t="shared" si="356"/>
        <v>15103</v>
      </c>
      <c r="B15107" s="206" t="s">
        <v>19703</v>
      </c>
      <c r="C15107" s="206" t="s">
        <v>19704</v>
      </c>
      <c r="D15107" s="107" t="s">
        <v>2660</v>
      </c>
    </row>
    <row r="15108" spans="1:4" ht="15">
      <c r="A15108" s="32">
        <f t="shared" si="356"/>
        <v>15104</v>
      </c>
      <c r="B15108" s="206" t="s">
        <v>19705</v>
      </c>
      <c r="C15108" s="206" t="s">
        <v>19706</v>
      </c>
      <c r="D15108" s="107" t="s">
        <v>2660</v>
      </c>
    </row>
    <row r="15109" spans="1:4" ht="15">
      <c r="A15109" s="32">
        <f t="shared" si="356"/>
        <v>15105</v>
      </c>
      <c r="B15109" s="206" t="s">
        <v>10442</v>
      </c>
      <c r="C15109" s="206" t="s">
        <v>19707</v>
      </c>
      <c r="D15109" s="107" t="s">
        <v>2660</v>
      </c>
    </row>
    <row r="15110" spans="1:4" ht="15">
      <c r="A15110" s="32">
        <f t="shared" si="356"/>
        <v>15106</v>
      </c>
      <c r="B15110" s="206" t="s">
        <v>19708</v>
      </c>
      <c r="C15110" s="206" t="s">
        <v>19709</v>
      </c>
      <c r="D15110" s="107" t="s">
        <v>2660</v>
      </c>
    </row>
    <row r="15111" spans="1:4" ht="15">
      <c r="A15111" s="32">
        <f t="shared" ref="A15111:A15174" si="357">+A15110+1</f>
        <v>15107</v>
      </c>
      <c r="B15111" s="206" t="s">
        <v>576</v>
      </c>
      <c r="C15111" s="206" t="s">
        <v>19710</v>
      </c>
      <c r="D15111" s="107" t="s">
        <v>2660</v>
      </c>
    </row>
    <row r="15112" spans="1:4" ht="15">
      <c r="A15112" s="32">
        <f t="shared" si="357"/>
        <v>15108</v>
      </c>
      <c r="B15112" s="206" t="s">
        <v>610</v>
      </c>
      <c r="C15112" s="206" t="s">
        <v>19711</v>
      </c>
      <c r="D15112" s="107" t="s">
        <v>2660</v>
      </c>
    </row>
    <row r="15113" spans="1:4" ht="15">
      <c r="A15113" s="32">
        <f t="shared" si="357"/>
        <v>15109</v>
      </c>
      <c r="B15113" s="206" t="s">
        <v>628</v>
      </c>
      <c r="C15113" s="206" t="s">
        <v>19671</v>
      </c>
      <c r="D15113" s="107" t="s">
        <v>2660</v>
      </c>
    </row>
    <row r="15114" spans="1:4" ht="15">
      <c r="A15114" s="32">
        <f t="shared" si="357"/>
        <v>15110</v>
      </c>
      <c r="B15114" s="206" t="s">
        <v>19712</v>
      </c>
      <c r="C15114" s="206" t="s">
        <v>19713</v>
      </c>
      <c r="D15114" s="107" t="s">
        <v>2660</v>
      </c>
    </row>
    <row r="15115" spans="1:4" ht="15">
      <c r="A15115" s="32">
        <f t="shared" si="357"/>
        <v>15111</v>
      </c>
      <c r="B15115" s="206" t="s">
        <v>19712</v>
      </c>
      <c r="C15115" s="206" t="s">
        <v>19713</v>
      </c>
      <c r="D15115" s="107" t="s">
        <v>2660</v>
      </c>
    </row>
    <row r="15116" spans="1:4" ht="15">
      <c r="A15116" s="32">
        <f t="shared" si="357"/>
        <v>15112</v>
      </c>
      <c r="B15116" s="206" t="s">
        <v>19714</v>
      </c>
      <c r="C15116" s="206" t="s">
        <v>19715</v>
      </c>
      <c r="D15116" s="107" t="s">
        <v>2660</v>
      </c>
    </row>
    <row r="15117" spans="1:4" ht="15">
      <c r="A15117" s="32">
        <f t="shared" si="357"/>
        <v>15113</v>
      </c>
      <c r="B15117" s="206" t="s">
        <v>19716</v>
      </c>
      <c r="C15117" s="206" t="s">
        <v>19717</v>
      </c>
      <c r="D15117" s="107" t="s">
        <v>2660</v>
      </c>
    </row>
    <row r="15118" spans="1:4" ht="15">
      <c r="A15118" s="32">
        <f t="shared" si="357"/>
        <v>15114</v>
      </c>
      <c r="B15118" s="207" t="s">
        <v>19718</v>
      </c>
      <c r="C15118" s="206" t="s">
        <v>19719</v>
      </c>
      <c r="D15118" s="107" t="s">
        <v>2660</v>
      </c>
    </row>
    <row r="15119" spans="1:4" ht="15">
      <c r="A15119" s="32">
        <f t="shared" si="357"/>
        <v>15115</v>
      </c>
      <c r="B15119" s="206" t="s">
        <v>166</v>
      </c>
      <c r="C15119" s="206" t="s">
        <v>19720</v>
      </c>
      <c r="D15119" s="107" t="s">
        <v>2660</v>
      </c>
    </row>
    <row r="15120" spans="1:4" ht="15">
      <c r="A15120" s="32">
        <f t="shared" si="357"/>
        <v>15116</v>
      </c>
      <c r="B15120" s="206" t="s">
        <v>19721</v>
      </c>
      <c r="C15120" s="206" t="s">
        <v>19722</v>
      </c>
      <c r="D15120" s="107" t="s">
        <v>2660</v>
      </c>
    </row>
    <row r="15121" spans="1:4" ht="15">
      <c r="A15121" s="32">
        <f t="shared" si="357"/>
        <v>15117</v>
      </c>
      <c r="B15121" s="206" t="s">
        <v>19723</v>
      </c>
      <c r="C15121" s="206" t="s">
        <v>19724</v>
      </c>
      <c r="D15121" s="107" t="s">
        <v>2660</v>
      </c>
    </row>
    <row r="15122" spans="1:4" ht="15">
      <c r="A15122" s="32">
        <f t="shared" si="357"/>
        <v>15118</v>
      </c>
      <c r="B15122" s="206" t="s">
        <v>19725</v>
      </c>
      <c r="C15122" s="206" t="s">
        <v>19726</v>
      </c>
      <c r="D15122" s="107" t="s">
        <v>2660</v>
      </c>
    </row>
    <row r="15123" spans="1:4" ht="15">
      <c r="A15123" s="32">
        <f t="shared" si="357"/>
        <v>15119</v>
      </c>
      <c r="B15123" s="206" t="s">
        <v>19727</v>
      </c>
      <c r="C15123" s="206" t="s">
        <v>19728</v>
      </c>
      <c r="D15123" s="107" t="s">
        <v>2660</v>
      </c>
    </row>
    <row r="15124" spans="1:4" ht="15">
      <c r="A15124" s="32">
        <f t="shared" si="357"/>
        <v>15120</v>
      </c>
      <c r="B15124" s="206" t="s">
        <v>19729</v>
      </c>
      <c r="C15124" s="206" t="s">
        <v>19730</v>
      </c>
      <c r="D15124" s="107" t="s">
        <v>2660</v>
      </c>
    </row>
    <row r="15125" spans="1:4" ht="15">
      <c r="A15125" s="32">
        <f t="shared" si="357"/>
        <v>15121</v>
      </c>
      <c r="B15125" s="206" t="s">
        <v>19731</v>
      </c>
      <c r="C15125" s="206" t="s">
        <v>19732</v>
      </c>
      <c r="D15125" s="107" t="s">
        <v>2660</v>
      </c>
    </row>
    <row r="15126" spans="1:4" ht="15">
      <c r="A15126" s="32">
        <f t="shared" si="357"/>
        <v>15122</v>
      </c>
      <c r="B15126" s="206" t="s">
        <v>7839</v>
      </c>
      <c r="C15126" s="206" t="s">
        <v>19733</v>
      </c>
      <c r="D15126" s="107" t="s">
        <v>2660</v>
      </c>
    </row>
    <row r="15127" spans="1:4" ht="15">
      <c r="A15127" s="32">
        <f t="shared" si="357"/>
        <v>15123</v>
      </c>
      <c r="B15127" s="206" t="s">
        <v>641</v>
      </c>
      <c r="C15127" s="206" t="s">
        <v>10449</v>
      </c>
      <c r="D15127" s="107" t="s">
        <v>2660</v>
      </c>
    </row>
    <row r="15128" spans="1:4" ht="15">
      <c r="A15128" s="32">
        <f t="shared" si="357"/>
        <v>15124</v>
      </c>
      <c r="B15128" s="206" t="s">
        <v>19734</v>
      </c>
      <c r="C15128" s="206" t="s">
        <v>17395</v>
      </c>
      <c r="D15128" s="107" t="s">
        <v>2660</v>
      </c>
    </row>
    <row r="15129" spans="1:4" ht="15">
      <c r="A15129" s="32">
        <f t="shared" si="357"/>
        <v>15125</v>
      </c>
      <c r="B15129" s="206" t="s">
        <v>19735</v>
      </c>
      <c r="C15129" s="206" t="s">
        <v>1342</v>
      </c>
      <c r="D15129" s="107" t="s">
        <v>2660</v>
      </c>
    </row>
    <row r="15130" spans="1:4" ht="15">
      <c r="A15130" s="32">
        <f t="shared" si="357"/>
        <v>15126</v>
      </c>
      <c r="B15130" s="206" t="s">
        <v>348</v>
      </c>
      <c r="C15130" s="206" t="s">
        <v>19736</v>
      </c>
      <c r="D15130" s="107" t="s">
        <v>2660</v>
      </c>
    </row>
    <row r="15131" spans="1:4" ht="15">
      <c r="A15131" s="32">
        <f t="shared" si="357"/>
        <v>15127</v>
      </c>
      <c r="B15131" s="206" t="s">
        <v>19737</v>
      </c>
      <c r="C15131" s="206" t="s">
        <v>19738</v>
      </c>
      <c r="D15131" s="107" t="s">
        <v>2660</v>
      </c>
    </row>
    <row r="15132" spans="1:4" ht="15">
      <c r="A15132" s="32">
        <f t="shared" si="357"/>
        <v>15128</v>
      </c>
      <c r="B15132" s="206" t="s">
        <v>19739</v>
      </c>
      <c r="C15132" s="206" t="s">
        <v>19740</v>
      </c>
      <c r="D15132" s="107" t="s">
        <v>2660</v>
      </c>
    </row>
    <row r="15133" spans="1:4" ht="15">
      <c r="A15133" s="32">
        <f t="shared" si="357"/>
        <v>15129</v>
      </c>
      <c r="B15133" s="206" t="s">
        <v>19741</v>
      </c>
      <c r="C15133" s="206" t="s">
        <v>19742</v>
      </c>
      <c r="D15133" s="107" t="s">
        <v>2660</v>
      </c>
    </row>
    <row r="15134" spans="1:4" ht="15">
      <c r="A15134" s="32">
        <f t="shared" si="357"/>
        <v>15130</v>
      </c>
      <c r="B15134" s="206" t="s">
        <v>586</v>
      </c>
      <c r="C15134" s="206" t="s">
        <v>19743</v>
      </c>
      <c r="D15134" s="107" t="s">
        <v>2660</v>
      </c>
    </row>
    <row r="15135" spans="1:4" ht="15">
      <c r="A15135" s="32">
        <f t="shared" si="357"/>
        <v>15131</v>
      </c>
      <c r="B15135" s="206" t="s">
        <v>19744</v>
      </c>
      <c r="C15135" s="206" t="s">
        <v>19745</v>
      </c>
      <c r="D15135" s="107" t="s">
        <v>2660</v>
      </c>
    </row>
    <row r="15136" spans="1:4" ht="15">
      <c r="A15136" s="32">
        <f t="shared" si="357"/>
        <v>15132</v>
      </c>
      <c r="B15136" s="206" t="s">
        <v>19746</v>
      </c>
      <c r="C15136" s="206" t="s">
        <v>19747</v>
      </c>
      <c r="D15136" s="107" t="s">
        <v>2660</v>
      </c>
    </row>
    <row r="15137" spans="1:4" ht="15">
      <c r="A15137" s="32">
        <f t="shared" si="357"/>
        <v>15133</v>
      </c>
      <c r="B15137" s="206" t="s">
        <v>19748</v>
      </c>
      <c r="C15137" s="206" t="s">
        <v>19749</v>
      </c>
      <c r="D15137" s="107" t="s">
        <v>2660</v>
      </c>
    </row>
    <row r="15138" spans="1:4" ht="15">
      <c r="A15138" s="32">
        <f t="shared" si="357"/>
        <v>15134</v>
      </c>
      <c r="B15138" s="206" t="s">
        <v>16215</v>
      </c>
      <c r="C15138" s="206" t="s">
        <v>19750</v>
      </c>
      <c r="D15138" s="107" t="s">
        <v>2660</v>
      </c>
    </row>
    <row r="15139" spans="1:4" ht="15">
      <c r="A15139" s="32">
        <f t="shared" si="357"/>
        <v>15135</v>
      </c>
      <c r="B15139" s="206" t="s">
        <v>19751</v>
      </c>
      <c r="C15139" s="206" t="s">
        <v>19752</v>
      </c>
      <c r="D15139" s="107" t="s">
        <v>2660</v>
      </c>
    </row>
    <row r="15140" spans="1:4" ht="15">
      <c r="A15140" s="32">
        <f t="shared" si="357"/>
        <v>15136</v>
      </c>
      <c r="B15140" s="206" t="s">
        <v>19753</v>
      </c>
      <c r="C15140" s="206" t="s">
        <v>19754</v>
      </c>
      <c r="D15140" s="107" t="s">
        <v>2660</v>
      </c>
    </row>
    <row r="15141" spans="1:4" ht="15">
      <c r="A15141" s="32">
        <f t="shared" si="357"/>
        <v>15137</v>
      </c>
      <c r="B15141" s="206" t="s">
        <v>19753</v>
      </c>
      <c r="C15141" s="206" t="s">
        <v>19754</v>
      </c>
      <c r="D15141" s="107" t="s">
        <v>2660</v>
      </c>
    </row>
    <row r="15142" spans="1:4" ht="15">
      <c r="A15142" s="32">
        <f t="shared" si="357"/>
        <v>15138</v>
      </c>
      <c r="B15142" s="206" t="s">
        <v>19753</v>
      </c>
      <c r="C15142" s="206" t="s">
        <v>19754</v>
      </c>
      <c r="D15142" s="107" t="s">
        <v>2660</v>
      </c>
    </row>
    <row r="15143" spans="1:4" ht="15">
      <c r="A15143" s="32">
        <f t="shared" si="357"/>
        <v>15139</v>
      </c>
      <c r="B15143" s="206" t="s">
        <v>19755</v>
      </c>
      <c r="C15143" s="206" t="s">
        <v>19756</v>
      </c>
      <c r="D15143" s="107" t="s">
        <v>2660</v>
      </c>
    </row>
    <row r="15144" spans="1:4" ht="15">
      <c r="A15144" s="32">
        <f t="shared" si="357"/>
        <v>15140</v>
      </c>
      <c r="B15144" s="206" t="s">
        <v>19757</v>
      </c>
      <c r="C15144" s="206" t="s">
        <v>1141</v>
      </c>
      <c r="D15144" s="107" t="s">
        <v>2660</v>
      </c>
    </row>
    <row r="15145" spans="1:4" ht="15">
      <c r="A15145" s="32">
        <f t="shared" si="357"/>
        <v>15141</v>
      </c>
      <c r="B15145" s="206" t="s">
        <v>19757</v>
      </c>
      <c r="C15145" s="206" t="s">
        <v>1141</v>
      </c>
      <c r="D15145" s="107" t="s">
        <v>2660</v>
      </c>
    </row>
    <row r="15146" spans="1:4" ht="15">
      <c r="A15146" s="32">
        <f t="shared" si="357"/>
        <v>15142</v>
      </c>
      <c r="B15146" s="206" t="s">
        <v>19758</v>
      </c>
      <c r="C15146" s="206" t="s">
        <v>19759</v>
      </c>
      <c r="D15146" s="107" t="s">
        <v>2660</v>
      </c>
    </row>
    <row r="15147" spans="1:4" ht="15">
      <c r="A15147" s="32">
        <f t="shared" si="357"/>
        <v>15143</v>
      </c>
      <c r="B15147" s="206" t="s">
        <v>19760</v>
      </c>
      <c r="C15147" s="206" t="s">
        <v>19761</v>
      </c>
      <c r="D15147" s="107" t="s">
        <v>2660</v>
      </c>
    </row>
    <row r="15148" spans="1:4" ht="15">
      <c r="A15148" s="32">
        <f t="shared" si="357"/>
        <v>15144</v>
      </c>
      <c r="B15148" s="206" t="s">
        <v>19762</v>
      </c>
      <c r="C15148" s="206" t="s">
        <v>19763</v>
      </c>
      <c r="D15148" s="107" t="s">
        <v>2660</v>
      </c>
    </row>
    <row r="15149" spans="1:4" ht="15">
      <c r="A15149" s="32">
        <f t="shared" si="357"/>
        <v>15145</v>
      </c>
      <c r="B15149" s="206" t="s">
        <v>19764</v>
      </c>
      <c r="C15149" s="206" t="s">
        <v>19765</v>
      </c>
      <c r="D15149" s="107" t="s">
        <v>2660</v>
      </c>
    </row>
    <row r="15150" spans="1:4" ht="15">
      <c r="A15150" s="32">
        <f t="shared" si="357"/>
        <v>15146</v>
      </c>
      <c r="B15150" s="206" t="s">
        <v>19766</v>
      </c>
      <c r="C15150" s="206" t="s">
        <v>19767</v>
      </c>
      <c r="D15150" s="107" t="s">
        <v>2660</v>
      </c>
    </row>
    <row r="15151" spans="1:4" ht="15">
      <c r="A15151" s="32">
        <f t="shared" si="357"/>
        <v>15147</v>
      </c>
      <c r="B15151" s="206" t="s">
        <v>1115</v>
      </c>
      <c r="C15151" s="206" t="s">
        <v>19768</v>
      </c>
      <c r="D15151" s="107" t="s">
        <v>2660</v>
      </c>
    </row>
    <row r="15152" spans="1:4" ht="15">
      <c r="A15152" s="32">
        <f t="shared" si="357"/>
        <v>15148</v>
      </c>
      <c r="B15152" s="206" t="s">
        <v>476</v>
      </c>
      <c r="C15152" s="206" t="s">
        <v>19769</v>
      </c>
      <c r="D15152" s="107" t="s">
        <v>2660</v>
      </c>
    </row>
    <row r="15153" spans="1:4" ht="15">
      <c r="A15153" s="32">
        <f t="shared" si="357"/>
        <v>15149</v>
      </c>
      <c r="B15153" s="206" t="s">
        <v>194</v>
      </c>
      <c r="C15153" s="206" t="s">
        <v>19770</v>
      </c>
      <c r="D15153" s="107" t="s">
        <v>2660</v>
      </c>
    </row>
    <row r="15154" spans="1:4" ht="15">
      <c r="A15154" s="32">
        <f t="shared" si="357"/>
        <v>15150</v>
      </c>
      <c r="B15154" s="206" t="s">
        <v>194</v>
      </c>
      <c r="C15154" s="206" t="s">
        <v>19770</v>
      </c>
      <c r="D15154" s="107" t="s">
        <v>2660</v>
      </c>
    </row>
    <row r="15155" spans="1:4" ht="15">
      <c r="A15155" s="32">
        <f t="shared" si="357"/>
        <v>15151</v>
      </c>
      <c r="B15155" s="206" t="s">
        <v>19771</v>
      </c>
      <c r="C15155" s="206" t="s">
        <v>19772</v>
      </c>
      <c r="D15155" s="107" t="s">
        <v>2660</v>
      </c>
    </row>
    <row r="15156" spans="1:4" ht="15">
      <c r="A15156" s="32">
        <f t="shared" si="357"/>
        <v>15152</v>
      </c>
      <c r="B15156" s="206" t="s">
        <v>19773</v>
      </c>
      <c r="C15156" s="206" t="s">
        <v>19774</v>
      </c>
      <c r="D15156" s="107" t="s">
        <v>2660</v>
      </c>
    </row>
    <row r="15157" spans="1:4" ht="15">
      <c r="A15157" s="32">
        <f t="shared" si="357"/>
        <v>15153</v>
      </c>
      <c r="B15157" s="206" t="s">
        <v>19775</v>
      </c>
      <c r="C15157" s="206" t="s">
        <v>19776</v>
      </c>
      <c r="D15157" s="107" t="s">
        <v>2660</v>
      </c>
    </row>
    <row r="15158" spans="1:4" ht="15">
      <c r="A15158" s="32">
        <f t="shared" si="357"/>
        <v>15154</v>
      </c>
      <c r="B15158" s="206" t="s">
        <v>19777</v>
      </c>
      <c r="C15158" s="206" t="s">
        <v>19778</v>
      </c>
      <c r="D15158" s="107" t="s">
        <v>2660</v>
      </c>
    </row>
    <row r="15159" spans="1:4" ht="15">
      <c r="A15159" s="32">
        <f t="shared" si="357"/>
        <v>15155</v>
      </c>
      <c r="B15159" s="206" t="s">
        <v>16760</v>
      </c>
      <c r="C15159" s="206" t="s">
        <v>19779</v>
      </c>
      <c r="D15159" s="107" t="s">
        <v>2660</v>
      </c>
    </row>
    <row r="15160" spans="1:4" ht="15">
      <c r="A15160" s="32">
        <f t="shared" si="357"/>
        <v>15156</v>
      </c>
      <c r="B15160" s="206" t="s">
        <v>19780</v>
      </c>
      <c r="C15160" s="206" t="s">
        <v>19781</v>
      </c>
      <c r="D15160" s="107" t="s">
        <v>2660</v>
      </c>
    </row>
    <row r="15161" spans="1:4" ht="15">
      <c r="A15161" s="32">
        <f t="shared" si="357"/>
        <v>15157</v>
      </c>
      <c r="B15161" s="206" t="s">
        <v>493</v>
      </c>
      <c r="C15161" s="206" t="s">
        <v>19782</v>
      </c>
      <c r="D15161" s="107" t="s">
        <v>2660</v>
      </c>
    </row>
    <row r="15162" spans="1:4" ht="15">
      <c r="A15162" s="32">
        <f t="shared" si="357"/>
        <v>15158</v>
      </c>
      <c r="B15162" s="206" t="s">
        <v>19783</v>
      </c>
      <c r="C15162" s="206" t="s">
        <v>19784</v>
      </c>
      <c r="D15162" s="107" t="s">
        <v>2660</v>
      </c>
    </row>
    <row r="15163" spans="1:4" ht="15">
      <c r="A15163" s="32">
        <f t="shared" si="357"/>
        <v>15159</v>
      </c>
      <c r="B15163" s="206" t="s">
        <v>19785</v>
      </c>
      <c r="C15163" s="206" t="s">
        <v>19786</v>
      </c>
      <c r="D15163" s="107" t="s">
        <v>2660</v>
      </c>
    </row>
    <row r="15164" spans="1:4" ht="15">
      <c r="A15164" s="32">
        <f t="shared" si="357"/>
        <v>15160</v>
      </c>
      <c r="B15164" s="206" t="s">
        <v>19787</v>
      </c>
      <c r="C15164" s="206" t="s">
        <v>19788</v>
      </c>
      <c r="D15164" s="107" t="s">
        <v>2660</v>
      </c>
    </row>
    <row r="15165" spans="1:4" ht="15">
      <c r="A15165" s="32">
        <f t="shared" si="357"/>
        <v>15161</v>
      </c>
      <c r="B15165" s="206" t="s">
        <v>19789</v>
      </c>
      <c r="C15165" s="206" t="s">
        <v>19790</v>
      </c>
      <c r="D15165" s="107" t="s">
        <v>2660</v>
      </c>
    </row>
    <row r="15166" spans="1:4" ht="15">
      <c r="A15166" s="32">
        <f t="shared" si="357"/>
        <v>15162</v>
      </c>
      <c r="B15166" s="206" t="s">
        <v>913</v>
      </c>
      <c r="C15166" s="206" t="s">
        <v>914</v>
      </c>
      <c r="D15166" s="107" t="s">
        <v>2660</v>
      </c>
    </row>
    <row r="15167" spans="1:4" ht="15">
      <c r="A15167" s="32">
        <f t="shared" si="357"/>
        <v>15163</v>
      </c>
      <c r="B15167" s="206" t="s">
        <v>11785</v>
      </c>
      <c r="C15167" s="206" t="s">
        <v>11786</v>
      </c>
      <c r="D15167" s="107" t="s">
        <v>2660</v>
      </c>
    </row>
    <row r="15168" spans="1:4" ht="15">
      <c r="A15168" s="32">
        <f t="shared" si="357"/>
        <v>15164</v>
      </c>
      <c r="B15168" s="206" t="s">
        <v>19791</v>
      </c>
      <c r="C15168" s="206" t="s">
        <v>19792</v>
      </c>
      <c r="D15168" s="107" t="s">
        <v>2660</v>
      </c>
    </row>
    <row r="15169" spans="1:4" ht="15">
      <c r="A15169" s="32">
        <f t="shared" si="357"/>
        <v>15165</v>
      </c>
      <c r="B15169" s="206" t="s">
        <v>19793</v>
      </c>
      <c r="C15169" s="206" t="s">
        <v>19794</v>
      </c>
      <c r="D15169" s="107" t="s">
        <v>2660</v>
      </c>
    </row>
    <row r="15170" spans="1:4" ht="15">
      <c r="A15170" s="32">
        <f t="shared" si="357"/>
        <v>15166</v>
      </c>
      <c r="B15170" s="206" t="s">
        <v>1214</v>
      </c>
      <c r="C15170" s="206" t="s">
        <v>1215</v>
      </c>
      <c r="D15170" s="107" t="s">
        <v>2660</v>
      </c>
    </row>
    <row r="15171" spans="1:4" ht="15">
      <c r="A15171" s="32">
        <f t="shared" si="357"/>
        <v>15167</v>
      </c>
      <c r="B15171" s="206" t="s">
        <v>1214</v>
      </c>
      <c r="C15171" s="206" t="s">
        <v>1215</v>
      </c>
      <c r="D15171" s="107" t="s">
        <v>2660</v>
      </c>
    </row>
    <row r="15172" spans="1:4" ht="15">
      <c r="A15172" s="32">
        <f t="shared" si="357"/>
        <v>15168</v>
      </c>
      <c r="B15172" s="206" t="s">
        <v>174</v>
      </c>
      <c r="C15172" s="206" t="s">
        <v>1612</v>
      </c>
      <c r="D15172" s="107" t="s">
        <v>2660</v>
      </c>
    </row>
    <row r="15173" spans="1:4" ht="15">
      <c r="A15173" s="32">
        <f t="shared" si="357"/>
        <v>15169</v>
      </c>
      <c r="B15173" s="206" t="s">
        <v>1614</v>
      </c>
      <c r="C15173" s="206" t="s">
        <v>1615</v>
      </c>
      <c r="D15173" s="107" t="s">
        <v>2660</v>
      </c>
    </row>
    <row r="15174" spans="1:4" ht="15">
      <c r="A15174" s="32">
        <f t="shared" si="357"/>
        <v>15170</v>
      </c>
      <c r="B15174" s="206" t="s">
        <v>19795</v>
      </c>
      <c r="C15174" s="206" t="s">
        <v>19796</v>
      </c>
      <c r="D15174" s="107" t="s">
        <v>2660</v>
      </c>
    </row>
    <row r="15175" spans="1:4" ht="15">
      <c r="A15175" s="32">
        <f t="shared" ref="A15175:A15238" si="358">+A15174+1</f>
        <v>15171</v>
      </c>
      <c r="B15175" s="206" t="s">
        <v>19797</v>
      </c>
      <c r="C15175" s="206" t="s">
        <v>19798</v>
      </c>
      <c r="D15175" s="107" t="s">
        <v>2660</v>
      </c>
    </row>
    <row r="15176" spans="1:4" ht="15">
      <c r="A15176" s="32">
        <f t="shared" si="358"/>
        <v>15172</v>
      </c>
      <c r="B15176" s="206" t="s">
        <v>19797</v>
      </c>
      <c r="C15176" s="206" t="s">
        <v>19798</v>
      </c>
      <c r="D15176" s="107" t="s">
        <v>2660</v>
      </c>
    </row>
    <row r="15177" spans="1:4" ht="15">
      <c r="A15177" s="32">
        <f t="shared" si="358"/>
        <v>15173</v>
      </c>
      <c r="B15177" s="206" t="s">
        <v>1708</v>
      </c>
      <c r="C15177" s="206" t="s">
        <v>19799</v>
      </c>
      <c r="D15177" s="107" t="s">
        <v>2660</v>
      </c>
    </row>
    <row r="15178" spans="1:4" ht="15">
      <c r="A15178" s="32">
        <f t="shared" si="358"/>
        <v>15174</v>
      </c>
      <c r="B15178" s="206" t="s">
        <v>7977</v>
      </c>
      <c r="C15178" s="206" t="s">
        <v>7978</v>
      </c>
      <c r="D15178" s="107" t="s">
        <v>2660</v>
      </c>
    </row>
    <row r="15179" spans="1:4" ht="15">
      <c r="A15179" s="32">
        <f t="shared" si="358"/>
        <v>15175</v>
      </c>
      <c r="B15179" s="206" t="s">
        <v>19800</v>
      </c>
      <c r="C15179" s="206" t="s">
        <v>19801</v>
      </c>
      <c r="D15179" s="107" t="s">
        <v>2660</v>
      </c>
    </row>
    <row r="15180" spans="1:4" ht="15">
      <c r="A15180" s="32">
        <f t="shared" si="358"/>
        <v>15176</v>
      </c>
      <c r="B15180" s="206" t="s">
        <v>388</v>
      </c>
      <c r="C15180" s="206" t="s">
        <v>19802</v>
      </c>
      <c r="D15180" s="107" t="s">
        <v>2660</v>
      </c>
    </row>
    <row r="15181" spans="1:4" ht="15">
      <c r="A15181" s="32">
        <f t="shared" si="358"/>
        <v>15177</v>
      </c>
      <c r="B15181" s="206" t="s">
        <v>11807</v>
      </c>
      <c r="C15181" s="206" t="s">
        <v>11808</v>
      </c>
      <c r="D15181" s="107" t="s">
        <v>2660</v>
      </c>
    </row>
    <row r="15182" spans="1:4" ht="15">
      <c r="A15182" s="32">
        <f t="shared" si="358"/>
        <v>15178</v>
      </c>
      <c r="B15182" s="206" t="s">
        <v>11807</v>
      </c>
      <c r="C15182" s="206" t="s">
        <v>11808</v>
      </c>
      <c r="D15182" s="107" t="s">
        <v>2660</v>
      </c>
    </row>
    <row r="15183" spans="1:4" ht="15">
      <c r="A15183" s="32">
        <f t="shared" si="358"/>
        <v>15179</v>
      </c>
      <c r="B15183" s="206" t="s">
        <v>3734</v>
      </c>
      <c r="C15183" s="206" t="s">
        <v>3735</v>
      </c>
      <c r="D15183" s="107" t="s">
        <v>2660</v>
      </c>
    </row>
    <row r="15184" spans="1:4" ht="15">
      <c r="A15184" s="32">
        <f t="shared" si="358"/>
        <v>15180</v>
      </c>
      <c r="B15184" s="206" t="s">
        <v>3734</v>
      </c>
      <c r="C15184" s="206" t="s">
        <v>3735</v>
      </c>
      <c r="D15184" s="107" t="s">
        <v>2660</v>
      </c>
    </row>
    <row r="15185" spans="1:4" ht="15">
      <c r="A15185" s="32">
        <f t="shared" si="358"/>
        <v>15181</v>
      </c>
      <c r="B15185" s="206" t="s">
        <v>288</v>
      </c>
      <c r="C15185" s="206" t="s">
        <v>3739</v>
      </c>
      <c r="D15185" s="107" t="s">
        <v>2660</v>
      </c>
    </row>
    <row r="15186" spans="1:4" ht="15">
      <c r="A15186" s="32">
        <f t="shared" si="358"/>
        <v>15182</v>
      </c>
      <c r="B15186" s="206" t="s">
        <v>863</v>
      </c>
      <c r="C15186" s="206" t="s">
        <v>19803</v>
      </c>
      <c r="D15186" s="107" t="s">
        <v>2660</v>
      </c>
    </row>
    <row r="15187" spans="1:4" ht="15">
      <c r="A15187" s="32">
        <f t="shared" si="358"/>
        <v>15183</v>
      </c>
      <c r="B15187" s="206" t="s">
        <v>643</v>
      </c>
      <c r="C15187" s="206" t="s">
        <v>5926</v>
      </c>
      <c r="D15187" s="107" t="s">
        <v>2660</v>
      </c>
    </row>
    <row r="15188" spans="1:4" ht="15">
      <c r="A15188" s="32">
        <f t="shared" si="358"/>
        <v>15184</v>
      </c>
      <c r="B15188" s="206" t="s">
        <v>480</v>
      </c>
      <c r="C15188" s="206" t="s">
        <v>19804</v>
      </c>
      <c r="D15188" s="107" t="s">
        <v>2660</v>
      </c>
    </row>
    <row r="15189" spans="1:4" ht="15">
      <c r="A15189" s="32">
        <f t="shared" si="358"/>
        <v>15185</v>
      </c>
      <c r="B15189" s="206" t="s">
        <v>19805</v>
      </c>
      <c r="C15189" s="206" t="s">
        <v>19806</v>
      </c>
      <c r="D15189" s="107" t="s">
        <v>2660</v>
      </c>
    </row>
    <row r="15190" spans="1:4" ht="15">
      <c r="A15190" s="32">
        <f t="shared" si="358"/>
        <v>15186</v>
      </c>
      <c r="B15190" s="206" t="s">
        <v>202</v>
      </c>
      <c r="C15190" s="206" t="s">
        <v>11853</v>
      </c>
      <c r="D15190" s="107" t="s">
        <v>2660</v>
      </c>
    </row>
    <row r="15191" spans="1:4" ht="15">
      <c r="A15191" s="32">
        <f t="shared" si="358"/>
        <v>15187</v>
      </c>
      <c r="B15191" s="206" t="s">
        <v>11863</v>
      </c>
      <c r="C15191" s="206" t="s">
        <v>11864</v>
      </c>
      <c r="D15191" s="107" t="s">
        <v>2660</v>
      </c>
    </row>
    <row r="15192" spans="1:4" ht="15">
      <c r="A15192" s="32">
        <f t="shared" si="358"/>
        <v>15188</v>
      </c>
      <c r="B15192" s="206" t="s">
        <v>11902</v>
      </c>
      <c r="C15192" s="206" t="s">
        <v>11903</v>
      </c>
      <c r="D15192" s="107" t="s">
        <v>2660</v>
      </c>
    </row>
    <row r="15193" spans="1:4" ht="15">
      <c r="A15193" s="32">
        <f t="shared" si="358"/>
        <v>15189</v>
      </c>
      <c r="B15193" s="206" t="s">
        <v>857</v>
      </c>
      <c r="C15193" s="206" t="s">
        <v>11918</v>
      </c>
      <c r="D15193" s="107" t="s">
        <v>2660</v>
      </c>
    </row>
    <row r="15194" spans="1:4" ht="15">
      <c r="A15194" s="32">
        <f t="shared" si="358"/>
        <v>15190</v>
      </c>
      <c r="B15194" s="206" t="s">
        <v>585</v>
      </c>
      <c r="C15194" s="206" t="s">
        <v>11933</v>
      </c>
      <c r="D15194" s="107" t="s">
        <v>2660</v>
      </c>
    </row>
    <row r="15195" spans="1:4" ht="15">
      <c r="A15195" s="32">
        <f t="shared" si="358"/>
        <v>15191</v>
      </c>
      <c r="B15195" s="206" t="s">
        <v>585</v>
      </c>
      <c r="C15195" s="206" t="s">
        <v>11933</v>
      </c>
      <c r="D15195" s="107" t="s">
        <v>2660</v>
      </c>
    </row>
    <row r="15196" spans="1:4" ht="15">
      <c r="A15196" s="32">
        <f t="shared" si="358"/>
        <v>15192</v>
      </c>
      <c r="B15196" s="206" t="s">
        <v>19807</v>
      </c>
      <c r="C15196" s="206" t="s">
        <v>19808</v>
      </c>
      <c r="D15196" s="107" t="s">
        <v>2660</v>
      </c>
    </row>
    <row r="15197" spans="1:4" ht="15">
      <c r="A15197" s="32">
        <f t="shared" si="358"/>
        <v>15193</v>
      </c>
      <c r="B15197" s="206" t="s">
        <v>16206</v>
      </c>
      <c r="C15197" s="206" t="s">
        <v>16207</v>
      </c>
      <c r="D15197" s="107" t="s">
        <v>2660</v>
      </c>
    </row>
    <row r="15198" spans="1:4" ht="15">
      <c r="A15198" s="32">
        <f t="shared" si="358"/>
        <v>15194</v>
      </c>
      <c r="B15198" s="206" t="s">
        <v>19809</v>
      </c>
      <c r="C15198" s="206" t="s">
        <v>19810</v>
      </c>
      <c r="D15198" s="107" t="s">
        <v>2660</v>
      </c>
    </row>
    <row r="15199" spans="1:4" ht="15">
      <c r="A15199" s="32">
        <f t="shared" si="358"/>
        <v>15195</v>
      </c>
      <c r="B15199" s="206" t="s">
        <v>985</v>
      </c>
      <c r="C15199" s="206" t="s">
        <v>16217</v>
      </c>
      <c r="D15199" s="107" t="s">
        <v>2660</v>
      </c>
    </row>
    <row r="15200" spans="1:4" ht="15">
      <c r="A15200" s="32">
        <f t="shared" si="358"/>
        <v>15196</v>
      </c>
      <c r="B15200" s="206" t="s">
        <v>16218</v>
      </c>
      <c r="C15200" s="206" t="s">
        <v>16219</v>
      </c>
      <c r="D15200" s="107" t="s">
        <v>2660</v>
      </c>
    </row>
    <row r="15201" spans="1:4" ht="15">
      <c r="A15201" s="32">
        <f t="shared" si="358"/>
        <v>15197</v>
      </c>
      <c r="B15201" s="206" t="s">
        <v>16218</v>
      </c>
      <c r="C15201" s="206" t="s">
        <v>16219</v>
      </c>
      <c r="D15201" s="107" t="s">
        <v>2660</v>
      </c>
    </row>
    <row r="15202" spans="1:4" ht="15">
      <c r="A15202" s="32">
        <f t="shared" si="358"/>
        <v>15198</v>
      </c>
      <c r="B15202" s="206" t="s">
        <v>167</v>
      </c>
      <c r="C15202" s="206" t="s">
        <v>19811</v>
      </c>
      <c r="D15202" s="107" t="s">
        <v>2660</v>
      </c>
    </row>
    <row r="15203" spans="1:4" ht="15">
      <c r="A15203" s="32">
        <f t="shared" si="358"/>
        <v>15199</v>
      </c>
      <c r="B15203" s="206" t="s">
        <v>167</v>
      </c>
      <c r="C15203" s="206" t="s">
        <v>19811</v>
      </c>
      <c r="D15203" s="107" t="s">
        <v>2660</v>
      </c>
    </row>
    <row r="15204" spans="1:4" ht="15">
      <c r="A15204" s="32">
        <f t="shared" si="358"/>
        <v>15200</v>
      </c>
      <c r="B15204" s="206" t="s">
        <v>19812</v>
      </c>
      <c r="C15204" s="206" t="s">
        <v>19813</v>
      </c>
      <c r="D15204" s="107" t="s">
        <v>2660</v>
      </c>
    </row>
    <row r="15205" spans="1:4" ht="15">
      <c r="A15205" s="32">
        <f t="shared" si="358"/>
        <v>15201</v>
      </c>
      <c r="B15205" s="206" t="s">
        <v>19812</v>
      </c>
      <c r="C15205" s="206" t="s">
        <v>19813</v>
      </c>
      <c r="D15205" s="107" t="s">
        <v>2660</v>
      </c>
    </row>
    <row r="15206" spans="1:4" ht="15">
      <c r="A15206" s="32">
        <f t="shared" si="358"/>
        <v>15202</v>
      </c>
      <c r="B15206" s="206" t="s">
        <v>19814</v>
      </c>
      <c r="C15206" s="206" t="s">
        <v>19815</v>
      </c>
      <c r="D15206" s="107" t="s">
        <v>2660</v>
      </c>
    </row>
    <row r="15207" spans="1:4" ht="15">
      <c r="A15207" s="32">
        <f t="shared" si="358"/>
        <v>15203</v>
      </c>
      <c r="B15207" s="206" t="s">
        <v>19816</v>
      </c>
      <c r="C15207" s="206" t="s">
        <v>19817</v>
      </c>
      <c r="D15207" s="107" t="s">
        <v>2660</v>
      </c>
    </row>
    <row r="15208" spans="1:4" ht="15">
      <c r="A15208" s="32">
        <f t="shared" si="358"/>
        <v>15204</v>
      </c>
      <c r="B15208" s="206" t="s">
        <v>19816</v>
      </c>
      <c r="C15208" s="206" t="s">
        <v>19817</v>
      </c>
      <c r="D15208" s="107" t="s">
        <v>2660</v>
      </c>
    </row>
    <row r="15209" spans="1:4" ht="15">
      <c r="A15209" s="32">
        <f t="shared" si="358"/>
        <v>15205</v>
      </c>
      <c r="B15209" s="206" t="s">
        <v>19818</v>
      </c>
      <c r="C15209" s="206" t="s">
        <v>19819</v>
      </c>
      <c r="D15209" s="107" t="s">
        <v>2660</v>
      </c>
    </row>
    <row r="15210" spans="1:4" ht="15">
      <c r="A15210" s="32">
        <f t="shared" si="358"/>
        <v>15206</v>
      </c>
      <c r="B15210" s="206" t="s">
        <v>19818</v>
      </c>
      <c r="C15210" s="206" t="s">
        <v>19819</v>
      </c>
      <c r="D15210" s="107" t="s">
        <v>2660</v>
      </c>
    </row>
    <row r="15211" spans="1:4" ht="15">
      <c r="A15211" s="32">
        <f t="shared" si="358"/>
        <v>15207</v>
      </c>
      <c r="B15211" s="206" t="s">
        <v>19820</v>
      </c>
      <c r="C15211" s="206" t="s">
        <v>19821</v>
      </c>
      <c r="D15211" s="107" t="s">
        <v>2660</v>
      </c>
    </row>
    <row r="15212" spans="1:4" ht="15">
      <c r="A15212" s="32">
        <f t="shared" si="358"/>
        <v>15208</v>
      </c>
      <c r="B15212" s="206" t="s">
        <v>1059</v>
      </c>
      <c r="C15212" s="206" t="s">
        <v>19822</v>
      </c>
      <c r="D15212" s="107" t="s">
        <v>2660</v>
      </c>
    </row>
    <row r="15213" spans="1:4" ht="15">
      <c r="A15213" s="32">
        <f t="shared" si="358"/>
        <v>15209</v>
      </c>
      <c r="B15213" s="206" t="s">
        <v>1059</v>
      </c>
      <c r="C15213" s="206" t="s">
        <v>19822</v>
      </c>
      <c r="D15213" s="107" t="s">
        <v>2660</v>
      </c>
    </row>
    <row r="15214" spans="1:4" ht="15">
      <c r="A15214" s="32">
        <f t="shared" si="358"/>
        <v>15210</v>
      </c>
      <c r="B15214" s="206" t="s">
        <v>19823</v>
      </c>
      <c r="C15214" s="206" t="s">
        <v>296</v>
      </c>
      <c r="D15214" s="107" t="s">
        <v>2660</v>
      </c>
    </row>
    <row r="15215" spans="1:4" ht="15">
      <c r="A15215" s="32">
        <f t="shared" si="358"/>
        <v>15211</v>
      </c>
      <c r="B15215" s="206" t="s">
        <v>19824</v>
      </c>
      <c r="C15215" s="206" t="s">
        <v>19825</v>
      </c>
      <c r="D15215" s="107" t="s">
        <v>2660</v>
      </c>
    </row>
    <row r="15216" spans="1:4" ht="15">
      <c r="A15216" s="32">
        <f t="shared" si="358"/>
        <v>15212</v>
      </c>
      <c r="B15216" s="206" t="s">
        <v>19826</v>
      </c>
      <c r="C15216" s="206" t="s">
        <v>19827</v>
      </c>
      <c r="D15216" s="107" t="s">
        <v>2660</v>
      </c>
    </row>
    <row r="15217" spans="1:4" ht="15">
      <c r="A15217" s="32">
        <f t="shared" si="358"/>
        <v>15213</v>
      </c>
      <c r="B15217" s="206" t="s">
        <v>19828</v>
      </c>
      <c r="C15217" s="206" t="s">
        <v>19829</v>
      </c>
      <c r="D15217" s="107" t="s">
        <v>2660</v>
      </c>
    </row>
    <row r="15218" spans="1:4" ht="15">
      <c r="A15218" s="32">
        <f t="shared" si="358"/>
        <v>15214</v>
      </c>
      <c r="B15218" s="206" t="s">
        <v>19830</v>
      </c>
      <c r="C15218" s="206" t="s">
        <v>19831</v>
      </c>
      <c r="D15218" s="107" t="s">
        <v>2660</v>
      </c>
    </row>
    <row r="15219" spans="1:4" ht="15">
      <c r="A15219" s="32">
        <f t="shared" si="358"/>
        <v>15215</v>
      </c>
      <c r="B15219" s="206" t="s">
        <v>19830</v>
      </c>
      <c r="C15219" s="206" t="s">
        <v>19831</v>
      </c>
      <c r="D15219" s="107" t="s">
        <v>2660</v>
      </c>
    </row>
    <row r="15220" spans="1:4" ht="15">
      <c r="A15220" s="32">
        <f t="shared" si="358"/>
        <v>15216</v>
      </c>
      <c r="B15220" s="206" t="s">
        <v>19832</v>
      </c>
      <c r="C15220" s="206" t="s">
        <v>19833</v>
      </c>
      <c r="D15220" s="107" t="s">
        <v>2660</v>
      </c>
    </row>
    <row r="15221" spans="1:4" ht="15">
      <c r="A15221" s="32">
        <f t="shared" si="358"/>
        <v>15217</v>
      </c>
      <c r="B15221" s="206" t="s">
        <v>19834</v>
      </c>
      <c r="C15221" s="206" t="s">
        <v>8720</v>
      </c>
      <c r="D15221" s="107" t="s">
        <v>2660</v>
      </c>
    </row>
    <row r="15222" spans="1:4" ht="15">
      <c r="A15222" s="32">
        <f t="shared" si="358"/>
        <v>15218</v>
      </c>
      <c r="B15222" s="206" t="s">
        <v>17573</v>
      </c>
      <c r="C15222" s="206" t="s">
        <v>704</v>
      </c>
      <c r="D15222" s="107" t="s">
        <v>2660</v>
      </c>
    </row>
    <row r="15223" spans="1:4" ht="15">
      <c r="A15223" s="32">
        <f t="shared" si="358"/>
        <v>15219</v>
      </c>
      <c r="B15223" s="206" t="s">
        <v>19835</v>
      </c>
      <c r="C15223" s="206" t="s">
        <v>19836</v>
      </c>
      <c r="D15223" s="107" t="s">
        <v>2660</v>
      </c>
    </row>
    <row r="15224" spans="1:4" ht="15">
      <c r="A15224" s="32">
        <f t="shared" si="358"/>
        <v>15220</v>
      </c>
      <c r="B15224" s="206" t="s">
        <v>19835</v>
      </c>
      <c r="C15224" s="206" t="s">
        <v>19836</v>
      </c>
      <c r="D15224" s="107" t="s">
        <v>2660</v>
      </c>
    </row>
    <row r="15225" spans="1:4" ht="15">
      <c r="A15225" s="32">
        <f t="shared" si="358"/>
        <v>15221</v>
      </c>
      <c r="B15225" s="206" t="s">
        <v>19837</v>
      </c>
      <c r="C15225" s="206" t="s">
        <v>19838</v>
      </c>
      <c r="D15225" s="107" t="s">
        <v>2660</v>
      </c>
    </row>
    <row r="15226" spans="1:4" ht="15">
      <c r="A15226" s="32">
        <f t="shared" si="358"/>
        <v>15222</v>
      </c>
      <c r="B15226" s="206" t="s">
        <v>19839</v>
      </c>
      <c r="C15226" s="206" t="s">
        <v>19840</v>
      </c>
      <c r="D15226" s="107" t="s">
        <v>2660</v>
      </c>
    </row>
    <row r="15227" spans="1:4" ht="15">
      <c r="A15227" s="32">
        <f t="shared" si="358"/>
        <v>15223</v>
      </c>
      <c r="B15227" s="206" t="s">
        <v>19841</v>
      </c>
      <c r="C15227" s="206" t="s">
        <v>19842</v>
      </c>
      <c r="D15227" s="107" t="s">
        <v>2660</v>
      </c>
    </row>
    <row r="15228" spans="1:4" ht="15">
      <c r="A15228" s="32">
        <f t="shared" si="358"/>
        <v>15224</v>
      </c>
      <c r="B15228" s="206" t="s">
        <v>19843</v>
      </c>
      <c r="C15228" s="206" t="s">
        <v>19844</v>
      </c>
      <c r="D15228" s="107" t="s">
        <v>2660</v>
      </c>
    </row>
    <row r="15229" spans="1:4" ht="15">
      <c r="A15229" s="32">
        <f t="shared" si="358"/>
        <v>15225</v>
      </c>
      <c r="B15229" s="206" t="s">
        <v>446</v>
      </c>
      <c r="C15229" s="206" t="s">
        <v>19845</v>
      </c>
      <c r="D15229" s="107" t="s">
        <v>2660</v>
      </c>
    </row>
    <row r="15230" spans="1:4" ht="15">
      <c r="A15230" s="32">
        <f t="shared" si="358"/>
        <v>15226</v>
      </c>
      <c r="B15230" s="206" t="s">
        <v>19846</v>
      </c>
      <c r="C15230" s="206" t="s">
        <v>19847</v>
      </c>
      <c r="D15230" s="107" t="s">
        <v>2660</v>
      </c>
    </row>
    <row r="15231" spans="1:4" ht="15">
      <c r="A15231" s="32">
        <f t="shared" si="358"/>
        <v>15227</v>
      </c>
      <c r="B15231" s="206" t="s">
        <v>19848</v>
      </c>
      <c r="C15231" s="206" t="s">
        <v>19849</v>
      </c>
      <c r="D15231" s="107" t="s">
        <v>2660</v>
      </c>
    </row>
    <row r="15232" spans="1:4" ht="15">
      <c r="A15232" s="32">
        <f t="shared" si="358"/>
        <v>15228</v>
      </c>
      <c r="B15232" s="206" t="s">
        <v>1716</v>
      </c>
      <c r="C15232" s="206" t="s">
        <v>19850</v>
      </c>
      <c r="D15232" s="107" t="s">
        <v>2660</v>
      </c>
    </row>
    <row r="15233" spans="1:4" ht="15">
      <c r="A15233" s="32">
        <f t="shared" si="358"/>
        <v>15229</v>
      </c>
      <c r="B15233" s="206" t="s">
        <v>1716</v>
      </c>
      <c r="C15233" s="206" t="s">
        <v>19850</v>
      </c>
      <c r="D15233" s="107" t="s">
        <v>2660</v>
      </c>
    </row>
    <row r="15234" spans="1:4" ht="15">
      <c r="A15234" s="32">
        <f t="shared" si="358"/>
        <v>15230</v>
      </c>
      <c r="B15234" s="206" t="s">
        <v>1716</v>
      </c>
      <c r="C15234" s="206" t="s">
        <v>19850</v>
      </c>
      <c r="D15234" s="107" t="s">
        <v>2660</v>
      </c>
    </row>
    <row r="15235" spans="1:4" ht="15">
      <c r="A15235" s="32">
        <f t="shared" si="358"/>
        <v>15231</v>
      </c>
      <c r="B15235" s="206" t="s">
        <v>6639</v>
      </c>
      <c r="C15235" s="206" t="s">
        <v>19851</v>
      </c>
      <c r="D15235" s="107" t="s">
        <v>2660</v>
      </c>
    </row>
    <row r="15236" spans="1:4" ht="15">
      <c r="A15236" s="32">
        <f t="shared" si="358"/>
        <v>15232</v>
      </c>
      <c r="B15236" s="206" t="s">
        <v>19852</v>
      </c>
      <c r="C15236" s="206" t="s">
        <v>19853</v>
      </c>
      <c r="D15236" s="107" t="s">
        <v>2660</v>
      </c>
    </row>
    <row r="15237" spans="1:4" ht="15">
      <c r="A15237" s="32">
        <f t="shared" si="358"/>
        <v>15233</v>
      </c>
      <c r="B15237" s="206" t="s">
        <v>19852</v>
      </c>
      <c r="C15237" s="206" t="s">
        <v>19853</v>
      </c>
      <c r="D15237" s="107" t="s">
        <v>2660</v>
      </c>
    </row>
    <row r="15238" spans="1:4" ht="15">
      <c r="A15238" s="32">
        <f t="shared" si="358"/>
        <v>15234</v>
      </c>
      <c r="B15238" s="206" t="s">
        <v>19854</v>
      </c>
      <c r="C15238" s="206" t="s">
        <v>19855</v>
      </c>
      <c r="D15238" s="107" t="s">
        <v>2660</v>
      </c>
    </row>
    <row r="15239" spans="1:4" ht="15">
      <c r="A15239" s="32">
        <f t="shared" ref="A15239:A15302" si="359">+A15238+1</f>
        <v>15235</v>
      </c>
      <c r="B15239" s="206" t="s">
        <v>19856</v>
      </c>
      <c r="C15239" s="206" t="s">
        <v>19857</v>
      </c>
      <c r="D15239" s="107" t="s">
        <v>2660</v>
      </c>
    </row>
    <row r="15240" spans="1:4" ht="15">
      <c r="A15240" s="32">
        <f t="shared" si="359"/>
        <v>15236</v>
      </c>
      <c r="B15240" s="206" t="s">
        <v>19858</v>
      </c>
      <c r="C15240" s="206" t="s">
        <v>19859</v>
      </c>
      <c r="D15240" s="107" t="s">
        <v>2660</v>
      </c>
    </row>
    <row r="15241" spans="1:4" ht="15">
      <c r="A15241" s="32">
        <f t="shared" si="359"/>
        <v>15237</v>
      </c>
      <c r="B15241" s="206" t="s">
        <v>320</v>
      </c>
      <c r="C15241" s="206" t="s">
        <v>19860</v>
      </c>
      <c r="D15241" s="107" t="s">
        <v>2660</v>
      </c>
    </row>
    <row r="15242" spans="1:4" ht="15">
      <c r="A15242" s="32">
        <f t="shared" si="359"/>
        <v>15238</v>
      </c>
      <c r="B15242" s="206" t="s">
        <v>1143</v>
      </c>
      <c r="C15242" s="206" t="s">
        <v>19861</v>
      </c>
      <c r="D15242" s="107" t="s">
        <v>2660</v>
      </c>
    </row>
    <row r="15243" spans="1:4" ht="15">
      <c r="A15243" s="32">
        <f t="shared" si="359"/>
        <v>15239</v>
      </c>
      <c r="B15243" s="206" t="s">
        <v>19862</v>
      </c>
      <c r="C15243" s="206" t="s">
        <v>19863</v>
      </c>
      <c r="D15243" s="107" t="s">
        <v>2660</v>
      </c>
    </row>
    <row r="15244" spans="1:4" ht="15">
      <c r="A15244" s="32">
        <f t="shared" si="359"/>
        <v>15240</v>
      </c>
      <c r="B15244" s="206" t="s">
        <v>19864</v>
      </c>
      <c r="C15244" s="206" t="s">
        <v>19865</v>
      </c>
      <c r="D15244" s="107" t="s">
        <v>2660</v>
      </c>
    </row>
    <row r="15245" spans="1:4" ht="15">
      <c r="A15245" s="32">
        <f t="shared" si="359"/>
        <v>15241</v>
      </c>
      <c r="B15245" s="206" t="s">
        <v>19866</v>
      </c>
      <c r="C15245" s="206" t="s">
        <v>19867</v>
      </c>
      <c r="D15245" s="107" t="s">
        <v>2660</v>
      </c>
    </row>
    <row r="15246" spans="1:4" ht="15">
      <c r="A15246" s="32">
        <f t="shared" si="359"/>
        <v>15242</v>
      </c>
      <c r="B15246" s="206" t="s">
        <v>19868</v>
      </c>
      <c r="C15246" s="206" t="s">
        <v>17404</v>
      </c>
      <c r="D15246" s="107" t="s">
        <v>2660</v>
      </c>
    </row>
    <row r="15247" spans="1:4" ht="15">
      <c r="A15247" s="32">
        <f t="shared" si="359"/>
        <v>15243</v>
      </c>
      <c r="B15247" s="206" t="s">
        <v>588</v>
      </c>
      <c r="C15247" s="206" t="s">
        <v>19869</v>
      </c>
      <c r="D15247" s="107" t="s">
        <v>2660</v>
      </c>
    </row>
    <row r="15248" spans="1:4" ht="15">
      <c r="A15248" s="32">
        <f t="shared" si="359"/>
        <v>15244</v>
      </c>
      <c r="B15248" s="206" t="s">
        <v>417</v>
      </c>
      <c r="C15248" s="206" t="s">
        <v>19870</v>
      </c>
      <c r="D15248" s="107" t="s">
        <v>2660</v>
      </c>
    </row>
    <row r="15249" spans="1:4" ht="15">
      <c r="A15249" s="32">
        <f t="shared" si="359"/>
        <v>15245</v>
      </c>
      <c r="B15249" s="206" t="s">
        <v>19871</v>
      </c>
      <c r="C15249" s="206" t="s">
        <v>19872</v>
      </c>
      <c r="D15249" s="107" t="s">
        <v>2660</v>
      </c>
    </row>
    <row r="15250" spans="1:4" ht="15">
      <c r="A15250" s="32">
        <f t="shared" si="359"/>
        <v>15246</v>
      </c>
      <c r="B15250" s="206" t="s">
        <v>19871</v>
      </c>
      <c r="C15250" s="206" t="s">
        <v>19872</v>
      </c>
      <c r="D15250" s="107" t="s">
        <v>2660</v>
      </c>
    </row>
    <row r="15251" spans="1:4" ht="15">
      <c r="A15251" s="32">
        <f t="shared" si="359"/>
        <v>15247</v>
      </c>
      <c r="B15251" s="206" t="s">
        <v>19873</v>
      </c>
      <c r="C15251" s="206" t="s">
        <v>19874</v>
      </c>
      <c r="D15251" s="107" t="s">
        <v>2660</v>
      </c>
    </row>
    <row r="15252" spans="1:4" ht="15">
      <c r="A15252" s="32">
        <f t="shared" si="359"/>
        <v>15248</v>
      </c>
      <c r="B15252" s="206" t="s">
        <v>173</v>
      </c>
      <c r="C15252" s="206" t="s">
        <v>19875</v>
      </c>
      <c r="D15252" s="107" t="s">
        <v>2660</v>
      </c>
    </row>
    <row r="15253" spans="1:4" ht="15">
      <c r="A15253" s="32">
        <f t="shared" si="359"/>
        <v>15249</v>
      </c>
      <c r="B15253" s="206" t="s">
        <v>19876</v>
      </c>
      <c r="C15253" s="206" t="s">
        <v>19877</v>
      </c>
      <c r="D15253" s="107" t="s">
        <v>2660</v>
      </c>
    </row>
    <row r="15254" spans="1:4" ht="15">
      <c r="A15254" s="32">
        <f t="shared" si="359"/>
        <v>15250</v>
      </c>
      <c r="B15254" s="206" t="s">
        <v>19878</v>
      </c>
      <c r="C15254" s="206" t="s">
        <v>19879</v>
      </c>
      <c r="D15254" s="107" t="s">
        <v>2660</v>
      </c>
    </row>
    <row r="15255" spans="1:4" ht="15">
      <c r="A15255" s="32">
        <f t="shared" si="359"/>
        <v>15251</v>
      </c>
      <c r="B15255" s="206" t="s">
        <v>19880</v>
      </c>
      <c r="C15255" s="206" t="s">
        <v>19881</v>
      </c>
      <c r="D15255" s="107" t="s">
        <v>2660</v>
      </c>
    </row>
    <row r="15256" spans="1:4" ht="15">
      <c r="A15256" s="32">
        <f t="shared" si="359"/>
        <v>15252</v>
      </c>
      <c r="B15256" s="206" t="s">
        <v>19882</v>
      </c>
      <c r="C15256" s="206" t="s">
        <v>19883</v>
      </c>
      <c r="D15256" s="107" t="s">
        <v>2660</v>
      </c>
    </row>
    <row r="15257" spans="1:4" ht="15">
      <c r="A15257" s="32">
        <f t="shared" si="359"/>
        <v>15253</v>
      </c>
      <c r="B15257" s="206" t="s">
        <v>19884</v>
      </c>
      <c r="C15257" s="206" t="s">
        <v>19885</v>
      </c>
      <c r="D15257" s="107" t="s">
        <v>2660</v>
      </c>
    </row>
    <row r="15258" spans="1:4" ht="15">
      <c r="A15258" s="32">
        <f t="shared" si="359"/>
        <v>15254</v>
      </c>
      <c r="B15258" s="206" t="s">
        <v>19886</v>
      </c>
      <c r="C15258" s="206" t="s">
        <v>19887</v>
      </c>
      <c r="D15258" s="107" t="s">
        <v>2660</v>
      </c>
    </row>
    <row r="15259" spans="1:4" ht="15">
      <c r="A15259" s="32">
        <f t="shared" si="359"/>
        <v>15255</v>
      </c>
      <c r="B15259" s="206" t="s">
        <v>19888</v>
      </c>
      <c r="C15259" s="206" t="s">
        <v>19889</v>
      </c>
      <c r="D15259" s="107" t="s">
        <v>2660</v>
      </c>
    </row>
    <row r="15260" spans="1:4" ht="15">
      <c r="A15260" s="32">
        <f t="shared" si="359"/>
        <v>15256</v>
      </c>
      <c r="B15260" s="206" t="s">
        <v>249</v>
      </c>
      <c r="C15260" s="206" t="s">
        <v>19890</v>
      </c>
      <c r="D15260" s="107" t="s">
        <v>2660</v>
      </c>
    </row>
    <row r="15261" spans="1:4" ht="15">
      <c r="A15261" s="32">
        <f t="shared" si="359"/>
        <v>15257</v>
      </c>
      <c r="B15261" s="206" t="s">
        <v>4979</v>
      </c>
      <c r="C15261" s="206" t="s">
        <v>19891</v>
      </c>
      <c r="D15261" s="107" t="s">
        <v>2660</v>
      </c>
    </row>
    <row r="15262" spans="1:4" ht="15">
      <c r="A15262" s="32">
        <f t="shared" si="359"/>
        <v>15258</v>
      </c>
      <c r="B15262" s="206" t="s">
        <v>10929</v>
      </c>
      <c r="C15262" s="206" t="s">
        <v>19892</v>
      </c>
      <c r="D15262" s="107" t="s">
        <v>2660</v>
      </c>
    </row>
    <row r="15263" spans="1:4" ht="15">
      <c r="A15263" s="32">
        <f t="shared" si="359"/>
        <v>15259</v>
      </c>
      <c r="B15263" s="206" t="s">
        <v>19893</v>
      </c>
      <c r="C15263" s="206" t="s">
        <v>19894</v>
      </c>
      <c r="D15263" s="107" t="s">
        <v>2660</v>
      </c>
    </row>
    <row r="15264" spans="1:4" ht="15">
      <c r="A15264" s="32">
        <f t="shared" si="359"/>
        <v>15260</v>
      </c>
      <c r="B15264" s="206" t="s">
        <v>19895</v>
      </c>
      <c r="C15264" s="206" t="s">
        <v>19896</v>
      </c>
      <c r="D15264" s="107" t="s">
        <v>2660</v>
      </c>
    </row>
    <row r="15265" spans="1:4" ht="15">
      <c r="A15265" s="32">
        <f t="shared" si="359"/>
        <v>15261</v>
      </c>
      <c r="B15265" s="206" t="s">
        <v>19897</v>
      </c>
      <c r="C15265" s="206" t="s">
        <v>19894</v>
      </c>
      <c r="D15265" s="107" t="s">
        <v>2660</v>
      </c>
    </row>
    <row r="15266" spans="1:4" ht="15">
      <c r="A15266" s="32">
        <f t="shared" si="359"/>
        <v>15262</v>
      </c>
      <c r="B15266" s="206" t="s">
        <v>1677</v>
      </c>
      <c r="C15266" s="206" t="s">
        <v>19898</v>
      </c>
      <c r="D15266" s="107" t="s">
        <v>2660</v>
      </c>
    </row>
    <row r="15267" spans="1:4" ht="15">
      <c r="A15267" s="32">
        <f t="shared" si="359"/>
        <v>15263</v>
      </c>
      <c r="B15267" s="206" t="s">
        <v>1561</v>
      </c>
      <c r="C15267" s="206" t="s">
        <v>19899</v>
      </c>
      <c r="D15267" s="107" t="s">
        <v>2660</v>
      </c>
    </row>
    <row r="15268" spans="1:4" ht="15">
      <c r="A15268" s="32">
        <f t="shared" si="359"/>
        <v>15264</v>
      </c>
      <c r="B15268" s="206" t="s">
        <v>1561</v>
      </c>
      <c r="C15268" s="206" t="s">
        <v>19899</v>
      </c>
      <c r="D15268" s="107" t="s">
        <v>2660</v>
      </c>
    </row>
    <row r="15269" spans="1:4" ht="15">
      <c r="A15269" s="32">
        <f t="shared" si="359"/>
        <v>15265</v>
      </c>
      <c r="B15269" s="206" t="s">
        <v>19900</v>
      </c>
      <c r="C15269" s="206" t="s">
        <v>19901</v>
      </c>
      <c r="D15269" s="107" t="s">
        <v>2660</v>
      </c>
    </row>
    <row r="15270" spans="1:4" ht="15">
      <c r="A15270" s="32">
        <f t="shared" si="359"/>
        <v>15266</v>
      </c>
      <c r="B15270" s="206" t="s">
        <v>19902</v>
      </c>
      <c r="C15270" s="206" t="s">
        <v>19903</v>
      </c>
      <c r="D15270" s="107" t="s">
        <v>2660</v>
      </c>
    </row>
    <row r="15271" spans="1:4" ht="15">
      <c r="A15271" s="32">
        <f t="shared" si="359"/>
        <v>15267</v>
      </c>
      <c r="B15271" s="206" t="s">
        <v>1394</v>
      </c>
      <c r="C15271" s="206" t="s">
        <v>19904</v>
      </c>
      <c r="D15271" s="107" t="s">
        <v>2660</v>
      </c>
    </row>
    <row r="15272" spans="1:4" ht="15">
      <c r="A15272" s="32">
        <f t="shared" si="359"/>
        <v>15268</v>
      </c>
      <c r="B15272" s="206" t="s">
        <v>19905</v>
      </c>
      <c r="C15272" s="206" t="s">
        <v>19906</v>
      </c>
      <c r="D15272" s="107" t="s">
        <v>2660</v>
      </c>
    </row>
    <row r="15273" spans="1:4" ht="15">
      <c r="A15273" s="32">
        <f t="shared" si="359"/>
        <v>15269</v>
      </c>
      <c r="B15273" s="206" t="s">
        <v>19907</v>
      </c>
      <c r="C15273" s="206" t="s">
        <v>19908</v>
      </c>
      <c r="D15273" s="107" t="s">
        <v>2660</v>
      </c>
    </row>
    <row r="15274" spans="1:4" ht="15">
      <c r="A15274" s="32">
        <f t="shared" si="359"/>
        <v>15270</v>
      </c>
      <c r="B15274" s="206" t="s">
        <v>19907</v>
      </c>
      <c r="C15274" s="206" t="s">
        <v>19908</v>
      </c>
      <c r="D15274" s="107" t="s">
        <v>2660</v>
      </c>
    </row>
    <row r="15275" spans="1:4" ht="15">
      <c r="A15275" s="32">
        <f t="shared" si="359"/>
        <v>15271</v>
      </c>
      <c r="B15275" s="206" t="s">
        <v>19909</v>
      </c>
      <c r="C15275" s="206" t="s">
        <v>19910</v>
      </c>
      <c r="D15275" s="107" t="s">
        <v>2660</v>
      </c>
    </row>
    <row r="15276" spans="1:4" ht="15">
      <c r="A15276" s="32">
        <f t="shared" si="359"/>
        <v>15272</v>
      </c>
      <c r="B15276" s="206" t="s">
        <v>1413</v>
      </c>
      <c r="C15276" s="206" t="s">
        <v>19911</v>
      </c>
      <c r="D15276" s="107" t="s">
        <v>2660</v>
      </c>
    </row>
    <row r="15277" spans="1:4" ht="15">
      <c r="A15277" s="32">
        <f t="shared" si="359"/>
        <v>15273</v>
      </c>
      <c r="B15277" s="206" t="s">
        <v>1081</v>
      </c>
      <c r="C15277" s="206" t="s">
        <v>19912</v>
      </c>
      <c r="D15277" s="107" t="s">
        <v>2660</v>
      </c>
    </row>
    <row r="15278" spans="1:4" ht="15">
      <c r="A15278" s="32">
        <f t="shared" si="359"/>
        <v>15274</v>
      </c>
      <c r="B15278" s="206" t="s">
        <v>1081</v>
      </c>
      <c r="C15278" s="206" t="s">
        <v>19912</v>
      </c>
      <c r="D15278" s="107" t="s">
        <v>2660</v>
      </c>
    </row>
    <row r="15279" spans="1:4" ht="15">
      <c r="A15279" s="32">
        <f t="shared" si="359"/>
        <v>15275</v>
      </c>
      <c r="B15279" s="206" t="s">
        <v>19913</v>
      </c>
      <c r="C15279" s="206" t="s">
        <v>19914</v>
      </c>
      <c r="D15279" s="107" t="s">
        <v>2660</v>
      </c>
    </row>
    <row r="15280" spans="1:4" ht="15">
      <c r="A15280" s="32">
        <f t="shared" si="359"/>
        <v>15276</v>
      </c>
      <c r="B15280" s="206" t="s">
        <v>19915</v>
      </c>
      <c r="C15280" s="206" t="s">
        <v>19916</v>
      </c>
      <c r="D15280" s="107" t="s">
        <v>2660</v>
      </c>
    </row>
    <row r="15281" spans="1:4" ht="15">
      <c r="A15281" s="32">
        <f t="shared" si="359"/>
        <v>15277</v>
      </c>
      <c r="B15281" s="206" t="s">
        <v>19917</v>
      </c>
      <c r="C15281" s="206" t="s">
        <v>19918</v>
      </c>
      <c r="D15281" s="107" t="s">
        <v>2660</v>
      </c>
    </row>
    <row r="15282" spans="1:4" ht="15">
      <c r="A15282" s="32">
        <f t="shared" si="359"/>
        <v>15278</v>
      </c>
      <c r="B15282" s="206" t="s">
        <v>19919</v>
      </c>
      <c r="C15282" s="206" t="s">
        <v>19920</v>
      </c>
      <c r="D15282" s="107" t="s">
        <v>2660</v>
      </c>
    </row>
    <row r="15283" spans="1:4" ht="15">
      <c r="A15283" s="32">
        <f t="shared" si="359"/>
        <v>15279</v>
      </c>
      <c r="B15283" s="206" t="s">
        <v>333</v>
      </c>
      <c r="C15283" s="206" t="s">
        <v>19921</v>
      </c>
      <c r="D15283" s="107" t="s">
        <v>2660</v>
      </c>
    </row>
    <row r="15284" spans="1:4" ht="15">
      <c r="A15284" s="32">
        <f t="shared" si="359"/>
        <v>15280</v>
      </c>
      <c r="B15284" s="206" t="s">
        <v>19922</v>
      </c>
      <c r="C15284" s="206" t="s">
        <v>19923</v>
      </c>
      <c r="D15284" s="107" t="s">
        <v>2660</v>
      </c>
    </row>
    <row r="15285" spans="1:4" ht="15">
      <c r="A15285" s="32">
        <f t="shared" si="359"/>
        <v>15281</v>
      </c>
      <c r="B15285" s="206" t="s">
        <v>1625</v>
      </c>
      <c r="C15285" s="206" t="s">
        <v>19924</v>
      </c>
      <c r="D15285" s="107" t="s">
        <v>2660</v>
      </c>
    </row>
    <row r="15286" spans="1:4" ht="15">
      <c r="A15286" s="32">
        <f t="shared" si="359"/>
        <v>15282</v>
      </c>
      <c r="B15286" s="206" t="s">
        <v>318</v>
      </c>
      <c r="C15286" s="206" t="s">
        <v>19925</v>
      </c>
      <c r="D15286" s="107" t="s">
        <v>2660</v>
      </c>
    </row>
    <row r="15287" spans="1:4" ht="15">
      <c r="A15287" s="32">
        <f t="shared" si="359"/>
        <v>15283</v>
      </c>
      <c r="B15287" s="206" t="s">
        <v>173</v>
      </c>
      <c r="C15287" s="206" t="s">
        <v>19926</v>
      </c>
      <c r="D15287" s="107" t="s">
        <v>2660</v>
      </c>
    </row>
    <row r="15288" spans="1:4" ht="15">
      <c r="A15288" s="32">
        <f t="shared" si="359"/>
        <v>15284</v>
      </c>
      <c r="B15288" s="206" t="s">
        <v>19927</v>
      </c>
      <c r="C15288" s="206" t="s">
        <v>19928</v>
      </c>
      <c r="D15288" s="107" t="s">
        <v>2660</v>
      </c>
    </row>
    <row r="15289" spans="1:4" ht="15">
      <c r="A15289" s="32">
        <f t="shared" si="359"/>
        <v>15285</v>
      </c>
      <c r="B15289" s="206" t="s">
        <v>12211</v>
      </c>
      <c r="C15289" s="206" t="s">
        <v>19929</v>
      </c>
      <c r="D15289" s="107" t="s">
        <v>2660</v>
      </c>
    </row>
    <row r="15290" spans="1:4" ht="15">
      <c r="A15290" s="32">
        <f t="shared" si="359"/>
        <v>15286</v>
      </c>
      <c r="B15290" s="206" t="s">
        <v>379</v>
      </c>
      <c r="C15290" s="206" t="s">
        <v>19930</v>
      </c>
      <c r="D15290" s="107" t="s">
        <v>2660</v>
      </c>
    </row>
    <row r="15291" spans="1:4" ht="15">
      <c r="A15291" s="32">
        <f t="shared" si="359"/>
        <v>15287</v>
      </c>
      <c r="B15291" s="206" t="s">
        <v>199</v>
      </c>
      <c r="C15291" s="206" t="s">
        <v>19931</v>
      </c>
      <c r="D15291" s="107" t="s">
        <v>2660</v>
      </c>
    </row>
    <row r="15292" spans="1:4" ht="15">
      <c r="A15292" s="32">
        <f t="shared" si="359"/>
        <v>15288</v>
      </c>
      <c r="B15292" s="206" t="s">
        <v>265</v>
      </c>
      <c r="C15292" s="206" t="s">
        <v>19932</v>
      </c>
      <c r="D15292" s="107" t="s">
        <v>2660</v>
      </c>
    </row>
    <row r="15293" spans="1:4" ht="15">
      <c r="A15293" s="32">
        <f t="shared" si="359"/>
        <v>15289</v>
      </c>
      <c r="B15293" s="206" t="s">
        <v>265</v>
      </c>
      <c r="C15293" s="206" t="s">
        <v>19932</v>
      </c>
      <c r="D15293" s="107" t="s">
        <v>2660</v>
      </c>
    </row>
    <row r="15294" spans="1:4" ht="15">
      <c r="A15294" s="32">
        <f t="shared" si="359"/>
        <v>15290</v>
      </c>
      <c r="B15294" s="206" t="s">
        <v>265</v>
      </c>
      <c r="C15294" s="206" t="s">
        <v>19932</v>
      </c>
      <c r="D15294" s="107" t="s">
        <v>2660</v>
      </c>
    </row>
    <row r="15295" spans="1:4" ht="15">
      <c r="A15295" s="32">
        <f t="shared" si="359"/>
        <v>15291</v>
      </c>
      <c r="B15295" s="206" t="s">
        <v>15748</v>
      </c>
      <c r="C15295" s="206" t="s">
        <v>19933</v>
      </c>
      <c r="D15295" s="107" t="s">
        <v>2660</v>
      </c>
    </row>
    <row r="15296" spans="1:4" ht="15">
      <c r="A15296" s="32">
        <f t="shared" si="359"/>
        <v>15292</v>
      </c>
      <c r="B15296" s="206" t="s">
        <v>15748</v>
      </c>
      <c r="C15296" s="206" t="s">
        <v>19933</v>
      </c>
      <c r="D15296" s="107" t="s">
        <v>2660</v>
      </c>
    </row>
    <row r="15297" spans="1:4" ht="15">
      <c r="A15297" s="32">
        <f t="shared" si="359"/>
        <v>15293</v>
      </c>
      <c r="B15297" s="206" t="s">
        <v>19934</v>
      </c>
      <c r="C15297" s="206" t="s">
        <v>19935</v>
      </c>
      <c r="D15297" s="107" t="s">
        <v>2660</v>
      </c>
    </row>
    <row r="15298" spans="1:4" ht="15">
      <c r="A15298" s="32">
        <f t="shared" si="359"/>
        <v>15294</v>
      </c>
      <c r="B15298" s="206" t="s">
        <v>19936</v>
      </c>
      <c r="C15298" s="206" t="s">
        <v>19937</v>
      </c>
      <c r="D15298" s="107" t="s">
        <v>2660</v>
      </c>
    </row>
    <row r="15299" spans="1:4" ht="15">
      <c r="A15299" s="32">
        <f t="shared" si="359"/>
        <v>15295</v>
      </c>
      <c r="B15299" s="206" t="s">
        <v>19936</v>
      </c>
      <c r="C15299" s="206" t="s">
        <v>19937</v>
      </c>
      <c r="D15299" s="107" t="s">
        <v>2660</v>
      </c>
    </row>
    <row r="15300" spans="1:4" ht="15">
      <c r="A15300" s="32">
        <f t="shared" si="359"/>
        <v>15296</v>
      </c>
      <c r="B15300" s="206" t="s">
        <v>1616</v>
      </c>
      <c r="C15300" s="206" t="s">
        <v>1617</v>
      </c>
      <c r="D15300" s="107" t="s">
        <v>2660</v>
      </c>
    </row>
    <row r="15301" spans="1:4" ht="15">
      <c r="A15301" s="32">
        <f t="shared" si="359"/>
        <v>15297</v>
      </c>
      <c r="B15301" s="206" t="s">
        <v>284</v>
      </c>
      <c r="C15301" s="206" t="s">
        <v>19938</v>
      </c>
      <c r="D15301" s="107" t="s">
        <v>2660</v>
      </c>
    </row>
    <row r="15302" spans="1:4" ht="15">
      <c r="A15302" s="32">
        <f t="shared" si="359"/>
        <v>15298</v>
      </c>
      <c r="B15302" s="206" t="s">
        <v>665</v>
      </c>
      <c r="C15302" s="206" t="s">
        <v>19939</v>
      </c>
      <c r="D15302" s="107" t="s">
        <v>2660</v>
      </c>
    </row>
    <row r="15303" spans="1:4" ht="15">
      <c r="A15303" s="32">
        <f t="shared" ref="A15303:A15366" si="360">+A15302+1</f>
        <v>15299</v>
      </c>
      <c r="B15303" s="206" t="s">
        <v>19940</v>
      </c>
      <c r="C15303" s="206" t="s">
        <v>19941</v>
      </c>
      <c r="D15303" s="107" t="s">
        <v>2660</v>
      </c>
    </row>
    <row r="15304" spans="1:4" ht="15">
      <c r="A15304" s="32">
        <f t="shared" si="360"/>
        <v>15300</v>
      </c>
      <c r="B15304" s="206" t="s">
        <v>4858</v>
      </c>
      <c r="C15304" s="206" t="s">
        <v>19942</v>
      </c>
      <c r="D15304" s="107" t="s">
        <v>2660</v>
      </c>
    </row>
    <row r="15305" spans="1:4" ht="15">
      <c r="A15305" s="32">
        <f t="shared" si="360"/>
        <v>15301</v>
      </c>
      <c r="B15305" s="206" t="s">
        <v>19943</v>
      </c>
      <c r="C15305" s="206" t="s">
        <v>19944</v>
      </c>
      <c r="D15305" s="107" t="s">
        <v>2660</v>
      </c>
    </row>
    <row r="15306" spans="1:4" ht="15">
      <c r="A15306" s="32">
        <f t="shared" si="360"/>
        <v>15302</v>
      </c>
      <c r="B15306" s="206" t="s">
        <v>19945</v>
      </c>
      <c r="C15306" s="206" t="s">
        <v>19946</v>
      </c>
      <c r="D15306" s="107" t="s">
        <v>2660</v>
      </c>
    </row>
    <row r="15307" spans="1:4" ht="15">
      <c r="A15307" s="32">
        <f t="shared" si="360"/>
        <v>15303</v>
      </c>
      <c r="B15307" s="206" t="s">
        <v>19947</v>
      </c>
      <c r="C15307" s="206" t="s">
        <v>19948</v>
      </c>
      <c r="D15307" s="107" t="s">
        <v>2660</v>
      </c>
    </row>
    <row r="15308" spans="1:4" ht="15">
      <c r="A15308" s="32">
        <f t="shared" si="360"/>
        <v>15304</v>
      </c>
      <c r="B15308" s="206" t="s">
        <v>19949</v>
      </c>
      <c r="C15308" s="206" t="s">
        <v>18118</v>
      </c>
      <c r="D15308" s="107" t="s">
        <v>2660</v>
      </c>
    </row>
    <row r="15309" spans="1:4" ht="15">
      <c r="A15309" s="32">
        <f t="shared" si="360"/>
        <v>15305</v>
      </c>
      <c r="B15309" s="206" t="s">
        <v>11972</v>
      </c>
      <c r="C15309" s="206" t="s">
        <v>11973</v>
      </c>
      <c r="D15309" s="107" t="s">
        <v>2660</v>
      </c>
    </row>
    <row r="15310" spans="1:4" ht="15">
      <c r="A15310" s="32">
        <f t="shared" si="360"/>
        <v>15306</v>
      </c>
      <c r="B15310" s="206" t="s">
        <v>5943</v>
      </c>
      <c r="C15310" s="206" t="s">
        <v>5944</v>
      </c>
      <c r="D15310" s="107" t="s">
        <v>2660</v>
      </c>
    </row>
    <row r="15311" spans="1:4" ht="15">
      <c r="A15311" s="32">
        <f t="shared" si="360"/>
        <v>15307</v>
      </c>
      <c r="B15311" s="206" t="s">
        <v>19950</v>
      </c>
      <c r="C15311" s="206" t="s">
        <v>19951</v>
      </c>
      <c r="D15311" s="107" t="s">
        <v>2660</v>
      </c>
    </row>
    <row r="15312" spans="1:4" ht="15">
      <c r="A15312" s="32">
        <f t="shared" si="360"/>
        <v>15308</v>
      </c>
      <c r="B15312" s="206" t="s">
        <v>19952</v>
      </c>
      <c r="C15312" s="206" t="s">
        <v>19953</v>
      </c>
      <c r="D15312" s="107" t="s">
        <v>2660</v>
      </c>
    </row>
    <row r="15313" spans="1:4" ht="15">
      <c r="A15313" s="32">
        <f t="shared" si="360"/>
        <v>15309</v>
      </c>
      <c r="B15313" s="206" t="s">
        <v>16231</v>
      </c>
      <c r="C15313" s="206" t="s">
        <v>16232</v>
      </c>
      <c r="D15313" s="107" t="s">
        <v>2660</v>
      </c>
    </row>
    <row r="15314" spans="1:4" ht="15">
      <c r="A15314" s="32">
        <f t="shared" si="360"/>
        <v>15310</v>
      </c>
      <c r="B15314" s="206" t="s">
        <v>19954</v>
      </c>
      <c r="C15314" s="206" t="s">
        <v>19955</v>
      </c>
      <c r="D15314" s="107" t="s">
        <v>2660</v>
      </c>
    </row>
    <row r="15315" spans="1:4" ht="15">
      <c r="A15315" s="32">
        <f t="shared" si="360"/>
        <v>15311</v>
      </c>
      <c r="B15315" s="206" t="s">
        <v>19956</v>
      </c>
      <c r="C15315" s="206" t="s">
        <v>19957</v>
      </c>
      <c r="D15315" s="107" t="s">
        <v>2660</v>
      </c>
    </row>
    <row r="15316" spans="1:4" ht="15">
      <c r="A15316" s="32">
        <f t="shared" si="360"/>
        <v>15312</v>
      </c>
      <c r="B15316" s="206" t="s">
        <v>366</v>
      </c>
      <c r="C15316" s="206" t="s">
        <v>1624</v>
      </c>
      <c r="D15316" s="107" t="s">
        <v>2660</v>
      </c>
    </row>
    <row r="15317" spans="1:4" ht="15">
      <c r="A15317" s="32">
        <f t="shared" si="360"/>
        <v>15313</v>
      </c>
      <c r="B15317" s="206" t="s">
        <v>19958</v>
      </c>
      <c r="C15317" s="206" t="s">
        <v>19959</v>
      </c>
      <c r="D15317" s="107" t="s">
        <v>2660</v>
      </c>
    </row>
    <row r="15318" spans="1:4" ht="15">
      <c r="A15318" s="32">
        <f t="shared" si="360"/>
        <v>15314</v>
      </c>
      <c r="B15318" s="206" t="s">
        <v>19960</v>
      </c>
      <c r="C15318" s="206" t="s">
        <v>19961</v>
      </c>
      <c r="D15318" s="107" t="s">
        <v>2660</v>
      </c>
    </row>
    <row r="15319" spans="1:4" ht="15">
      <c r="A15319" s="32">
        <f t="shared" si="360"/>
        <v>15315</v>
      </c>
      <c r="B15319" s="206" t="s">
        <v>19962</v>
      </c>
      <c r="C15319" s="206" t="s">
        <v>1264</v>
      </c>
      <c r="D15319" s="107" t="s">
        <v>2660</v>
      </c>
    </row>
    <row r="15320" spans="1:4" ht="15">
      <c r="A15320" s="32">
        <f t="shared" si="360"/>
        <v>15316</v>
      </c>
      <c r="B15320" s="206" t="s">
        <v>19963</v>
      </c>
      <c r="C15320" s="206" t="s">
        <v>19964</v>
      </c>
      <c r="D15320" s="107" t="s">
        <v>2660</v>
      </c>
    </row>
    <row r="15321" spans="1:4" ht="15">
      <c r="A15321" s="32">
        <f t="shared" si="360"/>
        <v>15317</v>
      </c>
      <c r="B15321" s="206" t="s">
        <v>19965</v>
      </c>
      <c r="C15321" s="206" t="s">
        <v>19966</v>
      </c>
      <c r="D15321" s="107" t="s">
        <v>2660</v>
      </c>
    </row>
    <row r="15322" spans="1:4" ht="15">
      <c r="A15322" s="32">
        <f t="shared" si="360"/>
        <v>15318</v>
      </c>
      <c r="B15322" s="206" t="s">
        <v>3763</v>
      </c>
      <c r="C15322" s="206" t="s">
        <v>3764</v>
      </c>
      <c r="D15322" s="107" t="s">
        <v>2660</v>
      </c>
    </row>
    <row r="15323" spans="1:4" ht="15">
      <c r="A15323" s="32">
        <f t="shared" si="360"/>
        <v>15319</v>
      </c>
      <c r="B15323" s="206" t="s">
        <v>506</v>
      </c>
      <c r="C15323" s="206" t="s">
        <v>19967</v>
      </c>
      <c r="D15323" s="107" t="s">
        <v>2660</v>
      </c>
    </row>
    <row r="15324" spans="1:4" ht="15">
      <c r="A15324" s="32">
        <f t="shared" si="360"/>
        <v>15320</v>
      </c>
      <c r="B15324" s="206" t="s">
        <v>338</v>
      </c>
      <c r="C15324" s="206" t="s">
        <v>7178</v>
      </c>
      <c r="D15324" s="107" t="s">
        <v>2660</v>
      </c>
    </row>
    <row r="15325" spans="1:4" ht="15">
      <c r="A15325" s="32">
        <f t="shared" si="360"/>
        <v>15321</v>
      </c>
      <c r="B15325" s="206" t="s">
        <v>678</v>
      </c>
      <c r="C15325" s="206" t="s">
        <v>19968</v>
      </c>
      <c r="D15325" s="107" t="s">
        <v>2660</v>
      </c>
    </row>
    <row r="15326" spans="1:4" ht="15">
      <c r="A15326" s="32">
        <f t="shared" si="360"/>
        <v>15322</v>
      </c>
      <c r="B15326" s="206" t="s">
        <v>19969</v>
      </c>
      <c r="C15326" s="206" t="s">
        <v>19970</v>
      </c>
      <c r="D15326" s="107" t="s">
        <v>2660</v>
      </c>
    </row>
    <row r="15327" spans="1:4" ht="15">
      <c r="A15327" s="32">
        <f t="shared" si="360"/>
        <v>15323</v>
      </c>
      <c r="B15327" s="206" t="s">
        <v>5979</v>
      </c>
      <c r="C15327" s="206" t="s">
        <v>5980</v>
      </c>
      <c r="D15327" s="107" t="s">
        <v>2660</v>
      </c>
    </row>
    <row r="15328" spans="1:4" ht="15">
      <c r="A15328" s="32">
        <f t="shared" si="360"/>
        <v>15324</v>
      </c>
      <c r="B15328" s="206" t="s">
        <v>5985</v>
      </c>
      <c r="C15328" s="206" t="s">
        <v>5986</v>
      </c>
      <c r="D15328" s="107" t="s">
        <v>2660</v>
      </c>
    </row>
    <row r="15329" spans="1:4" ht="15">
      <c r="A15329" s="32">
        <f t="shared" si="360"/>
        <v>15325</v>
      </c>
      <c r="B15329" s="206" t="s">
        <v>8102</v>
      </c>
      <c r="C15329" s="206" t="s">
        <v>8103</v>
      </c>
      <c r="D15329" s="107" t="s">
        <v>2660</v>
      </c>
    </row>
    <row r="15330" spans="1:4" ht="15">
      <c r="A15330" s="32">
        <f t="shared" si="360"/>
        <v>15326</v>
      </c>
      <c r="B15330" s="206" t="s">
        <v>447</v>
      </c>
      <c r="C15330" s="206" t="s">
        <v>12004</v>
      </c>
      <c r="D15330" s="107" t="s">
        <v>2660</v>
      </c>
    </row>
    <row r="15331" spans="1:4" ht="15">
      <c r="A15331" s="32">
        <f t="shared" si="360"/>
        <v>15327</v>
      </c>
      <c r="B15331" s="206" t="s">
        <v>12007</v>
      </c>
      <c r="C15331" s="206" t="s">
        <v>12008</v>
      </c>
      <c r="D15331" s="107" t="s">
        <v>2660</v>
      </c>
    </row>
    <row r="15332" spans="1:4" ht="15">
      <c r="A15332" s="32">
        <f t="shared" si="360"/>
        <v>15328</v>
      </c>
      <c r="B15332" s="206" t="s">
        <v>12025</v>
      </c>
      <c r="C15332" s="206" t="s">
        <v>12026</v>
      </c>
      <c r="D15332" s="107" t="s">
        <v>2660</v>
      </c>
    </row>
    <row r="15333" spans="1:4" ht="15">
      <c r="A15333" s="32">
        <f t="shared" si="360"/>
        <v>15329</v>
      </c>
      <c r="B15333" s="206" t="s">
        <v>19971</v>
      </c>
      <c r="C15333" s="206" t="s">
        <v>19972</v>
      </c>
      <c r="D15333" s="107" t="s">
        <v>2660</v>
      </c>
    </row>
    <row r="15334" spans="1:4" ht="15">
      <c r="A15334" s="32">
        <f t="shared" si="360"/>
        <v>15330</v>
      </c>
      <c r="B15334" s="206" t="s">
        <v>12063</v>
      </c>
      <c r="C15334" s="206" t="s">
        <v>12064</v>
      </c>
      <c r="D15334" s="107" t="s">
        <v>2660</v>
      </c>
    </row>
    <row r="15335" spans="1:4" ht="15">
      <c r="A15335" s="32">
        <f t="shared" si="360"/>
        <v>15331</v>
      </c>
      <c r="B15335" s="206" t="s">
        <v>453</v>
      </c>
      <c r="C15335" s="206" t="s">
        <v>19973</v>
      </c>
      <c r="D15335" s="107" t="s">
        <v>2660</v>
      </c>
    </row>
    <row r="15336" spans="1:4" ht="15">
      <c r="A15336" s="32">
        <f t="shared" si="360"/>
        <v>15332</v>
      </c>
      <c r="B15336" s="206" t="s">
        <v>19974</v>
      </c>
      <c r="C15336" s="206" t="s">
        <v>19975</v>
      </c>
      <c r="D15336" s="107" t="s">
        <v>2660</v>
      </c>
    </row>
    <row r="15337" spans="1:4" ht="15">
      <c r="A15337" s="32">
        <f t="shared" si="360"/>
        <v>15333</v>
      </c>
      <c r="B15337" s="206" t="s">
        <v>7172</v>
      </c>
      <c r="C15337" s="206" t="s">
        <v>19976</v>
      </c>
      <c r="D15337" s="107" t="s">
        <v>2660</v>
      </c>
    </row>
    <row r="15338" spans="1:4" ht="15">
      <c r="A15338" s="32">
        <f t="shared" si="360"/>
        <v>15334</v>
      </c>
      <c r="B15338" s="206" t="s">
        <v>396</v>
      </c>
      <c r="C15338" s="206" t="s">
        <v>19977</v>
      </c>
      <c r="D15338" s="107" t="s">
        <v>2660</v>
      </c>
    </row>
    <row r="15339" spans="1:4" ht="15">
      <c r="A15339" s="32">
        <f t="shared" si="360"/>
        <v>15335</v>
      </c>
      <c r="B15339" s="206" t="s">
        <v>12121</v>
      </c>
      <c r="C15339" s="206" t="s">
        <v>12122</v>
      </c>
      <c r="D15339" s="107" t="s">
        <v>2660</v>
      </c>
    </row>
    <row r="15340" spans="1:4" ht="15">
      <c r="A15340" s="32">
        <f t="shared" si="360"/>
        <v>15336</v>
      </c>
      <c r="B15340" s="206" t="s">
        <v>12121</v>
      </c>
      <c r="C15340" s="206" t="s">
        <v>12122</v>
      </c>
      <c r="D15340" s="107" t="s">
        <v>2660</v>
      </c>
    </row>
    <row r="15341" spans="1:4" ht="15">
      <c r="A15341" s="32">
        <f t="shared" si="360"/>
        <v>15337</v>
      </c>
      <c r="B15341" s="206" t="s">
        <v>10190</v>
      </c>
      <c r="C15341" s="206" t="s">
        <v>16242</v>
      </c>
      <c r="D15341" s="107" t="s">
        <v>2660</v>
      </c>
    </row>
    <row r="15342" spans="1:4" ht="15">
      <c r="A15342" s="32">
        <f t="shared" si="360"/>
        <v>15338</v>
      </c>
      <c r="B15342" s="206" t="s">
        <v>426</v>
      </c>
      <c r="C15342" s="206" t="s">
        <v>19978</v>
      </c>
      <c r="D15342" s="107" t="s">
        <v>2660</v>
      </c>
    </row>
    <row r="15343" spans="1:4" ht="15">
      <c r="A15343" s="32">
        <f t="shared" si="360"/>
        <v>15339</v>
      </c>
      <c r="B15343" s="206" t="s">
        <v>12132</v>
      </c>
      <c r="C15343" s="206" t="s">
        <v>12133</v>
      </c>
      <c r="D15343" s="107" t="s">
        <v>2660</v>
      </c>
    </row>
    <row r="15344" spans="1:4" ht="15">
      <c r="A15344" s="32">
        <f t="shared" si="360"/>
        <v>15340</v>
      </c>
      <c r="B15344" s="206" t="s">
        <v>1386</v>
      </c>
      <c r="C15344" s="206" t="s">
        <v>19979</v>
      </c>
      <c r="D15344" s="107" t="s">
        <v>2660</v>
      </c>
    </row>
    <row r="15345" spans="1:4" ht="15">
      <c r="A15345" s="32">
        <f t="shared" si="360"/>
        <v>15341</v>
      </c>
      <c r="B15345" s="206" t="s">
        <v>294</v>
      </c>
      <c r="C15345" s="206" t="s">
        <v>19980</v>
      </c>
      <c r="D15345" s="107" t="s">
        <v>2660</v>
      </c>
    </row>
    <row r="15346" spans="1:4" ht="15">
      <c r="A15346" s="32">
        <f t="shared" si="360"/>
        <v>15342</v>
      </c>
      <c r="B15346" s="206" t="s">
        <v>16245</v>
      </c>
      <c r="C15346" s="206" t="s">
        <v>16246</v>
      </c>
      <c r="D15346" s="107" t="s">
        <v>2660</v>
      </c>
    </row>
    <row r="15347" spans="1:4" ht="15">
      <c r="A15347" s="32">
        <f t="shared" si="360"/>
        <v>15343</v>
      </c>
      <c r="B15347" s="206" t="s">
        <v>500</v>
      </c>
      <c r="C15347" s="206" t="s">
        <v>19981</v>
      </c>
      <c r="D15347" s="107" t="s">
        <v>2660</v>
      </c>
    </row>
    <row r="15348" spans="1:4" ht="15">
      <c r="A15348" s="32">
        <f t="shared" si="360"/>
        <v>15344</v>
      </c>
      <c r="B15348" s="206" t="s">
        <v>19982</v>
      </c>
      <c r="C15348" s="206" t="s">
        <v>19983</v>
      </c>
      <c r="D15348" s="107" t="s">
        <v>2660</v>
      </c>
    </row>
    <row r="15349" spans="1:4" ht="15">
      <c r="A15349" s="32">
        <f t="shared" si="360"/>
        <v>15345</v>
      </c>
      <c r="B15349" s="206" t="s">
        <v>545</v>
      </c>
      <c r="C15349" s="206" t="s">
        <v>16284</v>
      </c>
      <c r="D15349" s="107" t="s">
        <v>2660</v>
      </c>
    </row>
    <row r="15350" spans="1:4" ht="15">
      <c r="A15350" s="32">
        <f t="shared" si="360"/>
        <v>15346</v>
      </c>
      <c r="B15350" s="206" t="s">
        <v>516</v>
      </c>
      <c r="C15350" s="206" t="s">
        <v>16285</v>
      </c>
      <c r="D15350" s="107" t="s">
        <v>2660</v>
      </c>
    </row>
    <row r="15351" spans="1:4" ht="15">
      <c r="A15351" s="32">
        <f t="shared" si="360"/>
        <v>15347</v>
      </c>
      <c r="B15351" s="206" t="s">
        <v>16307</v>
      </c>
      <c r="C15351" s="206" t="s">
        <v>16308</v>
      </c>
      <c r="D15351" s="107" t="s">
        <v>2660</v>
      </c>
    </row>
    <row r="15352" spans="1:4" ht="15">
      <c r="A15352" s="32">
        <f t="shared" si="360"/>
        <v>15348</v>
      </c>
      <c r="B15352" s="206" t="s">
        <v>16307</v>
      </c>
      <c r="C15352" s="206" t="s">
        <v>16308</v>
      </c>
      <c r="D15352" s="107" t="s">
        <v>2660</v>
      </c>
    </row>
    <row r="15353" spans="1:4" ht="15">
      <c r="A15353" s="32">
        <f t="shared" si="360"/>
        <v>15349</v>
      </c>
      <c r="B15353" s="206" t="s">
        <v>1322</v>
      </c>
      <c r="C15353" s="206" t="s">
        <v>19984</v>
      </c>
      <c r="D15353" s="107" t="s">
        <v>2660</v>
      </c>
    </row>
    <row r="15354" spans="1:4" ht="15">
      <c r="A15354" s="32">
        <f t="shared" si="360"/>
        <v>15350</v>
      </c>
      <c r="B15354" s="206" t="s">
        <v>1322</v>
      </c>
      <c r="C15354" s="206" t="s">
        <v>19984</v>
      </c>
      <c r="D15354" s="107" t="s">
        <v>2660</v>
      </c>
    </row>
    <row r="15355" spans="1:4" ht="15">
      <c r="A15355" s="32">
        <f t="shared" si="360"/>
        <v>15351</v>
      </c>
      <c r="B15355" s="206" t="s">
        <v>19985</v>
      </c>
      <c r="C15355" s="206" t="s">
        <v>19986</v>
      </c>
      <c r="D15355" s="107" t="s">
        <v>2660</v>
      </c>
    </row>
    <row r="15356" spans="1:4" ht="15">
      <c r="A15356" s="32">
        <f t="shared" si="360"/>
        <v>15352</v>
      </c>
      <c r="B15356" s="206" t="s">
        <v>19987</v>
      </c>
      <c r="C15356" s="206" t="s">
        <v>19988</v>
      </c>
      <c r="D15356" s="107" t="s">
        <v>2660</v>
      </c>
    </row>
    <row r="15357" spans="1:4" ht="15">
      <c r="A15357" s="32">
        <f t="shared" si="360"/>
        <v>15353</v>
      </c>
      <c r="B15357" s="206" t="s">
        <v>19987</v>
      </c>
      <c r="C15357" s="206" t="s">
        <v>19988</v>
      </c>
      <c r="D15357" s="107" t="s">
        <v>2660</v>
      </c>
    </row>
    <row r="15358" spans="1:4" ht="15">
      <c r="A15358" s="32">
        <f t="shared" si="360"/>
        <v>15354</v>
      </c>
      <c r="B15358" s="206" t="s">
        <v>19989</v>
      </c>
      <c r="C15358" s="206" t="s">
        <v>19990</v>
      </c>
      <c r="D15358" s="107" t="s">
        <v>2660</v>
      </c>
    </row>
    <row r="15359" spans="1:4" ht="15">
      <c r="A15359" s="32">
        <f t="shared" si="360"/>
        <v>15355</v>
      </c>
      <c r="B15359" s="206" t="s">
        <v>19989</v>
      </c>
      <c r="C15359" s="206" t="s">
        <v>19990</v>
      </c>
      <c r="D15359" s="107" t="s">
        <v>2660</v>
      </c>
    </row>
    <row r="15360" spans="1:4" ht="15">
      <c r="A15360" s="32">
        <f t="shared" si="360"/>
        <v>15356</v>
      </c>
      <c r="B15360" s="206" t="s">
        <v>10442</v>
      </c>
      <c r="C15360" s="206" t="s">
        <v>19991</v>
      </c>
      <c r="D15360" s="107" t="s">
        <v>2660</v>
      </c>
    </row>
    <row r="15361" spans="1:4" ht="15">
      <c r="A15361" s="32">
        <f t="shared" si="360"/>
        <v>15357</v>
      </c>
      <c r="B15361" s="206" t="s">
        <v>19992</v>
      </c>
      <c r="C15361" s="206" t="s">
        <v>5946</v>
      </c>
      <c r="D15361" s="107" t="s">
        <v>2660</v>
      </c>
    </row>
    <row r="15362" spans="1:4" ht="15">
      <c r="A15362" s="32">
        <f t="shared" si="360"/>
        <v>15358</v>
      </c>
      <c r="B15362" s="206" t="s">
        <v>427</v>
      </c>
      <c r="C15362" s="206" t="s">
        <v>19993</v>
      </c>
      <c r="D15362" s="107" t="s">
        <v>2660</v>
      </c>
    </row>
    <row r="15363" spans="1:4" ht="15">
      <c r="A15363" s="32">
        <f t="shared" si="360"/>
        <v>15359</v>
      </c>
      <c r="B15363" s="206" t="s">
        <v>19994</v>
      </c>
      <c r="C15363" s="206" t="s">
        <v>19995</v>
      </c>
      <c r="D15363" s="107" t="s">
        <v>2660</v>
      </c>
    </row>
    <row r="15364" spans="1:4" ht="15">
      <c r="A15364" s="32">
        <f t="shared" si="360"/>
        <v>15360</v>
      </c>
      <c r="B15364" s="206" t="s">
        <v>10736</v>
      </c>
      <c r="C15364" s="206" t="s">
        <v>19996</v>
      </c>
      <c r="D15364" s="107" t="s">
        <v>2660</v>
      </c>
    </row>
    <row r="15365" spans="1:4" ht="15">
      <c r="A15365" s="32">
        <f t="shared" si="360"/>
        <v>15361</v>
      </c>
      <c r="B15365" s="206" t="s">
        <v>19997</v>
      </c>
      <c r="C15365" s="206" t="s">
        <v>19998</v>
      </c>
      <c r="D15365" s="107" t="s">
        <v>2660</v>
      </c>
    </row>
    <row r="15366" spans="1:4" ht="15">
      <c r="A15366" s="32">
        <f t="shared" si="360"/>
        <v>15362</v>
      </c>
      <c r="B15366" s="206" t="s">
        <v>19999</v>
      </c>
      <c r="C15366" s="206" t="s">
        <v>20000</v>
      </c>
      <c r="D15366" s="107" t="s">
        <v>2660</v>
      </c>
    </row>
    <row r="15367" spans="1:4" ht="15">
      <c r="A15367" s="32">
        <f t="shared" ref="A15367:A15430" si="361">+A15366+1</f>
        <v>15363</v>
      </c>
      <c r="B15367" s="206" t="s">
        <v>19999</v>
      </c>
      <c r="C15367" s="206" t="s">
        <v>20000</v>
      </c>
      <c r="D15367" s="107" t="s">
        <v>2660</v>
      </c>
    </row>
    <row r="15368" spans="1:4" ht="15">
      <c r="A15368" s="32">
        <f t="shared" si="361"/>
        <v>15364</v>
      </c>
      <c r="B15368" s="206" t="s">
        <v>677</v>
      </c>
      <c r="C15368" s="206" t="s">
        <v>20001</v>
      </c>
      <c r="D15368" s="107" t="s">
        <v>2660</v>
      </c>
    </row>
    <row r="15369" spans="1:4" ht="15">
      <c r="A15369" s="32">
        <f t="shared" si="361"/>
        <v>15365</v>
      </c>
      <c r="B15369" s="206" t="s">
        <v>3040</v>
      </c>
      <c r="C15369" s="206" t="s">
        <v>20002</v>
      </c>
      <c r="D15369" s="107" t="s">
        <v>2660</v>
      </c>
    </row>
    <row r="15370" spans="1:4" ht="15">
      <c r="A15370" s="32">
        <f t="shared" si="361"/>
        <v>15366</v>
      </c>
      <c r="B15370" s="206" t="s">
        <v>20003</v>
      </c>
      <c r="C15370" s="206" t="s">
        <v>20004</v>
      </c>
      <c r="D15370" s="107" t="s">
        <v>2660</v>
      </c>
    </row>
    <row r="15371" spans="1:4" ht="15">
      <c r="A15371" s="32">
        <f t="shared" si="361"/>
        <v>15367</v>
      </c>
      <c r="B15371" s="206" t="s">
        <v>886</v>
      </c>
      <c r="C15371" s="206" t="s">
        <v>20005</v>
      </c>
      <c r="D15371" s="107" t="s">
        <v>2660</v>
      </c>
    </row>
    <row r="15372" spans="1:4" ht="15">
      <c r="A15372" s="32">
        <f t="shared" si="361"/>
        <v>15368</v>
      </c>
      <c r="B15372" s="206" t="s">
        <v>20006</v>
      </c>
      <c r="C15372" s="206" t="s">
        <v>20007</v>
      </c>
      <c r="D15372" s="107" t="s">
        <v>2660</v>
      </c>
    </row>
    <row r="15373" spans="1:4" ht="15">
      <c r="A15373" s="32">
        <f t="shared" si="361"/>
        <v>15369</v>
      </c>
      <c r="B15373" s="206" t="s">
        <v>11096</v>
      </c>
      <c r="C15373" s="206" t="s">
        <v>20008</v>
      </c>
      <c r="D15373" s="107" t="s">
        <v>2660</v>
      </c>
    </row>
    <row r="15374" spans="1:4" ht="15">
      <c r="A15374" s="32">
        <f t="shared" si="361"/>
        <v>15370</v>
      </c>
      <c r="B15374" s="206" t="s">
        <v>20009</v>
      </c>
      <c r="C15374" s="206" t="s">
        <v>20010</v>
      </c>
      <c r="D15374" s="107" t="s">
        <v>2660</v>
      </c>
    </row>
    <row r="15375" spans="1:4" ht="15">
      <c r="A15375" s="32">
        <f t="shared" si="361"/>
        <v>15371</v>
      </c>
      <c r="B15375" s="206" t="s">
        <v>20011</v>
      </c>
      <c r="C15375" s="206" t="s">
        <v>20012</v>
      </c>
      <c r="D15375" s="107" t="s">
        <v>2660</v>
      </c>
    </row>
    <row r="15376" spans="1:4" ht="15">
      <c r="A15376" s="32">
        <f t="shared" si="361"/>
        <v>15372</v>
      </c>
      <c r="B15376" s="206" t="s">
        <v>20011</v>
      </c>
      <c r="C15376" s="206" t="s">
        <v>20012</v>
      </c>
      <c r="D15376" s="107" t="s">
        <v>2660</v>
      </c>
    </row>
    <row r="15377" spans="1:4" ht="15">
      <c r="A15377" s="32">
        <f t="shared" si="361"/>
        <v>15373</v>
      </c>
      <c r="B15377" s="206" t="s">
        <v>756</v>
      </c>
      <c r="C15377" s="206" t="s">
        <v>20013</v>
      </c>
      <c r="D15377" s="107" t="s">
        <v>2660</v>
      </c>
    </row>
    <row r="15378" spans="1:4" ht="15">
      <c r="A15378" s="32">
        <f t="shared" si="361"/>
        <v>15374</v>
      </c>
      <c r="B15378" s="206" t="s">
        <v>20014</v>
      </c>
      <c r="C15378" s="206" t="s">
        <v>20015</v>
      </c>
      <c r="D15378" s="107" t="s">
        <v>2660</v>
      </c>
    </row>
    <row r="15379" spans="1:4" ht="15">
      <c r="A15379" s="32">
        <f t="shared" si="361"/>
        <v>15375</v>
      </c>
      <c r="B15379" s="206" t="s">
        <v>20016</v>
      </c>
      <c r="C15379" s="206" t="s">
        <v>20017</v>
      </c>
      <c r="D15379" s="107" t="s">
        <v>2660</v>
      </c>
    </row>
    <row r="15380" spans="1:4" ht="15">
      <c r="A15380" s="32">
        <f t="shared" si="361"/>
        <v>15376</v>
      </c>
      <c r="B15380" s="206" t="s">
        <v>20018</v>
      </c>
      <c r="C15380" s="206" t="s">
        <v>12064</v>
      </c>
      <c r="D15380" s="107" t="s">
        <v>2660</v>
      </c>
    </row>
    <row r="15381" spans="1:4" ht="15">
      <c r="A15381" s="32">
        <f t="shared" si="361"/>
        <v>15377</v>
      </c>
      <c r="B15381" s="206" t="s">
        <v>20019</v>
      </c>
      <c r="C15381" s="206" t="s">
        <v>20020</v>
      </c>
      <c r="D15381" s="107" t="s">
        <v>2660</v>
      </c>
    </row>
    <row r="15382" spans="1:4" ht="15">
      <c r="A15382" s="32">
        <f t="shared" si="361"/>
        <v>15378</v>
      </c>
      <c r="B15382" s="206" t="s">
        <v>20021</v>
      </c>
      <c r="C15382" s="206" t="s">
        <v>20022</v>
      </c>
      <c r="D15382" s="107" t="s">
        <v>2660</v>
      </c>
    </row>
    <row r="15383" spans="1:4" ht="15">
      <c r="A15383" s="32">
        <f t="shared" si="361"/>
        <v>15379</v>
      </c>
      <c r="B15383" s="206" t="s">
        <v>11386</v>
      </c>
      <c r="C15383" s="206" t="s">
        <v>20023</v>
      </c>
      <c r="D15383" s="107" t="s">
        <v>2660</v>
      </c>
    </row>
    <row r="15384" spans="1:4" ht="15">
      <c r="A15384" s="32">
        <f t="shared" si="361"/>
        <v>15380</v>
      </c>
      <c r="B15384" s="206" t="s">
        <v>10864</v>
      </c>
      <c r="C15384" s="206" t="s">
        <v>20024</v>
      </c>
      <c r="D15384" s="107" t="s">
        <v>2660</v>
      </c>
    </row>
    <row r="15385" spans="1:4" ht="15">
      <c r="A15385" s="32">
        <f t="shared" si="361"/>
        <v>15381</v>
      </c>
      <c r="B15385" s="206" t="s">
        <v>20025</v>
      </c>
      <c r="C15385" s="206" t="s">
        <v>20026</v>
      </c>
      <c r="D15385" s="107" t="s">
        <v>2660</v>
      </c>
    </row>
    <row r="15386" spans="1:4" ht="15">
      <c r="A15386" s="32">
        <f t="shared" si="361"/>
        <v>15382</v>
      </c>
      <c r="B15386" s="206" t="s">
        <v>20027</v>
      </c>
      <c r="C15386" s="206" t="s">
        <v>10627</v>
      </c>
      <c r="D15386" s="107" t="s">
        <v>2660</v>
      </c>
    </row>
    <row r="15387" spans="1:4" ht="15">
      <c r="A15387" s="32">
        <f t="shared" si="361"/>
        <v>15383</v>
      </c>
      <c r="B15387" s="206" t="s">
        <v>20028</v>
      </c>
      <c r="C15387" s="206" t="s">
        <v>20029</v>
      </c>
      <c r="D15387" s="107" t="s">
        <v>2660</v>
      </c>
    </row>
    <row r="15388" spans="1:4" ht="15">
      <c r="A15388" s="32">
        <f t="shared" si="361"/>
        <v>15384</v>
      </c>
      <c r="B15388" s="206" t="s">
        <v>178</v>
      </c>
      <c r="C15388" s="206" t="s">
        <v>20030</v>
      </c>
      <c r="D15388" s="107" t="s">
        <v>2660</v>
      </c>
    </row>
    <row r="15389" spans="1:4" ht="15">
      <c r="A15389" s="32">
        <f t="shared" si="361"/>
        <v>15385</v>
      </c>
      <c r="B15389" s="206" t="s">
        <v>1061</v>
      </c>
      <c r="C15389" s="206" t="s">
        <v>20031</v>
      </c>
      <c r="D15389" s="107" t="s">
        <v>2660</v>
      </c>
    </row>
    <row r="15390" spans="1:4" ht="15">
      <c r="A15390" s="32">
        <f t="shared" si="361"/>
        <v>15386</v>
      </c>
      <c r="B15390" s="206" t="s">
        <v>20032</v>
      </c>
      <c r="C15390" s="206" t="s">
        <v>20033</v>
      </c>
      <c r="D15390" s="107" t="s">
        <v>2660</v>
      </c>
    </row>
    <row r="15391" spans="1:4" ht="15">
      <c r="A15391" s="32">
        <f t="shared" si="361"/>
        <v>15387</v>
      </c>
      <c r="B15391" s="206" t="s">
        <v>20034</v>
      </c>
      <c r="C15391" s="206" t="s">
        <v>20035</v>
      </c>
      <c r="D15391" s="107" t="s">
        <v>2660</v>
      </c>
    </row>
    <row r="15392" spans="1:4" ht="15">
      <c r="A15392" s="32">
        <f t="shared" si="361"/>
        <v>15388</v>
      </c>
      <c r="B15392" s="206" t="s">
        <v>20036</v>
      </c>
      <c r="C15392" s="206" t="s">
        <v>20037</v>
      </c>
      <c r="D15392" s="107" t="s">
        <v>2660</v>
      </c>
    </row>
    <row r="15393" spans="1:4" ht="15">
      <c r="A15393" s="32">
        <f t="shared" si="361"/>
        <v>15389</v>
      </c>
      <c r="B15393" s="206" t="s">
        <v>20038</v>
      </c>
      <c r="C15393" s="206" t="s">
        <v>20039</v>
      </c>
      <c r="D15393" s="107" t="s">
        <v>2660</v>
      </c>
    </row>
    <row r="15394" spans="1:4" ht="15">
      <c r="A15394" s="32">
        <f t="shared" si="361"/>
        <v>15390</v>
      </c>
      <c r="B15394" s="206" t="s">
        <v>20040</v>
      </c>
      <c r="C15394" s="206" t="s">
        <v>20041</v>
      </c>
      <c r="D15394" s="107" t="s">
        <v>2660</v>
      </c>
    </row>
    <row r="15395" spans="1:4" ht="15">
      <c r="A15395" s="32">
        <f t="shared" si="361"/>
        <v>15391</v>
      </c>
      <c r="B15395" s="206" t="s">
        <v>662</v>
      </c>
      <c r="C15395" s="206" t="s">
        <v>20042</v>
      </c>
      <c r="D15395" s="107" t="s">
        <v>2660</v>
      </c>
    </row>
    <row r="15396" spans="1:4" ht="15">
      <c r="A15396" s="32">
        <f t="shared" si="361"/>
        <v>15392</v>
      </c>
      <c r="B15396" s="206" t="s">
        <v>1487</v>
      </c>
      <c r="C15396" s="206" t="s">
        <v>20043</v>
      </c>
      <c r="D15396" s="107" t="s">
        <v>2660</v>
      </c>
    </row>
    <row r="15397" spans="1:4" ht="15">
      <c r="A15397" s="32">
        <f t="shared" si="361"/>
        <v>15393</v>
      </c>
      <c r="B15397" s="206" t="s">
        <v>11375</v>
      </c>
      <c r="C15397" s="206" t="s">
        <v>20044</v>
      </c>
      <c r="D15397" s="107" t="s">
        <v>2660</v>
      </c>
    </row>
    <row r="15398" spans="1:4" ht="15">
      <c r="A15398" s="32">
        <f t="shared" si="361"/>
        <v>15394</v>
      </c>
      <c r="B15398" s="206" t="s">
        <v>20045</v>
      </c>
      <c r="C15398" s="206" t="s">
        <v>20046</v>
      </c>
      <c r="D15398" s="107" t="s">
        <v>2660</v>
      </c>
    </row>
    <row r="15399" spans="1:4" ht="15">
      <c r="A15399" s="32">
        <f t="shared" si="361"/>
        <v>15395</v>
      </c>
      <c r="B15399" s="206" t="s">
        <v>20047</v>
      </c>
      <c r="C15399" s="206" t="s">
        <v>20048</v>
      </c>
      <c r="D15399" s="107" t="s">
        <v>2660</v>
      </c>
    </row>
    <row r="15400" spans="1:4" ht="15">
      <c r="A15400" s="32">
        <f t="shared" si="361"/>
        <v>15396</v>
      </c>
      <c r="B15400" s="206" t="s">
        <v>20049</v>
      </c>
      <c r="C15400" s="206" t="s">
        <v>20050</v>
      </c>
      <c r="D15400" s="107" t="s">
        <v>2660</v>
      </c>
    </row>
    <row r="15401" spans="1:4" ht="15">
      <c r="A15401" s="32">
        <f t="shared" si="361"/>
        <v>15397</v>
      </c>
      <c r="B15401" s="206" t="s">
        <v>7794</v>
      </c>
      <c r="C15401" s="206" t="s">
        <v>11215</v>
      </c>
      <c r="D15401" s="107" t="s">
        <v>2660</v>
      </c>
    </row>
    <row r="15402" spans="1:4" ht="15">
      <c r="A15402" s="32">
        <f t="shared" si="361"/>
        <v>15398</v>
      </c>
      <c r="B15402" s="206" t="s">
        <v>20051</v>
      </c>
      <c r="C15402" s="206" t="s">
        <v>20052</v>
      </c>
      <c r="D15402" s="107" t="s">
        <v>2660</v>
      </c>
    </row>
    <row r="15403" spans="1:4" ht="15">
      <c r="A15403" s="32">
        <f t="shared" si="361"/>
        <v>15399</v>
      </c>
      <c r="B15403" s="206" t="s">
        <v>529</v>
      </c>
      <c r="C15403" s="206" t="s">
        <v>20053</v>
      </c>
      <c r="D15403" s="107" t="s">
        <v>2660</v>
      </c>
    </row>
    <row r="15404" spans="1:4" ht="15">
      <c r="A15404" s="32">
        <f t="shared" si="361"/>
        <v>15400</v>
      </c>
      <c r="B15404" s="206" t="s">
        <v>20054</v>
      </c>
      <c r="C15404" s="206" t="s">
        <v>20055</v>
      </c>
      <c r="D15404" s="107" t="s">
        <v>2660</v>
      </c>
    </row>
    <row r="15405" spans="1:4" ht="15">
      <c r="A15405" s="32">
        <f t="shared" si="361"/>
        <v>15401</v>
      </c>
      <c r="B15405" s="206" t="s">
        <v>20056</v>
      </c>
      <c r="C15405" s="206" t="s">
        <v>20057</v>
      </c>
      <c r="D15405" s="107" t="s">
        <v>2660</v>
      </c>
    </row>
    <row r="15406" spans="1:4" ht="15">
      <c r="A15406" s="32">
        <f t="shared" si="361"/>
        <v>15402</v>
      </c>
      <c r="B15406" s="206" t="s">
        <v>7321</v>
      </c>
      <c r="C15406" s="206" t="s">
        <v>20058</v>
      </c>
      <c r="D15406" s="107" t="s">
        <v>2660</v>
      </c>
    </row>
    <row r="15407" spans="1:4" ht="15">
      <c r="A15407" s="32">
        <f t="shared" si="361"/>
        <v>15403</v>
      </c>
      <c r="B15407" s="206" t="s">
        <v>9718</v>
      </c>
      <c r="C15407" s="206" t="s">
        <v>20059</v>
      </c>
      <c r="D15407" s="107" t="s">
        <v>2660</v>
      </c>
    </row>
    <row r="15408" spans="1:4" ht="15">
      <c r="A15408" s="32">
        <f t="shared" si="361"/>
        <v>15404</v>
      </c>
      <c r="B15408" s="206" t="s">
        <v>20060</v>
      </c>
      <c r="C15408" s="206" t="s">
        <v>20061</v>
      </c>
      <c r="D15408" s="107" t="s">
        <v>2660</v>
      </c>
    </row>
    <row r="15409" spans="1:4" ht="15">
      <c r="A15409" s="32">
        <f t="shared" si="361"/>
        <v>15405</v>
      </c>
      <c r="B15409" s="206" t="s">
        <v>168</v>
      </c>
      <c r="C15409" s="206" t="s">
        <v>20062</v>
      </c>
      <c r="D15409" s="107" t="s">
        <v>2660</v>
      </c>
    </row>
    <row r="15410" spans="1:4" ht="15">
      <c r="A15410" s="32">
        <f t="shared" si="361"/>
        <v>15406</v>
      </c>
      <c r="B15410" s="206" t="s">
        <v>5692</v>
      </c>
      <c r="C15410" s="206" t="s">
        <v>20063</v>
      </c>
      <c r="D15410" s="107" t="s">
        <v>2660</v>
      </c>
    </row>
    <row r="15411" spans="1:4" ht="15">
      <c r="A15411" s="32">
        <f t="shared" si="361"/>
        <v>15407</v>
      </c>
      <c r="B15411" s="206" t="s">
        <v>5692</v>
      </c>
      <c r="C15411" s="206" t="s">
        <v>20063</v>
      </c>
      <c r="D15411" s="107" t="s">
        <v>2660</v>
      </c>
    </row>
    <row r="15412" spans="1:4" ht="15">
      <c r="A15412" s="32">
        <f t="shared" si="361"/>
        <v>15408</v>
      </c>
      <c r="B15412" s="206" t="s">
        <v>20064</v>
      </c>
      <c r="C15412" s="206" t="s">
        <v>20065</v>
      </c>
      <c r="D15412" s="107" t="s">
        <v>2660</v>
      </c>
    </row>
    <row r="15413" spans="1:4" ht="15">
      <c r="A15413" s="32">
        <f t="shared" si="361"/>
        <v>15409</v>
      </c>
      <c r="B15413" s="206" t="s">
        <v>1559</v>
      </c>
      <c r="C15413" s="206" t="s">
        <v>20066</v>
      </c>
      <c r="D15413" s="107" t="s">
        <v>2660</v>
      </c>
    </row>
    <row r="15414" spans="1:4" ht="15">
      <c r="A15414" s="32">
        <f t="shared" si="361"/>
        <v>15410</v>
      </c>
      <c r="B15414" s="206" t="s">
        <v>20067</v>
      </c>
      <c r="C15414" s="206" t="s">
        <v>20068</v>
      </c>
      <c r="D15414" s="107" t="s">
        <v>2660</v>
      </c>
    </row>
    <row r="15415" spans="1:4" ht="15">
      <c r="A15415" s="32">
        <f t="shared" si="361"/>
        <v>15411</v>
      </c>
      <c r="B15415" s="206" t="s">
        <v>13202</v>
      </c>
      <c r="C15415" s="206" t="s">
        <v>20069</v>
      </c>
      <c r="D15415" s="107" t="s">
        <v>2660</v>
      </c>
    </row>
    <row r="15416" spans="1:4" ht="15">
      <c r="A15416" s="32">
        <f t="shared" si="361"/>
        <v>15412</v>
      </c>
      <c r="B15416" s="206" t="s">
        <v>20070</v>
      </c>
      <c r="C15416" s="206" t="s">
        <v>20071</v>
      </c>
      <c r="D15416" s="107" t="s">
        <v>2660</v>
      </c>
    </row>
    <row r="15417" spans="1:4" ht="15">
      <c r="A15417" s="32">
        <f t="shared" si="361"/>
        <v>15413</v>
      </c>
      <c r="B15417" s="206" t="s">
        <v>546</v>
      </c>
      <c r="C15417" s="206" t="s">
        <v>10794</v>
      </c>
      <c r="D15417" s="107" t="s">
        <v>2660</v>
      </c>
    </row>
    <row r="15418" spans="1:4" ht="15">
      <c r="A15418" s="32">
        <f t="shared" si="361"/>
        <v>15414</v>
      </c>
      <c r="B15418" s="206" t="s">
        <v>20072</v>
      </c>
      <c r="C15418" s="206" t="s">
        <v>20073</v>
      </c>
      <c r="D15418" s="107" t="s">
        <v>2660</v>
      </c>
    </row>
    <row r="15419" spans="1:4" ht="15">
      <c r="A15419" s="32">
        <f t="shared" si="361"/>
        <v>15415</v>
      </c>
      <c r="B15419" s="206" t="s">
        <v>20074</v>
      </c>
      <c r="C15419" s="207" t="s">
        <v>20075</v>
      </c>
      <c r="D15419" s="107" t="s">
        <v>2660</v>
      </c>
    </row>
    <row r="15420" spans="1:4" ht="15">
      <c r="A15420" s="32">
        <f t="shared" si="361"/>
        <v>15416</v>
      </c>
      <c r="B15420" s="206" t="s">
        <v>9373</v>
      </c>
      <c r="C15420" s="206" t="s">
        <v>20076</v>
      </c>
      <c r="D15420" s="107" t="s">
        <v>2660</v>
      </c>
    </row>
    <row r="15421" spans="1:4" ht="15">
      <c r="A15421" s="32">
        <f t="shared" si="361"/>
        <v>15417</v>
      </c>
      <c r="B15421" s="206" t="s">
        <v>397</v>
      </c>
      <c r="C15421" s="206" t="s">
        <v>20077</v>
      </c>
      <c r="D15421" s="107" t="s">
        <v>2660</v>
      </c>
    </row>
    <row r="15422" spans="1:4" ht="15">
      <c r="A15422" s="32">
        <f t="shared" si="361"/>
        <v>15418</v>
      </c>
      <c r="B15422" s="206" t="s">
        <v>20078</v>
      </c>
      <c r="C15422" s="206" t="s">
        <v>20079</v>
      </c>
      <c r="D15422" s="107" t="s">
        <v>2660</v>
      </c>
    </row>
    <row r="15423" spans="1:4" ht="15">
      <c r="A15423" s="32">
        <f t="shared" si="361"/>
        <v>15419</v>
      </c>
      <c r="B15423" s="206" t="s">
        <v>20078</v>
      </c>
      <c r="C15423" s="206" t="s">
        <v>20079</v>
      </c>
      <c r="D15423" s="107" t="s">
        <v>2660</v>
      </c>
    </row>
    <row r="15424" spans="1:4" ht="15">
      <c r="A15424" s="32">
        <f t="shared" si="361"/>
        <v>15420</v>
      </c>
      <c r="B15424" s="206" t="s">
        <v>20080</v>
      </c>
      <c r="C15424" s="206" t="s">
        <v>20081</v>
      </c>
      <c r="D15424" s="107" t="s">
        <v>2660</v>
      </c>
    </row>
    <row r="15425" spans="1:4" ht="15">
      <c r="A15425" s="32">
        <f t="shared" si="361"/>
        <v>15421</v>
      </c>
      <c r="B15425" s="206" t="s">
        <v>20082</v>
      </c>
      <c r="C15425" s="206" t="s">
        <v>16678</v>
      </c>
      <c r="D15425" s="107" t="s">
        <v>2660</v>
      </c>
    </row>
    <row r="15426" spans="1:4" ht="15">
      <c r="A15426" s="32">
        <f t="shared" si="361"/>
        <v>15422</v>
      </c>
      <c r="B15426" s="206" t="s">
        <v>20082</v>
      </c>
      <c r="C15426" s="206" t="s">
        <v>16678</v>
      </c>
      <c r="D15426" s="107" t="s">
        <v>2660</v>
      </c>
    </row>
    <row r="15427" spans="1:4" ht="15">
      <c r="A15427" s="32">
        <f t="shared" si="361"/>
        <v>15423</v>
      </c>
      <c r="B15427" s="206" t="s">
        <v>20083</v>
      </c>
      <c r="C15427" s="206" t="s">
        <v>20084</v>
      </c>
      <c r="D15427" s="107" t="s">
        <v>2660</v>
      </c>
    </row>
    <row r="15428" spans="1:4" ht="15">
      <c r="A15428" s="32">
        <f t="shared" si="361"/>
        <v>15424</v>
      </c>
      <c r="B15428" s="206" t="s">
        <v>1082</v>
      </c>
      <c r="C15428" s="206" t="s">
        <v>20085</v>
      </c>
      <c r="D15428" s="107" t="s">
        <v>2660</v>
      </c>
    </row>
    <row r="15429" spans="1:4" ht="15">
      <c r="A15429" s="32">
        <f t="shared" si="361"/>
        <v>15425</v>
      </c>
      <c r="B15429" s="206" t="s">
        <v>20086</v>
      </c>
      <c r="C15429" s="206" t="s">
        <v>20087</v>
      </c>
      <c r="D15429" s="107" t="s">
        <v>2660</v>
      </c>
    </row>
    <row r="15430" spans="1:4" ht="15">
      <c r="A15430" s="32">
        <f t="shared" si="361"/>
        <v>15426</v>
      </c>
      <c r="B15430" s="206" t="s">
        <v>20088</v>
      </c>
      <c r="C15430" s="206" t="s">
        <v>20089</v>
      </c>
      <c r="D15430" s="107" t="s">
        <v>2660</v>
      </c>
    </row>
    <row r="15431" spans="1:4" ht="15">
      <c r="A15431" s="32">
        <f t="shared" ref="A15431:A15494" si="362">+A15430+1</f>
        <v>15427</v>
      </c>
      <c r="B15431" s="206" t="s">
        <v>1408</v>
      </c>
      <c r="C15431" s="206" t="s">
        <v>9131</v>
      </c>
      <c r="D15431" s="107" t="s">
        <v>2660</v>
      </c>
    </row>
    <row r="15432" spans="1:4" ht="15">
      <c r="A15432" s="32">
        <f t="shared" si="362"/>
        <v>15428</v>
      </c>
      <c r="B15432" s="206" t="s">
        <v>294</v>
      </c>
      <c r="C15432" s="206" t="s">
        <v>20090</v>
      </c>
      <c r="D15432" s="107" t="s">
        <v>2660</v>
      </c>
    </row>
    <row r="15433" spans="1:4" ht="15">
      <c r="A15433" s="32">
        <f t="shared" si="362"/>
        <v>15429</v>
      </c>
      <c r="B15433" s="206" t="s">
        <v>20091</v>
      </c>
      <c r="C15433" s="206" t="s">
        <v>20092</v>
      </c>
      <c r="D15433" s="107" t="s">
        <v>2660</v>
      </c>
    </row>
    <row r="15434" spans="1:4" ht="15">
      <c r="A15434" s="32">
        <f t="shared" si="362"/>
        <v>15430</v>
      </c>
      <c r="B15434" s="206" t="s">
        <v>20093</v>
      </c>
      <c r="C15434" s="206" t="s">
        <v>20094</v>
      </c>
      <c r="D15434" s="107" t="s">
        <v>2660</v>
      </c>
    </row>
    <row r="15435" spans="1:4" ht="15">
      <c r="A15435" s="32">
        <f t="shared" si="362"/>
        <v>15431</v>
      </c>
      <c r="B15435" s="206" t="s">
        <v>15403</v>
      </c>
      <c r="C15435" s="206" t="s">
        <v>20095</v>
      </c>
      <c r="D15435" s="107" t="s">
        <v>2660</v>
      </c>
    </row>
    <row r="15436" spans="1:4" ht="15">
      <c r="A15436" s="32">
        <f t="shared" si="362"/>
        <v>15432</v>
      </c>
      <c r="B15436" s="206" t="s">
        <v>20096</v>
      </c>
      <c r="C15436" s="206" t="s">
        <v>20097</v>
      </c>
      <c r="D15436" s="107" t="s">
        <v>2660</v>
      </c>
    </row>
    <row r="15437" spans="1:4" ht="15">
      <c r="A15437" s="32">
        <f t="shared" si="362"/>
        <v>15433</v>
      </c>
      <c r="B15437" s="206" t="s">
        <v>20098</v>
      </c>
      <c r="C15437" s="206" t="s">
        <v>20099</v>
      </c>
      <c r="D15437" s="107" t="s">
        <v>2660</v>
      </c>
    </row>
    <row r="15438" spans="1:4" ht="15">
      <c r="A15438" s="32">
        <f t="shared" si="362"/>
        <v>15434</v>
      </c>
      <c r="B15438" s="206" t="s">
        <v>20100</v>
      </c>
      <c r="C15438" s="206" t="s">
        <v>20101</v>
      </c>
      <c r="D15438" s="107" t="s">
        <v>2660</v>
      </c>
    </row>
    <row r="15439" spans="1:4" ht="15">
      <c r="A15439" s="32">
        <f t="shared" si="362"/>
        <v>15435</v>
      </c>
      <c r="B15439" s="206" t="s">
        <v>20102</v>
      </c>
      <c r="C15439" s="206" t="s">
        <v>20103</v>
      </c>
      <c r="D15439" s="107" t="s">
        <v>2660</v>
      </c>
    </row>
    <row r="15440" spans="1:4" ht="15">
      <c r="A15440" s="32">
        <f t="shared" si="362"/>
        <v>15436</v>
      </c>
      <c r="B15440" s="206" t="s">
        <v>18065</v>
      </c>
      <c r="C15440" s="206" t="s">
        <v>20104</v>
      </c>
      <c r="D15440" s="107" t="s">
        <v>2660</v>
      </c>
    </row>
    <row r="15441" spans="1:4" ht="15">
      <c r="A15441" s="32">
        <f t="shared" si="362"/>
        <v>15437</v>
      </c>
      <c r="B15441" s="206" t="s">
        <v>20105</v>
      </c>
      <c r="C15441" s="206" t="s">
        <v>20106</v>
      </c>
      <c r="D15441" s="107" t="s">
        <v>2660</v>
      </c>
    </row>
    <row r="15442" spans="1:4" ht="15">
      <c r="A15442" s="32">
        <f t="shared" si="362"/>
        <v>15438</v>
      </c>
      <c r="B15442" s="206" t="s">
        <v>20107</v>
      </c>
      <c r="C15442" s="206" t="s">
        <v>20108</v>
      </c>
      <c r="D15442" s="107" t="s">
        <v>2660</v>
      </c>
    </row>
    <row r="15443" spans="1:4" ht="15">
      <c r="A15443" s="32">
        <f t="shared" si="362"/>
        <v>15439</v>
      </c>
      <c r="B15443" s="206" t="s">
        <v>20109</v>
      </c>
      <c r="C15443" s="206" t="s">
        <v>20110</v>
      </c>
      <c r="D15443" s="107" t="s">
        <v>2660</v>
      </c>
    </row>
    <row r="15444" spans="1:4" ht="15">
      <c r="A15444" s="32">
        <f t="shared" si="362"/>
        <v>15440</v>
      </c>
      <c r="B15444" s="206" t="s">
        <v>20111</v>
      </c>
      <c r="C15444" s="206" t="s">
        <v>20112</v>
      </c>
      <c r="D15444" s="107" t="s">
        <v>2660</v>
      </c>
    </row>
    <row r="15445" spans="1:4" ht="15">
      <c r="A15445" s="32">
        <f t="shared" si="362"/>
        <v>15441</v>
      </c>
      <c r="B15445" s="206" t="s">
        <v>20113</v>
      </c>
      <c r="C15445" s="206" t="s">
        <v>20114</v>
      </c>
      <c r="D15445" s="107" t="s">
        <v>2660</v>
      </c>
    </row>
    <row r="15446" spans="1:4" ht="15">
      <c r="A15446" s="32">
        <f t="shared" si="362"/>
        <v>15442</v>
      </c>
      <c r="B15446" s="206" t="s">
        <v>20115</v>
      </c>
      <c r="C15446" s="206" t="s">
        <v>20116</v>
      </c>
      <c r="D15446" s="107" t="s">
        <v>2660</v>
      </c>
    </row>
    <row r="15447" spans="1:4" ht="15">
      <c r="A15447" s="32">
        <f t="shared" si="362"/>
        <v>15443</v>
      </c>
      <c r="B15447" s="206" t="s">
        <v>20117</v>
      </c>
      <c r="C15447" s="206" t="s">
        <v>20118</v>
      </c>
      <c r="D15447" s="107" t="s">
        <v>2660</v>
      </c>
    </row>
    <row r="15448" spans="1:4" ht="15">
      <c r="A15448" s="32">
        <f t="shared" si="362"/>
        <v>15444</v>
      </c>
      <c r="B15448" s="206" t="s">
        <v>20119</v>
      </c>
      <c r="C15448" s="206" t="s">
        <v>20120</v>
      </c>
      <c r="D15448" s="107" t="s">
        <v>2660</v>
      </c>
    </row>
    <row r="15449" spans="1:4" ht="15">
      <c r="A15449" s="32">
        <f t="shared" si="362"/>
        <v>15445</v>
      </c>
      <c r="B15449" s="206" t="s">
        <v>20121</v>
      </c>
      <c r="C15449" s="206" t="s">
        <v>20122</v>
      </c>
      <c r="D15449" s="107" t="s">
        <v>2660</v>
      </c>
    </row>
    <row r="15450" spans="1:4" ht="15">
      <c r="A15450" s="32">
        <f t="shared" si="362"/>
        <v>15446</v>
      </c>
      <c r="B15450" s="206" t="s">
        <v>20123</v>
      </c>
      <c r="C15450" s="206" t="s">
        <v>20124</v>
      </c>
      <c r="D15450" s="107" t="s">
        <v>2660</v>
      </c>
    </row>
    <row r="15451" spans="1:4" ht="15">
      <c r="A15451" s="32">
        <f t="shared" si="362"/>
        <v>15447</v>
      </c>
      <c r="B15451" s="206" t="s">
        <v>20125</v>
      </c>
      <c r="C15451" s="206" t="s">
        <v>20126</v>
      </c>
      <c r="D15451" s="107" t="s">
        <v>2660</v>
      </c>
    </row>
    <row r="15452" spans="1:4" ht="15">
      <c r="A15452" s="32">
        <f t="shared" si="362"/>
        <v>15448</v>
      </c>
      <c r="B15452" s="206" t="s">
        <v>20127</v>
      </c>
      <c r="C15452" s="206" t="s">
        <v>20128</v>
      </c>
      <c r="D15452" s="107" t="s">
        <v>2660</v>
      </c>
    </row>
    <row r="15453" spans="1:4" ht="15">
      <c r="A15453" s="32">
        <f t="shared" si="362"/>
        <v>15449</v>
      </c>
      <c r="B15453" s="206" t="s">
        <v>20127</v>
      </c>
      <c r="C15453" s="206" t="s">
        <v>20128</v>
      </c>
      <c r="D15453" s="107" t="s">
        <v>2660</v>
      </c>
    </row>
    <row r="15454" spans="1:4" ht="15">
      <c r="A15454" s="32">
        <f t="shared" si="362"/>
        <v>15450</v>
      </c>
      <c r="B15454" s="206" t="s">
        <v>20129</v>
      </c>
      <c r="C15454" s="206" t="s">
        <v>20130</v>
      </c>
      <c r="D15454" s="107" t="s">
        <v>2660</v>
      </c>
    </row>
    <row r="15455" spans="1:4" ht="15">
      <c r="A15455" s="32">
        <f t="shared" si="362"/>
        <v>15451</v>
      </c>
      <c r="B15455" s="206" t="s">
        <v>361</v>
      </c>
      <c r="C15455" s="206" t="s">
        <v>20131</v>
      </c>
      <c r="D15455" s="107" t="s">
        <v>2660</v>
      </c>
    </row>
    <row r="15456" spans="1:4" ht="15">
      <c r="A15456" s="32">
        <f t="shared" si="362"/>
        <v>15452</v>
      </c>
      <c r="B15456" s="206" t="s">
        <v>20132</v>
      </c>
      <c r="C15456" s="206" t="s">
        <v>20133</v>
      </c>
      <c r="D15456" s="107" t="s">
        <v>2660</v>
      </c>
    </row>
    <row r="15457" spans="1:4" ht="15">
      <c r="A15457" s="32">
        <f t="shared" si="362"/>
        <v>15453</v>
      </c>
      <c r="B15457" s="206" t="s">
        <v>820</v>
      </c>
      <c r="C15457" s="206" t="s">
        <v>20134</v>
      </c>
      <c r="D15457" s="107" t="s">
        <v>2660</v>
      </c>
    </row>
    <row r="15458" spans="1:4" ht="15">
      <c r="A15458" s="32">
        <f t="shared" si="362"/>
        <v>15454</v>
      </c>
      <c r="B15458" s="206" t="s">
        <v>20135</v>
      </c>
      <c r="C15458" s="206" t="s">
        <v>20136</v>
      </c>
      <c r="D15458" s="107" t="s">
        <v>2660</v>
      </c>
    </row>
    <row r="15459" spans="1:4" ht="15">
      <c r="A15459" s="32">
        <f t="shared" si="362"/>
        <v>15455</v>
      </c>
      <c r="B15459" s="206" t="s">
        <v>20137</v>
      </c>
      <c r="C15459" s="206" t="s">
        <v>20138</v>
      </c>
      <c r="D15459" s="107" t="s">
        <v>2660</v>
      </c>
    </row>
    <row r="15460" spans="1:4" ht="15">
      <c r="A15460" s="32">
        <f t="shared" si="362"/>
        <v>15456</v>
      </c>
      <c r="B15460" s="206" t="s">
        <v>20139</v>
      </c>
      <c r="C15460" s="206" t="s">
        <v>20140</v>
      </c>
      <c r="D15460" s="107" t="s">
        <v>2660</v>
      </c>
    </row>
    <row r="15461" spans="1:4" ht="15">
      <c r="A15461" s="32">
        <f t="shared" si="362"/>
        <v>15457</v>
      </c>
      <c r="B15461" s="206" t="s">
        <v>20141</v>
      </c>
      <c r="C15461" s="206" t="s">
        <v>20142</v>
      </c>
      <c r="D15461" s="107" t="s">
        <v>2660</v>
      </c>
    </row>
    <row r="15462" spans="1:4" ht="15">
      <c r="A15462" s="32">
        <f t="shared" si="362"/>
        <v>15458</v>
      </c>
      <c r="B15462" s="206" t="s">
        <v>20141</v>
      </c>
      <c r="C15462" s="206" t="s">
        <v>20142</v>
      </c>
      <c r="D15462" s="107" t="s">
        <v>2660</v>
      </c>
    </row>
    <row r="15463" spans="1:4" ht="15">
      <c r="A15463" s="32">
        <f t="shared" si="362"/>
        <v>15459</v>
      </c>
      <c r="B15463" s="206" t="s">
        <v>20141</v>
      </c>
      <c r="C15463" s="206" t="s">
        <v>20142</v>
      </c>
      <c r="D15463" s="107" t="s">
        <v>2660</v>
      </c>
    </row>
    <row r="15464" spans="1:4" ht="15">
      <c r="A15464" s="32">
        <f t="shared" si="362"/>
        <v>15460</v>
      </c>
      <c r="B15464" s="206" t="s">
        <v>20143</v>
      </c>
      <c r="C15464" s="206" t="s">
        <v>20144</v>
      </c>
      <c r="D15464" s="107" t="s">
        <v>2660</v>
      </c>
    </row>
    <row r="15465" spans="1:4" ht="15">
      <c r="A15465" s="32">
        <f t="shared" si="362"/>
        <v>15461</v>
      </c>
      <c r="B15465" s="206" t="s">
        <v>20143</v>
      </c>
      <c r="C15465" s="206" t="s">
        <v>20144</v>
      </c>
      <c r="D15465" s="107" t="s">
        <v>2660</v>
      </c>
    </row>
    <row r="15466" spans="1:4" ht="15">
      <c r="A15466" s="32">
        <f t="shared" si="362"/>
        <v>15462</v>
      </c>
      <c r="B15466" s="206" t="s">
        <v>16309</v>
      </c>
      <c r="C15466" s="206" t="s">
        <v>16310</v>
      </c>
      <c r="D15466" s="107" t="s">
        <v>2660</v>
      </c>
    </row>
    <row r="15467" spans="1:4" ht="15">
      <c r="A15467" s="32">
        <f t="shared" si="362"/>
        <v>15463</v>
      </c>
      <c r="B15467" s="206" t="s">
        <v>346</v>
      </c>
      <c r="C15467" s="206" t="s">
        <v>20145</v>
      </c>
      <c r="D15467" s="107" t="s">
        <v>2660</v>
      </c>
    </row>
    <row r="15468" spans="1:4" ht="15">
      <c r="A15468" s="32">
        <f t="shared" si="362"/>
        <v>15464</v>
      </c>
      <c r="B15468" s="206" t="s">
        <v>20146</v>
      </c>
      <c r="C15468" s="206" t="s">
        <v>20147</v>
      </c>
      <c r="D15468" s="107" t="s">
        <v>2660</v>
      </c>
    </row>
    <row r="15469" spans="1:4" ht="15">
      <c r="A15469" s="32">
        <f t="shared" si="362"/>
        <v>15465</v>
      </c>
      <c r="B15469" s="206" t="s">
        <v>20148</v>
      </c>
      <c r="C15469" s="206" t="s">
        <v>20149</v>
      </c>
      <c r="D15469" s="107" t="s">
        <v>2660</v>
      </c>
    </row>
    <row r="15470" spans="1:4" ht="15">
      <c r="A15470" s="32">
        <f t="shared" si="362"/>
        <v>15466</v>
      </c>
      <c r="B15470" s="206" t="s">
        <v>20150</v>
      </c>
      <c r="C15470" s="206" t="s">
        <v>20151</v>
      </c>
      <c r="D15470" s="107" t="s">
        <v>2660</v>
      </c>
    </row>
    <row r="15471" spans="1:4" ht="15">
      <c r="A15471" s="32">
        <f t="shared" si="362"/>
        <v>15467</v>
      </c>
      <c r="B15471" s="206" t="s">
        <v>20152</v>
      </c>
      <c r="C15471" s="206" t="s">
        <v>20153</v>
      </c>
      <c r="D15471" s="107" t="s">
        <v>2660</v>
      </c>
    </row>
    <row r="15472" spans="1:4" ht="15">
      <c r="A15472" s="32">
        <f t="shared" si="362"/>
        <v>15468</v>
      </c>
      <c r="B15472" s="206" t="s">
        <v>17717</v>
      </c>
      <c r="C15472" s="206" t="s">
        <v>20154</v>
      </c>
      <c r="D15472" s="107" t="s">
        <v>2660</v>
      </c>
    </row>
    <row r="15473" spans="1:4" ht="15">
      <c r="A15473" s="32">
        <f t="shared" si="362"/>
        <v>15469</v>
      </c>
      <c r="B15473" s="206" t="s">
        <v>20155</v>
      </c>
      <c r="C15473" s="206" t="s">
        <v>20156</v>
      </c>
      <c r="D15473" s="107" t="s">
        <v>2660</v>
      </c>
    </row>
    <row r="15474" spans="1:4" ht="15">
      <c r="A15474" s="32">
        <f t="shared" si="362"/>
        <v>15470</v>
      </c>
      <c r="B15474" s="206" t="s">
        <v>20157</v>
      </c>
      <c r="C15474" s="206" t="s">
        <v>20158</v>
      </c>
      <c r="D15474" s="107" t="s">
        <v>2660</v>
      </c>
    </row>
    <row r="15475" spans="1:4" ht="15">
      <c r="A15475" s="32">
        <f t="shared" si="362"/>
        <v>15471</v>
      </c>
      <c r="B15475" s="206" t="s">
        <v>20159</v>
      </c>
      <c r="C15475" s="206" t="s">
        <v>16887</v>
      </c>
      <c r="D15475" s="107" t="s">
        <v>2660</v>
      </c>
    </row>
    <row r="15476" spans="1:4" ht="15">
      <c r="A15476" s="32">
        <f t="shared" si="362"/>
        <v>15472</v>
      </c>
      <c r="B15476" s="206" t="s">
        <v>16319</v>
      </c>
      <c r="C15476" s="206" t="s">
        <v>3032</v>
      </c>
      <c r="D15476" s="107" t="s">
        <v>2660</v>
      </c>
    </row>
    <row r="15477" spans="1:4" ht="15">
      <c r="A15477" s="32">
        <f t="shared" si="362"/>
        <v>15473</v>
      </c>
      <c r="B15477" s="206" t="s">
        <v>20160</v>
      </c>
      <c r="C15477" s="206" t="s">
        <v>20161</v>
      </c>
      <c r="D15477" s="107" t="s">
        <v>2660</v>
      </c>
    </row>
    <row r="15478" spans="1:4" ht="15">
      <c r="A15478" s="32">
        <f t="shared" si="362"/>
        <v>15474</v>
      </c>
      <c r="B15478" s="206" t="s">
        <v>455</v>
      </c>
      <c r="C15478" s="206" t="s">
        <v>20162</v>
      </c>
      <c r="D15478" s="107" t="s">
        <v>2660</v>
      </c>
    </row>
    <row r="15479" spans="1:4" ht="15">
      <c r="A15479" s="32">
        <f t="shared" si="362"/>
        <v>15475</v>
      </c>
      <c r="B15479" s="206" t="s">
        <v>12260</v>
      </c>
      <c r="C15479" s="206" t="s">
        <v>12261</v>
      </c>
      <c r="D15479" s="107" t="s">
        <v>2660</v>
      </c>
    </row>
    <row r="15480" spans="1:4" ht="15">
      <c r="A15480" s="32">
        <f t="shared" si="362"/>
        <v>15476</v>
      </c>
      <c r="B15480" s="206" t="s">
        <v>20163</v>
      </c>
      <c r="C15480" s="206" t="s">
        <v>20164</v>
      </c>
      <c r="D15480" s="107" t="s">
        <v>2660</v>
      </c>
    </row>
    <row r="15481" spans="1:4" ht="15">
      <c r="A15481" s="32">
        <f t="shared" si="362"/>
        <v>15477</v>
      </c>
      <c r="B15481" s="206" t="s">
        <v>20163</v>
      </c>
      <c r="C15481" s="206" t="s">
        <v>20164</v>
      </c>
      <c r="D15481" s="107" t="s">
        <v>2660</v>
      </c>
    </row>
    <row r="15482" spans="1:4" ht="15">
      <c r="A15482" s="32">
        <f t="shared" si="362"/>
        <v>15478</v>
      </c>
      <c r="B15482" s="206" t="s">
        <v>16336</v>
      </c>
      <c r="C15482" s="206" t="s">
        <v>16337</v>
      </c>
      <c r="D15482" s="107" t="s">
        <v>2660</v>
      </c>
    </row>
    <row r="15483" spans="1:4" ht="15">
      <c r="A15483" s="32">
        <f t="shared" si="362"/>
        <v>15479</v>
      </c>
      <c r="B15483" s="206" t="s">
        <v>16344</v>
      </c>
      <c r="C15483" s="206" t="s">
        <v>16345</v>
      </c>
      <c r="D15483" s="107" t="s">
        <v>2660</v>
      </c>
    </row>
    <row r="15484" spans="1:4" ht="15">
      <c r="A15484" s="32">
        <f t="shared" si="362"/>
        <v>15480</v>
      </c>
      <c r="B15484" s="206" t="s">
        <v>5508</v>
      </c>
      <c r="C15484" s="206" t="s">
        <v>20165</v>
      </c>
      <c r="D15484" s="107" t="s">
        <v>2660</v>
      </c>
    </row>
    <row r="15485" spans="1:4" ht="15">
      <c r="A15485" s="32">
        <f t="shared" si="362"/>
        <v>15481</v>
      </c>
      <c r="B15485" s="206" t="s">
        <v>5508</v>
      </c>
      <c r="C15485" s="206" t="s">
        <v>20165</v>
      </c>
      <c r="D15485" s="107" t="s">
        <v>2660</v>
      </c>
    </row>
    <row r="15486" spans="1:4" ht="15">
      <c r="A15486" s="32">
        <f t="shared" si="362"/>
        <v>15482</v>
      </c>
      <c r="B15486" s="206" t="s">
        <v>20166</v>
      </c>
      <c r="C15486" s="206" t="s">
        <v>20167</v>
      </c>
      <c r="D15486" s="107" t="s">
        <v>2660</v>
      </c>
    </row>
    <row r="15487" spans="1:4" ht="15">
      <c r="A15487" s="32">
        <f t="shared" si="362"/>
        <v>15483</v>
      </c>
      <c r="B15487" s="206" t="s">
        <v>20168</v>
      </c>
      <c r="C15487" s="206" t="s">
        <v>20169</v>
      </c>
      <c r="D15487" s="107" t="s">
        <v>2660</v>
      </c>
    </row>
    <row r="15488" spans="1:4" ht="15">
      <c r="A15488" s="32">
        <f t="shared" si="362"/>
        <v>15484</v>
      </c>
      <c r="B15488" s="206" t="s">
        <v>20170</v>
      </c>
      <c r="C15488" s="206" t="s">
        <v>20171</v>
      </c>
      <c r="D15488" s="107" t="s">
        <v>2660</v>
      </c>
    </row>
    <row r="15489" spans="1:4" ht="15">
      <c r="A15489" s="32">
        <f t="shared" si="362"/>
        <v>15485</v>
      </c>
      <c r="B15489" s="206" t="s">
        <v>20172</v>
      </c>
      <c r="C15489" s="206" t="s">
        <v>20173</v>
      </c>
      <c r="D15489" s="107" t="s">
        <v>2660</v>
      </c>
    </row>
    <row r="15490" spans="1:4" ht="15">
      <c r="A15490" s="32">
        <f t="shared" si="362"/>
        <v>15486</v>
      </c>
      <c r="B15490" s="206" t="s">
        <v>20174</v>
      </c>
      <c r="C15490" s="206" t="s">
        <v>20175</v>
      </c>
      <c r="D15490" s="107" t="s">
        <v>2660</v>
      </c>
    </row>
    <row r="15491" spans="1:4" ht="15">
      <c r="A15491" s="32">
        <f t="shared" si="362"/>
        <v>15487</v>
      </c>
      <c r="B15491" s="206" t="s">
        <v>20176</v>
      </c>
      <c r="C15491" s="206" t="s">
        <v>20177</v>
      </c>
      <c r="D15491" s="107" t="s">
        <v>2660</v>
      </c>
    </row>
    <row r="15492" spans="1:4" ht="15">
      <c r="A15492" s="32">
        <f t="shared" si="362"/>
        <v>15488</v>
      </c>
      <c r="B15492" s="206" t="s">
        <v>20178</v>
      </c>
      <c r="C15492" s="206" t="s">
        <v>20179</v>
      </c>
      <c r="D15492" s="107" t="s">
        <v>2660</v>
      </c>
    </row>
    <row r="15493" spans="1:4" ht="15">
      <c r="A15493" s="32">
        <f t="shared" si="362"/>
        <v>15489</v>
      </c>
      <c r="B15493" s="206" t="s">
        <v>8445</v>
      </c>
      <c r="C15493" s="206" t="s">
        <v>20180</v>
      </c>
      <c r="D15493" s="107" t="s">
        <v>2660</v>
      </c>
    </row>
    <row r="15494" spans="1:4" ht="15">
      <c r="A15494" s="32">
        <f t="shared" si="362"/>
        <v>15490</v>
      </c>
      <c r="B15494" s="206" t="s">
        <v>20181</v>
      </c>
      <c r="C15494" s="206" t="s">
        <v>20182</v>
      </c>
      <c r="D15494" s="107" t="s">
        <v>2660</v>
      </c>
    </row>
    <row r="15495" spans="1:4" ht="15">
      <c r="A15495" s="32">
        <f t="shared" ref="A15495:A15558" si="363">+A15494+1</f>
        <v>15491</v>
      </c>
      <c r="B15495" s="206" t="s">
        <v>20181</v>
      </c>
      <c r="C15495" s="206" t="s">
        <v>20182</v>
      </c>
      <c r="D15495" s="107" t="s">
        <v>2660</v>
      </c>
    </row>
    <row r="15496" spans="1:4" ht="15">
      <c r="A15496" s="32">
        <f t="shared" si="363"/>
        <v>15492</v>
      </c>
      <c r="B15496" s="206" t="s">
        <v>471</v>
      </c>
      <c r="C15496" s="206" t="s">
        <v>20183</v>
      </c>
      <c r="D15496" s="107" t="s">
        <v>2660</v>
      </c>
    </row>
    <row r="15497" spans="1:4" ht="15">
      <c r="A15497" s="32">
        <f t="shared" si="363"/>
        <v>15493</v>
      </c>
      <c r="B15497" s="206" t="s">
        <v>20184</v>
      </c>
      <c r="C15497" s="206" t="s">
        <v>20185</v>
      </c>
      <c r="D15497" s="107" t="s">
        <v>2660</v>
      </c>
    </row>
    <row r="15498" spans="1:4" ht="15">
      <c r="A15498" s="32">
        <f t="shared" si="363"/>
        <v>15494</v>
      </c>
      <c r="B15498" s="206" t="s">
        <v>565</v>
      </c>
      <c r="C15498" s="206" t="s">
        <v>20186</v>
      </c>
      <c r="D15498" s="107" t="s">
        <v>2660</v>
      </c>
    </row>
    <row r="15499" spans="1:4" ht="15">
      <c r="A15499" s="32">
        <f t="shared" si="363"/>
        <v>15495</v>
      </c>
      <c r="B15499" s="206" t="s">
        <v>20187</v>
      </c>
      <c r="C15499" s="206" t="s">
        <v>20188</v>
      </c>
      <c r="D15499" s="107" t="s">
        <v>2660</v>
      </c>
    </row>
    <row r="15500" spans="1:4" ht="15">
      <c r="A15500" s="32">
        <f t="shared" si="363"/>
        <v>15496</v>
      </c>
      <c r="B15500" s="206" t="s">
        <v>20189</v>
      </c>
      <c r="C15500" s="206" t="s">
        <v>20190</v>
      </c>
      <c r="D15500" s="107" t="s">
        <v>2660</v>
      </c>
    </row>
    <row r="15501" spans="1:4" ht="15">
      <c r="A15501" s="32">
        <f t="shared" si="363"/>
        <v>15497</v>
      </c>
      <c r="B15501" s="206" t="s">
        <v>20191</v>
      </c>
      <c r="C15501" s="206" t="s">
        <v>20192</v>
      </c>
      <c r="D15501" s="107" t="s">
        <v>2660</v>
      </c>
    </row>
    <row r="15502" spans="1:4" ht="15">
      <c r="A15502" s="32">
        <f t="shared" si="363"/>
        <v>15498</v>
      </c>
      <c r="B15502" s="206" t="s">
        <v>20193</v>
      </c>
      <c r="C15502" s="206" t="s">
        <v>20194</v>
      </c>
      <c r="D15502" s="107" t="s">
        <v>2660</v>
      </c>
    </row>
    <row r="15503" spans="1:4" ht="15">
      <c r="A15503" s="32">
        <f t="shared" si="363"/>
        <v>15499</v>
      </c>
      <c r="B15503" s="206" t="s">
        <v>20195</v>
      </c>
      <c r="C15503" s="206" t="s">
        <v>20196</v>
      </c>
      <c r="D15503" s="107" t="s">
        <v>2660</v>
      </c>
    </row>
    <row r="15504" spans="1:4" ht="15">
      <c r="A15504" s="32">
        <f t="shared" si="363"/>
        <v>15500</v>
      </c>
      <c r="B15504" s="206" t="s">
        <v>20197</v>
      </c>
      <c r="C15504" s="206" t="s">
        <v>20180</v>
      </c>
      <c r="D15504" s="107" t="s">
        <v>2660</v>
      </c>
    </row>
    <row r="15505" spans="1:4" ht="15">
      <c r="A15505" s="32">
        <f t="shared" si="363"/>
        <v>15501</v>
      </c>
      <c r="B15505" s="206" t="s">
        <v>20198</v>
      </c>
      <c r="C15505" s="206" t="s">
        <v>20199</v>
      </c>
      <c r="D15505" s="107" t="s">
        <v>2660</v>
      </c>
    </row>
    <row r="15506" spans="1:4" ht="15">
      <c r="A15506" s="32">
        <f t="shared" si="363"/>
        <v>15502</v>
      </c>
      <c r="B15506" s="206" t="s">
        <v>20200</v>
      </c>
      <c r="C15506" s="206" t="s">
        <v>20201</v>
      </c>
      <c r="D15506" s="107" t="s">
        <v>2660</v>
      </c>
    </row>
    <row r="15507" spans="1:4" ht="15">
      <c r="A15507" s="32">
        <f t="shared" si="363"/>
        <v>15503</v>
      </c>
      <c r="B15507" s="206" t="s">
        <v>1603</v>
      </c>
      <c r="C15507" s="206" t="s">
        <v>20202</v>
      </c>
      <c r="D15507" s="107" t="s">
        <v>2660</v>
      </c>
    </row>
    <row r="15508" spans="1:4" ht="15">
      <c r="A15508" s="32">
        <f t="shared" si="363"/>
        <v>15504</v>
      </c>
      <c r="B15508" s="206" t="s">
        <v>20203</v>
      </c>
      <c r="C15508" s="206" t="s">
        <v>20204</v>
      </c>
      <c r="D15508" s="107" t="s">
        <v>2660</v>
      </c>
    </row>
    <row r="15509" spans="1:4" ht="15">
      <c r="A15509" s="32">
        <f t="shared" si="363"/>
        <v>15505</v>
      </c>
      <c r="B15509" s="206" t="s">
        <v>20205</v>
      </c>
      <c r="C15509" s="206" t="s">
        <v>20206</v>
      </c>
      <c r="D15509" s="107" t="s">
        <v>2660</v>
      </c>
    </row>
    <row r="15510" spans="1:4" ht="15">
      <c r="A15510" s="32">
        <f t="shared" si="363"/>
        <v>15506</v>
      </c>
      <c r="B15510" s="206" t="s">
        <v>173</v>
      </c>
      <c r="C15510" s="206" t="s">
        <v>20207</v>
      </c>
      <c r="D15510" s="107" t="s">
        <v>2660</v>
      </c>
    </row>
    <row r="15511" spans="1:4" ht="15">
      <c r="A15511" s="32">
        <f t="shared" si="363"/>
        <v>15507</v>
      </c>
      <c r="B15511" s="206" t="s">
        <v>20208</v>
      </c>
      <c r="C15511" s="206" t="s">
        <v>20209</v>
      </c>
      <c r="D15511" s="107" t="s">
        <v>2660</v>
      </c>
    </row>
    <row r="15512" spans="1:4" ht="15">
      <c r="A15512" s="32">
        <f t="shared" si="363"/>
        <v>15508</v>
      </c>
      <c r="B15512" s="206" t="s">
        <v>20210</v>
      </c>
      <c r="C15512" s="206" t="s">
        <v>20211</v>
      </c>
      <c r="D15512" s="107" t="s">
        <v>2660</v>
      </c>
    </row>
    <row r="15513" spans="1:4" ht="15">
      <c r="A15513" s="32">
        <f t="shared" si="363"/>
        <v>15509</v>
      </c>
      <c r="B15513" s="206" t="s">
        <v>20212</v>
      </c>
      <c r="C15513" s="206" t="s">
        <v>20213</v>
      </c>
      <c r="D15513" s="107" t="s">
        <v>2660</v>
      </c>
    </row>
    <row r="15514" spans="1:4" ht="15">
      <c r="A15514" s="32">
        <f t="shared" si="363"/>
        <v>15510</v>
      </c>
      <c r="B15514" s="206" t="s">
        <v>20214</v>
      </c>
      <c r="C15514" s="206" t="s">
        <v>20215</v>
      </c>
      <c r="D15514" s="107" t="s">
        <v>2660</v>
      </c>
    </row>
    <row r="15515" spans="1:4" ht="15">
      <c r="A15515" s="32">
        <f t="shared" si="363"/>
        <v>15511</v>
      </c>
      <c r="B15515" s="206" t="s">
        <v>471</v>
      </c>
      <c r="C15515" s="206" t="s">
        <v>20216</v>
      </c>
      <c r="D15515" s="107" t="s">
        <v>2660</v>
      </c>
    </row>
    <row r="15516" spans="1:4" ht="15">
      <c r="A15516" s="32">
        <f t="shared" si="363"/>
        <v>15512</v>
      </c>
      <c r="B15516" s="206" t="s">
        <v>20217</v>
      </c>
      <c r="C15516" s="206" t="s">
        <v>20218</v>
      </c>
      <c r="D15516" s="107" t="s">
        <v>2660</v>
      </c>
    </row>
    <row r="15517" spans="1:4" ht="15">
      <c r="A15517" s="32">
        <f t="shared" si="363"/>
        <v>15513</v>
      </c>
      <c r="B15517" s="206" t="s">
        <v>20219</v>
      </c>
      <c r="C15517" s="206" t="s">
        <v>20220</v>
      </c>
      <c r="D15517" s="107" t="s">
        <v>2660</v>
      </c>
    </row>
    <row r="15518" spans="1:4" ht="15">
      <c r="A15518" s="32">
        <f t="shared" si="363"/>
        <v>15514</v>
      </c>
      <c r="B15518" s="206" t="s">
        <v>8001</v>
      </c>
      <c r="C15518" s="206" t="s">
        <v>20221</v>
      </c>
      <c r="D15518" s="107" t="s">
        <v>2660</v>
      </c>
    </row>
    <row r="15519" spans="1:4" ht="15">
      <c r="A15519" s="32">
        <f t="shared" si="363"/>
        <v>15515</v>
      </c>
      <c r="B15519" s="206" t="s">
        <v>20222</v>
      </c>
      <c r="C15519" s="206" t="s">
        <v>20223</v>
      </c>
      <c r="D15519" s="107" t="s">
        <v>2660</v>
      </c>
    </row>
    <row r="15520" spans="1:4" ht="15">
      <c r="A15520" s="32">
        <f t="shared" si="363"/>
        <v>15516</v>
      </c>
      <c r="B15520" s="206" t="s">
        <v>1061</v>
      </c>
      <c r="C15520" s="206" t="s">
        <v>20224</v>
      </c>
      <c r="D15520" s="107" t="s">
        <v>2660</v>
      </c>
    </row>
    <row r="15521" spans="1:4" ht="15">
      <c r="A15521" s="32">
        <f t="shared" si="363"/>
        <v>15517</v>
      </c>
      <c r="B15521" s="206" t="s">
        <v>19834</v>
      </c>
      <c r="C15521" s="206" t="s">
        <v>20225</v>
      </c>
      <c r="D15521" s="107" t="s">
        <v>2660</v>
      </c>
    </row>
    <row r="15522" spans="1:4" ht="15">
      <c r="A15522" s="32">
        <f t="shared" si="363"/>
        <v>15518</v>
      </c>
      <c r="B15522" s="206" t="s">
        <v>580</v>
      </c>
      <c r="C15522" s="206" t="s">
        <v>20226</v>
      </c>
      <c r="D15522" s="107" t="s">
        <v>2660</v>
      </c>
    </row>
    <row r="15523" spans="1:4" ht="15">
      <c r="A15523" s="32">
        <f t="shared" si="363"/>
        <v>15519</v>
      </c>
      <c r="B15523" s="206" t="s">
        <v>580</v>
      </c>
      <c r="C15523" s="206" t="s">
        <v>20226</v>
      </c>
      <c r="D15523" s="107" t="s">
        <v>2660</v>
      </c>
    </row>
    <row r="15524" spans="1:4" ht="15">
      <c r="A15524" s="32">
        <f t="shared" si="363"/>
        <v>15520</v>
      </c>
      <c r="B15524" s="206" t="s">
        <v>331</v>
      </c>
      <c r="C15524" s="206" t="s">
        <v>20227</v>
      </c>
      <c r="D15524" s="107" t="s">
        <v>2660</v>
      </c>
    </row>
    <row r="15525" spans="1:4" ht="15">
      <c r="A15525" s="32">
        <f t="shared" si="363"/>
        <v>15521</v>
      </c>
      <c r="B15525" s="206" t="s">
        <v>20228</v>
      </c>
      <c r="C15525" s="206" t="s">
        <v>20229</v>
      </c>
      <c r="D15525" s="107" t="s">
        <v>2660</v>
      </c>
    </row>
    <row r="15526" spans="1:4" ht="15">
      <c r="A15526" s="32">
        <f t="shared" si="363"/>
        <v>15522</v>
      </c>
      <c r="B15526" s="206" t="s">
        <v>1574</v>
      </c>
      <c r="C15526" s="206" t="s">
        <v>20230</v>
      </c>
      <c r="D15526" s="107" t="s">
        <v>2660</v>
      </c>
    </row>
    <row r="15527" spans="1:4" ht="15">
      <c r="A15527" s="32">
        <f t="shared" si="363"/>
        <v>15523</v>
      </c>
      <c r="B15527" s="206" t="s">
        <v>20231</v>
      </c>
      <c r="C15527" s="206" t="s">
        <v>12610</v>
      </c>
      <c r="D15527" s="107" t="s">
        <v>2660</v>
      </c>
    </row>
    <row r="15528" spans="1:4" ht="15">
      <c r="A15528" s="32">
        <f t="shared" si="363"/>
        <v>15524</v>
      </c>
      <c r="B15528" s="206" t="s">
        <v>20231</v>
      </c>
      <c r="C15528" s="206" t="s">
        <v>12610</v>
      </c>
      <c r="D15528" s="107" t="s">
        <v>2660</v>
      </c>
    </row>
    <row r="15529" spans="1:4" ht="15">
      <c r="A15529" s="32">
        <f t="shared" si="363"/>
        <v>15525</v>
      </c>
      <c r="B15529" s="206" t="s">
        <v>20232</v>
      </c>
      <c r="C15529" s="206" t="s">
        <v>20233</v>
      </c>
      <c r="D15529" s="107" t="s">
        <v>2660</v>
      </c>
    </row>
    <row r="15530" spans="1:4" ht="15">
      <c r="A15530" s="32">
        <f t="shared" si="363"/>
        <v>15526</v>
      </c>
      <c r="B15530" s="206" t="s">
        <v>20234</v>
      </c>
      <c r="C15530" s="206" t="s">
        <v>20235</v>
      </c>
      <c r="D15530" s="107" t="s">
        <v>2660</v>
      </c>
    </row>
    <row r="15531" spans="1:4" ht="15">
      <c r="A15531" s="32">
        <f t="shared" si="363"/>
        <v>15527</v>
      </c>
      <c r="B15531" s="206" t="s">
        <v>13743</v>
      </c>
      <c r="C15531" s="206" t="s">
        <v>608</v>
      </c>
      <c r="D15531" s="107" t="s">
        <v>2660</v>
      </c>
    </row>
    <row r="15532" spans="1:4" ht="15">
      <c r="A15532" s="32">
        <f t="shared" si="363"/>
        <v>15528</v>
      </c>
      <c r="B15532" s="206" t="s">
        <v>20236</v>
      </c>
      <c r="C15532" s="206" t="s">
        <v>20237</v>
      </c>
      <c r="D15532" s="107" t="s">
        <v>2660</v>
      </c>
    </row>
    <row r="15533" spans="1:4" ht="15">
      <c r="A15533" s="32">
        <f t="shared" si="363"/>
        <v>15529</v>
      </c>
      <c r="B15533" s="206" t="s">
        <v>20238</v>
      </c>
      <c r="C15533" s="206" t="s">
        <v>20239</v>
      </c>
      <c r="D15533" s="107" t="s">
        <v>2660</v>
      </c>
    </row>
    <row r="15534" spans="1:4" ht="15">
      <c r="A15534" s="32">
        <f t="shared" si="363"/>
        <v>15530</v>
      </c>
      <c r="B15534" s="206" t="s">
        <v>20240</v>
      </c>
      <c r="C15534" s="206" t="s">
        <v>20241</v>
      </c>
      <c r="D15534" s="107" t="s">
        <v>2660</v>
      </c>
    </row>
    <row r="15535" spans="1:4" ht="15">
      <c r="A15535" s="32">
        <f t="shared" si="363"/>
        <v>15531</v>
      </c>
      <c r="B15535" s="206" t="s">
        <v>20242</v>
      </c>
      <c r="C15535" s="206" t="s">
        <v>20243</v>
      </c>
      <c r="D15535" s="107" t="s">
        <v>2660</v>
      </c>
    </row>
    <row r="15536" spans="1:4" ht="15">
      <c r="A15536" s="32">
        <f t="shared" si="363"/>
        <v>15532</v>
      </c>
      <c r="B15536" s="206" t="s">
        <v>845</v>
      </c>
      <c r="C15536" s="206" t="s">
        <v>20244</v>
      </c>
      <c r="D15536" s="107" t="s">
        <v>2660</v>
      </c>
    </row>
    <row r="15537" spans="1:4" ht="15">
      <c r="A15537" s="32">
        <f t="shared" si="363"/>
        <v>15533</v>
      </c>
      <c r="B15537" s="206" t="s">
        <v>4900</v>
      </c>
      <c r="C15537" s="206" t="s">
        <v>20245</v>
      </c>
      <c r="D15537" s="107" t="s">
        <v>2660</v>
      </c>
    </row>
    <row r="15538" spans="1:4" ht="15">
      <c r="A15538" s="32">
        <f t="shared" si="363"/>
        <v>15534</v>
      </c>
      <c r="B15538" s="206" t="s">
        <v>312</v>
      </c>
      <c r="C15538" s="206" t="s">
        <v>20246</v>
      </c>
      <c r="D15538" s="107" t="s">
        <v>2660</v>
      </c>
    </row>
    <row r="15539" spans="1:4" ht="15">
      <c r="A15539" s="32">
        <f t="shared" si="363"/>
        <v>15535</v>
      </c>
      <c r="B15539" s="206" t="s">
        <v>312</v>
      </c>
      <c r="C15539" s="206" t="s">
        <v>20247</v>
      </c>
      <c r="D15539" s="107" t="s">
        <v>2660</v>
      </c>
    </row>
    <row r="15540" spans="1:4" ht="15">
      <c r="A15540" s="32">
        <f t="shared" si="363"/>
        <v>15536</v>
      </c>
      <c r="B15540" s="206" t="s">
        <v>20248</v>
      </c>
      <c r="C15540" s="206" t="s">
        <v>20249</v>
      </c>
      <c r="D15540" s="107" t="s">
        <v>2660</v>
      </c>
    </row>
    <row r="15541" spans="1:4" ht="15">
      <c r="A15541" s="32">
        <f t="shared" si="363"/>
        <v>15537</v>
      </c>
      <c r="B15541" s="206" t="s">
        <v>482</v>
      </c>
      <c r="C15541" s="206" t="s">
        <v>20250</v>
      </c>
      <c r="D15541" s="107" t="s">
        <v>2660</v>
      </c>
    </row>
    <row r="15542" spans="1:4" ht="15">
      <c r="A15542" s="32">
        <f t="shared" si="363"/>
        <v>15538</v>
      </c>
      <c r="B15542" s="206" t="s">
        <v>18726</v>
      </c>
      <c r="C15542" s="206" t="s">
        <v>20251</v>
      </c>
      <c r="D15542" s="107" t="s">
        <v>2660</v>
      </c>
    </row>
    <row r="15543" spans="1:4" ht="15">
      <c r="A15543" s="32">
        <f t="shared" si="363"/>
        <v>15539</v>
      </c>
      <c r="B15543" s="206" t="s">
        <v>16356</v>
      </c>
      <c r="C15543" s="206" t="s">
        <v>16357</v>
      </c>
      <c r="D15543" s="107" t="s">
        <v>2660</v>
      </c>
    </row>
    <row r="15544" spans="1:4" ht="15">
      <c r="A15544" s="32">
        <f t="shared" si="363"/>
        <v>15540</v>
      </c>
      <c r="B15544" s="206" t="s">
        <v>1275</v>
      </c>
      <c r="C15544" s="206" t="s">
        <v>20252</v>
      </c>
      <c r="D15544" s="107" t="s">
        <v>2660</v>
      </c>
    </row>
    <row r="15545" spans="1:4" ht="15">
      <c r="A15545" s="32">
        <f t="shared" si="363"/>
        <v>15541</v>
      </c>
      <c r="B15545" s="206" t="s">
        <v>20253</v>
      </c>
      <c r="C15545" s="206" t="s">
        <v>20254</v>
      </c>
      <c r="D15545" s="107" t="s">
        <v>2660</v>
      </c>
    </row>
    <row r="15546" spans="1:4" ht="15">
      <c r="A15546" s="32">
        <f t="shared" si="363"/>
        <v>15542</v>
      </c>
      <c r="B15546" s="206" t="s">
        <v>20253</v>
      </c>
      <c r="C15546" s="206" t="s">
        <v>20254</v>
      </c>
      <c r="D15546" s="107" t="s">
        <v>2660</v>
      </c>
    </row>
    <row r="15547" spans="1:4" ht="15">
      <c r="A15547" s="32">
        <f t="shared" si="363"/>
        <v>15543</v>
      </c>
      <c r="B15547" s="206" t="s">
        <v>1035</v>
      </c>
      <c r="C15547" s="206" t="s">
        <v>20255</v>
      </c>
      <c r="D15547" s="107" t="s">
        <v>2660</v>
      </c>
    </row>
    <row r="15548" spans="1:4" ht="15">
      <c r="A15548" s="32">
        <f t="shared" si="363"/>
        <v>15544</v>
      </c>
      <c r="B15548" s="206" t="s">
        <v>20256</v>
      </c>
      <c r="C15548" s="206" t="s">
        <v>20257</v>
      </c>
      <c r="D15548" s="107" t="s">
        <v>2660</v>
      </c>
    </row>
    <row r="15549" spans="1:4" ht="15">
      <c r="A15549" s="32">
        <f t="shared" si="363"/>
        <v>15545</v>
      </c>
      <c r="B15549" s="206" t="s">
        <v>8161</v>
      </c>
      <c r="C15549" s="206" t="s">
        <v>8162</v>
      </c>
      <c r="D15549" s="107" t="s">
        <v>2660</v>
      </c>
    </row>
    <row r="15550" spans="1:4" ht="15">
      <c r="A15550" s="32">
        <f t="shared" si="363"/>
        <v>15546</v>
      </c>
      <c r="B15550" s="206" t="s">
        <v>20258</v>
      </c>
      <c r="C15550" s="206" t="s">
        <v>20259</v>
      </c>
      <c r="D15550" s="107" t="s">
        <v>2660</v>
      </c>
    </row>
    <row r="15551" spans="1:4" ht="15">
      <c r="A15551" s="32">
        <f t="shared" si="363"/>
        <v>15547</v>
      </c>
      <c r="B15551" s="206" t="s">
        <v>469</v>
      </c>
      <c r="C15551" s="206" t="s">
        <v>20260</v>
      </c>
      <c r="D15551" s="107" t="s">
        <v>2660</v>
      </c>
    </row>
    <row r="15552" spans="1:4" ht="15">
      <c r="A15552" s="32">
        <f t="shared" si="363"/>
        <v>15548</v>
      </c>
      <c r="B15552" s="206" t="s">
        <v>20261</v>
      </c>
      <c r="C15552" s="206" t="s">
        <v>20262</v>
      </c>
      <c r="D15552" s="107" t="s">
        <v>2660</v>
      </c>
    </row>
    <row r="15553" spans="1:4" ht="15">
      <c r="A15553" s="32">
        <f t="shared" si="363"/>
        <v>15549</v>
      </c>
      <c r="B15553" s="206" t="s">
        <v>5879</v>
      </c>
      <c r="C15553" s="206" t="s">
        <v>20263</v>
      </c>
      <c r="D15553" s="107" t="s">
        <v>2660</v>
      </c>
    </row>
    <row r="15554" spans="1:4" ht="15">
      <c r="A15554" s="32">
        <f t="shared" si="363"/>
        <v>15550</v>
      </c>
      <c r="B15554" s="206" t="s">
        <v>9754</v>
      </c>
      <c r="C15554" s="206" t="s">
        <v>20264</v>
      </c>
      <c r="D15554" s="107" t="s">
        <v>2660</v>
      </c>
    </row>
    <row r="15555" spans="1:4" ht="15">
      <c r="A15555" s="32">
        <f t="shared" si="363"/>
        <v>15551</v>
      </c>
      <c r="B15555" s="206" t="s">
        <v>20265</v>
      </c>
      <c r="C15555" s="206" t="s">
        <v>20266</v>
      </c>
      <c r="D15555" s="107" t="s">
        <v>2660</v>
      </c>
    </row>
    <row r="15556" spans="1:4" ht="15">
      <c r="A15556" s="32">
        <f t="shared" si="363"/>
        <v>15552</v>
      </c>
      <c r="B15556" s="206" t="s">
        <v>339</v>
      </c>
      <c r="C15556" s="206" t="s">
        <v>931</v>
      </c>
      <c r="D15556" s="107" t="s">
        <v>2660</v>
      </c>
    </row>
    <row r="15557" spans="1:4" ht="15">
      <c r="A15557" s="32">
        <f t="shared" si="363"/>
        <v>15553</v>
      </c>
      <c r="B15557" s="206" t="s">
        <v>20267</v>
      </c>
      <c r="C15557" s="206" t="s">
        <v>20268</v>
      </c>
      <c r="D15557" s="107" t="s">
        <v>2660</v>
      </c>
    </row>
    <row r="15558" spans="1:4" ht="15">
      <c r="A15558" s="32">
        <f t="shared" si="363"/>
        <v>15554</v>
      </c>
      <c r="B15558" s="206" t="s">
        <v>581</v>
      </c>
      <c r="C15558" s="206" t="s">
        <v>16362</v>
      </c>
      <c r="D15558" s="107" t="s">
        <v>2660</v>
      </c>
    </row>
    <row r="15559" spans="1:4" ht="15">
      <c r="A15559" s="32">
        <f t="shared" ref="A15559:A15622" si="364">+A15558+1</f>
        <v>15555</v>
      </c>
      <c r="B15559" s="206" t="s">
        <v>20269</v>
      </c>
      <c r="C15559" s="206" t="s">
        <v>20270</v>
      </c>
      <c r="D15559" s="107" t="s">
        <v>2660</v>
      </c>
    </row>
    <row r="15560" spans="1:4" ht="15">
      <c r="A15560" s="32">
        <f t="shared" si="364"/>
        <v>15556</v>
      </c>
      <c r="B15560" s="206" t="s">
        <v>1249</v>
      </c>
      <c r="C15560" s="206" t="s">
        <v>1250</v>
      </c>
      <c r="D15560" s="107" t="s">
        <v>2660</v>
      </c>
    </row>
    <row r="15561" spans="1:4" ht="15">
      <c r="A15561" s="32">
        <f t="shared" si="364"/>
        <v>15557</v>
      </c>
      <c r="B15561" s="206" t="s">
        <v>1325</v>
      </c>
      <c r="C15561" s="206" t="s">
        <v>12321</v>
      </c>
      <c r="D15561" s="107" t="s">
        <v>2660</v>
      </c>
    </row>
    <row r="15562" spans="1:4" ht="15">
      <c r="A15562" s="32">
        <f t="shared" si="364"/>
        <v>15558</v>
      </c>
      <c r="B15562" s="206" t="s">
        <v>20271</v>
      </c>
      <c r="C15562" s="206" t="s">
        <v>20272</v>
      </c>
      <c r="D15562" s="107" t="s">
        <v>2660</v>
      </c>
    </row>
    <row r="15563" spans="1:4" ht="15">
      <c r="A15563" s="32">
        <f t="shared" si="364"/>
        <v>15559</v>
      </c>
      <c r="B15563" s="206" t="s">
        <v>20273</v>
      </c>
      <c r="C15563" s="206" t="s">
        <v>20274</v>
      </c>
      <c r="D15563" s="107" t="s">
        <v>2660</v>
      </c>
    </row>
    <row r="15564" spans="1:4" ht="15">
      <c r="A15564" s="32">
        <f t="shared" si="364"/>
        <v>15560</v>
      </c>
      <c r="B15564" s="206" t="s">
        <v>20275</v>
      </c>
      <c r="C15564" s="206" t="s">
        <v>20276</v>
      </c>
      <c r="D15564" s="107" t="s">
        <v>2660</v>
      </c>
    </row>
    <row r="15565" spans="1:4" ht="15">
      <c r="A15565" s="32">
        <f t="shared" si="364"/>
        <v>15561</v>
      </c>
      <c r="B15565" s="206" t="s">
        <v>20277</v>
      </c>
      <c r="C15565" s="206" t="s">
        <v>20278</v>
      </c>
      <c r="D15565" s="107" t="s">
        <v>2660</v>
      </c>
    </row>
    <row r="15566" spans="1:4" ht="15">
      <c r="A15566" s="32">
        <f t="shared" si="364"/>
        <v>15562</v>
      </c>
      <c r="B15566" s="206" t="s">
        <v>20277</v>
      </c>
      <c r="C15566" s="206" t="s">
        <v>20278</v>
      </c>
      <c r="D15566" s="107" t="s">
        <v>2660</v>
      </c>
    </row>
    <row r="15567" spans="1:4" ht="15">
      <c r="A15567" s="32">
        <f t="shared" si="364"/>
        <v>15563</v>
      </c>
      <c r="B15567" s="206" t="s">
        <v>3855</v>
      </c>
      <c r="C15567" s="206" t="s">
        <v>3856</v>
      </c>
      <c r="D15567" s="107" t="s">
        <v>2660</v>
      </c>
    </row>
    <row r="15568" spans="1:4" ht="15">
      <c r="A15568" s="32">
        <f t="shared" si="364"/>
        <v>15564</v>
      </c>
      <c r="B15568" s="206" t="s">
        <v>20279</v>
      </c>
      <c r="C15568" s="206" t="s">
        <v>20280</v>
      </c>
      <c r="D15568" s="107" t="s">
        <v>2660</v>
      </c>
    </row>
    <row r="15569" spans="1:4" ht="15">
      <c r="A15569" s="32">
        <f t="shared" si="364"/>
        <v>15565</v>
      </c>
      <c r="B15569" s="206" t="s">
        <v>12340</v>
      </c>
      <c r="C15569" s="206" t="s">
        <v>12341</v>
      </c>
      <c r="D15569" s="107" t="s">
        <v>2660</v>
      </c>
    </row>
    <row r="15570" spans="1:4" ht="15">
      <c r="A15570" s="32">
        <f t="shared" si="364"/>
        <v>15566</v>
      </c>
      <c r="B15570" s="206" t="s">
        <v>20281</v>
      </c>
      <c r="C15570" s="206" t="s">
        <v>20282</v>
      </c>
      <c r="D15570" s="107" t="s">
        <v>2660</v>
      </c>
    </row>
    <row r="15571" spans="1:4" ht="15">
      <c r="A15571" s="32">
        <f t="shared" si="364"/>
        <v>15567</v>
      </c>
      <c r="B15571" s="206" t="s">
        <v>20283</v>
      </c>
      <c r="C15571" s="206" t="s">
        <v>20284</v>
      </c>
      <c r="D15571" s="107" t="s">
        <v>2660</v>
      </c>
    </row>
    <row r="15572" spans="1:4" ht="15">
      <c r="A15572" s="32">
        <f t="shared" si="364"/>
        <v>15568</v>
      </c>
      <c r="B15572" s="206" t="s">
        <v>20285</v>
      </c>
      <c r="C15572" s="206" t="s">
        <v>20286</v>
      </c>
      <c r="D15572" s="107" t="s">
        <v>2660</v>
      </c>
    </row>
    <row r="15573" spans="1:4" ht="15">
      <c r="A15573" s="32">
        <f t="shared" si="364"/>
        <v>15569</v>
      </c>
      <c r="B15573" s="206" t="s">
        <v>20287</v>
      </c>
      <c r="C15573" s="206" t="s">
        <v>20288</v>
      </c>
      <c r="D15573" s="107" t="s">
        <v>2660</v>
      </c>
    </row>
    <row r="15574" spans="1:4" ht="15">
      <c r="A15574" s="32">
        <f t="shared" si="364"/>
        <v>15570</v>
      </c>
      <c r="B15574" s="206" t="s">
        <v>20287</v>
      </c>
      <c r="C15574" s="206" t="s">
        <v>20288</v>
      </c>
      <c r="D15574" s="107" t="s">
        <v>2660</v>
      </c>
    </row>
    <row r="15575" spans="1:4" ht="15">
      <c r="A15575" s="32">
        <f t="shared" si="364"/>
        <v>15571</v>
      </c>
      <c r="B15575" s="206" t="s">
        <v>12350</v>
      </c>
      <c r="C15575" s="206" t="s">
        <v>12351</v>
      </c>
      <c r="D15575" s="107" t="s">
        <v>2660</v>
      </c>
    </row>
    <row r="15576" spans="1:4" ht="15">
      <c r="A15576" s="32">
        <f t="shared" si="364"/>
        <v>15572</v>
      </c>
      <c r="B15576" s="206" t="s">
        <v>12350</v>
      </c>
      <c r="C15576" s="206" t="s">
        <v>12351</v>
      </c>
      <c r="D15576" s="107" t="s">
        <v>2660</v>
      </c>
    </row>
    <row r="15577" spans="1:4" ht="15">
      <c r="A15577" s="32">
        <f t="shared" si="364"/>
        <v>15573</v>
      </c>
      <c r="B15577" s="206" t="s">
        <v>8186</v>
      </c>
      <c r="C15577" s="206" t="s">
        <v>8187</v>
      </c>
      <c r="D15577" s="107" t="s">
        <v>2660</v>
      </c>
    </row>
    <row r="15578" spans="1:4" ht="15">
      <c r="A15578" s="32">
        <f t="shared" si="364"/>
        <v>15574</v>
      </c>
      <c r="B15578" s="206" t="s">
        <v>6158</v>
      </c>
      <c r="C15578" s="206" t="s">
        <v>6159</v>
      </c>
      <c r="D15578" s="107" t="s">
        <v>2660</v>
      </c>
    </row>
    <row r="15579" spans="1:4" ht="15">
      <c r="A15579" s="32">
        <f t="shared" si="364"/>
        <v>15575</v>
      </c>
      <c r="B15579" s="206" t="s">
        <v>374</v>
      </c>
      <c r="C15579" s="206" t="s">
        <v>12360</v>
      </c>
      <c r="D15579" s="107" t="s">
        <v>2660</v>
      </c>
    </row>
    <row r="15580" spans="1:4" ht="15">
      <c r="A15580" s="32">
        <f t="shared" si="364"/>
        <v>15576</v>
      </c>
      <c r="B15580" s="206" t="s">
        <v>374</v>
      </c>
      <c r="C15580" s="206" t="s">
        <v>12360</v>
      </c>
      <c r="D15580" s="107" t="s">
        <v>2660</v>
      </c>
    </row>
    <row r="15581" spans="1:4" ht="15">
      <c r="A15581" s="32">
        <f t="shared" si="364"/>
        <v>15577</v>
      </c>
      <c r="B15581" s="206" t="s">
        <v>12376</v>
      </c>
      <c r="C15581" s="206" t="s">
        <v>12377</v>
      </c>
      <c r="D15581" s="107" t="s">
        <v>2660</v>
      </c>
    </row>
    <row r="15582" spans="1:4" ht="15">
      <c r="A15582" s="32">
        <f t="shared" si="364"/>
        <v>15578</v>
      </c>
      <c r="B15582" s="206" t="s">
        <v>12451</v>
      </c>
      <c r="C15582" s="206" t="s">
        <v>12452</v>
      </c>
      <c r="D15582" s="107" t="s">
        <v>2660</v>
      </c>
    </row>
    <row r="15583" spans="1:4" ht="15">
      <c r="A15583" s="32">
        <f t="shared" si="364"/>
        <v>15579</v>
      </c>
      <c r="B15583" s="206" t="s">
        <v>12451</v>
      </c>
      <c r="C15583" s="206" t="s">
        <v>12452</v>
      </c>
      <c r="D15583" s="107" t="s">
        <v>2660</v>
      </c>
    </row>
    <row r="15584" spans="1:4" ht="15">
      <c r="A15584" s="32">
        <f t="shared" si="364"/>
        <v>15580</v>
      </c>
      <c r="B15584" s="206" t="s">
        <v>869</v>
      </c>
      <c r="C15584" s="206" t="s">
        <v>12490</v>
      </c>
      <c r="D15584" s="107" t="s">
        <v>2660</v>
      </c>
    </row>
    <row r="15585" spans="1:4" ht="15">
      <c r="A15585" s="32">
        <f t="shared" si="364"/>
        <v>15581</v>
      </c>
      <c r="B15585" s="206" t="s">
        <v>20289</v>
      </c>
      <c r="C15585" s="206" t="s">
        <v>20290</v>
      </c>
      <c r="D15585" s="107" t="s">
        <v>2660</v>
      </c>
    </row>
    <row r="15586" spans="1:4" ht="15">
      <c r="A15586" s="32">
        <f t="shared" si="364"/>
        <v>15582</v>
      </c>
      <c r="B15586" s="206" t="s">
        <v>12594</v>
      </c>
      <c r="C15586" s="206" t="s">
        <v>12595</v>
      </c>
      <c r="D15586" s="107" t="s">
        <v>2660</v>
      </c>
    </row>
    <row r="15587" spans="1:4" ht="15">
      <c r="A15587" s="32">
        <f t="shared" si="364"/>
        <v>15583</v>
      </c>
      <c r="B15587" s="206" t="s">
        <v>20291</v>
      </c>
      <c r="C15587" s="206" t="s">
        <v>20292</v>
      </c>
      <c r="D15587" s="107" t="s">
        <v>2660</v>
      </c>
    </row>
    <row r="15588" spans="1:4" ht="15">
      <c r="A15588" s="32">
        <f t="shared" si="364"/>
        <v>15584</v>
      </c>
      <c r="B15588" s="206" t="s">
        <v>175</v>
      </c>
      <c r="C15588" s="206" t="s">
        <v>12601</v>
      </c>
      <c r="D15588" s="107" t="s">
        <v>2660</v>
      </c>
    </row>
    <row r="15589" spans="1:4" ht="15">
      <c r="A15589" s="32">
        <f t="shared" si="364"/>
        <v>15585</v>
      </c>
      <c r="B15589" s="206" t="s">
        <v>3932</v>
      </c>
      <c r="C15589" s="206" t="s">
        <v>20293</v>
      </c>
      <c r="D15589" s="107" t="s">
        <v>2660</v>
      </c>
    </row>
    <row r="15590" spans="1:4" ht="15">
      <c r="A15590" s="32">
        <f t="shared" si="364"/>
        <v>15586</v>
      </c>
      <c r="B15590" s="206" t="s">
        <v>12602</v>
      </c>
      <c r="C15590" s="206" t="s">
        <v>12603</v>
      </c>
      <c r="D15590" s="107" t="s">
        <v>2660</v>
      </c>
    </row>
    <row r="15591" spans="1:4" ht="15">
      <c r="A15591" s="32">
        <f t="shared" si="364"/>
        <v>15587</v>
      </c>
      <c r="B15591" s="206" t="s">
        <v>12602</v>
      </c>
      <c r="C15591" s="206" t="s">
        <v>12603</v>
      </c>
      <c r="D15591" s="107" t="s">
        <v>2660</v>
      </c>
    </row>
    <row r="15592" spans="1:4" ht="15">
      <c r="A15592" s="32">
        <f t="shared" si="364"/>
        <v>15588</v>
      </c>
      <c r="B15592" s="206" t="s">
        <v>12602</v>
      </c>
      <c r="C15592" s="206" t="s">
        <v>12603</v>
      </c>
      <c r="D15592" s="107" t="s">
        <v>2660</v>
      </c>
    </row>
    <row r="15593" spans="1:4" ht="15">
      <c r="A15593" s="32">
        <f t="shared" si="364"/>
        <v>15589</v>
      </c>
      <c r="B15593" s="206" t="s">
        <v>20294</v>
      </c>
      <c r="C15593" s="206" t="s">
        <v>20295</v>
      </c>
      <c r="D15593" s="107" t="s">
        <v>2660</v>
      </c>
    </row>
    <row r="15594" spans="1:4" ht="15">
      <c r="A15594" s="32">
        <f t="shared" si="364"/>
        <v>15590</v>
      </c>
      <c r="B15594" s="206" t="s">
        <v>12604</v>
      </c>
      <c r="C15594" s="206" t="s">
        <v>12605</v>
      </c>
      <c r="D15594" s="107" t="s">
        <v>2660</v>
      </c>
    </row>
    <row r="15595" spans="1:4" ht="15">
      <c r="A15595" s="32">
        <f t="shared" si="364"/>
        <v>15591</v>
      </c>
      <c r="B15595" s="206" t="s">
        <v>424</v>
      </c>
      <c r="C15595" s="206" t="s">
        <v>16392</v>
      </c>
      <c r="D15595" s="107" t="s">
        <v>2660</v>
      </c>
    </row>
    <row r="15596" spans="1:4" ht="15">
      <c r="A15596" s="32">
        <f t="shared" si="364"/>
        <v>15592</v>
      </c>
      <c r="B15596" s="206" t="s">
        <v>20296</v>
      </c>
      <c r="C15596" s="206" t="s">
        <v>20297</v>
      </c>
      <c r="D15596" s="107" t="s">
        <v>2660</v>
      </c>
    </row>
    <row r="15597" spans="1:4" ht="15">
      <c r="A15597" s="32">
        <f t="shared" si="364"/>
        <v>15593</v>
      </c>
      <c r="B15597" s="206" t="s">
        <v>20298</v>
      </c>
      <c r="C15597" s="206" t="s">
        <v>20299</v>
      </c>
      <c r="D15597" s="107" t="s">
        <v>2660</v>
      </c>
    </row>
    <row r="15598" spans="1:4" ht="15">
      <c r="A15598" s="32">
        <f t="shared" si="364"/>
        <v>15594</v>
      </c>
      <c r="B15598" s="206" t="s">
        <v>20300</v>
      </c>
      <c r="C15598" s="206" t="s">
        <v>20301</v>
      </c>
      <c r="D15598" s="107" t="s">
        <v>2660</v>
      </c>
    </row>
    <row r="15599" spans="1:4" ht="15">
      <c r="A15599" s="32">
        <f t="shared" si="364"/>
        <v>15595</v>
      </c>
      <c r="B15599" s="206" t="s">
        <v>20302</v>
      </c>
      <c r="C15599" s="206" t="s">
        <v>20303</v>
      </c>
      <c r="D15599" s="107" t="s">
        <v>2660</v>
      </c>
    </row>
    <row r="15600" spans="1:4" ht="15">
      <c r="A15600" s="32">
        <f t="shared" si="364"/>
        <v>15596</v>
      </c>
      <c r="B15600" s="206" t="s">
        <v>20304</v>
      </c>
      <c r="C15600" s="206" t="s">
        <v>20305</v>
      </c>
      <c r="D15600" s="107" t="s">
        <v>2660</v>
      </c>
    </row>
    <row r="15601" spans="1:4" ht="15">
      <c r="A15601" s="32">
        <f t="shared" si="364"/>
        <v>15597</v>
      </c>
      <c r="B15601" s="206" t="s">
        <v>1207</v>
      </c>
      <c r="C15601" s="206" t="s">
        <v>16436</v>
      </c>
      <c r="D15601" s="107" t="s">
        <v>2660</v>
      </c>
    </row>
    <row r="15602" spans="1:4" ht="15">
      <c r="A15602" s="32">
        <f t="shared" si="364"/>
        <v>15598</v>
      </c>
      <c r="B15602" s="206" t="s">
        <v>1207</v>
      </c>
      <c r="C15602" s="206" t="s">
        <v>16436</v>
      </c>
      <c r="D15602" s="107" t="s">
        <v>2660</v>
      </c>
    </row>
    <row r="15603" spans="1:4" ht="15">
      <c r="A15603" s="32">
        <f t="shared" si="364"/>
        <v>15599</v>
      </c>
      <c r="B15603" s="206" t="s">
        <v>1207</v>
      </c>
      <c r="C15603" s="206" t="s">
        <v>16436</v>
      </c>
      <c r="D15603" s="107" t="s">
        <v>2660</v>
      </c>
    </row>
    <row r="15604" spans="1:4" ht="15">
      <c r="A15604" s="32">
        <f t="shared" si="364"/>
        <v>15600</v>
      </c>
      <c r="B15604" s="206" t="s">
        <v>1207</v>
      </c>
      <c r="C15604" s="206" t="s">
        <v>16436</v>
      </c>
      <c r="D15604" s="107" t="s">
        <v>2660</v>
      </c>
    </row>
    <row r="15605" spans="1:4" ht="15">
      <c r="A15605" s="32">
        <f t="shared" si="364"/>
        <v>15601</v>
      </c>
      <c r="B15605" s="206" t="s">
        <v>512</v>
      </c>
      <c r="C15605" s="206" t="s">
        <v>16439</v>
      </c>
      <c r="D15605" s="107" t="s">
        <v>2660</v>
      </c>
    </row>
    <row r="15606" spans="1:4" ht="15">
      <c r="A15606" s="32">
        <f t="shared" si="364"/>
        <v>15602</v>
      </c>
      <c r="B15606" s="206" t="s">
        <v>194</v>
      </c>
      <c r="C15606" s="206" t="s">
        <v>16442</v>
      </c>
      <c r="D15606" s="107" t="s">
        <v>2660</v>
      </c>
    </row>
    <row r="15607" spans="1:4" ht="15">
      <c r="A15607" s="32">
        <f t="shared" si="364"/>
        <v>15603</v>
      </c>
      <c r="B15607" s="206" t="s">
        <v>20306</v>
      </c>
      <c r="C15607" s="206" t="s">
        <v>20307</v>
      </c>
      <c r="D15607" s="107" t="s">
        <v>2660</v>
      </c>
    </row>
    <row r="15608" spans="1:4" ht="15">
      <c r="A15608" s="32">
        <f t="shared" si="364"/>
        <v>15604</v>
      </c>
      <c r="B15608" s="206" t="s">
        <v>19251</v>
      </c>
      <c r="C15608" s="206" t="s">
        <v>20308</v>
      </c>
      <c r="D15608" s="107" t="s">
        <v>2660</v>
      </c>
    </row>
    <row r="15609" spans="1:4" ht="15">
      <c r="A15609" s="32">
        <f t="shared" si="364"/>
        <v>15605</v>
      </c>
      <c r="B15609" s="206" t="s">
        <v>20309</v>
      </c>
      <c r="C15609" s="206" t="s">
        <v>20310</v>
      </c>
      <c r="D15609" s="107" t="s">
        <v>2660</v>
      </c>
    </row>
    <row r="15610" spans="1:4" ht="15">
      <c r="A15610" s="32">
        <f t="shared" si="364"/>
        <v>15606</v>
      </c>
      <c r="B15610" s="206" t="s">
        <v>20311</v>
      </c>
      <c r="C15610" s="206" t="s">
        <v>20312</v>
      </c>
      <c r="D15610" s="107" t="s">
        <v>2660</v>
      </c>
    </row>
    <row r="15611" spans="1:4" ht="15">
      <c r="A15611" s="32">
        <f t="shared" si="364"/>
        <v>15607</v>
      </c>
      <c r="B15611" s="206" t="s">
        <v>20313</v>
      </c>
      <c r="C15611" s="206" t="s">
        <v>20314</v>
      </c>
      <c r="D15611" s="107" t="s">
        <v>2660</v>
      </c>
    </row>
    <row r="15612" spans="1:4" ht="15">
      <c r="A15612" s="32">
        <f t="shared" si="364"/>
        <v>15608</v>
      </c>
      <c r="B15612" s="206" t="s">
        <v>20313</v>
      </c>
      <c r="C15612" s="206" t="s">
        <v>20314</v>
      </c>
      <c r="D15612" s="107" t="s">
        <v>2660</v>
      </c>
    </row>
    <row r="15613" spans="1:4" ht="15">
      <c r="A15613" s="32">
        <f t="shared" si="364"/>
        <v>15609</v>
      </c>
      <c r="B15613" s="206" t="s">
        <v>14915</v>
      </c>
      <c r="C15613" s="206" t="s">
        <v>20315</v>
      </c>
      <c r="D15613" s="107" t="s">
        <v>2660</v>
      </c>
    </row>
    <row r="15614" spans="1:4" ht="15">
      <c r="A15614" s="32">
        <f t="shared" si="364"/>
        <v>15610</v>
      </c>
      <c r="B15614" s="206" t="s">
        <v>14915</v>
      </c>
      <c r="C15614" s="206" t="s">
        <v>20315</v>
      </c>
      <c r="D15614" s="107" t="s">
        <v>2660</v>
      </c>
    </row>
    <row r="15615" spans="1:4" ht="15">
      <c r="A15615" s="32">
        <f t="shared" si="364"/>
        <v>15611</v>
      </c>
      <c r="B15615" s="206" t="s">
        <v>20316</v>
      </c>
      <c r="C15615" s="206" t="s">
        <v>20317</v>
      </c>
      <c r="D15615" s="107" t="s">
        <v>2660</v>
      </c>
    </row>
    <row r="15616" spans="1:4" ht="15">
      <c r="A15616" s="32">
        <f t="shared" si="364"/>
        <v>15612</v>
      </c>
      <c r="B15616" s="206" t="s">
        <v>20318</v>
      </c>
      <c r="C15616" s="206" t="s">
        <v>20319</v>
      </c>
      <c r="D15616" s="107" t="s">
        <v>2660</v>
      </c>
    </row>
    <row r="15617" spans="1:4" ht="15">
      <c r="A15617" s="32">
        <f t="shared" si="364"/>
        <v>15613</v>
      </c>
      <c r="B15617" s="206" t="s">
        <v>20318</v>
      </c>
      <c r="C15617" s="206" t="s">
        <v>20319</v>
      </c>
      <c r="D15617" s="107" t="s">
        <v>2660</v>
      </c>
    </row>
    <row r="15618" spans="1:4" ht="15">
      <c r="A15618" s="32">
        <f t="shared" si="364"/>
        <v>15614</v>
      </c>
      <c r="B15618" s="206" t="s">
        <v>20320</v>
      </c>
      <c r="C15618" s="206" t="s">
        <v>20321</v>
      </c>
      <c r="D15618" s="107" t="s">
        <v>2660</v>
      </c>
    </row>
    <row r="15619" spans="1:4" ht="15">
      <c r="A15619" s="32">
        <f t="shared" si="364"/>
        <v>15615</v>
      </c>
      <c r="B15619" s="206" t="s">
        <v>354</v>
      </c>
      <c r="C15619" s="206" t="s">
        <v>20322</v>
      </c>
      <c r="D15619" s="107" t="s">
        <v>2660</v>
      </c>
    </row>
    <row r="15620" spans="1:4" ht="15">
      <c r="A15620" s="32">
        <f t="shared" si="364"/>
        <v>15616</v>
      </c>
      <c r="B15620" s="206" t="s">
        <v>20323</v>
      </c>
      <c r="C15620" s="206" t="s">
        <v>20324</v>
      </c>
      <c r="D15620" s="107" t="s">
        <v>2660</v>
      </c>
    </row>
    <row r="15621" spans="1:4" ht="15">
      <c r="A15621" s="32">
        <f t="shared" si="364"/>
        <v>15617</v>
      </c>
      <c r="B15621" s="206" t="s">
        <v>20325</v>
      </c>
      <c r="C15621" s="206" t="s">
        <v>20326</v>
      </c>
      <c r="D15621" s="107" t="s">
        <v>2660</v>
      </c>
    </row>
    <row r="15622" spans="1:4" ht="15">
      <c r="A15622" s="32">
        <f t="shared" si="364"/>
        <v>15618</v>
      </c>
      <c r="B15622" s="206" t="s">
        <v>20327</v>
      </c>
      <c r="C15622" s="206" t="s">
        <v>20328</v>
      </c>
      <c r="D15622" s="107" t="s">
        <v>2660</v>
      </c>
    </row>
    <row r="15623" spans="1:4" ht="15">
      <c r="A15623" s="32">
        <f t="shared" ref="A15623:A15686" si="365">+A15622+1</f>
        <v>15619</v>
      </c>
      <c r="B15623" s="206" t="s">
        <v>20329</v>
      </c>
      <c r="C15623" s="206" t="s">
        <v>13701</v>
      </c>
      <c r="D15623" s="107" t="s">
        <v>2660</v>
      </c>
    </row>
    <row r="15624" spans="1:4" ht="15">
      <c r="A15624" s="32">
        <f t="shared" si="365"/>
        <v>15620</v>
      </c>
      <c r="B15624" s="206" t="s">
        <v>449</v>
      </c>
      <c r="C15624" s="206" t="s">
        <v>20330</v>
      </c>
      <c r="D15624" s="107" t="s">
        <v>2660</v>
      </c>
    </row>
    <row r="15625" spans="1:4" ht="15">
      <c r="A15625" s="32">
        <f t="shared" si="365"/>
        <v>15621</v>
      </c>
      <c r="B15625" s="206" t="s">
        <v>9336</v>
      </c>
      <c r="C15625" s="206" t="s">
        <v>1272</v>
      </c>
      <c r="D15625" s="107" t="s">
        <v>2660</v>
      </c>
    </row>
    <row r="15626" spans="1:4" ht="15">
      <c r="A15626" s="32">
        <f t="shared" si="365"/>
        <v>15622</v>
      </c>
      <c r="B15626" s="206" t="s">
        <v>20331</v>
      </c>
      <c r="C15626" s="206" t="s">
        <v>20332</v>
      </c>
      <c r="D15626" s="107" t="s">
        <v>2660</v>
      </c>
    </row>
    <row r="15627" spans="1:4" ht="15">
      <c r="A15627" s="32">
        <f t="shared" si="365"/>
        <v>15623</v>
      </c>
      <c r="B15627" s="206" t="s">
        <v>20331</v>
      </c>
      <c r="C15627" s="206" t="s">
        <v>20332</v>
      </c>
      <c r="D15627" s="107" t="s">
        <v>2660</v>
      </c>
    </row>
    <row r="15628" spans="1:4" ht="15">
      <c r="A15628" s="32">
        <f t="shared" si="365"/>
        <v>15624</v>
      </c>
      <c r="B15628" s="206" t="s">
        <v>356</v>
      </c>
      <c r="C15628" s="206" t="s">
        <v>20333</v>
      </c>
      <c r="D15628" s="107" t="s">
        <v>2660</v>
      </c>
    </row>
    <row r="15629" spans="1:4" ht="15">
      <c r="A15629" s="32">
        <f t="shared" si="365"/>
        <v>15625</v>
      </c>
      <c r="B15629" s="206" t="s">
        <v>8001</v>
      </c>
      <c r="C15629" s="206" t="s">
        <v>20334</v>
      </c>
      <c r="D15629" s="107" t="s">
        <v>2660</v>
      </c>
    </row>
    <row r="15630" spans="1:4" ht="15">
      <c r="A15630" s="32">
        <f t="shared" si="365"/>
        <v>15626</v>
      </c>
      <c r="B15630" s="206" t="s">
        <v>20335</v>
      </c>
      <c r="C15630" s="206" t="s">
        <v>20336</v>
      </c>
      <c r="D15630" s="107" t="s">
        <v>2660</v>
      </c>
    </row>
    <row r="15631" spans="1:4" ht="15">
      <c r="A15631" s="32">
        <f t="shared" si="365"/>
        <v>15627</v>
      </c>
      <c r="B15631" s="206" t="s">
        <v>224</v>
      </c>
      <c r="C15631" s="206" t="s">
        <v>20337</v>
      </c>
      <c r="D15631" s="107" t="s">
        <v>2660</v>
      </c>
    </row>
    <row r="15632" spans="1:4" ht="15">
      <c r="A15632" s="32">
        <f t="shared" si="365"/>
        <v>15628</v>
      </c>
      <c r="B15632" s="206" t="s">
        <v>518</v>
      </c>
      <c r="C15632" s="206" t="s">
        <v>20338</v>
      </c>
      <c r="D15632" s="107" t="s">
        <v>2660</v>
      </c>
    </row>
    <row r="15633" spans="1:4" ht="15">
      <c r="A15633" s="32">
        <f t="shared" si="365"/>
        <v>15629</v>
      </c>
      <c r="B15633" s="206" t="s">
        <v>1590</v>
      </c>
      <c r="C15633" s="206" t="s">
        <v>20339</v>
      </c>
      <c r="D15633" s="107" t="s">
        <v>2660</v>
      </c>
    </row>
    <row r="15634" spans="1:4" ht="15">
      <c r="A15634" s="32">
        <f t="shared" si="365"/>
        <v>15630</v>
      </c>
      <c r="B15634" s="206" t="s">
        <v>20340</v>
      </c>
      <c r="C15634" s="206" t="s">
        <v>20341</v>
      </c>
      <c r="D15634" s="107" t="s">
        <v>2660</v>
      </c>
    </row>
    <row r="15635" spans="1:4" ht="15">
      <c r="A15635" s="32">
        <f t="shared" si="365"/>
        <v>15631</v>
      </c>
      <c r="B15635" s="206" t="s">
        <v>20342</v>
      </c>
      <c r="C15635" s="206" t="s">
        <v>20343</v>
      </c>
      <c r="D15635" s="107" t="s">
        <v>2660</v>
      </c>
    </row>
    <row r="15636" spans="1:4" ht="15">
      <c r="A15636" s="32">
        <f t="shared" si="365"/>
        <v>15632</v>
      </c>
      <c r="B15636" s="206" t="s">
        <v>5977</v>
      </c>
      <c r="C15636" s="206" t="s">
        <v>20344</v>
      </c>
      <c r="D15636" s="107" t="s">
        <v>2660</v>
      </c>
    </row>
    <row r="15637" spans="1:4" ht="15">
      <c r="A15637" s="32">
        <f t="shared" si="365"/>
        <v>15633</v>
      </c>
      <c r="B15637" s="206" t="s">
        <v>20345</v>
      </c>
      <c r="C15637" s="206" t="s">
        <v>20346</v>
      </c>
      <c r="D15637" s="107" t="s">
        <v>2660</v>
      </c>
    </row>
    <row r="15638" spans="1:4" ht="15">
      <c r="A15638" s="32">
        <f t="shared" si="365"/>
        <v>15634</v>
      </c>
      <c r="B15638" s="206" t="s">
        <v>301</v>
      </c>
      <c r="C15638" s="206" t="s">
        <v>20347</v>
      </c>
      <c r="D15638" s="107" t="s">
        <v>2660</v>
      </c>
    </row>
    <row r="15639" spans="1:4" ht="15">
      <c r="A15639" s="32">
        <f t="shared" si="365"/>
        <v>15635</v>
      </c>
      <c r="B15639" s="206" t="s">
        <v>20348</v>
      </c>
      <c r="C15639" s="206" t="s">
        <v>20349</v>
      </c>
      <c r="D15639" s="107" t="s">
        <v>2660</v>
      </c>
    </row>
    <row r="15640" spans="1:4" ht="15">
      <c r="A15640" s="32">
        <f t="shared" si="365"/>
        <v>15636</v>
      </c>
      <c r="B15640" s="206" t="s">
        <v>20350</v>
      </c>
      <c r="C15640" s="206" t="s">
        <v>20351</v>
      </c>
      <c r="D15640" s="107" t="s">
        <v>2660</v>
      </c>
    </row>
    <row r="15641" spans="1:4" ht="15">
      <c r="A15641" s="32">
        <f t="shared" si="365"/>
        <v>15637</v>
      </c>
      <c r="B15641" s="206" t="s">
        <v>20352</v>
      </c>
      <c r="C15641" s="206" t="s">
        <v>20353</v>
      </c>
      <c r="D15641" s="107" t="s">
        <v>2660</v>
      </c>
    </row>
    <row r="15642" spans="1:4" ht="15">
      <c r="A15642" s="32">
        <f t="shared" si="365"/>
        <v>15638</v>
      </c>
      <c r="B15642" s="206" t="s">
        <v>609</v>
      </c>
      <c r="C15642" s="206" t="s">
        <v>20354</v>
      </c>
      <c r="D15642" s="107" t="s">
        <v>2660</v>
      </c>
    </row>
    <row r="15643" spans="1:4" ht="15">
      <c r="A15643" s="32">
        <f t="shared" si="365"/>
        <v>15639</v>
      </c>
      <c r="B15643" s="206" t="s">
        <v>20355</v>
      </c>
      <c r="C15643" s="206" t="s">
        <v>20356</v>
      </c>
      <c r="D15643" s="107" t="s">
        <v>2660</v>
      </c>
    </row>
    <row r="15644" spans="1:4" ht="15">
      <c r="A15644" s="32">
        <f t="shared" si="365"/>
        <v>15640</v>
      </c>
      <c r="B15644" s="206" t="s">
        <v>20357</v>
      </c>
      <c r="C15644" s="206" t="s">
        <v>20358</v>
      </c>
      <c r="D15644" s="107" t="s">
        <v>2660</v>
      </c>
    </row>
    <row r="15645" spans="1:4" ht="15">
      <c r="A15645" s="32">
        <f t="shared" si="365"/>
        <v>15641</v>
      </c>
      <c r="B15645" s="206" t="s">
        <v>20359</v>
      </c>
      <c r="C15645" s="206" t="s">
        <v>20360</v>
      </c>
      <c r="D15645" s="107" t="s">
        <v>2660</v>
      </c>
    </row>
    <row r="15646" spans="1:4" ht="15">
      <c r="A15646" s="32">
        <f t="shared" si="365"/>
        <v>15642</v>
      </c>
      <c r="B15646" s="206" t="s">
        <v>20361</v>
      </c>
      <c r="C15646" s="206" t="s">
        <v>20362</v>
      </c>
      <c r="D15646" s="107" t="s">
        <v>2660</v>
      </c>
    </row>
    <row r="15647" spans="1:4" ht="15">
      <c r="A15647" s="32">
        <f t="shared" si="365"/>
        <v>15643</v>
      </c>
      <c r="B15647" s="206" t="s">
        <v>20363</v>
      </c>
      <c r="C15647" s="206" t="s">
        <v>20364</v>
      </c>
      <c r="D15647" s="107" t="s">
        <v>2660</v>
      </c>
    </row>
    <row r="15648" spans="1:4" ht="15">
      <c r="A15648" s="32">
        <f t="shared" si="365"/>
        <v>15644</v>
      </c>
      <c r="B15648" s="206" t="s">
        <v>5283</v>
      </c>
      <c r="C15648" s="206" t="s">
        <v>20365</v>
      </c>
      <c r="D15648" s="107" t="s">
        <v>2660</v>
      </c>
    </row>
    <row r="15649" spans="1:4" ht="15">
      <c r="A15649" s="32">
        <f t="shared" si="365"/>
        <v>15645</v>
      </c>
      <c r="B15649" s="206" t="s">
        <v>13541</v>
      </c>
      <c r="C15649" s="206" t="s">
        <v>20366</v>
      </c>
      <c r="D15649" s="107" t="s">
        <v>2660</v>
      </c>
    </row>
    <row r="15650" spans="1:4" ht="15">
      <c r="A15650" s="32">
        <f t="shared" si="365"/>
        <v>15646</v>
      </c>
      <c r="B15650" s="206" t="s">
        <v>1703</v>
      </c>
      <c r="C15650" s="206" t="s">
        <v>20367</v>
      </c>
      <c r="D15650" s="107" t="s">
        <v>2660</v>
      </c>
    </row>
    <row r="15651" spans="1:4" ht="15">
      <c r="A15651" s="32">
        <f t="shared" si="365"/>
        <v>15647</v>
      </c>
      <c r="B15651" s="206" t="s">
        <v>20368</v>
      </c>
      <c r="C15651" s="206" t="s">
        <v>20369</v>
      </c>
      <c r="D15651" s="107" t="s">
        <v>2660</v>
      </c>
    </row>
    <row r="15652" spans="1:4" ht="15">
      <c r="A15652" s="32">
        <f t="shared" si="365"/>
        <v>15648</v>
      </c>
      <c r="B15652" s="206" t="s">
        <v>3603</v>
      </c>
      <c r="C15652" s="206" t="s">
        <v>20370</v>
      </c>
      <c r="D15652" s="107" t="s">
        <v>2660</v>
      </c>
    </row>
    <row r="15653" spans="1:4" ht="15">
      <c r="A15653" s="32">
        <f t="shared" si="365"/>
        <v>15649</v>
      </c>
      <c r="B15653" s="206" t="s">
        <v>3603</v>
      </c>
      <c r="C15653" s="206" t="s">
        <v>20370</v>
      </c>
      <c r="D15653" s="107" t="s">
        <v>2660</v>
      </c>
    </row>
    <row r="15654" spans="1:4" ht="15">
      <c r="A15654" s="32">
        <f t="shared" si="365"/>
        <v>15650</v>
      </c>
      <c r="B15654" s="206" t="s">
        <v>20371</v>
      </c>
      <c r="C15654" s="206" t="s">
        <v>20372</v>
      </c>
      <c r="D15654" s="107" t="s">
        <v>2660</v>
      </c>
    </row>
    <row r="15655" spans="1:4" ht="15">
      <c r="A15655" s="32">
        <f t="shared" si="365"/>
        <v>15651</v>
      </c>
      <c r="B15655" s="206" t="s">
        <v>20371</v>
      </c>
      <c r="C15655" s="206" t="s">
        <v>20372</v>
      </c>
      <c r="D15655" s="107" t="s">
        <v>2660</v>
      </c>
    </row>
    <row r="15656" spans="1:4" ht="15">
      <c r="A15656" s="32">
        <f t="shared" si="365"/>
        <v>15652</v>
      </c>
      <c r="B15656" s="206" t="s">
        <v>977</v>
      </c>
      <c r="C15656" s="206" t="s">
        <v>20373</v>
      </c>
      <c r="D15656" s="107" t="s">
        <v>2660</v>
      </c>
    </row>
    <row r="15657" spans="1:4" ht="15">
      <c r="A15657" s="32">
        <f t="shared" si="365"/>
        <v>15653</v>
      </c>
      <c r="B15657" s="206" t="s">
        <v>199</v>
      </c>
      <c r="C15657" s="206" t="s">
        <v>20374</v>
      </c>
      <c r="D15657" s="107" t="s">
        <v>2660</v>
      </c>
    </row>
    <row r="15658" spans="1:4" ht="15">
      <c r="A15658" s="32">
        <f t="shared" si="365"/>
        <v>15654</v>
      </c>
      <c r="B15658" s="206" t="s">
        <v>20375</v>
      </c>
      <c r="C15658" s="206" t="s">
        <v>20376</v>
      </c>
      <c r="D15658" s="107" t="s">
        <v>2660</v>
      </c>
    </row>
    <row r="15659" spans="1:4" ht="15">
      <c r="A15659" s="32">
        <f t="shared" si="365"/>
        <v>15655</v>
      </c>
      <c r="B15659" s="206" t="s">
        <v>240</v>
      </c>
      <c r="C15659" s="206" t="s">
        <v>612</v>
      </c>
      <c r="D15659" s="107" t="s">
        <v>2660</v>
      </c>
    </row>
    <row r="15660" spans="1:4" ht="15">
      <c r="A15660" s="32">
        <f t="shared" si="365"/>
        <v>15656</v>
      </c>
      <c r="B15660" s="206" t="s">
        <v>20377</v>
      </c>
      <c r="C15660" s="206" t="s">
        <v>20378</v>
      </c>
      <c r="D15660" s="107" t="s">
        <v>2660</v>
      </c>
    </row>
    <row r="15661" spans="1:4" ht="15">
      <c r="A15661" s="32">
        <f t="shared" si="365"/>
        <v>15657</v>
      </c>
      <c r="B15661" s="206" t="s">
        <v>458</v>
      </c>
      <c r="C15661" s="206" t="s">
        <v>20379</v>
      </c>
      <c r="D15661" s="107" t="s">
        <v>2660</v>
      </c>
    </row>
    <row r="15662" spans="1:4" ht="15">
      <c r="A15662" s="32">
        <f t="shared" si="365"/>
        <v>15658</v>
      </c>
      <c r="B15662" s="206" t="s">
        <v>1182</v>
      </c>
      <c r="C15662" s="206" t="s">
        <v>20380</v>
      </c>
      <c r="D15662" s="107" t="s">
        <v>2660</v>
      </c>
    </row>
    <row r="15663" spans="1:4" ht="15">
      <c r="A15663" s="32">
        <f t="shared" si="365"/>
        <v>15659</v>
      </c>
      <c r="B15663" s="206" t="s">
        <v>1142</v>
      </c>
      <c r="C15663" s="206" t="s">
        <v>20381</v>
      </c>
      <c r="D15663" s="107" t="s">
        <v>2660</v>
      </c>
    </row>
    <row r="15664" spans="1:4" ht="15">
      <c r="A15664" s="32">
        <f t="shared" si="365"/>
        <v>15660</v>
      </c>
      <c r="B15664" s="206" t="s">
        <v>20382</v>
      </c>
      <c r="C15664" s="206" t="s">
        <v>20383</v>
      </c>
      <c r="D15664" s="107" t="s">
        <v>2660</v>
      </c>
    </row>
    <row r="15665" spans="1:4" ht="15">
      <c r="A15665" s="32">
        <f t="shared" si="365"/>
        <v>15661</v>
      </c>
      <c r="B15665" s="206" t="s">
        <v>20384</v>
      </c>
      <c r="C15665" s="206" t="s">
        <v>20385</v>
      </c>
      <c r="D15665" s="107" t="s">
        <v>2660</v>
      </c>
    </row>
    <row r="15666" spans="1:4" ht="15">
      <c r="A15666" s="32">
        <f t="shared" si="365"/>
        <v>15662</v>
      </c>
      <c r="B15666" s="206" t="s">
        <v>20386</v>
      </c>
      <c r="C15666" s="206" t="s">
        <v>20387</v>
      </c>
      <c r="D15666" s="107" t="s">
        <v>2660</v>
      </c>
    </row>
    <row r="15667" spans="1:4" ht="15">
      <c r="A15667" s="32">
        <f t="shared" si="365"/>
        <v>15663</v>
      </c>
      <c r="B15667" s="206" t="s">
        <v>20388</v>
      </c>
      <c r="C15667" s="206" t="s">
        <v>20389</v>
      </c>
      <c r="D15667" s="107" t="s">
        <v>2660</v>
      </c>
    </row>
    <row r="15668" spans="1:4" ht="15">
      <c r="A15668" s="32">
        <f t="shared" si="365"/>
        <v>15664</v>
      </c>
      <c r="B15668" s="206" t="s">
        <v>204</v>
      </c>
      <c r="C15668" s="206" t="s">
        <v>20390</v>
      </c>
      <c r="D15668" s="107" t="s">
        <v>2660</v>
      </c>
    </row>
    <row r="15669" spans="1:4" ht="15">
      <c r="A15669" s="32">
        <f t="shared" si="365"/>
        <v>15665</v>
      </c>
      <c r="B15669" s="206" t="s">
        <v>20391</v>
      </c>
      <c r="C15669" s="206" t="s">
        <v>20392</v>
      </c>
      <c r="D15669" s="107" t="s">
        <v>2660</v>
      </c>
    </row>
    <row r="15670" spans="1:4" ht="15">
      <c r="A15670" s="32">
        <f t="shared" si="365"/>
        <v>15666</v>
      </c>
      <c r="B15670" s="206" t="s">
        <v>13364</v>
      </c>
      <c r="C15670" s="206" t="s">
        <v>20393</v>
      </c>
      <c r="D15670" s="107" t="s">
        <v>2660</v>
      </c>
    </row>
    <row r="15671" spans="1:4" ht="15">
      <c r="A15671" s="32">
        <f t="shared" si="365"/>
        <v>15667</v>
      </c>
      <c r="B15671" s="206" t="s">
        <v>20394</v>
      </c>
      <c r="C15671" s="206" t="s">
        <v>20395</v>
      </c>
      <c r="D15671" s="107" t="s">
        <v>2660</v>
      </c>
    </row>
    <row r="15672" spans="1:4" ht="15">
      <c r="A15672" s="32">
        <f t="shared" si="365"/>
        <v>15668</v>
      </c>
      <c r="B15672" s="206" t="s">
        <v>542</v>
      </c>
      <c r="C15672" s="206" t="s">
        <v>20396</v>
      </c>
      <c r="D15672" s="107" t="s">
        <v>2660</v>
      </c>
    </row>
    <row r="15673" spans="1:4" ht="15">
      <c r="A15673" s="32">
        <f t="shared" si="365"/>
        <v>15669</v>
      </c>
      <c r="B15673" s="206" t="s">
        <v>20397</v>
      </c>
      <c r="C15673" s="206" t="s">
        <v>20398</v>
      </c>
      <c r="D15673" s="107" t="s">
        <v>2660</v>
      </c>
    </row>
    <row r="15674" spans="1:4" ht="15">
      <c r="A15674" s="32">
        <f t="shared" si="365"/>
        <v>15670</v>
      </c>
      <c r="B15674" s="206" t="s">
        <v>20397</v>
      </c>
      <c r="C15674" s="206" t="s">
        <v>20398</v>
      </c>
      <c r="D15674" s="107" t="s">
        <v>2660</v>
      </c>
    </row>
    <row r="15675" spans="1:4" ht="15">
      <c r="A15675" s="32">
        <f t="shared" si="365"/>
        <v>15671</v>
      </c>
      <c r="B15675" s="206" t="s">
        <v>20399</v>
      </c>
      <c r="C15675" s="206" t="s">
        <v>20400</v>
      </c>
      <c r="D15675" s="107" t="s">
        <v>2660</v>
      </c>
    </row>
    <row r="15676" spans="1:4" ht="15">
      <c r="A15676" s="32">
        <f t="shared" si="365"/>
        <v>15672</v>
      </c>
      <c r="B15676" s="206" t="s">
        <v>8186</v>
      </c>
      <c r="C15676" s="206" t="s">
        <v>20401</v>
      </c>
      <c r="D15676" s="107" t="s">
        <v>2660</v>
      </c>
    </row>
    <row r="15677" spans="1:4" ht="15">
      <c r="A15677" s="32">
        <f t="shared" si="365"/>
        <v>15673</v>
      </c>
      <c r="B15677" s="206" t="s">
        <v>20402</v>
      </c>
      <c r="C15677" s="206" t="s">
        <v>20403</v>
      </c>
      <c r="D15677" s="107" t="s">
        <v>2660</v>
      </c>
    </row>
    <row r="15678" spans="1:4" ht="15">
      <c r="A15678" s="32">
        <f t="shared" si="365"/>
        <v>15674</v>
      </c>
      <c r="B15678" s="206" t="s">
        <v>20402</v>
      </c>
      <c r="C15678" s="206" t="s">
        <v>20403</v>
      </c>
      <c r="D15678" s="107" t="s">
        <v>2660</v>
      </c>
    </row>
    <row r="15679" spans="1:4" ht="15">
      <c r="A15679" s="32">
        <f t="shared" si="365"/>
        <v>15675</v>
      </c>
      <c r="B15679" s="206" t="s">
        <v>335</v>
      </c>
      <c r="C15679" s="206" t="s">
        <v>20404</v>
      </c>
      <c r="D15679" s="107" t="s">
        <v>2660</v>
      </c>
    </row>
    <row r="15680" spans="1:4" ht="15">
      <c r="A15680" s="32">
        <f t="shared" si="365"/>
        <v>15676</v>
      </c>
      <c r="B15680" s="206" t="s">
        <v>20405</v>
      </c>
      <c r="C15680" s="206" t="s">
        <v>20406</v>
      </c>
      <c r="D15680" s="107" t="s">
        <v>2660</v>
      </c>
    </row>
    <row r="15681" spans="1:4" ht="15">
      <c r="A15681" s="32">
        <f t="shared" si="365"/>
        <v>15677</v>
      </c>
      <c r="B15681" s="206" t="s">
        <v>20407</v>
      </c>
      <c r="C15681" s="206" t="s">
        <v>1724</v>
      </c>
      <c r="D15681" s="107" t="s">
        <v>2660</v>
      </c>
    </row>
    <row r="15682" spans="1:4" ht="15">
      <c r="A15682" s="32">
        <f t="shared" si="365"/>
        <v>15678</v>
      </c>
      <c r="B15682" s="206" t="s">
        <v>20408</v>
      </c>
      <c r="C15682" s="206" t="s">
        <v>20409</v>
      </c>
      <c r="D15682" s="107" t="s">
        <v>2660</v>
      </c>
    </row>
    <row r="15683" spans="1:4" ht="15">
      <c r="A15683" s="32">
        <f t="shared" si="365"/>
        <v>15679</v>
      </c>
      <c r="B15683" s="206" t="s">
        <v>20410</v>
      </c>
      <c r="C15683" s="206" t="s">
        <v>20411</v>
      </c>
      <c r="D15683" s="107" t="s">
        <v>2660</v>
      </c>
    </row>
    <row r="15684" spans="1:4" ht="15">
      <c r="A15684" s="32">
        <f t="shared" si="365"/>
        <v>15680</v>
      </c>
      <c r="B15684" s="206" t="s">
        <v>20412</v>
      </c>
      <c r="C15684" s="206" t="s">
        <v>20413</v>
      </c>
      <c r="D15684" s="107" t="s">
        <v>2660</v>
      </c>
    </row>
    <row r="15685" spans="1:4" ht="15">
      <c r="A15685" s="32">
        <f t="shared" si="365"/>
        <v>15681</v>
      </c>
      <c r="B15685" s="206" t="s">
        <v>20412</v>
      </c>
      <c r="C15685" s="206" t="s">
        <v>20413</v>
      </c>
      <c r="D15685" s="107" t="s">
        <v>2660</v>
      </c>
    </row>
    <row r="15686" spans="1:4" ht="15">
      <c r="A15686" s="32">
        <f t="shared" si="365"/>
        <v>15682</v>
      </c>
      <c r="B15686" s="206" t="s">
        <v>10326</v>
      </c>
      <c r="C15686" s="206" t="s">
        <v>20414</v>
      </c>
      <c r="D15686" s="107" t="s">
        <v>2660</v>
      </c>
    </row>
    <row r="15687" spans="1:4" ht="15">
      <c r="A15687" s="32">
        <f t="shared" ref="A15687:A15750" si="366">+A15686+1</f>
        <v>15683</v>
      </c>
      <c r="B15687" s="206" t="s">
        <v>20415</v>
      </c>
      <c r="C15687" s="206" t="s">
        <v>20416</v>
      </c>
      <c r="D15687" s="107" t="s">
        <v>2660</v>
      </c>
    </row>
    <row r="15688" spans="1:4" ht="15">
      <c r="A15688" s="32">
        <f t="shared" si="366"/>
        <v>15684</v>
      </c>
      <c r="B15688" s="206" t="s">
        <v>20417</v>
      </c>
      <c r="C15688" s="206" t="s">
        <v>20418</v>
      </c>
      <c r="D15688" s="107" t="s">
        <v>2660</v>
      </c>
    </row>
    <row r="15689" spans="1:4" ht="15">
      <c r="A15689" s="32">
        <f t="shared" si="366"/>
        <v>15685</v>
      </c>
      <c r="B15689" s="206" t="s">
        <v>20419</v>
      </c>
      <c r="C15689" s="206" t="s">
        <v>20420</v>
      </c>
      <c r="D15689" s="107" t="s">
        <v>2660</v>
      </c>
    </row>
    <row r="15690" spans="1:4" ht="15">
      <c r="A15690" s="32">
        <f t="shared" si="366"/>
        <v>15686</v>
      </c>
      <c r="B15690" s="206" t="s">
        <v>20421</v>
      </c>
      <c r="C15690" s="206" t="s">
        <v>20422</v>
      </c>
      <c r="D15690" s="107" t="s">
        <v>2660</v>
      </c>
    </row>
    <row r="15691" spans="1:4" ht="15">
      <c r="A15691" s="32">
        <f t="shared" si="366"/>
        <v>15687</v>
      </c>
      <c r="B15691" s="206" t="s">
        <v>20423</v>
      </c>
      <c r="C15691" s="206" t="s">
        <v>20424</v>
      </c>
      <c r="D15691" s="107" t="s">
        <v>2660</v>
      </c>
    </row>
    <row r="15692" spans="1:4" ht="15">
      <c r="A15692" s="32">
        <f t="shared" si="366"/>
        <v>15688</v>
      </c>
      <c r="B15692" s="206" t="s">
        <v>1147</v>
      </c>
      <c r="C15692" s="206" t="s">
        <v>20425</v>
      </c>
      <c r="D15692" s="107" t="s">
        <v>2660</v>
      </c>
    </row>
    <row r="15693" spans="1:4" ht="15">
      <c r="A15693" s="32">
        <f t="shared" si="366"/>
        <v>15689</v>
      </c>
      <c r="B15693" s="206" t="s">
        <v>20426</v>
      </c>
      <c r="C15693" s="206" t="s">
        <v>20427</v>
      </c>
      <c r="D15693" s="107" t="s">
        <v>2660</v>
      </c>
    </row>
    <row r="15694" spans="1:4" ht="15">
      <c r="A15694" s="32">
        <f t="shared" si="366"/>
        <v>15690</v>
      </c>
      <c r="B15694" s="206" t="s">
        <v>1413</v>
      </c>
      <c r="C15694" s="206" t="s">
        <v>926</v>
      </c>
      <c r="D15694" s="107" t="s">
        <v>2660</v>
      </c>
    </row>
    <row r="15695" spans="1:4" ht="15">
      <c r="A15695" s="32">
        <f t="shared" si="366"/>
        <v>15691</v>
      </c>
      <c r="B15695" s="206" t="s">
        <v>20428</v>
      </c>
      <c r="C15695" s="206" t="s">
        <v>20429</v>
      </c>
      <c r="D15695" s="107" t="s">
        <v>2660</v>
      </c>
    </row>
    <row r="15696" spans="1:4" ht="15">
      <c r="A15696" s="32">
        <f t="shared" si="366"/>
        <v>15692</v>
      </c>
      <c r="B15696" s="206" t="s">
        <v>793</v>
      </c>
      <c r="C15696" s="206" t="s">
        <v>20430</v>
      </c>
      <c r="D15696" s="107" t="s">
        <v>2660</v>
      </c>
    </row>
    <row r="15697" spans="1:4" ht="15">
      <c r="A15697" s="32">
        <f t="shared" si="366"/>
        <v>15693</v>
      </c>
      <c r="B15697" s="206" t="s">
        <v>20431</v>
      </c>
      <c r="C15697" s="206" t="s">
        <v>20432</v>
      </c>
      <c r="D15697" s="107" t="s">
        <v>2660</v>
      </c>
    </row>
    <row r="15698" spans="1:4" ht="15">
      <c r="A15698" s="32">
        <f t="shared" si="366"/>
        <v>15694</v>
      </c>
      <c r="B15698" s="206" t="s">
        <v>20433</v>
      </c>
      <c r="C15698" s="206" t="s">
        <v>20434</v>
      </c>
      <c r="D15698" s="107" t="s">
        <v>2660</v>
      </c>
    </row>
    <row r="15699" spans="1:4" ht="15">
      <c r="A15699" s="32">
        <f t="shared" si="366"/>
        <v>15695</v>
      </c>
      <c r="B15699" s="206" t="s">
        <v>383</v>
      </c>
      <c r="C15699" s="206" t="s">
        <v>20435</v>
      </c>
      <c r="D15699" s="107" t="s">
        <v>2660</v>
      </c>
    </row>
    <row r="15700" spans="1:4" ht="15">
      <c r="A15700" s="32">
        <f t="shared" si="366"/>
        <v>15696</v>
      </c>
      <c r="B15700" s="206" t="s">
        <v>383</v>
      </c>
      <c r="C15700" s="206" t="s">
        <v>20435</v>
      </c>
      <c r="D15700" s="107" t="s">
        <v>2660</v>
      </c>
    </row>
    <row r="15701" spans="1:4" ht="15">
      <c r="A15701" s="32">
        <f t="shared" si="366"/>
        <v>15697</v>
      </c>
      <c r="B15701" s="206" t="s">
        <v>8347</v>
      </c>
      <c r="C15701" s="206" t="s">
        <v>20436</v>
      </c>
      <c r="D15701" s="107" t="s">
        <v>2660</v>
      </c>
    </row>
    <row r="15702" spans="1:4" ht="15">
      <c r="A15702" s="32">
        <f t="shared" si="366"/>
        <v>15698</v>
      </c>
      <c r="B15702" s="206" t="s">
        <v>20437</v>
      </c>
      <c r="C15702" s="206" t="s">
        <v>20438</v>
      </c>
      <c r="D15702" s="107" t="s">
        <v>2660</v>
      </c>
    </row>
    <row r="15703" spans="1:4" ht="15">
      <c r="A15703" s="32">
        <f t="shared" si="366"/>
        <v>15699</v>
      </c>
      <c r="B15703" s="206" t="s">
        <v>5965</v>
      </c>
      <c r="C15703" s="206" t="s">
        <v>20439</v>
      </c>
      <c r="D15703" s="107" t="s">
        <v>2660</v>
      </c>
    </row>
    <row r="15704" spans="1:4" ht="15">
      <c r="A15704" s="32">
        <f t="shared" si="366"/>
        <v>15700</v>
      </c>
      <c r="B15704" s="206" t="s">
        <v>19371</v>
      </c>
      <c r="C15704" s="206" t="s">
        <v>20440</v>
      </c>
      <c r="D15704" s="107" t="s">
        <v>2660</v>
      </c>
    </row>
    <row r="15705" spans="1:4" ht="15">
      <c r="A15705" s="32">
        <f t="shared" si="366"/>
        <v>15701</v>
      </c>
      <c r="B15705" s="206" t="s">
        <v>20441</v>
      </c>
      <c r="C15705" s="206" t="s">
        <v>20442</v>
      </c>
      <c r="D15705" s="107" t="s">
        <v>2660</v>
      </c>
    </row>
    <row r="15706" spans="1:4" ht="15">
      <c r="A15706" s="32">
        <f t="shared" si="366"/>
        <v>15702</v>
      </c>
      <c r="B15706" s="206" t="s">
        <v>2826</v>
      </c>
      <c r="C15706" s="206" t="s">
        <v>20443</v>
      </c>
      <c r="D15706" s="107" t="s">
        <v>2660</v>
      </c>
    </row>
    <row r="15707" spans="1:4" ht="15">
      <c r="A15707" s="32">
        <f t="shared" si="366"/>
        <v>15703</v>
      </c>
      <c r="B15707" s="206" t="s">
        <v>1348</v>
      </c>
      <c r="C15707" s="206" t="s">
        <v>20444</v>
      </c>
      <c r="D15707" s="107" t="s">
        <v>2660</v>
      </c>
    </row>
    <row r="15708" spans="1:4" ht="15">
      <c r="A15708" s="32">
        <f t="shared" si="366"/>
        <v>15704</v>
      </c>
      <c r="B15708" s="206" t="s">
        <v>320</v>
      </c>
      <c r="C15708" s="206" t="s">
        <v>20445</v>
      </c>
      <c r="D15708" s="107" t="s">
        <v>2660</v>
      </c>
    </row>
    <row r="15709" spans="1:4" ht="15">
      <c r="A15709" s="32">
        <f t="shared" si="366"/>
        <v>15705</v>
      </c>
      <c r="B15709" s="206" t="s">
        <v>526</v>
      </c>
      <c r="C15709" s="206" t="s">
        <v>20446</v>
      </c>
      <c r="D15709" s="107" t="s">
        <v>2660</v>
      </c>
    </row>
    <row r="15710" spans="1:4" ht="15">
      <c r="A15710" s="32">
        <f t="shared" si="366"/>
        <v>15706</v>
      </c>
      <c r="B15710" s="206" t="s">
        <v>824</v>
      </c>
      <c r="C15710" s="206" t="s">
        <v>20447</v>
      </c>
      <c r="D15710" s="107" t="s">
        <v>2660</v>
      </c>
    </row>
    <row r="15711" spans="1:4" ht="15">
      <c r="A15711" s="32">
        <f t="shared" si="366"/>
        <v>15707</v>
      </c>
      <c r="B15711" s="206" t="s">
        <v>194</v>
      </c>
      <c r="C15711" s="206" t="s">
        <v>6467</v>
      </c>
      <c r="D15711" s="107" t="s">
        <v>2660</v>
      </c>
    </row>
    <row r="15712" spans="1:4" ht="15">
      <c r="A15712" s="32">
        <f t="shared" si="366"/>
        <v>15708</v>
      </c>
      <c r="B15712" s="206" t="s">
        <v>570</v>
      </c>
      <c r="C15712" s="206" t="s">
        <v>20448</v>
      </c>
      <c r="D15712" s="107" t="s">
        <v>2660</v>
      </c>
    </row>
    <row r="15713" spans="1:4" ht="15">
      <c r="A15713" s="32">
        <f t="shared" si="366"/>
        <v>15709</v>
      </c>
      <c r="B15713" s="206" t="s">
        <v>570</v>
      </c>
      <c r="C15713" s="206" t="s">
        <v>20448</v>
      </c>
      <c r="D15713" s="107" t="s">
        <v>2660</v>
      </c>
    </row>
    <row r="15714" spans="1:4" ht="15">
      <c r="A15714" s="32">
        <f t="shared" si="366"/>
        <v>15710</v>
      </c>
      <c r="B15714" s="206" t="s">
        <v>20449</v>
      </c>
      <c r="C15714" s="206" t="s">
        <v>20450</v>
      </c>
      <c r="D15714" s="107" t="s">
        <v>2660</v>
      </c>
    </row>
    <row r="15715" spans="1:4" ht="15">
      <c r="A15715" s="32">
        <f t="shared" si="366"/>
        <v>15711</v>
      </c>
      <c r="B15715" s="206" t="s">
        <v>20451</v>
      </c>
      <c r="C15715" s="206" t="s">
        <v>1538</v>
      </c>
      <c r="D15715" s="107" t="s">
        <v>2660</v>
      </c>
    </row>
    <row r="15716" spans="1:4" ht="15">
      <c r="A15716" s="32">
        <f t="shared" si="366"/>
        <v>15712</v>
      </c>
      <c r="B15716" s="206" t="s">
        <v>20452</v>
      </c>
      <c r="C15716" s="206" t="s">
        <v>20453</v>
      </c>
      <c r="D15716" s="107" t="s">
        <v>2660</v>
      </c>
    </row>
    <row r="15717" spans="1:4" ht="15">
      <c r="A15717" s="32">
        <f t="shared" si="366"/>
        <v>15713</v>
      </c>
      <c r="B15717" s="206" t="s">
        <v>17923</v>
      </c>
      <c r="C15717" s="206" t="s">
        <v>20454</v>
      </c>
      <c r="D15717" s="107" t="s">
        <v>2660</v>
      </c>
    </row>
    <row r="15718" spans="1:4" ht="15">
      <c r="A15718" s="32">
        <f t="shared" si="366"/>
        <v>15714</v>
      </c>
      <c r="B15718" s="206" t="s">
        <v>436</v>
      </c>
      <c r="C15718" s="206" t="s">
        <v>4773</v>
      </c>
      <c r="D15718" s="107" t="s">
        <v>2660</v>
      </c>
    </row>
    <row r="15719" spans="1:4" ht="15">
      <c r="A15719" s="32">
        <f t="shared" si="366"/>
        <v>15715</v>
      </c>
      <c r="B15719" s="206" t="s">
        <v>20455</v>
      </c>
      <c r="C15719" s="206" t="s">
        <v>20456</v>
      </c>
      <c r="D15719" s="107" t="s">
        <v>2660</v>
      </c>
    </row>
    <row r="15720" spans="1:4" ht="15">
      <c r="A15720" s="32">
        <f t="shared" si="366"/>
        <v>15716</v>
      </c>
      <c r="B15720" s="206" t="s">
        <v>20457</v>
      </c>
      <c r="C15720" s="206" t="s">
        <v>20458</v>
      </c>
      <c r="D15720" s="107" t="s">
        <v>2660</v>
      </c>
    </row>
    <row r="15721" spans="1:4" ht="15">
      <c r="A15721" s="32">
        <f t="shared" si="366"/>
        <v>15717</v>
      </c>
      <c r="B15721" s="206" t="s">
        <v>20459</v>
      </c>
      <c r="C15721" s="206" t="s">
        <v>20460</v>
      </c>
      <c r="D15721" s="107" t="s">
        <v>2660</v>
      </c>
    </row>
    <row r="15722" spans="1:4" ht="15">
      <c r="A15722" s="32">
        <f t="shared" si="366"/>
        <v>15718</v>
      </c>
      <c r="B15722" s="206" t="s">
        <v>20459</v>
      </c>
      <c r="C15722" s="206" t="s">
        <v>20460</v>
      </c>
      <c r="D15722" s="107" t="s">
        <v>2660</v>
      </c>
    </row>
    <row r="15723" spans="1:4" ht="15">
      <c r="A15723" s="32">
        <f t="shared" si="366"/>
        <v>15719</v>
      </c>
      <c r="B15723" s="206" t="s">
        <v>20461</v>
      </c>
      <c r="C15723" s="206" t="s">
        <v>20462</v>
      </c>
      <c r="D15723" s="107" t="s">
        <v>2660</v>
      </c>
    </row>
    <row r="15724" spans="1:4" ht="15">
      <c r="A15724" s="32">
        <f t="shared" si="366"/>
        <v>15720</v>
      </c>
      <c r="B15724" s="206" t="s">
        <v>20461</v>
      </c>
      <c r="C15724" s="206" t="s">
        <v>20462</v>
      </c>
      <c r="D15724" s="107" t="s">
        <v>2660</v>
      </c>
    </row>
    <row r="15725" spans="1:4" ht="15">
      <c r="A15725" s="32">
        <f t="shared" si="366"/>
        <v>15721</v>
      </c>
      <c r="B15725" s="206" t="s">
        <v>20461</v>
      </c>
      <c r="C15725" s="206" t="s">
        <v>20462</v>
      </c>
      <c r="D15725" s="107" t="s">
        <v>2660</v>
      </c>
    </row>
    <row r="15726" spans="1:4" ht="15">
      <c r="A15726" s="32">
        <f t="shared" si="366"/>
        <v>15722</v>
      </c>
      <c r="B15726" s="206" t="s">
        <v>20463</v>
      </c>
      <c r="C15726" s="206" t="s">
        <v>20464</v>
      </c>
      <c r="D15726" s="107" t="s">
        <v>2660</v>
      </c>
    </row>
    <row r="15727" spans="1:4" ht="15">
      <c r="A15727" s="32">
        <f t="shared" si="366"/>
        <v>15723</v>
      </c>
      <c r="B15727" s="206" t="s">
        <v>20463</v>
      </c>
      <c r="C15727" s="206" t="s">
        <v>20464</v>
      </c>
      <c r="D15727" s="107" t="s">
        <v>2660</v>
      </c>
    </row>
    <row r="15728" spans="1:4" ht="15">
      <c r="A15728" s="32">
        <f t="shared" si="366"/>
        <v>15724</v>
      </c>
      <c r="B15728" s="206" t="s">
        <v>20465</v>
      </c>
      <c r="C15728" s="206" t="s">
        <v>20466</v>
      </c>
      <c r="D15728" s="107" t="s">
        <v>2660</v>
      </c>
    </row>
    <row r="15729" spans="1:4" ht="15">
      <c r="A15729" s="32">
        <f t="shared" si="366"/>
        <v>15725</v>
      </c>
      <c r="B15729" s="206" t="s">
        <v>20465</v>
      </c>
      <c r="C15729" s="206" t="s">
        <v>20466</v>
      </c>
      <c r="D15729" s="107" t="s">
        <v>2660</v>
      </c>
    </row>
    <row r="15730" spans="1:4" ht="15">
      <c r="A15730" s="32">
        <f t="shared" si="366"/>
        <v>15726</v>
      </c>
      <c r="B15730" s="206" t="s">
        <v>6963</v>
      </c>
      <c r="C15730" s="206" t="s">
        <v>20467</v>
      </c>
      <c r="D15730" s="107" t="s">
        <v>2660</v>
      </c>
    </row>
    <row r="15731" spans="1:4" ht="15">
      <c r="A15731" s="32">
        <f t="shared" si="366"/>
        <v>15727</v>
      </c>
      <c r="B15731" s="206" t="s">
        <v>6963</v>
      </c>
      <c r="C15731" s="206" t="s">
        <v>20467</v>
      </c>
      <c r="D15731" s="107" t="s">
        <v>2660</v>
      </c>
    </row>
    <row r="15732" spans="1:4" ht="15">
      <c r="A15732" s="32">
        <f t="shared" si="366"/>
        <v>15728</v>
      </c>
      <c r="B15732" s="206" t="s">
        <v>20468</v>
      </c>
      <c r="C15732" s="206" t="s">
        <v>20469</v>
      </c>
      <c r="D15732" s="107" t="s">
        <v>2660</v>
      </c>
    </row>
    <row r="15733" spans="1:4" ht="15">
      <c r="A15733" s="32">
        <f t="shared" si="366"/>
        <v>15729</v>
      </c>
      <c r="B15733" s="206" t="s">
        <v>20468</v>
      </c>
      <c r="C15733" s="206" t="s">
        <v>20469</v>
      </c>
      <c r="D15733" s="107" t="s">
        <v>2660</v>
      </c>
    </row>
    <row r="15734" spans="1:4" ht="15">
      <c r="A15734" s="32">
        <f t="shared" si="366"/>
        <v>15730</v>
      </c>
      <c r="B15734" s="206" t="s">
        <v>20470</v>
      </c>
      <c r="C15734" s="206" t="s">
        <v>20471</v>
      </c>
      <c r="D15734" s="107" t="s">
        <v>2660</v>
      </c>
    </row>
    <row r="15735" spans="1:4" ht="15">
      <c r="A15735" s="32">
        <f t="shared" si="366"/>
        <v>15731</v>
      </c>
      <c r="B15735" s="206" t="s">
        <v>20472</v>
      </c>
      <c r="C15735" s="206" t="s">
        <v>20473</v>
      </c>
      <c r="D15735" s="107" t="s">
        <v>2660</v>
      </c>
    </row>
    <row r="15736" spans="1:4" ht="15">
      <c r="A15736" s="32">
        <f t="shared" si="366"/>
        <v>15732</v>
      </c>
      <c r="B15736" s="206" t="s">
        <v>528</v>
      </c>
      <c r="C15736" s="206" t="s">
        <v>20474</v>
      </c>
      <c r="D15736" s="107" t="s">
        <v>2660</v>
      </c>
    </row>
    <row r="15737" spans="1:4" ht="15">
      <c r="A15737" s="32">
        <f t="shared" si="366"/>
        <v>15733</v>
      </c>
      <c r="B15737" s="206" t="s">
        <v>20475</v>
      </c>
      <c r="C15737" s="206" t="s">
        <v>20476</v>
      </c>
      <c r="D15737" s="107" t="s">
        <v>2660</v>
      </c>
    </row>
    <row r="15738" spans="1:4" ht="15">
      <c r="A15738" s="32">
        <f t="shared" si="366"/>
        <v>15734</v>
      </c>
      <c r="B15738" s="206" t="s">
        <v>20475</v>
      </c>
      <c r="C15738" s="206" t="s">
        <v>20476</v>
      </c>
      <c r="D15738" s="107" t="s">
        <v>2660</v>
      </c>
    </row>
    <row r="15739" spans="1:4" ht="15">
      <c r="A15739" s="32">
        <f t="shared" si="366"/>
        <v>15735</v>
      </c>
      <c r="B15739" s="206" t="s">
        <v>20477</v>
      </c>
      <c r="C15739" s="206" t="s">
        <v>20478</v>
      </c>
      <c r="D15739" s="107" t="s">
        <v>2660</v>
      </c>
    </row>
    <row r="15740" spans="1:4" ht="15">
      <c r="A15740" s="32">
        <f t="shared" si="366"/>
        <v>15736</v>
      </c>
      <c r="B15740" s="206" t="s">
        <v>20479</v>
      </c>
      <c r="C15740" s="206" t="s">
        <v>20480</v>
      </c>
      <c r="D15740" s="107" t="s">
        <v>2660</v>
      </c>
    </row>
    <row r="15741" spans="1:4" ht="15">
      <c r="A15741" s="32">
        <f t="shared" si="366"/>
        <v>15737</v>
      </c>
      <c r="B15741" s="206" t="s">
        <v>20479</v>
      </c>
      <c r="C15741" s="206" t="s">
        <v>20480</v>
      </c>
      <c r="D15741" s="107" t="s">
        <v>2660</v>
      </c>
    </row>
    <row r="15742" spans="1:4" ht="15">
      <c r="A15742" s="32">
        <f t="shared" si="366"/>
        <v>15738</v>
      </c>
      <c r="B15742" s="206" t="s">
        <v>6419</v>
      </c>
      <c r="C15742" s="206" t="s">
        <v>20481</v>
      </c>
      <c r="D15742" s="107" t="s">
        <v>2660</v>
      </c>
    </row>
    <row r="15743" spans="1:4" ht="15">
      <c r="A15743" s="32">
        <f t="shared" si="366"/>
        <v>15739</v>
      </c>
      <c r="B15743" s="206" t="s">
        <v>20482</v>
      </c>
      <c r="C15743" s="206" t="s">
        <v>20483</v>
      </c>
      <c r="D15743" s="107" t="s">
        <v>2660</v>
      </c>
    </row>
    <row r="15744" spans="1:4" ht="15">
      <c r="A15744" s="32">
        <f t="shared" si="366"/>
        <v>15740</v>
      </c>
      <c r="B15744" s="206" t="s">
        <v>806</v>
      </c>
      <c r="C15744" s="206" t="s">
        <v>20484</v>
      </c>
      <c r="D15744" s="107" t="s">
        <v>2660</v>
      </c>
    </row>
    <row r="15745" spans="1:4" ht="15">
      <c r="A15745" s="32">
        <f t="shared" si="366"/>
        <v>15741</v>
      </c>
      <c r="B15745" s="206" t="s">
        <v>184</v>
      </c>
      <c r="C15745" s="206" t="s">
        <v>20485</v>
      </c>
      <c r="D15745" s="107" t="s">
        <v>2660</v>
      </c>
    </row>
    <row r="15746" spans="1:4" ht="15">
      <c r="A15746" s="32">
        <f t="shared" si="366"/>
        <v>15742</v>
      </c>
      <c r="B15746" s="206" t="s">
        <v>13743</v>
      </c>
      <c r="C15746" s="206" t="s">
        <v>20486</v>
      </c>
      <c r="D15746" s="107" t="s">
        <v>2660</v>
      </c>
    </row>
    <row r="15747" spans="1:4" ht="15">
      <c r="A15747" s="32">
        <f t="shared" si="366"/>
        <v>15743</v>
      </c>
      <c r="B15747" s="206" t="s">
        <v>416</v>
      </c>
      <c r="C15747" s="206" t="s">
        <v>20487</v>
      </c>
      <c r="D15747" s="107" t="s">
        <v>2660</v>
      </c>
    </row>
    <row r="15748" spans="1:4" ht="15">
      <c r="A15748" s="32">
        <f t="shared" si="366"/>
        <v>15744</v>
      </c>
      <c r="B15748" s="206" t="s">
        <v>13743</v>
      </c>
      <c r="C15748" s="206" t="s">
        <v>20488</v>
      </c>
      <c r="D15748" s="107" t="s">
        <v>2660</v>
      </c>
    </row>
    <row r="15749" spans="1:4" ht="15">
      <c r="A15749" s="32">
        <f t="shared" si="366"/>
        <v>15745</v>
      </c>
      <c r="B15749" s="206" t="s">
        <v>167</v>
      </c>
      <c r="C15749" s="206" t="s">
        <v>1260</v>
      </c>
      <c r="D15749" s="107" t="s">
        <v>2660</v>
      </c>
    </row>
    <row r="15750" spans="1:4" ht="15">
      <c r="A15750" s="32">
        <f t="shared" si="366"/>
        <v>15746</v>
      </c>
      <c r="B15750" s="206" t="s">
        <v>456</v>
      </c>
      <c r="C15750" s="206" t="s">
        <v>20489</v>
      </c>
      <c r="D15750" s="107" t="s">
        <v>2660</v>
      </c>
    </row>
    <row r="15751" spans="1:4" ht="15">
      <c r="A15751" s="32">
        <f t="shared" ref="A15751:A15814" si="367">+A15750+1</f>
        <v>15747</v>
      </c>
      <c r="B15751" s="206" t="s">
        <v>184</v>
      </c>
      <c r="C15751" s="206" t="s">
        <v>20490</v>
      </c>
      <c r="D15751" s="107" t="s">
        <v>2660</v>
      </c>
    </row>
    <row r="15752" spans="1:4" ht="15">
      <c r="A15752" s="32">
        <f t="shared" si="367"/>
        <v>15748</v>
      </c>
      <c r="B15752" s="206" t="s">
        <v>16449</v>
      </c>
      <c r="C15752" s="206" t="s">
        <v>16450</v>
      </c>
      <c r="D15752" s="107" t="s">
        <v>2660</v>
      </c>
    </row>
    <row r="15753" spans="1:4" ht="15">
      <c r="A15753" s="32">
        <f t="shared" si="367"/>
        <v>15749</v>
      </c>
      <c r="B15753" s="206" t="s">
        <v>16449</v>
      </c>
      <c r="C15753" s="206" t="s">
        <v>16450</v>
      </c>
      <c r="D15753" s="107" t="s">
        <v>2660</v>
      </c>
    </row>
    <row r="15754" spans="1:4" ht="15">
      <c r="A15754" s="32">
        <f t="shared" si="367"/>
        <v>15750</v>
      </c>
      <c r="B15754" s="206" t="s">
        <v>20491</v>
      </c>
      <c r="C15754" s="206" t="s">
        <v>20492</v>
      </c>
      <c r="D15754" s="107" t="s">
        <v>2660</v>
      </c>
    </row>
    <row r="15755" spans="1:4" ht="15">
      <c r="A15755" s="32">
        <f t="shared" si="367"/>
        <v>15751</v>
      </c>
      <c r="B15755" s="206" t="s">
        <v>20493</v>
      </c>
      <c r="C15755" s="206" t="s">
        <v>20494</v>
      </c>
      <c r="D15755" s="107" t="s">
        <v>2660</v>
      </c>
    </row>
    <row r="15756" spans="1:4" ht="15">
      <c r="A15756" s="32">
        <f t="shared" si="367"/>
        <v>15752</v>
      </c>
      <c r="B15756" s="206" t="s">
        <v>256</v>
      </c>
      <c r="C15756" s="206" t="s">
        <v>20495</v>
      </c>
      <c r="D15756" s="107" t="s">
        <v>2660</v>
      </c>
    </row>
    <row r="15757" spans="1:4" ht="15">
      <c r="A15757" s="32">
        <f t="shared" si="367"/>
        <v>15753</v>
      </c>
      <c r="B15757" s="206" t="s">
        <v>256</v>
      </c>
      <c r="C15757" s="206" t="s">
        <v>411</v>
      </c>
      <c r="D15757" s="107" t="s">
        <v>2660</v>
      </c>
    </row>
    <row r="15758" spans="1:4" ht="15">
      <c r="A15758" s="32">
        <f t="shared" si="367"/>
        <v>15754</v>
      </c>
      <c r="B15758" s="206" t="s">
        <v>20496</v>
      </c>
      <c r="C15758" s="206" t="s">
        <v>20497</v>
      </c>
      <c r="D15758" s="107" t="s">
        <v>2660</v>
      </c>
    </row>
    <row r="15759" spans="1:4" ht="15">
      <c r="A15759" s="32">
        <f t="shared" si="367"/>
        <v>15755</v>
      </c>
      <c r="B15759" s="206" t="s">
        <v>204</v>
      </c>
      <c r="C15759" s="206" t="s">
        <v>6182</v>
      </c>
      <c r="D15759" s="107" t="s">
        <v>2660</v>
      </c>
    </row>
    <row r="15760" spans="1:4" ht="15">
      <c r="A15760" s="32">
        <f t="shared" si="367"/>
        <v>15756</v>
      </c>
      <c r="B15760" s="206" t="s">
        <v>262</v>
      </c>
      <c r="C15760" s="206" t="s">
        <v>9137</v>
      </c>
      <c r="D15760" s="107" t="s">
        <v>2660</v>
      </c>
    </row>
    <row r="15761" spans="1:4" ht="15">
      <c r="A15761" s="32">
        <f t="shared" si="367"/>
        <v>15757</v>
      </c>
      <c r="B15761" s="206" t="s">
        <v>8265</v>
      </c>
      <c r="C15761" s="206" t="s">
        <v>8266</v>
      </c>
      <c r="D15761" s="107" t="s">
        <v>2660</v>
      </c>
    </row>
    <row r="15762" spans="1:4" ht="15">
      <c r="A15762" s="32">
        <f t="shared" si="367"/>
        <v>15758</v>
      </c>
      <c r="B15762" s="206" t="s">
        <v>338</v>
      </c>
      <c r="C15762" s="206" t="s">
        <v>12630</v>
      </c>
      <c r="D15762" s="107" t="s">
        <v>2660</v>
      </c>
    </row>
    <row r="15763" spans="1:4" ht="15">
      <c r="A15763" s="32">
        <f t="shared" si="367"/>
        <v>15759</v>
      </c>
      <c r="B15763" s="206" t="s">
        <v>20498</v>
      </c>
      <c r="C15763" s="206" t="s">
        <v>20499</v>
      </c>
      <c r="D15763" s="107" t="s">
        <v>2660</v>
      </c>
    </row>
    <row r="15764" spans="1:4" ht="15">
      <c r="A15764" s="32">
        <f t="shared" si="367"/>
        <v>15760</v>
      </c>
      <c r="B15764" s="206" t="s">
        <v>16032</v>
      </c>
      <c r="C15764" s="206" t="s">
        <v>20500</v>
      </c>
      <c r="D15764" s="107" t="s">
        <v>2660</v>
      </c>
    </row>
    <row r="15765" spans="1:4" ht="15">
      <c r="A15765" s="32">
        <f t="shared" si="367"/>
        <v>15761</v>
      </c>
      <c r="B15765" s="206" t="s">
        <v>911</v>
      </c>
      <c r="C15765" s="206" t="s">
        <v>13850</v>
      </c>
      <c r="D15765" s="107" t="s">
        <v>2660</v>
      </c>
    </row>
    <row r="15766" spans="1:4" ht="15">
      <c r="A15766" s="32">
        <f t="shared" si="367"/>
        <v>15762</v>
      </c>
      <c r="B15766" s="206" t="s">
        <v>20501</v>
      </c>
      <c r="C15766" s="206" t="s">
        <v>20502</v>
      </c>
      <c r="D15766" s="107" t="s">
        <v>2660</v>
      </c>
    </row>
    <row r="15767" spans="1:4" ht="15">
      <c r="A15767" s="32">
        <f t="shared" si="367"/>
        <v>15763</v>
      </c>
      <c r="B15767" s="206" t="s">
        <v>1072</v>
      </c>
      <c r="C15767" s="206" t="s">
        <v>20503</v>
      </c>
      <c r="D15767" s="107" t="s">
        <v>2660</v>
      </c>
    </row>
    <row r="15768" spans="1:4" ht="15">
      <c r="A15768" s="32">
        <f t="shared" si="367"/>
        <v>15764</v>
      </c>
      <c r="B15768" s="206" t="s">
        <v>7141</v>
      </c>
      <c r="C15768" s="206" t="s">
        <v>20504</v>
      </c>
      <c r="D15768" s="107" t="s">
        <v>2660</v>
      </c>
    </row>
    <row r="15769" spans="1:4" ht="15">
      <c r="A15769" s="32">
        <f t="shared" si="367"/>
        <v>15765</v>
      </c>
      <c r="B15769" s="206" t="s">
        <v>20505</v>
      </c>
      <c r="C15769" s="206" t="s">
        <v>20506</v>
      </c>
      <c r="D15769" s="107" t="s">
        <v>2660</v>
      </c>
    </row>
    <row r="15770" spans="1:4" ht="15">
      <c r="A15770" s="32">
        <f t="shared" si="367"/>
        <v>15766</v>
      </c>
      <c r="B15770" s="206" t="s">
        <v>20507</v>
      </c>
      <c r="C15770" s="206" t="s">
        <v>20508</v>
      </c>
      <c r="D15770" s="107" t="s">
        <v>2660</v>
      </c>
    </row>
    <row r="15771" spans="1:4" ht="15">
      <c r="A15771" s="32">
        <f t="shared" si="367"/>
        <v>15767</v>
      </c>
      <c r="B15771" s="206" t="s">
        <v>8515</v>
      </c>
      <c r="C15771" s="206" t="s">
        <v>20509</v>
      </c>
      <c r="D15771" s="107" t="s">
        <v>2660</v>
      </c>
    </row>
    <row r="15772" spans="1:4" ht="15">
      <c r="A15772" s="32">
        <f t="shared" si="367"/>
        <v>15768</v>
      </c>
      <c r="B15772" s="206" t="s">
        <v>1665</v>
      </c>
      <c r="C15772" s="206" t="s">
        <v>878</v>
      </c>
      <c r="D15772" s="107" t="s">
        <v>2660</v>
      </c>
    </row>
    <row r="15773" spans="1:4" ht="15">
      <c r="A15773" s="32">
        <f t="shared" si="367"/>
        <v>15769</v>
      </c>
      <c r="B15773" s="206" t="s">
        <v>344</v>
      </c>
      <c r="C15773" s="206" t="s">
        <v>12649</v>
      </c>
      <c r="D15773" s="107" t="s">
        <v>2660</v>
      </c>
    </row>
    <row r="15774" spans="1:4" ht="15">
      <c r="A15774" s="32">
        <f t="shared" si="367"/>
        <v>15770</v>
      </c>
      <c r="B15774" s="206" t="s">
        <v>1275</v>
      </c>
      <c r="C15774" s="206" t="s">
        <v>20510</v>
      </c>
      <c r="D15774" s="107" t="s">
        <v>2660</v>
      </c>
    </row>
    <row r="15775" spans="1:4" ht="15">
      <c r="A15775" s="32">
        <f t="shared" si="367"/>
        <v>15771</v>
      </c>
      <c r="B15775" s="206" t="s">
        <v>1275</v>
      </c>
      <c r="C15775" s="206" t="s">
        <v>20510</v>
      </c>
      <c r="D15775" s="107" t="s">
        <v>2660</v>
      </c>
    </row>
    <row r="15776" spans="1:4" ht="15">
      <c r="A15776" s="32">
        <f t="shared" si="367"/>
        <v>15772</v>
      </c>
      <c r="B15776" s="206" t="s">
        <v>454</v>
      </c>
      <c r="C15776" s="206" t="s">
        <v>20511</v>
      </c>
      <c r="D15776" s="107" t="s">
        <v>2660</v>
      </c>
    </row>
    <row r="15777" spans="1:4" ht="15">
      <c r="A15777" s="32">
        <f t="shared" si="367"/>
        <v>15773</v>
      </c>
      <c r="B15777" s="206" t="s">
        <v>20512</v>
      </c>
      <c r="C15777" s="206" t="s">
        <v>20513</v>
      </c>
      <c r="D15777" s="107" t="s">
        <v>2660</v>
      </c>
    </row>
    <row r="15778" spans="1:4" ht="15">
      <c r="A15778" s="32">
        <f t="shared" si="367"/>
        <v>15774</v>
      </c>
      <c r="B15778" s="206" t="s">
        <v>354</v>
      </c>
      <c r="C15778" s="206" t="s">
        <v>1210</v>
      </c>
      <c r="D15778" s="107" t="s">
        <v>2660</v>
      </c>
    </row>
    <row r="15779" spans="1:4" ht="15">
      <c r="A15779" s="32">
        <f t="shared" si="367"/>
        <v>15775</v>
      </c>
      <c r="B15779" s="206" t="s">
        <v>20514</v>
      </c>
      <c r="C15779" s="206" t="s">
        <v>20515</v>
      </c>
      <c r="D15779" s="107" t="s">
        <v>2660</v>
      </c>
    </row>
    <row r="15780" spans="1:4" ht="15">
      <c r="A15780" s="32">
        <f t="shared" si="367"/>
        <v>15776</v>
      </c>
      <c r="B15780" s="206" t="s">
        <v>20514</v>
      </c>
      <c r="C15780" s="206" t="s">
        <v>20515</v>
      </c>
      <c r="D15780" s="107" t="s">
        <v>2660</v>
      </c>
    </row>
    <row r="15781" spans="1:4" ht="15">
      <c r="A15781" s="32">
        <f t="shared" si="367"/>
        <v>15777</v>
      </c>
      <c r="B15781" s="206" t="s">
        <v>20514</v>
      </c>
      <c r="C15781" s="206" t="s">
        <v>20515</v>
      </c>
      <c r="D15781" s="107" t="s">
        <v>2660</v>
      </c>
    </row>
    <row r="15782" spans="1:4" ht="15">
      <c r="A15782" s="32">
        <f t="shared" si="367"/>
        <v>15778</v>
      </c>
      <c r="B15782" s="206" t="s">
        <v>20516</v>
      </c>
      <c r="C15782" s="206" t="s">
        <v>20517</v>
      </c>
      <c r="D15782" s="107" t="s">
        <v>2660</v>
      </c>
    </row>
    <row r="15783" spans="1:4" ht="15">
      <c r="A15783" s="32">
        <f t="shared" si="367"/>
        <v>15779</v>
      </c>
      <c r="B15783" s="206" t="s">
        <v>20518</v>
      </c>
      <c r="C15783" s="206" t="s">
        <v>20519</v>
      </c>
      <c r="D15783" s="107" t="s">
        <v>2660</v>
      </c>
    </row>
    <row r="15784" spans="1:4" ht="15">
      <c r="A15784" s="32">
        <f t="shared" si="367"/>
        <v>15780</v>
      </c>
      <c r="B15784" s="206" t="s">
        <v>8526</v>
      </c>
      <c r="C15784" s="206" t="s">
        <v>20520</v>
      </c>
      <c r="D15784" s="107" t="s">
        <v>2660</v>
      </c>
    </row>
    <row r="15785" spans="1:4" ht="15">
      <c r="A15785" s="32">
        <f t="shared" si="367"/>
        <v>15781</v>
      </c>
      <c r="B15785" s="206" t="s">
        <v>3932</v>
      </c>
      <c r="C15785" s="206" t="s">
        <v>20521</v>
      </c>
      <c r="D15785" s="107" t="s">
        <v>2660</v>
      </c>
    </row>
    <row r="15786" spans="1:4" ht="15">
      <c r="A15786" s="32">
        <f t="shared" si="367"/>
        <v>15782</v>
      </c>
      <c r="B15786" s="206" t="s">
        <v>9434</v>
      </c>
      <c r="C15786" s="206" t="s">
        <v>20522</v>
      </c>
      <c r="D15786" s="107" t="s">
        <v>2660</v>
      </c>
    </row>
    <row r="15787" spans="1:4" ht="15">
      <c r="A15787" s="32">
        <f t="shared" si="367"/>
        <v>15783</v>
      </c>
      <c r="B15787" s="206" t="s">
        <v>8786</v>
      </c>
      <c r="C15787" s="206" t="s">
        <v>290</v>
      </c>
      <c r="D15787" s="107" t="s">
        <v>2660</v>
      </c>
    </row>
    <row r="15788" spans="1:4" ht="15">
      <c r="A15788" s="32">
        <f t="shared" si="367"/>
        <v>15784</v>
      </c>
      <c r="B15788" s="206" t="s">
        <v>20523</v>
      </c>
      <c r="C15788" s="206" t="s">
        <v>20524</v>
      </c>
      <c r="D15788" s="107" t="s">
        <v>2660</v>
      </c>
    </row>
    <row r="15789" spans="1:4" ht="15">
      <c r="A15789" s="32">
        <f t="shared" si="367"/>
        <v>15785</v>
      </c>
      <c r="B15789" s="206" t="s">
        <v>20525</v>
      </c>
      <c r="C15789" s="206" t="s">
        <v>20526</v>
      </c>
      <c r="D15789" s="107" t="s">
        <v>2660</v>
      </c>
    </row>
    <row r="15790" spans="1:4" ht="15">
      <c r="A15790" s="32">
        <f t="shared" si="367"/>
        <v>15786</v>
      </c>
      <c r="B15790" s="206" t="s">
        <v>20527</v>
      </c>
      <c r="C15790" s="206" t="s">
        <v>20528</v>
      </c>
      <c r="D15790" s="107" t="s">
        <v>2660</v>
      </c>
    </row>
    <row r="15791" spans="1:4" ht="15">
      <c r="A15791" s="32">
        <f t="shared" si="367"/>
        <v>15787</v>
      </c>
      <c r="B15791" s="206" t="s">
        <v>20529</v>
      </c>
      <c r="C15791" s="206" t="s">
        <v>20530</v>
      </c>
      <c r="D15791" s="107" t="s">
        <v>2660</v>
      </c>
    </row>
    <row r="15792" spans="1:4" ht="15">
      <c r="A15792" s="32">
        <f t="shared" si="367"/>
        <v>15788</v>
      </c>
      <c r="B15792" s="206" t="s">
        <v>312</v>
      </c>
      <c r="C15792" s="206" t="s">
        <v>6210</v>
      </c>
      <c r="D15792" s="107" t="s">
        <v>2660</v>
      </c>
    </row>
    <row r="15793" spans="1:4" ht="15">
      <c r="A15793" s="32">
        <f t="shared" si="367"/>
        <v>15789</v>
      </c>
      <c r="B15793" s="206" t="s">
        <v>312</v>
      </c>
      <c r="C15793" s="206" t="s">
        <v>6210</v>
      </c>
      <c r="D15793" s="107" t="s">
        <v>2660</v>
      </c>
    </row>
    <row r="15794" spans="1:4" ht="15">
      <c r="A15794" s="32">
        <f t="shared" si="367"/>
        <v>15790</v>
      </c>
      <c r="B15794" s="206" t="s">
        <v>20531</v>
      </c>
      <c r="C15794" s="206" t="s">
        <v>20532</v>
      </c>
      <c r="D15794" s="107" t="s">
        <v>2660</v>
      </c>
    </row>
    <row r="15795" spans="1:4" ht="15">
      <c r="A15795" s="32">
        <f t="shared" si="367"/>
        <v>15791</v>
      </c>
      <c r="B15795" s="206" t="s">
        <v>173</v>
      </c>
      <c r="C15795" s="206" t="s">
        <v>20533</v>
      </c>
      <c r="D15795" s="107" t="s">
        <v>2660</v>
      </c>
    </row>
    <row r="15796" spans="1:4" ht="15">
      <c r="A15796" s="32">
        <f t="shared" si="367"/>
        <v>15792</v>
      </c>
      <c r="B15796" s="206" t="s">
        <v>173</v>
      </c>
      <c r="C15796" s="206" t="s">
        <v>20533</v>
      </c>
      <c r="D15796" s="107" t="s">
        <v>2660</v>
      </c>
    </row>
    <row r="15797" spans="1:4" ht="15">
      <c r="A15797" s="32">
        <f t="shared" si="367"/>
        <v>15793</v>
      </c>
      <c r="B15797" s="206" t="s">
        <v>20534</v>
      </c>
      <c r="C15797" s="206" t="s">
        <v>20535</v>
      </c>
      <c r="D15797" s="107" t="s">
        <v>2660</v>
      </c>
    </row>
    <row r="15798" spans="1:4" ht="15">
      <c r="A15798" s="32">
        <f t="shared" si="367"/>
        <v>15794</v>
      </c>
      <c r="B15798" s="206" t="s">
        <v>238</v>
      </c>
      <c r="C15798" s="206" t="s">
        <v>1667</v>
      </c>
      <c r="D15798" s="107" t="s">
        <v>2660</v>
      </c>
    </row>
    <row r="15799" spans="1:4" ht="15">
      <c r="A15799" s="32">
        <f t="shared" si="367"/>
        <v>15795</v>
      </c>
      <c r="B15799" s="206" t="s">
        <v>214</v>
      </c>
      <c r="C15799" s="206" t="s">
        <v>12685</v>
      </c>
      <c r="D15799" s="107" t="s">
        <v>2660</v>
      </c>
    </row>
    <row r="15800" spans="1:4" ht="15">
      <c r="A15800" s="32">
        <f t="shared" si="367"/>
        <v>15796</v>
      </c>
      <c r="B15800" s="206" t="s">
        <v>1668</v>
      </c>
      <c r="C15800" s="206" t="s">
        <v>1669</v>
      </c>
      <c r="D15800" s="107" t="s">
        <v>2660</v>
      </c>
    </row>
    <row r="15801" spans="1:4" ht="15">
      <c r="A15801" s="32">
        <f t="shared" si="367"/>
        <v>15797</v>
      </c>
      <c r="B15801" s="206" t="s">
        <v>374</v>
      </c>
      <c r="C15801" s="206" t="s">
        <v>20536</v>
      </c>
      <c r="D15801" s="107" t="s">
        <v>2660</v>
      </c>
    </row>
    <row r="15802" spans="1:4" ht="15">
      <c r="A15802" s="32">
        <f t="shared" si="367"/>
        <v>15798</v>
      </c>
      <c r="B15802" s="206" t="s">
        <v>20537</v>
      </c>
      <c r="C15802" s="206" t="s">
        <v>20538</v>
      </c>
      <c r="D15802" s="107" t="s">
        <v>2660</v>
      </c>
    </row>
    <row r="15803" spans="1:4" ht="15">
      <c r="A15803" s="32">
        <f t="shared" si="367"/>
        <v>15799</v>
      </c>
      <c r="B15803" s="206" t="s">
        <v>4213</v>
      </c>
      <c r="C15803" s="206" t="s">
        <v>20539</v>
      </c>
      <c r="D15803" s="107" t="s">
        <v>2660</v>
      </c>
    </row>
    <row r="15804" spans="1:4" ht="15">
      <c r="A15804" s="32">
        <f t="shared" si="367"/>
        <v>15800</v>
      </c>
      <c r="B15804" s="206" t="s">
        <v>643</v>
      </c>
      <c r="C15804" s="206" t="s">
        <v>20540</v>
      </c>
      <c r="D15804" s="107" t="s">
        <v>2660</v>
      </c>
    </row>
    <row r="15805" spans="1:4" ht="15">
      <c r="A15805" s="32">
        <f t="shared" si="367"/>
        <v>15801</v>
      </c>
      <c r="B15805" s="206" t="s">
        <v>1192</v>
      </c>
      <c r="C15805" s="206" t="s">
        <v>20541</v>
      </c>
      <c r="D15805" s="107" t="s">
        <v>2660</v>
      </c>
    </row>
    <row r="15806" spans="1:4" ht="15">
      <c r="A15806" s="32">
        <f t="shared" si="367"/>
        <v>15802</v>
      </c>
      <c r="B15806" s="206" t="s">
        <v>1192</v>
      </c>
      <c r="C15806" s="206" t="s">
        <v>20541</v>
      </c>
      <c r="D15806" s="107" t="s">
        <v>2660</v>
      </c>
    </row>
    <row r="15807" spans="1:4" ht="15">
      <c r="A15807" s="32">
        <f t="shared" si="367"/>
        <v>15803</v>
      </c>
      <c r="B15807" s="206" t="s">
        <v>989</v>
      </c>
      <c r="C15807" s="206" t="s">
        <v>20542</v>
      </c>
      <c r="D15807" s="107" t="s">
        <v>2660</v>
      </c>
    </row>
    <row r="15808" spans="1:4" ht="15">
      <c r="A15808" s="32">
        <f t="shared" si="367"/>
        <v>15804</v>
      </c>
      <c r="B15808" s="206" t="s">
        <v>20543</v>
      </c>
      <c r="C15808" s="206" t="s">
        <v>20544</v>
      </c>
      <c r="D15808" s="107" t="s">
        <v>2660</v>
      </c>
    </row>
    <row r="15809" spans="1:4" ht="15">
      <c r="A15809" s="32">
        <f t="shared" si="367"/>
        <v>15805</v>
      </c>
      <c r="B15809" s="206" t="s">
        <v>20545</v>
      </c>
      <c r="C15809" s="206" t="s">
        <v>20546</v>
      </c>
      <c r="D15809" s="107" t="s">
        <v>2660</v>
      </c>
    </row>
    <row r="15810" spans="1:4" ht="15">
      <c r="A15810" s="32">
        <f t="shared" si="367"/>
        <v>15806</v>
      </c>
      <c r="B15810" s="206" t="s">
        <v>190</v>
      </c>
      <c r="C15810" s="206" t="s">
        <v>20547</v>
      </c>
      <c r="D15810" s="107" t="s">
        <v>2660</v>
      </c>
    </row>
    <row r="15811" spans="1:4" ht="15">
      <c r="A15811" s="32">
        <f t="shared" si="367"/>
        <v>15807</v>
      </c>
      <c r="B15811" s="206" t="s">
        <v>190</v>
      </c>
      <c r="C15811" s="206" t="s">
        <v>20547</v>
      </c>
      <c r="D15811" s="107" t="s">
        <v>2660</v>
      </c>
    </row>
    <row r="15812" spans="1:4" ht="15">
      <c r="A15812" s="32">
        <f t="shared" si="367"/>
        <v>15808</v>
      </c>
      <c r="B15812" s="206" t="s">
        <v>619</v>
      </c>
      <c r="C15812" s="206" t="s">
        <v>948</v>
      </c>
      <c r="D15812" s="107" t="s">
        <v>2660</v>
      </c>
    </row>
    <row r="15813" spans="1:4" ht="15">
      <c r="A15813" s="32">
        <f t="shared" si="367"/>
        <v>15809</v>
      </c>
      <c r="B15813" s="206" t="s">
        <v>6225</v>
      </c>
      <c r="C15813" s="206" t="s">
        <v>6226</v>
      </c>
      <c r="D15813" s="107" t="s">
        <v>2660</v>
      </c>
    </row>
    <row r="15814" spans="1:4" ht="15">
      <c r="A15814" s="32">
        <f t="shared" si="367"/>
        <v>15810</v>
      </c>
      <c r="B15814" s="206" t="s">
        <v>201</v>
      </c>
      <c r="C15814" s="206" t="s">
        <v>958</v>
      </c>
      <c r="D15814" s="107" t="s">
        <v>2660</v>
      </c>
    </row>
    <row r="15815" spans="1:4" ht="15">
      <c r="A15815" s="32">
        <f t="shared" ref="A15815:A15878" si="368">+A15814+1</f>
        <v>15811</v>
      </c>
      <c r="B15815" s="206" t="s">
        <v>1032</v>
      </c>
      <c r="C15815" s="206" t="s">
        <v>1289</v>
      </c>
      <c r="D15815" s="107" t="s">
        <v>2660</v>
      </c>
    </row>
    <row r="15816" spans="1:4" ht="15">
      <c r="A15816" s="32">
        <f t="shared" si="368"/>
        <v>15812</v>
      </c>
      <c r="B15816" s="206" t="s">
        <v>20548</v>
      </c>
      <c r="C15816" s="206" t="s">
        <v>20549</v>
      </c>
      <c r="D15816" s="107" t="s">
        <v>2660</v>
      </c>
    </row>
    <row r="15817" spans="1:4" ht="15">
      <c r="A15817" s="32">
        <f t="shared" si="368"/>
        <v>15813</v>
      </c>
      <c r="B15817" s="206" t="s">
        <v>455</v>
      </c>
      <c r="C15817" s="206" t="s">
        <v>1303</v>
      </c>
      <c r="D15817" s="107" t="s">
        <v>2660</v>
      </c>
    </row>
    <row r="15818" spans="1:4" ht="15">
      <c r="A15818" s="32">
        <f t="shared" si="368"/>
        <v>15814</v>
      </c>
      <c r="B15818" s="206" t="s">
        <v>12714</v>
      </c>
      <c r="C15818" s="206" t="s">
        <v>12715</v>
      </c>
      <c r="D15818" s="107" t="s">
        <v>2660</v>
      </c>
    </row>
    <row r="15819" spans="1:4" ht="15">
      <c r="A15819" s="32">
        <f t="shared" si="368"/>
        <v>15815</v>
      </c>
      <c r="B15819" s="206" t="s">
        <v>1680</v>
      </c>
      <c r="C15819" s="206" t="s">
        <v>1681</v>
      </c>
      <c r="D15819" s="107" t="s">
        <v>2660</v>
      </c>
    </row>
    <row r="15820" spans="1:4" ht="15">
      <c r="A15820" s="32">
        <f t="shared" si="368"/>
        <v>15816</v>
      </c>
      <c r="B15820" s="206" t="s">
        <v>1694</v>
      </c>
      <c r="C15820" s="206" t="s">
        <v>1695</v>
      </c>
      <c r="D15820" s="107" t="s">
        <v>2660</v>
      </c>
    </row>
    <row r="15821" spans="1:4" ht="15">
      <c r="A15821" s="32">
        <f t="shared" si="368"/>
        <v>15817</v>
      </c>
      <c r="B15821" s="206" t="s">
        <v>1089</v>
      </c>
      <c r="C15821" s="206" t="s">
        <v>685</v>
      </c>
      <c r="D15821" s="107" t="s">
        <v>2660</v>
      </c>
    </row>
    <row r="15822" spans="1:4" ht="15">
      <c r="A15822" s="32">
        <f t="shared" si="368"/>
        <v>15818</v>
      </c>
      <c r="B15822" s="206" t="s">
        <v>1441</v>
      </c>
      <c r="C15822" s="206" t="s">
        <v>20550</v>
      </c>
      <c r="D15822" s="107" t="s">
        <v>2660</v>
      </c>
    </row>
    <row r="15823" spans="1:4" ht="15">
      <c r="A15823" s="32">
        <f t="shared" si="368"/>
        <v>15819</v>
      </c>
      <c r="B15823" s="206" t="s">
        <v>20551</v>
      </c>
      <c r="C15823" s="206" t="s">
        <v>20552</v>
      </c>
      <c r="D15823" s="107" t="s">
        <v>2660</v>
      </c>
    </row>
    <row r="15824" spans="1:4" ht="15">
      <c r="A15824" s="32">
        <f t="shared" si="368"/>
        <v>15820</v>
      </c>
      <c r="B15824" s="206" t="s">
        <v>20553</v>
      </c>
      <c r="C15824" s="206" t="s">
        <v>20554</v>
      </c>
      <c r="D15824" s="107" t="s">
        <v>2660</v>
      </c>
    </row>
    <row r="15825" spans="1:4" ht="15">
      <c r="A15825" s="32">
        <f t="shared" si="368"/>
        <v>15821</v>
      </c>
      <c r="B15825" s="206" t="s">
        <v>1184</v>
      </c>
      <c r="C15825" s="206" t="s">
        <v>20555</v>
      </c>
      <c r="D15825" s="107" t="s">
        <v>2660</v>
      </c>
    </row>
    <row r="15826" spans="1:4" ht="15">
      <c r="A15826" s="32">
        <f t="shared" si="368"/>
        <v>15822</v>
      </c>
      <c r="B15826" s="206" t="s">
        <v>1523</v>
      </c>
      <c r="C15826" s="206" t="s">
        <v>20556</v>
      </c>
      <c r="D15826" s="107" t="s">
        <v>2660</v>
      </c>
    </row>
    <row r="15827" spans="1:4" ht="15">
      <c r="A15827" s="32">
        <f t="shared" si="368"/>
        <v>15823</v>
      </c>
      <c r="B15827" s="206" t="s">
        <v>16453</v>
      </c>
      <c r="C15827" s="206" t="s">
        <v>20557</v>
      </c>
      <c r="D15827" s="107" t="s">
        <v>2660</v>
      </c>
    </row>
    <row r="15828" spans="1:4" ht="15">
      <c r="A15828" s="32">
        <f t="shared" si="368"/>
        <v>15824</v>
      </c>
      <c r="B15828" s="206" t="s">
        <v>406</v>
      </c>
      <c r="C15828" s="206" t="s">
        <v>20558</v>
      </c>
      <c r="D15828" s="107" t="s">
        <v>2660</v>
      </c>
    </row>
    <row r="15829" spans="1:4" ht="15">
      <c r="A15829" s="32">
        <f t="shared" si="368"/>
        <v>15825</v>
      </c>
      <c r="B15829" s="206" t="s">
        <v>2753</v>
      </c>
      <c r="C15829" s="206" t="s">
        <v>20559</v>
      </c>
      <c r="D15829" s="107" t="s">
        <v>2660</v>
      </c>
    </row>
    <row r="15830" spans="1:4" ht="15">
      <c r="A15830" s="32">
        <f t="shared" si="368"/>
        <v>15826</v>
      </c>
      <c r="B15830" s="206" t="s">
        <v>2753</v>
      </c>
      <c r="C15830" s="206" t="s">
        <v>20559</v>
      </c>
      <c r="D15830" s="107" t="s">
        <v>2660</v>
      </c>
    </row>
    <row r="15831" spans="1:4" ht="15">
      <c r="A15831" s="32">
        <f t="shared" si="368"/>
        <v>15827</v>
      </c>
      <c r="B15831" s="206" t="s">
        <v>20560</v>
      </c>
      <c r="C15831" s="206" t="s">
        <v>20561</v>
      </c>
      <c r="D15831" s="107" t="s">
        <v>2660</v>
      </c>
    </row>
    <row r="15832" spans="1:4" ht="15">
      <c r="A15832" s="32">
        <f t="shared" si="368"/>
        <v>15828</v>
      </c>
      <c r="B15832" s="206" t="s">
        <v>1138</v>
      </c>
      <c r="C15832" s="206" t="s">
        <v>20562</v>
      </c>
      <c r="D15832" s="107" t="s">
        <v>2660</v>
      </c>
    </row>
    <row r="15833" spans="1:4" ht="15">
      <c r="A15833" s="32">
        <f t="shared" si="368"/>
        <v>15829</v>
      </c>
      <c r="B15833" s="206" t="s">
        <v>20563</v>
      </c>
      <c r="C15833" s="206" t="s">
        <v>20564</v>
      </c>
      <c r="D15833" s="107" t="s">
        <v>2660</v>
      </c>
    </row>
    <row r="15834" spans="1:4" ht="15">
      <c r="A15834" s="32">
        <f t="shared" si="368"/>
        <v>15830</v>
      </c>
      <c r="B15834" s="206" t="s">
        <v>20565</v>
      </c>
      <c r="C15834" s="206" t="s">
        <v>20566</v>
      </c>
      <c r="D15834" s="107" t="s">
        <v>2660</v>
      </c>
    </row>
    <row r="15835" spans="1:4" ht="15">
      <c r="A15835" s="32">
        <f t="shared" si="368"/>
        <v>15831</v>
      </c>
      <c r="B15835" s="206" t="s">
        <v>12752</v>
      </c>
      <c r="C15835" s="206" t="s">
        <v>12753</v>
      </c>
      <c r="D15835" s="107" t="s">
        <v>2660</v>
      </c>
    </row>
    <row r="15836" spans="1:4" ht="15">
      <c r="A15836" s="32">
        <f t="shared" si="368"/>
        <v>15832</v>
      </c>
      <c r="B15836" s="206" t="s">
        <v>16485</v>
      </c>
      <c r="C15836" s="206" t="s">
        <v>16486</v>
      </c>
      <c r="D15836" s="107" t="s">
        <v>2660</v>
      </c>
    </row>
    <row r="15837" spans="1:4" ht="15">
      <c r="A15837" s="32">
        <f t="shared" si="368"/>
        <v>15833</v>
      </c>
      <c r="B15837" s="206" t="s">
        <v>16485</v>
      </c>
      <c r="C15837" s="206" t="s">
        <v>16486</v>
      </c>
      <c r="D15837" s="107" t="s">
        <v>2660</v>
      </c>
    </row>
    <row r="15838" spans="1:4" ht="15">
      <c r="A15838" s="32">
        <f t="shared" si="368"/>
        <v>15834</v>
      </c>
      <c r="B15838" s="206" t="s">
        <v>7779</v>
      </c>
      <c r="C15838" s="206" t="s">
        <v>20567</v>
      </c>
      <c r="D15838" s="107" t="s">
        <v>2660</v>
      </c>
    </row>
    <row r="15839" spans="1:4" ht="15">
      <c r="A15839" s="32">
        <f t="shared" si="368"/>
        <v>15835</v>
      </c>
      <c r="B15839" s="206" t="s">
        <v>391</v>
      </c>
      <c r="C15839" s="206" t="s">
        <v>3977</v>
      </c>
      <c r="D15839" s="107" t="s">
        <v>2660</v>
      </c>
    </row>
    <row r="15840" spans="1:4" ht="15">
      <c r="A15840" s="32">
        <f t="shared" si="368"/>
        <v>15836</v>
      </c>
      <c r="B15840" s="206" t="s">
        <v>352</v>
      </c>
      <c r="C15840" s="206" t="s">
        <v>20568</v>
      </c>
      <c r="D15840" s="107" t="s">
        <v>2660</v>
      </c>
    </row>
    <row r="15841" spans="1:4" ht="15">
      <c r="A15841" s="32">
        <f t="shared" si="368"/>
        <v>15837</v>
      </c>
      <c r="B15841" s="206" t="s">
        <v>20569</v>
      </c>
      <c r="C15841" s="206" t="s">
        <v>20570</v>
      </c>
      <c r="D15841" s="107" t="s">
        <v>2660</v>
      </c>
    </row>
    <row r="15842" spans="1:4" ht="15">
      <c r="A15842" s="32">
        <f t="shared" si="368"/>
        <v>15838</v>
      </c>
      <c r="B15842" s="206" t="s">
        <v>20569</v>
      </c>
      <c r="C15842" s="206" t="s">
        <v>20570</v>
      </c>
      <c r="D15842" s="107" t="s">
        <v>2660</v>
      </c>
    </row>
    <row r="15843" spans="1:4" ht="15">
      <c r="A15843" s="32">
        <f t="shared" si="368"/>
        <v>15839</v>
      </c>
      <c r="B15843" s="206" t="s">
        <v>20571</v>
      </c>
      <c r="C15843" s="206" t="s">
        <v>20572</v>
      </c>
      <c r="D15843" s="107" t="s">
        <v>2660</v>
      </c>
    </row>
    <row r="15844" spans="1:4" ht="15">
      <c r="A15844" s="32">
        <f t="shared" si="368"/>
        <v>15840</v>
      </c>
      <c r="B15844" s="206" t="s">
        <v>3978</v>
      </c>
      <c r="C15844" s="206" t="s">
        <v>3979</v>
      </c>
      <c r="D15844" s="107" t="s">
        <v>2660</v>
      </c>
    </row>
    <row r="15845" spans="1:4" ht="15">
      <c r="A15845" s="32">
        <f t="shared" si="368"/>
        <v>15841</v>
      </c>
      <c r="B15845" s="206" t="s">
        <v>20573</v>
      </c>
      <c r="C15845" s="206" t="s">
        <v>20574</v>
      </c>
      <c r="D15845" s="107" t="s">
        <v>2660</v>
      </c>
    </row>
    <row r="15846" spans="1:4" ht="15">
      <c r="A15846" s="32">
        <f t="shared" si="368"/>
        <v>15842</v>
      </c>
      <c r="B15846" s="206" t="s">
        <v>6271</v>
      </c>
      <c r="C15846" s="206" t="s">
        <v>6272</v>
      </c>
      <c r="D15846" s="107" t="s">
        <v>2660</v>
      </c>
    </row>
    <row r="15847" spans="1:4" ht="15">
      <c r="A15847" s="32">
        <f t="shared" si="368"/>
        <v>15843</v>
      </c>
      <c r="B15847" s="206" t="s">
        <v>1265</v>
      </c>
      <c r="C15847" s="206" t="s">
        <v>20575</v>
      </c>
      <c r="D15847" s="107" t="s">
        <v>2660</v>
      </c>
    </row>
    <row r="15848" spans="1:4" ht="15">
      <c r="A15848" s="32">
        <f t="shared" si="368"/>
        <v>15844</v>
      </c>
      <c r="B15848" s="206" t="s">
        <v>13620</v>
      </c>
      <c r="C15848" s="206" t="s">
        <v>20576</v>
      </c>
      <c r="D15848" s="107" t="s">
        <v>2660</v>
      </c>
    </row>
    <row r="15849" spans="1:4" ht="15">
      <c r="A15849" s="32">
        <f t="shared" si="368"/>
        <v>15845</v>
      </c>
      <c r="B15849" s="206" t="s">
        <v>1384</v>
      </c>
      <c r="C15849" s="206" t="s">
        <v>20577</v>
      </c>
      <c r="D15849" s="107" t="s">
        <v>2660</v>
      </c>
    </row>
    <row r="15850" spans="1:4" ht="15">
      <c r="A15850" s="32">
        <f t="shared" si="368"/>
        <v>15846</v>
      </c>
      <c r="B15850" s="206" t="s">
        <v>1384</v>
      </c>
      <c r="C15850" s="206" t="s">
        <v>20577</v>
      </c>
      <c r="D15850" s="107" t="s">
        <v>2660</v>
      </c>
    </row>
    <row r="15851" spans="1:4" ht="15">
      <c r="A15851" s="32">
        <f t="shared" si="368"/>
        <v>15847</v>
      </c>
      <c r="B15851" s="206" t="s">
        <v>20578</v>
      </c>
      <c r="C15851" s="206" t="s">
        <v>20579</v>
      </c>
      <c r="D15851" s="107" t="s">
        <v>2660</v>
      </c>
    </row>
    <row r="15852" spans="1:4" ht="15">
      <c r="A15852" s="32">
        <f t="shared" si="368"/>
        <v>15848</v>
      </c>
      <c r="B15852" s="206" t="s">
        <v>20578</v>
      </c>
      <c r="C15852" s="206" t="s">
        <v>20579</v>
      </c>
      <c r="D15852" s="107" t="s">
        <v>2660</v>
      </c>
    </row>
    <row r="15853" spans="1:4" ht="15">
      <c r="A15853" s="32">
        <f t="shared" si="368"/>
        <v>15849</v>
      </c>
      <c r="B15853" s="206" t="s">
        <v>4043</v>
      </c>
      <c r="C15853" s="206" t="s">
        <v>4044</v>
      </c>
      <c r="D15853" s="107" t="s">
        <v>2660</v>
      </c>
    </row>
    <row r="15854" spans="1:4" ht="15">
      <c r="A15854" s="32">
        <f t="shared" si="368"/>
        <v>15850</v>
      </c>
      <c r="B15854" s="206" t="s">
        <v>4094</v>
      </c>
      <c r="C15854" s="206" t="s">
        <v>4095</v>
      </c>
      <c r="D15854" s="107" t="s">
        <v>2660</v>
      </c>
    </row>
    <row r="15855" spans="1:4" ht="15">
      <c r="A15855" s="32">
        <f t="shared" si="368"/>
        <v>15851</v>
      </c>
      <c r="B15855" s="206" t="s">
        <v>6306</v>
      </c>
      <c r="C15855" s="206" t="s">
        <v>6307</v>
      </c>
      <c r="D15855" s="107" t="s">
        <v>2660</v>
      </c>
    </row>
    <row r="15856" spans="1:4" ht="15">
      <c r="A15856" s="32">
        <f t="shared" si="368"/>
        <v>15852</v>
      </c>
      <c r="B15856" s="206" t="s">
        <v>6412</v>
      </c>
      <c r="C15856" s="206" t="s">
        <v>6413</v>
      </c>
      <c r="D15856" s="107" t="s">
        <v>2660</v>
      </c>
    </row>
    <row r="15857" spans="1:4" ht="15">
      <c r="A15857" s="32">
        <f t="shared" si="368"/>
        <v>15853</v>
      </c>
      <c r="B15857" s="206" t="s">
        <v>20580</v>
      </c>
      <c r="C15857" s="206" t="s">
        <v>20581</v>
      </c>
      <c r="D15857" s="107" t="s">
        <v>2660</v>
      </c>
    </row>
    <row r="15858" spans="1:4" ht="15">
      <c r="A15858" s="32">
        <f t="shared" si="368"/>
        <v>15854</v>
      </c>
      <c r="B15858" s="206" t="s">
        <v>6923</v>
      </c>
      <c r="C15858" s="206" t="s">
        <v>20582</v>
      </c>
      <c r="D15858" s="107" t="s">
        <v>2660</v>
      </c>
    </row>
    <row r="15859" spans="1:4" ht="15">
      <c r="A15859" s="32">
        <f t="shared" si="368"/>
        <v>15855</v>
      </c>
      <c r="B15859" s="206" t="s">
        <v>8412</v>
      </c>
      <c r="C15859" s="206" t="s">
        <v>8413</v>
      </c>
      <c r="D15859" s="107" t="s">
        <v>2660</v>
      </c>
    </row>
    <row r="15860" spans="1:4" ht="15">
      <c r="A15860" s="32">
        <f t="shared" si="368"/>
        <v>15856</v>
      </c>
      <c r="B15860" s="206" t="s">
        <v>1654</v>
      </c>
      <c r="C15860" s="206" t="s">
        <v>12791</v>
      </c>
      <c r="D15860" s="107" t="s">
        <v>2660</v>
      </c>
    </row>
    <row r="15861" spans="1:4" ht="15">
      <c r="A15861" s="32">
        <f t="shared" si="368"/>
        <v>15857</v>
      </c>
      <c r="B15861" s="206" t="s">
        <v>1654</v>
      </c>
      <c r="C15861" s="206" t="s">
        <v>12791</v>
      </c>
      <c r="D15861" s="107" t="s">
        <v>2660</v>
      </c>
    </row>
    <row r="15862" spans="1:4" ht="15">
      <c r="A15862" s="32">
        <f t="shared" si="368"/>
        <v>15858</v>
      </c>
      <c r="B15862" s="206" t="s">
        <v>441</v>
      </c>
      <c r="C15862" s="206" t="s">
        <v>933</v>
      </c>
      <c r="D15862" s="107" t="s">
        <v>2660</v>
      </c>
    </row>
    <row r="15863" spans="1:4" ht="15">
      <c r="A15863" s="32">
        <f t="shared" si="368"/>
        <v>15859</v>
      </c>
      <c r="B15863" s="206" t="s">
        <v>12949</v>
      </c>
      <c r="C15863" s="206" t="s">
        <v>12950</v>
      </c>
      <c r="D15863" s="107" t="s">
        <v>2660</v>
      </c>
    </row>
    <row r="15864" spans="1:4" ht="15">
      <c r="A15864" s="32">
        <f t="shared" si="368"/>
        <v>15860</v>
      </c>
      <c r="B15864" s="206" t="s">
        <v>12949</v>
      </c>
      <c r="C15864" s="206" t="s">
        <v>12950</v>
      </c>
      <c r="D15864" s="107" t="s">
        <v>2660</v>
      </c>
    </row>
    <row r="15865" spans="1:4" ht="15">
      <c r="A15865" s="32">
        <f t="shared" si="368"/>
        <v>15861</v>
      </c>
      <c r="B15865" s="206" t="s">
        <v>323</v>
      </c>
      <c r="C15865" s="206" t="s">
        <v>20583</v>
      </c>
      <c r="D15865" s="107" t="s">
        <v>2660</v>
      </c>
    </row>
    <row r="15866" spans="1:4" ht="15">
      <c r="A15866" s="32">
        <f t="shared" si="368"/>
        <v>15862</v>
      </c>
      <c r="B15866" s="206" t="s">
        <v>20584</v>
      </c>
      <c r="C15866" s="206" t="s">
        <v>20585</v>
      </c>
      <c r="D15866" s="107" t="s">
        <v>2660</v>
      </c>
    </row>
    <row r="15867" spans="1:4" ht="15">
      <c r="A15867" s="32">
        <f t="shared" si="368"/>
        <v>15863</v>
      </c>
      <c r="B15867" s="206" t="s">
        <v>20586</v>
      </c>
      <c r="C15867" s="206" t="s">
        <v>20587</v>
      </c>
      <c r="D15867" s="107" t="s">
        <v>2660</v>
      </c>
    </row>
    <row r="15868" spans="1:4" ht="15">
      <c r="A15868" s="32">
        <f t="shared" si="368"/>
        <v>15864</v>
      </c>
      <c r="B15868" s="206" t="s">
        <v>13025</v>
      </c>
      <c r="C15868" s="206" t="s">
        <v>13026</v>
      </c>
      <c r="D15868" s="107" t="s">
        <v>2660</v>
      </c>
    </row>
    <row r="15869" spans="1:4" ht="15">
      <c r="A15869" s="32">
        <f t="shared" si="368"/>
        <v>15865</v>
      </c>
      <c r="B15869" s="206" t="s">
        <v>10901</v>
      </c>
      <c r="C15869" s="206" t="s">
        <v>13119</v>
      </c>
      <c r="D15869" s="107" t="s">
        <v>2660</v>
      </c>
    </row>
    <row r="15870" spans="1:4" ht="15">
      <c r="A15870" s="32">
        <f t="shared" si="368"/>
        <v>15866</v>
      </c>
      <c r="B15870" s="206" t="s">
        <v>1099</v>
      </c>
      <c r="C15870" s="206" t="s">
        <v>20588</v>
      </c>
      <c r="D15870" s="107" t="s">
        <v>2660</v>
      </c>
    </row>
    <row r="15871" spans="1:4" ht="15">
      <c r="A15871" s="32">
        <f t="shared" si="368"/>
        <v>15867</v>
      </c>
      <c r="B15871" s="206" t="s">
        <v>13171</v>
      </c>
      <c r="C15871" s="206" t="s">
        <v>13172</v>
      </c>
      <c r="D15871" s="107" t="s">
        <v>2660</v>
      </c>
    </row>
    <row r="15872" spans="1:4" ht="15">
      <c r="A15872" s="32">
        <f t="shared" si="368"/>
        <v>15868</v>
      </c>
      <c r="B15872" s="206" t="s">
        <v>13171</v>
      </c>
      <c r="C15872" s="206" t="s">
        <v>13172</v>
      </c>
      <c r="D15872" s="107" t="s">
        <v>2660</v>
      </c>
    </row>
    <row r="15873" spans="1:4" ht="15">
      <c r="A15873" s="32">
        <f t="shared" si="368"/>
        <v>15869</v>
      </c>
      <c r="B15873" s="206" t="s">
        <v>13175</v>
      </c>
      <c r="C15873" s="206" t="s">
        <v>13176</v>
      </c>
      <c r="D15873" s="107" t="s">
        <v>2660</v>
      </c>
    </row>
    <row r="15874" spans="1:4" ht="15">
      <c r="A15874" s="32">
        <f t="shared" si="368"/>
        <v>15870</v>
      </c>
      <c r="B15874" s="206" t="s">
        <v>13175</v>
      </c>
      <c r="C15874" s="206" t="s">
        <v>13176</v>
      </c>
      <c r="D15874" s="107" t="s">
        <v>2660</v>
      </c>
    </row>
    <row r="15875" spans="1:4" ht="15">
      <c r="A15875" s="32">
        <f t="shared" si="368"/>
        <v>15871</v>
      </c>
      <c r="B15875" s="206" t="s">
        <v>13180</v>
      </c>
      <c r="C15875" s="206" t="s">
        <v>13181</v>
      </c>
      <c r="D15875" s="107" t="s">
        <v>2660</v>
      </c>
    </row>
    <row r="15876" spans="1:4" ht="15">
      <c r="A15876" s="32">
        <f t="shared" si="368"/>
        <v>15872</v>
      </c>
      <c r="B15876" s="206" t="s">
        <v>20589</v>
      </c>
      <c r="C15876" s="206" t="s">
        <v>20590</v>
      </c>
      <c r="D15876" s="107" t="s">
        <v>2660</v>
      </c>
    </row>
    <row r="15877" spans="1:4" ht="15">
      <c r="A15877" s="32">
        <f t="shared" si="368"/>
        <v>15873</v>
      </c>
      <c r="B15877" s="206" t="s">
        <v>20591</v>
      </c>
      <c r="C15877" s="206" t="s">
        <v>20592</v>
      </c>
      <c r="D15877" s="107" t="s">
        <v>2660</v>
      </c>
    </row>
    <row r="15878" spans="1:4" ht="15">
      <c r="A15878" s="32">
        <f t="shared" si="368"/>
        <v>15874</v>
      </c>
      <c r="B15878" s="206" t="s">
        <v>20593</v>
      </c>
      <c r="C15878" s="206" t="s">
        <v>20594</v>
      </c>
      <c r="D15878" s="107" t="s">
        <v>2660</v>
      </c>
    </row>
    <row r="15879" spans="1:4" ht="15">
      <c r="A15879" s="32">
        <f t="shared" ref="A15879:A15942" si="369">+A15878+1</f>
        <v>15875</v>
      </c>
      <c r="B15879" s="206" t="s">
        <v>164</v>
      </c>
      <c r="C15879" s="206" t="s">
        <v>13224</v>
      </c>
      <c r="D15879" s="107" t="s">
        <v>2660</v>
      </c>
    </row>
    <row r="15880" spans="1:4" ht="15">
      <c r="A15880" s="32">
        <f t="shared" si="369"/>
        <v>15876</v>
      </c>
      <c r="B15880" s="206" t="s">
        <v>164</v>
      </c>
      <c r="C15880" s="206" t="s">
        <v>13224</v>
      </c>
      <c r="D15880" s="107" t="s">
        <v>2660</v>
      </c>
    </row>
    <row r="15881" spans="1:4" ht="15">
      <c r="A15881" s="32">
        <f t="shared" si="369"/>
        <v>15877</v>
      </c>
      <c r="B15881" s="206" t="s">
        <v>20595</v>
      </c>
      <c r="C15881" s="206" t="s">
        <v>20596</v>
      </c>
      <c r="D15881" s="107" t="s">
        <v>2660</v>
      </c>
    </row>
    <row r="15882" spans="1:4" ht="15">
      <c r="A15882" s="32">
        <f t="shared" si="369"/>
        <v>15878</v>
      </c>
      <c r="B15882" s="206" t="s">
        <v>1163</v>
      </c>
      <c r="C15882" s="206" t="s">
        <v>13225</v>
      </c>
      <c r="D15882" s="107" t="s">
        <v>2660</v>
      </c>
    </row>
    <row r="15883" spans="1:4" ht="15">
      <c r="A15883" s="32">
        <f t="shared" si="369"/>
        <v>15879</v>
      </c>
      <c r="B15883" s="206" t="s">
        <v>16505</v>
      </c>
      <c r="C15883" s="206" t="s">
        <v>16506</v>
      </c>
      <c r="D15883" s="107" t="s">
        <v>2660</v>
      </c>
    </row>
    <row r="15884" spans="1:4" ht="15">
      <c r="A15884" s="32">
        <f t="shared" si="369"/>
        <v>15880</v>
      </c>
      <c r="B15884" s="206" t="s">
        <v>16505</v>
      </c>
      <c r="C15884" s="206" t="s">
        <v>16506</v>
      </c>
      <c r="D15884" s="107" t="s">
        <v>2660</v>
      </c>
    </row>
    <row r="15885" spans="1:4" ht="15">
      <c r="A15885" s="32">
        <f t="shared" si="369"/>
        <v>15881</v>
      </c>
      <c r="B15885" s="206" t="s">
        <v>16507</v>
      </c>
      <c r="C15885" s="206" t="s">
        <v>16508</v>
      </c>
      <c r="D15885" s="107" t="s">
        <v>2660</v>
      </c>
    </row>
    <row r="15886" spans="1:4" ht="15">
      <c r="A15886" s="32">
        <f t="shared" si="369"/>
        <v>15882</v>
      </c>
      <c r="B15886" s="206" t="s">
        <v>3662</v>
      </c>
      <c r="C15886" s="206" t="s">
        <v>16528</v>
      </c>
      <c r="D15886" s="107" t="s">
        <v>2660</v>
      </c>
    </row>
    <row r="15887" spans="1:4" ht="15">
      <c r="A15887" s="32">
        <f t="shared" si="369"/>
        <v>15883</v>
      </c>
      <c r="B15887" s="206" t="s">
        <v>16529</v>
      </c>
      <c r="C15887" s="206" t="s">
        <v>16530</v>
      </c>
      <c r="D15887" s="107" t="s">
        <v>2660</v>
      </c>
    </row>
    <row r="15888" spans="1:4" ht="15">
      <c r="A15888" s="32">
        <f t="shared" si="369"/>
        <v>15884</v>
      </c>
      <c r="B15888" s="206" t="s">
        <v>16529</v>
      </c>
      <c r="C15888" s="206" t="s">
        <v>16530</v>
      </c>
      <c r="D15888" s="107" t="s">
        <v>2660</v>
      </c>
    </row>
    <row r="15889" spans="1:4" ht="15">
      <c r="A15889" s="32">
        <f t="shared" si="369"/>
        <v>15885</v>
      </c>
      <c r="B15889" s="206" t="s">
        <v>1231</v>
      </c>
      <c r="C15889" s="206" t="s">
        <v>16537</v>
      </c>
      <c r="D15889" s="107" t="s">
        <v>2660</v>
      </c>
    </row>
    <row r="15890" spans="1:4" ht="15">
      <c r="A15890" s="32">
        <f t="shared" si="369"/>
        <v>15886</v>
      </c>
      <c r="B15890" s="206" t="s">
        <v>20597</v>
      </c>
      <c r="C15890" s="206" t="s">
        <v>20598</v>
      </c>
      <c r="D15890" s="107" t="s">
        <v>2660</v>
      </c>
    </row>
    <row r="15891" spans="1:4" ht="15">
      <c r="A15891" s="32">
        <f t="shared" si="369"/>
        <v>15887</v>
      </c>
      <c r="B15891" s="206" t="s">
        <v>16542</v>
      </c>
      <c r="C15891" s="206" t="s">
        <v>16543</v>
      </c>
      <c r="D15891" s="107" t="s">
        <v>2660</v>
      </c>
    </row>
    <row r="15892" spans="1:4" ht="15">
      <c r="A15892" s="32">
        <f t="shared" si="369"/>
        <v>15888</v>
      </c>
      <c r="B15892" s="206" t="s">
        <v>20599</v>
      </c>
      <c r="C15892" s="206" t="s">
        <v>20600</v>
      </c>
      <c r="D15892" s="107" t="s">
        <v>2660</v>
      </c>
    </row>
    <row r="15893" spans="1:4" ht="15">
      <c r="A15893" s="32">
        <f t="shared" si="369"/>
        <v>15889</v>
      </c>
      <c r="B15893" s="206" t="s">
        <v>20599</v>
      </c>
      <c r="C15893" s="206" t="s">
        <v>20600</v>
      </c>
      <c r="D15893" s="107" t="s">
        <v>2660</v>
      </c>
    </row>
    <row r="15894" spans="1:4" ht="15">
      <c r="A15894" s="32">
        <f t="shared" si="369"/>
        <v>15890</v>
      </c>
      <c r="B15894" s="206" t="s">
        <v>16551</v>
      </c>
      <c r="C15894" s="206" t="s">
        <v>16552</v>
      </c>
      <c r="D15894" s="107" t="s">
        <v>2660</v>
      </c>
    </row>
    <row r="15895" spans="1:4" ht="15">
      <c r="A15895" s="32">
        <f t="shared" si="369"/>
        <v>15891</v>
      </c>
      <c r="B15895" s="206" t="s">
        <v>16553</v>
      </c>
      <c r="C15895" s="206" t="s">
        <v>16554</v>
      </c>
      <c r="D15895" s="107" t="s">
        <v>2660</v>
      </c>
    </row>
    <row r="15896" spans="1:4" ht="15">
      <c r="A15896" s="32">
        <f t="shared" si="369"/>
        <v>15892</v>
      </c>
      <c r="B15896" s="206" t="s">
        <v>16563</v>
      </c>
      <c r="C15896" s="206" t="s">
        <v>16564</v>
      </c>
      <c r="D15896" s="107" t="s">
        <v>2660</v>
      </c>
    </row>
    <row r="15897" spans="1:4" ht="15">
      <c r="A15897" s="32">
        <f t="shared" si="369"/>
        <v>15893</v>
      </c>
      <c r="B15897" s="206" t="s">
        <v>13620</v>
      </c>
      <c r="C15897" s="206" t="s">
        <v>16582</v>
      </c>
      <c r="D15897" s="107" t="s">
        <v>2660</v>
      </c>
    </row>
    <row r="15898" spans="1:4" ht="15">
      <c r="A15898" s="32">
        <f t="shared" si="369"/>
        <v>15894</v>
      </c>
      <c r="B15898" s="206" t="s">
        <v>13620</v>
      </c>
      <c r="C15898" s="206" t="s">
        <v>16582</v>
      </c>
      <c r="D15898" s="107" t="s">
        <v>2660</v>
      </c>
    </row>
    <row r="15899" spans="1:4" ht="15">
      <c r="A15899" s="32">
        <f t="shared" si="369"/>
        <v>15895</v>
      </c>
      <c r="B15899" s="206" t="s">
        <v>182</v>
      </c>
      <c r="C15899" s="206" t="s">
        <v>16628</v>
      </c>
      <c r="D15899" s="107" t="s">
        <v>2660</v>
      </c>
    </row>
    <row r="15900" spans="1:4" ht="15">
      <c r="A15900" s="32">
        <f t="shared" si="369"/>
        <v>15896</v>
      </c>
      <c r="B15900" s="206" t="s">
        <v>182</v>
      </c>
      <c r="C15900" s="206" t="s">
        <v>16628</v>
      </c>
      <c r="D15900" s="107" t="s">
        <v>2660</v>
      </c>
    </row>
    <row r="15901" spans="1:4" ht="15">
      <c r="A15901" s="32">
        <f t="shared" si="369"/>
        <v>15897</v>
      </c>
      <c r="B15901" s="206" t="s">
        <v>3640</v>
      </c>
      <c r="C15901" s="206" t="s">
        <v>20601</v>
      </c>
      <c r="D15901" s="107" t="s">
        <v>2660</v>
      </c>
    </row>
    <row r="15902" spans="1:4" ht="15">
      <c r="A15902" s="32">
        <f t="shared" si="369"/>
        <v>15898</v>
      </c>
      <c r="B15902" s="206" t="s">
        <v>1199</v>
      </c>
      <c r="C15902" s="206" t="s">
        <v>20602</v>
      </c>
      <c r="D15902" s="107" t="s">
        <v>2660</v>
      </c>
    </row>
    <row r="15903" spans="1:4" ht="15">
      <c r="A15903" s="32">
        <f t="shared" si="369"/>
        <v>15899</v>
      </c>
      <c r="B15903" s="206" t="s">
        <v>16663</v>
      </c>
      <c r="C15903" s="206" t="s">
        <v>16664</v>
      </c>
      <c r="D15903" s="107" t="s">
        <v>2660</v>
      </c>
    </row>
    <row r="15904" spans="1:4" ht="15">
      <c r="A15904" s="32">
        <f t="shared" si="369"/>
        <v>15900</v>
      </c>
      <c r="B15904" s="206" t="s">
        <v>16663</v>
      </c>
      <c r="C15904" s="206" t="s">
        <v>16664</v>
      </c>
      <c r="D15904" s="107" t="s">
        <v>2660</v>
      </c>
    </row>
    <row r="15905" spans="1:4" ht="15">
      <c r="A15905" s="32">
        <f t="shared" si="369"/>
        <v>15901</v>
      </c>
      <c r="B15905" s="206" t="s">
        <v>12082</v>
      </c>
      <c r="C15905" s="206" t="s">
        <v>20603</v>
      </c>
      <c r="D15905" s="107" t="s">
        <v>2660</v>
      </c>
    </row>
    <row r="15906" spans="1:4" ht="15">
      <c r="A15906" s="32">
        <f t="shared" si="369"/>
        <v>15902</v>
      </c>
      <c r="B15906" s="206" t="s">
        <v>20604</v>
      </c>
      <c r="C15906" s="206" t="s">
        <v>10622</v>
      </c>
      <c r="D15906" s="107" t="s">
        <v>2660</v>
      </c>
    </row>
    <row r="15907" spans="1:4" ht="15">
      <c r="A15907" s="32">
        <f t="shared" si="369"/>
        <v>15903</v>
      </c>
      <c r="B15907" s="206" t="s">
        <v>20605</v>
      </c>
      <c r="C15907" s="206" t="s">
        <v>20606</v>
      </c>
      <c r="D15907" s="107" t="s">
        <v>2660</v>
      </c>
    </row>
    <row r="15908" spans="1:4" ht="15">
      <c r="A15908" s="32">
        <f t="shared" si="369"/>
        <v>15904</v>
      </c>
      <c r="B15908" s="206" t="s">
        <v>20607</v>
      </c>
      <c r="C15908" s="206" t="s">
        <v>20608</v>
      </c>
      <c r="D15908" s="107" t="s">
        <v>2660</v>
      </c>
    </row>
    <row r="15909" spans="1:4" ht="15">
      <c r="A15909" s="32">
        <f t="shared" si="369"/>
        <v>15905</v>
      </c>
      <c r="B15909" s="206" t="s">
        <v>20609</v>
      </c>
      <c r="C15909" s="206" t="s">
        <v>20610</v>
      </c>
      <c r="D15909" s="107" t="s">
        <v>2660</v>
      </c>
    </row>
    <row r="15910" spans="1:4" ht="15">
      <c r="A15910" s="32">
        <f t="shared" si="369"/>
        <v>15906</v>
      </c>
      <c r="B15910" s="206" t="s">
        <v>20609</v>
      </c>
      <c r="C15910" s="206" t="s">
        <v>20610</v>
      </c>
      <c r="D15910" s="107" t="s">
        <v>2660</v>
      </c>
    </row>
    <row r="15911" spans="1:4" ht="15">
      <c r="A15911" s="32">
        <f t="shared" si="369"/>
        <v>15907</v>
      </c>
      <c r="B15911" s="206" t="s">
        <v>20611</v>
      </c>
      <c r="C15911" s="206" t="s">
        <v>20612</v>
      </c>
      <c r="D15911" s="107" t="s">
        <v>2660</v>
      </c>
    </row>
    <row r="15912" spans="1:4" ht="15">
      <c r="A15912" s="32">
        <f t="shared" si="369"/>
        <v>15908</v>
      </c>
      <c r="B15912" s="206" t="s">
        <v>20613</v>
      </c>
      <c r="C15912" s="206" t="s">
        <v>20614</v>
      </c>
      <c r="D15912" s="107" t="s">
        <v>2660</v>
      </c>
    </row>
    <row r="15913" spans="1:4" ht="15">
      <c r="A15913" s="32">
        <f t="shared" si="369"/>
        <v>15909</v>
      </c>
      <c r="B15913" s="206" t="s">
        <v>852</v>
      </c>
      <c r="C15913" s="206" t="s">
        <v>20615</v>
      </c>
      <c r="D15913" s="107" t="s">
        <v>2660</v>
      </c>
    </row>
    <row r="15914" spans="1:4" ht="15">
      <c r="A15914" s="32">
        <f t="shared" si="369"/>
        <v>15910</v>
      </c>
      <c r="B15914" s="206" t="s">
        <v>20294</v>
      </c>
      <c r="C15914" s="206" t="s">
        <v>20616</v>
      </c>
      <c r="D15914" s="107" t="s">
        <v>2660</v>
      </c>
    </row>
    <row r="15915" spans="1:4" ht="15">
      <c r="A15915" s="32">
        <f t="shared" si="369"/>
        <v>15911</v>
      </c>
      <c r="B15915" s="206" t="s">
        <v>20294</v>
      </c>
      <c r="C15915" s="206" t="s">
        <v>20616</v>
      </c>
      <c r="D15915" s="107" t="s">
        <v>2660</v>
      </c>
    </row>
    <row r="15916" spans="1:4" ht="15">
      <c r="A15916" s="32">
        <f t="shared" si="369"/>
        <v>15912</v>
      </c>
      <c r="B15916" s="206" t="s">
        <v>20617</v>
      </c>
      <c r="C15916" s="206" t="s">
        <v>20618</v>
      </c>
      <c r="D15916" s="107" t="s">
        <v>2660</v>
      </c>
    </row>
    <row r="15917" spans="1:4" ht="15">
      <c r="A15917" s="32">
        <f t="shared" si="369"/>
        <v>15913</v>
      </c>
      <c r="B15917" s="206" t="s">
        <v>20619</v>
      </c>
      <c r="C15917" s="206" t="s">
        <v>20620</v>
      </c>
      <c r="D15917" s="107" t="s">
        <v>2660</v>
      </c>
    </row>
    <row r="15918" spans="1:4" ht="15">
      <c r="A15918" s="32">
        <f t="shared" si="369"/>
        <v>15914</v>
      </c>
      <c r="B15918" s="206" t="s">
        <v>20619</v>
      </c>
      <c r="C15918" s="206" t="s">
        <v>20620</v>
      </c>
      <c r="D15918" s="107" t="s">
        <v>2660</v>
      </c>
    </row>
    <row r="15919" spans="1:4" ht="15">
      <c r="A15919" s="32">
        <f t="shared" si="369"/>
        <v>15915</v>
      </c>
      <c r="B15919" s="206" t="s">
        <v>1469</v>
      </c>
      <c r="C15919" s="206" t="s">
        <v>20621</v>
      </c>
      <c r="D15919" s="107" t="s">
        <v>2660</v>
      </c>
    </row>
    <row r="15920" spans="1:4" ht="15">
      <c r="A15920" s="32">
        <f t="shared" si="369"/>
        <v>15916</v>
      </c>
      <c r="B15920" s="206" t="s">
        <v>1469</v>
      </c>
      <c r="C15920" s="206" t="s">
        <v>20621</v>
      </c>
      <c r="D15920" s="107" t="s">
        <v>2660</v>
      </c>
    </row>
    <row r="15921" spans="1:4" ht="15">
      <c r="A15921" s="32">
        <f t="shared" si="369"/>
        <v>15917</v>
      </c>
      <c r="B15921" s="206" t="s">
        <v>18523</v>
      </c>
      <c r="C15921" s="206" t="s">
        <v>20622</v>
      </c>
      <c r="D15921" s="107" t="s">
        <v>2660</v>
      </c>
    </row>
    <row r="15922" spans="1:4" ht="15">
      <c r="A15922" s="32">
        <f t="shared" si="369"/>
        <v>15918</v>
      </c>
      <c r="B15922" s="206" t="s">
        <v>18523</v>
      </c>
      <c r="C15922" s="206" t="s">
        <v>20622</v>
      </c>
      <c r="D15922" s="107" t="s">
        <v>2660</v>
      </c>
    </row>
    <row r="15923" spans="1:4" ht="15">
      <c r="A15923" s="32">
        <f t="shared" si="369"/>
        <v>15919</v>
      </c>
      <c r="B15923" s="206" t="s">
        <v>20623</v>
      </c>
      <c r="C15923" s="206" t="s">
        <v>20624</v>
      </c>
      <c r="D15923" s="107" t="s">
        <v>2660</v>
      </c>
    </row>
    <row r="15924" spans="1:4" ht="15">
      <c r="A15924" s="32">
        <f t="shared" si="369"/>
        <v>15920</v>
      </c>
      <c r="B15924" s="206" t="s">
        <v>20625</v>
      </c>
      <c r="C15924" s="206" t="s">
        <v>20626</v>
      </c>
      <c r="D15924" s="107" t="s">
        <v>2660</v>
      </c>
    </row>
    <row r="15925" spans="1:4" ht="15">
      <c r="A15925" s="32">
        <f t="shared" si="369"/>
        <v>15921</v>
      </c>
      <c r="B15925" s="206" t="s">
        <v>16367</v>
      </c>
      <c r="C15925" s="206" t="s">
        <v>20627</v>
      </c>
      <c r="D15925" s="107" t="s">
        <v>2660</v>
      </c>
    </row>
    <row r="15926" spans="1:4" ht="15">
      <c r="A15926" s="32">
        <f t="shared" si="369"/>
        <v>15922</v>
      </c>
      <c r="B15926" s="206" t="s">
        <v>20628</v>
      </c>
      <c r="C15926" s="206" t="s">
        <v>20629</v>
      </c>
      <c r="D15926" s="107" t="s">
        <v>2660</v>
      </c>
    </row>
    <row r="15927" spans="1:4" ht="15">
      <c r="A15927" s="32">
        <f t="shared" si="369"/>
        <v>15923</v>
      </c>
      <c r="B15927" s="206" t="s">
        <v>20628</v>
      </c>
      <c r="C15927" s="206" t="s">
        <v>20629</v>
      </c>
      <c r="D15927" s="107" t="s">
        <v>2660</v>
      </c>
    </row>
    <row r="15928" spans="1:4" ht="15">
      <c r="A15928" s="32">
        <f t="shared" si="369"/>
        <v>15924</v>
      </c>
      <c r="B15928" s="206" t="s">
        <v>686</v>
      </c>
      <c r="C15928" s="206" t="s">
        <v>20630</v>
      </c>
      <c r="D15928" s="107" t="s">
        <v>2660</v>
      </c>
    </row>
    <row r="15929" spans="1:4" ht="15">
      <c r="A15929" s="32">
        <f t="shared" si="369"/>
        <v>15925</v>
      </c>
      <c r="B15929" s="206" t="s">
        <v>16858</v>
      </c>
      <c r="C15929" s="206" t="s">
        <v>20631</v>
      </c>
      <c r="D15929" s="107" t="s">
        <v>2660</v>
      </c>
    </row>
    <row r="15930" spans="1:4" ht="15">
      <c r="A15930" s="32">
        <f t="shared" si="369"/>
        <v>15926</v>
      </c>
      <c r="B15930" s="206" t="s">
        <v>20632</v>
      </c>
      <c r="C15930" s="206" t="s">
        <v>20633</v>
      </c>
      <c r="D15930" s="107" t="s">
        <v>2660</v>
      </c>
    </row>
    <row r="15931" spans="1:4" ht="15">
      <c r="A15931" s="32">
        <f t="shared" si="369"/>
        <v>15927</v>
      </c>
      <c r="B15931" s="206" t="s">
        <v>20632</v>
      </c>
      <c r="C15931" s="206" t="s">
        <v>20633</v>
      </c>
      <c r="D15931" s="107" t="s">
        <v>2660</v>
      </c>
    </row>
    <row r="15932" spans="1:4" ht="15">
      <c r="A15932" s="32">
        <f t="shared" si="369"/>
        <v>15928</v>
      </c>
      <c r="B15932" s="206" t="s">
        <v>20634</v>
      </c>
      <c r="C15932" s="206" t="s">
        <v>20635</v>
      </c>
      <c r="D15932" s="107" t="s">
        <v>2660</v>
      </c>
    </row>
    <row r="15933" spans="1:4" ht="15">
      <c r="A15933" s="32">
        <f t="shared" si="369"/>
        <v>15929</v>
      </c>
      <c r="B15933" s="206" t="s">
        <v>20634</v>
      </c>
      <c r="C15933" s="206" t="s">
        <v>20635</v>
      </c>
      <c r="D15933" s="107" t="s">
        <v>2660</v>
      </c>
    </row>
    <row r="15934" spans="1:4" ht="15">
      <c r="A15934" s="32">
        <f t="shared" si="369"/>
        <v>15930</v>
      </c>
      <c r="B15934" s="206" t="s">
        <v>20636</v>
      </c>
      <c r="C15934" s="206" t="s">
        <v>20637</v>
      </c>
      <c r="D15934" s="107" t="s">
        <v>2660</v>
      </c>
    </row>
    <row r="15935" spans="1:4" ht="15">
      <c r="A15935" s="32">
        <f t="shared" si="369"/>
        <v>15931</v>
      </c>
      <c r="B15935" s="206" t="s">
        <v>20638</v>
      </c>
      <c r="C15935" s="206" t="s">
        <v>20639</v>
      </c>
      <c r="D15935" s="107" t="s">
        <v>2660</v>
      </c>
    </row>
    <row r="15936" spans="1:4" ht="15">
      <c r="A15936" s="32">
        <f t="shared" si="369"/>
        <v>15932</v>
      </c>
      <c r="B15936" s="206" t="s">
        <v>1068</v>
      </c>
      <c r="C15936" s="206" t="s">
        <v>20640</v>
      </c>
      <c r="D15936" s="107" t="s">
        <v>2660</v>
      </c>
    </row>
    <row r="15937" spans="1:4" ht="15">
      <c r="A15937" s="32">
        <f t="shared" si="369"/>
        <v>15933</v>
      </c>
      <c r="B15937" s="206" t="s">
        <v>563</v>
      </c>
      <c r="C15937" s="206" t="s">
        <v>10187</v>
      </c>
      <c r="D15937" s="107" t="s">
        <v>2660</v>
      </c>
    </row>
    <row r="15938" spans="1:4" ht="15">
      <c r="A15938" s="32">
        <f t="shared" si="369"/>
        <v>15934</v>
      </c>
      <c r="B15938" s="206" t="s">
        <v>20641</v>
      </c>
      <c r="C15938" s="206" t="s">
        <v>20642</v>
      </c>
      <c r="D15938" s="107" t="s">
        <v>2660</v>
      </c>
    </row>
    <row r="15939" spans="1:4" ht="15">
      <c r="A15939" s="32">
        <f t="shared" si="369"/>
        <v>15935</v>
      </c>
      <c r="B15939" s="206" t="s">
        <v>20643</v>
      </c>
      <c r="C15939" s="206" t="s">
        <v>20644</v>
      </c>
      <c r="D15939" s="107" t="s">
        <v>2660</v>
      </c>
    </row>
    <row r="15940" spans="1:4" ht="15">
      <c r="A15940" s="32">
        <f t="shared" si="369"/>
        <v>15936</v>
      </c>
      <c r="B15940" s="206" t="s">
        <v>361</v>
      </c>
      <c r="C15940" s="206" t="s">
        <v>20645</v>
      </c>
      <c r="D15940" s="107" t="s">
        <v>2660</v>
      </c>
    </row>
    <row r="15941" spans="1:4" ht="15">
      <c r="A15941" s="32">
        <f t="shared" si="369"/>
        <v>15937</v>
      </c>
      <c r="B15941" s="206" t="s">
        <v>194</v>
      </c>
      <c r="C15941" s="206" t="s">
        <v>20646</v>
      </c>
      <c r="D15941" s="107" t="s">
        <v>2660</v>
      </c>
    </row>
    <row r="15942" spans="1:4" ht="15">
      <c r="A15942" s="32">
        <f t="shared" si="369"/>
        <v>15938</v>
      </c>
      <c r="B15942" s="206" t="s">
        <v>20647</v>
      </c>
      <c r="C15942" s="206" t="s">
        <v>20648</v>
      </c>
      <c r="D15942" s="107" t="s">
        <v>2660</v>
      </c>
    </row>
    <row r="15943" spans="1:4" ht="15">
      <c r="A15943" s="32">
        <f t="shared" ref="A15943:A16006" si="370">+A15942+1</f>
        <v>15939</v>
      </c>
      <c r="B15943" s="206" t="s">
        <v>20649</v>
      </c>
      <c r="C15943" s="206" t="s">
        <v>20650</v>
      </c>
      <c r="D15943" s="107" t="s">
        <v>2660</v>
      </c>
    </row>
    <row r="15944" spans="1:4" ht="15">
      <c r="A15944" s="32">
        <f t="shared" si="370"/>
        <v>15940</v>
      </c>
      <c r="B15944" s="206" t="s">
        <v>7754</v>
      </c>
      <c r="C15944" s="206" t="s">
        <v>20651</v>
      </c>
      <c r="D15944" s="107" t="s">
        <v>2660</v>
      </c>
    </row>
    <row r="15945" spans="1:4" ht="15">
      <c r="A15945" s="32">
        <f t="shared" si="370"/>
        <v>15941</v>
      </c>
      <c r="B15945" s="206" t="s">
        <v>1404</v>
      </c>
      <c r="C15945" s="206" t="s">
        <v>20652</v>
      </c>
      <c r="D15945" s="107" t="s">
        <v>2660</v>
      </c>
    </row>
    <row r="15946" spans="1:4" ht="15">
      <c r="A15946" s="32">
        <f t="shared" si="370"/>
        <v>15942</v>
      </c>
      <c r="B15946" s="206" t="s">
        <v>20653</v>
      </c>
      <c r="C15946" s="206" t="s">
        <v>20654</v>
      </c>
      <c r="D15946" s="107" t="s">
        <v>2660</v>
      </c>
    </row>
    <row r="15947" spans="1:4" ht="15">
      <c r="A15947" s="32">
        <f t="shared" si="370"/>
        <v>15943</v>
      </c>
      <c r="B15947" s="206" t="s">
        <v>1534</v>
      </c>
      <c r="C15947" s="206" t="s">
        <v>1480</v>
      </c>
      <c r="D15947" s="107" t="s">
        <v>2660</v>
      </c>
    </row>
    <row r="15948" spans="1:4" ht="15">
      <c r="A15948" s="32">
        <f t="shared" si="370"/>
        <v>15944</v>
      </c>
      <c r="B15948" s="206" t="s">
        <v>20655</v>
      </c>
      <c r="C15948" s="206" t="s">
        <v>20656</v>
      </c>
      <c r="D15948" s="107" t="s">
        <v>2660</v>
      </c>
    </row>
    <row r="15949" spans="1:4" ht="15">
      <c r="A15949" s="32">
        <f t="shared" si="370"/>
        <v>15945</v>
      </c>
      <c r="B15949" s="206" t="s">
        <v>20655</v>
      </c>
      <c r="C15949" s="206" t="s">
        <v>20656</v>
      </c>
      <c r="D15949" s="107" t="s">
        <v>2660</v>
      </c>
    </row>
    <row r="15950" spans="1:4" ht="15">
      <c r="A15950" s="32">
        <f t="shared" si="370"/>
        <v>15946</v>
      </c>
      <c r="B15950" s="206" t="s">
        <v>20657</v>
      </c>
      <c r="C15950" s="206" t="s">
        <v>20658</v>
      </c>
      <c r="D15950" s="107" t="s">
        <v>2660</v>
      </c>
    </row>
    <row r="15951" spans="1:4" ht="15">
      <c r="A15951" s="32">
        <f t="shared" si="370"/>
        <v>15947</v>
      </c>
      <c r="B15951" s="206" t="s">
        <v>20659</v>
      </c>
      <c r="C15951" s="206" t="s">
        <v>20660</v>
      </c>
      <c r="D15951" s="107" t="s">
        <v>2660</v>
      </c>
    </row>
    <row r="15952" spans="1:4" ht="15">
      <c r="A15952" s="32">
        <f t="shared" si="370"/>
        <v>15948</v>
      </c>
      <c r="B15952" s="206" t="s">
        <v>20661</v>
      </c>
      <c r="C15952" s="206" t="s">
        <v>20662</v>
      </c>
      <c r="D15952" s="107" t="s">
        <v>2660</v>
      </c>
    </row>
    <row r="15953" spans="1:4" ht="15">
      <c r="A15953" s="32">
        <f t="shared" si="370"/>
        <v>15949</v>
      </c>
      <c r="B15953" s="206" t="s">
        <v>14026</v>
      </c>
      <c r="C15953" s="206" t="s">
        <v>20663</v>
      </c>
      <c r="D15953" s="107" t="s">
        <v>2660</v>
      </c>
    </row>
    <row r="15954" spans="1:4" ht="15">
      <c r="A15954" s="32">
        <f t="shared" si="370"/>
        <v>15950</v>
      </c>
      <c r="B15954" s="206" t="s">
        <v>269</v>
      </c>
      <c r="C15954" s="206" t="s">
        <v>20664</v>
      </c>
      <c r="D15954" s="107" t="s">
        <v>2660</v>
      </c>
    </row>
    <row r="15955" spans="1:4" ht="15">
      <c r="A15955" s="32">
        <f t="shared" si="370"/>
        <v>15951</v>
      </c>
      <c r="B15955" s="206" t="s">
        <v>20665</v>
      </c>
      <c r="C15955" s="206" t="s">
        <v>20666</v>
      </c>
      <c r="D15955" s="107" t="s">
        <v>2660</v>
      </c>
    </row>
    <row r="15956" spans="1:4" ht="15">
      <c r="A15956" s="32">
        <f t="shared" si="370"/>
        <v>15952</v>
      </c>
      <c r="B15956" s="206" t="s">
        <v>20667</v>
      </c>
      <c r="C15956" s="206" t="s">
        <v>20668</v>
      </c>
      <c r="D15956" s="107" t="s">
        <v>2660</v>
      </c>
    </row>
    <row r="15957" spans="1:4" ht="15">
      <c r="A15957" s="32">
        <f t="shared" si="370"/>
        <v>15953</v>
      </c>
      <c r="B15957" s="206" t="s">
        <v>20669</v>
      </c>
      <c r="C15957" s="206" t="s">
        <v>20670</v>
      </c>
      <c r="D15957" s="107" t="s">
        <v>2660</v>
      </c>
    </row>
    <row r="15958" spans="1:4" ht="15">
      <c r="A15958" s="32">
        <f t="shared" si="370"/>
        <v>15954</v>
      </c>
      <c r="B15958" s="206" t="s">
        <v>522</v>
      </c>
      <c r="C15958" s="206" t="s">
        <v>20671</v>
      </c>
      <c r="D15958" s="107" t="s">
        <v>2660</v>
      </c>
    </row>
    <row r="15959" spans="1:4" ht="15">
      <c r="A15959" s="32">
        <f t="shared" si="370"/>
        <v>15955</v>
      </c>
      <c r="B15959" s="206" t="s">
        <v>20672</v>
      </c>
      <c r="C15959" s="206" t="s">
        <v>20673</v>
      </c>
      <c r="D15959" s="107" t="s">
        <v>2660</v>
      </c>
    </row>
    <row r="15960" spans="1:4" ht="15">
      <c r="A15960" s="32">
        <f t="shared" si="370"/>
        <v>15956</v>
      </c>
      <c r="B15960" s="206" t="s">
        <v>518</v>
      </c>
      <c r="C15960" s="206" t="s">
        <v>20674</v>
      </c>
      <c r="D15960" s="107" t="s">
        <v>2660</v>
      </c>
    </row>
    <row r="15961" spans="1:4" ht="15">
      <c r="A15961" s="32">
        <f t="shared" si="370"/>
        <v>15957</v>
      </c>
      <c r="B15961" s="206" t="s">
        <v>274</v>
      </c>
      <c r="C15961" s="206" t="s">
        <v>20675</v>
      </c>
      <c r="D15961" s="107" t="s">
        <v>2660</v>
      </c>
    </row>
    <row r="15962" spans="1:4" ht="15">
      <c r="A15962" s="32">
        <f t="shared" si="370"/>
        <v>15958</v>
      </c>
      <c r="B15962" s="206" t="s">
        <v>10567</v>
      </c>
      <c r="C15962" s="206" t="s">
        <v>20676</v>
      </c>
      <c r="D15962" s="107" t="s">
        <v>2660</v>
      </c>
    </row>
    <row r="15963" spans="1:4" ht="15">
      <c r="A15963" s="32">
        <f t="shared" si="370"/>
        <v>15959</v>
      </c>
      <c r="B15963" s="206" t="s">
        <v>20677</v>
      </c>
      <c r="C15963" s="206" t="s">
        <v>20678</v>
      </c>
      <c r="D15963" s="107" t="s">
        <v>2660</v>
      </c>
    </row>
    <row r="15964" spans="1:4" ht="15">
      <c r="A15964" s="32">
        <f t="shared" si="370"/>
        <v>15960</v>
      </c>
      <c r="B15964" s="206" t="s">
        <v>20679</v>
      </c>
      <c r="C15964" s="206" t="s">
        <v>1294</v>
      </c>
      <c r="D15964" s="107" t="s">
        <v>2660</v>
      </c>
    </row>
    <row r="15965" spans="1:4" ht="15">
      <c r="A15965" s="32">
        <f t="shared" si="370"/>
        <v>15961</v>
      </c>
      <c r="B15965" s="206" t="s">
        <v>8174</v>
      </c>
      <c r="C15965" s="206" t="s">
        <v>20680</v>
      </c>
      <c r="D15965" s="107" t="s">
        <v>2660</v>
      </c>
    </row>
    <row r="15966" spans="1:4" ht="15">
      <c r="A15966" s="32">
        <f t="shared" si="370"/>
        <v>15962</v>
      </c>
      <c r="B15966" s="206" t="s">
        <v>850</v>
      </c>
      <c r="C15966" s="206" t="s">
        <v>20681</v>
      </c>
      <c r="D15966" s="107" t="s">
        <v>2660</v>
      </c>
    </row>
    <row r="15967" spans="1:4" ht="15">
      <c r="A15967" s="32">
        <f t="shared" si="370"/>
        <v>15963</v>
      </c>
      <c r="B15967" s="206" t="s">
        <v>20682</v>
      </c>
      <c r="C15967" s="206" t="s">
        <v>20683</v>
      </c>
      <c r="D15967" s="107" t="s">
        <v>2660</v>
      </c>
    </row>
    <row r="15968" spans="1:4" ht="15">
      <c r="A15968" s="32">
        <f t="shared" si="370"/>
        <v>15964</v>
      </c>
      <c r="B15968" s="206" t="s">
        <v>20682</v>
      </c>
      <c r="C15968" s="206" t="s">
        <v>20683</v>
      </c>
      <c r="D15968" s="107" t="s">
        <v>2660</v>
      </c>
    </row>
    <row r="15969" spans="1:4" ht="15">
      <c r="A15969" s="32">
        <f t="shared" si="370"/>
        <v>15965</v>
      </c>
      <c r="B15969" s="206" t="s">
        <v>271</v>
      </c>
      <c r="C15969" s="206" t="s">
        <v>20684</v>
      </c>
      <c r="D15969" s="107" t="s">
        <v>2660</v>
      </c>
    </row>
    <row r="15970" spans="1:4" ht="15">
      <c r="A15970" s="32">
        <f t="shared" si="370"/>
        <v>15966</v>
      </c>
      <c r="B15970" s="206" t="s">
        <v>521</v>
      </c>
      <c r="C15970" s="206" t="s">
        <v>20685</v>
      </c>
      <c r="D15970" s="107" t="s">
        <v>2660</v>
      </c>
    </row>
    <row r="15971" spans="1:4" ht="15">
      <c r="A15971" s="32">
        <f t="shared" si="370"/>
        <v>15967</v>
      </c>
      <c r="B15971" s="206" t="s">
        <v>20686</v>
      </c>
      <c r="C15971" s="206" t="s">
        <v>20687</v>
      </c>
      <c r="D15971" s="107" t="s">
        <v>2660</v>
      </c>
    </row>
    <row r="15972" spans="1:4" ht="15">
      <c r="A15972" s="32">
        <f t="shared" si="370"/>
        <v>15968</v>
      </c>
      <c r="B15972" s="206" t="s">
        <v>361</v>
      </c>
      <c r="C15972" s="206" t="s">
        <v>1244</v>
      </c>
      <c r="D15972" s="107" t="s">
        <v>2660</v>
      </c>
    </row>
    <row r="15973" spans="1:4" ht="15">
      <c r="A15973" s="32">
        <f t="shared" si="370"/>
        <v>15969</v>
      </c>
      <c r="B15973" s="206" t="s">
        <v>450</v>
      </c>
      <c r="C15973" s="206" t="s">
        <v>20688</v>
      </c>
      <c r="D15973" s="107" t="s">
        <v>2660</v>
      </c>
    </row>
    <row r="15974" spans="1:4" ht="15">
      <c r="A15974" s="32">
        <f t="shared" si="370"/>
        <v>15970</v>
      </c>
      <c r="B15974" s="206" t="s">
        <v>20689</v>
      </c>
      <c r="C15974" s="206" t="s">
        <v>20690</v>
      </c>
      <c r="D15974" s="107" t="s">
        <v>2660</v>
      </c>
    </row>
    <row r="15975" spans="1:4" ht="15">
      <c r="A15975" s="32">
        <f t="shared" si="370"/>
        <v>15971</v>
      </c>
      <c r="B15975" s="206" t="s">
        <v>324</v>
      </c>
      <c r="C15975" s="206" t="s">
        <v>20691</v>
      </c>
      <c r="D15975" s="107" t="s">
        <v>2660</v>
      </c>
    </row>
    <row r="15976" spans="1:4" ht="15">
      <c r="A15976" s="32">
        <f t="shared" si="370"/>
        <v>15972</v>
      </c>
      <c r="B15976" s="206" t="s">
        <v>20692</v>
      </c>
      <c r="C15976" s="206" t="s">
        <v>20693</v>
      </c>
      <c r="D15976" s="107" t="s">
        <v>2660</v>
      </c>
    </row>
    <row r="15977" spans="1:4" ht="15">
      <c r="A15977" s="32">
        <f t="shared" si="370"/>
        <v>15973</v>
      </c>
      <c r="B15977" s="206" t="s">
        <v>20694</v>
      </c>
      <c r="C15977" s="206" t="s">
        <v>1545</v>
      </c>
      <c r="D15977" s="107" t="s">
        <v>2660</v>
      </c>
    </row>
    <row r="15978" spans="1:4" ht="15">
      <c r="A15978" s="32">
        <f t="shared" si="370"/>
        <v>15974</v>
      </c>
      <c r="B15978" s="206" t="s">
        <v>2883</v>
      </c>
      <c r="C15978" s="206" t="s">
        <v>20695</v>
      </c>
      <c r="D15978" s="107" t="s">
        <v>2660</v>
      </c>
    </row>
    <row r="15979" spans="1:4" ht="15">
      <c r="A15979" s="32">
        <f t="shared" si="370"/>
        <v>15975</v>
      </c>
      <c r="B15979" s="206" t="s">
        <v>20696</v>
      </c>
      <c r="C15979" s="206" t="s">
        <v>20697</v>
      </c>
      <c r="D15979" s="107" t="s">
        <v>2660</v>
      </c>
    </row>
    <row r="15980" spans="1:4" ht="15">
      <c r="A15980" s="32">
        <f t="shared" si="370"/>
        <v>15976</v>
      </c>
      <c r="B15980" s="206" t="s">
        <v>20698</v>
      </c>
      <c r="C15980" s="206" t="s">
        <v>20699</v>
      </c>
      <c r="D15980" s="107" t="s">
        <v>2660</v>
      </c>
    </row>
    <row r="15981" spans="1:4" ht="15">
      <c r="A15981" s="32">
        <f t="shared" si="370"/>
        <v>15977</v>
      </c>
      <c r="B15981" s="206" t="s">
        <v>10652</v>
      </c>
      <c r="C15981" s="206" t="s">
        <v>20700</v>
      </c>
      <c r="D15981" s="107" t="s">
        <v>2660</v>
      </c>
    </row>
    <row r="15982" spans="1:4" ht="15">
      <c r="A15982" s="32">
        <f t="shared" si="370"/>
        <v>15978</v>
      </c>
      <c r="B15982" s="206" t="s">
        <v>20701</v>
      </c>
      <c r="C15982" s="206" t="s">
        <v>20702</v>
      </c>
      <c r="D15982" s="107" t="s">
        <v>2660</v>
      </c>
    </row>
    <row r="15983" spans="1:4" ht="15">
      <c r="A15983" s="32">
        <f t="shared" si="370"/>
        <v>15979</v>
      </c>
      <c r="B15983" s="206" t="s">
        <v>20703</v>
      </c>
      <c r="C15983" s="206" t="s">
        <v>20704</v>
      </c>
      <c r="D15983" s="107" t="s">
        <v>2660</v>
      </c>
    </row>
    <row r="15984" spans="1:4" ht="15">
      <c r="A15984" s="32">
        <f t="shared" si="370"/>
        <v>15980</v>
      </c>
      <c r="B15984" s="206" t="s">
        <v>20705</v>
      </c>
      <c r="C15984" s="206" t="s">
        <v>20706</v>
      </c>
      <c r="D15984" s="107" t="s">
        <v>2660</v>
      </c>
    </row>
    <row r="15985" spans="1:4" ht="15">
      <c r="A15985" s="32">
        <f t="shared" si="370"/>
        <v>15981</v>
      </c>
      <c r="B15985" s="206" t="s">
        <v>20707</v>
      </c>
      <c r="C15985" s="206" t="s">
        <v>20708</v>
      </c>
      <c r="D15985" s="107" t="s">
        <v>2660</v>
      </c>
    </row>
    <row r="15986" spans="1:4" ht="15">
      <c r="A15986" s="32">
        <f t="shared" si="370"/>
        <v>15982</v>
      </c>
      <c r="B15986" s="206" t="s">
        <v>20709</v>
      </c>
      <c r="C15986" s="206" t="s">
        <v>20710</v>
      </c>
      <c r="D15986" s="107" t="s">
        <v>2660</v>
      </c>
    </row>
    <row r="15987" spans="1:4" ht="15">
      <c r="A15987" s="32">
        <f t="shared" si="370"/>
        <v>15983</v>
      </c>
      <c r="B15987" s="206" t="s">
        <v>383</v>
      </c>
      <c r="C15987" s="206" t="s">
        <v>20711</v>
      </c>
      <c r="D15987" s="107" t="s">
        <v>2660</v>
      </c>
    </row>
    <row r="15988" spans="1:4" ht="15">
      <c r="A15988" s="32">
        <f t="shared" si="370"/>
        <v>15984</v>
      </c>
      <c r="B15988" s="206" t="s">
        <v>20712</v>
      </c>
      <c r="C15988" s="206" t="s">
        <v>20713</v>
      </c>
      <c r="D15988" s="107" t="s">
        <v>2660</v>
      </c>
    </row>
    <row r="15989" spans="1:4" ht="15">
      <c r="A15989" s="32">
        <f t="shared" si="370"/>
        <v>15985</v>
      </c>
      <c r="B15989" s="206" t="s">
        <v>20714</v>
      </c>
      <c r="C15989" s="207" t="s">
        <v>20715</v>
      </c>
      <c r="D15989" s="107" t="s">
        <v>2660</v>
      </c>
    </row>
    <row r="15990" spans="1:4" ht="15">
      <c r="A15990" s="32">
        <f t="shared" si="370"/>
        <v>15986</v>
      </c>
      <c r="B15990" s="206" t="s">
        <v>20716</v>
      </c>
      <c r="C15990" s="206" t="s">
        <v>20717</v>
      </c>
      <c r="D15990" s="107" t="s">
        <v>2660</v>
      </c>
    </row>
    <row r="15991" spans="1:4" ht="15">
      <c r="A15991" s="32">
        <f t="shared" si="370"/>
        <v>15987</v>
      </c>
      <c r="B15991" s="206" t="s">
        <v>10907</v>
      </c>
      <c r="C15991" s="206" t="s">
        <v>20718</v>
      </c>
      <c r="D15991" s="107" t="s">
        <v>2660</v>
      </c>
    </row>
    <row r="15992" spans="1:4" ht="15">
      <c r="A15992" s="32">
        <f t="shared" si="370"/>
        <v>15988</v>
      </c>
      <c r="B15992" s="206" t="s">
        <v>20719</v>
      </c>
      <c r="C15992" s="206" t="s">
        <v>20720</v>
      </c>
      <c r="D15992" s="107" t="s">
        <v>2660</v>
      </c>
    </row>
    <row r="15993" spans="1:4" ht="15">
      <c r="A15993" s="32">
        <f t="shared" si="370"/>
        <v>15989</v>
      </c>
      <c r="B15993" s="206" t="s">
        <v>14529</v>
      </c>
      <c r="C15993" s="206" t="s">
        <v>20721</v>
      </c>
      <c r="D15993" s="107" t="s">
        <v>2660</v>
      </c>
    </row>
    <row r="15994" spans="1:4" ht="15">
      <c r="A15994" s="32">
        <f t="shared" si="370"/>
        <v>15990</v>
      </c>
      <c r="B15994" s="206" t="s">
        <v>11386</v>
      </c>
      <c r="C15994" s="206" t="s">
        <v>20722</v>
      </c>
      <c r="D15994" s="107" t="s">
        <v>2660</v>
      </c>
    </row>
    <row r="15995" spans="1:4" ht="15">
      <c r="A15995" s="32">
        <f t="shared" si="370"/>
        <v>15991</v>
      </c>
      <c r="B15995" s="206" t="s">
        <v>20723</v>
      </c>
      <c r="C15995" s="206" t="s">
        <v>20724</v>
      </c>
      <c r="D15995" s="107" t="s">
        <v>2660</v>
      </c>
    </row>
    <row r="15996" spans="1:4" ht="15">
      <c r="A15996" s="32">
        <f t="shared" si="370"/>
        <v>15992</v>
      </c>
      <c r="B15996" s="206" t="s">
        <v>20725</v>
      </c>
      <c r="C15996" s="206" t="s">
        <v>20726</v>
      </c>
      <c r="D15996" s="107" t="s">
        <v>2660</v>
      </c>
    </row>
    <row r="15997" spans="1:4" ht="15">
      <c r="A15997" s="32">
        <f t="shared" si="370"/>
        <v>15993</v>
      </c>
      <c r="B15997" s="206" t="s">
        <v>1432</v>
      </c>
      <c r="C15997" s="206" t="s">
        <v>20727</v>
      </c>
      <c r="D15997" s="107" t="s">
        <v>2660</v>
      </c>
    </row>
    <row r="15998" spans="1:4" ht="15">
      <c r="A15998" s="32">
        <f t="shared" si="370"/>
        <v>15994</v>
      </c>
      <c r="B15998" s="206" t="s">
        <v>20728</v>
      </c>
      <c r="C15998" s="206" t="s">
        <v>20729</v>
      </c>
      <c r="D15998" s="107" t="s">
        <v>2660</v>
      </c>
    </row>
    <row r="15999" spans="1:4" ht="15">
      <c r="A15999" s="32">
        <f t="shared" si="370"/>
        <v>15995</v>
      </c>
      <c r="B15999" s="206" t="s">
        <v>20728</v>
      </c>
      <c r="C15999" s="206" t="s">
        <v>20729</v>
      </c>
      <c r="D15999" s="107" t="s">
        <v>2660</v>
      </c>
    </row>
    <row r="16000" spans="1:4" ht="15">
      <c r="A16000" s="32">
        <f t="shared" si="370"/>
        <v>15996</v>
      </c>
      <c r="B16000" s="206" t="s">
        <v>20730</v>
      </c>
      <c r="C16000" s="206" t="s">
        <v>20731</v>
      </c>
      <c r="D16000" s="107" t="s">
        <v>2660</v>
      </c>
    </row>
    <row r="16001" spans="1:4" ht="15">
      <c r="A16001" s="32">
        <f t="shared" si="370"/>
        <v>15997</v>
      </c>
      <c r="B16001" s="206" t="s">
        <v>20732</v>
      </c>
      <c r="C16001" s="206" t="s">
        <v>20733</v>
      </c>
      <c r="D16001" s="107" t="s">
        <v>2660</v>
      </c>
    </row>
    <row r="16002" spans="1:4" ht="15">
      <c r="A16002" s="32">
        <f t="shared" si="370"/>
        <v>15998</v>
      </c>
      <c r="B16002" s="206" t="s">
        <v>730</v>
      </c>
      <c r="C16002" s="206" t="s">
        <v>20734</v>
      </c>
      <c r="D16002" s="107" t="s">
        <v>2660</v>
      </c>
    </row>
    <row r="16003" spans="1:4" ht="15">
      <c r="A16003" s="32">
        <f t="shared" si="370"/>
        <v>15999</v>
      </c>
      <c r="B16003" s="206" t="s">
        <v>20735</v>
      </c>
      <c r="C16003" s="206" t="s">
        <v>20736</v>
      </c>
      <c r="D16003" s="107" t="s">
        <v>2660</v>
      </c>
    </row>
    <row r="16004" spans="1:4" ht="15">
      <c r="A16004" s="32">
        <f t="shared" si="370"/>
        <v>16000</v>
      </c>
      <c r="B16004" s="206" t="s">
        <v>1179</v>
      </c>
      <c r="C16004" s="206" t="s">
        <v>20737</v>
      </c>
      <c r="D16004" s="107" t="s">
        <v>2660</v>
      </c>
    </row>
    <row r="16005" spans="1:4" ht="15">
      <c r="A16005" s="32">
        <f t="shared" si="370"/>
        <v>16001</v>
      </c>
      <c r="B16005" s="206" t="s">
        <v>20738</v>
      </c>
      <c r="C16005" s="206" t="s">
        <v>20739</v>
      </c>
      <c r="D16005" s="107" t="s">
        <v>2660</v>
      </c>
    </row>
    <row r="16006" spans="1:4" ht="15">
      <c r="A16006" s="32">
        <f t="shared" si="370"/>
        <v>16002</v>
      </c>
      <c r="B16006" s="206" t="s">
        <v>20740</v>
      </c>
      <c r="C16006" s="206" t="s">
        <v>20741</v>
      </c>
      <c r="D16006" s="107" t="s">
        <v>2660</v>
      </c>
    </row>
    <row r="16007" spans="1:4" ht="15">
      <c r="A16007" s="32">
        <f t="shared" ref="A16007:A16070" si="371">+A16006+1</f>
        <v>16003</v>
      </c>
      <c r="B16007" s="206" t="s">
        <v>20740</v>
      </c>
      <c r="C16007" s="206" t="s">
        <v>20741</v>
      </c>
      <c r="D16007" s="107" t="s">
        <v>2660</v>
      </c>
    </row>
    <row r="16008" spans="1:4" ht="15">
      <c r="A16008" s="32">
        <f t="shared" si="371"/>
        <v>16004</v>
      </c>
      <c r="B16008" s="206" t="s">
        <v>20742</v>
      </c>
      <c r="C16008" s="206" t="s">
        <v>20743</v>
      </c>
      <c r="D16008" s="107" t="s">
        <v>2660</v>
      </c>
    </row>
    <row r="16009" spans="1:4" ht="15">
      <c r="A16009" s="32">
        <f t="shared" si="371"/>
        <v>16005</v>
      </c>
      <c r="B16009" s="206" t="s">
        <v>8141</v>
      </c>
      <c r="C16009" s="206" t="s">
        <v>20744</v>
      </c>
      <c r="D16009" s="107" t="s">
        <v>2660</v>
      </c>
    </row>
    <row r="16010" spans="1:4" ht="15">
      <c r="A16010" s="32">
        <f t="shared" si="371"/>
        <v>16006</v>
      </c>
      <c r="B16010" s="206" t="s">
        <v>3129</v>
      </c>
      <c r="C16010" s="206" t="s">
        <v>20745</v>
      </c>
      <c r="D16010" s="107" t="s">
        <v>2660</v>
      </c>
    </row>
    <row r="16011" spans="1:4" ht="15">
      <c r="A16011" s="32">
        <f t="shared" si="371"/>
        <v>16007</v>
      </c>
      <c r="B16011" s="206" t="s">
        <v>20746</v>
      </c>
      <c r="C16011" s="206" t="s">
        <v>20747</v>
      </c>
      <c r="D16011" s="107" t="s">
        <v>2660</v>
      </c>
    </row>
    <row r="16012" spans="1:4" ht="15">
      <c r="A16012" s="32">
        <f t="shared" si="371"/>
        <v>16008</v>
      </c>
      <c r="B16012" s="206" t="s">
        <v>1663</v>
      </c>
      <c r="C16012" s="206" t="s">
        <v>20748</v>
      </c>
      <c r="D16012" s="107" t="s">
        <v>2660</v>
      </c>
    </row>
    <row r="16013" spans="1:4" ht="15">
      <c r="A16013" s="32">
        <f t="shared" si="371"/>
        <v>16009</v>
      </c>
      <c r="B16013" s="206" t="s">
        <v>20749</v>
      </c>
      <c r="C16013" s="206" t="s">
        <v>20750</v>
      </c>
      <c r="D16013" s="107" t="s">
        <v>2660</v>
      </c>
    </row>
    <row r="16014" spans="1:4" ht="15">
      <c r="A16014" s="32">
        <f t="shared" si="371"/>
        <v>16010</v>
      </c>
      <c r="B16014" s="206" t="s">
        <v>20751</v>
      </c>
      <c r="C16014" s="206" t="s">
        <v>20752</v>
      </c>
      <c r="D16014" s="107" t="s">
        <v>2660</v>
      </c>
    </row>
    <row r="16015" spans="1:4" ht="15">
      <c r="A16015" s="32">
        <f t="shared" si="371"/>
        <v>16011</v>
      </c>
      <c r="B16015" s="206" t="s">
        <v>164</v>
      </c>
      <c r="C16015" s="206" t="s">
        <v>20753</v>
      </c>
      <c r="D16015" s="107" t="s">
        <v>2660</v>
      </c>
    </row>
    <row r="16016" spans="1:4" ht="15">
      <c r="A16016" s="32">
        <f t="shared" si="371"/>
        <v>16012</v>
      </c>
      <c r="B16016" s="206" t="s">
        <v>20754</v>
      </c>
      <c r="C16016" s="206" t="s">
        <v>20755</v>
      </c>
      <c r="D16016" s="107" t="s">
        <v>2660</v>
      </c>
    </row>
    <row r="16017" spans="1:4" ht="15">
      <c r="A16017" s="32">
        <f t="shared" si="371"/>
        <v>16013</v>
      </c>
      <c r="B16017" s="206" t="s">
        <v>20754</v>
      </c>
      <c r="C16017" s="206" t="s">
        <v>20755</v>
      </c>
      <c r="D16017" s="107" t="s">
        <v>2660</v>
      </c>
    </row>
    <row r="16018" spans="1:4" ht="15">
      <c r="A16018" s="32">
        <f t="shared" si="371"/>
        <v>16014</v>
      </c>
      <c r="B16018" s="206" t="s">
        <v>391</v>
      </c>
      <c r="C16018" s="206" t="s">
        <v>20756</v>
      </c>
      <c r="D16018" s="107" t="s">
        <v>2660</v>
      </c>
    </row>
    <row r="16019" spans="1:4" ht="15">
      <c r="A16019" s="32">
        <f t="shared" si="371"/>
        <v>16015</v>
      </c>
      <c r="B16019" s="206" t="s">
        <v>3324</v>
      </c>
      <c r="C16019" s="206" t="s">
        <v>20757</v>
      </c>
      <c r="D16019" s="107" t="s">
        <v>2660</v>
      </c>
    </row>
    <row r="16020" spans="1:4" ht="15">
      <c r="A16020" s="32">
        <f t="shared" si="371"/>
        <v>16016</v>
      </c>
      <c r="B16020" s="206" t="s">
        <v>20758</v>
      </c>
      <c r="C16020" s="206" t="s">
        <v>20759</v>
      </c>
      <c r="D16020" s="107" t="s">
        <v>2660</v>
      </c>
    </row>
    <row r="16021" spans="1:4" ht="15">
      <c r="A16021" s="32">
        <f t="shared" si="371"/>
        <v>16017</v>
      </c>
      <c r="B16021" s="206" t="s">
        <v>8870</v>
      </c>
      <c r="C16021" s="206" t="s">
        <v>20760</v>
      </c>
      <c r="D16021" s="107" t="s">
        <v>2660</v>
      </c>
    </row>
    <row r="16022" spans="1:4" ht="15">
      <c r="A16022" s="32">
        <f t="shared" si="371"/>
        <v>16018</v>
      </c>
      <c r="B16022" s="206" t="s">
        <v>8870</v>
      </c>
      <c r="C16022" s="206" t="s">
        <v>20760</v>
      </c>
      <c r="D16022" s="107" t="s">
        <v>2660</v>
      </c>
    </row>
    <row r="16023" spans="1:4" ht="15">
      <c r="A16023" s="32">
        <f t="shared" si="371"/>
        <v>16019</v>
      </c>
      <c r="B16023" s="206" t="s">
        <v>20761</v>
      </c>
      <c r="C16023" s="206" t="s">
        <v>20762</v>
      </c>
      <c r="D16023" s="107" t="s">
        <v>2660</v>
      </c>
    </row>
    <row r="16024" spans="1:4" ht="15">
      <c r="A16024" s="32">
        <f t="shared" si="371"/>
        <v>16020</v>
      </c>
      <c r="B16024" s="206" t="s">
        <v>20763</v>
      </c>
      <c r="C16024" s="206" t="s">
        <v>20764</v>
      </c>
      <c r="D16024" s="107" t="s">
        <v>2660</v>
      </c>
    </row>
    <row r="16025" spans="1:4" ht="15">
      <c r="A16025" s="32">
        <f t="shared" si="371"/>
        <v>16021</v>
      </c>
      <c r="B16025" s="206" t="s">
        <v>20765</v>
      </c>
      <c r="C16025" s="206" t="s">
        <v>20766</v>
      </c>
      <c r="D16025" s="107" t="s">
        <v>2660</v>
      </c>
    </row>
    <row r="16026" spans="1:4" ht="15">
      <c r="A16026" s="32">
        <f t="shared" si="371"/>
        <v>16022</v>
      </c>
      <c r="B16026" s="206" t="s">
        <v>20767</v>
      </c>
      <c r="C16026" s="206" t="s">
        <v>20768</v>
      </c>
      <c r="D16026" s="107" t="s">
        <v>2660</v>
      </c>
    </row>
    <row r="16027" spans="1:4" ht="15">
      <c r="A16027" s="32">
        <f t="shared" si="371"/>
        <v>16023</v>
      </c>
      <c r="B16027" s="206" t="s">
        <v>1549</v>
      </c>
      <c r="C16027" s="206" t="s">
        <v>20769</v>
      </c>
      <c r="D16027" s="107" t="s">
        <v>2660</v>
      </c>
    </row>
    <row r="16028" spans="1:4" ht="15">
      <c r="A16028" s="32">
        <f t="shared" si="371"/>
        <v>16024</v>
      </c>
      <c r="B16028" s="206" t="s">
        <v>12783</v>
      </c>
      <c r="C16028" s="206" t="s">
        <v>20770</v>
      </c>
      <c r="D16028" s="107" t="s">
        <v>2660</v>
      </c>
    </row>
    <row r="16029" spans="1:4" ht="15">
      <c r="A16029" s="32">
        <f t="shared" si="371"/>
        <v>16025</v>
      </c>
      <c r="B16029" s="206" t="s">
        <v>2701</v>
      </c>
      <c r="C16029" s="206" t="s">
        <v>20771</v>
      </c>
      <c r="D16029" s="107" t="s">
        <v>2660</v>
      </c>
    </row>
    <row r="16030" spans="1:4" ht="15">
      <c r="A16030" s="32">
        <f t="shared" si="371"/>
        <v>16026</v>
      </c>
      <c r="B16030" s="206" t="s">
        <v>10190</v>
      </c>
      <c r="C16030" s="206" t="s">
        <v>20772</v>
      </c>
      <c r="D16030" s="107" t="s">
        <v>2660</v>
      </c>
    </row>
    <row r="16031" spans="1:4" ht="15">
      <c r="A16031" s="32">
        <f t="shared" si="371"/>
        <v>16027</v>
      </c>
      <c r="B16031" s="206" t="s">
        <v>4051</v>
      </c>
      <c r="C16031" s="206" t="s">
        <v>20773</v>
      </c>
      <c r="D16031" s="107" t="s">
        <v>2660</v>
      </c>
    </row>
    <row r="16032" spans="1:4" ht="15">
      <c r="A16032" s="32">
        <f t="shared" si="371"/>
        <v>16028</v>
      </c>
      <c r="B16032" s="206" t="s">
        <v>20774</v>
      </c>
      <c r="C16032" s="206" t="s">
        <v>9860</v>
      </c>
      <c r="D16032" s="107" t="s">
        <v>2660</v>
      </c>
    </row>
    <row r="16033" spans="1:4" ht="15">
      <c r="A16033" s="32">
        <f t="shared" si="371"/>
        <v>16029</v>
      </c>
      <c r="B16033" s="206" t="s">
        <v>20775</v>
      </c>
      <c r="C16033" s="206" t="s">
        <v>20776</v>
      </c>
      <c r="D16033" s="107" t="s">
        <v>2660</v>
      </c>
    </row>
    <row r="16034" spans="1:4" ht="15">
      <c r="A16034" s="32">
        <f t="shared" si="371"/>
        <v>16030</v>
      </c>
      <c r="B16034" s="206" t="s">
        <v>20777</v>
      </c>
      <c r="C16034" s="206" t="s">
        <v>20778</v>
      </c>
      <c r="D16034" s="107" t="s">
        <v>2660</v>
      </c>
    </row>
    <row r="16035" spans="1:4" ht="15">
      <c r="A16035" s="32">
        <f t="shared" si="371"/>
        <v>16031</v>
      </c>
      <c r="B16035" s="206" t="s">
        <v>18861</v>
      </c>
      <c r="C16035" s="206" t="s">
        <v>20779</v>
      </c>
      <c r="D16035" s="107" t="s">
        <v>2660</v>
      </c>
    </row>
    <row r="16036" spans="1:4" ht="15">
      <c r="A16036" s="32">
        <f t="shared" si="371"/>
        <v>16032</v>
      </c>
      <c r="B16036" s="206" t="s">
        <v>20780</v>
      </c>
      <c r="C16036" s="206" t="s">
        <v>20781</v>
      </c>
      <c r="D16036" s="107" t="s">
        <v>2660</v>
      </c>
    </row>
    <row r="16037" spans="1:4" ht="15">
      <c r="A16037" s="32">
        <f t="shared" si="371"/>
        <v>16033</v>
      </c>
      <c r="B16037" s="206" t="s">
        <v>19992</v>
      </c>
      <c r="C16037" s="206" t="s">
        <v>7081</v>
      </c>
      <c r="D16037" s="107" t="s">
        <v>2660</v>
      </c>
    </row>
    <row r="16038" spans="1:4" ht="15">
      <c r="A16038" s="32">
        <f t="shared" si="371"/>
        <v>16034</v>
      </c>
      <c r="B16038" s="206" t="s">
        <v>20782</v>
      </c>
      <c r="C16038" s="206" t="s">
        <v>20783</v>
      </c>
      <c r="D16038" s="107" t="s">
        <v>2660</v>
      </c>
    </row>
    <row r="16039" spans="1:4" ht="15">
      <c r="A16039" s="32">
        <f t="shared" si="371"/>
        <v>16035</v>
      </c>
      <c r="B16039" s="206" t="s">
        <v>20784</v>
      </c>
      <c r="C16039" s="206" t="s">
        <v>20785</v>
      </c>
      <c r="D16039" s="107" t="s">
        <v>2660</v>
      </c>
    </row>
    <row r="16040" spans="1:4" ht="15">
      <c r="A16040" s="32">
        <f t="shared" si="371"/>
        <v>16036</v>
      </c>
      <c r="B16040" s="206" t="s">
        <v>20786</v>
      </c>
      <c r="C16040" s="206" t="s">
        <v>20787</v>
      </c>
      <c r="D16040" s="107" t="s">
        <v>2660</v>
      </c>
    </row>
    <row r="16041" spans="1:4" ht="15">
      <c r="A16041" s="32">
        <f t="shared" si="371"/>
        <v>16037</v>
      </c>
      <c r="B16041" s="206" t="s">
        <v>300</v>
      </c>
      <c r="C16041" s="206" t="s">
        <v>20788</v>
      </c>
      <c r="D16041" s="107" t="s">
        <v>2660</v>
      </c>
    </row>
    <row r="16042" spans="1:4" ht="15">
      <c r="A16042" s="32">
        <f t="shared" si="371"/>
        <v>16038</v>
      </c>
      <c r="B16042" s="206" t="s">
        <v>1636</v>
      </c>
      <c r="C16042" s="206" t="s">
        <v>20789</v>
      </c>
      <c r="D16042" s="107" t="s">
        <v>2660</v>
      </c>
    </row>
    <row r="16043" spans="1:4" ht="15">
      <c r="A16043" s="32">
        <f t="shared" si="371"/>
        <v>16039</v>
      </c>
      <c r="B16043" s="206" t="s">
        <v>3210</v>
      </c>
      <c r="C16043" s="206" t="s">
        <v>20790</v>
      </c>
      <c r="D16043" s="107" t="s">
        <v>2660</v>
      </c>
    </row>
    <row r="16044" spans="1:4" ht="15">
      <c r="A16044" s="32">
        <f t="shared" si="371"/>
        <v>16040</v>
      </c>
      <c r="B16044" s="206" t="s">
        <v>199</v>
      </c>
      <c r="C16044" s="206" t="s">
        <v>20791</v>
      </c>
      <c r="D16044" s="107" t="s">
        <v>2660</v>
      </c>
    </row>
    <row r="16045" spans="1:4" ht="15">
      <c r="A16045" s="32">
        <f t="shared" si="371"/>
        <v>16041</v>
      </c>
      <c r="B16045" s="206" t="s">
        <v>20792</v>
      </c>
      <c r="C16045" s="206" t="s">
        <v>20793</v>
      </c>
      <c r="D16045" s="107" t="s">
        <v>2660</v>
      </c>
    </row>
    <row r="16046" spans="1:4" ht="15">
      <c r="A16046" s="32">
        <f t="shared" si="371"/>
        <v>16042</v>
      </c>
      <c r="B16046" s="206" t="s">
        <v>20794</v>
      </c>
      <c r="C16046" s="206" t="s">
        <v>20795</v>
      </c>
      <c r="D16046" s="107" t="s">
        <v>2660</v>
      </c>
    </row>
    <row r="16047" spans="1:4" ht="15">
      <c r="A16047" s="32">
        <f t="shared" si="371"/>
        <v>16043</v>
      </c>
      <c r="B16047" s="206" t="s">
        <v>20796</v>
      </c>
      <c r="C16047" s="206" t="s">
        <v>20797</v>
      </c>
      <c r="D16047" s="107" t="s">
        <v>2660</v>
      </c>
    </row>
    <row r="16048" spans="1:4" ht="15">
      <c r="A16048" s="32">
        <f t="shared" si="371"/>
        <v>16044</v>
      </c>
      <c r="B16048" s="206" t="s">
        <v>191</v>
      </c>
      <c r="C16048" s="206" t="s">
        <v>20798</v>
      </c>
      <c r="D16048" s="107" t="s">
        <v>2660</v>
      </c>
    </row>
    <row r="16049" spans="1:4" ht="15">
      <c r="A16049" s="32">
        <f t="shared" si="371"/>
        <v>16045</v>
      </c>
      <c r="B16049" s="206" t="s">
        <v>1404</v>
      </c>
      <c r="C16049" s="206" t="s">
        <v>20799</v>
      </c>
      <c r="D16049" s="107" t="s">
        <v>2660</v>
      </c>
    </row>
    <row r="16050" spans="1:4" ht="15">
      <c r="A16050" s="32">
        <f t="shared" si="371"/>
        <v>16046</v>
      </c>
      <c r="B16050" s="206" t="s">
        <v>6582</v>
      </c>
      <c r="C16050" s="206" t="s">
        <v>20800</v>
      </c>
      <c r="D16050" s="107" t="s">
        <v>2660</v>
      </c>
    </row>
    <row r="16051" spans="1:4" ht="15">
      <c r="A16051" s="32">
        <f t="shared" si="371"/>
        <v>16047</v>
      </c>
      <c r="B16051" s="206" t="s">
        <v>238</v>
      </c>
      <c r="C16051" s="206" t="s">
        <v>20801</v>
      </c>
      <c r="D16051" s="107" t="s">
        <v>2660</v>
      </c>
    </row>
    <row r="16052" spans="1:4" ht="15">
      <c r="A16052" s="32">
        <f t="shared" si="371"/>
        <v>16048</v>
      </c>
      <c r="B16052" s="206" t="s">
        <v>20802</v>
      </c>
      <c r="C16052" s="206" t="s">
        <v>1458</v>
      </c>
      <c r="D16052" s="107" t="s">
        <v>2660</v>
      </c>
    </row>
    <row r="16053" spans="1:4" ht="15">
      <c r="A16053" s="32">
        <f t="shared" si="371"/>
        <v>16049</v>
      </c>
      <c r="B16053" s="206" t="s">
        <v>20803</v>
      </c>
      <c r="C16053" s="206" t="s">
        <v>20804</v>
      </c>
      <c r="D16053" s="107" t="s">
        <v>2660</v>
      </c>
    </row>
    <row r="16054" spans="1:4" ht="15">
      <c r="A16054" s="32">
        <f t="shared" si="371"/>
        <v>16050</v>
      </c>
      <c r="B16054" s="206" t="s">
        <v>20805</v>
      </c>
      <c r="C16054" s="206" t="s">
        <v>20806</v>
      </c>
      <c r="D16054" s="107" t="s">
        <v>2660</v>
      </c>
    </row>
    <row r="16055" spans="1:4" ht="15">
      <c r="A16055" s="32">
        <f t="shared" si="371"/>
        <v>16051</v>
      </c>
      <c r="B16055" s="206" t="s">
        <v>20807</v>
      </c>
      <c r="C16055" s="206" t="s">
        <v>20808</v>
      </c>
      <c r="D16055" s="107" t="s">
        <v>2660</v>
      </c>
    </row>
    <row r="16056" spans="1:4" ht="15">
      <c r="A16056" s="32">
        <f t="shared" si="371"/>
        <v>16052</v>
      </c>
      <c r="B16056" s="206" t="s">
        <v>20809</v>
      </c>
      <c r="C16056" s="206" t="s">
        <v>20810</v>
      </c>
      <c r="D16056" s="107" t="s">
        <v>2660</v>
      </c>
    </row>
    <row r="16057" spans="1:4" ht="15">
      <c r="A16057" s="32">
        <f t="shared" si="371"/>
        <v>16053</v>
      </c>
      <c r="B16057" s="206" t="s">
        <v>394</v>
      </c>
      <c r="C16057" s="206" t="s">
        <v>20811</v>
      </c>
      <c r="D16057" s="107" t="s">
        <v>2660</v>
      </c>
    </row>
    <row r="16058" spans="1:4" ht="15">
      <c r="A16058" s="32">
        <f t="shared" si="371"/>
        <v>16054</v>
      </c>
      <c r="B16058" s="206" t="s">
        <v>20812</v>
      </c>
      <c r="C16058" s="206" t="s">
        <v>20813</v>
      </c>
      <c r="D16058" s="107" t="s">
        <v>2660</v>
      </c>
    </row>
    <row r="16059" spans="1:4" ht="15">
      <c r="A16059" s="32">
        <f t="shared" si="371"/>
        <v>16055</v>
      </c>
      <c r="B16059" s="206" t="s">
        <v>20814</v>
      </c>
      <c r="C16059" s="206" t="s">
        <v>20815</v>
      </c>
      <c r="D16059" s="107" t="s">
        <v>2660</v>
      </c>
    </row>
    <row r="16060" spans="1:4" ht="15">
      <c r="A16060" s="32">
        <f t="shared" si="371"/>
        <v>16056</v>
      </c>
      <c r="B16060" s="206" t="s">
        <v>20816</v>
      </c>
      <c r="C16060" s="206" t="s">
        <v>20817</v>
      </c>
      <c r="D16060" s="107" t="s">
        <v>2660</v>
      </c>
    </row>
    <row r="16061" spans="1:4" ht="15">
      <c r="A16061" s="32">
        <f t="shared" si="371"/>
        <v>16057</v>
      </c>
      <c r="B16061" s="206" t="s">
        <v>20816</v>
      </c>
      <c r="C16061" s="206" t="s">
        <v>20817</v>
      </c>
      <c r="D16061" s="107" t="s">
        <v>2660</v>
      </c>
    </row>
    <row r="16062" spans="1:4" ht="15">
      <c r="A16062" s="32">
        <f t="shared" si="371"/>
        <v>16058</v>
      </c>
      <c r="B16062" s="206" t="s">
        <v>12493</v>
      </c>
      <c r="C16062" s="206" t="s">
        <v>20818</v>
      </c>
      <c r="D16062" s="107" t="s">
        <v>2660</v>
      </c>
    </row>
    <row r="16063" spans="1:4" ht="15">
      <c r="A16063" s="32">
        <f t="shared" si="371"/>
        <v>16059</v>
      </c>
      <c r="B16063" s="206" t="s">
        <v>429</v>
      </c>
      <c r="C16063" s="206" t="s">
        <v>20819</v>
      </c>
      <c r="D16063" s="107" t="s">
        <v>2660</v>
      </c>
    </row>
    <row r="16064" spans="1:4" ht="15">
      <c r="A16064" s="32">
        <f t="shared" si="371"/>
        <v>16060</v>
      </c>
      <c r="B16064" s="206" t="s">
        <v>429</v>
      </c>
      <c r="C16064" s="206" t="s">
        <v>20819</v>
      </c>
      <c r="D16064" s="107" t="s">
        <v>2660</v>
      </c>
    </row>
    <row r="16065" spans="1:4" ht="15">
      <c r="A16065" s="32">
        <f t="shared" si="371"/>
        <v>16061</v>
      </c>
      <c r="B16065" s="206" t="s">
        <v>20820</v>
      </c>
      <c r="C16065" s="206" t="s">
        <v>20821</v>
      </c>
      <c r="D16065" s="107" t="s">
        <v>2660</v>
      </c>
    </row>
    <row r="16066" spans="1:4" ht="15">
      <c r="A16066" s="32">
        <f t="shared" si="371"/>
        <v>16062</v>
      </c>
      <c r="B16066" s="206" t="s">
        <v>20822</v>
      </c>
      <c r="C16066" s="206" t="s">
        <v>20823</v>
      </c>
      <c r="D16066" s="107" t="s">
        <v>2660</v>
      </c>
    </row>
    <row r="16067" spans="1:4" ht="15">
      <c r="A16067" s="32">
        <f t="shared" si="371"/>
        <v>16063</v>
      </c>
      <c r="B16067" s="206" t="s">
        <v>13025</v>
      </c>
      <c r="C16067" s="206" t="s">
        <v>20824</v>
      </c>
      <c r="D16067" s="107" t="s">
        <v>2660</v>
      </c>
    </row>
    <row r="16068" spans="1:4" ht="15">
      <c r="A16068" s="32">
        <f t="shared" si="371"/>
        <v>16064</v>
      </c>
      <c r="B16068" s="206" t="s">
        <v>20825</v>
      </c>
      <c r="C16068" s="206" t="s">
        <v>20826</v>
      </c>
      <c r="D16068" s="107" t="s">
        <v>2660</v>
      </c>
    </row>
    <row r="16069" spans="1:4" ht="15">
      <c r="A16069" s="32">
        <f t="shared" si="371"/>
        <v>16065</v>
      </c>
      <c r="B16069" s="206" t="s">
        <v>20827</v>
      </c>
      <c r="C16069" s="206" t="s">
        <v>20828</v>
      </c>
      <c r="D16069" s="107" t="s">
        <v>2660</v>
      </c>
    </row>
    <row r="16070" spans="1:4" ht="15">
      <c r="A16070" s="32">
        <f t="shared" si="371"/>
        <v>16066</v>
      </c>
      <c r="B16070" s="206" t="s">
        <v>15697</v>
      </c>
      <c r="C16070" s="206" t="s">
        <v>20829</v>
      </c>
      <c r="D16070" s="107" t="s">
        <v>2660</v>
      </c>
    </row>
    <row r="16071" spans="1:4" ht="15">
      <c r="A16071" s="32">
        <f t="shared" ref="A16071:A16134" si="372">+A16070+1</f>
        <v>16067</v>
      </c>
      <c r="B16071" s="206" t="s">
        <v>6630</v>
      </c>
      <c r="C16071" s="206" t="s">
        <v>20830</v>
      </c>
      <c r="D16071" s="107" t="s">
        <v>2660</v>
      </c>
    </row>
    <row r="16072" spans="1:4" ht="15">
      <c r="A16072" s="32">
        <f t="shared" si="372"/>
        <v>16068</v>
      </c>
      <c r="B16072" s="206" t="s">
        <v>20831</v>
      </c>
      <c r="C16072" s="206" t="s">
        <v>20832</v>
      </c>
      <c r="D16072" s="107" t="s">
        <v>2660</v>
      </c>
    </row>
    <row r="16073" spans="1:4" ht="15">
      <c r="A16073" s="32">
        <f t="shared" si="372"/>
        <v>16069</v>
      </c>
      <c r="B16073" s="206" t="s">
        <v>20831</v>
      </c>
      <c r="C16073" s="206" t="s">
        <v>20832</v>
      </c>
      <c r="D16073" s="107" t="s">
        <v>2660</v>
      </c>
    </row>
    <row r="16074" spans="1:4" ht="15">
      <c r="A16074" s="32">
        <f t="shared" si="372"/>
        <v>16070</v>
      </c>
      <c r="B16074" s="206" t="s">
        <v>13431</v>
      </c>
      <c r="C16074" s="206" t="s">
        <v>20833</v>
      </c>
      <c r="D16074" s="107" t="s">
        <v>2660</v>
      </c>
    </row>
    <row r="16075" spans="1:4" ht="15">
      <c r="A16075" s="32">
        <f t="shared" si="372"/>
        <v>16071</v>
      </c>
      <c r="B16075" s="206" t="s">
        <v>13431</v>
      </c>
      <c r="C16075" s="206" t="s">
        <v>20833</v>
      </c>
      <c r="D16075" s="107" t="s">
        <v>2660</v>
      </c>
    </row>
    <row r="16076" spans="1:4" ht="15">
      <c r="A16076" s="32">
        <f t="shared" si="372"/>
        <v>16072</v>
      </c>
      <c r="B16076" s="206" t="s">
        <v>20834</v>
      </c>
      <c r="C16076" s="206" t="s">
        <v>20835</v>
      </c>
      <c r="D16076" s="107" t="s">
        <v>2660</v>
      </c>
    </row>
    <row r="16077" spans="1:4" ht="15">
      <c r="A16077" s="32">
        <f t="shared" si="372"/>
        <v>16073</v>
      </c>
      <c r="B16077" s="206" t="s">
        <v>20836</v>
      </c>
      <c r="C16077" s="206" t="s">
        <v>20837</v>
      </c>
      <c r="D16077" s="107" t="s">
        <v>2660</v>
      </c>
    </row>
    <row r="16078" spans="1:4" ht="15">
      <c r="A16078" s="32">
        <f t="shared" si="372"/>
        <v>16074</v>
      </c>
      <c r="B16078" s="206" t="s">
        <v>20838</v>
      </c>
      <c r="C16078" s="206" t="s">
        <v>20839</v>
      </c>
      <c r="D16078" s="107" t="s">
        <v>2660</v>
      </c>
    </row>
    <row r="16079" spans="1:4" ht="15">
      <c r="A16079" s="32">
        <f t="shared" si="372"/>
        <v>16075</v>
      </c>
      <c r="B16079" s="206" t="s">
        <v>20840</v>
      </c>
      <c r="C16079" s="206" t="s">
        <v>20841</v>
      </c>
      <c r="D16079" s="107" t="s">
        <v>2660</v>
      </c>
    </row>
    <row r="16080" spans="1:4" ht="15">
      <c r="A16080" s="32">
        <f t="shared" si="372"/>
        <v>16076</v>
      </c>
      <c r="B16080" s="206" t="s">
        <v>20840</v>
      </c>
      <c r="C16080" s="206" t="s">
        <v>20841</v>
      </c>
      <c r="D16080" s="107" t="s">
        <v>2660</v>
      </c>
    </row>
    <row r="16081" spans="1:4" ht="15">
      <c r="A16081" s="32">
        <f t="shared" si="372"/>
        <v>16077</v>
      </c>
      <c r="B16081" s="206" t="s">
        <v>20842</v>
      </c>
      <c r="C16081" s="206" t="s">
        <v>17362</v>
      </c>
      <c r="D16081" s="107" t="s">
        <v>2660</v>
      </c>
    </row>
    <row r="16082" spans="1:4" ht="15">
      <c r="A16082" s="32">
        <f t="shared" si="372"/>
        <v>16078</v>
      </c>
      <c r="B16082" s="206" t="s">
        <v>20843</v>
      </c>
      <c r="C16082" s="206" t="s">
        <v>20844</v>
      </c>
      <c r="D16082" s="107" t="s">
        <v>2660</v>
      </c>
    </row>
    <row r="16083" spans="1:4" ht="15">
      <c r="A16083" s="32">
        <f t="shared" si="372"/>
        <v>16079</v>
      </c>
      <c r="B16083" s="206" t="s">
        <v>20845</v>
      </c>
      <c r="C16083" s="206" t="s">
        <v>20846</v>
      </c>
      <c r="D16083" s="107" t="s">
        <v>2660</v>
      </c>
    </row>
    <row r="16084" spans="1:4" ht="15">
      <c r="A16084" s="32">
        <f t="shared" si="372"/>
        <v>16080</v>
      </c>
      <c r="B16084" s="206" t="s">
        <v>20847</v>
      </c>
      <c r="C16084" s="206" t="s">
        <v>20848</v>
      </c>
      <c r="D16084" s="107" t="s">
        <v>2660</v>
      </c>
    </row>
    <row r="16085" spans="1:4" ht="15">
      <c r="A16085" s="32">
        <f t="shared" si="372"/>
        <v>16081</v>
      </c>
      <c r="B16085" s="206" t="s">
        <v>10901</v>
      </c>
      <c r="C16085" s="206" t="s">
        <v>20849</v>
      </c>
      <c r="D16085" s="107" t="s">
        <v>2660</v>
      </c>
    </row>
    <row r="16086" spans="1:4" ht="15">
      <c r="A16086" s="32">
        <f t="shared" si="372"/>
        <v>16082</v>
      </c>
      <c r="B16086" s="206" t="s">
        <v>387</v>
      </c>
      <c r="C16086" s="206" t="s">
        <v>20850</v>
      </c>
      <c r="D16086" s="107" t="s">
        <v>2660</v>
      </c>
    </row>
    <row r="16087" spans="1:4" ht="15">
      <c r="A16087" s="32">
        <f t="shared" si="372"/>
        <v>16083</v>
      </c>
      <c r="B16087" s="206" t="s">
        <v>387</v>
      </c>
      <c r="C16087" s="206" t="s">
        <v>20850</v>
      </c>
      <c r="D16087" s="107" t="s">
        <v>2660</v>
      </c>
    </row>
    <row r="16088" spans="1:4" ht="15">
      <c r="A16088" s="32">
        <f t="shared" si="372"/>
        <v>16084</v>
      </c>
      <c r="B16088" s="206" t="s">
        <v>20851</v>
      </c>
      <c r="C16088" s="206" t="s">
        <v>20852</v>
      </c>
      <c r="D16088" s="107" t="s">
        <v>2660</v>
      </c>
    </row>
    <row r="16089" spans="1:4" ht="15">
      <c r="A16089" s="32">
        <f t="shared" si="372"/>
        <v>16085</v>
      </c>
      <c r="B16089" s="206" t="s">
        <v>20853</v>
      </c>
      <c r="C16089" s="206" t="s">
        <v>20854</v>
      </c>
      <c r="D16089" s="107" t="s">
        <v>2660</v>
      </c>
    </row>
    <row r="16090" spans="1:4" ht="15">
      <c r="A16090" s="32">
        <f t="shared" si="372"/>
        <v>16086</v>
      </c>
      <c r="B16090" s="206" t="s">
        <v>20855</v>
      </c>
      <c r="C16090" s="206" t="s">
        <v>20856</v>
      </c>
      <c r="D16090" s="107" t="s">
        <v>2660</v>
      </c>
    </row>
    <row r="16091" spans="1:4" ht="15">
      <c r="A16091" s="32">
        <f t="shared" si="372"/>
        <v>16087</v>
      </c>
      <c r="B16091" s="206" t="s">
        <v>20855</v>
      </c>
      <c r="C16091" s="206" t="s">
        <v>20856</v>
      </c>
      <c r="D16091" s="107" t="s">
        <v>2660</v>
      </c>
    </row>
    <row r="16092" spans="1:4" ht="15">
      <c r="A16092" s="32">
        <f t="shared" si="372"/>
        <v>16088</v>
      </c>
      <c r="B16092" s="206" t="s">
        <v>20857</v>
      </c>
      <c r="C16092" s="206" t="s">
        <v>20858</v>
      </c>
      <c r="D16092" s="107" t="s">
        <v>2660</v>
      </c>
    </row>
    <row r="16093" spans="1:4" ht="15">
      <c r="A16093" s="32">
        <f t="shared" si="372"/>
        <v>16089</v>
      </c>
      <c r="B16093" s="206" t="s">
        <v>20859</v>
      </c>
      <c r="C16093" s="206" t="s">
        <v>20860</v>
      </c>
      <c r="D16093" s="107" t="s">
        <v>2660</v>
      </c>
    </row>
    <row r="16094" spans="1:4" ht="15">
      <c r="A16094" s="32">
        <f t="shared" si="372"/>
        <v>16090</v>
      </c>
      <c r="B16094" s="206" t="s">
        <v>230</v>
      </c>
      <c r="C16094" s="206" t="s">
        <v>20861</v>
      </c>
      <c r="D16094" s="107" t="s">
        <v>2660</v>
      </c>
    </row>
    <row r="16095" spans="1:4" ht="15">
      <c r="A16095" s="32">
        <f t="shared" si="372"/>
        <v>16091</v>
      </c>
      <c r="B16095" s="206" t="s">
        <v>20862</v>
      </c>
      <c r="C16095" s="206" t="s">
        <v>20863</v>
      </c>
      <c r="D16095" s="107" t="s">
        <v>2660</v>
      </c>
    </row>
    <row r="16096" spans="1:4" ht="15">
      <c r="A16096" s="32">
        <f t="shared" si="372"/>
        <v>16092</v>
      </c>
      <c r="B16096" s="206" t="s">
        <v>5710</v>
      </c>
      <c r="C16096" s="206" t="s">
        <v>20864</v>
      </c>
      <c r="D16096" s="107" t="s">
        <v>2660</v>
      </c>
    </row>
    <row r="16097" spans="1:4" ht="15">
      <c r="A16097" s="32">
        <f t="shared" si="372"/>
        <v>16093</v>
      </c>
      <c r="B16097" s="206" t="s">
        <v>5710</v>
      </c>
      <c r="C16097" s="206" t="s">
        <v>20864</v>
      </c>
      <c r="D16097" s="107" t="s">
        <v>2660</v>
      </c>
    </row>
    <row r="16098" spans="1:4" ht="15">
      <c r="A16098" s="32">
        <f t="shared" si="372"/>
        <v>16094</v>
      </c>
      <c r="B16098" s="206" t="s">
        <v>20865</v>
      </c>
      <c r="C16098" s="206" t="s">
        <v>20866</v>
      </c>
      <c r="D16098" s="107" t="s">
        <v>2660</v>
      </c>
    </row>
    <row r="16099" spans="1:4" ht="15">
      <c r="A16099" s="32">
        <f t="shared" si="372"/>
        <v>16095</v>
      </c>
      <c r="B16099" s="206" t="s">
        <v>20867</v>
      </c>
      <c r="C16099" s="206" t="s">
        <v>20868</v>
      </c>
      <c r="D16099" s="107" t="s">
        <v>2660</v>
      </c>
    </row>
    <row r="16100" spans="1:4" ht="15">
      <c r="A16100" s="32">
        <f t="shared" si="372"/>
        <v>16096</v>
      </c>
      <c r="B16100" s="206" t="s">
        <v>17110</v>
      </c>
      <c r="C16100" s="206" t="s">
        <v>20869</v>
      </c>
      <c r="D16100" s="107" t="s">
        <v>2660</v>
      </c>
    </row>
    <row r="16101" spans="1:4" ht="15">
      <c r="A16101" s="32">
        <f t="shared" si="372"/>
        <v>16097</v>
      </c>
      <c r="B16101" s="206" t="s">
        <v>20870</v>
      </c>
      <c r="C16101" s="206" t="s">
        <v>20871</v>
      </c>
      <c r="D16101" s="107" t="s">
        <v>2660</v>
      </c>
    </row>
    <row r="16102" spans="1:4" ht="15">
      <c r="A16102" s="32">
        <f t="shared" si="372"/>
        <v>16098</v>
      </c>
      <c r="B16102" s="206" t="s">
        <v>20872</v>
      </c>
      <c r="C16102" s="206" t="s">
        <v>20873</v>
      </c>
      <c r="D16102" s="107" t="s">
        <v>2660</v>
      </c>
    </row>
    <row r="16103" spans="1:4" ht="15">
      <c r="A16103" s="32">
        <f t="shared" si="372"/>
        <v>16099</v>
      </c>
      <c r="B16103" s="206" t="s">
        <v>586</v>
      </c>
      <c r="C16103" s="206" t="s">
        <v>20874</v>
      </c>
      <c r="D16103" s="107" t="s">
        <v>2660</v>
      </c>
    </row>
    <row r="16104" spans="1:4" ht="15">
      <c r="A16104" s="32">
        <f t="shared" si="372"/>
        <v>16100</v>
      </c>
      <c r="B16104" s="206" t="s">
        <v>19170</v>
      </c>
      <c r="C16104" s="206" t="s">
        <v>20875</v>
      </c>
      <c r="D16104" s="107" t="s">
        <v>2660</v>
      </c>
    </row>
    <row r="16105" spans="1:4" ht="15">
      <c r="A16105" s="32">
        <f t="shared" si="372"/>
        <v>16101</v>
      </c>
      <c r="B16105" s="206" t="s">
        <v>20876</v>
      </c>
      <c r="C16105" s="206" t="s">
        <v>20877</v>
      </c>
      <c r="D16105" s="107" t="s">
        <v>2660</v>
      </c>
    </row>
    <row r="16106" spans="1:4" ht="15">
      <c r="A16106" s="32">
        <f t="shared" si="372"/>
        <v>16102</v>
      </c>
      <c r="B16106" s="206" t="s">
        <v>20878</v>
      </c>
      <c r="C16106" s="206" t="s">
        <v>20879</v>
      </c>
      <c r="D16106" s="107" t="s">
        <v>2660</v>
      </c>
    </row>
    <row r="16107" spans="1:4" ht="15">
      <c r="A16107" s="32">
        <f t="shared" si="372"/>
        <v>16103</v>
      </c>
      <c r="B16107" s="206" t="s">
        <v>20880</v>
      </c>
      <c r="C16107" s="206" t="s">
        <v>20881</v>
      </c>
      <c r="D16107" s="107" t="s">
        <v>2660</v>
      </c>
    </row>
    <row r="16108" spans="1:4" ht="15">
      <c r="A16108" s="32">
        <f t="shared" si="372"/>
        <v>16104</v>
      </c>
      <c r="B16108" s="206" t="s">
        <v>20882</v>
      </c>
      <c r="C16108" s="206" t="s">
        <v>20883</v>
      </c>
      <c r="D16108" s="107" t="s">
        <v>2660</v>
      </c>
    </row>
    <row r="16109" spans="1:4" ht="15">
      <c r="A16109" s="32">
        <f t="shared" si="372"/>
        <v>16105</v>
      </c>
      <c r="B16109" s="206" t="s">
        <v>20884</v>
      </c>
      <c r="C16109" s="206" t="s">
        <v>20885</v>
      </c>
      <c r="D16109" s="107" t="s">
        <v>2660</v>
      </c>
    </row>
    <row r="16110" spans="1:4" ht="15">
      <c r="A16110" s="32">
        <f t="shared" si="372"/>
        <v>16106</v>
      </c>
      <c r="B16110" s="206" t="s">
        <v>169</v>
      </c>
      <c r="C16110" s="206" t="s">
        <v>20886</v>
      </c>
      <c r="D16110" s="107" t="s">
        <v>2660</v>
      </c>
    </row>
    <row r="16111" spans="1:4" ht="15">
      <c r="A16111" s="32">
        <f t="shared" si="372"/>
        <v>16107</v>
      </c>
      <c r="B16111" s="206" t="s">
        <v>20887</v>
      </c>
      <c r="C16111" s="206" t="s">
        <v>20888</v>
      </c>
      <c r="D16111" s="107" t="s">
        <v>2660</v>
      </c>
    </row>
    <row r="16112" spans="1:4" ht="15">
      <c r="A16112" s="32">
        <f t="shared" si="372"/>
        <v>16108</v>
      </c>
      <c r="B16112" s="206" t="s">
        <v>20887</v>
      </c>
      <c r="C16112" s="206" t="s">
        <v>20888</v>
      </c>
      <c r="D16112" s="107" t="s">
        <v>2660</v>
      </c>
    </row>
    <row r="16113" spans="1:4" ht="15">
      <c r="A16113" s="32">
        <f t="shared" si="372"/>
        <v>16109</v>
      </c>
      <c r="B16113" s="206" t="s">
        <v>20889</v>
      </c>
      <c r="C16113" s="206" t="s">
        <v>20890</v>
      </c>
      <c r="D16113" s="107" t="s">
        <v>2660</v>
      </c>
    </row>
    <row r="16114" spans="1:4" ht="15">
      <c r="A16114" s="32">
        <f t="shared" si="372"/>
        <v>16110</v>
      </c>
      <c r="B16114" s="206" t="s">
        <v>20891</v>
      </c>
      <c r="C16114" s="206" t="s">
        <v>20892</v>
      </c>
      <c r="D16114" s="107" t="s">
        <v>2660</v>
      </c>
    </row>
    <row r="16115" spans="1:4" ht="15">
      <c r="A16115" s="32">
        <f t="shared" si="372"/>
        <v>16111</v>
      </c>
      <c r="B16115" s="206" t="s">
        <v>10907</v>
      </c>
      <c r="C16115" s="206" t="s">
        <v>20893</v>
      </c>
      <c r="D16115" s="107" t="s">
        <v>2660</v>
      </c>
    </row>
    <row r="16116" spans="1:4" ht="15">
      <c r="A16116" s="32">
        <f t="shared" si="372"/>
        <v>16112</v>
      </c>
      <c r="B16116" s="206" t="s">
        <v>1161</v>
      </c>
      <c r="C16116" s="206" t="s">
        <v>20894</v>
      </c>
      <c r="D16116" s="107" t="s">
        <v>2660</v>
      </c>
    </row>
    <row r="16117" spans="1:4" ht="15">
      <c r="A16117" s="32">
        <f t="shared" si="372"/>
        <v>16113</v>
      </c>
      <c r="B16117" s="206" t="s">
        <v>20895</v>
      </c>
      <c r="C16117" s="206" t="s">
        <v>20896</v>
      </c>
      <c r="D16117" s="107" t="s">
        <v>2660</v>
      </c>
    </row>
    <row r="16118" spans="1:4" ht="15">
      <c r="A16118" s="32">
        <f t="shared" si="372"/>
        <v>16114</v>
      </c>
      <c r="B16118" s="206" t="s">
        <v>3603</v>
      </c>
      <c r="C16118" s="206" t="s">
        <v>1667</v>
      </c>
      <c r="D16118" s="107" t="s">
        <v>2660</v>
      </c>
    </row>
    <row r="16119" spans="1:4" ht="15">
      <c r="A16119" s="32">
        <f t="shared" si="372"/>
        <v>16115</v>
      </c>
      <c r="B16119" s="206" t="s">
        <v>3603</v>
      </c>
      <c r="C16119" s="206" t="s">
        <v>1667</v>
      </c>
      <c r="D16119" s="107" t="s">
        <v>2660</v>
      </c>
    </row>
    <row r="16120" spans="1:4" ht="15">
      <c r="A16120" s="32">
        <f t="shared" si="372"/>
        <v>16116</v>
      </c>
      <c r="B16120" s="206" t="s">
        <v>20897</v>
      </c>
      <c r="C16120" s="206" t="s">
        <v>20898</v>
      </c>
      <c r="D16120" s="107" t="s">
        <v>2660</v>
      </c>
    </row>
    <row r="16121" spans="1:4" ht="15">
      <c r="A16121" s="32">
        <f t="shared" si="372"/>
        <v>16117</v>
      </c>
      <c r="B16121" s="206" t="s">
        <v>20899</v>
      </c>
      <c r="C16121" s="206" t="s">
        <v>20900</v>
      </c>
      <c r="D16121" s="107" t="s">
        <v>2660</v>
      </c>
    </row>
    <row r="16122" spans="1:4" ht="15">
      <c r="A16122" s="32">
        <f t="shared" si="372"/>
        <v>16118</v>
      </c>
      <c r="B16122" s="206" t="s">
        <v>20901</v>
      </c>
      <c r="C16122" s="206" t="s">
        <v>20902</v>
      </c>
      <c r="D16122" s="107" t="s">
        <v>2660</v>
      </c>
    </row>
    <row r="16123" spans="1:4" ht="15">
      <c r="A16123" s="32">
        <f t="shared" si="372"/>
        <v>16119</v>
      </c>
      <c r="B16123" s="206" t="s">
        <v>20903</v>
      </c>
      <c r="C16123" s="206" t="s">
        <v>20904</v>
      </c>
      <c r="D16123" s="107" t="s">
        <v>2660</v>
      </c>
    </row>
    <row r="16124" spans="1:4" ht="15">
      <c r="A16124" s="32">
        <f t="shared" si="372"/>
        <v>16120</v>
      </c>
      <c r="B16124" s="206" t="s">
        <v>6298</v>
      </c>
      <c r="C16124" s="206" t="s">
        <v>20905</v>
      </c>
      <c r="D16124" s="107" t="s">
        <v>2660</v>
      </c>
    </row>
    <row r="16125" spans="1:4" ht="15">
      <c r="A16125" s="32">
        <f t="shared" si="372"/>
        <v>16121</v>
      </c>
      <c r="B16125" s="206" t="s">
        <v>1798</v>
      </c>
      <c r="C16125" s="206" t="s">
        <v>16475</v>
      </c>
      <c r="D16125" s="107" t="s">
        <v>2660</v>
      </c>
    </row>
    <row r="16126" spans="1:4" ht="15">
      <c r="A16126" s="32">
        <f t="shared" si="372"/>
        <v>16122</v>
      </c>
      <c r="B16126" s="206" t="s">
        <v>20906</v>
      </c>
      <c r="C16126" s="206" t="s">
        <v>20907</v>
      </c>
      <c r="D16126" s="107" t="s">
        <v>2660</v>
      </c>
    </row>
    <row r="16127" spans="1:4" ht="15">
      <c r="A16127" s="32">
        <f t="shared" si="372"/>
        <v>16123</v>
      </c>
      <c r="B16127" s="206" t="s">
        <v>20908</v>
      </c>
      <c r="C16127" s="206" t="s">
        <v>20909</v>
      </c>
      <c r="D16127" s="107" t="s">
        <v>2660</v>
      </c>
    </row>
    <row r="16128" spans="1:4" ht="15">
      <c r="A16128" s="32">
        <f t="shared" si="372"/>
        <v>16124</v>
      </c>
      <c r="B16128" s="206" t="s">
        <v>167</v>
      </c>
      <c r="C16128" s="206" t="s">
        <v>20910</v>
      </c>
      <c r="D16128" s="107" t="s">
        <v>2660</v>
      </c>
    </row>
    <row r="16129" spans="1:4" ht="15">
      <c r="A16129" s="32">
        <f t="shared" si="372"/>
        <v>16125</v>
      </c>
      <c r="B16129" s="206" t="s">
        <v>20911</v>
      </c>
      <c r="C16129" s="206" t="s">
        <v>20912</v>
      </c>
      <c r="D16129" s="107" t="s">
        <v>2660</v>
      </c>
    </row>
    <row r="16130" spans="1:4" ht="15">
      <c r="A16130" s="32">
        <f t="shared" si="372"/>
        <v>16126</v>
      </c>
      <c r="B16130" s="206" t="s">
        <v>20913</v>
      </c>
      <c r="C16130" s="206" t="s">
        <v>20914</v>
      </c>
      <c r="D16130" s="107" t="s">
        <v>2660</v>
      </c>
    </row>
    <row r="16131" spans="1:4" ht="15">
      <c r="A16131" s="32">
        <f t="shared" si="372"/>
        <v>16127</v>
      </c>
      <c r="B16131" s="206" t="s">
        <v>20915</v>
      </c>
      <c r="C16131" s="206" t="s">
        <v>20916</v>
      </c>
      <c r="D16131" s="107" t="s">
        <v>2660</v>
      </c>
    </row>
    <row r="16132" spans="1:4" ht="15">
      <c r="A16132" s="32">
        <f t="shared" si="372"/>
        <v>16128</v>
      </c>
      <c r="B16132" s="206" t="s">
        <v>20917</v>
      </c>
      <c r="C16132" s="206" t="s">
        <v>20918</v>
      </c>
      <c r="D16132" s="107" t="s">
        <v>2660</v>
      </c>
    </row>
    <row r="16133" spans="1:4" ht="15">
      <c r="A16133" s="32">
        <f t="shared" si="372"/>
        <v>16129</v>
      </c>
      <c r="B16133" s="206" t="s">
        <v>20919</v>
      </c>
      <c r="C16133" s="206" t="s">
        <v>20920</v>
      </c>
      <c r="D16133" s="107" t="s">
        <v>2660</v>
      </c>
    </row>
    <row r="16134" spans="1:4" ht="15">
      <c r="A16134" s="32">
        <f t="shared" si="372"/>
        <v>16130</v>
      </c>
      <c r="B16134" s="206" t="s">
        <v>18088</v>
      </c>
      <c r="C16134" s="206" t="s">
        <v>20921</v>
      </c>
      <c r="D16134" s="107" t="s">
        <v>2660</v>
      </c>
    </row>
    <row r="16135" spans="1:4" ht="15">
      <c r="A16135" s="32">
        <f t="shared" ref="A16135:A16198" si="373">+A16134+1</f>
        <v>16131</v>
      </c>
      <c r="B16135" s="206" t="s">
        <v>20922</v>
      </c>
      <c r="C16135" s="206" t="s">
        <v>20923</v>
      </c>
      <c r="D16135" s="107" t="s">
        <v>2660</v>
      </c>
    </row>
    <row r="16136" spans="1:4" ht="15">
      <c r="A16136" s="32">
        <f t="shared" si="373"/>
        <v>16132</v>
      </c>
      <c r="B16136" s="206" t="s">
        <v>7687</v>
      </c>
      <c r="C16136" s="206" t="s">
        <v>20924</v>
      </c>
      <c r="D16136" s="107" t="s">
        <v>2660</v>
      </c>
    </row>
    <row r="16137" spans="1:4" ht="15">
      <c r="A16137" s="32">
        <f t="shared" si="373"/>
        <v>16133</v>
      </c>
      <c r="B16137" s="206" t="s">
        <v>20925</v>
      </c>
      <c r="C16137" s="206" t="s">
        <v>20926</v>
      </c>
      <c r="D16137" s="107" t="s">
        <v>2660</v>
      </c>
    </row>
    <row r="16138" spans="1:4" ht="15">
      <c r="A16138" s="32">
        <f t="shared" si="373"/>
        <v>16134</v>
      </c>
      <c r="B16138" s="206" t="s">
        <v>1290</v>
      </c>
      <c r="C16138" s="206" t="s">
        <v>20927</v>
      </c>
      <c r="D16138" s="107" t="s">
        <v>2660</v>
      </c>
    </row>
    <row r="16139" spans="1:4" ht="15">
      <c r="A16139" s="32">
        <f t="shared" si="373"/>
        <v>16135</v>
      </c>
      <c r="B16139" s="206" t="s">
        <v>20928</v>
      </c>
      <c r="C16139" s="206" t="s">
        <v>20929</v>
      </c>
      <c r="D16139" s="107" t="s">
        <v>2660</v>
      </c>
    </row>
    <row r="16140" spans="1:4" ht="15">
      <c r="A16140" s="32">
        <f t="shared" si="373"/>
        <v>16136</v>
      </c>
      <c r="B16140" s="206" t="s">
        <v>20928</v>
      </c>
      <c r="C16140" s="206" t="s">
        <v>20929</v>
      </c>
      <c r="D16140" s="107" t="s">
        <v>2660</v>
      </c>
    </row>
    <row r="16141" spans="1:4" ht="15">
      <c r="A16141" s="32">
        <f t="shared" si="373"/>
        <v>16137</v>
      </c>
      <c r="B16141" s="206" t="s">
        <v>20928</v>
      </c>
      <c r="C16141" s="206" t="s">
        <v>20929</v>
      </c>
      <c r="D16141" s="107" t="s">
        <v>2660</v>
      </c>
    </row>
    <row r="16142" spans="1:4" ht="15">
      <c r="A16142" s="32">
        <f t="shared" si="373"/>
        <v>16138</v>
      </c>
      <c r="B16142" s="206" t="s">
        <v>20930</v>
      </c>
      <c r="C16142" s="206" t="s">
        <v>20931</v>
      </c>
      <c r="D16142" s="107" t="s">
        <v>2660</v>
      </c>
    </row>
    <row r="16143" spans="1:4" ht="15">
      <c r="A16143" s="32">
        <f t="shared" si="373"/>
        <v>16139</v>
      </c>
      <c r="B16143" s="206" t="s">
        <v>236</v>
      </c>
      <c r="C16143" s="206" t="s">
        <v>20932</v>
      </c>
      <c r="D16143" s="107" t="s">
        <v>2660</v>
      </c>
    </row>
    <row r="16144" spans="1:4" ht="15">
      <c r="A16144" s="32">
        <f t="shared" si="373"/>
        <v>16140</v>
      </c>
      <c r="B16144" s="206" t="s">
        <v>20933</v>
      </c>
      <c r="C16144" s="206" t="s">
        <v>20934</v>
      </c>
      <c r="D16144" s="107" t="s">
        <v>2660</v>
      </c>
    </row>
    <row r="16145" spans="1:4" ht="15">
      <c r="A16145" s="32">
        <f t="shared" si="373"/>
        <v>16141</v>
      </c>
      <c r="B16145" s="206" t="s">
        <v>20935</v>
      </c>
      <c r="C16145" s="206" t="s">
        <v>20936</v>
      </c>
      <c r="D16145" s="107" t="s">
        <v>2660</v>
      </c>
    </row>
    <row r="16146" spans="1:4" ht="15">
      <c r="A16146" s="32">
        <f t="shared" si="373"/>
        <v>16142</v>
      </c>
      <c r="B16146" s="206" t="s">
        <v>20937</v>
      </c>
      <c r="C16146" s="206" t="s">
        <v>20938</v>
      </c>
      <c r="D16146" s="107" t="s">
        <v>2660</v>
      </c>
    </row>
    <row r="16147" spans="1:4" ht="15">
      <c r="A16147" s="32">
        <f t="shared" si="373"/>
        <v>16143</v>
      </c>
      <c r="B16147" s="206" t="s">
        <v>20939</v>
      </c>
      <c r="C16147" s="206" t="s">
        <v>20940</v>
      </c>
      <c r="D16147" s="107" t="s">
        <v>2660</v>
      </c>
    </row>
    <row r="16148" spans="1:4" ht="15">
      <c r="A16148" s="32">
        <f t="shared" si="373"/>
        <v>16144</v>
      </c>
      <c r="B16148" s="206" t="s">
        <v>5771</v>
      </c>
      <c r="C16148" s="206" t="s">
        <v>20941</v>
      </c>
      <c r="D16148" s="107" t="s">
        <v>2660</v>
      </c>
    </row>
    <row r="16149" spans="1:4" ht="15">
      <c r="A16149" s="32">
        <f t="shared" si="373"/>
        <v>16145</v>
      </c>
      <c r="B16149" s="206" t="s">
        <v>20942</v>
      </c>
      <c r="C16149" s="206" t="s">
        <v>20943</v>
      </c>
      <c r="D16149" s="107" t="s">
        <v>2660</v>
      </c>
    </row>
    <row r="16150" spans="1:4" ht="15">
      <c r="A16150" s="32">
        <f t="shared" si="373"/>
        <v>16146</v>
      </c>
      <c r="B16150" s="206" t="s">
        <v>20944</v>
      </c>
      <c r="C16150" s="206" t="s">
        <v>20945</v>
      </c>
      <c r="D16150" s="107" t="s">
        <v>2660</v>
      </c>
    </row>
    <row r="16151" spans="1:4" ht="15">
      <c r="A16151" s="32">
        <f t="shared" si="373"/>
        <v>16147</v>
      </c>
      <c r="B16151" s="206" t="s">
        <v>20944</v>
      </c>
      <c r="C16151" s="206" t="s">
        <v>20945</v>
      </c>
      <c r="D16151" s="107" t="s">
        <v>2660</v>
      </c>
    </row>
    <row r="16152" spans="1:4" ht="15">
      <c r="A16152" s="32">
        <f t="shared" si="373"/>
        <v>16148</v>
      </c>
      <c r="B16152" s="206" t="s">
        <v>20946</v>
      </c>
      <c r="C16152" s="206" t="s">
        <v>20947</v>
      </c>
      <c r="D16152" s="107" t="s">
        <v>2660</v>
      </c>
    </row>
    <row r="16153" spans="1:4" ht="15">
      <c r="A16153" s="32">
        <f t="shared" si="373"/>
        <v>16149</v>
      </c>
      <c r="B16153" s="206" t="s">
        <v>20948</v>
      </c>
      <c r="C16153" s="206" t="s">
        <v>3738</v>
      </c>
      <c r="D16153" s="107" t="s">
        <v>2660</v>
      </c>
    </row>
    <row r="16154" spans="1:4" ht="15">
      <c r="A16154" s="32">
        <f t="shared" si="373"/>
        <v>16150</v>
      </c>
      <c r="B16154" s="206" t="s">
        <v>20949</v>
      </c>
      <c r="C16154" s="206" t="s">
        <v>20950</v>
      </c>
      <c r="D16154" s="107" t="s">
        <v>2660</v>
      </c>
    </row>
    <row r="16155" spans="1:4" ht="15">
      <c r="A16155" s="32">
        <f t="shared" si="373"/>
        <v>16151</v>
      </c>
      <c r="B16155" s="206" t="s">
        <v>20951</v>
      </c>
      <c r="C16155" s="206" t="s">
        <v>20952</v>
      </c>
      <c r="D16155" s="107" t="s">
        <v>2660</v>
      </c>
    </row>
    <row r="16156" spans="1:4" ht="15">
      <c r="A16156" s="32">
        <f t="shared" si="373"/>
        <v>16152</v>
      </c>
      <c r="B16156" s="206" t="s">
        <v>1049</v>
      </c>
      <c r="C16156" s="206" t="s">
        <v>20953</v>
      </c>
      <c r="D16156" s="107" t="s">
        <v>2660</v>
      </c>
    </row>
    <row r="16157" spans="1:4" ht="15">
      <c r="A16157" s="32">
        <f t="shared" si="373"/>
        <v>16153</v>
      </c>
      <c r="B16157" s="206" t="s">
        <v>20954</v>
      </c>
      <c r="C16157" s="206" t="s">
        <v>20955</v>
      </c>
      <c r="D16157" s="107" t="s">
        <v>2660</v>
      </c>
    </row>
    <row r="16158" spans="1:4" ht="15">
      <c r="A16158" s="32">
        <f t="shared" si="373"/>
        <v>16154</v>
      </c>
      <c r="B16158" s="206" t="s">
        <v>20954</v>
      </c>
      <c r="C16158" s="206" t="s">
        <v>20955</v>
      </c>
      <c r="D16158" s="107" t="s">
        <v>2660</v>
      </c>
    </row>
    <row r="16159" spans="1:4" ht="15">
      <c r="A16159" s="32">
        <f t="shared" si="373"/>
        <v>16155</v>
      </c>
      <c r="B16159" s="206" t="s">
        <v>20956</v>
      </c>
      <c r="C16159" s="206" t="s">
        <v>20957</v>
      </c>
      <c r="D16159" s="107" t="s">
        <v>2660</v>
      </c>
    </row>
    <row r="16160" spans="1:4" ht="15">
      <c r="A16160" s="32">
        <f t="shared" si="373"/>
        <v>16156</v>
      </c>
      <c r="B16160" s="206" t="s">
        <v>488</v>
      </c>
      <c r="C16160" s="206" t="s">
        <v>20958</v>
      </c>
      <c r="D16160" s="107" t="s">
        <v>2660</v>
      </c>
    </row>
    <row r="16161" spans="1:4" ht="15">
      <c r="A16161" s="32">
        <f t="shared" si="373"/>
        <v>16157</v>
      </c>
      <c r="B16161" s="206" t="s">
        <v>20959</v>
      </c>
      <c r="C16161" s="206" t="s">
        <v>20960</v>
      </c>
      <c r="D16161" s="107" t="s">
        <v>2660</v>
      </c>
    </row>
    <row r="16162" spans="1:4" ht="15">
      <c r="A16162" s="32">
        <f t="shared" si="373"/>
        <v>16158</v>
      </c>
      <c r="B16162" s="206" t="s">
        <v>20961</v>
      </c>
      <c r="C16162" s="206" t="s">
        <v>20962</v>
      </c>
      <c r="D16162" s="107" t="s">
        <v>2660</v>
      </c>
    </row>
    <row r="16163" spans="1:4" ht="15">
      <c r="A16163" s="32">
        <f t="shared" si="373"/>
        <v>16159</v>
      </c>
      <c r="B16163" s="206" t="s">
        <v>20963</v>
      </c>
      <c r="C16163" s="206" t="s">
        <v>20964</v>
      </c>
      <c r="D16163" s="107" t="s">
        <v>2660</v>
      </c>
    </row>
    <row r="16164" spans="1:4" ht="15">
      <c r="A16164" s="32">
        <f t="shared" si="373"/>
        <v>16160</v>
      </c>
      <c r="B16164" s="206" t="s">
        <v>242</v>
      </c>
      <c r="C16164" s="206" t="s">
        <v>20965</v>
      </c>
      <c r="D16164" s="107" t="s">
        <v>2660</v>
      </c>
    </row>
    <row r="16165" spans="1:4" ht="15">
      <c r="A16165" s="32">
        <f t="shared" si="373"/>
        <v>16161</v>
      </c>
      <c r="B16165" s="206" t="s">
        <v>20966</v>
      </c>
      <c r="C16165" s="206" t="s">
        <v>20967</v>
      </c>
      <c r="D16165" s="107" t="s">
        <v>2660</v>
      </c>
    </row>
    <row r="16166" spans="1:4" ht="15">
      <c r="A16166" s="32">
        <f t="shared" si="373"/>
        <v>16162</v>
      </c>
      <c r="B16166" s="206" t="s">
        <v>20968</v>
      </c>
      <c r="C16166" s="206" t="s">
        <v>20969</v>
      </c>
      <c r="D16166" s="107" t="s">
        <v>2660</v>
      </c>
    </row>
    <row r="16167" spans="1:4" ht="15">
      <c r="A16167" s="32">
        <f t="shared" si="373"/>
        <v>16163</v>
      </c>
      <c r="B16167" s="206" t="s">
        <v>20968</v>
      </c>
      <c r="C16167" s="206" t="s">
        <v>20969</v>
      </c>
      <c r="D16167" s="107" t="s">
        <v>2660</v>
      </c>
    </row>
    <row r="16168" spans="1:4" ht="15">
      <c r="A16168" s="32">
        <f t="shared" si="373"/>
        <v>16164</v>
      </c>
      <c r="B16168" s="206" t="s">
        <v>20970</v>
      </c>
      <c r="C16168" s="206" t="s">
        <v>20971</v>
      </c>
      <c r="D16168" s="107" t="s">
        <v>2660</v>
      </c>
    </row>
    <row r="16169" spans="1:4" ht="15">
      <c r="A16169" s="32">
        <f t="shared" si="373"/>
        <v>16165</v>
      </c>
      <c r="B16169" s="206" t="s">
        <v>20972</v>
      </c>
      <c r="C16169" s="206" t="s">
        <v>20973</v>
      </c>
      <c r="D16169" s="107" t="s">
        <v>2660</v>
      </c>
    </row>
    <row r="16170" spans="1:4" ht="15">
      <c r="A16170" s="32">
        <f t="shared" si="373"/>
        <v>16166</v>
      </c>
      <c r="B16170" s="206" t="s">
        <v>20974</v>
      </c>
      <c r="C16170" s="206" t="s">
        <v>20975</v>
      </c>
      <c r="D16170" s="107" t="s">
        <v>2660</v>
      </c>
    </row>
    <row r="16171" spans="1:4" ht="15">
      <c r="A16171" s="32">
        <f t="shared" si="373"/>
        <v>16167</v>
      </c>
      <c r="B16171" s="206" t="s">
        <v>20974</v>
      </c>
      <c r="C16171" s="206" t="s">
        <v>20975</v>
      </c>
      <c r="D16171" s="107" t="s">
        <v>2660</v>
      </c>
    </row>
    <row r="16172" spans="1:4" ht="15">
      <c r="A16172" s="32">
        <f t="shared" si="373"/>
        <v>16168</v>
      </c>
      <c r="B16172" s="206" t="s">
        <v>7213</v>
      </c>
      <c r="C16172" s="206" t="s">
        <v>20976</v>
      </c>
      <c r="D16172" s="107" t="s">
        <v>2660</v>
      </c>
    </row>
    <row r="16173" spans="1:4" ht="15">
      <c r="A16173" s="32">
        <f t="shared" si="373"/>
        <v>16169</v>
      </c>
      <c r="B16173" s="206" t="s">
        <v>20977</v>
      </c>
      <c r="C16173" s="206" t="s">
        <v>20978</v>
      </c>
      <c r="D16173" s="107" t="s">
        <v>2660</v>
      </c>
    </row>
    <row r="16174" spans="1:4" ht="15">
      <c r="A16174" s="32">
        <f t="shared" si="373"/>
        <v>16170</v>
      </c>
      <c r="B16174" s="206" t="s">
        <v>20979</v>
      </c>
      <c r="C16174" s="206" t="s">
        <v>20980</v>
      </c>
      <c r="D16174" s="107" t="s">
        <v>2660</v>
      </c>
    </row>
    <row r="16175" spans="1:4" ht="15">
      <c r="A16175" s="32">
        <f t="shared" si="373"/>
        <v>16171</v>
      </c>
      <c r="B16175" s="206" t="s">
        <v>329</v>
      </c>
      <c r="C16175" s="206" t="s">
        <v>20981</v>
      </c>
      <c r="D16175" s="107" t="s">
        <v>2660</v>
      </c>
    </row>
    <row r="16176" spans="1:4" ht="15">
      <c r="A16176" s="32">
        <f t="shared" si="373"/>
        <v>16172</v>
      </c>
      <c r="B16176" s="206" t="s">
        <v>17092</v>
      </c>
      <c r="C16176" s="206" t="s">
        <v>20982</v>
      </c>
      <c r="D16176" s="107" t="s">
        <v>2660</v>
      </c>
    </row>
    <row r="16177" spans="1:4" ht="15">
      <c r="A16177" s="32">
        <f t="shared" si="373"/>
        <v>16173</v>
      </c>
      <c r="B16177" s="206" t="s">
        <v>20983</v>
      </c>
      <c r="C16177" s="206" t="s">
        <v>20984</v>
      </c>
      <c r="D16177" s="107" t="s">
        <v>2660</v>
      </c>
    </row>
    <row r="16178" spans="1:4" ht="15">
      <c r="A16178" s="32">
        <f t="shared" si="373"/>
        <v>16174</v>
      </c>
      <c r="B16178" s="206" t="s">
        <v>20985</v>
      </c>
      <c r="C16178" s="206" t="s">
        <v>20986</v>
      </c>
      <c r="D16178" s="107" t="s">
        <v>2660</v>
      </c>
    </row>
    <row r="16179" spans="1:4" ht="15">
      <c r="A16179" s="32">
        <f t="shared" si="373"/>
        <v>16175</v>
      </c>
      <c r="B16179" s="206" t="s">
        <v>20987</v>
      </c>
      <c r="C16179" s="206" t="s">
        <v>20988</v>
      </c>
      <c r="D16179" s="107" t="s">
        <v>2660</v>
      </c>
    </row>
    <row r="16180" spans="1:4" ht="15">
      <c r="A16180" s="32">
        <f t="shared" si="373"/>
        <v>16176</v>
      </c>
      <c r="B16180" s="206" t="s">
        <v>209</v>
      </c>
      <c r="C16180" s="206" t="s">
        <v>1111</v>
      </c>
      <c r="D16180" s="107" t="s">
        <v>2660</v>
      </c>
    </row>
    <row r="16181" spans="1:4" ht="15">
      <c r="A16181" s="32">
        <f t="shared" si="373"/>
        <v>16177</v>
      </c>
      <c r="B16181" s="206" t="s">
        <v>405</v>
      </c>
      <c r="C16181" s="206" t="s">
        <v>20989</v>
      </c>
      <c r="D16181" s="107" t="s">
        <v>2660</v>
      </c>
    </row>
    <row r="16182" spans="1:4" ht="15">
      <c r="A16182" s="32">
        <f t="shared" si="373"/>
        <v>16178</v>
      </c>
      <c r="B16182" s="206" t="s">
        <v>6211</v>
      </c>
      <c r="C16182" s="206" t="s">
        <v>20990</v>
      </c>
      <c r="D16182" s="107" t="s">
        <v>2660</v>
      </c>
    </row>
    <row r="16183" spans="1:4" ht="15">
      <c r="A16183" s="32">
        <f t="shared" si="373"/>
        <v>16179</v>
      </c>
      <c r="B16183" s="206" t="s">
        <v>20991</v>
      </c>
      <c r="C16183" s="206" t="s">
        <v>20992</v>
      </c>
      <c r="D16183" s="107" t="s">
        <v>2660</v>
      </c>
    </row>
    <row r="16184" spans="1:4" ht="15">
      <c r="A16184" s="32">
        <f t="shared" si="373"/>
        <v>16180</v>
      </c>
      <c r="B16184" s="206" t="s">
        <v>20993</v>
      </c>
      <c r="C16184" s="206" t="s">
        <v>20994</v>
      </c>
      <c r="D16184" s="107" t="s">
        <v>2660</v>
      </c>
    </row>
    <row r="16185" spans="1:4" ht="15">
      <c r="A16185" s="32">
        <f t="shared" si="373"/>
        <v>16181</v>
      </c>
      <c r="B16185" s="206" t="s">
        <v>20993</v>
      </c>
      <c r="C16185" s="206" t="s">
        <v>20994</v>
      </c>
      <c r="D16185" s="107" t="s">
        <v>2660</v>
      </c>
    </row>
    <row r="16186" spans="1:4" ht="15">
      <c r="A16186" s="32">
        <f t="shared" si="373"/>
        <v>16182</v>
      </c>
      <c r="B16186" s="206" t="s">
        <v>752</v>
      </c>
      <c r="C16186" s="206" t="s">
        <v>20995</v>
      </c>
      <c r="D16186" s="107" t="s">
        <v>2660</v>
      </c>
    </row>
    <row r="16187" spans="1:4" ht="15">
      <c r="A16187" s="32">
        <f t="shared" si="373"/>
        <v>16183</v>
      </c>
      <c r="B16187" s="206" t="s">
        <v>752</v>
      </c>
      <c r="C16187" s="206" t="s">
        <v>20995</v>
      </c>
      <c r="D16187" s="107" t="s">
        <v>2660</v>
      </c>
    </row>
    <row r="16188" spans="1:4" ht="15">
      <c r="A16188" s="32">
        <f t="shared" si="373"/>
        <v>16184</v>
      </c>
      <c r="B16188" s="206" t="s">
        <v>20996</v>
      </c>
      <c r="C16188" s="206" t="s">
        <v>20997</v>
      </c>
      <c r="D16188" s="107" t="s">
        <v>2660</v>
      </c>
    </row>
    <row r="16189" spans="1:4" ht="15">
      <c r="A16189" s="32">
        <f t="shared" si="373"/>
        <v>16185</v>
      </c>
      <c r="B16189" s="206" t="s">
        <v>20998</v>
      </c>
      <c r="C16189" s="206" t="s">
        <v>20999</v>
      </c>
      <c r="D16189" s="107" t="s">
        <v>2660</v>
      </c>
    </row>
    <row r="16190" spans="1:4" ht="15">
      <c r="A16190" s="32">
        <f t="shared" si="373"/>
        <v>16186</v>
      </c>
      <c r="B16190" s="206" t="s">
        <v>21000</v>
      </c>
      <c r="C16190" s="206" t="s">
        <v>21001</v>
      </c>
      <c r="D16190" s="107" t="s">
        <v>2660</v>
      </c>
    </row>
    <row r="16191" spans="1:4" ht="15">
      <c r="A16191" s="32">
        <f t="shared" si="373"/>
        <v>16187</v>
      </c>
      <c r="B16191" s="206" t="s">
        <v>490</v>
      </c>
      <c r="C16191" s="206" t="s">
        <v>21002</v>
      </c>
      <c r="D16191" s="107" t="s">
        <v>2660</v>
      </c>
    </row>
    <row r="16192" spans="1:4" ht="15">
      <c r="A16192" s="32">
        <f t="shared" si="373"/>
        <v>16188</v>
      </c>
      <c r="B16192" s="206" t="s">
        <v>21003</v>
      </c>
      <c r="C16192" s="206" t="s">
        <v>21004</v>
      </c>
      <c r="D16192" s="107" t="s">
        <v>2660</v>
      </c>
    </row>
    <row r="16193" spans="1:4" ht="15">
      <c r="A16193" s="32">
        <f t="shared" si="373"/>
        <v>16189</v>
      </c>
      <c r="B16193" s="206" t="s">
        <v>16957</v>
      </c>
      <c r="C16193" s="206" t="s">
        <v>21005</v>
      </c>
      <c r="D16193" s="107" t="s">
        <v>2660</v>
      </c>
    </row>
    <row r="16194" spans="1:4" ht="15">
      <c r="A16194" s="32">
        <f t="shared" si="373"/>
        <v>16190</v>
      </c>
      <c r="B16194" s="206" t="s">
        <v>16957</v>
      </c>
      <c r="C16194" s="206" t="s">
        <v>21005</v>
      </c>
      <c r="D16194" s="107" t="s">
        <v>2660</v>
      </c>
    </row>
    <row r="16195" spans="1:4" ht="15">
      <c r="A16195" s="32">
        <f t="shared" si="373"/>
        <v>16191</v>
      </c>
      <c r="B16195" s="206" t="s">
        <v>1339</v>
      </c>
      <c r="C16195" s="206" t="s">
        <v>21006</v>
      </c>
      <c r="D16195" s="107" t="s">
        <v>2660</v>
      </c>
    </row>
    <row r="16196" spans="1:4" ht="15">
      <c r="A16196" s="32">
        <f t="shared" si="373"/>
        <v>16192</v>
      </c>
      <c r="B16196" s="206" t="s">
        <v>21007</v>
      </c>
      <c r="C16196" s="206" t="s">
        <v>21008</v>
      </c>
      <c r="D16196" s="107" t="s">
        <v>2660</v>
      </c>
    </row>
    <row r="16197" spans="1:4" ht="15">
      <c r="A16197" s="32">
        <f t="shared" si="373"/>
        <v>16193</v>
      </c>
      <c r="B16197" s="206" t="s">
        <v>21009</v>
      </c>
      <c r="C16197" s="206" t="s">
        <v>21010</v>
      </c>
      <c r="D16197" s="107" t="s">
        <v>2660</v>
      </c>
    </row>
    <row r="16198" spans="1:4" ht="15">
      <c r="A16198" s="32">
        <f t="shared" si="373"/>
        <v>16194</v>
      </c>
      <c r="B16198" s="206" t="s">
        <v>21011</v>
      </c>
      <c r="C16198" s="206" t="s">
        <v>21012</v>
      </c>
      <c r="D16198" s="107" t="s">
        <v>2660</v>
      </c>
    </row>
    <row r="16199" spans="1:4" ht="15">
      <c r="A16199" s="32">
        <f t="shared" ref="A16199:A16262" si="374">+A16198+1</f>
        <v>16195</v>
      </c>
      <c r="B16199" s="206" t="s">
        <v>21013</v>
      </c>
      <c r="C16199" s="206" t="s">
        <v>21014</v>
      </c>
      <c r="D16199" s="107" t="s">
        <v>2660</v>
      </c>
    </row>
    <row r="16200" spans="1:4" ht="15">
      <c r="A16200" s="32">
        <f t="shared" si="374"/>
        <v>16196</v>
      </c>
      <c r="B16200" s="206" t="s">
        <v>21013</v>
      </c>
      <c r="C16200" s="206" t="s">
        <v>21014</v>
      </c>
      <c r="D16200" s="107" t="s">
        <v>2660</v>
      </c>
    </row>
    <row r="16201" spans="1:4" ht="15">
      <c r="A16201" s="32">
        <f t="shared" si="374"/>
        <v>16197</v>
      </c>
      <c r="B16201" s="206" t="s">
        <v>21015</v>
      </c>
      <c r="C16201" s="206" t="s">
        <v>21016</v>
      </c>
      <c r="D16201" s="107" t="s">
        <v>2660</v>
      </c>
    </row>
    <row r="16202" spans="1:4" ht="15">
      <c r="A16202" s="32">
        <f t="shared" si="374"/>
        <v>16198</v>
      </c>
      <c r="B16202" s="206" t="s">
        <v>21015</v>
      </c>
      <c r="C16202" s="206" t="s">
        <v>21016</v>
      </c>
      <c r="D16202" s="107" t="s">
        <v>2660</v>
      </c>
    </row>
    <row r="16203" spans="1:4" ht="15">
      <c r="A16203" s="32">
        <f t="shared" si="374"/>
        <v>16199</v>
      </c>
      <c r="B16203" s="206" t="s">
        <v>811</v>
      </c>
      <c r="C16203" s="206" t="s">
        <v>21017</v>
      </c>
      <c r="D16203" s="107" t="s">
        <v>2660</v>
      </c>
    </row>
    <row r="16204" spans="1:4" ht="15">
      <c r="A16204" s="32">
        <f t="shared" si="374"/>
        <v>16200</v>
      </c>
      <c r="B16204" s="206" t="s">
        <v>234</v>
      </c>
      <c r="C16204" s="206" t="s">
        <v>21018</v>
      </c>
      <c r="D16204" s="107" t="s">
        <v>2660</v>
      </c>
    </row>
    <row r="16205" spans="1:4" ht="15">
      <c r="A16205" s="32">
        <f t="shared" si="374"/>
        <v>16201</v>
      </c>
      <c r="B16205" s="206" t="s">
        <v>12693</v>
      </c>
      <c r="C16205" s="206" t="s">
        <v>21019</v>
      </c>
      <c r="D16205" s="107" t="s">
        <v>2660</v>
      </c>
    </row>
    <row r="16206" spans="1:4" ht="15">
      <c r="A16206" s="32">
        <f t="shared" si="374"/>
        <v>16202</v>
      </c>
      <c r="B16206" s="206" t="s">
        <v>10389</v>
      </c>
      <c r="C16206" s="206" t="s">
        <v>21020</v>
      </c>
      <c r="D16206" s="107" t="s">
        <v>2660</v>
      </c>
    </row>
    <row r="16207" spans="1:4" ht="15">
      <c r="A16207" s="32">
        <f t="shared" si="374"/>
        <v>16203</v>
      </c>
      <c r="B16207" s="206" t="s">
        <v>11978</v>
      </c>
      <c r="C16207" s="206" t="s">
        <v>21021</v>
      </c>
      <c r="D16207" s="107" t="s">
        <v>2660</v>
      </c>
    </row>
    <row r="16208" spans="1:4" ht="15">
      <c r="A16208" s="32">
        <f t="shared" si="374"/>
        <v>16204</v>
      </c>
      <c r="B16208" s="206" t="s">
        <v>457</v>
      </c>
      <c r="C16208" s="206" t="s">
        <v>21022</v>
      </c>
      <c r="D16208" s="107" t="s">
        <v>2660</v>
      </c>
    </row>
    <row r="16209" spans="1:4" ht="15">
      <c r="A16209" s="32">
        <f t="shared" si="374"/>
        <v>16205</v>
      </c>
      <c r="B16209" s="206" t="s">
        <v>1161</v>
      </c>
      <c r="C16209" s="206" t="s">
        <v>21023</v>
      </c>
      <c r="D16209" s="107" t="s">
        <v>2660</v>
      </c>
    </row>
    <row r="16210" spans="1:4" ht="15">
      <c r="A16210" s="32">
        <f t="shared" si="374"/>
        <v>16206</v>
      </c>
      <c r="B16210" s="206" t="s">
        <v>772</v>
      </c>
      <c r="C16210" s="206" t="s">
        <v>21024</v>
      </c>
      <c r="D16210" s="107" t="s">
        <v>2660</v>
      </c>
    </row>
    <row r="16211" spans="1:4" ht="15">
      <c r="A16211" s="32">
        <f t="shared" si="374"/>
        <v>16207</v>
      </c>
      <c r="B16211" s="206" t="s">
        <v>21025</v>
      </c>
      <c r="C16211" s="206" t="s">
        <v>21026</v>
      </c>
      <c r="D16211" s="107" t="s">
        <v>2660</v>
      </c>
    </row>
    <row r="16212" spans="1:4" ht="15">
      <c r="A16212" s="32">
        <f t="shared" si="374"/>
        <v>16208</v>
      </c>
      <c r="B16212" s="206" t="s">
        <v>361</v>
      </c>
      <c r="C16212" s="206" t="s">
        <v>21027</v>
      </c>
      <c r="D16212" s="107" t="s">
        <v>2660</v>
      </c>
    </row>
    <row r="16213" spans="1:4" ht="15">
      <c r="A16213" s="32">
        <f t="shared" si="374"/>
        <v>16209</v>
      </c>
      <c r="B16213" s="206" t="s">
        <v>21028</v>
      </c>
      <c r="C16213" s="206" t="s">
        <v>21029</v>
      </c>
      <c r="D16213" s="107" t="s">
        <v>2660</v>
      </c>
    </row>
    <row r="16214" spans="1:4" ht="15">
      <c r="A16214" s="32">
        <f t="shared" si="374"/>
        <v>16210</v>
      </c>
      <c r="B16214" s="206" t="s">
        <v>21030</v>
      </c>
      <c r="C16214" s="206" t="s">
        <v>21031</v>
      </c>
      <c r="D16214" s="107" t="s">
        <v>2660</v>
      </c>
    </row>
    <row r="16215" spans="1:4" ht="15">
      <c r="A16215" s="32">
        <f t="shared" si="374"/>
        <v>16211</v>
      </c>
      <c r="B16215" s="206" t="s">
        <v>194</v>
      </c>
      <c r="C16215" s="206" t="s">
        <v>18529</v>
      </c>
      <c r="D16215" s="107" t="s">
        <v>2660</v>
      </c>
    </row>
    <row r="16216" spans="1:4" ht="15">
      <c r="A16216" s="32">
        <f t="shared" si="374"/>
        <v>16212</v>
      </c>
      <c r="B16216" s="206" t="s">
        <v>643</v>
      </c>
      <c r="C16216" s="206" t="s">
        <v>21032</v>
      </c>
      <c r="D16216" s="107" t="s">
        <v>2660</v>
      </c>
    </row>
    <row r="16217" spans="1:4" ht="15">
      <c r="A16217" s="32">
        <f t="shared" si="374"/>
        <v>16213</v>
      </c>
      <c r="B16217" s="206" t="s">
        <v>21033</v>
      </c>
      <c r="C16217" s="206" t="s">
        <v>948</v>
      </c>
      <c r="D16217" s="107" t="s">
        <v>2660</v>
      </c>
    </row>
    <row r="16218" spans="1:4" ht="15">
      <c r="A16218" s="32">
        <f t="shared" si="374"/>
        <v>16214</v>
      </c>
      <c r="B16218" s="206" t="s">
        <v>21034</v>
      </c>
      <c r="C16218" s="206" t="s">
        <v>21035</v>
      </c>
      <c r="D16218" s="107" t="s">
        <v>2660</v>
      </c>
    </row>
    <row r="16219" spans="1:4" ht="15">
      <c r="A16219" s="32">
        <f t="shared" si="374"/>
        <v>16215</v>
      </c>
      <c r="B16219" s="206" t="s">
        <v>1188</v>
      </c>
      <c r="C16219" s="206" t="s">
        <v>21036</v>
      </c>
      <c r="D16219" s="107" t="s">
        <v>2660</v>
      </c>
    </row>
    <row r="16220" spans="1:4" ht="15">
      <c r="A16220" s="32">
        <f t="shared" si="374"/>
        <v>16216</v>
      </c>
      <c r="B16220" s="206" t="s">
        <v>21037</v>
      </c>
      <c r="C16220" s="206" t="s">
        <v>21038</v>
      </c>
      <c r="D16220" s="107" t="s">
        <v>2660</v>
      </c>
    </row>
    <row r="16221" spans="1:4" ht="15">
      <c r="A16221" s="32">
        <f t="shared" si="374"/>
        <v>16217</v>
      </c>
      <c r="B16221" s="206" t="s">
        <v>21037</v>
      </c>
      <c r="C16221" s="206" t="s">
        <v>21038</v>
      </c>
      <c r="D16221" s="107" t="s">
        <v>2660</v>
      </c>
    </row>
    <row r="16222" spans="1:4" ht="15">
      <c r="A16222" s="32">
        <f t="shared" si="374"/>
        <v>16218</v>
      </c>
      <c r="B16222" s="206" t="s">
        <v>21039</v>
      </c>
      <c r="C16222" s="206" t="s">
        <v>21040</v>
      </c>
      <c r="D16222" s="107" t="s">
        <v>2660</v>
      </c>
    </row>
    <row r="16223" spans="1:4" ht="15">
      <c r="A16223" s="32">
        <f t="shared" si="374"/>
        <v>16219</v>
      </c>
      <c r="B16223" s="206" t="s">
        <v>9605</v>
      </c>
      <c r="C16223" s="206" t="s">
        <v>1133</v>
      </c>
      <c r="D16223" s="107" t="s">
        <v>2660</v>
      </c>
    </row>
    <row r="16224" spans="1:4" ht="15">
      <c r="A16224" s="32">
        <f t="shared" si="374"/>
        <v>16220</v>
      </c>
      <c r="B16224" s="206" t="s">
        <v>21041</v>
      </c>
      <c r="C16224" s="206" t="s">
        <v>21042</v>
      </c>
      <c r="D16224" s="107" t="s">
        <v>2660</v>
      </c>
    </row>
    <row r="16225" spans="1:4" ht="15">
      <c r="A16225" s="32">
        <f t="shared" si="374"/>
        <v>16221</v>
      </c>
      <c r="B16225" s="206" t="s">
        <v>21041</v>
      </c>
      <c r="C16225" s="206" t="s">
        <v>21042</v>
      </c>
      <c r="D16225" s="107" t="s">
        <v>2660</v>
      </c>
    </row>
    <row r="16226" spans="1:4" ht="15">
      <c r="A16226" s="32">
        <f t="shared" si="374"/>
        <v>16222</v>
      </c>
      <c r="B16226" s="206" t="s">
        <v>21041</v>
      </c>
      <c r="C16226" s="206" t="s">
        <v>21042</v>
      </c>
      <c r="D16226" s="107" t="s">
        <v>2660</v>
      </c>
    </row>
    <row r="16227" spans="1:4" ht="15">
      <c r="A16227" s="32">
        <f t="shared" si="374"/>
        <v>16223</v>
      </c>
      <c r="B16227" s="206" t="s">
        <v>21043</v>
      </c>
      <c r="C16227" s="206" t="s">
        <v>21044</v>
      </c>
      <c r="D16227" s="107" t="s">
        <v>2660</v>
      </c>
    </row>
    <row r="16228" spans="1:4" ht="15">
      <c r="A16228" s="32">
        <f t="shared" si="374"/>
        <v>16224</v>
      </c>
      <c r="B16228" s="206" t="s">
        <v>570</v>
      </c>
      <c r="C16228" s="206" t="s">
        <v>19487</v>
      </c>
      <c r="D16228" s="107" t="s">
        <v>2660</v>
      </c>
    </row>
    <row r="16229" spans="1:4" ht="15">
      <c r="A16229" s="32">
        <f t="shared" si="374"/>
        <v>16225</v>
      </c>
      <c r="B16229" s="206" t="s">
        <v>482</v>
      </c>
      <c r="C16229" s="206" t="s">
        <v>21045</v>
      </c>
      <c r="D16229" s="107" t="s">
        <v>2660</v>
      </c>
    </row>
    <row r="16230" spans="1:4" ht="15">
      <c r="A16230" s="32">
        <f t="shared" si="374"/>
        <v>16226</v>
      </c>
      <c r="B16230" s="206" t="s">
        <v>21046</v>
      </c>
      <c r="C16230" s="206" t="s">
        <v>21047</v>
      </c>
      <c r="D16230" s="107" t="s">
        <v>2660</v>
      </c>
    </row>
    <row r="16231" spans="1:4" ht="15">
      <c r="A16231" s="32">
        <f t="shared" si="374"/>
        <v>16227</v>
      </c>
      <c r="B16231" s="206" t="s">
        <v>21046</v>
      </c>
      <c r="C16231" s="206" t="s">
        <v>21047</v>
      </c>
      <c r="D16231" s="107" t="s">
        <v>2660</v>
      </c>
    </row>
    <row r="16232" spans="1:4" ht="15">
      <c r="A16232" s="32">
        <f t="shared" si="374"/>
        <v>16228</v>
      </c>
      <c r="B16232" s="206" t="s">
        <v>21048</v>
      </c>
      <c r="C16232" s="206" t="s">
        <v>21049</v>
      </c>
      <c r="D16232" s="107" t="s">
        <v>2660</v>
      </c>
    </row>
    <row r="16233" spans="1:4" ht="15">
      <c r="A16233" s="32">
        <f t="shared" si="374"/>
        <v>16229</v>
      </c>
      <c r="B16233" s="206" t="s">
        <v>19661</v>
      </c>
      <c r="C16233" s="206" t="s">
        <v>21050</v>
      </c>
      <c r="D16233" s="107" t="s">
        <v>2660</v>
      </c>
    </row>
    <row r="16234" spans="1:4" ht="15">
      <c r="A16234" s="32">
        <f t="shared" si="374"/>
        <v>16230</v>
      </c>
      <c r="B16234" s="206" t="s">
        <v>21051</v>
      </c>
      <c r="C16234" s="206" t="s">
        <v>21052</v>
      </c>
      <c r="D16234" s="107" t="s">
        <v>2660</v>
      </c>
    </row>
    <row r="16235" spans="1:4" ht="15">
      <c r="A16235" s="32">
        <f t="shared" si="374"/>
        <v>16231</v>
      </c>
      <c r="B16235" s="206" t="s">
        <v>368</v>
      </c>
      <c r="C16235" s="206" t="s">
        <v>21053</v>
      </c>
      <c r="D16235" s="107" t="s">
        <v>2660</v>
      </c>
    </row>
    <row r="16236" spans="1:4" ht="15">
      <c r="A16236" s="32">
        <f t="shared" si="374"/>
        <v>16232</v>
      </c>
      <c r="B16236" s="206" t="s">
        <v>368</v>
      </c>
      <c r="C16236" s="206" t="s">
        <v>21053</v>
      </c>
      <c r="D16236" s="107" t="s">
        <v>2660</v>
      </c>
    </row>
    <row r="16237" spans="1:4" ht="15">
      <c r="A16237" s="32">
        <f t="shared" si="374"/>
        <v>16233</v>
      </c>
      <c r="B16237" s="206" t="s">
        <v>1455</v>
      </c>
      <c r="C16237" s="206" t="s">
        <v>21054</v>
      </c>
      <c r="D16237" s="107" t="s">
        <v>2660</v>
      </c>
    </row>
    <row r="16238" spans="1:4" ht="15">
      <c r="A16238" s="32">
        <f t="shared" si="374"/>
        <v>16234</v>
      </c>
      <c r="B16238" s="206" t="s">
        <v>16545</v>
      </c>
      <c r="C16238" s="206" t="s">
        <v>21055</v>
      </c>
      <c r="D16238" s="107" t="s">
        <v>2660</v>
      </c>
    </row>
    <row r="16239" spans="1:4" ht="15">
      <c r="A16239" s="32">
        <f t="shared" si="374"/>
        <v>16235</v>
      </c>
      <c r="B16239" s="206" t="s">
        <v>16545</v>
      </c>
      <c r="C16239" s="206" t="s">
        <v>21055</v>
      </c>
      <c r="D16239" s="107" t="s">
        <v>2660</v>
      </c>
    </row>
    <row r="16240" spans="1:4" ht="15">
      <c r="A16240" s="32">
        <f t="shared" si="374"/>
        <v>16236</v>
      </c>
      <c r="B16240" s="206" t="s">
        <v>5977</v>
      </c>
      <c r="C16240" s="206" t="s">
        <v>21056</v>
      </c>
      <c r="D16240" s="107" t="s">
        <v>2660</v>
      </c>
    </row>
    <row r="16241" spans="1:4" ht="15">
      <c r="A16241" s="32">
        <f t="shared" si="374"/>
        <v>16237</v>
      </c>
      <c r="B16241" s="206" t="s">
        <v>21057</v>
      </c>
      <c r="C16241" s="206" t="s">
        <v>21058</v>
      </c>
      <c r="D16241" s="107" t="s">
        <v>2660</v>
      </c>
    </row>
    <row r="16242" spans="1:4" ht="15">
      <c r="A16242" s="32">
        <f t="shared" si="374"/>
        <v>16238</v>
      </c>
      <c r="B16242" s="206" t="s">
        <v>21059</v>
      </c>
      <c r="C16242" s="206" t="s">
        <v>21060</v>
      </c>
      <c r="D16242" s="107" t="s">
        <v>2660</v>
      </c>
    </row>
    <row r="16243" spans="1:4" ht="15">
      <c r="A16243" s="32">
        <f t="shared" si="374"/>
        <v>16239</v>
      </c>
      <c r="B16243" s="206" t="s">
        <v>21061</v>
      </c>
      <c r="C16243" s="206" t="s">
        <v>21062</v>
      </c>
      <c r="D16243" s="107" t="s">
        <v>2660</v>
      </c>
    </row>
    <row r="16244" spans="1:4" ht="15">
      <c r="A16244" s="32">
        <f t="shared" si="374"/>
        <v>16240</v>
      </c>
      <c r="B16244" s="206" t="s">
        <v>21063</v>
      </c>
      <c r="C16244" s="206" t="s">
        <v>21064</v>
      </c>
      <c r="D16244" s="107" t="s">
        <v>2660</v>
      </c>
    </row>
    <row r="16245" spans="1:4" ht="15">
      <c r="A16245" s="32">
        <f t="shared" si="374"/>
        <v>16241</v>
      </c>
      <c r="B16245" s="206" t="s">
        <v>21065</v>
      </c>
      <c r="C16245" s="206" t="s">
        <v>21066</v>
      </c>
      <c r="D16245" s="107" t="s">
        <v>2660</v>
      </c>
    </row>
    <row r="16246" spans="1:4" ht="15">
      <c r="A16246" s="32">
        <f t="shared" si="374"/>
        <v>16242</v>
      </c>
      <c r="B16246" s="206" t="s">
        <v>21067</v>
      </c>
      <c r="C16246" s="206" t="s">
        <v>21068</v>
      </c>
      <c r="D16246" s="107" t="s">
        <v>2660</v>
      </c>
    </row>
    <row r="16247" spans="1:4" ht="15">
      <c r="A16247" s="32">
        <f t="shared" si="374"/>
        <v>16243</v>
      </c>
      <c r="B16247" s="206" t="s">
        <v>21067</v>
      </c>
      <c r="C16247" s="206" t="s">
        <v>21068</v>
      </c>
      <c r="D16247" s="107" t="s">
        <v>2660</v>
      </c>
    </row>
    <row r="16248" spans="1:4" ht="15">
      <c r="A16248" s="32">
        <f t="shared" si="374"/>
        <v>16244</v>
      </c>
      <c r="B16248" s="206" t="s">
        <v>184</v>
      </c>
      <c r="C16248" s="206" t="s">
        <v>6437</v>
      </c>
      <c r="D16248" s="107" t="s">
        <v>2660</v>
      </c>
    </row>
    <row r="16249" spans="1:4" ht="15">
      <c r="A16249" s="32">
        <f t="shared" si="374"/>
        <v>16245</v>
      </c>
      <c r="B16249" s="206" t="s">
        <v>16671</v>
      </c>
      <c r="C16249" s="206" t="s">
        <v>16672</v>
      </c>
      <c r="D16249" s="107" t="s">
        <v>2660</v>
      </c>
    </row>
    <row r="16250" spans="1:4" ht="15">
      <c r="A16250" s="32">
        <f t="shared" si="374"/>
        <v>16246</v>
      </c>
      <c r="B16250" s="206" t="s">
        <v>204</v>
      </c>
      <c r="C16250" s="206" t="s">
        <v>21069</v>
      </c>
      <c r="D16250" s="107" t="s">
        <v>2660</v>
      </c>
    </row>
    <row r="16251" spans="1:4" ht="15">
      <c r="A16251" s="32">
        <f t="shared" si="374"/>
        <v>16247</v>
      </c>
      <c r="B16251" s="206" t="s">
        <v>11032</v>
      </c>
      <c r="C16251" s="206" t="s">
        <v>21070</v>
      </c>
      <c r="D16251" s="107" t="s">
        <v>2660</v>
      </c>
    </row>
    <row r="16252" spans="1:4" ht="15">
      <c r="A16252" s="32">
        <f t="shared" si="374"/>
        <v>16248</v>
      </c>
      <c r="B16252" s="206" t="s">
        <v>21071</v>
      </c>
      <c r="C16252" s="206" t="s">
        <v>21072</v>
      </c>
      <c r="D16252" s="107" t="s">
        <v>2660</v>
      </c>
    </row>
    <row r="16253" spans="1:4" ht="15">
      <c r="A16253" s="32">
        <f t="shared" si="374"/>
        <v>16249</v>
      </c>
      <c r="B16253" s="206" t="s">
        <v>539</v>
      </c>
      <c r="C16253" s="206" t="s">
        <v>21073</v>
      </c>
      <c r="D16253" s="107" t="s">
        <v>2660</v>
      </c>
    </row>
    <row r="16254" spans="1:4" ht="15">
      <c r="A16254" s="32">
        <f t="shared" si="374"/>
        <v>16250</v>
      </c>
      <c r="B16254" s="206" t="s">
        <v>165</v>
      </c>
      <c r="C16254" s="206" t="s">
        <v>13249</v>
      </c>
      <c r="D16254" s="107" t="s">
        <v>2660</v>
      </c>
    </row>
    <row r="16255" spans="1:4" ht="15">
      <c r="A16255" s="32">
        <f t="shared" si="374"/>
        <v>16251</v>
      </c>
      <c r="B16255" s="206" t="s">
        <v>256</v>
      </c>
      <c r="C16255" s="206" t="s">
        <v>21074</v>
      </c>
      <c r="D16255" s="107" t="s">
        <v>2660</v>
      </c>
    </row>
    <row r="16256" spans="1:4" ht="15">
      <c r="A16256" s="32">
        <f t="shared" si="374"/>
        <v>16252</v>
      </c>
      <c r="B16256" s="206" t="s">
        <v>299</v>
      </c>
      <c r="C16256" s="206" t="s">
        <v>496</v>
      </c>
      <c r="D16256" s="107" t="s">
        <v>2660</v>
      </c>
    </row>
    <row r="16257" spans="1:4" ht="15">
      <c r="A16257" s="32">
        <f t="shared" si="374"/>
        <v>16253</v>
      </c>
      <c r="B16257" s="206" t="s">
        <v>21075</v>
      </c>
      <c r="C16257" s="206" t="s">
        <v>21076</v>
      </c>
      <c r="D16257" s="107" t="s">
        <v>2660</v>
      </c>
    </row>
    <row r="16258" spans="1:4" ht="15">
      <c r="A16258" s="32">
        <f t="shared" si="374"/>
        <v>16254</v>
      </c>
      <c r="B16258" s="206" t="s">
        <v>1152</v>
      </c>
      <c r="C16258" s="206" t="s">
        <v>21077</v>
      </c>
      <c r="D16258" s="107" t="s">
        <v>2660</v>
      </c>
    </row>
    <row r="16259" spans="1:4" ht="15">
      <c r="A16259" s="32">
        <f t="shared" si="374"/>
        <v>16255</v>
      </c>
      <c r="B16259" s="206" t="s">
        <v>21078</v>
      </c>
      <c r="C16259" s="206" t="s">
        <v>21079</v>
      </c>
      <c r="D16259" s="107" t="s">
        <v>2660</v>
      </c>
    </row>
    <row r="16260" spans="1:4" ht="15">
      <c r="A16260" s="32">
        <f t="shared" si="374"/>
        <v>16256</v>
      </c>
      <c r="B16260" s="206" t="s">
        <v>21080</v>
      </c>
      <c r="C16260" s="206" t="s">
        <v>21081</v>
      </c>
      <c r="D16260" s="107" t="s">
        <v>2660</v>
      </c>
    </row>
    <row r="16261" spans="1:4" ht="15">
      <c r="A16261" s="32">
        <f t="shared" si="374"/>
        <v>16257</v>
      </c>
      <c r="B16261" s="206" t="s">
        <v>21082</v>
      </c>
      <c r="C16261" s="206" t="s">
        <v>21083</v>
      </c>
      <c r="D16261" s="107" t="s">
        <v>2660</v>
      </c>
    </row>
    <row r="16262" spans="1:4" ht="15">
      <c r="A16262" s="32">
        <f t="shared" si="374"/>
        <v>16258</v>
      </c>
      <c r="B16262" s="206" t="s">
        <v>1746</v>
      </c>
      <c r="C16262" s="206" t="s">
        <v>21084</v>
      </c>
      <c r="D16262" s="107" t="s">
        <v>2660</v>
      </c>
    </row>
    <row r="16263" spans="1:4" ht="15">
      <c r="A16263" s="32">
        <f t="shared" ref="A16263:A16326" si="375">+A16262+1</f>
        <v>16259</v>
      </c>
      <c r="B16263" s="206" t="s">
        <v>21085</v>
      </c>
      <c r="C16263" s="206" t="s">
        <v>21086</v>
      </c>
      <c r="D16263" s="107" t="s">
        <v>2660</v>
      </c>
    </row>
    <row r="16264" spans="1:4" ht="15">
      <c r="A16264" s="32">
        <f t="shared" si="375"/>
        <v>16260</v>
      </c>
      <c r="B16264" s="206" t="s">
        <v>804</v>
      </c>
      <c r="C16264" s="206" t="s">
        <v>21087</v>
      </c>
      <c r="D16264" s="107" t="s">
        <v>2660</v>
      </c>
    </row>
    <row r="16265" spans="1:4" ht="15">
      <c r="A16265" s="32">
        <f t="shared" si="375"/>
        <v>16261</v>
      </c>
      <c r="B16265" s="206" t="s">
        <v>483</v>
      </c>
      <c r="C16265" s="206" t="s">
        <v>21088</v>
      </c>
      <c r="D16265" s="107" t="s">
        <v>2660</v>
      </c>
    </row>
    <row r="16266" spans="1:4" ht="15">
      <c r="A16266" s="32">
        <f t="shared" si="375"/>
        <v>16262</v>
      </c>
      <c r="B16266" s="206" t="s">
        <v>10936</v>
      </c>
      <c r="C16266" s="206" t="s">
        <v>16680</v>
      </c>
      <c r="D16266" s="107" t="s">
        <v>2660</v>
      </c>
    </row>
    <row r="16267" spans="1:4" ht="15">
      <c r="A16267" s="32">
        <f t="shared" si="375"/>
        <v>16263</v>
      </c>
      <c r="B16267" s="206" t="s">
        <v>10936</v>
      </c>
      <c r="C16267" s="206" t="s">
        <v>16680</v>
      </c>
      <c r="D16267" s="107" t="s">
        <v>2660</v>
      </c>
    </row>
    <row r="16268" spans="1:4" ht="15">
      <c r="A16268" s="32">
        <f t="shared" si="375"/>
        <v>16264</v>
      </c>
      <c r="B16268" s="206" t="s">
        <v>21089</v>
      </c>
      <c r="C16268" s="206" t="s">
        <v>21090</v>
      </c>
      <c r="D16268" s="107" t="s">
        <v>2660</v>
      </c>
    </row>
    <row r="16269" spans="1:4" ht="15">
      <c r="A16269" s="32">
        <f t="shared" si="375"/>
        <v>16265</v>
      </c>
      <c r="B16269" s="206" t="s">
        <v>21089</v>
      </c>
      <c r="C16269" s="206" t="s">
        <v>21090</v>
      </c>
      <c r="D16269" s="107" t="s">
        <v>2660</v>
      </c>
    </row>
    <row r="16270" spans="1:4" ht="15">
      <c r="A16270" s="32">
        <f t="shared" si="375"/>
        <v>16266</v>
      </c>
      <c r="B16270" s="206" t="s">
        <v>1728</v>
      </c>
      <c r="C16270" s="206" t="s">
        <v>21091</v>
      </c>
      <c r="D16270" s="107" t="s">
        <v>2660</v>
      </c>
    </row>
    <row r="16271" spans="1:4" ht="15">
      <c r="A16271" s="32">
        <f t="shared" si="375"/>
        <v>16267</v>
      </c>
      <c r="B16271" s="206" t="s">
        <v>21092</v>
      </c>
      <c r="C16271" s="206" t="s">
        <v>21093</v>
      </c>
      <c r="D16271" s="107" t="s">
        <v>2660</v>
      </c>
    </row>
    <row r="16272" spans="1:4" ht="15">
      <c r="A16272" s="32">
        <f t="shared" si="375"/>
        <v>16268</v>
      </c>
      <c r="B16272" s="206" t="s">
        <v>21094</v>
      </c>
      <c r="C16272" s="206" t="s">
        <v>21095</v>
      </c>
      <c r="D16272" s="107" t="s">
        <v>2660</v>
      </c>
    </row>
    <row r="16273" spans="1:4" ht="15">
      <c r="A16273" s="32">
        <f t="shared" si="375"/>
        <v>16269</v>
      </c>
      <c r="B16273" s="206" t="s">
        <v>21096</v>
      </c>
      <c r="C16273" s="206" t="s">
        <v>21097</v>
      </c>
      <c r="D16273" s="107" t="s">
        <v>2660</v>
      </c>
    </row>
    <row r="16274" spans="1:4" ht="15">
      <c r="A16274" s="32">
        <f t="shared" si="375"/>
        <v>16270</v>
      </c>
      <c r="B16274" s="206" t="s">
        <v>21098</v>
      </c>
      <c r="C16274" s="206" t="s">
        <v>21099</v>
      </c>
      <c r="D16274" s="107" t="s">
        <v>2660</v>
      </c>
    </row>
    <row r="16275" spans="1:4" ht="15">
      <c r="A16275" s="32">
        <f t="shared" si="375"/>
        <v>16271</v>
      </c>
      <c r="B16275" s="206" t="s">
        <v>13267</v>
      </c>
      <c r="C16275" s="206" t="s">
        <v>13268</v>
      </c>
      <c r="D16275" s="107" t="s">
        <v>2660</v>
      </c>
    </row>
    <row r="16276" spans="1:4" ht="15">
      <c r="A16276" s="32">
        <f t="shared" si="375"/>
        <v>16272</v>
      </c>
      <c r="B16276" s="206" t="s">
        <v>16783</v>
      </c>
      <c r="C16276" s="206" t="s">
        <v>21100</v>
      </c>
      <c r="D16276" s="107" t="s">
        <v>2660</v>
      </c>
    </row>
    <row r="16277" spans="1:4" ht="15">
      <c r="A16277" s="32">
        <f t="shared" si="375"/>
        <v>16273</v>
      </c>
      <c r="B16277" s="206" t="s">
        <v>591</v>
      </c>
      <c r="C16277" s="206" t="s">
        <v>21101</v>
      </c>
      <c r="D16277" s="107" t="s">
        <v>2660</v>
      </c>
    </row>
    <row r="16278" spans="1:4" ht="15">
      <c r="A16278" s="32">
        <f t="shared" si="375"/>
        <v>16274</v>
      </c>
      <c r="B16278" s="206" t="s">
        <v>21102</v>
      </c>
      <c r="C16278" s="206" t="s">
        <v>21103</v>
      </c>
      <c r="D16278" s="107" t="s">
        <v>2660</v>
      </c>
    </row>
    <row r="16279" spans="1:4" ht="15">
      <c r="A16279" s="32">
        <f t="shared" si="375"/>
        <v>16275</v>
      </c>
      <c r="B16279" s="206" t="s">
        <v>21104</v>
      </c>
      <c r="C16279" s="206" t="s">
        <v>21105</v>
      </c>
      <c r="D16279" s="107" t="s">
        <v>2660</v>
      </c>
    </row>
    <row r="16280" spans="1:4" ht="15">
      <c r="A16280" s="32">
        <f t="shared" si="375"/>
        <v>16276</v>
      </c>
      <c r="B16280" s="206" t="s">
        <v>4121</v>
      </c>
      <c r="C16280" s="206" t="s">
        <v>4122</v>
      </c>
      <c r="D16280" s="107" t="s">
        <v>2660</v>
      </c>
    </row>
    <row r="16281" spans="1:4" ht="15">
      <c r="A16281" s="32">
        <f t="shared" si="375"/>
        <v>16277</v>
      </c>
      <c r="B16281" s="206" t="s">
        <v>791</v>
      </c>
      <c r="C16281" s="206" t="s">
        <v>21106</v>
      </c>
      <c r="D16281" s="107" t="s">
        <v>2660</v>
      </c>
    </row>
    <row r="16282" spans="1:4" ht="15">
      <c r="A16282" s="32">
        <f t="shared" si="375"/>
        <v>16278</v>
      </c>
      <c r="B16282" s="206" t="s">
        <v>429</v>
      </c>
      <c r="C16282" s="206" t="s">
        <v>21107</v>
      </c>
      <c r="D16282" s="107" t="s">
        <v>2660</v>
      </c>
    </row>
    <row r="16283" spans="1:4" ht="15">
      <c r="A16283" s="32">
        <f t="shared" si="375"/>
        <v>16279</v>
      </c>
      <c r="B16283" s="206" t="s">
        <v>17573</v>
      </c>
      <c r="C16283" s="206" t="s">
        <v>21091</v>
      </c>
      <c r="D16283" s="107" t="s">
        <v>2660</v>
      </c>
    </row>
    <row r="16284" spans="1:4" ht="15">
      <c r="A16284" s="32">
        <f t="shared" si="375"/>
        <v>16280</v>
      </c>
      <c r="B16284" s="206" t="s">
        <v>1774</v>
      </c>
      <c r="C16284" s="206" t="s">
        <v>21108</v>
      </c>
      <c r="D16284" s="107" t="s">
        <v>2660</v>
      </c>
    </row>
    <row r="16285" spans="1:4" ht="15">
      <c r="A16285" s="32">
        <f t="shared" si="375"/>
        <v>16281</v>
      </c>
      <c r="B16285" s="206" t="s">
        <v>21109</v>
      </c>
      <c r="C16285" s="206" t="s">
        <v>21110</v>
      </c>
      <c r="D16285" s="107" t="s">
        <v>2660</v>
      </c>
    </row>
    <row r="16286" spans="1:4" ht="15">
      <c r="A16286" s="32">
        <f t="shared" si="375"/>
        <v>16282</v>
      </c>
      <c r="B16286" s="206" t="s">
        <v>21111</v>
      </c>
      <c r="C16286" s="206" t="s">
        <v>21112</v>
      </c>
      <c r="D16286" s="107" t="s">
        <v>2660</v>
      </c>
    </row>
    <row r="16287" spans="1:4" ht="15">
      <c r="A16287" s="32">
        <f t="shared" si="375"/>
        <v>16283</v>
      </c>
      <c r="B16287" s="206" t="s">
        <v>21113</v>
      </c>
      <c r="C16287" s="206" t="s">
        <v>21114</v>
      </c>
      <c r="D16287" s="107" t="s">
        <v>2660</v>
      </c>
    </row>
    <row r="16288" spans="1:4" ht="15">
      <c r="A16288" s="32">
        <f t="shared" si="375"/>
        <v>16284</v>
      </c>
      <c r="B16288" s="206" t="s">
        <v>21115</v>
      </c>
      <c r="C16288" s="206" t="s">
        <v>21116</v>
      </c>
      <c r="D16288" s="107" t="s">
        <v>2660</v>
      </c>
    </row>
    <row r="16289" spans="1:4" ht="15">
      <c r="A16289" s="32">
        <f t="shared" si="375"/>
        <v>16285</v>
      </c>
      <c r="B16289" s="206" t="s">
        <v>770</v>
      </c>
      <c r="C16289" s="206" t="s">
        <v>21117</v>
      </c>
      <c r="D16289" s="107" t="s">
        <v>2660</v>
      </c>
    </row>
    <row r="16290" spans="1:4" ht="15">
      <c r="A16290" s="32">
        <f t="shared" si="375"/>
        <v>16286</v>
      </c>
      <c r="B16290" s="206" t="s">
        <v>21118</v>
      </c>
      <c r="C16290" s="206" t="s">
        <v>21119</v>
      </c>
      <c r="D16290" s="107" t="s">
        <v>2660</v>
      </c>
    </row>
    <row r="16291" spans="1:4" ht="15">
      <c r="A16291" s="32">
        <f t="shared" si="375"/>
        <v>16287</v>
      </c>
      <c r="B16291" s="206" t="s">
        <v>21120</v>
      </c>
      <c r="C16291" s="206" t="s">
        <v>21121</v>
      </c>
      <c r="D16291" s="107" t="s">
        <v>2660</v>
      </c>
    </row>
    <row r="16292" spans="1:4" ht="15">
      <c r="A16292" s="32">
        <f t="shared" si="375"/>
        <v>16288</v>
      </c>
      <c r="B16292" s="206" t="s">
        <v>13282</v>
      </c>
      <c r="C16292" s="206" t="s">
        <v>13283</v>
      </c>
      <c r="D16292" s="107" t="s">
        <v>2660</v>
      </c>
    </row>
    <row r="16293" spans="1:4" ht="15">
      <c r="A16293" s="32">
        <f t="shared" si="375"/>
        <v>16289</v>
      </c>
      <c r="B16293" s="206" t="s">
        <v>13282</v>
      </c>
      <c r="C16293" s="206" t="s">
        <v>13283</v>
      </c>
      <c r="D16293" s="107" t="s">
        <v>2660</v>
      </c>
    </row>
    <row r="16294" spans="1:4" ht="15">
      <c r="A16294" s="32">
        <f t="shared" si="375"/>
        <v>16290</v>
      </c>
      <c r="B16294" s="206" t="s">
        <v>6472</v>
      </c>
      <c r="C16294" s="206" t="s">
        <v>6473</v>
      </c>
      <c r="D16294" s="107" t="s">
        <v>2660</v>
      </c>
    </row>
    <row r="16295" spans="1:4" ht="15">
      <c r="A16295" s="32">
        <f t="shared" si="375"/>
        <v>16291</v>
      </c>
      <c r="B16295" s="206" t="s">
        <v>573</v>
      </c>
      <c r="C16295" s="206" t="s">
        <v>13284</v>
      </c>
      <c r="D16295" s="107" t="s">
        <v>2660</v>
      </c>
    </row>
    <row r="16296" spans="1:4" ht="15">
      <c r="A16296" s="32">
        <f t="shared" si="375"/>
        <v>16292</v>
      </c>
      <c r="B16296" s="206" t="s">
        <v>7854</v>
      </c>
      <c r="C16296" s="206" t="s">
        <v>21122</v>
      </c>
      <c r="D16296" s="107" t="s">
        <v>2660</v>
      </c>
    </row>
    <row r="16297" spans="1:4" ht="15">
      <c r="A16297" s="32">
        <f t="shared" si="375"/>
        <v>16293</v>
      </c>
      <c r="B16297" s="206" t="s">
        <v>16245</v>
      </c>
      <c r="C16297" s="206" t="s">
        <v>21123</v>
      </c>
      <c r="D16297" s="107" t="s">
        <v>2660</v>
      </c>
    </row>
    <row r="16298" spans="1:4" ht="15">
      <c r="A16298" s="32">
        <f t="shared" si="375"/>
        <v>16294</v>
      </c>
      <c r="B16298" s="206" t="s">
        <v>10254</v>
      </c>
      <c r="C16298" s="206" t="s">
        <v>6338</v>
      </c>
      <c r="D16298" s="107" t="s">
        <v>2660</v>
      </c>
    </row>
    <row r="16299" spans="1:4" ht="15">
      <c r="A16299" s="32">
        <f t="shared" si="375"/>
        <v>16295</v>
      </c>
      <c r="B16299" s="206" t="s">
        <v>10254</v>
      </c>
      <c r="C16299" s="206" t="s">
        <v>6338</v>
      </c>
      <c r="D16299" s="107" t="s">
        <v>2660</v>
      </c>
    </row>
    <row r="16300" spans="1:4" ht="15">
      <c r="A16300" s="32">
        <f t="shared" si="375"/>
        <v>16296</v>
      </c>
      <c r="B16300" s="206" t="s">
        <v>4138</v>
      </c>
      <c r="C16300" s="206" t="s">
        <v>4139</v>
      </c>
      <c r="D16300" s="107" t="s">
        <v>2660</v>
      </c>
    </row>
    <row r="16301" spans="1:4" ht="15">
      <c r="A16301" s="32">
        <f t="shared" si="375"/>
        <v>16297</v>
      </c>
      <c r="B16301" s="206" t="s">
        <v>4177</v>
      </c>
      <c r="C16301" s="206" t="s">
        <v>4178</v>
      </c>
      <c r="D16301" s="107" t="s">
        <v>2660</v>
      </c>
    </row>
    <row r="16302" spans="1:4" ht="15">
      <c r="A16302" s="32">
        <f t="shared" si="375"/>
        <v>16298</v>
      </c>
      <c r="B16302" s="206" t="s">
        <v>6490</v>
      </c>
      <c r="C16302" s="206" t="s">
        <v>6491</v>
      </c>
      <c r="D16302" s="107" t="s">
        <v>2660</v>
      </c>
    </row>
    <row r="16303" spans="1:4" ht="15">
      <c r="A16303" s="32">
        <f t="shared" si="375"/>
        <v>16299</v>
      </c>
      <c r="B16303" s="206" t="s">
        <v>5637</v>
      </c>
      <c r="C16303" s="206" t="s">
        <v>6500</v>
      </c>
      <c r="D16303" s="107" t="s">
        <v>2660</v>
      </c>
    </row>
    <row r="16304" spans="1:4" ht="15">
      <c r="A16304" s="32">
        <f t="shared" si="375"/>
        <v>16300</v>
      </c>
      <c r="B16304" s="206" t="s">
        <v>6526</v>
      </c>
      <c r="C16304" s="206" t="s">
        <v>6527</v>
      </c>
      <c r="D16304" s="107" t="s">
        <v>2660</v>
      </c>
    </row>
    <row r="16305" spans="1:4" ht="15">
      <c r="A16305" s="32">
        <f t="shared" si="375"/>
        <v>16301</v>
      </c>
      <c r="B16305" s="206" t="s">
        <v>9912</v>
      </c>
      <c r="C16305" s="206" t="s">
        <v>13300</v>
      </c>
      <c r="D16305" s="107" t="s">
        <v>2660</v>
      </c>
    </row>
    <row r="16306" spans="1:4" ht="15">
      <c r="A16306" s="32">
        <f t="shared" si="375"/>
        <v>16302</v>
      </c>
      <c r="B16306" s="206" t="s">
        <v>13301</v>
      </c>
      <c r="C16306" s="206" t="s">
        <v>13302</v>
      </c>
      <c r="D16306" s="107" t="s">
        <v>2660</v>
      </c>
    </row>
    <row r="16307" spans="1:4" ht="15">
      <c r="A16307" s="32">
        <f t="shared" si="375"/>
        <v>16303</v>
      </c>
      <c r="B16307" s="206" t="s">
        <v>13301</v>
      </c>
      <c r="C16307" s="206" t="s">
        <v>13302</v>
      </c>
      <c r="D16307" s="107" t="s">
        <v>2660</v>
      </c>
    </row>
    <row r="16308" spans="1:4" ht="15">
      <c r="A16308" s="32">
        <f t="shared" si="375"/>
        <v>16304</v>
      </c>
      <c r="B16308" s="206" t="s">
        <v>16701</v>
      </c>
      <c r="C16308" s="206" t="s">
        <v>16702</v>
      </c>
      <c r="D16308" s="107" t="s">
        <v>2660</v>
      </c>
    </row>
    <row r="16309" spans="1:4" ht="15">
      <c r="A16309" s="32">
        <f t="shared" si="375"/>
        <v>16305</v>
      </c>
      <c r="B16309" s="206" t="s">
        <v>13311</v>
      </c>
      <c r="C16309" s="206" t="s">
        <v>13312</v>
      </c>
      <c r="D16309" s="107" t="s">
        <v>2660</v>
      </c>
    </row>
    <row r="16310" spans="1:4" ht="15">
      <c r="A16310" s="32">
        <f t="shared" si="375"/>
        <v>16306</v>
      </c>
      <c r="B16310" s="206" t="s">
        <v>529</v>
      </c>
      <c r="C16310" s="206" t="s">
        <v>13378</v>
      </c>
      <c r="D16310" s="107" t="s">
        <v>2660</v>
      </c>
    </row>
    <row r="16311" spans="1:4" ht="15">
      <c r="A16311" s="32">
        <f t="shared" si="375"/>
        <v>16307</v>
      </c>
      <c r="B16311" s="206" t="s">
        <v>21124</v>
      </c>
      <c r="C16311" s="206" t="s">
        <v>21125</v>
      </c>
      <c r="D16311" s="107" t="s">
        <v>2660</v>
      </c>
    </row>
    <row r="16312" spans="1:4" ht="15">
      <c r="A16312" s="32">
        <f t="shared" si="375"/>
        <v>16308</v>
      </c>
      <c r="B16312" s="206" t="s">
        <v>13402</v>
      </c>
      <c r="C16312" s="206" t="s">
        <v>13403</v>
      </c>
      <c r="D16312" s="107" t="s">
        <v>2660</v>
      </c>
    </row>
    <row r="16313" spans="1:4" ht="15">
      <c r="A16313" s="32">
        <f t="shared" si="375"/>
        <v>16309</v>
      </c>
      <c r="B16313" s="206" t="s">
        <v>13413</v>
      </c>
      <c r="C16313" s="206" t="s">
        <v>13414</v>
      </c>
      <c r="D16313" s="107" t="s">
        <v>2660</v>
      </c>
    </row>
    <row r="16314" spans="1:4" ht="15">
      <c r="A16314" s="32">
        <f t="shared" si="375"/>
        <v>16310</v>
      </c>
      <c r="B16314" s="206" t="s">
        <v>13431</v>
      </c>
      <c r="C16314" s="206" t="s">
        <v>13432</v>
      </c>
      <c r="D16314" s="107" t="s">
        <v>2660</v>
      </c>
    </row>
    <row r="16315" spans="1:4" ht="15">
      <c r="A16315" s="32">
        <f t="shared" si="375"/>
        <v>16311</v>
      </c>
      <c r="B16315" s="206" t="s">
        <v>13431</v>
      </c>
      <c r="C16315" s="206" t="s">
        <v>13432</v>
      </c>
      <c r="D16315" s="107" t="s">
        <v>2660</v>
      </c>
    </row>
    <row r="16316" spans="1:4" ht="15">
      <c r="A16316" s="32">
        <f t="shared" si="375"/>
        <v>16312</v>
      </c>
      <c r="B16316" s="206" t="s">
        <v>5508</v>
      </c>
      <c r="C16316" s="206" t="s">
        <v>13447</v>
      </c>
      <c r="D16316" s="107" t="s">
        <v>2660</v>
      </c>
    </row>
    <row r="16317" spans="1:4" ht="15">
      <c r="A16317" s="32">
        <f t="shared" si="375"/>
        <v>16313</v>
      </c>
      <c r="B16317" s="206" t="s">
        <v>5508</v>
      </c>
      <c r="C16317" s="206" t="s">
        <v>13447</v>
      </c>
      <c r="D16317" s="107" t="s">
        <v>2660</v>
      </c>
    </row>
    <row r="16318" spans="1:4" ht="15">
      <c r="A16318" s="32">
        <f t="shared" si="375"/>
        <v>16314</v>
      </c>
      <c r="B16318" s="206" t="s">
        <v>21126</v>
      </c>
      <c r="C16318" s="206" t="s">
        <v>21127</v>
      </c>
      <c r="D16318" s="107" t="s">
        <v>2660</v>
      </c>
    </row>
    <row r="16319" spans="1:4" ht="15">
      <c r="A16319" s="32">
        <f t="shared" si="375"/>
        <v>16315</v>
      </c>
      <c r="B16319" s="206" t="s">
        <v>8889</v>
      </c>
      <c r="C16319" s="206" t="s">
        <v>13455</v>
      </c>
      <c r="D16319" s="107" t="s">
        <v>2660</v>
      </c>
    </row>
    <row r="16320" spans="1:4" ht="15">
      <c r="A16320" s="32">
        <f t="shared" si="375"/>
        <v>16316</v>
      </c>
      <c r="B16320" s="206" t="s">
        <v>8889</v>
      </c>
      <c r="C16320" s="206" t="s">
        <v>13455</v>
      </c>
      <c r="D16320" s="107" t="s">
        <v>2660</v>
      </c>
    </row>
    <row r="16321" spans="1:4" ht="15">
      <c r="A16321" s="32">
        <f t="shared" si="375"/>
        <v>16317</v>
      </c>
      <c r="B16321" s="206" t="s">
        <v>9529</v>
      </c>
      <c r="C16321" s="206" t="s">
        <v>13470</v>
      </c>
      <c r="D16321" s="107" t="s">
        <v>2660</v>
      </c>
    </row>
    <row r="16322" spans="1:4" ht="15">
      <c r="A16322" s="32">
        <f t="shared" si="375"/>
        <v>16318</v>
      </c>
      <c r="B16322" s="206" t="s">
        <v>16712</v>
      </c>
      <c r="C16322" s="206" t="s">
        <v>16713</v>
      </c>
      <c r="D16322" s="107" t="s">
        <v>2660</v>
      </c>
    </row>
    <row r="16323" spans="1:4" ht="15">
      <c r="A16323" s="32">
        <f t="shared" si="375"/>
        <v>16319</v>
      </c>
      <c r="B16323" s="206" t="s">
        <v>13489</v>
      </c>
      <c r="C16323" s="206" t="s">
        <v>13490</v>
      </c>
      <c r="D16323" s="107" t="s">
        <v>2660</v>
      </c>
    </row>
    <row r="16324" spans="1:4" ht="15">
      <c r="A16324" s="32">
        <f t="shared" si="375"/>
        <v>16320</v>
      </c>
      <c r="B16324" s="206" t="s">
        <v>13496</v>
      </c>
      <c r="C16324" s="206" t="s">
        <v>13497</v>
      </c>
      <c r="D16324" s="107" t="s">
        <v>2660</v>
      </c>
    </row>
    <row r="16325" spans="1:4" ht="15">
      <c r="A16325" s="32">
        <f t="shared" si="375"/>
        <v>16321</v>
      </c>
      <c r="B16325" s="206" t="s">
        <v>16714</v>
      </c>
      <c r="C16325" s="206" t="s">
        <v>16715</v>
      </c>
      <c r="D16325" s="107" t="s">
        <v>2660</v>
      </c>
    </row>
    <row r="16326" spans="1:4" ht="15">
      <c r="A16326" s="32">
        <f t="shared" si="375"/>
        <v>16322</v>
      </c>
      <c r="B16326" s="206" t="s">
        <v>16716</v>
      </c>
      <c r="C16326" s="206" t="s">
        <v>16717</v>
      </c>
      <c r="D16326" s="107" t="s">
        <v>2660</v>
      </c>
    </row>
    <row r="16327" spans="1:4" ht="15">
      <c r="A16327" s="32">
        <f t="shared" ref="A16327:A16390" si="376">+A16326+1</f>
        <v>16323</v>
      </c>
      <c r="B16327" s="206" t="s">
        <v>21128</v>
      </c>
      <c r="C16327" s="206" t="s">
        <v>21129</v>
      </c>
      <c r="D16327" s="107" t="s">
        <v>2660</v>
      </c>
    </row>
    <row r="16328" spans="1:4" ht="15">
      <c r="A16328" s="32">
        <f t="shared" si="376"/>
        <v>16324</v>
      </c>
      <c r="B16328" s="206" t="s">
        <v>16590</v>
      </c>
      <c r="C16328" s="206" t="s">
        <v>21130</v>
      </c>
      <c r="D16328" s="107" t="s">
        <v>2660</v>
      </c>
    </row>
    <row r="16329" spans="1:4" ht="15">
      <c r="A16329" s="32">
        <f t="shared" si="376"/>
        <v>16325</v>
      </c>
      <c r="B16329" s="206" t="s">
        <v>16590</v>
      </c>
      <c r="C16329" s="206" t="s">
        <v>21130</v>
      </c>
      <c r="D16329" s="107" t="s">
        <v>2660</v>
      </c>
    </row>
    <row r="16330" spans="1:4" ht="15">
      <c r="A16330" s="32">
        <f t="shared" si="376"/>
        <v>16326</v>
      </c>
      <c r="B16330" s="206" t="s">
        <v>16725</v>
      </c>
      <c r="C16330" s="206" t="s">
        <v>6564</v>
      </c>
      <c r="D16330" s="107" t="s">
        <v>2660</v>
      </c>
    </row>
    <row r="16331" spans="1:4" ht="15">
      <c r="A16331" s="32">
        <f t="shared" si="376"/>
        <v>16327</v>
      </c>
      <c r="B16331" s="206" t="s">
        <v>16740</v>
      </c>
      <c r="C16331" s="206" t="s">
        <v>16741</v>
      </c>
      <c r="D16331" s="107" t="s">
        <v>2660</v>
      </c>
    </row>
    <row r="16332" spans="1:4" ht="15">
      <c r="A16332" s="32">
        <f t="shared" si="376"/>
        <v>16328</v>
      </c>
      <c r="B16332" s="206" t="s">
        <v>16747</v>
      </c>
      <c r="C16332" s="206" t="s">
        <v>16748</v>
      </c>
      <c r="D16332" s="107" t="s">
        <v>2660</v>
      </c>
    </row>
    <row r="16333" spans="1:4" ht="15">
      <c r="A16333" s="32">
        <f t="shared" si="376"/>
        <v>16329</v>
      </c>
      <c r="B16333" s="206" t="s">
        <v>16764</v>
      </c>
      <c r="C16333" s="206" t="s">
        <v>1516</v>
      </c>
      <c r="D16333" s="107" t="s">
        <v>2660</v>
      </c>
    </row>
    <row r="16334" spans="1:4" ht="15">
      <c r="A16334" s="32">
        <f t="shared" si="376"/>
        <v>16330</v>
      </c>
      <c r="B16334" s="206" t="s">
        <v>16765</v>
      </c>
      <c r="C16334" s="206" t="s">
        <v>16766</v>
      </c>
      <c r="D16334" s="107" t="s">
        <v>2660</v>
      </c>
    </row>
    <row r="16335" spans="1:4" ht="15">
      <c r="A16335" s="32">
        <f t="shared" si="376"/>
        <v>16331</v>
      </c>
      <c r="B16335" s="206" t="s">
        <v>379</v>
      </c>
      <c r="C16335" s="206" t="s">
        <v>21131</v>
      </c>
      <c r="D16335" s="107" t="s">
        <v>2660</v>
      </c>
    </row>
    <row r="16336" spans="1:4" ht="15">
      <c r="A16336" s="32">
        <f t="shared" si="376"/>
        <v>16332</v>
      </c>
      <c r="B16336" s="206" t="s">
        <v>1454</v>
      </c>
      <c r="C16336" s="206" t="s">
        <v>21132</v>
      </c>
      <c r="D16336" s="107" t="s">
        <v>2660</v>
      </c>
    </row>
    <row r="16337" spans="1:4" ht="15">
      <c r="A16337" s="32">
        <f t="shared" si="376"/>
        <v>16333</v>
      </c>
      <c r="B16337" s="206" t="s">
        <v>21133</v>
      </c>
      <c r="C16337" s="206" t="s">
        <v>21134</v>
      </c>
      <c r="D16337" s="107" t="s">
        <v>2660</v>
      </c>
    </row>
    <row r="16338" spans="1:4" ht="15">
      <c r="A16338" s="32">
        <f t="shared" si="376"/>
        <v>16334</v>
      </c>
      <c r="B16338" s="206" t="s">
        <v>21135</v>
      </c>
      <c r="C16338" s="206" t="s">
        <v>21136</v>
      </c>
      <c r="D16338" s="107" t="s">
        <v>2660</v>
      </c>
    </row>
    <row r="16339" spans="1:4" ht="15">
      <c r="A16339" s="32">
        <f t="shared" si="376"/>
        <v>16335</v>
      </c>
      <c r="B16339" s="206" t="s">
        <v>21137</v>
      </c>
      <c r="C16339" s="206" t="s">
        <v>21138</v>
      </c>
      <c r="D16339" s="107" t="s">
        <v>2660</v>
      </c>
    </row>
    <row r="16340" spans="1:4" ht="15">
      <c r="A16340" s="32">
        <f t="shared" si="376"/>
        <v>16336</v>
      </c>
      <c r="B16340" s="206" t="s">
        <v>21137</v>
      </c>
      <c r="C16340" s="206" t="s">
        <v>21138</v>
      </c>
      <c r="D16340" s="107" t="s">
        <v>2660</v>
      </c>
    </row>
    <row r="16341" spans="1:4" ht="15">
      <c r="A16341" s="32">
        <f t="shared" si="376"/>
        <v>16337</v>
      </c>
      <c r="B16341" s="206" t="s">
        <v>21139</v>
      </c>
      <c r="C16341" s="206" t="s">
        <v>21140</v>
      </c>
      <c r="D16341" s="107" t="s">
        <v>2660</v>
      </c>
    </row>
    <row r="16342" spans="1:4" ht="15">
      <c r="A16342" s="32">
        <f t="shared" si="376"/>
        <v>16338</v>
      </c>
      <c r="B16342" s="206" t="s">
        <v>10332</v>
      </c>
      <c r="C16342" s="206" t="s">
        <v>21141</v>
      </c>
      <c r="D16342" s="107" t="s">
        <v>2660</v>
      </c>
    </row>
    <row r="16343" spans="1:4" ht="15">
      <c r="A16343" s="32">
        <f t="shared" si="376"/>
        <v>16339</v>
      </c>
      <c r="B16343" s="206" t="s">
        <v>10332</v>
      </c>
      <c r="C16343" s="206" t="s">
        <v>21141</v>
      </c>
      <c r="D16343" s="107" t="s">
        <v>2660</v>
      </c>
    </row>
    <row r="16344" spans="1:4" ht="15">
      <c r="A16344" s="32">
        <f t="shared" si="376"/>
        <v>16340</v>
      </c>
      <c r="B16344" s="206" t="s">
        <v>21142</v>
      </c>
      <c r="C16344" s="206" t="s">
        <v>21143</v>
      </c>
      <c r="D16344" s="107" t="s">
        <v>2660</v>
      </c>
    </row>
    <row r="16345" spans="1:4" ht="15">
      <c r="A16345" s="32">
        <f t="shared" si="376"/>
        <v>16341</v>
      </c>
      <c r="B16345" s="206" t="s">
        <v>21144</v>
      </c>
      <c r="C16345" s="206" t="s">
        <v>21145</v>
      </c>
      <c r="D16345" s="107" t="s">
        <v>2660</v>
      </c>
    </row>
    <row r="16346" spans="1:4" ht="15">
      <c r="A16346" s="32">
        <f t="shared" si="376"/>
        <v>16342</v>
      </c>
      <c r="B16346" s="206" t="s">
        <v>21144</v>
      </c>
      <c r="C16346" s="206" t="s">
        <v>21145</v>
      </c>
      <c r="D16346" s="107" t="s">
        <v>2660</v>
      </c>
    </row>
    <row r="16347" spans="1:4" ht="15">
      <c r="A16347" s="32">
        <f t="shared" si="376"/>
        <v>16343</v>
      </c>
      <c r="B16347" s="206" t="s">
        <v>21146</v>
      </c>
      <c r="C16347" s="206" t="s">
        <v>21147</v>
      </c>
      <c r="D16347" s="107" t="s">
        <v>2660</v>
      </c>
    </row>
    <row r="16348" spans="1:4" ht="15">
      <c r="A16348" s="32">
        <f t="shared" si="376"/>
        <v>16344</v>
      </c>
      <c r="B16348" s="206" t="s">
        <v>21146</v>
      </c>
      <c r="C16348" s="206" t="s">
        <v>21147</v>
      </c>
      <c r="D16348" s="107" t="s">
        <v>2660</v>
      </c>
    </row>
    <row r="16349" spans="1:4" ht="15">
      <c r="A16349" s="32">
        <f t="shared" si="376"/>
        <v>16345</v>
      </c>
      <c r="B16349" s="206" t="s">
        <v>179</v>
      </c>
      <c r="C16349" s="206" t="s">
        <v>15931</v>
      </c>
      <c r="D16349" s="107" t="s">
        <v>2660</v>
      </c>
    </row>
    <row r="16350" spans="1:4" ht="15">
      <c r="A16350" s="32">
        <f t="shared" si="376"/>
        <v>16346</v>
      </c>
      <c r="B16350" s="206" t="s">
        <v>179</v>
      </c>
      <c r="C16350" s="206" t="s">
        <v>15931</v>
      </c>
      <c r="D16350" s="107" t="s">
        <v>2660</v>
      </c>
    </row>
    <row r="16351" spans="1:4" ht="15">
      <c r="A16351" s="32">
        <f t="shared" si="376"/>
        <v>16347</v>
      </c>
      <c r="B16351" s="206" t="s">
        <v>351</v>
      </c>
      <c r="C16351" s="206" t="s">
        <v>21148</v>
      </c>
      <c r="D16351" s="107" t="s">
        <v>2660</v>
      </c>
    </row>
    <row r="16352" spans="1:4" ht="15">
      <c r="A16352" s="32">
        <f t="shared" si="376"/>
        <v>16348</v>
      </c>
      <c r="B16352" s="206" t="s">
        <v>21149</v>
      </c>
      <c r="C16352" s="206" t="s">
        <v>21150</v>
      </c>
      <c r="D16352" s="107" t="s">
        <v>2660</v>
      </c>
    </row>
    <row r="16353" spans="1:4" ht="15">
      <c r="A16353" s="32">
        <f t="shared" si="376"/>
        <v>16349</v>
      </c>
      <c r="B16353" s="206" t="s">
        <v>21149</v>
      </c>
      <c r="C16353" s="206" t="s">
        <v>21150</v>
      </c>
      <c r="D16353" s="107" t="s">
        <v>2660</v>
      </c>
    </row>
    <row r="16354" spans="1:4" ht="15">
      <c r="A16354" s="32">
        <f t="shared" si="376"/>
        <v>16350</v>
      </c>
      <c r="B16354" s="206" t="s">
        <v>21151</v>
      </c>
      <c r="C16354" s="206" t="s">
        <v>21152</v>
      </c>
      <c r="D16354" s="107" t="s">
        <v>2660</v>
      </c>
    </row>
    <row r="16355" spans="1:4" ht="15">
      <c r="A16355" s="32">
        <f t="shared" si="376"/>
        <v>16351</v>
      </c>
      <c r="B16355" s="206" t="s">
        <v>21153</v>
      </c>
      <c r="C16355" s="206" t="s">
        <v>21154</v>
      </c>
      <c r="D16355" s="107" t="s">
        <v>2660</v>
      </c>
    </row>
    <row r="16356" spans="1:4" ht="15">
      <c r="A16356" s="32">
        <f t="shared" si="376"/>
        <v>16352</v>
      </c>
      <c r="B16356" s="206" t="s">
        <v>21155</v>
      </c>
      <c r="C16356" s="206" t="s">
        <v>21156</v>
      </c>
      <c r="D16356" s="107" t="s">
        <v>2660</v>
      </c>
    </row>
    <row r="16357" spans="1:4" ht="15">
      <c r="A16357" s="32">
        <f t="shared" si="376"/>
        <v>16353</v>
      </c>
      <c r="B16357" s="206" t="s">
        <v>21155</v>
      </c>
      <c r="C16357" s="206" t="s">
        <v>21156</v>
      </c>
      <c r="D16357" s="107" t="s">
        <v>2660</v>
      </c>
    </row>
    <row r="16358" spans="1:4" ht="15">
      <c r="A16358" s="32">
        <f t="shared" si="376"/>
        <v>16354</v>
      </c>
      <c r="B16358" s="206" t="s">
        <v>361</v>
      </c>
      <c r="C16358" s="206" t="s">
        <v>20284</v>
      </c>
      <c r="D16358" s="107" t="s">
        <v>2660</v>
      </c>
    </row>
    <row r="16359" spans="1:4" ht="15">
      <c r="A16359" s="32">
        <f t="shared" si="376"/>
        <v>16355</v>
      </c>
      <c r="B16359" s="206" t="s">
        <v>361</v>
      </c>
      <c r="C16359" s="206" t="s">
        <v>20284</v>
      </c>
      <c r="D16359" s="107" t="s">
        <v>2660</v>
      </c>
    </row>
    <row r="16360" spans="1:4" ht="15">
      <c r="A16360" s="32">
        <f t="shared" si="376"/>
        <v>16356</v>
      </c>
      <c r="B16360" s="206" t="s">
        <v>21157</v>
      </c>
      <c r="C16360" s="206" t="s">
        <v>21158</v>
      </c>
      <c r="D16360" s="107" t="s">
        <v>2660</v>
      </c>
    </row>
    <row r="16361" spans="1:4" ht="15">
      <c r="A16361" s="32">
        <f t="shared" si="376"/>
        <v>16357</v>
      </c>
      <c r="B16361" s="206" t="s">
        <v>21159</v>
      </c>
      <c r="C16361" s="206" t="s">
        <v>21160</v>
      </c>
      <c r="D16361" s="107" t="s">
        <v>2660</v>
      </c>
    </row>
    <row r="16362" spans="1:4" ht="15">
      <c r="A16362" s="32">
        <f t="shared" si="376"/>
        <v>16358</v>
      </c>
      <c r="B16362" s="206" t="s">
        <v>166</v>
      </c>
      <c r="C16362" s="206" t="s">
        <v>21161</v>
      </c>
      <c r="D16362" s="107" t="s">
        <v>2660</v>
      </c>
    </row>
    <row r="16363" spans="1:4" ht="15">
      <c r="A16363" s="32">
        <f t="shared" si="376"/>
        <v>16359</v>
      </c>
      <c r="B16363" s="206" t="s">
        <v>21162</v>
      </c>
      <c r="C16363" s="206" t="s">
        <v>21163</v>
      </c>
      <c r="D16363" s="107" t="s">
        <v>2660</v>
      </c>
    </row>
    <row r="16364" spans="1:4" ht="15">
      <c r="A16364" s="32">
        <f t="shared" si="376"/>
        <v>16360</v>
      </c>
      <c r="B16364" s="206" t="s">
        <v>353</v>
      </c>
      <c r="C16364" s="206" t="s">
        <v>21164</v>
      </c>
      <c r="D16364" s="107" t="s">
        <v>2660</v>
      </c>
    </row>
    <row r="16365" spans="1:4" ht="15">
      <c r="A16365" s="32">
        <f t="shared" si="376"/>
        <v>16361</v>
      </c>
      <c r="B16365" s="206" t="s">
        <v>21165</v>
      </c>
      <c r="C16365" s="206" t="s">
        <v>21166</v>
      </c>
      <c r="D16365" s="107" t="s">
        <v>2660</v>
      </c>
    </row>
    <row r="16366" spans="1:4" ht="15">
      <c r="A16366" s="32">
        <f t="shared" si="376"/>
        <v>16362</v>
      </c>
      <c r="B16366" s="206" t="s">
        <v>1491</v>
      </c>
      <c r="C16366" s="206" t="s">
        <v>21167</v>
      </c>
      <c r="D16366" s="107" t="s">
        <v>2660</v>
      </c>
    </row>
    <row r="16367" spans="1:4" ht="15">
      <c r="A16367" s="32">
        <f t="shared" si="376"/>
        <v>16363</v>
      </c>
      <c r="B16367" s="206" t="s">
        <v>16988</v>
      </c>
      <c r="C16367" s="206" t="s">
        <v>21168</v>
      </c>
      <c r="D16367" s="107" t="s">
        <v>2660</v>
      </c>
    </row>
    <row r="16368" spans="1:4" ht="15">
      <c r="A16368" s="32">
        <f t="shared" si="376"/>
        <v>16364</v>
      </c>
      <c r="B16368" s="206" t="s">
        <v>3116</v>
      </c>
      <c r="C16368" s="206" t="s">
        <v>21169</v>
      </c>
      <c r="D16368" s="107" t="s">
        <v>2660</v>
      </c>
    </row>
    <row r="16369" spans="1:4" ht="15">
      <c r="A16369" s="32">
        <f t="shared" si="376"/>
        <v>16365</v>
      </c>
      <c r="B16369" s="206" t="s">
        <v>21170</v>
      </c>
      <c r="C16369" s="206" t="s">
        <v>21171</v>
      </c>
      <c r="D16369" s="107" t="s">
        <v>2660</v>
      </c>
    </row>
    <row r="16370" spans="1:4" ht="15">
      <c r="A16370" s="32">
        <f t="shared" si="376"/>
        <v>16366</v>
      </c>
      <c r="B16370" s="206" t="s">
        <v>21172</v>
      </c>
      <c r="C16370" s="206" t="s">
        <v>21173</v>
      </c>
      <c r="D16370" s="107" t="s">
        <v>2660</v>
      </c>
    </row>
    <row r="16371" spans="1:4" ht="15">
      <c r="A16371" s="32">
        <f t="shared" si="376"/>
        <v>16367</v>
      </c>
      <c r="B16371" s="206" t="s">
        <v>17676</v>
      </c>
      <c r="C16371" s="206" t="s">
        <v>21174</v>
      </c>
      <c r="D16371" s="107" t="s">
        <v>2660</v>
      </c>
    </row>
    <row r="16372" spans="1:4" ht="15">
      <c r="A16372" s="32">
        <f t="shared" si="376"/>
        <v>16368</v>
      </c>
      <c r="B16372" s="206" t="s">
        <v>21175</v>
      </c>
      <c r="C16372" s="206" t="s">
        <v>21176</v>
      </c>
      <c r="D16372" s="107" t="s">
        <v>2660</v>
      </c>
    </row>
    <row r="16373" spans="1:4" ht="15">
      <c r="A16373" s="32">
        <f t="shared" si="376"/>
        <v>16369</v>
      </c>
      <c r="B16373" s="206" t="s">
        <v>195</v>
      </c>
      <c r="C16373" s="206" t="s">
        <v>21177</v>
      </c>
      <c r="D16373" s="107" t="s">
        <v>2660</v>
      </c>
    </row>
    <row r="16374" spans="1:4" ht="15">
      <c r="A16374" s="32">
        <f t="shared" si="376"/>
        <v>16370</v>
      </c>
      <c r="B16374" s="206" t="s">
        <v>21178</v>
      </c>
      <c r="C16374" s="206" t="s">
        <v>21179</v>
      </c>
      <c r="D16374" s="107" t="s">
        <v>2660</v>
      </c>
    </row>
    <row r="16375" spans="1:4" ht="15">
      <c r="A16375" s="32">
        <f t="shared" si="376"/>
        <v>16371</v>
      </c>
      <c r="B16375" s="206" t="s">
        <v>21180</v>
      </c>
      <c r="C16375" s="206" t="s">
        <v>21181</v>
      </c>
      <c r="D16375" s="107" t="s">
        <v>2660</v>
      </c>
    </row>
    <row r="16376" spans="1:4" ht="15">
      <c r="A16376" s="32">
        <f t="shared" si="376"/>
        <v>16372</v>
      </c>
      <c r="B16376" s="206" t="s">
        <v>7456</v>
      </c>
      <c r="C16376" s="206" t="s">
        <v>14549</v>
      </c>
      <c r="D16376" s="107" t="s">
        <v>2660</v>
      </c>
    </row>
    <row r="16377" spans="1:4" ht="15">
      <c r="A16377" s="32">
        <f t="shared" si="376"/>
        <v>16373</v>
      </c>
      <c r="B16377" s="206" t="s">
        <v>16696</v>
      </c>
      <c r="C16377" s="206" t="s">
        <v>21182</v>
      </c>
      <c r="D16377" s="107" t="s">
        <v>2660</v>
      </c>
    </row>
    <row r="16378" spans="1:4" ht="15">
      <c r="A16378" s="32">
        <f t="shared" si="376"/>
        <v>16374</v>
      </c>
      <c r="B16378" s="206" t="s">
        <v>21183</v>
      </c>
      <c r="C16378" s="206" t="s">
        <v>21184</v>
      </c>
      <c r="D16378" s="107" t="s">
        <v>2660</v>
      </c>
    </row>
    <row r="16379" spans="1:4" ht="15">
      <c r="A16379" s="32">
        <f t="shared" si="376"/>
        <v>16375</v>
      </c>
      <c r="B16379" s="206" t="s">
        <v>886</v>
      </c>
      <c r="C16379" s="206" t="s">
        <v>21185</v>
      </c>
      <c r="D16379" s="107" t="s">
        <v>2660</v>
      </c>
    </row>
    <row r="16380" spans="1:4" ht="15">
      <c r="A16380" s="32">
        <f t="shared" si="376"/>
        <v>16376</v>
      </c>
      <c r="B16380" s="206" t="s">
        <v>4851</v>
      </c>
      <c r="C16380" s="206" t="s">
        <v>21186</v>
      </c>
      <c r="D16380" s="107" t="s">
        <v>2660</v>
      </c>
    </row>
    <row r="16381" spans="1:4" ht="15">
      <c r="A16381" s="32">
        <f t="shared" si="376"/>
        <v>16377</v>
      </c>
      <c r="B16381" s="206" t="s">
        <v>21187</v>
      </c>
      <c r="C16381" s="206" t="s">
        <v>21188</v>
      </c>
      <c r="D16381" s="107" t="s">
        <v>2660</v>
      </c>
    </row>
    <row r="16382" spans="1:4" ht="15">
      <c r="A16382" s="32">
        <f t="shared" si="376"/>
        <v>16378</v>
      </c>
      <c r="B16382" s="206" t="s">
        <v>21189</v>
      </c>
      <c r="C16382" s="206" t="s">
        <v>21190</v>
      </c>
      <c r="D16382" s="107" t="s">
        <v>2660</v>
      </c>
    </row>
    <row r="16383" spans="1:4" ht="15">
      <c r="A16383" s="32">
        <f t="shared" si="376"/>
        <v>16379</v>
      </c>
      <c r="B16383" s="206" t="s">
        <v>21191</v>
      </c>
      <c r="C16383" s="206" t="s">
        <v>1759</v>
      </c>
      <c r="D16383" s="107" t="s">
        <v>2660</v>
      </c>
    </row>
    <row r="16384" spans="1:4" ht="15">
      <c r="A16384" s="32">
        <f t="shared" si="376"/>
        <v>16380</v>
      </c>
      <c r="B16384" s="206" t="s">
        <v>21191</v>
      </c>
      <c r="C16384" s="206" t="s">
        <v>1759</v>
      </c>
      <c r="D16384" s="107" t="s">
        <v>2660</v>
      </c>
    </row>
    <row r="16385" spans="1:4" ht="15">
      <c r="A16385" s="32">
        <f t="shared" si="376"/>
        <v>16381</v>
      </c>
      <c r="B16385" s="206" t="s">
        <v>21191</v>
      </c>
      <c r="C16385" s="206" t="s">
        <v>1759</v>
      </c>
      <c r="D16385" s="107" t="s">
        <v>2660</v>
      </c>
    </row>
    <row r="16386" spans="1:4" ht="15">
      <c r="A16386" s="32">
        <f t="shared" si="376"/>
        <v>16382</v>
      </c>
      <c r="B16386" s="206" t="s">
        <v>21192</v>
      </c>
      <c r="C16386" s="206" t="s">
        <v>21193</v>
      </c>
      <c r="D16386" s="107" t="s">
        <v>2660</v>
      </c>
    </row>
    <row r="16387" spans="1:4" ht="15">
      <c r="A16387" s="32">
        <f t="shared" si="376"/>
        <v>16383</v>
      </c>
      <c r="B16387" s="206" t="s">
        <v>4510</v>
      </c>
      <c r="C16387" s="206" t="s">
        <v>21194</v>
      </c>
      <c r="D16387" s="107" t="s">
        <v>2660</v>
      </c>
    </row>
    <row r="16388" spans="1:4" ht="15">
      <c r="A16388" s="32">
        <f t="shared" si="376"/>
        <v>16384</v>
      </c>
      <c r="B16388" s="206" t="s">
        <v>21195</v>
      </c>
      <c r="C16388" s="206" t="s">
        <v>21196</v>
      </c>
      <c r="D16388" s="107" t="s">
        <v>2660</v>
      </c>
    </row>
    <row r="16389" spans="1:4" ht="15">
      <c r="A16389" s="32">
        <f t="shared" si="376"/>
        <v>16385</v>
      </c>
      <c r="B16389" s="206" t="s">
        <v>21197</v>
      </c>
      <c r="C16389" s="206" t="s">
        <v>21198</v>
      </c>
      <c r="D16389" s="107" t="s">
        <v>2660</v>
      </c>
    </row>
    <row r="16390" spans="1:4" ht="15">
      <c r="A16390" s="32">
        <f t="shared" si="376"/>
        <v>16386</v>
      </c>
      <c r="B16390" s="206" t="s">
        <v>21199</v>
      </c>
      <c r="C16390" s="206" t="s">
        <v>21200</v>
      </c>
      <c r="D16390" s="107" t="s">
        <v>2660</v>
      </c>
    </row>
    <row r="16391" spans="1:4" ht="15">
      <c r="A16391" s="32">
        <f t="shared" ref="A16391:A16454" si="377">+A16390+1</f>
        <v>16387</v>
      </c>
      <c r="B16391" s="206" t="s">
        <v>21201</v>
      </c>
      <c r="C16391" s="206" t="s">
        <v>21202</v>
      </c>
      <c r="D16391" s="107" t="s">
        <v>2660</v>
      </c>
    </row>
    <row r="16392" spans="1:4" ht="15">
      <c r="A16392" s="32">
        <f t="shared" si="377"/>
        <v>16388</v>
      </c>
      <c r="B16392" s="206" t="s">
        <v>7824</v>
      </c>
      <c r="C16392" s="206" t="s">
        <v>21203</v>
      </c>
      <c r="D16392" s="107" t="s">
        <v>2660</v>
      </c>
    </row>
    <row r="16393" spans="1:4" ht="15">
      <c r="A16393" s="32">
        <f t="shared" si="377"/>
        <v>16389</v>
      </c>
      <c r="B16393" s="206" t="s">
        <v>208</v>
      </c>
      <c r="C16393" s="206" t="s">
        <v>21204</v>
      </c>
      <c r="D16393" s="107" t="s">
        <v>2660</v>
      </c>
    </row>
    <row r="16394" spans="1:4" ht="15">
      <c r="A16394" s="32">
        <f t="shared" si="377"/>
        <v>16390</v>
      </c>
      <c r="B16394" s="206" t="s">
        <v>1102</v>
      </c>
      <c r="C16394" s="206" t="s">
        <v>21205</v>
      </c>
      <c r="D16394" s="107" t="s">
        <v>2660</v>
      </c>
    </row>
    <row r="16395" spans="1:4" ht="15">
      <c r="A16395" s="32">
        <f t="shared" si="377"/>
        <v>16391</v>
      </c>
      <c r="B16395" s="206" t="s">
        <v>21206</v>
      </c>
      <c r="C16395" s="206" t="s">
        <v>21207</v>
      </c>
      <c r="D16395" s="107" t="s">
        <v>2660</v>
      </c>
    </row>
    <row r="16396" spans="1:4" ht="15">
      <c r="A16396" s="32">
        <f t="shared" si="377"/>
        <v>16392</v>
      </c>
      <c r="B16396" s="206" t="s">
        <v>21206</v>
      </c>
      <c r="C16396" s="206" t="s">
        <v>21207</v>
      </c>
      <c r="D16396" s="107" t="s">
        <v>2660</v>
      </c>
    </row>
    <row r="16397" spans="1:4" ht="15">
      <c r="A16397" s="32">
        <f t="shared" si="377"/>
        <v>16393</v>
      </c>
      <c r="B16397" s="206" t="s">
        <v>21208</v>
      </c>
      <c r="C16397" s="206" t="s">
        <v>21209</v>
      </c>
      <c r="D16397" s="107" t="s">
        <v>2660</v>
      </c>
    </row>
    <row r="16398" spans="1:4" ht="15">
      <c r="A16398" s="32">
        <f t="shared" si="377"/>
        <v>16394</v>
      </c>
      <c r="B16398" s="206" t="s">
        <v>21208</v>
      </c>
      <c r="C16398" s="206" t="s">
        <v>21209</v>
      </c>
      <c r="D16398" s="107" t="s">
        <v>2660</v>
      </c>
    </row>
    <row r="16399" spans="1:4" ht="15">
      <c r="A16399" s="32">
        <f t="shared" si="377"/>
        <v>16395</v>
      </c>
      <c r="B16399" s="206" t="s">
        <v>559</v>
      </c>
      <c r="C16399" s="206" t="s">
        <v>21210</v>
      </c>
      <c r="D16399" s="107" t="s">
        <v>2660</v>
      </c>
    </row>
    <row r="16400" spans="1:4" ht="15">
      <c r="A16400" s="32">
        <f t="shared" si="377"/>
        <v>16396</v>
      </c>
      <c r="B16400" s="206" t="s">
        <v>21211</v>
      </c>
      <c r="C16400" s="206" t="s">
        <v>1653</v>
      </c>
      <c r="D16400" s="107" t="s">
        <v>2660</v>
      </c>
    </row>
    <row r="16401" spans="1:4" ht="15">
      <c r="A16401" s="32">
        <f t="shared" si="377"/>
        <v>16397</v>
      </c>
      <c r="B16401" s="206" t="s">
        <v>194</v>
      </c>
      <c r="C16401" s="206" t="s">
        <v>21212</v>
      </c>
      <c r="D16401" s="107" t="s">
        <v>2660</v>
      </c>
    </row>
    <row r="16402" spans="1:4" ht="15">
      <c r="A16402" s="32">
        <f t="shared" si="377"/>
        <v>16398</v>
      </c>
      <c r="B16402" s="206" t="s">
        <v>668</v>
      </c>
      <c r="C16402" s="206" t="s">
        <v>19676</v>
      </c>
      <c r="D16402" s="107" t="s">
        <v>2660</v>
      </c>
    </row>
    <row r="16403" spans="1:4" ht="15">
      <c r="A16403" s="32">
        <f t="shared" si="377"/>
        <v>16399</v>
      </c>
      <c r="B16403" s="206" t="s">
        <v>21213</v>
      </c>
      <c r="C16403" s="206" t="s">
        <v>21214</v>
      </c>
      <c r="D16403" s="107" t="s">
        <v>2660</v>
      </c>
    </row>
    <row r="16404" spans="1:4" ht="15">
      <c r="A16404" s="32">
        <f t="shared" si="377"/>
        <v>16400</v>
      </c>
      <c r="B16404" s="206" t="s">
        <v>21215</v>
      </c>
      <c r="C16404" s="206" t="s">
        <v>21216</v>
      </c>
      <c r="D16404" s="107" t="s">
        <v>2660</v>
      </c>
    </row>
    <row r="16405" spans="1:4" ht="15">
      <c r="A16405" s="32">
        <f t="shared" si="377"/>
        <v>16401</v>
      </c>
      <c r="B16405" s="206" t="s">
        <v>20723</v>
      </c>
      <c r="C16405" s="206" t="s">
        <v>21217</v>
      </c>
      <c r="D16405" s="107" t="s">
        <v>2660</v>
      </c>
    </row>
    <row r="16406" spans="1:4" ht="15">
      <c r="A16406" s="32">
        <f t="shared" si="377"/>
        <v>16402</v>
      </c>
      <c r="B16406" s="206" t="s">
        <v>397</v>
      </c>
      <c r="C16406" s="206" t="s">
        <v>21218</v>
      </c>
      <c r="D16406" s="107" t="s">
        <v>2660</v>
      </c>
    </row>
    <row r="16407" spans="1:4" ht="15">
      <c r="A16407" s="32">
        <f t="shared" si="377"/>
        <v>16403</v>
      </c>
      <c r="B16407" s="206" t="s">
        <v>1315</v>
      </c>
      <c r="C16407" s="206" t="s">
        <v>21219</v>
      </c>
      <c r="D16407" s="107" t="s">
        <v>2660</v>
      </c>
    </row>
    <row r="16408" spans="1:4" ht="15">
      <c r="A16408" s="32">
        <f t="shared" si="377"/>
        <v>16404</v>
      </c>
      <c r="B16408" s="206" t="s">
        <v>21220</v>
      </c>
      <c r="C16408" s="206" t="s">
        <v>21221</v>
      </c>
      <c r="D16408" s="107" t="s">
        <v>2660</v>
      </c>
    </row>
    <row r="16409" spans="1:4" ht="15">
      <c r="A16409" s="32">
        <f t="shared" si="377"/>
        <v>16405</v>
      </c>
      <c r="B16409" s="206" t="s">
        <v>776</v>
      </c>
      <c r="C16409" s="206" t="s">
        <v>21222</v>
      </c>
      <c r="D16409" s="107" t="s">
        <v>2660</v>
      </c>
    </row>
    <row r="16410" spans="1:4" ht="15">
      <c r="A16410" s="32">
        <f t="shared" si="377"/>
        <v>16406</v>
      </c>
      <c r="B16410" s="206" t="s">
        <v>21223</v>
      </c>
      <c r="C16410" s="206" t="s">
        <v>21224</v>
      </c>
      <c r="D16410" s="107" t="s">
        <v>2660</v>
      </c>
    </row>
    <row r="16411" spans="1:4" ht="15">
      <c r="A16411" s="32">
        <f t="shared" si="377"/>
        <v>16407</v>
      </c>
      <c r="B16411" s="206" t="s">
        <v>21223</v>
      </c>
      <c r="C16411" s="206" t="s">
        <v>21224</v>
      </c>
      <c r="D16411" s="107" t="s">
        <v>2660</v>
      </c>
    </row>
    <row r="16412" spans="1:4" ht="15">
      <c r="A16412" s="32">
        <f t="shared" si="377"/>
        <v>16408</v>
      </c>
      <c r="B16412" s="206" t="s">
        <v>21225</v>
      </c>
      <c r="C16412" s="206" t="s">
        <v>21226</v>
      </c>
      <c r="D16412" s="107" t="s">
        <v>2660</v>
      </c>
    </row>
    <row r="16413" spans="1:4" ht="15">
      <c r="A16413" s="32">
        <f t="shared" si="377"/>
        <v>16409</v>
      </c>
      <c r="B16413" s="206" t="s">
        <v>6565</v>
      </c>
      <c r="C16413" s="206" t="s">
        <v>21227</v>
      </c>
      <c r="D16413" s="107" t="s">
        <v>2660</v>
      </c>
    </row>
    <row r="16414" spans="1:4" ht="15">
      <c r="A16414" s="32">
        <f t="shared" si="377"/>
        <v>16410</v>
      </c>
      <c r="B16414" s="206" t="s">
        <v>21228</v>
      </c>
      <c r="C16414" s="206" t="s">
        <v>21229</v>
      </c>
      <c r="D16414" s="107" t="s">
        <v>2660</v>
      </c>
    </row>
    <row r="16415" spans="1:4" ht="15">
      <c r="A16415" s="32">
        <f t="shared" si="377"/>
        <v>16411</v>
      </c>
      <c r="B16415" s="206" t="s">
        <v>8737</v>
      </c>
      <c r="C16415" s="206" t="s">
        <v>21230</v>
      </c>
      <c r="D16415" s="107" t="s">
        <v>2660</v>
      </c>
    </row>
    <row r="16416" spans="1:4" ht="15">
      <c r="A16416" s="32">
        <f t="shared" si="377"/>
        <v>16412</v>
      </c>
      <c r="B16416" s="206" t="s">
        <v>21231</v>
      </c>
      <c r="C16416" s="206" t="s">
        <v>21232</v>
      </c>
      <c r="D16416" s="107" t="s">
        <v>2660</v>
      </c>
    </row>
    <row r="16417" spans="1:4" ht="15">
      <c r="A16417" s="32">
        <f t="shared" si="377"/>
        <v>16413</v>
      </c>
      <c r="B16417" s="206" t="s">
        <v>381</v>
      </c>
      <c r="C16417" s="206" t="s">
        <v>21233</v>
      </c>
      <c r="D16417" s="107" t="s">
        <v>2660</v>
      </c>
    </row>
    <row r="16418" spans="1:4" ht="15">
      <c r="A16418" s="32">
        <f t="shared" si="377"/>
        <v>16414</v>
      </c>
      <c r="B16418" s="206" t="s">
        <v>7618</v>
      </c>
      <c r="C16418" s="206" t="s">
        <v>6228</v>
      </c>
      <c r="D16418" s="107" t="s">
        <v>2660</v>
      </c>
    </row>
    <row r="16419" spans="1:4" ht="15">
      <c r="A16419" s="32">
        <f t="shared" si="377"/>
        <v>16415</v>
      </c>
      <c r="B16419" s="206" t="s">
        <v>21234</v>
      </c>
      <c r="C16419" s="206" t="s">
        <v>21235</v>
      </c>
      <c r="D16419" s="107" t="s">
        <v>2660</v>
      </c>
    </row>
    <row r="16420" spans="1:4" ht="15">
      <c r="A16420" s="32">
        <f t="shared" si="377"/>
        <v>16416</v>
      </c>
      <c r="B16420" s="206" t="s">
        <v>21236</v>
      </c>
      <c r="C16420" s="206" t="s">
        <v>21237</v>
      </c>
      <c r="D16420" s="107" t="s">
        <v>2660</v>
      </c>
    </row>
    <row r="16421" spans="1:4" ht="15">
      <c r="A16421" s="32">
        <f t="shared" si="377"/>
        <v>16417</v>
      </c>
      <c r="B16421" s="206" t="s">
        <v>21238</v>
      </c>
      <c r="C16421" s="206" t="s">
        <v>21239</v>
      </c>
      <c r="D16421" s="107" t="s">
        <v>2660</v>
      </c>
    </row>
    <row r="16422" spans="1:4" ht="15">
      <c r="A16422" s="32">
        <f t="shared" si="377"/>
        <v>16418</v>
      </c>
      <c r="B16422" s="206" t="s">
        <v>21240</v>
      </c>
      <c r="C16422" s="206" t="s">
        <v>21241</v>
      </c>
      <c r="D16422" s="107" t="s">
        <v>2660</v>
      </c>
    </row>
    <row r="16423" spans="1:4" ht="15">
      <c r="A16423" s="32">
        <f t="shared" si="377"/>
        <v>16419</v>
      </c>
      <c r="B16423" s="206" t="s">
        <v>214</v>
      </c>
      <c r="C16423" s="206" t="s">
        <v>21242</v>
      </c>
      <c r="D16423" s="107" t="s">
        <v>2660</v>
      </c>
    </row>
    <row r="16424" spans="1:4" ht="15">
      <c r="A16424" s="32">
        <f t="shared" si="377"/>
        <v>16420</v>
      </c>
      <c r="B16424" s="206" t="s">
        <v>1769</v>
      </c>
      <c r="C16424" s="206" t="s">
        <v>21243</v>
      </c>
      <c r="D16424" s="107" t="s">
        <v>2660</v>
      </c>
    </row>
    <row r="16425" spans="1:4" ht="15">
      <c r="A16425" s="32">
        <f t="shared" si="377"/>
        <v>16421</v>
      </c>
      <c r="B16425" s="206" t="s">
        <v>21244</v>
      </c>
      <c r="C16425" s="206" t="s">
        <v>21245</v>
      </c>
      <c r="D16425" s="107" t="s">
        <v>2660</v>
      </c>
    </row>
    <row r="16426" spans="1:4" ht="15">
      <c r="A16426" s="32">
        <f t="shared" si="377"/>
        <v>16422</v>
      </c>
      <c r="B16426" s="206" t="s">
        <v>21246</v>
      </c>
      <c r="C16426" s="206" t="s">
        <v>21247</v>
      </c>
      <c r="D16426" s="107" t="s">
        <v>2660</v>
      </c>
    </row>
    <row r="16427" spans="1:4" ht="15">
      <c r="A16427" s="32">
        <f t="shared" si="377"/>
        <v>16423</v>
      </c>
      <c r="B16427" s="206" t="s">
        <v>240</v>
      </c>
      <c r="C16427" s="206" t="s">
        <v>21248</v>
      </c>
      <c r="D16427" s="107" t="s">
        <v>2660</v>
      </c>
    </row>
    <row r="16428" spans="1:4" ht="15">
      <c r="A16428" s="32">
        <f t="shared" si="377"/>
        <v>16424</v>
      </c>
      <c r="B16428" s="206" t="s">
        <v>21249</v>
      </c>
      <c r="C16428" s="206" t="s">
        <v>21250</v>
      </c>
      <c r="D16428" s="107" t="s">
        <v>2660</v>
      </c>
    </row>
    <row r="16429" spans="1:4" ht="15">
      <c r="A16429" s="32">
        <f t="shared" si="377"/>
        <v>16425</v>
      </c>
      <c r="B16429" s="206" t="s">
        <v>209</v>
      </c>
      <c r="C16429" s="206" t="s">
        <v>21251</v>
      </c>
      <c r="D16429" s="107" t="s">
        <v>2660</v>
      </c>
    </row>
    <row r="16430" spans="1:4" ht="15">
      <c r="A16430" s="32">
        <f t="shared" si="377"/>
        <v>16426</v>
      </c>
      <c r="B16430" s="206" t="s">
        <v>21252</v>
      </c>
      <c r="C16430" s="206" t="s">
        <v>16364</v>
      </c>
      <c r="D16430" s="107" t="s">
        <v>2660</v>
      </c>
    </row>
    <row r="16431" spans="1:4" ht="15">
      <c r="A16431" s="32">
        <f t="shared" si="377"/>
        <v>16427</v>
      </c>
      <c r="B16431" s="206" t="s">
        <v>531</v>
      </c>
      <c r="C16431" s="206" t="s">
        <v>21253</v>
      </c>
      <c r="D16431" s="107" t="s">
        <v>2660</v>
      </c>
    </row>
    <row r="16432" spans="1:4" ht="15">
      <c r="A16432" s="32">
        <f t="shared" si="377"/>
        <v>16428</v>
      </c>
      <c r="B16432" s="206" t="s">
        <v>21254</v>
      </c>
      <c r="C16432" s="206" t="s">
        <v>21255</v>
      </c>
      <c r="D16432" s="107" t="s">
        <v>2660</v>
      </c>
    </row>
    <row r="16433" spans="1:4" ht="15">
      <c r="A16433" s="32">
        <f t="shared" si="377"/>
        <v>16429</v>
      </c>
      <c r="B16433" s="206" t="s">
        <v>253</v>
      </c>
      <c r="C16433" s="206" t="s">
        <v>21256</v>
      </c>
      <c r="D16433" s="107" t="s">
        <v>2660</v>
      </c>
    </row>
    <row r="16434" spans="1:4" ht="15">
      <c r="A16434" s="32">
        <f t="shared" si="377"/>
        <v>16430</v>
      </c>
      <c r="B16434" s="206" t="s">
        <v>21257</v>
      </c>
      <c r="C16434" s="206" t="s">
        <v>21258</v>
      </c>
      <c r="D16434" s="107" t="s">
        <v>2660</v>
      </c>
    </row>
    <row r="16435" spans="1:4" ht="15">
      <c r="A16435" s="32">
        <f t="shared" si="377"/>
        <v>16431</v>
      </c>
      <c r="B16435" s="206" t="s">
        <v>21259</v>
      </c>
      <c r="C16435" s="206" t="s">
        <v>21260</v>
      </c>
      <c r="D16435" s="107" t="s">
        <v>2660</v>
      </c>
    </row>
    <row r="16436" spans="1:4" ht="15">
      <c r="A16436" s="32">
        <f t="shared" si="377"/>
        <v>16432</v>
      </c>
      <c r="B16436" s="206" t="s">
        <v>21261</v>
      </c>
      <c r="C16436" s="206" t="s">
        <v>21262</v>
      </c>
      <c r="D16436" s="107" t="s">
        <v>2660</v>
      </c>
    </row>
    <row r="16437" spans="1:4" ht="15">
      <c r="A16437" s="32">
        <f t="shared" si="377"/>
        <v>16433</v>
      </c>
      <c r="B16437" s="206" t="s">
        <v>21261</v>
      </c>
      <c r="C16437" s="206" t="s">
        <v>21262</v>
      </c>
      <c r="D16437" s="107" t="s">
        <v>2660</v>
      </c>
    </row>
    <row r="16438" spans="1:4" ht="15">
      <c r="A16438" s="32">
        <f t="shared" si="377"/>
        <v>16434</v>
      </c>
      <c r="B16438" s="206" t="s">
        <v>21263</v>
      </c>
      <c r="C16438" s="206" t="s">
        <v>21264</v>
      </c>
      <c r="D16438" s="107" t="s">
        <v>2660</v>
      </c>
    </row>
    <row r="16439" spans="1:4" ht="15">
      <c r="A16439" s="32">
        <f t="shared" si="377"/>
        <v>16435</v>
      </c>
      <c r="B16439" s="206" t="s">
        <v>21265</v>
      </c>
      <c r="C16439" s="206" t="s">
        <v>21266</v>
      </c>
      <c r="D16439" s="107" t="s">
        <v>2660</v>
      </c>
    </row>
    <row r="16440" spans="1:4" ht="15">
      <c r="A16440" s="32">
        <f t="shared" si="377"/>
        <v>16436</v>
      </c>
      <c r="B16440" s="206" t="s">
        <v>21267</v>
      </c>
      <c r="C16440" s="206" t="s">
        <v>21268</v>
      </c>
      <c r="D16440" s="107" t="s">
        <v>2660</v>
      </c>
    </row>
    <row r="16441" spans="1:4" ht="15">
      <c r="A16441" s="32">
        <f t="shared" si="377"/>
        <v>16437</v>
      </c>
      <c r="B16441" s="206" t="s">
        <v>21269</v>
      </c>
      <c r="C16441" s="206" t="s">
        <v>21270</v>
      </c>
      <c r="D16441" s="107" t="s">
        <v>2660</v>
      </c>
    </row>
    <row r="16442" spans="1:4" ht="15">
      <c r="A16442" s="32">
        <f t="shared" si="377"/>
        <v>16438</v>
      </c>
      <c r="B16442" s="206" t="s">
        <v>392</v>
      </c>
      <c r="C16442" s="206" t="s">
        <v>21271</v>
      </c>
      <c r="D16442" s="107" t="s">
        <v>2660</v>
      </c>
    </row>
    <row r="16443" spans="1:4" ht="15">
      <c r="A16443" s="32">
        <f t="shared" si="377"/>
        <v>16439</v>
      </c>
      <c r="B16443" s="206" t="s">
        <v>20157</v>
      </c>
      <c r="C16443" s="206" t="s">
        <v>21272</v>
      </c>
      <c r="D16443" s="107" t="s">
        <v>2660</v>
      </c>
    </row>
    <row r="16444" spans="1:4" ht="15">
      <c r="A16444" s="32">
        <f t="shared" si="377"/>
        <v>16440</v>
      </c>
      <c r="B16444" s="206" t="s">
        <v>20157</v>
      </c>
      <c r="C16444" s="206" t="s">
        <v>21272</v>
      </c>
      <c r="D16444" s="107" t="s">
        <v>2660</v>
      </c>
    </row>
    <row r="16445" spans="1:4" ht="15">
      <c r="A16445" s="32">
        <f t="shared" si="377"/>
        <v>16441</v>
      </c>
      <c r="B16445" s="206" t="s">
        <v>9097</v>
      </c>
      <c r="C16445" s="206" t="s">
        <v>21273</v>
      </c>
      <c r="D16445" s="107" t="s">
        <v>2660</v>
      </c>
    </row>
    <row r="16446" spans="1:4" ht="15">
      <c r="A16446" s="32">
        <f t="shared" si="377"/>
        <v>16442</v>
      </c>
      <c r="B16446" s="206" t="s">
        <v>833</v>
      </c>
      <c r="C16446" s="206" t="s">
        <v>21274</v>
      </c>
      <c r="D16446" s="107" t="s">
        <v>2660</v>
      </c>
    </row>
    <row r="16447" spans="1:4" ht="15">
      <c r="A16447" s="32">
        <f t="shared" si="377"/>
        <v>16443</v>
      </c>
      <c r="B16447" s="206" t="s">
        <v>235</v>
      </c>
      <c r="C16447" s="206" t="s">
        <v>21275</v>
      </c>
      <c r="D16447" s="107" t="s">
        <v>2660</v>
      </c>
    </row>
    <row r="16448" spans="1:4" ht="15">
      <c r="A16448" s="32">
        <f t="shared" si="377"/>
        <v>16444</v>
      </c>
      <c r="B16448" s="206" t="s">
        <v>21276</v>
      </c>
      <c r="C16448" s="206" t="s">
        <v>21277</v>
      </c>
      <c r="D16448" s="107" t="s">
        <v>2660</v>
      </c>
    </row>
    <row r="16449" spans="1:4" ht="15">
      <c r="A16449" s="32">
        <f t="shared" si="377"/>
        <v>16445</v>
      </c>
      <c r="B16449" s="206" t="s">
        <v>21278</v>
      </c>
      <c r="C16449" s="206" t="s">
        <v>21279</v>
      </c>
      <c r="D16449" s="107" t="s">
        <v>2660</v>
      </c>
    </row>
    <row r="16450" spans="1:4" ht="15">
      <c r="A16450" s="32">
        <f t="shared" si="377"/>
        <v>16446</v>
      </c>
      <c r="B16450" s="206" t="s">
        <v>1717</v>
      </c>
      <c r="C16450" s="206" t="s">
        <v>21280</v>
      </c>
      <c r="D16450" s="107" t="s">
        <v>2660</v>
      </c>
    </row>
    <row r="16451" spans="1:4" ht="15">
      <c r="A16451" s="32">
        <f t="shared" si="377"/>
        <v>16447</v>
      </c>
      <c r="B16451" s="206" t="s">
        <v>1752</v>
      </c>
      <c r="C16451" s="206" t="s">
        <v>21281</v>
      </c>
      <c r="D16451" s="107" t="s">
        <v>2660</v>
      </c>
    </row>
    <row r="16452" spans="1:4" ht="15">
      <c r="A16452" s="32">
        <f t="shared" si="377"/>
        <v>16448</v>
      </c>
      <c r="B16452" s="206" t="s">
        <v>21282</v>
      </c>
      <c r="C16452" s="206" t="s">
        <v>21283</v>
      </c>
      <c r="D16452" s="107" t="s">
        <v>2660</v>
      </c>
    </row>
    <row r="16453" spans="1:4" ht="15">
      <c r="A16453" s="32">
        <f t="shared" si="377"/>
        <v>16449</v>
      </c>
      <c r="B16453" s="206" t="s">
        <v>21284</v>
      </c>
      <c r="C16453" s="206" t="s">
        <v>21285</v>
      </c>
      <c r="D16453" s="107" t="s">
        <v>2660</v>
      </c>
    </row>
    <row r="16454" spans="1:4" ht="15">
      <c r="A16454" s="32">
        <f t="shared" si="377"/>
        <v>16450</v>
      </c>
      <c r="B16454" s="206" t="s">
        <v>190</v>
      </c>
      <c r="C16454" s="206" t="s">
        <v>21286</v>
      </c>
      <c r="D16454" s="107" t="s">
        <v>2660</v>
      </c>
    </row>
    <row r="16455" spans="1:4" ht="15">
      <c r="A16455" s="32">
        <f t="shared" ref="A16455:A16518" si="378">+A16454+1</f>
        <v>16451</v>
      </c>
      <c r="B16455" s="206" t="s">
        <v>560</v>
      </c>
      <c r="C16455" s="206" t="s">
        <v>21287</v>
      </c>
      <c r="D16455" s="107" t="s">
        <v>2660</v>
      </c>
    </row>
    <row r="16456" spans="1:4" ht="15">
      <c r="A16456" s="32">
        <f t="shared" si="378"/>
        <v>16452</v>
      </c>
      <c r="B16456" s="206" t="s">
        <v>370</v>
      </c>
      <c r="C16456" s="206" t="s">
        <v>21288</v>
      </c>
      <c r="D16456" s="107" t="s">
        <v>2660</v>
      </c>
    </row>
    <row r="16457" spans="1:4" ht="15">
      <c r="A16457" s="32">
        <f t="shared" si="378"/>
        <v>16453</v>
      </c>
      <c r="B16457" s="206" t="s">
        <v>21289</v>
      </c>
      <c r="C16457" s="206" t="s">
        <v>21290</v>
      </c>
      <c r="D16457" s="107" t="s">
        <v>2660</v>
      </c>
    </row>
    <row r="16458" spans="1:4" ht="15">
      <c r="A16458" s="32">
        <f t="shared" si="378"/>
        <v>16454</v>
      </c>
      <c r="B16458" s="206" t="s">
        <v>282</v>
      </c>
      <c r="C16458" s="206" t="s">
        <v>21291</v>
      </c>
      <c r="D16458" s="107" t="s">
        <v>2660</v>
      </c>
    </row>
    <row r="16459" spans="1:4" ht="15">
      <c r="A16459" s="32">
        <f t="shared" si="378"/>
        <v>16455</v>
      </c>
      <c r="B16459" s="206" t="s">
        <v>21292</v>
      </c>
      <c r="C16459" s="206" t="s">
        <v>21293</v>
      </c>
      <c r="D16459" s="107" t="s">
        <v>2660</v>
      </c>
    </row>
    <row r="16460" spans="1:4" ht="15">
      <c r="A16460" s="32">
        <f t="shared" si="378"/>
        <v>16456</v>
      </c>
      <c r="B16460" s="206" t="s">
        <v>21294</v>
      </c>
      <c r="C16460" s="206" t="s">
        <v>21295</v>
      </c>
      <c r="D16460" s="107" t="s">
        <v>2660</v>
      </c>
    </row>
    <row r="16461" spans="1:4" ht="15">
      <c r="A16461" s="32">
        <f t="shared" si="378"/>
        <v>16457</v>
      </c>
      <c r="B16461" s="206" t="s">
        <v>4979</v>
      </c>
      <c r="C16461" s="206" t="s">
        <v>21296</v>
      </c>
      <c r="D16461" s="107" t="s">
        <v>2660</v>
      </c>
    </row>
    <row r="16462" spans="1:4" ht="15">
      <c r="A16462" s="32">
        <f t="shared" si="378"/>
        <v>16458</v>
      </c>
      <c r="B16462" s="206" t="s">
        <v>21297</v>
      </c>
      <c r="C16462" s="206" t="s">
        <v>21298</v>
      </c>
      <c r="D16462" s="107" t="s">
        <v>2660</v>
      </c>
    </row>
    <row r="16463" spans="1:4" ht="15">
      <c r="A16463" s="32">
        <f t="shared" si="378"/>
        <v>16459</v>
      </c>
      <c r="B16463" s="206" t="s">
        <v>21299</v>
      </c>
      <c r="C16463" s="206" t="s">
        <v>21300</v>
      </c>
      <c r="D16463" s="107" t="s">
        <v>2660</v>
      </c>
    </row>
    <row r="16464" spans="1:4" ht="15">
      <c r="A16464" s="32">
        <f t="shared" si="378"/>
        <v>16460</v>
      </c>
      <c r="B16464" s="206" t="s">
        <v>6827</v>
      </c>
      <c r="C16464" s="206" t="s">
        <v>21301</v>
      </c>
      <c r="D16464" s="107" t="s">
        <v>2660</v>
      </c>
    </row>
    <row r="16465" spans="1:4" ht="15">
      <c r="A16465" s="32">
        <f t="shared" si="378"/>
        <v>16461</v>
      </c>
      <c r="B16465" s="206" t="s">
        <v>11555</v>
      </c>
      <c r="C16465" s="206" t="s">
        <v>21302</v>
      </c>
      <c r="D16465" s="107" t="s">
        <v>2660</v>
      </c>
    </row>
    <row r="16466" spans="1:4" ht="15">
      <c r="A16466" s="32">
        <f t="shared" si="378"/>
        <v>16462</v>
      </c>
      <c r="B16466" s="206" t="s">
        <v>384</v>
      </c>
      <c r="C16466" s="206" t="s">
        <v>21303</v>
      </c>
      <c r="D16466" s="107" t="s">
        <v>2660</v>
      </c>
    </row>
    <row r="16467" spans="1:4" ht="15">
      <c r="A16467" s="32">
        <f t="shared" si="378"/>
        <v>16463</v>
      </c>
      <c r="B16467" s="206" t="s">
        <v>21304</v>
      </c>
      <c r="C16467" s="206" t="s">
        <v>21305</v>
      </c>
      <c r="D16467" s="107" t="s">
        <v>2660</v>
      </c>
    </row>
    <row r="16468" spans="1:4" ht="15">
      <c r="A16468" s="32">
        <f t="shared" si="378"/>
        <v>16464</v>
      </c>
      <c r="B16468" s="206" t="s">
        <v>21306</v>
      </c>
      <c r="C16468" s="206" t="s">
        <v>21307</v>
      </c>
      <c r="D16468" s="107" t="s">
        <v>2660</v>
      </c>
    </row>
    <row r="16469" spans="1:4" ht="15">
      <c r="A16469" s="32">
        <f t="shared" si="378"/>
        <v>16465</v>
      </c>
      <c r="B16469" s="206" t="s">
        <v>4114</v>
      </c>
      <c r="C16469" s="206" t="s">
        <v>21308</v>
      </c>
      <c r="D16469" s="107" t="s">
        <v>2660</v>
      </c>
    </row>
    <row r="16470" spans="1:4" ht="15">
      <c r="A16470" s="32">
        <f t="shared" si="378"/>
        <v>16466</v>
      </c>
      <c r="B16470" s="206" t="s">
        <v>5096</v>
      </c>
      <c r="C16470" s="206" t="s">
        <v>21309</v>
      </c>
      <c r="D16470" s="107" t="s">
        <v>2660</v>
      </c>
    </row>
    <row r="16471" spans="1:4" ht="15">
      <c r="A16471" s="32">
        <f t="shared" si="378"/>
        <v>16467</v>
      </c>
      <c r="B16471" s="206" t="s">
        <v>21310</v>
      </c>
      <c r="C16471" s="206" t="s">
        <v>21311</v>
      </c>
      <c r="D16471" s="107" t="s">
        <v>2660</v>
      </c>
    </row>
    <row r="16472" spans="1:4" ht="15">
      <c r="A16472" s="32">
        <f t="shared" si="378"/>
        <v>16468</v>
      </c>
      <c r="B16472" s="206" t="s">
        <v>21312</v>
      </c>
      <c r="C16472" s="206" t="s">
        <v>21313</v>
      </c>
      <c r="D16472" s="107" t="s">
        <v>2660</v>
      </c>
    </row>
    <row r="16473" spans="1:4" ht="15">
      <c r="A16473" s="32">
        <f t="shared" si="378"/>
        <v>16469</v>
      </c>
      <c r="B16473" s="206" t="s">
        <v>657</v>
      </c>
      <c r="C16473" s="206" t="s">
        <v>21314</v>
      </c>
      <c r="D16473" s="107" t="s">
        <v>2660</v>
      </c>
    </row>
    <row r="16474" spans="1:4" ht="15">
      <c r="A16474" s="32">
        <f t="shared" si="378"/>
        <v>16470</v>
      </c>
      <c r="B16474" s="206" t="s">
        <v>21315</v>
      </c>
      <c r="C16474" s="206" t="s">
        <v>21316</v>
      </c>
      <c r="D16474" s="107" t="s">
        <v>2660</v>
      </c>
    </row>
    <row r="16475" spans="1:4" ht="15">
      <c r="A16475" s="32">
        <f t="shared" si="378"/>
        <v>16471</v>
      </c>
      <c r="B16475" s="206" t="s">
        <v>21317</v>
      </c>
      <c r="C16475" s="206" t="s">
        <v>21318</v>
      </c>
      <c r="D16475" s="107" t="s">
        <v>2660</v>
      </c>
    </row>
    <row r="16476" spans="1:4" ht="15">
      <c r="A16476" s="32">
        <f t="shared" si="378"/>
        <v>16472</v>
      </c>
      <c r="B16476" s="206" t="s">
        <v>21319</v>
      </c>
      <c r="C16476" s="206" t="s">
        <v>21320</v>
      </c>
      <c r="D16476" s="107" t="s">
        <v>2660</v>
      </c>
    </row>
    <row r="16477" spans="1:4" ht="15">
      <c r="A16477" s="32">
        <f t="shared" si="378"/>
        <v>16473</v>
      </c>
      <c r="B16477" s="206" t="s">
        <v>159</v>
      </c>
      <c r="C16477" s="206" t="s">
        <v>21321</v>
      </c>
      <c r="D16477" s="107" t="s">
        <v>2660</v>
      </c>
    </row>
    <row r="16478" spans="1:4" ht="15">
      <c r="A16478" s="32">
        <f t="shared" si="378"/>
        <v>16474</v>
      </c>
      <c r="B16478" s="206" t="s">
        <v>21322</v>
      </c>
      <c r="C16478" s="206" t="s">
        <v>21323</v>
      </c>
      <c r="D16478" s="107" t="s">
        <v>2660</v>
      </c>
    </row>
    <row r="16479" spans="1:4" ht="15">
      <c r="A16479" s="32">
        <f t="shared" si="378"/>
        <v>16475</v>
      </c>
      <c r="B16479" s="206" t="s">
        <v>1075</v>
      </c>
      <c r="C16479" s="206" t="s">
        <v>21324</v>
      </c>
      <c r="D16479" s="107" t="s">
        <v>2660</v>
      </c>
    </row>
    <row r="16480" spans="1:4" ht="15">
      <c r="A16480" s="32">
        <f t="shared" si="378"/>
        <v>16476</v>
      </c>
      <c r="B16480" s="206" t="s">
        <v>21325</v>
      </c>
      <c r="C16480" s="206" t="s">
        <v>21326</v>
      </c>
      <c r="D16480" s="107" t="s">
        <v>2660</v>
      </c>
    </row>
    <row r="16481" spans="1:4" ht="15">
      <c r="A16481" s="32">
        <f t="shared" si="378"/>
        <v>16477</v>
      </c>
      <c r="B16481" s="206" t="s">
        <v>21325</v>
      </c>
      <c r="C16481" s="206" t="s">
        <v>21326</v>
      </c>
      <c r="D16481" s="107" t="s">
        <v>2660</v>
      </c>
    </row>
    <row r="16482" spans="1:4" ht="15">
      <c r="A16482" s="32">
        <f t="shared" si="378"/>
        <v>16478</v>
      </c>
      <c r="B16482" s="206" t="s">
        <v>339</v>
      </c>
      <c r="C16482" s="206" t="s">
        <v>21327</v>
      </c>
      <c r="D16482" s="107" t="s">
        <v>2660</v>
      </c>
    </row>
    <row r="16483" spans="1:4" ht="15">
      <c r="A16483" s="32">
        <f t="shared" si="378"/>
        <v>16479</v>
      </c>
      <c r="B16483" s="206" t="s">
        <v>21328</v>
      </c>
      <c r="C16483" s="206" t="s">
        <v>21329</v>
      </c>
      <c r="D16483" s="107" t="s">
        <v>2660</v>
      </c>
    </row>
    <row r="16484" spans="1:4" ht="15">
      <c r="A16484" s="32">
        <f t="shared" si="378"/>
        <v>16480</v>
      </c>
      <c r="B16484" s="206" t="s">
        <v>21330</v>
      </c>
      <c r="C16484" s="206" t="s">
        <v>21331</v>
      </c>
      <c r="D16484" s="107" t="s">
        <v>2660</v>
      </c>
    </row>
    <row r="16485" spans="1:4" ht="15">
      <c r="A16485" s="32">
        <f t="shared" si="378"/>
        <v>16481</v>
      </c>
      <c r="B16485" s="206" t="s">
        <v>815</v>
      </c>
      <c r="C16485" s="206" t="s">
        <v>21332</v>
      </c>
      <c r="D16485" s="107" t="s">
        <v>2660</v>
      </c>
    </row>
    <row r="16486" spans="1:4" ht="15">
      <c r="A16486" s="32">
        <f t="shared" si="378"/>
        <v>16482</v>
      </c>
      <c r="B16486" s="206" t="s">
        <v>271</v>
      </c>
      <c r="C16486" s="206" t="s">
        <v>21333</v>
      </c>
      <c r="D16486" s="107" t="s">
        <v>2660</v>
      </c>
    </row>
    <row r="16487" spans="1:4" ht="15">
      <c r="A16487" s="32">
        <f t="shared" si="378"/>
        <v>16483</v>
      </c>
      <c r="B16487" s="206" t="s">
        <v>21334</v>
      </c>
      <c r="C16487" s="206" t="s">
        <v>21335</v>
      </c>
      <c r="D16487" s="107" t="s">
        <v>2660</v>
      </c>
    </row>
    <row r="16488" spans="1:4" ht="15">
      <c r="A16488" s="32">
        <f t="shared" si="378"/>
        <v>16484</v>
      </c>
      <c r="B16488" s="206" t="s">
        <v>21334</v>
      </c>
      <c r="C16488" s="206" t="s">
        <v>21335</v>
      </c>
      <c r="D16488" s="107" t="s">
        <v>2660</v>
      </c>
    </row>
    <row r="16489" spans="1:4" ht="15">
      <c r="A16489" s="32">
        <f t="shared" si="378"/>
        <v>16485</v>
      </c>
      <c r="B16489" s="206" t="s">
        <v>21334</v>
      </c>
      <c r="C16489" s="206" t="s">
        <v>21335</v>
      </c>
      <c r="D16489" s="107" t="s">
        <v>2660</v>
      </c>
    </row>
    <row r="16490" spans="1:4" ht="15">
      <c r="A16490" s="32">
        <f t="shared" si="378"/>
        <v>16486</v>
      </c>
      <c r="B16490" s="206" t="s">
        <v>361</v>
      </c>
      <c r="C16490" s="206" t="s">
        <v>21336</v>
      </c>
      <c r="D16490" s="107" t="s">
        <v>2660</v>
      </c>
    </row>
    <row r="16491" spans="1:4" ht="15">
      <c r="A16491" s="32">
        <f t="shared" si="378"/>
        <v>16487</v>
      </c>
      <c r="B16491" s="206" t="s">
        <v>21337</v>
      </c>
      <c r="C16491" s="206" t="s">
        <v>21338</v>
      </c>
      <c r="D16491" s="107" t="s">
        <v>2660</v>
      </c>
    </row>
    <row r="16492" spans="1:4" ht="15">
      <c r="A16492" s="32">
        <f t="shared" si="378"/>
        <v>16488</v>
      </c>
      <c r="B16492" s="206" t="s">
        <v>10218</v>
      </c>
      <c r="C16492" s="206" t="s">
        <v>198</v>
      </c>
      <c r="D16492" s="107" t="s">
        <v>2660</v>
      </c>
    </row>
    <row r="16493" spans="1:4" ht="15">
      <c r="A16493" s="32">
        <f t="shared" si="378"/>
        <v>16489</v>
      </c>
      <c r="B16493" s="206" t="s">
        <v>21339</v>
      </c>
      <c r="C16493" s="206" t="s">
        <v>21340</v>
      </c>
      <c r="D16493" s="107" t="s">
        <v>2660</v>
      </c>
    </row>
    <row r="16494" spans="1:4" ht="15">
      <c r="A16494" s="32">
        <f t="shared" si="378"/>
        <v>16490</v>
      </c>
      <c r="B16494" s="206" t="s">
        <v>21341</v>
      </c>
      <c r="C16494" s="206" t="s">
        <v>21342</v>
      </c>
      <c r="D16494" s="107" t="s">
        <v>2660</v>
      </c>
    </row>
    <row r="16495" spans="1:4" ht="15">
      <c r="A16495" s="32">
        <f t="shared" si="378"/>
        <v>16491</v>
      </c>
      <c r="B16495" s="206" t="s">
        <v>9616</v>
      </c>
      <c r="C16495" s="206" t="s">
        <v>21343</v>
      </c>
      <c r="D16495" s="107" t="s">
        <v>2660</v>
      </c>
    </row>
    <row r="16496" spans="1:4" ht="15">
      <c r="A16496" s="32">
        <f t="shared" si="378"/>
        <v>16492</v>
      </c>
      <c r="B16496" s="206" t="s">
        <v>21344</v>
      </c>
      <c r="C16496" s="206" t="s">
        <v>21345</v>
      </c>
      <c r="D16496" s="107" t="s">
        <v>2660</v>
      </c>
    </row>
    <row r="16497" spans="1:4" ht="15">
      <c r="A16497" s="32">
        <f t="shared" si="378"/>
        <v>16493</v>
      </c>
      <c r="B16497" s="206" t="s">
        <v>466</v>
      </c>
      <c r="C16497" s="206" t="s">
        <v>21346</v>
      </c>
      <c r="D16497" s="107" t="s">
        <v>2660</v>
      </c>
    </row>
    <row r="16498" spans="1:4" ht="15">
      <c r="A16498" s="32">
        <f t="shared" si="378"/>
        <v>16494</v>
      </c>
      <c r="B16498" s="206" t="s">
        <v>553</v>
      </c>
      <c r="C16498" s="206" t="s">
        <v>21347</v>
      </c>
      <c r="D16498" s="107" t="s">
        <v>2660</v>
      </c>
    </row>
    <row r="16499" spans="1:4" ht="15">
      <c r="A16499" s="32">
        <f t="shared" si="378"/>
        <v>16495</v>
      </c>
      <c r="B16499" s="206" t="s">
        <v>5800</v>
      </c>
      <c r="C16499" s="206" t="s">
        <v>21348</v>
      </c>
      <c r="D16499" s="107" t="s">
        <v>2660</v>
      </c>
    </row>
    <row r="16500" spans="1:4" ht="15">
      <c r="A16500" s="32">
        <f t="shared" si="378"/>
        <v>16496</v>
      </c>
      <c r="B16500" s="206" t="s">
        <v>21349</v>
      </c>
      <c r="C16500" s="206" t="s">
        <v>21350</v>
      </c>
      <c r="D16500" s="107" t="s">
        <v>2660</v>
      </c>
    </row>
    <row r="16501" spans="1:4" ht="15">
      <c r="A16501" s="32">
        <f t="shared" si="378"/>
        <v>16497</v>
      </c>
      <c r="B16501" s="206" t="s">
        <v>21351</v>
      </c>
      <c r="C16501" s="206" t="s">
        <v>21352</v>
      </c>
      <c r="D16501" s="107" t="s">
        <v>2660</v>
      </c>
    </row>
    <row r="16502" spans="1:4" ht="15">
      <c r="A16502" s="32">
        <f t="shared" si="378"/>
        <v>16498</v>
      </c>
      <c r="B16502" s="206" t="s">
        <v>21351</v>
      </c>
      <c r="C16502" s="206" t="s">
        <v>21352</v>
      </c>
      <c r="D16502" s="107" t="s">
        <v>2660</v>
      </c>
    </row>
    <row r="16503" spans="1:4" ht="15">
      <c r="A16503" s="32">
        <f t="shared" si="378"/>
        <v>16499</v>
      </c>
      <c r="B16503" s="206" t="s">
        <v>21353</v>
      </c>
      <c r="C16503" s="206" t="s">
        <v>21354</v>
      </c>
      <c r="D16503" s="107" t="s">
        <v>2660</v>
      </c>
    </row>
    <row r="16504" spans="1:4" ht="15">
      <c r="A16504" s="32">
        <f t="shared" si="378"/>
        <v>16500</v>
      </c>
      <c r="B16504" s="206" t="s">
        <v>1632</v>
      </c>
      <c r="C16504" s="206" t="s">
        <v>21355</v>
      </c>
      <c r="D16504" s="107" t="s">
        <v>2660</v>
      </c>
    </row>
    <row r="16505" spans="1:4" ht="15">
      <c r="A16505" s="32">
        <f t="shared" si="378"/>
        <v>16501</v>
      </c>
      <c r="B16505" s="206" t="s">
        <v>21356</v>
      </c>
      <c r="C16505" s="206" t="s">
        <v>21357</v>
      </c>
      <c r="D16505" s="107" t="s">
        <v>2660</v>
      </c>
    </row>
    <row r="16506" spans="1:4" ht="15">
      <c r="A16506" s="32">
        <f t="shared" si="378"/>
        <v>16502</v>
      </c>
      <c r="B16506" s="206" t="s">
        <v>320</v>
      </c>
      <c r="C16506" s="206" t="s">
        <v>21358</v>
      </c>
      <c r="D16506" s="107" t="s">
        <v>2660</v>
      </c>
    </row>
    <row r="16507" spans="1:4" ht="15">
      <c r="A16507" s="32">
        <f t="shared" si="378"/>
        <v>16503</v>
      </c>
      <c r="B16507" s="206" t="s">
        <v>332</v>
      </c>
      <c r="C16507" s="206" t="s">
        <v>21359</v>
      </c>
      <c r="D16507" s="107" t="s">
        <v>2660</v>
      </c>
    </row>
    <row r="16508" spans="1:4" ht="15">
      <c r="A16508" s="32">
        <f t="shared" si="378"/>
        <v>16504</v>
      </c>
      <c r="B16508" s="206" t="s">
        <v>21360</v>
      </c>
      <c r="C16508" s="206" t="s">
        <v>21361</v>
      </c>
      <c r="D16508" s="107" t="s">
        <v>2660</v>
      </c>
    </row>
    <row r="16509" spans="1:4" ht="15">
      <c r="A16509" s="32">
        <f t="shared" si="378"/>
        <v>16505</v>
      </c>
      <c r="B16509" s="206" t="s">
        <v>18351</v>
      </c>
      <c r="C16509" s="206" t="s">
        <v>723</v>
      </c>
      <c r="D16509" s="107" t="s">
        <v>2660</v>
      </c>
    </row>
    <row r="16510" spans="1:4" ht="15">
      <c r="A16510" s="32">
        <f t="shared" si="378"/>
        <v>16506</v>
      </c>
      <c r="B16510" s="206" t="s">
        <v>21362</v>
      </c>
      <c r="C16510" s="206" t="s">
        <v>21363</v>
      </c>
      <c r="D16510" s="107" t="s">
        <v>2660</v>
      </c>
    </row>
    <row r="16511" spans="1:4" ht="15">
      <c r="A16511" s="32">
        <f t="shared" si="378"/>
        <v>16507</v>
      </c>
      <c r="B16511" s="206" t="s">
        <v>7030</v>
      </c>
      <c r="C16511" s="206" t="s">
        <v>21364</v>
      </c>
      <c r="D16511" s="107" t="s">
        <v>2660</v>
      </c>
    </row>
    <row r="16512" spans="1:4" ht="15">
      <c r="A16512" s="32">
        <f t="shared" si="378"/>
        <v>16508</v>
      </c>
      <c r="B16512" s="206" t="s">
        <v>19091</v>
      </c>
      <c r="C16512" s="206" t="s">
        <v>21365</v>
      </c>
      <c r="D16512" s="107" t="s">
        <v>2660</v>
      </c>
    </row>
    <row r="16513" spans="1:4" ht="15">
      <c r="A16513" s="32">
        <f t="shared" si="378"/>
        <v>16509</v>
      </c>
      <c r="B16513" s="206" t="s">
        <v>467</v>
      </c>
      <c r="C16513" s="206" t="s">
        <v>7199</v>
      </c>
      <c r="D16513" s="107" t="s">
        <v>2660</v>
      </c>
    </row>
    <row r="16514" spans="1:4" ht="15">
      <c r="A16514" s="32">
        <f t="shared" si="378"/>
        <v>16510</v>
      </c>
      <c r="B16514" s="206" t="s">
        <v>21366</v>
      </c>
      <c r="C16514" s="206" t="s">
        <v>21367</v>
      </c>
      <c r="D16514" s="107" t="s">
        <v>2660</v>
      </c>
    </row>
    <row r="16515" spans="1:4" ht="15">
      <c r="A16515" s="32">
        <f t="shared" si="378"/>
        <v>16511</v>
      </c>
      <c r="B16515" s="206" t="s">
        <v>4352</v>
      </c>
      <c r="C16515" s="206" t="s">
        <v>21368</v>
      </c>
      <c r="D16515" s="107" t="s">
        <v>2660</v>
      </c>
    </row>
    <row r="16516" spans="1:4" ht="15">
      <c r="A16516" s="32">
        <f t="shared" si="378"/>
        <v>16512</v>
      </c>
      <c r="B16516" s="206" t="s">
        <v>21369</v>
      </c>
      <c r="C16516" s="206" t="s">
        <v>21370</v>
      </c>
      <c r="D16516" s="107" t="s">
        <v>2660</v>
      </c>
    </row>
    <row r="16517" spans="1:4" ht="15">
      <c r="A16517" s="32">
        <f t="shared" si="378"/>
        <v>16513</v>
      </c>
      <c r="B16517" s="206" t="s">
        <v>21371</v>
      </c>
      <c r="C16517" s="206" t="s">
        <v>21372</v>
      </c>
      <c r="D16517" s="107" t="s">
        <v>2660</v>
      </c>
    </row>
    <row r="16518" spans="1:4" ht="15">
      <c r="A16518" s="32">
        <f t="shared" si="378"/>
        <v>16514</v>
      </c>
      <c r="B16518" s="206" t="s">
        <v>21373</v>
      </c>
      <c r="C16518" s="206" t="s">
        <v>21374</v>
      </c>
      <c r="D16518" s="107" t="s">
        <v>2660</v>
      </c>
    </row>
    <row r="16519" spans="1:4" ht="15">
      <c r="A16519" s="32">
        <f t="shared" ref="A16519:A16582" si="379">+A16518+1</f>
        <v>16515</v>
      </c>
      <c r="B16519" s="206" t="s">
        <v>21375</v>
      </c>
      <c r="C16519" s="206" t="s">
        <v>21376</v>
      </c>
      <c r="D16519" s="107" t="s">
        <v>2660</v>
      </c>
    </row>
    <row r="16520" spans="1:4" ht="15">
      <c r="A16520" s="32">
        <f t="shared" si="379"/>
        <v>16516</v>
      </c>
      <c r="B16520" s="206" t="s">
        <v>21377</v>
      </c>
      <c r="C16520" s="206" t="s">
        <v>21378</v>
      </c>
      <c r="D16520" s="107" t="s">
        <v>2660</v>
      </c>
    </row>
    <row r="16521" spans="1:4" ht="15">
      <c r="A16521" s="32">
        <f t="shared" si="379"/>
        <v>16517</v>
      </c>
      <c r="B16521" s="206" t="s">
        <v>21379</v>
      </c>
      <c r="C16521" s="206" t="s">
        <v>21380</v>
      </c>
      <c r="D16521" s="107" t="s">
        <v>2660</v>
      </c>
    </row>
    <row r="16522" spans="1:4" ht="15">
      <c r="A16522" s="32">
        <f t="shared" si="379"/>
        <v>16518</v>
      </c>
      <c r="B16522" s="206" t="s">
        <v>187</v>
      </c>
      <c r="C16522" s="206" t="s">
        <v>21381</v>
      </c>
      <c r="D16522" s="107" t="s">
        <v>2660</v>
      </c>
    </row>
    <row r="16523" spans="1:4" ht="15">
      <c r="A16523" s="32">
        <f t="shared" si="379"/>
        <v>16519</v>
      </c>
      <c r="B16523" s="206" t="s">
        <v>176</v>
      </c>
      <c r="C16523" s="206" t="s">
        <v>21382</v>
      </c>
      <c r="D16523" s="107" t="s">
        <v>2660</v>
      </c>
    </row>
    <row r="16524" spans="1:4" ht="15">
      <c r="A16524" s="32">
        <f t="shared" si="379"/>
        <v>16520</v>
      </c>
      <c r="B16524" s="206" t="s">
        <v>1276</v>
      </c>
      <c r="C16524" s="206" t="s">
        <v>21383</v>
      </c>
      <c r="D16524" s="107" t="s">
        <v>2660</v>
      </c>
    </row>
    <row r="16525" spans="1:4" ht="15">
      <c r="A16525" s="32">
        <f t="shared" si="379"/>
        <v>16521</v>
      </c>
      <c r="B16525" s="206" t="s">
        <v>21384</v>
      </c>
      <c r="C16525" s="206" t="s">
        <v>21385</v>
      </c>
      <c r="D16525" s="107" t="s">
        <v>2660</v>
      </c>
    </row>
    <row r="16526" spans="1:4" ht="15">
      <c r="A16526" s="32">
        <f t="shared" si="379"/>
        <v>16522</v>
      </c>
      <c r="B16526" s="206" t="s">
        <v>21384</v>
      </c>
      <c r="C16526" s="206" t="s">
        <v>21385</v>
      </c>
      <c r="D16526" s="107" t="s">
        <v>2660</v>
      </c>
    </row>
    <row r="16527" spans="1:4" ht="15">
      <c r="A16527" s="32">
        <f t="shared" si="379"/>
        <v>16523</v>
      </c>
      <c r="B16527" s="206" t="s">
        <v>10830</v>
      </c>
      <c r="C16527" s="206" t="s">
        <v>21386</v>
      </c>
      <c r="D16527" s="107" t="s">
        <v>2660</v>
      </c>
    </row>
    <row r="16528" spans="1:4" ht="15">
      <c r="A16528" s="32">
        <f t="shared" si="379"/>
        <v>16524</v>
      </c>
      <c r="B16528" s="206" t="s">
        <v>196</v>
      </c>
      <c r="C16528" s="206" t="s">
        <v>13517</v>
      </c>
      <c r="D16528" s="107" t="s">
        <v>2660</v>
      </c>
    </row>
    <row r="16529" spans="1:4" ht="15">
      <c r="A16529" s="32">
        <f t="shared" si="379"/>
        <v>16525</v>
      </c>
      <c r="B16529" s="206" t="s">
        <v>172</v>
      </c>
      <c r="C16529" s="206" t="s">
        <v>21387</v>
      </c>
      <c r="D16529" s="107" t="s">
        <v>2660</v>
      </c>
    </row>
    <row r="16530" spans="1:4" ht="15">
      <c r="A16530" s="32">
        <f t="shared" si="379"/>
        <v>16526</v>
      </c>
      <c r="B16530" s="206" t="s">
        <v>21388</v>
      </c>
      <c r="C16530" s="206" t="s">
        <v>21389</v>
      </c>
      <c r="D16530" s="107" t="s">
        <v>2660</v>
      </c>
    </row>
    <row r="16531" spans="1:4" ht="15">
      <c r="A16531" s="32">
        <f t="shared" si="379"/>
        <v>16527</v>
      </c>
      <c r="B16531" s="206" t="s">
        <v>988</v>
      </c>
      <c r="C16531" s="206" t="s">
        <v>632</v>
      </c>
      <c r="D16531" s="107" t="s">
        <v>2660</v>
      </c>
    </row>
    <row r="16532" spans="1:4" ht="15">
      <c r="A16532" s="32">
        <f t="shared" si="379"/>
        <v>16528</v>
      </c>
      <c r="B16532" s="206" t="s">
        <v>21390</v>
      </c>
      <c r="C16532" s="206" t="s">
        <v>21391</v>
      </c>
      <c r="D16532" s="107" t="s">
        <v>2660</v>
      </c>
    </row>
    <row r="16533" spans="1:4" ht="15">
      <c r="A16533" s="32">
        <f t="shared" si="379"/>
        <v>16529</v>
      </c>
      <c r="B16533" s="206" t="s">
        <v>21392</v>
      </c>
      <c r="C16533" s="206" t="s">
        <v>21393</v>
      </c>
      <c r="D16533" s="107" t="s">
        <v>2660</v>
      </c>
    </row>
    <row r="16534" spans="1:4" ht="15">
      <c r="A16534" s="32">
        <f t="shared" si="379"/>
        <v>16530</v>
      </c>
      <c r="B16534" s="206" t="s">
        <v>21394</v>
      </c>
      <c r="C16534" s="206" t="s">
        <v>21395</v>
      </c>
      <c r="D16534" s="107" t="s">
        <v>2660</v>
      </c>
    </row>
    <row r="16535" spans="1:4" ht="15">
      <c r="A16535" s="32">
        <f t="shared" si="379"/>
        <v>16531</v>
      </c>
      <c r="B16535" s="206" t="s">
        <v>21396</v>
      </c>
      <c r="C16535" s="206" t="s">
        <v>21397</v>
      </c>
      <c r="D16535" s="107" t="s">
        <v>2660</v>
      </c>
    </row>
    <row r="16536" spans="1:4" ht="15">
      <c r="A16536" s="32">
        <f t="shared" si="379"/>
        <v>16532</v>
      </c>
      <c r="B16536" s="206" t="s">
        <v>21398</v>
      </c>
      <c r="C16536" s="206" t="s">
        <v>21399</v>
      </c>
      <c r="D16536" s="107" t="s">
        <v>2660</v>
      </c>
    </row>
    <row r="16537" spans="1:4" ht="15">
      <c r="A16537" s="32">
        <f t="shared" si="379"/>
        <v>16533</v>
      </c>
      <c r="B16537" s="206" t="s">
        <v>21400</v>
      </c>
      <c r="C16537" s="206" t="s">
        <v>12064</v>
      </c>
      <c r="D16537" s="107" t="s">
        <v>2660</v>
      </c>
    </row>
    <row r="16538" spans="1:4" ht="15">
      <c r="A16538" s="32">
        <f t="shared" si="379"/>
        <v>16534</v>
      </c>
      <c r="B16538" s="206" t="s">
        <v>21401</v>
      </c>
      <c r="C16538" s="206" t="s">
        <v>21402</v>
      </c>
      <c r="D16538" s="107" t="s">
        <v>2660</v>
      </c>
    </row>
    <row r="16539" spans="1:4" ht="15">
      <c r="A16539" s="32">
        <f t="shared" si="379"/>
        <v>16535</v>
      </c>
      <c r="B16539" s="206" t="s">
        <v>21403</v>
      </c>
      <c r="C16539" s="206" t="s">
        <v>21404</v>
      </c>
      <c r="D16539" s="107" t="s">
        <v>2660</v>
      </c>
    </row>
    <row r="16540" spans="1:4" ht="15">
      <c r="A16540" s="32">
        <f t="shared" si="379"/>
        <v>16536</v>
      </c>
      <c r="B16540" s="206" t="s">
        <v>21403</v>
      </c>
      <c r="C16540" s="206" t="s">
        <v>21404</v>
      </c>
      <c r="D16540" s="107" t="s">
        <v>2660</v>
      </c>
    </row>
    <row r="16541" spans="1:4" ht="15">
      <c r="A16541" s="32">
        <f t="shared" si="379"/>
        <v>16537</v>
      </c>
      <c r="B16541" s="206" t="s">
        <v>21405</v>
      </c>
      <c r="C16541" s="206" t="s">
        <v>21406</v>
      </c>
      <c r="D16541" s="107" t="s">
        <v>2660</v>
      </c>
    </row>
    <row r="16542" spans="1:4" ht="15">
      <c r="A16542" s="32">
        <f t="shared" si="379"/>
        <v>16538</v>
      </c>
      <c r="B16542" s="206" t="s">
        <v>21407</v>
      </c>
      <c r="C16542" s="206" t="s">
        <v>21408</v>
      </c>
      <c r="D16542" s="107" t="s">
        <v>2660</v>
      </c>
    </row>
    <row r="16543" spans="1:4" ht="15">
      <c r="A16543" s="32">
        <f t="shared" si="379"/>
        <v>16539</v>
      </c>
      <c r="B16543" s="206" t="s">
        <v>16783</v>
      </c>
      <c r="C16543" s="206" t="s">
        <v>16784</v>
      </c>
      <c r="D16543" s="107" t="s">
        <v>2660</v>
      </c>
    </row>
    <row r="16544" spans="1:4" ht="15">
      <c r="A16544" s="32">
        <f t="shared" si="379"/>
        <v>16540</v>
      </c>
      <c r="B16544" s="206" t="s">
        <v>21409</v>
      </c>
      <c r="C16544" s="206" t="s">
        <v>21410</v>
      </c>
      <c r="D16544" s="107" t="s">
        <v>2660</v>
      </c>
    </row>
    <row r="16545" spans="1:4" ht="15">
      <c r="A16545" s="32">
        <f t="shared" si="379"/>
        <v>16541</v>
      </c>
      <c r="B16545" s="206" t="s">
        <v>21411</v>
      </c>
      <c r="C16545" s="206" t="s">
        <v>21412</v>
      </c>
      <c r="D16545" s="107" t="s">
        <v>2660</v>
      </c>
    </row>
    <row r="16546" spans="1:4" ht="15">
      <c r="A16546" s="32">
        <f t="shared" si="379"/>
        <v>16542</v>
      </c>
      <c r="B16546" s="206" t="s">
        <v>515</v>
      </c>
      <c r="C16546" s="206" t="s">
        <v>21413</v>
      </c>
      <c r="D16546" s="107" t="s">
        <v>2660</v>
      </c>
    </row>
    <row r="16547" spans="1:4" ht="15">
      <c r="A16547" s="32">
        <f t="shared" si="379"/>
        <v>16543</v>
      </c>
      <c r="B16547" s="206" t="s">
        <v>217</v>
      </c>
      <c r="C16547" s="206" t="s">
        <v>1318</v>
      </c>
      <c r="D16547" s="107" t="s">
        <v>2660</v>
      </c>
    </row>
    <row r="16548" spans="1:4" ht="15">
      <c r="A16548" s="32">
        <f t="shared" si="379"/>
        <v>16544</v>
      </c>
      <c r="B16548" s="206" t="s">
        <v>1319</v>
      </c>
      <c r="C16548" s="206" t="s">
        <v>1320</v>
      </c>
      <c r="D16548" s="107" t="s">
        <v>2660</v>
      </c>
    </row>
    <row r="16549" spans="1:4" ht="15">
      <c r="A16549" s="32">
        <f t="shared" si="379"/>
        <v>16545</v>
      </c>
      <c r="B16549" s="206" t="s">
        <v>1319</v>
      </c>
      <c r="C16549" s="206" t="s">
        <v>1320</v>
      </c>
      <c r="D16549" s="107" t="s">
        <v>2660</v>
      </c>
    </row>
    <row r="16550" spans="1:4" ht="15">
      <c r="A16550" s="32">
        <f t="shared" si="379"/>
        <v>16546</v>
      </c>
      <c r="B16550" s="206" t="s">
        <v>14491</v>
      </c>
      <c r="C16550" s="206" t="s">
        <v>21414</v>
      </c>
      <c r="D16550" s="107" t="s">
        <v>2660</v>
      </c>
    </row>
    <row r="16551" spans="1:4" ht="15">
      <c r="A16551" s="32">
        <f t="shared" si="379"/>
        <v>16547</v>
      </c>
      <c r="B16551" s="206" t="s">
        <v>21415</v>
      </c>
      <c r="C16551" s="206" t="s">
        <v>21416</v>
      </c>
      <c r="D16551" s="107" t="s">
        <v>2660</v>
      </c>
    </row>
    <row r="16552" spans="1:4" ht="15">
      <c r="A16552" s="32">
        <f t="shared" si="379"/>
        <v>16548</v>
      </c>
      <c r="B16552" s="206" t="s">
        <v>195</v>
      </c>
      <c r="C16552" s="206" t="s">
        <v>21417</v>
      </c>
      <c r="D16552" s="107" t="s">
        <v>2660</v>
      </c>
    </row>
    <row r="16553" spans="1:4" ht="15">
      <c r="A16553" s="32">
        <f t="shared" si="379"/>
        <v>16549</v>
      </c>
      <c r="B16553" s="206" t="s">
        <v>21418</v>
      </c>
      <c r="C16553" s="206" t="s">
        <v>21419</v>
      </c>
      <c r="D16553" s="107" t="s">
        <v>2660</v>
      </c>
    </row>
    <row r="16554" spans="1:4" ht="15">
      <c r="A16554" s="32">
        <f t="shared" si="379"/>
        <v>16550</v>
      </c>
      <c r="B16554" s="206" t="s">
        <v>21420</v>
      </c>
      <c r="C16554" s="206" t="s">
        <v>21421</v>
      </c>
      <c r="D16554" s="107" t="s">
        <v>2660</v>
      </c>
    </row>
    <row r="16555" spans="1:4" ht="15">
      <c r="A16555" s="32">
        <f t="shared" si="379"/>
        <v>16551</v>
      </c>
      <c r="B16555" s="206" t="s">
        <v>21420</v>
      </c>
      <c r="C16555" s="206" t="s">
        <v>21421</v>
      </c>
      <c r="D16555" s="107" t="s">
        <v>2660</v>
      </c>
    </row>
    <row r="16556" spans="1:4" ht="15">
      <c r="A16556" s="32">
        <f t="shared" si="379"/>
        <v>16552</v>
      </c>
      <c r="B16556" s="206" t="s">
        <v>239</v>
      </c>
      <c r="C16556" s="206" t="s">
        <v>21422</v>
      </c>
      <c r="D16556" s="107" t="s">
        <v>2660</v>
      </c>
    </row>
    <row r="16557" spans="1:4" ht="15">
      <c r="A16557" s="32">
        <f t="shared" si="379"/>
        <v>16553</v>
      </c>
      <c r="B16557" s="206" t="s">
        <v>21423</v>
      </c>
      <c r="C16557" s="206" t="s">
        <v>21424</v>
      </c>
      <c r="D16557" s="107" t="s">
        <v>2660</v>
      </c>
    </row>
    <row r="16558" spans="1:4" ht="15">
      <c r="A16558" s="32">
        <f t="shared" si="379"/>
        <v>16554</v>
      </c>
      <c r="B16558" s="206" t="s">
        <v>5821</v>
      </c>
      <c r="C16558" s="206" t="s">
        <v>21425</v>
      </c>
      <c r="D16558" s="107" t="s">
        <v>2660</v>
      </c>
    </row>
    <row r="16559" spans="1:4" ht="15">
      <c r="A16559" s="32">
        <f t="shared" si="379"/>
        <v>16555</v>
      </c>
      <c r="B16559" s="206" t="s">
        <v>984</v>
      </c>
      <c r="C16559" s="206" t="s">
        <v>21426</v>
      </c>
      <c r="D16559" s="107" t="s">
        <v>2660</v>
      </c>
    </row>
    <row r="16560" spans="1:4" ht="15">
      <c r="A16560" s="32">
        <f t="shared" si="379"/>
        <v>16556</v>
      </c>
      <c r="B16560" s="206" t="s">
        <v>21427</v>
      </c>
      <c r="C16560" s="206" t="s">
        <v>21428</v>
      </c>
      <c r="D16560" s="107" t="s">
        <v>2660</v>
      </c>
    </row>
    <row r="16561" spans="1:4" ht="15">
      <c r="A16561" s="32">
        <f t="shared" si="379"/>
        <v>16557</v>
      </c>
      <c r="B16561" s="206" t="s">
        <v>10425</v>
      </c>
      <c r="C16561" s="206" t="s">
        <v>21429</v>
      </c>
      <c r="D16561" s="107" t="s">
        <v>2660</v>
      </c>
    </row>
    <row r="16562" spans="1:4" ht="15">
      <c r="A16562" s="32">
        <f t="shared" si="379"/>
        <v>16558</v>
      </c>
      <c r="B16562" s="206" t="s">
        <v>21430</v>
      </c>
      <c r="C16562" s="206" t="s">
        <v>21431</v>
      </c>
      <c r="D16562" s="107" t="s">
        <v>2660</v>
      </c>
    </row>
    <row r="16563" spans="1:4" ht="15">
      <c r="A16563" s="32">
        <f t="shared" si="379"/>
        <v>16559</v>
      </c>
      <c r="B16563" s="206" t="s">
        <v>21432</v>
      </c>
      <c r="C16563" s="206" t="s">
        <v>21433</v>
      </c>
      <c r="D16563" s="107" t="s">
        <v>2660</v>
      </c>
    </row>
    <row r="16564" spans="1:4" ht="15">
      <c r="A16564" s="32">
        <f t="shared" si="379"/>
        <v>16560</v>
      </c>
      <c r="B16564" s="206" t="s">
        <v>5861</v>
      </c>
      <c r="C16564" s="206" t="s">
        <v>13543</v>
      </c>
      <c r="D16564" s="107" t="s">
        <v>2660</v>
      </c>
    </row>
    <row r="16565" spans="1:4" ht="15">
      <c r="A16565" s="32">
        <f t="shared" si="379"/>
        <v>16561</v>
      </c>
      <c r="B16565" s="206" t="s">
        <v>326</v>
      </c>
      <c r="C16565" s="206" t="s">
        <v>21434</v>
      </c>
      <c r="D16565" s="107" t="s">
        <v>2660</v>
      </c>
    </row>
    <row r="16566" spans="1:4" ht="15">
      <c r="A16566" s="32">
        <f t="shared" si="379"/>
        <v>16562</v>
      </c>
      <c r="B16566" s="206" t="s">
        <v>16789</v>
      </c>
      <c r="C16566" s="206" t="s">
        <v>16790</v>
      </c>
      <c r="D16566" s="107" t="s">
        <v>2660</v>
      </c>
    </row>
    <row r="16567" spans="1:4" ht="15">
      <c r="A16567" s="32">
        <f t="shared" si="379"/>
        <v>16563</v>
      </c>
      <c r="B16567" s="206" t="s">
        <v>21435</v>
      </c>
      <c r="C16567" s="206" t="s">
        <v>13611</v>
      </c>
      <c r="D16567" s="107" t="s">
        <v>2660</v>
      </c>
    </row>
    <row r="16568" spans="1:4" ht="15">
      <c r="A16568" s="32">
        <f t="shared" si="379"/>
        <v>16564</v>
      </c>
      <c r="B16568" s="206" t="s">
        <v>355</v>
      </c>
      <c r="C16568" s="206" t="s">
        <v>1324</v>
      </c>
      <c r="D16568" s="107" t="s">
        <v>2660</v>
      </c>
    </row>
    <row r="16569" spans="1:4" ht="15">
      <c r="A16569" s="32">
        <f t="shared" si="379"/>
        <v>16565</v>
      </c>
      <c r="B16569" s="206" t="s">
        <v>1002</v>
      </c>
      <c r="C16569" s="206" t="s">
        <v>1003</v>
      </c>
      <c r="D16569" s="107" t="s">
        <v>2660</v>
      </c>
    </row>
    <row r="16570" spans="1:4" ht="15">
      <c r="A16570" s="32">
        <f t="shared" si="379"/>
        <v>16566</v>
      </c>
      <c r="B16570" s="206" t="s">
        <v>711</v>
      </c>
      <c r="C16570" s="206" t="s">
        <v>21436</v>
      </c>
      <c r="D16570" s="107" t="s">
        <v>2660</v>
      </c>
    </row>
    <row r="16571" spans="1:4" ht="15">
      <c r="A16571" s="32">
        <f t="shared" si="379"/>
        <v>16567</v>
      </c>
      <c r="B16571" s="206" t="s">
        <v>21437</v>
      </c>
      <c r="C16571" s="206" t="s">
        <v>21438</v>
      </c>
      <c r="D16571" s="107" t="s">
        <v>2660</v>
      </c>
    </row>
    <row r="16572" spans="1:4" ht="15">
      <c r="A16572" s="32">
        <f t="shared" si="379"/>
        <v>16568</v>
      </c>
      <c r="B16572" s="206" t="s">
        <v>21437</v>
      </c>
      <c r="C16572" s="206" t="s">
        <v>21438</v>
      </c>
      <c r="D16572" s="107" t="s">
        <v>2660</v>
      </c>
    </row>
    <row r="16573" spans="1:4" ht="15">
      <c r="A16573" s="32">
        <f t="shared" si="379"/>
        <v>16569</v>
      </c>
      <c r="B16573" s="206" t="s">
        <v>21437</v>
      </c>
      <c r="C16573" s="206" t="s">
        <v>21438</v>
      </c>
      <c r="D16573" s="107" t="s">
        <v>2660</v>
      </c>
    </row>
    <row r="16574" spans="1:4" ht="15">
      <c r="A16574" s="32">
        <f t="shared" si="379"/>
        <v>16570</v>
      </c>
      <c r="B16574" s="206" t="s">
        <v>21439</v>
      </c>
      <c r="C16574" s="206" t="s">
        <v>21440</v>
      </c>
      <c r="D16574" s="107" t="s">
        <v>2660</v>
      </c>
    </row>
    <row r="16575" spans="1:4" ht="15">
      <c r="A16575" s="32">
        <f t="shared" si="379"/>
        <v>16571</v>
      </c>
      <c r="B16575" s="206" t="s">
        <v>12714</v>
      </c>
      <c r="C16575" s="206" t="s">
        <v>21441</v>
      </c>
      <c r="D16575" s="107" t="s">
        <v>2660</v>
      </c>
    </row>
    <row r="16576" spans="1:4" ht="15">
      <c r="A16576" s="32">
        <f t="shared" si="379"/>
        <v>16572</v>
      </c>
      <c r="B16576" s="206" t="s">
        <v>670</v>
      </c>
      <c r="C16576" s="206" t="s">
        <v>21442</v>
      </c>
      <c r="D16576" s="107" t="s">
        <v>2660</v>
      </c>
    </row>
    <row r="16577" spans="1:4" ht="15">
      <c r="A16577" s="32">
        <f t="shared" si="379"/>
        <v>16573</v>
      </c>
      <c r="B16577" s="206" t="s">
        <v>203</v>
      </c>
      <c r="C16577" s="206" t="s">
        <v>21443</v>
      </c>
      <c r="D16577" s="107" t="s">
        <v>2660</v>
      </c>
    </row>
    <row r="16578" spans="1:4" ht="15">
      <c r="A16578" s="32">
        <f t="shared" si="379"/>
        <v>16574</v>
      </c>
      <c r="B16578" s="206" t="s">
        <v>21444</v>
      </c>
      <c r="C16578" s="206" t="s">
        <v>21445</v>
      </c>
      <c r="D16578" s="107" t="s">
        <v>2660</v>
      </c>
    </row>
    <row r="16579" spans="1:4" ht="15">
      <c r="A16579" s="32">
        <f t="shared" si="379"/>
        <v>16575</v>
      </c>
      <c r="B16579" s="206" t="s">
        <v>21446</v>
      </c>
      <c r="C16579" s="206" t="s">
        <v>21447</v>
      </c>
      <c r="D16579" s="107" t="s">
        <v>2660</v>
      </c>
    </row>
    <row r="16580" spans="1:4" ht="15">
      <c r="A16580" s="32">
        <f t="shared" si="379"/>
        <v>16576</v>
      </c>
      <c r="B16580" s="206" t="s">
        <v>21448</v>
      </c>
      <c r="C16580" s="206" t="s">
        <v>21449</v>
      </c>
      <c r="D16580" s="107" t="s">
        <v>2660</v>
      </c>
    </row>
    <row r="16581" spans="1:4" ht="15">
      <c r="A16581" s="32">
        <f t="shared" si="379"/>
        <v>16577</v>
      </c>
      <c r="B16581" s="206" t="s">
        <v>21448</v>
      </c>
      <c r="C16581" s="206" t="s">
        <v>21449</v>
      </c>
      <c r="D16581" s="107" t="s">
        <v>2660</v>
      </c>
    </row>
    <row r="16582" spans="1:4" ht="15">
      <c r="A16582" s="32">
        <f t="shared" si="379"/>
        <v>16578</v>
      </c>
      <c r="B16582" s="206" t="s">
        <v>4231</v>
      </c>
      <c r="C16582" s="206" t="s">
        <v>4232</v>
      </c>
      <c r="D16582" s="107" t="s">
        <v>2660</v>
      </c>
    </row>
    <row r="16583" spans="1:4" ht="15">
      <c r="A16583" s="32">
        <f t="shared" ref="A16583:A16646" si="380">+A16582+1</f>
        <v>16579</v>
      </c>
      <c r="B16583" s="206" t="s">
        <v>4231</v>
      </c>
      <c r="C16583" s="206" t="s">
        <v>4232</v>
      </c>
      <c r="D16583" s="107" t="s">
        <v>2660</v>
      </c>
    </row>
    <row r="16584" spans="1:4" ht="15">
      <c r="A16584" s="32">
        <f t="shared" si="380"/>
        <v>16580</v>
      </c>
      <c r="B16584" s="206" t="s">
        <v>21450</v>
      </c>
      <c r="C16584" s="206" t="s">
        <v>21451</v>
      </c>
      <c r="D16584" s="107" t="s">
        <v>2660</v>
      </c>
    </row>
    <row r="16585" spans="1:4" ht="15">
      <c r="A16585" s="32">
        <f t="shared" si="380"/>
        <v>16581</v>
      </c>
      <c r="B16585" s="206" t="s">
        <v>21450</v>
      </c>
      <c r="C16585" s="206" t="s">
        <v>21451</v>
      </c>
      <c r="D16585" s="107" t="s">
        <v>2660</v>
      </c>
    </row>
    <row r="16586" spans="1:4" ht="15">
      <c r="A16586" s="32">
        <f t="shared" si="380"/>
        <v>16582</v>
      </c>
      <c r="B16586" s="206" t="s">
        <v>11618</v>
      </c>
      <c r="C16586" s="206" t="s">
        <v>21452</v>
      </c>
      <c r="D16586" s="107" t="s">
        <v>2660</v>
      </c>
    </row>
    <row r="16587" spans="1:4" ht="15">
      <c r="A16587" s="32">
        <f t="shared" si="380"/>
        <v>16583</v>
      </c>
      <c r="B16587" s="206" t="s">
        <v>21453</v>
      </c>
      <c r="C16587" s="206" t="s">
        <v>21454</v>
      </c>
      <c r="D16587" s="107" t="s">
        <v>2660</v>
      </c>
    </row>
    <row r="16588" spans="1:4" ht="15">
      <c r="A16588" s="32">
        <f t="shared" si="380"/>
        <v>16584</v>
      </c>
      <c r="B16588" s="206" t="s">
        <v>21453</v>
      </c>
      <c r="C16588" s="206" t="s">
        <v>21454</v>
      </c>
      <c r="D16588" s="107" t="s">
        <v>2660</v>
      </c>
    </row>
    <row r="16589" spans="1:4" ht="15">
      <c r="A16589" s="32">
        <f t="shared" si="380"/>
        <v>16585</v>
      </c>
      <c r="B16589" s="206" t="s">
        <v>1801</v>
      </c>
      <c r="C16589" s="206" t="s">
        <v>4258</v>
      </c>
      <c r="D16589" s="107" t="s">
        <v>2660</v>
      </c>
    </row>
    <row r="16590" spans="1:4" ht="15">
      <c r="A16590" s="32">
        <f t="shared" si="380"/>
        <v>16586</v>
      </c>
      <c r="B16590" s="206" t="s">
        <v>212</v>
      </c>
      <c r="C16590" s="206" t="s">
        <v>21455</v>
      </c>
      <c r="D16590" s="107" t="s">
        <v>2660</v>
      </c>
    </row>
    <row r="16591" spans="1:4" ht="15">
      <c r="A16591" s="32">
        <f t="shared" si="380"/>
        <v>16587</v>
      </c>
      <c r="B16591" s="206" t="s">
        <v>212</v>
      </c>
      <c r="C16591" s="206" t="s">
        <v>21455</v>
      </c>
      <c r="D16591" s="107" t="s">
        <v>2660</v>
      </c>
    </row>
    <row r="16592" spans="1:4" ht="15">
      <c r="A16592" s="32">
        <f t="shared" si="380"/>
        <v>16588</v>
      </c>
      <c r="B16592" s="206" t="s">
        <v>588</v>
      </c>
      <c r="C16592" s="206" t="s">
        <v>8561</v>
      </c>
      <c r="D16592" s="107" t="s">
        <v>2660</v>
      </c>
    </row>
    <row r="16593" spans="1:4" ht="15">
      <c r="A16593" s="32">
        <f t="shared" si="380"/>
        <v>16589</v>
      </c>
      <c r="B16593" s="206" t="s">
        <v>307</v>
      </c>
      <c r="C16593" s="206" t="s">
        <v>21399</v>
      </c>
      <c r="D16593" s="107" t="s">
        <v>2660</v>
      </c>
    </row>
    <row r="16594" spans="1:4" ht="15">
      <c r="A16594" s="32">
        <f t="shared" si="380"/>
        <v>16590</v>
      </c>
      <c r="B16594" s="206" t="s">
        <v>8592</v>
      </c>
      <c r="C16594" s="206" t="s">
        <v>3916</v>
      </c>
      <c r="D16594" s="107" t="s">
        <v>2660</v>
      </c>
    </row>
    <row r="16595" spans="1:4" ht="15">
      <c r="A16595" s="32">
        <f t="shared" si="380"/>
        <v>16591</v>
      </c>
      <c r="B16595" s="206" t="s">
        <v>1407</v>
      </c>
      <c r="C16595" s="206" t="s">
        <v>16803</v>
      </c>
      <c r="D16595" s="107" t="s">
        <v>2660</v>
      </c>
    </row>
    <row r="16596" spans="1:4" ht="15">
      <c r="A16596" s="32">
        <f t="shared" si="380"/>
        <v>16592</v>
      </c>
      <c r="B16596" s="206" t="s">
        <v>13612</v>
      </c>
      <c r="C16596" s="206" t="s">
        <v>13613</v>
      </c>
      <c r="D16596" s="107" t="s">
        <v>2660</v>
      </c>
    </row>
    <row r="16597" spans="1:4" ht="15">
      <c r="A16597" s="32">
        <f t="shared" si="380"/>
        <v>16593</v>
      </c>
      <c r="B16597" s="206" t="s">
        <v>604</v>
      </c>
      <c r="C16597" s="206" t="s">
        <v>21456</v>
      </c>
      <c r="D16597" s="107" t="s">
        <v>2660</v>
      </c>
    </row>
    <row r="16598" spans="1:4" ht="15">
      <c r="A16598" s="32">
        <f t="shared" si="380"/>
        <v>16594</v>
      </c>
      <c r="B16598" s="206" t="s">
        <v>6306</v>
      </c>
      <c r="C16598" s="206" t="s">
        <v>13654</v>
      </c>
      <c r="D16598" s="107" t="s">
        <v>2660</v>
      </c>
    </row>
    <row r="16599" spans="1:4" ht="15">
      <c r="A16599" s="32">
        <f t="shared" si="380"/>
        <v>16595</v>
      </c>
      <c r="B16599" s="206" t="s">
        <v>1577</v>
      </c>
      <c r="C16599" s="206" t="s">
        <v>1246</v>
      </c>
      <c r="D16599" s="107" t="s">
        <v>2660</v>
      </c>
    </row>
    <row r="16600" spans="1:4" ht="15">
      <c r="A16600" s="32">
        <f t="shared" si="380"/>
        <v>16596</v>
      </c>
      <c r="B16600" s="206" t="s">
        <v>13693</v>
      </c>
      <c r="C16600" s="206" t="s">
        <v>13694</v>
      </c>
      <c r="D16600" s="107" t="s">
        <v>2660</v>
      </c>
    </row>
    <row r="16601" spans="1:4" ht="15">
      <c r="A16601" s="32">
        <f t="shared" si="380"/>
        <v>16597</v>
      </c>
      <c r="B16601" s="206" t="s">
        <v>4782</v>
      </c>
      <c r="C16601" s="206" t="s">
        <v>13735</v>
      </c>
      <c r="D16601" s="107" t="s">
        <v>2660</v>
      </c>
    </row>
    <row r="16602" spans="1:4" ht="15">
      <c r="A16602" s="32">
        <f t="shared" si="380"/>
        <v>16598</v>
      </c>
      <c r="B16602" s="206" t="s">
        <v>21457</v>
      </c>
      <c r="C16602" s="206" t="s">
        <v>21458</v>
      </c>
      <c r="D16602" s="107" t="s">
        <v>2660</v>
      </c>
    </row>
    <row r="16603" spans="1:4" ht="15">
      <c r="A16603" s="32">
        <f t="shared" si="380"/>
        <v>16599</v>
      </c>
      <c r="B16603" s="206" t="s">
        <v>955</v>
      </c>
      <c r="C16603" s="206" t="s">
        <v>296</v>
      </c>
      <c r="D16603" s="107" t="s">
        <v>2660</v>
      </c>
    </row>
    <row r="16604" spans="1:4" ht="15">
      <c r="A16604" s="32">
        <f t="shared" si="380"/>
        <v>16600</v>
      </c>
      <c r="B16604" s="206" t="s">
        <v>6862</v>
      </c>
      <c r="C16604" s="206" t="s">
        <v>13788</v>
      </c>
      <c r="D16604" s="107" t="s">
        <v>2660</v>
      </c>
    </row>
    <row r="16605" spans="1:4" ht="15">
      <c r="A16605" s="32">
        <f t="shared" si="380"/>
        <v>16601</v>
      </c>
      <c r="B16605" s="206" t="s">
        <v>16811</v>
      </c>
      <c r="C16605" s="206" t="s">
        <v>16812</v>
      </c>
      <c r="D16605" s="107" t="s">
        <v>2660</v>
      </c>
    </row>
    <row r="16606" spans="1:4" ht="15">
      <c r="A16606" s="32">
        <f t="shared" si="380"/>
        <v>16602</v>
      </c>
      <c r="B16606" s="206" t="s">
        <v>357</v>
      </c>
      <c r="C16606" s="206" t="s">
        <v>310</v>
      </c>
      <c r="D16606" s="107" t="s">
        <v>2660</v>
      </c>
    </row>
    <row r="16607" spans="1:4" ht="15">
      <c r="A16607" s="32">
        <f t="shared" si="380"/>
        <v>16603</v>
      </c>
      <c r="B16607" s="206" t="s">
        <v>6923</v>
      </c>
      <c r="C16607" s="206" t="s">
        <v>21459</v>
      </c>
      <c r="D16607" s="107" t="s">
        <v>2660</v>
      </c>
    </row>
    <row r="16608" spans="1:4" ht="15">
      <c r="A16608" s="32">
        <f t="shared" si="380"/>
        <v>16604</v>
      </c>
      <c r="B16608" s="206" t="s">
        <v>16815</v>
      </c>
      <c r="C16608" s="206" t="s">
        <v>16816</v>
      </c>
      <c r="D16608" s="107" t="s">
        <v>2660</v>
      </c>
    </row>
    <row r="16609" spans="1:4" ht="15">
      <c r="A16609" s="32">
        <f t="shared" si="380"/>
        <v>16605</v>
      </c>
      <c r="B16609" s="206" t="s">
        <v>21460</v>
      </c>
      <c r="C16609" s="206" t="s">
        <v>21461</v>
      </c>
      <c r="D16609" s="107" t="s">
        <v>2660</v>
      </c>
    </row>
    <row r="16610" spans="1:4" ht="15">
      <c r="A16610" s="32">
        <f t="shared" si="380"/>
        <v>16606</v>
      </c>
      <c r="B16610" s="206" t="s">
        <v>16820</v>
      </c>
      <c r="C16610" s="206" t="s">
        <v>16821</v>
      </c>
      <c r="D16610" s="107" t="s">
        <v>2660</v>
      </c>
    </row>
    <row r="16611" spans="1:4" ht="15">
      <c r="A16611" s="32">
        <f t="shared" si="380"/>
        <v>16607</v>
      </c>
      <c r="B16611" s="206" t="s">
        <v>16823</v>
      </c>
      <c r="C16611" s="206" t="s">
        <v>16824</v>
      </c>
      <c r="D16611" s="107" t="s">
        <v>2660</v>
      </c>
    </row>
    <row r="16612" spans="1:4" ht="15">
      <c r="A16612" s="32">
        <f t="shared" si="380"/>
        <v>16608</v>
      </c>
      <c r="B16612" s="206" t="s">
        <v>16839</v>
      </c>
      <c r="C16612" s="206" t="s">
        <v>16840</v>
      </c>
      <c r="D16612" s="107" t="s">
        <v>2660</v>
      </c>
    </row>
    <row r="16613" spans="1:4" ht="15">
      <c r="A16613" s="32">
        <f t="shared" si="380"/>
        <v>16609</v>
      </c>
      <c r="B16613" s="206" t="s">
        <v>242</v>
      </c>
      <c r="C16613" s="206" t="s">
        <v>16843</v>
      </c>
      <c r="D16613" s="107" t="s">
        <v>2660</v>
      </c>
    </row>
    <row r="16614" spans="1:4" ht="15">
      <c r="A16614" s="32">
        <f t="shared" si="380"/>
        <v>16610</v>
      </c>
      <c r="B16614" s="206" t="s">
        <v>732</v>
      </c>
      <c r="C16614" s="206" t="s">
        <v>21462</v>
      </c>
      <c r="D16614" s="107" t="s">
        <v>2660</v>
      </c>
    </row>
    <row r="16615" spans="1:4" ht="15">
      <c r="A16615" s="32">
        <f t="shared" si="380"/>
        <v>16611</v>
      </c>
      <c r="B16615" s="206" t="s">
        <v>16863</v>
      </c>
      <c r="C16615" s="206" t="s">
        <v>16864</v>
      </c>
      <c r="D16615" s="107" t="s">
        <v>2660</v>
      </c>
    </row>
    <row r="16616" spans="1:4" ht="15">
      <c r="A16616" s="32">
        <f t="shared" si="380"/>
        <v>16612</v>
      </c>
      <c r="B16616" s="206" t="s">
        <v>16870</v>
      </c>
      <c r="C16616" s="206" t="s">
        <v>16871</v>
      </c>
      <c r="D16616" s="107" t="s">
        <v>2660</v>
      </c>
    </row>
    <row r="16617" spans="1:4" ht="15">
      <c r="A16617" s="32">
        <f t="shared" si="380"/>
        <v>16613</v>
      </c>
      <c r="B16617" s="206" t="s">
        <v>21463</v>
      </c>
      <c r="C16617" s="206" t="s">
        <v>21464</v>
      </c>
      <c r="D16617" s="107" t="s">
        <v>2660</v>
      </c>
    </row>
    <row r="16618" spans="1:4" ht="15">
      <c r="A16618" s="32">
        <f t="shared" si="380"/>
        <v>16614</v>
      </c>
      <c r="B16618" s="206" t="s">
        <v>21463</v>
      </c>
      <c r="C16618" s="206" t="s">
        <v>21464</v>
      </c>
      <c r="D16618" s="107" t="s">
        <v>2660</v>
      </c>
    </row>
    <row r="16619" spans="1:4" ht="15">
      <c r="A16619" s="32">
        <f t="shared" si="380"/>
        <v>16615</v>
      </c>
      <c r="B16619" s="206" t="s">
        <v>21465</v>
      </c>
      <c r="C16619" s="206" t="s">
        <v>21466</v>
      </c>
      <c r="D16619" s="107" t="s">
        <v>2660</v>
      </c>
    </row>
    <row r="16620" spans="1:4" ht="15">
      <c r="A16620" s="32">
        <f t="shared" si="380"/>
        <v>16616</v>
      </c>
      <c r="B16620" s="206" t="s">
        <v>811</v>
      </c>
      <c r="C16620" s="206" t="s">
        <v>21467</v>
      </c>
      <c r="D16620" s="107" t="s">
        <v>2660</v>
      </c>
    </row>
    <row r="16621" spans="1:4" ht="15">
      <c r="A16621" s="32">
        <f t="shared" si="380"/>
        <v>16617</v>
      </c>
      <c r="B16621" s="206" t="s">
        <v>6125</v>
      </c>
      <c r="C16621" s="206" t="s">
        <v>21468</v>
      </c>
      <c r="D16621" s="107" t="s">
        <v>2660</v>
      </c>
    </row>
    <row r="16622" spans="1:4" ht="15">
      <c r="A16622" s="32">
        <f t="shared" si="380"/>
        <v>16618</v>
      </c>
      <c r="B16622" s="206" t="s">
        <v>6125</v>
      </c>
      <c r="C16622" s="206" t="s">
        <v>21468</v>
      </c>
      <c r="D16622" s="107" t="s">
        <v>2660</v>
      </c>
    </row>
    <row r="16623" spans="1:4" ht="15">
      <c r="A16623" s="32">
        <f t="shared" si="380"/>
        <v>16619</v>
      </c>
      <c r="B16623" s="206" t="s">
        <v>21469</v>
      </c>
      <c r="C16623" s="206" t="s">
        <v>1211</v>
      </c>
      <c r="D16623" s="107" t="s">
        <v>2660</v>
      </c>
    </row>
    <row r="16624" spans="1:4" ht="15">
      <c r="A16624" s="32">
        <f t="shared" si="380"/>
        <v>16620</v>
      </c>
      <c r="B16624" s="206" t="s">
        <v>21469</v>
      </c>
      <c r="C16624" s="206" t="s">
        <v>1211</v>
      </c>
      <c r="D16624" s="107" t="s">
        <v>2660</v>
      </c>
    </row>
    <row r="16625" spans="1:4" ht="15">
      <c r="A16625" s="32">
        <f t="shared" si="380"/>
        <v>16621</v>
      </c>
      <c r="B16625" s="206" t="s">
        <v>21470</v>
      </c>
      <c r="C16625" s="206" t="s">
        <v>21471</v>
      </c>
      <c r="D16625" s="107" t="s">
        <v>2660</v>
      </c>
    </row>
    <row r="16626" spans="1:4" ht="15">
      <c r="A16626" s="32">
        <f t="shared" si="380"/>
        <v>16622</v>
      </c>
      <c r="B16626" s="206" t="s">
        <v>21472</v>
      </c>
      <c r="C16626" s="206" t="s">
        <v>21473</v>
      </c>
      <c r="D16626" s="107" t="s">
        <v>2660</v>
      </c>
    </row>
    <row r="16627" spans="1:4" ht="15">
      <c r="A16627" s="32">
        <f t="shared" si="380"/>
        <v>16623</v>
      </c>
      <c r="B16627" s="206" t="s">
        <v>21474</v>
      </c>
      <c r="C16627" s="206" t="s">
        <v>21475</v>
      </c>
      <c r="D16627" s="107" t="s">
        <v>2660</v>
      </c>
    </row>
    <row r="16628" spans="1:4" ht="15">
      <c r="A16628" s="32">
        <f t="shared" si="380"/>
        <v>16624</v>
      </c>
      <c r="B16628" s="206" t="s">
        <v>21476</v>
      </c>
      <c r="C16628" s="206" t="s">
        <v>21477</v>
      </c>
      <c r="D16628" s="107" t="s">
        <v>2660</v>
      </c>
    </row>
    <row r="16629" spans="1:4" ht="15">
      <c r="A16629" s="32">
        <f t="shared" si="380"/>
        <v>16625</v>
      </c>
      <c r="B16629" s="206" t="s">
        <v>21476</v>
      </c>
      <c r="C16629" s="206" t="s">
        <v>21477</v>
      </c>
      <c r="D16629" s="107" t="s">
        <v>2660</v>
      </c>
    </row>
    <row r="16630" spans="1:4" ht="15">
      <c r="A16630" s="32">
        <f t="shared" si="380"/>
        <v>16626</v>
      </c>
      <c r="B16630" s="206" t="s">
        <v>21478</v>
      </c>
      <c r="C16630" s="206" t="s">
        <v>21479</v>
      </c>
      <c r="D16630" s="107" t="s">
        <v>2660</v>
      </c>
    </row>
    <row r="16631" spans="1:4" ht="15">
      <c r="A16631" s="32">
        <f t="shared" si="380"/>
        <v>16627</v>
      </c>
      <c r="B16631" s="206" t="s">
        <v>21478</v>
      </c>
      <c r="C16631" s="206" t="s">
        <v>21479</v>
      </c>
      <c r="D16631" s="107" t="s">
        <v>2660</v>
      </c>
    </row>
    <row r="16632" spans="1:4" ht="15">
      <c r="A16632" s="32">
        <f t="shared" si="380"/>
        <v>16628</v>
      </c>
      <c r="B16632" s="206" t="s">
        <v>348</v>
      </c>
      <c r="C16632" s="206" t="s">
        <v>21480</v>
      </c>
      <c r="D16632" s="107" t="s">
        <v>2660</v>
      </c>
    </row>
    <row r="16633" spans="1:4" ht="15">
      <c r="A16633" s="32">
        <f t="shared" si="380"/>
        <v>16629</v>
      </c>
      <c r="B16633" s="206" t="s">
        <v>21481</v>
      </c>
      <c r="C16633" s="206" t="s">
        <v>21482</v>
      </c>
      <c r="D16633" s="107" t="s">
        <v>2660</v>
      </c>
    </row>
    <row r="16634" spans="1:4" ht="15">
      <c r="A16634" s="32">
        <f t="shared" si="380"/>
        <v>16630</v>
      </c>
      <c r="B16634" s="206" t="s">
        <v>21483</v>
      </c>
      <c r="C16634" s="206" t="s">
        <v>21484</v>
      </c>
      <c r="D16634" s="107" t="s">
        <v>2660</v>
      </c>
    </row>
    <row r="16635" spans="1:4" ht="15">
      <c r="A16635" s="32">
        <f t="shared" si="380"/>
        <v>16631</v>
      </c>
      <c r="B16635" s="206" t="s">
        <v>21485</v>
      </c>
      <c r="C16635" s="206" t="s">
        <v>21486</v>
      </c>
      <c r="D16635" s="107" t="s">
        <v>2660</v>
      </c>
    </row>
    <row r="16636" spans="1:4" ht="15">
      <c r="A16636" s="32">
        <f t="shared" si="380"/>
        <v>16632</v>
      </c>
      <c r="B16636" s="206" t="s">
        <v>21487</v>
      </c>
      <c r="C16636" s="206" t="s">
        <v>21488</v>
      </c>
      <c r="D16636" s="107" t="s">
        <v>2660</v>
      </c>
    </row>
    <row r="16637" spans="1:4" ht="15">
      <c r="A16637" s="32">
        <f t="shared" si="380"/>
        <v>16633</v>
      </c>
      <c r="B16637" s="206" t="s">
        <v>21487</v>
      </c>
      <c r="C16637" s="206" t="s">
        <v>21488</v>
      </c>
      <c r="D16637" s="107" t="s">
        <v>2660</v>
      </c>
    </row>
    <row r="16638" spans="1:4" ht="15">
      <c r="A16638" s="32">
        <f t="shared" si="380"/>
        <v>16634</v>
      </c>
      <c r="B16638" s="206" t="s">
        <v>292</v>
      </c>
      <c r="C16638" s="206" t="s">
        <v>21489</v>
      </c>
      <c r="D16638" s="107" t="s">
        <v>2660</v>
      </c>
    </row>
    <row r="16639" spans="1:4" ht="15">
      <c r="A16639" s="32">
        <f t="shared" si="380"/>
        <v>16635</v>
      </c>
      <c r="B16639" s="206" t="s">
        <v>292</v>
      </c>
      <c r="C16639" s="206" t="s">
        <v>21489</v>
      </c>
      <c r="D16639" s="107" t="s">
        <v>2660</v>
      </c>
    </row>
    <row r="16640" spans="1:4" ht="15">
      <c r="A16640" s="32">
        <f t="shared" si="380"/>
        <v>16636</v>
      </c>
      <c r="B16640" s="206" t="s">
        <v>21490</v>
      </c>
      <c r="C16640" s="206" t="s">
        <v>21491</v>
      </c>
      <c r="D16640" s="107" t="s">
        <v>2660</v>
      </c>
    </row>
    <row r="16641" spans="1:4" ht="15">
      <c r="A16641" s="32">
        <f t="shared" si="380"/>
        <v>16637</v>
      </c>
      <c r="B16641" s="206" t="s">
        <v>21492</v>
      </c>
      <c r="C16641" s="206" t="s">
        <v>21493</v>
      </c>
      <c r="D16641" s="107" t="s">
        <v>2660</v>
      </c>
    </row>
    <row r="16642" spans="1:4" ht="15">
      <c r="A16642" s="32">
        <f t="shared" si="380"/>
        <v>16638</v>
      </c>
      <c r="B16642" s="206" t="s">
        <v>1101</v>
      </c>
      <c r="C16642" s="206" t="s">
        <v>21494</v>
      </c>
      <c r="D16642" s="107" t="s">
        <v>2660</v>
      </c>
    </row>
    <row r="16643" spans="1:4" ht="15">
      <c r="A16643" s="32">
        <f t="shared" si="380"/>
        <v>16639</v>
      </c>
      <c r="B16643" s="206" t="s">
        <v>4088</v>
      </c>
      <c r="C16643" s="206" t="s">
        <v>21495</v>
      </c>
      <c r="D16643" s="107" t="s">
        <v>2660</v>
      </c>
    </row>
    <row r="16644" spans="1:4" ht="15">
      <c r="A16644" s="32">
        <f t="shared" si="380"/>
        <v>16640</v>
      </c>
      <c r="B16644" s="206" t="s">
        <v>21496</v>
      </c>
      <c r="C16644" s="206" t="s">
        <v>21497</v>
      </c>
      <c r="D16644" s="107" t="s">
        <v>2660</v>
      </c>
    </row>
    <row r="16645" spans="1:4" ht="15">
      <c r="A16645" s="32">
        <f t="shared" si="380"/>
        <v>16641</v>
      </c>
      <c r="B16645" s="206" t="s">
        <v>21498</v>
      </c>
      <c r="C16645" s="206" t="s">
        <v>21499</v>
      </c>
      <c r="D16645" s="107" t="s">
        <v>2660</v>
      </c>
    </row>
    <row r="16646" spans="1:4" ht="15">
      <c r="A16646" s="32">
        <f t="shared" si="380"/>
        <v>16642</v>
      </c>
      <c r="B16646" s="206" t="s">
        <v>21500</v>
      </c>
      <c r="C16646" s="206" t="s">
        <v>21501</v>
      </c>
      <c r="D16646" s="107" t="s">
        <v>2660</v>
      </c>
    </row>
    <row r="16647" spans="1:4" ht="15">
      <c r="A16647" s="32">
        <f t="shared" ref="A16647:A16710" si="381">+A16646+1</f>
        <v>16643</v>
      </c>
      <c r="B16647" s="206" t="s">
        <v>21502</v>
      </c>
      <c r="C16647" s="206" t="s">
        <v>21503</v>
      </c>
      <c r="D16647" s="107" t="s">
        <v>2660</v>
      </c>
    </row>
    <row r="16648" spans="1:4" ht="15">
      <c r="A16648" s="32">
        <f t="shared" si="381"/>
        <v>16644</v>
      </c>
      <c r="B16648" s="206" t="s">
        <v>997</v>
      </c>
      <c r="C16648" s="206" t="s">
        <v>21504</v>
      </c>
      <c r="D16648" s="107" t="s">
        <v>2660</v>
      </c>
    </row>
    <row r="16649" spans="1:4" ht="15">
      <c r="A16649" s="32">
        <f t="shared" si="381"/>
        <v>16645</v>
      </c>
      <c r="B16649" s="206" t="s">
        <v>21304</v>
      </c>
      <c r="C16649" s="206" t="s">
        <v>21505</v>
      </c>
      <c r="D16649" s="107" t="s">
        <v>2660</v>
      </c>
    </row>
    <row r="16650" spans="1:4" ht="15">
      <c r="A16650" s="32">
        <f t="shared" si="381"/>
        <v>16646</v>
      </c>
      <c r="B16650" s="206" t="s">
        <v>321</v>
      </c>
      <c r="C16650" s="206" t="s">
        <v>21506</v>
      </c>
      <c r="D16650" s="107" t="s">
        <v>2660</v>
      </c>
    </row>
    <row r="16651" spans="1:4" ht="15">
      <c r="A16651" s="32">
        <f t="shared" si="381"/>
        <v>16647</v>
      </c>
      <c r="B16651" s="206" t="s">
        <v>353</v>
      </c>
      <c r="C16651" s="206" t="s">
        <v>21507</v>
      </c>
      <c r="D16651" s="107" t="s">
        <v>2660</v>
      </c>
    </row>
    <row r="16652" spans="1:4" ht="15">
      <c r="A16652" s="32">
        <f t="shared" si="381"/>
        <v>16648</v>
      </c>
      <c r="B16652" s="206" t="s">
        <v>21508</v>
      </c>
      <c r="C16652" s="206" t="s">
        <v>21509</v>
      </c>
      <c r="D16652" s="107" t="s">
        <v>2660</v>
      </c>
    </row>
    <row r="16653" spans="1:4" ht="15">
      <c r="A16653" s="32">
        <f t="shared" si="381"/>
        <v>16649</v>
      </c>
      <c r="B16653" s="206" t="s">
        <v>21510</v>
      </c>
      <c r="C16653" s="206" t="s">
        <v>21511</v>
      </c>
      <c r="D16653" s="107" t="s">
        <v>2660</v>
      </c>
    </row>
    <row r="16654" spans="1:4" ht="15">
      <c r="A16654" s="32">
        <f t="shared" si="381"/>
        <v>16650</v>
      </c>
      <c r="B16654" s="206" t="s">
        <v>21512</v>
      </c>
      <c r="C16654" s="206" t="s">
        <v>21513</v>
      </c>
      <c r="D16654" s="107" t="s">
        <v>2660</v>
      </c>
    </row>
    <row r="16655" spans="1:4" ht="15">
      <c r="A16655" s="32">
        <f t="shared" si="381"/>
        <v>16651</v>
      </c>
      <c r="B16655" s="206" t="s">
        <v>21514</v>
      </c>
      <c r="C16655" s="206" t="s">
        <v>21515</v>
      </c>
      <c r="D16655" s="107" t="s">
        <v>2660</v>
      </c>
    </row>
    <row r="16656" spans="1:4" ht="15">
      <c r="A16656" s="32">
        <f t="shared" si="381"/>
        <v>16652</v>
      </c>
      <c r="B16656" s="206" t="s">
        <v>21516</v>
      </c>
      <c r="C16656" s="206" t="s">
        <v>21517</v>
      </c>
      <c r="D16656" s="107" t="s">
        <v>2660</v>
      </c>
    </row>
    <row r="16657" spans="1:4" ht="15">
      <c r="A16657" s="32">
        <f t="shared" si="381"/>
        <v>16653</v>
      </c>
      <c r="B16657" s="206" t="s">
        <v>9097</v>
      </c>
      <c r="C16657" s="206" t="s">
        <v>21518</v>
      </c>
      <c r="D16657" s="107" t="s">
        <v>2660</v>
      </c>
    </row>
    <row r="16658" spans="1:4" ht="15">
      <c r="A16658" s="32">
        <f t="shared" si="381"/>
        <v>16654</v>
      </c>
      <c r="B16658" s="206" t="s">
        <v>21519</v>
      </c>
      <c r="C16658" s="206" t="s">
        <v>21520</v>
      </c>
      <c r="D16658" s="107" t="s">
        <v>2660</v>
      </c>
    </row>
    <row r="16659" spans="1:4" ht="15">
      <c r="A16659" s="32">
        <f t="shared" si="381"/>
        <v>16655</v>
      </c>
      <c r="B16659" s="206" t="s">
        <v>21521</v>
      </c>
      <c r="C16659" s="206" t="s">
        <v>21522</v>
      </c>
      <c r="D16659" s="107" t="s">
        <v>2660</v>
      </c>
    </row>
    <row r="16660" spans="1:4" ht="15">
      <c r="A16660" s="32">
        <f t="shared" si="381"/>
        <v>16656</v>
      </c>
      <c r="B16660" s="206" t="s">
        <v>21523</v>
      </c>
      <c r="C16660" s="206" t="s">
        <v>21524</v>
      </c>
      <c r="D16660" s="107" t="s">
        <v>2660</v>
      </c>
    </row>
    <row r="16661" spans="1:4" ht="15">
      <c r="A16661" s="32">
        <f t="shared" si="381"/>
        <v>16657</v>
      </c>
      <c r="B16661" s="206" t="s">
        <v>21525</v>
      </c>
      <c r="C16661" s="206" t="s">
        <v>21526</v>
      </c>
      <c r="D16661" s="107" t="s">
        <v>2660</v>
      </c>
    </row>
    <row r="16662" spans="1:4" ht="15">
      <c r="A16662" s="32">
        <f t="shared" si="381"/>
        <v>16658</v>
      </c>
      <c r="B16662" s="206" t="s">
        <v>21525</v>
      </c>
      <c r="C16662" s="206" t="s">
        <v>21526</v>
      </c>
      <c r="D16662" s="107" t="s">
        <v>2660</v>
      </c>
    </row>
    <row r="16663" spans="1:4" ht="15">
      <c r="A16663" s="32">
        <f t="shared" si="381"/>
        <v>16659</v>
      </c>
      <c r="B16663" s="206" t="s">
        <v>21527</v>
      </c>
      <c r="C16663" s="206" t="s">
        <v>21528</v>
      </c>
      <c r="D16663" s="107" t="s">
        <v>2660</v>
      </c>
    </row>
    <row r="16664" spans="1:4" ht="15">
      <c r="A16664" s="32">
        <f t="shared" si="381"/>
        <v>16660</v>
      </c>
      <c r="B16664" s="206" t="s">
        <v>15444</v>
      </c>
      <c r="C16664" s="206" t="s">
        <v>7786</v>
      </c>
      <c r="D16664" s="107" t="s">
        <v>2660</v>
      </c>
    </row>
    <row r="16665" spans="1:4" ht="15">
      <c r="A16665" s="32">
        <f t="shared" si="381"/>
        <v>16661</v>
      </c>
      <c r="B16665" s="206" t="s">
        <v>7818</v>
      </c>
      <c r="C16665" s="206" t="s">
        <v>21529</v>
      </c>
      <c r="D16665" s="107" t="s">
        <v>2660</v>
      </c>
    </row>
    <row r="16666" spans="1:4" ht="15">
      <c r="A16666" s="32">
        <f t="shared" si="381"/>
        <v>16662</v>
      </c>
      <c r="B16666" s="206" t="s">
        <v>21530</v>
      </c>
      <c r="C16666" s="206" t="s">
        <v>21531</v>
      </c>
      <c r="D16666" s="107" t="s">
        <v>2660</v>
      </c>
    </row>
    <row r="16667" spans="1:4" ht="15">
      <c r="A16667" s="32">
        <f t="shared" si="381"/>
        <v>16663</v>
      </c>
      <c r="B16667" s="206" t="s">
        <v>21532</v>
      </c>
      <c r="C16667" s="206" t="s">
        <v>21533</v>
      </c>
      <c r="D16667" s="107" t="s">
        <v>2660</v>
      </c>
    </row>
    <row r="16668" spans="1:4" ht="15">
      <c r="A16668" s="32">
        <f t="shared" si="381"/>
        <v>16664</v>
      </c>
      <c r="B16668" s="206" t="s">
        <v>21534</v>
      </c>
      <c r="C16668" s="206" t="s">
        <v>513</v>
      </c>
      <c r="D16668" s="107" t="s">
        <v>2660</v>
      </c>
    </row>
    <row r="16669" spans="1:4" ht="15">
      <c r="A16669" s="32">
        <f t="shared" si="381"/>
        <v>16665</v>
      </c>
      <c r="B16669" s="206" t="s">
        <v>21535</v>
      </c>
      <c r="C16669" s="206" t="s">
        <v>21536</v>
      </c>
      <c r="D16669" s="107" t="s">
        <v>2660</v>
      </c>
    </row>
    <row r="16670" spans="1:4" ht="15">
      <c r="A16670" s="32">
        <f t="shared" si="381"/>
        <v>16666</v>
      </c>
      <c r="B16670" s="206" t="s">
        <v>476</v>
      </c>
      <c r="C16670" s="206" t="s">
        <v>21537</v>
      </c>
      <c r="D16670" s="107" t="s">
        <v>2660</v>
      </c>
    </row>
    <row r="16671" spans="1:4" ht="15">
      <c r="A16671" s="32">
        <f t="shared" si="381"/>
        <v>16667</v>
      </c>
      <c r="B16671" s="206" t="s">
        <v>442</v>
      </c>
      <c r="C16671" s="206" t="s">
        <v>21538</v>
      </c>
      <c r="D16671" s="107" t="s">
        <v>2660</v>
      </c>
    </row>
    <row r="16672" spans="1:4" ht="15">
      <c r="A16672" s="32">
        <f t="shared" si="381"/>
        <v>16668</v>
      </c>
      <c r="B16672" s="206" t="s">
        <v>21539</v>
      </c>
      <c r="C16672" s="206" t="s">
        <v>21540</v>
      </c>
      <c r="D16672" s="107" t="s">
        <v>2660</v>
      </c>
    </row>
    <row r="16673" spans="1:4" ht="15">
      <c r="A16673" s="32">
        <f t="shared" si="381"/>
        <v>16669</v>
      </c>
      <c r="B16673" s="206" t="s">
        <v>6419</v>
      </c>
      <c r="C16673" s="206" t="s">
        <v>21541</v>
      </c>
      <c r="D16673" s="107" t="s">
        <v>2660</v>
      </c>
    </row>
    <row r="16674" spans="1:4" ht="15">
      <c r="A16674" s="32">
        <f t="shared" si="381"/>
        <v>16670</v>
      </c>
      <c r="B16674" s="206" t="s">
        <v>21542</v>
      </c>
      <c r="C16674" s="206" t="s">
        <v>21543</v>
      </c>
      <c r="D16674" s="107" t="s">
        <v>2660</v>
      </c>
    </row>
    <row r="16675" spans="1:4" ht="15">
      <c r="A16675" s="32">
        <f t="shared" si="381"/>
        <v>16671</v>
      </c>
      <c r="B16675" s="206" t="s">
        <v>21544</v>
      </c>
      <c r="C16675" s="206" t="s">
        <v>215</v>
      </c>
      <c r="D16675" s="107" t="s">
        <v>2660</v>
      </c>
    </row>
    <row r="16676" spans="1:4" ht="15">
      <c r="A16676" s="32">
        <f t="shared" si="381"/>
        <v>16672</v>
      </c>
      <c r="B16676" s="206" t="s">
        <v>21545</v>
      </c>
      <c r="C16676" s="206" t="s">
        <v>21546</v>
      </c>
      <c r="D16676" s="107" t="s">
        <v>2660</v>
      </c>
    </row>
    <row r="16677" spans="1:4" ht="15">
      <c r="A16677" s="32">
        <f t="shared" si="381"/>
        <v>16673</v>
      </c>
      <c r="B16677" s="206" t="s">
        <v>21547</v>
      </c>
      <c r="C16677" s="206" t="s">
        <v>21548</v>
      </c>
      <c r="D16677" s="107" t="s">
        <v>2660</v>
      </c>
    </row>
    <row r="16678" spans="1:4" ht="15">
      <c r="A16678" s="32">
        <f t="shared" si="381"/>
        <v>16674</v>
      </c>
      <c r="B16678" s="206" t="s">
        <v>21549</v>
      </c>
      <c r="C16678" s="206" t="s">
        <v>21550</v>
      </c>
      <c r="D16678" s="107" t="s">
        <v>2660</v>
      </c>
    </row>
    <row r="16679" spans="1:4" ht="15">
      <c r="A16679" s="32">
        <f t="shared" si="381"/>
        <v>16675</v>
      </c>
      <c r="B16679" s="206" t="s">
        <v>21551</v>
      </c>
      <c r="C16679" s="206" t="s">
        <v>21552</v>
      </c>
      <c r="D16679" s="107" t="s">
        <v>2660</v>
      </c>
    </row>
    <row r="16680" spans="1:4" ht="15">
      <c r="A16680" s="32">
        <f t="shared" si="381"/>
        <v>16676</v>
      </c>
      <c r="B16680" s="206" t="s">
        <v>1004</v>
      </c>
      <c r="C16680" s="206" t="s">
        <v>16903</v>
      </c>
      <c r="D16680" s="107" t="s">
        <v>2660</v>
      </c>
    </row>
    <row r="16681" spans="1:4" ht="15">
      <c r="A16681" s="32">
        <f t="shared" si="381"/>
        <v>16677</v>
      </c>
      <c r="B16681" s="206" t="s">
        <v>21553</v>
      </c>
      <c r="C16681" s="206" t="s">
        <v>21554</v>
      </c>
      <c r="D16681" s="107" t="s">
        <v>2660</v>
      </c>
    </row>
    <row r="16682" spans="1:4" ht="15">
      <c r="A16682" s="32">
        <f t="shared" si="381"/>
        <v>16678</v>
      </c>
      <c r="B16682" s="206" t="s">
        <v>1304</v>
      </c>
      <c r="C16682" s="206" t="s">
        <v>21555</v>
      </c>
      <c r="D16682" s="107" t="s">
        <v>2660</v>
      </c>
    </row>
    <row r="16683" spans="1:4" ht="15">
      <c r="A16683" s="32">
        <f t="shared" si="381"/>
        <v>16679</v>
      </c>
      <c r="B16683" s="206" t="s">
        <v>1340</v>
      </c>
      <c r="C16683" s="206" t="s">
        <v>21556</v>
      </c>
      <c r="D16683" s="107" t="s">
        <v>2660</v>
      </c>
    </row>
    <row r="16684" spans="1:4" ht="15">
      <c r="A16684" s="32">
        <f t="shared" si="381"/>
        <v>16680</v>
      </c>
      <c r="B16684" s="206" t="s">
        <v>1340</v>
      </c>
      <c r="C16684" s="206" t="s">
        <v>21556</v>
      </c>
      <c r="D16684" s="107" t="s">
        <v>2660</v>
      </c>
    </row>
    <row r="16685" spans="1:4" ht="15">
      <c r="A16685" s="32">
        <f t="shared" si="381"/>
        <v>16681</v>
      </c>
      <c r="B16685" s="206" t="s">
        <v>1321</v>
      </c>
      <c r="C16685" s="206" t="s">
        <v>20513</v>
      </c>
      <c r="D16685" s="107" t="s">
        <v>2660</v>
      </c>
    </row>
    <row r="16686" spans="1:4" ht="15">
      <c r="A16686" s="32">
        <f t="shared" si="381"/>
        <v>16682</v>
      </c>
      <c r="B16686" s="206" t="s">
        <v>883</v>
      </c>
      <c r="C16686" s="206" t="s">
        <v>21557</v>
      </c>
      <c r="D16686" s="107" t="s">
        <v>2660</v>
      </c>
    </row>
    <row r="16687" spans="1:4" ht="15">
      <c r="A16687" s="32">
        <f t="shared" si="381"/>
        <v>16683</v>
      </c>
      <c r="B16687" s="206" t="s">
        <v>21558</v>
      </c>
      <c r="C16687" s="206" t="s">
        <v>21559</v>
      </c>
      <c r="D16687" s="107" t="s">
        <v>2660</v>
      </c>
    </row>
    <row r="16688" spans="1:4" ht="15">
      <c r="A16688" s="32">
        <f t="shared" si="381"/>
        <v>16684</v>
      </c>
      <c r="B16688" s="206" t="s">
        <v>233</v>
      </c>
      <c r="C16688" s="206" t="s">
        <v>21560</v>
      </c>
      <c r="D16688" s="107" t="s">
        <v>2660</v>
      </c>
    </row>
    <row r="16689" spans="1:4" ht="15">
      <c r="A16689" s="32">
        <f t="shared" si="381"/>
        <v>16685</v>
      </c>
      <c r="B16689" s="206" t="s">
        <v>21561</v>
      </c>
      <c r="C16689" s="206" t="s">
        <v>21562</v>
      </c>
      <c r="D16689" s="107" t="s">
        <v>2660</v>
      </c>
    </row>
    <row r="16690" spans="1:4" ht="15">
      <c r="A16690" s="32">
        <f t="shared" si="381"/>
        <v>16686</v>
      </c>
      <c r="B16690" s="206" t="s">
        <v>21563</v>
      </c>
      <c r="C16690" s="206" t="s">
        <v>10655</v>
      </c>
      <c r="D16690" s="107" t="s">
        <v>2660</v>
      </c>
    </row>
    <row r="16691" spans="1:4" ht="15">
      <c r="A16691" s="32">
        <f t="shared" si="381"/>
        <v>16687</v>
      </c>
      <c r="B16691" s="206" t="s">
        <v>21564</v>
      </c>
      <c r="C16691" s="206" t="s">
        <v>21565</v>
      </c>
      <c r="D16691" s="107" t="s">
        <v>2660</v>
      </c>
    </row>
    <row r="16692" spans="1:4" ht="15">
      <c r="A16692" s="32">
        <f t="shared" si="381"/>
        <v>16688</v>
      </c>
      <c r="B16692" s="206" t="s">
        <v>21566</v>
      </c>
      <c r="C16692" s="206" t="s">
        <v>21567</v>
      </c>
      <c r="D16692" s="107" t="s">
        <v>2660</v>
      </c>
    </row>
    <row r="16693" spans="1:4" ht="15">
      <c r="A16693" s="32">
        <f t="shared" si="381"/>
        <v>16689</v>
      </c>
      <c r="B16693" s="206" t="s">
        <v>21568</v>
      </c>
      <c r="C16693" s="206" t="s">
        <v>21569</v>
      </c>
      <c r="D16693" s="107" t="s">
        <v>2660</v>
      </c>
    </row>
    <row r="16694" spans="1:4" ht="15">
      <c r="A16694" s="32">
        <f t="shared" si="381"/>
        <v>16690</v>
      </c>
      <c r="B16694" s="206" t="s">
        <v>21570</v>
      </c>
      <c r="C16694" s="206" t="s">
        <v>21571</v>
      </c>
      <c r="D16694" s="107" t="s">
        <v>2660</v>
      </c>
    </row>
    <row r="16695" spans="1:4" ht="15">
      <c r="A16695" s="32">
        <f t="shared" si="381"/>
        <v>16691</v>
      </c>
      <c r="B16695" s="206" t="s">
        <v>21570</v>
      </c>
      <c r="C16695" s="206" t="s">
        <v>21571</v>
      </c>
      <c r="D16695" s="107" t="s">
        <v>2660</v>
      </c>
    </row>
    <row r="16696" spans="1:4" ht="15">
      <c r="A16696" s="32">
        <f t="shared" si="381"/>
        <v>16692</v>
      </c>
      <c r="B16696" s="206" t="s">
        <v>21570</v>
      </c>
      <c r="C16696" s="206" t="s">
        <v>21571</v>
      </c>
      <c r="D16696" s="107" t="s">
        <v>2660</v>
      </c>
    </row>
    <row r="16697" spans="1:4" ht="15">
      <c r="A16697" s="32">
        <f t="shared" si="381"/>
        <v>16693</v>
      </c>
      <c r="B16697" s="206" t="s">
        <v>21572</v>
      </c>
      <c r="C16697" s="206" t="s">
        <v>21573</v>
      </c>
      <c r="D16697" s="107" t="s">
        <v>2660</v>
      </c>
    </row>
    <row r="16698" spans="1:4" ht="15">
      <c r="A16698" s="32">
        <f t="shared" si="381"/>
        <v>16694</v>
      </c>
      <c r="B16698" s="206" t="s">
        <v>516</v>
      </c>
      <c r="C16698" s="206" t="s">
        <v>21574</v>
      </c>
      <c r="D16698" s="107" t="s">
        <v>2660</v>
      </c>
    </row>
    <row r="16699" spans="1:4" ht="15">
      <c r="A16699" s="32">
        <f t="shared" si="381"/>
        <v>16695</v>
      </c>
      <c r="B16699" s="206" t="s">
        <v>382</v>
      </c>
      <c r="C16699" s="206" t="s">
        <v>21575</v>
      </c>
      <c r="D16699" s="107" t="s">
        <v>2660</v>
      </c>
    </row>
    <row r="16700" spans="1:4" ht="15">
      <c r="A16700" s="32">
        <f t="shared" si="381"/>
        <v>16696</v>
      </c>
      <c r="B16700" s="206" t="s">
        <v>21576</v>
      </c>
      <c r="C16700" s="206" t="s">
        <v>21577</v>
      </c>
      <c r="D16700" s="107" t="s">
        <v>2660</v>
      </c>
    </row>
    <row r="16701" spans="1:4" ht="15">
      <c r="A16701" s="32">
        <f t="shared" si="381"/>
        <v>16697</v>
      </c>
      <c r="B16701" s="206" t="s">
        <v>20571</v>
      </c>
      <c r="C16701" s="206" t="s">
        <v>21578</v>
      </c>
      <c r="D16701" s="107" t="s">
        <v>2660</v>
      </c>
    </row>
    <row r="16702" spans="1:4" ht="15">
      <c r="A16702" s="32">
        <f t="shared" si="381"/>
        <v>16698</v>
      </c>
      <c r="B16702" s="206" t="s">
        <v>21579</v>
      </c>
      <c r="C16702" s="206" t="s">
        <v>21580</v>
      </c>
      <c r="D16702" s="107" t="s">
        <v>2660</v>
      </c>
    </row>
    <row r="16703" spans="1:4" ht="15">
      <c r="A16703" s="32">
        <f t="shared" si="381"/>
        <v>16699</v>
      </c>
      <c r="B16703" s="206" t="s">
        <v>11458</v>
      </c>
      <c r="C16703" s="206" t="s">
        <v>21581</v>
      </c>
      <c r="D16703" s="107" t="s">
        <v>2660</v>
      </c>
    </row>
    <row r="16704" spans="1:4" ht="15">
      <c r="A16704" s="32">
        <f t="shared" si="381"/>
        <v>16700</v>
      </c>
      <c r="B16704" s="206" t="s">
        <v>21582</v>
      </c>
      <c r="C16704" s="206" t="s">
        <v>21583</v>
      </c>
      <c r="D16704" s="107" t="s">
        <v>2660</v>
      </c>
    </row>
    <row r="16705" spans="1:4" ht="15">
      <c r="A16705" s="32">
        <f t="shared" si="381"/>
        <v>16701</v>
      </c>
      <c r="B16705" s="206" t="s">
        <v>869</v>
      </c>
      <c r="C16705" s="206" t="s">
        <v>21584</v>
      </c>
      <c r="D16705" s="107" t="s">
        <v>2660</v>
      </c>
    </row>
    <row r="16706" spans="1:4" ht="15">
      <c r="A16706" s="32">
        <f t="shared" si="381"/>
        <v>16702</v>
      </c>
      <c r="B16706" s="206" t="s">
        <v>869</v>
      </c>
      <c r="C16706" s="206" t="s">
        <v>21584</v>
      </c>
      <c r="D16706" s="107" t="s">
        <v>2660</v>
      </c>
    </row>
    <row r="16707" spans="1:4" ht="15">
      <c r="A16707" s="32">
        <f t="shared" si="381"/>
        <v>16703</v>
      </c>
      <c r="B16707" s="206" t="s">
        <v>21585</v>
      </c>
      <c r="C16707" s="206" t="s">
        <v>21586</v>
      </c>
      <c r="D16707" s="107" t="s">
        <v>2660</v>
      </c>
    </row>
    <row r="16708" spans="1:4" ht="15">
      <c r="A16708" s="32">
        <f t="shared" si="381"/>
        <v>16704</v>
      </c>
      <c r="B16708" s="206" t="s">
        <v>9813</v>
      </c>
      <c r="C16708" s="206" t="s">
        <v>21587</v>
      </c>
      <c r="D16708" s="107" t="s">
        <v>2660</v>
      </c>
    </row>
    <row r="16709" spans="1:4" ht="15">
      <c r="A16709" s="32">
        <f t="shared" si="381"/>
        <v>16705</v>
      </c>
      <c r="B16709" s="206" t="s">
        <v>341</v>
      </c>
      <c r="C16709" s="206" t="s">
        <v>21588</v>
      </c>
      <c r="D16709" s="107" t="s">
        <v>2660</v>
      </c>
    </row>
    <row r="16710" spans="1:4" ht="15">
      <c r="A16710" s="32">
        <f t="shared" si="381"/>
        <v>16706</v>
      </c>
      <c r="B16710" s="206" t="s">
        <v>1632</v>
      </c>
      <c r="C16710" s="206" t="s">
        <v>21589</v>
      </c>
      <c r="D16710" s="107" t="s">
        <v>2660</v>
      </c>
    </row>
    <row r="16711" spans="1:4" ht="15">
      <c r="A16711" s="32">
        <f t="shared" ref="A16711:A16774" si="382">+A16710+1</f>
        <v>16707</v>
      </c>
      <c r="B16711" s="206" t="s">
        <v>884</v>
      </c>
      <c r="C16711" s="206" t="s">
        <v>21590</v>
      </c>
      <c r="D16711" s="107" t="s">
        <v>2660</v>
      </c>
    </row>
    <row r="16712" spans="1:4" ht="15">
      <c r="A16712" s="32">
        <f t="shared" si="382"/>
        <v>16708</v>
      </c>
      <c r="B16712" s="206" t="s">
        <v>4022</v>
      </c>
      <c r="C16712" s="206" t="s">
        <v>21591</v>
      </c>
      <c r="D16712" s="107" t="s">
        <v>2660</v>
      </c>
    </row>
    <row r="16713" spans="1:4" ht="15">
      <c r="A16713" s="32">
        <f t="shared" si="382"/>
        <v>16709</v>
      </c>
      <c r="B16713" s="206" t="s">
        <v>12082</v>
      </c>
      <c r="C16713" s="206" t="s">
        <v>1137</v>
      </c>
      <c r="D16713" s="107" t="s">
        <v>2660</v>
      </c>
    </row>
    <row r="16714" spans="1:4" ht="15">
      <c r="A16714" s="32">
        <f t="shared" si="382"/>
        <v>16710</v>
      </c>
      <c r="B16714" s="206" t="s">
        <v>21592</v>
      </c>
      <c r="C16714" s="206" t="s">
        <v>21593</v>
      </c>
      <c r="D16714" s="107" t="s">
        <v>2660</v>
      </c>
    </row>
    <row r="16715" spans="1:4" ht="15">
      <c r="A16715" s="32">
        <f t="shared" si="382"/>
        <v>16711</v>
      </c>
      <c r="B16715" s="206" t="s">
        <v>21594</v>
      </c>
      <c r="C16715" s="206" t="s">
        <v>21595</v>
      </c>
      <c r="D16715" s="107" t="s">
        <v>2660</v>
      </c>
    </row>
    <row r="16716" spans="1:4" ht="15">
      <c r="A16716" s="32">
        <f t="shared" si="382"/>
        <v>16712</v>
      </c>
      <c r="B16716" s="206" t="s">
        <v>21596</v>
      </c>
      <c r="C16716" s="206" t="s">
        <v>21597</v>
      </c>
      <c r="D16716" s="107" t="s">
        <v>2660</v>
      </c>
    </row>
    <row r="16717" spans="1:4" ht="15">
      <c r="A16717" s="32">
        <f t="shared" si="382"/>
        <v>16713</v>
      </c>
      <c r="B16717" s="206" t="s">
        <v>21598</v>
      </c>
      <c r="C16717" s="206" t="s">
        <v>21599</v>
      </c>
      <c r="D16717" s="107" t="s">
        <v>2660</v>
      </c>
    </row>
    <row r="16718" spans="1:4" ht="15">
      <c r="A16718" s="32">
        <f t="shared" si="382"/>
        <v>16714</v>
      </c>
      <c r="B16718" s="206" t="s">
        <v>164</v>
      </c>
      <c r="C16718" s="206" t="s">
        <v>21600</v>
      </c>
      <c r="D16718" s="107" t="s">
        <v>2660</v>
      </c>
    </row>
    <row r="16719" spans="1:4" ht="15">
      <c r="A16719" s="32">
        <f t="shared" si="382"/>
        <v>16715</v>
      </c>
      <c r="B16719" s="206" t="s">
        <v>21601</v>
      </c>
      <c r="C16719" s="206" t="s">
        <v>21602</v>
      </c>
      <c r="D16719" s="107" t="s">
        <v>2660</v>
      </c>
    </row>
    <row r="16720" spans="1:4" ht="15">
      <c r="A16720" s="32">
        <f t="shared" si="382"/>
        <v>16716</v>
      </c>
      <c r="B16720" s="206" t="s">
        <v>21603</v>
      </c>
      <c r="C16720" s="206" t="s">
        <v>21604</v>
      </c>
      <c r="D16720" s="107" t="s">
        <v>2660</v>
      </c>
    </row>
    <row r="16721" spans="1:4" ht="15">
      <c r="A16721" s="32">
        <f t="shared" si="382"/>
        <v>16717</v>
      </c>
      <c r="B16721" s="206" t="s">
        <v>550</v>
      </c>
      <c r="C16721" s="206" t="s">
        <v>21605</v>
      </c>
      <c r="D16721" s="107" t="s">
        <v>2660</v>
      </c>
    </row>
    <row r="16722" spans="1:4" ht="15">
      <c r="A16722" s="32">
        <f t="shared" si="382"/>
        <v>16718</v>
      </c>
      <c r="B16722" s="206" t="s">
        <v>534</v>
      </c>
      <c r="C16722" s="206" t="s">
        <v>21606</v>
      </c>
      <c r="D16722" s="107" t="s">
        <v>2660</v>
      </c>
    </row>
    <row r="16723" spans="1:4" ht="15">
      <c r="A16723" s="32">
        <f t="shared" si="382"/>
        <v>16719</v>
      </c>
      <c r="B16723" s="206" t="s">
        <v>534</v>
      </c>
      <c r="C16723" s="206" t="s">
        <v>21606</v>
      </c>
      <c r="D16723" s="107" t="s">
        <v>2660</v>
      </c>
    </row>
    <row r="16724" spans="1:4" ht="15">
      <c r="A16724" s="32">
        <f t="shared" si="382"/>
        <v>16720</v>
      </c>
      <c r="B16724" s="206" t="s">
        <v>21607</v>
      </c>
      <c r="C16724" s="206" t="s">
        <v>21608</v>
      </c>
      <c r="D16724" s="107" t="s">
        <v>2660</v>
      </c>
    </row>
    <row r="16725" spans="1:4" ht="15">
      <c r="A16725" s="32">
        <f t="shared" si="382"/>
        <v>16721</v>
      </c>
      <c r="B16725" s="206" t="s">
        <v>21609</v>
      </c>
      <c r="C16725" s="206" t="s">
        <v>21610</v>
      </c>
      <c r="D16725" s="107" t="s">
        <v>2660</v>
      </c>
    </row>
    <row r="16726" spans="1:4" ht="15">
      <c r="A16726" s="32">
        <f t="shared" si="382"/>
        <v>16722</v>
      </c>
      <c r="B16726" s="206" t="s">
        <v>21611</v>
      </c>
      <c r="C16726" s="206" t="s">
        <v>21612</v>
      </c>
      <c r="D16726" s="107" t="s">
        <v>2660</v>
      </c>
    </row>
    <row r="16727" spans="1:4" ht="15">
      <c r="A16727" s="32">
        <f t="shared" si="382"/>
        <v>16723</v>
      </c>
      <c r="B16727" s="206" t="s">
        <v>451</v>
      </c>
      <c r="C16727" s="206" t="s">
        <v>21613</v>
      </c>
      <c r="D16727" s="107" t="s">
        <v>2660</v>
      </c>
    </row>
    <row r="16728" spans="1:4" ht="15">
      <c r="A16728" s="32">
        <f t="shared" si="382"/>
        <v>16724</v>
      </c>
      <c r="B16728" s="206" t="s">
        <v>21614</v>
      </c>
      <c r="C16728" s="206" t="s">
        <v>21615</v>
      </c>
      <c r="D16728" s="107" t="s">
        <v>2660</v>
      </c>
    </row>
    <row r="16729" spans="1:4" ht="15">
      <c r="A16729" s="32">
        <f t="shared" si="382"/>
        <v>16725</v>
      </c>
      <c r="B16729" s="206" t="s">
        <v>205</v>
      </c>
      <c r="C16729" s="206" t="s">
        <v>21616</v>
      </c>
      <c r="D16729" s="107" t="s">
        <v>2660</v>
      </c>
    </row>
    <row r="16730" spans="1:4" ht="15">
      <c r="A16730" s="32">
        <f t="shared" si="382"/>
        <v>16726</v>
      </c>
      <c r="B16730" s="206" t="s">
        <v>21617</v>
      </c>
      <c r="C16730" s="206" t="s">
        <v>21618</v>
      </c>
      <c r="D16730" s="107" t="s">
        <v>2660</v>
      </c>
    </row>
    <row r="16731" spans="1:4" ht="15">
      <c r="A16731" s="32">
        <f t="shared" si="382"/>
        <v>16727</v>
      </c>
      <c r="B16731" s="206" t="s">
        <v>21619</v>
      </c>
      <c r="C16731" s="206" t="s">
        <v>21620</v>
      </c>
      <c r="D16731" s="107" t="s">
        <v>2660</v>
      </c>
    </row>
    <row r="16732" spans="1:4" ht="15">
      <c r="A16732" s="32">
        <f t="shared" si="382"/>
        <v>16728</v>
      </c>
      <c r="B16732" s="206" t="s">
        <v>21621</v>
      </c>
      <c r="C16732" s="206" t="s">
        <v>21622</v>
      </c>
      <c r="D16732" s="107" t="s">
        <v>2660</v>
      </c>
    </row>
    <row r="16733" spans="1:4" ht="15">
      <c r="A16733" s="32">
        <f t="shared" si="382"/>
        <v>16729</v>
      </c>
      <c r="B16733" s="206" t="s">
        <v>306</v>
      </c>
      <c r="C16733" s="206" t="s">
        <v>21623</v>
      </c>
      <c r="D16733" s="107" t="s">
        <v>2660</v>
      </c>
    </row>
    <row r="16734" spans="1:4" ht="15">
      <c r="A16734" s="32">
        <f t="shared" si="382"/>
        <v>16730</v>
      </c>
      <c r="B16734" s="206" t="s">
        <v>856</v>
      </c>
      <c r="C16734" s="206" t="s">
        <v>21624</v>
      </c>
      <c r="D16734" s="107" t="s">
        <v>2660</v>
      </c>
    </row>
    <row r="16735" spans="1:4" ht="15">
      <c r="A16735" s="32">
        <f t="shared" si="382"/>
        <v>16731</v>
      </c>
      <c r="B16735" s="206" t="s">
        <v>21625</v>
      </c>
      <c r="C16735" s="206" t="s">
        <v>21626</v>
      </c>
      <c r="D16735" s="107" t="s">
        <v>2660</v>
      </c>
    </row>
    <row r="16736" spans="1:4" ht="15">
      <c r="A16736" s="32">
        <f t="shared" si="382"/>
        <v>16732</v>
      </c>
      <c r="B16736" s="206" t="s">
        <v>3273</v>
      </c>
      <c r="C16736" s="206" t="s">
        <v>21627</v>
      </c>
      <c r="D16736" s="107" t="s">
        <v>2660</v>
      </c>
    </row>
    <row r="16737" spans="1:4" ht="15">
      <c r="A16737" s="32">
        <f t="shared" si="382"/>
        <v>16733</v>
      </c>
      <c r="B16737" s="206" t="s">
        <v>21628</v>
      </c>
      <c r="C16737" s="206" t="s">
        <v>21629</v>
      </c>
      <c r="D16737" s="107" t="s">
        <v>2660</v>
      </c>
    </row>
    <row r="16738" spans="1:4" ht="15">
      <c r="A16738" s="32">
        <f t="shared" si="382"/>
        <v>16734</v>
      </c>
      <c r="B16738" s="206" t="s">
        <v>994</v>
      </c>
      <c r="C16738" s="206" t="s">
        <v>6926</v>
      </c>
      <c r="D16738" s="107" t="s">
        <v>2660</v>
      </c>
    </row>
    <row r="16739" spans="1:4" ht="15">
      <c r="A16739" s="32">
        <f t="shared" si="382"/>
        <v>16735</v>
      </c>
      <c r="B16739" s="206" t="s">
        <v>21630</v>
      </c>
      <c r="C16739" s="206" t="s">
        <v>21631</v>
      </c>
      <c r="D16739" s="107" t="s">
        <v>2660</v>
      </c>
    </row>
    <row r="16740" spans="1:4" ht="15">
      <c r="A16740" s="32">
        <f t="shared" si="382"/>
        <v>16736</v>
      </c>
      <c r="B16740" s="206" t="s">
        <v>21632</v>
      </c>
      <c r="C16740" s="206" t="s">
        <v>21633</v>
      </c>
      <c r="D16740" s="107" t="s">
        <v>2660</v>
      </c>
    </row>
    <row r="16741" spans="1:4" ht="15">
      <c r="A16741" s="32">
        <f t="shared" si="382"/>
        <v>16737</v>
      </c>
      <c r="B16741" s="206" t="s">
        <v>8415</v>
      </c>
      <c r="C16741" s="206" t="s">
        <v>21634</v>
      </c>
      <c r="D16741" s="107" t="s">
        <v>2660</v>
      </c>
    </row>
    <row r="16742" spans="1:4" ht="15">
      <c r="A16742" s="32">
        <f t="shared" si="382"/>
        <v>16738</v>
      </c>
      <c r="B16742" s="206" t="s">
        <v>21635</v>
      </c>
      <c r="C16742" s="206" t="s">
        <v>21636</v>
      </c>
      <c r="D16742" s="107" t="s">
        <v>2660</v>
      </c>
    </row>
    <row r="16743" spans="1:4" ht="15">
      <c r="A16743" s="32">
        <f t="shared" si="382"/>
        <v>16739</v>
      </c>
      <c r="B16743" s="206" t="s">
        <v>21637</v>
      </c>
      <c r="C16743" s="206" t="s">
        <v>21638</v>
      </c>
      <c r="D16743" s="107" t="s">
        <v>2660</v>
      </c>
    </row>
    <row r="16744" spans="1:4" ht="15">
      <c r="A16744" s="32">
        <f t="shared" si="382"/>
        <v>16740</v>
      </c>
      <c r="B16744" s="206" t="s">
        <v>21639</v>
      </c>
      <c r="C16744" s="206" t="s">
        <v>21640</v>
      </c>
      <c r="D16744" s="107" t="s">
        <v>2660</v>
      </c>
    </row>
    <row r="16745" spans="1:4" ht="15">
      <c r="A16745" s="32">
        <f t="shared" si="382"/>
        <v>16741</v>
      </c>
      <c r="B16745" s="206" t="s">
        <v>21641</v>
      </c>
      <c r="C16745" s="206" t="s">
        <v>21642</v>
      </c>
      <c r="D16745" s="107" t="s">
        <v>2660</v>
      </c>
    </row>
    <row r="16746" spans="1:4" ht="15">
      <c r="A16746" s="32">
        <f t="shared" si="382"/>
        <v>16742</v>
      </c>
      <c r="B16746" s="206" t="s">
        <v>21643</v>
      </c>
      <c r="C16746" s="206" t="s">
        <v>21644</v>
      </c>
      <c r="D16746" s="107" t="s">
        <v>2660</v>
      </c>
    </row>
    <row r="16747" spans="1:4" ht="15">
      <c r="A16747" s="32">
        <f t="shared" si="382"/>
        <v>16743</v>
      </c>
      <c r="B16747" s="206" t="s">
        <v>514</v>
      </c>
      <c r="C16747" s="206" t="s">
        <v>21645</v>
      </c>
      <c r="D16747" s="107" t="s">
        <v>2660</v>
      </c>
    </row>
    <row r="16748" spans="1:4" ht="15">
      <c r="A16748" s="32">
        <f t="shared" si="382"/>
        <v>16744</v>
      </c>
      <c r="B16748" s="206" t="s">
        <v>11070</v>
      </c>
      <c r="C16748" s="206" t="s">
        <v>21646</v>
      </c>
      <c r="D16748" s="107" t="s">
        <v>2660</v>
      </c>
    </row>
    <row r="16749" spans="1:4" ht="15">
      <c r="A16749" s="32">
        <f t="shared" si="382"/>
        <v>16745</v>
      </c>
      <c r="B16749" s="206" t="s">
        <v>21647</v>
      </c>
      <c r="C16749" s="206" t="s">
        <v>21648</v>
      </c>
      <c r="D16749" s="107" t="s">
        <v>2660</v>
      </c>
    </row>
    <row r="16750" spans="1:4" ht="15">
      <c r="A16750" s="32">
        <f t="shared" si="382"/>
        <v>16746</v>
      </c>
      <c r="B16750" s="206" t="s">
        <v>21649</v>
      </c>
      <c r="C16750" s="206" t="s">
        <v>21650</v>
      </c>
      <c r="D16750" s="107" t="s">
        <v>2660</v>
      </c>
    </row>
    <row r="16751" spans="1:4" ht="15">
      <c r="A16751" s="32">
        <f t="shared" si="382"/>
        <v>16747</v>
      </c>
      <c r="B16751" s="206" t="s">
        <v>21651</v>
      </c>
      <c r="C16751" s="206" t="s">
        <v>21652</v>
      </c>
      <c r="D16751" s="107" t="s">
        <v>2660</v>
      </c>
    </row>
    <row r="16752" spans="1:4" ht="15">
      <c r="A16752" s="32">
        <f t="shared" si="382"/>
        <v>16748</v>
      </c>
      <c r="B16752" s="206" t="s">
        <v>21653</v>
      </c>
      <c r="C16752" s="206" t="s">
        <v>21654</v>
      </c>
      <c r="D16752" s="107" t="s">
        <v>2660</v>
      </c>
    </row>
    <row r="16753" spans="1:4" ht="15">
      <c r="A16753" s="32">
        <f t="shared" si="382"/>
        <v>16749</v>
      </c>
      <c r="B16753" s="206" t="s">
        <v>21655</v>
      </c>
      <c r="C16753" s="206" t="s">
        <v>21656</v>
      </c>
      <c r="D16753" s="107" t="s">
        <v>2660</v>
      </c>
    </row>
    <row r="16754" spans="1:4" ht="15">
      <c r="A16754" s="32">
        <f t="shared" si="382"/>
        <v>16750</v>
      </c>
      <c r="B16754" s="206" t="s">
        <v>21657</v>
      </c>
      <c r="C16754" s="206" t="s">
        <v>21658</v>
      </c>
      <c r="D16754" s="107" t="s">
        <v>2660</v>
      </c>
    </row>
    <row r="16755" spans="1:4" ht="15">
      <c r="A16755" s="32">
        <f t="shared" si="382"/>
        <v>16751</v>
      </c>
      <c r="B16755" s="206" t="s">
        <v>21657</v>
      </c>
      <c r="C16755" s="206" t="s">
        <v>21658</v>
      </c>
      <c r="D16755" s="107" t="s">
        <v>2660</v>
      </c>
    </row>
    <row r="16756" spans="1:4" ht="15">
      <c r="A16756" s="32">
        <f t="shared" si="382"/>
        <v>16752</v>
      </c>
      <c r="B16756" s="206" t="s">
        <v>21659</v>
      </c>
      <c r="C16756" s="206" t="s">
        <v>21660</v>
      </c>
      <c r="D16756" s="107" t="s">
        <v>2660</v>
      </c>
    </row>
    <row r="16757" spans="1:4" ht="15">
      <c r="A16757" s="32">
        <f t="shared" si="382"/>
        <v>16753</v>
      </c>
      <c r="B16757" s="206" t="s">
        <v>915</v>
      </c>
      <c r="C16757" s="206" t="s">
        <v>21661</v>
      </c>
      <c r="D16757" s="107" t="s">
        <v>2660</v>
      </c>
    </row>
    <row r="16758" spans="1:4" ht="15">
      <c r="A16758" s="32">
        <f t="shared" si="382"/>
        <v>16754</v>
      </c>
      <c r="B16758" s="206" t="s">
        <v>21662</v>
      </c>
      <c r="C16758" s="206" t="s">
        <v>21663</v>
      </c>
      <c r="D16758" s="107" t="s">
        <v>2660</v>
      </c>
    </row>
    <row r="16759" spans="1:4" ht="15">
      <c r="A16759" s="32">
        <f t="shared" si="382"/>
        <v>16755</v>
      </c>
      <c r="B16759" s="206" t="s">
        <v>21664</v>
      </c>
      <c r="C16759" s="206" t="s">
        <v>21665</v>
      </c>
      <c r="D16759" s="107" t="s">
        <v>2660</v>
      </c>
    </row>
    <row r="16760" spans="1:4" ht="15">
      <c r="A16760" s="32">
        <f t="shared" si="382"/>
        <v>16756</v>
      </c>
      <c r="B16760" s="206" t="s">
        <v>638</v>
      </c>
      <c r="C16760" s="206" t="s">
        <v>21666</v>
      </c>
      <c r="D16760" s="107" t="s">
        <v>2660</v>
      </c>
    </row>
    <row r="16761" spans="1:4" ht="15">
      <c r="A16761" s="32">
        <f t="shared" si="382"/>
        <v>16757</v>
      </c>
      <c r="B16761" s="206" t="s">
        <v>21667</v>
      </c>
      <c r="C16761" s="206" t="s">
        <v>21668</v>
      </c>
      <c r="D16761" s="107" t="s">
        <v>2660</v>
      </c>
    </row>
    <row r="16762" spans="1:4" ht="15">
      <c r="A16762" s="32">
        <f t="shared" si="382"/>
        <v>16758</v>
      </c>
      <c r="B16762" s="206" t="s">
        <v>21669</v>
      </c>
      <c r="C16762" s="206" t="s">
        <v>21670</v>
      </c>
      <c r="D16762" s="107" t="s">
        <v>2660</v>
      </c>
    </row>
    <row r="16763" spans="1:4" ht="15">
      <c r="A16763" s="32">
        <f t="shared" si="382"/>
        <v>16759</v>
      </c>
      <c r="B16763" s="206" t="s">
        <v>571</v>
      </c>
      <c r="C16763" s="206" t="s">
        <v>701</v>
      </c>
      <c r="D16763" s="107" t="s">
        <v>2660</v>
      </c>
    </row>
    <row r="16764" spans="1:4" ht="15">
      <c r="A16764" s="32">
        <f t="shared" si="382"/>
        <v>16760</v>
      </c>
      <c r="B16764" s="206" t="s">
        <v>571</v>
      </c>
      <c r="C16764" s="206" t="s">
        <v>701</v>
      </c>
      <c r="D16764" s="107" t="s">
        <v>2660</v>
      </c>
    </row>
    <row r="16765" spans="1:4" ht="15">
      <c r="A16765" s="32">
        <f t="shared" si="382"/>
        <v>16761</v>
      </c>
      <c r="B16765" s="206" t="s">
        <v>571</v>
      </c>
      <c r="C16765" s="206" t="s">
        <v>701</v>
      </c>
      <c r="D16765" s="107" t="s">
        <v>2660</v>
      </c>
    </row>
    <row r="16766" spans="1:4" ht="15">
      <c r="A16766" s="32">
        <f t="shared" si="382"/>
        <v>16762</v>
      </c>
      <c r="B16766" s="206" t="s">
        <v>21671</v>
      </c>
      <c r="C16766" s="206" t="s">
        <v>21672</v>
      </c>
      <c r="D16766" s="107" t="s">
        <v>2660</v>
      </c>
    </row>
    <row r="16767" spans="1:4" ht="15">
      <c r="A16767" s="32">
        <f t="shared" si="382"/>
        <v>16763</v>
      </c>
      <c r="B16767" s="206" t="s">
        <v>21673</v>
      </c>
      <c r="C16767" s="206" t="s">
        <v>21674</v>
      </c>
      <c r="D16767" s="107" t="s">
        <v>2660</v>
      </c>
    </row>
    <row r="16768" spans="1:4" ht="15">
      <c r="A16768" s="32">
        <f t="shared" si="382"/>
        <v>16764</v>
      </c>
      <c r="B16768" s="206" t="s">
        <v>457</v>
      </c>
      <c r="C16768" s="206" t="s">
        <v>21675</v>
      </c>
      <c r="D16768" s="107" t="s">
        <v>2660</v>
      </c>
    </row>
    <row r="16769" spans="1:4" ht="15">
      <c r="A16769" s="32">
        <f t="shared" si="382"/>
        <v>16765</v>
      </c>
      <c r="B16769" s="206" t="s">
        <v>220</v>
      </c>
      <c r="C16769" s="206" t="s">
        <v>1327</v>
      </c>
      <c r="D16769" s="107" t="s">
        <v>2660</v>
      </c>
    </row>
    <row r="16770" spans="1:4" ht="15">
      <c r="A16770" s="32">
        <f t="shared" si="382"/>
        <v>16766</v>
      </c>
      <c r="B16770" s="206" t="s">
        <v>7512</v>
      </c>
      <c r="C16770" s="206" t="s">
        <v>21676</v>
      </c>
      <c r="D16770" s="107" t="s">
        <v>2660</v>
      </c>
    </row>
    <row r="16771" spans="1:4" ht="15">
      <c r="A16771" s="32">
        <f t="shared" si="382"/>
        <v>16767</v>
      </c>
      <c r="B16771" s="206" t="s">
        <v>21677</v>
      </c>
      <c r="C16771" s="206" t="s">
        <v>21678</v>
      </c>
      <c r="D16771" s="107" t="s">
        <v>2660</v>
      </c>
    </row>
    <row r="16772" spans="1:4" ht="15">
      <c r="A16772" s="32">
        <f t="shared" si="382"/>
        <v>16768</v>
      </c>
      <c r="B16772" s="206" t="s">
        <v>21677</v>
      </c>
      <c r="C16772" s="206" t="s">
        <v>21678</v>
      </c>
      <c r="D16772" s="107" t="s">
        <v>2660</v>
      </c>
    </row>
    <row r="16773" spans="1:4" ht="15">
      <c r="A16773" s="32">
        <f t="shared" si="382"/>
        <v>16769</v>
      </c>
      <c r="B16773" s="206" t="s">
        <v>21677</v>
      </c>
      <c r="C16773" s="206" t="s">
        <v>21678</v>
      </c>
      <c r="D16773" s="107" t="s">
        <v>2660</v>
      </c>
    </row>
    <row r="16774" spans="1:4" ht="15">
      <c r="A16774" s="32">
        <f t="shared" si="382"/>
        <v>16770</v>
      </c>
      <c r="B16774" s="206" t="s">
        <v>573</v>
      </c>
      <c r="C16774" s="206" t="s">
        <v>21679</v>
      </c>
      <c r="D16774" s="107" t="s">
        <v>2660</v>
      </c>
    </row>
    <row r="16775" spans="1:4" ht="15">
      <c r="A16775" s="32">
        <f t="shared" ref="A16775:A16838" si="383">+A16774+1</f>
        <v>16771</v>
      </c>
      <c r="B16775" s="206" t="s">
        <v>10151</v>
      </c>
      <c r="C16775" s="206" t="s">
        <v>21680</v>
      </c>
      <c r="D16775" s="107" t="s">
        <v>2660</v>
      </c>
    </row>
    <row r="16776" spans="1:4" ht="15">
      <c r="A16776" s="32">
        <f t="shared" si="383"/>
        <v>16772</v>
      </c>
      <c r="B16776" s="206" t="s">
        <v>21681</v>
      </c>
      <c r="C16776" s="206" t="s">
        <v>21682</v>
      </c>
      <c r="D16776" s="107" t="s">
        <v>2660</v>
      </c>
    </row>
    <row r="16777" spans="1:4" ht="15">
      <c r="A16777" s="32">
        <f t="shared" si="383"/>
        <v>16773</v>
      </c>
      <c r="B16777" s="206" t="s">
        <v>21102</v>
      </c>
      <c r="C16777" s="206" t="s">
        <v>21683</v>
      </c>
      <c r="D16777" s="107" t="s">
        <v>2660</v>
      </c>
    </row>
    <row r="16778" spans="1:4" ht="15">
      <c r="A16778" s="32">
        <f t="shared" si="383"/>
        <v>16774</v>
      </c>
      <c r="B16778" s="206" t="s">
        <v>21684</v>
      </c>
      <c r="C16778" s="206" t="s">
        <v>21685</v>
      </c>
      <c r="D16778" s="107" t="s">
        <v>2660</v>
      </c>
    </row>
    <row r="16779" spans="1:4" ht="15">
      <c r="A16779" s="32">
        <f t="shared" si="383"/>
        <v>16775</v>
      </c>
      <c r="B16779" s="206" t="s">
        <v>21686</v>
      </c>
      <c r="C16779" s="206" t="s">
        <v>21687</v>
      </c>
      <c r="D16779" s="107" t="s">
        <v>2660</v>
      </c>
    </row>
    <row r="16780" spans="1:4" ht="15">
      <c r="A16780" s="32">
        <f t="shared" si="383"/>
        <v>16776</v>
      </c>
      <c r="B16780" s="206" t="s">
        <v>21688</v>
      </c>
      <c r="C16780" s="206" t="s">
        <v>21689</v>
      </c>
      <c r="D16780" s="107" t="s">
        <v>2660</v>
      </c>
    </row>
    <row r="16781" spans="1:4" ht="15">
      <c r="A16781" s="32">
        <f t="shared" si="383"/>
        <v>16777</v>
      </c>
      <c r="B16781" s="206" t="s">
        <v>21690</v>
      </c>
      <c r="C16781" s="206" t="s">
        <v>21691</v>
      </c>
      <c r="D16781" s="107" t="s">
        <v>2660</v>
      </c>
    </row>
    <row r="16782" spans="1:4" ht="15">
      <c r="A16782" s="32">
        <f t="shared" si="383"/>
        <v>16778</v>
      </c>
      <c r="B16782" s="206" t="s">
        <v>21692</v>
      </c>
      <c r="C16782" s="206" t="s">
        <v>21693</v>
      </c>
      <c r="D16782" s="107" t="s">
        <v>2660</v>
      </c>
    </row>
    <row r="16783" spans="1:4" ht="15">
      <c r="A16783" s="32">
        <f t="shared" si="383"/>
        <v>16779</v>
      </c>
      <c r="B16783" s="206" t="s">
        <v>21694</v>
      </c>
      <c r="C16783" s="206" t="s">
        <v>21695</v>
      </c>
      <c r="D16783" s="107" t="s">
        <v>2660</v>
      </c>
    </row>
    <row r="16784" spans="1:4" ht="15">
      <c r="A16784" s="32">
        <f t="shared" si="383"/>
        <v>16780</v>
      </c>
      <c r="B16784" s="206" t="s">
        <v>160</v>
      </c>
      <c r="C16784" s="206" t="s">
        <v>21696</v>
      </c>
      <c r="D16784" s="107" t="s">
        <v>2660</v>
      </c>
    </row>
    <row r="16785" spans="1:4" ht="15">
      <c r="A16785" s="32">
        <f t="shared" si="383"/>
        <v>16781</v>
      </c>
      <c r="B16785" s="206" t="s">
        <v>5465</v>
      </c>
      <c r="C16785" s="206" t="s">
        <v>21697</v>
      </c>
      <c r="D16785" s="107" t="s">
        <v>2660</v>
      </c>
    </row>
    <row r="16786" spans="1:4" ht="15">
      <c r="A16786" s="32">
        <f t="shared" si="383"/>
        <v>16782</v>
      </c>
      <c r="B16786" s="206" t="s">
        <v>21698</v>
      </c>
      <c r="C16786" s="206" t="s">
        <v>21699</v>
      </c>
      <c r="D16786" s="107" t="s">
        <v>2660</v>
      </c>
    </row>
    <row r="16787" spans="1:4" ht="15">
      <c r="A16787" s="32">
        <f t="shared" si="383"/>
        <v>16783</v>
      </c>
      <c r="B16787" s="206" t="s">
        <v>19886</v>
      </c>
      <c r="C16787" s="206" t="s">
        <v>21700</v>
      </c>
      <c r="D16787" s="107" t="s">
        <v>2660</v>
      </c>
    </row>
    <row r="16788" spans="1:4" ht="15">
      <c r="A16788" s="32">
        <f t="shared" si="383"/>
        <v>16784</v>
      </c>
      <c r="B16788" s="206" t="s">
        <v>19886</v>
      </c>
      <c r="C16788" s="206" t="s">
        <v>21700</v>
      </c>
      <c r="D16788" s="107" t="s">
        <v>2660</v>
      </c>
    </row>
    <row r="16789" spans="1:4" ht="15">
      <c r="A16789" s="32">
        <f t="shared" si="383"/>
        <v>16785</v>
      </c>
      <c r="B16789" s="206" t="s">
        <v>174</v>
      </c>
      <c r="C16789" s="206" t="s">
        <v>21701</v>
      </c>
      <c r="D16789" s="107" t="s">
        <v>2660</v>
      </c>
    </row>
    <row r="16790" spans="1:4" ht="15">
      <c r="A16790" s="32">
        <f t="shared" si="383"/>
        <v>16786</v>
      </c>
      <c r="B16790" s="206" t="s">
        <v>9808</v>
      </c>
      <c r="C16790" s="206" t="s">
        <v>21702</v>
      </c>
      <c r="D16790" s="107" t="s">
        <v>2660</v>
      </c>
    </row>
    <row r="16791" spans="1:4" ht="15">
      <c r="A16791" s="32">
        <f t="shared" si="383"/>
        <v>16787</v>
      </c>
      <c r="B16791" s="206" t="s">
        <v>355</v>
      </c>
      <c r="C16791" s="206" t="s">
        <v>21703</v>
      </c>
      <c r="D16791" s="107" t="s">
        <v>2660</v>
      </c>
    </row>
    <row r="16792" spans="1:4" ht="15">
      <c r="A16792" s="32">
        <f t="shared" si="383"/>
        <v>16788</v>
      </c>
      <c r="B16792" s="206" t="s">
        <v>21704</v>
      </c>
      <c r="C16792" s="206" t="s">
        <v>21705</v>
      </c>
      <c r="D16792" s="107" t="s">
        <v>2660</v>
      </c>
    </row>
    <row r="16793" spans="1:4" ht="15">
      <c r="A16793" s="32">
        <f t="shared" si="383"/>
        <v>16789</v>
      </c>
      <c r="B16793" s="206" t="s">
        <v>21706</v>
      </c>
      <c r="C16793" s="206" t="s">
        <v>21707</v>
      </c>
      <c r="D16793" s="107" t="s">
        <v>2660</v>
      </c>
    </row>
    <row r="16794" spans="1:4" ht="15">
      <c r="A16794" s="32">
        <f t="shared" si="383"/>
        <v>16790</v>
      </c>
      <c r="B16794" s="206" t="s">
        <v>21708</v>
      </c>
      <c r="C16794" s="206" t="s">
        <v>21709</v>
      </c>
      <c r="D16794" s="107" t="s">
        <v>2660</v>
      </c>
    </row>
    <row r="16795" spans="1:4" ht="15">
      <c r="A16795" s="32">
        <f t="shared" si="383"/>
        <v>16791</v>
      </c>
      <c r="B16795" s="206" t="s">
        <v>1743</v>
      </c>
      <c r="C16795" s="206" t="s">
        <v>1744</v>
      </c>
      <c r="D16795" s="107" t="s">
        <v>2660</v>
      </c>
    </row>
    <row r="16796" spans="1:4" ht="15">
      <c r="A16796" s="32">
        <f t="shared" si="383"/>
        <v>16792</v>
      </c>
      <c r="B16796" s="206" t="s">
        <v>13856</v>
      </c>
      <c r="C16796" s="206" t="s">
        <v>13857</v>
      </c>
      <c r="D16796" s="107" t="s">
        <v>2660</v>
      </c>
    </row>
    <row r="16797" spans="1:4" ht="15">
      <c r="A16797" s="32">
        <f t="shared" si="383"/>
        <v>16793</v>
      </c>
      <c r="B16797" s="206" t="s">
        <v>13856</v>
      </c>
      <c r="C16797" s="206" t="s">
        <v>13857</v>
      </c>
      <c r="D16797" s="107" t="s">
        <v>2660</v>
      </c>
    </row>
    <row r="16798" spans="1:4" ht="15">
      <c r="A16798" s="32">
        <f t="shared" si="383"/>
        <v>16794</v>
      </c>
      <c r="B16798" s="206" t="s">
        <v>313</v>
      </c>
      <c r="C16798" s="206" t="s">
        <v>21710</v>
      </c>
      <c r="D16798" s="107" t="s">
        <v>2660</v>
      </c>
    </row>
    <row r="16799" spans="1:4" ht="15">
      <c r="A16799" s="32">
        <f t="shared" si="383"/>
        <v>16795</v>
      </c>
      <c r="B16799" s="206" t="s">
        <v>313</v>
      </c>
      <c r="C16799" s="206" t="s">
        <v>21710</v>
      </c>
      <c r="D16799" s="107" t="s">
        <v>2660</v>
      </c>
    </row>
    <row r="16800" spans="1:4" ht="15">
      <c r="A16800" s="32">
        <f t="shared" si="383"/>
        <v>16796</v>
      </c>
      <c r="B16800" s="206" t="s">
        <v>540</v>
      </c>
      <c r="C16800" s="206" t="s">
        <v>13865</v>
      </c>
      <c r="D16800" s="107" t="s">
        <v>2660</v>
      </c>
    </row>
    <row r="16801" spans="1:4" ht="15">
      <c r="A16801" s="32">
        <f t="shared" si="383"/>
        <v>16797</v>
      </c>
      <c r="B16801" s="206" t="s">
        <v>21711</v>
      </c>
      <c r="C16801" s="206" t="s">
        <v>21712</v>
      </c>
      <c r="D16801" s="107" t="s">
        <v>2660</v>
      </c>
    </row>
    <row r="16802" spans="1:4" ht="15">
      <c r="A16802" s="32">
        <f t="shared" si="383"/>
        <v>16798</v>
      </c>
      <c r="B16802" s="206" t="s">
        <v>21713</v>
      </c>
      <c r="C16802" s="206" t="s">
        <v>21714</v>
      </c>
      <c r="D16802" s="107" t="s">
        <v>2660</v>
      </c>
    </row>
    <row r="16803" spans="1:4" ht="15">
      <c r="A16803" s="32">
        <f t="shared" si="383"/>
        <v>16799</v>
      </c>
      <c r="B16803" s="206" t="s">
        <v>21715</v>
      </c>
      <c r="C16803" s="206" t="s">
        <v>21716</v>
      </c>
      <c r="D16803" s="107" t="s">
        <v>2660</v>
      </c>
    </row>
    <row r="16804" spans="1:4" ht="15">
      <c r="A16804" s="32">
        <f t="shared" si="383"/>
        <v>16800</v>
      </c>
      <c r="B16804" s="206" t="s">
        <v>320</v>
      </c>
      <c r="C16804" s="206" t="s">
        <v>21717</v>
      </c>
      <c r="D16804" s="107" t="s">
        <v>2660</v>
      </c>
    </row>
    <row r="16805" spans="1:4" ht="15">
      <c r="A16805" s="32">
        <f t="shared" si="383"/>
        <v>16801</v>
      </c>
      <c r="B16805" s="206" t="s">
        <v>320</v>
      </c>
      <c r="C16805" s="206" t="s">
        <v>21717</v>
      </c>
      <c r="D16805" s="107" t="s">
        <v>2660</v>
      </c>
    </row>
    <row r="16806" spans="1:4" ht="15">
      <c r="A16806" s="32">
        <f t="shared" si="383"/>
        <v>16802</v>
      </c>
      <c r="B16806" s="206" t="s">
        <v>214</v>
      </c>
      <c r="C16806" s="206" t="s">
        <v>21718</v>
      </c>
      <c r="D16806" s="107" t="s">
        <v>2660</v>
      </c>
    </row>
    <row r="16807" spans="1:4" ht="15">
      <c r="A16807" s="32">
        <f t="shared" si="383"/>
        <v>16803</v>
      </c>
      <c r="B16807" s="206" t="s">
        <v>21719</v>
      </c>
      <c r="C16807" s="206" t="s">
        <v>21720</v>
      </c>
      <c r="D16807" s="107" t="s">
        <v>2660</v>
      </c>
    </row>
    <row r="16808" spans="1:4" ht="15">
      <c r="A16808" s="32">
        <f t="shared" si="383"/>
        <v>16804</v>
      </c>
      <c r="B16808" s="206" t="s">
        <v>21719</v>
      </c>
      <c r="C16808" s="206" t="s">
        <v>21720</v>
      </c>
      <c r="D16808" s="107" t="s">
        <v>2660</v>
      </c>
    </row>
    <row r="16809" spans="1:4" ht="15">
      <c r="A16809" s="32">
        <f t="shared" si="383"/>
        <v>16805</v>
      </c>
      <c r="B16809" s="206" t="s">
        <v>21721</v>
      </c>
      <c r="C16809" s="206" t="s">
        <v>21722</v>
      </c>
      <c r="D16809" s="107" t="s">
        <v>2660</v>
      </c>
    </row>
    <row r="16810" spans="1:4" ht="15">
      <c r="A16810" s="32">
        <f t="shared" si="383"/>
        <v>16806</v>
      </c>
      <c r="B16810" s="206" t="s">
        <v>21723</v>
      </c>
      <c r="C16810" s="206" t="s">
        <v>21724</v>
      </c>
      <c r="D16810" s="107" t="s">
        <v>2660</v>
      </c>
    </row>
    <row r="16811" spans="1:4" ht="15">
      <c r="A16811" s="32">
        <f t="shared" si="383"/>
        <v>16807</v>
      </c>
      <c r="B16811" s="206" t="s">
        <v>21723</v>
      </c>
      <c r="C16811" s="206" t="s">
        <v>21724</v>
      </c>
      <c r="D16811" s="107" t="s">
        <v>2660</v>
      </c>
    </row>
    <row r="16812" spans="1:4" ht="15">
      <c r="A16812" s="32">
        <f t="shared" si="383"/>
        <v>16808</v>
      </c>
      <c r="B16812" s="206" t="s">
        <v>21725</v>
      </c>
      <c r="C16812" s="206" t="s">
        <v>21726</v>
      </c>
      <c r="D16812" s="107" t="s">
        <v>2660</v>
      </c>
    </row>
    <row r="16813" spans="1:4" ht="15">
      <c r="A16813" s="32">
        <f t="shared" si="383"/>
        <v>16809</v>
      </c>
      <c r="B16813" s="206" t="s">
        <v>1014</v>
      </c>
      <c r="C16813" s="206" t="s">
        <v>1015</v>
      </c>
      <c r="D16813" s="107" t="s">
        <v>2660</v>
      </c>
    </row>
    <row r="16814" spans="1:4" ht="15">
      <c r="A16814" s="32">
        <f t="shared" si="383"/>
        <v>16810</v>
      </c>
      <c r="B16814" s="206" t="s">
        <v>21727</v>
      </c>
      <c r="C16814" s="206" t="s">
        <v>21728</v>
      </c>
      <c r="D16814" s="107" t="s">
        <v>2660</v>
      </c>
    </row>
    <row r="16815" spans="1:4" ht="15">
      <c r="A16815" s="32">
        <f t="shared" si="383"/>
        <v>16811</v>
      </c>
      <c r="B16815" s="206" t="s">
        <v>263</v>
      </c>
      <c r="C16815" s="206" t="s">
        <v>21729</v>
      </c>
      <c r="D16815" s="107" t="s">
        <v>2660</v>
      </c>
    </row>
    <row r="16816" spans="1:4" ht="15">
      <c r="A16816" s="32">
        <f t="shared" si="383"/>
        <v>16812</v>
      </c>
      <c r="B16816" s="206" t="s">
        <v>263</v>
      </c>
      <c r="C16816" s="206" t="s">
        <v>21729</v>
      </c>
      <c r="D16816" s="107" t="s">
        <v>2660</v>
      </c>
    </row>
    <row r="16817" spans="1:4" ht="15">
      <c r="A16817" s="32">
        <f t="shared" si="383"/>
        <v>16813</v>
      </c>
      <c r="B16817" s="206" t="s">
        <v>253</v>
      </c>
      <c r="C16817" s="206" t="s">
        <v>21730</v>
      </c>
      <c r="D16817" s="107" t="s">
        <v>2660</v>
      </c>
    </row>
    <row r="16818" spans="1:4" ht="15">
      <c r="A16818" s="32">
        <f t="shared" si="383"/>
        <v>16814</v>
      </c>
      <c r="B16818" s="206" t="s">
        <v>253</v>
      </c>
      <c r="C16818" s="206" t="s">
        <v>21730</v>
      </c>
      <c r="D16818" s="107" t="s">
        <v>2660</v>
      </c>
    </row>
    <row r="16819" spans="1:4" ht="15">
      <c r="A16819" s="32">
        <f t="shared" si="383"/>
        <v>16815</v>
      </c>
      <c r="B16819" s="206" t="s">
        <v>319</v>
      </c>
      <c r="C16819" s="206" t="s">
        <v>21731</v>
      </c>
      <c r="D16819" s="107" t="s">
        <v>2660</v>
      </c>
    </row>
    <row r="16820" spans="1:4" ht="15">
      <c r="A16820" s="32">
        <f t="shared" si="383"/>
        <v>16816</v>
      </c>
      <c r="B16820" s="206" t="s">
        <v>21732</v>
      </c>
      <c r="C16820" s="206" t="s">
        <v>21733</v>
      </c>
      <c r="D16820" s="107" t="s">
        <v>2660</v>
      </c>
    </row>
    <row r="16821" spans="1:4" ht="15">
      <c r="A16821" s="32">
        <f t="shared" si="383"/>
        <v>16817</v>
      </c>
      <c r="B16821" s="206" t="s">
        <v>21734</v>
      </c>
      <c r="C16821" s="206" t="s">
        <v>14165</v>
      </c>
      <c r="D16821" s="107" t="s">
        <v>2660</v>
      </c>
    </row>
    <row r="16822" spans="1:4" ht="15">
      <c r="A16822" s="32">
        <f t="shared" si="383"/>
        <v>16818</v>
      </c>
      <c r="B16822" s="206" t="s">
        <v>21735</v>
      </c>
      <c r="C16822" s="206" t="s">
        <v>21736</v>
      </c>
      <c r="D16822" s="107" t="s">
        <v>2660</v>
      </c>
    </row>
    <row r="16823" spans="1:4" ht="15">
      <c r="A16823" s="32">
        <f t="shared" si="383"/>
        <v>16819</v>
      </c>
      <c r="B16823" s="206" t="s">
        <v>412</v>
      </c>
      <c r="C16823" s="206" t="s">
        <v>21737</v>
      </c>
      <c r="D16823" s="107" t="s">
        <v>2660</v>
      </c>
    </row>
    <row r="16824" spans="1:4" ht="15">
      <c r="A16824" s="32">
        <f t="shared" si="383"/>
        <v>16820</v>
      </c>
      <c r="B16824" s="206" t="s">
        <v>5404</v>
      </c>
      <c r="C16824" s="206" t="s">
        <v>21738</v>
      </c>
      <c r="D16824" s="107" t="s">
        <v>2660</v>
      </c>
    </row>
    <row r="16825" spans="1:4" ht="15">
      <c r="A16825" s="32">
        <f t="shared" si="383"/>
        <v>16821</v>
      </c>
      <c r="B16825" s="206" t="s">
        <v>13897</v>
      </c>
      <c r="C16825" s="206" t="s">
        <v>13898</v>
      </c>
      <c r="D16825" s="107" t="s">
        <v>2660</v>
      </c>
    </row>
    <row r="16826" spans="1:4" ht="15">
      <c r="A16826" s="32">
        <f t="shared" si="383"/>
        <v>16822</v>
      </c>
      <c r="B16826" s="206" t="s">
        <v>21739</v>
      </c>
      <c r="C16826" s="206" t="s">
        <v>21740</v>
      </c>
      <c r="D16826" s="107" t="s">
        <v>2660</v>
      </c>
    </row>
    <row r="16827" spans="1:4" ht="15">
      <c r="A16827" s="32">
        <f t="shared" si="383"/>
        <v>16823</v>
      </c>
      <c r="B16827" s="206" t="s">
        <v>1019</v>
      </c>
      <c r="C16827" s="206" t="s">
        <v>1020</v>
      </c>
      <c r="D16827" s="107" t="s">
        <v>2660</v>
      </c>
    </row>
    <row r="16828" spans="1:4" ht="15">
      <c r="A16828" s="32">
        <f t="shared" si="383"/>
        <v>16824</v>
      </c>
      <c r="B16828" s="206" t="s">
        <v>671</v>
      </c>
      <c r="C16828" s="206" t="s">
        <v>6673</v>
      </c>
      <c r="D16828" s="107" t="s">
        <v>2660</v>
      </c>
    </row>
    <row r="16829" spans="1:4" ht="15">
      <c r="A16829" s="32">
        <f t="shared" si="383"/>
        <v>16825</v>
      </c>
      <c r="B16829" s="206" t="s">
        <v>21741</v>
      </c>
      <c r="C16829" s="206" t="s">
        <v>21742</v>
      </c>
      <c r="D16829" s="107" t="s">
        <v>2660</v>
      </c>
    </row>
    <row r="16830" spans="1:4" ht="15">
      <c r="A16830" s="32">
        <f t="shared" si="383"/>
        <v>16826</v>
      </c>
      <c r="B16830" s="206" t="s">
        <v>5911</v>
      </c>
      <c r="C16830" s="206" t="s">
        <v>21743</v>
      </c>
      <c r="D16830" s="107" t="s">
        <v>2660</v>
      </c>
    </row>
    <row r="16831" spans="1:4" ht="15">
      <c r="A16831" s="32">
        <f t="shared" si="383"/>
        <v>16827</v>
      </c>
      <c r="B16831" s="206" t="s">
        <v>13916</v>
      </c>
      <c r="C16831" s="206" t="s">
        <v>13917</v>
      </c>
      <c r="D16831" s="107" t="s">
        <v>2660</v>
      </c>
    </row>
    <row r="16832" spans="1:4" ht="15">
      <c r="A16832" s="32">
        <f t="shared" si="383"/>
        <v>16828</v>
      </c>
      <c r="B16832" s="206" t="s">
        <v>21744</v>
      </c>
      <c r="C16832" s="206" t="s">
        <v>21745</v>
      </c>
      <c r="D16832" s="107" t="s">
        <v>2660</v>
      </c>
    </row>
    <row r="16833" spans="1:4" ht="15">
      <c r="A16833" s="32">
        <f t="shared" si="383"/>
        <v>16829</v>
      </c>
      <c r="B16833" s="206" t="s">
        <v>21746</v>
      </c>
      <c r="C16833" s="206" t="s">
        <v>21747</v>
      </c>
      <c r="D16833" s="107" t="s">
        <v>2660</v>
      </c>
    </row>
    <row r="16834" spans="1:4" ht="15">
      <c r="A16834" s="32">
        <f t="shared" si="383"/>
        <v>16830</v>
      </c>
      <c r="B16834" s="206" t="s">
        <v>21748</v>
      </c>
      <c r="C16834" s="206" t="s">
        <v>21749</v>
      </c>
      <c r="D16834" s="107" t="s">
        <v>2660</v>
      </c>
    </row>
    <row r="16835" spans="1:4" ht="15">
      <c r="A16835" s="32">
        <f t="shared" si="383"/>
        <v>16831</v>
      </c>
      <c r="B16835" s="206" t="s">
        <v>1755</v>
      </c>
      <c r="C16835" s="206" t="s">
        <v>1756</v>
      </c>
      <c r="D16835" s="107" t="s">
        <v>2660</v>
      </c>
    </row>
    <row r="16836" spans="1:4" ht="15">
      <c r="A16836" s="32">
        <f t="shared" si="383"/>
        <v>16832</v>
      </c>
      <c r="B16836" s="206" t="s">
        <v>173</v>
      </c>
      <c r="C16836" s="206" t="s">
        <v>1767</v>
      </c>
      <c r="D16836" s="107" t="s">
        <v>2660</v>
      </c>
    </row>
    <row r="16837" spans="1:4" ht="15">
      <c r="A16837" s="32">
        <f t="shared" si="383"/>
        <v>16833</v>
      </c>
      <c r="B16837" s="206" t="s">
        <v>3496</v>
      </c>
      <c r="C16837" s="206" t="s">
        <v>21750</v>
      </c>
      <c r="D16837" s="107" t="s">
        <v>2660</v>
      </c>
    </row>
    <row r="16838" spans="1:4" ht="15">
      <c r="A16838" s="32">
        <f t="shared" si="383"/>
        <v>16834</v>
      </c>
      <c r="B16838" s="206" t="s">
        <v>21751</v>
      </c>
      <c r="C16838" s="206" t="s">
        <v>21752</v>
      </c>
      <c r="D16838" s="107" t="s">
        <v>2660</v>
      </c>
    </row>
    <row r="16839" spans="1:4" ht="15">
      <c r="A16839" s="32">
        <f t="shared" ref="A16839:A16902" si="384">+A16838+1</f>
        <v>16835</v>
      </c>
      <c r="B16839" s="206" t="s">
        <v>21751</v>
      </c>
      <c r="C16839" s="206" t="s">
        <v>21752</v>
      </c>
      <c r="D16839" s="107" t="s">
        <v>2660</v>
      </c>
    </row>
    <row r="16840" spans="1:4" ht="15">
      <c r="A16840" s="32">
        <f t="shared" si="384"/>
        <v>16836</v>
      </c>
      <c r="B16840" s="206" t="s">
        <v>21753</v>
      </c>
      <c r="C16840" s="206" t="s">
        <v>21754</v>
      </c>
      <c r="D16840" s="107" t="s">
        <v>2660</v>
      </c>
    </row>
    <row r="16841" spans="1:4" ht="15">
      <c r="A16841" s="32">
        <f t="shared" si="384"/>
        <v>16837</v>
      </c>
      <c r="B16841" s="206" t="s">
        <v>21753</v>
      </c>
      <c r="C16841" s="206" t="s">
        <v>21754</v>
      </c>
      <c r="D16841" s="107" t="s">
        <v>2660</v>
      </c>
    </row>
    <row r="16842" spans="1:4" ht="15">
      <c r="A16842" s="32">
        <f t="shared" si="384"/>
        <v>16838</v>
      </c>
      <c r="B16842" s="206" t="s">
        <v>21755</v>
      </c>
      <c r="C16842" s="206" t="s">
        <v>21756</v>
      </c>
      <c r="D16842" s="107" t="s">
        <v>2660</v>
      </c>
    </row>
    <row r="16843" spans="1:4" ht="15">
      <c r="A16843" s="32">
        <f t="shared" si="384"/>
        <v>16839</v>
      </c>
      <c r="B16843" s="206" t="s">
        <v>21757</v>
      </c>
      <c r="C16843" s="206" t="s">
        <v>21758</v>
      </c>
      <c r="D16843" s="107" t="s">
        <v>2660</v>
      </c>
    </row>
    <row r="16844" spans="1:4" ht="15">
      <c r="A16844" s="32">
        <f t="shared" si="384"/>
        <v>16840</v>
      </c>
      <c r="B16844" s="206" t="s">
        <v>21757</v>
      </c>
      <c r="C16844" s="206" t="s">
        <v>21758</v>
      </c>
      <c r="D16844" s="107" t="s">
        <v>2660</v>
      </c>
    </row>
    <row r="16845" spans="1:4" ht="15">
      <c r="A16845" s="32">
        <f t="shared" si="384"/>
        <v>16841</v>
      </c>
      <c r="B16845" s="206" t="s">
        <v>21759</v>
      </c>
      <c r="C16845" s="206" t="s">
        <v>21760</v>
      </c>
      <c r="D16845" s="107" t="s">
        <v>2660</v>
      </c>
    </row>
    <row r="16846" spans="1:4" ht="15">
      <c r="A16846" s="32">
        <f t="shared" si="384"/>
        <v>16842</v>
      </c>
      <c r="B16846" s="206" t="s">
        <v>21761</v>
      </c>
      <c r="C16846" s="206" t="s">
        <v>21762</v>
      </c>
      <c r="D16846" s="107" t="s">
        <v>2660</v>
      </c>
    </row>
    <row r="16847" spans="1:4" ht="15">
      <c r="A16847" s="32">
        <f t="shared" si="384"/>
        <v>16843</v>
      </c>
      <c r="B16847" s="206" t="s">
        <v>21763</v>
      </c>
      <c r="C16847" s="206" t="s">
        <v>21764</v>
      </c>
      <c r="D16847" s="107" t="s">
        <v>2660</v>
      </c>
    </row>
    <row r="16848" spans="1:4" ht="15">
      <c r="A16848" s="32">
        <f t="shared" si="384"/>
        <v>16844</v>
      </c>
      <c r="B16848" s="206" t="s">
        <v>4435</v>
      </c>
      <c r="C16848" s="206" t="s">
        <v>4436</v>
      </c>
      <c r="D16848" s="107" t="s">
        <v>2660</v>
      </c>
    </row>
    <row r="16849" spans="1:4" ht="15">
      <c r="A16849" s="32">
        <f t="shared" si="384"/>
        <v>16845</v>
      </c>
      <c r="B16849" s="206" t="s">
        <v>6760</v>
      </c>
      <c r="C16849" s="206" t="s">
        <v>6761</v>
      </c>
      <c r="D16849" s="107" t="s">
        <v>2660</v>
      </c>
    </row>
    <row r="16850" spans="1:4" ht="15">
      <c r="A16850" s="32">
        <f t="shared" si="384"/>
        <v>16846</v>
      </c>
      <c r="B16850" s="206" t="s">
        <v>8676</v>
      </c>
      <c r="C16850" s="206" t="s">
        <v>8677</v>
      </c>
      <c r="D16850" s="107" t="s">
        <v>2660</v>
      </c>
    </row>
    <row r="16851" spans="1:4" ht="15">
      <c r="A16851" s="32">
        <f t="shared" si="384"/>
        <v>16847</v>
      </c>
      <c r="B16851" s="206" t="s">
        <v>13969</v>
      </c>
      <c r="C16851" s="206" t="s">
        <v>13970</v>
      </c>
      <c r="D16851" s="107" t="s">
        <v>2660</v>
      </c>
    </row>
    <row r="16852" spans="1:4" ht="15">
      <c r="A16852" s="32">
        <f t="shared" si="384"/>
        <v>16848</v>
      </c>
      <c r="B16852" s="206" t="s">
        <v>21765</v>
      </c>
      <c r="C16852" s="206" t="s">
        <v>21766</v>
      </c>
      <c r="D16852" s="107" t="s">
        <v>2660</v>
      </c>
    </row>
    <row r="16853" spans="1:4" ht="15">
      <c r="A16853" s="32">
        <f t="shared" si="384"/>
        <v>16849</v>
      </c>
      <c r="B16853" s="206" t="s">
        <v>1039</v>
      </c>
      <c r="C16853" s="206" t="s">
        <v>21767</v>
      </c>
      <c r="D16853" s="107" t="s">
        <v>2660</v>
      </c>
    </row>
    <row r="16854" spans="1:4" ht="15">
      <c r="A16854" s="32">
        <f t="shared" si="384"/>
        <v>16850</v>
      </c>
      <c r="B16854" s="206" t="s">
        <v>1578</v>
      </c>
      <c r="C16854" s="206" t="s">
        <v>21768</v>
      </c>
      <c r="D16854" s="107" t="s">
        <v>2660</v>
      </c>
    </row>
    <row r="16855" spans="1:4" ht="15">
      <c r="A16855" s="32">
        <f t="shared" si="384"/>
        <v>16851</v>
      </c>
      <c r="B16855" s="206" t="s">
        <v>14229</v>
      </c>
      <c r="C16855" s="206" t="s">
        <v>14230</v>
      </c>
      <c r="D16855" s="107" t="s">
        <v>2660</v>
      </c>
    </row>
    <row r="16856" spans="1:4" ht="15">
      <c r="A16856" s="32">
        <f t="shared" si="384"/>
        <v>16852</v>
      </c>
      <c r="B16856" s="206" t="s">
        <v>6423</v>
      </c>
      <c r="C16856" s="206" t="s">
        <v>16928</v>
      </c>
      <c r="D16856" s="107" t="s">
        <v>2660</v>
      </c>
    </row>
    <row r="16857" spans="1:4" ht="15">
      <c r="A16857" s="32">
        <f t="shared" si="384"/>
        <v>16853</v>
      </c>
      <c r="B16857" s="206" t="s">
        <v>16931</v>
      </c>
      <c r="C16857" s="206" t="s">
        <v>16932</v>
      </c>
      <c r="D16857" s="107" t="s">
        <v>2660</v>
      </c>
    </row>
    <row r="16858" spans="1:4" ht="15">
      <c r="A16858" s="32">
        <f t="shared" si="384"/>
        <v>16854</v>
      </c>
      <c r="B16858" s="206" t="s">
        <v>21769</v>
      </c>
      <c r="C16858" s="206" t="s">
        <v>21770</v>
      </c>
      <c r="D16858" s="107" t="s">
        <v>2660</v>
      </c>
    </row>
    <row r="16859" spans="1:4" ht="15">
      <c r="A16859" s="32">
        <f t="shared" si="384"/>
        <v>16855</v>
      </c>
      <c r="B16859" s="206" t="s">
        <v>16993</v>
      </c>
      <c r="C16859" s="206" t="s">
        <v>16994</v>
      </c>
      <c r="D16859" s="107" t="s">
        <v>2660</v>
      </c>
    </row>
    <row r="16860" spans="1:4" ht="15">
      <c r="A16860" s="32">
        <f t="shared" si="384"/>
        <v>16856</v>
      </c>
      <c r="B16860" s="206" t="s">
        <v>21771</v>
      </c>
      <c r="C16860" s="206" t="s">
        <v>21772</v>
      </c>
      <c r="D16860" s="107" t="s">
        <v>2660</v>
      </c>
    </row>
    <row r="16861" spans="1:4" ht="15">
      <c r="A16861" s="32">
        <f t="shared" si="384"/>
        <v>16857</v>
      </c>
      <c r="B16861" s="206" t="s">
        <v>21771</v>
      </c>
      <c r="C16861" s="206" t="s">
        <v>21772</v>
      </c>
      <c r="D16861" s="107" t="s">
        <v>2660</v>
      </c>
    </row>
    <row r="16862" spans="1:4" ht="15">
      <c r="A16862" s="32">
        <f t="shared" si="384"/>
        <v>16858</v>
      </c>
      <c r="B16862" s="206" t="s">
        <v>17023</v>
      </c>
      <c r="C16862" s="206" t="s">
        <v>17024</v>
      </c>
      <c r="D16862" s="107" t="s">
        <v>2660</v>
      </c>
    </row>
    <row r="16863" spans="1:4" ht="15">
      <c r="A16863" s="32">
        <f t="shared" si="384"/>
        <v>16859</v>
      </c>
      <c r="B16863" s="206" t="s">
        <v>17023</v>
      </c>
      <c r="C16863" s="206" t="s">
        <v>17024</v>
      </c>
      <c r="D16863" s="107" t="s">
        <v>2660</v>
      </c>
    </row>
    <row r="16864" spans="1:4" ht="15">
      <c r="A16864" s="32">
        <f t="shared" si="384"/>
        <v>16860</v>
      </c>
      <c r="B16864" s="206" t="s">
        <v>1032</v>
      </c>
      <c r="C16864" s="206" t="s">
        <v>21773</v>
      </c>
      <c r="D16864" s="107" t="s">
        <v>2660</v>
      </c>
    </row>
    <row r="16865" spans="1:4" ht="15">
      <c r="A16865" s="32">
        <f t="shared" si="384"/>
        <v>16861</v>
      </c>
      <c r="B16865" s="206" t="s">
        <v>21774</v>
      </c>
      <c r="C16865" s="206" t="s">
        <v>21775</v>
      </c>
      <c r="D16865" s="107" t="s">
        <v>2660</v>
      </c>
    </row>
    <row r="16866" spans="1:4" ht="15">
      <c r="A16866" s="32">
        <f t="shared" si="384"/>
        <v>16862</v>
      </c>
      <c r="B16866" s="206" t="s">
        <v>21776</v>
      </c>
      <c r="C16866" s="206" t="s">
        <v>21777</v>
      </c>
      <c r="D16866" s="107" t="s">
        <v>2660</v>
      </c>
    </row>
    <row r="16867" spans="1:4" ht="15">
      <c r="A16867" s="32">
        <f t="shared" si="384"/>
        <v>16863</v>
      </c>
      <c r="B16867" s="206" t="s">
        <v>21776</v>
      </c>
      <c r="C16867" s="206" t="s">
        <v>21777</v>
      </c>
      <c r="D16867" s="107" t="s">
        <v>2660</v>
      </c>
    </row>
    <row r="16868" spans="1:4" ht="15">
      <c r="A16868" s="32">
        <f t="shared" si="384"/>
        <v>16864</v>
      </c>
      <c r="B16868" s="206" t="s">
        <v>11900</v>
      </c>
      <c r="C16868" s="206" t="s">
        <v>21778</v>
      </c>
      <c r="D16868" s="107" t="s">
        <v>2660</v>
      </c>
    </row>
    <row r="16869" spans="1:4" ht="15">
      <c r="A16869" s="32">
        <f t="shared" si="384"/>
        <v>16865</v>
      </c>
      <c r="B16869" s="206" t="s">
        <v>21779</v>
      </c>
      <c r="C16869" s="206" t="s">
        <v>21780</v>
      </c>
      <c r="D16869" s="107" t="s">
        <v>2660</v>
      </c>
    </row>
    <row r="16870" spans="1:4" ht="15">
      <c r="A16870" s="32">
        <f t="shared" si="384"/>
        <v>16866</v>
      </c>
      <c r="B16870" s="206" t="s">
        <v>833</v>
      </c>
      <c r="C16870" s="206" t="s">
        <v>21781</v>
      </c>
      <c r="D16870" s="107" t="s">
        <v>2660</v>
      </c>
    </row>
    <row r="16871" spans="1:4" ht="15">
      <c r="A16871" s="32">
        <f t="shared" si="384"/>
        <v>16867</v>
      </c>
      <c r="B16871" s="206" t="s">
        <v>21782</v>
      </c>
      <c r="C16871" s="206" t="s">
        <v>21783</v>
      </c>
      <c r="D16871" s="107" t="s">
        <v>2660</v>
      </c>
    </row>
    <row r="16872" spans="1:4" ht="15">
      <c r="A16872" s="32">
        <f t="shared" si="384"/>
        <v>16868</v>
      </c>
      <c r="B16872" s="206" t="s">
        <v>21782</v>
      </c>
      <c r="C16872" s="206" t="s">
        <v>21783</v>
      </c>
      <c r="D16872" s="107" t="s">
        <v>2660</v>
      </c>
    </row>
    <row r="16873" spans="1:4" ht="15">
      <c r="A16873" s="32">
        <f t="shared" si="384"/>
        <v>16869</v>
      </c>
      <c r="B16873" s="206" t="s">
        <v>21784</v>
      </c>
      <c r="C16873" s="206" t="s">
        <v>21785</v>
      </c>
      <c r="D16873" s="107" t="s">
        <v>2660</v>
      </c>
    </row>
    <row r="16874" spans="1:4" ht="15">
      <c r="A16874" s="32">
        <f t="shared" si="384"/>
        <v>16870</v>
      </c>
      <c r="B16874" s="206" t="s">
        <v>21786</v>
      </c>
      <c r="C16874" s="206" t="s">
        <v>21787</v>
      </c>
      <c r="D16874" s="107" t="s">
        <v>2660</v>
      </c>
    </row>
    <row r="16875" spans="1:4" ht="15">
      <c r="A16875" s="32">
        <f t="shared" si="384"/>
        <v>16871</v>
      </c>
      <c r="B16875" s="206" t="s">
        <v>5977</v>
      </c>
      <c r="C16875" s="206" t="s">
        <v>21788</v>
      </c>
      <c r="D16875" s="107" t="s">
        <v>2660</v>
      </c>
    </row>
    <row r="16876" spans="1:4" ht="15">
      <c r="A16876" s="32">
        <f t="shared" si="384"/>
        <v>16872</v>
      </c>
      <c r="B16876" s="206" t="s">
        <v>394</v>
      </c>
      <c r="C16876" s="206" t="s">
        <v>21789</v>
      </c>
      <c r="D16876" s="107" t="s">
        <v>2660</v>
      </c>
    </row>
    <row r="16877" spans="1:4" ht="15">
      <c r="A16877" s="32">
        <f t="shared" si="384"/>
        <v>16873</v>
      </c>
      <c r="B16877" s="206" t="s">
        <v>21790</v>
      </c>
      <c r="C16877" s="206" t="s">
        <v>21791</v>
      </c>
      <c r="D16877" s="107" t="s">
        <v>2660</v>
      </c>
    </row>
    <row r="16878" spans="1:4" ht="15">
      <c r="A16878" s="32">
        <f t="shared" si="384"/>
        <v>16874</v>
      </c>
      <c r="B16878" s="206" t="s">
        <v>429</v>
      </c>
      <c r="C16878" s="206" t="s">
        <v>1023</v>
      </c>
      <c r="D16878" s="107" t="s">
        <v>2660</v>
      </c>
    </row>
    <row r="16879" spans="1:4" ht="15">
      <c r="A16879" s="32">
        <f t="shared" si="384"/>
        <v>16875</v>
      </c>
      <c r="B16879" s="206" t="s">
        <v>1179</v>
      </c>
      <c r="C16879" s="206" t="s">
        <v>21792</v>
      </c>
      <c r="D16879" s="107" t="s">
        <v>2660</v>
      </c>
    </row>
    <row r="16880" spans="1:4" ht="15">
      <c r="A16880" s="32">
        <f t="shared" si="384"/>
        <v>16876</v>
      </c>
      <c r="B16880" s="206" t="s">
        <v>21793</v>
      </c>
      <c r="C16880" s="206" t="s">
        <v>21794</v>
      </c>
      <c r="D16880" s="107" t="s">
        <v>2660</v>
      </c>
    </row>
    <row r="16881" spans="1:4" ht="15">
      <c r="A16881" s="32">
        <f t="shared" si="384"/>
        <v>16877</v>
      </c>
      <c r="B16881" s="206" t="s">
        <v>21793</v>
      </c>
      <c r="C16881" s="206" t="s">
        <v>21794</v>
      </c>
      <c r="D16881" s="107" t="s">
        <v>2660</v>
      </c>
    </row>
    <row r="16882" spans="1:4" ht="15">
      <c r="A16882" s="32">
        <f t="shared" si="384"/>
        <v>16878</v>
      </c>
      <c r="B16882" s="206" t="s">
        <v>21795</v>
      </c>
      <c r="C16882" s="206" t="s">
        <v>8871</v>
      </c>
      <c r="D16882" s="107" t="s">
        <v>2660</v>
      </c>
    </row>
    <row r="16883" spans="1:4" ht="15">
      <c r="A16883" s="32">
        <f t="shared" si="384"/>
        <v>16879</v>
      </c>
      <c r="B16883" s="206" t="s">
        <v>21796</v>
      </c>
      <c r="C16883" s="206" t="s">
        <v>21797</v>
      </c>
      <c r="D16883" s="107" t="s">
        <v>2660</v>
      </c>
    </row>
    <row r="16884" spans="1:4" ht="15">
      <c r="A16884" s="32">
        <f t="shared" si="384"/>
        <v>16880</v>
      </c>
      <c r="B16884" s="206" t="s">
        <v>211</v>
      </c>
      <c r="C16884" s="206" t="s">
        <v>21798</v>
      </c>
      <c r="D16884" s="107" t="s">
        <v>2660</v>
      </c>
    </row>
    <row r="16885" spans="1:4" ht="15">
      <c r="A16885" s="32">
        <f t="shared" si="384"/>
        <v>16881</v>
      </c>
      <c r="B16885" s="206" t="s">
        <v>21799</v>
      </c>
      <c r="C16885" s="206" t="s">
        <v>21800</v>
      </c>
      <c r="D16885" s="107" t="s">
        <v>2660</v>
      </c>
    </row>
    <row r="16886" spans="1:4" ht="15">
      <c r="A16886" s="32">
        <f t="shared" si="384"/>
        <v>16882</v>
      </c>
      <c r="B16886" s="206" t="s">
        <v>21799</v>
      </c>
      <c r="C16886" s="206" t="s">
        <v>21800</v>
      </c>
      <c r="D16886" s="107" t="s">
        <v>2660</v>
      </c>
    </row>
    <row r="16887" spans="1:4" ht="15">
      <c r="A16887" s="32">
        <f t="shared" si="384"/>
        <v>16883</v>
      </c>
      <c r="B16887" s="206" t="s">
        <v>266</v>
      </c>
      <c r="C16887" s="206" t="s">
        <v>21801</v>
      </c>
      <c r="D16887" s="107" t="s">
        <v>2660</v>
      </c>
    </row>
    <row r="16888" spans="1:4" ht="15">
      <c r="A16888" s="32">
        <f t="shared" si="384"/>
        <v>16884</v>
      </c>
      <c r="B16888" s="206" t="s">
        <v>21802</v>
      </c>
      <c r="C16888" s="206" t="s">
        <v>21803</v>
      </c>
      <c r="D16888" s="107" t="s">
        <v>2660</v>
      </c>
    </row>
    <row r="16889" spans="1:4" ht="15">
      <c r="A16889" s="32">
        <f t="shared" si="384"/>
        <v>16885</v>
      </c>
      <c r="B16889" s="206" t="s">
        <v>306</v>
      </c>
      <c r="C16889" s="206" t="s">
        <v>21804</v>
      </c>
      <c r="D16889" s="107" t="s">
        <v>2660</v>
      </c>
    </row>
    <row r="16890" spans="1:4" ht="15">
      <c r="A16890" s="32">
        <f t="shared" si="384"/>
        <v>16886</v>
      </c>
      <c r="B16890" s="206" t="s">
        <v>306</v>
      </c>
      <c r="C16890" s="206" t="s">
        <v>21804</v>
      </c>
      <c r="D16890" s="107" t="s">
        <v>2660</v>
      </c>
    </row>
    <row r="16891" spans="1:4" ht="15">
      <c r="A16891" s="32">
        <f t="shared" si="384"/>
        <v>16887</v>
      </c>
      <c r="B16891" s="206" t="s">
        <v>7519</v>
      </c>
      <c r="C16891" s="206" t="s">
        <v>21805</v>
      </c>
      <c r="D16891" s="107" t="s">
        <v>2660</v>
      </c>
    </row>
    <row r="16892" spans="1:4" ht="15">
      <c r="A16892" s="32">
        <f t="shared" si="384"/>
        <v>16888</v>
      </c>
      <c r="B16892" s="206" t="s">
        <v>21806</v>
      </c>
      <c r="C16892" s="206" t="s">
        <v>21807</v>
      </c>
      <c r="D16892" s="107" t="s">
        <v>2660</v>
      </c>
    </row>
    <row r="16893" spans="1:4" ht="15">
      <c r="A16893" s="32">
        <f t="shared" si="384"/>
        <v>16889</v>
      </c>
      <c r="B16893" s="206" t="s">
        <v>21806</v>
      </c>
      <c r="C16893" s="206" t="s">
        <v>21807</v>
      </c>
      <c r="D16893" s="107" t="s">
        <v>2660</v>
      </c>
    </row>
    <row r="16894" spans="1:4" ht="15">
      <c r="A16894" s="32">
        <f t="shared" si="384"/>
        <v>16890</v>
      </c>
      <c r="B16894" s="206" t="s">
        <v>1463</v>
      </c>
      <c r="C16894" s="206" t="s">
        <v>21808</v>
      </c>
      <c r="D16894" s="107" t="s">
        <v>2660</v>
      </c>
    </row>
    <row r="16895" spans="1:4" ht="15">
      <c r="A16895" s="32">
        <f t="shared" si="384"/>
        <v>16891</v>
      </c>
      <c r="B16895" s="206" t="s">
        <v>1463</v>
      </c>
      <c r="C16895" s="206" t="s">
        <v>21808</v>
      </c>
      <c r="D16895" s="107" t="s">
        <v>2660</v>
      </c>
    </row>
    <row r="16896" spans="1:4" ht="15">
      <c r="A16896" s="32">
        <f t="shared" si="384"/>
        <v>16892</v>
      </c>
      <c r="B16896" s="206" t="s">
        <v>15843</v>
      </c>
      <c r="C16896" s="206" t="s">
        <v>21809</v>
      </c>
      <c r="D16896" s="107" t="s">
        <v>2660</v>
      </c>
    </row>
    <row r="16897" spans="1:4" ht="15">
      <c r="A16897" s="32">
        <f t="shared" si="384"/>
        <v>16893</v>
      </c>
      <c r="B16897" s="206" t="s">
        <v>21810</v>
      </c>
      <c r="C16897" s="206" t="s">
        <v>21811</v>
      </c>
      <c r="D16897" s="107" t="s">
        <v>2660</v>
      </c>
    </row>
    <row r="16898" spans="1:4" ht="15">
      <c r="A16898" s="32">
        <f t="shared" si="384"/>
        <v>16894</v>
      </c>
      <c r="B16898" s="206" t="s">
        <v>21810</v>
      </c>
      <c r="C16898" s="206" t="s">
        <v>21811</v>
      </c>
      <c r="D16898" s="107" t="s">
        <v>2660</v>
      </c>
    </row>
    <row r="16899" spans="1:4" ht="15">
      <c r="A16899" s="32">
        <f t="shared" si="384"/>
        <v>16895</v>
      </c>
      <c r="B16899" s="206" t="s">
        <v>206</v>
      </c>
      <c r="C16899" s="206" t="s">
        <v>21812</v>
      </c>
      <c r="D16899" s="107" t="s">
        <v>2660</v>
      </c>
    </row>
    <row r="16900" spans="1:4" ht="15">
      <c r="A16900" s="32">
        <f t="shared" si="384"/>
        <v>16896</v>
      </c>
      <c r="B16900" s="206" t="s">
        <v>919</v>
      </c>
      <c r="C16900" s="206" t="s">
        <v>21813</v>
      </c>
      <c r="D16900" s="107" t="s">
        <v>2660</v>
      </c>
    </row>
    <row r="16901" spans="1:4" ht="15">
      <c r="A16901" s="32">
        <f t="shared" si="384"/>
        <v>16897</v>
      </c>
      <c r="B16901" s="206" t="s">
        <v>21814</v>
      </c>
      <c r="C16901" s="206" t="s">
        <v>3626</v>
      </c>
      <c r="D16901" s="107" t="s">
        <v>2660</v>
      </c>
    </row>
    <row r="16902" spans="1:4" ht="15">
      <c r="A16902" s="32">
        <f t="shared" si="384"/>
        <v>16898</v>
      </c>
      <c r="B16902" s="206" t="s">
        <v>21815</v>
      </c>
      <c r="C16902" s="206" t="s">
        <v>21816</v>
      </c>
      <c r="D16902" s="107" t="s">
        <v>2660</v>
      </c>
    </row>
    <row r="16903" spans="1:4" ht="15">
      <c r="A16903" s="32">
        <f t="shared" ref="A16903:A16966" si="385">+A16902+1</f>
        <v>16899</v>
      </c>
      <c r="B16903" s="206" t="s">
        <v>8987</v>
      </c>
      <c r="C16903" s="206" t="s">
        <v>21817</v>
      </c>
      <c r="D16903" s="107" t="s">
        <v>2660</v>
      </c>
    </row>
    <row r="16904" spans="1:4" ht="15">
      <c r="A16904" s="32">
        <f t="shared" si="385"/>
        <v>16900</v>
      </c>
      <c r="B16904" s="206" t="s">
        <v>13391</v>
      </c>
      <c r="C16904" s="206" t="s">
        <v>21818</v>
      </c>
      <c r="D16904" s="107" t="s">
        <v>2660</v>
      </c>
    </row>
    <row r="16905" spans="1:4" ht="15">
      <c r="A16905" s="32">
        <f t="shared" si="385"/>
        <v>16901</v>
      </c>
      <c r="B16905" s="206" t="s">
        <v>21819</v>
      </c>
      <c r="C16905" s="206" t="s">
        <v>21820</v>
      </c>
      <c r="D16905" s="107" t="s">
        <v>2660</v>
      </c>
    </row>
    <row r="16906" spans="1:4" ht="15">
      <c r="A16906" s="32">
        <f t="shared" si="385"/>
        <v>16902</v>
      </c>
      <c r="B16906" s="206" t="s">
        <v>567</v>
      </c>
      <c r="C16906" s="206" t="s">
        <v>21821</v>
      </c>
      <c r="D16906" s="107" t="s">
        <v>2660</v>
      </c>
    </row>
    <row r="16907" spans="1:4" ht="15">
      <c r="A16907" s="32">
        <f t="shared" si="385"/>
        <v>16903</v>
      </c>
      <c r="B16907" s="206" t="s">
        <v>1221</v>
      </c>
      <c r="C16907" s="206" t="s">
        <v>21822</v>
      </c>
      <c r="D16907" s="107" t="s">
        <v>2660</v>
      </c>
    </row>
    <row r="16908" spans="1:4" ht="15">
      <c r="A16908" s="32">
        <f t="shared" si="385"/>
        <v>16904</v>
      </c>
      <c r="B16908" s="206" t="s">
        <v>21823</v>
      </c>
      <c r="C16908" s="206" t="s">
        <v>21824</v>
      </c>
      <c r="D16908" s="107" t="s">
        <v>2660</v>
      </c>
    </row>
    <row r="16909" spans="1:4" ht="15">
      <c r="A16909" s="32">
        <f t="shared" si="385"/>
        <v>16905</v>
      </c>
      <c r="B16909" s="206" t="s">
        <v>21825</v>
      </c>
      <c r="C16909" s="206" t="s">
        <v>21826</v>
      </c>
      <c r="D16909" s="107" t="s">
        <v>2660</v>
      </c>
    </row>
    <row r="16910" spans="1:4" ht="15">
      <c r="A16910" s="32">
        <f t="shared" si="385"/>
        <v>16906</v>
      </c>
      <c r="B16910" s="206" t="s">
        <v>21827</v>
      </c>
      <c r="C16910" s="206" t="s">
        <v>21828</v>
      </c>
      <c r="D16910" s="107" t="s">
        <v>2660</v>
      </c>
    </row>
    <row r="16911" spans="1:4" ht="15">
      <c r="A16911" s="32">
        <f t="shared" si="385"/>
        <v>16907</v>
      </c>
      <c r="B16911" s="206" t="s">
        <v>610</v>
      </c>
      <c r="C16911" s="206" t="s">
        <v>945</v>
      </c>
      <c r="D16911" s="107" t="s">
        <v>2660</v>
      </c>
    </row>
    <row r="16912" spans="1:4" ht="15">
      <c r="A16912" s="32">
        <f t="shared" si="385"/>
        <v>16908</v>
      </c>
      <c r="B16912" s="206" t="s">
        <v>12012</v>
      </c>
      <c r="C16912" s="206" t="s">
        <v>21829</v>
      </c>
      <c r="D16912" s="107" t="s">
        <v>2660</v>
      </c>
    </row>
    <row r="16913" spans="1:4" ht="15">
      <c r="A16913" s="32">
        <f t="shared" si="385"/>
        <v>16909</v>
      </c>
      <c r="B16913" s="206" t="s">
        <v>21830</v>
      </c>
      <c r="C16913" s="206" t="s">
        <v>21831</v>
      </c>
      <c r="D16913" s="107" t="s">
        <v>2660</v>
      </c>
    </row>
    <row r="16914" spans="1:4" ht="15">
      <c r="A16914" s="32">
        <f t="shared" si="385"/>
        <v>16910</v>
      </c>
      <c r="B16914" s="206" t="s">
        <v>21830</v>
      </c>
      <c r="C16914" s="206" t="s">
        <v>21831</v>
      </c>
      <c r="D16914" s="107" t="s">
        <v>2660</v>
      </c>
    </row>
    <row r="16915" spans="1:4" ht="15">
      <c r="A16915" s="32">
        <f t="shared" si="385"/>
        <v>16911</v>
      </c>
      <c r="B16915" s="206" t="s">
        <v>233</v>
      </c>
      <c r="C16915" s="206" t="s">
        <v>21832</v>
      </c>
      <c r="D16915" s="107" t="s">
        <v>2660</v>
      </c>
    </row>
    <row r="16916" spans="1:4" ht="15">
      <c r="A16916" s="32">
        <f t="shared" si="385"/>
        <v>16912</v>
      </c>
      <c r="B16916" s="206" t="s">
        <v>287</v>
      </c>
      <c r="C16916" s="206" t="s">
        <v>21833</v>
      </c>
      <c r="D16916" s="107" t="s">
        <v>2660</v>
      </c>
    </row>
    <row r="16917" spans="1:4" ht="15">
      <c r="A16917" s="32">
        <f t="shared" si="385"/>
        <v>16913</v>
      </c>
      <c r="B16917" s="206" t="s">
        <v>266</v>
      </c>
      <c r="C16917" s="206" t="s">
        <v>21834</v>
      </c>
      <c r="D16917" s="107" t="s">
        <v>2660</v>
      </c>
    </row>
    <row r="16918" spans="1:4" ht="15">
      <c r="A16918" s="32">
        <f t="shared" si="385"/>
        <v>16914</v>
      </c>
      <c r="B16918" s="206" t="s">
        <v>802</v>
      </c>
      <c r="C16918" s="206" t="s">
        <v>21835</v>
      </c>
      <c r="D16918" s="107" t="s">
        <v>2660</v>
      </c>
    </row>
    <row r="16919" spans="1:4" ht="15">
      <c r="A16919" s="32">
        <f t="shared" si="385"/>
        <v>16915</v>
      </c>
      <c r="B16919" s="206" t="s">
        <v>21836</v>
      </c>
      <c r="C16919" s="206" t="s">
        <v>21837</v>
      </c>
      <c r="D16919" s="107" t="s">
        <v>2660</v>
      </c>
    </row>
    <row r="16920" spans="1:4" ht="15">
      <c r="A16920" s="32">
        <f t="shared" si="385"/>
        <v>16916</v>
      </c>
      <c r="B16920" s="206" t="s">
        <v>326</v>
      </c>
      <c r="C16920" s="206" t="s">
        <v>21838</v>
      </c>
      <c r="D16920" s="107" t="s">
        <v>2660</v>
      </c>
    </row>
    <row r="16921" spans="1:4" ht="15">
      <c r="A16921" s="32">
        <f t="shared" si="385"/>
        <v>16917</v>
      </c>
      <c r="B16921" s="206" t="s">
        <v>279</v>
      </c>
      <c r="C16921" s="206" t="s">
        <v>21839</v>
      </c>
      <c r="D16921" s="107" t="s">
        <v>2660</v>
      </c>
    </row>
    <row r="16922" spans="1:4" ht="15">
      <c r="A16922" s="32">
        <f t="shared" si="385"/>
        <v>16918</v>
      </c>
      <c r="B16922" s="206" t="s">
        <v>21840</v>
      </c>
      <c r="C16922" s="206" t="s">
        <v>21841</v>
      </c>
      <c r="D16922" s="107" t="s">
        <v>2660</v>
      </c>
    </row>
    <row r="16923" spans="1:4" ht="15">
      <c r="A16923" s="32">
        <f t="shared" si="385"/>
        <v>16919</v>
      </c>
      <c r="B16923" s="206" t="s">
        <v>21842</v>
      </c>
      <c r="C16923" s="206" t="s">
        <v>21843</v>
      </c>
      <c r="D16923" s="107" t="s">
        <v>2660</v>
      </c>
    </row>
    <row r="16924" spans="1:4" ht="15">
      <c r="A16924" s="32">
        <f t="shared" si="385"/>
        <v>16920</v>
      </c>
      <c r="B16924" s="206" t="s">
        <v>491</v>
      </c>
      <c r="C16924" s="206" t="s">
        <v>21844</v>
      </c>
      <c r="D16924" s="107" t="s">
        <v>2660</v>
      </c>
    </row>
    <row r="16925" spans="1:4" ht="15">
      <c r="A16925" s="32">
        <f t="shared" si="385"/>
        <v>16921</v>
      </c>
      <c r="B16925" s="206" t="s">
        <v>159</v>
      </c>
      <c r="C16925" s="206" t="s">
        <v>21845</v>
      </c>
      <c r="D16925" s="107" t="s">
        <v>2660</v>
      </c>
    </row>
    <row r="16926" spans="1:4" ht="15">
      <c r="A16926" s="32">
        <f t="shared" si="385"/>
        <v>16922</v>
      </c>
      <c r="B16926" s="206" t="s">
        <v>159</v>
      </c>
      <c r="C16926" s="206" t="s">
        <v>21845</v>
      </c>
      <c r="D16926" s="107" t="s">
        <v>2660</v>
      </c>
    </row>
    <row r="16927" spans="1:4" ht="15">
      <c r="A16927" s="32">
        <f t="shared" si="385"/>
        <v>16923</v>
      </c>
      <c r="B16927" s="206" t="s">
        <v>13938</v>
      </c>
      <c r="C16927" s="206" t="s">
        <v>21846</v>
      </c>
      <c r="D16927" s="107" t="s">
        <v>2660</v>
      </c>
    </row>
    <row r="16928" spans="1:4" ht="15">
      <c r="A16928" s="32">
        <f t="shared" si="385"/>
        <v>16924</v>
      </c>
      <c r="B16928" s="206" t="s">
        <v>13938</v>
      </c>
      <c r="C16928" s="206" t="s">
        <v>21846</v>
      </c>
      <c r="D16928" s="107" t="s">
        <v>2660</v>
      </c>
    </row>
    <row r="16929" spans="1:4" ht="15">
      <c r="A16929" s="32">
        <f t="shared" si="385"/>
        <v>16925</v>
      </c>
      <c r="B16929" s="206" t="s">
        <v>21847</v>
      </c>
      <c r="C16929" s="206" t="s">
        <v>1470</v>
      </c>
      <c r="D16929" s="107" t="s">
        <v>2660</v>
      </c>
    </row>
    <row r="16930" spans="1:4" ht="15">
      <c r="A16930" s="32">
        <f t="shared" si="385"/>
        <v>16926</v>
      </c>
      <c r="B16930" s="206" t="s">
        <v>21848</v>
      </c>
      <c r="C16930" s="206" t="s">
        <v>21849</v>
      </c>
      <c r="D16930" s="107" t="s">
        <v>2660</v>
      </c>
    </row>
    <row r="16931" spans="1:4" ht="15">
      <c r="A16931" s="32">
        <f t="shared" si="385"/>
        <v>16927</v>
      </c>
      <c r="B16931" s="206" t="s">
        <v>7757</v>
      </c>
      <c r="C16931" s="206" t="s">
        <v>21850</v>
      </c>
      <c r="D16931" s="107" t="s">
        <v>2660</v>
      </c>
    </row>
    <row r="16932" spans="1:4" ht="15">
      <c r="A16932" s="32">
        <f t="shared" si="385"/>
        <v>16928</v>
      </c>
      <c r="B16932" s="206" t="s">
        <v>7757</v>
      </c>
      <c r="C16932" s="206" t="s">
        <v>21850</v>
      </c>
      <c r="D16932" s="107" t="s">
        <v>2660</v>
      </c>
    </row>
    <row r="16933" spans="1:4" ht="15">
      <c r="A16933" s="32">
        <f t="shared" si="385"/>
        <v>16929</v>
      </c>
      <c r="B16933" s="206" t="s">
        <v>7757</v>
      </c>
      <c r="C16933" s="206" t="s">
        <v>21850</v>
      </c>
      <c r="D16933" s="107" t="s">
        <v>2660</v>
      </c>
    </row>
    <row r="16934" spans="1:4" ht="15">
      <c r="A16934" s="32">
        <f t="shared" si="385"/>
        <v>16930</v>
      </c>
      <c r="B16934" s="206" t="s">
        <v>21851</v>
      </c>
      <c r="C16934" s="206" t="s">
        <v>21852</v>
      </c>
      <c r="D16934" s="107" t="s">
        <v>2660</v>
      </c>
    </row>
    <row r="16935" spans="1:4" ht="15">
      <c r="A16935" s="32">
        <f t="shared" si="385"/>
        <v>16931</v>
      </c>
      <c r="B16935" s="206" t="s">
        <v>21853</v>
      </c>
      <c r="C16935" s="206" t="s">
        <v>21854</v>
      </c>
      <c r="D16935" s="107" t="s">
        <v>2660</v>
      </c>
    </row>
    <row r="16936" spans="1:4" ht="15">
      <c r="A16936" s="32">
        <f t="shared" si="385"/>
        <v>16932</v>
      </c>
      <c r="B16936" s="206" t="s">
        <v>21855</v>
      </c>
      <c r="C16936" s="206" t="s">
        <v>21856</v>
      </c>
      <c r="D16936" s="107" t="s">
        <v>2660</v>
      </c>
    </row>
    <row r="16937" spans="1:4" ht="15">
      <c r="A16937" s="32">
        <f t="shared" si="385"/>
        <v>16933</v>
      </c>
      <c r="B16937" s="206" t="s">
        <v>21857</v>
      </c>
      <c r="C16937" s="206" t="s">
        <v>21858</v>
      </c>
      <c r="D16937" s="107" t="s">
        <v>2660</v>
      </c>
    </row>
    <row r="16938" spans="1:4" ht="15">
      <c r="A16938" s="32">
        <f t="shared" si="385"/>
        <v>16934</v>
      </c>
      <c r="B16938" s="206" t="s">
        <v>21859</v>
      </c>
      <c r="C16938" s="206" t="s">
        <v>21860</v>
      </c>
      <c r="D16938" s="107" t="s">
        <v>2660</v>
      </c>
    </row>
    <row r="16939" spans="1:4" ht="15">
      <c r="A16939" s="32">
        <f t="shared" si="385"/>
        <v>16935</v>
      </c>
      <c r="B16939" s="206" t="s">
        <v>21859</v>
      </c>
      <c r="C16939" s="206" t="s">
        <v>21860</v>
      </c>
      <c r="D16939" s="107" t="s">
        <v>2660</v>
      </c>
    </row>
    <row r="16940" spans="1:4" ht="15">
      <c r="A16940" s="32">
        <f t="shared" si="385"/>
        <v>16936</v>
      </c>
      <c r="B16940" s="206" t="s">
        <v>692</v>
      </c>
      <c r="C16940" s="206" t="s">
        <v>21861</v>
      </c>
      <c r="D16940" s="107" t="s">
        <v>2660</v>
      </c>
    </row>
    <row r="16941" spans="1:4" ht="15">
      <c r="A16941" s="32">
        <f t="shared" si="385"/>
        <v>16937</v>
      </c>
      <c r="B16941" s="206" t="s">
        <v>21862</v>
      </c>
      <c r="C16941" s="206" t="s">
        <v>21863</v>
      </c>
      <c r="D16941" s="107" t="s">
        <v>2660</v>
      </c>
    </row>
    <row r="16942" spans="1:4" ht="15">
      <c r="A16942" s="32">
        <f t="shared" si="385"/>
        <v>16938</v>
      </c>
      <c r="B16942" s="206" t="s">
        <v>8486</v>
      </c>
      <c r="C16942" s="206" t="s">
        <v>21864</v>
      </c>
      <c r="D16942" s="107" t="s">
        <v>2660</v>
      </c>
    </row>
    <row r="16943" spans="1:4" ht="15">
      <c r="A16943" s="32">
        <f t="shared" si="385"/>
        <v>16939</v>
      </c>
      <c r="B16943" s="206" t="s">
        <v>21865</v>
      </c>
      <c r="C16943" s="206" t="s">
        <v>21866</v>
      </c>
      <c r="D16943" s="107" t="s">
        <v>2660</v>
      </c>
    </row>
    <row r="16944" spans="1:4" ht="15">
      <c r="A16944" s="32">
        <f t="shared" si="385"/>
        <v>16940</v>
      </c>
      <c r="B16944" s="206" t="s">
        <v>12082</v>
      </c>
      <c r="C16944" s="206" t="s">
        <v>21867</v>
      </c>
      <c r="D16944" s="107" t="s">
        <v>2660</v>
      </c>
    </row>
    <row r="16945" spans="1:4" ht="15">
      <c r="A16945" s="32">
        <f t="shared" si="385"/>
        <v>16941</v>
      </c>
      <c r="B16945" s="206" t="s">
        <v>21868</v>
      </c>
      <c r="C16945" s="206" t="s">
        <v>21869</v>
      </c>
      <c r="D16945" s="107" t="s">
        <v>2660</v>
      </c>
    </row>
    <row r="16946" spans="1:4" ht="15">
      <c r="A16946" s="32">
        <f t="shared" si="385"/>
        <v>16942</v>
      </c>
      <c r="B16946" s="206" t="s">
        <v>21868</v>
      </c>
      <c r="C16946" s="206" t="s">
        <v>21869</v>
      </c>
      <c r="D16946" s="107" t="s">
        <v>2660</v>
      </c>
    </row>
    <row r="16947" spans="1:4" ht="15">
      <c r="A16947" s="32">
        <f t="shared" si="385"/>
        <v>16943</v>
      </c>
      <c r="B16947" s="206" t="s">
        <v>209</v>
      </c>
      <c r="C16947" s="206" t="s">
        <v>21870</v>
      </c>
      <c r="D16947" s="107" t="s">
        <v>2660</v>
      </c>
    </row>
    <row r="16948" spans="1:4" ht="15">
      <c r="A16948" s="32">
        <f t="shared" si="385"/>
        <v>16944</v>
      </c>
      <c r="B16948" s="206" t="s">
        <v>13406</v>
      </c>
      <c r="C16948" s="206" t="s">
        <v>21871</v>
      </c>
      <c r="D16948" s="107" t="s">
        <v>2660</v>
      </c>
    </row>
    <row r="16949" spans="1:4" ht="15">
      <c r="A16949" s="32">
        <f t="shared" si="385"/>
        <v>16945</v>
      </c>
      <c r="B16949" s="206" t="s">
        <v>13406</v>
      </c>
      <c r="C16949" s="206" t="s">
        <v>21871</v>
      </c>
      <c r="D16949" s="107" t="s">
        <v>2660</v>
      </c>
    </row>
    <row r="16950" spans="1:4" ht="15">
      <c r="A16950" s="32">
        <f t="shared" si="385"/>
        <v>16946</v>
      </c>
      <c r="B16950" s="206" t="s">
        <v>21872</v>
      </c>
      <c r="C16950" s="206" t="s">
        <v>21873</v>
      </c>
      <c r="D16950" s="107" t="s">
        <v>2660</v>
      </c>
    </row>
    <row r="16951" spans="1:4" ht="15">
      <c r="A16951" s="32">
        <f t="shared" si="385"/>
        <v>16947</v>
      </c>
      <c r="B16951" s="206" t="s">
        <v>3619</v>
      </c>
      <c r="C16951" s="206" t="s">
        <v>21874</v>
      </c>
      <c r="D16951" s="107" t="s">
        <v>2660</v>
      </c>
    </row>
    <row r="16952" spans="1:4" ht="15">
      <c r="A16952" s="32">
        <f t="shared" si="385"/>
        <v>16948</v>
      </c>
      <c r="B16952" s="206" t="s">
        <v>21875</v>
      </c>
      <c r="C16952" s="206" t="s">
        <v>21876</v>
      </c>
      <c r="D16952" s="107" t="s">
        <v>2660</v>
      </c>
    </row>
    <row r="16953" spans="1:4" ht="15">
      <c r="A16953" s="32">
        <f t="shared" si="385"/>
        <v>16949</v>
      </c>
      <c r="B16953" s="206" t="s">
        <v>490</v>
      </c>
      <c r="C16953" s="206" t="s">
        <v>21877</v>
      </c>
      <c r="D16953" s="107" t="s">
        <v>2660</v>
      </c>
    </row>
    <row r="16954" spans="1:4" ht="15">
      <c r="A16954" s="32">
        <f t="shared" si="385"/>
        <v>16950</v>
      </c>
      <c r="B16954" s="206" t="s">
        <v>21878</v>
      </c>
      <c r="C16954" s="206" t="s">
        <v>21879</v>
      </c>
      <c r="D16954" s="107" t="s">
        <v>2660</v>
      </c>
    </row>
    <row r="16955" spans="1:4" ht="15">
      <c r="A16955" s="32">
        <f t="shared" si="385"/>
        <v>16951</v>
      </c>
      <c r="B16955" s="206" t="s">
        <v>21880</v>
      </c>
      <c r="C16955" s="206" t="s">
        <v>21881</v>
      </c>
      <c r="D16955" s="107" t="s">
        <v>2660</v>
      </c>
    </row>
    <row r="16956" spans="1:4" ht="15">
      <c r="A16956" s="32">
        <f t="shared" si="385"/>
        <v>16952</v>
      </c>
      <c r="B16956" s="206" t="s">
        <v>21882</v>
      </c>
      <c r="C16956" s="206" t="s">
        <v>21883</v>
      </c>
      <c r="D16956" s="107" t="s">
        <v>2660</v>
      </c>
    </row>
    <row r="16957" spans="1:4" ht="15">
      <c r="A16957" s="32">
        <f t="shared" si="385"/>
        <v>16953</v>
      </c>
      <c r="B16957" s="206" t="s">
        <v>21884</v>
      </c>
      <c r="C16957" s="206" t="s">
        <v>21885</v>
      </c>
      <c r="D16957" s="107" t="s">
        <v>2660</v>
      </c>
    </row>
    <row r="16958" spans="1:4" ht="15">
      <c r="A16958" s="32">
        <f t="shared" si="385"/>
        <v>16954</v>
      </c>
      <c r="B16958" s="206" t="s">
        <v>21886</v>
      </c>
      <c r="C16958" s="206" t="s">
        <v>21887</v>
      </c>
      <c r="D16958" s="107" t="s">
        <v>2660</v>
      </c>
    </row>
    <row r="16959" spans="1:4" ht="15">
      <c r="A16959" s="32">
        <f t="shared" si="385"/>
        <v>16955</v>
      </c>
      <c r="B16959" s="206" t="s">
        <v>21888</v>
      </c>
      <c r="C16959" s="206" t="s">
        <v>21889</v>
      </c>
      <c r="D16959" s="107" t="s">
        <v>2660</v>
      </c>
    </row>
    <row r="16960" spans="1:4" ht="15">
      <c r="A16960" s="32">
        <f t="shared" si="385"/>
        <v>16956</v>
      </c>
      <c r="B16960" s="206" t="s">
        <v>21888</v>
      </c>
      <c r="C16960" s="206" t="s">
        <v>21889</v>
      </c>
      <c r="D16960" s="107" t="s">
        <v>2660</v>
      </c>
    </row>
    <row r="16961" spans="1:4" ht="15">
      <c r="A16961" s="32">
        <f t="shared" si="385"/>
        <v>16957</v>
      </c>
      <c r="B16961" s="206" t="s">
        <v>21890</v>
      </c>
      <c r="C16961" s="206" t="s">
        <v>21891</v>
      </c>
      <c r="D16961" s="107" t="s">
        <v>2660</v>
      </c>
    </row>
    <row r="16962" spans="1:4" ht="15">
      <c r="A16962" s="32">
        <f t="shared" si="385"/>
        <v>16958</v>
      </c>
      <c r="B16962" s="206" t="s">
        <v>21892</v>
      </c>
      <c r="C16962" s="206" t="s">
        <v>21893</v>
      </c>
      <c r="D16962" s="107" t="s">
        <v>2660</v>
      </c>
    </row>
    <row r="16963" spans="1:4" ht="15">
      <c r="A16963" s="32">
        <f t="shared" si="385"/>
        <v>16959</v>
      </c>
      <c r="B16963" s="206" t="s">
        <v>21894</v>
      </c>
      <c r="C16963" s="206" t="s">
        <v>21895</v>
      </c>
      <c r="D16963" s="107" t="s">
        <v>2660</v>
      </c>
    </row>
    <row r="16964" spans="1:4" ht="15">
      <c r="A16964" s="32">
        <f t="shared" si="385"/>
        <v>16960</v>
      </c>
      <c r="B16964" s="206" t="s">
        <v>3821</v>
      </c>
      <c r="C16964" s="206" t="s">
        <v>21896</v>
      </c>
      <c r="D16964" s="107" t="s">
        <v>2660</v>
      </c>
    </row>
    <row r="16965" spans="1:4" ht="15">
      <c r="A16965" s="32">
        <f t="shared" si="385"/>
        <v>16961</v>
      </c>
      <c r="B16965" s="206" t="s">
        <v>7102</v>
      </c>
      <c r="C16965" s="206" t="s">
        <v>21897</v>
      </c>
      <c r="D16965" s="107" t="s">
        <v>2660</v>
      </c>
    </row>
    <row r="16966" spans="1:4" ht="15">
      <c r="A16966" s="32">
        <f t="shared" si="385"/>
        <v>16962</v>
      </c>
      <c r="B16966" s="206" t="s">
        <v>21898</v>
      </c>
      <c r="C16966" s="206" t="s">
        <v>21899</v>
      </c>
      <c r="D16966" s="107" t="s">
        <v>2660</v>
      </c>
    </row>
    <row r="16967" spans="1:4" ht="15">
      <c r="A16967" s="32">
        <f t="shared" ref="A16967:A17030" si="386">+A16966+1</f>
        <v>16963</v>
      </c>
      <c r="B16967" s="206" t="s">
        <v>339</v>
      </c>
      <c r="C16967" s="206" t="s">
        <v>21900</v>
      </c>
      <c r="D16967" s="107" t="s">
        <v>2660</v>
      </c>
    </row>
    <row r="16968" spans="1:4" ht="15">
      <c r="A16968" s="32">
        <f t="shared" si="386"/>
        <v>16964</v>
      </c>
      <c r="B16968" s="206" t="s">
        <v>21901</v>
      </c>
      <c r="C16968" s="206" t="s">
        <v>21902</v>
      </c>
      <c r="D16968" s="107" t="s">
        <v>2660</v>
      </c>
    </row>
    <row r="16969" spans="1:4" ht="15">
      <c r="A16969" s="32">
        <f t="shared" si="386"/>
        <v>16965</v>
      </c>
      <c r="B16969" s="206" t="s">
        <v>21903</v>
      </c>
      <c r="C16969" s="206" t="s">
        <v>21904</v>
      </c>
      <c r="D16969" s="107" t="s">
        <v>2660</v>
      </c>
    </row>
    <row r="16970" spans="1:4" ht="15">
      <c r="A16970" s="32">
        <f t="shared" si="386"/>
        <v>16966</v>
      </c>
      <c r="B16970" s="206" t="s">
        <v>21905</v>
      </c>
      <c r="C16970" s="206" t="s">
        <v>21906</v>
      </c>
      <c r="D16970" s="107" t="s">
        <v>2660</v>
      </c>
    </row>
    <row r="16971" spans="1:4" ht="15">
      <c r="A16971" s="32">
        <f t="shared" si="386"/>
        <v>16967</v>
      </c>
      <c r="B16971" s="206" t="s">
        <v>583</v>
      </c>
      <c r="C16971" s="206" t="s">
        <v>21822</v>
      </c>
      <c r="D16971" s="107" t="s">
        <v>2660</v>
      </c>
    </row>
    <row r="16972" spans="1:4" ht="15">
      <c r="A16972" s="32">
        <f t="shared" si="386"/>
        <v>16968</v>
      </c>
      <c r="B16972" s="206" t="s">
        <v>21907</v>
      </c>
      <c r="C16972" s="206" t="s">
        <v>21908</v>
      </c>
      <c r="D16972" s="107" t="s">
        <v>2660</v>
      </c>
    </row>
    <row r="16973" spans="1:4" ht="15">
      <c r="A16973" s="32">
        <f t="shared" si="386"/>
        <v>16969</v>
      </c>
      <c r="B16973" s="206" t="s">
        <v>21909</v>
      </c>
      <c r="C16973" s="206" t="s">
        <v>21910</v>
      </c>
      <c r="D16973" s="107" t="s">
        <v>2660</v>
      </c>
    </row>
    <row r="16974" spans="1:4" ht="15">
      <c r="A16974" s="32">
        <f t="shared" si="386"/>
        <v>16970</v>
      </c>
      <c r="B16974" s="206" t="s">
        <v>21911</v>
      </c>
      <c r="C16974" s="206" t="s">
        <v>21912</v>
      </c>
      <c r="D16974" s="107" t="s">
        <v>2660</v>
      </c>
    </row>
    <row r="16975" spans="1:4" ht="15">
      <c r="A16975" s="32">
        <f t="shared" si="386"/>
        <v>16971</v>
      </c>
      <c r="B16975" s="206" t="s">
        <v>21911</v>
      </c>
      <c r="C16975" s="206" t="s">
        <v>21912</v>
      </c>
      <c r="D16975" s="107" t="s">
        <v>2660</v>
      </c>
    </row>
    <row r="16976" spans="1:4" ht="15">
      <c r="A16976" s="32">
        <f t="shared" si="386"/>
        <v>16972</v>
      </c>
      <c r="B16976" s="206" t="s">
        <v>333</v>
      </c>
      <c r="C16976" s="206" t="s">
        <v>21913</v>
      </c>
      <c r="D16976" s="107" t="s">
        <v>2660</v>
      </c>
    </row>
    <row r="16977" spans="1:4" ht="15">
      <c r="A16977" s="32">
        <f t="shared" si="386"/>
        <v>16973</v>
      </c>
      <c r="B16977" s="206" t="s">
        <v>295</v>
      </c>
      <c r="C16977" s="206" t="s">
        <v>21914</v>
      </c>
      <c r="D16977" s="107" t="s">
        <v>2660</v>
      </c>
    </row>
    <row r="16978" spans="1:4" ht="15">
      <c r="A16978" s="32">
        <f t="shared" si="386"/>
        <v>16974</v>
      </c>
      <c r="B16978" s="206" t="s">
        <v>21915</v>
      </c>
      <c r="C16978" s="206" t="s">
        <v>21916</v>
      </c>
      <c r="D16978" s="107" t="s">
        <v>2660</v>
      </c>
    </row>
    <row r="16979" spans="1:4" ht="15">
      <c r="A16979" s="32">
        <f t="shared" si="386"/>
        <v>16975</v>
      </c>
      <c r="B16979" s="206" t="s">
        <v>292</v>
      </c>
      <c r="C16979" s="206" t="s">
        <v>21917</v>
      </c>
      <c r="D16979" s="107" t="s">
        <v>2660</v>
      </c>
    </row>
    <row r="16980" spans="1:4" ht="15">
      <c r="A16980" s="32">
        <f t="shared" si="386"/>
        <v>16976</v>
      </c>
      <c r="B16980" s="206" t="s">
        <v>292</v>
      </c>
      <c r="C16980" s="206" t="s">
        <v>21917</v>
      </c>
      <c r="D16980" s="107" t="s">
        <v>2660</v>
      </c>
    </row>
    <row r="16981" spans="1:4" ht="15">
      <c r="A16981" s="32">
        <f t="shared" si="386"/>
        <v>16977</v>
      </c>
      <c r="B16981" s="206" t="s">
        <v>574</v>
      </c>
      <c r="C16981" s="206" t="s">
        <v>21918</v>
      </c>
      <c r="D16981" s="107" t="s">
        <v>2660</v>
      </c>
    </row>
    <row r="16982" spans="1:4" ht="15">
      <c r="A16982" s="32">
        <f t="shared" si="386"/>
        <v>16978</v>
      </c>
      <c r="B16982" s="206" t="s">
        <v>288</v>
      </c>
      <c r="C16982" s="206" t="s">
        <v>17299</v>
      </c>
      <c r="D16982" s="107" t="s">
        <v>2660</v>
      </c>
    </row>
    <row r="16983" spans="1:4" ht="15">
      <c r="A16983" s="32">
        <f t="shared" si="386"/>
        <v>16979</v>
      </c>
      <c r="B16983" s="206" t="s">
        <v>21919</v>
      </c>
      <c r="C16983" s="206" t="s">
        <v>21920</v>
      </c>
      <c r="D16983" s="107" t="s">
        <v>2660</v>
      </c>
    </row>
    <row r="16984" spans="1:4" ht="15">
      <c r="A16984" s="32">
        <f t="shared" si="386"/>
        <v>16980</v>
      </c>
      <c r="B16984" s="206" t="s">
        <v>424</v>
      </c>
      <c r="C16984" s="206" t="s">
        <v>21921</v>
      </c>
      <c r="D16984" s="107" t="s">
        <v>2660</v>
      </c>
    </row>
    <row r="16985" spans="1:4" ht="15">
      <c r="A16985" s="32">
        <f t="shared" si="386"/>
        <v>16981</v>
      </c>
      <c r="B16985" s="206" t="s">
        <v>424</v>
      </c>
      <c r="C16985" s="206" t="s">
        <v>21921</v>
      </c>
      <c r="D16985" s="107" t="s">
        <v>2660</v>
      </c>
    </row>
    <row r="16986" spans="1:4" ht="15">
      <c r="A16986" s="32">
        <f t="shared" si="386"/>
        <v>16982</v>
      </c>
      <c r="B16986" s="206" t="s">
        <v>21922</v>
      </c>
      <c r="C16986" s="206" t="s">
        <v>21923</v>
      </c>
      <c r="D16986" s="107" t="s">
        <v>2660</v>
      </c>
    </row>
    <row r="16987" spans="1:4" ht="15">
      <c r="A16987" s="32">
        <f t="shared" si="386"/>
        <v>16983</v>
      </c>
      <c r="B16987" s="206" t="s">
        <v>377</v>
      </c>
      <c r="C16987" s="206" t="s">
        <v>21924</v>
      </c>
      <c r="D16987" s="107" t="s">
        <v>2660</v>
      </c>
    </row>
    <row r="16988" spans="1:4" ht="15">
      <c r="A16988" s="32">
        <f t="shared" si="386"/>
        <v>16984</v>
      </c>
      <c r="B16988" s="206" t="s">
        <v>377</v>
      </c>
      <c r="C16988" s="206" t="s">
        <v>21924</v>
      </c>
      <c r="D16988" s="107" t="s">
        <v>2660</v>
      </c>
    </row>
    <row r="16989" spans="1:4" ht="15">
      <c r="A16989" s="32">
        <f t="shared" si="386"/>
        <v>16985</v>
      </c>
      <c r="B16989" s="206" t="s">
        <v>21925</v>
      </c>
      <c r="C16989" s="206" t="s">
        <v>21926</v>
      </c>
      <c r="D16989" s="107" t="s">
        <v>2660</v>
      </c>
    </row>
    <row r="16990" spans="1:4" ht="15">
      <c r="A16990" s="32">
        <f t="shared" si="386"/>
        <v>16986</v>
      </c>
      <c r="B16990" s="206" t="s">
        <v>21927</v>
      </c>
      <c r="C16990" s="206" t="s">
        <v>21928</v>
      </c>
      <c r="D16990" s="107" t="s">
        <v>2660</v>
      </c>
    </row>
    <row r="16991" spans="1:4" ht="15">
      <c r="A16991" s="32">
        <f t="shared" si="386"/>
        <v>16987</v>
      </c>
      <c r="B16991" s="206" t="s">
        <v>21929</v>
      </c>
      <c r="C16991" s="206" t="s">
        <v>21930</v>
      </c>
      <c r="D16991" s="107" t="s">
        <v>2660</v>
      </c>
    </row>
    <row r="16992" spans="1:4" ht="15">
      <c r="A16992" s="32">
        <f t="shared" si="386"/>
        <v>16988</v>
      </c>
      <c r="B16992" s="206" t="s">
        <v>21929</v>
      </c>
      <c r="C16992" s="206" t="s">
        <v>21930</v>
      </c>
      <c r="D16992" s="107" t="s">
        <v>2660</v>
      </c>
    </row>
    <row r="16993" spans="1:4" ht="15">
      <c r="A16993" s="32">
        <f t="shared" si="386"/>
        <v>16989</v>
      </c>
      <c r="B16993" s="206" t="s">
        <v>21931</v>
      </c>
      <c r="C16993" s="206" t="s">
        <v>21932</v>
      </c>
      <c r="D16993" s="107" t="s">
        <v>2660</v>
      </c>
    </row>
    <row r="16994" spans="1:4" ht="15">
      <c r="A16994" s="32">
        <f t="shared" si="386"/>
        <v>16990</v>
      </c>
      <c r="B16994" s="206" t="s">
        <v>21933</v>
      </c>
      <c r="C16994" s="206" t="s">
        <v>21934</v>
      </c>
      <c r="D16994" s="107" t="s">
        <v>2660</v>
      </c>
    </row>
    <row r="16995" spans="1:4" ht="15">
      <c r="A16995" s="32">
        <f t="shared" si="386"/>
        <v>16991</v>
      </c>
      <c r="B16995" s="206" t="s">
        <v>21933</v>
      </c>
      <c r="C16995" s="206" t="s">
        <v>21934</v>
      </c>
      <c r="D16995" s="107" t="s">
        <v>2660</v>
      </c>
    </row>
    <row r="16996" spans="1:4" ht="15">
      <c r="A16996" s="32">
        <f t="shared" si="386"/>
        <v>16992</v>
      </c>
      <c r="B16996" s="206" t="s">
        <v>21935</v>
      </c>
      <c r="C16996" s="206" t="s">
        <v>21936</v>
      </c>
      <c r="D16996" s="107" t="s">
        <v>2660</v>
      </c>
    </row>
    <row r="16997" spans="1:4" ht="15">
      <c r="A16997" s="32">
        <f t="shared" si="386"/>
        <v>16993</v>
      </c>
      <c r="B16997" s="206" t="s">
        <v>531</v>
      </c>
      <c r="C16997" s="206" t="s">
        <v>21937</v>
      </c>
      <c r="D16997" s="107" t="s">
        <v>2660</v>
      </c>
    </row>
    <row r="16998" spans="1:4" ht="15">
      <c r="A16998" s="32">
        <f t="shared" si="386"/>
        <v>16994</v>
      </c>
      <c r="B16998" s="206" t="s">
        <v>190</v>
      </c>
      <c r="C16998" s="206" t="s">
        <v>21938</v>
      </c>
      <c r="D16998" s="107" t="s">
        <v>2660</v>
      </c>
    </row>
    <row r="16999" spans="1:4" ht="15">
      <c r="A16999" s="32">
        <f t="shared" si="386"/>
        <v>16995</v>
      </c>
      <c r="B16999" s="206" t="s">
        <v>21939</v>
      </c>
      <c r="C16999" s="206" t="s">
        <v>21940</v>
      </c>
      <c r="D16999" s="107" t="s">
        <v>2660</v>
      </c>
    </row>
    <row r="17000" spans="1:4" ht="15">
      <c r="A17000" s="32">
        <f t="shared" si="386"/>
        <v>16996</v>
      </c>
      <c r="B17000" s="206" t="s">
        <v>21941</v>
      </c>
      <c r="C17000" s="206" t="s">
        <v>21942</v>
      </c>
      <c r="D17000" s="107" t="s">
        <v>2660</v>
      </c>
    </row>
    <row r="17001" spans="1:4" ht="15">
      <c r="A17001" s="32">
        <f t="shared" si="386"/>
        <v>16997</v>
      </c>
      <c r="B17001" s="206" t="s">
        <v>4522</v>
      </c>
      <c r="C17001" s="206" t="s">
        <v>21943</v>
      </c>
      <c r="D17001" s="107" t="s">
        <v>2660</v>
      </c>
    </row>
    <row r="17002" spans="1:4" ht="15">
      <c r="A17002" s="32">
        <f t="shared" si="386"/>
        <v>16998</v>
      </c>
      <c r="B17002" s="206" t="s">
        <v>832</v>
      </c>
      <c r="C17002" s="206" t="s">
        <v>21944</v>
      </c>
      <c r="D17002" s="107" t="s">
        <v>2660</v>
      </c>
    </row>
    <row r="17003" spans="1:4" ht="15">
      <c r="A17003" s="32">
        <f t="shared" si="386"/>
        <v>16999</v>
      </c>
      <c r="B17003" s="206" t="s">
        <v>255</v>
      </c>
      <c r="C17003" s="206" t="s">
        <v>21945</v>
      </c>
      <c r="D17003" s="107" t="s">
        <v>2660</v>
      </c>
    </row>
    <row r="17004" spans="1:4" ht="15">
      <c r="A17004" s="32">
        <f t="shared" si="386"/>
        <v>17000</v>
      </c>
      <c r="B17004" s="206" t="s">
        <v>255</v>
      </c>
      <c r="C17004" s="206" t="s">
        <v>21945</v>
      </c>
      <c r="D17004" s="107" t="s">
        <v>2660</v>
      </c>
    </row>
    <row r="17005" spans="1:4" ht="15">
      <c r="A17005" s="32">
        <f t="shared" si="386"/>
        <v>17001</v>
      </c>
      <c r="B17005" s="206" t="s">
        <v>21946</v>
      </c>
      <c r="C17005" s="206" t="s">
        <v>21947</v>
      </c>
      <c r="D17005" s="107" t="s">
        <v>2660</v>
      </c>
    </row>
    <row r="17006" spans="1:4" ht="15">
      <c r="A17006" s="32">
        <f t="shared" si="386"/>
        <v>17002</v>
      </c>
      <c r="B17006" s="206" t="s">
        <v>17050</v>
      </c>
      <c r="C17006" s="206" t="s">
        <v>17051</v>
      </c>
      <c r="D17006" s="107" t="s">
        <v>2660</v>
      </c>
    </row>
    <row r="17007" spans="1:4" ht="15">
      <c r="A17007" s="32">
        <f t="shared" si="386"/>
        <v>17003</v>
      </c>
      <c r="B17007" s="206" t="s">
        <v>21948</v>
      </c>
      <c r="C17007" s="206" t="s">
        <v>16621</v>
      </c>
      <c r="D17007" s="107" t="s">
        <v>2660</v>
      </c>
    </row>
    <row r="17008" spans="1:4" ht="15">
      <c r="A17008" s="32">
        <f t="shared" si="386"/>
        <v>17004</v>
      </c>
      <c r="B17008" s="206" t="s">
        <v>6812</v>
      </c>
      <c r="C17008" s="206" t="s">
        <v>6813</v>
      </c>
      <c r="D17008" s="107" t="s">
        <v>2660</v>
      </c>
    </row>
    <row r="17009" spans="1:4" ht="15">
      <c r="A17009" s="32">
        <f t="shared" si="386"/>
        <v>17005</v>
      </c>
      <c r="B17009" s="206" t="s">
        <v>6812</v>
      </c>
      <c r="C17009" s="206" t="s">
        <v>6813</v>
      </c>
      <c r="D17009" s="107" t="s">
        <v>2660</v>
      </c>
    </row>
    <row r="17010" spans="1:4" ht="15">
      <c r="A17010" s="32">
        <f t="shared" si="386"/>
        <v>17006</v>
      </c>
      <c r="B17010" s="206" t="s">
        <v>289</v>
      </c>
      <c r="C17010" s="206" t="s">
        <v>21949</v>
      </c>
      <c r="D17010" s="107" t="s">
        <v>2660</v>
      </c>
    </row>
    <row r="17011" spans="1:4" ht="15">
      <c r="A17011" s="32">
        <f t="shared" si="386"/>
        <v>17007</v>
      </c>
      <c r="B17011" s="206" t="s">
        <v>216</v>
      </c>
      <c r="C17011" s="206" t="s">
        <v>21950</v>
      </c>
      <c r="D17011" s="107" t="s">
        <v>2660</v>
      </c>
    </row>
    <row r="17012" spans="1:4" ht="15">
      <c r="A17012" s="32">
        <f t="shared" si="386"/>
        <v>17008</v>
      </c>
      <c r="B17012" s="206" t="s">
        <v>175</v>
      </c>
      <c r="C17012" s="206" t="s">
        <v>14354</v>
      </c>
      <c r="D17012" s="107" t="s">
        <v>2660</v>
      </c>
    </row>
    <row r="17013" spans="1:4" ht="15">
      <c r="A17013" s="32">
        <f t="shared" si="386"/>
        <v>17009</v>
      </c>
      <c r="B17013" s="206" t="s">
        <v>175</v>
      </c>
      <c r="C17013" s="206" t="s">
        <v>14354</v>
      </c>
      <c r="D17013" s="107" t="s">
        <v>2660</v>
      </c>
    </row>
    <row r="17014" spans="1:4" ht="15">
      <c r="A17014" s="32">
        <f t="shared" si="386"/>
        <v>17010</v>
      </c>
      <c r="B17014" s="206" t="s">
        <v>21951</v>
      </c>
      <c r="C17014" s="206" t="s">
        <v>21952</v>
      </c>
      <c r="D17014" s="107" t="s">
        <v>2660</v>
      </c>
    </row>
    <row r="17015" spans="1:4" ht="15">
      <c r="A17015" s="32">
        <f t="shared" si="386"/>
        <v>17011</v>
      </c>
      <c r="B17015" s="206" t="s">
        <v>354</v>
      </c>
      <c r="C17015" s="206" t="s">
        <v>14359</v>
      </c>
      <c r="D17015" s="107" t="s">
        <v>2660</v>
      </c>
    </row>
    <row r="17016" spans="1:4" ht="15">
      <c r="A17016" s="32">
        <f t="shared" si="386"/>
        <v>17012</v>
      </c>
      <c r="B17016" s="206" t="s">
        <v>21953</v>
      </c>
      <c r="C17016" s="206" t="s">
        <v>21954</v>
      </c>
      <c r="D17016" s="107" t="s">
        <v>2660</v>
      </c>
    </row>
    <row r="17017" spans="1:4" ht="15">
      <c r="A17017" s="32">
        <f t="shared" si="386"/>
        <v>17013</v>
      </c>
      <c r="B17017" s="206" t="s">
        <v>1271</v>
      </c>
      <c r="C17017" s="206" t="s">
        <v>21955</v>
      </c>
      <c r="D17017" s="107" t="s">
        <v>2660</v>
      </c>
    </row>
    <row r="17018" spans="1:4" ht="15">
      <c r="A17018" s="32">
        <f t="shared" si="386"/>
        <v>17014</v>
      </c>
      <c r="B17018" s="206" t="s">
        <v>21956</v>
      </c>
      <c r="C17018" s="206" t="s">
        <v>21957</v>
      </c>
      <c r="D17018" s="107" t="s">
        <v>2660</v>
      </c>
    </row>
    <row r="17019" spans="1:4" ht="15">
      <c r="A17019" s="32">
        <f t="shared" si="386"/>
        <v>17015</v>
      </c>
      <c r="B17019" s="206" t="s">
        <v>21956</v>
      </c>
      <c r="C17019" s="206" t="s">
        <v>21957</v>
      </c>
      <c r="D17019" s="107" t="s">
        <v>2660</v>
      </c>
    </row>
    <row r="17020" spans="1:4" ht="15">
      <c r="A17020" s="32">
        <f t="shared" si="386"/>
        <v>17016</v>
      </c>
      <c r="B17020" s="206" t="s">
        <v>21958</v>
      </c>
      <c r="C17020" s="206" t="s">
        <v>21959</v>
      </c>
      <c r="D17020" s="107" t="s">
        <v>2660</v>
      </c>
    </row>
    <row r="17021" spans="1:4" ht="15">
      <c r="A17021" s="32">
        <f t="shared" si="386"/>
        <v>17017</v>
      </c>
      <c r="B17021" s="206" t="s">
        <v>393</v>
      </c>
      <c r="C17021" s="206" t="s">
        <v>21960</v>
      </c>
      <c r="D17021" s="107" t="s">
        <v>2660</v>
      </c>
    </row>
    <row r="17022" spans="1:4" ht="15">
      <c r="A17022" s="32">
        <f t="shared" si="386"/>
        <v>17018</v>
      </c>
      <c r="B17022" s="206" t="s">
        <v>623</v>
      </c>
      <c r="C17022" s="206" t="s">
        <v>21961</v>
      </c>
      <c r="D17022" s="107" t="s">
        <v>2660</v>
      </c>
    </row>
    <row r="17023" spans="1:4" ht="15">
      <c r="A17023" s="32">
        <f t="shared" si="386"/>
        <v>17019</v>
      </c>
      <c r="B17023" s="206" t="s">
        <v>21962</v>
      </c>
      <c r="C17023" s="206" t="s">
        <v>21963</v>
      </c>
      <c r="D17023" s="107" t="s">
        <v>2660</v>
      </c>
    </row>
    <row r="17024" spans="1:4" ht="15">
      <c r="A17024" s="32">
        <f t="shared" si="386"/>
        <v>17020</v>
      </c>
      <c r="B17024" s="206" t="s">
        <v>21964</v>
      </c>
      <c r="C17024" s="206" t="s">
        <v>21965</v>
      </c>
      <c r="D17024" s="107" t="s">
        <v>2660</v>
      </c>
    </row>
    <row r="17025" spans="1:4" ht="15">
      <c r="A17025" s="32">
        <f t="shared" si="386"/>
        <v>17021</v>
      </c>
      <c r="B17025" s="206" t="s">
        <v>3634</v>
      </c>
      <c r="C17025" s="206" t="s">
        <v>21966</v>
      </c>
      <c r="D17025" s="107" t="s">
        <v>2660</v>
      </c>
    </row>
    <row r="17026" spans="1:4" ht="15">
      <c r="A17026" s="32">
        <f t="shared" si="386"/>
        <v>17022</v>
      </c>
      <c r="B17026" s="206" t="s">
        <v>1407</v>
      </c>
      <c r="C17026" s="206" t="s">
        <v>21967</v>
      </c>
      <c r="D17026" s="107" t="s">
        <v>2660</v>
      </c>
    </row>
    <row r="17027" spans="1:4" ht="15">
      <c r="A17027" s="32">
        <f t="shared" si="386"/>
        <v>17023</v>
      </c>
      <c r="B17027" s="206" t="s">
        <v>1208</v>
      </c>
      <c r="C17027" s="206" t="s">
        <v>14382</v>
      </c>
      <c r="D17027" s="107" t="s">
        <v>2660</v>
      </c>
    </row>
    <row r="17028" spans="1:4" ht="15">
      <c r="A17028" s="32">
        <f t="shared" si="386"/>
        <v>17024</v>
      </c>
      <c r="B17028" s="206" t="s">
        <v>21968</v>
      </c>
      <c r="C17028" s="206" t="s">
        <v>21969</v>
      </c>
      <c r="D17028" s="107" t="s">
        <v>2660</v>
      </c>
    </row>
    <row r="17029" spans="1:4" ht="15">
      <c r="A17029" s="32">
        <f t="shared" si="386"/>
        <v>17025</v>
      </c>
      <c r="B17029" s="206" t="s">
        <v>21968</v>
      </c>
      <c r="C17029" s="206" t="s">
        <v>21969</v>
      </c>
      <c r="D17029" s="107" t="s">
        <v>2660</v>
      </c>
    </row>
    <row r="17030" spans="1:4" ht="15">
      <c r="A17030" s="32">
        <f t="shared" si="386"/>
        <v>17026</v>
      </c>
      <c r="B17030" s="206" t="s">
        <v>21970</v>
      </c>
      <c r="C17030" s="206" t="s">
        <v>21971</v>
      </c>
      <c r="D17030" s="107" t="s">
        <v>2660</v>
      </c>
    </row>
    <row r="17031" spans="1:4" ht="15">
      <c r="A17031" s="32">
        <f t="shared" ref="A17031:A17094" si="387">+A17030+1</f>
        <v>17027</v>
      </c>
      <c r="B17031" s="206" t="s">
        <v>575</v>
      </c>
      <c r="C17031" s="206" t="s">
        <v>1045</v>
      </c>
      <c r="D17031" s="107" t="s">
        <v>2660</v>
      </c>
    </row>
    <row r="17032" spans="1:4" ht="15">
      <c r="A17032" s="32">
        <f t="shared" si="387"/>
        <v>17028</v>
      </c>
      <c r="B17032" s="206" t="s">
        <v>575</v>
      </c>
      <c r="C17032" s="206" t="s">
        <v>1045</v>
      </c>
      <c r="D17032" s="107" t="s">
        <v>2660</v>
      </c>
    </row>
    <row r="17033" spans="1:4" ht="15">
      <c r="A17033" s="32">
        <f t="shared" si="387"/>
        <v>17029</v>
      </c>
      <c r="B17033" s="206" t="s">
        <v>21972</v>
      </c>
      <c r="C17033" s="206" t="s">
        <v>21973</v>
      </c>
      <c r="D17033" s="107" t="s">
        <v>2660</v>
      </c>
    </row>
    <row r="17034" spans="1:4" ht="15">
      <c r="A17034" s="32">
        <f t="shared" si="387"/>
        <v>17030</v>
      </c>
      <c r="B17034" s="206" t="s">
        <v>21974</v>
      </c>
      <c r="C17034" s="206" t="s">
        <v>19891</v>
      </c>
      <c r="D17034" s="107" t="s">
        <v>2660</v>
      </c>
    </row>
    <row r="17035" spans="1:4" ht="15">
      <c r="A17035" s="32">
        <f t="shared" si="387"/>
        <v>17031</v>
      </c>
      <c r="B17035" s="206" t="s">
        <v>430</v>
      </c>
      <c r="C17035" s="206" t="s">
        <v>1783</v>
      </c>
      <c r="D17035" s="107" t="s">
        <v>2660</v>
      </c>
    </row>
    <row r="17036" spans="1:4" ht="15">
      <c r="A17036" s="32">
        <f t="shared" si="387"/>
        <v>17032</v>
      </c>
      <c r="B17036" s="206" t="s">
        <v>21975</v>
      </c>
      <c r="C17036" s="206" t="s">
        <v>21976</v>
      </c>
      <c r="D17036" s="107" t="s">
        <v>2660</v>
      </c>
    </row>
    <row r="17037" spans="1:4" ht="15">
      <c r="A17037" s="32">
        <f t="shared" si="387"/>
        <v>17033</v>
      </c>
      <c r="B17037" s="206" t="s">
        <v>1718</v>
      </c>
      <c r="C17037" s="206" t="s">
        <v>21977</v>
      </c>
      <c r="D17037" s="107" t="s">
        <v>2660</v>
      </c>
    </row>
    <row r="17038" spans="1:4" ht="15">
      <c r="A17038" s="32">
        <f t="shared" si="387"/>
        <v>17034</v>
      </c>
      <c r="B17038" s="206" t="s">
        <v>1795</v>
      </c>
      <c r="C17038" s="206" t="s">
        <v>1796</v>
      </c>
      <c r="D17038" s="107" t="s">
        <v>2660</v>
      </c>
    </row>
    <row r="17039" spans="1:4" ht="15">
      <c r="A17039" s="32">
        <f t="shared" si="387"/>
        <v>17035</v>
      </c>
      <c r="B17039" s="206" t="s">
        <v>785</v>
      </c>
      <c r="C17039" s="206" t="s">
        <v>14395</v>
      </c>
      <c r="D17039" s="107" t="s">
        <v>2660</v>
      </c>
    </row>
    <row r="17040" spans="1:4" ht="15">
      <c r="A17040" s="32">
        <f t="shared" si="387"/>
        <v>17036</v>
      </c>
      <c r="B17040" s="206" t="s">
        <v>966</v>
      </c>
      <c r="C17040" s="206" t="s">
        <v>21978</v>
      </c>
      <c r="D17040" s="107" t="s">
        <v>2660</v>
      </c>
    </row>
    <row r="17041" spans="1:4" ht="15">
      <c r="A17041" s="32">
        <f t="shared" si="387"/>
        <v>17037</v>
      </c>
      <c r="B17041" s="206" t="s">
        <v>171</v>
      </c>
      <c r="C17041" s="206" t="s">
        <v>21979</v>
      </c>
      <c r="D17041" s="107" t="s">
        <v>2660</v>
      </c>
    </row>
    <row r="17042" spans="1:4" ht="15">
      <c r="A17042" s="32">
        <f t="shared" si="387"/>
        <v>17038</v>
      </c>
      <c r="B17042" s="206" t="s">
        <v>9437</v>
      </c>
      <c r="C17042" s="206" t="s">
        <v>21980</v>
      </c>
      <c r="D17042" s="107" t="s">
        <v>2660</v>
      </c>
    </row>
    <row r="17043" spans="1:4" ht="15">
      <c r="A17043" s="32">
        <f t="shared" si="387"/>
        <v>17039</v>
      </c>
      <c r="B17043" s="206" t="s">
        <v>21981</v>
      </c>
      <c r="C17043" s="206" t="s">
        <v>21982</v>
      </c>
      <c r="D17043" s="107" t="s">
        <v>2660</v>
      </c>
    </row>
    <row r="17044" spans="1:4" ht="15">
      <c r="A17044" s="32">
        <f t="shared" si="387"/>
        <v>17040</v>
      </c>
      <c r="B17044" s="206" t="s">
        <v>17070</v>
      </c>
      <c r="C17044" s="206" t="s">
        <v>17071</v>
      </c>
      <c r="D17044" s="107" t="s">
        <v>2660</v>
      </c>
    </row>
    <row r="17045" spans="1:4" ht="15">
      <c r="A17045" s="32">
        <f t="shared" si="387"/>
        <v>17041</v>
      </c>
      <c r="B17045" s="206" t="s">
        <v>17070</v>
      </c>
      <c r="C17045" s="206" t="s">
        <v>17071</v>
      </c>
      <c r="D17045" s="107" t="s">
        <v>2660</v>
      </c>
    </row>
    <row r="17046" spans="1:4" ht="15">
      <c r="A17046" s="32">
        <f t="shared" si="387"/>
        <v>17042</v>
      </c>
      <c r="B17046" s="206" t="s">
        <v>324</v>
      </c>
      <c r="C17046" s="206" t="s">
        <v>21983</v>
      </c>
      <c r="D17046" s="107" t="s">
        <v>2660</v>
      </c>
    </row>
    <row r="17047" spans="1:4" ht="15">
      <c r="A17047" s="32">
        <f t="shared" si="387"/>
        <v>17043</v>
      </c>
      <c r="B17047" s="206" t="s">
        <v>14362</v>
      </c>
      <c r="C17047" s="206" t="s">
        <v>21984</v>
      </c>
      <c r="D17047" s="107" t="s">
        <v>2660</v>
      </c>
    </row>
    <row r="17048" spans="1:4" ht="15">
      <c r="A17048" s="32">
        <f t="shared" si="387"/>
        <v>17044</v>
      </c>
      <c r="B17048" s="206" t="s">
        <v>14362</v>
      </c>
      <c r="C17048" s="206" t="s">
        <v>21984</v>
      </c>
      <c r="D17048" s="107" t="s">
        <v>2660</v>
      </c>
    </row>
    <row r="17049" spans="1:4" ht="15">
      <c r="A17049" s="32">
        <f t="shared" si="387"/>
        <v>17045</v>
      </c>
      <c r="B17049" s="206" t="s">
        <v>21985</v>
      </c>
      <c r="C17049" s="206" t="s">
        <v>21986</v>
      </c>
      <c r="D17049" s="107" t="s">
        <v>2660</v>
      </c>
    </row>
    <row r="17050" spans="1:4" ht="15">
      <c r="A17050" s="32">
        <f t="shared" si="387"/>
        <v>17046</v>
      </c>
      <c r="B17050" s="206" t="s">
        <v>21985</v>
      </c>
      <c r="C17050" s="206" t="s">
        <v>21986</v>
      </c>
      <c r="D17050" s="107" t="s">
        <v>2660</v>
      </c>
    </row>
    <row r="17051" spans="1:4" ht="15">
      <c r="A17051" s="32">
        <f t="shared" si="387"/>
        <v>17047</v>
      </c>
      <c r="B17051" s="206" t="s">
        <v>14430</v>
      </c>
      <c r="C17051" s="206" t="s">
        <v>14431</v>
      </c>
      <c r="D17051" s="107" t="s">
        <v>2660</v>
      </c>
    </row>
    <row r="17052" spans="1:4" ht="15">
      <c r="A17052" s="32">
        <f t="shared" si="387"/>
        <v>17048</v>
      </c>
      <c r="B17052" s="206" t="s">
        <v>21987</v>
      </c>
      <c r="C17052" s="206" t="s">
        <v>21988</v>
      </c>
      <c r="D17052" s="107" t="s">
        <v>2660</v>
      </c>
    </row>
    <row r="17053" spans="1:4" ht="15">
      <c r="A17053" s="32">
        <f t="shared" si="387"/>
        <v>17049</v>
      </c>
      <c r="B17053" s="206" t="s">
        <v>21989</v>
      </c>
      <c r="C17053" s="206" t="s">
        <v>21990</v>
      </c>
      <c r="D17053" s="107" t="s">
        <v>2660</v>
      </c>
    </row>
    <row r="17054" spans="1:4" ht="15">
      <c r="A17054" s="32">
        <f t="shared" si="387"/>
        <v>17050</v>
      </c>
      <c r="B17054" s="206" t="s">
        <v>21991</v>
      </c>
      <c r="C17054" s="206" t="s">
        <v>21992</v>
      </c>
      <c r="D17054" s="107" t="s">
        <v>2660</v>
      </c>
    </row>
    <row r="17055" spans="1:4" ht="15">
      <c r="A17055" s="32">
        <f t="shared" si="387"/>
        <v>17051</v>
      </c>
      <c r="B17055" s="206" t="s">
        <v>21993</v>
      </c>
      <c r="C17055" s="206" t="s">
        <v>21994</v>
      </c>
      <c r="D17055" s="107" t="s">
        <v>2660</v>
      </c>
    </row>
    <row r="17056" spans="1:4" ht="15">
      <c r="A17056" s="32">
        <f t="shared" si="387"/>
        <v>17052</v>
      </c>
      <c r="B17056" s="206" t="s">
        <v>14447</v>
      </c>
      <c r="C17056" s="206" t="s">
        <v>14448</v>
      </c>
      <c r="D17056" s="107" t="s">
        <v>2660</v>
      </c>
    </row>
    <row r="17057" spans="1:4" ht="15">
      <c r="A17057" s="32">
        <f t="shared" si="387"/>
        <v>17053</v>
      </c>
      <c r="B17057" s="206" t="s">
        <v>472</v>
      </c>
      <c r="C17057" s="206" t="s">
        <v>14449</v>
      </c>
      <c r="D17057" s="107" t="s">
        <v>2660</v>
      </c>
    </row>
    <row r="17058" spans="1:4" ht="15">
      <c r="A17058" s="32">
        <f t="shared" si="387"/>
        <v>17054</v>
      </c>
      <c r="B17058" s="206" t="s">
        <v>21995</v>
      </c>
      <c r="C17058" s="206" t="s">
        <v>21996</v>
      </c>
      <c r="D17058" s="107" t="s">
        <v>2660</v>
      </c>
    </row>
    <row r="17059" spans="1:4" ht="15">
      <c r="A17059" s="32">
        <f t="shared" si="387"/>
        <v>17055</v>
      </c>
      <c r="B17059" s="206" t="s">
        <v>8609</v>
      </c>
      <c r="C17059" s="206" t="s">
        <v>21997</v>
      </c>
      <c r="D17059" s="107" t="s">
        <v>2660</v>
      </c>
    </row>
    <row r="17060" spans="1:4" ht="15">
      <c r="A17060" s="32">
        <f t="shared" si="387"/>
        <v>17056</v>
      </c>
      <c r="B17060" s="206" t="s">
        <v>14455</v>
      </c>
      <c r="C17060" s="206" t="s">
        <v>14456</v>
      </c>
      <c r="D17060" s="107" t="s">
        <v>2660</v>
      </c>
    </row>
    <row r="17061" spans="1:4" ht="15">
      <c r="A17061" s="32">
        <f t="shared" si="387"/>
        <v>17057</v>
      </c>
      <c r="B17061" s="206" t="s">
        <v>21998</v>
      </c>
      <c r="C17061" s="206" t="s">
        <v>21999</v>
      </c>
      <c r="D17061" s="107" t="s">
        <v>2660</v>
      </c>
    </row>
    <row r="17062" spans="1:4" ht="15">
      <c r="A17062" s="32">
        <f t="shared" si="387"/>
        <v>17058</v>
      </c>
      <c r="B17062" s="206" t="s">
        <v>6941</v>
      </c>
      <c r="C17062" s="206" t="s">
        <v>6942</v>
      </c>
      <c r="D17062" s="107" t="s">
        <v>2660</v>
      </c>
    </row>
    <row r="17063" spans="1:4" ht="15">
      <c r="A17063" s="32">
        <f t="shared" si="387"/>
        <v>17059</v>
      </c>
      <c r="B17063" s="206" t="s">
        <v>8828</v>
      </c>
      <c r="C17063" s="206" t="s">
        <v>8829</v>
      </c>
      <c r="D17063" s="107" t="s">
        <v>2660</v>
      </c>
    </row>
    <row r="17064" spans="1:4" ht="15">
      <c r="A17064" s="32">
        <f t="shared" si="387"/>
        <v>17060</v>
      </c>
      <c r="B17064" s="206" t="s">
        <v>22000</v>
      </c>
      <c r="C17064" s="206" t="s">
        <v>22001</v>
      </c>
      <c r="D17064" s="107" t="s">
        <v>2660</v>
      </c>
    </row>
    <row r="17065" spans="1:4" ht="15">
      <c r="A17065" s="32">
        <f t="shared" si="387"/>
        <v>17061</v>
      </c>
      <c r="B17065" s="206" t="s">
        <v>17076</v>
      </c>
      <c r="C17065" s="206" t="s">
        <v>17077</v>
      </c>
      <c r="D17065" s="107" t="s">
        <v>2660</v>
      </c>
    </row>
    <row r="17066" spans="1:4" ht="15">
      <c r="A17066" s="32">
        <f t="shared" si="387"/>
        <v>17062</v>
      </c>
      <c r="B17066" s="206" t="s">
        <v>22002</v>
      </c>
      <c r="C17066" s="206" t="s">
        <v>22003</v>
      </c>
      <c r="D17066" s="107" t="s">
        <v>2660</v>
      </c>
    </row>
    <row r="17067" spans="1:4" ht="15">
      <c r="A17067" s="32">
        <f t="shared" si="387"/>
        <v>17063</v>
      </c>
      <c r="B17067" s="206" t="s">
        <v>14479</v>
      </c>
      <c r="C17067" s="206" t="s">
        <v>14480</v>
      </c>
      <c r="D17067" s="107" t="s">
        <v>2660</v>
      </c>
    </row>
    <row r="17068" spans="1:4" ht="15">
      <c r="A17068" s="32">
        <f t="shared" si="387"/>
        <v>17064</v>
      </c>
      <c r="B17068" s="206" t="s">
        <v>209</v>
      </c>
      <c r="C17068" s="206" t="s">
        <v>14499</v>
      </c>
      <c r="D17068" s="107" t="s">
        <v>2660</v>
      </c>
    </row>
    <row r="17069" spans="1:4" ht="15">
      <c r="A17069" s="32">
        <f t="shared" si="387"/>
        <v>17065</v>
      </c>
      <c r="B17069" s="206" t="s">
        <v>22004</v>
      </c>
      <c r="C17069" s="206" t="s">
        <v>22005</v>
      </c>
      <c r="D17069" s="107" t="s">
        <v>2660</v>
      </c>
    </row>
    <row r="17070" spans="1:4" ht="15">
      <c r="A17070" s="32">
        <f t="shared" si="387"/>
        <v>17066</v>
      </c>
      <c r="B17070" s="206" t="s">
        <v>10669</v>
      </c>
      <c r="C17070" s="206" t="s">
        <v>14627</v>
      </c>
      <c r="D17070" s="107" t="s">
        <v>2660</v>
      </c>
    </row>
    <row r="17071" spans="1:4" ht="15">
      <c r="A17071" s="32">
        <f t="shared" si="387"/>
        <v>17067</v>
      </c>
      <c r="B17071" s="206" t="s">
        <v>22006</v>
      </c>
      <c r="C17071" s="206" t="s">
        <v>22007</v>
      </c>
      <c r="D17071" s="107" t="s">
        <v>2660</v>
      </c>
    </row>
    <row r="17072" spans="1:4" ht="15">
      <c r="A17072" s="32">
        <f t="shared" si="387"/>
        <v>17068</v>
      </c>
      <c r="B17072" s="206" t="s">
        <v>14641</v>
      </c>
      <c r="C17072" s="206" t="s">
        <v>14642</v>
      </c>
      <c r="D17072" s="107" t="s">
        <v>2660</v>
      </c>
    </row>
    <row r="17073" spans="1:4" ht="15">
      <c r="A17073" s="32">
        <f t="shared" si="387"/>
        <v>17069</v>
      </c>
      <c r="B17073" s="206" t="s">
        <v>14641</v>
      </c>
      <c r="C17073" s="206" t="s">
        <v>14642</v>
      </c>
      <c r="D17073" s="107" t="s">
        <v>2660</v>
      </c>
    </row>
    <row r="17074" spans="1:4" ht="15">
      <c r="A17074" s="32">
        <f t="shared" si="387"/>
        <v>17070</v>
      </c>
      <c r="B17074" s="206" t="s">
        <v>14654</v>
      </c>
      <c r="C17074" s="206" t="s">
        <v>14655</v>
      </c>
      <c r="D17074" s="107" t="s">
        <v>2660</v>
      </c>
    </row>
    <row r="17075" spans="1:4" ht="15">
      <c r="A17075" s="32">
        <f t="shared" si="387"/>
        <v>17071</v>
      </c>
      <c r="B17075" s="206" t="s">
        <v>14662</v>
      </c>
      <c r="C17075" s="206" t="s">
        <v>14663</v>
      </c>
      <c r="D17075" s="107" t="s">
        <v>2660</v>
      </c>
    </row>
    <row r="17076" spans="1:4" ht="15">
      <c r="A17076" s="32">
        <f t="shared" si="387"/>
        <v>17072</v>
      </c>
      <c r="B17076" s="206" t="s">
        <v>14678</v>
      </c>
      <c r="C17076" s="206" t="s">
        <v>14679</v>
      </c>
      <c r="D17076" s="107" t="s">
        <v>2660</v>
      </c>
    </row>
    <row r="17077" spans="1:4" ht="15">
      <c r="A17077" s="32">
        <f t="shared" si="387"/>
        <v>17073</v>
      </c>
      <c r="B17077" s="206" t="s">
        <v>14693</v>
      </c>
      <c r="C17077" s="206" t="s">
        <v>14694</v>
      </c>
      <c r="D17077" s="107" t="s">
        <v>2660</v>
      </c>
    </row>
    <row r="17078" spans="1:4" ht="15">
      <c r="A17078" s="32">
        <f t="shared" si="387"/>
        <v>17074</v>
      </c>
      <c r="B17078" s="206" t="s">
        <v>14734</v>
      </c>
      <c r="C17078" s="206" t="s">
        <v>14735</v>
      </c>
      <c r="D17078" s="107" t="s">
        <v>2660</v>
      </c>
    </row>
    <row r="17079" spans="1:4" ht="15">
      <c r="A17079" s="32">
        <f t="shared" si="387"/>
        <v>17075</v>
      </c>
      <c r="B17079" s="206" t="s">
        <v>14736</v>
      </c>
      <c r="C17079" s="206" t="s">
        <v>14737</v>
      </c>
      <c r="D17079" s="107" t="s">
        <v>2660</v>
      </c>
    </row>
    <row r="17080" spans="1:4" ht="15">
      <c r="A17080" s="32">
        <f t="shared" si="387"/>
        <v>17076</v>
      </c>
      <c r="B17080" s="206" t="s">
        <v>14740</v>
      </c>
      <c r="C17080" s="206" t="s">
        <v>14741</v>
      </c>
      <c r="D17080" s="107" t="s">
        <v>2660</v>
      </c>
    </row>
    <row r="17081" spans="1:4" ht="15">
      <c r="A17081" s="32">
        <f t="shared" si="387"/>
        <v>17077</v>
      </c>
      <c r="B17081" s="206" t="s">
        <v>14775</v>
      </c>
      <c r="C17081" s="206" t="s">
        <v>14776</v>
      </c>
      <c r="D17081" s="107" t="s">
        <v>2660</v>
      </c>
    </row>
    <row r="17082" spans="1:4" ht="15">
      <c r="A17082" s="32">
        <f t="shared" si="387"/>
        <v>17078</v>
      </c>
      <c r="B17082" s="206" t="s">
        <v>358</v>
      </c>
      <c r="C17082" s="206" t="s">
        <v>22008</v>
      </c>
      <c r="D17082" s="107" t="s">
        <v>2660</v>
      </c>
    </row>
    <row r="17083" spans="1:4" ht="15">
      <c r="A17083" s="32">
        <f t="shared" si="387"/>
        <v>17079</v>
      </c>
      <c r="B17083" s="206" t="s">
        <v>22009</v>
      </c>
      <c r="C17083" s="206" t="s">
        <v>22010</v>
      </c>
      <c r="D17083" s="107" t="s">
        <v>2660</v>
      </c>
    </row>
    <row r="17084" spans="1:4" ht="15">
      <c r="A17084" s="32">
        <f t="shared" si="387"/>
        <v>17080</v>
      </c>
      <c r="B17084" s="206" t="s">
        <v>22011</v>
      </c>
      <c r="C17084" s="206" t="s">
        <v>22012</v>
      </c>
      <c r="D17084" s="107" t="s">
        <v>2660</v>
      </c>
    </row>
    <row r="17085" spans="1:4" ht="15">
      <c r="A17085" s="32">
        <f t="shared" si="387"/>
        <v>17081</v>
      </c>
      <c r="B17085" s="206" t="s">
        <v>1396</v>
      </c>
      <c r="C17085" s="206" t="s">
        <v>14822</v>
      </c>
      <c r="D17085" s="107" t="s">
        <v>2660</v>
      </c>
    </row>
    <row r="17086" spans="1:4" ht="15">
      <c r="A17086" s="32">
        <f t="shared" si="387"/>
        <v>17082</v>
      </c>
      <c r="B17086" s="206" t="s">
        <v>22013</v>
      </c>
      <c r="C17086" s="206" t="s">
        <v>22014</v>
      </c>
      <c r="D17086" s="107" t="s">
        <v>2660</v>
      </c>
    </row>
    <row r="17087" spans="1:4" ht="15">
      <c r="A17087" s="32">
        <f t="shared" si="387"/>
        <v>17083</v>
      </c>
      <c r="B17087" s="206" t="s">
        <v>469</v>
      </c>
      <c r="C17087" s="206" t="s">
        <v>14834</v>
      </c>
      <c r="D17087" s="107" t="s">
        <v>2660</v>
      </c>
    </row>
    <row r="17088" spans="1:4" ht="15">
      <c r="A17088" s="32">
        <f t="shared" si="387"/>
        <v>17084</v>
      </c>
      <c r="B17088" s="206" t="s">
        <v>2663</v>
      </c>
      <c r="C17088" s="206" t="s">
        <v>22015</v>
      </c>
      <c r="D17088" s="107" t="s">
        <v>2660</v>
      </c>
    </row>
    <row r="17089" spans="1:4" ht="15">
      <c r="A17089" s="32">
        <f t="shared" si="387"/>
        <v>17085</v>
      </c>
      <c r="B17089" s="206" t="s">
        <v>14919</v>
      </c>
      <c r="C17089" s="206" t="s">
        <v>14920</v>
      </c>
      <c r="D17089" s="107" t="s">
        <v>2660</v>
      </c>
    </row>
    <row r="17090" spans="1:4" ht="15">
      <c r="A17090" s="32">
        <f t="shared" si="387"/>
        <v>17086</v>
      </c>
      <c r="B17090" s="206" t="s">
        <v>14919</v>
      </c>
      <c r="C17090" s="206" t="s">
        <v>14920</v>
      </c>
      <c r="D17090" s="107" t="s">
        <v>2660</v>
      </c>
    </row>
    <row r="17091" spans="1:4" ht="15">
      <c r="A17091" s="32">
        <f t="shared" si="387"/>
        <v>17087</v>
      </c>
      <c r="B17091" s="206" t="s">
        <v>14928</v>
      </c>
      <c r="C17091" s="206" t="s">
        <v>1791</v>
      </c>
      <c r="D17091" s="107" t="s">
        <v>2660</v>
      </c>
    </row>
    <row r="17092" spans="1:4" ht="15">
      <c r="A17092" s="32">
        <f t="shared" si="387"/>
        <v>17088</v>
      </c>
      <c r="B17092" s="206" t="s">
        <v>14929</v>
      </c>
      <c r="C17092" s="206" t="s">
        <v>14930</v>
      </c>
      <c r="D17092" s="107" t="s">
        <v>2660</v>
      </c>
    </row>
    <row r="17093" spans="1:4" ht="15">
      <c r="A17093" s="32">
        <f t="shared" si="387"/>
        <v>17089</v>
      </c>
      <c r="B17093" s="206" t="s">
        <v>14931</v>
      </c>
      <c r="C17093" s="206" t="s">
        <v>14932</v>
      </c>
      <c r="D17093" s="107" t="s">
        <v>2660</v>
      </c>
    </row>
    <row r="17094" spans="1:4" ht="15">
      <c r="A17094" s="32">
        <f t="shared" si="387"/>
        <v>17090</v>
      </c>
      <c r="B17094" s="206" t="s">
        <v>22016</v>
      </c>
      <c r="C17094" s="206" t="s">
        <v>22017</v>
      </c>
      <c r="D17094" s="107" t="s">
        <v>2660</v>
      </c>
    </row>
    <row r="17095" spans="1:4" ht="15">
      <c r="A17095" s="32">
        <f t="shared" ref="A17095:A17158" si="388">+A17094+1</f>
        <v>17091</v>
      </c>
      <c r="B17095" s="206" t="s">
        <v>17103</v>
      </c>
      <c r="C17095" s="206" t="s">
        <v>17102</v>
      </c>
      <c r="D17095" s="107" t="s">
        <v>2660</v>
      </c>
    </row>
    <row r="17096" spans="1:4" ht="15">
      <c r="A17096" s="32">
        <f t="shared" si="388"/>
        <v>17092</v>
      </c>
      <c r="B17096" s="206" t="s">
        <v>360</v>
      </c>
      <c r="C17096" s="206" t="s">
        <v>22018</v>
      </c>
      <c r="D17096" s="107" t="s">
        <v>2660</v>
      </c>
    </row>
    <row r="17097" spans="1:4" ht="15">
      <c r="A17097" s="32">
        <f t="shared" si="388"/>
        <v>17093</v>
      </c>
      <c r="B17097" s="206" t="s">
        <v>360</v>
      </c>
      <c r="C17097" s="206" t="s">
        <v>22018</v>
      </c>
      <c r="D17097" s="107" t="s">
        <v>2660</v>
      </c>
    </row>
    <row r="17098" spans="1:4" ht="15">
      <c r="A17098" s="32">
        <f t="shared" si="388"/>
        <v>17094</v>
      </c>
      <c r="B17098" s="206" t="s">
        <v>17138</v>
      </c>
      <c r="C17098" s="206" t="s">
        <v>17139</v>
      </c>
      <c r="D17098" s="107" t="s">
        <v>2660</v>
      </c>
    </row>
    <row r="17099" spans="1:4" ht="15">
      <c r="A17099" s="32">
        <f t="shared" si="388"/>
        <v>17095</v>
      </c>
      <c r="B17099" s="206" t="s">
        <v>4412</v>
      </c>
      <c r="C17099" s="206" t="s">
        <v>22019</v>
      </c>
      <c r="D17099" s="107" t="s">
        <v>2660</v>
      </c>
    </row>
    <row r="17100" spans="1:4" ht="15">
      <c r="A17100" s="32">
        <f t="shared" si="388"/>
        <v>17096</v>
      </c>
      <c r="B17100" s="206" t="s">
        <v>17145</v>
      </c>
      <c r="C17100" s="206" t="s">
        <v>17146</v>
      </c>
      <c r="D17100" s="107" t="s">
        <v>2660</v>
      </c>
    </row>
    <row r="17101" spans="1:4" ht="15">
      <c r="A17101" s="32">
        <f t="shared" si="388"/>
        <v>17097</v>
      </c>
      <c r="B17101" s="206" t="s">
        <v>22020</v>
      </c>
      <c r="C17101" s="206" t="s">
        <v>22021</v>
      </c>
      <c r="D17101" s="107" t="s">
        <v>2660</v>
      </c>
    </row>
    <row r="17102" spans="1:4" ht="15">
      <c r="A17102" s="32">
        <f t="shared" si="388"/>
        <v>17098</v>
      </c>
      <c r="B17102" s="206" t="s">
        <v>22020</v>
      </c>
      <c r="C17102" s="206" t="s">
        <v>22021</v>
      </c>
      <c r="D17102" s="107" t="s">
        <v>2660</v>
      </c>
    </row>
    <row r="17103" spans="1:4" ht="15">
      <c r="A17103" s="32">
        <f t="shared" si="388"/>
        <v>17099</v>
      </c>
      <c r="B17103" s="206" t="s">
        <v>11926</v>
      </c>
      <c r="C17103" s="206" t="s">
        <v>19120</v>
      </c>
      <c r="D17103" s="107" t="s">
        <v>2660</v>
      </c>
    </row>
    <row r="17104" spans="1:4" ht="15">
      <c r="A17104" s="32">
        <f t="shared" si="388"/>
        <v>17100</v>
      </c>
      <c r="B17104" s="206" t="s">
        <v>22022</v>
      </c>
      <c r="C17104" s="206" t="s">
        <v>22023</v>
      </c>
      <c r="D17104" s="107" t="s">
        <v>2660</v>
      </c>
    </row>
    <row r="17105" spans="1:4" ht="15">
      <c r="A17105" s="32">
        <f t="shared" si="388"/>
        <v>17101</v>
      </c>
      <c r="B17105" s="206" t="s">
        <v>22022</v>
      </c>
      <c r="C17105" s="206" t="s">
        <v>22023</v>
      </c>
      <c r="D17105" s="107" t="s">
        <v>2660</v>
      </c>
    </row>
    <row r="17106" spans="1:4" ht="15">
      <c r="A17106" s="32">
        <f t="shared" si="388"/>
        <v>17102</v>
      </c>
      <c r="B17106" s="206" t="s">
        <v>17168</v>
      </c>
      <c r="C17106" s="206" t="s">
        <v>17169</v>
      </c>
      <c r="D17106" s="107" t="s">
        <v>2660</v>
      </c>
    </row>
    <row r="17107" spans="1:4" ht="15">
      <c r="A17107" s="32">
        <f t="shared" si="388"/>
        <v>17103</v>
      </c>
      <c r="B17107" s="206" t="s">
        <v>22024</v>
      </c>
      <c r="C17107" s="206" t="s">
        <v>22025</v>
      </c>
      <c r="D17107" s="107" t="s">
        <v>2660</v>
      </c>
    </row>
    <row r="17108" spans="1:4" ht="15">
      <c r="A17108" s="32">
        <f t="shared" si="388"/>
        <v>17104</v>
      </c>
      <c r="B17108" s="206" t="s">
        <v>22024</v>
      </c>
      <c r="C17108" s="206" t="s">
        <v>22025</v>
      </c>
      <c r="D17108" s="107" t="s">
        <v>2660</v>
      </c>
    </row>
    <row r="17109" spans="1:4" ht="15">
      <c r="A17109" s="32">
        <f t="shared" si="388"/>
        <v>17105</v>
      </c>
      <c r="B17109" s="206" t="s">
        <v>22026</v>
      </c>
      <c r="C17109" s="206" t="s">
        <v>22027</v>
      </c>
      <c r="D17109" s="107" t="s">
        <v>2660</v>
      </c>
    </row>
    <row r="17110" spans="1:4" ht="15">
      <c r="A17110" s="32">
        <f t="shared" si="388"/>
        <v>17106</v>
      </c>
      <c r="B17110" s="206" t="s">
        <v>13726</v>
      </c>
      <c r="C17110" s="206" t="s">
        <v>22028</v>
      </c>
      <c r="D17110" s="107" t="s">
        <v>2660</v>
      </c>
    </row>
    <row r="17111" spans="1:4" ht="15">
      <c r="A17111" s="32">
        <f t="shared" si="388"/>
        <v>17107</v>
      </c>
      <c r="B17111" s="206" t="s">
        <v>14287</v>
      </c>
      <c r="C17111" s="206" t="s">
        <v>22029</v>
      </c>
      <c r="D17111" s="107" t="s">
        <v>2660</v>
      </c>
    </row>
    <row r="17112" spans="1:4" ht="15">
      <c r="A17112" s="32">
        <f t="shared" si="388"/>
        <v>17108</v>
      </c>
      <c r="B17112" s="206" t="s">
        <v>14287</v>
      </c>
      <c r="C17112" s="206" t="s">
        <v>22029</v>
      </c>
      <c r="D17112" s="107" t="s">
        <v>2660</v>
      </c>
    </row>
    <row r="17113" spans="1:4" ht="15">
      <c r="A17113" s="32">
        <f t="shared" si="388"/>
        <v>17109</v>
      </c>
      <c r="B17113" s="206" t="s">
        <v>1032</v>
      </c>
      <c r="C17113" s="206" t="s">
        <v>22030</v>
      </c>
      <c r="D17113" s="107" t="s">
        <v>2660</v>
      </c>
    </row>
    <row r="17114" spans="1:4" ht="15">
      <c r="A17114" s="32">
        <f t="shared" si="388"/>
        <v>17110</v>
      </c>
      <c r="B17114" s="206" t="s">
        <v>22031</v>
      </c>
      <c r="C17114" s="206" t="s">
        <v>22032</v>
      </c>
      <c r="D17114" s="107" t="s">
        <v>2660</v>
      </c>
    </row>
    <row r="17115" spans="1:4" ht="15">
      <c r="A17115" s="32">
        <f t="shared" si="388"/>
        <v>17111</v>
      </c>
      <c r="B17115" s="206" t="s">
        <v>22033</v>
      </c>
      <c r="C17115" s="206" t="s">
        <v>22034</v>
      </c>
      <c r="D17115" s="107" t="s">
        <v>2660</v>
      </c>
    </row>
    <row r="17116" spans="1:4" ht="15">
      <c r="A17116" s="32">
        <f t="shared" si="388"/>
        <v>17112</v>
      </c>
      <c r="B17116" s="206" t="s">
        <v>22035</v>
      </c>
      <c r="C17116" s="206" t="s">
        <v>22036</v>
      </c>
      <c r="D17116" s="107" t="s">
        <v>2660</v>
      </c>
    </row>
    <row r="17117" spans="1:4" ht="15">
      <c r="A17117" s="32">
        <f t="shared" si="388"/>
        <v>17113</v>
      </c>
      <c r="B17117" s="206" t="s">
        <v>22037</v>
      </c>
      <c r="C17117" s="206" t="s">
        <v>22038</v>
      </c>
      <c r="D17117" s="107" t="s">
        <v>2660</v>
      </c>
    </row>
    <row r="17118" spans="1:4" ht="15">
      <c r="A17118" s="32">
        <f t="shared" si="388"/>
        <v>17114</v>
      </c>
      <c r="B17118" s="206" t="s">
        <v>22039</v>
      </c>
      <c r="C17118" s="206" t="s">
        <v>22040</v>
      </c>
      <c r="D17118" s="107" t="s">
        <v>2660</v>
      </c>
    </row>
    <row r="17119" spans="1:4" ht="15">
      <c r="A17119" s="32">
        <f t="shared" si="388"/>
        <v>17115</v>
      </c>
      <c r="B17119" s="206" t="s">
        <v>22041</v>
      </c>
      <c r="C17119" s="206" t="s">
        <v>22042</v>
      </c>
      <c r="D17119" s="107" t="s">
        <v>2660</v>
      </c>
    </row>
    <row r="17120" spans="1:4" ht="15">
      <c r="A17120" s="32">
        <f t="shared" si="388"/>
        <v>17116</v>
      </c>
      <c r="B17120" s="206" t="s">
        <v>353</v>
      </c>
      <c r="C17120" s="206" t="s">
        <v>22043</v>
      </c>
      <c r="D17120" s="107" t="s">
        <v>2660</v>
      </c>
    </row>
    <row r="17121" spans="1:4" ht="15">
      <c r="A17121" s="32">
        <f t="shared" si="388"/>
        <v>17117</v>
      </c>
      <c r="B17121" s="206" t="s">
        <v>1632</v>
      </c>
      <c r="C17121" s="206" t="s">
        <v>22044</v>
      </c>
      <c r="D17121" s="107" t="s">
        <v>2660</v>
      </c>
    </row>
    <row r="17122" spans="1:4" ht="15">
      <c r="A17122" s="32">
        <f t="shared" si="388"/>
        <v>17118</v>
      </c>
      <c r="B17122" s="206" t="s">
        <v>22045</v>
      </c>
      <c r="C17122" s="206" t="s">
        <v>22046</v>
      </c>
      <c r="D17122" s="107" t="s">
        <v>2660</v>
      </c>
    </row>
    <row r="17123" spans="1:4" ht="15">
      <c r="A17123" s="32">
        <f t="shared" si="388"/>
        <v>17119</v>
      </c>
      <c r="B17123" s="206" t="s">
        <v>22045</v>
      </c>
      <c r="C17123" s="206" t="s">
        <v>22046</v>
      </c>
      <c r="D17123" s="107" t="s">
        <v>2660</v>
      </c>
    </row>
    <row r="17124" spans="1:4" ht="15">
      <c r="A17124" s="32">
        <f t="shared" si="388"/>
        <v>17120</v>
      </c>
      <c r="B17124" s="206" t="s">
        <v>14362</v>
      </c>
      <c r="C17124" s="206" t="s">
        <v>22047</v>
      </c>
      <c r="D17124" s="107" t="s">
        <v>2660</v>
      </c>
    </row>
    <row r="17125" spans="1:4" ht="15">
      <c r="A17125" s="32">
        <f t="shared" si="388"/>
        <v>17121</v>
      </c>
      <c r="B17125" s="206" t="s">
        <v>22048</v>
      </c>
      <c r="C17125" s="206" t="s">
        <v>22049</v>
      </c>
      <c r="D17125" s="107" t="s">
        <v>2660</v>
      </c>
    </row>
    <row r="17126" spans="1:4" ht="15">
      <c r="A17126" s="32">
        <f t="shared" si="388"/>
        <v>17122</v>
      </c>
      <c r="B17126" s="206" t="s">
        <v>22050</v>
      </c>
      <c r="C17126" s="206" t="s">
        <v>22049</v>
      </c>
      <c r="D17126" s="107" t="s">
        <v>2660</v>
      </c>
    </row>
    <row r="17127" spans="1:4" ht="15">
      <c r="A17127" s="32">
        <f t="shared" si="388"/>
        <v>17123</v>
      </c>
      <c r="B17127" s="206" t="s">
        <v>22051</v>
      </c>
      <c r="C17127" s="206" t="s">
        <v>22052</v>
      </c>
      <c r="D17127" s="107" t="s">
        <v>2660</v>
      </c>
    </row>
    <row r="17128" spans="1:4" ht="15">
      <c r="A17128" s="32">
        <f t="shared" si="388"/>
        <v>17124</v>
      </c>
      <c r="B17128" s="206" t="s">
        <v>22053</v>
      </c>
      <c r="C17128" s="206" t="s">
        <v>22054</v>
      </c>
      <c r="D17128" s="107" t="s">
        <v>2660</v>
      </c>
    </row>
    <row r="17129" spans="1:4" ht="15">
      <c r="A17129" s="32">
        <f t="shared" si="388"/>
        <v>17125</v>
      </c>
      <c r="B17129" s="206" t="s">
        <v>22055</v>
      </c>
      <c r="C17129" s="206" t="s">
        <v>22056</v>
      </c>
      <c r="D17129" s="107" t="s">
        <v>2660</v>
      </c>
    </row>
    <row r="17130" spans="1:4" ht="15">
      <c r="A17130" s="32">
        <f t="shared" si="388"/>
        <v>17126</v>
      </c>
      <c r="B17130" s="206" t="s">
        <v>22057</v>
      </c>
      <c r="C17130" s="206" t="s">
        <v>22058</v>
      </c>
      <c r="D17130" s="107" t="s">
        <v>2660</v>
      </c>
    </row>
    <row r="17131" spans="1:4" ht="15">
      <c r="A17131" s="32">
        <f t="shared" si="388"/>
        <v>17127</v>
      </c>
      <c r="B17131" s="206" t="s">
        <v>22059</v>
      </c>
      <c r="C17131" s="206" t="s">
        <v>22060</v>
      </c>
      <c r="D17131" s="107" t="s">
        <v>2660</v>
      </c>
    </row>
    <row r="17132" spans="1:4" ht="15">
      <c r="A17132" s="32">
        <f t="shared" si="388"/>
        <v>17128</v>
      </c>
      <c r="B17132" s="206" t="s">
        <v>22061</v>
      </c>
      <c r="C17132" s="206" t="s">
        <v>22062</v>
      </c>
      <c r="D17132" s="107" t="s">
        <v>2660</v>
      </c>
    </row>
    <row r="17133" spans="1:4" ht="15">
      <c r="A17133" s="32">
        <f t="shared" si="388"/>
        <v>17129</v>
      </c>
      <c r="B17133" s="206" t="s">
        <v>22063</v>
      </c>
      <c r="C17133" s="206" t="s">
        <v>21703</v>
      </c>
      <c r="D17133" s="107" t="s">
        <v>2660</v>
      </c>
    </row>
    <row r="17134" spans="1:4" ht="15">
      <c r="A17134" s="32">
        <f t="shared" si="388"/>
        <v>17130</v>
      </c>
      <c r="B17134" s="206" t="s">
        <v>22064</v>
      </c>
      <c r="C17134" s="206" t="s">
        <v>22065</v>
      </c>
      <c r="D17134" s="107" t="s">
        <v>2660</v>
      </c>
    </row>
    <row r="17135" spans="1:4" ht="15">
      <c r="A17135" s="32">
        <f t="shared" si="388"/>
        <v>17131</v>
      </c>
      <c r="B17135" s="206" t="s">
        <v>22066</v>
      </c>
      <c r="C17135" s="206" t="s">
        <v>22067</v>
      </c>
      <c r="D17135" s="107" t="s">
        <v>2660</v>
      </c>
    </row>
    <row r="17136" spans="1:4" ht="15">
      <c r="A17136" s="32">
        <f t="shared" si="388"/>
        <v>17132</v>
      </c>
      <c r="B17136" s="206" t="s">
        <v>22068</v>
      </c>
      <c r="C17136" s="206" t="s">
        <v>22069</v>
      </c>
      <c r="D17136" s="107" t="s">
        <v>2660</v>
      </c>
    </row>
    <row r="17137" spans="1:4" ht="15">
      <c r="A17137" s="32">
        <f t="shared" si="388"/>
        <v>17133</v>
      </c>
      <c r="B17137" s="206" t="s">
        <v>22070</v>
      </c>
      <c r="C17137" s="206" t="s">
        <v>22071</v>
      </c>
      <c r="D17137" s="107" t="s">
        <v>2660</v>
      </c>
    </row>
    <row r="17138" spans="1:4" ht="15">
      <c r="A17138" s="32">
        <f t="shared" si="388"/>
        <v>17134</v>
      </c>
      <c r="B17138" s="206" t="s">
        <v>249</v>
      </c>
      <c r="C17138" s="206" t="s">
        <v>22072</v>
      </c>
      <c r="D17138" s="107" t="s">
        <v>2660</v>
      </c>
    </row>
    <row r="17139" spans="1:4" ht="15">
      <c r="A17139" s="32">
        <f t="shared" si="388"/>
        <v>17135</v>
      </c>
      <c r="B17139" s="206" t="s">
        <v>22073</v>
      </c>
      <c r="C17139" s="206" t="s">
        <v>22074</v>
      </c>
      <c r="D17139" s="107" t="s">
        <v>2660</v>
      </c>
    </row>
    <row r="17140" spans="1:4" ht="15">
      <c r="A17140" s="32">
        <f t="shared" si="388"/>
        <v>17136</v>
      </c>
      <c r="B17140" s="206" t="s">
        <v>22075</v>
      </c>
      <c r="C17140" s="206" t="s">
        <v>22076</v>
      </c>
      <c r="D17140" s="107" t="s">
        <v>2660</v>
      </c>
    </row>
    <row r="17141" spans="1:4" ht="15">
      <c r="A17141" s="32">
        <f t="shared" si="388"/>
        <v>17137</v>
      </c>
      <c r="B17141" s="206" t="s">
        <v>22077</v>
      </c>
      <c r="C17141" s="206" t="s">
        <v>22078</v>
      </c>
      <c r="D17141" s="107" t="s">
        <v>2660</v>
      </c>
    </row>
    <row r="17142" spans="1:4" ht="15">
      <c r="A17142" s="32">
        <f t="shared" si="388"/>
        <v>17138</v>
      </c>
      <c r="B17142" s="206" t="s">
        <v>22077</v>
      </c>
      <c r="C17142" s="206" t="s">
        <v>22078</v>
      </c>
      <c r="D17142" s="107" t="s">
        <v>2660</v>
      </c>
    </row>
    <row r="17143" spans="1:4" ht="15">
      <c r="A17143" s="32">
        <f t="shared" si="388"/>
        <v>17139</v>
      </c>
      <c r="B17143" s="206" t="s">
        <v>9005</v>
      </c>
      <c r="C17143" s="206" t="s">
        <v>22079</v>
      </c>
      <c r="D17143" s="107" t="s">
        <v>2660</v>
      </c>
    </row>
    <row r="17144" spans="1:4" ht="15">
      <c r="A17144" s="32">
        <f t="shared" si="388"/>
        <v>17140</v>
      </c>
      <c r="B17144" s="206" t="s">
        <v>22080</v>
      </c>
      <c r="C17144" s="206" t="s">
        <v>22081</v>
      </c>
      <c r="D17144" s="107" t="s">
        <v>2660</v>
      </c>
    </row>
    <row r="17145" spans="1:4" ht="15">
      <c r="A17145" s="32">
        <f t="shared" si="388"/>
        <v>17141</v>
      </c>
      <c r="B17145" s="206" t="s">
        <v>22082</v>
      </c>
      <c r="C17145" s="206" t="s">
        <v>22083</v>
      </c>
      <c r="D17145" s="107" t="s">
        <v>2660</v>
      </c>
    </row>
    <row r="17146" spans="1:4" ht="15">
      <c r="A17146" s="32">
        <f t="shared" si="388"/>
        <v>17142</v>
      </c>
      <c r="B17146" s="206" t="s">
        <v>22084</v>
      </c>
      <c r="C17146" s="206" t="s">
        <v>22069</v>
      </c>
      <c r="D17146" s="107" t="s">
        <v>2660</v>
      </c>
    </row>
    <row r="17147" spans="1:4" ht="15">
      <c r="A17147" s="32">
        <f t="shared" si="388"/>
        <v>17143</v>
      </c>
      <c r="B17147" s="206" t="s">
        <v>22085</v>
      </c>
      <c r="C17147" s="206" t="s">
        <v>22086</v>
      </c>
      <c r="D17147" s="107" t="s">
        <v>2660</v>
      </c>
    </row>
    <row r="17148" spans="1:4" ht="15">
      <c r="A17148" s="32">
        <f t="shared" si="388"/>
        <v>17144</v>
      </c>
      <c r="B17148" s="206" t="s">
        <v>22085</v>
      </c>
      <c r="C17148" s="206" t="s">
        <v>22086</v>
      </c>
      <c r="D17148" s="107" t="s">
        <v>2660</v>
      </c>
    </row>
    <row r="17149" spans="1:4" ht="15">
      <c r="A17149" s="32">
        <f t="shared" si="388"/>
        <v>17145</v>
      </c>
      <c r="B17149" s="206" t="s">
        <v>22087</v>
      </c>
      <c r="C17149" s="206" t="s">
        <v>22088</v>
      </c>
      <c r="D17149" s="107" t="s">
        <v>2660</v>
      </c>
    </row>
    <row r="17150" spans="1:4" ht="15">
      <c r="A17150" s="32">
        <f t="shared" si="388"/>
        <v>17146</v>
      </c>
      <c r="B17150" s="206" t="s">
        <v>22089</v>
      </c>
      <c r="C17150" s="206" t="s">
        <v>22090</v>
      </c>
      <c r="D17150" s="107" t="s">
        <v>2660</v>
      </c>
    </row>
    <row r="17151" spans="1:4" ht="15">
      <c r="A17151" s="32">
        <f t="shared" si="388"/>
        <v>17147</v>
      </c>
      <c r="B17151" s="206" t="s">
        <v>22091</v>
      </c>
      <c r="C17151" s="206" t="s">
        <v>22092</v>
      </c>
      <c r="D17151" s="107" t="s">
        <v>2660</v>
      </c>
    </row>
    <row r="17152" spans="1:4" ht="15">
      <c r="A17152" s="32">
        <f t="shared" si="388"/>
        <v>17148</v>
      </c>
      <c r="B17152" s="206" t="s">
        <v>22093</v>
      </c>
      <c r="C17152" s="206" t="s">
        <v>22094</v>
      </c>
      <c r="D17152" s="107" t="s">
        <v>2660</v>
      </c>
    </row>
    <row r="17153" spans="1:4" ht="15">
      <c r="A17153" s="32">
        <f t="shared" si="388"/>
        <v>17149</v>
      </c>
      <c r="B17153" s="206" t="s">
        <v>22093</v>
      </c>
      <c r="C17153" s="206" t="s">
        <v>22094</v>
      </c>
      <c r="D17153" s="107" t="s">
        <v>2660</v>
      </c>
    </row>
    <row r="17154" spans="1:4" ht="15">
      <c r="A17154" s="32">
        <f t="shared" si="388"/>
        <v>17150</v>
      </c>
      <c r="B17154" s="206" t="s">
        <v>247</v>
      </c>
      <c r="C17154" s="206" t="s">
        <v>22095</v>
      </c>
      <c r="D17154" s="107" t="s">
        <v>2660</v>
      </c>
    </row>
    <row r="17155" spans="1:4" ht="15">
      <c r="A17155" s="32">
        <f t="shared" si="388"/>
        <v>17151</v>
      </c>
      <c r="B17155" s="206" t="s">
        <v>247</v>
      </c>
      <c r="C17155" s="206" t="s">
        <v>22095</v>
      </c>
      <c r="D17155" s="107" t="s">
        <v>2660</v>
      </c>
    </row>
    <row r="17156" spans="1:4" ht="15">
      <c r="A17156" s="32">
        <f t="shared" si="388"/>
        <v>17152</v>
      </c>
      <c r="B17156" s="206" t="s">
        <v>22096</v>
      </c>
      <c r="C17156" s="206" t="s">
        <v>22097</v>
      </c>
      <c r="D17156" s="107" t="s">
        <v>2660</v>
      </c>
    </row>
    <row r="17157" spans="1:4" ht="15">
      <c r="A17157" s="32">
        <f t="shared" si="388"/>
        <v>17153</v>
      </c>
      <c r="B17157" s="206" t="s">
        <v>22098</v>
      </c>
      <c r="C17157" s="206" t="s">
        <v>14561</v>
      </c>
      <c r="D17157" s="107" t="s">
        <v>2660</v>
      </c>
    </row>
    <row r="17158" spans="1:4" ht="15">
      <c r="A17158" s="32">
        <f t="shared" si="388"/>
        <v>17154</v>
      </c>
      <c r="B17158" s="206" t="s">
        <v>22099</v>
      </c>
      <c r="C17158" s="206" t="s">
        <v>22100</v>
      </c>
      <c r="D17158" s="107" t="s">
        <v>2660</v>
      </c>
    </row>
    <row r="17159" spans="1:4" ht="15">
      <c r="A17159" s="32">
        <f t="shared" ref="A17159:A17222" si="389">+A17158+1</f>
        <v>17155</v>
      </c>
      <c r="B17159" s="206" t="s">
        <v>22101</v>
      </c>
      <c r="C17159" s="206" t="s">
        <v>22102</v>
      </c>
      <c r="D17159" s="107" t="s">
        <v>2660</v>
      </c>
    </row>
    <row r="17160" spans="1:4" ht="15">
      <c r="A17160" s="32">
        <f t="shared" si="389"/>
        <v>17156</v>
      </c>
      <c r="B17160" s="206" t="s">
        <v>13226</v>
      </c>
      <c r="C17160" s="206" t="s">
        <v>22103</v>
      </c>
      <c r="D17160" s="107" t="s">
        <v>2660</v>
      </c>
    </row>
    <row r="17161" spans="1:4" ht="15">
      <c r="A17161" s="32">
        <f t="shared" si="389"/>
        <v>17157</v>
      </c>
      <c r="B17161" s="206" t="s">
        <v>703</v>
      </c>
      <c r="C17161" s="206" t="s">
        <v>777</v>
      </c>
      <c r="D17161" s="107" t="s">
        <v>2660</v>
      </c>
    </row>
    <row r="17162" spans="1:4" ht="15">
      <c r="A17162" s="32">
        <f t="shared" si="389"/>
        <v>17158</v>
      </c>
      <c r="B17162" s="206" t="s">
        <v>22104</v>
      </c>
      <c r="C17162" s="206" t="s">
        <v>22105</v>
      </c>
      <c r="D17162" s="107" t="s">
        <v>2660</v>
      </c>
    </row>
    <row r="17163" spans="1:4" ht="15">
      <c r="A17163" s="32">
        <f t="shared" si="389"/>
        <v>17159</v>
      </c>
      <c r="B17163" s="206" t="s">
        <v>529</v>
      </c>
      <c r="C17163" s="206" t="s">
        <v>22106</v>
      </c>
      <c r="D17163" s="107" t="s">
        <v>2660</v>
      </c>
    </row>
    <row r="17164" spans="1:4" ht="15">
      <c r="A17164" s="32">
        <f t="shared" si="389"/>
        <v>17160</v>
      </c>
      <c r="B17164" s="206" t="s">
        <v>22107</v>
      </c>
      <c r="C17164" s="206" t="s">
        <v>22108</v>
      </c>
      <c r="D17164" s="107" t="s">
        <v>2660</v>
      </c>
    </row>
    <row r="17165" spans="1:4" ht="15">
      <c r="A17165" s="32">
        <f t="shared" si="389"/>
        <v>17161</v>
      </c>
      <c r="B17165" s="206" t="s">
        <v>22109</v>
      </c>
      <c r="C17165" s="206" t="s">
        <v>22110</v>
      </c>
      <c r="D17165" s="107" t="s">
        <v>2660</v>
      </c>
    </row>
    <row r="17166" spans="1:4" ht="15">
      <c r="A17166" s="32">
        <f t="shared" si="389"/>
        <v>17162</v>
      </c>
      <c r="B17166" s="206" t="s">
        <v>22111</v>
      </c>
      <c r="C17166" s="206" t="s">
        <v>22112</v>
      </c>
      <c r="D17166" s="107" t="s">
        <v>2660</v>
      </c>
    </row>
    <row r="17167" spans="1:4" ht="15">
      <c r="A17167" s="32">
        <f t="shared" si="389"/>
        <v>17163</v>
      </c>
      <c r="B17167" s="206" t="s">
        <v>22113</v>
      </c>
      <c r="C17167" s="206" t="s">
        <v>22114</v>
      </c>
      <c r="D17167" s="107" t="s">
        <v>2660</v>
      </c>
    </row>
    <row r="17168" spans="1:4" ht="15">
      <c r="A17168" s="32">
        <f t="shared" si="389"/>
        <v>17164</v>
      </c>
      <c r="B17168" s="206" t="s">
        <v>22115</v>
      </c>
      <c r="C17168" s="206" t="s">
        <v>22116</v>
      </c>
      <c r="D17168" s="107" t="s">
        <v>2660</v>
      </c>
    </row>
    <row r="17169" spans="1:4" ht="15">
      <c r="A17169" s="32">
        <f t="shared" si="389"/>
        <v>17165</v>
      </c>
      <c r="B17169" s="206" t="s">
        <v>22117</v>
      </c>
      <c r="C17169" s="206" t="s">
        <v>22118</v>
      </c>
      <c r="D17169" s="107" t="s">
        <v>2660</v>
      </c>
    </row>
    <row r="17170" spans="1:4" ht="15">
      <c r="A17170" s="32">
        <f t="shared" si="389"/>
        <v>17166</v>
      </c>
      <c r="B17170" s="206" t="s">
        <v>22119</v>
      </c>
      <c r="C17170" s="206" t="s">
        <v>22120</v>
      </c>
      <c r="D17170" s="107" t="s">
        <v>2660</v>
      </c>
    </row>
    <row r="17171" spans="1:4" ht="15">
      <c r="A17171" s="32">
        <f t="shared" si="389"/>
        <v>17167</v>
      </c>
      <c r="B17171" s="206" t="s">
        <v>22121</v>
      </c>
      <c r="C17171" s="206" t="s">
        <v>22122</v>
      </c>
      <c r="D17171" s="107" t="s">
        <v>2660</v>
      </c>
    </row>
    <row r="17172" spans="1:4" ht="15">
      <c r="A17172" s="32">
        <f t="shared" si="389"/>
        <v>17168</v>
      </c>
      <c r="B17172" s="206" t="s">
        <v>22123</v>
      </c>
      <c r="C17172" s="206" t="s">
        <v>11405</v>
      </c>
      <c r="D17172" s="107" t="s">
        <v>2660</v>
      </c>
    </row>
    <row r="17173" spans="1:4" ht="15">
      <c r="A17173" s="32">
        <f t="shared" si="389"/>
        <v>17169</v>
      </c>
      <c r="B17173" s="206" t="s">
        <v>22124</v>
      </c>
      <c r="C17173" s="206" t="s">
        <v>22125</v>
      </c>
      <c r="D17173" s="107" t="s">
        <v>2660</v>
      </c>
    </row>
    <row r="17174" spans="1:4" ht="15">
      <c r="A17174" s="32">
        <f t="shared" si="389"/>
        <v>17170</v>
      </c>
      <c r="B17174" s="206" t="s">
        <v>1636</v>
      </c>
      <c r="C17174" s="206" t="s">
        <v>22126</v>
      </c>
      <c r="D17174" s="107" t="s">
        <v>2660</v>
      </c>
    </row>
    <row r="17175" spans="1:4" ht="15">
      <c r="A17175" s="32">
        <f t="shared" si="389"/>
        <v>17171</v>
      </c>
      <c r="B17175" s="206" t="s">
        <v>22127</v>
      </c>
      <c r="C17175" s="206" t="s">
        <v>22128</v>
      </c>
      <c r="D17175" s="107" t="s">
        <v>2660</v>
      </c>
    </row>
    <row r="17176" spans="1:4" ht="15">
      <c r="A17176" s="32">
        <f t="shared" si="389"/>
        <v>17172</v>
      </c>
      <c r="B17176" s="206" t="s">
        <v>14287</v>
      </c>
      <c r="C17176" s="206" t="s">
        <v>22129</v>
      </c>
      <c r="D17176" s="107" t="s">
        <v>2660</v>
      </c>
    </row>
    <row r="17177" spans="1:4" ht="15">
      <c r="A17177" s="32">
        <f t="shared" si="389"/>
        <v>17173</v>
      </c>
      <c r="B17177" s="206" t="s">
        <v>22130</v>
      </c>
      <c r="C17177" s="206" t="s">
        <v>22131</v>
      </c>
      <c r="D17177" s="107" t="s">
        <v>2660</v>
      </c>
    </row>
    <row r="17178" spans="1:4" ht="15">
      <c r="A17178" s="32">
        <f t="shared" si="389"/>
        <v>17174</v>
      </c>
      <c r="B17178" s="206" t="s">
        <v>22132</v>
      </c>
      <c r="C17178" s="206" t="s">
        <v>22133</v>
      </c>
      <c r="D17178" s="107" t="s">
        <v>2660</v>
      </c>
    </row>
    <row r="17179" spans="1:4" ht="15">
      <c r="A17179" s="32">
        <f t="shared" si="389"/>
        <v>17175</v>
      </c>
      <c r="B17179" s="206" t="s">
        <v>21234</v>
      </c>
      <c r="C17179" s="206" t="s">
        <v>22134</v>
      </c>
      <c r="D17179" s="107" t="s">
        <v>2660</v>
      </c>
    </row>
    <row r="17180" spans="1:4" ht="15">
      <c r="A17180" s="32">
        <f t="shared" si="389"/>
        <v>17176</v>
      </c>
      <c r="B17180" s="206" t="s">
        <v>22135</v>
      </c>
      <c r="C17180" s="206" t="s">
        <v>22136</v>
      </c>
      <c r="D17180" s="107" t="s">
        <v>2660</v>
      </c>
    </row>
    <row r="17181" spans="1:4" ht="15">
      <c r="A17181" s="32">
        <f t="shared" si="389"/>
        <v>17177</v>
      </c>
      <c r="B17181" s="206" t="s">
        <v>15868</v>
      </c>
      <c r="C17181" s="206" t="s">
        <v>22137</v>
      </c>
      <c r="D17181" s="107" t="s">
        <v>2660</v>
      </c>
    </row>
    <row r="17182" spans="1:4" ht="15">
      <c r="A17182" s="32">
        <f t="shared" si="389"/>
        <v>17178</v>
      </c>
      <c r="B17182" s="206" t="s">
        <v>22138</v>
      </c>
      <c r="C17182" s="206" t="s">
        <v>22139</v>
      </c>
      <c r="D17182" s="107" t="s">
        <v>2660</v>
      </c>
    </row>
    <row r="17183" spans="1:4" ht="15">
      <c r="A17183" s="32">
        <f t="shared" si="389"/>
        <v>17179</v>
      </c>
      <c r="B17183" s="206" t="s">
        <v>22140</v>
      </c>
      <c r="C17183" s="206" t="s">
        <v>22141</v>
      </c>
      <c r="D17183" s="107" t="s">
        <v>2660</v>
      </c>
    </row>
    <row r="17184" spans="1:4" ht="15">
      <c r="A17184" s="32">
        <f t="shared" si="389"/>
        <v>17180</v>
      </c>
      <c r="B17184" s="206" t="s">
        <v>22142</v>
      </c>
      <c r="C17184" s="206" t="s">
        <v>22143</v>
      </c>
      <c r="D17184" s="107" t="s">
        <v>2660</v>
      </c>
    </row>
    <row r="17185" spans="1:4" ht="15">
      <c r="A17185" s="32">
        <f t="shared" si="389"/>
        <v>17181</v>
      </c>
      <c r="B17185" s="206" t="s">
        <v>3116</v>
      </c>
      <c r="C17185" s="206" t="s">
        <v>8436</v>
      </c>
      <c r="D17185" s="107" t="s">
        <v>2660</v>
      </c>
    </row>
    <row r="17186" spans="1:4" ht="15">
      <c r="A17186" s="32">
        <f t="shared" si="389"/>
        <v>17182</v>
      </c>
      <c r="B17186" s="206" t="s">
        <v>22144</v>
      </c>
      <c r="C17186" s="206" t="s">
        <v>22145</v>
      </c>
      <c r="D17186" s="107" t="s">
        <v>2660</v>
      </c>
    </row>
    <row r="17187" spans="1:4" ht="15">
      <c r="A17187" s="32">
        <f t="shared" si="389"/>
        <v>17183</v>
      </c>
      <c r="B17187" s="206" t="s">
        <v>1138</v>
      </c>
      <c r="C17187" s="206" t="s">
        <v>22146</v>
      </c>
      <c r="D17187" s="107" t="s">
        <v>2660</v>
      </c>
    </row>
    <row r="17188" spans="1:4" ht="15">
      <c r="A17188" s="32">
        <f t="shared" si="389"/>
        <v>17184</v>
      </c>
      <c r="B17188" s="206" t="s">
        <v>22147</v>
      </c>
      <c r="C17188" s="206" t="s">
        <v>22148</v>
      </c>
      <c r="D17188" s="107" t="s">
        <v>2660</v>
      </c>
    </row>
    <row r="17189" spans="1:4" ht="15">
      <c r="A17189" s="32">
        <f t="shared" si="389"/>
        <v>17185</v>
      </c>
      <c r="B17189" s="206" t="s">
        <v>22149</v>
      </c>
      <c r="C17189" s="206" t="s">
        <v>22150</v>
      </c>
      <c r="D17189" s="107" t="s">
        <v>2660</v>
      </c>
    </row>
    <row r="17190" spans="1:4" ht="15">
      <c r="A17190" s="32">
        <f t="shared" si="389"/>
        <v>17186</v>
      </c>
      <c r="B17190" s="206" t="s">
        <v>1158</v>
      </c>
      <c r="C17190" s="206" t="s">
        <v>22151</v>
      </c>
      <c r="D17190" s="107" t="s">
        <v>2660</v>
      </c>
    </row>
    <row r="17191" spans="1:4" ht="15">
      <c r="A17191" s="32">
        <f t="shared" si="389"/>
        <v>17187</v>
      </c>
      <c r="B17191" s="206" t="s">
        <v>22152</v>
      </c>
      <c r="C17191" s="206" t="s">
        <v>22153</v>
      </c>
      <c r="D17191" s="107" t="s">
        <v>2660</v>
      </c>
    </row>
    <row r="17192" spans="1:4" ht="15">
      <c r="A17192" s="32">
        <f t="shared" si="389"/>
        <v>17188</v>
      </c>
      <c r="B17192" s="206" t="s">
        <v>22154</v>
      </c>
      <c r="C17192" s="206" t="s">
        <v>22155</v>
      </c>
      <c r="D17192" s="107" t="s">
        <v>2660</v>
      </c>
    </row>
    <row r="17193" spans="1:4" ht="15">
      <c r="A17193" s="32">
        <f t="shared" si="389"/>
        <v>17189</v>
      </c>
      <c r="B17193" s="206" t="s">
        <v>22156</v>
      </c>
      <c r="C17193" s="206" t="s">
        <v>22157</v>
      </c>
      <c r="D17193" s="107" t="s">
        <v>2660</v>
      </c>
    </row>
    <row r="17194" spans="1:4" ht="15">
      <c r="A17194" s="32">
        <f t="shared" si="389"/>
        <v>17190</v>
      </c>
      <c r="B17194" s="206" t="s">
        <v>954</v>
      </c>
      <c r="C17194" s="206" t="s">
        <v>22158</v>
      </c>
      <c r="D17194" s="107" t="s">
        <v>2660</v>
      </c>
    </row>
    <row r="17195" spans="1:4" ht="15">
      <c r="A17195" s="32">
        <f t="shared" si="389"/>
        <v>17191</v>
      </c>
      <c r="B17195" s="206" t="s">
        <v>22159</v>
      </c>
      <c r="C17195" s="206" t="s">
        <v>22160</v>
      </c>
      <c r="D17195" s="107" t="s">
        <v>2660</v>
      </c>
    </row>
    <row r="17196" spans="1:4" ht="15">
      <c r="A17196" s="32">
        <f t="shared" si="389"/>
        <v>17192</v>
      </c>
      <c r="B17196" s="206" t="s">
        <v>18705</v>
      </c>
      <c r="C17196" s="206" t="s">
        <v>22161</v>
      </c>
      <c r="D17196" s="107" t="s">
        <v>2660</v>
      </c>
    </row>
    <row r="17197" spans="1:4" ht="15">
      <c r="A17197" s="32">
        <f t="shared" si="389"/>
        <v>17193</v>
      </c>
      <c r="B17197" s="206" t="s">
        <v>22162</v>
      </c>
      <c r="C17197" s="206" t="s">
        <v>22163</v>
      </c>
      <c r="D17197" s="107" t="s">
        <v>2660</v>
      </c>
    </row>
    <row r="17198" spans="1:4" ht="15">
      <c r="A17198" s="32">
        <f t="shared" si="389"/>
        <v>17194</v>
      </c>
      <c r="B17198" s="206" t="s">
        <v>22164</v>
      </c>
      <c r="C17198" s="206" t="s">
        <v>22165</v>
      </c>
      <c r="D17198" s="107" t="s">
        <v>2660</v>
      </c>
    </row>
    <row r="17199" spans="1:4" ht="15">
      <c r="A17199" s="32">
        <f t="shared" si="389"/>
        <v>17195</v>
      </c>
      <c r="B17199" s="206" t="s">
        <v>22166</v>
      </c>
      <c r="C17199" s="206" t="s">
        <v>1789</v>
      </c>
      <c r="D17199" s="107" t="s">
        <v>2660</v>
      </c>
    </row>
    <row r="17200" spans="1:4" ht="15">
      <c r="A17200" s="32">
        <f t="shared" si="389"/>
        <v>17196</v>
      </c>
      <c r="B17200" s="206" t="s">
        <v>14503</v>
      </c>
      <c r="C17200" s="206" t="s">
        <v>22167</v>
      </c>
      <c r="D17200" s="107" t="s">
        <v>2660</v>
      </c>
    </row>
    <row r="17201" spans="1:4" ht="15">
      <c r="A17201" s="32">
        <f t="shared" si="389"/>
        <v>17197</v>
      </c>
      <c r="B17201" s="206" t="s">
        <v>22168</v>
      </c>
      <c r="C17201" s="206" t="s">
        <v>22169</v>
      </c>
      <c r="D17201" s="107" t="s">
        <v>2660</v>
      </c>
    </row>
    <row r="17202" spans="1:4" ht="15">
      <c r="A17202" s="32">
        <f t="shared" si="389"/>
        <v>17198</v>
      </c>
      <c r="B17202" s="206" t="s">
        <v>392</v>
      </c>
      <c r="C17202" s="206" t="s">
        <v>22170</v>
      </c>
      <c r="D17202" s="107" t="s">
        <v>2660</v>
      </c>
    </row>
    <row r="17203" spans="1:4" ht="15">
      <c r="A17203" s="32">
        <f t="shared" si="389"/>
        <v>17199</v>
      </c>
      <c r="B17203" s="206" t="s">
        <v>22171</v>
      </c>
      <c r="C17203" s="206" t="s">
        <v>22172</v>
      </c>
      <c r="D17203" s="107" t="s">
        <v>2660</v>
      </c>
    </row>
    <row r="17204" spans="1:4" ht="15">
      <c r="A17204" s="32">
        <f t="shared" si="389"/>
        <v>17200</v>
      </c>
      <c r="B17204" s="206" t="s">
        <v>468</v>
      </c>
      <c r="C17204" s="206" t="s">
        <v>22173</v>
      </c>
      <c r="D17204" s="107" t="s">
        <v>2660</v>
      </c>
    </row>
    <row r="17205" spans="1:4" ht="15">
      <c r="A17205" s="32">
        <f t="shared" si="389"/>
        <v>17201</v>
      </c>
      <c r="B17205" s="206" t="s">
        <v>468</v>
      </c>
      <c r="C17205" s="206" t="s">
        <v>22173</v>
      </c>
      <c r="D17205" s="107" t="s">
        <v>2660</v>
      </c>
    </row>
    <row r="17206" spans="1:4" ht="15">
      <c r="A17206" s="32">
        <f t="shared" si="389"/>
        <v>17202</v>
      </c>
      <c r="B17206" s="206" t="s">
        <v>568</v>
      </c>
      <c r="C17206" s="206" t="s">
        <v>22174</v>
      </c>
      <c r="D17206" s="107" t="s">
        <v>2660</v>
      </c>
    </row>
    <row r="17207" spans="1:4" ht="15">
      <c r="A17207" s="32">
        <f t="shared" si="389"/>
        <v>17203</v>
      </c>
      <c r="B17207" s="206" t="s">
        <v>22175</v>
      </c>
      <c r="C17207" s="206" t="s">
        <v>22176</v>
      </c>
      <c r="D17207" s="107" t="s">
        <v>2660</v>
      </c>
    </row>
    <row r="17208" spans="1:4" ht="15">
      <c r="A17208" s="32">
        <f t="shared" si="389"/>
        <v>17204</v>
      </c>
      <c r="B17208" s="206" t="s">
        <v>22177</v>
      </c>
      <c r="C17208" s="206" t="s">
        <v>1567</v>
      </c>
      <c r="D17208" s="107" t="s">
        <v>2660</v>
      </c>
    </row>
    <row r="17209" spans="1:4" ht="15">
      <c r="A17209" s="32">
        <f t="shared" si="389"/>
        <v>17205</v>
      </c>
      <c r="B17209" s="206" t="s">
        <v>11013</v>
      </c>
      <c r="C17209" s="206" t="s">
        <v>22178</v>
      </c>
      <c r="D17209" s="107" t="s">
        <v>2660</v>
      </c>
    </row>
    <row r="17210" spans="1:4" ht="15">
      <c r="A17210" s="32">
        <f t="shared" si="389"/>
        <v>17206</v>
      </c>
      <c r="B17210" s="206" t="s">
        <v>209</v>
      </c>
      <c r="C17210" s="206" t="s">
        <v>22179</v>
      </c>
      <c r="D17210" s="107" t="s">
        <v>2660</v>
      </c>
    </row>
    <row r="17211" spans="1:4" ht="15">
      <c r="A17211" s="32">
        <f t="shared" si="389"/>
        <v>17207</v>
      </c>
      <c r="B17211" s="206" t="s">
        <v>22180</v>
      </c>
      <c r="C17211" s="206" t="s">
        <v>22181</v>
      </c>
      <c r="D17211" s="107" t="s">
        <v>2660</v>
      </c>
    </row>
    <row r="17212" spans="1:4" ht="15">
      <c r="A17212" s="32">
        <f t="shared" si="389"/>
        <v>17208</v>
      </c>
      <c r="B17212" s="206" t="s">
        <v>233</v>
      </c>
      <c r="C17212" s="206" t="s">
        <v>22182</v>
      </c>
      <c r="D17212" s="107" t="s">
        <v>2660</v>
      </c>
    </row>
    <row r="17213" spans="1:4" ht="15">
      <c r="A17213" s="32">
        <f t="shared" si="389"/>
        <v>17209</v>
      </c>
      <c r="B17213" s="206" t="s">
        <v>209</v>
      </c>
      <c r="C17213" s="206" t="s">
        <v>22183</v>
      </c>
      <c r="D17213" s="107" t="s">
        <v>2660</v>
      </c>
    </row>
    <row r="17214" spans="1:4" ht="15">
      <c r="A17214" s="32">
        <f t="shared" si="389"/>
        <v>17210</v>
      </c>
      <c r="B17214" s="206" t="s">
        <v>22184</v>
      </c>
      <c r="C17214" s="206" t="s">
        <v>22185</v>
      </c>
      <c r="D17214" s="107" t="s">
        <v>2660</v>
      </c>
    </row>
    <row r="17215" spans="1:4" ht="15">
      <c r="A17215" s="32">
        <f t="shared" si="389"/>
        <v>17211</v>
      </c>
      <c r="B17215" s="206" t="s">
        <v>22186</v>
      </c>
      <c r="C17215" s="206" t="s">
        <v>22187</v>
      </c>
      <c r="D17215" s="107" t="s">
        <v>2660</v>
      </c>
    </row>
    <row r="17216" spans="1:4" ht="15">
      <c r="A17216" s="32">
        <f t="shared" si="389"/>
        <v>17212</v>
      </c>
      <c r="B17216" s="206" t="s">
        <v>183</v>
      </c>
      <c r="C17216" s="206" t="s">
        <v>22188</v>
      </c>
      <c r="D17216" s="107" t="s">
        <v>2660</v>
      </c>
    </row>
    <row r="17217" spans="1:4" ht="15">
      <c r="A17217" s="32">
        <f t="shared" si="389"/>
        <v>17213</v>
      </c>
      <c r="B17217" s="206" t="s">
        <v>17640</v>
      </c>
      <c r="C17217" s="206" t="s">
        <v>19648</v>
      </c>
      <c r="D17217" s="107" t="s">
        <v>2660</v>
      </c>
    </row>
    <row r="17218" spans="1:4" ht="15">
      <c r="A17218" s="32">
        <f t="shared" si="389"/>
        <v>17214</v>
      </c>
      <c r="B17218" s="206" t="s">
        <v>22189</v>
      </c>
      <c r="C17218" s="206" t="s">
        <v>22190</v>
      </c>
      <c r="D17218" s="107" t="s">
        <v>2660</v>
      </c>
    </row>
    <row r="17219" spans="1:4" ht="15">
      <c r="A17219" s="32">
        <f t="shared" si="389"/>
        <v>17215</v>
      </c>
      <c r="B17219" s="206" t="s">
        <v>22191</v>
      </c>
      <c r="C17219" s="206" t="s">
        <v>1705</v>
      </c>
      <c r="D17219" s="107" t="s">
        <v>2660</v>
      </c>
    </row>
    <row r="17220" spans="1:4" ht="15">
      <c r="A17220" s="32">
        <f t="shared" si="389"/>
        <v>17216</v>
      </c>
      <c r="B17220" s="206" t="s">
        <v>22192</v>
      </c>
      <c r="C17220" s="206" t="s">
        <v>22193</v>
      </c>
      <c r="D17220" s="107" t="s">
        <v>2660</v>
      </c>
    </row>
    <row r="17221" spans="1:4" ht="15">
      <c r="A17221" s="32">
        <f t="shared" si="389"/>
        <v>17217</v>
      </c>
      <c r="B17221" s="206" t="s">
        <v>658</v>
      </c>
      <c r="C17221" s="206" t="s">
        <v>22194</v>
      </c>
      <c r="D17221" s="107" t="s">
        <v>2660</v>
      </c>
    </row>
    <row r="17222" spans="1:4" ht="15">
      <c r="A17222" s="32">
        <f t="shared" si="389"/>
        <v>17218</v>
      </c>
      <c r="B17222" s="206" t="s">
        <v>22195</v>
      </c>
      <c r="C17222" s="206" t="s">
        <v>22196</v>
      </c>
      <c r="D17222" s="107" t="s">
        <v>2660</v>
      </c>
    </row>
    <row r="17223" spans="1:4" ht="15">
      <c r="A17223" s="32">
        <f t="shared" ref="A17223:A17286" si="390">+A17222+1</f>
        <v>17219</v>
      </c>
      <c r="B17223" s="206" t="s">
        <v>180</v>
      </c>
      <c r="C17223" s="206" t="s">
        <v>22197</v>
      </c>
      <c r="D17223" s="107" t="s">
        <v>2660</v>
      </c>
    </row>
    <row r="17224" spans="1:4" ht="15">
      <c r="A17224" s="32">
        <f t="shared" si="390"/>
        <v>17220</v>
      </c>
      <c r="B17224" s="206" t="s">
        <v>22198</v>
      </c>
      <c r="C17224" s="206" t="s">
        <v>22199</v>
      </c>
      <c r="D17224" s="107" t="s">
        <v>2660</v>
      </c>
    </row>
    <row r="17225" spans="1:4" ht="15">
      <c r="A17225" s="32">
        <f t="shared" si="390"/>
        <v>17221</v>
      </c>
      <c r="B17225" s="206" t="s">
        <v>22198</v>
      </c>
      <c r="C17225" s="206" t="s">
        <v>22199</v>
      </c>
      <c r="D17225" s="107" t="s">
        <v>2660</v>
      </c>
    </row>
    <row r="17226" spans="1:4" ht="15">
      <c r="A17226" s="32">
        <f t="shared" si="390"/>
        <v>17222</v>
      </c>
      <c r="B17226" s="206" t="s">
        <v>22200</v>
      </c>
      <c r="C17226" s="206" t="s">
        <v>22201</v>
      </c>
      <c r="D17226" s="107" t="s">
        <v>2660</v>
      </c>
    </row>
    <row r="17227" spans="1:4" ht="15">
      <c r="A17227" s="32">
        <f t="shared" si="390"/>
        <v>17223</v>
      </c>
      <c r="B17227" s="206" t="s">
        <v>15843</v>
      </c>
      <c r="C17227" s="206" t="s">
        <v>22202</v>
      </c>
      <c r="D17227" s="107" t="s">
        <v>2660</v>
      </c>
    </row>
    <row r="17228" spans="1:4" ht="15">
      <c r="A17228" s="32">
        <f t="shared" si="390"/>
        <v>17224</v>
      </c>
      <c r="B17228" s="206" t="s">
        <v>22203</v>
      </c>
      <c r="C17228" s="206" t="s">
        <v>22204</v>
      </c>
      <c r="D17228" s="107" t="s">
        <v>2660</v>
      </c>
    </row>
    <row r="17229" spans="1:4" ht="15">
      <c r="A17229" s="32">
        <f t="shared" si="390"/>
        <v>17225</v>
      </c>
      <c r="B17229" s="206" t="s">
        <v>22205</v>
      </c>
      <c r="C17229" s="206" t="s">
        <v>22206</v>
      </c>
      <c r="D17229" s="107" t="s">
        <v>2660</v>
      </c>
    </row>
    <row r="17230" spans="1:4" ht="15">
      <c r="A17230" s="32">
        <f t="shared" si="390"/>
        <v>17226</v>
      </c>
      <c r="B17230" s="206" t="s">
        <v>22207</v>
      </c>
      <c r="C17230" s="206" t="s">
        <v>22208</v>
      </c>
      <c r="D17230" s="107" t="s">
        <v>2660</v>
      </c>
    </row>
    <row r="17231" spans="1:4" ht="15">
      <c r="A17231" s="32">
        <f t="shared" si="390"/>
        <v>17227</v>
      </c>
      <c r="B17231" s="206" t="s">
        <v>7924</v>
      </c>
      <c r="C17231" s="206" t="s">
        <v>22209</v>
      </c>
      <c r="D17231" s="107" t="s">
        <v>2660</v>
      </c>
    </row>
    <row r="17232" spans="1:4" ht="15">
      <c r="A17232" s="32">
        <f t="shared" si="390"/>
        <v>17228</v>
      </c>
      <c r="B17232" s="206" t="s">
        <v>22210</v>
      </c>
      <c r="C17232" s="206" t="s">
        <v>22211</v>
      </c>
      <c r="D17232" s="107" t="s">
        <v>2660</v>
      </c>
    </row>
    <row r="17233" spans="1:4" ht="15">
      <c r="A17233" s="32">
        <f t="shared" si="390"/>
        <v>17229</v>
      </c>
      <c r="B17233" s="206" t="s">
        <v>419</v>
      </c>
      <c r="C17233" s="206" t="s">
        <v>22212</v>
      </c>
      <c r="D17233" s="107" t="s">
        <v>2660</v>
      </c>
    </row>
    <row r="17234" spans="1:4" ht="15">
      <c r="A17234" s="32">
        <f t="shared" si="390"/>
        <v>17230</v>
      </c>
      <c r="B17234" s="206" t="s">
        <v>22213</v>
      </c>
      <c r="C17234" s="206" t="s">
        <v>22214</v>
      </c>
      <c r="D17234" s="107" t="s">
        <v>2660</v>
      </c>
    </row>
    <row r="17235" spans="1:4" ht="15">
      <c r="A17235" s="32">
        <f t="shared" si="390"/>
        <v>17231</v>
      </c>
      <c r="B17235" s="206" t="s">
        <v>22215</v>
      </c>
      <c r="C17235" s="206" t="s">
        <v>22178</v>
      </c>
      <c r="D17235" s="107" t="s">
        <v>2660</v>
      </c>
    </row>
    <row r="17236" spans="1:4" ht="15">
      <c r="A17236" s="32">
        <f t="shared" si="390"/>
        <v>17232</v>
      </c>
      <c r="B17236" s="206" t="s">
        <v>616</v>
      </c>
      <c r="C17236" s="206" t="s">
        <v>22216</v>
      </c>
      <c r="D17236" s="107" t="s">
        <v>2660</v>
      </c>
    </row>
    <row r="17237" spans="1:4" ht="15">
      <c r="A17237" s="32">
        <f t="shared" si="390"/>
        <v>17233</v>
      </c>
      <c r="B17237" s="206" t="s">
        <v>22217</v>
      </c>
      <c r="C17237" s="206" t="s">
        <v>22218</v>
      </c>
      <c r="D17237" s="107" t="s">
        <v>2660</v>
      </c>
    </row>
    <row r="17238" spans="1:4" ht="15">
      <c r="A17238" s="32">
        <f t="shared" si="390"/>
        <v>17234</v>
      </c>
      <c r="B17238" s="206" t="s">
        <v>22219</v>
      </c>
      <c r="C17238" s="206" t="s">
        <v>7978</v>
      </c>
      <c r="D17238" s="107" t="s">
        <v>2660</v>
      </c>
    </row>
    <row r="17239" spans="1:4" ht="15">
      <c r="A17239" s="32">
        <f t="shared" si="390"/>
        <v>17235</v>
      </c>
      <c r="B17239" s="206" t="s">
        <v>22220</v>
      </c>
      <c r="C17239" s="206" t="s">
        <v>22221</v>
      </c>
      <c r="D17239" s="107" t="s">
        <v>2660</v>
      </c>
    </row>
    <row r="17240" spans="1:4" ht="15">
      <c r="A17240" s="32">
        <f t="shared" si="390"/>
        <v>17236</v>
      </c>
      <c r="B17240" s="206" t="s">
        <v>22220</v>
      </c>
      <c r="C17240" s="206" t="s">
        <v>22221</v>
      </c>
      <c r="D17240" s="107" t="s">
        <v>2660</v>
      </c>
    </row>
    <row r="17241" spans="1:4" ht="15">
      <c r="A17241" s="32">
        <f t="shared" si="390"/>
        <v>17237</v>
      </c>
      <c r="B17241" s="206" t="s">
        <v>22222</v>
      </c>
      <c r="C17241" s="206" t="s">
        <v>22223</v>
      </c>
      <c r="D17241" s="107" t="s">
        <v>2660</v>
      </c>
    </row>
    <row r="17242" spans="1:4" ht="15">
      <c r="A17242" s="32">
        <f t="shared" si="390"/>
        <v>17238</v>
      </c>
      <c r="B17242" s="206" t="s">
        <v>22224</v>
      </c>
      <c r="C17242" s="206" t="s">
        <v>22225</v>
      </c>
      <c r="D17242" s="107" t="s">
        <v>2660</v>
      </c>
    </row>
    <row r="17243" spans="1:4" ht="15">
      <c r="A17243" s="32">
        <f t="shared" si="390"/>
        <v>17239</v>
      </c>
      <c r="B17243" s="206" t="s">
        <v>22226</v>
      </c>
      <c r="C17243" s="206" t="s">
        <v>22227</v>
      </c>
      <c r="D17243" s="107" t="s">
        <v>2660</v>
      </c>
    </row>
    <row r="17244" spans="1:4" ht="15">
      <c r="A17244" s="32">
        <f t="shared" si="390"/>
        <v>17240</v>
      </c>
      <c r="B17244" s="206" t="s">
        <v>14835</v>
      </c>
      <c r="C17244" s="206" t="s">
        <v>22228</v>
      </c>
      <c r="D17244" s="107" t="s">
        <v>2660</v>
      </c>
    </row>
    <row r="17245" spans="1:4" ht="15">
      <c r="A17245" s="32">
        <f t="shared" si="390"/>
        <v>17241</v>
      </c>
      <c r="B17245" s="206" t="s">
        <v>22229</v>
      </c>
      <c r="C17245" s="206" t="s">
        <v>22230</v>
      </c>
      <c r="D17245" s="107" t="s">
        <v>2660</v>
      </c>
    </row>
    <row r="17246" spans="1:4" ht="15">
      <c r="A17246" s="32">
        <f t="shared" si="390"/>
        <v>17242</v>
      </c>
      <c r="B17246" s="206" t="s">
        <v>19675</v>
      </c>
      <c r="C17246" s="206" t="s">
        <v>22231</v>
      </c>
      <c r="D17246" s="107" t="s">
        <v>2660</v>
      </c>
    </row>
    <row r="17247" spans="1:4" ht="15">
      <c r="A17247" s="32">
        <f t="shared" si="390"/>
        <v>17243</v>
      </c>
      <c r="B17247" s="206" t="s">
        <v>22232</v>
      </c>
      <c r="C17247" s="206" t="s">
        <v>22233</v>
      </c>
      <c r="D17247" s="107" t="s">
        <v>2660</v>
      </c>
    </row>
    <row r="17248" spans="1:4" ht="15">
      <c r="A17248" s="32">
        <f t="shared" si="390"/>
        <v>17244</v>
      </c>
      <c r="B17248" s="206" t="s">
        <v>22234</v>
      </c>
      <c r="C17248" s="206" t="s">
        <v>22235</v>
      </c>
      <c r="D17248" s="107" t="s">
        <v>2660</v>
      </c>
    </row>
    <row r="17249" spans="1:4" ht="15">
      <c r="A17249" s="32">
        <f t="shared" si="390"/>
        <v>17245</v>
      </c>
      <c r="B17249" s="206" t="s">
        <v>19091</v>
      </c>
      <c r="C17249" s="206" t="s">
        <v>22236</v>
      </c>
      <c r="D17249" s="107" t="s">
        <v>2660</v>
      </c>
    </row>
    <row r="17250" spans="1:4" ht="15">
      <c r="A17250" s="32">
        <f t="shared" si="390"/>
        <v>17246</v>
      </c>
      <c r="B17250" s="206" t="s">
        <v>173</v>
      </c>
      <c r="C17250" s="206" t="s">
        <v>22237</v>
      </c>
      <c r="D17250" s="107" t="s">
        <v>2660</v>
      </c>
    </row>
    <row r="17251" spans="1:4" ht="15">
      <c r="A17251" s="32">
        <f t="shared" si="390"/>
        <v>17247</v>
      </c>
      <c r="B17251" s="206" t="s">
        <v>22238</v>
      </c>
      <c r="C17251" s="206" t="s">
        <v>22239</v>
      </c>
      <c r="D17251" s="107" t="s">
        <v>2660</v>
      </c>
    </row>
    <row r="17252" spans="1:4" ht="15">
      <c r="A17252" s="32">
        <f t="shared" si="390"/>
        <v>17248</v>
      </c>
      <c r="B17252" s="206" t="s">
        <v>22240</v>
      </c>
      <c r="C17252" s="206" t="s">
        <v>22241</v>
      </c>
      <c r="D17252" s="107" t="s">
        <v>2660</v>
      </c>
    </row>
    <row r="17253" spans="1:4" ht="15">
      <c r="A17253" s="32">
        <f t="shared" si="390"/>
        <v>17249</v>
      </c>
      <c r="B17253" s="206" t="s">
        <v>22242</v>
      </c>
      <c r="C17253" s="206" t="s">
        <v>22243</v>
      </c>
      <c r="D17253" s="107" t="s">
        <v>2660</v>
      </c>
    </row>
    <row r="17254" spans="1:4" ht="15">
      <c r="A17254" s="32">
        <f t="shared" si="390"/>
        <v>17250</v>
      </c>
      <c r="B17254" s="206" t="s">
        <v>22244</v>
      </c>
      <c r="C17254" s="206" t="s">
        <v>22245</v>
      </c>
      <c r="D17254" s="107" t="s">
        <v>2660</v>
      </c>
    </row>
    <row r="17255" spans="1:4" ht="15">
      <c r="A17255" s="32">
        <f t="shared" si="390"/>
        <v>17251</v>
      </c>
      <c r="B17255" s="206" t="s">
        <v>452</v>
      </c>
      <c r="C17255" s="206" t="s">
        <v>22246</v>
      </c>
      <c r="D17255" s="107" t="s">
        <v>2660</v>
      </c>
    </row>
    <row r="17256" spans="1:4" ht="15">
      <c r="A17256" s="32">
        <f t="shared" si="390"/>
        <v>17252</v>
      </c>
      <c r="B17256" s="206" t="s">
        <v>22247</v>
      </c>
      <c r="C17256" s="206" t="s">
        <v>22248</v>
      </c>
      <c r="D17256" s="107" t="s">
        <v>2660</v>
      </c>
    </row>
    <row r="17257" spans="1:4" ht="15">
      <c r="A17257" s="32">
        <f t="shared" si="390"/>
        <v>17253</v>
      </c>
      <c r="B17257" s="206" t="s">
        <v>4261</v>
      </c>
      <c r="C17257" s="206" t="s">
        <v>22249</v>
      </c>
      <c r="D17257" s="107" t="s">
        <v>2660</v>
      </c>
    </row>
    <row r="17258" spans="1:4" ht="15">
      <c r="A17258" s="32">
        <f t="shared" si="390"/>
        <v>17254</v>
      </c>
      <c r="B17258" s="206" t="s">
        <v>22250</v>
      </c>
      <c r="C17258" s="206" t="s">
        <v>22251</v>
      </c>
      <c r="D17258" s="107" t="s">
        <v>2660</v>
      </c>
    </row>
    <row r="17259" spans="1:4" ht="15">
      <c r="A17259" s="32">
        <f t="shared" si="390"/>
        <v>17255</v>
      </c>
      <c r="B17259" s="206" t="s">
        <v>22252</v>
      </c>
      <c r="C17259" s="206" t="s">
        <v>4105</v>
      </c>
      <c r="D17259" s="107" t="s">
        <v>2660</v>
      </c>
    </row>
    <row r="17260" spans="1:4" ht="15">
      <c r="A17260" s="32">
        <f t="shared" si="390"/>
        <v>17256</v>
      </c>
      <c r="B17260" s="206" t="s">
        <v>22253</v>
      </c>
      <c r="C17260" s="206" t="s">
        <v>22254</v>
      </c>
      <c r="D17260" s="107" t="s">
        <v>2660</v>
      </c>
    </row>
    <row r="17261" spans="1:4" ht="15">
      <c r="A17261" s="32">
        <f t="shared" si="390"/>
        <v>17257</v>
      </c>
      <c r="B17261" s="206" t="s">
        <v>22255</v>
      </c>
      <c r="C17261" s="206" t="s">
        <v>22256</v>
      </c>
      <c r="D17261" s="107" t="s">
        <v>2660</v>
      </c>
    </row>
    <row r="17262" spans="1:4" ht="15">
      <c r="A17262" s="32">
        <f t="shared" si="390"/>
        <v>17258</v>
      </c>
      <c r="B17262" s="206" t="s">
        <v>22257</v>
      </c>
      <c r="C17262" s="206" t="s">
        <v>22258</v>
      </c>
      <c r="D17262" s="107" t="s">
        <v>2660</v>
      </c>
    </row>
    <row r="17263" spans="1:4" ht="15">
      <c r="A17263" s="32">
        <f t="shared" si="390"/>
        <v>17259</v>
      </c>
      <c r="B17263" s="206" t="s">
        <v>22259</v>
      </c>
      <c r="C17263" s="206" t="s">
        <v>22260</v>
      </c>
      <c r="D17263" s="107" t="s">
        <v>2660</v>
      </c>
    </row>
    <row r="17264" spans="1:4" ht="15">
      <c r="A17264" s="32">
        <f t="shared" si="390"/>
        <v>17260</v>
      </c>
      <c r="B17264" s="206" t="s">
        <v>22261</v>
      </c>
      <c r="C17264" s="206" t="s">
        <v>22262</v>
      </c>
      <c r="D17264" s="107" t="s">
        <v>2660</v>
      </c>
    </row>
    <row r="17265" spans="1:4" ht="15">
      <c r="A17265" s="32">
        <f t="shared" si="390"/>
        <v>17261</v>
      </c>
      <c r="B17265" s="206" t="s">
        <v>22263</v>
      </c>
      <c r="C17265" s="206" t="s">
        <v>22264</v>
      </c>
      <c r="D17265" s="107" t="s">
        <v>2660</v>
      </c>
    </row>
    <row r="17266" spans="1:4" ht="15">
      <c r="A17266" s="32">
        <f t="shared" si="390"/>
        <v>17262</v>
      </c>
      <c r="B17266" s="206" t="s">
        <v>22265</v>
      </c>
      <c r="C17266" s="206" t="s">
        <v>22266</v>
      </c>
      <c r="D17266" s="107" t="s">
        <v>2660</v>
      </c>
    </row>
    <row r="17267" spans="1:4" ht="15">
      <c r="A17267" s="32">
        <f t="shared" si="390"/>
        <v>17263</v>
      </c>
      <c r="B17267" s="206" t="s">
        <v>22267</v>
      </c>
      <c r="C17267" s="206" t="s">
        <v>22268</v>
      </c>
      <c r="D17267" s="107" t="s">
        <v>2660</v>
      </c>
    </row>
    <row r="17268" spans="1:4" ht="15">
      <c r="A17268" s="32">
        <f t="shared" si="390"/>
        <v>17264</v>
      </c>
      <c r="B17268" s="206" t="s">
        <v>22269</v>
      </c>
      <c r="C17268" s="206" t="s">
        <v>22270</v>
      </c>
      <c r="D17268" s="107" t="s">
        <v>2660</v>
      </c>
    </row>
    <row r="17269" spans="1:4" ht="15">
      <c r="A17269" s="32">
        <f t="shared" si="390"/>
        <v>17265</v>
      </c>
      <c r="B17269" s="206" t="s">
        <v>22271</v>
      </c>
      <c r="C17269" s="206" t="s">
        <v>4816</v>
      </c>
      <c r="D17269" s="107" t="s">
        <v>2660</v>
      </c>
    </row>
    <row r="17270" spans="1:4" ht="15">
      <c r="A17270" s="32">
        <f t="shared" si="390"/>
        <v>17266</v>
      </c>
      <c r="B17270" s="206" t="s">
        <v>300</v>
      </c>
      <c r="C17270" s="206" t="s">
        <v>22272</v>
      </c>
      <c r="D17270" s="107" t="s">
        <v>2660</v>
      </c>
    </row>
    <row r="17271" spans="1:4" ht="15">
      <c r="A17271" s="32">
        <f t="shared" si="390"/>
        <v>17267</v>
      </c>
      <c r="B17271" s="206" t="s">
        <v>442</v>
      </c>
      <c r="C17271" s="206" t="s">
        <v>22273</v>
      </c>
      <c r="D17271" s="107" t="s">
        <v>2660</v>
      </c>
    </row>
    <row r="17272" spans="1:4" ht="15">
      <c r="A17272" s="32">
        <f t="shared" si="390"/>
        <v>17268</v>
      </c>
      <c r="B17272" s="206" t="s">
        <v>307</v>
      </c>
      <c r="C17272" s="206" t="s">
        <v>22274</v>
      </c>
      <c r="D17272" s="107" t="s">
        <v>2660</v>
      </c>
    </row>
    <row r="17273" spans="1:4" ht="15">
      <c r="A17273" s="32">
        <f t="shared" si="390"/>
        <v>17269</v>
      </c>
      <c r="B17273" s="206" t="s">
        <v>22275</v>
      </c>
      <c r="C17273" s="206" t="s">
        <v>22276</v>
      </c>
      <c r="D17273" s="107" t="s">
        <v>2660</v>
      </c>
    </row>
    <row r="17274" spans="1:4" ht="15">
      <c r="A17274" s="32">
        <f t="shared" si="390"/>
        <v>17270</v>
      </c>
      <c r="B17274" s="206" t="s">
        <v>22277</v>
      </c>
      <c r="C17274" s="206" t="s">
        <v>22278</v>
      </c>
      <c r="D17274" s="107" t="s">
        <v>2660</v>
      </c>
    </row>
    <row r="17275" spans="1:4" ht="15">
      <c r="A17275" s="32">
        <f t="shared" si="390"/>
        <v>17271</v>
      </c>
      <c r="B17275" s="206" t="s">
        <v>14632</v>
      </c>
      <c r="C17275" s="206" t="s">
        <v>22279</v>
      </c>
      <c r="D17275" s="107" t="s">
        <v>2660</v>
      </c>
    </row>
    <row r="17276" spans="1:4" ht="15">
      <c r="A17276" s="32">
        <f t="shared" si="390"/>
        <v>17272</v>
      </c>
      <c r="B17276" s="206" t="s">
        <v>3932</v>
      </c>
      <c r="C17276" s="206" t="s">
        <v>22280</v>
      </c>
      <c r="D17276" s="107" t="s">
        <v>2660</v>
      </c>
    </row>
    <row r="17277" spans="1:4" ht="15">
      <c r="A17277" s="32">
        <f t="shared" si="390"/>
        <v>17273</v>
      </c>
      <c r="B17277" s="206" t="s">
        <v>22281</v>
      </c>
      <c r="C17277" s="206" t="s">
        <v>22282</v>
      </c>
      <c r="D17277" s="107" t="s">
        <v>2660</v>
      </c>
    </row>
    <row r="17278" spans="1:4" ht="15">
      <c r="A17278" s="32">
        <f t="shared" si="390"/>
        <v>17274</v>
      </c>
      <c r="B17278" s="206" t="s">
        <v>22283</v>
      </c>
      <c r="C17278" s="206" t="s">
        <v>22284</v>
      </c>
      <c r="D17278" s="107" t="s">
        <v>2660</v>
      </c>
    </row>
    <row r="17279" spans="1:4" ht="15">
      <c r="A17279" s="32">
        <f t="shared" si="390"/>
        <v>17275</v>
      </c>
      <c r="B17279" s="206" t="s">
        <v>22285</v>
      </c>
      <c r="C17279" s="206" t="s">
        <v>4149</v>
      </c>
      <c r="D17279" s="107" t="s">
        <v>2660</v>
      </c>
    </row>
    <row r="17280" spans="1:4" ht="15">
      <c r="A17280" s="32">
        <f t="shared" si="390"/>
        <v>17276</v>
      </c>
      <c r="B17280" s="206" t="s">
        <v>22286</v>
      </c>
      <c r="C17280" s="206" t="s">
        <v>22287</v>
      </c>
      <c r="D17280" s="107" t="s">
        <v>2660</v>
      </c>
    </row>
    <row r="17281" spans="1:4" ht="15">
      <c r="A17281" s="32">
        <f t="shared" si="390"/>
        <v>17277</v>
      </c>
      <c r="B17281" s="206" t="s">
        <v>17187</v>
      </c>
      <c r="C17281" s="206" t="s">
        <v>17188</v>
      </c>
      <c r="D17281" s="107" t="s">
        <v>2660</v>
      </c>
    </row>
    <row r="17282" spans="1:4" ht="15">
      <c r="A17282" s="32">
        <f t="shared" si="390"/>
        <v>17278</v>
      </c>
      <c r="B17282" s="206" t="s">
        <v>8737</v>
      </c>
      <c r="C17282" s="206" t="s">
        <v>17189</v>
      </c>
      <c r="D17282" s="107" t="s">
        <v>2660</v>
      </c>
    </row>
    <row r="17283" spans="1:4" ht="15">
      <c r="A17283" s="32">
        <f t="shared" si="390"/>
        <v>17279</v>
      </c>
      <c r="B17283" s="206" t="s">
        <v>1071</v>
      </c>
      <c r="C17283" s="206" t="s">
        <v>22288</v>
      </c>
      <c r="D17283" s="107" t="s">
        <v>2660</v>
      </c>
    </row>
    <row r="17284" spans="1:4" ht="15">
      <c r="A17284" s="32">
        <f t="shared" si="390"/>
        <v>17280</v>
      </c>
      <c r="B17284" s="206" t="s">
        <v>22289</v>
      </c>
      <c r="C17284" s="206" t="s">
        <v>22290</v>
      </c>
      <c r="D17284" s="107" t="s">
        <v>2660</v>
      </c>
    </row>
    <row r="17285" spans="1:4" ht="15">
      <c r="A17285" s="32">
        <f t="shared" si="390"/>
        <v>17281</v>
      </c>
      <c r="B17285" s="206" t="s">
        <v>22291</v>
      </c>
      <c r="C17285" s="206" t="s">
        <v>22292</v>
      </c>
      <c r="D17285" s="107" t="s">
        <v>2660</v>
      </c>
    </row>
    <row r="17286" spans="1:4" ht="15">
      <c r="A17286" s="32">
        <f t="shared" si="390"/>
        <v>17282</v>
      </c>
      <c r="B17286" s="206" t="s">
        <v>22293</v>
      </c>
      <c r="C17286" s="206" t="s">
        <v>22294</v>
      </c>
      <c r="D17286" s="107" t="s">
        <v>2660</v>
      </c>
    </row>
    <row r="17287" spans="1:4" ht="15">
      <c r="A17287" s="32">
        <f t="shared" ref="A17287:A17350" si="391">+A17286+1</f>
        <v>17283</v>
      </c>
      <c r="B17287" s="206" t="s">
        <v>22293</v>
      </c>
      <c r="C17287" s="206" t="s">
        <v>22294</v>
      </c>
      <c r="D17287" s="107" t="s">
        <v>2660</v>
      </c>
    </row>
    <row r="17288" spans="1:4" ht="15">
      <c r="A17288" s="32">
        <f t="shared" si="391"/>
        <v>17284</v>
      </c>
      <c r="B17288" s="206" t="s">
        <v>22293</v>
      </c>
      <c r="C17288" s="206" t="s">
        <v>22294</v>
      </c>
      <c r="D17288" s="107" t="s">
        <v>2660</v>
      </c>
    </row>
    <row r="17289" spans="1:4" ht="15">
      <c r="A17289" s="32">
        <f t="shared" si="391"/>
        <v>17285</v>
      </c>
      <c r="B17289" s="206" t="s">
        <v>472</v>
      </c>
      <c r="C17289" s="206" t="s">
        <v>22295</v>
      </c>
      <c r="D17289" s="107" t="s">
        <v>2660</v>
      </c>
    </row>
    <row r="17290" spans="1:4" ht="15">
      <c r="A17290" s="32">
        <f t="shared" si="391"/>
        <v>17286</v>
      </c>
      <c r="B17290" s="206" t="s">
        <v>14835</v>
      </c>
      <c r="C17290" s="206" t="s">
        <v>22296</v>
      </c>
      <c r="D17290" s="107" t="s">
        <v>2660</v>
      </c>
    </row>
    <row r="17291" spans="1:4" ht="15">
      <c r="A17291" s="32">
        <f t="shared" si="391"/>
        <v>17287</v>
      </c>
      <c r="B17291" s="206" t="s">
        <v>22297</v>
      </c>
      <c r="C17291" s="206" t="s">
        <v>22298</v>
      </c>
      <c r="D17291" s="107" t="s">
        <v>2660</v>
      </c>
    </row>
    <row r="17292" spans="1:4" ht="15">
      <c r="A17292" s="32">
        <f t="shared" si="391"/>
        <v>17288</v>
      </c>
      <c r="B17292" s="206" t="s">
        <v>22297</v>
      </c>
      <c r="C17292" s="206" t="s">
        <v>22298</v>
      </c>
      <c r="D17292" s="107" t="s">
        <v>2660</v>
      </c>
    </row>
    <row r="17293" spans="1:4" ht="15">
      <c r="A17293" s="32">
        <f t="shared" si="391"/>
        <v>17289</v>
      </c>
      <c r="B17293" s="206" t="s">
        <v>17192</v>
      </c>
      <c r="C17293" s="206" t="s">
        <v>17193</v>
      </c>
      <c r="D17293" s="107" t="s">
        <v>2660</v>
      </c>
    </row>
    <row r="17294" spans="1:4" ht="15">
      <c r="A17294" s="32">
        <f t="shared" si="391"/>
        <v>17290</v>
      </c>
      <c r="B17294" s="206" t="s">
        <v>5859</v>
      </c>
      <c r="C17294" s="206" t="s">
        <v>22299</v>
      </c>
      <c r="D17294" s="107" t="s">
        <v>2660</v>
      </c>
    </row>
    <row r="17295" spans="1:4" ht="15">
      <c r="A17295" s="32">
        <f t="shared" si="391"/>
        <v>17291</v>
      </c>
      <c r="B17295" s="206" t="s">
        <v>14951</v>
      </c>
      <c r="C17295" s="206" t="s">
        <v>14952</v>
      </c>
      <c r="D17295" s="107" t="s">
        <v>2660</v>
      </c>
    </row>
    <row r="17296" spans="1:4" ht="15">
      <c r="A17296" s="32">
        <f t="shared" si="391"/>
        <v>17292</v>
      </c>
      <c r="B17296" s="206" t="s">
        <v>22300</v>
      </c>
      <c r="C17296" s="206" t="s">
        <v>22301</v>
      </c>
      <c r="D17296" s="107" t="s">
        <v>2660</v>
      </c>
    </row>
    <row r="17297" spans="1:4" ht="15">
      <c r="A17297" s="32">
        <f t="shared" si="391"/>
        <v>17293</v>
      </c>
      <c r="B17297" s="206" t="s">
        <v>22302</v>
      </c>
      <c r="C17297" s="206" t="s">
        <v>22303</v>
      </c>
      <c r="D17297" s="107" t="s">
        <v>2660</v>
      </c>
    </row>
    <row r="17298" spans="1:4" ht="15">
      <c r="A17298" s="32">
        <f t="shared" si="391"/>
        <v>17294</v>
      </c>
      <c r="B17298" s="206" t="s">
        <v>17216</v>
      </c>
      <c r="C17298" s="206" t="s">
        <v>17217</v>
      </c>
      <c r="D17298" s="107" t="s">
        <v>2660</v>
      </c>
    </row>
    <row r="17299" spans="1:4" ht="15">
      <c r="A17299" s="32">
        <f t="shared" si="391"/>
        <v>17295</v>
      </c>
      <c r="B17299" s="206" t="s">
        <v>17216</v>
      </c>
      <c r="C17299" s="206" t="s">
        <v>17217</v>
      </c>
      <c r="D17299" s="107" t="s">
        <v>2660</v>
      </c>
    </row>
    <row r="17300" spans="1:4" ht="15">
      <c r="A17300" s="32">
        <f t="shared" si="391"/>
        <v>17296</v>
      </c>
      <c r="B17300" s="206" t="s">
        <v>6737</v>
      </c>
      <c r="C17300" s="206" t="s">
        <v>17222</v>
      </c>
      <c r="D17300" s="107" t="s">
        <v>2660</v>
      </c>
    </row>
    <row r="17301" spans="1:4" ht="15">
      <c r="A17301" s="32">
        <f t="shared" si="391"/>
        <v>17297</v>
      </c>
      <c r="B17301" s="206" t="s">
        <v>17225</v>
      </c>
      <c r="C17301" s="206" t="s">
        <v>17226</v>
      </c>
      <c r="D17301" s="107" t="s">
        <v>2660</v>
      </c>
    </row>
    <row r="17302" spans="1:4" ht="15">
      <c r="A17302" s="32">
        <f t="shared" si="391"/>
        <v>17298</v>
      </c>
      <c r="B17302" s="206" t="s">
        <v>17225</v>
      </c>
      <c r="C17302" s="206" t="s">
        <v>17226</v>
      </c>
      <c r="D17302" s="107" t="s">
        <v>2660</v>
      </c>
    </row>
    <row r="17303" spans="1:4" ht="15">
      <c r="A17303" s="32">
        <f t="shared" si="391"/>
        <v>17299</v>
      </c>
      <c r="B17303" s="206" t="s">
        <v>22304</v>
      </c>
      <c r="C17303" s="206" t="s">
        <v>22305</v>
      </c>
      <c r="D17303" s="107" t="s">
        <v>2660</v>
      </c>
    </row>
    <row r="17304" spans="1:4" ht="15">
      <c r="A17304" s="32">
        <f t="shared" si="391"/>
        <v>17300</v>
      </c>
      <c r="B17304" s="206" t="s">
        <v>1125</v>
      </c>
      <c r="C17304" s="206" t="s">
        <v>22306</v>
      </c>
      <c r="D17304" s="107" t="s">
        <v>2660</v>
      </c>
    </row>
    <row r="17305" spans="1:4" ht="15">
      <c r="A17305" s="32">
        <f t="shared" si="391"/>
        <v>17301</v>
      </c>
      <c r="B17305" s="206" t="s">
        <v>22307</v>
      </c>
      <c r="C17305" s="206" t="s">
        <v>22308</v>
      </c>
      <c r="D17305" s="107" t="s">
        <v>2660</v>
      </c>
    </row>
    <row r="17306" spans="1:4" ht="15">
      <c r="A17306" s="32">
        <f t="shared" si="391"/>
        <v>17302</v>
      </c>
      <c r="B17306" s="206" t="s">
        <v>11135</v>
      </c>
      <c r="C17306" s="206" t="s">
        <v>22309</v>
      </c>
      <c r="D17306" s="107" t="s">
        <v>2660</v>
      </c>
    </row>
    <row r="17307" spans="1:4" ht="15">
      <c r="A17307" s="32">
        <f t="shared" si="391"/>
        <v>17303</v>
      </c>
      <c r="B17307" s="206" t="s">
        <v>11135</v>
      </c>
      <c r="C17307" s="206" t="s">
        <v>22309</v>
      </c>
      <c r="D17307" s="107" t="s">
        <v>2660</v>
      </c>
    </row>
    <row r="17308" spans="1:4" ht="15">
      <c r="A17308" s="32">
        <f t="shared" si="391"/>
        <v>17304</v>
      </c>
      <c r="B17308" s="206" t="s">
        <v>655</v>
      </c>
      <c r="C17308" s="206" t="s">
        <v>17245</v>
      </c>
      <c r="D17308" s="107" t="s">
        <v>2660</v>
      </c>
    </row>
    <row r="17309" spans="1:4" ht="15">
      <c r="A17309" s="32">
        <f t="shared" si="391"/>
        <v>17305</v>
      </c>
      <c r="B17309" s="206" t="s">
        <v>22310</v>
      </c>
      <c r="C17309" s="206" t="s">
        <v>22311</v>
      </c>
      <c r="D17309" s="107" t="s">
        <v>2660</v>
      </c>
    </row>
    <row r="17310" spans="1:4" ht="15">
      <c r="A17310" s="32">
        <f t="shared" si="391"/>
        <v>17306</v>
      </c>
      <c r="B17310" s="206" t="s">
        <v>22312</v>
      </c>
      <c r="C17310" s="206" t="s">
        <v>22313</v>
      </c>
      <c r="D17310" s="107" t="s">
        <v>2660</v>
      </c>
    </row>
    <row r="17311" spans="1:4" ht="15">
      <c r="A17311" s="32">
        <f t="shared" si="391"/>
        <v>17307</v>
      </c>
      <c r="B17311" s="206" t="s">
        <v>22314</v>
      </c>
      <c r="C17311" s="206" t="s">
        <v>22315</v>
      </c>
      <c r="D17311" s="107" t="s">
        <v>2660</v>
      </c>
    </row>
    <row r="17312" spans="1:4" ht="15">
      <c r="A17312" s="32">
        <f t="shared" si="391"/>
        <v>17308</v>
      </c>
      <c r="B17312" s="206" t="s">
        <v>22316</v>
      </c>
      <c r="C17312" s="206" t="s">
        <v>22317</v>
      </c>
      <c r="D17312" s="107" t="s">
        <v>2660</v>
      </c>
    </row>
    <row r="17313" spans="1:4" ht="15">
      <c r="A17313" s="32">
        <f t="shared" si="391"/>
        <v>17309</v>
      </c>
      <c r="B17313" s="206" t="s">
        <v>297</v>
      </c>
      <c r="C17313" s="206" t="s">
        <v>22318</v>
      </c>
      <c r="D17313" s="107" t="s">
        <v>2660</v>
      </c>
    </row>
    <row r="17314" spans="1:4" ht="15">
      <c r="A17314" s="32">
        <f t="shared" si="391"/>
        <v>17310</v>
      </c>
      <c r="B17314" s="206" t="s">
        <v>22319</v>
      </c>
      <c r="C17314" s="206" t="s">
        <v>18467</v>
      </c>
      <c r="D17314" s="107" t="s">
        <v>2660</v>
      </c>
    </row>
    <row r="17315" spans="1:4" ht="15">
      <c r="A17315" s="32">
        <f t="shared" si="391"/>
        <v>17311</v>
      </c>
      <c r="B17315" s="206" t="s">
        <v>246</v>
      </c>
      <c r="C17315" s="206" t="s">
        <v>22320</v>
      </c>
      <c r="D17315" s="107" t="s">
        <v>2660</v>
      </c>
    </row>
    <row r="17316" spans="1:4" ht="15">
      <c r="A17316" s="32">
        <f t="shared" si="391"/>
        <v>17312</v>
      </c>
      <c r="B17316" s="206" t="s">
        <v>22321</v>
      </c>
      <c r="C17316" s="206" t="s">
        <v>22322</v>
      </c>
      <c r="D17316" s="107" t="s">
        <v>2660</v>
      </c>
    </row>
    <row r="17317" spans="1:4" ht="15">
      <c r="A17317" s="32">
        <f t="shared" si="391"/>
        <v>17313</v>
      </c>
      <c r="B17317" s="206" t="s">
        <v>6917</v>
      </c>
      <c r="C17317" s="206" t="s">
        <v>22323</v>
      </c>
      <c r="D17317" s="107" t="s">
        <v>2660</v>
      </c>
    </row>
    <row r="17318" spans="1:4" ht="15">
      <c r="A17318" s="32">
        <f t="shared" si="391"/>
        <v>17314</v>
      </c>
      <c r="B17318" s="206" t="s">
        <v>211</v>
      </c>
      <c r="C17318" s="206" t="s">
        <v>22324</v>
      </c>
      <c r="D17318" s="107" t="s">
        <v>2660</v>
      </c>
    </row>
    <row r="17319" spans="1:4" ht="15">
      <c r="A17319" s="32">
        <f t="shared" si="391"/>
        <v>17315</v>
      </c>
      <c r="B17319" s="206" t="s">
        <v>22325</v>
      </c>
      <c r="C17319" s="206" t="s">
        <v>22326</v>
      </c>
      <c r="D17319" s="107" t="s">
        <v>2660</v>
      </c>
    </row>
    <row r="17320" spans="1:4" ht="15">
      <c r="A17320" s="32">
        <f t="shared" si="391"/>
        <v>17316</v>
      </c>
      <c r="B17320" s="206" t="s">
        <v>22327</v>
      </c>
      <c r="C17320" s="206" t="s">
        <v>22328</v>
      </c>
      <c r="D17320" s="107" t="s">
        <v>2660</v>
      </c>
    </row>
    <row r="17321" spans="1:4" ht="15">
      <c r="A17321" s="32">
        <f t="shared" si="391"/>
        <v>17317</v>
      </c>
      <c r="B17321" s="206" t="s">
        <v>22329</v>
      </c>
      <c r="C17321" s="206" t="s">
        <v>22330</v>
      </c>
      <c r="D17321" s="107" t="s">
        <v>2660</v>
      </c>
    </row>
    <row r="17322" spans="1:4" ht="15">
      <c r="A17322" s="32">
        <f t="shared" si="391"/>
        <v>17318</v>
      </c>
      <c r="B17322" s="206" t="s">
        <v>22331</v>
      </c>
      <c r="C17322" s="206" t="s">
        <v>22332</v>
      </c>
      <c r="D17322" s="107" t="s">
        <v>2660</v>
      </c>
    </row>
    <row r="17323" spans="1:4" ht="15">
      <c r="A17323" s="32">
        <f t="shared" si="391"/>
        <v>17319</v>
      </c>
      <c r="B17323" s="206" t="s">
        <v>369</v>
      </c>
      <c r="C17323" s="206" t="s">
        <v>22333</v>
      </c>
      <c r="D17323" s="107" t="s">
        <v>2660</v>
      </c>
    </row>
    <row r="17324" spans="1:4" ht="15">
      <c r="A17324" s="32">
        <f t="shared" si="391"/>
        <v>17320</v>
      </c>
      <c r="B17324" s="206" t="s">
        <v>369</v>
      </c>
      <c r="C17324" s="206" t="s">
        <v>22333</v>
      </c>
      <c r="D17324" s="107" t="s">
        <v>2660</v>
      </c>
    </row>
    <row r="17325" spans="1:4" ht="15">
      <c r="A17325" s="32">
        <f t="shared" si="391"/>
        <v>17321</v>
      </c>
      <c r="B17325" s="206" t="s">
        <v>22334</v>
      </c>
      <c r="C17325" s="206" t="s">
        <v>22335</v>
      </c>
      <c r="D17325" s="107" t="s">
        <v>2660</v>
      </c>
    </row>
    <row r="17326" spans="1:4" ht="15">
      <c r="A17326" s="32">
        <f t="shared" si="391"/>
        <v>17322</v>
      </c>
      <c r="B17326" s="206" t="s">
        <v>22336</v>
      </c>
      <c r="C17326" s="206" t="s">
        <v>22337</v>
      </c>
      <c r="D17326" s="107" t="s">
        <v>2660</v>
      </c>
    </row>
    <row r="17327" spans="1:4" ht="15">
      <c r="A17327" s="32">
        <f t="shared" si="391"/>
        <v>17323</v>
      </c>
      <c r="B17327" s="206" t="s">
        <v>22336</v>
      </c>
      <c r="C17327" s="206" t="s">
        <v>22337</v>
      </c>
      <c r="D17327" s="107" t="s">
        <v>2660</v>
      </c>
    </row>
    <row r="17328" spans="1:4" ht="15">
      <c r="A17328" s="32">
        <f t="shared" si="391"/>
        <v>17324</v>
      </c>
      <c r="B17328" s="206" t="s">
        <v>22338</v>
      </c>
      <c r="C17328" s="206" t="s">
        <v>22339</v>
      </c>
      <c r="D17328" s="107" t="s">
        <v>2660</v>
      </c>
    </row>
    <row r="17329" spans="1:4" ht="15">
      <c r="A17329" s="32">
        <f t="shared" si="391"/>
        <v>17325</v>
      </c>
      <c r="B17329" s="206" t="s">
        <v>22338</v>
      </c>
      <c r="C17329" s="206" t="s">
        <v>22339</v>
      </c>
      <c r="D17329" s="107" t="s">
        <v>2660</v>
      </c>
    </row>
    <row r="17330" spans="1:4" ht="15">
      <c r="A17330" s="32">
        <f t="shared" si="391"/>
        <v>17326</v>
      </c>
      <c r="B17330" s="206" t="s">
        <v>22340</v>
      </c>
      <c r="C17330" s="206" t="s">
        <v>22341</v>
      </c>
      <c r="D17330" s="107" t="s">
        <v>2660</v>
      </c>
    </row>
    <row r="17331" spans="1:4" ht="15">
      <c r="A17331" s="32">
        <f t="shared" si="391"/>
        <v>17327</v>
      </c>
      <c r="B17331" s="206" t="s">
        <v>22342</v>
      </c>
      <c r="C17331" s="206" t="s">
        <v>22343</v>
      </c>
      <c r="D17331" s="107" t="s">
        <v>2660</v>
      </c>
    </row>
    <row r="17332" spans="1:4" ht="15">
      <c r="A17332" s="32">
        <f t="shared" si="391"/>
        <v>17328</v>
      </c>
      <c r="B17332" s="206" t="s">
        <v>22344</v>
      </c>
      <c r="C17332" s="206" t="s">
        <v>22345</v>
      </c>
      <c r="D17332" s="107" t="s">
        <v>2660</v>
      </c>
    </row>
    <row r="17333" spans="1:4" ht="15">
      <c r="A17333" s="32">
        <f t="shared" si="391"/>
        <v>17329</v>
      </c>
      <c r="B17333" s="206" t="s">
        <v>19927</v>
      </c>
      <c r="C17333" s="206" t="s">
        <v>22346</v>
      </c>
      <c r="D17333" s="107" t="s">
        <v>2660</v>
      </c>
    </row>
    <row r="17334" spans="1:4" ht="15">
      <c r="A17334" s="32">
        <f t="shared" si="391"/>
        <v>17330</v>
      </c>
      <c r="B17334" s="206" t="s">
        <v>19927</v>
      </c>
      <c r="C17334" s="206" t="s">
        <v>22346</v>
      </c>
      <c r="D17334" s="107" t="s">
        <v>2660</v>
      </c>
    </row>
    <row r="17335" spans="1:4" ht="15">
      <c r="A17335" s="32">
        <f t="shared" si="391"/>
        <v>17331</v>
      </c>
      <c r="B17335" s="206" t="s">
        <v>19927</v>
      </c>
      <c r="C17335" s="206" t="s">
        <v>22346</v>
      </c>
      <c r="D17335" s="107" t="s">
        <v>2660</v>
      </c>
    </row>
    <row r="17336" spans="1:4" ht="15">
      <c r="A17336" s="32">
        <f t="shared" si="391"/>
        <v>17332</v>
      </c>
      <c r="B17336" s="206" t="s">
        <v>2668</v>
      </c>
      <c r="C17336" s="206" t="s">
        <v>22347</v>
      </c>
      <c r="D17336" s="107" t="s">
        <v>2660</v>
      </c>
    </row>
    <row r="17337" spans="1:4" ht="15">
      <c r="A17337" s="32">
        <f t="shared" si="391"/>
        <v>17333</v>
      </c>
      <c r="B17337" s="206" t="s">
        <v>1198</v>
      </c>
      <c r="C17337" s="206" t="s">
        <v>22348</v>
      </c>
      <c r="D17337" s="107" t="s">
        <v>2660</v>
      </c>
    </row>
    <row r="17338" spans="1:4" ht="15">
      <c r="A17338" s="32">
        <f t="shared" si="391"/>
        <v>17334</v>
      </c>
      <c r="B17338" s="390" t="s">
        <v>32509</v>
      </c>
      <c r="C17338" s="391" t="s">
        <v>32510</v>
      </c>
      <c r="D17338" s="107" t="s">
        <v>2662</v>
      </c>
    </row>
    <row r="17339" spans="1:4" ht="15">
      <c r="A17339" s="32">
        <f t="shared" si="391"/>
        <v>17335</v>
      </c>
      <c r="B17339" s="390" t="s">
        <v>5296</v>
      </c>
      <c r="C17339" s="391" t="s">
        <v>32511</v>
      </c>
      <c r="D17339" s="107" t="s">
        <v>2662</v>
      </c>
    </row>
    <row r="17340" spans="1:4" ht="15">
      <c r="A17340" s="32">
        <f t="shared" si="391"/>
        <v>17336</v>
      </c>
      <c r="B17340" s="390" t="s">
        <v>32512</v>
      </c>
      <c r="C17340" s="391" t="s">
        <v>32513</v>
      </c>
      <c r="D17340" s="107" t="s">
        <v>2662</v>
      </c>
    </row>
    <row r="17341" spans="1:4" ht="15">
      <c r="A17341" s="32">
        <f t="shared" si="391"/>
        <v>17337</v>
      </c>
      <c r="B17341" s="390" t="s">
        <v>32514</v>
      </c>
      <c r="C17341" s="391" t="s">
        <v>32515</v>
      </c>
      <c r="D17341" s="107" t="s">
        <v>2662</v>
      </c>
    </row>
    <row r="17342" spans="1:4" ht="15">
      <c r="A17342" s="32">
        <f t="shared" si="391"/>
        <v>17338</v>
      </c>
      <c r="B17342" s="390" t="s">
        <v>32516</v>
      </c>
      <c r="C17342" s="391" t="s">
        <v>32517</v>
      </c>
      <c r="D17342" s="107" t="s">
        <v>2662</v>
      </c>
    </row>
    <row r="17343" spans="1:4" ht="15">
      <c r="A17343" s="32">
        <f t="shared" si="391"/>
        <v>17339</v>
      </c>
      <c r="B17343" s="390" t="s">
        <v>32516</v>
      </c>
      <c r="C17343" s="391" t="s">
        <v>32517</v>
      </c>
      <c r="D17343" s="107" t="s">
        <v>2662</v>
      </c>
    </row>
    <row r="17344" spans="1:4" ht="15">
      <c r="A17344" s="32">
        <f t="shared" si="391"/>
        <v>17340</v>
      </c>
      <c r="B17344" s="390" t="s">
        <v>32518</v>
      </c>
      <c r="C17344" s="391" t="s">
        <v>32519</v>
      </c>
      <c r="D17344" s="107" t="s">
        <v>2662</v>
      </c>
    </row>
    <row r="17345" spans="1:4" ht="15">
      <c r="A17345" s="32">
        <f t="shared" si="391"/>
        <v>17341</v>
      </c>
      <c r="B17345" s="390" t="s">
        <v>32520</v>
      </c>
      <c r="C17345" s="391" t="s">
        <v>32521</v>
      </c>
      <c r="D17345" s="107" t="s">
        <v>2662</v>
      </c>
    </row>
    <row r="17346" spans="1:4" ht="15">
      <c r="A17346" s="32">
        <f t="shared" si="391"/>
        <v>17342</v>
      </c>
      <c r="B17346" s="390" t="s">
        <v>442</v>
      </c>
      <c r="C17346" s="391" t="s">
        <v>22273</v>
      </c>
      <c r="D17346" s="107" t="s">
        <v>2662</v>
      </c>
    </row>
    <row r="17347" spans="1:4" ht="15">
      <c r="A17347" s="32">
        <f t="shared" si="391"/>
        <v>17343</v>
      </c>
      <c r="B17347" s="390" t="s">
        <v>32522</v>
      </c>
      <c r="C17347" s="391" t="s">
        <v>32523</v>
      </c>
      <c r="D17347" s="107" t="s">
        <v>2662</v>
      </c>
    </row>
    <row r="17348" spans="1:4" ht="15">
      <c r="A17348" s="32">
        <f t="shared" si="391"/>
        <v>17344</v>
      </c>
      <c r="B17348" s="390" t="s">
        <v>32524</v>
      </c>
      <c r="C17348" s="391" t="s">
        <v>32525</v>
      </c>
      <c r="D17348" s="107" t="s">
        <v>2662</v>
      </c>
    </row>
    <row r="17349" spans="1:4" ht="15">
      <c r="A17349" s="32">
        <f t="shared" si="391"/>
        <v>17345</v>
      </c>
      <c r="B17349" s="390" t="s">
        <v>22283</v>
      </c>
      <c r="C17349" s="391" t="s">
        <v>22284</v>
      </c>
      <c r="D17349" s="107" t="s">
        <v>2662</v>
      </c>
    </row>
    <row r="17350" spans="1:4" ht="15">
      <c r="A17350" s="32">
        <f t="shared" si="391"/>
        <v>17346</v>
      </c>
      <c r="B17350" s="390" t="s">
        <v>32526</v>
      </c>
      <c r="C17350" s="391" t="s">
        <v>32527</v>
      </c>
      <c r="D17350" s="107" t="s">
        <v>2662</v>
      </c>
    </row>
    <row r="17351" spans="1:4" ht="15">
      <c r="A17351" s="32">
        <f t="shared" ref="A17351:A17414" si="392">+A17350+1</f>
        <v>17347</v>
      </c>
      <c r="B17351" s="390" t="s">
        <v>32528</v>
      </c>
      <c r="C17351" s="391" t="s">
        <v>32529</v>
      </c>
      <c r="D17351" s="107" t="s">
        <v>2662</v>
      </c>
    </row>
    <row r="17352" spans="1:4" ht="15">
      <c r="A17352" s="32">
        <f t="shared" si="392"/>
        <v>17348</v>
      </c>
      <c r="B17352" s="390" t="s">
        <v>294</v>
      </c>
      <c r="C17352" s="391" t="s">
        <v>32530</v>
      </c>
      <c r="D17352" s="107" t="s">
        <v>2662</v>
      </c>
    </row>
    <row r="17353" spans="1:4" ht="15">
      <c r="A17353" s="32">
        <f t="shared" si="392"/>
        <v>17349</v>
      </c>
      <c r="B17353" s="390" t="s">
        <v>211</v>
      </c>
      <c r="C17353" s="391" t="s">
        <v>32531</v>
      </c>
      <c r="D17353" s="107" t="s">
        <v>2662</v>
      </c>
    </row>
    <row r="17354" spans="1:4" ht="15">
      <c r="A17354" s="32">
        <f t="shared" si="392"/>
        <v>17350</v>
      </c>
      <c r="B17354" s="390" t="s">
        <v>431</v>
      </c>
      <c r="C17354" s="391" t="s">
        <v>32532</v>
      </c>
      <c r="D17354" s="107" t="s">
        <v>2662</v>
      </c>
    </row>
    <row r="17355" spans="1:4" ht="15">
      <c r="A17355" s="32">
        <f t="shared" si="392"/>
        <v>17351</v>
      </c>
      <c r="B17355" s="390" t="s">
        <v>32533</v>
      </c>
      <c r="C17355" s="391" t="s">
        <v>32534</v>
      </c>
      <c r="D17355" s="107" t="s">
        <v>2662</v>
      </c>
    </row>
    <row r="17356" spans="1:4" ht="15">
      <c r="A17356" s="32">
        <f t="shared" si="392"/>
        <v>17352</v>
      </c>
      <c r="B17356" s="390" t="s">
        <v>32533</v>
      </c>
      <c r="C17356" s="391" t="s">
        <v>32534</v>
      </c>
      <c r="D17356" s="107" t="s">
        <v>2662</v>
      </c>
    </row>
    <row r="17357" spans="1:4" ht="15">
      <c r="A17357" s="32">
        <f t="shared" si="392"/>
        <v>17353</v>
      </c>
      <c r="B17357" s="390" t="s">
        <v>4600</v>
      </c>
      <c r="C17357" s="391" t="s">
        <v>4601</v>
      </c>
      <c r="D17357" s="107" t="s">
        <v>2662</v>
      </c>
    </row>
    <row r="17358" spans="1:4" ht="15">
      <c r="A17358" s="32">
        <f t="shared" si="392"/>
        <v>17354</v>
      </c>
      <c r="B17358" s="390" t="s">
        <v>32535</v>
      </c>
      <c r="C17358" s="391" t="s">
        <v>32536</v>
      </c>
      <c r="D17358" s="107" t="s">
        <v>2662</v>
      </c>
    </row>
    <row r="17359" spans="1:4" ht="15">
      <c r="A17359" s="32">
        <f t="shared" si="392"/>
        <v>17355</v>
      </c>
      <c r="B17359" s="390" t="s">
        <v>32537</v>
      </c>
      <c r="C17359" s="391" t="s">
        <v>32538</v>
      </c>
      <c r="D17359" s="107" t="s">
        <v>2662</v>
      </c>
    </row>
    <row r="17360" spans="1:4" ht="15">
      <c r="A17360" s="32">
        <f t="shared" si="392"/>
        <v>17356</v>
      </c>
      <c r="B17360" s="390" t="s">
        <v>32537</v>
      </c>
      <c r="C17360" s="391" t="s">
        <v>32538</v>
      </c>
      <c r="D17360" s="107" t="s">
        <v>2662</v>
      </c>
    </row>
    <row r="17361" spans="1:4" ht="15">
      <c r="A17361" s="32">
        <f t="shared" si="392"/>
        <v>17357</v>
      </c>
      <c r="B17361" s="390" t="s">
        <v>8432</v>
      </c>
      <c r="C17361" s="391" t="s">
        <v>8898</v>
      </c>
      <c r="D17361" s="107" t="s">
        <v>2662</v>
      </c>
    </row>
    <row r="17362" spans="1:4" ht="15">
      <c r="A17362" s="32">
        <f t="shared" si="392"/>
        <v>17358</v>
      </c>
      <c r="B17362" s="390" t="s">
        <v>32539</v>
      </c>
      <c r="C17362" s="391" t="s">
        <v>32540</v>
      </c>
      <c r="D17362" s="107" t="s">
        <v>2662</v>
      </c>
    </row>
    <row r="17363" spans="1:4" ht="15">
      <c r="A17363" s="32">
        <f t="shared" si="392"/>
        <v>17359</v>
      </c>
      <c r="B17363" s="390" t="s">
        <v>432</v>
      </c>
      <c r="C17363" s="391" t="s">
        <v>32541</v>
      </c>
      <c r="D17363" s="107" t="s">
        <v>2662</v>
      </c>
    </row>
    <row r="17364" spans="1:4" ht="15">
      <c r="A17364" s="32">
        <f t="shared" si="392"/>
        <v>17360</v>
      </c>
      <c r="B17364" s="390" t="s">
        <v>32542</v>
      </c>
      <c r="C17364" s="391" t="s">
        <v>32543</v>
      </c>
      <c r="D17364" s="107" t="s">
        <v>2662</v>
      </c>
    </row>
    <row r="17365" spans="1:4" ht="15">
      <c r="A17365" s="32">
        <f t="shared" si="392"/>
        <v>17361</v>
      </c>
      <c r="B17365" s="390" t="s">
        <v>32542</v>
      </c>
      <c r="C17365" s="391" t="s">
        <v>32543</v>
      </c>
      <c r="D17365" s="107" t="s">
        <v>2662</v>
      </c>
    </row>
    <row r="17366" spans="1:4" ht="15">
      <c r="A17366" s="32">
        <f t="shared" si="392"/>
        <v>17362</v>
      </c>
      <c r="B17366" s="390" t="s">
        <v>32544</v>
      </c>
      <c r="C17366" s="391" t="s">
        <v>32545</v>
      </c>
      <c r="D17366" s="107" t="s">
        <v>2662</v>
      </c>
    </row>
    <row r="17367" spans="1:4" ht="15">
      <c r="A17367" s="32">
        <f t="shared" si="392"/>
        <v>17363</v>
      </c>
      <c r="B17367" s="390" t="s">
        <v>32544</v>
      </c>
      <c r="C17367" s="391" t="s">
        <v>32545</v>
      </c>
      <c r="D17367" s="107" t="s">
        <v>2662</v>
      </c>
    </row>
    <row r="17368" spans="1:4" ht="15">
      <c r="A17368" s="32">
        <f t="shared" si="392"/>
        <v>17364</v>
      </c>
      <c r="B17368" s="390" t="s">
        <v>17216</v>
      </c>
      <c r="C17368" s="391" t="s">
        <v>17217</v>
      </c>
      <c r="D17368" s="107" t="s">
        <v>2662</v>
      </c>
    </row>
    <row r="17369" spans="1:4" ht="15">
      <c r="A17369" s="32">
        <f t="shared" si="392"/>
        <v>17365</v>
      </c>
      <c r="B17369" s="390" t="s">
        <v>6737</v>
      </c>
      <c r="C17369" s="391" t="s">
        <v>17222</v>
      </c>
      <c r="D17369" s="107" t="s">
        <v>2662</v>
      </c>
    </row>
    <row r="17370" spans="1:4" ht="15">
      <c r="A17370" s="32">
        <f t="shared" si="392"/>
        <v>17366</v>
      </c>
      <c r="B17370" s="390" t="s">
        <v>32546</v>
      </c>
      <c r="C17370" s="391" t="s">
        <v>17226</v>
      </c>
      <c r="D17370" s="107" t="s">
        <v>2662</v>
      </c>
    </row>
    <row r="17371" spans="1:4" ht="15">
      <c r="A17371" s="32">
        <f t="shared" si="392"/>
        <v>17367</v>
      </c>
      <c r="B17371" s="390" t="s">
        <v>7213</v>
      </c>
      <c r="C17371" s="391" t="s">
        <v>32547</v>
      </c>
      <c r="D17371" s="107" t="s">
        <v>2662</v>
      </c>
    </row>
    <row r="17372" spans="1:4" ht="15">
      <c r="A17372" s="32">
        <f t="shared" si="392"/>
        <v>17368</v>
      </c>
      <c r="B17372" s="390" t="s">
        <v>7213</v>
      </c>
      <c r="C17372" s="391" t="s">
        <v>32547</v>
      </c>
      <c r="D17372" s="107" t="s">
        <v>2662</v>
      </c>
    </row>
    <row r="17373" spans="1:4" ht="15">
      <c r="A17373" s="32">
        <f t="shared" si="392"/>
        <v>17369</v>
      </c>
      <c r="B17373" s="390" t="s">
        <v>7213</v>
      </c>
      <c r="C17373" s="391" t="s">
        <v>32547</v>
      </c>
      <c r="D17373" s="107" t="s">
        <v>2662</v>
      </c>
    </row>
    <row r="17374" spans="1:4" ht="15">
      <c r="A17374" s="32">
        <f t="shared" si="392"/>
        <v>17370</v>
      </c>
      <c r="B17374" s="390" t="s">
        <v>32548</v>
      </c>
      <c r="C17374" s="391" t="s">
        <v>32549</v>
      </c>
      <c r="D17374" s="107" t="s">
        <v>2662</v>
      </c>
    </row>
    <row r="17375" spans="1:4" ht="15">
      <c r="A17375" s="32">
        <f t="shared" si="392"/>
        <v>17371</v>
      </c>
      <c r="B17375" s="390" t="s">
        <v>3267</v>
      </c>
      <c r="C17375" s="391" t="s">
        <v>32550</v>
      </c>
      <c r="D17375" s="107" t="s">
        <v>2662</v>
      </c>
    </row>
    <row r="17376" spans="1:4" ht="15">
      <c r="A17376" s="32">
        <f t="shared" si="392"/>
        <v>17372</v>
      </c>
      <c r="B17376" s="390" t="s">
        <v>32551</v>
      </c>
      <c r="C17376" s="391" t="s">
        <v>32552</v>
      </c>
      <c r="D17376" s="107" t="s">
        <v>2662</v>
      </c>
    </row>
    <row r="17377" spans="1:4" ht="15">
      <c r="A17377" s="32">
        <f t="shared" si="392"/>
        <v>17373</v>
      </c>
      <c r="B17377" s="390" t="s">
        <v>22325</v>
      </c>
      <c r="C17377" s="391" t="s">
        <v>22326</v>
      </c>
      <c r="D17377" s="107" t="s">
        <v>2662</v>
      </c>
    </row>
    <row r="17378" spans="1:4" ht="15">
      <c r="A17378" s="32">
        <f t="shared" si="392"/>
        <v>17374</v>
      </c>
      <c r="B17378" s="390" t="s">
        <v>22325</v>
      </c>
      <c r="C17378" s="391" t="s">
        <v>22326</v>
      </c>
      <c r="D17378" s="107" t="s">
        <v>2662</v>
      </c>
    </row>
    <row r="17379" spans="1:4" ht="15">
      <c r="A17379" s="32">
        <f t="shared" si="392"/>
        <v>17375</v>
      </c>
      <c r="B17379" s="390" t="s">
        <v>32553</v>
      </c>
      <c r="C17379" s="391" t="s">
        <v>32554</v>
      </c>
      <c r="D17379" s="107" t="s">
        <v>2662</v>
      </c>
    </row>
    <row r="17380" spans="1:4" ht="15">
      <c r="A17380" s="32">
        <f t="shared" si="392"/>
        <v>17376</v>
      </c>
      <c r="B17380" s="390" t="s">
        <v>1551</v>
      </c>
      <c r="C17380" s="391" t="s">
        <v>32555</v>
      </c>
      <c r="D17380" s="107" t="s">
        <v>2662</v>
      </c>
    </row>
    <row r="17381" spans="1:4" ht="15">
      <c r="A17381" s="32">
        <f t="shared" si="392"/>
        <v>17377</v>
      </c>
      <c r="B17381" s="390" t="s">
        <v>32556</v>
      </c>
      <c r="C17381" s="391" t="s">
        <v>32557</v>
      </c>
      <c r="D17381" s="107" t="s">
        <v>2662</v>
      </c>
    </row>
    <row r="17382" spans="1:4" ht="15">
      <c r="A17382" s="32">
        <f t="shared" si="392"/>
        <v>17378</v>
      </c>
      <c r="B17382" s="390" t="s">
        <v>32556</v>
      </c>
      <c r="C17382" s="391" t="s">
        <v>32557</v>
      </c>
      <c r="D17382" s="107" t="s">
        <v>2662</v>
      </c>
    </row>
    <row r="17383" spans="1:4" ht="15">
      <c r="A17383" s="32">
        <f t="shared" si="392"/>
        <v>17379</v>
      </c>
      <c r="B17383" s="390" t="s">
        <v>32558</v>
      </c>
      <c r="C17383" s="391" t="s">
        <v>32559</v>
      </c>
      <c r="D17383" s="107" t="s">
        <v>2662</v>
      </c>
    </row>
    <row r="17384" spans="1:4" ht="15">
      <c r="A17384" s="32">
        <f t="shared" si="392"/>
        <v>17380</v>
      </c>
      <c r="B17384" s="390" t="s">
        <v>32558</v>
      </c>
      <c r="C17384" s="391" t="s">
        <v>32559</v>
      </c>
      <c r="D17384" s="107" t="s">
        <v>2662</v>
      </c>
    </row>
    <row r="17385" spans="1:4" ht="15">
      <c r="A17385" s="32">
        <f t="shared" si="392"/>
        <v>17381</v>
      </c>
      <c r="B17385" s="390" t="s">
        <v>32560</v>
      </c>
      <c r="C17385" s="391" t="s">
        <v>32561</v>
      </c>
      <c r="D17385" s="107" t="s">
        <v>2662</v>
      </c>
    </row>
    <row r="17386" spans="1:4" ht="15">
      <c r="A17386" s="32">
        <f t="shared" si="392"/>
        <v>17382</v>
      </c>
      <c r="B17386" s="390" t="s">
        <v>32562</v>
      </c>
      <c r="C17386" s="391" t="s">
        <v>32563</v>
      </c>
      <c r="D17386" s="107" t="s">
        <v>2662</v>
      </c>
    </row>
    <row r="17387" spans="1:4" ht="15">
      <c r="A17387" s="32">
        <f t="shared" si="392"/>
        <v>17383</v>
      </c>
      <c r="B17387" s="390" t="s">
        <v>32564</v>
      </c>
      <c r="C17387" s="391" t="s">
        <v>32565</v>
      </c>
      <c r="D17387" s="107" t="s">
        <v>2662</v>
      </c>
    </row>
    <row r="17388" spans="1:4" ht="15">
      <c r="A17388" s="32">
        <f t="shared" si="392"/>
        <v>17384</v>
      </c>
      <c r="B17388" s="390" t="s">
        <v>32566</v>
      </c>
      <c r="C17388" s="391" t="s">
        <v>32567</v>
      </c>
      <c r="D17388" s="107" t="s">
        <v>2662</v>
      </c>
    </row>
    <row r="17389" spans="1:4" ht="15">
      <c r="A17389" s="32">
        <f t="shared" si="392"/>
        <v>17385</v>
      </c>
      <c r="B17389" s="390" t="s">
        <v>32568</v>
      </c>
      <c r="C17389" s="391" t="s">
        <v>32569</v>
      </c>
      <c r="D17389" s="107" t="s">
        <v>2662</v>
      </c>
    </row>
    <row r="17390" spans="1:4" ht="15">
      <c r="A17390" s="32">
        <f t="shared" si="392"/>
        <v>17386</v>
      </c>
      <c r="B17390" s="390" t="s">
        <v>32570</v>
      </c>
      <c r="C17390" s="391" t="s">
        <v>32571</v>
      </c>
      <c r="D17390" s="107" t="s">
        <v>2662</v>
      </c>
    </row>
    <row r="17391" spans="1:4" ht="15">
      <c r="A17391" s="32">
        <f t="shared" si="392"/>
        <v>17387</v>
      </c>
      <c r="B17391" s="390" t="s">
        <v>32572</v>
      </c>
      <c r="C17391" s="391" t="s">
        <v>32573</v>
      </c>
      <c r="D17391" s="107" t="s">
        <v>2662</v>
      </c>
    </row>
    <row r="17392" spans="1:4" ht="15">
      <c r="A17392" s="32">
        <f t="shared" si="392"/>
        <v>17388</v>
      </c>
      <c r="B17392" s="390" t="s">
        <v>32574</v>
      </c>
      <c r="C17392" s="391" t="s">
        <v>32575</v>
      </c>
      <c r="D17392" s="107" t="s">
        <v>2662</v>
      </c>
    </row>
    <row r="17393" spans="1:4" ht="15">
      <c r="A17393" s="32">
        <f t="shared" si="392"/>
        <v>17389</v>
      </c>
      <c r="B17393" s="390" t="s">
        <v>32576</v>
      </c>
      <c r="C17393" s="391" t="s">
        <v>32577</v>
      </c>
      <c r="D17393" s="107" t="s">
        <v>2662</v>
      </c>
    </row>
    <row r="17394" spans="1:4" ht="15">
      <c r="A17394" s="32">
        <f t="shared" si="392"/>
        <v>17390</v>
      </c>
      <c r="B17394" s="390" t="s">
        <v>32578</v>
      </c>
      <c r="C17394" s="391" t="s">
        <v>32579</v>
      </c>
      <c r="D17394" s="107" t="s">
        <v>2662</v>
      </c>
    </row>
    <row r="17395" spans="1:4" ht="15">
      <c r="A17395" s="32">
        <f t="shared" si="392"/>
        <v>17391</v>
      </c>
      <c r="B17395" s="390" t="s">
        <v>32578</v>
      </c>
      <c r="C17395" s="391" t="s">
        <v>32579</v>
      </c>
      <c r="D17395" s="107" t="s">
        <v>2662</v>
      </c>
    </row>
    <row r="17396" spans="1:4" ht="15">
      <c r="A17396" s="32">
        <f t="shared" si="392"/>
        <v>17392</v>
      </c>
      <c r="B17396" s="390" t="s">
        <v>32580</v>
      </c>
      <c r="C17396" s="391" t="s">
        <v>32581</v>
      </c>
      <c r="D17396" s="107" t="s">
        <v>2662</v>
      </c>
    </row>
    <row r="17397" spans="1:4" ht="15">
      <c r="A17397" s="32">
        <f t="shared" si="392"/>
        <v>17393</v>
      </c>
      <c r="B17397" s="390" t="s">
        <v>281</v>
      </c>
      <c r="C17397" s="391" t="s">
        <v>32582</v>
      </c>
      <c r="D17397" s="107" t="s">
        <v>2662</v>
      </c>
    </row>
    <row r="17398" spans="1:4" ht="15">
      <c r="A17398" s="32">
        <f t="shared" si="392"/>
        <v>17394</v>
      </c>
      <c r="B17398" s="390" t="s">
        <v>19318</v>
      </c>
      <c r="C17398" s="391" t="s">
        <v>32583</v>
      </c>
      <c r="D17398" s="107" t="s">
        <v>2662</v>
      </c>
    </row>
    <row r="17399" spans="1:4" ht="15">
      <c r="A17399" s="32">
        <f t="shared" si="392"/>
        <v>17395</v>
      </c>
      <c r="B17399" s="390" t="s">
        <v>19318</v>
      </c>
      <c r="C17399" s="391" t="s">
        <v>32583</v>
      </c>
      <c r="D17399" s="107" t="s">
        <v>2662</v>
      </c>
    </row>
    <row r="17400" spans="1:4" ht="15">
      <c r="A17400" s="32">
        <f t="shared" si="392"/>
        <v>17396</v>
      </c>
      <c r="B17400" s="390" t="s">
        <v>32584</v>
      </c>
      <c r="C17400" s="391" t="s">
        <v>32585</v>
      </c>
      <c r="D17400" s="107" t="s">
        <v>2662</v>
      </c>
    </row>
    <row r="17401" spans="1:4" ht="15">
      <c r="A17401" s="32">
        <f t="shared" si="392"/>
        <v>17397</v>
      </c>
      <c r="B17401" s="390" t="s">
        <v>32584</v>
      </c>
      <c r="C17401" s="391" t="s">
        <v>32585</v>
      </c>
      <c r="D17401" s="107" t="s">
        <v>2662</v>
      </c>
    </row>
    <row r="17402" spans="1:4" ht="15">
      <c r="A17402" s="32">
        <f t="shared" si="392"/>
        <v>17398</v>
      </c>
      <c r="B17402" s="390" t="s">
        <v>383</v>
      </c>
      <c r="C17402" s="391" t="s">
        <v>32586</v>
      </c>
      <c r="D17402" s="107" t="s">
        <v>2662</v>
      </c>
    </row>
    <row r="17403" spans="1:4" ht="15">
      <c r="A17403" s="32">
        <f t="shared" si="392"/>
        <v>17399</v>
      </c>
      <c r="B17403" s="390" t="s">
        <v>32587</v>
      </c>
      <c r="C17403" s="391" t="s">
        <v>32588</v>
      </c>
      <c r="D17403" s="107" t="s">
        <v>2662</v>
      </c>
    </row>
    <row r="17404" spans="1:4" ht="15">
      <c r="A17404" s="32">
        <f t="shared" si="392"/>
        <v>17400</v>
      </c>
      <c r="B17404" s="390" t="s">
        <v>32589</v>
      </c>
      <c r="C17404" s="391" t="s">
        <v>32590</v>
      </c>
      <c r="D17404" s="107" t="s">
        <v>2662</v>
      </c>
    </row>
    <row r="17405" spans="1:4" ht="15">
      <c r="A17405" s="32">
        <f t="shared" si="392"/>
        <v>17401</v>
      </c>
      <c r="B17405" s="390" t="s">
        <v>32589</v>
      </c>
      <c r="C17405" s="391" t="s">
        <v>32590</v>
      </c>
      <c r="D17405" s="107" t="s">
        <v>2662</v>
      </c>
    </row>
    <row r="17406" spans="1:4" ht="15">
      <c r="A17406" s="32">
        <f t="shared" si="392"/>
        <v>17402</v>
      </c>
      <c r="B17406" s="390" t="s">
        <v>32591</v>
      </c>
      <c r="C17406" s="391" t="s">
        <v>32592</v>
      </c>
      <c r="D17406" s="107" t="s">
        <v>2662</v>
      </c>
    </row>
    <row r="17407" spans="1:4" ht="15">
      <c r="A17407" s="32">
        <f t="shared" si="392"/>
        <v>17403</v>
      </c>
      <c r="B17407" s="390" t="s">
        <v>32593</v>
      </c>
      <c r="C17407" s="391" t="s">
        <v>32594</v>
      </c>
      <c r="D17407" s="107" t="s">
        <v>2662</v>
      </c>
    </row>
    <row r="17408" spans="1:4" ht="15">
      <c r="A17408" s="32">
        <f t="shared" si="392"/>
        <v>17404</v>
      </c>
      <c r="B17408" s="390" t="s">
        <v>262</v>
      </c>
      <c r="C17408" s="391" t="s">
        <v>32595</v>
      </c>
      <c r="D17408" s="107" t="s">
        <v>2662</v>
      </c>
    </row>
    <row r="17409" spans="1:4" ht="15">
      <c r="A17409" s="32">
        <f t="shared" si="392"/>
        <v>17405</v>
      </c>
      <c r="B17409" s="390" t="s">
        <v>32596</v>
      </c>
      <c r="C17409" s="391" t="s">
        <v>32597</v>
      </c>
      <c r="D17409" s="107" t="s">
        <v>2662</v>
      </c>
    </row>
    <row r="17410" spans="1:4" ht="15">
      <c r="A17410" s="32">
        <f t="shared" si="392"/>
        <v>17406</v>
      </c>
      <c r="B17410" s="390" t="s">
        <v>32598</v>
      </c>
      <c r="C17410" s="391" t="s">
        <v>32599</v>
      </c>
      <c r="D17410" s="107" t="s">
        <v>2662</v>
      </c>
    </row>
    <row r="17411" spans="1:4" ht="15">
      <c r="A17411" s="32">
        <f t="shared" si="392"/>
        <v>17407</v>
      </c>
      <c r="B17411" s="390" t="s">
        <v>32600</v>
      </c>
      <c r="C17411" s="391" t="s">
        <v>32601</v>
      </c>
      <c r="D17411" s="107" t="s">
        <v>2662</v>
      </c>
    </row>
    <row r="17412" spans="1:4" ht="15">
      <c r="A17412" s="32">
        <f t="shared" si="392"/>
        <v>17408</v>
      </c>
      <c r="B17412" s="390" t="s">
        <v>638</v>
      </c>
      <c r="C17412" s="391" t="s">
        <v>32602</v>
      </c>
      <c r="D17412" s="107" t="s">
        <v>2662</v>
      </c>
    </row>
    <row r="17413" spans="1:4" ht="15">
      <c r="A17413" s="32">
        <f t="shared" si="392"/>
        <v>17409</v>
      </c>
      <c r="B17413" s="390" t="s">
        <v>638</v>
      </c>
      <c r="C17413" s="391" t="s">
        <v>32602</v>
      </c>
      <c r="D17413" s="107" t="s">
        <v>2662</v>
      </c>
    </row>
    <row r="17414" spans="1:4" ht="15">
      <c r="A17414" s="32">
        <f t="shared" si="392"/>
        <v>17410</v>
      </c>
      <c r="B17414" s="390" t="s">
        <v>32603</v>
      </c>
      <c r="C17414" s="391" t="s">
        <v>32604</v>
      </c>
      <c r="D17414" s="107" t="s">
        <v>2662</v>
      </c>
    </row>
    <row r="17415" spans="1:4" ht="15">
      <c r="A17415" s="32">
        <f t="shared" ref="A17415:A17478" si="393">+A17414+1</f>
        <v>17411</v>
      </c>
      <c r="B17415" s="390" t="s">
        <v>159</v>
      </c>
      <c r="C17415" s="391" t="s">
        <v>32605</v>
      </c>
      <c r="D17415" s="107" t="s">
        <v>2662</v>
      </c>
    </row>
    <row r="17416" spans="1:4" ht="15">
      <c r="A17416" s="32">
        <f t="shared" si="393"/>
        <v>17412</v>
      </c>
      <c r="B17416" s="390" t="s">
        <v>11723</v>
      </c>
      <c r="C17416" s="391" t="s">
        <v>32606</v>
      </c>
      <c r="D17416" s="107" t="s">
        <v>2662</v>
      </c>
    </row>
    <row r="17417" spans="1:4" ht="15">
      <c r="A17417" s="32">
        <f t="shared" si="393"/>
        <v>17413</v>
      </c>
      <c r="B17417" s="390" t="s">
        <v>32607</v>
      </c>
      <c r="C17417" s="391" t="s">
        <v>32608</v>
      </c>
      <c r="D17417" s="107" t="s">
        <v>2662</v>
      </c>
    </row>
    <row r="17418" spans="1:4" ht="15">
      <c r="A17418" s="32">
        <f t="shared" si="393"/>
        <v>17414</v>
      </c>
      <c r="B17418" s="390" t="s">
        <v>32607</v>
      </c>
      <c r="C17418" s="391" t="s">
        <v>32608</v>
      </c>
      <c r="D17418" s="107" t="s">
        <v>2662</v>
      </c>
    </row>
    <row r="17419" spans="1:4" ht="15">
      <c r="A17419" s="32">
        <f t="shared" si="393"/>
        <v>17415</v>
      </c>
      <c r="B17419" s="390" t="s">
        <v>19927</v>
      </c>
      <c r="C17419" s="391" t="s">
        <v>22346</v>
      </c>
      <c r="D17419" s="107" t="s">
        <v>2662</v>
      </c>
    </row>
    <row r="17420" spans="1:4" ht="15">
      <c r="A17420" s="32">
        <f t="shared" si="393"/>
        <v>17416</v>
      </c>
      <c r="B17420" s="390" t="s">
        <v>19927</v>
      </c>
      <c r="C17420" s="391" t="s">
        <v>22346</v>
      </c>
      <c r="D17420" s="107" t="s">
        <v>2662</v>
      </c>
    </row>
    <row r="17421" spans="1:4" ht="15">
      <c r="A17421" s="32">
        <f t="shared" si="393"/>
        <v>17417</v>
      </c>
      <c r="B17421" s="390" t="s">
        <v>190</v>
      </c>
      <c r="C17421" s="391" t="s">
        <v>32609</v>
      </c>
      <c r="D17421" s="107" t="s">
        <v>2662</v>
      </c>
    </row>
    <row r="17422" spans="1:4" ht="15">
      <c r="A17422" s="32">
        <f t="shared" si="393"/>
        <v>17418</v>
      </c>
      <c r="B17422" s="390" t="s">
        <v>190</v>
      </c>
      <c r="C17422" s="391" t="s">
        <v>32609</v>
      </c>
      <c r="D17422" s="107" t="s">
        <v>2662</v>
      </c>
    </row>
    <row r="17423" spans="1:4" ht="15">
      <c r="A17423" s="32">
        <f t="shared" si="393"/>
        <v>17419</v>
      </c>
      <c r="B17423" s="390" t="s">
        <v>163</v>
      </c>
      <c r="C17423" s="391" t="s">
        <v>8913</v>
      </c>
      <c r="D17423" s="107" t="s">
        <v>2662</v>
      </c>
    </row>
    <row r="17424" spans="1:4" ht="15">
      <c r="A17424" s="32">
        <f t="shared" si="393"/>
        <v>17420</v>
      </c>
      <c r="B17424" s="390" t="s">
        <v>32610</v>
      </c>
      <c r="C17424" s="391" t="s">
        <v>32611</v>
      </c>
      <c r="D17424" s="107" t="s">
        <v>2662</v>
      </c>
    </row>
    <row r="17425" spans="1:4" ht="15">
      <c r="A17425" s="32">
        <f t="shared" si="393"/>
        <v>17421</v>
      </c>
      <c r="B17425" s="390" t="s">
        <v>32612</v>
      </c>
      <c r="C17425" s="391" t="s">
        <v>32613</v>
      </c>
      <c r="D17425" s="107" t="s">
        <v>2662</v>
      </c>
    </row>
    <row r="17426" spans="1:4" ht="15">
      <c r="A17426" s="32">
        <f t="shared" si="393"/>
        <v>17422</v>
      </c>
      <c r="B17426" s="390" t="s">
        <v>32614</v>
      </c>
      <c r="C17426" s="391" t="s">
        <v>32615</v>
      </c>
      <c r="D17426" s="107" t="s">
        <v>2662</v>
      </c>
    </row>
    <row r="17427" spans="1:4" ht="15">
      <c r="A17427" s="32">
        <f t="shared" si="393"/>
        <v>17423</v>
      </c>
      <c r="B17427" s="390" t="s">
        <v>32614</v>
      </c>
      <c r="C17427" s="391" t="s">
        <v>32615</v>
      </c>
      <c r="D17427" s="107" t="s">
        <v>2662</v>
      </c>
    </row>
    <row r="17428" spans="1:4" ht="15">
      <c r="A17428" s="32">
        <f t="shared" si="393"/>
        <v>17424</v>
      </c>
      <c r="B17428" s="390" t="s">
        <v>11523</v>
      </c>
      <c r="C17428" s="391" t="s">
        <v>32616</v>
      </c>
      <c r="D17428" s="107" t="s">
        <v>2662</v>
      </c>
    </row>
    <row r="17429" spans="1:4" ht="15">
      <c r="A17429" s="32">
        <f t="shared" si="393"/>
        <v>17425</v>
      </c>
      <c r="B17429" s="390" t="s">
        <v>746</v>
      </c>
      <c r="C17429" s="391" t="s">
        <v>747</v>
      </c>
      <c r="D17429" s="107" t="s">
        <v>2662</v>
      </c>
    </row>
    <row r="17430" spans="1:4" ht="15">
      <c r="A17430" s="32">
        <f t="shared" si="393"/>
        <v>17426</v>
      </c>
      <c r="B17430" s="390" t="s">
        <v>8916</v>
      </c>
      <c r="C17430" s="391" t="s">
        <v>8917</v>
      </c>
      <c r="D17430" s="107" t="s">
        <v>2662</v>
      </c>
    </row>
    <row r="17431" spans="1:4" ht="15">
      <c r="A17431" s="32">
        <f t="shared" si="393"/>
        <v>17427</v>
      </c>
      <c r="B17431" s="390" t="s">
        <v>32617</v>
      </c>
      <c r="C17431" s="391" t="s">
        <v>32618</v>
      </c>
      <c r="D17431" s="107" t="s">
        <v>2662</v>
      </c>
    </row>
    <row r="17432" spans="1:4" ht="15">
      <c r="A17432" s="32">
        <f t="shared" si="393"/>
        <v>17428</v>
      </c>
      <c r="B17432" s="390" t="s">
        <v>32619</v>
      </c>
      <c r="C17432" s="391" t="s">
        <v>20353</v>
      </c>
      <c r="D17432" s="107" t="s">
        <v>2662</v>
      </c>
    </row>
    <row r="17433" spans="1:4" ht="15">
      <c r="A17433" s="32">
        <f t="shared" si="393"/>
        <v>17429</v>
      </c>
      <c r="B17433" s="390" t="s">
        <v>4014</v>
      </c>
      <c r="C17433" s="391" t="s">
        <v>7035</v>
      </c>
      <c r="D17433" s="107" t="s">
        <v>2662</v>
      </c>
    </row>
    <row r="17434" spans="1:4" ht="15">
      <c r="A17434" s="32">
        <f t="shared" si="393"/>
        <v>17430</v>
      </c>
      <c r="B17434" s="390" t="s">
        <v>4014</v>
      </c>
      <c r="C17434" s="391" t="s">
        <v>7035</v>
      </c>
      <c r="D17434" s="107" t="s">
        <v>2662</v>
      </c>
    </row>
    <row r="17435" spans="1:4" ht="15">
      <c r="A17435" s="32">
        <f t="shared" si="393"/>
        <v>17431</v>
      </c>
      <c r="B17435" s="390" t="s">
        <v>17273</v>
      </c>
      <c r="C17435" s="391" t="s">
        <v>17274</v>
      </c>
      <c r="D17435" s="107" t="s">
        <v>2662</v>
      </c>
    </row>
    <row r="17436" spans="1:4" ht="15">
      <c r="A17436" s="32">
        <f t="shared" si="393"/>
        <v>17432</v>
      </c>
      <c r="B17436" s="390" t="s">
        <v>32620</v>
      </c>
      <c r="C17436" s="391" t="s">
        <v>32621</v>
      </c>
      <c r="D17436" s="107" t="s">
        <v>2662</v>
      </c>
    </row>
    <row r="17437" spans="1:4" ht="15">
      <c r="A17437" s="32">
        <f t="shared" si="393"/>
        <v>17433</v>
      </c>
      <c r="B17437" s="390" t="s">
        <v>501</v>
      </c>
      <c r="C17437" s="391" t="s">
        <v>32622</v>
      </c>
      <c r="D17437" s="107" t="s">
        <v>2662</v>
      </c>
    </row>
    <row r="17438" spans="1:4" ht="15">
      <c r="A17438" s="32">
        <f t="shared" si="393"/>
        <v>17434</v>
      </c>
      <c r="B17438" s="390" t="s">
        <v>32623</v>
      </c>
      <c r="C17438" s="391" t="s">
        <v>32624</v>
      </c>
      <c r="D17438" s="107" t="s">
        <v>2662</v>
      </c>
    </row>
    <row r="17439" spans="1:4" ht="15">
      <c r="A17439" s="32">
        <f t="shared" si="393"/>
        <v>17435</v>
      </c>
      <c r="B17439" s="390" t="s">
        <v>354</v>
      </c>
      <c r="C17439" s="391" t="s">
        <v>2694</v>
      </c>
      <c r="D17439" s="107" t="s">
        <v>2662</v>
      </c>
    </row>
    <row r="17440" spans="1:4" ht="15">
      <c r="A17440" s="32">
        <f t="shared" si="393"/>
        <v>17436</v>
      </c>
      <c r="B17440" s="390" t="s">
        <v>32625</v>
      </c>
      <c r="C17440" s="391" t="s">
        <v>32626</v>
      </c>
      <c r="D17440" s="107" t="s">
        <v>2662</v>
      </c>
    </row>
    <row r="17441" spans="1:4" ht="15">
      <c r="A17441" s="32">
        <f t="shared" si="393"/>
        <v>17437</v>
      </c>
      <c r="B17441" s="390" t="s">
        <v>32625</v>
      </c>
      <c r="C17441" s="391" t="s">
        <v>32626</v>
      </c>
      <c r="D17441" s="107" t="s">
        <v>2662</v>
      </c>
    </row>
    <row r="17442" spans="1:4" ht="15">
      <c r="A17442" s="32">
        <f t="shared" si="393"/>
        <v>17438</v>
      </c>
      <c r="B17442" s="390" t="s">
        <v>2739</v>
      </c>
      <c r="C17442" s="391" t="s">
        <v>2740</v>
      </c>
      <c r="D17442" s="107" t="s">
        <v>2662</v>
      </c>
    </row>
    <row r="17443" spans="1:4" ht="15">
      <c r="A17443" s="32">
        <f t="shared" si="393"/>
        <v>17439</v>
      </c>
      <c r="B17443" s="390" t="s">
        <v>32627</v>
      </c>
      <c r="C17443" s="391" t="s">
        <v>32628</v>
      </c>
      <c r="D17443" s="107" t="s">
        <v>2662</v>
      </c>
    </row>
    <row r="17444" spans="1:4" ht="15">
      <c r="A17444" s="32">
        <f t="shared" si="393"/>
        <v>17440</v>
      </c>
      <c r="B17444" s="390" t="s">
        <v>8954</v>
      </c>
      <c r="C17444" s="391" t="s">
        <v>8955</v>
      </c>
      <c r="D17444" s="107" t="s">
        <v>2662</v>
      </c>
    </row>
    <row r="17445" spans="1:4" ht="15">
      <c r="A17445" s="32">
        <f t="shared" si="393"/>
        <v>17441</v>
      </c>
      <c r="B17445" s="390" t="s">
        <v>32629</v>
      </c>
      <c r="C17445" s="391" t="s">
        <v>32630</v>
      </c>
      <c r="D17445" s="107" t="s">
        <v>2662</v>
      </c>
    </row>
    <row r="17446" spans="1:4" ht="15">
      <c r="A17446" s="32">
        <f t="shared" si="393"/>
        <v>17442</v>
      </c>
      <c r="B17446" s="390" t="s">
        <v>32629</v>
      </c>
      <c r="C17446" s="391" t="s">
        <v>32630</v>
      </c>
      <c r="D17446" s="107" t="s">
        <v>2662</v>
      </c>
    </row>
    <row r="17447" spans="1:4" ht="15">
      <c r="A17447" s="32">
        <f t="shared" si="393"/>
        <v>17443</v>
      </c>
      <c r="B17447" s="390" t="s">
        <v>15000</v>
      </c>
      <c r="C17447" s="391" t="s">
        <v>15001</v>
      </c>
      <c r="D17447" s="107" t="s">
        <v>2662</v>
      </c>
    </row>
    <row r="17448" spans="1:4" ht="15">
      <c r="A17448" s="32">
        <f t="shared" si="393"/>
        <v>17444</v>
      </c>
      <c r="B17448" s="390" t="s">
        <v>32631</v>
      </c>
      <c r="C17448" s="391" t="s">
        <v>32632</v>
      </c>
      <c r="D17448" s="107" t="s">
        <v>2662</v>
      </c>
    </row>
    <row r="17449" spans="1:4" ht="15">
      <c r="A17449" s="32">
        <f t="shared" si="393"/>
        <v>17445</v>
      </c>
      <c r="B17449" s="390" t="s">
        <v>32633</v>
      </c>
      <c r="C17449" s="391" t="s">
        <v>32634</v>
      </c>
      <c r="D17449" s="107" t="s">
        <v>2662</v>
      </c>
    </row>
    <row r="17450" spans="1:4" ht="15">
      <c r="A17450" s="32">
        <f t="shared" si="393"/>
        <v>17446</v>
      </c>
      <c r="B17450" s="390" t="s">
        <v>1109</v>
      </c>
      <c r="C17450" s="391" t="s">
        <v>1393</v>
      </c>
      <c r="D17450" s="107" t="s">
        <v>2662</v>
      </c>
    </row>
    <row r="17451" spans="1:4" ht="15">
      <c r="A17451" s="32">
        <f t="shared" si="393"/>
        <v>17447</v>
      </c>
      <c r="B17451" s="390" t="s">
        <v>1109</v>
      </c>
      <c r="C17451" s="391" t="s">
        <v>1393</v>
      </c>
      <c r="D17451" s="107" t="s">
        <v>2662</v>
      </c>
    </row>
    <row r="17452" spans="1:4" ht="15">
      <c r="A17452" s="32">
        <f t="shared" si="393"/>
        <v>17448</v>
      </c>
      <c r="B17452" s="390" t="s">
        <v>262</v>
      </c>
      <c r="C17452" s="391" t="s">
        <v>15010</v>
      </c>
      <c r="D17452" s="107" t="s">
        <v>2662</v>
      </c>
    </row>
    <row r="17453" spans="1:4" ht="15">
      <c r="A17453" s="32">
        <f t="shared" si="393"/>
        <v>17449</v>
      </c>
      <c r="B17453" s="390" t="s">
        <v>262</v>
      </c>
      <c r="C17453" s="391" t="s">
        <v>15010</v>
      </c>
      <c r="D17453" s="107" t="s">
        <v>2662</v>
      </c>
    </row>
    <row r="17454" spans="1:4" ht="15">
      <c r="A17454" s="32">
        <f t="shared" si="393"/>
        <v>17450</v>
      </c>
      <c r="B17454" s="390" t="s">
        <v>17300</v>
      </c>
      <c r="C17454" s="391" t="s">
        <v>17301</v>
      </c>
      <c r="D17454" s="107" t="s">
        <v>2662</v>
      </c>
    </row>
    <row r="17455" spans="1:4" ht="15">
      <c r="A17455" s="32">
        <f t="shared" si="393"/>
        <v>17451</v>
      </c>
      <c r="B17455" s="390" t="s">
        <v>17300</v>
      </c>
      <c r="C17455" s="391" t="s">
        <v>17301</v>
      </c>
      <c r="D17455" s="107" t="s">
        <v>2662</v>
      </c>
    </row>
    <row r="17456" spans="1:4" ht="15">
      <c r="A17456" s="32">
        <f t="shared" si="393"/>
        <v>17452</v>
      </c>
      <c r="B17456" s="390" t="s">
        <v>32635</v>
      </c>
      <c r="C17456" s="391" t="s">
        <v>32636</v>
      </c>
      <c r="D17456" s="107" t="s">
        <v>2662</v>
      </c>
    </row>
    <row r="17457" spans="1:4" ht="15">
      <c r="A17457" s="32">
        <f t="shared" si="393"/>
        <v>17453</v>
      </c>
      <c r="B17457" s="390" t="s">
        <v>17306</v>
      </c>
      <c r="C17457" s="391" t="s">
        <v>15941</v>
      </c>
      <c r="D17457" s="107" t="s">
        <v>2662</v>
      </c>
    </row>
    <row r="17458" spans="1:4" ht="15">
      <c r="A17458" s="32">
        <f t="shared" si="393"/>
        <v>17454</v>
      </c>
      <c r="B17458" s="390" t="s">
        <v>32637</v>
      </c>
      <c r="C17458" s="391" t="s">
        <v>32638</v>
      </c>
      <c r="D17458" s="107" t="s">
        <v>2662</v>
      </c>
    </row>
    <row r="17459" spans="1:4" ht="15">
      <c r="A17459" s="32">
        <f t="shared" si="393"/>
        <v>17455</v>
      </c>
      <c r="B17459" s="390" t="s">
        <v>32639</v>
      </c>
      <c r="C17459" s="391" t="s">
        <v>32640</v>
      </c>
      <c r="D17459" s="107" t="s">
        <v>2662</v>
      </c>
    </row>
    <row r="17460" spans="1:4" ht="15">
      <c r="A17460" s="32">
        <f t="shared" si="393"/>
        <v>17456</v>
      </c>
      <c r="B17460" s="390" t="s">
        <v>1143</v>
      </c>
      <c r="C17460" s="391" t="s">
        <v>32641</v>
      </c>
      <c r="D17460" s="107" t="s">
        <v>2662</v>
      </c>
    </row>
    <row r="17461" spans="1:4" ht="15">
      <c r="A17461" s="32">
        <f t="shared" si="393"/>
        <v>17457</v>
      </c>
      <c r="B17461" s="390" t="s">
        <v>32642</v>
      </c>
      <c r="C17461" s="391" t="s">
        <v>32643</v>
      </c>
      <c r="D17461" s="107" t="s">
        <v>2662</v>
      </c>
    </row>
    <row r="17462" spans="1:4" ht="15">
      <c r="A17462" s="32">
        <f t="shared" si="393"/>
        <v>17458</v>
      </c>
      <c r="B17462" s="390" t="s">
        <v>32644</v>
      </c>
      <c r="C17462" s="391" t="s">
        <v>32645</v>
      </c>
      <c r="D17462" s="107" t="s">
        <v>2662</v>
      </c>
    </row>
    <row r="17463" spans="1:4" ht="15">
      <c r="A17463" s="32">
        <f t="shared" si="393"/>
        <v>17459</v>
      </c>
      <c r="B17463" s="390" t="s">
        <v>32644</v>
      </c>
      <c r="C17463" s="391" t="s">
        <v>32645</v>
      </c>
      <c r="D17463" s="107" t="s">
        <v>2662</v>
      </c>
    </row>
    <row r="17464" spans="1:4" ht="15">
      <c r="A17464" s="32">
        <f t="shared" si="393"/>
        <v>17460</v>
      </c>
      <c r="B17464" s="390" t="s">
        <v>8749</v>
      </c>
      <c r="C17464" s="391" t="s">
        <v>17369</v>
      </c>
      <c r="D17464" s="107" t="s">
        <v>2662</v>
      </c>
    </row>
    <row r="17465" spans="1:4" ht="15">
      <c r="A17465" s="32">
        <f t="shared" si="393"/>
        <v>17461</v>
      </c>
      <c r="B17465" s="390" t="s">
        <v>14355</v>
      </c>
      <c r="C17465" s="391" t="s">
        <v>32646</v>
      </c>
      <c r="D17465" s="107" t="s">
        <v>2662</v>
      </c>
    </row>
    <row r="17466" spans="1:4" ht="15">
      <c r="A17466" s="32">
        <f t="shared" si="393"/>
        <v>17462</v>
      </c>
      <c r="B17466" s="390" t="s">
        <v>14355</v>
      </c>
      <c r="C17466" s="391" t="s">
        <v>32646</v>
      </c>
      <c r="D17466" s="107" t="s">
        <v>2662</v>
      </c>
    </row>
    <row r="17467" spans="1:4" ht="15">
      <c r="A17467" s="32">
        <f t="shared" si="393"/>
        <v>17463</v>
      </c>
      <c r="B17467" s="390" t="s">
        <v>32647</v>
      </c>
      <c r="C17467" s="391" t="s">
        <v>32648</v>
      </c>
      <c r="D17467" s="107" t="s">
        <v>2662</v>
      </c>
    </row>
    <row r="17468" spans="1:4" ht="15">
      <c r="A17468" s="32">
        <f t="shared" si="393"/>
        <v>17464</v>
      </c>
      <c r="B17468" s="390" t="s">
        <v>32647</v>
      </c>
      <c r="C17468" s="391" t="s">
        <v>32648</v>
      </c>
      <c r="D17468" s="107" t="s">
        <v>2662</v>
      </c>
    </row>
    <row r="17469" spans="1:4" ht="15">
      <c r="A17469" s="32">
        <f t="shared" si="393"/>
        <v>17465</v>
      </c>
      <c r="B17469" s="390" t="s">
        <v>32649</v>
      </c>
      <c r="C17469" s="391" t="s">
        <v>32650</v>
      </c>
      <c r="D17469" s="107" t="s">
        <v>2662</v>
      </c>
    </row>
    <row r="17470" spans="1:4" ht="15">
      <c r="A17470" s="32">
        <f t="shared" si="393"/>
        <v>17466</v>
      </c>
      <c r="B17470" s="390" t="s">
        <v>32649</v>
      </c>
      <c r="C17470" s="391" t="s">
        <v>32650</v>
      </c>
      <c r="D17470" s="107" t="s">
        <v>2662</v>
      </c>
    </row>
    <row r="17471" spans="1:4" ht="15">
      <c r="A17471" s="32">
        <f t="shared" si="393"/>
        <v>17467</v>
      </c>
      <c r="B17471" s="390" t="s">
        <v>1074</v>
      </c>
      <c r="C17471" s="391" t="s">
        <v>32651</v>
      </c>
      <c r="D17471" s="107" t="s">
        <v>2662</v>
      </c>
    </row>
    <row r="17472" spans="1:4" ht="15">
      <c r="A17472" s="32">
        <f t="shared" si="393"/>
        <v>17468</v>
      </c>
      <c r="B17472" s="390" t="s">
        <v>162</v>
      </c>
      <c r="C17472" s="391" t="s">
        <v>32652</v>
      </c>
      <c r="D17472" s="107" t="s">
        <v>2662</v>
      </c>
    </row>
    <row r="17473" spans="1:4" ht="15">
      <c r="A17473" s="32">
        <f t="shared" si="393"/>
        <v>17469</v>
      </c>
      <c r="B17473" s="390" t="s">
        <v>3643</v>
      </c>
      <c r="C17473" s="391" t="s">
        <v>32653</v>
      </c>
      <c r="D17473" s="107" t="s">
        <v>2662</v>
      </c>
    </row>
    <row r="17474" spans="1:4" ht="15">
      <c r="A17474" s="32">
        <f t="shared" si="393"/>
        <v>17470</v>
      </c>
      <c r="B17474" s="390" t="s">
        <v>32654</v>
      </c>
      <c r="C17474" s="391" t="s">
        <v>32655</v>
      </c>
      <c r="D17474" s="107" t="s">
        <v>2662</v>
      </c>
    </row>
    <row r="17475" spans="1:4" ht="15">
      <c r="A17475" s="32">
        <f t="shared" si="393"/>
        <v>17471</v>
      </c>
      <c r="B17475" s="390" t="s">
        <v>32656</v>
      </c>
      <c r="C17475" s="391" t="s">
        <v>32657</v>
      </c>
      <c r="D17475" s="107" t="s">
        <v>2662</v>
      </c>
    </row>
    <row r="17476" spans="1:4" ht="15">
      <c r="A17476" s="32">
        <f t="shared" si="393"/>
        <v>17472</v>
      </c>
      <c r="B17476" s="390" t="s">
        <v>230</v>
      </c>
      <c r="C17476" s="391" t="s">
        <v>32658</v>
      </c>
      <c r="D17476" s="107" t="s">
        <v>2662</v>
      </c>
    </row>
    <row r="17477" spans="1:4" ht="15">
      <c r="A17477" s="32">
        <f t="shared" si="393"/>
        <v>17473</v>
      </c>
      <c r="B17477" s="390" t="s">
        <v>32659</v>
      </c>
      <c r="C17477" s="391" t="s">
        <v>32660</v>
      </c>
      <c r="D17477" s="107" t="s">
        <v>2662</v>
      </c>
    </row>
    <row r="17478" spans="1:4" ht="15">
      <c r="A17478" s="32">
        <f t="shared" si="393"/>
        <v>17474</v>
      </c>
      <c r="B17478" s="390" t="s">
        <v>32661</v>
      </c>
      <c r="C17478" s="391" t="s">
        <v>32662</v>
      </c>
      <c r="D17478" s="107" t="s">
        <v>2662</v>
      </c>
    </row>
    <row r="17479" spans="1:4" ht="15">
      <c r="A17479" s="32">
        <f t="shared" ref="A17479:A17542" si="394">+A17478+1</f>
        <v>17475</v>
      </c>
      <c r="B17479" s="390" t="s">
        <v>32663</v>
      </c>
      <c r="C17479" s="391" t="s">
        <v>32664</v>
      </c>
      <c r="D17479" s="107" t="s">
        <v>2662</v>
      </c>
    </row>
    <row r="17480" spans="1:4" ht="15">
      <c r="A17480" s="32">
        <f t="shared" si="394"/>
        <v>17476</v>
      </c>
      <c r="B17480" s="390" t="s">
        <v>32665</v>
      </c>
      <c r="C17480" s="391" t="s">
        <v>32666</v>
      </c>
      <c r="D17480" s="107" t="s">
        <v>2662</v>
      </c>
    </row>
    <row r="17481" spans="1:4" ht="15">
      <c r="A17481" s="32">
        <f t="shared" si="394"/>
        <v>17477</v>
      </c>
      <c r="B17481" s="390" t="s">
        <v>32667</v>
      </c>
      <c r="C17481" s="391" t="s">
        <v>32668</v>
      </c>
      <c r="D17481" s="107" t="s">
        <v>2662</v>
      </c>
    </row>
    <row r="17482" spans="1:4" ht="15">
      <c r="A17482" s="32">
        <f t="shared" si="394"/>
        <v>17478</v>
      </c>
      <c r="B17482" s="390" t="s">
        <v>32669</v>
      </c>
      <c r="C17482" s="391" t="s">
        <v>32670</v>
      </c>
      <c r="D17482" s="107" t="s">
        <v>2662</v>
      </c>
    </row>
    <row r="17483" spans="1:4" ht="15">
      <c r="A17483" s="32">
        <f t="shared" si="394"/>
        <v>17479</v>
      </c>
      <c r="B17483" s="390" t="s">
        <v>32671</v>
      </c>
      <c r="C17483" s="391" t="s">
        <v>32672</v>
      </c>
      <c r="D17483" s="107" t="s">
        <v>2662</v>
      </c>
    </row>
    <row r="17484" spans="1:4" ht="15">
      <c r="A17484" s="32">
        <f t="shared" si="394"/>
        <v>17480</v>
      </c>
      <c r="B17484" s="390" t="s">
        <v>18303</v>
      </c>
      <c r="C17484" s="391" t="s">
        <v>32673</v>
      </c>
      <c r="D17484" s="107" t="s">
        <v>2662</v>
      </c>
    </row>
    <row r="17485" spans="1:4" ht="15">
      <c r="A17485" s="32">
        <f t="shared" si="394"/>
        <v>17481</v>
      </c>
      <c r="B17485" s="390" t="s">
        <v>383</v>
      </c>
      <c r="C17485" s="391" t="s">
        <v>32674</v>
      </c>
      <c r="D17485" s="107" t="s">
        <v>2662</v>
      </c>
    </row>
    <row r="17486" spans="1:4" ht="15">
      <c r="A17486" s="32">
        <f t="shared" si="394"/>
        <v>17482</v>
      </c>
      <c r="B17486" s="390" t="s">
        <v>454</v>
      </c>
      <c r="C17486" s="391" t="s">
        <v>32675</v>
      </c>
      <c r="D17486" s="107" t="s">
        <v>2662</v>
      </c>
    </row>
    <row r="17487" spans="1:4" ht="15">
      <c r="A17487" s="32">
        <f t="shared" si="394"/>
        <v>17483</v>
      </c>
      <c r="B17487" s="390" t="s">
        <v>6778</v>
      </c>
      <c r="C17487" s="391" t="s">
        <v>32676</v>
      </c>
      <c r="D17487" s="107" t="s">
        <v>2662</v>
      </c>
    </row>
    <row r="17488" spans="1:4" ht="15">
      <c r="A17488" s="32">
        <f t="shared" si="394"/>
        <v>17484</v>
      </c>
      <c r="B17488" s="390" t="s">
        <v>6778</v>
      </c>
      <c r="C17488" s="391" t="s">
        <v>32676</v>
      </c>
      <c r="D17488" s="107" t="s">
        <v>2662</v>
      </c>
    </row>
    <row r="17489" spans="1:4" ht="15">
      <c r="A17489" s="32">
        <f t="shared" si="394"/>
        <v>17485</v>
      </c>
      <c r="B17489" s="390" t="s">
        <v>32677</v>
      </c>
      <c r="C17489" s="391" t="s">
        <v>32678</v>
      </c>
      <c r="D17489" s="107" t="s">
        <v>2662</v>
      </c>
    </row>
    <row r="17490" spans="1:4" ht="15">
      <c r="A17490" s="32">
        <f t="shared" si="394"/>
        <v>17486</v>
      </c>
      <c r="B17490" s="390" t="s">
        <v>32679</v>
      </c>
      <c r="C17490" s="391" t="s">
        <v>32680</v>
      </c>
      <c r="D17490" s="107" t="s">
        <v>2662</v>
      </c>
    </row>
    <row r="17491" spans="1:4" ht="15">
      <c r="A17491" s="32">
        <f t="shared" si="394"/>
        <v>17487</v>
      </c>
      <c r="B17491" s="390" t="s">
        <v>32681</v>
      </c>
      <c r="C17491" s="391" t="s">
        <v>32682</v>
      </c>
      <c r="D17491" s="107" t="s">
        <v>2662</v>
      </c>
    </row>
    <row r="17492" spans="1:4" ht="15">
      <c r="A17492" s="32">
        <f t="shared" si="394"/>
        <v>17488</v>
      </c>
      <c r="B17492" s="390" t="s">
        <v>8515</v>
      </c>
      <c r="C17492" s="391" t="s">
        <v>17407</v>
      </c>
      <c r="D17492" s="107" t="s">
        <v>2662</v>
      </c>
    </row>
    <row r="17493" spans="1:4" ht="15">
      <c r="A17493" s="32">
        <f t="shared" si="394"/>
        <v>17489</v>
      </c>
      <c r="B17493" s="390" t="s">
        <v>8515</v>
      </c>
      <c r="C17493" s="391" t="s">
        <v>17407</v>
      </c>
      <c r="D17493" s="107" t="s">
        <v>2662</v>
      </c>
    </row>
    <row r="17494" spans="1:4" ht="15">
      <c r="A17494" s="32">
        <f t="shared" si="394"/>
        <v>17490</v>
      </c>
      <c r="B17494" s="390" t="s">
        <v>32683</v>
      </c>
      <c r="C17494" s="391" t="s">
        <v>32684</v>
      </c>
      <c r="D17494" s="107" t="s">
        <v>2662</v>
      </c>
    </row>
    <row r="17495" spans="1:4" ht="15">
      <c r="A17495" s="32">
        <f t="shared" si="394"/>
        <v>17491</v>
      </c>
      <c r="B17495" s="390" t="s">
        <v>17414</v>
      </c>
      <c r="C17495" s="391" t="s">
        <v>17415</v>
      </c>
      <c r="D17495" s="107" t="s">
        <v>2662</v>
      </c>
    </row>
    <row r="17496" spans="1:4" ht="15">
      <c r="A17496" s="32">
        <f t="shared" si="394"/>
        <v>17492</v>
      </c>
      <c r="B17496" s="390" t="s">
        <v>17414</v>
      </c>
      <c r="C17496" s="391" t="s">
        <v>17415</v>
      </c>
      <c r="D17496" s="107" t="s">
        <v>2662</v>
      </c>
    </row>
    <row r="17497" spans="1:4" ht="15">
      <c r="A17497" s="32">
        <f t="shared" si="394"/>
        <v>17493</v>
      </c>
      <c r="B17497" s="390" t="s">
        <v>32685</v>
      </c>
      <c r="C17497" s="391" t="s">
        <v>32686</v>
      </c>
      <c r="D17497" s="107" t="s">
        <v>2662</v>
      </c>
    </row>
    <row r="17498" spans="1:4" ht="15">
      <c r="A17498" s="32">
        <f t="shared" si="394"/>
        <v>17494</v>
      </c>
      <c r="B17498" s="390" t="s">
        <v>32687</v>
      </c>
      <c r="C17498" s="391" t="s">
        <v>32688</v>
      </c>
      <c r="D17498" s="107" t="s">
        <v>2662</v>
      </c>
    </row>
    <row r="17499" spans="1:4" ht="15">
      <c r="A17499" s="32">
        <f t="shared" si="394"/>
        <v>17495</v>
      </c>
      <c r="B17499" s="390" t="s">
        <v>32689</v>
      </c>
      <c r="C17499" s="391" t="s">
        <v>32690</v>
      </c>
      <c r="D17499" s="107" t="s">
        <v>2662</v>
      </c>
    </row>
    <row r="17500" spans="1:4" ht="15">
      <c r="A17500" s="32">
        <f t="shared" si="394"/>
        <v>17496</v>
      </c>
      <c r="B17500" s="390" t="s">
        <v>32689</v>
      </c>
      <c r="C17500" s="391" t="s">
        <v>32690</v>
      </c>
      <c r="D17500" s="107" t="s">
        <v>2662</v>
      </c>
    </row>
    <row r="17501" spans="1:4" ht="15">
      <c r="A17501" s="32">
        <f t="shared" si="394"/>
        <v>17497</v>
      </c>
      <c r="B17501" s="390" t="s">
        <v>1404</v>
      </c>
      <c r="C17501" s="391" t="s">
        <v>32691</v>
      </c>
      <c r="D17501" s="107" t="s">
        <v>2662</v>
      </c>
    </row>
    <row r="17502" spans="1:4" ht="15">
      <c r="A17502" s="32">
        <f t="shared" si="394"/>
        <v>17498</v>
      </c>
      <c r="B17502" s="390" t="s">
        <v>341</v>
      </c>
      <c r="C17502" s="391" t="s">
        <v>32692</v>
      </c>
      <c r="D17502" s="107" t="s">
        <v>2662</v>
      </c>
    </row>
    <row r="17503" spans="1:4" ht="15">
      <c r="A17503" s="32">
        <f t="shared" si="394"/>
        <v>17499</v>
      </c>
      <c r="B17503" s="390" t="s">
        <v>9176</v>
      </c>
      <c r="C17503" s="391" t="s">
        <v>32693</v>
      </c>
      <c r="D17503" s="107" t="s">
        <v>2662</v>
      </c>
    </row>
    <row r="17504" spans="1:4" ht="15">
      <c r="A17504" s="32">
        <f t="shared" si="394"/>
        <v>17500</v>
      </c>
      <c r="B17504" s="390" t="s">
        <v>754</v>
      </c>
      <c r="C17504" s="391" t="s">
        <v>755</v>
      </c>
      <c r="D17504" s="107" t="s">
        <v>2662</v>
      </c>
    </row>
    <row r="17505" spans="1:4" ht="15">
      <c r="A17505" s="32">
        <f t="shared" si="394"/>
        <v>17501</v>
      </c>
      <c r="B17505" s="390" t="s">
        <v>32694</v>
      </c>
      <c r="C17505" s="391" t="s">
        <v>32695</v>
      </c>
      <c r="D17505" s="107" t="s">
        <v>2662</v>
      </c>
    </row>
    <row r="17506" spans="1:4" ht="15">
      <c r="A17506" s="32">
        <f t="shared" si="394"/>
        <v>17502</v>
      </c>
      <c r="B17506" s="390" t="s">
        <v>15027</v>
      </c>
      <c r="C17506" s="391" t="s">
        <v>12515</v>
      </c>
      <c r="D17506" s="107" t="s">
        <v>2662</v>
      </c>
    </row>
    <row r="17507" spans="1:4" ht="15">
      <c r="A17507" s="32">
        <f t="shared" si="394"/>
        <v>17503</v>
      </c>
      <c r="B17507" s="390" t="s">
        <v>225</v>
      </c>
      <c r="C17507" s="391" t="s">
        <v>32696</v>
      </c>
      <c r="D17507" s="107" t="s">
        <v>2662</v>
      </c>
    </row>
    <row r="17508" spans="1:4" ht="15">
      <c r="A17508" s="32">
        <f t="shared" si="394"/>
        <v>17504</v>
      </c>
      <c r="B17508" s="390" t="s">
        <v>15031</v>
      </c>
      <c r="C17508" s="391" t="s">
        <v>15032</v>
      </c>
      <c r="D17508" s="107" t="s">
        <v>2662</v>
      </c>
    </row>
    <row r="17509" spans="1:4" ht="15">
      <c r="A17509" s="32">
        <f t="shared" si="394"/>
        <v>17505</v>
      </c>
      <c r="B17509" s="390" t="s">
        <v>15033</v>
      </c>
      <c r="C17509" s="391" t="s">
        <v>15034</v>
      </c>
      <c r="D17509" s="107" t="s">
        <v>2662</v>
      </c>
    </row>
    <row r="17510" spans="1:4" ht="15">
      <c r="A17510" s="32">
        <f t="shared" si="394"/>
        <v>17506</v>
      </c>
      <c r="B17510" s="390" t="s">
        <v>32697</v>
      </c>
      <c r="C17510" s="391" t="s">
        <v>32698</v>
      </c>
      <c r="D17510" s="107" t="s">
        <v>2662</v>
      </c>
    </row>
    <row r="17511" spans="1:4" ht="15">
      <c r="A17511" s="32">
        <f t="shared" si="394"/>
        <v>17507</v>
      </c>
      <c r="B17511" s="390" t="s">
        <v>32699</v>
      </c>
      <c r="C17511" s="391" t="s">
        <v>32700</v>
      </c>
      <c r="D17511" s="107" t="s">
        <v>2662</v>
      </c>
    </row>
    <row r="17512" spans="1:4" ht="15">
      <c r="A17512" s="32">
        <f t="shared" si="394"/>
        <v>17508</v>
      </c>
      <c r="B17512" s="390" t="s">
        <v>32699</v>
      </c>
      <c r="C17512" s="391" t="s">
        <v>32700</v>
      </c>
      <c r="D17512" s="107" t="s">
        <v>2662</v>
      </c>
    </row>
    <row r="17513" spans="1:4" ht="15">
      <c r="A17513" s="32">
        <f t="shared" si="394"/>
        <v>17509</v>
      </c>
      <c r="B17513" s="390" t="s">
        <v>424</v>
      </c>
      <c r="C17513" s="391" t="s">
        <v>32701</v>
      </c>
      <c r="D17513" s="107" t="s">
        <v>2662</v>
      </c>
    </row>
    <row r="17514" spans="1:4" ht="15">
      <c r="A17514" s="32">
        <f t="shared" si="394"/>
        <v>17510</v>
      </c>
      <c r="B17514" s="390" t="s">
        <v>2766</v>
      </c>
      <c r="C17514" s="391" t="s">
        <v>2767</v>
      </c>
      <c r="D17514" s="107" t="s">
        <v>2662</v>
      </c>
    </row>
    <row r="17515" spans="1:4" ht="15">
      <c r="A17515" s="32">
        <f t="shared" si="394"/>
        <v>17511</v>
      </c>
      <c r="B17515" s="390" t="s">
        <v>2766</v>
      </c>
      <c r="C17515" s="391" t="s">
        <v>2767</v>
      </c>
      <c r="D17515" s="107" t="s">
        <v>2662</v>
      </c>
    </row>
    <row r="17516" spans="1:4" ht="15">
      <c r="A17516" s="32">
        <f t="shared" si="394"/>
        <v>17512</v>
      </c>
      <c r="B17516" s="390" t="s">
        <v>32702</v>
      </c>
      <c r="C17516" s="391" t="s">
        <v>32703</v>
      </c>
      <c r="D17516" s="107" t="s">
        <v>2662</v>
      </c>
    </row>
    <row r="17517" spans="1:4" ht="15">
      <c r="A17517" s="32">
        <f t="shared" si="394"/>
        <v>17513</v>
      </c>
      <c r="B17517" s="390" t="s">
        <v>225</v>
      </c>
      <c r="C17517" s="391" t="s">
        <v>1067</v>
      </c>
      <c r="D17517" s="107" t="s">
        <v>2662</v>
      </c>
    </row>
    <row r="17518" spans="1:4" ht="15">
      <c r="A17518" s="32">
        <f t="shared" si="394"/>
        <v>17514</v>
      </c>
      <c r="B17518" s="390" t="s">
        <v>9089</v>
      </c>
      <c r="C17518" s="391" t="s">
        <v>1062</v>
      </c>
      <c r="D17518" s="107" t="s">
        <v>2662</v>
      </c>
    </row>
    <row r="17519" spans="1:4" ht="15">
      <c r="A17519" s="32">
        <f t="shared" si="394"/>
        <v>17515</v>
      </c>
      <c r="B17519" s="390" t="s">
        <v>17459</v>
      </c>
      <c r="C17519" s="391" t="s">
        <v>17460</v>
      </c>
      <c r="D17519" s="107" t="s">
        <v>2662</v>
      </c>
    </row>
    <row r="17520" spans="1:4" ht="15">
      <c r="A17520" s="32">
        <f t="shared" si="394"/>
        <v>17516</v>
      </c>
      <c r="B17520" s="390" t="s">
        <v>17459</v>
      </c>
      <c r="C17520" s="391" t="s">
        <v>17460</v>
      </c>
      <c r="D17520" s="107" t="s">
        <v>2662</v>
      </c>
    </row>
    <row r="17521" spans="1:4" ht="15">
      <c r="A17521" s="32">
        <f t="shared" si="394"/>
        <v>17517</v>
      </c>
      <c r="B17521" s="390" t="s">
        <v>17459</v>
      </c>
      <c r="C17521" s="391" t="s">
        <v>17460</v>
      </c>
      <c r="D17521" s="107" t="s">
        <v>2662</v>
      </c>
    </row>
    <row r="17522" spans="1:4" ht="15">
      <c r="A17522" s="32">
        <f t="shared" si="394"/>
        <v>17518</v>
      </c>
      <c r="B17522" s="390" t="s">
        <v>32704</v>
      </c>
      <c r="C17522" s="391" t="s">
        <v>32705</v>
      </c>
      <c r="D17522" s="107" t="s">
        <v>2662</v>
      </c>
    </row>
    <row r="17523" spans="1:4" ht="15">
      <c r="A17523" s="32">
        <f t="shared" si="394"/>
        <v>17519</v>
      </c>
      <c r="B17523" s="390" t="s">
        <v>32706</v>
      </c>
      <c r="C17523" s="391" t="s">
        <v>32707</v>
      </c>
      <c r="D17523" s="107" t="s">
        <v>2662</v>
      </c>
    </row>
    <row r="17524" spans="1:4" ht="15">
      <c r="A17524" s="32">
        <f t="shared" si="394"/>
        <v>17520</v>
      </c>
      <c r="B17524" s="390" t="s">
        <v>17462</v>
      </c>
      <c r="C17524" s="391" t="s">
        <v>17463</v>
      </c>
      <c r="D17524" s="107" t="s">
        <v>2662</v>
      </c>
    </row>
    <row r="17525" spans="1:4" ht="15">
      <c r="A17525" s="32">
        <f t="shared" si="394"/>
        <v>17521</v>
      </c>
      <c r="B17525" s="390" t="s">
        <v>17462</v>
      </c>
      <c r="C17525" s="391" t="s">
        <v>17463</v>
      </c>
      <c r="D17525" s="107" t="s">
        <v>2662</v>
      </c>
    </row>
    <row r="17526" spans="1:4" ht="15">
      <c r="A17526" s="32">
        <f t="shared" si="394"/>
        <v>17522</v>
      </c>
      <c r="B17526" s="390" t="s">
        <v>32708</v>
      </c>
      <c r="C17526" s="391" t="s">
        <v>32709</v>
      </c>
      <c r="D17526" s="107" t="s">
        <v>2662</v>
      </c>
    </row>
    <row r="17527" spans="1:4" ht="15">
      <c r="A17527" s="32">
        <f t="shared" si="394"/>
        <v>17523</v>
      </c>
      <c r="B17527" s="390" t="s">
        <v>32710</v>
      </c>
      <c r="C17527" s="391" t="s">
        <v>32711</v>
      </c>
      <c r="D17527" s="107" t="s">
        <v>2662</v>
      </c>
    </row>
    <row r="17528" spans="1:4" ht="15">
      <c r="A17528" s="32">
        <f t="shared" si="394"/>
        <v>17524</v>
      </c>
      <c r="B17528" s="390" t="s">
        <v>32710</v>
      </c>
      <c r="C17528" s="391" t="s">
        <v>32711</v>
      </c>
      <c r="D17528" s="107" t="s">
        <v>2662</v>
      </c>
    </row>
    <row r="17529" spans="1:4" ht="15">
      <c r="A17529" s="32">
        <f t="shared" si="394"/>
        <v>17525</v>
      </c>
      <c r="B17529" s="390" t="s">
        <v>32712</v>
      </c>
      <c r="C17529" s="391" t="s">
        <v>32713</v>
      </c>
      <c r="D17529" s="107" t="s">
        <v>2662</v>
      </c>
    </row>
    <row r="17530" spans="1:4" ht="15">
      <c r="A17530" s="32">
        <f t="shared" si="394"/>
        <v>17526</v>
      </c>
      <c r="B17530" s="390" t="s">
        <v>32712</v>
      </c>
      <c r="C17530" s="391" t="s">
        <v>32713</v>
      </c>
      <c r="D17530" s="107" t="s">
        <v>2662</v>
      </c>
    </row>
    <row r="17531" spans="1:4" ht="15">
      <c r="A17531" s="32">
        <f t="shared" si="394"/>
        <v>17527</v>
      </c>
      <c r="B17531" s="390" t="s">
        <v>32712</v>
      </c>
      <c r="C17531" s="391" t="s">
        <v>32713</v>
      </c>
      <c r="D17531" s="107" t="s">
        <v>2662</v>
      </c>
    </row>
    <row r="17532" spans="1:4" ht="15">
      <c r="A17532" s="32">
        <f t="shared" si="394"/>
        <v>17528</v>
      </c>
      <c r="B17532" s="390" t="s">
        <v>7051</v>
      </c>
      <c r="C17532" s="391" t="s">
        <v>7052</v>
      </c>
      <c r="D17532" s="107" t="s">
        <v>2662</v>
      </c>
    </row>
    <row r="17533" spans="1:4" ht="15">
      <c r="A17533" s="32">
        <f t="shared" si="394"/>
        <v>17529</v>
      </c>
      <c r="B17533" s="390" t="s">
        <v>7051</v>
      </c>
      <c r="C17533" s="391" t="s">
        <v>7052</v>
      </c>
      <c r="D17533" s="107" t="s">
        <v>2662</v>
      </c>
    </row>
    <row r="17534" spans="1:4" ht="15">
      <c r="A17534" s="32">
        <f t="shared" si="394"/>
        <v>17530</v>
      </c>
      <c r="B17534" s="390" t="s">
        <v>32714</v>
      </c>
      <c r="C17534" s="391" t="s">
        <v>32715</v>
      </c>
      <c r="D17534" s="107" t="s">
        <v>2662</v>
      </c>
    </row>
    <row r="17535" spans="1:4" ht="15">
      <c r="A17535" s="32">
        <f t="shared" si="394"/>
        <v>17531</v>
      </c>
      <c r="B17535" s="390" t="s">
        <v>32716</v>
      </c>
      <c r="C17535" s="391" t="s">
        <v>32717</v>
      </c>
      <c r="D17535" s="107" t="s">
        <v>2662</v>
      </c>
    </row>
    <row r="17536" spans="1:4" ht="15">
      <c r="A17536" s="32">
        <f t="shared" si="394"/>
        <v>17532</v>
      </c>
      <c r="B17536" s="390" t="s">
        <v>32718</v>
      </c>
      <c r="C17536" s="391" t="s">
        <v>32719</v>
      </c>
      <c r="D17536" s="107" t="s">
        <v>2662</v>
      </c>
    </row>
    <row r="17537" spans="1:4" ht="15">
      <c r="A17537" s="32">
        <f t="shared" si="394"/>
        <v>17533</v>
      </c>
      <c r="B17537" s="390" t="s">
        <v>32718</v>
      </c>
      <c r="C17537" s="391" t="s">
        <v>32719</v>
      </c>
      <c r="D17537" s="107" t="s">
        <v>2662</v>
      </c>
    </row>
    <row r="17538" spans="1:4" ht="15">
      <c r="A17538" s="32">
        <f t="shared" si="394"/>
        <v>17534</v>
      </c>
      <c r="B17538" s="390" t="s">
        <v>32720</v>
      </c>
      <c r="C17538" s="391" t="s">
        <v>32721</v>
      </c>
      <c r="D17538" s="107" t="s">
        <v>2662</v>
      </c>
    </row>
    <row r="17539" spans="1:4" ht="15">
      <c r="A17539" s="32">
        <f t="shared" si="394"/>
        <v>17535</v>
      </c>
      <c r="B17539" s="390" t="s">
        <v>1161</v>
      </c>
      <c r="C17539" s="391" t="s">
        <v>32722</v>
      </c>
      <c r="D17539" s="107" t="s">
        <v>2662</v>
      </c>
    </row>
    <row r="17540" spans="1:4" ht="15">
      <c r="A17540" s="32">
        <f t="shared" si="394"/>
        <v>17536</v>
      </c>
      <c r="B17540" s="390" t="s">
        <v>1609</v>
      </c>
      <c r="C17540" s="391" t="s">
        <v>15050</v>
      </c>
      <c r="D17540" s="107" t="s">
        <v>2662</v>
      </c>
    </row>
    <row r="17541" spans="1:4" ht="15">
      <c r="A17541" s="32">
        <f t="shared" si="394"/>
        <v>17537</v>
      </c>
      <c r="B17541" s="390" t="s">
        <v>377</v>
      </c>
      <c r="C17541" s="391" t="s">
        <v>4748</v>
      </c>
      <c r="D17541" s="107" t="s">
        <v>2662</v>
      </c>
    </row>
    <row r="17542" spans="1:4" ht="15">
      <c r="A17542" s="32">
        <f t="shared" si="394"/>
        <v>17538</v>
      </c>
      <c r="B17542" s="390" t="s">
        <v>4775</v>
      </c>
      <c r="C17542" s="391" t="s">
        <v>4776</v>
      </c>
      <c r="D17542" s="107" t="s">
        <v>2662</v>
      </c>
    </row>
    <row r="17543" spans="1:4" ht="15">
      <c r="A17543" s="32">
        <f t="shared" ref="A17543:A17606" si="395">+A17542+1</f>
        <v>17539</v>
      </c>
      <c r="B17543" s="390" t="s">
        <v>4775</v>
      </c>
      <c r="C17543" s="391" t="s">
        <v>4776</v>
      </c>
      <c r="D17543" s="107" t="s">
        <v>2662</v>
      </c>
    </row>
    <row r="17544" spans="1:4" ht="15">
      <c r="A17544" s="32">
        <f t="shared" si="395"/>
        <v>17540</v>
      </c>
      <c r="B17544" s="390" t="s">
        <v>32723</v>
      </c>
      <c r="C17544" s="391" t="s">
        <v>32724</v>
      </c>
      <c r="D17544" s="107" t="s">
        <v>2662</v>
      </c>
    </row>
    <row r="17545" spans="1:4" ht="15">
      <c r="A17545" s="32">
        <f t="shared" si="395"/>
        <v>17541</v>
      </c>
      <c r="B17545" s="390" t="s">
        <v>186</v>
      </c>
      <c r="C17545" s="391" t="s">
        <v>7086</v>
      </c>
      <c r="D17545" s="107" t="s">
        <v>2662</v>
      </c>
    </row>
    <row r="17546" spans="1:4" ht="15">
      <c r="A17546" s="32">
        <f t="shared" si="395"/>
        <v>17542</v>
      </c>
      <c r="B17546" s="390" t="s">
        <v>9221</v>
      </c>
      <c r="C17546" s="391" t="s">
        <v>9222</v>
      </c>
      <c r="D17546" s="107" t="s">
        <v>2662</v>
      </c>
    </row>
    <row r="17547" spans="1:4" ht="15">
      <c r="A17547" s="32">
        <f t="shared" si="395"/>
        <v>17543</v>
      </c>
      <c r="B17547" s="390" t="s">
        <v>9221</v>
      </c>
      <c r="C17547" s="391" t="s">
        <v>9222</v>
      </c>
      <c r="D17547" s="107" t="s">
        <v>2662</v>
      </c>
    </row>
    <row r="17548" spans="1:4" ht="15">
      <c r="A17548" s="32">
        <f t="shared" si="395"/>
        <v>17544</v>
      </c>
      <c r="B17548" s="390" t="s">
        <v>9221</v>
      </c>
      <c r="C17548" s="391" t="s">
        <v>9222</v>
      </c>
      <c r="D17548" s="107" t="s">
        <v>2662</v>
      </c>
    </row>
    <row r="17549" spans="1:4" ht="15">
      <c r="A17549" s="32">
        <f t="shared" si="395"/>
        <v>17545</v>
      </c>
      <c r="B17549" s="390" t="s">
        <v>9249</v>
      </c>
      <c r="C17549" s="391" t="s">
        <v>9250</v>
      </c>
      <c r="D17549" s="107" t="s">
        <v>2662</v>
      </c>
    </row>
    <row r="17550" spans="1:4" ht="15">
      <c r="A17550" s="32">
        <f t="shared" si="395"/>
        <v>17546</v>
      </c>
      <c r="B17550" s="390" t="s">
        <v>271</v>
      </c>
      <c r="C17550" s="391" t="s">
        <v>32725</v>
      </c>
      <c r="D17550" s="107" t="s">
        <v>2662</v>
      </c>
    </row>
    <row r="17551" spans="1:4" ht="15">
      <c r="A17551" s="32">
        <f t="shared" si="395"/>
        <v>17547</v>
      </c>
      <c r="B17551" s="390" t="s">
        <v>1073</v>
      </c>
      <c r="C17551" s="391" t="s">
        <v>15062</v>
      </c>
      <c r="D17551" s="107" t="s">
        <v>2662</v>
      </c>
    </row>
    <row r="17552" spans="1:4" ht="15">
      <c r="A17552" s="32">
        <f t="shared" si="395"/>
        <v>17548</v>
      </c>
      <c r="B17552" s="390" t="s">
        <v>15077</v>
      </c>
      <c r="C17552" s="391" t="s">
        <v>7417</v>
      </c>
      <c r="D17552" s="107" t="s">
        <v>2662</v>
      </c>
    </row>
    <row r="17553" spans="1:4" ht="15">
      <c r="A17553" s="32">
        <f t="shared" si="395"/>
        <v>17549</v>
      </c>
      <c r="B17553" s="390" t="s">
        <v>15078</v>
      </c>
      <c r="C17553" s="391" t="s">
        <v>15079</v>
      </c>
      <c r="D17553" s="107" t="s">
        <v>2662</v>
      </c>
    </row>
    <row r="17554" spans="1:4" ht="15">
      <c r="A17554" s="32">
        <f t="shared" si="395"/>
        <v>17550</v>
      </c>
      <c r="B17554" s="390" t="s">
        <v>476</v>
      </c>
      <c r="C17554" s="391" t="s">
        <v>17493</v>
      </c>
      <c r="D17554" s="107" t="s">
        <v>2662</v>
      </c>
    </row>
    <row r="17555" spans="1:4" ht="15">
      <c r="A17555" s="32">
        <f t="shared" si="395"/>
        <v>17551</v>
      </c>
      <c r="B17555" s="390" t="s">
        <v>15117</v>
      </c>
      <c r="C17555" s="391" t="s">
        <v>15118</v>
      </c>
      <c r="D17555" s="107" t="s">
        <v>2662</v>
      </c>
    </row>
    <row r="17556" spans="1:4" ht="15">
      <c r="A17556" s="32">
        <f t="shared" si="395"/>
        <v>17552</v>
      </c>
      <c r="B17556" s="390" t="s">
        <v>32726</v>
      </c>
      <c r="C17556" s="391" t="s">
        <v>32727</v>
      </c>
      <c r="D17556" s="107" t="s">
        <v>2662</v>
      </c>
    </row>
    <row r="17557" spans="1:4" ht="15">
      <c r="A17557" s="32">
        <f t="shared" si="395"/>
        <v>17553</v>
      </c>
      <c r="B17557" s="390" t="s">
        <v>32726</v>
      </c>
      <c r="C17557" s="391" t="s">
        <v>32727</v>
      </c>
      <c r="D17557" s="107" t="s">
        <v>2662</v>
      </c>
    </row>
    <row r="17558" spans="1:4" ht="15">
      <c r="A17558" s="32">
        <f t="shared" si="395"/>
        <v>17554</v>
      </c>
      <c r="B17558" s="390" t="s">
        <v>15122</v>
      </c>
      <c r="C17558" s="391" t="s">
        <v>15123</v>
      </c>
      <c r="D17558" s="107" t="s">
        <v>2662</v>
      </c>
    </row>
    <row r="17559" spans="1:4" ht="15">
      <c r="A17559" s="32">
        <f t="shared" si="395"/>
        <v>17555</v>
      </c>
      <c r="B17559" s="390" t="s">
        <v>15122</v>
      </c>
      <c r="C17559" s="391" t="s">
        <v>15123</v>
      </c>
      <c r="D17559" s="107" t="s">
        <v>2662</v>
      </c>
    </row>
    <row r="17560" spans="1:4" ht="15">
      <c r="A17560" s="32">
        <f t="shared" si="395"/>
        <v>17556</v>
      </c>
      <c r="B17560" s="390" t="s">
        <v>15126</v>
      </c>
      <c r="C17560" s="391" t="s">
        <v>15127</v>
      </c>
      <c r="D17560" s="107" t="s">
        <v>2662</v>
      </c>
    </row>
    <row r="17561" spans="1:4" ht="15">
      <c r="A17561" s="32">
        <f t="shared" si="395"/>
        <v>17557</v>
      </c>
      <c r="B17561" s="390" t="s">
        <v>15126</v>
      </c>
      <c r="C17561" s="391" t="s">
        <v>15127</v>
      </c>
      <c r="D17561" s="107" t="s">
        <v>2662</v>
      </c>
    </row>
    <row r="17562" spans="1:4" ht="15">
      <c r="A17562" s="32">
        <f t="shared" si="395"/>
        <v>17558</v>
      </c>
      <c r="B17562" s="390" t="s">
        <v>15137</v>
      </c>
      <c r="C17562" s="391" t="s">
        <v>15138</v>
      </c>
      <c r="D17562" s="107" t="s">
        <v>2662</v>
      </c>
    </row>
    <row r="17563" spans="1:4" ht="15">
      <c r="A17563" s="32">
        <f t="shared" si="395"/>
        <v>17559</v>
      </c>
      <c r="B17563" s="390" t="s">
        <v>15141</v>
      </c>
      <c r="C17563" s="391" t="s">
        <v>15142</v>
      </c>
      <c r="D17563" s="107" t="s">
        <v>2662</v>
      </c>
    </row>
    <row r="17564" spans="1:4" ht="15">
      <c r="A17564" s="32">
        <f t="shared" si="395"/>
        <v>17560</v>
      </c>
      <c r="B17564" s="390" t="s">
        <v>15143</v>
      </c>
      <c r="C17564" s="391" t="s">
        <v>15144</v>
      </c>
      <c r="D17564" s="107" t="s">
        <v>2662</v>
      </c>
    </row>
    <row r="17565" spans="1:4" ht="15">
      <c r="A17565" s="32">
        <f t="shared" si="395"/>
        <v>17561</v>
      </c>
      <c r="B17565" s="390" t="s">
        <v>15143</v>
      </c>
      <c r="C17565" s="391" t="s">
        <v>15144</v>
      </c>
      <c r="D17565" s="107" t="s">
        <v>2662</v>
      </c>
    </row>
    <row r="17566" spans="1:4" ht="15">
      <c r="A17566" s="32">
        <f t="shared" si="395"/>
        <v>17562</v>
      </c>
      <c r="B17566" s="390" t="s">
        <v>15145</v>
      </c>
      <c r="C17566" s="391" t="s">
        <v>15146</v>
      </c>
      <c r="D17566" s="107" t="s">
        <v>2662</v>
      </c>
    </row>
    <row r="17567" spans="1:4" ht="15">
      <c r="A17567" s="32">
        <f t="shared" si="395"/>
        <v>17563</v>
      </c>
      <c r="B17567" s="390" t="s">
        <v>15145</v>
      </c>
      <c r="C17567" s="391" t="s">
        <v>15146</v>
      </c>
      <c r="D17567" s="107" t="s">
        <v>2662</v>
      </c>
    </row>
    <row r="17568" spans="1:4" ht="15">
      <c r="A17568" s="32">
        <f t="shared" si="395"/>
        <v>17564</v>
      </c>
      <c r="B17568" s="390" t="s">
        <v>15147</v>
      </c>
      <c r="C17568" s="391" t="s">
        <v>15148</v>
      </c>
      <c r="D17568" s="107" t="s">
        <v>2662</v>
      </c>
    </row>
    <row r="17569" spans="1:4" ht="15">
      <c r="A17569" s="32">
        <f t="shared" si="395"/>
        <v>17565</v>
      </c>
      <c r="B17569" s="390" t="s">
        <v>15147</v>
      </c>
      <c r="C17569" s="391" t="s">
        <v>15148</v>
      </c>
      <c r="D17569" s="107" t="s">
        <v>2662</v>
      </c>
    </row>
    <row r="17570" spans="1:4" ht="15">
      <c r="A17570" s="32">
        <f t="shared" si="395"/>
        <v>17566</v>
      </c>
      <c r="B17570" s="390" t="s">
        <v>15149</v>
      </c>
      <c r="C17570" s="391" t="s">
        <v>15150</v>
      </c>
      <c r="D17570" s="107" t="s">
        <v>2662</v>
      </c>
    </row>
    <row r="17571" spans="1:4" ht="15">
      <c r="A17571" s="32">
        <f t="shared" si="395"/>
        <v>17567</v>
      </c>
      <c r="B17571" s="390" t="s">
        <v>15149</v>
      </c>
      <c r="C17571" s="391" t="s">
        <v>15150</v>
      </c>
      <c r="D17571" s="107" t="s">
        <v>2662</v>
      </c>
    </row>
    <row r="17572" spans="1:4" ht="15">
      <c r="A17572" s="32">
        <f t="shared" si="395"/>
        <v>17568</v>
      </c>
      <c r="B17572" s="390" t="s">
        <v>875</v>
      </c>
      <c r="C17572" s="391" t="s">
        <v>15161</v>
      </c>
      <c r="D17572" s="107" t="s">
        <v>2662</v>
      </c>
    </row>
    <row r="17573" spans="1:4" ht="15">
      <c r="A17573" s="32">
        <f t="shared" si="395"/>
        <v>17569</v>
      </c>
      <c r="B17573" s="390" t="s">
        <v>875</v>
      </c>
      <c r="C17573" s="391" t="s">
        <v>15161</v>
      </c>
      <c r="D17573" s="107" t="s">
        <v>2662</v>
      </c>
    </row>
    <row r="17574" spans="1:4" ht="15">
      <c r="A17574" s="32">
        <f t="shared" si="395"/>
        <v>17570</v>
      </c>
      <c r="B17574" s="390" t="s">
        <v>15162</v>
      </c>
      <c r="C17574" s="391" t="s">
        <v>15163</v>
      </c>
      <c r="D17574" s="107" t="s">
        <v>2662</v>
      </c>
    </row>
    <row r="17575" spans="1:4" ht="15">
      <c r="A17575" s="32">
        <f t="shared" si="395"/>
        <v>17571</v>
      </c>
      <c r="B17575" s="390" t="s">
        <v>338</v>
      </c>
      <c r="C17575" s="391" t="s">
        <v>15166</v>
      </c>
      <c r="D17575" s="107" t="s">
        <v>2662</v>
      </c>
    </row>
    <row r="17576" spans="1:4" ht="15">
      <c r="A17576" s="32">
        <f t="shared" si="395"/>
        <v>17572</v>
      </c>
      <c r="B17576" s="390" t="s">
        <v>32728</v>
      </c>
      <c r="C17576" s="391" t="s">
        <v>32729</v>
      </c>
      <c r="D17576" s="107" t="s">
        <v>2662</v>
      </c>
    </row>
    <row r="17577" spans="1:4" ht="15">
      <c r="A17577" s="32">
        <f t="shared" si="395"/>
        <v>17573</v>
      </c>
      <c r="B17577" s="390" t="s">
        <v>15169</v>
      </c>
      <c r="C17577" s="391" t="s">
        <v>15170</v>
      </c>
      <c r="D17577" s="107" t="s">
        <v>2662</v>
      </c>
    </row>
    <row r="17578" spans="1:4" ht="15">
      <c r="A17578" s="32">
        <f t="shared" si="395"/>
        <v>17574</v>
      </c>
      <c r="B17578" s="390" t="s">
        <v>15169</v>
      </c>
      <c r="C17578" s="391" t="s">
        <v>15170</v>
      </c>
      <c r="D17578" s="107" t="s">
        <v>2662</v>
      </c>
    </row>
    <row r="17579" spans="1:4" ht="15">
      <c r="A17579" s="32">
        <f t="shared" si="395"/>
        <v>17575</v>
      </c>
      <c r="B17579" s="390" t="s">
        <v>15171</v>
      </c>
      <c r="C17579" s="391" t="s">
        <v>15172</v>
      </c>
      <c r="D17579" s="107" t="s">
        <v>2662</v>
      </c>
    </row>
    <row r="17580" spans="1:4" ht="15">
      <c r="A17580" s="32">
        <f t="shared" si="395"/>
        <v>17576</v>
      </c>
      <c r="B17580" s="390" t="s">
        <v>15173</v>
      </c>
      <c r="C17580" s="391" t="s">
        <v>15174</v>
      </c>
      <c r="D17580" s="107" t="s">
        <v>2662</v>
      </c>
    </row>
    <row r="17581" spans="1:4" ht="15">
      <c r="A17581" s="32">
        <f t="shared" si="395"/>
        <v>17577</v>
      </c>
      <c r="B17581" s="390" t="s">
        <v>15173</v>
      </c>
      <c r="C17581" s="391" t="s">
        <v>15174</v>
      </c>
      <c r="D17581" s="107" t="s">
        <v>2662</v>
      </c>
    </row>
    <row r="17582" spans="1:4" ht="15">
      <c r="A17582" s="32">
        <f t="shared" si="395"/>
        <v>17578</v>
      </c>
      <c r="B17582" s="390" t="s">
        <v>15177</v>
      </c>
      <c r="C17582" s="391" t="s">
        <v>15178</v>
      </c>
      <c r="D17582" s="107" t="s">
        <v>2662</v>
      </c>
    </row>
    <row r="17583" spans="1:4" ht="15">
      <c r="A17583" s="32">
        <f t="shared" si="395"/>
        <v>17579</v>
      </c>
      <c r="B17583" s="390" t="s">
        <v>15177</v>
      </c>
      <c r="C17583" s="391" t="s">
        <v>15178</v>
      </c>
      <c r="D17583" s="107" t="s">
        <v>2662</v>
      </c>
    </row>
    <row r="17584" spans="1:4" ht="15">
      <c r="A17584" s="32">
        <f t="shared" si="395"/>
        <v>17580</v>
      </c>
      <c r="B17584" s="390" t="s">
        <v>15179</v>
      </c>
      <c r="C17584" s="391" t="s">
        <v>15180</v>
      </c>
      <c r="D17584" s="107" t="s">
        <v>2662</v>
      </c>
    </row>
    <row r="17585" spans="1:4" ht="15">
      <c r="A17585" s="32">
        <f t="shared" si="395"/>
        <v>17581</v>
      </c>
      <c r="B17585" s="390" t="s">
        <v>15179</v>
      </c>
      <c r="C17585" s="391" t="s">
        <v>15180</v>
      </c>
      <c r="D17585" s="107" t="s">
        <v>2662</v>
      </c>
    </row>
    <row r="17586" spans="1:4" ht="15">
      <c r="A17586" s="32">
        <f t="shared" si="395"/>
        <v>17582</v>
      </c>
      <c r="B17586" s="390" t="s">
        <v>17500</v>
      </c>
      <c r="C17586" s="391" t="s">
        <v>17501</v>
      </c>
      <c r="D17586" s="107" t="s">
        <v>2662</v>
      </c>
    </row>
    <row r="17587" spans="1:4" ht="15">
      <c r="A17587" s="32">
        <f t="shared" si="395"/>
        <v>17583</v>
      </c>
      <c r="B17587" s="390" t="s">
        <v>17500</v>
      </c>
      <c r="C17587" s="391" t="s">
        <v>17501</v>
      </c>
      <c r="D17587" s="107" t="s">
        <v>2662</v>
      </c>
    </row>
    <row r="17588" spans="1:4" ht="15">
      <c r="A17588" s="32">
        <f t="shared" si="395"/>
        <v>17584</v>
      </c>
      <c r="B17588" s="390" t="s">
        <v>17502</v>
      </c>
      <c r="C17588" s="391" t="s">
        <v>17503</v>
      </c>
      <c r="D17588" s="107" t="s">
        <v>2662</v>
      </c>
    </row>
    <row r="17589" spans="1:4" ht="15">
      <c r="A17589" s="32">
        <f t="shared" si="395"/>
        <v>17585</v>
      </c>
      <c r="B17589" s="390" t="s">
        <v>17502</v>
      </c>
      <c r="C17589" s="391" t="s">
        <v>17503</v>
      </c>
      <c r="D17589" s="107" t="s">
        <v>2662</v>
      </c>
    </row>
    <row r="17590" spans="1:4" ht="15">
      <c r="A17590" s="32">
        <f t="shared" si="395"/>
        <v>17586</v>
      </c>
      <c r="B17590" s="390" t="s">
        <v>17502</v>
      </c>
      <c r="C17590" s="391" t="s">
        <v>17503</v>
      </c>
      <c r="D17590" s="107" t="s">
        <v>2662</v>
      </c>
    </row>
    <row r="17591" spans="1:4" ht="15">
      <c r="A17591" s="32">
        <f t="shared" si="395"/>
        <v>17587</v>
      </c>
      <c r="B17591" s="390" t="s">
        <v>476</v>
      </c>
      <c r="C17591" s="391" t="s">
        <v>17504</v>
      </c>
      <c r="D17591" s="107" t="s">
        <v>2662</v>
      </c>
    </row>
    <row r="17592" spans="1:4" ht="15">
      <c r="A17592" s="32">
        <f t="shared" si="395"/>
        <v>17588</v>
      </c>
      <c r="B17592" s="390" t="s">
        <v>476</v>
      </c>
      <c r="C17592" s="391" t="s">
        <v>17504</v>
      </c>
      <c r="D17592" s="107" t="s">
        <v>2662</v>
      </c>
    </row>
    <row r="17593" spans="1:4" ht="15">
      <c r="A17593" s="32">
        <f t="shared" si="395"/>
        <v>17589</v>
      </c>
      <c r="B17593" s="390" t="s">
        <v>17505</v>
      </c>
      <c r="C17593" s="391" t="s">
        <v>17506</v>
      </c>
      <c r="D17593" s="107" t="s">
        <v>2662</v>
      </c>
    </row>
    <row r="17594" spans="1:4" ht="15">
      <c r="A17594" s="32">
        <f t="shared" si="395"/>
        <v>17590</v>
      </c>
      <c r="B17594" s="390" t="s">
        <v>17505</v>
      </c>
      <c r="C17594" s="391" t="s">
        <v>17506</v>
      </c>
      <c r="D17594" s="107" t="s">
        <v>2662</v>
      </c>
    </row>
    <row r="17595" spans="1:4" ht="15">
      <c r="A17595" s="32">
        <f t="shared" si="395"/>
        <v>17591</v>
      </c>
      <c r="B17595" s="390" t="s">
        <v>17507</v>
      </c>
      <c r="C17595" s="391" t="s">
        <v>17508</v>
      </c>
      <c r="D17595" s="107" t="s">
        <v>2662</v>
      </c>
    </row>
    <row r="17596" spans="1:4" ht="15">
      <c r="A17596" s="32">
        <f t="shared" si="395"/>
        <v>17592</v>
      </c>
      <c r="B17596" s="390" t="s">
        <v>17507</v>
      </c>
      <c r="C17596" s="391" t="s">
        <v>17508</v>
      </c>
      <c r="D17596" s="107" t="s">
        <v>2662</v>
      </c>
    </row>
    <row r="17597" spans="1:4" ht="15">
      <c r="A17597" s="32">
        <f t="shared" si="395"/>
        <v>17593</v>
      </c>
      <c r="B17597" s="390" t="s">
        <v>17509</v>
      </c>
      <c r="C17597" s="391" t="s">
        <v>17510</v>
      </c>
      <c r="D17597" s="107" t="s">
        <v>2662</v>
      </c>
    </row>
    <row r="17598" spans="1:4" ht="15">
      <c r="A17598" s="32">
        <f t="shared" si="395"/>
        <v>17594</v>
      </c>
      <c r="B17598" s="390" t="s">
        <v>17509</v>
      </c>
      <c r="C17598" s="391" t="s">
        <v>17510</v>
      </c>
      <c r="D17598" s="107" t="s">
        <v>2662</v>
      </c>
    </row>
    <row r="17599" spans="1:4" ht="15">
      <c r="A17599" s="32">
        <f t="shared" si="395"/>
        <v>17595</v>
      </c>
      <c r="B17599" s="390" t="s">
        <v>246</v>
      </c>
      <c r="C17599" s="391" t="s">
        <v>17511</v>
      </c>
      <c r="D17599" s="107" t="s">
        <v>2662</v>
      </c>
    </row>
    <row r="17600" spans="1:4" ht="15">
      <c r="A17600" s="32">
        <f t="shared" si="395"/>
        <v>17596</v>
      </c>
      <c r="B17600" s="390" t="s">
        <v>246</v>
      </c>
      <c r="C17600" s="391" t="s">
        <v>17511</v>
      </c>
      <c r="D17600" s="107" t="s">
        <v>2662</v>
      </c>
    </row>
    <row r="17601" spans="1:4" ht="15">
      <c r="A17601" s="32">
        <f t="shared" si="395"/>
        <v>17597</v>
      </c>
      <c r="B17601" s="390" t="s">
        <v>5551</v>
      </c>
      <c r="C17601" s="391" t="s">
        <v>14205</v>
      </c>
      <c r="D17601" s="107" t="s">
        <v>2662</v>
      </c>
    </row>
    <row r="17602" spans="1:4" ht="15">
      <c r="A17602" s="32">
        <f t="shared" si="395"/>
        <v>17598</v>
      </c>
      <c r="B17602" s="390" t="s">
        <v>17514</v>
      </c>
      <c r="C17602" s="391" t="s">
        <v>17515</v>
      </c>
      <c r="D17602" s="107" t="s">
        <v>2662</v>
      </c>
    </row>
    <row r="17603" spans="1:4" ht="15">
      <c r="A17603" s="32">
        <f t="shared" si="395"/>
        <v>17599</v>
      </c>
      <c r="B17603" s="390" t="s">
        <v>17514</v>
      </c>
      <c r="C17603" s="391" t="s">
        <v>17515</v>
      </c>
      <c r="D17603" s="107" t="s">
        <v>2662</v>
      </c>
    </row>
    <row r="17604" spans="1:4" ht="15">
      <c r="A17604" s="32">
        <f t="shared" si="395"/>
        <v>17600</v>
      </c>
      <c r="B17604" s="390" t="s">
        <v>17521</v>
      </c>
      <c r="C17604" s="391" t="s">
        <v>17522</v>
      </c>
      <c r="D17604" s="107" t="s">
        <v>2662</v>
      </c>
    </row>
    <row r="17605" spans="1:4" ht="15">
      <c r="A17605" s="32">
        <f t="shared" si="395"/>
        <v>17601</v>
      </c>
      <c r="B17605" s="390" t="s">
        <v>17521</v>
      </c>
      <c r="C17605" s="391" t="s">
        <v>17522</v>
      </c>
      <c r="D17605" s="107" t="s">
        <v>2662</v>
      </c>
    </row>
    <row r="17606" spans="1:4" ht="15">
      <c r="A17606" s="32">
        <f t="shared" si="395"/>
        <v>17602</v>
      </c>
      <c r="B17606" s="390" t="s">
        <v>17521</v>
      </c>
      <c r="C17606" s="391" t="s">
        <v>17522</v>
      </c>
      <c r="D17606" s="107" t="s">
        <v>2662</v>
      </c>
    </row>
    <row r="17607" spans="1:4" ht="15">
      <c r="A17607" s="32">
        <f t="shared" ref="A17607:A17670" si="396">+A17606+1</f>
        <v>17603</v>
      </c>
      <c r="B17607" s="390" t="s">
        <v>32730</v>
      </c>
      <c r="C17607" s="391" t="s">
        <v>32731</v>
      </c>
      <c r="D17607" s="107" t="s">
        <v>2662</v>
      </c>
    </row>
    <row r="17608" spans="1:4" ht="15">
      <c r="A17608" s="32">
        <f t="shared" si="396"/>
        <v>17604</v>
      </c>
      <c r="B17608" s="390" t="s">
        <v>32732</v>
      </c>
      <c r="C17608" s="391" t="s">
        <v>32733</v>
      </c>
      <c r="D17608" s="107" t="s">
        <v>2662</v>
      </c>
    </row>
    <row r="17609" spans="1:4" ht="15">
      <c r="A17609" s="32">
        <f t="shared" si="396"/>
        <v>17605</v>
      </c>
      <c r="B17609" s="390" t="s">
        <v>32734</v>
      </c>
      <c r="C17609" s="391" t="s">
        <v>32735</v>
      </c>
      <c r="D17609" s="107" t="s">
        <v>2662</v>
      </c>
    </row>
    <row r="17610" spans="1:4" ht="15">
      <c r="A17610" s="32">
        <f t="shared" si="396"/>
        <v>17606</v>
      </c>
      <c r="B17610" s="390" t="s">
        <v>32734</v>
      </c>
      <c r="C17610" s="391" t="s">
        <v>32735</v>
      </c>
      <c r="D17610" s="107" t="s">
        <v>2662</v>
      </c>
    </row>
    <row r="17611" spans="1:4" ht="15">
      <c r="A17611" s="32">
        <f t="shared" si="396"/>
        <v>17607</v>
      </c>
      <c r="B17611" s="390" t="s">
        <v>17547</v>
      </c>
      <c r="C17611" s="391" t="s">
        <v>17548</v>
      </c>
      <c r="D17611" s="107" t="s">
        <v>2662</v>
      </c>
    </row>
    <row r="17612" spans="1:4" ht="15">
      <c r="A17612" s="32">
        <f t="shared" si="396"/>
        <v>17608</v>
      </c>
      <c r="B17612" s="390" t="s">
        <v>3519</v>
      </c>
      <c r="C17612" s="391" t="s">
        <v>17567</v>
      </c>
      <c r="D17612" s="107" t="s">
        <v>2662</v>
      </c>
    </row>
    <row r="17613" spans="1:4" ht="15">
      <c r="A17613" s="32">
        <f t="shared" si="396"/>
        <v>17609</v>
      </c>
      <c r="B17613" s="390" t="s">
        <v>3519</v>
      </c>
      <c r="C17613" s="391" t="s">
        <v>17567</v>
      </c>
      <c r="D17613" s="107" t="s">
        <v>2662</v>
      </c>
    </row>
    <row r="17614" spans="1:4" ht="15">
      <c r="A17614" s="32">
        <f t="shared" si="396"/>
        <v>17610</v>
      </c>
      <c r="B17614" s="390" t="s">
        <v>17591</v>
      </c>
      <c r="C17614" s="391" t="s">
        <v>17592</v>
      </c>
      <c r="D17614" s="107" t="s">
        <v>2662</v>
      </c>
    </row>
    <row r="17615" spans="1:4" ht="15">
      <c r="A17615" s="32">
        <f t="shared" si="396"/>
        <v>17611</v>
      </c>
      <c r="B17615" s="390" t="s">
        <v>17591</v>
      </c>
      <c r="C17615" s="391" t="s">
        <v>17592</v>
      </c>
      <c r="D17615" s="107" t="s">
        <v>2662</v>
      </c>
    </row>
    <row r="17616" spans="1:4" ht="15">
      <c r="A17616" s="32">
        <f t="shared" si="396"/>
        <v>17612</v>
      </c>
      <c r="B17616" s="390" t="s">
        <v>17600</v>
      </c>
      <c r="C17616" s="391" t="s">
        <v>17601</v>
      </c>
      <c r="D17616" s="107" t="s">
        <v>2662</v>
      </c>
    </row>
    <row r="17617" spans="1:4" ht="15">
      <c r="A17617" s="32">
        <f t="shared" si="396"/>
        <v>17613</v>
      </c>
      <c r="B17617" s="390" t="s">
        <v>17600</v>
      </c>
      <c r="C17617" s="391" t="s">
        <v>17601</v>
      </c>
      <c r="D17617" s="107" t="s">
        <v>2662</v>
      </c>
    </row>
    <row r="17618" spans="1:4" ht="15">
      <c r="A17618" s="32">
        <f t="shared" si="396"/>
        <v>17614</v>
      </c>
      <c r="B17618" s="390" t="s">
        <v>32736</v>
      </c>
      <c r="C17618" s="391" t="s">
        <v>32737</v>
      </c>
      <c r="D17618" s="107" t="s">
        <v>2662</v>
      </c>
    </row>
    <row r="17619" spans="1:4" ht="15">
      <c r="A17619" s="32">
        <f t="shared" si="396"/>
        <v>17615</v>
      </c>
      <c r="B17619" s="390" t="s">
        <v>32738</v>
      </c>
      <c r="C17619" s="391" t="s">
        <v>32739</v>
      </c>
      <c r="D17619" s="107" t="s">
        <v>2662</v>
      </c>
    </row>
    <row r="17620" spans="1:4" ht="15">
      <c r="A17620" s="32">
        <f t="shared" si="396"/>
        <v>17616</v>
      </c>
      <c r="B17620" s="390" t="s">
        <v>17671</v>
      </c>
      <c r="C17620" s="391" t="s">
        <v>17672</v>
      </c>
      <c r="D17620" s="107" t="s">
        <v>2662</v>
      </c>
    </row>
    <row r="17621" spans="1:4" ht="15">
      <c r="A17621" s="32">
        <f t="shared" si="396"/>
        <v>17617</v>
      </c>
      <c r="B17621" s="390" t="s">
        <v>17671</v>
      </c>
      <c r="C17621" s="391" t="s">
        <v>17672</v>
      </c>
      <c r="D17621" s="107" t="s">
        <v>2662</v>
      </c>
    </row>
    <row r="17622" spans="1:4" ht="15">
      <c r="A17622" s="32">
        <f t="shared" si="396"/>
        <v>17618</v>
      </c>
      <c r="B17622" s="390" t="s">
        <v>17737</v>
      </c>
      <c r="C17622" s="391" t="s">
        <v>17738</v>
      </c>
      <c r="D17622" s="107" t="s">
        <v>2662</v>
      </c>
    </row>
    <row r="17623" spans="1:4" ht="15">
      <c r="A17623" s="32">
        <f t="shared" si="396"/>
        <v>17619</v>
      </c>
      <c r="B17623" s="390" t="s">
        <v>17749</v>
      </c>
      <c r="C17623" s="391" t="s">
        <v>17750</v>
      </c>
      <c r="D17623" s="107" t="s">
        <v>2662</v>
      </c>
    </row>
    <row r="17624" spans="1:4" ht="15">
      <c r="A17624" s="32">
        <f t="shared" si="396"/>
        <v>17620</v>
      </c>
      <c r="B17624" s="390" t="s">
        <v>11386</v>
      </c>
      <c r="C17624" s="391" t="s">
        <v>32740</v>
      </c>
      <c r="D17624" s="107" t="s">
        <v>2662</v>
      </c>
    </row>
    <row r="17625" spans="1:4" ht="15">
      <c r="A17625" s="32">
        <f t="shared" si="396"/>
        <v>17621</v>
      </c>
      <c r="B17625" s="390" t="s">
        <v>32741</v>
      </c>
      <c r="C17625" s="391" t="s">
        <v>32742</v>
      </c>
      <c r="D17625" s="107" t="s">
        <v>2662</v>
      </c>
    </row>
    <row r="17626" spans="1:4" ht="15">
      <c r="A17626" s="32">
        <f t="shared" si="396"/>
        <v>17622</v>
      </c>
      <c r="B17626" s="390" t="s">
        <v>323</v>
      </c>
      <c r="C17626" s="391" t="s">
        <v>32743</v>
      </c>
      <c r="D17626" s="107" t="s">
        <v>2662</v>
      </c>
    </row>
    <row r="17627" spans="1:4" ht="15">
      <c r="A17627" s="32">
        <f t="shared" si="396"/>
        <v>17623</v>
      </c>
      <c r="B17627" s="390" t="s">
        <v>32744</v>
      </c>
      <c r="C17627" s="391" t="s">
        <v>32745</v>
      </c>
      <c r="D17627" s="107" t="s">
        <v>2662</v>
      </c>
    </row>
    <row r="17628" spans="1:4" ht="15">
      <c r="A17628" s="32">
        <f t="shared" si="396"/>
        <v>17624</v>
      </c>
      <c r="B17628" s="390" t="s">
        <v>183</v>
      </c>
      <c r="C17628" s="391" t="s">
        <v>32746</v>
      </c>
      <c r="D17628" s="107" t="s">
        <v>2662</v>
      </c>
    </row>
    <row r="17629" spans="1:4" ht="15">
      <c r="A17629" s="32">
        <f t="shared" si="396"/>
        <v>17625</v>
      </c>
      <c r="B17629" s="390" t="s">
        <v>9590</v>
      </c>
      <c r="C17629" s="391" t="s">
        <v>32747</v>
      </c>
      <c r="D17629" s="107" t="s">
        <v>2662</v>
      </c>
    </row>
    <row r="17630" spans="1:4" ht="15">
      <c r="A17630" s="32">
        <f t="shared" si="396"/>
        <v>17626</v>
      </c>
      <c r="B17630" s="390" t="s">
        <v>32748</v>
      </c>
      <c r="C17630" s="391" t="s">
        <v>32749</v>
      </c>
      <c r="D17630" s="107" t="s">
        <v>2662</v>
      </c>
    </row>
    <row r="17631" spans="1:4" ht="15">
      <c r="A17631" s="32">
        <f t="shared" si="396"/>
        <v>17627</v>
      </c>
      <c r="B17631" s="390" t="s">
        <v>32750</v>
      </c>
      <c r="C17631" s="391" t="s">
        <v>32751</v>
      </c>
      <c r="D17631" s="107" t="s">
        <v>2662</v>
      </c>
    </row>
    <row r="17632" spans="1:4" ht="15">
      <c r="A17632" s="32">
        <f t="shared" si="396"/>
        <v>17628</v>
      </c>
      <c r="B17632" s="390" t="s">
        <v>32752</v>
      </c>
      <c r="C17632" s="391" t="s">
        <v>32753</v>
      </c>
      <c r="D17632" s="107" t="s">
        <v>2662</v>
      </c>
    </row>
    <row r="17633" spans="1:4" ht="15">
      <c r="A17633" s="32">
        <f t="shared" si="396"/>
        <v>17629</v>
      </c>
      <c r="B17633" s="390" t="s">
        <v>32752</v>
      </c>
      <c r="C17633" s="391" t="s">
        <v>32753</v>
      </c>
      <c r="D17633" s="107" t="s">
        <v>2662</v>
      </c>
    </row>
    <row r="17634" spans="1:4" ht="15">
      <c r="A17634" s="32">
        <f t="shared" si="396"/>
        <v>17630</v>
      </c>
      <c r="B17634" s="390" t="s">
        <v>32754</v>
      </c>
      <c r="C17634" s="391" t="s">
        <v>17699</v>
      </c>
      <c r="D17634" s="107" t="s">
        <v>2662</v>
      </c>
    </row>
    <row r="17635" spans="1:4" ht="15">
      <c r="A17635" s="32">
        <f t="shared" si="396"/>
        <v>17631</v>
      </c>
      <c r="B17635" s="390" t="s">
        <v>32755</v>
      </c>
      <c r="C17635" s="391" t="s">
        <v>32756</v>
      </c>
      <c r="D17635" s="107" t="s">
        <v>2662</v>
      </c>
    </row>
    <row r="17636" spans="1:4" ht="15">
      <c r="A17636" s="32">
        <f t="shared" si="396"/>
        <v>17632</v>
      </c>
      <c r="B17636" s="390" t="s">
        <v>515</v>
      </c>
      <c r="C17636" s="391" t="s">
        <v>32757</v>
      </c>
      <c r="D17636" s="107" t="s">
        <v>2662</v>
      </c>
    </row>
    <row r="17637" spans="1:4" ht="15">
      <c r="A17637" s="32">
        <f t="shared" si="396"/>
        <v>17633</v>
      </c>
      <c r="B17637" s="390" t="s">
        <v>515</v>
      </c>
      <c r="C17637" s="391" t="s">
        <v>32757</v>
      </c>
      <c r="D17637" s="107" t="s">
        <v>2662</v>
      </c>
    </row>
    <row r="17638" spans="1:4" ht="15">
      <c r="A17638" s="32">
        <f t="shared" si="396"/>
        <v>17634</v>
      </c>
      <c r="B17638" s="390" t="s">
        <v>32758</v>
      </c>
      <c r="C17638" s="391" t="s">
        <v>32759</v>
      </c>
      <c r="D17638" s="107" t="s">
        <v>2662</v>
      </c>
    </row>
    <row r="17639" spans="1:4" ht="15">
      <c r="A17639" s="32">
        <f t="shared" si="396"/>
        <v>17635</v>
      </c>
      <c r="B17639" s="390" t="s">
        <v>658</v>
      </c>
      <c r="C17639" s="391" t="s">
        <v>32760</v>
      </c>
      <c r="D17639" s="107" t="s">
        <v>2662</v>
      </c>
    </row>
    <row r="17640" spans="1:4" ht="15">
      <c r="A17640" s="32">
        <f t="shared" si="396"/>
        <v>17636</v>
      </c>
      <c r="B17640" s="390" t="s">
        <v>658</v>
      </c>
      <c r="C17640" s="391" t="s">
        <v>32760</v>
      </c>
      <c r="D17640" s="107" t="s">
        <v>2662</v>
      </c>
    </row>
    <row r="17641" spans="1:4" ht="15">
      <c r="A17641" s="32">
        <f t="shared" si="396"/>
        <v>17637</v>
      </c>
      <c r="B17641" s="390" t="s">
        <v>15500</v>
      </c>
      <c r="C17641" s="391" t="s">
        <v>32761</v>
      </c>
      <c r="D17641" s="107" t="s">
        <v>2662</v>
      </c>
    </row>
    <row r="17642" spans="1:4" ht="15">
      <c r="A17642" s="32">
        <f t="shared" si="396"/>
        <v>17638</v>
      </c>
      <c r="B17642" s="390" t="s">
        <v>32762</v>
      </c>
      <c r="C17642" s="391" t="s">
        <v>32763</v>
      </c>
      <c r="D17642" s="107" t="s">
        <v>2662</v>
      </c>
    </row>
    <row r="17643" spans="1:4" ht="15">
      <c r="A17643" s="32">
        <f t="shared" si="396"/>
        <v>17639</v>
      </c>
      <c r="B17643" s="390" t="s">
        <v>11797</v>
      </c>
      <c r="C17643" s="391" t="s">
        <v>32764</v>
      </c>
      <c r="D17643" s="107" t="s">
        <v>2662</v>
      </c>
    </row>
    <row r="17644" spans="1:4" ht="15">
      <c r="A17644" s="32">
        <f t="shared" si="396"/>
        <v>17640</v>
      </c>
      <c r="B17644" s="390" t="s">
        <v>32765</v>
      </c>
      <c r="C17644" s="391" t="s">
        <v>32766</v>
      </c>
      <c r="D17644" s="107" t="s">
        <v>2662</v>
      </c>
    </row>
    <row r="17645" spans="1:4" ht="15">
      <c r="A17645" s="32">
        <f t="shared" si="396"/>
        <v>17641</v>
      </c>
      <c r="B17645" s="390" t="s">
        <v>32765</v>
      </c>
      <c r="C17645" s="391" t="s">
        <v>32766</v>
      </c>
      <c r="D17645" s="107" t="s">
        <v>2662</v>
      </c>
    </row>
    <row r="17646" spans="1:4" ht="15">
      <c r="A17646" s="32">
        <f t="shared" si="396"/>
        <v>17642</v>
      </c>
      <c r="B17646" s="390" t="s">
        <v>32765</v>
      </c>
      <c r="C17646" s="391" t="s">
        <v>32766</v>
      </c>
      <c r="D17646" s="107" t="s">
        <v>2662</v>
      </c>
    </row>
    <row r="17647" spans="1:4" ht="15">
      <c r="A17647" s="32">
        <f t="shared" si="396"/>
        <v>17643</v>
      </c>
      <c r="B17647" s="390" t="s">
        <v>246</v>
      </c>
      <c r="C17647" s="391" t="s">
        <v>6803</v>
      </c>
      <c r="D17647" s="107" t="s">
        <v>2662</v>
      </c>
    </row>
    <row r="17648" spans="1:4" ht="15">
      <c r="A17648" s="32">
        <f t="shared" si="396"/>
        <v>17644</v>
      </c>
      <c r="B17648" s="390" t="s">
        <v>1541</v>
      </c>
      <c r="C17648" s="391" t="s">
        <v>32767</v>
      </c>
      <c r="D17648" s="107" t="s">
        <v>2662</v>
      </c>
    </row>
    <row r="17649" spans="1:4" ht="15">
      <c r="A17649" s="32">
        <f t="shared" si="396"/>
        <v>17645</v>
      </c>
      <c r="B17649" s="390" t="s">
        <v>12857</v>
      </c>
      <c r="C17649" s="391" t="s">
        <v>32768</v>
      </c>
      <c r="D17649" s="107" t="s">
        <v>2662</v>
      </c>
    </row>
    <row r="17650" spans="1:4" ht="15">
      <c r="A17650" s="32">
        <f t="shared" si="396"/>
        <v>17646</v>
      </c>
      <c r="B17650" s="390" t="s">
        <v>32769</v>
      </c>
      <c r="C17650" s="391" t="s">
        <v>32770</v>
      </c>
      <c r="D17650" s="107" t="s">
        <v>2662</v>
      </c>
    </row>
    <row r="17651" spans="1:4" ht="15">
      <c r="A17651" s="32">
        <f t="shared" si="396"/>
        <v>17647</v>
      </c>
      <c r="B17651" s="390" t="s">
        <v>32771</v>
      </c>
      <c r="C17651" s="391" t="s">
        <v>32772</v>
      </c>
      <c r="D17651" s="107" t="s">
        <v>2662</v>
      </c>
    </row>
    <row r="17652" spans="1:4" ht="15">
      <c r="A17652" s="32">
        <f t="shared" si="396"/>
        <v>17648</v>
      </c>
      <c r="B17652" s="390" t="s">
        <v>475</v>
      </c>
      <c r="C17652" s="391" t="s">
        <v>32773</v>
      </c>
      <c r="D17652" s="107" t="s">
        <v>2662</v>
      </c>
    </row>
    <row r="17653" spans="1:4" ht="15">
      <c r="A17653" s="32">
        <f t="shared" si="396"/>
        <v>17649</v>
      </c>
      <c r="B17653" s="390" t="s">
        <v>32774</v>
      </c>
      <c r="C17653" s="391" t="s">
        <v>32775</v>
      </c>
      <c r="D17653" s="107" t="s">
        <v>2662</v>
      </c>
    </row>
    <row r="17654" spans="1:4" ht="15">
      <c r="A17654" s="32">
        <f t="shared" si="396"/>
        <v>17650</v>
      </c>
      <c r="B17654" s="390" t="s">
        <v>32776</v>
      </c>
      <c r="C17654" s="391" t="s">
        <v>17463</v>
      </c>
      <c r="D17654" s="107" t="s">
        <v>2662</v>
      </c>
    </row>
    <row r="17655" spans="1:4" ht="15">
      <c r="A17655" s="32">
        <f t="shared" si="396"/>
        <v>17651</v>
      </c>
      <c r="B17655" s="390" t="s">
        <v>32777</v>
      </c>
      <c r="C17655" s="391" t="s">
        <v>32778</v>
      </c>
      <c r="D17655" s="107" t="s">
        <v>2662</v>
      </c>
    </row>
    <row r="17656" spans="1:4" ht="15">
      <c r="A17656" s="32">
        <f t="shared" si="396"/>
        <v>17652</v>
      </c>
      <c r="B17656" s="390" t="s">
        <v>32777</v>
      </c>
      <c r="C17656" s="391" t="s">
        <v>32778</v>
      </c>
      <c r="D17656" s="107" t="s">
        <v>2662</v>
      </c>
    </row>
    <row r="17657" spans="1:4" ht="15">
      <c r="A17657" s="32">
        <f t="shared" si="396"/>
        <v>17653</v>
      </c>
      <c r="B17657" s="390" t="s">
        <v>32779</v>
      </c>
      <c r="C17657" s="391" t="s">
        <v>32780</v>
      </c>
      <c r="D17657" s="107" t="s">
        <v>2662</v>
      </c>
    </row>
    <row r="17658" spans="1:4" ht="15">
      <c r="A17658" s="32">
        <f t="shared" si="396"/>
        <v>17654</v>
      </c>
      <c r="B17658" s="390" t="s">
        <v>32779</v>
      </c>
      <c r="C17658" s="391" t="s">
        <v>32780</v>
      </c>
      <c r="D17658" s="107" t="s">
        <v>2662</v>
      </c>
    </row>
    <row r="17659" spans="1:4" ht="15">
      <c r="A17659" s="32">
        <f t="shared" si="396"/>
        <v>17655</v>
      </c>
      <c r="B17659" s="390" t="s">
        <v>2701</v>
      </c>
      <c r="C17659" s="391" t="s">
        <v>32781</v>
      </c>
      <c r="D17659" s="107" t="s">
        <v>2662</v>
      </c>
    </row>
    <row r="17660" spans="1:4" ht="15">
      <c r="A17660" s="32">
        <f t="shared" si="396"/>
        <v>17656</v>
      </c>
      <c r="B17660" s="390" t="s">
        <v>32782</v>
      </c>
      <c r="C17660" s="391" t="s">
        <v>32783</v>
      </c>
      <c r="D17660" s="107" t="s">
        <v>2662</v>
      </c>
    </row>
    <row r="17661" spans="1:4" ht="15">
      <c r="A17661" s="32">
        <f t="shared" si="396"/>
        <v>17657</v>
      </c>
      <c r="B17661" s="390" t="s">
        <v>32782</v>
      </c>
      <c r="C17661" s="391" t="s">
        <v>32783</v>
      </c>
      <c r="D17661" s="107" t="s">
        <v>2662</v>
      </c>
    </row>
    <row r="17662" spans="1:4" ht="15">
      <c r="A17662" s="32">
        <f t="shared" si="396"/>
        <v>17658</v>
      </c>
      <c r="B17662" s="390" t="s">
        <v>32784</v>
      </c>
      <c r="C17662" s="391" t="s">
        <v>32785</v>
      </c>
      <c r="D17662" s="107" t="s">
        <v>2662</v>
      </c>
    </row>
    <row r="17663" spans="1:4" ht="15">
      <c r="A17663" s="32">
        <f t="shared" si="396"/>
        <v>17659</v>
      </c>
      <c r="B17663" s="390" t="s">
        <v>32786</v>
      </c>
      <c r="C17663" s="391" t="s">
        <v>32787</v>
      </c>
      <c r="D17663" s="107" t="s">
        <v>2662</v>
      </c>
    </row>
    <row r="17664" spans="1:4" ht="15">
      <c r="A17664" s="32">
        <f t="shared" si="396"/>
        <v>17660</v>
      </c>
      <c r="B17664" s="390" t="s">
        <v>32786</v>
      </c>
      <c r="C17664" s="391" t="s">
        <v>32787</v>
      </c>
      <c r="D17664" s="107" t="s">
        <v>2662</v>
      </c>
    </row>
    <row r="17665" spans="1:4" ht="15">
      <c r="A17665" s="32">
        <f t="shared" si="396"/>
        <v>17661</v>
      </c>
      <c r="B17665" s="390" t="s">
        <v>32788</v>
      </c>
      <c r="C17665" s="391" t="s">
        <v>32789</v>
      </c>
      <c r="D17665" s="107" t="s">
        <v>2662</v>
      </c>
    </row>
    <row r="17666" spans="1:4" ht="15">
      <c r="A17666" s="32">
        <f t="shared" si="396"/>
        <v>17662</v>
      </c>
      <c r="B17666" s="390" t="s">
        <v>32790</v>
      </c>
      <c r="C17666" s="391" t="s">
        <v>32791</v>
      </c>
      <c r="D17666" s="107" t="s">
        <v>2662</v>
      </c>
    </row>
    <row r="17667" spans="1:4" ht="15">
      <c r="A17667" s="32">
        <f t="shared" si="396"/>
        <v>17663</v>
      </c>
      <c r="B17667" s="390" t="s">
        <v>32790</v>
      </c>
      <c r="C17667" s="391" t="s">
        <v>32791</v>
      </c>
      <c r="D17667" s="107" t="s">
        <v>2662</v>
      </c>
    </row>
    <row r="17668" spans="1:4" ht="15">
      <c r="A17668" s="32">
        <f t="shared" si="396"/>
        <v>17664</v>
      </c>
      <c r="B17668" s="390" t="s">
        <v>164</v>
      </c>
      <c r="C17668" s="391" t="s">
        <v>32792</v>
      </c>
      <c r="D17668" s="107" t="s">
        <v>2662</v>
      </c>
    </row>
    <row r="17669" spans="1:4" ht="15">
      <c r="A17669" s="32">
        <f t="shared" si="396"/>
        <v>17665</v>
      </c>
      <c r="B17669" s="390" t="s">
        <v>32793</v>
      </c>
      <c r="C17669" s="391" t="s">
        <v>32794</v>
      </c>
      <c r="D17669" s="107" t="s">
        <v>2662</v>
      </c>
    </row>
    <row r="17670" spans="1:4" ht="15">
      <c r="A17670" s="32">
        <f t="shared" si="396"/>
        <v>17666</v>
      </c>
      <c r="B17670" s="390" t="s">
        <v>32795</v>
      </c>
      <c r="C17670" s="391" t="s">
        <v>32796</v>
      </c>
      <c r="D17670" s="107" t="s">
        <v>2662</v>
      </c>
    </row>
    <row r="17671" spans="1:4" ht="15">
      <c r="A17671" s="32">
        <f t="shared" ref="A17671:A17734" si="397">+A17670+1</f>
        <v>17667</v>
      </c>
      <c r="B17671" s="390" t="s">
        <v>353</v>
      </c>
      <c r="C17671" s="391" t="s">
        <v>32797</v>
      </c>
      <c r="D17671" s="107" t="s">
        <v>2662</v>
      </c>
    </row>
    <row r="17672" spans="1:4" ht="15">
      <c r="A17672" s="32">
        <f t="shared" si="397"/>
        <v>17668</v>
      </c>
      <c r="B17672" s="390" t="s">
        <v>32798</v>
      </c>
      <c r="C17672" s="391" t="s">
        <v>32799</v>
      </c>
      <c r="D17672" s="107" t="s">
        <v>2662</v>
      </c>
    </row>
    <row r="17673" spans="1:4" ht="15">
      <c r="A17673" s="32">
        <f t="shared" si="397"/>
        <v>17669</v>
      </c>
      <c r="B17673" s="390" t="s">
        <v>273</v>
      </c>
      <c r="C17673" s="391" t="s">
        <v>17437</v>
      </c>
      <c r="D17673" s="107" t="s">
        <v>2662</v>
      </c>
    </row>
    <row r="17674" spans="1:4" ht="15">
      <c r="A17674" s="32">
        <f t="shared" si="397"/>
        <v>17670</v>
      </c>
      <c r="B17674" s="390" t="s">
        <v>32800</v>
      </c>
      <c r="C17674" s="391" t="s">
        <v>32801</v>
      </c>
      <c r="D17674" s="107" t="s">
        <v>2662</v>
      </c>
    </row>
    <row r="17675" spans="1:4" ht="15">
      <c r="A17675" s="32">
        <f t="shared" si="397"/>
        <v>17671</v>
      </c>
      <c r="B17675" s="390" t="s">
        <v>32800</v>
      </c>
      <c r="C17675" s="391" t="s">
        <v>32801</v>
      </c>
      <c r="D17675" s="107" t="s">
        <v>2662</v>
      </c>
    </row>
    <row r="17676" spans="1:4" ht="15">
      <c r="A17676" s="32">
        <f t="shared" si="397"/>
        <v>17672</v>
      </c>
      <c r="B17676" s="390" t="s">
        <v>32802</v>
      </c>
      <c r="C17676" s="391" t="s">
        <v>32803</v>
      </c>
      <c r="D17676" s="107" t="s">
        <v>2662</v>
      </c>
    </row>
    <row r="17677" spans="1:4" ht="15">
      <c r="A17677" s="32">
        <f t="shared" si="397"/>
        <v>17673</v>
      </c>
      <c r="B17677" s="390" t="s">
        <v>32804</v>
      </c>
      <c r="C17677" s="391" t="s">
        <v>32805</v>
      </c>
      <c r="D17677" s="107" t="s">
        <v>2662</v>
      </c>
    </row>
    <row r="17678" spans="1:4" ht="15">
      <c r="A17678" s="32">
        <f t="shared" si="397"/>
        <v>17674</v>
      </c>
      <c r="B17678" s="390" t="s">
        <v>32806</v>
      </c>
      <c r="C17678" s="391" t="s">
        <v>32807</v>
      </c>
      <c r="D17678" s="107" t="s">
        <v>2662</v>
      </c>
    </row>
    <row r="17679" spans="1:4" ht="15">
      <c r="A17679" s="32">
        <f t="shared" si="397"/>
        <v>17675</v>
      </c>
      <c r="B17679" s="390" t="s">
        <v>32806</v>
      </c>
      <c r="C17679" s="391" t="s">
        <v>32807</v>
      </c>
      <c r="D17679" s="107" t="s">
        <v>2662</v>
      </c>
    </row>
    <row r="17680" spans="1:4" ht="15">
      <c r="A17680" s="32">
        <f t="shared" si="397"/>
        <v>17676</v>
      </c>
      <c r="B17680" s="390" t="s">
        <v>32808</v>
      </c>
      <c r="C17680" s="391" t="s">
        <v>32809</v>
      </c>
      <c r="D17680" s="107" t="s">
        <v>2662</v>
      </c>
    </row>
    <row r="17681" spans="1:4" ht="15">
      <c r="A17681" s="32">
        <f t="shared" si="397"/>
        <v>17677</v>
      </c>
      <c r="B17681" s="390" t="s">
        <v>32808</v>
      </c>
      <c r="C17681" s="391" t="s">
        <v>32809</v>
      </c>
      <c r="D17681" s="107" t="s">
        <v>2662</v>
      </c>
    </row>
    <row r="17682" spans="1:4" ht="15">
      <c r="A17682" s="32">
        <f t="shared" si="397"/>
        <v>17678</v>
      </c>
      <c r="B17682" s="390" t="s">
        <v>32808</v>
      </c>
      <c r="C17682" s="391" t="s">
        <v>32809</v>
      </c>
      <c r="D17682" s="107" t="s">
        <v>2662</v>
      </c>
    </row>
    <row r="17683" spans="1:4" ht="15">
      <c r="A17683" s="32">
        <f t="shared" si="397"/>
        <v>17679</v>
      </c>
      <c r="B17683" s="390" t="s">
        <v>32810</v>
      </c>
      <c r="C17683" s="391" t="s">
        <v>32811</v>
      </c>
      <c r="D17683" s="107" t="s">
        <v>2662</v>
      </c>
    </row>
    <row r="17684" spans="1:4" ht="15">
      <c r="A17684" s="32">
        <f t="shared" si="397"/>
        <v>17680</v>
      </c>
      <c r="B17684" s="390" t="s">
        <v>12398</v>
      </c>
      <c r="C17684" s="391" t="s">
        <v>32812</v>
      </c>
      <c r="D17684" s="107" t="s">
        <v>2662</v>
      </c>
    </row>
    <row r="17685" spans="1:4" ht="15">
      <c r="A17685" s="32">
        <f t="shared" si="397"/>
        <v>17681</v>
      </c>
      <c r="B17685" s="390" t="s">
        <v>32813</v>
      </c>
      <c r="C17685" s="391" t="s">
        <v>32814</v>
      </c>
      <c r="D17685" s="107" t="s">
        <v>2662</v>
      </c>
    </row>
    <row r="17686" spans="1:4" ht="15">
      <c r="A17686" s="32">
        <f t="shared" si="397"/>
        <v>17682</v>
      </c>
      <c r="B17686" s="390" t="s">
        <v>32815</v>
      </c>
      <c r="C17686" s="391" t="s">
        <v>32816</v>
      </c>
      <c r="D17686" s="107" t="s">
        <v>2662</v>
      </c>
    </row>
    <row r="17687" spans="1:4" ht="15">
      <c r="A17687" s="32">
        <f t="shared" si="397"/>
        <v>17683</v>
      </c>
      <c r="B17687" s="390" t="s">
        <v>32817</v>
      </c>
      <c r="C17687" s="391" t="s">
        <v>32818</v>
      </c>
      <c r="D17687" s="107" t="s">
        <v>2662</v>
      </c>
    </row>
    <row r="17688" spans="1:4" ht="15">
      <c r="A17688" s="32">
        <f t="shared" si="397"/>
        <v>17684</v>
      </c>
      <c r="B17688" s="390" t="s">
        <v>32817</v>
      </c>
      <c r="C17688" s="391" t="s">
        <v>32818</v>
      </c>
      <c r="D17688" s="107" t="s">
        <v>2662</v>
      </c>
    </row>
    <row r="17689" spans="1:4" ht="15">
      <c r="A17689" s="32">
        <f t="shared" si="397"/>
        <v>17685</v>
      </c>
      <c r="B17689" s="390" t="s">
        <v>383</v>
      </c>
      <c r="C17689" s="391" t="s">
        <v>32819</v>
      </c>
      <c r="D17689" s="107" t="s">
        <v>2662</v>
      </c>
    </row>
    <row r="17690" spans="1:4" ht="15">
      <c r="A17690" s="32">
        <f t="shared" si="397"/>
        <v>17686</v>
      </c>
      <c r="B17690" s="390" t="s">
        <v>32820</v>
      </c>
      <c r="C17690" s="391" t="s">
        <v>32821</v>
      </c>
      <c r="D17690" s="107" t="s">
        <v>2662</v>
      </c>
    </row>
    <row r="17691" spans="1:4" ht="15">
      <c r="A17691" s="32">
        <f t="shared" si="397"/>
        <v>17687</v>
      </c>
      <c r="B17691" s="390" t="s">
        <v>32822</v>
      </c>
      <c r="C17691" s="391" t="s">
        <v>32823</v>
      </c>
      <c r="D17691" s="107" t="s">
        <v>2662</v>
      </c>
    </row>
    <row r="17692" spans="1:4" ht="15">
      <c r="A17692" s="32">
        <f t="shared" si="397"/>
        <v>17688</v>
      </c>
      <c r="B17692" s="390" t="s">
        <v>32822</v>
      </c>
      <c r="C17692" s="391" t="s">
        <v>32823</v>
      </c>
      <c r="D17692" s="107" t="s">
        <v>2662</v>
      </c>
    </row>
    <row r="17693" spans="1:4" ht="15">
      <c r="A17693" s="32">
        <f t="shared" si="397"/>
        <v>17689</v>
      </c>
      <c r="B17693" s="390" t="s">
        <v>32824</v>
      </c>
      <c r="C17693" s="391" t="s">
        <v>32825</v>
      </c>
      <c r="D17693" s="107" t="s">
        <v>2662</v>
      </c>
    </row>
    <row r="17694" spans="1:4" ht="15">
      <c r="A17694" s="32">
        <f t="shared" si="397"/>
        <v>17690</v>
      </c>
      <c r="B17694" s="390" t="s">
        <v>15763</v>
      </c>
      <c r="C17694" s="391" t="s">
        <v>32826</v>
      </c>
      <c r="D17694" s="107" t="s">
        <v>2662</v>
      </c>
    </row>
    <row r="17695" spans="1:4" ht="15">
      <c r="A17695" s="32">
        <f t="shared" si="397"/>
        <v>17691</v>
      </c>
      <c r="B17695" s="390" t="s">
        <v>15763</v>
      </c>
      <c r="C17695" s="391" t="s">
        <v>32826</v>
      </c>
      <c r="D17695" s="107" t="s">
        <v>2662</v>
      </c>
    </row>
    <row r="17696" spans="1:4" ht="15">
      <c r="A17696" s="32">
        <f t="shared" si="397"/>
        <v>17692</v>
      </c>
      <c r="B17696" s="390" t="s">
        <v>32827</v>
      </c>
      <c r="C17696" s="391" t="s">
        <v>4066</v>
      </c>
      <c r="D17696" s="107" t="s">
        <v>2662</v>
      </c>
    </row>
    <row r="17697" spans="1:4" ht="15">
      <c r="A17697" s="32">
        <f t="shared" si="397"/>
        <v>17693</v>
      </c>
      <c r="B17697" s="390" t="s">
        <v>32827</v>
      </c>
      <c r="C17697" s="391" t="s">
        <v>4066</v>
      </c>
      <c r="D17697" s="107" t="s">
        <v>2662</v>
      </c>
    </row>
    <row r="17698" spans="1:4" ht="15">
      <c r="A17698" s="32">
        <f t="shared" si="397"/>
        <v>17694</v>
      </c>
      <c r="B17698" s="390" t="s">
        <v>32827</v>
      </c>
      <c r="C17698" s="391" t="s">
        <v>4066</v>
      </c>
      <c r="D17698" s="107" t="s">
        <v>2662</v>
      </c>
    </row>
    <row r="17699" spans="1:4" ht="15">
      <c r="A17699" s="32">
        <f t="shared" si="397"/>
        <v>17695</v>
      </c>
      <c r="B17699" s="390" t="s">
        <v>262</v>
      </c>
      <c r="C17699" s="391" t="s">
        <v>32828</v>
      </c>
      <c r="D17699" s="107" t="s">
        <v>2662</v>
      </c>
    </row>
    <row r="17700" spans="1:4" ht="15">
      <c r="A17700" s="32">
        <f t="shared" si="397"/>
        <v>17696</v>
      </c>
      <c r="B17700" s="390" t="s">
        <v>280</v>
      </c>
      <c r="C17700" s="391" t="s">
        <v>32829</v>
      </c>
      <c r="D17700" s="107" t="s">
        <v>2662</v>
      </c>
    </row>
    <row r="17701" spans="1:4" ht="15">
      <c r="A17701" s="32">
        <f t="shared" si="397"/>
        <v>17697</v>
      </c>
      <c r="B17701" s="390" t="s">
        <v>6760</v>
      </c>
      <c r="C17701" s="391" t="s">
        <v>32830</v>
      </c>
      <c r="D17701" s="107" t="s">
        <v>2662</v>
      </c>
    </row>
    <row r="17702" spans="1:4" ht="15">
      <c r="A17702" s="32">
        <f t="shared" si="397"/>
        <v>17698</v>
      </c>
      <c r="B17702" s="390" t="s">
        <v>32831</v>
      </c>
      <c r="C17702" s="391" t="s">
        <v>1572</v>
      </c>
      <c r="D17702" s="107" t="s">
        <v>2662</v>
      </c>
    </row>
    <row r="17703" spans="1:4" ht="15">
      <c r="A17703" s="32">
        <f t="shared" si="397"/>
        <v>17699</v>
      </c>
      <c r="B17703" s="390" t="s">
        <v>32832</v>
      </c>
      <c r="C17703" s="391" t="s">
        <v>32833</v>
      </c>
      <c r="D17703" s="107" t="s">
        <v>2662</v>
      </c>
    </row>
    <row r="17704" spans="1:4" ht="15">
      <c r="A17704" s="32">
        <f t="shared" si="397"/>
        <v>17700</v>
      </c>
      <c r="B17704" s="390" t="s">
        <v>173</v>
      </c>
      <c r="C17704" s="391" t="s">
        <v>32834</v>
      </c>
      <c r="D17704" s="107" t="s">
        <v>2662</v>
      </c>
    </row>
    <row r="17705" spans="1:4" ht="15">
      <c r="A17705" s="32">
        <f t="shared" si="397"/>
        <v>17701</v>
      </c>
      <c r="B17705" s="390" t="s">
        <v>262</v>
      </c>
      <c r="C17705" s="391" t="s">
        <v>32835</v>
      </c>
      <c r="D17705" s="107" t="s">
        <v>2662</v>
      </c>
    </row>
    <row r="17706" spans="1:4" ht="15">
      <c r="A17706" s="32">
        <f t="shared" si="397"/>
        <v>17702</v>
      </c>
      <c r="B17706" s="390" t="s">
        <v>32836</v>
      </c>
      <c r="C17706" s="391" t="s">
        <v>32837</v>
      </c>
      <c r="D17706" s="107" t="s">
        <v>2662</v>
      </c>
    </row>
    <row r="17707" spans="1:4" ht="15">
      <c r="A17707" s="32">
        <f t="shared" si="397"/>
        <v>17703</v>
      </c>
      <c r="B17707" s="390" t="s">
        <v>32838</v>
      </c>
      <c r="C17707" s="391" t="s">
        <v>9359</v>
      </c>
      <c r="D17707" s="107" t="s">
        <v>2662</v>
      </c>
    </row>
    <row r="17708" spans="1:4" ht="15">
      <c r="A17708" s="32">
        <f t="shared" si="397"/>
        <v>17704</v>
      </c>
      <c r="B17708" s="390" t="s">
        <v>15189</v>
      </c>
      <c r="C17708" s="391" t="s">
        <v>15190</v>
      </c>
      <c r="D17708" s="107" t="s">
        <v>2662</v>
      </c>
    </row>
    <row r="17709" spans="1:4" ht="15">
      <c r="A17709" s="32">
        <f t="shared" si="397"/>
        <v>17705</v>
      </c>
      <c r="B17709" s="390" t="s">
        <v>2830</v>
      </c>
      <c r="C17709" s="391" t="s">
        <v>2831</v>
      </c>
      <c r="D17709" s="107" t="s">
        <v>2662</v>
      </c>
    </row>
    <row r="17710" spans="1:4" ht="15">
      <c r="A17710" s="32">
        <f t="shared" si="397"/>
        <v>17706</v>
      </c>
      <c r="B17710" s="390" t="s">
        <v>2830</v>
      </c>
      <c r="C17710" s="391" t="s">
        <v>2831</v>
      </c>
      <c r="D17710" s="107" t="s">
        <v>2662</v>
      </c>
    </row>
    <row r="17711" spans="1:4" ht="15">
      <c r="A17711" s="32">
        <f t="shared" si="397"/>
        <v>17707</v>
      </c>
      <c r="B17711" s="390" t="s">
        <v>32839</v>
      </c>
      <c r="C17711" s="391" t="s">
        <v>32840</v>
      </c>
      <c r="D17711" s="107" t="s">
        <v>2662</v>
      </c>
    </row>
    <row r="17712" spans="1:4" ht="15">
      <c r="A17712" s="32">
        <f t="shared" si="397"/>
        <v>17708</v>
      </c>
      <c r="B17712" s="390" t="s">
        <v>32841</v>
      </c>
      <c r="C17712" s="391" t="s">
        <v>32842</v>
      </c>
      <c r="D17712" s="107" t="s">
        <v>2662</v>
      </c>
    </row>
    <row r="17713" spans="1:4" ht="15">
      <c r="A17713" s="32">
        <f t="shared" si="397"/>
        <v>17709</v>
      </c>
      <c r="B17713" s="390" t="s">
        <v>17766</v>
      </c>
      <c r="C17713" s="391" t="s">
        <v>17767</v>
      </c>
      <c r="D17713" s="107" t="s">
        <v>2662</v>
      </c>
    </row>
    <row r="17714" spans="1:4" ht="15">
      <c r="A17714" s="32">
        <f t="shared" si="397"/>
        <v>17710</v>
      </c>
      <c r="B17714" s="390" t="s">
        <v>32843</v>
      </c>
      <c r="C17714" s="391" t="s">
        <v>32844</v>
      </c>
      <c r="D17714" s="107" t="s">
        <v>2662</v>
      </c>
    </row>
    <row r="17715" spans="1:4" ht="15">
      <c r="A17715" s="32">
        <f t="shared" si="397"/>
        <v>17711</v>
      </c>
      <c r="B17715" s="390" t="s">
        <v>32845</v>
      </c>
      <c r="C17715" s="391" t="s">
        <v>32846</v>
      </c>
      <c r="D17715" s="107" t="s">
        <v>2662</v>
      </c>
    </row>
    <row r="17716" spans="1:4" ht="15">
      <c r="A17716" s="32">
        <f t="shared" si="397"/>
        <v>17712</v>
      </c>
      <c r="B17716" s="390" t="s">
        <v>32847</v>
      </c>
      <c r="C17716" s="391" t="s">
        <v>32848</v>
      </c>
      <c r="D17716" s="107" t="s">
        <v>2662</v>
      </c>
    </row>
    <row r="17717" spans="1:4" ht="15">
      <c r="A17717" s="32">
        <f t="shared" si="397"/>
        <v>17713</v>
      </c>
      <c r="B17717" s="390" t="s">
        <v>1735</v>
      </c>
      <c r="C17717" s="391" t="s">
        <v>17830</v>
      </c>
      <c r="D17717" s="107" t="s">
        <v>2662</v>
      </c>
    </row>
    <row r="17718" spans="1:4" ht="15">
      <c r="A17718" s="32">
        <f t="shared" si="397"/>
        <v>17714</v>
      </c>
      <c r="B17718" s="390" t="s">
        <v>9299</v>
      </c>
      <c r="C17718" s="391" t="s">
        <v>32849</v>
      </c>
      <c r="D17718" s="107" t="s">
        <v>2662</v>
      </c>
    </row>
    <row r="17719" spans="1:4" ht="15">
      <c r="A17719" s="32">
        <f t="shared" si="397"/>
        <v>17715</v>
      </c>
      <c r="B17719" s="390" t="s">
        <v>10218</v>
      </c>
      <c r="C17719" s="391" t="s">
        <v>32850</v>
      </c>
      <c r="D17719" s="107" t="s">
        <v>2662</v>
      </c>
    </row>
    <row r="17720" spans="1:4" ht="15">
      <c r="A17720" s="32">
        <f t="shared" si="397"/>
        <v>17716</v>
      </c>
      <c r="B17720" s="390" t="s">
        <v>32851</v>
      </c>
      <c r="C17720" s="391" t="s">
        <v>32852</v>
      </c>
      <c r="D17720" s="107" t="s">
        <v>2662</v>
      </c>
    </row>
    <row r="17721" spans="1:4" ht="15">
      <c r="A17721" s="32">
        <f t="shared" si="397"/>
        <v>17717</v>
      </c>
      <c r="B17721" s="390" t="s">
        <v>19999</v>
      </c>
      <c r="C17721" s="391" t="s">
        <v>32853</v>
      </c>
      <c r="D17721" s="107" t="s">
        <v>2662</v>
      </c>
    </row>
    <row r="17722" spans="1:4" ht="15">
      <c r="A17722" s="32">
        <f t="shared" si="397"/>
        <v>17718</v>
      </c>
      <c r="B17722" s="390" t="s">
        <v>32854</v>
      </c>
      <c r="C17722" s="391" t="s">
        <v>32855</v>
      </c>
      <c r="D17722" s="107" t="s">
        <v>2662</v>
      </c>
    </row>
    <row r="17723" spans="1:4" ht="15">
      <c r="A17723" s="32">
        <f t="shared" si="397"/>
        <v>17719</v>
      </c>
      <c r="B17723" s="390" t="s">
        <v>32854</v>
      </c>
      <c r="C17723" s="391" t="s">
        <v>32855</v>
      </c>
      <c r="D17723" s="107" t="s">
        <v>2662</v>
      </c>
    </row>
    <row r="17724" spans="1:4" ht="15">
      <c r="A17724" s="32">
        <f t="shared" si="397"/>
        <v>17720</v>
      </c>
      <c r="B17724" s="390" t="s">
        <v>32856</v>
      </c>
      <c r="C17724" s="391" t="s">
        <v>32857</v>
      </c>
      <c r="D17724" s="107" t="s">
        <v>2662</v>
      </c>
    </row>
    <row r="17725" spans="1:4" ht="15">
      <c r="A17725" s="32">
        <f t="shared" si="397"/>
        <v>17721</v>
      </c>
      <c r="B17725" s="390" t="s">
        <v>32858</v>
      </c>
      <c r="C17725" s="391" t="s">
        <v>9558</v>
      </c>
      <c r="D17725" s="107" t="s">
        <v>2662</v>
      </c>
    </row>
    <row r="17726" spans="1:4" ht="15">
      <c r="A17726" s="32">
        <f t="shared" si="397"/>
        <v>17722</v>
      </c>
      <c r="B17726" s="390" t="s">
        <v>4218</v>
      </c>
      <c r="C17726" s="391" t="s">
        <v>32859</v>
      </c>
      <c r="D17726" s="107" t="s">
        <v>2662</v>
      </c>
    </row>
    <row r="17727" spans="1:4" ht="15">
      <c r="A17727" s="32">
        <f t="shared" si="397"/>
        <v>17723</v>
      </c>
      <c r="B17727" s="390" t="s">
        <v>32860</v>
      </c>
      <c r="C17727" s="391" t="s">
        <v>32861</v>
      </c>
      <c r="D17727" s="107" t="s">
        <v>2662</v>
      </c>
    </row>
    <row r="17728" spans="1:4" ht="15">
      <c r="A17728" s="32">
        <f t="shared" si="397"/>
        <v>17724</v>
      </c>
      <c r="B17728" s="390" t="s">
        <v>32860</v>
      </c>
      <c r="C17728" s="391" t="s">
        <v>32861</v>
      </c>
      <c r="D17728" s="107" t="s">
        <v>2662</v>
      </c>
    </row>
    <row r="17729" spans="1:4" ht="15">
      <c r="A17729" s="32">
        <f t="shared" si="397"/>
        <v>17725</v>
      </c>
      <c r="B17729" s="390" t="s">
        <v>32862</v>
      </c>
      <c r="C17729" s="391" t="s">
        <v>32863</v>
      </c>
      <c r="D17729" s="107" t="s">
        <v>2662</v>
      </c>
    </row>
    <row r="17730" spans="1:4" ht="15">
      <c r="A17730" s="32">
        <f t="shared" si="397"/>
        <v>17726</v>
      </c>
      <c r="B17730" s="390" t="s">
        <v>32864</v>
      </c>
      <c r="C17730" s="391" t="s">
        <v>32865</v>
      </c>
      <c r="D17730" s="107" t="s">
        <v>2662</v>
      </c>
    </row>
    <row r="17731" spans="1:4" ht="15">
      <c r="A17731" s="32">
        <f t="shared" si="397"/>
        <v>17727</v>
      </c>
      <c r="B17731" s="390" t="s">
        <v>32864</v>
      </c>
      <c r="C17731" s="391" t="s">
        <v>32865</v>
      </c>
      <c r="D17731" s="107" t="s">
        <v>2662</v>
      </c>
    </row>
    <row r="17732" spans="1:4" ht="15">
      <c r="A17732" s="32">
        <f t="shared" si="397"/>
        <v>17728</v>
      </c>
      <c r="B17732" s="390" t="s">
        <v>32866</v>
      </c>
      <c r="C17732" s="391" t="s">
        <v>32867</v>
      </c>
      <c r="D17732" s="107" t="s">
        <v>2662</v>
      </c>
    </row>
    <row r="17733" spans="1:4" ht="15">
      <c r="A17733" s="32">
        <f t="shared" si="397"/>
        <v>17729</v>
      </c>
      <c r="B17733" s="390" t="s">
        <v>32868</v>
      </c>
      <c r="C17733" s="391" t="s">
        <v>32869</v>
      </c>
      <c r="D17733" s="107" t="s">
        <v>2662</v>
      </c>
    </row>
    <row r="17734" spans="1:4" ht="15">
      <c r="A17734" s="32">
        <f t="shared" si="397"/>
        <v>17730</v>
      </c>
      <c r="B17734" s="390" t="s">
        <v>32868</v>
      </c>
      <c r="C17734" s="391" t="s">
        <v>32869</v>
      </c>
      <c r="D17734" s="107" t="s">
        <v>2662</v>
      </c>
    </row>
    <row r="17735" spans="1:4" ht="15">
      <c r="A17735" s="32">
        <f t="shared" ref="A17735:A17798" si="398">+A17734+1</f>
        <v>17731</v>
      </c>
      <c r="B17735" s="390" t="s">
        <v>1049</v>
      </c>
      <c r="C17735" s="391" t="s">
        <v>32870</v>
      </c>
      <c r="D17735" s="107" t="s">
        <v>2662</v>
      </c>
    </row>
    <row r="17736" spans="1:4" ht="15">
      <c r="A17736" s="32">
        <f t="shared" si="398"/>
        <v>17732</v>
      </c>
      <c r="B17736" s="390" t="s">
        <v>1049</v>
      </c>
      <c r="C17736" s="391" t="s">
        <v>32870</v>
      </c>
      <c r="D17736" s="107" t="s">
        <v>2662</v>
      </c>
    </row>
    <row r="17737" spans="1:4" ht="15">
      <c r="A17737" s="32">
        <f t="shared" si="398"/>
        <v>17733</v>
      </c>
      <c r="B17737" s="390" t="s">
        <v>242</v>
      </c>
      <c r="C17737" s="391" t="s">
        <v>8670</v>
      </c>
      <c r="D17737" s="107" t="s">
        <v>2662</v>
      </c>
    </row>
    <row r="17738" spans="1:4" ht="15">
      <c r="A17738" s="32">
        <f t="shared" si="398"/>
        <v>17734</v>
      </c>
      <c r="B17738" s="390" t="s">
        <v>32871</v>
      </c>
      <c r="C17738" s="391" t="s">
        <v>32872</v>
      </c>
      <c r="D17738" s="107" t="s">
        <v>2662</v>
      </c>
    </row>
    <row r="17739" spans="1:4" ht="15">
      <c r="A17739" s="32">
        <f t="shared" si="398"/>
        <v>17735</v>
      </c>
      <c r="B17739" s="390" t="s">
        <v>32871</v>
      </c>
      <c r="C17739" s="391" t="s">
        <v>32872</v>
      </c>
      <c r="D17739" s="107" t="s">
        <v>2662</v>
      </c>
    </row>
    <row r="17740" spans="1:4" ht="15">
      <c r="A17740" s="32">
        <f t="shared" si="398"/>
        <v>17736</v>
      </c>
      <c r="B17740" s="390" t="s">
        <v>164</v>
      </c>
      <c r="C17740" s="391" t="s">
        <v>32873</v>
      </c>
      <c r="D17740" s="107" t="s">
        <v>2662</v>
      </c>
    </row>
    <row r="17741" spans="1:4" ht="15">
      <c r="A17741" s="32">
        <f t="shared" si="398"/>
        <v>17737</v>
      </c>
      <c r="B17741" s="390" t="s">
        <v>158</v>
      </c>
      <c r="C17741" s="391" t="s">
        <v>32874</v>
      </c>
      <c r="D17741" s="107" t="s">
        <v>2662</v>
      </c>
    </row>
    <row r="17742" spans="1:4" ht="15">
      <c r="A17742" s="32">
        <f t="shared" si="398"/>
        <v>17738</v>
      </c>
      <c r="B17742" s="390" t="s">
        <v>158</v>
      </c>
      <c r="C17742" s="391" t="s">
        <v>32874</v>
      </c>
      <c r="D17742" s="107" t="s">
        <v>2662</v>
      </c>
    </row>
    <row r="17743" spans="1:4" ht="15">
      <c r="A17743" s="32">
        <f t="shared" si="398"/>
        <v>17739</v>
      </c>
      <c r="B17743" s="390" t="s">
        <v>13629</v>
      </c>
      <c r="C17743" s="391" t="s">
        <v>32875</v>
      </c>
      <c r="D17743" s="107" t="s">
        <v>2662</v>
      </c>
    </row>
    <row r="17744" spans="1:4" ht="15">
      <c r="A17744" s="32">
        <f t="shared" si="398"/>
        <v>17740</v>
      </c>
      <c r="B17744" s="390" t="s">
        <v>32876</v>
      </c>
      <c r="C17744" s="391" t="s">
        <v>32877</v>
      </c>
      <c r="D17744" s="107" t="s">
        <v>2662</v>
      </c>
    </row>
    <row r="17745" spans="1:4" ht="15">
      <c r="A17745" s="32">
        <f t="shared" si="398"/>
        <v>17741</v>
      </c>
      <c r="B17745" s="390" t="s">
        <v>32878</v>
      </c>
      <c r="C17745" s="391" t="s">
        <v>32879</v>
      </c>
      <c r="D17745" s="107" t="s">
        <v>2662</v>
      </c>
    </row>
    <row r="17746" spans="1:4" ht="15">
      <c r="A17746" s="32">
        <f t="shared" si="398"/>
        <v>17742</v>
      </c>
      <c r="B17746" s="390" t="s">
        <v>32878</v>
      </c>
      <c r="C17746" s="391" t="s">
        <v>32879</v>
      </c>
      <c r="D17746" s="107" t="s">
        <v>2662</v>
      </c>
    </row>
    <row r="17747" spans="1:4" ht="28.5">
      <c r="A17747" s="32">
        <f t="shared" si="398"/>
        <v>17743</v>
      </c>
      <c r="B17747" s="390" t="s">
        <v>32880</v>
      </c>
      <c r="C17747" s="391" t="s">
        <v>32881</v>
      </c>
      <c r="D17747" s="107" t="s">
        <v>2662</v>
      </c>
    </row>
    <row r="17748" spans="1:4" ht="15">
      <c r="A17748" s="32">
        <f t="shared" si="398"/>
        <v>17744</v>
      </c>
      <c r="B17748" s="390" t="s">
        <v>184</v>
      </c>
      <c r="C17748" s="391" t="s">
        <v>15221</v>
      </c>
      <c r="D17748" s="107" t="s">
        <v>2662</v>
      </c>
    </row>
    <row r="17749" spans="1:4" ht="15">
      <c r="A17749" s="32">
        <f t="shared" si="398"/>
        <v>17745</v>
      </c>
      <c r="B17749" s="390" t="s">
        <v>7142</v>
      </c>
      <c r="C17749" s="391" t="s">
        <v>32882</v>
      </c>
      <c r="D17749" s="107" t="s">
        <v>2662</v>
      </c>
    </row>
    <row r="17750" spans="1:4" ht="15">
      <c r="A17750" s="32">
        <f t="shared" si="398"/>
        <v>17746</v>
      </c>
      <c r="B17750" s="390" t="s">
        <v>10864</v>
      </c>
      <c r="C17750" s="391" t="s">
        <v>32883</v>
      </c>
      <c r="D17750" s="107" t="s">
        <v>2662</v>
      </c>
    </row>
    <row r="17751" spans="1:4" ht="15">
      <c r="A17751" s="32">
        <f t="shared" si="398"/>
        <v>17747</v>
      </c>
      <c r="B17751" s="390" t="s">
        <v>480</v>
      </c>
      <c r="C17751" s="391" t="s">
        <v>32884</v>
      </c>
      <c r="D17751" s="107" t="s">
        <v>2662</v>
      </c>
    </row>
    <row r="17752" spans="1:4" ht="15">
      <c r="A17752" s="32">
        <f t="shared" si="398"/>
        <v>17748</v>
      </c>
      <c r="B17752" s="390" t="s">
        <v>243</v>
      </c>
      <c r="C17752" s="391" t="s">
        <v>32885</v>
      </c>
      <c r="D17752" s="107" t="s">
        <v>2662</v>
      </c>
    </row>
    <row r="17753" spans="1:4" ht="15">
      <c r="A17753" s="32">
        <f t="shared" si="398"/>
        <v>17749</v>
      </c>
      <c r="B17753" s="390" t="s">
        <v>385</v>
      </c>
      <c r="C17753" s="391" t="s">
        <v>32886</v>
      </c>
      <c r="D17753" s="107" t="s">
        <v>2662</v>
      </c>
    </row>
    <row r="17754" spans="1:4" ht="15">
      <c r="A17754" s="32">
        <f t="shared" si="398"/>
        <v>17750</v>
      </c>
      <c r="B17754" s="390" t="s">
        <v>4625</v>
      </c>
      <c r="C17754" s="391" t="s">
        <v>32887</v>
      </c>
      <c r="D17754" s="107" t="s">
        <v>2662</v>
      </c>
    </row>
    <row r="17755" spans="1:4" ht="15">
      <c r="A17755" s="32">
        <f t="shared" si="398"/>
        <v>17751</v>
      </c>
      <c r="B17755" s="390" t="s">
        <v>319</v>
      </c>
      <c r="C17755" s="391" t="s">
        <v>32888</v>
      </c>
      <c r="D17755" s="107" t="s">
        <v>2662</v>
      </c>
    </row>
    <row r="17756" spans="1:4" ht="15">
      <c r="A17756" s="32">
        <f t="shared" si="398"/>
        <v>17752</v>
      </c>
      <c r="B17756" s="390" t="s">
        <v>7156</v>
      </c>
      <c r="C17756" s="391" t="s">
        <v>32889</v>
      </c>
      <c r="D17756" s="107" t="s">
        <v>2662</v>
      </c>
    </row>
    <row r="17757" spans="1:4" ht="15">
      <c r="A17757" s="32">
        <f t="shared" si="398"/>
        <v>17753</v>
      </c>
      <c r="B17757" s="390" t="s">
        <v>192</v>
      </c>
      <c r="C17757" s="391" t="s">
        <v>32890</v>
      </c>
      <c r="D17757" s="107" t="s">
        <v>2662</v>
      </c>
    </row>
    <row r="17758" spans="1:4" ht="15">
      <c r="A17758" s="32">
        <f t="shared" si="398"/>
        <v>17754</v>
      </c>
      <c r="B17758" s="390" t="s">
        <v>192</v>
      </c>
      <c r="C17758" s="391" t="s">
        <v>32890</v>
      </c>
      <c r="D17758" s="107" t="s">
        <v>2662</v>
      </c>
    </row>
    <row r="17759" spans="1:4" ht="15">
      <c r="A17759" s="32">
        <f t="shared" si="398"/>
        <v>17755</v>
      </c>
      <c r="B17759" s="390" t="s">
        <v>188</v>
      </c>
      <c r="C17759" s="391" t="s">
        <v>32891</v>
      </c>
      <c r="D17759" s="107" t="s">
        <v>2662</v>
      </c>
    </row>
    <row r="17760" spans="1:4" ht="15">
      <c r="A17760" s="32">
        <f t="shared" si="398"/>
        <v>17756</v>
      </c>
      <c r="B17760" s="390" t="s">
        <v>32892</v>
      </c>
      <c r="C17760" s="391" t="s">
        <v>32893</v>
      </c>
      <c r="D17760" s="107" t="s">
        <v>2662</v>
      </c>
    </row>
    <row r="17761" spans="1:4" ht="15">
      <c r="A17761" s="32">
        <f t="shared" si="398"/>
        <v>17757</v>
      </c>
      <c r="B17761" s="390" t="s">
        <v>32894</v>
      </c>
      <c r="C17761" s="391" t="s">
        <v>32895</v>
      </c>
      <c r="D17761" s="107" t="s">
        <v>2662</v>
      </c>
    </row>
    <row r="17762" spans="1:4" ht="15">
      <c r="A17762" s="32">
        <f t="shared" si="398"/>
        <v>17758</v>
      </c>
      <c r="B17762" s="390" t="s">
        <v>32894</v>
      </c>
      <c r="C17762" s="391" t="s">
        <v>32895</v>
      </c>
      <c r="D17762" s="107" t="s">
        <v>2662</v>
      </c>
    </row>
    <row r="17763" spans="1:4" ht="15">
      <c r="A17763" s="32">
        <f t="shared" si="398"/>
        <v>17759</v>
      </c>
      <c r="B17763" s="390" t="s">
        <v>694</v>
      </c>
      <c r="C17763" s="391" t="s">
        <v>17864</v>
      </c>
      <c r="D17763" s="107" t="s">
        <v>2662</v>
      </c>
    </row>
    <row r="17764" spans="1:4" ht="15">
      <c r="A17764" s="32">
        <f t="shared" si="398"/>
        <v>17760</v>
      </c>
      <c r="B17764" s="390" t="s">
        <v>17866</v>
      </c>
      <c r="C17764" s="391" t="s">
        <v>17867</v>
      </c>
      <c r="D17764" s="107" t="s">
        <v>2662</v>
      </c>
    </row>
    <row r="17765" spans="1:4" ht="15">
      <c r="A17765" s="32">
        <f t="shared" si="398"/>
        <v>17761</v>
      </c>
      <c r="B17765" s="390" t="s">
        <v>32896</v>
      </c>
      <c r="C17765" s="391" t="s">
        <v>32897</v>
      </c>
      <c r="D17765" s="107" t="s">
        <v>2662</v>
      </c>
    </row>
    <row r="17766" spans="1:4" ht="15">
      <c r="A17766" s="32">
        <f t="shared" si="398"/>
        <v>17762</v>
      </c>
      <c r="B17766" s="390" t="s">
        <v>15232</v>
      </c>
      <c r="C17766" s="391" t="s">
        <v>15233</v>
      </c>
      <c r="D17766" s="107" t="s">
        <v>2662</v>
      </c>
    </row>
    <row r="17767" spans="1:4" ht="15">
      <c r="A17767" s="32">
        <f t="shared" si="398"/>
        <v>17763</v>
      </c>
      <c r="B17767" s="390" t="s">
        <v>383</v>
      </c>
      <c r="C17767" s="391" t="s">
        <v>32898</v>
      </c>
      <c r="D17767" s="107" t="s">
        <v>2662</v>
      </c>
    </row>
    <row r="17768" spans="1:4" ht="15">
      <c r="A17768" s="32">
        <f t="shared" si="398"/>
        <v>17764</v>
      </c>
      <c r="B17768" s="390" t="s">
        <v>2843</v>
      </c>
      <c r="C17768" s="391" t="s">
        <v>2844</v>
      </c>
      <c r="D17768" s="107" t="s">
        <v>2662</v>
      </c>
    </row>
    <row r="17769" spans="1:4" ht="15">
      <c r="A17769" s="32">
        <f t="shared" si="398"/>
        <v>17765</v>
      </c>
      <c r="B17769" s="390" t="s">
        <v>17879</v>
      </c>
      <c r="C17769" s="391" t="s">
        <v>17880</v>
      </c>
      <c r="D17769" s="107" t="s">
        <v>2662</v>
      </c>
    </row>
    <row r="17770" spans="1:4" ht="15">
      <c r="A17770" s="32">
        <f t="shared" si="398"/>
        <v>17766</v>
      </c>
      <c r="B17770" s="390" t="s">
        <v>17879</v>
      </c>
      <c r="C17770" s="391" t="s">
        <v>17880</v>
      </c>
      <c r="D17770" s="107" t="s">
        <v>2662</v>
      </c>
    </row>
    <row r="17771" spans="1:4" ht="15">
      <c r="A17771" s="32">
        <f t="shared" si="398"/>
        <v>17767</v>
      </c>
      <c r="B17771" s="390" t="s">
        <v>17892</v>
      </c>
      <c r="C17771" s="391" t="s">
        <v>17893</v>
      </c>
      <c r="D17771" s="107" t="s">
        <v>2662</v>
      </c>
    </row>
    <row r="17772" spans="1:4" ht="15">
      <c r="A17772" s="32">
        <f t="shared" si="398"/>
        <v>17768</v>
      </c>
      <c r="B17772" s="390" t="s">
        <v>8391</v>
      </c>
      <c r="C17772" s="391" t="s">
        <v>17894</v>
      </c>
      <c r="D17772" s="107" t="s">
        <v>2662</v>
      </c>
    </row>
    <row r="17773" spans="1:4" ht="15">
      <c r="A17773" s="32">
        <f t="shared" si="398"/>
        <v>17769</v>
      </c>
      <c r="B17773" s="390" t="s">
        <v>17897</v>
      </c>
      <c r="C17773" s="391" t="s">
        <v>17898</v>
      </c>
      <c r="D17773" s="107" t="s">
        <v>2662</v>
      </c>
    </row>
    <row r="17774" spans="1:4" ht="15">
      <c r="A17774" s="32">
        <f t="shared" si="398"/>
        <v>17770</v>
      </c>
      <c r="B17774" s="390" t="s">
        <v>1061</v>
      </c>
      <c r="C17774" s="391" t="s">
        <v>17909</v>
      </c>
      <c r="D17774" s="107" t="s">
        <v>2662</v>
      </c>
    </row>
    <row r="17775" spans="1:4" ht="15">
      <c r="A17775" s="32">
        <f t="shared" si="398"/>
        <v>17771</v>
      </c>
      <c r="B17775" s="390" t="s">
        <v>10430</v>
      </c>
      <c r="C17775" s="391" t="s">
        <v>32899</v>
      </c>
      <c r="D17775" s="107" t="s">
        <v>2662</v>
      </c>
    </row>
    <row r="17776" spans="1:4" ht="15">
      <c r="A17776" s="32">
        <f t="shared" si="398"/>
        <v>17772</v>
      </c>
      <c r="B17776" s="390" t="s">
        <v>398</v>
      </c>
      <c r="C17776" s="391" t="s">
        <v>17936</v>
      </c>
      <c r="D17776" s="107" t="s">
        <v>2662</v>
      </c>
    </row>
    <row r="17777" spans="1:4" ht="15">
      <c r="A17777" s="32">
        <f t="shared" si="398"/>
        <v>17773</v>
      </c>
      <c r="B17777" s="390" t="s">
        <v>17977</v>
      </c>
      <c r="C17777" s="391" t="s">
        <v>17978</v>
      </c>
      <c r="D17777" s="107" t="s">
        <v>2662</v>
      </c>
    </row>
    <row r="17778" spans="1:4" ht="15">
      <c r="A17778" s="32">
        <f t="shared" si="398"/>
        <v>17774</v>
      </c>
      <c r="B17778" s="390" t="s">
        <v>32900</v>
      </c>
      <c r="C17778" s="391" t="s">
        <v>32901</v>
      </c>
      <c r="D17778" s="107" t="s">
        <v>2662</v>
      </c>
    </row>
    <row r="17779" spans="1:4" ht="15">
      <c r="A17779" s="32">
        <f t="shared" si="398"/>
        <v>17775</v>
      </c>
      <c r="B17779" s="390" t="s">
        <v>253</v>
      </c>
      <c r="C17779" s="391" t="s">
        <v>32902</v>
      </c>
      <c r="D17779" s="107" t="s">
        <v>2662</v>
      </c>
    </row>
    <row r="17780" spans="1:4" ht="15">
      <c r="A17780" s="32">
        <f t="shared" si="398"/>
        <v>17776</v>
      </c>
      <c r="B17780" s="390" t="s">
        <v>32903</v>
      </c>
      <c r="C17780" s="391" t="s">
        <v>32904</v>
      </c>
      <c r="D17780" s="107" t="s">
        <v>2662</v>
      </c>
    </row>
    <row r="17781" spans="1:4" ht="15">
      <c r="A17781" s="32">
        <f t="shared" si="398"/>
        <v>17777</v>
      </c>
      <c r="B17781" s="390" t="s">
        <v>437</v>
      </c>
      <c r="C17781" s="391" t="s">
        <v>17561</v>
      </c>
      <c r="D17781" s="107" t="s">
        <v>2662</v>
      </c>
    </row>
    <row r="17782" spans="1:4" ht="15">
      <c r="A17782" s="32">
        <f t="shared" si="398"/>
        <v>17778</v>
      </c>
      <c r="B17782" s="390" t="s">
        <v>32905</v>
      </c>
      <c r="C17782" s="391" t="s">
        <v>32906</v>
      </c>
      <c r="D17782" s="107" t="s">
        <v>2662</v>
      </c>
    </row>
    <row r="17783" spans="1:4" ht="15">
      <c r="A17783" s="32">
        <f t="shared" si="398"/>
        <v>17779</v>
      </c>
      <c r="B17783" s="390" t="s">
        <v>32907</v>
      </c>
      <c r="C17783" s="391" t="s">
        <v>32908</v>
      </c>
      <c r="D17783" s="107" t="s">
        <v>2662</v>
      </c>
    </row>
    <row r="17784" spans="1:4" ht="15">
      <c r="A17784" s="32">
        <f t="shared" si="398"/>
        <v>17780</v>
      </c>
      <c r="B17784" s="390" t="s">
        <v>32909</v>
      </c>
      <c r="C17784" s="391" t="s">
        <v>32910</v>
      </c>
      <c r="D17784" s="107" t="s">
        <v>2662</v>
      </c>
    </row>
    <row r="17785" spans="1:4" ht="15">
      <c r="A17785" s="32">
        <f t="shared" si="398"/>
        <v>17781</v>
      </c>
      <c r="B17785" s="390" t="s">
        <v>32909</v>
      </c>
      <c r="C17785" s="391" t="s">
        <v>32910</v>
      </c>
      <c r="D17785" s="107" t="s">
        <v>2662</v>
      </c>
    </row>
    <row r="17786" spans="1:4" ht="15">
      <c r="A17786" s="32">
        <f t="shared" si="398"/>
        <v>17782</v>
      </c>
      <c r="B17786" s="390" t="s">
        <v>32911</v>
      </c>
      <c r="C17786" s="391" t="s">
        <v>1246</v>
      </c>
      <c r="D17786" s="107" t="s">
        <v>2662</v>
      </c>
    </row>
    <row r="17787" spans="1:4" ht="15">
      <c r="A17787" s="32">
        <f t="shared" si="398"/>
        <v>17783</v>
      </c>
      <c r="B17787" s="390" t="s">
        <v>32911</v>
      </c>
      <c r="C17787" s="391" t="s">
        <v>1246</v>
      </c>
      <c r="D17787" s="107" t="s">
        <v>2662</v>
      </c>
    </row>
    <row r="17788" spans="1:4" ht="15">
      <c r="A17788" s="32">
        <f t="shared" si="398"/>
        <v>17784</v>
      </c>
      <c r="B17788" s="390" t="s">
        <v>32912</v>
      </c>
      <c r="C17788" s="391" t="s">
        <v>32913</v>
      </c>
      <c r="D17788" s="107" t="s">
        <v>2662</v>
      </c>
    </row>
    <row r="17789" spans="1:4" ht="15">
      <c r="A17789" s="32">
        <f t="shared" si="398"/>
        <v>17785</v>
      </c>
      <c r="B17789" s="390" t="s">
        <v>32914</v>
      </c>
      <c r="C17789" s="391" t="s">
        <v>32915</v>
      </c>
      <c r="D17789" s="107" t="s">
        <v>2662</v>
      </c>
    </row>
    <row r="17790" spans="1:4" ht="15">
      <c r="A17790" s="32">
        <f t="shared" si="398"/>
        <v>17786</v>
      </c>
      <c r="B17790" s="390" t="s">
        <v>309</v>
      </c>
      <c r="C17790" s="391" t="s">
        <v>32916</v>
      </c>
      <c r="D17790" s="107" t="s">
        <v>2662</v>
      </c>
    </row>
    <row r="17791" spans="1:4" ht="15">
      <c r="A17791" s="32">
        <f t="shared" si="398"/>
        <v>17787</v>
      </c>
      <c r="B17791" s="390" t="s">
        <v>309</v>
      </c>
      <c r="C17791" s="391" t="s">
        <v>32916</v>
      </c>
      <c r="D17791" s="107" t="s">
        <v>2662</v>
      </c>
    </row>
    <row r="17792" spans="1:4" ht="15">
      <c r="A17792" s="32">
        <f t="shared" si="398"/>
        <v>17788</v>
      </c>
      <c r="B17792" s="390" t="s">
        <v>455</v>
      </c>
      <c r="C17792" s="391" t="s">
        <v>32917</v>
      </c>
      <c r="D17792" s="107" t="s">
        <v>2662</v>
      </c>
    </row>
    <row r="17793" spans="1:4" ht="15">
      <c r="A17793" s="32">
        <f t="shared" si="398"/>
        <v>17789</v>
      </c>
      <c r="B17793" s="390" t="s">
        <v>32918</v>
      </c>
      <c r="C17793" s="391" t="s">
        <v>32919</v>
      </c>
      <c r="D17793" s="107" t="s">
        <v>2662</v>
      </c>
    </row>
    <row r="17794" spans="1:4" ht="15">
      <c r="A17794" s="32">
        <f t="shared" si="398"/>
        <v>17790</v>
      </c>
      <c r="B17794" s="390" t="s">
        <v>32918</v>
      </c>
      <c r="C17794" s="391" t="s">
        <v>32919</v>
      </c>
      <c r="D17794" s="107" t="s">
        <v>2662</v>
      </c>
    </row>
    <row r="17795" spans="1:4" ht="15">
      <c r="A17795" s="32">
        <f t="shared" si="398"/>
        <v>17791</v>
      </c>
      <c r="B17795" s="390" t="s">
        <v>32920</v>
      </c>
      <c r="C17795" s="391" t="s">
        <v>32921</v>
      </c>
      <c r="D17795" s="107" t="s">
        <v>2662</v>
      </c>
    </row>
    <row r="17796" spans="1:4" ht="15">
      <c r="A17796" s="32">
        <f t="shared" si="398"/>
        <v>17792</v>
      </c>
      <c r="B17796" s="390" t="s">
        <v>32922</v>
      </c>
      <c r="C17796" s="391" t="s">
        <v>32923</v>
      </c>
      <c r="D17796" s="107" t="s">
        <v>2662</v>
      </c>
    </row>
    <row r="17797" spans="1:4" ht="15">
      <c r="A17797" s="32">
        <f t="shared" si="398"/>
        <v>17793</v>
      </c>
      <c r="B17797" s="390" t="s">
        <v>32922</v>
      </c>
      <c r="C17797" s="391" t="s">
        <v>32923</v>
      </c>
      <c r="D17797" s="107" t="s">
        <v>2662</v>
      </c>
    </row>
    <row r="17798" spans="1:4" ht="15">
      <c r="A17798" s="32">
        <f t="shared" si="398"/>
        <v>17794</v>
      </c>
      <c r="B17798" s="390" t="s">
        <v>287</v>
      </c>
      <c r="C17798" s="391" t="s">
        <v>32924</v>
      </c>
      <c r="D17798" s="107" t="s">
        <v>2662</v>
      </c>
    </row>
    <row r="17799" spans="1:4" ht="15">
      <c r="A17799" s="32">
        <f t="shared" ref="A17799:A17862" si="399">+A17798+1</f>
        <v>17795</v>
      </c>
      <c r="B17799" s="390" t="s">
        <v>32925</v>
      </c>
      <c r="C17799" s="391" t="s">
        <v>32926</v>
      </c>
      <c r="D17799" s="107" t="s">
        <v>2662</v>
      </c>
    </row>
    <row r="17800" spans="1:4" ht="15">
      <c r="A17800" s="32">
        <f t="shared" si="399"/>
        <v>17796</v>
      </c>
      <c r="B17800" s="390" t="s">
        <v>32927</v>
      </c>
      <c r="C17800" s="391" t="s">
        <v>32928</v>
      </c>
      <c r="D17800" s="107" t="s">
        <v>2662</v>
      </c>
    </row>
    <row r="17801" spans="1:4" ht="15">
      <c r="A17801" s="32">
        <f t="shared" si="399"/>
        <v>17797</v>
      </c>
      <c r="B17801" s="390" t="s">
        <v>32929</v>
      </c>
      <c r="C17801" s="391" t="s">
        <v>32930</v>
      </c>
      <c r="D17801" s="107" t="s">
        <v>2662</v>
      </c>
    </row>
    <row r="17802" spans="1:4" ht="15">
      <c r="A17802" s="32">
        <f t="shared" si="399"/>
        <v>17798</v>
      </c>
      <c r="B17802" s="390" t="s">
        <v>32929</v>
      </c>
      <c r="C17802" s="391" t="s">
        <v>32930</v>
      </c>
      <c r="D17802" s="107" t="s">
        <v>2662</v>
      </c>
    </row>
    <row r="17803" spans="1:4" ht="15">
      <c r="A17803" s="32">
        <f t="shared" si="399"/>
        <v>17799</v>
      </c>
      <c r="B17803" s="390" t="s">
        <v>32931</v>
      </c>
      <c r="C17803" s="391" t="s">
        <v>21780</v>
      </c>
      <c r="D17803" s="107" t="s">
        <v>2662</v>
      </c>
    </row>
    <row r="17804" spans="1:4" ht="15">
      <c r="A17804" s="32">
        <f t="shared" si="399"/>
        <v>17800</v>
      </c>
      <c r="B17804" s="390" t="s">
        <v>32932</v>
      </c>
      <c r="C17804" s="391" t="s">
        <v>32933</v>
      </c>
      <c r="D17804" s="107" t="s">
        <v>2662</v>
      </c>
    </row>
    <row r="17805" spans="1:4" ht="15">
      <c r="A17805" s="32">
        <f t="shared" si="399"/>
        <v>17801</v>
      </c>
      <c r="B17805" s="390" t="s">
        <v>32932</v>
      </c>
      <c r="C17805" s="391" t="s">
        <v>32933</v>
      </c>
      <c r="D17805" s="107" t="s">
        <v>2662</v>
      </c>
    </row>
    <row r="17806" spans="1:4" ht="15">
      <c r="A17806" s="32">
        <f t="shared" si="399"/>
        <v>17802</v>
      </c>
      <c r="B17806" s="390" t="s">
        <v>520</v>
      </c>
      <c r="C17806" s="391" t="s">
        <v>32934</v>
      </c>
      <c r="D17806" s="107" t="s">
        <v>2662</v>
      </c>
    </row>
    <row r="17807" spans="1:4" ht="15">
      <c r="A17807" s="32">
        <f t="shared" si="399"/>
        <v>17803</v>
      </c>
      <c r="B17807" s="390" t="s">
        <v>202</v>
      </c>
      <c r="C17807" s="391" t="s">
        <v>32935</v>
      </c>
      <c r="D17807" s="107" t="s">
        <v>2662</v>
      </c>
    </row>
    <row r="17808" spans="1:4" ht="15">
      <c r="A17808" s="32">
        <f t="shared" si="399"/>
        <v>17804</v>
      </c>
      <c r="B17808" s="390" t="s">
        <v>202</v>
      </c>
      <c r="C17808" s="391" t="s">
        <v>32935</v>
      </c>
      <c r="D17808" s="107" t="s">
        <v>2662</v>
      </c>
    </row>
    <row r="17809" spans="1:4" ht="15">
      <c r="A17809" s="32">
        <f t="shared" si="399"/>
        <v>17805</v>
      </c>
      <c r="B17809" s="390" t="s">
        <v>32936</v>
      </c>
      <c r="C17809" s="391" t="s">
        <v>32937</v>
      </c>
      <c r="D17809" s="107" t="s">
        <v>2662</v>
      </c>
    </row>
    <row r="17810" spans="1:4" ht="15">
      <c r="A17810" s="32">
        <f t="shared" si="399"/>
        <v>17806</v>
      </c>
      <c r="B17810" s="390" t="s">
        <v>32936</v>
      </c>
      <c r="C17810" s="391" t="s">
        <v>32937</v>
      </c>
      <c r="D17810" s="107" t="s">
        <v>2662</v>
      </c>
    </row>
    <row r="17811" spans="1:4" ht="15">
      <c r="A17811" s="32">
        <f t="shared" si="399"/>
        <v>17807</v>
      </c>
      <c r="B17811" s="390" t="s">
        <v>32938</v>
      </c>
      <c r="C17811" s="391" t="s">
        <v>32939</v>
      </c>
      <c r="D17811" s="107" t="s">
        <v>2662</v>
      </c>
    </row>
    <row r="17812" spans="1:4" ht="15">
      <c r="A17812" s="32">
        <f t="shared" si="399"/>
        <v>17808</v>
      </c>
      <c r="B17812" s="390" t="s">
        <v>32938</v>
      </c>
      <c r="C17812" s="391" t="s">
        <v>32939</v>
      </c>
      <c r="D17812" s="107" t="s">
        <v>2662</v>
      </c>
    </row>
    <row r="17813" spans="1:4" ht="15">
      <c r="A17813" s="32">
        <f t="shared" si="399"/>
        <v>17809</v>
      </c>
      <c r="B17813" s="390" t="s">
        <v>32940</v>
      </c>
      <c r="C17813" s="391" t="s">
        <v>32941</v>
      </c>
      <c r="D17813" s="107" t="s">
        <v>2662</v>
      </c>
    </row>
    <row r="17814" spans="1:4" ht="15">
      <c r="A17814" s="32">
        <f t="shared" si="399"/>
        <v>17810</v>
      </c>
      <c r="B17814" s="390" t="s">
        <v>876</v>
      </c>
      <c r="C17814" s="391" t="s">
        <v>32942</v>
      </c>
      <c r="D17814" s="107" t="s">
        <v>2662</v>
      </c>
    </row>
    <row r="17815" spans="1:4" ht="15">
      <c r="A17815" s="32">
        <f t="shared" si="399"/>
        <v>17811</v>
      </c>
      <c r="B17815" s="390" t="s">
        <v>5569</v>
      </c>
      <c r="C17815" s="391" t="s">
        <v>32943</v>
      </c>
      <c r="D17815" s="107" t="s">
        <v>2662</v>
      </c>
    </row>
    <row r="17816" spans="1:4" ht="15">
      <c r="A17816" s="32">
        <f t="shared" si="399"/>
        <v>17812</v>
      </c>
      <c r="B17816" s="390" t="s">
        <v>32944</v>
      </c>
      <c r="C17816" s="391" t="s">
        <v>32945</v>
      </c>
      <c r="D17816" s="107" t="s">
        <v>2662</v>
      </c>
    </row>
    <row r="17817" spans="1:4" ht="15">
      <c r="A17817" s="32">
        <f t="shared" si="399"/>
        <v>17813</v>
      </c>
      <c r="B17817" s="390" t="s">
        <v>32946</v>
      </c>
      <c r="C17817" s="391" t="s">
        <v>32947</v>
      </c>
      <c r="D17817" s="107" t="s">
        <v>2662</v>
      </c>
    </row>
    <row r="17818" spans="1:4" ht="15">
      <c r="A17818" s="32">
        <f t="shared" si="399"/>
        <v>17814</v>
      </c>
      <c r="B17818" s="390" t="s">
        <v>32948</v>
      </c>
      <c r="C17818" s="391" t="s">
        <v>32949</v>
      </c>
      <c r="D17818" s="107" t="s">
        <v>2662</v>
      </c>
    </row>
    <row r="17819" spans="1:4" ht="15">
      <c r="A17819" s="32">
        <f t="shared" si="399"/>
        <v>17815</v>
      </c>
      <c r="B17819" s="390" t="s">
        <v>32948</v>
      </c>
      <c r="C17819" s="391" t="s">
        <v>32949</v>
      </c>
      <c r="D17819" s="107" t="s">
        <v>2662</v>
      </c>
    </row>
    <row r="17820" spans="1:4" ht="15">
      <c r="A17820" s="32">
        <f t="shared" si="399"/>
        <v>17816</v>
      </c>
      <c r="B17820" s="390" t="s">
        <v>32950</v>
      </c>
      <c r="C17820" s="391" t="s">
        <v>32951</v>
      </c>
      <c r="D17820" s="107" t="s">
        <v>2662</v>
      </c>
    </row>
    <row r="17821" spans="1:4" ht="15">
      <c r="A17821" s="32">
        <f t="shared" si="399"/>
        <v>17817</v>
      </c>
      <c r="B17821" s="390" t="s">
        <v>169</v>
      </c>
      <c r="C17821" s="391" t="s">
        <v>32952</v>
      </c>
      <c r="D17821" s="107" t="s">
        <v>2662</v>
      </c>
    </row>
    <row r="17822" spans="1:4" ht="15">
      <c r="A17822" s="32">
        <f t="shared" si="399"/>
        <v>17818</v>
      </c>
      <c r="B17822" s="390" t="s">
        <v>217</v>
      </c>
      <c r="C17822" s="391" t="s">
        <v>32953</v>
      </c>
      <c r="D17822" s="107" t="s">
        <v>2662</v>
      </c>
    </row>
    <row r="17823" spans="1:4" ht="15">
      <c r="A17823" s="32">
        <f t="shared" si="399"/>
        <v>17819</v>
      </c>
      <c r="B17823" s="390" t="s">
        <v>273</v>
      </c>
      <c r="C17823" s="391" t="s">
        <v>32954</v>
      </c>
      <c r="D17823" s="107" t="s">
        <v>2662</v>
      </c>
    </row>
    <row r="17824" spans="1:4" ht="15">
      <c r="A17824" s="32">
        <f t="shared" si="399"/>
        <v>17820</v>
      </c>
      <c r="B17824" s="390" t="s">
        <v>32955</v>
      </c>
      <c r="C17824" s="391" t="s">
        <v>32956</v>
      </c>
      <c r="D17824" s="107" t="s">
        <v>2662</v>
      </c>
    </row>
    <row r="17825" spans="1:4" ht="15">
      <c r="A17825" s="32">
        <f t="shared" si="399"/>
        <v>17821</v>
      </c>
      <c r="B17825" s="390" t="s">
        <v>32957</v>
      </c>
      <c r="C17825" s="391" t="s">
        <v>32958</v>
      </c>
      <c r="D17825" s="107" t="s">
        <v>2662</v>
      </c>
    </row>
    <row r="17826" spans="1:4" ht="15">
      <c r="A17826" s="32">
        <f t="shared" si="399"/>
        <v>17822</v>
      </c>
      <c r="B17826" s="390" t="s">
        <v>32959</v>
      </c>
      <c r="C17826" s="391" t="s">
        <v>32960</v>
      </c>
      <c r="D17826" s="107" t="s">
        <v>2662</v>
      </c>
    </row>
    <row r="17827" spans="1:4" ht="15">
      <c r="A17827" s="32">
        <f t="shared" si="399"/>
        <v>17823</v>
      </c>
      <c r="B17827" s="390" t="s">
        <v>32959</v>
      </c>
      <c r="C17827" s="391" t="s">
        <v>32960</v>
      </c>
      <c r="D17827" s="107" t="s">
        <v>2662</v>
      </c>
    </row>
    <row r="17828" spans="1:4" ht="15">
      <c r="A17828" s="32">
        <f t="shared" si="399"/>
        <v>17824</v>
      </c>
      <c r="B17828" s="390" t="s">
        <v>13228</v>
      </c>
      <c r="C17828" s="391" t="s">
        <v>32961</v>
      </c>
      <c r="D17828" s="107" t="s">
        <v>2662</v>
      </c>
    </row>
    <row r="17829" spans="1:4" ht="15">
      <c r="A17829" s="32">
        <f t="shared" si="399"/>
        <v>17825</v>
      </c>
      <c r="B17829" s="390" t="s">
        <v>1800</v>
      </c>
      <c r="C17829" s="391" t="s">
        <v>18027</v>
      </c>
      <c r="D17829" s="107" t="s">
        <v>2662</v>
      </c>
    </row>
    <row r="17830" spans="1:4" ht="15">
      <c r="A17830" s="32">
        <f t="shared" si="399"/>
        <v>17826</v>
      </c>
      <c r="B17830" s="390" t="s">
        <v>460</v>
      </c>
      <c r="C17830" s="391" t="s">
        <v>786</v>
      </c>
      <c r="D17830" s="107" t="s">
        <v>2662</v>
      </c>
    </row>
    <row r="17831" spans="1:4" ht="15">
      <c r="A17831" s="32">
        <f t="shared" si="399"/>
        <v>17827</v>
      </c>
      <c r="B17831" s="390" t="s">
        <v>405</v>
      </c>
      <c r="C17831" s="391" t="s">
        <v>32962</v>
      </c>
      <c r="D17831" s="107" t="s">
        <v>2662</v>
      </c>
    </row>
    <row r="17832" spans="1:4" ht="15">
      <c r="A17832" s="32">
        <f t="shared" si="399"/>
        <v>17828</v>
      </c>
      <c r="B17832" s="390" t="s">
        <v>32963</v>
      </c>
      <c r="C17832" s="391" t="s">
        <v>696</v>
      </c>
      <c r="D17832" s="107" t="s">
        <v>2662</v>
      </c>
    </row>
    <row r="17833" spans="1:4" ht="15">
      <c r="A17833" s="32">
        <f t="shared" si="399"/>
        <v>17829</v>
      </c>
      <c r="B17833" s="390" t="s">
        <v>32964</v>
      </c>
      <c r="C17833" s="391" t="s">
        <v>32965</v>
      </c>
      <c r="D17833" s="107" t="s">
        <v>2662</v>
      </c>
    </row>
    <row r="17834" spans="1:4" ht="15">
      <c r="A17834" s="32">
        <f t="shared" si="399"/>
        <v>17830</v>
      </c>
      <c r="B17834" s="390" t="s">
        <v>32966</v>
      </c>
      <c r="C17834" s="391" t="s">
        <v>32967</v>
      </c>
      <c r="D17834" s="107" t="s">
        <v>2662</v>
      </c>
    </row>
    <row r="17835" spans="1:4" ht="15">
      <c r="A17835" s="32">
        <f t="shared" si="399"/>
        <v>17831</v>
      </c>
      <c r="B17835" s="390" t="s">
        <v>32966</v>
      </c>
      <c r="C17835" s="391" t="s">
        <v>32967</v>
      </c>
      <c r="D17835" s="107" t="s">
        <v>2662</v>
      </c>
    </row>
    <row r="17836" spans="1:4" ht="15">
      <c r="A17836" s="32">
        <f t="shared" si="399"/>
        <v>17832</v>
      </c>
      <c r="B17836" s="390" t="s">
        <v>32968</v>
      </c>
      <c r="C17836" s="391" t="s">
        <v>32969</v>
      </c>
      <c r="D17836" s="107" t="s">
        <v>2662</v>
      </c>
    </row>
    <row r="17837" spans="1:4" ht="15">
      <c r="A17837" s="32">
        <f t="shared" si="399"/>
        <v>17833</v>
      </c>
      <c r="B17837" s="390" t="s">
        <v>18041</v>
      </c>
      <c r="C17837" s="391" t="s">
        <v>18042</v>
      </c>
      <c r="D17837" s="107" t="s">
        <v>2662</v>
      </c>
    </row>
    <row r="17838" spans="1:4" ht="15">
      <c r="A17838" s="32">
        <f t="shared" si="399"/>
        <v>17834</v>
      </c>
      <c r="B17838" s="390" t="s">
        <v>32970</v>
      </c>
      <c r="C17838" s="391" t="s">
        <v>32971</v>
      </c>
      <c r="D17838" s="107" t="s">
        <v>2662</v>
      </c>
    </row>
    <row r="17839" spans="1:4" ht="15">
      <c r="A17839" s="32">
        <f t="shared" si="399"/>
        <v>17835</v>
      </c>
      <c r="B17839" s="390" t="s">
        <v>32972</v>
      </c>
      <c r="C17839" s="391" t="s">
        <v>32973</v>
      </c>
      <c r="D17839" s="107" t="s">
        <v>2662</v>
      </c>
    </row>
    <row r="17840" spans="1:4" ht="15">
      <c r="A17840" s="32">
        <f t="shared" si="399"/>
        <v>17836</v>
      </c>
      <c r="B17840" s="390" t="s">
        <v>32974</v>
      </c>
      <c r="C17840" s="391" t="s">
        <v>32975</v>
      </c>
      <c r="D17840" s="107" t="s">
        <v>2662</v>
      </c>
    </row>
    <row r="17841" spans="1:4" ht="15">
      <c r="A17841" s="32">
        <f t="shared" si="399"/>
        <v>17837</v>
      </c>
      <c r="B17841" s="390" t="s">
        <v>11966</v>
      </c>
      <c r="C17841" s="391" t="s">
        <v>32976</v>
      </c>
      <c r="D17841" s="107" t="s">
        <v>2662</v>
      </c>
    </row>
    <row r="17842" spans="1:4" ht="15">
      <c r="A17842" s="32">
        <f t="shared" si="399"/>
        <v>17838</v>
      </c>
      <c r="B17842" s="390" t="s">
        <v>32977</v>
      </c>
      <c r="C17842" s="391" t="s">
        <v>32978</v>
      </c>
      <c r="D17842" s="107" t="s">
        <v>2662</v>
      </c>
    </row>
    <row r="17843" spans="1:4" ht="15">
      <c r="A17843" s="32">
        <f t="shared" si="399"/>
        <v>17839</v>
      </c>
      <c r="B17843" s="390" t="s">
        <v>1341</v>
      </c>
      <c r="C17843" s="391" t="s">
        <v>32979</v>
      </c>
      <c r="D17843" s="107" t="s">
        <v>2662</v>
      </c>
    </row>
    <row r="17844" spans="1:4" ht="15">
      <c r="A17844" s="32">
        <f t="shared" si="399"/>
        <v>17840</v>
      </c>
      <c r="B17844" s="390" t="s">
        <v>187</v>
      </c>
      <c r="C17844" s="391" t="s">
        <v>32980</v>
      </c>
      <c r="D17844" s="107" t="s">
        <v>2662</v>
      </c>
    </row>
    <row r="17845" spans="1:4" ht="15">
      <c r="A17845" s="32">
        <f t="shared" si="399"/>
        <v>17841</v>
      </c>
      <c r="B17845" s="390" t="s">
        <v>1337</v>
      </c>
      <c r="C17845" s="391" t="s">
        <v>15276</v>
      </c>
      <c r="D17845" s="107" t="s">
        <v>2662</v>
      </c>
    </row>
    <row r="17846" spans="1:4" ht="15">
      <c r="A17846" s="32">
        <f t="shared" si="399"/>
        <v>17842</v>
      </c>
      <c r="B17846" s="390" t="s">
        <v>17412</v>
      </c>
      <c r="C17846" s="391" t="s">
        <v>32981</v>
      </c>
      <c r="D17846" s="107" t="s">
        <v>2662</v>
      </c>
    </row>
    <row r="17847" spans="1:4" ht="15">
      <c r="A17847" s="32">
        <f t="shared" si="399"/>
        <v>17843</v>
      </c>
      <c r="B17847" s="390" t="s">
        <v>1353</v>
      </c>
      <c r="C17847" s="391" t="s">
        <v>9505</v>
      </c>
      <c r="D17847" s="107" t="s">
        <v>2662</v>
      </c>
    </row>
    <row r="17848" spans="1:4" ht="15">
      <c r="A17848" s="32">
        <f t="shared" si="399"/>
        <v>17844</v>
      </c>
      <c r="B17848" s="390" t="s">
        <v>15280</v>
      </c>
      <c r="C17848" s="391" t="s">
        <v>15281</v>
      </c>
      <c r="D17848" s="107" t="s">
        <v>2662</v>
      </c>
    </row>
    <row r="17849" spans="1:4" ht="15">
      <c r="A17849" s="32">
        <f t="shared" si="399"/>
        <v>17845</v>
      </c>
      <c r="B17849" s="390" t="s">
        <v>32982</v>
      </c>
      <c r="C17849" s="391" t="s">
        <v>32983</v>
      </c>
      <c r="D17849" s="107" t="s">
        <v>2662</v>
      </c>
    </row>
    <row r="17850" spans="1:4" ht="15">
      <c r="A17850" s="32">
        <f t="shared" si="399"/>
        <v>17846</v>
      </c>
      <c r="B17850" s="390" t="s">
        <v>32982</v>
      </c>
      <c r="C17850" s="391" t="s">
        <v>32983</v>
      </c>
      <c r="D17850" s="107" t="s">
        <v>2662</v>
      </c>
    </row>
    <row r="17851" spans="1:4" ht="15">
      <c r="A17851" s="32">
        <f t="shared" si="399"/>
        <v>17847</v>
      </c>
      <c r="B17851" s="390" t="s">
        <v>8645</v>
      </c>
      <c r="C17851" s="391" t="s">
        <v>32984</v>
      </c>
      <c r="D17851" s="107" t="s">
        <v>2662</v>
      </c>
    </row>
    <row r="17852" spans="1:4" ht="15">
      <c r="A17852" s="32">
        <f t="shared" si="399"/>
        <v>17848</v>
      </c>
      <c r="B17852" s="390" t="s">
        <v>195</v>
      </c>
      <c r="C17852" s="391" t="s">
        <v>18054</v>
      </c>
      <c r="D17852" s="107" t="s">
        <v>2662</v>
      </c>
    </row>
    <row r="17853" spans="1:4" ht="15">
      <c r="A17853" s="32">
        <f t="shared" si="399"/>
        <v>17849</v>
      </c>
      <c r="B17853" s="390" t="s">
        <v>195</v>
      </c>
      <c r="C17853" s="391" t="s">
        <v>18054</v>
      </c>
      <c r="D17853" s="107" t="s">
        <v>2662</v>
      </c>
    </row>
    <row r="17854" spans="1:4" ht="15">
      <c r="A17854" s="32">
        <f t="shared" si="399"/>
        <v>17850</v>
      </c>
      <c r="B17854" s="390" t="s">
        <v>32985</v>
      </c>
      <c r="C17854" s="391" t="s">
        <v>32986</v>
      </c>
      <c r="D17854" s="107" t="s">
        <v>2662</v>
      </c>
    </row>
    <row r="17855" spans="1:4" ht="15">
      <c r="A17855" s="32">
        <f t="shared" si="399"/>
        <v>17851</v>
      </c>
      <c r="B17855" s="390" t="s">
        <v>32987</v>
      </c>
      <c r="C17855" s="391" t="s">
        <v>32988</v>
      </c>
      <c r="D17855" s="107" t="s">
        <v>2662</v>
      </c>
    </row>
    <row r="17856" spans="1:4" ht="15">
      <c r="A17856" s="32">
        <f t="shared" si="399"/>
        <v>17852</v>
      </c>
      <c r="B17856" s="390" t="s">
        <v>32989</v>
      </c>
      <c r="C17856" s="391" t="s">
        <v>32990</v>
      </c>
      <c r="D17856" s="107" t="s">
        <v>2662</v>
      </c>
    </row>
    <row r="17857" spans="1:4" ht="15">
      <c r="A17857" s="32">
        <f t="shared" si="399"/>
        <v>17853</v>
      </c>
      <c r="B17857" s="390" t="s">
        <v>32989</v>
      </c>
      <c r="C17857" s="391" t="s">
        <v>32990</v>
      </c>
      <c r="D17857" s="107" t="s">
        <v>2662</v>
      </c>
    </row>
    <row r="17858" spans="1:4" ht="15">
      <c r="A17858" s="32">
        <f t="shared" si="399"/>
        <v>17854</v>
      </c>
      <c r="B17858" s="390" t="s">
        <v>32991</v>
      </c>
      <c r="C17858" s="391" t="s">
        <v>32992</v>
      </c>
      <c r="D17858" s="107" t="s">
        <v>2662</v>
      </c>
    </row>
    <row r="17859" spans="1:4" ht="15">
      <c r="A17859" s="32">
        <f t="shared" si="399"/>
        <v>17855</v>
      </c>
      <c r="B17859" s="390" t="s">
        <v>32993</v>
      </c>
      <c r="C17859" s="391" t="s">
        <v>32994</v>
      </c>
      <c r="D17859" s="107" t="s">
        <v>2662</v>
      </c>
    </row>
    <row r="17860" spans="1:4" ht="15">
      <c r="A17860" s="32">
        <f t="shared" si="399"/>
        <v>17856</v>
      </c>
      <c r="B17860" s="390" t="s">
        <v>9532</v>
      </c>
      <c r="C17860" s="391" t="s">
        <v>9533</v>
      </c>
      <c r="D17860" s="107" t="s">
        <v>2662</v>
      </c>
    </row>
    <row r="17861" spans="1:4" ht="15">
      <c r="A17861" s="32">
        <f t="shared" si="399"/>
        <v>17857</v>
      </c>
      <c r="B17861" s="390" t="s">
        <v>9532</v>
      </c>
      <c r="C17861" s="391" t="s">
        <v>9533</v>
      </c>
      <c r="D17861" s="107" t="s">
        <v>2662</v>
      </c>
    </row>
    <row r="17862" spans="1:4" ht="15">
      <c r="A17862" s="32">
        <f t="shared" si="399"/>
        <v>17858</v>
      </c>
      <c r="B17862" s="390" t="s">
        <v>13163</v>
      </c>
      <c r="C17862" s="391" t="s">
        <v>32995</v>
      </c>
      <c r="D17862" s="107" t="s">
        <v>2662</v>
      </c>
    </row>
    <row r="17863" spans="1:4" ht="15">
      <c r="A17863" s="32">
        <f t="shared" ref="A17863:A17926" si="400">+A17862+1</f>
        <v>17859</v>
      </c>
      <c r="B17863" s="390" t="s">
        <v>510</v>
      </c>
      <c r="C17863" s="391" t="s">
        <v>32996</v>
      </c>
      <c r="D17863" s="107" t="s">
        <v>2662</v>
      </c>
    </row>
    <row r="17864" spans="1:4" ht="15">
      <c r="A17864" s="32">
        <f t="shared" si="400"/>
        <v>17860</v>
      </c>
      <c r="B17864" s="390" t="s">
        <v>32997</v>
      </c>
      <c r="C17864" s="391" t="s">
        <v>32998</v>
      </c>
      <c r="D17864" s="107" t="s">
        <v>2662</v>
      </c>
    </row>
    <row r="17865" spans="1:4" ht="15">
      <c r="A17865" s="32">
        <f t="shared" si="400"/>
        <v>17861</v>
      </c>
      <c r="B17865" s="390" t="s">
        <v>17915</v>
      </c>
      <c r="C17865" s="391" t="s">
        <v>32999</v>
      </c>
      <c r="D17865" s="107" t="s">
        <v>2662</v>
      </c>
    </row>
    <row r="17866" spans="1:4" ht="15">
      <c r="A17866" s="32">
        <f t="shared" si="400"/>
        <v>17862</v>
      </c>
      <c r="B17866" s="390" t="s">
        <v>670</v>
      </c>
      <c r="C17866" s="391" t="s">
        <v>33000</v>
      </c>
      <c r="D17866" s="107" t="s">
        <v>2662</v>
      </c>
    </row>
    <row r="17867" spans="1:4" ht="15">
      <c r="A17867" s="32">
        <f t="shared" si="400"/>
        <v>17863</v>
      </c>
      <c r="B17867" s="390" t="s">
        <v>398</v>
      </c>
      <c r="C17867" s="391" t="s">
        <v>33001</v>
      </c>
      <c r="D17867" s="107" t="s">
        <v>2662</v>
      </c>
    </row>
    <row r="17868" spans="1:4" ht="15">
      <c r="A17868" s="32">
        <f t="shared" si="400"/>
        <v>17864</v>
      </c>
      <c r="B17868" s="390" t="s">
        <v>33002</v>
      </c>
      <c r="C17868" s="391" t="s">
        <v>33003</v>
      </c>
      <c r="D17868" s="107" t="s">
        <v>2662</v>
      </c>
    </row>
    <row r="17869" spans="1:4" ht="15">
      <c r="A17869" s="32">
        <f t="shared" si="400"/>
        <v>17865</v>
      </c>
      <c r="B17869" s="390" t="s">
        <v>471</v>
      </c>
      <c r="C17869" s="391" t="s">
        <v>33004</v>
      </c>
      <c r="D17869" s="107" t="s">
        <v>2662</v>
      </c>
    </row>
    <row r="17870" spans="1:4" ht="15">
      <c r="A17870" s="32">
        <f t="shared" si="400"/>
        <v>17866</v>
      </c>
      <c r="B17870" s="390" t="s">
        <v>12466</v>
      </c>
      <c r="C17870" s="391" t="s">
        <v>33005</v>
      </c>
      <c r="D17870" s="107" t="s">
        <v>2662</v>
      </c>
    </row>
    <row r="17871" spans="1:4" ht="15">
      <c r="A17871" s="32">
        <f t="shared" si="400"/>
        <v>17867</v>
      </c>
      <c r="B17871" s="390" t="s">
        <v>12466</v>
      </c>
      <c r="C17871" s="391" t="s">
        <v>33005</v>
      </c>
      <c r="D17871" s="107" t="s">
        <v>2662</v>
      </c>
    </row>
    <row r="17872" spans="1:4" ht="15">
      <c r="A17872" s="32">
        <f t="shared" si="400"/>
        <v>17868</v>
      </c>
      <c r="B17872" s="390" t="s">
        <v>377</v>
      </c>
      <c r="C17872" s="391" t="s">
        <v>33006</v>
      </c>
      <c r="D17872" s="107" t="s">
        <v>2662</v>
      </c>
    </row>
    <row r="17873" spans="1:4" ht="15">
      <c r="A17873" s="32">
        <f t="shared" si="400"/>
        <v>17869</v>
      </c>
      <c r="B17873" s="390" t="s">
        <v>228</v>
      </c>
      <c r="C17873" s="391" t="s">
        <v>33007</v>
      </c>
      <c r="D17873" s="107" t="s">
        <v>2662</v>
      </c>
    </row>
    <row r="17874" spans="1:4" ht="15">
      <c r="A17874" s="32">
        <f t="shared" si="400"/>
        <v>17870</v>
      </c>
      <c r="B17874" s="390" t="s">
        <v>4894</v>
      </c>
      <c r="C17874" s="391" t="s">
        <v>4895</v>
      </c>
      <c r="D17874" s="107" t="s">
        <v>2662</v>
      </c>
    </row>
    <row r="17875" spans="1:4" ht="15">
      <c r="A17875" s="32">
        <f t="shared" si="400"/>
        <v>17871</v>
      </c>
      <c r="B17875" s="390" t="s">
        <v>242</v>
      </c>
      <c r="C17875" s="391" t="s">
        <v>33008</v>
      </c>
      <c r="D17875" s="107" t="s">
        <v>2662</v>
      </c>
    </row>
    <row r="17876" spans="1:4" ht="15">
      <c r="A17876" s="32">
        <f t="shared" si="400"/>
        <v>17872</v>
      </c>
      <c r="B17876" s="390" t="s">
        <v>33009</v>
      </c>
      <c r="C17876" s="391" t="s">
        <v>33010</v>
      </c>
      <c r="D17876" s="107" t="s">
        <v>2662</v>
      </c>
    </row>
    <row r="17877" spans="1:4" ht="15">
      <c r="A17877" s="32">
        <f t="shared" si="400"/>
        <v>17873</v>
      </c>
      <c r="B17877" s="390" t="s">
        <v>33011</v>
      </c>
      <c r="C17877" s="391" t="s">
        <v>33012</v>
      </c>
      <c r="D17877" s="107" t="s">
        <v>2662</v>
      </c>
    </row>
    <row r="17878" spans="1:4" ht="15">
      <c r="A17878" s="32">
        <f t="shared" si="400"/>
        <v>17874</v>
      </c>
      <c r="B17878" s="390" t="s">
        <v>4259</v>
      </c>
      <c r="C17878" s="391" t="s">
        <v>33013</v>
      </c>
      <c r="D17878" s="107" t="s">
        <v>2662</v>
      </c>
    </row>
    <row r="17879" spans="1:4" ht="15">
      <c r="A17879" s="32">
        <f t="shared" si="400"/>
        <v>17875</v>
      </c>
      <c r="B17879" s="390" t="s">
        <v>2925</v>
      </c>
      <c r="C17879" s="391" t="s">
        <v>2926</v>
      </c>
      <c r="D17879" s="107" t="s">
        <v>2662</v>
      </c>
    </row>
    <row r="17880" spans="1:4" ht="15">
      <c r="A17880" s="32">
        <f t="shared" si="400"/>
        <v>17876</v>
      </c>
      <c r="B17880" s="390" t="s">
        <v>33014</v>
      </c>
      <c r="C17880" s="391" t="s">
        <v>33015</v>
      </c>
      <c r="D17880" s="107" t="s">
        <v>2662</v>
      </c>
    </row>
    <row r="17881" spans="1:4" ht="15">
      <c r="A17881" s="32">
        <f t="shared" si="400"/>
        <v>17877</v>
      </c>
      <c r="B17881" s="390" t="s">
        <v>33016</v>
      </c>
      <c r="C17881" s="391" t="s">
        <v>33017</v>
      </c>
      <c r="D17881" s="107" t="s">
        <v>2662</v>
      </c>
    </row>
    <row r="17882" spans="1:4" ht="15">
      <c r="A17882" s="32">
        <f t="shared" si="400"/>
        <v>17878</v>
      </c>
      <c r="B17882" s="390" t="s">
        <v>33016</v>
      </c>
      <c r="C17882" s="391" t="s">
        <v>33017</v>
      </c>
      <c r="D17882" s="107" t="s">
        <v>2662</v>
      </c>
    </row>
    <row r="17883" spans="1:4" ht="15">
      <c r="A17883" s="32">
        <f t="shared" si="400"/>
        <v>17879</v>
      </c>
      <c r="B17883" s="390" t="s">
        <v>12768</v>
      </c>
      <c r="C17883" s="391" t="s">
        <v>33018</v>
      </c>
      <c r="D17883" s="107" t="s">
        <v>2662</v>
      </c>
    </row>
    <row r="17884" spans="1:4" ht="15">
      <c r="A17884" s="32">
        <f t="shared" si="400"/>
        <v>17880</v>
      </c>
      <c r="B17884" s="390" t="s">
        <v>33019</v>
      </c>
      <c r="C17884" s="391" t="s">
        <v>33020</v>
      </c>
      <c r="D17884" s="107" t="s">
        <v>2662</v>
      </c>
    </row>
    <row r="17885" spans="1:4" ht="15">
      <c r="A17885" s="32">
        <f t="shared" si="400"/>
        <v>17881</v>
      </c>
      <c r="B17885" s="390" t="s">
        <v>33021</v>
      </c>
      <c r="C17885" s="391" t="s">
        <v>33022</v>
      </c>
      <c r="D17885" s="107" t="s">
        <v>2662</v>
      </c>
    </row>
    <row r="17886" spans="1:4" ht="15">
      <c r="A17886" s="32">
        <f t="shared" si="400"/>
        <v>17882</v>
      </c>
      <c r="B17886" s="390" t="s">
        <v>563</v>
      </c>
      <c r="C17886" s="391" t="s">
        <v>33023</v>
      </c>
      <c r="D17886" s="107" t="s">
        <v>2662</v>
      </c>
    </row>
    <row r="17887" spans="1:4" ht="15">
      <c r="A17887" s="32">
        <f t="shared" si="400"/>
        <v>17883</v>
      </c>
      <c r="B17887" s="390" t="s">
        <v>356</v>
      </c>
      <c r="C17887" s="391" t="s">
        <v>33024</v>
      </c>
      <c r="D17887" s="107" t="s">
        <v>2662</v>
      </c>
    </row>
    <row r="17888" spans="1:4" ht="15">
      <c r="A17888" s="32">
        <f t="shared" si="400"/>
        <v>17884</v>
      </c>
      <c r="B17888" s="390" t="s">
        <v>356</v>
      </c>
      <c r="C17888" s="391" t="s">
        <v>33024</v>
      </c>
      <c r="D17888" s="107" t="s">
        <v>2662</v>
      </c>
    </row>
    <row r="17889" spans="1:4" ht="15">
      <c r="A17889" s="32">
        <f t="shared" si="400"/>
        <v>17885</v>
      </c>
      <c r="B17889" s="390" t="s">
        <v>230</v>
      </c>
      <c r="C17889" s="391" t="s">
        <v>508</v>
      </c>
      <c r="D17889" s="107" t="s">
        <v>2662</v>
      </c>
    </row>
    <row r="17890" spans="1:4" ht="15">
      <c r="A17890" s="32">
        <f t="shared" si="400"/>
        <v>17886</v>
      </c>
      <c r="B17890" s="390" t="s">
        <v>15056</v>
      </c>
      <c r="C17890" s="391" t="s">
        <v>33025</v>
      </c>
      <c r="D17890" s="107" t="s">
        <v>2662</v>
      </c>
    </row>
    <row r="17891" spans="1:4" ht="15">
      <c r="A17891" s="32">
        <f t="shared" si="400"/>
        <v>17887</v>
      </c>
      <c r="B17891" s="390" t="s">
        <v>33026</v>
      </c>
      <c r="C17891" s="391" t="s">
        <v>33027</v>
      </c>
      <c r="D17891" s="107" t="s">
        <v>2662</v>
      </c>
    </row>
    <row r="17892" spans="1:4" ht="15">
      <c r="A17892" s="32">
        <f t="shared" si="400"/>
        <v>17888</v>
      </c>
      <c r="B17892" s="390" t="s">
        <v>266</v>
      </c>
      <c r="C17892" s="391" t="s">
        <v>33028</v>
      </c>
      <c r="D17892" s="107" t="s">
        <v>2662</v>
      </c>
    </row>
    <row r="17893" spans="1:4" ht="15">
      <c r="A17893" s="32">
        <f t="shared" si="400"/>
        <v>17889</v>
      </c>
      <c r="B17893" s="390" t="s">
        <v>33029</v>
      </c>
      <c r="C17893" s="391" t="s">
        <v>33030</v>
      </c>
      <c r="D17893" s="107" t="s">
        <v>2662</v>
      </c>
    </row>
    <row r="17894" spans="1:4" ht="15">
      <c r="A17894" s="32">
        <f t="shared" si="400"/>
        <v>17890</v>
      </c>
      <c r="B17894" s="390" t="s">
        <v>33031</v>
      </c>
      <c r="C17894" s="391" t="s">
        <v>33032</v>
      </c>
      <c r="D17894" s="107" t="s">
        <v>2662</v>
      </c>
    </row>
    <row r="17895" spans="1:4" ht="15">
      <c r="A17895" s="32">
        <f t="shared" si="400"/>
        <v>17891</v>
      </c>
      <c r="B17895" s="390" t="s">
        <v>33031</v>
      </c>
      <c r="C17895" s="391" t="s">
        <v>33032</v>
      </c>
      <c r="D17895" s="107" t="s">
        <v>2662</v>
      </c>
    </row>
    <row r="17896" spans="1:4" ht="15">
      <c r="A17896" s="32">
        <f t="shared" si="400"/>
        <v>17892</v>
      </c>
      <c r="B17896" s="390" t="s">
        <v>33033</v>
      </c>
      <c r="C17896" s="391" t="s">
        <v>14620</v>
      </c>
      <c r="D17896" s="107" t="s">
        <v>2662</v>
      </c>
    </row>
    <row r="17897" spans="1:4" ht="15">
      <c r="A17897" s="32">
        <f t="shared" si="400"/>
        <v>17893</v>
      </c>
      <c r="B17897" s="390" t="s">
        <v>33034</v>
      </c>
      <c r="C17897" s="391" t="s">
        <v>33035</v>
      </c>
      <c r="D17897" s="107" t="s">
        <v>2662</v>
      </c>
    </row>
    <row r="17898" spans="1:4" ht="15">
      <c r="A17898" s="32">
        <f t="shared" si="400"/>
        <v>17894</v>
      </c>
      <c r="B17898" s="390" t="s">
        <v>6665</v>
      </c>
      <c r="C17898" s="391" t="s">
        <v>33036</v>
      </c>
      <c r="D17898" s="107" t="s">
        <v>2662</v>
      </c>
    </row>
    <row r="17899" spans="1:4" ht="15">
      <c r="A17899" s="32">
        <f t="shared" si="400"/>
        <v>17895</v>
      </c>
      <c r="B17899" s="390" t="s">
        <v>602</v>
      </c>
      <c r="C17899" s="391" t="s">
        <v>4918</v>
      </c>
      <c r="D17899" s="107" t="s">
        <v>2662</v>
      </c>
    </row>
    <row r="17900" spans="1:4" ht="15">
      <c r="A17900" s="32">
        <f t="shared" si="400"/>
        <v>17896</v>
      </c>
      <c r="B17900" s="390" t="s">
        <v>33037</v>
      </c>
      <c r="C17900" s="391" t="s">
        <v>33038</v>
      </c>
      <c r="D17900" s="107" t="s">
        <v>2662</v>
      </c>
    </row>
    <row r="17901" spans="1:4" ht="15">
      <c r="A17901" s="32">
        <f t="shared" si="400"/>
        <v>17897</v>
      </c>
      <c r="B17901" s="390" t="s">
        <v>33039</v>
      </c>
      <c r="C17901" s="391" t="s">
        <v>33040</v>
      </c>
      <c r="D17901" s="107" t="s">
        <v>2662</v>
      </c>
    </row>
    <row r="17902" spans="1:4" ht="15">
      <c r="A17902" s="32">
        <f t="shared" si="400"/>
        <v>17898</v>
      </c>
      <c r="B17902" s="390" t="s">
        <v>1459</v>
      </c>
      <c r="C17902" s="391" t="s">
        <v>33041</v>
      </c>
      <c r="D17902" s="107" t="s">
        <v>2662</v>
      </c>
    </row>
    <row r="17903" spans="1:4" ht="15">
      <c r="A17903" s="32">
        <f t="shared" si="400"/>
        <v>17899</v>
      </c>
      <c r="B17903" s="390" t="s">
        <v>12466</v>
      </c>
      <c r="C17903" s="391" t="s">
        <v>18441</v>
      </c>
      <c r="D17903" s="107" t="s">
        <v>2662</v>
      </c>
    </row>
    <row r="17904" spans="1:4" ht="15">
      <c r="A17904" s="32">
        <f t="shared" si="400"/>
        <v>17900</v>
      </c>
      <c r="B17904" s="390" t="s">
        <v>33042</v>
      </c>
      <c r="C17904" s="391" t="s">
        <v>33043</v>
      </c>
      <c r="D17904" s="107" t="s">
        <v>2662</v>
      </c>
    </row>
    <row r="17905" spans="1:4" ht="15">
      <c r="A17905" s="32">
        <f t="shared" si="400"/>
        <v>17901</v>
      </c>
      <c r="B17905" s="390" t="s">
        <v>2966</v>
      </c>
      <c r="C17905" s="391" t="s">
        <v>2967</v>
      </c>
      <c r="D17905" s="107" t="s">
        <v>2662</v>
      </c>
    </row>
    <row r="17906" spans="1:4" ht="15">
      <c r="A17906" s="32">
        <f t="shared" si="400"/>
        <v>17902</v>
      </c>
      <c r="B17906" s="390" t="s">
        <v>33044</v>
      </c>
      <c r="C17906" s="391" t="s">
        <v>33045</v>
      </c>
      <c r="D17906" s="107" t="s">
        <v>2662</v>
      </c>
    </row>
    <row r="17907" spans="1:4" ht="15">
      <c r="A17907" s="32">
        <f t="shared" si="400"/>
        <v>17903</v>
      </c>
      <c r="B17907" s="390" t="s">
        <v>897</v>
      </c>
      <c r="C17907" s="391" t="s">
        <v>33046</v>
      </c>
      <c r="D17907" s="107" t="s">
        <v>2662</v>
      </c>
    </row>
    <row r="17908" spans="1:4" ht="15">
      <c r="A17908" s="32">
        <f t="shared" si="400"/>
        <v>17904</v>
      </c>
      <c r="B17908" s="390" t="s">
        <v>33047</v>
      </c>
      <c r="C17908" s="391" t="s">
        <v>33048</v>
      </c>
      <c r="D17908" s="107" t="s">
        <v>2662</v>
      </c>
    </row>
    <row r="17909" spans="1:4" ht="15">
      <c r="A17909" s="32">
        <f t="shared" si="400"/>
        <v>17905</v>
      </c>
      <c r="B17909" s="390" t="s">
        <v>536</v>
      </c>
      <c r="C17909" s="391" t="s">
        <v>33049</v>
      </c>
      <c r="D17909" s="107" t="s">
        <v>2662</v>
      </c>
    </row>
    <row r="17910" spans="1:4" ht="15">
      <c r="A17910" s="32">
        <f t="shared" si="400"/>
        <v>17906</v>
      </c>
      <c r="B17910" s="390" t="s">
        <v>183</v>
      </c>
      <c r="C17910" s="391" t="s">
        <v>33050</v>
      </c>
      <c r="D17910" s="107" t="s">
        <v>2662</v>
      </c>
    </row>
    <row r="17911" spans="1:4" ht="15">
      <c r="A17911" s="32">
        <f t="shared" si="400"/>
        <v>17907</v>
      </c>
      <c r="B17911" s="390" t="s">
        <v>9887</v>
      </c>
      <c r="C17911" s="391" t="s">
        <v>33051</v>
      </c>
      <c r="D17911" s="107" t="s">
        <v>2662</v>
      </c>
    </row>
    <row r="17912" spans="1:4" ht="15">
      <c r="A17912" s="32">
        <f t="shared" si="400"/>
        <v>17908</v>
      </c>
      <c r="B17912" s="390" t="s">
        <v>6593</v>
      </c>
      <c r="C17912" s="391" t="s">
        <v>33052</v>
      </c>
      <c r="D17912" s="107" t="s">
        <v>2662</v>
      </c>
    </row>
    <row r="17913" spans="1:4" ht="15">
      <c r="A17913" s="32">
        <f t="shared" si="400"/>
        <v>17909</v>
      </c>
      <c r="B17913" s="390" t="s">
        <v>14491</v>
      </c>
      <c r="C17913" s="391" t="s">
        <v>33053</v>
      </c>
      <c r="D17913" s="107" t="s">
        <v>2662</v>
      </c>
    </row>
    <row r="17914" spans="1:4" ht="15">
      <c r="A17914" s="32">
        <f t="shared" si="400"/>
        <v>17910</v>
      </c>
      <c r="B17914" s="390" t="s">
        <v>18128</v>
      </c>
      <c r="C17914" s="391" t="s">
        <v>18129</v>
      </c>
      <c r="D17914" s="107" t="s">
        <v>2662</v>
      </c>
    </row>
    <row r="17915" spans="1:4" ht="15">
      <c r="A17915" s="32">
        <f t="shared" si="400"/>
        <v>17911</v>
      </c>
      <c r="B17915" s="390" t="s">
        <v>33054</v>
      </c>
      <c r="C17915" s="391" t="s">
        <v>33055</v>
      </c>
      <c r="D17915" s="107" t="s">
        <v>2662</v>
      </c>
    </row>
    <row r="17916" spans="1:4" ht="15">
      <c r="A17916" s="32">
        <f t="shared" si="400"/>
        <v>17912</v>
      </c>
      <c r="B17916" s="390" t="s">
        <v>33056</v>
      </c>
      <c r="C17916" s="391" t="s">
        <v>33057</v>
      </c>
      <c r="D17916" s="107" t="s">
        <v>2662</v>
      </c>
    </row>
    <row r="17917" spans="1:4" ht="15">
      <c r="A17917" s="32">
        <f t="shared" si="400"/>
        <v>17913</v>
      </c>
      <c r="B17917" s="390" t="s">
        <v>194</v>
      </c>
      <c r="C17917" s="391" t="s">
        <v>8897</v>
      </c>
      <c r="D17917" s="107" t="s">
        <v>2662</v>
      </c>
    </row>
    <row r="17918" spans="1:4" ht="15">
      <c r="A17918" s="32">
        <f t="shared" si="400"/>
        <v>17914</v>
      </c>
      <c r="B17918" s="390" t="s">
        <v>33058</v>
      </c>
      <c r="C17918" s="391" t="s">
        <v>33059</v>
      </c>
      <c r="D17918" s="107" t="s">
        <v>2662</v>
      </c>
    </row>
    <row r="17919" spans="1:4" ht="15">
      <c r="A17919" s="32">
        <f t="shared" si="400"/>
        <v>17915</v>
      </c>
      <c r="B17919" s="390" t="s">
        <v>18132</v>
      </c>
      <c r="C17919" s="391" t="s">
        <v>17912</v>
      </c>
      <c r="D17919" s="107" t="s">
        <v>2662</v>
      </c>
    </row>
    <row r="17920" spans="1:4" ht="15">
      <c r="A17920" s="32">
        <f t="shared" si="400"/>
        <v>17916</v>
      </c>
      <c r="B17920" s="390" t="s">
        <v>33060</v>
      </c>
      <c r="C17920" s="391" t="s">
        <v>33061</v>
      </c>
      <c r="D17920" s="107" t="s">
        <v>2662</v>
      </c>
    </row>
    <row r="17921" spans="1:4" ht="15">
      <c r="A17921" s="32">
        <f t="shared" si="400"/>
        <v>17917</v>
      </c>
      <c r="B17921" s="390" t="s">
        <v>33062</v>
      </c>
      <c r="C17921" s="391" t="s">
        <v>33063</v>
      </c>
      <c r="D17921" s="107" t="s">
        <v>2662</v>
      </c>
    </row>
    <row r="17922" spans="1:4" ht="15">
      <c r="A17922" s="32">
        <f t="shared" si="400"/>
        <v>17918</v>
      </c>
      <c r="B17922" s="390" t="s">
        <v>33064</v>
      </c>
      <c r="C17922" s="391" t="s">
        <v>33065</v>
      </c>
      <c r="D17922" s="107" t="s">
        <v>2662</v>
      </c>
    </row>
    <row r="17923" spans="1:4" ht="15">
      <c r="A17923" s="32">
        <f t="shared" si="400"/>
        <v>17919</v>
      </c>
      <c r="B17923" s="390" t="s">
        <v>33066</v>
      </c>
      <c r="C17923" s="391" t="s">
        <v>33067</v>
      </c>
      <c r="D17923" s="107" t="s">
        <v>2662</v>
      </c>
    </row>
    <row r="17924" spans="1:4" ht="15">
      <c r="A17924" s="32">
        <f t="shared" si="400"/>
        <v>17920</v>
      </c>
      <c r="B17924" s="390" t="s">
        <v>5246</v>
      </c>
      <c r="C17924" s="391" t="s">
        <v>33068</v>
      </c>
      <c r="D17924" s="107" t="s">
        <v>2662</v>
      </c>
    </row>
    <row r="17925" spans="1:4" ht="15">
      <c r="A17925" s="32">
        <f t="shared" si="400"/>
        <v>17921</v>
      </c>
      <c r="B17925" s="390" t="s">
        <v>33069</v>
      </c>
      <c r="C17925" s="391" t="s">
        <v>33070</v>
      </c>
      <c r="D17925" s="107" t="s">
        <v>2662</v>
      </c>
    </row>
    <row r="17926" spans="1:4" ht="15">
      <c r="A17926" s="32">
        <f t="shared" si="400"/>
        <v>17922</v>
      </c>
      <c r="B17926" s="390" t="s">
        <v>33071</v>
      </c>
      <c r="C17926" s="391" t="s">
        <v>33072</v>
      </c>
      <c r="D17926" s="107" t="s">
        <v>2662</v>
      </c>
    </row>
    <row r="17927" spans="1:4" ht="15">
      <c r="A17927" s="32">
        <f t="shared" ref="A17927:A17990" si="401">+A17926+1</f>
        <v>17923</v>
      </c>
      <c r="B17927" s="390" t="s">
        <v>33073</v>
      </c>
      <c r="C17927" s="391" t="s">
        <v>33074</v>
      </c>
      <c r="D17927" s="107" t="s">
        <v>2662</v>
      </c>
    </row>
    <row r="17928" spans="1:4" ht="15">
      <c r="A17928" s="32">
        <f t="shared" si="401"/>
        <v>17924</v>
      </c>
      <c r="B17928" s="390" t="s">
        <v>33073</v>
      </c>
      <c r="C17928" s="391" t="s">
        <v>33074</v>
      </c>
      <c r="D17928" s="107" t="s">
        <v>2662</v>
      </c>
    </row>
    <row r="17929" spans="1:4" ht="15">
      <c r="A17929" s="32">
        <f t="shared" si="401"/>
        <v>17925</v>
      </c>
      <c r="B17929" s="390" t="s">
        <v>279</v>
      </c>
      <c r="C17929" s="391" t="s">
        <v>18145</v>
      </c>
      <c r="D17929" s="107" t="s">
        <v>2662</v>
      </c>
    </row>
    <row r="17930" spans="1:4" ht="15">
      <c r="A17930" s="32">
        <f t="shared" si="401"/>
        <v>17926</v>
      </c>
      <c r="B17930" s="390" t="s">
        <v>33075</v>
      </c>
      <c r="C17930" s="391" t="s">
        <v>33076</v>
      </c>
      <c r="D17930" s="107" t="s">
        <v>2662</v>
      </c>
    </row>
    <row r="17931" spans="1:4" ht="15">
      <c r="A17931" s="32">
        <f t="shared" si="401"/>
        <v>17927</v>
      </c>
      <c r="B17931" s="390" t="s">
        <v>33075</v>
      </c>
      <c r="C17931" s="391" t="s">
        <v>33076</v>
      </c>
      <c r="D17931" s="107" t="s">
        <v>2662</v>
      </c>
    </row>
    <row r="17932" spans="1:4" ht="15">
      <c r="A17932" s="32">
        <f t="shared" si="401"/>
        <v>17928</v>
      </c>
      <c r="B17932" s="390" t="s">
        <v>33077</v>
      </c>
      <c r="C17932" s="391" t="s">
        <v>33078</v>
      </c>
      <c r="D17932" s="107" t="s">
        <v>2662</v>
      </c>
    </row>
    <row r="17933" spans="1:4" ht="15">
      <c r="A17933" s="32">
        <f t="shared" si="401"/>
        <v>17929</v>
      </c>
      <c r="B17933" s="390" t="s">
        <v>33077</v>
      </c>
      <c r="C17933" s="391" t="s">
        <v>33078</v>
      </c>
      <c r="D17933" s="107" t="s">
        <v>2662</v>
      </c>
    </row>
    <row r="17934" spans="1:4" ht="15">
      <c r="A17934" s="32">
        <f t="shared" si="401"/>
        <v>17930</v>
      </c>
      <c r="B17934" s="390" t="s">
        <v>33079</v>
      </c>
      <c r="C17934" s="391" t="s">
        <v>14854</v>
      </c>
      <c r="D17934" s="107" t="s">
        <v>2662</v>
      </c>
    </row>
    <row r="17935" spans="1:4" ht="15">
      <c r="A17935" s="32">
        <f t="shared" si="401"/>
        <v>17931</v>
      </c>
      <c r="B17935" s="390" t="s">
        <v>33080</v>
      </c>
      <c r="C17935" s="391" t="s">
        <v>33081</v>
      </c>
      <c r="D17935" s="107" t="s">
        <v>2662</v>
      </c>
    </row>
    <row r="17936" spans="1:4" ht="15">
      <c r="A17936" s="32">
        <f t="shared" si="401"/>
        <v>17932</v>
      </c>
      <c r="B17936" s="390" t="s">
        <v>33080</v>
      </c>
      <c r="C17936" s="391" t="s">
        <v>33081</v>
      </c>
      <c r="D17936" s="107" t="s">
        <v>2662</v>
      </c>
    </row>
    <row r="17937" spans="1:4" ht="15">
      <c r="A17937" s="32">
        <f t="shared" si="401"/>
        <v>17933</v>
      </c>
      <c r="B17937" s="390" t="s">
        <v>253</v>
      </c>
      <c r="C17937" s="391" t="s">
        <v>33082</v>
      </c>
      <c r="D17937" s="107" t="s">
        <v>2662</v>
      </c>
    </row>
    <row r="17938" spans="1:4" ht="15">
      <c r="A17938" s="32">
        <f t="shared" si="401"/>
        <v>17934</v>
      </c>
      <c r="B17938" s="390" t="s">
        <v>253</v>
      </c>
      <c r="C17938" s="391" t="s">
        <v>33082</v>
      </c>
      <c r="D17938" s="107" t="s">
        <v>2662</v>
      </c>
    </row>
    <row r="17939" spans="1:4" ht="15">
      <c r="A17939" s="32">
        <f t="shared" si="401"/>
        <v>17935</v>
      </c>
      <c r="B17939" s="390" t="s">
        <v>33083</v>
      </c>
      <c r="C17939" s="391" t="s">
        <v>33084</v>
      </c>
      <c r="D17939" s="107" t="s">
        <v>2662</v>
      </c>
    </row>
    <row r="17940" spans="1:4" ht="15">
      <c r="A17940" s="32">
        <f t="shared" si="401"/>
        <v>17936</v>
      </c>
      <c r="B17940" s="390" t="s">
        <v>33083</v>
      </c>
      <c r="C17940" s="391" t="s">
        <v>33084</v>
      </c>
      <c r="D17940" s="107" t="s">
        <v>2662</v>
      </c>
    </row>
    <row r="17941" spans="1:4" ht="15">
      <c r="A17941" s="32">
        <f t="shared" si="401"/>
        <v>17937</v>
      </c>
      <c r="B17941" s="390" t="s">
        <v>33085</v>
      </c>
      <c r="C17941" s="391" t="s">
        <v>33086</v>
      </c>
      <c r="D17941" s="107" t="s">
        <v>2662</v>
      </c>
    </row>
    <row r="17942" spans="1:4" ht="15">
      <c r="A17942" s="32">
        <f t="shared" si="401"/>
        <v>17938</v>
      </c>
      <c r="B17942" s="390" t="s">
        <v>33087</v>
      </c>
      <c r="C17942" s="391" t="s">
        <v>33088</v>
      </c>
      <c r="D17942" s="107" t="s">
        <v>2662</v>
      </c>
    </row>
    <row r="17943" spans="1:4" ht="15">
      <c r="A17943" s="32">
        <f t="shared" si="401"/>
        <v>17939</v>
      </c>
      <c r="B17943" s="390" t="s">
        <v>666</v>
      </c>
      <c r="C17943" s="391" t="s">
        <v>667</v>
      </c>
      <c r="D17943" s="107" t="s">
        <v>2662</v>
      </c>
    </row>
    <row r="17944" spans="1:4" ht="15">
      <c r="A17944" s="32">
        <f t="shared" si="401"/>
        <v>17940</v>
      </c>
      <c r="B17944" s="390" t="s">
        <v>666</v>
      </c>
      <c r="C17944" s="391" t="s">
        <v>667</v>
      </c>
      <c r="D17944" s="107" t="s">
        <v>2662</v>
      </c>
    </row>
    <row r="17945" spans="1:4" ht="15">
      <c r="A17945" s="32">
        <f t="shared" si="401"/>
        <v>17941</v>
      </c>
      <c r="B17945" s="390" t="s">
        <v>9726</v>
      </c>
      <c r="C17945" s="391" t="s">
        <v>9727</v>
      </c>
      <c r="D17945" s="107" t="s">
        <v>2662</v>
      </c>
    </row>
    <row r="17946" spans="1:4" ht="15">
      <c r="A17946" s="32">
        <f t="shared" si="401"/>
        <v>17942</v>
      </c>
      <c r="B17946" s="390" t="s">
        <v>9726</v>
      </c>
      <c r="C17946" s="391" t="s">
        <v>9727</v>
      </c>
      <c r="D17946" s="107" t="s">
        <v>2662</v>
      </c>
    </row>
    <row r="17947" spans="1:4" ht="15">
      <c r="A17947" s="32">
        <f t="shared" si="401"/>
        <v>17943</v>
      </c>
      <c r="B17947" s="390" t="s">
        <v>169</v>
      </c>
      <c r="C17947" s="391" t="s">
        <v>33089</v>
      </c>
      <c r="D17947" s="107" t="s">
        <v>2662</v>
      </c>
    </row>
    <row r="17948" spans="1:4" ht="15">
      <c r="A17948" s="32">
        <f t="shared" si="401"/>
        <v>17944</v>
      </c>
      <c r="B17948" s="390" t="s">
        <v>4974</v>
      </c>
      <c r="C17948" s="391" t="s">
        <v>4975</v>
      </c>
      <c r="D17948" s="107" t="s">
        <v>2662</v>
      </c>
    </row>
    <row r="17949" spans="1:4" ht="15">
      <c r="A17949" s="32">
        <f t="shared" si="401"/>
        <v>17945</v>
      </c>
      <c r="B17949" s="390" t="s">
        <v>33090</v>
      </c>
      <c r="C17949" s="391" t="s">
        <v>33091</v>
      </c>
      <c r="D17949" s="107" t="s">
        <v>2662</v>
      </c>
    </row>
    <row r="17950" spans="1:4" ht="15">
      <c r="A17950" s="32">
        <f t="shared" si="401"/>
        <v>17946</v>
      </c>
      <c r="B17950" s="390" t="s">
        <v>11723</v>
      </c>
      <c r="C17950" s="391" t="s">
        <v>33092</v>
      </c>
      <c r="D17950" s="107" t="s">
        <v>2662</v>
      </c>
    </row>
    <row r="17951" spans="1:4" ht="15">
      <c r="A17951" s="32">
        <f t="shared" si="401"/>
        <v>17947</v>
      </c>
      <c r="B17951" s="390" t="s">
        <v>33093</v>
      </c>
      <c r="C17951" s="391" t="s">
        <v>33094</v>
      </c>
      <c r="D17951" s="107" t="s">
        <v>2662</v>
      </c>
    </row>
    <row r="17952" spans="1:4" ht="15">
      <c r="A17952" s="32">
        <f t="shared" si="401"/>
        <v>17948</v>
      </c>
      <c r="B17952" s="390" t="s">
        <v>5563</v>
      </c>
      <c r="C17952" s="391" t="s">
        <v>18165</v>
      </c>
      <c r="D17952" s="107" t="s">
        <v>2662</v>
      </c>
    </row>
    <row r="17953" spans="1:4" ht="15">
      <c r="A17953" s="32">
        <f t="shared" si="401"/>
        <v>17949</v>
      </c>
      <c r="B17953" s="390" t="s">
        <v>484</v>
      </c>
      <c r="C17953" s="391" t="s">
        <v>33095</v>
      </c>
      <c r="D17953" s="107" t="s">
        <v>2662</v>
      </c>
    </row>
    <row r="17954" spans="1:4" ht="15">
      <c r="A17954" s="32">
        <f t="shared" si="401"/>
        <v>17950</v>
      </c>
      <c r="B17954" s="390" t="s">
        <v>33096</v>
      </c>
      <c r="C17954" s="391" t="s">
        <v>33097</v>
      </c>
      <c r="D17954" s="107" t="s">
        <v>2662</v>
      </c>
    </row>
    <row r="17955" spans="1:4" ht="15">
      <c r="A17955" s="32">
        <f t="shared" si="401"/>
        <v>17951</v>
      </c>
      <c r="B17955" s="390" t="s">
        <v>33096</v>
      </c>
      <c r="C17955" s="391" t="s">
        <v>33097</v>
      </c>
      <c r="D17955" s="107" t="s">
        <v>2662</v>
      </c>
    </row>
    <row r="17956" spans="1:4" ht="15">
      <c r="A17956" s="32">
        <f t="shared" si="401"/>
        <v>17952</v>
      </c>
      <c r="B17956" s="390" t="s">
        <v>33098</v>
      </c>
      <c r="C17956" s="391" t="s">
        <v>33099</v>
      </c>
      <c r="D17956" s="107" t="s">
        <v>2662</v>
      </c>
    </row>
    <row r="17957" spans="1:4" ht="15">
      <c r="A17957" s="32">
        <f t="shared" si="401"/>
        <v>17953</v>
      </c>
      <c r="B17957" s="390" t="s">
        <v>33098</v>
      </c>
      <c r="C17957" s="391" t="s">
        <v>33099</v>
      </c>
      <c r="D17957" s="107" t="s">
        <v>2662</v>
      </c>
    </row>
    <row r="17958" spans="1:4" ht="15">
      <c r="A17958" s="32">
        <f t="shared" si="401"/>
        <v>17954</v>
      </c>
      <c r="B17958" s="390" t="s">
        <v>33100</v>
      </c>
      <c r="C17958" s="391" t="s">
        <v>33101</v>
      </c>
      <c r="D17958" s="107" t="s">
        <v>2662</v>
      </c>
    </row>
    <row r="17959" spans="1:4" ht="15">
      <c r="A17959" s="32">
        <f t="shared" si="401"/>
        <v>17955</v>
      </c>
      <c r="B17959" s="390" t="s">
        <v>937</v>
      </c>
      <c r="C17959" s="391" t="s">
        <v>33102</v>
      </c>
      <c r="D17959" s="107" t="s">
        <v>2662</v>
      </c>
    </row>
    <row r="17960" spans="1:4" ht="15">
      <c r="A17960" s="32">
        <f t="shared" si="401"/>
        <v>17956</v>
      </c>
      <c r="B17960" s="390" t="s">
        <v>937</v>
      </c>
      <c r="C17960" s="391" t="s">
        <v>33102</v>
      </c>
      <c r="D17960" s="107" t="s">
        <v>2662</v>
      </c>
    </row>
    <row r="17961" spans="1:4" ht="15">
      <c r="A17961" s="32">
        <f t="shared" si="401"/>
        <v>17957</v>
      </c>
      <c r="B17961" s="390" t="s">
        <v>1475</v>
      </c>
      <c r="C17961" s="391" t="s">
        <v>1476</v>
      </c>
      <c r="D17961" s="107" t="s">
        <v>2662</v>
      </c>
    </row>
    <row r="17962" spans="1:4" ht="15">
      <c r="A17962" s="32">
        <f t="shared" si="401"/>
        <v>17958</v>
      </c>
      <c r="B17962" s="390" t="s">
        <v>33103</v>
      </c>
      <c r="C17962" s="391" t="s">
        <v>33104</v>
      </c>
      <c r="D17962" s="107" t="s">
        <v>2662</v>
      </c>
    </row>
    <row r="17963" spans="1:4" ht="15">
      <c r="A17963" s="32">
        <f t="shared" si="401"/>
        <v>17959</v>
      </c>
      <c r="B17963" s="390" t="s">
        <v>33103</v>
      </c>
      <c r="C17963" s="391" t="s">
        <v>33104</v>
      </c>
      <c r="D17963" s="107" t="s">
        <v>2662</v>
      </c>
    </row>
    <row r="17964" spans="1:4" ht="15">
      <c r="A17964" s="32">
        <f t="shared" si="401"/>
        <v>17960</v>
      </c>
      <c r="B17964" s="390" t="s">
        <v>18181</v>
      </c>
      <c r="C17964" s="391" t="s">
        <v>18182</v>
      </c>
      <c r="D17964" s="107" t="s">
        <v>2662</v>
      </c>
    </row>
    <row r="17965" spans="1:4" ht="15">
      <c r="A17965" s="32">
        <f t="shared" si="401"/>
        <v>17961</v>
      </c>
      <c r="B17965" s="390" t="s">
        <v>1413</v>
      </c>
      <c r="C17965" s="391" t="s">
        <v>33105</v>
      </c>
      <c r="D17965" s="107" t="s">
        <v>2662</v>
      </c>
    </row>
    <row r="17966" spans="1:4" ht="15">
      <c r="A17966" s="32">
        <f t="shared" si="401"/>
        <v>17962</v>
      </c>
      <c r="B17966" s="390" t="s">
        <v>1115</v>
      </c>
      <c r="C17966" s="391" t="s">
        <v>1116</v>
      </c>
      <c r="D17966" s="107" t="s">
        <v>2662</v>
      </c>
    </row>
    <row r="17967" spans="1:4" ht="15">
      <c r="A17967" s="32">
        <f t="shared" si="401"/>
        <v>17963</v>
      </c>
      <c r="B17967" s="390" t="s">
        <v>11051</v>
      </c>
      <c r="C17967" s="391" t="s">
        <v>33106</v>
      </c>
      <c r="D17967" s="107" t="s">
        <v>2662</v>
      </c>
    </row>
    <row r="17968" spans="1:4" ht="15">
      <c r="A17968" s="32">
        <f t="shared" si="401"/>
        <v>17964</v>
      </c>
      <c r="B17968" s="390" t="s">
        <v>11051</v>
      </c>
      <c r="C17968" s="391" t="s">
        <v>33106</v>
      </c>
      <c r="D17968" s="107" t="s">
        <v>2662</v>
      </c>
    </row>
    <row r="17969" spans="1:4" ht="15">
      <c r="A17969" s="32">
        <f t="shared" si="401"/>
        <v>17965</v>
      </c>
      <c r="B17969" s="390" t="s">
        <v>33107</v>
      </c>
      <c r="C17969" s="391" t="s">
        <v>33108</v>
      </c>
      <c r="D17969" s="107" t="s">
        <v>2662</v>
      </c>
    </row>
    <row r="17970" spans="1:4" ht="15">
      <c r="A17970" s="32">
        <f t="shared" si="401"/>
        <v>17966</v>
      </c>
      <c r="B17970" s="390" t="s">
        <v>33107</v>
      </c>
      <c r="C17970" s="391" t="s">
        <v>33108</v>
      </c>
      <c r="D17970" s="107" t="s">
        <v>2662</v>
      </c>
    </row>
    <row r="17971" spans="1:4" ht="15">
      <c r="A17971" s="32">
        <f t="shared" si="401"/>
        <v>17967</v>
      </c>
      <c r="B17971" s="390" t="s">
        <v>6490</v>
      </c>
      <c r="C17971" s="391" t="s">
        <v>33109</v>
      </c>
      <c r="D17971" s="107" t="s">
        <v>2662</v>
      </c>
    </row>
    <row r="17972" spans="1:4" ht="15">
      <c r="A17972" s="32">
        <f t="shared" si="401"/>
        <v>17968</v>
      </c>
      <c r="B17972" s="390" t="s">
        <v>33110</v>
      </c>
      <c r="C17972" s="391" t="s">
        <v>33111</v>
      </c>
      <c r="D17972" s="107" t="s">
        <v>2662</v>
      </c>
    </row>
    <row r="17973" spans="1:4" ht="15">
      <c r="A17973" s="32">
        <f t="shared" si="401"/>
        <v>17969</v>
      </c>
      <c r="B17973" s="390" t="s">
        <v>6696</v>
      </c>
      <c r="C17973" s="391" t="s">
        <v>33112</v>
      </c>
      <c r="D17973" s="107" t="s">
        <v>2662</v>
      </c>
    </row>
    <row r="17974" spans="1:4" ht="15">
      <c r="A17974" s="32">
        <f t="shared" si="401"/>
        <v>17970</v>
      </c>
      <c r="B17974" s="390" t="s">
        <v>11020</v>
      </c>
      <c r="C17974" s="391" t="s">
        <v>33113</v>
      </c>
      <c r="D17974" s="107" t="s">
        <v>2662</v>
      </c>
    </row>
    <row r="17975" spans="1:4" ht="15">
      <c r="A17975" s="32">
        <f t="shared" si="401"/>
        <v>17971</v>
      </c>
      <c r="B17975" s="390" t="s">
        <v>1123</v>
      </c>
      <c r="C17975" s="391" t="s">
        <v>1124</v>
      </c>
      <c r="D17975" s="107" t="s">
        <v>2662</v>
      </c>
    </row>
    <row r="17976" spans="1:4" ht="15">
      <c r="A17976" s="32">
        <f t="shared" si="401"/>
        <v>17972</v>
      </c>
      <c r="B17976" s="390" t="s">
        <v>33114</v>
      </c>
      <c r="C17976" s="391" t="s">
        <v>33115</v>
      </c>
      <c r="D17976" s="107" t="s">
        <v>2662</v>
      </c>
    </row>
    <row r="17977" spans="1:4" ht="15">
      <c r="A17977" s="32">
        <f t="shared" si="401"/>
        <v>17973</v>
      </c>
      <c r="B17977" s="390" t="s">
        <v>33114</v>
      </c>
      <c r="C17977" s="391" t="s">
        <v>33115</v>
      </c>
      <c r="D17977" s="107" t="s">
        <v>2662</v>
      </c>
    </row>
    <row r="17978" spans="1:4" ht="15">
      <c r="A17978" s="32">
        <f t="shared" si="401"/>
        <v>17974</v>
      </c>
      <c r="B17978" s="390" t="s">
        <v>469</v>
      </c>
      <c r="C17978" s="391" t="s">
        <v>3033</v>
      </c>
      <c r="D17978" s="107" t="s">
        <v>2662</v>
      </c>
    </row>
    <row r="17979" spans="1:4" ht="15">
      <c r="A17979" s="32">
        <f t="shared" si="401"/>
        <v>17975</v>
      </c>
      <c r="B17979" s="390" t="s">
        <v>18198</v>
      </c>
      <c r="C17979" s="391" t="s">
        <v>18199</v>
      </c>
      <c r="D17979" s="107" t="s">
        <v>2662</v>
      </c>
    </row>
    <row r="17980" spans="1:4" ht="15">
      <c r="A17980" s="32">
        <f t="shared" si="401"/>
        <v>17976</v>
      </c>
      <c r="B17980" s="390" t="s">
        <v>33116</v>
      </c>
      <c r="C17980" s="391" t="s">
        <v>33117</v>
      </c>
      <c r="D17980" s="107" t="s">
        <v>2662</v>
      </c>
    </row>
    <row r="17981" spans="1:4" ht="15">
      <c r="A17981" s="32">
        <f t="shared" si="401"/>
        <v>17977</v>
      </c>
      <c r="B17981" s="390" t="s">
        <v>33118</v>
      </c>
      <c r="C17981" s="391" t="s">
        <v>33119</v>
      </c>
      <c r="D17981" s="107" t="s">
        <v>2662</v>
      </c>
    </row>
    <row r="17982" spans="1:4" ht="15">
      <c r="A17982" s="32">
        <f t="shared" si="401"/>
        <v>17978</v>
      </c>
      <c r="B17982" s="390" t="s">
        <v>33118</v>
      </c>
      <c r="C17982" s="391" t="s">
        <v>33119</v>
      </c>
      <c r="D17982" s="107" t="s">
        <v>2662</v>
      </c>
    </row>
    <row r="17983" spans="1:4" ht="15">
      <c r="A17983" s="32">
        <f t="shared" si="401"/>
        <v>17979</v>
      </c>
      <c r="B17983" s="390" t="s">
        <v>956</v>
      </c>
      <c r="C17983" s="391" t="s">
        <v>15374</v>
      </c>
      <c r="D17983" s="107" t="s">
        <v>2662</v>
      </c>
    </row>
    <row r="17984" spans="1:4" ht="15">
      <c r="A17984" s="32">
        <f t="shared" si="401"/>
        <v>17980</v>
      </c>
      <c r="B17984" s="390" t="s">
        <v>33120</v>
      </c>
      <c r="C17984" s="391" t="s">
        <v>33121</v>
      </c>
      <c r="D17984" s="107" t="s">
        <v>2662</v>
      </c>
    </row>
    <row r="17985" spans="1:4" ht="15">
      <c r="A17985" s="32">
        <f t="shared" si="401"/>
        <v>17981</v>
      </c>
      <c r="B17985" s="390" t="s">
        <v>33122</v>
      </c>
      <c r="C17985" s="391" t="s">
        <v>33123</v>
      </c>
      <c r="D17985" s="107" t="s">
        <v>2662</v>
      </c>
    </row>
    <row r="17986" spans="1:4" ht="15">
      <c r="A17986" s="32">
        <f t="shared" si="401"/>
        <v>17982</v>
      </c>
      <c r="B17986" s="390" t="s">
        <v>33124</v>
      </c>
      <c r="C17986" s="391" t="s">
        <v>33125</v>
      </c>
      <c r="D17986" s="107" t="s">
        <v>2662</v>
      </c>
    </row>
    <row r="17987" spans="1:4" ht="15">
      <c r="A17987" s="32">
        <f t="shared" si="401"/>
        <v>17983</v>
      </c>
      <c r="B17987" s="390" t="s">
        <v>18200</v>
      </c>
      <c r="C17987" s="391" t="s">
        <v>18201</v>
      </c>
      <c r="D17987" s="107" t="s">
        <v>2662</v>
      </c>
    </row>
    <row r="17988" spans="1:4" ht="15">
      <c r="A17988" s="32">
        <f t="shared" si="401"/>
        <v>17984</v>
      </c>
      <c r="B17988" s="390" t="s">
        <v>18200</v>
      </c>
      <c r="C17988" s="391" t="s">
        <v>18201</v>
      </c>
      <c r="D17988" s="107" t="s">
        <v>2662</v>
      </c>
    </row>
    <row r="17989" spans="1:4" ht="15">
      <c r="A17989" s="32">
        <f t="shared" si="401"/>
        <v>17985</v>
      </c>
      <c r="B17989" s="390" t="s">
        <v>33126</v>
      </c>
      <c r="C17989" s="391" t="s">
        <v>33127</v>
      </c>
      <c r="D17989" s="107" t="s">
        <v>2662</v>
      </c>
    </row>
    <row r="17990" spans="1:4" ht="15">
      <c r="A17990" s="32">
        <f t="shared" si="401"/>
        <v>17986</v>
      </c>
      <c r="B17990" s="390" t="s">
        <v>33126</v>
      </c>
      <c r="C17990" s="391" t="s">
        <v>33127</v>
      </c>
      <c r="D17990" s="107" t="s">
        <v>2662</v>
      </c>
    </row>
    <row r="17991" spans="1:4" ht="15">
      <c r="A17991" s="32">
        <f t="shared" ref="A17991:A18054" si="402">+A17990+1</f>
        <v>17987</v>
      </c>
      <c r="B17991" s="390" t="s">
        <v>528</v>
      </c>
      <c r="C17991" s="391" t="s">
        <v>33128</v>
      </c>
      <c r="D17991" s="107" t="s">
        <v>2662</v>
      </c>
    </row>
    <row r="17992" spans="1:4" ht="15">
      <c r="A17992" s="32">
        <f t="shared" si="402"/>
        <v>17988</v>
      </c>
      <c r="B17992" s="390" t="s">
        <v>33129</v>
      </c>
      <c r="C17992" s="391" t="s">
        <v>33130</v>
      </c>
      <c r="D17992" s="107" t="s">
        <v>2662</v>
      </c>
    </row>
    <row r="17993" spans="1:4" ht="15">
      <c r="A17993" s="32">
        <f t="shared" si="402"/>
        <v>17989</v>
      </c>
      <c r="B17993" s="390" t="s">
        <v>33131</v>
      </c>
      <c r="C17993" s="391" t="s">
        <v>33132</v>
      </c>
      <c r="D17993" s="107" t="s">
        <v>2662</v>
      </c>
    </row>
    <row r="17994" spans="1:4" ht="15">
      <c r="A17994" s="32">
        <f t="shared" si="402"/>
        <v>17990</v>
      </c>
      <c r="B17994" s="390" t="s">
        <v>33133</v>
      </c>
      <c r="C17994" s="391" t="s">
        <v>33134</v>
      </c>
      <c r="D17994" s="107" t="s">
        <v>2662</v>
      </c>
    </row>
    <row r="17995" spans="1:4" ht="15">
      <c r="A17995" s="32">
        <f t="shared" si="402"/>
        <v>17991</v>
      </c>
      <c r="B17995" s="390" t="s">
        <v>802</v>
      </c>
      <c r="C17995" s="391" t="s">
        <v>33135</v>
      </c>
      <c r="D17995" s="107" t="s">
        <v>2662</v>
      </c>
    </row>
    <row r="17996" spans="1:4" ht="15">
      <c r="A17996" s="32">
        <f t="shared" si="402"/>
        <v>17992</v>
      </c>
      <c r="B17996" s="390" t="s">
        <v>936</v>
      </c>
      <c r="C17996" s="391" t="s">
        <v>33136</v>
      </c>
      <c r="D17996" s="107" t="s">
        <v>2662</v>
      </c>
    </row>
    <row r="17997" spans="1:4" ht="15">
      <c r="A17997" s="32">
        <f t="shared" si="402"/>
        <v>17993</v>
      </c>
      <c r="B17997" s="390" t="s">
        <v>33137</v>
      </c>
      <c r="C17997" s="391" t="s">
        <v>33138</v>
      </c>
      <c r="D17997" s="107" t="s">
        <v>2662</v>
      </c>
    </row>
    <row r="17998" spans="1:4" ht="15">
      <c r="A17998" s="32">
        <f t="shared" si="402"/>
        <v>17994</v>
      </c>
      <c r="B17998" s="390" t="s">
        <v>33139</v>
      </c>
      <c r="C17998" s="391" t="s">
        <v>33140</v>
      </c>
      <c r="D17998" s="107" t="s">
        <v>2662</v>
      </c>
    </row>
    <row r="17999" spans="1:4" ht="15">
      <c r="A17999" s="32">
        <f t="shared" si="402"/>
        <v>17995</v>
      </c>
      <c r="B17999" s="390" t="s">
        <v>1651</v>
      </c>
      <c r="C17999" s="391" t="s">
        <v>18215</v>
      </c>
      <c r="D17999" s="107" t="s">
        <v>2662</v>
      </c>
    </row>
    <row r="18000" spans="1:4" ht="15">
      <c r="A18000" s="32">
        <f t="shared" si="402"/>
        <v>17996</v>
      </c>
      <c r="B18000" s="390" t="s">
        <v>1651</v>
      </c>
      <c r="C18000" s="391" t="s">
        <v>18215</v>
      </c>
      <c r="D18000" s="107" t="s">
        <v>2662</v>
      </c>
    </row>
    <row r="18001" spans="1:4" ht="15">
      <c r="A18001" s="32">
        <f t="shared" si="402"/>
        <v>17997</v>
      </c>
      <c r="B18001" s="390" t="s">
        <v>33141</v>
      </c>
      <c r="C18001" s="391" t="s">
        <v>33142</v>
      </c>
      <c r="D18001" s="107" t="s">
        <v>2662</v>
      </c>
    </row>
    <row r="18002" spans="1:4" ht="15">
      <c r="A18002" s="32">
        <f t="shared" si="402"/>
        <v>17998</v>
      </c>
      <c r="B18002" s="390" t="s">
        <v>3055</v>
      </c>
      <c r="C18002" s="391" t="s">
        <v>3056</v>
      </c>
      <c r="D18002" s="107" t="s">
        <v>2662</v>
      </c>
    </row>
    <row r="18003" spans="1:4" ht="15">
      <c r="A18003" s="32">
        <f t="shared" si="402"/>
        <v>17999</v>
      </c>
      <c r="B18003" s="390" t="s">
        <v>3055</v>
      </c>
      <c r="C18003" s="391" t="s">
        <v>3056</v>
      </c>
      <c r="D18003" s="107" t="s">
        <v>2662</v>
      </c>
    </row>
    <row r="18004" spans="1:4" ht="15">
      <c r="A18004" s="32">
        <f t="shared" si="402"/>
        <v>18000</v>
      </c>
      <c r="B18004" s="390" t="s">
        <v>33143</v>
      </c>
      <c r="C18004" s="391" t="s">
        <v>33144</v>
      </c>
      <c r="D18004" s="107" t="s">
        <v>2662</v>
      </c>
    </row>
    <row r="18005" spans="1:4" ht="15">
      <c r="A18005" s="32">
        <f t="shared" si="402"/>
        <v>18001</v>
      </c>
      <c r="B18005" s="390" t="s">
        <v>33145</v>
      </c>
      <c r="C18005" s="391" t="s">
        <v>33146</v>
      </c>
      <c r="D18005" s="107" t="s">
        <v>2662</v>
      </c>
    </row>
    <row r="18006" spans="1:4" ht="15">
      <c r="A18006" s="32">
        <f t="shared" si="402"/>
        <v>18002</v>
      </c>
      <c r="B18006" s="390" t="s">
        <v>33145</v>
      </c>
      <c r="C18006" s="391" t="s">
        <v>33146</v>
      </c>
      <c r="D18006" s="107" t="s">
        <v>2662</v>
      </c>
    </row>
    <row r="18007" spans="1:4" ht="15">
      <c r="A18007" s="32">
        <f t="shared" si="402"/>
        <v>18003</v>
      </c>
      <c r="B18007" s="390" t="s">
        <v>33147</v>
      </c>
      <c r="C18007" s="391" t="s">
        <v>33148</v>
      </c>
      <c r="D18007" s="107" t="s">
        <v>2662</v>
      </c>
    </row>
    <row r="18008" spans="1:4" ht="15">
      <c r="A18008" s="32">
        <f t="shared" si="402"/>
        <v>18004</v>
      </c>
      <c r="B18008" s="390" t="s">
        <v>33147</v>
      </c>
      <c r="C18008" s="391" t="s">
        <v>33148</v>
      </c>
      <c r="D18008" s="107" t="s">
        <v>2662</v>
      </c>
    </row>
    <row r="18009" spans="1:4" ht="15">
      <c r="A18009" s="32">
        <f t="shared" si="402"/>
        <v>18005</v>
      </c>
      <c r="B18009" s="390" t="s">
        <v>320</v>
      </c>
      <c r="C18009" s="391" t="s">
        <v>33149</v>
      </c>
      <c r="D18009" s="107" t="s">
        <v>2662</v>
      </c>
    </row>
    <row r="18010" spans="1:4" ht="15">
      <c r="A18010" s="32">
        <f t="shared" si="402"/>
        <v>18006</v>
      </c>
      <c r="B18010" s="390" t="s">
        <v>33150</v>
      </c>
      <c r="C18010" s="391" t="s">
        <v>33151</v>
      </c>
      <c r="D18010" s="107" t="s">
        <v>2662</v>
      </c>
    </row>
    <row r="18011" spans="1:4" ht="15">
      <c r="A18011" s="32">
        <f t="shared" si="402"/>
        <v>18007</v>
      </c>
      <c r="B18011" s="390" t="s">
        <v>1688</v>
      </c>
      <c r="C18011" s="391" t="s">
        <v>7334</v>
      </c>
      <c r="D18011" s="107" t="s">
        <v>2662</v>
      </c>
    </row>
    <row r="18012" spans="1:4" ht="15">
      <c r="A18012" s="32">
        <f t="shared" si="402"/>
        <v>18008</v>
      </c>
      <c r="B18012" s="390" t="s">
        <v>33152</v>
      </c>
      <c r="C18012" s="391" t="s">
        <v>33153</v>
      </c>
      <c r="D18012" s="107" t="s">
        <v>2662</v>
      </c>
    </row>
    <row r="18013" spans="1:4" ht="15">
      <c r="A18013" s="32">
        <f t="shared" si="402"/>
        <v>18009</v>
      </c>
      <c r="B18013" s="390" t="s">
        <v>1329</v>
      </c>
      <c r="C18013" s="391" t="s">
        <v>33154</v>
      </c>
      <c r="D18013" s="107" t="s">
        <v>2662</v>
      </c>
    </row>
    <row r="18014" spans="1:4" ht="15">
      <c r="A18014" s="32">
        <f t="shared" si="402"/>
        <v>18010</v>
      </c>
      <c r="B18014" s="390" t="s">
        <v>33155</v>
      </c>
      <c r="C18014" s="391" t="s">
        <v>33156</v>
      </c>
      <c r="D18014" s="107" t="s">
        <v>2662</v>
      </c>
    </row>
    <row r="18015" spans="1:4" ht="15">
      <c r="A18015" s="32">
        <f t="shared" si="402"/>
        <v>18011</v>
      </c>
      <c r="B18015" s="390" t="s">
        <v>354</v>
      </c>
      <c r="C18015" s="391" t="s">
        <v>33157</v>
      </c>
      <c r="D18015" s="107" t="s">
        <v>2662</v>
      </c>
    </row>
    <row r="18016" spans="1:4" ht="15">
      <c r="A18016" s="32">
        <f t="shared" si="402"/>
        <v>18012</v>
      </c>
      <c r="B18016" s="390" t="s">
        <v>194</v>
      </c>
      <c r="C18016" s="391" t="s">
        <v>33158</v>
      </c>
      <c r="D18016" s="107" t="s">
        <v>2662</v>
      </c>
    </row>
    <row r="18017" spans="1:4" ht="15">
      <c r="A18017" s="32">
        <f t="shared" si="402"/>
        <v>18013</v>
      </c>
      <c r="B18017" s="390" t="s">
        <v>33159</v>
      </c>
      <c r="C18017" s="391" t="s">
        <v>5043</v>
      </c>
      <c r="D18017" s="107" t="s">
        <v>2662</v>
      </c>
    </row>
    <row r="18018" spans="1:4" ht="15">
      <c r="A18018" s="32">
        <f t="shared" si="402"/>
        <v>18014</v>
      </c>
      <c r="B18018" s="390" t="s">
        <v>33160</v>
      </c>
      <c r="C18018" s="391" t="s">
        <v>33161</v>
      </c>
      <c r="D18018" s="107" t="s">
        <v>2662</v>
      </c>
    </row>
    <row r="18019" spans="1:4" ht="15">
      <c r="A18019" s="32">
        <f t="shared" si="402"/>
        <v>18015</v>
      </c>
      <c r="B18019" s="390" t="s">
        <v>240</v>
      </c>
      <c r="C18019" s="391" t="s">
        <v>33162</v>
      </c>
      <c r="D18019" s="107" t="s">
        <v>2662</v>
      </c>
    </row>
    <row r="18020" spans="1:4" ht="15">
      <c r="A18020" s="32">
        <f t="shared" si="402"/>
        <v>18016</v>
      </c>
      <c r="B18020" s="390" t="s">
        <v>33163</v>
      </c>
      <c r="C18020" s="391" t="s">
        <v>33164</v>
      </c>
      <c r="D18020" s="107" t="s">
        <v>2662</v>
      </c>
    </row>
    <row r="18021" spans="1:4" ht="15">
      <c r="A18021" s="32">
        <f t="shared" si="402"/>
        <v>18017</v>
      </c>
      <c r="B18021" s="390" t="s">
        <v>33163</v>
      </c>
      <c r="C18021" s="391" t="s">
        <v>33164</v>
      </c>
      <c r="D18021" s="107" t="s">
        <v>2662</v>
      </c>
    </row>
    <row r="18022" spans="1:4" ht="15">
      <c r="A18022" s="32">
        <f t="shared" si="402"/>
        <v>18018</v>
      </c>
      <c r="B18022" s="390" t="s">
        <v>33165</v>
      </c>
      <c r="C18022" s="391" t="s">
        <v>33166</v>
      </c>
      <c r="D18022" s="107" t="s">
        <v>2662</v>
      </c>
    </row>
    <row r="18023" spans="1:4" ht="15">
      <c r="A18023" s="32">
        <f t="shared" si="402"/>
        <v>18019</v>
      </c>
      <c r="B18023" s="390" t="s">
        <v>33165</v>
      </c>
      <c r="C18023" s="391" t="s">
        <v>33166</v>
      </c>
      <c r="D18023" s="107" t="s">
        <v>2662</v>
      </c>
    </row>
    <row r="18024" spans="1:4" ht="15">
      <c r="A18024" s="32">
        <f t="shared" si="402"/>
        <v>18020</v>
      </c>
      <c r="B18024" s="390" t="s">
        <v>547</v>
      </c>
      <c r="C18024" s="391" t="s">
        <v>18243</v>
      </c>
      <c r="D18024" s="107" t="s">
        <v>2662</v>
      </c>
    </row>
    <row r="18025" spans="1:4" ht="15">
      <c r="A18025" s="32">
        <f t="shared" si="402"/>
        <v>18021</v>
      </c>
      <c r="B18025" s="390" t="s">
        <v>7156</v>
      </c>
      <c r="C18025" s="391" t="s">
        <v>18246</v>
      </c>
      <c r="D18025" s="107" t="s">
        <v>2662</v>
      </c>
    </row>
    <row r="18026" spans="1:4" ht="15">
      <c r="A18026" s="32">
        <f t="shared" si="402"/>
        <v>18022</v>
      </c>
      <c r="B18026" s="390" t="s">
        <v>7156</v>
      </c>
      <c r="C18026" s="391" t="s">
        <v>18246</v>
      </c>
      <c r="D18026" s="107" t="s">
        <v>2662</v>
      </c>
    </row>
    <row r="18027" spans="1:4" ht="15">
      <c r="A18027" s="32">
        <f t="shared" si="402"/>
        <v>18023</v>
      </c>
      <c r="B18027" s="390" t="s">
        <v>9896</v>
      </c>
      <c r="C18027" s="391" t="s">
        <v>9897</v>
      </c>
      <c r="D18027" s="107" t="s">
        <v>2662</v>
      </c>
    </row>
    <row r="18028" spans="1:4" ht="15">
      <c r="A18028" s="32">
        <f t="shared" si="402"/>
        <v>18024</v>
      </c>
      <c r="B18028" s="390" t="s">
        <v>33167</v>
      </c>
      <c r="C18028" s="391" t="s">
        <v>33168</v>
      </c>
      <c r="D18028" s="107" t="s">
        <v>2662</v>
      </c>
    </row>
    <row r="18029" spans="1:4" ht="15">
      <c r="A18029" s="32">
        <f t="shared" si="402"/>
        <v>18025</v>
      </c>
      <c r="B18029" s="390" t="s">
        <v>33169</v>
      </c>
      <c r="C18029" s="391" t="s">
        <v>33170</v>
      </c>
      <c r="D18029" s="107" t="s">
        <v>2662</v>
      </c>
    </row>
    <row r="18030" spans="1:4" ht="15">
      <c r="A18030" s="32">
        <f t="shared" si="402"/>
        <v>18026</v>
      </c>
      <c r="B18030" s="390" t="s">
        <v>15405</v>
      </c>
      <c r="C18030" s="391" t="s">
        <v>1608</v>
      </c>
      <c r="D18030" s="107" t="s">
        <v>2662</v>
      </c>
    </row>
    <row r="18031" spans="1:4" ht="15">
      <c r="A18031" s="32">
        <f t="shared" si="402"/>
        <v>18027</v>
      </c>
      <c r="B18031" s="390" t="s">
        <v>33171</v>
      </c>
      <c r="C18031" s="391" t="s">
        <v>33172</v>
      </c>
      <c r="D18031" s="107" t="s">
        <v>2662</v>
      </c>
    </row>
    <row r="18032" spans="1:4" ht="15">
      <c r="A18032" s="32">
        <f t="shared" si="402"/>
        <v>18028</v>
      </c>
      <c r="B18032" s="390" t="s">
        <v>33173</v>
      </c>
      <c r="C18032" s="391" t="s">
        <v>33174</v>
      </c>
      <c r="D18032" s="107" t="s">
        <v>2662</v>
      </c>
    </row>
    <row r="18033" spans="1:4" ht="15">
      <c r="A18033" s="32">
        <f t="shared" si="402"/>
        <v>18029</v>
      </c>
      <c r="B18033" s="390" t="s">
        <v>33173</v>
      </c>
      <c r="C18033" s="391" t="s">
        <v>33174</v>
      </c>
      <c r="D18033" s="107" t="s">
        <v>2662</v>
      </c>
    </row>
    <row r="18034" spans="1:4" ht="15">
      <c r="A18034" s="32">
        <f t="shared" si="402"/>
        <v>18030</v>
      </c>
      <c r="B18034" s="390" t="s">
        <v>33175</v>
      </c>
      <c r="C18034" s="391" t="s">
        <v>33176</v>
      </c>
      <c r="D18034" s="107" t="s">
        <v>2662</v>
      </c>
    </row>
    <row r="18035" spans="1:4" ht="15">
      <c r="A18035" s="32">
        <f t="shared" si="402"/>
        <v>18031</v>
      </c>
      <c r="B18035" s="390" t="s">
        <v>33177</v>
      </c>
      <c r="C18035" s="391" t="s">
        <v>33178</v>
      </c>
      <c r="D18035" s="107" t="s">
        <v>2662</v>
      </c>
    </row>
    <row r="18036" spans="1:4" ht="15">
      <c r="A18036" s="32">
        <f t="shared" si="402"/>
        <v>18032</v>
      </c>
      <c r="B18036" s="390" t="s">
        <v>637</v>
      </c>
      <c r="C18036" s="391" t="s">
        <v>9600</v>
      </c>
      <c r="D18036" s="107" t="s">
        <v>2662</v>
      </c>
    </row>
    <row r="18037" spans="1:4" ht="15">
      <c r="A18037" s="32">
        <f t="shared" si="402"/>
        <v>18033</v>
      </c>
      <c r="B18037" s="390" t="s">
        <v>5079</v>
      </c>
      <c r="C18037" s="391" t="s">
        <v>5080</v>
      </c>
      <c r="D18037" s="107" t="s">
        <v>2662</v>
      </c>
    </row>
    <row r="18038" spans="1:4" ht="15">
      <c r="A18038" s="32">
        <f t="shared" si="402"/>
        <v>18034</v>
      </c>
      <c r="B18038" s="390" t="s">
        <v>721</v>
      </c>
      <c r="C18038" s="391" t="s">
        <v>5081</v>
      </c>
      <c r="D18038" s="107" t="s">
        <v>2662</v>
      </c>
    </row>
    <row r="18039" spans="1:4" ht="15">
      <c r="A18039" s="32">
        <f t="shared" si="402"/>
        <v>18035</v>
      </c>
      <c r="B18039" s="390" t="s">
        <v>721</v>
      </c>
      <c r="C18039" s="391" t="s">
        <v>5081</v>
      </c>
      <c r="D18039" s="107" t="s">
        <v>2662</v>
      </c>
    </row>
    <row r="18040" spans="1:4" ht="15">
      <c r="A18040" s="32">
        <f t="shared" si="402"/>
        <v>18036</v>
      </c>
      <c r="B18040" s="390" t="s">
        <v>3126</v>
      </c>
      <c r="C18040" s="391" t="s">
        <v>3127</v>
      </c>
      <c r="D18040" s="107" t="s">
        <v>2662</v>
      </c>
    </row>
    <row r="18041" spans="1:4" ht="15">
      <c r="A18041" s="32">
        <f t="shared" si="402"/>
        <v>18037</v>
      </c>
      <c r="B18041" s="390" t="s">
        <v>14049</v>
      </c>
      <c r="C18041" s="391" t="s">
        <v>33179</v>
      </c>
      <c r="D18041" s="107" t="s">
        <v>2662</v>
      </c>
    </row>
    <row r="18042" spans="1:4" ht="15">
      <c r="A18042" s="32">
        <f t="shared" si="402"/>
        <v>18038</v>
      </c>
      <c r="B18042" s="390" t="s">
        <v>14049</v>
      </c>
      <c r="C18042" s="391" t="s">
        <v>33179</v>
      </c>
      <c r="D18042" s="107" t="s">
        <v>2662</v>
      </c>
    </row>
    <row r="18043" spans="1:4" ht="15">
      <c r="A18043" s="32">
        <f t="shared" si="402"/>
        <v>18039</v>
      </c>
      <c r="B18043" s="390" t="s">
        <v>253</v>
      </c>
      <c r="C18043" s="391" t="s">
        <v>33180</v>
      </c>
      <c r="D18043" s="107" t="s">
        <v>2662</v>
      </c>
    </row>
    <row r="18044" spans="1:4" ht="15">
      <c r="A18044" s="32">
        <f t="shared" si="402"/>
        <v>18040</v>
      </c>
      <c r="B18044" s="390" t="s">
        <v>253</v>
      </c>
      <c r="C18044" s="391" t="s">
        <v>33180</v>
      </c>
      <c r="D18044" s="107" t="s">
        <v>2662</v>
      </c>
    </row>
    <row r="18045" spans="1:4" ht="15">
      <c r="A18045" s="32">
        <f t="shared" si="402"/>
        <v>18041</v>
      </c>
      <c r="B18045" s="390" t="s">
        <v>5535</v>
      </c>
      <c r="C18045" s="391" t="s">
        <v>33181</v>
      </c>
      <c r="D18045" s="107" t="s">
        <v>2662</v>
      </c>
    </row>
    <row r="18046" spans="1:4" ht="15">
      <c r="A18046" s="32">
        <f t="shared" si="402"/>
        <v>18042</v>
      </c>
      <c r="B18046" s="390" t="s">
        <v>33182</v>
      </c>
      <c r="C18046" s="391" t="s">
        <v>33183</v>
      </c>
      <c r="D18046" s="107" t="s">
        <v>2662</v>
      </c>
    </row>
    <row r="18047" spans="1:4" ht="15">
      <c r="A18047" s="32">
        <f t="shared" si="402"/>
        <v>18043</v>
      </c>
      <c r="B18047" s="390" t="s">
        <v>33184</v>
      </c>
      <c r="C18047" s="391" t="s">
        <v>33185</v>
      </c>
      <c r="D18047" s="107" t="s">
        <v>2662</v>
      </c>
    </row>
    <row r="18048" spans="1:4" ht="15">
      <c r="A18048" s="32">
        <f t="shared" si="402"/>
        <v>18044</v>
      </c>
      <c r="B18048" s="390" t="s">
        <v>33184</v>
      </c>
      <c r="C18048" s="391" t="s">
        <v>33185</v>
      </c>
      <c r="D18048" s="107" t="s">
        <v>2662</v>
      </c>
    </row>
    <row r="18049" spans="1:4" ht="15">
      <c r="A18049" s="32">
        <f t="shared" si="402"/>
        <v>18045</v>
      </c>
      <c r="B18049" s="390" t="s">
        <v>33186</v>
      </c>
      <c r="C18049" s="391" t="s">
        <v>33187</v>
      </c>
      <c r="D18049" s="107" t="s">
        <v>2662</v>
      </c>
    </row>
    <row r="18050" spans="1:4" ht="15">
      <c r="A18050" s="32">
        <f t="shared" si="402"/>
        <v>18046</v>
      </c>
      <c r="B18050" s="390" t="s">
        <v>33186</v>
      </c>
      <c r="C18050" s="391" t="s">
        <v>33187</v>
      </c>
      <c r="D18050" s="107" t="s">
        <v>2662</v>
      </c>
    </row>
    <row r="18051" spans="1:4" ht="15">
      <c r="A18051" s="32">
        <f t="shared" si="402"/>
        <v>18047</v>
      </c>
      <c r="B18051" s="390" t="s">
        <v>9954</v>
      </c>
      <c r="C18051" s="391" t="s">
        <v>9955</v>
      </c>
      <c r="D18051" s="107" t="s">
        <v>2662</v>
      </c>
    </row>
    <row r="18052" spans="1:4" ht="15">
      <c r="A18052" s="32">
        <f t="shared" si="402"/>
        <v>18048</v>
      </c>
      <c r="B18052" s="390" t="s">
        <v>6331</v>
      </c>
      <c r="C18052" s="391" t="s">
        <v>18279</v>
      </c>
      <c r="D18052" s="107" t="s">
        <v>2662</v>
      </c>
    </row>
    <row r="18053" spans="1:4" ht="15">
      <c r="A18053" s="32">
        <f t="shared" si="402"/>
        <v>18049</v>
      </c>
      <c r="B18053" s="390" t="s">
        <v>33188</v>
      </c>
      <c r="C18053" s="391" t="s">
        <v>33189</v>
      </c>
      <c r="D18053" s="107" t="s">
        <v>2662</v>
      </c>
    </row>
    <row r="18054" spans="1:4" ht="15">
      <c r="A18054" s="32">
        <f t="shared" si="402"/>
        <v>18050</v>
      </c>
      <c r="B18054" s="390" t="s">
        <v>33190</v>
      </c>
      <c r="C18054" s="391" t="s">
        <v>33191</v>
      </c>
      <c r="D18054" s="107" t="s">
        <v>2662</v>
      </c>
    </row>
    <row r="18055" spans="1:4" ht="15">
      <c r="A18055" s="32">
        <f t="shared" ref="A18055:A18118" si="403">+A18054+1</f>
        <v>18051</v>
      </c>
      <c r="B18055" s="390" t="s">
        <v>33190</v>
      </c>
      <c r="C18055" s="391" t="s">
        <v>33191</v>
      </c>
      <c r="D18055" s="107" t="s">
        <v>2662</v>
      </c>
    </row>
    <row r="18056" spans="1:4" ht="15">
      <c r="A18056" s="32">
        <f t="shared" si="403"/>
        <v>18052</v>
      </c>
      <c r="B18056" s="390" t="s">
        <v>33192</v>
      </c>
      <c r="C18056" s="391" t="s">
        <v>33193</v>
      </c>
      <c r="D18056" s="107" t="s">
        <v>2662</v>
      </c>
    </row>
    <row r="18057" spans="1:4" ht="15">
      <c r="A18057" s="32">
        <f t="shared" si="403"/>
        <v>18053</v>
      </c>
      <c r="B18057" s="390" t="s">
        <v>18282</v>
      </c>
      <c r="C18057" s="391" t="s">
        <v>18283</v>
      </c>
      <c r="D18057" s="107" t="s">
        <v>2662</v>
      </c>
    </row>
    <row r="18058" spans="1:4" ht="15">
      <c r="A18058" s="32">
        <f t="shared" si="403"/>
        <v>18054</v>
      </c>
      <c r="B18058" s="390" t="s">
        <v>489</v>
      </c>
      <c r="C18058" s="391" t="s">
        <v>33194</v>
      </c>
      <c r="D18058" s="107" t="s">
        <v>2662</v>
      </c>
    </row>
    <row r="18059" spans="1:4" ht="15">
      <c r="A18059" s="32">
        <f t="shared" si="403"/>
        <v>18055</v>
      </c>
      <c r="B18059" s="390" t="s">
        <v>33195</v>
      </c>
      <c r="C18059" s="391" t="s">
        <v>33196</v>
      </c>
      <c r="D18059" s="107" t="s">
        <v>2662</v>
      </c>
    </row>
    <row r="18060" spans="1:4" ht="15">
      <c r="A18060" s="32">
        <f t="shared" si="403"/>
        <v>18056</v>
      </c>
      <c r="B18060" s="390" t="s">
        <v>3164</v>
      </c>
      <c r="C18060" s="391" t="s">
        <v>3165</v>
      </c>
      <c r="D18060" s="107" t="s">
        <v>2662</v>
      </c>
    </row>
    <row r="18061" spans="1:4" ht="15">
      <c r="A18061" s="32">
        <f t="shared" si="403"/>
        <v>18057</v>
      </c>
      <c r="B18061" s="390" t="s">
        <v>11521</v>
      </c>
      <c r="C18061" s="391" t="s">
        <v>33197</v>
      </c>
      <c r="D18061" s="107" t="s">
        <v>2662</v>
      </c>
    </row>
    <row r="18062" spans="1:4" ht="15">
      <c r="A18062" s="32">
        <f t="shared" si="403"/>
        <v>18058</v>
      </c>
      <c r="B18062" s="390" t="s">
        <v>9992</v>
      </c>
      <c r="C18062" s="391" t="s">
        <v>9993</v>
      </c>
      <c r="D18062" s="107" t="s">
        <v>2662</v>
      </c>
    </row>
    <row r="18063" spans="1:4" ht="15">
      <c r="A18063" s="32">
        <f t="shared" si="403"/>
        <v>18059</v>
      </c>
      <c r="B18063" s="390" t="s">
        <v>9992</v>
      </c>
      <c r="C18063" s="391" t="s">
        <v>9993</v>
      </c>
      <c r="D18063" s="107" t="s">
        <v>2662</v>
      </c>
    </row>
    <row r="18064" spans="1:4" ht="15">
      <c r="A18064" s="32">
        <f t="shared" si="403"/>
        <v>18060</v>
      </c>
      <c r="B18064" s="390" t="s">
        <v>33198</v>
      </c>
      <c r="C18064" s="391" t="s">
        <v>33199</v>
      </c>
      <c r="D18064" s="107" t="s">
        <v>2662</v>
      </c>
    </row>
    <row r="18065" spans="1:4" ht="15">
      <c r="A18065" s="32">
        <f t="shared" si="403"/>
        <v>18061</v>
      </c>
      <c r="B18065" s="390" t="s">
        <v>33200</v>
      </c>
      <c r="C18065" s="391" t="s">
        <v>33201</v>
      </c>
      <c r="D18065" s="107" t="s">
        <v>2662</v>
      </c>
    </row>
    <row r="18066" spans="1:4" ht="15">
      <c r="A18066" s="32">
        <f t="shared" si="403"/>
        <v>18062</v>
      </c>
      <c r="B18066" s="390" t="s">
        <v>33202</v>
      </c>
      <c r="C18066" s="391" t="s">
        <v>33203</v>
      </c>
      <c r="D18066" s="107" t="s">
        <v>2662</v>
      </c>
    </row>
    <row r="18067" spans="1:4" ht="15">
      <c r="A18067" s="32">
        <f t="shared" si="403"/>
        <v>18063</v>
      </c>
      <c r="B18067" s="390" t="s">
        <v>33204</v>
      </c>
      <c r="C18067" s="391" t="s">
        <v>33205</v>
      </c>
      <c r="D18067" s="107" t="s">
        <v>2662</v>
      </c>
    </row>
    <row r="18068" spans="1:4" ht="15">
      <c r="A18068" s="32">
        <f t="shared" si="403"/>
        <v>18064</v>
      </c>
      <c r="B18068" s="390" t="s">
        <v>18292</v>
      </c>
      <c r="C18068" s="391" t="s">
        <v>18293</v>
      </c>
      <c r="D18068" s="107" t="s">
        <v>2662</v>
      </c>
    </row>
    <row r="18069" spans="1:4" ht="15">
      <c r="A18069" s="32">
        <f t="shared" si="403"/>
        <v>18065</v>
      </c>
      <c r="B18069" s="390" t="s">
        <v>18292</v>
      </c>
      <c r="C18069" s="391" t="s">
        <v>18293</v>
      </c>
      <c r="D18069" s="107" t="s">
        <v>2662</v>
      </c>
    </row>
    <row r="18070" spans="1:4" ht="15">
      <c r="A18070" s="32">
        <f t="shared" si="403"/>
        <v>18066</v>
      </c>
      <c r="B18070" s="390" t="s">
        <v>7440</v>
      </c>
      <c r="C18070" s="391" t="s">
        <v>7441</v>
      </c>
      <c r="D18070" s="107" t="s">
        <v>2662</v>
      </c>
    </row>
    <row r="18071" spans="1:4" ht="15">
      <c r="A18071" s="32">
        <f t="shared" si="403"/>
        <v>18067</v>
      </c>
      <c r="B18071" s="390" t="s">
        <v>7447</v>
      </c>
      <c r="C18071" s="391" t="s">
        <v>7448</v>
      </c>
      <c r="D18071" s="107" t="s">
        <v>2662</v>
      </c>
    </row>
    <row r="18072" spans="1:4" ht="15">
      <c r="A18072" s="32">
        <f t="shared" si="403"/>
        <v>18068</v>
      </c>
      <c r="B18072" s="390" t="s">
        <v>10016</v>
      </c>
      <c r="C18072" s="391" t="s">
        <v>10017</v>
      </c>
      <c r="D18072" s="107" t="s">
        <v>2662</v>
      </c>
    </row>
    <row r="18073" spans="1:4" ht="15">
      <c r="A18073" s="32">
        <f t="shared" si="403"/>
        <v>18069</v>
      </c>
      <c r="B18073" s="390" t="s">
        <v>33206</v>
      </c>
      <c r="C18073" s="391" t="s">
        <v>33207</v>
      </c>
      <c r="D18073" s="107" t="s">
        <v>2662</v>
      </c>
    </row>
    <row r="18074" spans="1:4" ht="15">
      <c r="A18074" s="32">
        <f t="shared" si="403"/>
        <v>18070</v>
      </c>
      <c r="B18074" s="390" t="s">
        <v>33206</v>
      </c>
      <c r="C18074" s="391" t="s">
        <v>33207</v>
      </c>
      <c r="D18074" s="107" t="s">
        <v>2662</v>
      </c>
    </row>
    <row r="18075" spans="1:4" ht="15">
      <c r="A18075" s="32">
        <f t="shared" si="403"/>
        <v>18071</v>
      </c>
      <c r="B18075" s="390" t="s">
        <v>33208</v>
      </c>
      <c r="C18075" s="391" t="s">
        <v>33209</v>
      </c>
      <c r="D18075" s="107" t="s">
        <v>2662</v>
      </c>
    </row>
    <row r="18076" spans="1:4" ht="15">
      <c r="A18076" s="32">
        <f t="shared" si="403"/>
        <v>18072</v>
      </c>
      <c r="B18076" s="390" t="s">
        <v>33208</v>
      </c>
      <c r="C18076" s="391" t="s">
        <v>33209</v>
      </c>
      <c r="D18076" s="107" t="s">
        <v>2662</v>
      </c>
    </row>
    <row r="18077" spans="1:4" ht="15">
      <c r="A18077" s="32">
        <f t="shared" si="403"/>
        <v>18073</v>
      </c>
      <c r="B18077" s="390" t="s">
        <v>650</v>
      </c>
      <c r="C18077" s="391" t="s">
        <v>3222</v>
      </c>
      <c r="D18077" s="107" t="s">
        <v>2662</v>
      </c>
    </row>
    <row r="18078" spans="1:4" ht="15">
      <c r="A18078" s="32">
        <f t="shared" si="403"/>
        <v>18074</v>
      </c>
      <c r="B18078" s="390" t="s">
        <v>1304</v>
      </c>
      <c r="C18078" s="391" t="s">
        <v>7458</v>
      </c>
      <c r="D18078" s="107" t="s">
        <v>2662</v>
      </c>
    </row>
    <row r="18079" spans="1:4" ht="15">
      <c r="A18079" s="32">
        <f t="shared" si="403"/>
        <v>18075</v>
      </c>
      <c r="B18079" s="390" t="s">
        <v>33210</v>
      </c>
      <c r="C18079" s="391" t="s">
        <v>33211</v>
      </c>
      <c r="D18079" s="107" t="s">
        <v>2662</v>
      </c>
    </row>
    <row r="18080" spans="1:4" ht="15">
      <c r="A18080" s="32">
        <f t="shared" si="403"/>
        <v>18076</v>
      </c>
      <c r="B18080" s="390" t="s">
        <v>14835</v>
      </c>
      <c r="C18080" s="391" t="s">
        <v>33212</v>
      </c>
      <c r="D18080" s="107" t="s">
        <v>2662</v>
      </c>
    </row>
    <row r="18081" spans="1:4" ht="15">
      <c r="A18081" s="32">
        <f t="shared" si="403"/>
        <v>18077</v>
      </c>
      <c r="B18081" s="390" t="s">
        <v>14835</v>
      </c>
      <c r="C18081" s="391" t="s">
        <v>33212</v>
      </c>
      <c r="D18081" s="107" t="s">
        <v>2662</v>
      </c>
    </row>
    <row r="18082" spans="1:4" ht="15">
      <c r="A18082" s="32">
        <f t="shared" si="403"/>
        <v>18078</v>
      </c>
      <c r="B18082" s="390" t="s">
        <v>14835</v>
      </c>
      <c r="C18082" s="391" t="s">
        <v>33212</v>
      </c>
      <c r="D18082" s="107" t="s">
        <v>2662</v>
      </c>
    </row>
    <row r="18083" spans="1:4" ht="15">
      <c r="A18083" s="32">
        <f t="shared" si="403"/>
        <v>18079</v>
      </c>
      <c r="B18083" s="390" t="s">
        <v>6346</v>
      </c>
      <c r="C18083" s="391" t="s">
        <v>33213</v>
      </c>
      <c r="D18083" s="107" t="s">
        <v>2662</v>
      </c>
    </row>
    <row r="18084" spans="1:4" ht="15">
      <c r="A18084" s="32">
        <f t="shared" si="403"/>
        <v>18080</v>
      </c>
      <c r="B18084" s="390" t="s">
        <v>6346</v>
      </c>
      <c r="C18084" s="391" t="s">
        <v>33213</v>
      </c>
      <c r="D18084" s="107" t="s">
        <v>2662</v>
      </c>
    </row>
    <row r="18085" spans="1:4" ht="15">
      <c r="A18085" s="32">
        <f t="shared" si="403"/>
        <v>18081</v>
      </c>
      <c r="B18085" s="390" t="s">
        <v>1131</v>
      </c>
      <c r="C18085" s="391" t="s">
        <v>33214</v>
      </c>
      <c r="D18085" s="107" t="s">
        <v>2662</v>
      </c>
    </row>
    <row r="18086" spans="1:4" ht="15">
      <c r="A18086" s="32">
        <f t="shared" si="403"/>
        <v>18082</v>
      </c>
      <c r="B18086" s="390" t="s">
        <v>195</v>
      </c>
      <c r="C18086" s="391" t="s">
        <v>3288</v>
      </c>
      <c r="D18086" s="107" t="s">
        <v>2662</v>
      </c>
    </row>
    <row r="18087" spans="1:4" ht="15">
      <c r="A18087" s="32">
        <f t="shared" si="403"/>
        <v>18083</v>
      </c>
      <c r="B18087" s="390" t="s">
        <v>5173</v>
      </c>
      <c r="C18087" s="391" t="s">
        <v>5174</v>
      </c>
      <c r="D18087" s="107" t="s">
        <v>2662</v>
      </c>
    </row>
    <row r="18088" spans="1:4" ht="15">
      <c r="A18088" s="32">
        <f t="shared" si="403"/>
        <v>18084</v>
      </c>
      <c r="B18088" s="390" t="s">
        <v>3362</v>
      </c>
      <c r="C18088" s="391" t="s">
        <v>3363</v>
      </c>
      <c r="D18088" s="107" t="s">
        <v>2662</v>
      </c>
    </row>
    <row r="18089" spans="1:4" ht="15">
      <c r="A18089" s="32">
        <f t="shared" si="403"/>
        <v>18085</v>
      </c>
      <c r="B18089" s="390" t="s">
        <v>3362</v>
      </c>
      <c r="C18089" s="391" t="s">
        <v>3363</v>
      </c>
      <c r="D18089" s="107" t="s">
        <v>2662</v>
      </c>
    </row>
    <row r="18090" spans="1:4" ht="15">
      <c r="A18090" s="32">
        <f t="shared" si="403"/>
        <v>18086</v>
      </c>
      <c r="B18090" s="390" t="s">
        <v>3609</v>
      </c>
      <c r="C18090" s="391" t="s">
        <v>3610</v>
      </c>
      <c r="D18090" s="107" t="s">
        <v>2662</v>
      </c>
    </row>
    <row r="18091" spans="1:4" ht="15">
      <c r="A18091" s="32">
        <f t="shared" si="403"/>
        <v>18087</v>
      </c>
      <c r="B18091" s="390" t="s">
        <v>3609</v>
      </c>
      <c r="C18091" s="391" t="s">
        <v>3610</v>
      </c>
      <c r="D18091" s="107" t="s">
        <v>2662</v>
      </c>
    </row>
    <row r="18092" spans="1:4" ht="15">
      <c r="A18092" s="32">
        <f t="shared" si="403"/>
        <v>18088</v>
      </c>
      <c r="B18092" s="390" t="s">
        <v>506</v>
      </c>
      <c r="C18092" s="391" t="s">
        <v>5248</v>
      </c>
      <c r="D18092" s="107" t="s">
        <v>2662</v>
      </c>
    </row>
    <row r="18093" spans="1:4" ht="15">
      <c r="A18093" s="32">
        <f t="shared" si="403"/>
        <v>18089</v>
      </c>
      <c r="B18093" s="390" t="s">
        <v>603</v>
      </c>
      <c r="C18093" s="391" t="s">
        <v>5402</v>
      </c>
      <c r="D18093" s="107" t="s">
        <v>2662</v>
      </c>
    </row>
    <row r="18094" spans="1:4" ht="15">
      <c r="A18094" s="32">
        <f t="shared" si="403"/>
        <v>18090</v>
      </c>
      <c r="B18094" s="390" t="s">
        <v>501</v>
      </c>
      <c r="C18094" s="391" t="s">
        <v>5530</v>
      </c>
      <c r="D18094" s="107" t="s">
        <v>2662</v>
      </c>
    </row>
    <row r="18095" spans="1:4" ht="15">
      <c r="A18095" s="32">
        <f t="shared" si="403"/>
        <v>18091</v>
      </c>
      <c r="B18095" s="390" t="s">
        <v>5745</v>
      </c>
      <c r="C18095" s="391" t="s">
        <v>5746</v>
      </c>
      <c r="D18095" s="107" t="s">
        <v>2662</v>
      </c>
    </row>
    <row r="18096" spans="1:4" ht="15">
      <c r="A18096" s="32">
        <f t="shared" si="403"/>
        <v>18092</v>
      </c>
      <c r="B18096" s="390" t="s">
        <v>33215</v>
      </c>
      <c r="C18096" s="391" t="s">
        <v>33216</v>
      </c>
      <c r="D18096" s="107" t="s">
        <v>2662</v>
      </c>
    </row>
    <row r="18097" spans="1:4" ht="15">
      <c r="A18097" s="32">
        <f t="shared" si="403"/>
        <v>18093</v>
      </c>
      <c r="B18097" s="390" t="s">
        <v>33217</v>
      </c>
      <c r="C18097" s="391" t="s">
        <v>33218</v>
      </c>
      <c r="D18097" s="107" t="s">
        <v>2662</v>
      </c>
    </row>
    <row r="18098" spans="1:4" ht="15">
      <c r="A18098" s="32">
        <f t="shared" si="403"/>
        <v>18094</v>
      </c>
      <c r="B18098" s="390" t="s">
        <v>7804</v>
      </c>
      <c r="C18098" s="391" t="s">
        <v>7805</v>
      </c>
      <c r="D18098" s="107" t="s">
        <v>2662</v>
      </c>
    </row>
    <row r="18099" spans="1:4" ht="15">
      <c r="A18099" s="32">
        <f t="shared" si="403"/>
        <v>18095</v>
      </c>
      <c r="B18099" s="390" t="s">
        <v>7804</v>
      </c>
      <c r="C18099" s="391" t="s">
        <v>7805</v>
      </c>
      <c r="D18099" s="107" t="s">
        <v>2662</v>
      </c>
    </row>
    <row r="18100" spans="1:4" ht="15">
      <c r="A18100" s="32">
        <f t="shared" si="403"/>
        <v>18096</v>
      </c>
      <c r="B18100" s="390" t="s">
        <v>7806</v>
      </c>
      <c r="C18100" s="391" t="s">
        <v>7807</v>
      </c>
      <c r="D18100" s="107" t="s">
        <v>2662</v>
      </c>
    </row>
    <row r="18101" spans="1:4" ht="15">
      <c r="A18101" s="32">
        <f t="shared" si="403"/>
        <v>18097</v>
      </c>
      <c r="B18101" s="390" t="s">
        <v>7806</v>
      </c>
      <c r="C18101" s="391" t="s">
        <v>7807</v>
      </c>
      <c r="D18101" s="107" t="s">
        <v>2662</v>
      </c>
    </row>
    <row r="18102" spans="1:4" ht="15">
      <c r="A18102" s="32">
        <f t="shared" si="403"/>
        <v>18098</v>
      </c>
      <c r="B18102" s="390" t="s">
        <v>726</v>
      </c>
      <c r="C18102" s="391" t="s">
        <v>792</v>
      </c>
      <c r="D18102" s="107" t="s">
        <v>2662</v>
      </c>
    </row>
    <row r="18103" spans="1:4" ht="15">
      <c r="A18103" s="32">
        <f t="shared" si="403"/>
        <v>18099</v>
      </c>
      <c r="B18103" s="390" t="s">
        <v>726</v>
      </c>
      <c r="C18103" s="391" t="s">
        <v>792</v>
      </c>
      <c r="D18103" s="107" t="s">
        <v>2662</v>
      </c>
    </row>
    <row r="18104" spans="1:4" ht="15">
      <c r="A18104" s="32">
        <f t="shared" si="403"/>
        <v>18100</v>
      </c>
      <c r="B18104" s="390" t="s">
        <v>10092</v>
      </c>
      <c r="C18104" s="391" t="s">
        <v>6145</v>
      </c>
      <c r="D18104" s="107" t="s">
        <v>2662</v>
      </c>
    </row>
    <row r="18105" spans="1:4" ht="15">
      <c r="A18105" s="32">
        <f t="shared" si="403"/>
        <v>18101</v>
      </c>
      <c r="B18105" s="390" t="s">
        <v>10092</v>
      </c>
      <c r="C18105" s="391" t="s">
        <v>6145</v>
      </c>
      <c r="D18105" s="107" t="s">
        <v>2662</v>
      </c>
    </row>
    <row r="18106" spans="1:4" ht="15">
      <c r="A18106" s="32">
        <f t="shared" si="403"/>
        <v>18102</v>
      </c>
      <c r="B18106" s="390" t="s">
        <v>10124</v>
      </c>
      <c r="C18106" s="391" t="s">
        <v>10125</v>
      </c>
      <c r="D18106" s="107" t="s">
        <v>2662</v>
      </c>
    </row>
    <row r="18107" spans="1:4" ht="15">
      <c r="A18107" s="32">
        <f t="shared" si="403"/>
        <v>18103</v>
      </c>
      <c r="B18107" s="390" t="s">
        <v>214</v>
      </c>
      <c r="C18107" s="391" t="s">
        <v>10147</v>
      </c>
      <c r="D18107" s="107" t="s">
        <v>2662</v>
      </c>
    </row>
    <row r="18108" spans="1:4" ht="15">
      <c r="A18108" s="32">
        <f t="shared" si="403"/>
        <v>18104</v>
      </c>
      <c r="B18108" s="390" t="s">
        <v>15466</v>
      </c>
      <c r="C18108" s="391" t="s">
        <v>15467</v>
      </c>
      <c r="D18108" s="107" t="s">
        <v>2662</v>
      </c>
    </row>
    <row r="18109" spans="1:4" ht="15">
      <c r="A18109" s="32">
        <f t="shared" si="403"/>
        <v>18105</v>
      </c>
      <c r="B18109" s="390" t="s">
        <v>33219</v>
      </c>
      <c r="C18109" s="391" t="s">
        <v>33220</v>
      </c>
      <c r="D18109" s="107" t="s">
        <v>2662</v>
      </c>
    </row>
    <row r="18110" spans="1:4" ht="15">
      <c r="A18110" s="32">
        <f t="shared" si="403"/>
        <v>18106</v>
      </c>
      <c r="B18110" s="390" t="s">
        <v>211</v>
      </c>
      <c r="C18110" s="391" t="s">
        <v>10307</v>
      </c>
      <c r="D18110" s="107" t="s">
        <v>2662</v>
      </c>
    </row>
    <row r="18111" spans="1:4" ht="15">
      <c r="A18111" s="32">
        <f t="shared" si="403"/>
        <v>18107</v>
      </c>
      <c r="B18111" s="390" t="s">
        <v>10373</v>
      </c>
      <c r="C18111" s="391" t="s">
        <v>10374</v>
      </c>
      <c r="D18111" s="107" t="s">
        <v>2662</v>
      </c>
    </row>
    <row r="18112" spans="1:4" ht="15">
      <c r="A18112" s="32">
        <f t="shared" si="403"/>
        <v>18108</v>
      </c>
      <c r="B18112" s="390" t="s">
        <v>1061</v>
      </c>
      <c r="C18112" s="391" t="s">
        <v>33221</v>
      </c>
      <c r="D18112" s="107" t="s">
        <v>2662</v>
      </c>
    </row>
    <row r="18113" spans="1:4" ht="15">
      <c r="A18113" s="32">
        <f t="shared" si="403"/>
        <v>18109</v>
      </c>
      <c r="B18113" s="390" t="s">
        <v>33222</v>
      </c>
      <c r="C18113" s="391" t="s">
        <v>33223</v>
      </c>
      <c r="D18113" s="107" t="s">
        <v>2662</v>
      </c>
    </row>
    <row r="18114" spans="1:4" ht="15">
      <c r="A18114" s="32">
        <f t="shared" si="403"/>
        <v>18110</v>
      </c>
      <c r="B18114" s="390" t="s">
        <v>33224</v>
      </c>
      <c r="C18114" s="391" t="s">
        <v>33225</v>
      </c>
      <c r="D18114" s="107" t="s">
        <v>2662</v>
      </c>
    </row>
    <row r="18115" spans="1:4" ht="15">
      <c r="A18115" s="32">
        <f t="shared" si="403"/>
        <v>18111</v>
      </c>
      <c r="B18115" s="390" t="s">
        <v>33224</v>
      </c>
      <c r="C18115" s="391" t="s">
        <v>33225</v>
      </c>
      <c r="D18115" s="107" t="s">
        <v>2662</v>
      </c>
    </row>
    <row r="18116" spans="1:4" ht="15">
      <c r="A18116" s="32">
        <f t="shared" si="403"/>
        <v>18112</v>
      </c>
      <c r="B18116" s="390" t="s">
        <v>227</v>
      </c>
      <c r="C18116" s="391" t="s">
        <v>33226</v>
      </c>
      <c r="D18116" s="107" t="s">
        <v>2662</v>
      </c>
    </row>
    <row r="18117" spans="1:4" ht="15">
      <c r="A18117" s="32">
        <f t="shared" si="403"/>
        <v>18113</v>
      </c>
      <c r="B18117" s="390" t="s">
        <v>10509</v>
      </c>
      <c r="C18117" s="391" t="s">
        <v>10510</v>
      </c>
      <c r="D18117" s="107" t="s">
        <v>2662</v>
      </c>
    </row>
    <row r="18118" spans="1:4" ht="15">
      <c r="A18118" s="32">
        <f t="shared" si="403"/>
        <v>18114</v>
      </c>
      <c r="B18118" s="390" t="s">
        <v>10509</v>
      </c>
      <c r="C18118" s="391" t="s">
        <v>10510</v>
      </c>
      <c r="D18118" s="107" t="s">
        <v>2662</v>
      </c>
    </row>
    <row r="18119" spans="1:4" ht="15">
      <c r="A18119" s="32">
        <f t="shared" ref="A18119:A18182" si="404">+A18118+1</f>
        <v>18115</v>
      </c>
      <c r="B18119" s="390" t="s">
        <v>15473</v>
      </c>
      <c r="C18119" s="391" t="s">
        <v>15474</v>
      </c>
      <c r="D18119" s="107" t="s">
        <v>2662</v>
      </c>
    </row>
    <row r="18120" spans="1:4" ht="15">
      <c r="A18120" s="32">
        <f t="shared" si="404"/>
        <v>18116</v>
      </c>
      <c r="B18120" s="390" t="s">
        <v>9557</v>
      </c>
      <c r="C18120" s="391" t="s">
        <v>10631</v>
      </c>
      <c r="D18120" s="107" t="s">
        <v>2662</v>
      </c>
    </row>
    <row r="18121" spans="1:4" ht="15">
      <c r="A18121" s="32">
        <f t="shared" si="404"/>
        <v>18117</v>
      </c>
      <c r="B18121" s="390" t="s">
        <v>10661</v>
      </c>
      <c r="C18121" s="391" t="s">
        <v>10662</v>
      </c>
      <c r="D18121" s="107" t="s">
        <v>2662</v>
      </c>
    </row>
    <row r="18122" spans="1:4" ht="15">
      <c r="A18122" s="32">
        <f t="shared" si="404"/>
        <v>18118</v>
      </c>
      <c r="B18122" s="390" t="s">
        <v>10689</v>
      </c>
      <c r="C18122" s="391" t="s">
        <v>10690</v>
      </c>
      <c r="D18122" s="107" t="s">
        <v>2662</v>
      </c>
    </row>
    <row r="18123" spans="1:4" ht="15">
      <c r="A18123" s="32">
        <f t="shared" si="404"/>
        <v>18119</v>
      </c>
      <c r="B18123" s="390" t="s">
        <v>457</v>
      </c>
      <c r="C18123" s="391" t="s">
        <v>10747</v>
      </c>
      <c r="D18123" s="107" t="s">
        <v>2662</v>
      </c>
    </row>
    <row r="18124" spans="1:4" ht="15">
      <c r="A18124" s="32">
        <f t="shared" si="404"/>
        <v>18120</v>
      </c>
      <c r="B18124" s="390" t="s">
        <v>234</v>
      </c>
      <c r="C18124" s="391" t="s">
        <v>33227</v>
      </c>
      <c r="D18124" s="107" t="s">
        <v>2662</v>
      </c>
    </row>
    <row r="18125" spans="1:4" ht="15">
      <c r="A18125" s="32">
        <f t="shared" si="404"/>
        <v>18121</v>
      </c>
      <c r="B18125" s="390" t="s">
        <v>10843</v>
      </c>
      <c r="C18125" s="391" t="s">
        <v>10844</v>
      </c>
      <c r="D18125" s="107" t="s">
        <v>2662</v>
      </c>
    </row>
    <row r="18126" spans="1:4" ht="15">
      <c r="A18126" s="32">
        <f t="shared" si="404"/>
        <v>18122</v>
      </c>
      <c r="B18126" s="390" t="s">
        <v>33228</v>
      </c>
      <c r="C18126" s="391" t="s">
        <v>33229</v>
      </c>
      <c r="D18126" s="107" t="s">
        <v>2662</v>
      </c>
    </row>
    <row r="18127" spans="1:4" ht="15">
      <c r="A18127" s="32">
        <f t="shared" si="404"/>
        <v>18123</v>
      </c>
      <c r="B18127" s="390" t="s">
        <v>10866</v>
      </c>
      <c r="C18127" s="391" t="s">
        <v>10867</v>
      </c>
      <c r="D18127" s="107" t="s">
        <v>2662</v>
      </c>
    </row>
    <row r="18128" spans="1:4" ht="15">
      <c r="A18128" s="32">
        <f t="shared" si="404"/>
        <v>18124</v>
      </c>
      <c r="B18128" s="390" t="s">
        <v>10866</v>
      </c>
      <c r="C18128" s="391" t="s">
        <v>10867</v>
      </c>
      <c r="D18128" s="107" t="s">
        <v>2662</v>
      </c>
    </row>
    <row r="18129" spans="1:4" ht="15">
      <c r="A18129" s="32">
        <f t="shared" si="404"/>
        <v>18125</v>
      </c>
      <c r="B18129" s="390" t="s">
        <v>10905</v>
      </c>
      <c r="C18129" s="391" t="s">
        <v>10906</v>
      </c>
      <c r="D18129" s="107" t="s">
        <v>2662</v>
      </c>
    </row>
    <row r="18130" spans="1:4" ht="15">
      <c r="A18130" s="32">
        <f t="shared" si="404"/>
        <v>18126</v>
      </c>
      <c r="B18130" s="390" t="s">
        <v>186</v>
      </c>
      <c r="C18130" s="391" t="s">
        <v>18340</v>
      </c>
      <c r="D18130" s="107" t="s">
        <v>2662</v>
      </c>
    </row>
    <row r="18131" spans="1:4" ht="15">
      <c r="A18131" s="32">
        <f t="shared" si="404"/>
        <v>18127</v>
      </c>
      <c r="B18131" s="390" t="s">
        <v>33230</v>
      </c>
      <c r="C18131" s="391" t="s">
        <v>33231</v>
      </c>
      <c r="D18131" s="107" t="s">
        <v>2662</v>
      </c>
    </row>
    <row r="18132" spans="1:4" ht="15">
      <c r="A18132" s="32">
        <f t="shared" si="404"/>
        <v>18128</v>
      </c>
      <c r="B18132" s="390" t="s">
        <v>33232</v>
      </c>
      <c r="C18132" s="391" t="s">
        <v>33233</v>
      </c>
      <c r="D18132" s="107" t="s">
        <v>2662</v>
      </c>
    </row>
    <row r="18133" spans="1:4" ht="15">
      <c r="A18133" s="32">
        <f t="shared" si="404"/>
        <v>18129</v>
      </c>
      <c r="B18133" s="390" t="s">
        <v>4429</v>
      </c>
      <c r="C18133" s="391" t="s">
        <v>11123</v>
      </c>
      <c r="D18133" s="107" t="s">
        <v>2662</v>
      </c>
    </row>
    <row r="18134" spans="1:4" ht="15">
      <c r="A18134" s="32">
        <f t="shared" si="404"/>
        <v>18130</v>
      </c>
      <c r="B18134" s="390" t="s">
        <v>11157</v>
      </c>
      <c r="C18134" s="391" t="s">
        <v>11158</v>
      </c>
      <c r="D18134" s="107" t="s">
        <v>2662</v>
      </c>
    </row>
    <row r="18135" spans="1:4" ht="15">
      <c r="A18135" s="32">
        <f t="shared" si="404"/>
        <v>18131</v>
      </c>
      <c r="B18135" s="390" t="s">
        <v>11157</v>
      </c>
      <c r="C18135" s="391" t="s">
        <v>11158</v>
      </c>
      <c r="D18135" s="107" t="s">
        <v>2662</v>
      </c>
    </row>
    <row r="18136" spans="1:4" ht="15">
      <c r="A18136" s="32">
        <f t="shared" si="404"/>
        <v>18132</v>
      </c>
      <c r="B18136" s="390" t="s">
        <v>11169</v>
      </c>
      <c r="C18136" s="391" t="s">
        <v>11170</v>
      </c>
      <c r="D18136" s="107" t="s">
        <v>2662</v>
      </c>
    </row>
    <row r="18137" spans="1:4" ht="15">
      <c r="A18137" s="32">
        <f t="shared" si="404"/>
        <v>18133</v>
      </c>
      <c r="B18137" s="390" t="s">
        <v>11253</v>
      </c>
      <c r="C18137" s="391" t="s">
        <v>11254</v>
      </c>
      <c r="D18137" s="107" t="s">
        <v>2662</v>
      </c>
    </row>
    <row r="18138" spans="1:4" ht="15">
      <c r="A18138" s="32">
        <f t="shared" si="404"/>
        <v>18134</v>
      </c>
      <c r="B18138" s="390" t="s">
        <v>33234</v>
      </c>
      <c r="C18138" s="391" t="s">
        <v>33235</v>
      </c>
      <c r="D18138" s="107" t="s">
        <v>2662</v>
      </c>
    </row>
    <row r="18139" spans="1:4" ht="15">
      <c r="A18139" s="32">
        <f t="shared" si="404"/>
        <v>18135</v>
      </c>
      <c r="B18139" s="390" t="s">
        <v>33236</v>
      </c>
      <c r="C18139" s="391" t="s">
        <v>33237</v>
      </c>
      <c r="D18139" s="107" t="s">
        <v>2662</v>
      </c>
    </row>
    <row r="18140" spans="1:4" ht="15">
      <c r="A18140" s="32">
        <f t="shared" si="404"/>
        <v>18136</v>
      </c>
      <c r="B18140" s="390" t="s">
        <v>33236</v>
      </c>
      <c r="C18140" s="391" t="s">
        <v>33237</v>
      </c>
      <c r="D18140" s="107" t="s">
        <v>2662</v>
      </c>
    </row>
    <row r="18141" spans="1:4" ht="15">
      <c r="A18141" s="32">
        <f t="shared" si="404"/>
        <v>18137</v>
      </c>
      <c r="B18141" s="390" t="s">
        <v>765</v>
      </c>
      <c r="C18141" s="391" t="s">
        <v>33238</v>
      </c>
      <c r="D18141" s="107" t="s">
        <v>2662</v>
      </c>
    </row>
    <row r="18142" spans="1:4" ht="15">
      <c r="A18142" s="32">
        <f t="shared" si="404"/>
        <v>18138</v>
      </c>
      <c r="B18142" s="390" t="s">
        <v>457</v>
      </c>
      <c r="C18142" s="391" t="s">
        <v>11350</v>
      </c>
      <c r="D18142" s="107" t="s">
        <v>2662</v>
      </c>
    </row>
    <row r="18143" spans="1:4" ht="15">
      <c r="A18143" s="32">
        <f t="shared" si="404"/>
        <v>18139</v>
      </c>
      <c r="B18143" s="390" t="s">
        <v>457</v>
      </c>
      <c r="C18143" s="391" t="s">
        <v>11350</v>
      </c>
      <c r="D18143" s="107" t="s">
        <v>2662</v>
      </c>
    </row>
    <row r="18144" spans="1:4" ht="15">
      <c r="A18144" s="32">
        <f t="shared" si="404"/>
        <v>18140</v>
      </c>
      <c r="B18144" s="390" t="s">
        <v>15481</v>
      </c>
      <c r="C18144" s="391" t="s">
        <v>15482</v>
      </c>
      <c r="D18144" s="107" t="s">
        <v>2662</v>
      </c>
    </row>
    <row r="18145" spans="1:4" ht="15">
      <c r="A18145" s="32">
        <f t="shared" si="404"/>
        <v>18141</v>
      </c>
      <c r="B18145" s="390" t="s">
        <v>33239</v>
      </c>
      <c r="C18145" s="391" t="s">
        <v>33240</v>
      </c>
      <c r="D18145" s="107" t="s">
        <v>2662</v>
      </c>
    </row>
    <row r="18146" spans="1:4" ht="15">
      <c r="A18146" s="32">
        <f t="shared" si="404"/>
        <v>18142</v>
      </c>
      <c r="B18146" s="390" t="s">
        <v>33241</v>
      </c>
      <c r="C18146" s="391" t="s">
        <v>33242</v>
      </c>
      <c r="D18146" s="107" t="s">
        <v>2662</v>
      </c>
    </row>
    <row r="18147" spans="1:4" ht="15">
      <c r="A18147" s="32">
        <f t="shared" si="404"/>
        <v>18143</v>
      </c>
      <c r="B18147" s="390" t="s">
        <v>18354</v>
      </c>
      <c r="C18147" s="391" t="s">
        <v>18355</v>
      </c>
      <c r="D18147" s="107" t="s">
        <v>2662</v>
      </c>
    </row>
    <row r="18148" spans="1:4" ht="15">
      <c r="A18148" s="32">
        <f t="shared" si="404"/>
        <v>18144</v>
      </c>
      <c r="B18148" s="390" t="s">
        <v>15523</v>
      </c>
      <c r="C18148" s="391" t="s">
        <v>15524</v>
      </c>
      <c r="D18148" s="107" t="s">
        <v>2662</v>
      </c>
    </row>
    <row r="18149" spans="1:4" ht="15">
      <c r="A18149" s="32">
        <f t="shared" si="404"/>
        <v>18145</v>
      </c>
      <c r="B18149" s="390" t="s">
        <v>15523</v>
      </c>
      <c r="C18149" s="391" t="s">
        <v>15524</v>
      </c>
      <c r="D18149" s="107" t="s">
        <v>2662</v>
      </c>
    </row>
    <row r="18150" spans="1:4" ht="15">
      <c r="A18150" s="32">
        <f t="shared" si="404"/>
        <v>18146</v>
      </c>
      <c r="B18150" s="390" t="s">
        <v>233</v>
      </c>
      <c r="C18150" s="391" t="s">
        <v>33243</v>
      </c>
      <c r="D18150" s="107" t="s">
        <v>2662</v>
      </c>
    </row>
    <row r="18151" spans="1:4" ht="15">
      <c r="A18151" s="32">
        <f t="shared" si="404"/>
        <v>18147</v>
      </c>
      <c r="B18151" s="390" t="s">
        <v>33244</v>
      </c>
      <c r="C18151" s="391" t="s">
        <v>33245</v>
      </c>
      <c r="D18151" s="107" t="s">
        <v>2662</v>
      </c>
    </row>
    <row r="18152" spans="1:4" ht="15">
      <c r="A18152" s="32">
        <f t="shared" si="404"/>
        <v>18148</v>
      </c>
      <c r="B18152" s="390" t="s">
        <v>15579</v>
      </c>
      <c r="C18152" s="391" t="s">
        <v>15580</v>
      </c>
      <c r="D18152" s="107" t="s">
        <v>2662</v>
      </c>
    </row>
    <row r="18153" spans="1:4" ht="15">
      <c r="A18153" s="32">
        <f t="shared" si="404"/>
        <v>18149</v>
      </c>
      <c r="B18153" s="390" t="s">
        <v>18365</v>
      </c>
      <c r="C18153" s="391" t="s">
        <v>18366</v>
      </c>
      <c r="D18153" s="107" t="s">
        <v>2662</v>
      </c>
    </row>
    <row r="18154" spans="1:4" ht="15">
      <c r="A18154" s="32">
        <f t="shared" si="404"/>
        <v>18150</v>
      </c>
      <c r="B18154" s="390" t="s">
        <v>18365</v>
      </c>
      <c r="C18154" s="391" t="s">
        <v>18366</v>
      </c>
      <c r="D18154" s="107" t="s">
        <v>2662</v>
      </c>
    </row>
    <row r="18155" spans="1:4" ht="15">
      <c r="A18155" s="32">
        <f t="shared" si="404"/>
        <v>18151</v>
      </c>
      <c r="B18155" s="390" t="s">
        <v>410</v>
      </c>
      <c r="C18155" s="391" t="s">
        <v>15622</v>
      </c>
      <c r="D18155" s="107" t="s">
        <v>2662</v>
      </c>
    </row>
    <row r="18156" spans="1:4" ht="15">
      <c r="A18156" s="32">
        <f t="shared" si="404"/>
        <v>18152</v>
      </c>
      <c r="B18156" s="390" t="s">
        <v>1322</v>
      </c>
      <c r="C18156" s="391" t="s">
        <v>33246</v>
      </c>
      <c r="D18156" s="107" t="s">
        <v>2662</v>
      </c>
    </row>
    <row r="18157" spans="1:4" ht="15">
      <c r="A18157" s="32">
        <f t="shared" si="404"/>
        <v>18153</v>
      </c>
      <c r="B18157" s="390" t="s">
        <v>1322</v>
      </c>
      <c r="C18157" s="391" t="s">
        <v>33246</v>
      </c>
      <c r="D18157" s="107" t="s">
        <v>2662</v>
      </c>
    </row>
    <row r="18158" spans="1:4" ht="15">
      <c r="A18158" s="32">
        <f t="shared" si="404"/>
        <v>18154</v>
      </c>
      <c r="B18158" s="390" t="s">
        <v>33247</v>
      </c>
      <c r="C18158" s="391" t="s">
        <v>33248</v>
      </c>
      <c r="D18158" s="107" t="s">
        <v>2662</v>
      </c>
    </row>
    <row r="18159" spans="1:4" ht="15">
      <c r="A18159" s="32">
        <f t="shared" si="404"/>
        <v>18155</v>
      </c>
      <c r="B18159" s="390" t="s">
        <v>253</v>
      </c>
      <c r="C18159" s="391" t="s">
        <v>15677</v>
      </c>
      <c r="D18159" s="107" t="s">
        <v>2662</v>
      </c>
    </row>
    <row r="18160" spans="1:4" ht="15">
      <c r="A18160" s="32">
        <f t="shared" si="404"/>
        <v>18156</v>
      </c>
      <c r="B18160" s="390" t="s">
        <v>470</v>
      </c>
      <c r="C18160" s="391" t="s">
        <v>33249</v>
      </c>
      <c r="D18160" s="107" t="s">
        <v>2662</v>
      </c>
    </row>
    <row r="18161" spans="1:4" ht="15">
      <c r="A18161" s="32">
        <f t="shared" si="404"/>
        <v>18157</v>
      </c>
      <c r="B18161" s="390" t="s">
        <v>15718</v>
      </c>
      <c r="C18161" s="391" t="s">
        <v>15719</v>
      </c>
      <c r="D18161" s="107" t="s">
        <v>2662</v>
      </c>
    </row>
    <row r="18162" spans="1:4" ht="15">
      <c r="A18162" s="32">
        <f t="shared" si="404"/>
        <v>18158</v>
      </c>
      <c r="B18162" s="390" t="s">
        <v>15758</v>
      </c>
      <c r="C18162" s="391" t="s">
        <v>1583</v>
      </c>
      <c r="D18162" s="107" t="s">
        <v>2662</v>
      </c>
    </row>
    <row r="18163" spans="1:4" ht="15">
      <c r="A18163" s="32">
        <f t="shared" si="404"/>
        <v>18159</v>
      </c>
      <c r="B18163" s="390" t="s">
        <v>15758</v>
      </c>
      <c r="C18163" s="391" t="s">
        <v>1583</v>
      </c>
      <c r="D18163" s="107" t="s">
        <v>2662</v>
      </c>
    </row>
    <row r="18164" spans="1:4" ht="15">
      <c r="A18164" s="32">
        <f t="shared" si="404"/>
        <v>18160</v>
      </c>
      <c r="B18164" s="390" t="s">
        <v>173</v>
      </c>
      <c r="C18164" s="391" t="s">
        <v>14123</v>
      </c>
      <c r="D18164" s="107" t="s">
        <v>2662</v>
      </c>
    </row>
    <row r="18165" spans="1:4" ht="15">
      <c r="A18165" s="32">
        <f t="shared" si="404"/>
        <v>18161</v>
      </c>
      <c r="B18165" s="390" t="s">
        <v>15789</v>
      </c>
      <c r="C18165" s="391" t="s">
        <v>15790</v>
      </c>
      <c r="D18165" s="107" t="s">
        <v>2662</v>
      </c>
    </row>
    <row r="18166" spans="1:4" ht="15">
      <c r="A18166" s="32">
        <f t="shared" si="404"/>
        <v>18162</v>
      </c>
      <c r="B18166" s="390" t="s">
        <v>15827</v>
      </c>
      <c r="C18166" s="391" t="s">
        <v>15828</v>
      </c>
      <c r="D18166" s="107" t="s">
        <v>2662</v>
      </c>
    </row>
    <row r="18167" spans="1:4" ht="15">
      <c r="A18167" s="32">
        <f t="shared" si="404"/>
        <v>18163</v>
      </c>
      <c r="B18167" s="390" t="s">
        <v>15877</v>
      </c>
      <c r="C18167" s="391" t="s">
        <v>15878</v>
      </c>
      <c r="D18167" s="107" t="s">
        <v>2662</v>
      </c>
    </row>
    <row r="18168" spans="1:4" ht="15">
      <c r="A18168" s="32">
        <f t="shared" si="404"/>
        <v>18164</v>
      </c>
      <c r="B18168" s="390" t="s">
        <v>15877</v>
      </c>
      <c r="C18168" s="391" t="s">
        <v>15878</v>
      </c>
      <c r="D18168" s="107" t="s">
        <v>2662</v>
      </c>
    </row>
    <row r="18169" spans="1:4" ht="15">
      <c r="A18169" s="32">
        <f t="shared" si="404"/>
        <v>18165</v>
      </c>
      <c r="B18169" s="390" t="s">
        <v>15887</v>
      </c>
      <c r="C18169" s="391" t="s">
        <v>15888</v>
      </c>
      <c r="D18169" s="107" t="s">
        <v>2662</v>
      </c>
    </row>
    <row r="18170" spans="1:4" ht="15">
      <c r="A18170" s="32">
        <f t="shared" si="404"/>
        <v>18166</v>
      </c>
      <c r="B18170" s="390" t="s">
        <v>5697</v>
      </c>
      <c r="C18170" s="391" t="s">
        <v>18382</v>
      </c>
      <c r="D18170" s="107" t="s">
        <v>2662</v>
      </c>
    </row>
    <row r="18171" spans="1:4" ht="15">
      <c r="A18171" s="32">
        <f t="shared" si="404"/>
        <v>18167</v>
      </c>
      <c r="B18171" s="390" t="s">
        <v>2663</v>
      </c>
      <c r="C18171" s="391" t="s">
        <v>15987</v>
      </c>
      <c r="D18171" s="107" t="s">
        <v>2662</v>
      </c>
    </row>
    <row r="18172" spans="1:4" ht="15">
      <c r="A18172" s="32">
        <f t="shared" si="404"/>
        <v>18168</v>
      </c>
      <c r="B18172" s="390" t="s">
        <v>2663</v>
      </c>
      <c r="C18172" s="391" t="s">
        <v>15987</v>
      </c>
      <c r="D18172" s="107" t="s">
        <v>2662</v>
      </c>
    </row>
    <row r="18173" spans="1:4" ht="15">
      <c r="A18173" s="32">
        <f t="shared" si="404"/>
        <v>18169</v>
      </c>
      <c r="B18173" s="390" t="s">
        <v>33250</v>
      </c>
      <c r="C18173" s="391" t="s">
        <v>33251</v>
      </c>
      <c r="D18173" s="107" t="s">
        <v>2662</v>
      </c>
    </row>
    <row r="18174" spans="1:4" ht="15">
      <c r="A18174" s="32">
        <f t="shared" si="404"/>
        <v>18170</v>
      </c>
      <c r="B18174" s="390" t="s">
        <v>33252</v>
      </c>
      <c r="C18174" s="391" t="s">
        <v>33253</v>
      </c>
      <c r="D18174" s="107" t="s">
        <v>2662</v>
      </c>
    </row>
    <row r="18175" spans="1:4" ht="15">
      <c r="A18175" s="32">
        <f t="shared" si="404"/>
        <v>18171</v>
      </c>
      <c r="B18175" s="390" t="s">
        <v>16000</v>
      </c>
      <c r="C18175" s="391" t="s">
        <v>16001</v>
      </c>
      <c r="D18175" s="107" t="s">
        <v>2662</v>
      </c>
    </row>
    <row r="18176" spans="1:4" ht="15">
      <c r="A18176" s="32">
        <f t="shared" si="404"/>
        <v>18172</v>
      </c>
      <c r="B18176" s="390" t="s">
        <v>549</v>
      </c>
      <c r="C18176" s="391" t="s">
        <v>18395</v>
      </c>
      <c r="D18176" s="107" t="s">
        <v>2662</v>
      </c>
    </row>
    <row r="18177" spans="1:4" ht="15">
      <c r="A18177" s="32">
        <f t="shared" si="404"/>
        <v>18173</v>
      </c>
      <c r="B18177" s="390" t="s">
        <v>18396</v>
      </c>
      <c r="C18177" s="391" t="s">
        <v>18397</v>
      </c>
      <c r="D18177" s="107" t="s">
        <v>2662</v>
      </c>
    </row>
    <row r="18178" spans="1:4" ht="15">
      <c r="A18178" s="32">
        <f t="shared" si="404"/>
        <v>18174</v>
      </c>
      <c r="B18178" s="390" t="s">
        <v>18396</v>
      </c>
      <c r="C18178" s="391" t="s">
        <v>18397</v>
      </c>
      <c r="D18178" s="107" t="s">
        <v>2662</v>
      </c>
    </row>
    <row r="18179" spans="1:4" ht="15">
      <c r="A18179" s="32">
        <f t="shared" si="404"/>
        <v>18175</v>
      </c>
      <c r="B18179" s="390" t="s">
        <v>33254</v>
      </c>
      <c r="C18179" s="391" t="s">
        <v>33255</v>
      </c>
      <c r="D18179" s="107" t="s">
        <v>2662</v>
      </c>
    </row>
    <row r="18180" spans="1:4" ht="15">
      <c r="A18180" s="32">
        <f t="shared" si="404"/>
        <v>18176</v>
      </c>
      <c r="B18180" s="390" t="s">
        <v>33254</v>
      </c>
      <c r="C18180" s="391" t="s">
        <v>33255</v>
      </c>
      <c r="D18180" s="107" t="s">
        <v>2662</v>
      </c>
    </row>
    <row r="18181" spans="1:4" ht="15">
      <c r="A18181" s="32">
        <f t="shared" si="404"/>
        <v>18177</v>
      </c>
      <c r="B18181" s="390" t="s">
        <v>16032</v>
      </c>
      <c r="C18181" s="391" t="s">
        <v>16033</v>
      </c>
      <c r="D18181" s="107" t="s">
        <v>2662</v>
      </c>
    </row>
    <row r="18182" spans="1:4" ht="15">
      <c r="A18182" s="32">
        <f t="shared" si="404"/>
        <v>18178</v>
      </c>
      <c r="B18182" s="390" t="s">
        <v>16053</v>
      </c>
      <c r="C18182" s="391" t="s">
        <v>16054</v>
      </c>
      <c r="D18182" s="107" t="s">
        <v>2662</v>
      </c>
    </row>
    <row r="18183" spans="1:4" ht="15">
      <c r="A18183" s="32">
        <f t="shared" ref="A18183:A18246" si="405">+A18182+1</f>
        <v>18179</v>
      </c>
      <c r="B18183" s="390" t="s">
        <v>16053</v>
      </c>
      <c r="C18183" s="391" t="s">
        <v>16054</v>
      </c>
      <c r="D18183" s="107" t="s">
        <v>2662</v>
      </c>
    </row>
    <row r="18184" spans="1:4" ht="15">
      <c r="A18184" s="32">
        <f t="shared" si="405"/>
        <v>18180</v>
      </c>
      <c r="B18184" s="390" t="s">
        <v>16057</v>
      </c>
      <c r="C18184" s="391" t="s">
        <v>16058</v>
      </c>
      <c r="D18184" s="107" t="s">
        <v>2662</v>
      </c>
    </row>
    <row r="18185" spans="1:4" ht="15">
      <c r="A18185" s="32">
        <f t="shared" si="405"/>
        <v>18181</v>
      </c>
      <c r="B18185" s="390" t="s">
        <v>16075</v>
      </c>
      <c r="C18185" s="391" t="s">
        <v>16076</v>
      </c>
      <c r="D18185" s="107" t="s">
        <v>2662</v>
      </c>
    </row>
    <row r="18186" spans="1:4" ht="15">
      <c r="A18186" s="32">
        <f t="shared" si="405"/>
        <v>18182</v>
      </c>
      <c r="B18186" s="390" t="s">
        <v>16075</v>
      </c>
      <c r="C18186" s="391" t="s">
        <v>16076</v>
      </c>
      <c r="D18186" s="107" t="s">
        <v>2662</v>
      </c>
    </row>
    <row r="18187" spans="1:4" ht="15">
      <c r="A18187" s="32">
        <f t="shared" si="405"/>
        <v>18183</v>
      </c>
      <c r="B18187" s="390" t="s">
        <v>16075</v>
      </c>
      <c r="C18187" s="391" t="s">
        <v>16076</v>
      </c>
      <c r="D18187" s="107" t="s">
        <v>2662</v>
      </c>
    </row>
    <row r="18188" spans="1:4" ht="15">
      <c r="A18188" s="32">
        <f t="shared" si="405"/>
        <v>18184</v>
      </c>
      <c r="B18188" s="390" t="s">
        <v>1341</v>
      </c>
      <c r="C18188" s="391" t="s">
        <v>18409</v>
      </c>
      <c r="D18188" s="107" t="s">
        <v>2662</v>
      </c>
    </row>
    <row r="18189" spans="1:4" ht="15">
      <c r="A18189" s="32">
        <f t="shared" si="405"/>
        <v>18185</v>
      </c>
      <c r="B18189" s="390" t="s">
        <v>18413</v>
      </c>
      <c r="C18189" s="391" t="s">
        <v>18414</v>
      </c>
      <c r="D18189" s="107" t="s">
        <v>2662</v>
      </c>
    </row>
    <row r="18190" spans="1:4" ht="15">
      <c r="A18190" s="32">
        <f t="shared" si="405"/>
        <v>18186</v>
      </c>
      <c r="B18190" s="390" t="s">
        <v>488</v>
      </c>
      <c r="C18190" s="391" t="s">
        <v>33256</v>
      </c>
      <c r="D18190" s="107" t="s">
        <v>2662</v>
      </c>
    </row>
    <row r="18191" spans="1:4" ht="15">
      <c r="A18191" s="32">
        <f t="shared" si="405"/>
        <v>18187</v>
      </c>
      <c r="B18191" s="390" t="s">
        <v>488</v>
      </c>
      <c r="C18191" s="391" t="s">
        <v>33256</v>
      </c>
      <c r="D18191" s="107" t="s">
        <v>2662</v>
      </c>
    </row>
    <row r="18192" spans="1:4" ht="15">
      <c r="A18192" s="32">
        <f t="shared" si="405"/>
        <v>18188</v>
      </c>
      <c r="B18192" s="390" t="s">
        <v>33257</v>
      </c>
      <c r="C18192" s="391" t="s">
        <v>33258</v>
      </c>
      <c r="D18192" s="107" t="s">
        <v>2662</v>
      </c>
    </row>
    <row r="18193" spans="1:4" ht="15">
      <c r="A18193" s="32">
        <f t="shared" si="405"/>
        <v>18189</v>
      </c>
      <c r="B18193" s="390" t="s">
        <v>18426</v>
      </c>
      <c r="C18193" s="391" t="s">
        <v>18427</v>
      </c>
      <c r="D18193" s="107" t="s">
        <v>2662</v>
      </c>
    </row>
    <row r="18194" spans="1:4" ht="15">
      <c r="A18194" s="32">
        <f t="shared" si="405"/>
        <v>18190</v>
      </c>
      <c r="B18194" s="390" t="s">
        <v>33259</v>
      </c>
      <c r="C18194" s="391" t="s">
        <v>33260</v>
      </c>
      <c r="D18194" s="107" t="s">
        <v>2662</v>
      </c>
    </row>
    <row r="18195" spans="1:4" ht="15">
      <c r="A18195" s="32">
        <f t="shared" si="405"/>
        <v>18191</v>
      </c>
      <c r="B18195" s="390" t="s">
        <v>33259</v>
      </c>
      <c r="C18195" s="391" t="s">
        <v>33260</v>
      </c>
      <c r="D18195" s="107" t="s">
        <v>2662</v>
      </c>
    </row>
    <row r="18196" spans="1:4" ht="15">
      <c r="A18196" s="32">
        <f t="shared" si="405"/>
        <v>18192</v>
      </c>
      <c r="B18196" s="390" t="s">
        <v>18459</v>
      </c>
      <c r="C18196" s="391" t="s">
        <v>18460</v>
      </c>
      <c r="D18196" s="107" t="s">
        <v>2662</v>
      </c>
    </row>
    <row r="18197" spans="1:4" ht="15">
      <c r="A18197" s="32">
        <f t="shared" si="405"/>
        <v>18193</v>
      </c>
      <c r="B18197" s="390" t="s">
        <v>18459</v>
      </c>
      <c r="C18197" s="391" t="s">
        <v>18460</v>
      </c>
      <c r="D18197" s="107" t="s">
        <v>2662</v>
      </c>
    </row>
    <row r="18198" spans="1:4" ht="15">
      <c r="A18198" s="32">
        <f t="shared" si="405"/>
        <v>18194</v>
      </c>
      <c r="B18198" s="390" t="s">
        <v>33261</v>
      </c>
      <c r="C18198" s="391" t="s">
        <v>33262</v>
      </c>
      <c r="D18198" s="107" t="s">
        <v>2662</v>
      </c>
    </row>
    <row r="18199" spans="1:4" ht="15">
      <c r="A18199" s="32">
        <f t="shared" si="405"/>
        <v>18195</v>
      </c>
      <c r="B18199" s="390" t="s">
        <v>18466</v>
      </c>
      <c r="C18199" s="391" t="s">
        <v>18467</v>
      </c>
      <c r="D18199" s="107" t="s">
        <v>2662</v>
      </c>
    </row>
    <row r="18200" spans="1:4" ht="15">
      <c r="A18200" s="32">
        <f t="shared" si="405"/>
        <v>18196</v>
      </c>
      <c r="B18200" s="390" t="s">
        <v>10756</v>
      </c>
      <c r="C18200" s="391" t="s">
        <v>18476</v>
      </c>
      <c r="D18200" s="107" t="s">
        <v>2662</v>
      </c>
    </row>
    <row r="18201" spans="1:4" ht="15">
      <c r="A18201" s="32">
        <f t="shared" si="405"/>
        <v>18197</v>
      </c>
      <c r="B18201" s="390" t="s">
        <v>33263</v>
      </c>
      <c r="C18201" s="391" t="s">
        <v>33264</v>
      </c>
      <c r="D18201" s="107" t="s">
        <v>2662</v>
      </c>
    </row>
    <row r="18202" spans="1:4" ht="15">
      <c r="A18202" s="32">
        <f t="shared" si="405"/>
        <v>18198</v>
      </c>
      <c r="B18202" s="390" t="s">
        <v>33263</v>
      </c>
      <c r="C18202" s="391" t="s">
        <v>33264</v>
      </c>
      <c r="D18202" s="107" t="s">
        <v>2662</v>
      </c>
    </row>
    <row r="18203" spans="1:4" ht="15">
      <c r="A18203" s="32">
        <f t="shared" si="405"/>
        <v>18199</v>
      </c>
      <c r="B18203" s="390" t="s">
        <v>18804</v>
      </c>
      <c r="C18203" s="391" t="s">
        <v>33265</v>
      </c>
      <c r="D18203" s="107" t="s">
        <v>2662</v>
      </c>
    </row>
    <row r="18204" spans="1:4" ht="15">
      <c r="A18204" s="32">
        <f t="shared" si="405"/>
        <v>18200</v>
      </c>
      <c r="B18204" s="390" t="s">
        <v>33266</v>
      </c>
      <c r="C18204" s="391" t="s">
        <v>33267</v>
      </c>
      <c r="D18204" s="107" t="s">
        <v>2662</v>
      </c>
    </row>
    <row r="18205" spans="1:4" ht="15">
      <c r="A18205" s="32">
        <f t="shared" si="405"/>
        <v>18201</v>
      </c>
      <c r="B18205" s="390" t="s">
        <v>18518</v>
      </c>
      <c r="C18205" s="391" t="s">
        <v>18519</v>
      </c>
      <c r="D18205" s="107" t="s">
        <v>2662</v>
      </c>
    </row>
    <row r="18206" spans="1:4" ht="15">
      <c r="A18206" s="32">
        <f t="shared" si="405"/>
        <v>18202</v>
      </c>
      <c r="B18206" s="390" t="s">
        <v>18518</v>
      </c>
      <c r="C18206" s="391" t="s">
        <v>18519</v>
      </c>
      <c r="D18206" s="107" t="s">
        <v>2662</v>
      </c>
    </row>
    <row r="18207" spans="1:4" ht="15">
      <c r="A18207" s="32">
        <f t="shared" si="405"/>
        <v>18203</v>
      </c>
      <c r="B18207" s="390" t="s">
        <v>301</v>
      </c>
      <c r="C18207" s="391" t="s">
        <v>14444</v>
      </c>
      <c r="D18207" s="107" t="s">
        <v>2662</v>
      </c>
    </row>
    <row r="18208" spans="1:4" ht="15">
      <c r="A18208" s="32">
        <f t="shared" si="405"/>
        <v>18204</v>
      </c>
      <c r="B18208" s="390" t="s">
        <v>18545</v>
      </c>
      <c r="C18208" s="391" t="s">
        <v>18546</v>
      </c>
      <c r="D18208" s="107" t="s">
        <v>2662</v>
      </c>
    </row>
    <row r="18209" spans="1:4" ht="15">
      <c r="A18209" s="32">
        <f t="shared" si="405"/>
        <v>18205</v>
      </c>
      <c r="B18209" s="390" t="s">
        <v>18564</v>
      </c>
      <c r="C18209" s="391" t="s">
        <v>18565</v>
      </c>
      <c r="D18209" s="107" t="s">
        <v>2662</v>
      </c>
    </row>
    <row r="18210" spans="1:4" ht="15">
      <c r="A18210" s="32">
        <f t="shared" si="405"/>
        <v>18206</v>
      </c>
      <c r="B18210" s="390" t="s">
        <v>33268</v>
      </c>
      <c r="C18210" s="391" t="s">
        <v>33269</v>
      </c>
      <c r="D18210" s="107" t="s">
        <v>2662</v>
      </c>
    </row>
    <row r="18211" spans="1:4" ht="15">
      <c r="A18211" s="32">
        <f t="shared" si="405"/>
        <v>18207</v>
      </c>
      <c r="B18211" s="390" t="s">
        <v>14762</v>
      </c>
      <c r="C18211" s="391" t="s">
        <v>18589</v>
      </c>
      <c r="D18211" s="107" t="s">
        <v>2662</v>
      </c>
    </row>
    <row r="18212" spans="1:4" ht="15">
      <c r="A18212" s="32">
        <f t="shared" si="405"/>
        <v>18208</v>
      </c>
      <c r="B18212" s="390" t="s">
        <v>14762</v>
      </c>
      <c r="C18212" s="391" t="s">
        <v>18589</v>
      </c>
      <c r="D18212" s="107" t="s">
        <v>2662</v>
      </c>
    </row>
    <row r="18213" spans="1:4" ht="15">
      <c r="A18213" s="32">
        <f t="shared" si="405"/>
        <v>18209</v>
      </c>
      <c r="B18213" s="390" t="s">
        <v>241</v>
      </c>
      <c r="C18213" s="391" t="s">
        <v>33270</v>
      </c>
      <c r="D18213" s="107" t="s">
        <v>2662</v>
      </c>
    </row>
    <row r="18214" spans="1:4" ht="15">
      <c r="A18214" s="32">
        <f t="shared" si="405"/>
        <v>18210</v>
      </c>
      <c r="B18214" s="390" t="s">
        <v>468</v>
      </c>
      <c r="C18214" s="391" t="s">
        <v>33271</v>
      </c>
      <c r="D18214" s="107" t="s">
        <v>2662</v>
      </c>
    </row>
    <row r="18215" spans="1:4" ht="15">
      <c r="A18215" s="32">
        <f t="shared" si="405"/>
        <v>18211</v>
      </c>
      <c r="B18215" s="390" t="s">
        <v>468</v>
      </c>
      <c r="C18215" s="391" t="s">
        <v>33271</v>
      </c>
      <c r="D18215" s="107" t="s">
        <v>2662</v>
      </c>
    </row>
    <row r="18216" spans="1:4" ht="15">
      <c r="A18216" s="32">
        <f t="shared" si="405"/>
        <v>18212</v>
      </c>
      <c r="B18216" s="390" t="s">
        <v>18610</v>
      </c>
      <c r="C18216" s="391" t="s">
        <v>18611</v>
      </c>
      <c r="D18216" s="107" t="s">
        <v>2662</v>
      </c>
    </row>
    <row r="18217" spans="1:4" ht="15">
      <c r="A18217" s="32">
        <f t="shared" si="405"/>
        <v>18213</v>
      </c>
      <c r="B18217" s="390" t="s">
        <v>18790</v>
      </c>
      <c r="C18217" s="391" t="s">
        <v>18791</v>
      </c>
      <c r="D18217" s="107" t="s">
        <v>2662</v>
      </c>
    </row>
    <row r="18218" spans="1:4" ht="15">
      <c r="A18218" s="32">
        <f t="shared" si="405"/>
        <v>18214</v>
      </c>
      <c r="B18218" s="390" t="s">
        <v>18790</v>
      </c>
      <c r="C18218" s="391" t="s">
        <v>18791</v>
      </c>
      <c r="D18218" s="107" t="s">
        <v>2662</v>
      </c>
    </row>
    <row r="18219" spans="1:4" ht="15">
      <c r="A18219" s="32">
        <f t="shared" si="405"/>
        <v>18215</v>
      </c>
      <c r="B18219" s="390" t="s">
        <v>1794</v>
      </c>
      <c r="C18219" s="391" t="s">
        <v>18799</v>
      </c>
      <c r="D18219" s="107" t="s">
        <v>2662</v>
      </c>
    </row>
    <row r="18220" spans="1:4" ht="15">
      <c r="A18220" s="32">
        <f t="shared" si="405"/>
        <v>18216</v>
      </c>
      <c r="B18220" s="390" t="s">
        <v>18813</v>
      </c>
      <c r="C18220" s="391" t="s">
        <v>18814</v>
      </c>
      <c r="D18220" s="107" t="s">
        <v>2662</v>
      </c>
    </row>
    <row r="18221" spans="1:4" ht="15">
      <c r="A18221" s="32">
        <f t="shared" si="405"/>
        <v>18217</v>
      </c>
      <c r="B18221" s="390" t="s">
        <v>33272</v>
      </c>
      <c r="C18221" s="391" t="s">
        <v>33273</v>
      </c>
      <c r="D18221" s="107" t="s">
        <v>2662</v>
      </c>
    </row>
    <row r="18222" spans="1:4" ht="15">
      <c r="A18222" s="32">
        <f t="shared" si="405"/>
        <v>18218</v>
      </c>
      <c r="B18222" s="390" t="s">
        <v>18974</v>
      </c>
      <c r="C18222" s="391" t="s">
        <v>18975</v>
      </c>
      <c r="D18222" s="107" t="s">
        <v>2662</v>
      </c>
    </row>
    <row r="18223" spans="1:4" ht="15">
      <c r="A18223" s="32">
        <f t="shared" si="405"/>
        <v>18219</v>
      </c>
      <c r="B18223" s="390" t="s">
        <v>18974</v>
      </c>
      <c r="C18223" s="391" t="s">
        <v>18975</v>
      </c>
      <c r="D18223" s="107" t="s">
        <v>2662</v>
      </c>
    </row>
    <row r="18224" spans="1:4" ht="15">
      <c r="A18224" s="32">
        <f t="shared" si="405"/>
        <v>18220</v>
      </c>
      <c r="B18224" s="390" t="s">
        <v>18981</v>
      </c>
      <c r="C18224" s="391" t="s">
        <v>18982</v>
      </c>
      <c r="D18224" s="107" t="s">
        <v>2662</v>
      </c>
    </row>
    <row r="18225" spans="1:4" ht="15">
      <c r="A18225" s="32">
        <f t="shared" si="405"/>
        <v>18221</v>
      </c>
      <c r="B18225" s="390" t="s">
        <v>18981</v>
      </c>
      <c r="C18225" s="391" t="s">
        <v>18982</v>
      </c>
      <c r="D18225" s="107" t="s">
        <v>2662</v>
      </c>
    </row>
    <row r="18226" spans="1:4" ht="15">
      <c r="A18226" s="32">
        <f t="shared" si="405"/>
        <v>18222</v>
      </c>
      <c r="B18226" s="390" t="s">
        <v>19002</v>
      </c>
      <c r="C18226" s="391" t="s">
        <v>19003</v>
      </c>
      <c r="D18226" s="107" t="s">
        <v>2662</v>
      </c>
    </row>
    <row r="18227" spans="1:4" ht="15">
      <c r="A18227" s="32">
        <f t="shared" si="405"/>
        <v>18223</v>
      </c>
      <c r="B18227" s="390" t="s">
        <v>192</v>
      </c>
      <c r="C18227" s="391" t="s">
        <v>19012</v>
      </c>
      <c r="D18227" s="107" t="s">
        <v>2662</v>
      </c>
    </row>
    <row r="18228" spans="1:4" ht="15">
      <c r="A18228" s="32">
        <f t="shared" si="405"/>
        <v>18224</v>
      </c>
      <c r="B18228" s="390" t="s">
        <v>192</v>
      </c>
      <c r="C18228" s="391" t="s">
        <v>19012</v>
      </c>
      <c r="D18228" s="107" t="s">
        <v>2662</v>
      </c>
    </row>
    <row r="18229" spans="1:4" ht="15">
      <c r="A18229" s="32">
        <f t="shared" si="405"/>
        <v>18225</v>
      </c>
      <c r="B18229" s="390" t="s">
        <v>33274</v>
      </c>
      <c r="C18229" s="391" t="s">
        <v>33275</v>
      </c>
      <c r="D18229" s="107" t="s">
        <v>2662</v>
      </c>
    </row>
    <row r="18230" spans="1:4" ht="15">
      <c r="A18230" s="32">
        <f t="shared" si="405"/>
        <v>18226</v>
      </c>
      <c r="B18230" s="390" t="s">
        <v>19019</v>
      </c>
      <c r="C18230" s="391" t="s">
        <v>19020</v>
      </c>
      <c r="D18230" s="107" t="s">
        <v>2662</v>
      </c>
    </row>
    <row r="18231" spans="1:4" ht="15">
      <c r="A18231" s="32">
        <f t="shared" si="405"/>
        <v>18227</v>
      </c>
      <c r="B18231" s="390" t="s">
        <v>19038</v>
      </c>
      <c r="C18231" s="391" t="s">
        <v>19039</v>
      </c>
      <c r="D18231" s="107" t="s">
        <v>2662</v>
      </c>
    </row>
    <row r="18232" spans="1:4" ht="15">
      <c r="A18232" s="32">
        <f t="shared" si="405"/>
        <v>18228</v>
      </c>
      <c r="B18232" s="390" t="s">
        <v>15823</v>
      </c>
      <c r="C18232" s="391" t="s">
        <v>19051</v>
      </c>
      <c r="D18232" s="107" t="s">
        <v>2662</v>
      </c>
    </row>
    <row r="18233" spans="1:4" ht="15">
      <c r="A18233" s="32">
        <f t="shared" si="405"/>
        <v>18229</v>
      </c>
      <c r="B18233" s="390" t="s">
        <v>15823</v>
      </c>
      <c r="C18233" s="391" t="s">
        <v>19051</v>
      </c>
      <c r="D18233" s="107" t="s">
        <v>2662</v>
      </c>
    </row>
    <row r="18234" spans="1:4" ht="15">
      <c r="A18234" s="32">
        <f t="shared" si="405"/>
        <v>18230</v>
      </c>
      <c r="B18234" s="390" t="s">
        <v>19076</v>
      </c>
      <c r="C18234" s="391" t="s">
        <v>19077</v>
      </c>
      <c r="D18234" s="107" t="s">
        <v>2662</v>
      </c>
    </row>
    <row r="18235" spans="1:4" ht="15">
      <c r="A18235" s="32">
        <f t="shared" si="405"/>
        <v>18231</v>
      </c>
      <c r="B18235" s="390" t="s">
        <v>19116</v>
      </c>
      <c r="C18235" s="391" t="s">
        <v>19117</v>
      </c>
      <c r="D18235" s="107" t="s">
        <v>2662</v>
      </c>
    </row>
    <row r="18236" spans="1:4" ht="15">
      <c r="A18236" s="32">
        <f t="shared" si="405"/>
        <v>18232</v>
      </c>
      <c r="B18236" s="390" t="s">
        <v>325</v>
      </c>
      <c r="C18236" s="391" t="s">
        <v>19120</v>
      </c>
      <c r="D18236" s="107" t="s">
        <v>2662</v>
      </c>
    </row>
    <row r="18237" spans="1:4" ht="15">
      <c r="A18237" s="32">
        <f t="shared" si="405"/>
        <v>18233</v>
      </c>
      <c r="B18237" s="390" t="s">
        <v>33276</v>
      </c>
      <c r="C18237" s="391" t="s">
        <v>33277</v>
      </c>
      <c r="D18237" s="107" t="s">
        <v>2662</v>
      </c>
    </row>
    <row r="18238" spans="1:4" ht="15">
      <c r="A18238" s="32">
        <f t="shared" si="405"/>
        <v>18234</v>
      </c>
      <c r="B18238" s="390" t="s">
        <v>33278</v>
      </c>
      <c r="C18238" s="391" t="s">
        <v>33279</v>
      </c>
      <c r="D18238" s="107" t="s">
        <v>2662</v>
      </c>
    </row>
    <row r="18239" spans="1:4" ht="15">
      <c r="A18239" s="32">
        <f t="shared" si="405"/>
        <v>18235</v>
      </c>
      <c r="B18239" s="390" t="s">
        <v>33280</v>
      </c>
      <c r="C18239" s="391" t="s">
        <v>33281</v>
      </c>
      <c r="D18239" s="107" t="s">
        <v>2662</v>
      </c>
    </row>
    <row r="18240" spans="1:4" ht="15">
      <c r="A18240" s="32">
        <f t="shared" si="405"/>
        <v>18236</v>
      </c>
      <c r="B18240" s="390" t="s">
        <v>33280</v>
      </c>
      <c r="C18240" s="391" t="s">
        <v>33281</v>
      </c>
      <c r="D18240" s="107" t="s">
        <v>2662</v>
      </c>
    </row>
    <row r="18241" spans="1:4" ht="15">
      <c r="A18241" s="32">
        <f t="shared" si="405"/>
        <v>18237</v>
      </c>
      <c r="B18241" s="390" t="s">
        <v>33282</v>
      </c>
      <c r="C18241" s="391" t="s">
        <v>33283</v>
      </c>
      <c r="D18241" s="107" t="s">
        <v>2662</v>
      </c>
    </row>
    <row r="18242" spans="1:4" ht="15">
      <c r="A18242" s="32">
        <f t="shared" si="405"/>
        <v>18238</v>
      </c>
      <c r="B18242" s="390" t="s">
        <v>33284</v>
      </c>
      <c r="C18242" s="391" t="s">
        <v>33285</v>
      </c>
      <c r="D18242" s="107" t="s">
        <v>2662</v>
      </c>
    </row>
    <row r="18243" spans="1:4" ht="15">
      <c r="A18243" s="32">
        <f t="shared" si="405"/>
        <v>18239</v>
      </c>
      <c r="B18243" s="390" t="s">
        <v>33286</v>
      </c>
      <c r="C18243" s="391" t="s">
        <v>33287</v>
      </c>
      <c r="D18243" s="107" t="s">
        <v>2662</v>
      </c>
    </row>
    <row r="18244" spans="1:4" ht="15">
      <c r="A18244" s="32">
        <f t="shared" si="405"/>
        <v>18240</v>
      </c>
      <c r="B18244" s="390" t="s">
        <v>1032</v>
      </c>
      <c r="C18244" s="391" t="s">
        <v>33288</v>
      </c>
      <c r="D18244" s="107" t="s">
        <v>2662</v>
      </c>
    </row>
    <row r="18245" spans="1:4" ht="15">
      <c r="A18245" s="32">
        <f t="shared" si="405"/>
        <v>18241</v>
      </c>
      <c r="B18245" s="390" t="s">
        <v>263</v>
      </c>
      <c r="C18245" s="391" t="s">
        <v>19229</v>
      </c>
      <c r="D18245" s="107" t="s">
        <v>2662</v>
      </c>
    </row>
    <row r="18246" spans="1:4" ht="15">
      <c r="A18246" s="32">
        <f t="shared" si="405"/>
        <v>18242</v>
      </c>
      <c r="B18246" s="390" t="s">
        <v>19231</v>
      </c>
      <c r="C18246" s="391" t="s">
        <v>19232</v>
      </c>
      <c r="D18246" s="107" t="s">
        <v>2662</v>
      </c>
    </row>
    <row r="18247" spans="1:4" ht="15">
      <c r="A18247" s="32">
        <f t="shared" ref="A18247:A18310" si="406">+A18246+1</f>
        <v>18243</v>
      </c>
      <c r="B18247" s="390" t="s">
        <v>539</v>
      </c>
      <c r="C18247" s="391" t="s">
        <v>19240</v>
      </c>
      <c r="D18247" s="107" t="s">
        <v>2662</v>
      </c>
    </row>
    <row r="18248" spans="1:4" ht="15">
      <c r="A18248" s="32">
        <f t="shared" si="406"/>
        <v>18244</v>
      </c>
      <c r="B18248" s="390" t="s">
        <v>33289</v>
      </c>
      <c r="C18248" s="391" t="s">
        <v>33290</v>
      </c>
      <c r="D18248" s="107" t="s">
        <v>2662</v>
      </c>
    </row>
    <row r="18249" spans="1:4" ht="15">
      <c r="A18249" s="32">
        <f t="shared" si="406"/>
        <v>18245</v>
      </c>
      <c r="B18249" s="390" t="s">
        <v>19263</v>
      </c>
      <c r="C18249" s="391" t="s">
        <v>19264</v>
      </c>
      <c r="D18249" s="107" t="s">
        <v>2662</v>
      </c>
    </row>
    <row r="18250" spans="1:4" ht="15">
      <c r="A18250" s="32">
        <f t="shared" si="406"/>
        <v>18246</v>
      </c>
      <c r="B18250" s="390" t="s">
        <v>19263</v>
      </c>
      <c r="C18250" s="391" t="s">
        <v>19264</v>
      </c>
      <c r="D18250" s="107" t="s">
        <v>2662</v>
      </c>
    </row>
    <row r="18251" spans="1:4" ht="15">
      <c r="A18251" s="32">
        <f t="shared" si="406"/>
        <v>18247</v>
      </c>
      <c r="B18251" s="390" t="s">
        <v>19274</v>
      </c>
      <c r="C18251" s="391" t="s">
        <v>19275</v>
      </c>
      <c r="D18251" s="107" t="s">
        <v>2662</v>
      </c>
    </row>
    <row r="18252" spans="1:4" ht="15">
      <c r="A18252" s="32">
        <f t="shared" si="406"/>
        <v>18248</v>
      </c>
      <c r="B18252" s="390" t="s">
        <v>19274</v>
      </c>
      <c r="C18252" s="391" t="s">
        <v>19275</v>
      </c>
      <c r="D18252" s="107" t="s">
        <v>2662</v>
      </c>
    </row>
    <row r="18253" spans="1:4" ht="15">
      <c r="A18253" s="32">
        <f t="shared" si="406"/>
        <v>18249</v>
      </c>
      <c r="B18253" s="390" t="s">
        <v>4051</v>
      </c>
      <c r="C18253" s="391" t="s">
        <v>19285</v>
      </c>
      <c r="D18253" s="107" t="s">
        <v>2662</v>
      </c>
    </row>
    <row r="18254" spans="1:4" ht="15">
      <c r="A18254" s="32">
        <f t="shared" si="406"/>
        <v>18250</v>
      </c>
      <c r="B18254" s="390" t="s">
        <v>33291</v>
      </c>
      <c r="C18254" s="391" t="s">
        <v>33292</v>
      </c>
      <c r="D18254" s="107" t="s">
        <v>2662</v>
      </c>
    </row>
    <row r="18255" spans="1:4" ht="15">
      <c r="A18255" s="32">
        <f t="shared" si="406"/>
        <v>18251</v>
      </c>
      <c r="B18255" s="390" t="s">
        <v>19302</v>
      </c>
      <c r="C18255" s="391" t="s">
        <v>19303</v>
      </c>
      <c r="D18255" s="107" t="s">
        <v>2662</v>
      </c>
    </row>
    <row r="18256" spans="1:4" ht="15">
      <c r="A18256" s="32">
        <f t="shared" si="406"/>
        <v>18252</v>
      </c>
      <c r="B18256" s="390" t="s">
        <v>19302</v>
      </c>
      <c r="C18256" s="391" t="s">
        <v>19303</v>
      </c>
      <c r="D18256" s="107" t="s">
        <v>2662</v>
      </c>
    </row>
    <row r="18257" spans="1:4" ht="28.5">
      <c r="A18257" s="32">
        <f t="shared" si="406"/>
        <v>18253</v>
      </c>
      <c r="B18257" s="390" t="s">
        <v>19308</v>
      </c>
      <c r="C18257" s="391" t="s">
        <v>19309</v>
      </c>
      <c r="D18257" s="107" t="s">
        <v>2662</v>
      </c>
    </row>
    <row r="18258" spans="1:4" ht="15">
      <c r="A18258" s="32">
        <f t="shared" si="406"/>
        <v>18254</v>
      </c>
      <c r="B18258" s="390" t="s">
        <v>19310</v>
      </c>
      <c r="C18258" s="391" t="s">
        <v>19311</v>
      </c>
      <c r="D18258" s="107" t="s">
        <v>2662</v>
      </c>
    </row>
    <row r="18259" spans="1:4" ht="15">
      <c r="A18259" s="32">
        <f t="shared" si="406"/>
        <v>18255</v>
      </c>
      <c r="B18259" s="390" t="s">
        <v>33293</v>
      </c>
      <c r="C18259" s="391" t="s">
        <v>33294</v>
      </c>
      <c r="D18259" s="107" t="s">
        <v>2662</v>
      </c>
    </row>
    <row r="18260" spans="1:4" ht="15">
      <c r="A18260" s="32">
        <f t="shared" si="406"/>
        <v>18256</v>
      </c>
      <c r="B18260" s="390" t="s">
        <v>10190</v>
      </c>
      <c r="C18260" s="391" t="s">
        <v>12926</v>
      </c>
      <c r="D18260" s="107" t="s">
        <v>2662</v>
      </c>
    </row>
    <row r="18261" spans="1:4" ht="15">
      <c r="A18261" s="32">
        <f t="shared" si="406"/>
        <v>18257</v>
      </c>
      <c r="B18261" s="390" t="s">
        <v>10190</v>
      </c>
      <c r="C18261" s="391" t="s">
        <v>12926</v>
      </c>
      <c r="D18261" s="107" t="s">
        <v>2662</v>
      </c>
    </row>
    <row r="18262" spans="1:4" ht="15">
      <c r="A18262" s="32">
        <f t="shared" si="406"/>
        <v>18258</v>
      </c>
      <c r="B18262" s="390" t="s">
        <v>7794</v>
      </c>
      <c r="C18262" s="391" t="s">
        <v>19361</v>
      </c>
      <c r="D18262" s="107" t="s">
        <v>2662</v>
      </c>
    </row>
    <row r="18263" spans="1:4" ht="15">
      <c r="A18263" s="32">
        <f t="shared" si="406"/>
        <v>18259</v>
      </c>
      <c r="B18263" s="390" t="s">
        <v>7794</v>
      </c>
      <c r="C18263" s="391" t="s">
        <v>19361</v>
      </c>
      <c r="D18263" s="107" t="s">
        <v>2662</v>
      </c>
    </row>
    <row r="18264" spans="1:4" ht="15">
      <c r="A18264" s="32">
        <f t="shared" si="406"/>
        <v>18260</v>
      </c>
      <c r="B18264" s="390" t="s">
        <v>657</v>
      </c>
      <c r="C18264" s="391" t="s">
        <v>33295</v>
      </c>
      <c r="D18264" s="107" t="s">
        <v>2662</v>
      </c>
    </row>
    <row r="18265" spans="1:4" ht="15">
      <c r="A18265" s="32">
        <f t="shared" si="406"/>
        <v>18261</v>
      </c>
      <c r="B18265" s="390" t="s">
        <v>33296</v>
      </c>
      <c r="C18265" s="391" t="s">
        <v>33297</v>
      </c>
      <c r="D18265" s="107" t="s">
        <v>2662</v>
      </c>
    </row>
    <row r="18266" spans="1:4" ht="15">
      <c r="A18266" s="32">
        <f t="shared" si="406"/>
        <v>18262</v>
      </c>
      <c r="B18266" s="390" t="s">
        <v>16012</v>
      </c>
      <c r="C18266" s="391" t="s">
        <v>19406</v>
      </c>
      <c r="D18266" s="107" t="s">
        <v>2662</v>
      </c>
    </row>
    <row r="18267" spans="1:4" ht="15">
      <c r="A18267" s="32">
        <f t="shared" si="406"/>
        <v>18263</v>
      </c>
      <c r="B18267" s="390" t="s">
        <v>370</v>
      </c>
      <c r="C18267" s="391" t="s">
        <v>19442</v>
      </c>
      <c r="D18267" s="107" t="s">
        <v>2662</v>
      </c>
    </row>
    <row r="18268" spans="1:4" ht="15">
      <c r="A18268" s="32">
        <f t="shared" si="406"/>
        <v>18264</v>
      </c>
      <c r="B18268" s="390" t="s">
        <v>13025</v>
      </c>
      <c r="C18268" s="391" t="s">
        <v>33298</v>
      </c>
      <c r="D18268" s="107" t="s">
        <v>2662</v>
      </c>
    </row>
    <row r="18269" spans="1:4" ht="15">
      <c r="A18269" s="32">
        <f t="shared" si="406"/>
        <v>18265</v>
      </c>
      <c r="B18269" s="390" t="s">
        <v>308</v>
      </c>
      <c r="C18269" s="391" t="s">
        <v>19457</v>
      </c>
      <c r="D18269" s="107" t="s">
        <v>2662</v>
      </c>
    </row>
    <row r="18270" spans="1:4" ht="15">
      <c r="A18270" s="32">
        <f t="shared" si="406"/>
        <v>18266</v>
      </c>
      <c r="B18270" s="390" t="s">
        <v>308</v>
      </c>
      <c r="C18270" s="391" t="s">
        <v>19457</v>
      </c>
      <c r="D18270" s="107" t="s">
        <v>2662</v>
      </c>
    </row>
    <row r="18271" spans="1:4" ht="15">
      <c r="A18271" s="32">
        <f t="shared" si="406"/>
        <v>18267</v>
      </c>
      <c r="B18271" s="390" t="s">
        <v>1280</v>
      </c>
      <c r="C18271" s="391" t="s">
        <v>33299</v>
      </c>
      <c r="D18271" s="107" t="s">
        <v>2662</v>
      </c>
    </row>
    <row r="18272" spans="1:4" ht="15">
      <c r="A18272" s="32">
        <f t="shared" si="406"/>
        <v>18268</v>
      </c>
      <c r="B18272" s="390" t="s">
        <v>19479</v>
      </c>
      <c r="C18272" s="391" t="s">
        <v>19480</v>
      </c>
      <c r="D18272" s="107" t="s">
        <v>2662</v>
      </c>
    </row>
    <row r="18273" spans="1:4" ht="15">
      <c r="A18273" s="32">
        <f t="shared" si="406"/>
        <v>18269</v>
      </c>
      <c r="B18273" s="390" t="s">
        <v>33300</v>
      </c>
      <c r="C18273" s="391" t="s">
        <v>33301</v>
      </c>
      <c r="D18273" s="107" t="s">
        <v>2662</v>
      </c>
    </row>
    <row r="18274" spans="1:4" ht="15">
      <c r="A18274" s="32">
        <f t="shared" si="406"/>
        <v>18270</v>
      </c>
      <c r="B18274" s="390" t="s">
        <v>33302</v>
      </c>
      <c r="C18274" s="391" t="s">
        <v>33303</v>
      </c>
      <c r="D18274" s="107" t="s">
        <v>2662</v>
      </c>
    </row>
    <row r="18275" spans="1:4" ht="15">
      <c r="A18275" s="32">
        <f t="shared" si="406"/>
        <v>18271</v>
      </c>
      <c r="B18275" s="390" t="s">
        <v>33304</v>
      </c>
      <c r="C18275" s="391" t="s">
        <v>33305</v>
      </c>
      <c r="D18275" s="107" t="s">
        <v>2662</v>
      </c>
    </row>
    <row r="18276" spans="1:4" ht="15">
      <c r="A18276" s="32">
        <f t="shared" si="406"/>
        <v>18272</v>
      </c>
      <c r="B18276" s="390" t="s">
        <v>33304</v>
      </c>
      <c r="C18276" s="391" t="s">
        <v>33305</v>
      </c>
      <c r="D18276" s="107" t="s">
        <v>2662</v>
      </c>
    </row>
    <row r="18277" spans="1:4" ht="15">
      <c r="A18277" s="32">
        <f t="shared" si="406"/>
        <v>18273</v>
      </c>
      <c r="B18277" s="390" t="s">
        <v>33304</v>
      </c>
      <c r="C18277" s="391" t="s">
        <v>33305</v>
      </c>
      <c r="D18277" s="107" t="s">
        <v>2662</v>
      </c>
    </row>
    <row r="18278" spans="1:4" ht="15">
      <c r="A18278" s="32">
        <f t="shared" si="406"/>
        <v>18274</v>
      </c>
      <c r="B18278" s="390" t="s">
        <v>13175</v>
      </c>
      <c r="C18278" s="391" t="s">
        <v>33306</v>
      </c>
      <c r="D18278" s="107" t="s">
        <v>2662</v>
      </c>
    </row>
    <row r="18279" spans="1:4" ht="15">
      <c r="A18279" s="32">
        <f t="shared" si="406"/>
        <v>18275</v>
      </c>
      <c r="B18279" s="390" t="s">
        <v>33307</v>
      </c>
      <c r="C18279" s="391" t="s">
        <v>33308</v>
      </c>
      <c r="D18279" s="107" t="s">
        <v>2662</v>
      </c>
    </row>
    <row r="18280" spans="1:4" ht="15">
      <c r="A18280" s="32">
        <f t="shared" si="406"/>
        <v>18276</v>
      </c>
      <c r="B18280" s="390" t="s">
        <v>9605</v>
      </c>
      <c r="C18280" s="391" t="s">
        <v>33309</v>
      </c>
      <c r="D18280" s="107" t="s">
        <v>2662</v>
      </c>
    </row>
    <row r="18281" spans="1:4" ht="15">
      <c r="A18281" s="32">
        <f t="shared" si="406"/>
        <v>18277</v>
      </c>
      <c r="B18281" s="390" t="s">
        <v>9605</v>
      </c>
      <c r="C18281" s="391" t="s">
        <v>33309</v>
      </c>
      <c r="D18281" s="107" t="s">
        <v>2662</v>
      </c>
    </row>
    <row r="18282" spans="1:4" ht="15">
      <c r="A18282" s="32">
        <f t="shared" si="406"/>
        <v>18278</v>
      </c>
      <c r="B18282" s="390" t="s">
        <v>4851</v>
      </c>
      <c r="C18282" s="391" t="s">
        <v>33310</v>
      </c>
      <c r="D18282" s="107" t="s">
        <v>2662</v>
      </c>
    </row>
    <row r="18283" spans="1:4" ht="15">
      <c r="A18283" s="32">
        <f t="shared" si="406"/>
        <v>18279</v>
      </c>
      <c r="B18283" s="390" t="s">
        <v>4851</v>
      </c>
      <c r="C18283" s="391" t="s">
        <v>33310</v>
      </c>
      <c r="D18283" s="107" t="s">
        <v>2662</v>
      </c>
    </row>
    <row r="18284" spans="1:4" ht="15">
      <c r="A18284" s="32">
        <f t="shared" si="406"/>
        <v>18280</v>
      </c>
      <c r="B18284" s="390" t="s">
        <v>33311</v>
      </c>
      <c r="C18284" s="391" t="s">
        <v>33312</v>
      </c>
      <c r="D18284" s="107" t="s">
        <v>2662</v>
      </c>
    </row>
    <row r="18285" spans="1:4" ht="15">
      <c r="A18285" s="32">
        <f t="shared" si="406"/>
        <v>18281</v>
      </c>
      <c r="B18285" s="390" t="s">
        <v>33313</v>
      </c>
      <c r="C18285" s="391" t="s">
        <v>33314</v>
      </c>
      <c r="D18285" s="107" t="s">
        <v>2662</v>
      </c>
    </row>
    <row r="18286" spans="1:4" ht="15">
      <c r="A18286" s="32">
        <f t="shared" si="406"/>
        <v>18282</v>
      </c>
      <c r="B18286" s="390" t="s">
        <v>33315</v>
      </c>
      <c r="C18286" s="391" t="s">
        <v>33316</v>
      </c>
      <c r="D18286" s="107" t="s">
        <v>2662</v>
      </c>
    </row>
    <row r="18287" spans="1:4" ht="15">
      <c r="A18287" s="32">
        <f t="shared" si="406"/>
        <v>18283</v>
      </c>
      <c r="B18287" s="390" t="s">
        <v>356</v>
      </c>
      <c r="C18287" s="391" t="s">
        <v>33317</v>
      </c>
      <c r="D18287" s="107" t="s">
        <v>2662</v>
      </c>
    </row>
    <row r="18288" spans="1:4" ht="15">
      <c r="A18288" s="32">
        <f t="shared" si="406"/>
        <v>18284</v>
      </c>
      <c r="B18288" s="390" t="s">
        <v>33318</v>
      </c>
      <c r="C18288" s="391" t="s">
        <v>33319</v>
      </c>
      <c r="D18288" s="107" t="s">
        <v>2662</v>
      </c>
    </row>
    <row r="18289" spans="1:4" ht="15">
      <c r="A18289" s="32">
        <f t="shared" si="406"/>
        <v>18285</v>
      </c>
      <c r="B18289" s="390" t="s">
        <v>33318</v>
      </c>
      <c r="C18289" s="391" t="s">
        <v>33319</v>
      </c>
      <c r="D18289" s="107" t="s">
        <v>2662</v>
      </c>
    </row>
    <row r="18290" spans="1:4" ht="15">
      <c r="A18290" s="32">
        <f t="shared" si="406"/>
        <v>18286</v>
      </c>
      <c r="B18290" s="390" t="s">
        <v>33320</v>
      </c>
      <c r="C18290" s="391" t="s">
        <v>33321</v>
      </c>
      <c r="D18290" s="107" t="s">
        <v>2662</v>
      </c>
    </row>
    <row r="18291" spans="1:4" ht="15">
      <c r="A18291" s="32">
        <f t="shared" si="406"/>
        <v>18287</v>
      </c>
      <c r="B18291" s="390" t="s">
        <v>33320</v>
      </c>
      <c r="C18291" s="391" t="s">
        <v>33321</v>
      </c>
      <c r="D18291" s="107" t="s">
        <v>2662</v>
      </c>
    </row>
    <row r="18292" spans="1:4" ht="15">
      <c r="A18292" s="32">
        <f t="shared" si="406"/>
        <v>18288</v>
      </c>
      <c r="B18292" s="390" t="s">
        <v>33322</v>
      </c>
      <c r="C18292" s="391" t="s">
        <v>33323</v>
      </c>
      <c r="D18292" s="107" t="s">
        <v>2662</v>
      </c>
    </row>
    <row r="18293" spans="1:4" ht="15">
      <c r="A18293" s="32">
        <f t="shared" si="406"/>
        <v>18289</v>
      </c>
      <c r="B18293" s="390" t="s">
        <v>33324</v>
      </c>
      <c r="C18293" s="391" t="s">
        <v>33325</v>
      </c>
      <c r="D18293" s="107" t="s">
        <v>2662</v>
      </c>
    </row>
    <row r="18294" spans="1:4" ht="15">
      <c r="A18294" s="32">
        <f t="shared" si="406"/>
        <v>18290</v>
      </c>
      <c r="B18294" s="390" t="s">
        <v>33326</v>
      </c>
      <c r="C18294" s="391" t="s">
        <v>33327</v>
      </c>
      <c r="D18294" s="107" t="s">
        <v>2662</v>
      </c>
    </row>
    <row r="18295" spans="1:4" ht="15">
      <c r="A18295" s="32">
        <f t="shared" si="406"/>
        <v>18291</v>
      </c>
      <c r="B18295" s="390" t="s">
        <v>33326</v>
      </c>
      <c r="C18295" s="391" t="s">
        <v>33327</v>
      </c>
      <c r="D18295" s="107" t="s">
        <v>2662</v>
      </c>
    </row>
    <row r="18296" spans="1:4" ht="15">
      <c r="A18296" s="32">
        <f t="shared" si="406"/>
        <v>18292</v>
      </c>
      <c r="B18296" s="390" t="s">
        <v>33328</v>
      </c>
      <c r="C18296" s="391" t="s">
        <v>33329</v>
      </c>
      <c r="D18296" s="107" t="s">
        <v>2662</v>
      </c>
    </row>
    <row r="18297" spans="1:4" ht="15">
      <c r="A18297" s="32">
        <f t="shared" si="406"/>
        <v>18293</v>
      </c>
      <c r="B18297" s="390" t="s">
        <v>33328</v>
      </c>
      <c r="C18297" s="391" t="s">
        <v>33329</v>
      </c>
      <c r="D18297" s="107" t="s">
        <v>2662</v>
      </c>
    </row>
    <row r="18298" spans="1:4" ht="15">
      <c r="A18298" s="32">
        <f t="shared" si="406"/>
        <v>18294</v>
      </c>
      <c r="B18298" s="390" t="s">
        <v>7396</v>
      </c>
      <c r="C18298" s="391" t="s">
        <v>33330</v>
      </c>
      <c r="D18298" s="107" t="s">
        <v>2662</v>
      </c>
    </row>
    <row r="18299" spans="1:4" ht="15">
      <c r="A18299" s="32">
        <f t="shared" si="406"/>
        <v>18295</v>
      </c>
      <c r="B18299" s="390" t="s">
        <v>33331</v>
      </c>
      <c r="C18299" s="391" t="s">
        <v>33332</v>
      </c>
      <c r="D18299" s="107" t="s">
        <v>2662</v>
      </c>
    </row>
    <row r="18300" spans="1:4" ht="15">
      <c r="A18300" s="32">
        <f t="shared" si="406"/>
        <v>18296</v>
      </c>
      <c r="B18300" s="390" t="s">
        <v>990</v>
      </c>
      <c r="C18300" s="391" t="s">
        <v>33333</v>
      </c>
      <c r="D18300" s="107" t="s">
        <v>2662</v>
      </c>
    </row>
    <row r="18301" spans="1:4" ht="15">
      <c r="A18301" s="32">
        <f t="shared" si="406"/>
        <v>18297</v>
      </c>
      <c r="B18301" s="390" t="s">
        <v>990</v>
      </c>
      <c r="C18301" s="391" t="s">
        <v>33333</v>
      </c>
      <c r="D18301" s="107" t="s">
        <v>2662</v>
      </c>
    </row>
    <row r="18302" spans="1:4" ht="15">
      <c r="A18302" s="32">
        <f t="shared" si="406"/>
        <v>18298</v>
      </c>
      <c r="B18302" s="390" t="s">
        <v>33334</v>
      </c>
      <c r="C18302" s="391" t="s">
        <v>33335</v>
      </c>
      <c r="D18302" s="107" t="s">
        <v>2662</v>
      </c>
    </row>
    <row r="18303" spans="1:4" ht="15">
      <c r="A18303" s="32">
        <f t="shared" si="406"/>
        <v>18299</v>
      </c>
      <c r="B18303" s="390" t="s">
        <v>33334</v>
      </c>
      <c r="C18303" s="391" t="s">
        <v>33335</v>
      </c>
      <c r="D18303" s="107" t="s">
        <v>2662</v>
      </c>
    </row>
    <row r="18304" spans="1:4" ht="15">
      <c r="A18304" s="32">
        <f t="shared" si="406"/>
        <v>18300</v>
      </c>
      <c r="B18304" s="390" t="s">
        <v>33336</v>
      </c>
      <c r="C18304" s="391" t="s">
        <v>33337</v>
      </c>
      <c r="D18304" s="107" t="s">
        <v>2662</v>
      </c>
    </row>
    <row r="18305" spans="1:4" ht="15">
      <c r="A18305" s="32">
        <f t="shared" si="406"/>
        <v>18301</v>
      </c>
      <c r="B18305" s="390" t="s">
        <v>208</v>
      </c>
      <c r="C18305" s="391" t="s">
        <v>33338</v>
      </c>
      <c r="D18305" s="107" t="s">
        <v>2662</v>
      </c>
    </row>
    <row r="18306" spans="1:4" ht="15">
      <c r="A18306" s="32">
        <f t="shared" si="406"/>
        <v>18302</v>
      </c>
      <c r="B18306" s="390" t="s">
        <v>233</v>
      </c>
      <c r="C18306" s="391" t="s">
        <v>33339</v>
      </c>
      <c r="D18306" s="107" t="s">
        <v>2662</v>
      </c>
    </row>
    <row r="18307" spans="1:4" ht="15">
      <c r="A18307" s="32">
        <f t="shared" si="406"/>
        <v>18303</v>
      </c>
      <c r="B18307" s="390" t="s">
        <v>33340</v>
      </c>
      <c r="C18307" s="391" t="s">
        <v>33341</v>
      </c>
      <c r="D18307" s="107" t="s">
        <v>2662</v>
      </c>
    </row>
    <row r="18308" spans="1:4" ht="15">
      <c r="A18308" s="32">
        <f t="shared" si="406"/>
        <v>18304</v>
      </c>
      <c r="B18308" s="390" t="s">
        <v>33342</v>
      </c>
      <c r="C18308" s="391" t="s">
        <v>33343</v>
      </c>
      <c r="D18308" s="107" t="s">
        <v>2662</v>
      </c>
    </row>
    <row r="18309" spans="1:4" ht="15">
      <c r="A18309" s="32">
        <f t="shared" si="406"/>
        <v>18305</v>
      </c>
      <c r="B18309" s="390" t="s">
        <v>3821</v>
      </c>
      <c r="C18309" s="391" t="s">
        <v>33344</v>
      </c>
      <c r="D18309" s="107" t="s">
        <v>2662</v>
      </c>
    </row>
    <row r="18310" spans="1:4" ht="15">
      <c r="A18310" s="32">
        <f t="shared" si="406"/>
        <v>18306</v>
      </c>
      <c r="B18310" s="390" t="s">
        <v>33345</v>
      </c>
      <c r="C18310" s="391" t="s">
        <v>33346</v>
      </c>
      <c r="D18310" s="107" t="s">
        <v>2662</v>
      </c>
    </row>
    <row r="18311" spans="1:4" ht="15">
      <c r="A18311" s="32">
        <f t="shared" ref="A18311:A18374" si="407">+A18310+1</f>
        <v>18307</v>
      </c>
      <c r="B18311" s="390" t="s">
        <v>33347</v>
      </c>
      <c r="C18311" s="391" t="s">
        <v>33348</v>
      </c>
      <c r="D18311" s="107" t="s">
        <v>2662</v>
      </c>
    </row>
    <row r="18312" spans="1:4" ht="15">
      <c r="A18312" s="32">
        <f t="shared" si="407"/>
        <v>18308</v>
      </c>
      <c r="B18312" s="390" t="s">
        <v>33347</v>
      </c>
      <c r="C18312" s="391" t="s">
        <v>33348</v>
      </c>
      <c r="D18312" s="107" t="s">
        <v>2662</v>
      </c>
    </row>
    <row r="18313" spans="1:4" ht="15">
      <c r="A18313" s="32">
        <f t="shared" si="407"/>
        <v>18309</v>
      </c>
      <c r="B18313" s="390" t="s">
        <v>33349</v>
      </c>
      <c r="C18313" s="391" t="s">
        <v>33350</v>
      </c>
      <c r="D18313" s="107" t="s">
        <v>2662</v>
      </c>
    </row>
    <row r="18314" spans="1:4" ht="15">
      <c r="A18314" s="32">
        <f t="shared" si="407"/>
        <v>18310</v>
      </c>
      <c r="B18314" s="390" t="s">
        <v>33351</v>
      </c>
      <c r="C18314" s="391" t="s">
        <v>33352</v>
      </c>
      <c r="D18314" s="107" t="s">
        <v>2662</v>
      </c>
    </row>
    <row r="18315" spans="1:4" ht="15">
      <c r="A18315" s="32">
        <f t="shared" si="407"/>
        <v>18311</v>
      </c>
      <c r="B18315" s="390" t="s">
        <v>33353</v>
      </c>
      <c r="C18315" s="391" t="s">
        <v>33354</v>
      </c>
      <c r="D18315" s="107" t="s">
        <v>2662</v>
      </c>
    </row>
    <row r="18316" spans="1:4" ht="15">
      <c r="A18316" s="32">
        <f t="shared" si="407"/>
        <v>18312</v>
      </c>
      <c r="B18316" s="390" t="s">
        <v>33353</v>
      </c>
      <c r="C18316" s="391" t="s">
        <v>33354</v>
      </c>
      <c r="D18316" s="107" t="s">
        <v>2662</v>
      </c>
    </row>
    <row r="18317" spans="1:4" ht="15">
      <c r="A18317" s="32">
        <f t="shared" si="407"/>
        <v>18313</v>
      </c>
      <c r="B18317" s="390" t="s">
        <v>194</v>
      </c>
      <c r="C18317" s="391" t="s">
        <v>33355</v>
      </c>
      <c r="D18317" s="107" t="s">
        <v>2662</v>
      </c>
    </row>
    <row r="18318" spans="1:4" ht="15">
      <c r="A18318" s="32">
        <f t="shared" si="407"/>
        <v>18314</v>
      </c>
      <c r="B18318" s="390" t="s">
        <v>33356</v>
      </c>
      <c r="C18318" s="391" t="s">
        <v>33357</v>
      </c>
      <c r="D18318" s="107" t="s">
        <v>2662</v>
      </c>
    </row>
    <row r="18319" spans="1:4" ht="15">
      <c r="A18319" s="32">
        <f t="shared" si="407"/>
        <v>18315</v>
      </c>
      <c r="B18319" s="390" t="s">
        <v>33356</v>
      </c>
      <c r="C18319" s="391" t="s">
        <v>33357</v>
      </c>
      <c r="D18319" s="107" t="s">
        <v>2662</v>
      </c>
    </row>
    <row r="18320" spans="1:4" ht="15">
      <c r="A18320" s="32">
        <f t="shared" si="407"/>
        <v>18316</v>
      </c>
      <c r="B18320" s="390" t="s">
        <v>33358</v>
      </c>
      <c r="C18320" s="391" t="s">
        <v>33359</v>
      </c>
      <c r="D18320" s="107" t="s">
        <v>2662</v>
      </c>
    </row>
    <row r="18321" spans="1:4" ht="15">
      <c r="A18321" s="32">
        <f t="shared" si="407"/>
        <v>18317</v>
      </c>
      <c r="B18321" s="390" t="s">
        <v>33360</v>
      </c>
      <c r="C18321" s="391" t="s">
        <v>33361</v>
      </c>
      <c r="D18321" s="107" t="s">
        <v>2662</v>
      </c>
    </row>
    <row r="18322" spans="1:4" ht="15">
      <c r="A18322" s="32">
        <f t="shared" si="407"/>
        <v>18318</v>
      </c>
      <c r="B18322" s="390" t="s">
        <v>33362</v>
      </c>
      <c r="C18322" s="391" t="s">
        <v>33363</v>
      </c>
      <c r="D18322" s="107" t="s">
        <v>2662</v>
      </c>
    </row>
    <row r="18323" spans="1:4" ht="15">
      <c r="A18323" s="32">
        <f t="shared" si="407"/>
        <v>18319</v>
      </c>
      <c r="B18323" s="390" t="s">
        <v>33362</v>
      </c>
      <c r="C18323" s="391" t="s">
        <v>33363</v>
      </c>
      <c r="D18323" s="107" t="s">
        <v>2662</v>
      </c>
    </row>
    <row r="18324" spans="1:4" ht="15">
      <c r="A18324" s="32">
        <f t="shared" si="407"/>
        <v>18320</v>
      </c>
      <c r="B18324" s="390" t="s">
        <v>33364</v>
      </c>
      <c r="C18324" s="391" t="s">
        <v>33365</v>
      </c>
      <c r="D18324" s="107" t="s">
        <v>2662</v>
      </c>
    </row>
    <row r="18325" spans="1:4" ht="15">
      <c r="A18325" s="32">
        <f t="shared" si="407"/>
        <v>18321</v>
      </c>
      <c r="B18325" s="390" t="s">
        <v>33366</v>
      </c>
      <c r="C18325" s="391" t="s">
        <v>33367</v>
      </c>
      <c r="D18325" s="107" t="s">
        <v>2662</v>
      </c>
    </row>
    <row r="18326" spans="1:4" ht="15">
      <c r="A18326" s="32">
        <f t="shared" si="407"/>
        <v>18322</v>
      </c>
      <c r="B18326" s="390" t="s">
        <v>33368</v>
      </c>
      <c r="C18326" s="391" t="s">
        <v>33369</v>
      </c>
      <c r="D18326" s="107" t="s">
        <v>2662</v>
      </c>
    </row>
    <row r="18327" spans="1:4" ht="15">
      <c r="A18327" s="32">
        <f t="shared" si="407"/>
        <v>18323</v>
      </c>
      <c r="B18327" s="390" t="s">
        <v>33370</v>
      </c>
      <c r="C18327" s="391" t="s">
        <v>33371</v>
      </c>
      <c r="D18327" s="107" t="s">
        <v>2662</v>
      </c>
    </row>
    <row r="18328" spans="1:4" ht="15">
      <c r="A18328" s="32">
        <f t="shared" si="407"/>
        <v>18324</v>
      </c>
      <c r="B18328" s="390" t="s">
        <v>18485</v>
      </c>
      <c r="C18328" s="391" t="s">
        <v>33372</v>
      </c>
      <c r="D18328" s="107" t="s">
        <v>2662</v>
      </c>
    </row>
    <row r="18329" spans="1:4" ht="15">
      <c r="A18329" s="32">
        <f t="shared" si="407"/>
        <v>18325</v>
      </c>
      <c r="B18329" s="390" t="s">
        <v>3790</v>
      </c>
      <c r="C18329" s="391" t="s">
        <v>33373</v>
      </c>
      <c r="D18329" s="107" t="s">
        <v>2662</v>
      </c>
    </row>
    <row r="18330" spans="1:4" ht="15">
      <c r="A18330" s="32">
        <f t="shared" si="407"/>
        <v>18326</v>
      </c>
      <c r="B18330" s="390" t="s">
        <v>33374</v>
      </c>
      <c r="C18330" s="391" t="s">
        <v>33375</v>
      </c>
      <c r="D18330" s="107" t="s">
        <v>2662</v>
      </c>
    </row>
    <row r="18331" spans="1:4" ht="15">
      <c r="A18331" s="32">
        <f t="shared" si="407"/>
        <v>18327</v>
      </c>
      <c r="B18331" s="390" t="s">
        <v>33374</v>
      </c>
      <c r="C18331" s="391" t="s">
        <v>33375</v>
      </c>
      <c r="D18331" s="107" t="s">
        <v>2662</v>
      </c>
    </row>
    <row r="18332" spans="1:4" ht="15">
      <c r="A18332" s="32">
        <f t="shared" si="407"/>
        <v>18328</v>
      </c>
      <c r="B18332" s="390" t="s">
        <v>33376</v>
      </c>
      <c r="C18332" s="391" t="s">
        <v>33377</v>
      </c>
      <c r="D18332" s="107" t="s">
        <v>2662</v>
      </c>
    </row>
    <row r="18333" spans="1:4" ht="15">
      <c r="A18333" s="32">
        <f t="shared" si="407"/>
        <v>18329</v>
      </c>
      <c r="B18333" s="390" t="s">
        <v>33378</v>
      </c>
      <c r="C18333" s="391" t="s">
        <v>33379</v>
      </c>
      <c r="D18333" s="107" t="s">
        <v>2662</v>
      </c>
    </row>
    <row r="18334" spans="1:4" ht="15">
      <c r="A18334" s="32">
        <f t="shared" si="407"/>
        <v>18330</v>
      </c>
      <c r="B18334" s="390" t="s">
        <v>33378</v>
      </c>
      <c r="C18334" s="391" t="s">
        <v>33379</v>
      </c>
      <c r="D18334" s="107" t="s">
        <v>2662</v>
      </c>
    </row>
    <row r="18335" spans="1:4" ht="15">
      <c r="A18335" s="32">
        <f t="shared" si="407"/>
        <v>18331</v>
      </c>
      <c r="B18335" s="390" t="s">
        <v>577</v>
      </c>
      <c r="C18335" s="391" t="s">
        <v>33380</v>
      </c>
      <c r="D18335" s="107" t="s">
        <v>2662</v>
      </c>
    </row>
    <row r="18336" spans="1:4" ht="15">
      <c r="A18336" s="32">
        <f t="shared" si="407"/>
        <v>18332</v>
      </c>
      <c r="B18336" s="390" t="s">
        <v>577</v>
      </c>
      <c r="C18336" s="391" t="s">
        <v>33380</v>
      </c>
      <c r="D18336" s="107" t="s">
        <v>2662</v>
      </c>
    </row>
    <row r="18337" spans="1:4" ht="15">
      <c r="A18337" s="32">
        <f t="shared" si="407"/>
        <v>18333</v>
      </c>
      <c r="B18337" s="390" t="s">
        <v>33381</v>
      </c>
      <c r="C18337" s="391" t="s">
        <v>33382</v>
      </c>
      <c r="D18337" s="107" t="s">
        <v>2662</v>
      </c>
    </row>
    <row r="18338" spans="1:4" ht="15">
      <c r="A18338" s="32">
        <f t="shared" si="407"/>
        <v>18334</v>
      </c>
      <c r="B18338" s="390" t="s">
        <v>33381</v>
      </c>
      <c r="C18338" s="391" t="s">
        <v>33382</v>
      </c>
      <c r="D18338" s="107" t="s">
        <v>2662</v>
      </c>
    </row>
    <row r="18339" spans="1:4" ht="15">
      <c r="A18339" s="32">
        <f t="shared" si="407"/>
        <v>18335</v>
      </c>
      <c r="B18339" s="390" t="s">
        <v>8391</v>
      </c>
      <c r="C18339" s="391" t="s">
        <v>33383</v>
      </c>
      <c r="D18339" s="107" t="s">
        <v>2662</v>
      </c>
    </row>
    <row r="18340" spans="1:4" ht="15">
      <c r="A18340" s="32">
        <f t="shared" si="407"/>
        <v>18336</v>
      </c>
      <c r="B18340" s="390" t="s">
        <v>33384</v>
      </c>
      <c r="C18340" s="391" t="s">
        <v>33385</v>
      </c>
      <c r="D18340" s="107" t="s">
        <v>2662</v>
      </c>
    </row>
    <row r="18341" spans="1:4" ht="15">
      <c r="A18341" s="32">
        <f t="shared" si="407"/>
        <v>18337</v>
      </c>
      <c r="B18341" s="390" t="s">
        <v>33386</v>
      </c>
      <c r="C18341" s="391" t="s">
        <v>6598</v>
      </c>
      <c r="D18341" s="107" t="s">
        <v>2662</v>
      </c>
    </row>
    <row r="18342" spans="1:4" ht="15">
      <c r="A18342" s="32">
        <f t="shared" si="407"/>
        <v>18338</v>
      </c>
      <c r="B18342" s="390" t="s">
        <v>33386</v>
      </c>
      <c r="C18342" s="391" t="s">
        <v>6598</v>
      </c>
      <c r="D18342" s="107" t="s">
        <v>2662</v>
      </c>
    </row>
    <row r="18343" spans="1:4" ht="15">
      <c r="A18343" s="32">
        <f t="shared" si="407"/>
        <v>18339</v>
      </c>
      <c r="B18343" s="390" t="s">
        <v>33387</v>
      </c>
      <c r="C18343" s="391" t="s">
        <v>33388</v>
      </c>
      <c r="D18343" s="107" t="s">
        <v>2662</v>
      </c>
    </row>
    <row r="18344" spans="1:4" ht="15">
      <c r="A18344" s="32">
        <f t="shared" si="407"/>
        <v>18340</v>
      </c>
      <c r="B18344" s="390" t="s">
        <v>5256</v>
      </c>
      <c r="C18344" s="391" t="s">
        <v>33389</v>
      </c>
      <c r="D18344" s="107" t="s">
        <v>2662</v>
      </c>
    </row>
    <row r="18345" spans="1:4" ht="15">
      <c r="A18345" s="32">
        <f t="shared" si="407"/>
        <v>18341</v>
      </c>
      <c r="B18345" s="390" t="s">
        <v>33390</v>
      </c>
      <c r="C18345" s="391" t="s">
        <v>33391</v>
      </c>
      <c r="D18345" s="107" t="s">
        <v>2662</v>
      </c>
    </row>
    <row r="18346" spans="1:4" ht="15">
      <c r="A18346" s="32">
        <f t="shared" si="407"/>
        <v>18342</v>
      </c>
      <c r="B18346" s="390" t="s">
        <v>33390</v>
      </c>
      <c r="C18346" s="391" t="s">
        <v>33391</v>
      </c>
      <c r="D18346" s="107" t="s">
        <v>2662</v>
      </c>
    </row>
    <row r="18347" spans="1:4" ht="15">
      <c r="A18347" s="32">
        <f t="shared" si="407"/>
        <v>18343</v>
      </c>
      <c r="B18347" s="390" t="s">
        <v>4007</v>
      </c>
      <c r="C18347" s="391" t="s">
        <v>33392</v>
      </c>
      <c r="D18347" s="107" t="s">
        <v>2662</v>
      </c>
    </row>
    <row r="18348" spans="1:4" ht="15">
      <c r="A18348" s="32">
        <f t="shared" si="407"/>
        <v>18344</v>
      </c>
      <c r="B18348" s="390" t="s">
        <v>33393</v>
      </c>
      <c r="C18348" s="391" t="s">
        <v>33394</v>
      </c>
      <c r="D18348" s="107" t="s">
        <v>2662</v>
      </c>
    </row>
    <row r="18349" spans="1:4" ht="15">
      <c r="A18349" s="32">
        <f t="shared" si="407"/>
        <v>18345</v>
      </c>
      <c r="B18349" s="390" t="s">
        <v>33393</v>
      </c>
      <c r="C18349" s="391" t="s">
        <v>33394</v>
      </c>
      <c r="D18349" s="107" t="s">
        <v>2662</v>
      </c>
    </row>
    <row r="18350" spans="1:4" ht="15">
      <c r="A18350" s="32">
        <f t="shared" si="407"/>
        <v>18346</v>
      </c>
      <c r="B18350" s="390" t="s">
        <v>6876</v>
      </c>
      <c r="C18350" s="391" t="s">
        <v>33395</v>
      </c>
      <c r="D18350" s="107" t="s">
        <v>2662</v>
      </c>
    </row>
    <row r="18351" spans="1:4" ht="15">
      <c r="A18351" s="32">
        <f t="shared" si="407"/>
        <v>18347</v>
      </c>
      <c r="B18351" s="390" t="s">
        <v>6876</v>
      </c>
      <c r="C18351" s="391" t="s">
        <v>33395</v>
      </c>
      <c r="D18351" s="107" t="s">
        <v>2662</v>
      </c>
    </row>
    <row r="18352" spans="1:4" ht="15">
      <c r="A18352" s="32">
        <f t="shared" si="407"/>
        <v>18348</v>
      </c>
      <c r="B18352" s="390" t="s">
        <v>8749</v>
      </c>
      <c r="C18352" s="391" t="s">
        <v>33396</v>
      </c>
      <c r="D18352" s="107" t="s">
        <v>2662</v>
      </c>
    </row>
    <row r="18353" spans="1:4" ht="15">
      <c r="A18353" s="32">
        <f t="shared" si="407"/>
        <v>18349</v>
      </c>
      <c r="B18353" s="390" t="s">
        <v>33397</v>
      </c>
      <c r="C18353" s="391" t="s">
        <v>33398</v>
      </c>
      <c r="D18353" s="107" t="s">
        <v>2662</v>
      </c>
    </row>
    <row r="18354" spans="1:4" ht="15">
      <c r="A18354" s="32">
        <f t="shared" si="407"/>
        <v>18350</v>
      </c>
      <c r="B18354" s="390" t="s">
        <v>33399</v>
      </c>
      <c r="C18354" s="391" t="s">
        <v>33400</v>
      </c>
      <c r="D18354" s="107" t="s">
        <v>2662</v>
      </c>
    </row>
    <row r="18355" spans="1:4" ht="15">
      <c r="A18355" s="32">
        <f t="shared" si="407"/>
        <v>18351</v>
      </c>
      <c r="B18355" s="390" t="s">
        <v>33401</v>
      </c>
      <c r="C18355" s="391" t="s">
        <v>33402</v>
      </c>
      <c r="D18355" s="107" t="s">
        <v>2662</v>
      </c>
    </row>
    <row r="18356" spans="1:4" ht="15">
      <c r="A18356" s="32">
        <f t="shared" si="407"/>
        <v>18352</v>
      </c>
      <c r="B18356" s="390" t="s">
        <v>33403</v>
      </c>
      <c r="C18356" s="391" t="s">
        <v>33404</v>
      </c>
      <c r="D18356" s="107" t="s">
        <v>2662</v>
      </c>
    </row>
    <row r="18357" spans="1:4" ht="15">
      <c r="A18357" s="32">
        <f t="shared" si="407"/>
        <v>18353</v>
      </c>
      <c r="B18357" s="390" t="s">
        <v>33403</v>
      </c>
      <c r="C18357" s="391" t="s">
        <v>33404</v>
      </c>
      <c r="D18357" s="107" t="s">
        <v>2662</v>
      </c>
    </row>
    <row r="18358" spans="1:4" ht="15">
      <c r="A18358" s="32">
        <f t="shared" si="407"/>
        <v>18354</v>
      </c>
      <c r="B18358" s="390" t="s">
        <v>212</v>
      </c>
      <c r="C18358" s="391" t="s">
        <v>33405</v>
      </c>
      <c r="D18358" s="107" t="s">
        <v>2662</v>
      </c>
    </row>
    <row r="18359" spans="1:4" ht="15">
      <c r="A18359" s="32">
        <f t="shared" si="407"/>
        <v>18355</v>
      </c>
      <c r="B18359" s="390" t="s">
        <v>33406</v>
      </c>
      <c r="C18359" s="391" t="s">
        <v>33407</v>
      </c>
      <c r="D18359" s="107" t="s">
        <v>2662</v>
      </c>
    </row>
    <row r="18360" spans="1:4" ht="15">
      <c r="A18360" s="32">
        <f t="shared" si="407"/>
        <v>18356</v>
      </c>
      <c r="B18360" s="390" t="s">
        <v>33406</v>
      </c>
      <c r="C18360" s="391" t="s">
        <v>33407</v>
      </c>
      <c r="D18360" s="107" t="s">
        <v>2662</v>
      </c>
    </row>
    <row r="18361" spans="1:4" ht="15">
      <c r="A18361" s="32">
        <f t="shared" si="407"/>
        <v>18357</v>
      </c>
      <c r="B18361" s="390" t="s">
        <v>33408</v>
      </c>
      <c r="C18361" s="391" t="s">
        <v>33409</v>
      </c>
      <c r="D18361" s="107" t="s">
        <v>2662</v>
      </c>
    </row>
    <row r="18362" spans="1:4" ht="15">
      <c r="A18362" s="32">
        <f t="shared" si="407"/>
        <v>18358</v>
      </c>
      <c r="B18362" s="390" t="s">
        <v>33410</v>
      </c>
      <c r="C18362" s="391" t="s">
        <v>33411</v>
      </c>
      <c r="D18362" s="107" t="s">
        <v>2662</v>
      </c>
    </row>
    <row r="18363" spans="1:4" ht="15">
      <c r="A18363" s="32">
        <f t="shared" si="407"/>
        <v>18359</v>
      </c>
      <c r="B18363" s="390" t="s">
        <v>33410</v>
      </c>
      <c r="C18363" s="391" t="s">
        <v>33411</v>
      </c>
      <c r="D18363" s="107" t="s">
        <v>2662</v>
      </c>
    </row>
    <row r="18364" spans="1:4" ht="15">
      <c r="A18364" s="32">
        <f t="shared" si="407"/>
        <v>18360</v>
      </c>
      <c r="B18364" s="390" t="s">
        <v>443</v>
      </c>
      <c r="C18364" s="391" t="s">
        <v>6598</v>
      </c>
      <c r="D18364" s="107" t="s">
        <v>2662</v>
      </c>
    </row>
    <row r="18365" spans="1:4" ht="15">
      <c r="A18365" s="32">
        <f t="shared" si="407"/>
        <v>18361</v>
      </c>
      <c r="B18365" s="390" t="s">
        <v>33412</v>
      </c>
      <c r="C18365" s="391" t="s">
        <v>33413</v>
      </c>
      <c r="D18365" s="107" t="s">
        <v>2662</v>
      </c>
    </row>
    <row r="18366" spans="1:4" ht="15">
      <c r="A18366" s="32">
        <f t="shared" si="407"/>
        <v>18362</v>
      </c>
      <c r="B18366" s="390" t="s">
        <v>33414</v>
      </c>
      <c r="C18366" s="391" t="s">
        <v>33415</v>
      </c>
      <c r="D18366" s="107" t="s">
        <v>2662</v>
      </c>
    </row>
    <row r="18367" spans="1:4" ht="15">
      <c r="A18367" s="32">
        <f t="shared" si="407"/>
        <v>18363</v>
      </c>
      <c r="B18367" s="390" t="s">
        <v>33414</v>
      </c>
      <c r="C18367" s="391" t="s">
        <v>33415</v>
      </c>
      <c r="D18367" s="107" t="s">
        <v>2662</v>
      </c>
    </row>
    <row r="18368" spans="1:4" ht="15">
      <c r="A18368" s="32">
        <f t="shared" si="407"/>
        <v>18364</v>
      </c>
      <c r="B18368" s="390" t="s">
        <v>33416</v>
      </c>
      <c r="C18368" s="391" t="s">
        <v>33417</v>
      </c>
      <c r="D18368" s="107" t="s">
        <v>2662</v>
      </c>
    </row>
    <row r="18369" spans="1:4" ht="15">
      <c r="A18369" s="32">
        <f t="shared" si="407"/>
        <v>18365</v>
      </c>
      <c r="B18369" s="390" t="s">
        <v>13874</v>
      </c>
      <c r="C18369" s="391" t="s">
        <v>33418</v>
      </c>
      <c r="D18369" s="107" t="s">
        <v>2662</v>
      </c>
    </row>
    <row r="18370" spans="1:4" ht="15">
      <c r="A18370" s="32">
        <f t="shared" si="407"/>
        <v>18366</v>
      </c>
      <c r="B18370" s="390" t="s">
        <v>33419</v>
      </c>
      <c r="C18370" s="391" t="s">
        <v>33420</v>
      </c>
      <c r="D18370" s="107" t="s">
        <v>2662</v>
      </c>
    </row>
    <row r="18371" spans="1:4" ht="15">
      <c r="A18371" s="32">
        <f t="shared" si="407"/>
        <v>18367</v>
      </c>
      <c r="B18371" s="390" t="s">
        <v>33421</v>
      </c>
      <c r="C18371" s="391" t="s">
        <v>33422</v>
      </c>
      <c r="D18371" s="107" t="s">
        <v>2662</v>
      </c>
    </row>
    <row r="18372" spans="1:4" ht="15">
      <c r="A18372" s="32">
        <f t="shared" si="407"/>
        <v>18368</v>
      </c>
      <c r="B18372" s="390" t="s">
        <v>33421</v>
      </c>
      <c r="C18372" s="391" t="s">
        <v>33422</v>
      </c>
      <c r="D18372" s="107" t="s">
        <v>2662</v>
      </c>
    </row>
    <row r="18373" spans="1:4" ht="15">
      <c r="A18373" s="32">
        <f t="shared" si="407"/>
        <v>18369</v>
      </c>
      <c r="B18373" s="390" t="s">
        <v>33423</v>
      </c>
      <c r="C18373" s="391" t="s">
        <v>33424</v>
      </c>
      <c r="D18373" s="107" t="s">
        <v>2662</v>
      </c>
    </row>
    <row r="18374" spans="1:4" ht="15">
      <c r="A18374" s="32">
        <f t="shared" si="407"/>
        <v>18370</v>
      </c>
      <c r="B18374" s="390" t="s">
        <v>33425</v>
      </c>
      <c r="C18374" s="391" t="s">
        <v>33426</v>
      </c>
      <c r="D18374" s="107" t="s">
        <v>2662</v>
      </c>
    </row>
    <row r="18375" spans="1:4" ht="15">
      <c r="A18375" s="32">
        <f t="shared" ref="A18375:A18438" si="408">+A18374+1</f>
        <v>18371</v>
      </c>
      <c r="B18375" s="390" t="s">
        <v>33425</v>
      </c>
      <c r="C18375" s="391" t="s">
        <v>33426</v>
      </c>
      <c r="D18375" s="107" t="s">
        <v>2662</v>
      </c>
    </row>
    <row r="18376" spans="1:4" ht="15">
      <c r="A18376" s="32">
        <f t="shared" si="408"/>
        <v>18372</v>
      </c>
      <c r="B18376" s="390" t="s">
        <v>33427</v>
      </c>
      <c r="C18376" s="391" t="s">
        <v>33428</v>
      </c>
      <c r="D18376" s="107" t="s">
        <v>2662</v>
      </c>
    </row>
    <row r="18377" spans="1:4" ht="15">
      <c r="A18377" s="32">
        <f t="shared" si="408"/>
        <v>18373</v>
      </c>
      <c r="B18377" s="390" t="s">
        <v>33427</v>
      </c>
      <c r="C18377" s="391" t="s">
        <v>33428</v>
      </c>
      <c r="D18377" s="107" t="s">
        <v>2662</v>
      </c>
    </row>
    <row r="18378" spans="1:4" ht="15">
      <c r="A18378" s="32">
        <f t="shared" si="408"/>
        <v>18374</v>
      </c>
      <c r="B18378" s="390" t="s">
        <v>33429</v>
      </c>
      <c r="C18378" s="391" t="s">
        <v>33430</v>
      </c>
      <c r="D18378" s="107" t="s">
        <v>2662</v>
      </c>
    </row>
    <row r="18379" spans="1:4" ht="15">
      <c r="A18379" s="32">
        <f t="shared" si="408"/>
        <v>18375</v>
      </c>
      <c r="B18379" s="390" t="s">
        <v>195</v>
      </c>
      <c r="C18379" s="391" t="s">
        <v>33431</v>
      </c>
      <c r="D18379" s="107" t="s">
        <v>2662</v>
      </c>
    </row>
    <row r="18380" spans="1:4" ht="15">
      <c r="A18380" s="32">
        <f t="shared" si="408"/>
        <v>18376</v>
      </c>
      <c r="B18380" s="390" t="s">
        <v>33432</v>
      </c>
      <c r="C18380" s="391" t="s">
        <v>33433</v>
      </c>
      <c r="D18380" s="107" t="s">
        <v>2662</v>
      </c>
    </row>
    <row r="18381" spans="1:4" ht="15">
      <c r="A18381" s="32">
        <f t="shared" si="408"/>
        <v>18377</v>
      </c>
      <c r="B18381" s="390" t="s">
        <v>33432</v>
      </c>
      <c r="C18381" s="391" t="s">
        <v>33433</v>
      </c>
      <c r="D18381" s="107" t="s">
        <v>2662</v>
      </c>
    </row>
    <row r="18382" spans="1:4" ht="15">
      <c r="A18382" s="32">
        <f t="shared" si="408"/>
        <v>18378</v>
      </c>
      <c r="B18382" s="390" t="s">
        <v>4009</v>
      </c>
      <c r="C18382" s="391" t="s">
        <v>32875</v>
      </c>
      <c r="D18382" s="107" t="s">
        <v>2662</v>
      </c>
    </row>
    <row r="18383" spans="1:4" ht="15">
      <c r="A18383" s="32">
        <f t="shared" si="408"/>
        <v>18379</v>
      </c>
      <c r="B18383" s="390" t="s">
        <v>1071</v>
      </c>
      <c r="C18383" s="391" t="s">
        <v>33434</v>
      </c>
      <c r="D18383" s="107" t="s">
        <v>2662</v>
      </c>
    </row>
    <row r="18384" spans="1:4" ht="15">
      <c r="A18384" s="32">
        <f t="shared" si="408"/>
        <v>18380</v>
      </c>
      <c r="B18384" s="390" t="s">
        <v>6696</v>
      </c>
      <c r="C18384" s="391" t="s">
        <v>33435</v>
      </c>
      <c r="D18384" s="107" t="s">
        <v>2662</v>
      </c>
    </row>
    <row r="18385" spans="1:4" ht="15">
      <c r="A18385" s="32">
        <f t="shared" si="408"/>
        <v>18381</v>
      </c>
      <c r="B18385" s="390" t="s">
        <v>33436</v>
      </c>
      <c r="C18385" s="391" t="s">
        <v>33437</v>
      </c>
      <c r="D18385" s="107" t="s">
        <v>2662</v>
      </c>
    </row>
    <row r="18386" spans="1:4" ht="15">
      <c r="A18386" s="32">
        <f t="shared" si="408"/>
        <v>18382</v>
      </c>
      <c r="B18386" s="390" t="s">
        <v>33436</v>
      </c>
      <c r="C18386" s="391" t="s">
        <v>33437</v>
      </c>
      <c r="D18386" s="107" t="s">
        <v>2662</v>
      </c>
    </row>
    <row r="18387" spans="1:4" ht="15">
      <c r="A18387" s="32">
        <f t="shared" si="408"/>
        <v>18383</v>
      </c>
      <c r="B18387" s="390" t="s">
        <v>588</v>
      </c>
      <c r="C18387" s="391" t="s">
        <v>33438</v>
      </c>
      <c r="D18387" s="107" t="s">
        <v>2662</v>
      </c>
    </row>
    <row r="18388" spans="1:4" ht="15">
      <c r="A18388" s="32">
        <f t="shared" si="408"/>
        <v>18384</v>
      </c>
      <c r="B18388" s="390" t="s">
        <v>588</v>
      </c>
      <c r="C18388" s="391" t="s">
        <v>33438</v>
      </c>
      <c r="D18388" s="107" t="s">
        <v>2662</v>
      </c>
    </row>
    <row r="18389" spans="1:4" ht="15">
      <c r="A18389" s="32">
        <f t="shared" si="408"/>
        <v>18385</v>
      </c>
      <c r="B18389" s="390" t="s">
        <v>33439</v>
      </c>
      <c r="C18389" s="391" t="s">
        <v>33440</v>
      </c>
      <c r="D18389" s="107" t="s">
        <v>2662</v>
      </c>
    </row>
    <row r="18390" spans="1:4" ht="15">
      <c r="A18390" s="32">
        <f t="shared" si="408"/>
        <v>18386</v>
      </c>
      <c r="B18390" s="390" t="s">
        <v>33441</v>
      </c>
      <c r="C18390" s="391" t="s">
        <v>33442</v>
      </c>
      <c r="D18390" s="107" t="s">
        <v>2662</v>
      </c>
    </row>
    <row r="18391" spans="1:4" ht="15">
      <c r="A18391" s="32">
        <f t="shared" si="408"/>
        <v>18387</v>
      </c>
      <c r="B18391" s="390" t="s">
        <v>33441</v>
      </c>
      <c r="C18391" s="391" t="s">
        <v>33442</v>
      </c>
      <c r="D18391" s="107" t="s">
        <v>2662</v>
      </c>
    </row>
    <row r="18392" spans="1:4" ht="15">
      <c r="A18392" s="32">
        <f t="shared" si="408"/>
        <v>18388</v>
      </c>
      <c r="B18392" s="390" t="s">
        <v>33443</v>
      </c>
      <c r="C18392" s="391" t="s">
        <v>33444</v>
      </c>
      <c r="D18392" s="107" t="s">
        <v>2662</v>
      </c>
    </row>
    <row r="18393" spans="1:4" ht="15">
      <c r="A18393" s="32">
        <f t="shared" si="408"/>
        <v>18389</v>
      </c>
      <c r="B18393" s="390" t="s">
        <v>12663</v>
      </c>
      <c r="C18393" s="391" t="s">
        <v>33445</v>
      </c>
      <c r="D18393" s="107" t="s">
        <v>2662</v>
      </c>
    </row>
    <row r="18394" spans="1:4" ht="15">
      <c r="A18394" s="32">
        <f t="shared" si="408"/>
        <v>18390</v>
      </c>
      <c r="B18394" s="390" t="s">
        <v>19251</v>
      </c>
      <c r="C18394" s="391" t="s">
        <v>33446</v>
      </c>
      <c r="D18394" s="107" t="s">
        <v>2662</v>
      </c>
    </row>
    <row r="18395" spans="1:4" ht="15">
      <c r="A18395" s="32">
        <f t="shared" si="408"/>
        <v>18391</v>
      </c>
      <c r="B18395" s="390" t="s">
        <v>19251</v>
      </c>
      <c r="C18395" s="391" t="s">
        <v>33446</v>
      </c>
      <c r="D18395" s="107" t="s">
        <v>2662</v>
      </c>
    </row>
    <row r="18396" spans="1:4" ht="15">
      <c r="A18396" s="32">
        <f t="shared" si="408"/>
        <v>18392</v>
      </c>
      <c r="B18396" s="390" t="s">
        <v>33447</v>
      </c>
      <c r="C18396" s="391" t="s">
        <v>33448</v>
      </c>
      <c r="D18396" s="107" t="s">
        <v>2662</v>
      </c>
    </row>
    <row r="18397" spans="1:4" ht="15">
      <c r="A18397" s="32">
        <f t="shared" si="408"/>
        <v>18393</v>
      </c>
      <c r="B18397" s="390" t="s">
        <v>33449</v>
      </c>
      <c r="C18397" s="391" t="s">
        <v>16419</v>
      </c>
      <c r="D18397" s="107" t="s">
        <v>2662</v>
      </c>
    </row>
    <row r="18398" spans="1:4" ht="15">
      <c r="A18398" s="32">
        <f t="shared" si="408"/>
        <v>18394</v>
      </c>
      <c r="B18398" s="390" t="s">
        <v>33449</v>
      </c>
      <c r="C18398" s="391" t="s">
        <v>16419</v>
      </c>
      <c r="D18398" s="107" t="s">
        <v>2662</v>
      </c>
    </row>
    <row r="18399" spans="1:4" ht="15">
      <c r="A18399" s="32">
        <f t="shared" si="408"/>
        <v>18395</v>
      </c>
      <c r="B18399" s="390" t="s">
        <v>33450</v>
      </c>
      <c r="C18399" s="391" t="s">
        <v>33451</v>
      </c>
      <c r="D18399" s="107" t="s">
        <v>2662</v>
      </c>
    </row>
    <row r="18400" spans="1:4" ht="15">
      <c r="A18400" s="32">
        <f t="shared" si="408"/>
        <v>18396</v>
      </c>
      <c r="B18400" s="390" t="s">
        <v>33450</v>
      </c>
      <c r="C18400" s="391" t="s">
        <v>33451</v>
      </c>
      <c r="D18400" s="107" t="s">
        <v>2662</v>
      </c>
    </row>
    <row r="18401" spans="1:4" ht="15">
      <c r="A18401" s="32">
        <f t="shared" si="408"/>
        <v>18397</v>
      </c>
      <c r="B18401" s="390" t="s">
        <v>33452</v>
      </c>
      <c r="C18401" s="391" t="s">
        <v>33453</v>
      </c>
      <c r="D18401" s="107" t="s">
        <v>2662</v>
      </c>
    </row>
    <row r="18402" spans="1:4" ht="15">
      <c r="A18402" s="32">
        <f t="shared" si="408"/>
        <v>18398</v>
      </c>
      <c r="B18402" s="390" t="s">
        <v>239</v>
      </c>
      <c r="C18402" s="391" t="s">
        <v>33454</v>
      </c>
      <c r="D18402" s="107" t="s">
        <v>2662</v>
      </c>
    </row>
    <row r="18403" spans="1:4" ht="15">
      <c r="A18403" s="32">
        <f t="shared" si="408"/>
        <v>18399</v>
      </c>
      <c r="B18403" s="390" t="s">
        <v>33455</v>
      </c>
      <c r="C18403" s="391" t="s">
        <v>33456</v>
      </c>
      <c r="D18403" s="107" t="s">
        <v>2662</v>
      </c>
    </row>
    <row r="18404" spans="1:4" ht="15">
      <c r="A18404" s="32">
        <f t="shared" si="408"/>
        <v>18400</v>
      </c>
      <c r="B18404" s="390" t="s">
        <v>33455</v>
      </c>
      <c r="C18404" s="391" t="s">
        <v>33456</v>
      </c>
      <c r="D18404" s="107" t="s">
        <v>2662</v>
      </c>
    </row>
    <row r="18405" spans="1:4" ht="15">
      <c r="A18405" s="32">
        <f t="shared" si="408"/>
        <v>18401</v>
      </c>
      <c r="B18405" s="390" t="s">
        <v>33455</v>
      </c>
      <c r="C18405" s="391" t="s">
        <v>33456</v>
      </c>
      <c r="D18405" s="107" t="s">
        <v>2662</v>
      </c>
    </row>
    <row r="18406" spans="1:4" ht="15">
      <c r="A18406" s="32">
        <f t="shared" si="408"/>
        <v>18402</v>
      </c>
      <c r="B18406" s="390" t="s">
        <v>33457</v>
      </c>
      <c r="C18406" s="391" t="s">
        <v>33458</v>
      </c>
      <c r="D18406" s="107" t="s">
        <v>2662</v>
      </c>
    </row>
    <row r="18407" spans="1:4" ht="15">
      <c r="A18407" s="32">
        <f t="shared" si="408"/>
        <v>18403</v>
      </c>
      <c r="B18407" s="390" t="s">
        <v>33459</v>
      </c>
      <c r="C18407" s="391" t="s">
        <v>33460</v>
      </c>
      <c r="D18407" s="107" t="s">
        <v>2662</v>
      </c>
    </row>
    <row r="18408" spans="1:4" ht="15">
      <c r="A18408" s="32">
        <f t="shared" si="408"/>
        <v>18404</v>
      </c>
      <c r="B18408" s="390" t="s">
        <v>33459</v>
      </c>
      <c r="C18408" s="391" t="s">
        <v>33460</v>
      </c>
      <c r="D18408" s="107" t="s">
        <v>2662</v>
      </c>
    </row>
    <row r="18409" spans="1:4" ht="15">
      <c r="A18409" s="32">
        <f t="shared" si="408"/>
        <v>18405</v>
      </c>
      <c r="B18409" s="390" t="s">
        <v>33461</v>
      </c>
      <c r="C18409" s="391" t="s">
        <v>33462</v>
      </c>
      <c r="D18409" s="107" t="s">
        <v>2662</v>
      </c>
    </row>
    <row r="18410" spans="1:4" ht="15">
      <c r="A18410" s="32">
        <f t="shared" si="408"/>
        <v>18406</v>
      </c>
      <c r="B18410" s="390" t="s">
        <v>946</v>
      </c>
      <c r="C18410" s="391" t="s">
        <v>33463</v>
      </c>
      <c r="D18410" s="107" t="s">
        <v>2662</v>
      </c>
    </row>
    <row r="18411" spans="1:4" ht="15">
      <c r="A18411" s="32">
        <f t="shared" si="408"/>
        <v>18407</v>
      </c>
      <c r="B18411" s="390" t="s">
        <v>33464</v>
      </c>
      <c r="C18411" s="391" t="s">
        <v>33463</v>
      </c>
      <c r="D18411" s="107" t="s">
        <v>2662</v>
      </c>
    </row>
    <row r="18412" spans="1:4" ht="15">
      <c r="A18412" s="32">
        <f t="shared" si="408"/>
        <v>18408</v>
      </c>
      <c r="B18412" s="390" t="s">
        <v>19797</v>
      </c>
      <c r="C18412" s="391" t="s">
        <v>8754</v>
      </c>
      <c r="D18412" s="107" t="s">
        <v>2662</v>
      </c>
    </row>
    <row r="18413" spans="1:4" ht="15">
      <c r="A18413" s="32">
        <f t="shared" si="408"/>
        <v>18409</v>
      </c>
      <c r="B18413" s="390" t="s">
        <v>19797</v>
      </c>
      <c r="C18413" s="391" t="s">
        <v>8754</v>
      </c>
      <c r="D18413" s="107" t="s">
        <v>2662</v>
      </c>
    </row>
    <row r="18414" spans="1:4" ht="15">
      <c r="A18414" s="32">
        <f t="shared" si="408"/>
        <v>18410</v>
      </c>
      <c r="B18414" s="390" t="s">
        <v>33465</v>
      </c>
      <c r="C18414" s="391" t="s">
        <v>33466</v>
      </c>
      <c r="D18414" s="107" t="s">
        <v>2662</v>
      </c>
    </row>
    <row r="18415" spans="1:4" ht="15">
      <c r="A18415" s="32">
        <f t="shared" si="408"/>
        <v>18411</v>
      </c>
      <c r="B18415" s="390" t="s">
        <v>33465</v>
      </c>
      <c r="C18415" s="391" t="s">
        <v>33466</v>
      </c>
      <c r="D18415" s="107" t="s">
        <v>2662</v>
      </c>
    </row>
    <row r="18416" spans="1:4" ht="15">
      <c r="A18416" s="32">
        <f t="shared" si="408"/>
        <v>18412</v>
      </c>
      <c r="B18416" s="390" t="s">
        <v>33467</v>
      </c>
      <c r="C18416" s="391" t="s">
        <v>33468</v>
      </c>
      <c r="D18416" s="107" t="s">
        <v>2662</v>
      </c>
    </row>
    <row r="18417" spans="1:4" ht="15">
      <c r="A18417" s="32">
        <f t="shared" si="408"/>
        <v>18413</v>
      </c>
      <c r="B18417" s="390" t="s">
        <v>33469</v>
      </c>
      <c r="C18417" s="391" t="s">
        <v>33470</v>
      </c>
      <c r="D18417" s="107" t="s">
        <v>2662</v>
      </c>
    </row>
    <row r="18418" spans="1:4" ht="15">
      <c r="A18418" s="32">
        <f t="shared" si="408"/>
        <v>18414</v>
      </c>
      <c r="B18418" s="390" t="s">
        <v>377</v>
      </c>
      <c r="C18418" s="391" t="s">
        <v>33471</v>
      </c>
      <c r="D18418" s="107" t="s">
        <v>2662</v>
      </c>
    </row>
    <row r="18419" spans="1:4" ht="15">
      <c r="A18419" s="32">
        <f t="shared" si="408"/>
        <v>18415</v>
      </c>
      <c r="B18419" s="390" t="s">
        <v>377</v>
      </c>
      <c r="C18419" s="391" t="s">
        <v>33471</v>
      </c>
      <c r="D18419" s="107" t="s">
        <v>2662</v>
      </c>
    </row>
    <row r="18420" spans="1:4" ht="15">
      <c r="A18420" s="32">
        <f t="shared" si="408"/>
        <v>18416</v>
      </c>
      <c r="B18420" s="390" t="s">
        <v>33472</v>
      </c>
      <c r="C18420" s="391" t="s">
        <v>33473</v>
      </c>
      <c r="D18420" s="107" t="s">
        <v>2662</v>
      </c>
    </row>
    <row r="18421" spans="1:4" ht="15">
      <c r="A18421" s="32">
        <f t="shared" si="408"/>
        <v>18417</v>
      </c>
      <c r="B18421" s="390" t="s">
        <v>33474</v>
      </c>
      <c r="C18421" s="391" t="s">
        <v>33475</v>
      </c>
      <c r="D18421" s="107" t="s">
        <v>2662</v>
      </c>
    </row>
    <row r="18422" spans="1:4" ht="15">
      <c r="A18422" s="32">
        <f t="shared" si="408"/>
        <v>18418</v>
      </c>
      <c r="B18422" s="390" t="s">
        <v>33474</v>
      </c>
      <c r="C18422" s="391" t="s">
        <v>33475</v>
      </c>
      <c r="D18422" s="107" t="s">
        <v>2662</v>
      </c>
    </row>
    <row r="18423" spans="1:4" ht="15">
      <c r="A18423" s="32">
        <f t="shared" si="408"/>
        <v>18419</v>
      </c>
      <c r="B18423" s="390" t="s">
        <v>33476</v>
      </c>
      <c r="C18423" s="391" t="s">
        <v>33477</v>
      </c>
      <c r="D18423" s="107" t="s">
        <v>2662</v>
      </c>
    </row>
    <row r="18424" spans="1:4" ht="15">
      <c r="A18424" s="32">
        <f t="shared" si="408"/>
        <v>18420</v>
      </c>
      <c r="B18424" s="390" t="s">
        <v>33478</v>
      </c>
      <c r="C18424" s="391" t="s">
        <v>33479</v>
      </c>
      <c r="D18424" s="107" t="s">
        <v>2662</v>
      </c>
    </row>
    <row r="18425" spans="1:4" ht="15">
      <c r="A18425" s="32">
        <f t="shared" si="408"/>
        <v>18421</v>
      </c>
      <c r="B18425" s="390" t="s">
        <v>10076</v>
      </c>
      <c r="C18425" s="391" t="s">
        <v>33480</v>
      </c>
      <c r="D18425" s="107" t="s">
        <v>2662</v>
      </c>
    </row>
    <row r="18426" spans="1:4" ht="15">
      <c r="A18426" s="32">
        <f t="shared" si="408"/>
        <v>18422</v>
      </c>
      <c r="B18426" s="390" t="s">
        <v>1384</v>
      </c>
      <c r="C18426" s="391" t="s">
        <v>33481</v>
      </c>
      <c r="D18426" s="107" t="s">
        <v>2662</v>
      </c>
    </row>
    <row r="18427" spans="1:4" ht="15">
      <c r="A18427" s="32">
        <f t="shared" si="408"/>
        <v>18423</v>
      </c>
      <c r="B18427" s="390" t="s">
        <v>1384</v>
      </c>
      <c r="C18427" s="391" t="s">
        <v>33481</v>
      </c>
      <c r="D18427" s="107" t="s">
        <v>2662</v>
      </c>
    </row>
    <row r="18428" spans="1:4" ht="15">
      <c r="A18428" s="32">
        <f t="shared" si="408"/>
        <v>18424</v>
      </c>
      <c r="B18428" s="390" t="s">
        <v>12951</v>
      </c>
      <c r="C18428" s="391" t="s">
        <v>33482</v>
      </c>
      <c r="D18428" s="107" t="s">
        <v>2662</v>
      </c>
    </row>
    <row r="18429" spans="1:4" ht="15">
      <c r="A18429" s="32">
        <f t="shared" si="408"/>
        <v>18425</v>
      </c>
      <c r="B18429" s="390" t="s">
        <v>33483</v>
      </c>
      <c r="C18429" s="391" t="s">
        <v>33484</v>
      </c>
      <c r="D18429" s="107" t="s">
        <v>2662</v>
      </c>
    </row>
    <row r="18430" spans="1:4" ht="15">
      <c r="A18430" s="32">
        <f t="shared" si="408"/>
        <v>18426</v>
      </c>
      <c r="B18430" s="390" t="s">
        <v>33485</v>
      </c>
      <c r="C18430" s="391" t="s">
        <v>33486</v>
      </c>
      <c r="D18430" s="107" t="s">
        <v>2662</v>
      </c>
    </row>
    <row r="18431" spans="1:4" ht="15">
      <c r="A18431" s="32">
        <f t="shared" si="408"/>
        <v>18427</v>
      </c>
      <c r="B18431" s="390" t="s">
        <v>33485</v>
      </c>
      <c r="C18431" s="391" t="s">
        <v>33486</v>
      </c>
      <c r="D18431" s="107" t="s">
        <v>2662</v>
      </c>
    </row>
    <row r="18432" spans="1:4" ht="15">
      <c r="A18432" s="32">
        <f t="shared" si="408"/>
        <v>18428</v>
      </c>
      <c r="B18432" s="390" t="s">
        <v>383</v>
      </c>
      <c r="C18432" s="391" t="s">
        <v>33487</v>
      </c>
      <c r="D18432" s="107" t="s">
        <v>2662</v>
      </c>
    </row>
    <row r="18433" spans="1:4" ht="15">
      <c r="A18433" s="32">
        <f t="shared" si="408"/>
        <v>18429</v>
      </c>
      <c r="B18433" s="390" t="s">
        <v>302</v>
      </c>
      <c r="C18433" s="391" t="s">
        <v>16678</v>
      </c>
      <c r="D18433" s="107" t="s">
        <v>2662</v>
      </c>
    </row>
    <row r="18434" spans="1:4" ht="15">
      <c r="A18434" s="32">
        <f t="shared" si="408"/>
        <v>18430</v>
      </c>
      <c r="B18434" s="390" t="s">
        <v>33488</v>
      </c>
      <c r="C18434" s="391" t="s">
        <v>33489</v>
      </c>
      <c r="D18434" s="107" t="s">
        <v>2662</v>
      </c>
    </row>
    <row r="18435" spans="1:4" ht="15">
      <c r="A18435" s="32">
        <f t="shared" si="408"/>
        <v>18431</v>
      </c>
      <c r="B18435" s="390" t="s">
        <v>33488</v>
      </c>
      <c r="C18435" s="391" t="s">
        <v>33489</v>
      </c>
      <c r="D18435" s="107" t="s">
        <v>2662</v>
      </c>
    </row>
    <row r="18436" spans="1:4" ht="15">
      <c r="A18436" s="32">
        <f t="shared" si="408"/>
        <v>18432</v>
      </c>
      <c r="B18436" s="390" t="s">
        <v>33490</v>
      </c>
      <c r="C18436" s="391" t="s">
        <v>33491</v>
      </c>
      <c r="D18436" s="107" t="s">
        <v>2662</v>
      </c>
    </row>
    <row r="18437" spans="1:4" ht="15">
      <c r="A18437" s="32">
        <f t="shared" si="408"/>
        <v>18433</v>
      </c>
      <c r="B18437" s="390" t="s">
        <v>220</v>
      </c>
      <c r="C18437" s="391" t="s">
        <v>33492</v>
      </c>
      <c r="D18437" s="107" t="s">
        <v>2662</v>
      </c>
    </row>
    <row r="18438" spans="1:4" ht="15">
      <c r="A18438" s="32">
        <f t="shared" si="408"/>
        <v>18434</v>
      </c>
      <c r="B18438" s="390" t="s">
        <v>33493</v>
      </c>
      <c r="C18438" s="391" t="s">
        <v>33494</v>
      </c>
      <c r="D18438" s="107" t="s">
        <v>2662</v>
      </c>
    </row>
    <row r="18439" spans="1:4" ht="15">
      <c r="A18439" s="32">
        <f t="shared" ref="A18439:A18502" si="409">+A18438+1</f>
        <v>18435</v>
      </c>
      <c r="B18439" s="390" t="s">
        <v>18442</v>
      </c>
      <c r="C18439" s="391" t="s">
        <v>33495</v>
      </c>
      <c r="D18439" s="107" t="s">
        <v>2662</v>
      </c>
    </row>
    <row r="18440" spans="1:4" ht="15">
      <c r="A18440" s="32">
        <f t="shared" si="409"/>
        <v>18436</v>
      </c>
      <c r="B18440" s="390" t="s">
        <v>18442</v>
      </c>
      <c r="C18440" s="391" t="s">
        <v>33495</v>
      </c>
      <c r="D18440" s="107" t="s">
        <v>2662</v>
      </c>
    </row>
    <row r="18441" spans="1:4" ht="15">
      <c r="A18441" s="32">
        <f t="shared" si="409"/>
        <v>18437</v>
      </c>
      <c r="B18441" s="390" t="s">
        <v>33496</v>
      </c>
      <c r="C18441" s="391" t="s">
        <v>33497</v>
      </c>
      <c r="D18441" s="107" t="s">
        <v>2662</v>
      </c>
    </row>
    <row r="18442" spans="1:4" ht="15">
      <c r="A18442" s="32">
        <f t="shared" si="409"/>
        <v>18438</v>
      </c>
      <c r="B18442" s="390" t="s">
        <v>33498</v>
      </c>
      <c r="C18442" s="391" t="s">
        <v>33499</v>
      </c>
      <c r="D18442" s="107" t="s">
        <v>2662</v>
      </c>
    </row>
    <row r="18443" spans="1:4" ht="15">
      <c r="A18443" s="32">
        <f t="shared" si="409"/>
        <v>18439</v>
      </c>
      <c r="B18443" s="390" t="s">
        <v>33500</v>
      </c>
      <c r="C18443" s="391" t="s">
        <v>33501</v>
      </c>
      <c r="D18443" s="107" t="s">
        <v>2662</v>
      </c>
    </row>
    <row r="18444" spans="1:4" ht="15">
      <c r="A18444" s="32">
        <f t="shared" si="409"/>
        <v>18440</v>
      </c>
      <c r="B18444" s="390" t="s">
        <v>33500</v>
      </c>
      <c r="C18444" s="391" t="s">
        <v>33501</v>
      </c>
      <c r="D18444" s="107" t="s">
        <v>2662</v>
      </c>
    </row>
    <row r="18445" spans="1:4" ht="15">
      <c r="A18445" s="32">
        <f t="shared" si="409"/>
        <v>18441</v>
      </c>
      <c r="B18445" s="390" t="s">
        <v>33502</v>
      </c>
      <c r="C18445" s="391" t="s">
        <v>33503</v>
      </c>
      <c r="D18445" s="107" t="s">
        <v>2662</v>
      </c>
    </row>
    <row r="18446" spans="1:4" ht="15">
      <c r="A18446" s="32">
        <f t="shared" si="409"/>
        <v>18442</v>
      </c>
      <c r="B18446" s="390" t="s">
        <v>33504</v>
      </c>
      <c r="C18446" s="391" t="s">
        <v>33505</v>
      </c>
      <c r="D18446" s="107" t="s">
        <v>2662</v>
      </c>
    </row>
    <row r="18447" spans="1:4" ht="15">
      <c r="A18447" s="32">
        <f t="shared" si="409"/>
        <v>18443</v>
      </c>
      <c r="B18447" s="390" t="s">
        <v>33506</v>
      </c>
      <c r="C18447" s="391" t="s">
        <v>33507</v>
      </c>
      <c r="D18447" s="107" t="s">
        <v>2662</v>
      </c>
    </row>
    <row r="18448" spans="1:4" ht="15">
      <c r="A18448" s="32">
        <f t="shared" si="409"/>
        <v>18444</v>
      </c>
      <c r="B18448" s="390" t="s">
        <v>33508</v>
      </c>
      <c r="C18448" s="391" t="s">
        <v>33509</v>
      </c>
      <c r="D18448" s="107" t="s">
        <v>2662</v>
      </c>
    </row>
    <row r="18449" spans="1:4" ht="15">
      <c r="A18449" s="32">
        <f t="shared" si="409"/>
        <v>18445</v>
      </c>
      <c r="B18449" s="390" t="s">
        <v>33510</v>
      </c>
      <c r="C18449" s="391" t="s">
        <v>33511</v>
      </c>
      <c r="D18449" s="107" t="s">
        <v>2662</v>
      </c>
    </row>
    <row r="18450" spans="1:4" ht="15">
      <c r="A18450" s="32">
        <f t="shared" si="409"/>
        <v>18446</v>
      </c>
      <c r="B18450" s="390" t="s">
        <v>33510</v>
      </c>
      <c r="C18450" s="391" t="s">
        <v>33511</v>
      </c>
      <c r="D18450" s="107" t="s">
        <v>2662</v>
      </c>
    </row>
    <row r="18451" spans="1:4" ht="15">
      <c r="A18451" s="32">
        <f t="shared" si="409"/>
        <v>18447</v>
      </c>
      <c r="B18451" s="390" t="s">
        <v>33512</v>
      </c>
      <c r="C18451" s="391" t="s">
        <v>33513</v>
      </c>
      <c r="D18451" s="107" t="s">
        <v>2662</v>
      </c>
    </row>
    <row r="18452" spans="1:4" ht="15">
      <c r="A18452" s="32">
        <f t="shared" si="409"/>
        <v>18448</v>
      </c>
      <c r="B18452" s="390" t="s">
        <v>33514</v>
      </c>
      <c r="C18452" s="391" t="s">
        <v>33515</v>
      </c>
      <c r="D18452" s="107" t="s">
        <v>2662</v>
      </c>
    </row>
    <row r="18453" spans="1:4" ht="15">
      <c r="A18453" s="32">
        <f t="shared" si="409"/>
        <v>18449</v>
      </c>
      <c r="B18453" s="390" t="s">
        <v>33516</v>
      </c>
      <c r="C18453" s="391" t="s">
        <v>33517</v>
      </c>
      <c r="D18453" s="107" t="s">
        <v>2662</v>
      </c>
    </row>
    <row r="18454" spans="1:4" ht="15">
      <c r="A18454" s="32">
        <f t="shared" si="409"/>
        <v>18450</v>
      </c>
      <c r="B18454" s="390" t="s">
        <v>33518</v>
      </c>
      <c r="C18454" s="391" t="s">
        <v>33519</v>
      </c>
      <c r="D18454" s="107" t="s">
        <v>2662</v>
      </c>
    </row>
    <row r="18455" spans="1:4" ht="15">
      <c r="A18455" s="32">
        <f t="shared" si="409"/>
        <v>18451</v>
      </c>
      <c r="B18455" s="390" t="s">
        <v>33518</v>
      </c>
      <c r="C18455" s="391" t="s">
        <v>33519</v>
      </c>
      <c r="D18455" s="107" t="s">
        <v>2662</v>
      </c>
    </row>
    <row r="18456" spans="1:4" ht="15">
      <c r="A18456" s="32">
        <f t="shared" si="409"/>
        <v>18452</v>
      </c>
      <c r="B18456" s="390" t="s">
        <v>33520</v>
      </c>
      <c r="C18456" s="391" t="s">
        <v>33521</v>
      </c>
      <c r="D18456" s="107" t="s">
        <v>2662</v>
      </c>
    </row>
    <row r="18457" spans="1:4" ht="15">
      <c r="A18457" s="32">
        <f t="shared" si="409"/>
        <v>18453</v>
      </c>
      <c r="B18457" s="390" t="s">
        <v>33522</v>
      </c>
      <c r="C18457" s="391" t="s">
        <v>33523</v>
      </c>
      <c r="D18457" s="107" t="s">
        <v>2662</v>
      </c>
    </row>
    <row r="18458" spans="1:4" ht="15">
      <c r="A18458" s="32">
        <f t="shared" si="409"/>
        <v>18454</v>
      </c>
      <c r="B18458" s="390" t="s">
        <v>33522</v>
      </c>
      <c r="C18458" s="391" t="s">
        <v>33523</v>
      </c>
      <c r="D18458" s="107" t="s">
        <v>2662</v>
      </c>
    </row>
    <row r="18459" spans="1:4" ht="15">
      <c r="A18459" s="32">
        <f t="shared" si="409"/>
        <v>18455</v>
      </c>
      <c r="B18459" s="390" t="s">
        <v>33524</v>
      </c>
      <c r="C18459" s="391" t="s">
        <v>33525</v>
      </c>
      <c r="D18459" s="107" t="s">
        <v>2662</v>
      </c>
    </row>
    <row r="18460" spans="1:4" ht="15">
      <c r="A18460" s="32">
        <f t="shared" si="409"/>
        <v>18456</v>
      </c>
      <c r="B18460" s="390" t="s">
        <v>15805</v>
      </c>
      <c r="C18460" s="391" t="s">
        <v>33526</v>
      </c>
      <c r="D18460" s="107" t="s">
        <v>2662</v>
      </c>
    </row>
    <row r="18461" spans="1:4" ht="15">
      <c r="A18461" s="32">
        <f t="shared" si="409"/>
        <v>18457</v>
      </c>
      <c r="B18461" s="390" t="s">
        <v>33527</v>
      </c>
      <c r="C18461" s="391" t="s">
        <v>33528</v>
      </c>
      <c r="D18461" s="107" t="s">
        <v>2662</v>
      </c>
    </row>
    <row r="18462" spans="1:4" ht="15">
      <c r="A18462" s="32">
        <f t="shared" si="409"/>
        <v>18458</v>
      </c>
      <c r="B18462" s="390" t="s">
        <v>33529</v>
      </c>
      <c r="C18462" s="391" t="s">
        <v>33530</v>
      </c>
      <c r="D18462" s="107" t="s">
        <v>2662</v>
      </c>
    </row>
    <row r="18463" spans="1:4" ht="15">
      <c r="A18463" s="32">
        <f t="shared" si="409"/>
        <v>18459</v>
      </c>
      <c r="B18463" s="390" t="s">
        <v>33529</v>
      </c>
      <c r="C18463" s="391" t="s">
        <v>33530</v>
      </c>
      <c r="D18463" s="107" t="s">
        <v>2662</v>
      </c>
    </row>
    <row r="18464" spans="1:4" ht="15">
      <c r="A18464" s="32">
        <f t="shared" si="409"/>
        <v>18460</v>
      </c>
      <c r="B18464" s="390" t="s">
        <v>33531</v>
      </c>
      <c r="C18464" s="391" t="s">
        <v>33532</v>
      </c>
      <c r="D18464" s="107" t="s">
        <v>2662</v>
      </c>
    </row>
    <row r="18465" spans="1:4" ht="15">
      <c r="A18465" s="32">
        <f t="shared" si="409"/>
        <v>18461</v>
      </c>
      <c r="B18465" s="390" t="s">
        <v>12266</v>
      </c>
      <c r="C18465" s="391" t="s">
        <v>33533</v>
      </c>
      <c r="D18465" s="107" t="s">
        <v>2662</v>
      </c>
    </row>
    <row r="18466" spans="1:4" ht="15">
      <c r="A18466" s="32">
        <f t="shared" si="409"/>
        <v>18462</v>
      </c>
      <c r="B18466" s="390" t="s">
        <v>12266</v>
      </c>
      <c r="C18466" s="391" t="s">
        <v>33533</v>
      </c>
      <c r="D18466" s="107" t="s">
        <v>2662</v>
      </c>
    </row>
    <row r="18467" spans="1:4" ht="15">
      <c r="A18467" s="32">
        <f t="shared" si="409"/>
        <v>18463</v>
      </c>
      <c r="B18467" s="390" t="s">
        <v>33534</v>
      </c>
      <c r="C18467" s="391" t="s">
        <v>33535</v>
      </c>
      <c r="D18467" s="107" t="s">
        <v>2662</v>
      </c>
    </row>
    <row r="18468" spans="1:4" ht="15">
      <c r="A18468" s="32">
        <f t="shared" si="409"/>
        <v>18464</v>
      </c>
      <c r="B18468" s="390" t="s">
        <v>33536</v>
      </c>
      <c r="C18468" s="391" t="s">
        <v>33537</v>
      </c>
      <c r="D18468" s="107" t="s">
        <v>2662</v>
      </c>
    </row>
    <row r="18469" spans="1:4" ht="15">
      <c r="A18469" s="32">
        <f t="shared" si="409"/>
        <v>18465</v>
      </c>
      <c r="B18469" s="390" t="s">
        <v>33538</v>
      </c>
      <c r="C18469" s="391" t="s">
        <v>33539</v>
      </c>
      <c r="D18469" s="107" t="s">
        <v>2662</v>
      </c>
    </row>
    <row r="18470" spans="1:4" ht="15">
      <c r="A18470" s="32">
        <f t="shared" si="409"/>
        <v>18466</v>
      </c>
      <c r="B18470" s="390" t="s">
        <v>33540</v>
      </c>
      <c r="C18470" s="391" t="s">
        <v>33541</v>
      </c>
      <c r="D18470" s="107" t="s">
        <v>2662</v>
      </c>
    </row>
    <row r="18471" spans="1:4" ht="15">
      <c r="A18471" s="32">
        <f t="shared" si="409"/>
        <v>18467</v>
      </c>
      <c r="B18471" s="390" t="s">
        <v>33540</v>
      </c>
      <c r="C18471" s="391" t="s">
        <v>33541</v>
      </c>
      <c r="D18471" s="107" t="s">
        <v>2662</v>
      </c>
    </row>
    <row r="18472" spans="1:4" ht="15">
      <c r="A18472" s="32">
        <f t="shared" si="409"/>
        <v>18468</v>
      </c>
      <c r="B18472" s="390" t="s">
        <v>33542</v>
      </c>
      <c r="C18472" s="391" t="s">
        <v>33543</v>
      </c>
      <c r="D18472" s="107" t="s">
        <v>2662</v>
      </c>
    </row>
    <row r="18473" spans="1:4" ht="15">
      <c r="A18473" s="32">
        <f t="shared" si="409"/>
        <v>18469</v>
      </c>
      <c r="B18473" s="390" t="s">
        <v>33544</v>
      </c>
      <c r="C18473" s="391" t="s">
        <v>33545</v>
      </c>
      <c r="D18473" s="107" t="s">
        <v>2662</v>
      </c>
    </row>
    <row r="18474" spans="1:4" ht="15">
      <c r="A18474" s="32">
        <f t="shared" si="409"/>
        <v>18470</v>
      </c>
      <c r="B18474" s="390" t="s">
        <v>33546</v>
      </c>
      <c r="C18474" s="391" t="s">
        <v>33547</v>
      </c>
      <c r="D18474" s="107" t="s">
        <v>2662</v>
      </c>
    </row>
    <row r="18475" spans="1:4" ht="15">
      <c r="A18475" s="32">
        <f t="shared" si="409"/>
        <v>18471</v>
      </c>
      <c r="B18475" s="390" t="s">
        <v>33548</v>
      </c>
      <c r="C18475" s="391" t="s">
        <v>33549</v>
      </c>
      <c r="D18475" s="107" t="s">
        <v>2662</v>
      </c>
    </row>
    <row r="18476" spans="1:4" ht="15">
      <c r="A18476" s="32">
        <f t="shared" si="409"/>
        <v>18472</v>
      </c>
      <c r="B18476" s="390" t="s">
        <v>7102</v>
      </c>
      <c r="C18476" s="391" t="s">
        <v>33550</v>
      </c>
      <c r="D18476" s="107" t="s">
        <v>2662</v>
      </c>
    </row>
    <row r="18477" spans="1:4" ht="15">
      <c r="A18477" s="32">
        <f t="shared" si="409"/>
        <v>18473</v>
      </c>
      <c r="B18477" s="390" t="s">
        <v>33551</v>
      </c>
      <c r="C18477" s="391" t="s">
        <v>13794</v>
      </c>
      <c r="D18477" s="107" t="s">
        <v>2662</v>
      </c>
    </row>
    <row r="18478" spans="1:4" ht="15">
      <c r="A18478" s="32">
        <f t="shared" si="409"/>
        <v>18474</v>
      </c>
      <c r="B18478" s="390" t="s">
        <v>33552</v>
      </c>
      <c r="C18478" s="391" t="s">
        <v>33553</v>
      </c>
      <c r="D18478" s="107" t="s">
        <v>2662</v>
      </c>
    </row>
    <row r="18479" spans="1:4" ht="15">
      <c r="A18479" s="32">
        <f t="shared" si="409"/>
        <v>18475</v>
      </c>
      <c r="B18479" s="390" t="s">
        <v>470</v>
      </c>
      <c r="C18479" s="391" t="s">
        <v>508</v>
      </c>
      <c r="D18479" s="107" t="s">
        <v>2662</v>
      </c>
    </row>
    <row r="18480" spans="1:4" ht="15">
      <c r="A18480" s="32">
        <f t="shared" si="409"/>
        <v>18476</v>
      </c>
      <c r="B18480" s="390" t="s">
        <v>470</v>
      </c>
      <c r="C18480" s="391" t="s">
        <v>508</v>
      </c>
      <c r="D18480" s="107" t="s">
        <v>2662</v>
      </c>
    </row>
    <row r="18481" spans="1:4" ht="15">
      <c r="A18481" s="32">
        <f t="shared" si="409"/>
        <v>18477</v>
      </c>
      <c r="B18481" s="390" t="s">
        <v>1339</v>
      </c>
      <c r="C18481" s="391" t="s">
        <v>33554</v>
      </c>
      <c r="D18481" s="107" t="s">
        <v>2662</v>
      </c>
    </row>
    <row r="18482" spans="1:4" ht="15">
      <c r="A18482" s="32">
        <f t="shared" si="409"/>
        <v>18478</v>
      </c>
      <c r="B18482" s="390" t="s">
        <v>33555</v>
      </c>
      <c r="C18482" s="391" t="s">
        <v>33556</v>
      </c>
      <c r="D18482" s="107" t="s">
        <v>2662</v>
      </c>
    </row>
    <row r="18483" spans="1:4" ht="15">
      <c r="A18483" s="32">
        <f t="shared" si="409"/>
        <v>18479</v>
      </c>
      <c r="B18483" s="390" t="s">
        <v>33557</v>
      </c>
      <c r="C18483" s="391" t="s">
        <v>33558</v>
      </c>
      <c r="D18483" s="107" t="s">
        <v>2662</v>
      </c>
    </row>
    <row r="18484" spans="1:4" ht="15">
      <c r="A18484" s="32">
        <f t="shared" si="409"/>
        <v>18480</v>
      </c>
      <c r="B18484" s="390" t="s">
        <v>33559</v>
      </c>
      <c r="C18484" s="391" t="s">
        <v>33560</v>
      </c>
      <c r="D18484" s="107" t="s">
        <v>2662</v>
      </c>
    </row>
    <row r="18485" spans="1:4" ht="15">
      <c r="A18485" s="32">
        <f t="shared" si="409"/>
        <v>18481</v>
      </c>
      <c r="B18485" s="390" t="s">
        <v>33559</v>
      </c>
      <c r="C18485" s="391" t="s">
        <v>33560</v>
      </c>
      <c r="D18485" s="107" t="s">
        <v>2662</v>
      </c>
    </row>
    <row r="18486" spans="1:4" ht="15">
      <c r="A18486" s="32">
        <f t="shared" si="409"/>
        <v>18482</v>
      </c>
      <c r="B18486" s="390" t="s">
        <v>15452</v>
      </c>
      <c r="C18486" s="391" t="s">
        <v>33561</v>
      </c>
      <c r="D18486" s="107" t="s">
        <v>2662</v>
      </c>
    </row>
    <row r="18487" spans="1:4" ht="15">
      <c r="A18487" s="32">
        <f t="shared" si="409"/>
        <v>18483</v>
      </c>
      <c r="B18487" s="390" t="s">
        <v>33562</v>
      </c>
      <c r="C18487" s="391" t="s">
        <v>33563</v>
      </c>
      <c r="D18487" s="107" t="s">
        <v>2662</v>
      </c>
    </row>
    <row r="18488" spans="1:4" ht="15">
      <c r="A18488" s="32">
        <f t="shared" si="409"/>
        <v>18484</v>
      </c>
      <c r="B18488" s="390" t="s">
        <v>33562</v>
      </c>
      <c r="C18488" s="391" t="s">
        <v>33563</v>
      </c>
      <c r="D18488" s="107" t="s">
        <v>2662</v>
      </c>
    </row>
    <row r="18489" spans="1:4" ht="15">
      <c r="A18489" s="32">
        <f t="shared" si="409"/>
        <v>18485</v>
      </c>
      <c r="B18489" s="390" t="s">
        <v>33564</v>
      </c>
      <c r="C18489" s="391" t="s">
        <v>33565</v>
      </c>
      <c r="D18489" s="107" t="s">
        <v>2662</v>
      </c>
    </row>
    <row r="18490" spans="1:4" ht="15">
      <c r="A18490" s="32">
        <f t="shared" si="409"/>
        <v>18486</v>
      </c>
      <c r="B18490" s="390" t="s">
        <v>33564</v>
      </c>
      <c r="C18490" s="391" t="s">
        <v>33565</v>
      </c>
      <c r="D18490" s="107" t="s">
        <v>2662</v>
      </c>
    </row>
    <row r="18491" spans="1:4" ht="15">
      <c r="A18491" s="32">
        <f t="shared" si="409"/>
        <v>18487</v>
      </c>
      <c r="B18491" s="390" t="s">
        <v>33566</v>
      </c>
      <c r="C18491" s="391" t="s">
        <v>33567</v>
      </c>
      <c r="D18491" s="107" t="s">
        <v>2662</v>
      </c>
    </row>
    <row r="18492" spans="1:4" ht="15">
      <c r="A18492" s="32">
        <f t="shared" si="409"/>
        <v>18488</v>
      </c>
      <c r="B18492" s="390" t="s">
        <v>338</v>
      </c>
      <c r="C18492" s="391" t="s">
        <v>33568</v>
      </c>
      <c r="D18492" s="107" t="s">
        <v>2662</v>
      </c>
    </row>
    <row r="18493" spans="1:4" ht="15">
      <c r="A18493" s="32">
        <f t="shared" si="409"/>
        <v>18489</v>
      </c>
      <c r="B18493" s="390" t="s">
        <v>33569</v>
      </c>
      <c r="C18493" s="391" t="s">
        <v>33570</v>
      </c>
      <c r="D18493" s="107" t="s">
        <v>2662</v>
      </c>
    </row>
    <row r="18494" spans="1:4" ht="15">
      <c r="A18494" s="32">
        <f t="shared" si="409"/>
        <v>18490</v>
      </c>
      <c r="B18494" s="390" t="s">
        <v>33571</v>
      </c>
      <c r="C18494" s="391" t="s">
        <v>33572</v>
      </c>
      <c r="D18494" s="107" t="s">
        <v>2662</v>
      </c>
    </row>
    <row r="18495" spans="1:4" ht="15">
      <c r="A18495" s="32">
        <f t="shared" si="409"/>
        <v>18491</v>
      </c>
      <c r="B18495" s="390" t="s">
        <v>33573</v>
      </c>
      <c r="C18495" s="391" t="s">
        <v>33574</v>
      </c>
      <c r="D18495" s="107" t="s">
        <v>2662</v>
      </c>
    </row>
    <row r="18496" spans="1:4" ht="15">
      <c r="A18496" s="32">
        <f t="shared" si="409"/>
        <v>18492</v>
      </c>
      <c r="B18496" s="390" t="s">
        <v>788</v>
      </c>
      <c r="C18496" s="391" t="s">
        <v>33575</v>
      </c>
      <c r="D18496" s="107" t="s">
        <v>2662</v>
      </c>
    </row>
    <row r="18497" spans="1:4" ht="15">
      <c r="A18497" s="32">
        <f t="shared" si="409"/>
        <v>18493</v>
      </c>
      <c r="B18497" s="390" t="s">
        <v>242</v>
      </c>
      <c r="C18497" s="391" t="s">
        <v>33576</v>
      </c>
      <c r="D18497" s="107" t="s">
        <v>2662</v>
      </c>
    </row>
    <row r="18498" spans="1:4" ht="15">
      <c r="A18498" s="32">
        <f t="shared" si="409"/>
        <v>18494</v>
      </c>
      <c r="B18498" s="390" t="s">
        <v>267</v>
      </c>
      <c r="C18498" s="391" t="s">
        <v>33577</v>
      </c>
      <c r="D18498" s="107" t="s">
        <v>2662</v>
      </c>
    </row>
    <row r="18499" spans="1:4" ht="15">
      <c r="A18499" s="32">
        <f t="shared" si="409"/>
        <v>18495</v>
      </c>
      <c r="B18499" s="390" t="s">
        <v>1773</v>
      </c>
      <c r="C18499" s="391" t="s">
        <v>33578</v>
      </c>
      <c r="D18499" s="107" t="s">
        <v>2662</v>
      </c>
    </row>
    <row r="18500" spans="1:4" ht="15">
      <c r="A18500" s="32">
        <f t="shared" si="409"/>
        <v>18496</v>
      </c>
      <c r="B18500" s="390" t="s">
        <v>33579</v>
      </c>
      <c r="C18500" s="391" t="s">
        <v>33580</v>
      </c>
      <c r="D18500" s="107" t="s">
        <v>2662</v>
      </c>
    </row>
    <row r="18501" spans="1:4" ht="15">
      <c r="A18501" s="32">
        <f t="shared" si="409"/>
        <v>18497</v>
      </c>
      <c r="B18501" s="390" t="s">
        <v>3815</v>
      </c>
      <c r="C18501" s="391" t="s">
        <v>33581</v>
      </c>
      <c r="D18501" s="107" t="s">
        <v>2662</v>
      </c>
    </row>
    <row r="18502" spans="1:4" ht="15">
      <c r="A18502" s="32">
        <f t="shared" si="409"/>
        <v>18498</v>
      </c>
      <c r="B18502" s="390" t="s">
        <v>33582</v>
      </c>
      <c r="C18502" s="391" t="s">
        <v>11025</v>
      </c>
      <c r="D18502" s="107" t="s">
        <v>2662</v>
      </c>
    </row>
    <row r="18503" spans="1:4" ht="15">
      <c r="A18503" s="32">
        <f t="shared" ref="A18503:A18566" si="410">+A18502+1</f>
        <v>18499</v>
      </c>
      <c r="B18503" s="390" t="s">
        <v>33583</v>
      </c>
      <c r="C18503" s="391" t="s">
        <v>33584</v>
      </c>
      <c r="D18503" s="107" t="s">
        <v>2662</v>
      </c>
    </row>
    <row r="18504" spans="1:4" ht="15">
      <c r="A18504" s="32">
        <f t="shared" si="410"/>
        <v>18500</v>
      </c>
      <c r="B18504" s="390" t="s">
        <v>631</v>
      </c>
      <c r="C18504" s="391" t="s">
        <v>33585</v>
      </c>
      <c r="D18504" s="107" t="s">
        <v>2662</v>
      </c>
    </row>
    <row r="18505" spans="1:4" ht="15">
      <c r="A18505" s="32">
        <f t="shared" si="410"/>
        <v>18501</v>
      </c>
      <c r="B18505" s="390" t="s">
        <v>33586</v>
      </c>
      <c r="C18505" s="391" t="s">
        <v>33587</v>
      </c>
      <c r="D18505" s="107" t="s">
        <v>2662</v>
      </c>
    </row>
    <row r="18506" spans="1:4" ht="15">
      <c r="A18506" s="32">
        <f t="shared" si="410"/>
        <v>18502</v>
      </c>
      <c r="B18506" s="390" t="s">
        <v>33588</v>
      </c>
      <c r="C18506" s="391" t="s">
        <v>33589</v>
      </c>
      <c r="D18506" s="107" t="s">
        <v>2662</v>
      </c>
    </row>
    <row r="18507" spans="1:4" ht="15">
      <c r="A18507" s="32">
        <f t="shared" si="410"/>
        <v>18503</v>
      </c>
      <c r="B18507" s="390" t="s">
        <v>33588</v>
      </c>
      <c r="C18507" s="391" t="s">
        <v>33589</v>
      </c>
      <c r="D18507" s="107" t="s">
        <v>2662</v>
      </c>
    </row>
    <row r="18508" spans="1:4" ht="15">
      <c r="A18508" s="32">
        <f t="shared" si="410"/>
        <v>18504</v>
      </c>
      <c r="B18508" s="390" t="s">
        <v>33590</v>
      </c>
      <c r="C18508" s="391" t="s">
        <v>33591</v>
      </c>
      <c r="D18508" s="107" t="s">
        <v>2662</v>
      </c>
    </row>
    <row r="18509" spans="1:4" ht="15">
      <c r="A18509" s="32">
        <f t="shared" si="410"/>
        <v>18505</v>
      </c>
      <c r="B18509" s="390" t="s">
        <v>33592</v>
      </c>
      <c r="C18509" s="391" t="s">
        <v>33593</v>
      </c>
      <c r="D18509" s="107" t="s">
        <v>2662</v>
      </c>
    </row>
    <row r="18510" spans="1:4" ht="15">
      <c r="A18510" s="32">
        <f t="shared" si="410"/>
        <v>18506</v>
      </c>
      <c r="B18510" s="390" t="s">
        <v>33594</v>
      </c>
      <c r="C18510" s="391" t="s">
        <v>33595</v>
      </c>
      <c r="D18510" s="107" t="s">
        <v>2662</v>
      </c>
    </row>
    <row r="18511" spans="1:4" ht="15">
      <c r="A18511" s="32">
        <f t="shared" si="410"/>
        <v>18507</v>
      </c>
      <c r="B18511" s="390" t="s">
        <v>470</v>
      </c>
      <c r="C18511" s="391" t="s">
        <v>33596</v>
      </c>
      <c r="D18511" s="107" t="s">
        <v>2662</v>
      </c>
    </row>
    <row r="18512" spans="1:4" ht="15">
      <c r="A18512" s="32">
        <f t="shared" si="410"/>
        <v>18508</v>
      </c>
      <c r="B18512" s="390" t="s">
        <v>899</v>
      </c>
      <c r="C18512" s="391" t="s">
        <v>33597</v>
      </c>
      <c r="D18512" s="107" t="s">
        <v>2662</v>
      </c>
    </row>
    <row r="18513" spans="1:4" ht="15">
      <c r="A18513" s="32">
        <f t="shared" si="410"/>
        <v>18509</v>
      </c>
      <c r="B18513" s="390" t="s">
        <v>33598</v>
      </c>
      <c r="C18513" s="391" t="s">
        <v>33599</v>
      </c>
      <c r="D18513" s="107" t="s">
        <v>2662</v>
      </c>
    </row>
    <row r="18514" spans="1:4" ht="15">
      <c r="A18514" s="32">
        <f t="shared" si="410"/>
        <v>18510</v>
      </c>
      <c r="B18514" s="390" t="s">
        <v>33598</v>
      </c>
      <c r="C18514" s="391" t="s">
        <v>33599</v>
      </c>
      <c r="D18514" s="107" t="s">
        <v>2662</v>
      </c>
    </row>
    <row r="18515" spans="1:4" ht="15">
      <c r="A18515" s="32">
        <f t="shared" si="410"/>
        <v>18511</v>
      </c>
      <c r="B18515" s="390" t="s">
        <v>33600</v>
      </c>
      <c r="C18515" s="391" t="s">
        <v>33601</v>
      </c>
      <c r="D18515" s="107" t="s">
        <v>2662</v>
      </c>
    </row>
    <row r="18516" spans="1:4" ht="15">
      <c r="A18516" s="32">
        <f t="shared" si="410"/>
        <v>18512</v>
      </c>
      <c r="B18516" s="390" t="s">
        <v>33600</v>
      </c>
      <c r="C18516" s="391" t="s">
        <v>33601</v>
      </c>
      <c r="D18516" s="107" t="s">
        <v>2662</v>
      </c>
    </row>
    <row r="18517" spans="1:4" ht="15">
      <c r="A18517" s="32">
        <f t="shared" si="410"/>
        <v>18513</v>
      </c>
      <c r="B18517" s="390" t="s">
        <v>14923</v>
      </c>
      <c r="C18517" s="391" t="s">
        <v>33602</v>
      </c>
      <c r="D18517" s="107" t="s">
        <v>2662</v>
      </c>
    </row>
    <row r="18518" spans="1:4" ht="15">
      <c r="A18518" s="32">
        <f t="shared" si="410"/>
        <v>18514</v>
      </c>
      <c r="B18518" s="390" t="s">
        <v>14923</v>
      </c>
      <c r="C18518" s="391" t="s">
        <v>33602</v>
      </c>
      <c r="D18518" s="107" t="s">
        <v>2662</v>
      </c>
    </row>
    <row r="18519" spans="1:4" ht="15">
      <c r="A18519" s="32">
        <f t="shared" si="410"/>
        <v>18515</v>
      </c>
      <c r="B18519" s="390" t="s">
        <v>33603</v>
      </c>
      <c r="C18519" s="391" t="s">
        <v>33604</v>
      </c>
      <c r="D18519" s="107" t="s">
        <v>2662</v>
      </c>
    </row>
    <row r="18520" spans="1:4" ht="15">
      <c r="A18520" s="32">
        <f t="shared" si="410"/>
        <v>18516</v>
      </c>
      <c r="B18520" s="390" t="s">
        <v>253</v>
      </c>
      <c r="C18520" s="391" t="s">
        <v>33605</v>
      </c>
      <c r="D18520" s="107" t="s">
        <v>2662</v>
      </c>
    </row>
    <row r="18521" spans="1:4" ht="15">
      <c r="A18521" s="32">
        <f t="shared" si="410"/>
        <v>18517</v>
      </c>
      <c r="B18521" s="390" t="s">
        <v>33606</v>
      </c>
      <c r="C18521" s="391" t="s">
        <v>33607</v>
      </c>
      <c r="D18521" s="107" t="s">
        <v>2662</v>
      </c>
    </row>
    <row r="18522" spans="1:4" ht="15">
      <c r="A18522" s="32">
        <f t="shared" si="410"/>
        <v>18518</v>
      </c>
      <c r="B18522" s="390" t="s">
        <v>33608</v>
      </c>
      <c r="C18522" s="391" t="s">
        <v>33609</v>
      </c>
      <c r="D18522" s="107" t="s">
        <v>2662</v>
      </c>
    </row>
    <row r="18523" spans="1:4" ht="15">
      <c r="A18523" s="32">
        <f t="shared" si="410"/>
        <v>18519</v>
      </c>
      <c r="B18523" s="390" t="s">
        <v>169</v>
      </c>
      <c r="C18523" s="391" t="s">
        <v>33610</v>
      </c>
      <c r="D18523" s="107" t="s">
        <v>2662</v>
      </c>
    </row>
    <row r="18524" spans="1:4" ht="15">
      <c r="A18524" s="32">
        <f t="shared" si="410"/>
        <v>18520</v>
      </c>
      <c r="B18524" s="390" t="s">
        <v>19721</v>
      </c>
      <c r="C18524" s="391" t="s">
        <v>33611</v>
      </c>
      <c r="D18524" s="107" t="s">
        <v>2662</v>
      </c>
    </row>
    <row r="18525" spans="1:4" ht="15">
      <c r="A18525" s="32">
        <f t="shared" si="410"/>
        <v>18521</v>
      </c>
      <c r="B18525" s="390" t="s">
        <v>33612</v>
      </c>
      <c r="C18525" s="391" t="s">
        <v>33613</v>
      </c>
      <c r="D18525" s="107" t="s">
        <v>2662</v>
      </c>
    </row>
    <row r="18526" spans="1:4" ht="15">
      <c r="A18526" s="32">
        <f t="shared" si="410"/>
        <v>18522</v>
      </c>
      <c r="B18526" s="390" t="s">
        <v>33614</v>
      </c>
      <c r="C18526" s="391" t="s">
        <v>33615</v>
      </c>
      <c r="D18526" s="107" t="s">
        <v>2662</v>
      </c>
    </row>
    <row r="18527" spans="1:4" ht="15">
      <c r="A18527" s="32">
        <f t="shared" si="410"/>
        <v>18523</v>
      </c>
      <c r="B18527" s="390" t="s">
        <v>33614</v>
      </c>
      <c r="C18527" s="391" t="s">
        <v>33615</v>
      </c>
      <c r="D18527" s="107" t="s">
        <v>2662</v>
      </c>
    </row>
    <row r="18528" spans="1:4" ht="15">
      <c r="A18528" s="32">
        <f t="shared" si="410"/>
        <v>18524</v>
      </c>
      <c r="B18528" s="390" t="s">
        <v>33616</v>
      </c>
      <c r="C18528" s="391" t="s">
        <v>33617</v>
      </c>
      <c r="D18528" s="107" t="s">
        <v>2662</v>
      </c>
    </row>
    <row r="18529" spans="1:4" ht="15">
      <c r="A18529" s="32">
        <f t="shared" si="410"/>
        <v>18525</v>
      </c>
      <c r="B18529" s="390" t="s">
        <v>33616</v>
      </c>
      <c r="C18529" s="391" t="s">
        <v>33617</v>
      </c>
      <c r="D18529" s="107" t="s">
        <v>2662</v>
      </c>
    </row>
    <row r="18530" spans="1:4" ht="15">
      <c r="A18530" s="32">
        <f t="shared" si="410"/>
        <v>18526</v>
      </c>
      <c r="B18530" s="390" t="s">
        <v>839</v>
      </c>
      <c r="C18530" s="391" t="s">
        <v>33618</v>
      </c>
      <c r="D18530" s="107" t="s">
        <v>2662</v>
      </c>
    </row>
    <row r="18531" spans="1:4" ht="15">
      <c r="A18531" s="32">
        <f t="shared" si="410"/>
        <v>18527</v>
      </c>
      <c r="B18531" s="390" t="s">
        <v>33241</v>
      </c>
      <c r="C18531" s="391" t="s">
        <v>33619</v>
      </c>
      <c r="D18531" s="107" t="s">
        <v>2662</v>
      </c>
    </row>
    <row r="18532" spans="1:4" ht="15">
      <c r="A18532" s="32">
        <f t="shared" si="410"/>
        <v>18528</v>
      </c>
      <c r="B18532" s="390" t="s">
        <v>33620</v>
      </c>
      <c r="C18532" s="391" t="s">
        <v>33621</v>
      </c>
      <c r="D18532" s="107" t="s">
        <v>2662</v>
      </c>
    </row>
    <row r="18533" spans="1:4" ht="15">
      <c r="A18533" s="32">
        <f t="shared" si="410"/>
        <v>18529</v>
      </c>
      <c r="B18533" s="390" t="s">
        <v>33620</v>
      </c>
      <c r="C18533" s="391" t="s">
        <v>33621</v>
      </c>
      <c r="D18533" s="107" t="s">
        <v>2662</v>
      </c>
    </row>
    <row r="18534" spans="1:4" ht="15">
      <c r="A18534" s="32">
        <f t="shared" si="410"/>
        <v>18530</v>
      </c>
      <c r="B18534" s="390" t="s">
        <v>33622</v>
      </c>
      <c r="C18534" s="391" t="s">
        <v>33623</v>
      </c>
      <c r="D18534" s="107" t="s">
        <v>2662</v>
      </c>
    </row>
    <row r="18535" spans="1:4" ht="15">
      <c r="A18535" s="32">
        <f t="shared" si="410"/>
        <v>18531</v>
      </c>
      <c r="B18535" s="390" t="s">
        <v>33622</v>
      </c>
      <c r="C18535" s="391" t="s">
        <v>33623</v>
      </c>
      <c r="D18535" s="107" t="s">
        <v>2662</v>
      </c>
    </row>
    <row r="18536" spans="1:4" ht="15">
      <c r="A18536" s="32">
        <f t="shared" si="410"/>
        <v>18532</v>
      </c>
      <c r="B18536" s="390" t="s">
        <v>33624</v>
      </c>
      <c r="C18536" s="391" t="s">
        <v>33625</v>
      </c>
      <c r="D18536" s="107" t="s">
        <v>2662</v>
      </c>
    </row>
    <row r="18537" spans="1:4" ht="15">
      <c r="A18537" s="32">
        <f t="shared" si="410"/>
        <v>18533</v>
      </c>
      <c r="B18537" s="390" t="s">
        <v>33626</v>
      </c>
      <c r="C18537" s="391" t="s">
        <v>33627</v>
      </c>
      <c r="D18537" s="107" t="s">
        <v>2662</v>
      </c>
    </row>
    <row r="18538" spans="1:4" ht="15">
      <c r="A18538" s="32">
        <f t="shared" si="410"/>
        <v>18534</v>
      </c>
      <c r="B18538" s="390" t="s">
        <v>33628</v>
      </c>
      <c r="C18538" s="391" t="s">
        <v>33629</v>
      </c>
      <c r="D18538" s="107" t="s">
        <v>2662</v>
      </c>
    </row>
    <row r="18539" spans="1:4" ht="15">
      <c r="A18539" s="32">
        <f t="shared" si="410"/>
        <v>18535</v>
      </c>
      <c r="B18539" s="390" t="s">
        <v>33630</v>
      </c>
      <c r="C18539" s="391" t="s">
        <v>33631</v>
      </c>
      <c r="D18539" s="107" t="s">
        <v>2662</v>
      </c>
    </row>
    <row r="18540" spans="1:4" ht="15">
      <c r="A18540" s="32">
        <f t="shared" si="410"/>
        <v>18536</v>
      </c>
      <c r="B18540" s="390" t="s">
        <v>33632</v>
      </c>
      <c r="C18540" s="391" t="s">
        <v>33633</v>
      </c>
      <c r="D18540" s="107" t="s">
        <v>2662</v>
      </c>
    </row>
    <row r="18541" spans="1:4" ht="15">
      <c r="A18541" s="32">
        <f t="shared" si="410"/>
        <v>18537</v>
      </c>
      <c r="B18541" s="390" t="s">
        <v>33632</v>
      </c>
      <c r="C18541" s="391" t="s">
        <v>33633</v>
      </c>
      <c r="D18541" s="107" t="s">
        <v>2662</v>
      </c>
    </row>
    <row r="18542" spans="1:4" ht="15">
      <c r="A18542" s="32">
        <f t="shared" si="410"/>
        <v>18538</v>
      </c>
      <c r="B18542" s="390" t="s">
        <v>33632</v>
      </c>
      <c r="C18542" s="391" t="s">
        <v>33633</v>
      </c>
      <c r="D18542" s="107" t="s">
        <v>2662</v>
      </c>
    </row>
    <row r="18543" spans="1:4" ht="15">
      <c r="A18543" s="32">
        <f t="shared" si="410"/>
        <v>18539</v>
      </c>
      <c r="B18543" s="390" t="s">
        <v>33634</v>
      </c>
      <c r="C18543" s="391" t="s">
        <v>33635</v>
      </c>
      <c r="D18543" s="107" t="s">
        <v>2662</v>
      </c>
    </row>
    <row r="18544" spans="1:4" ht="15">
      <c r="A18544" s="32">
        <f t="shared" si="410"/>
        <v>18540</v>
      </c>
      <c r="B18544" s="390" t="s">
        <v>33636</v>
      </c>
      <c r="C18544" s="391" t="s">
        <v>33637</v>
      </c>
      <c r="D18544" s="107" t="s">
        <v>2662</v>
      </c>
    </row>
    <row r="18545" spans="1:4" ht="15">
      <c r="A18545" s="32">
        <f t="shared" si="410"/>
        <v>18541</v>
      </c>
      <c r="B18545" s="390" t="s">
        <v>33638</v>
      </c>
      <c r="C18545" s="391" t="s">
        <v>33639</v>
      </c>
      <c r="D18545" s="107" t="s">
        <v>2662</v>
      </c>
    </row>
    <row r="18546" spans="1:4" ht="15">
      <c r="A18546" s="32">
        <f t="shared" si="410"/>
        <v>18542</v>
      </c>
      <c r="B18546" s="390" t="s">
        <v>33640</v>
      </c>
      <c r="C18546" s="391" t="s">
        <v>33641</v>
      </c>
      <c r="D18546" s="107" t="s">
        <v>2662</v>
      </c>
    </row>
    <row r="18547" spans="1:4" ht="15">
      <c r="A18547" s="32">
        <f t="shared" si="410"/>
        <v>18543</v>
      </c>
      <c r="B18547" s="390" t="s">
        <v>918</v>
      </c>
      <c r="C18547" s="391" t="s">
        <v>33642</v>
      </c>
      <c r="D18547" s="107" t="s">
        <v>2662</v>
      </c>
    </row>
    <row r="18548" spans="1:4" ht="15">
      <c r="A18548" s="32">
        <f t="shared" si="410"/>
        <v>18544</v>
      </c>
      <c r="B18548" s="390" t="s">
        <v>918</v>
      </c>
      <c r="C18548" s="391" t="s">
        <v>33642</v>
      </c>
      <c r="D18548" s="107" t="s">
        <v>2662</v>
      </c>
    </row>
    <row r="18549" spans="1:4" ht="15">
      <c r="A18549" s="32">
        <f t="shared" si="410"/>
        <v>18545</v>
      </c>
      <c r="B18549" s="390" t="s">
        <v>33643</v>
      </c>
      <c r="C18549" s="391" t="s">
        <v>33644</v>
      </c>
      <c r="D18549" s="107" t="s">
        <v>2662</v>
      </c>
    </row>
    <row r="18550" spans="1:4" ht="15">
      <c r="A18550" s="32">
        <f t="shared" si="410"/>
        <v>18546</v>
      </c>
      <c r="B18550" s="390" t="s">
        <v>33643</v>
      </c>
      <c r="C18550" s="391" t="s">
        <v>33644</v>
      </c>
      <c r="D18550" s="107" t="s">
        <v>2662</v>
      </c>
    </row>
    <row r="18551" spans="1:4" ht="15">
      <c r="A18551" s="32">
        <f t="shared" si="410"/>
        <v>18547</v>
      </c>
      <c r="B18551" s="390" t="s">
        <v>33643</v>
      </c>
      <c r="C18551" s="391" t="s">
        <v>33644</v>
      </c>
      <c r="D18551" s="107" t="s">
        <v>2662</v>
      </c>
    </row>
    <row r="18552" spans="1:4" ht="15">
      <c r="A18552" s="32">
        <f t="shared" si="410"/>
        <v>18548</v>
      </c>
      <c r="B18552" s="390" t="s">
        <v>33645</v>
      </c>
      <c r="C18552" s="391" t="s">
        <v>33646</v>
      </c>
      <c r="D18552" s="107" t="s">
        <v>2662</v>
      </c>
    </row>
    <row r="18553" spans="1:4" ht="15">
      <c r="A18553" s="32">
        <f t="shared" si="410"/>
        <v>18549</v>
      </c>
      <c r="B18553" s="390" t="s">
        <v>33647</v>
      </c>
      <c r="C18553" s="391" t="s">
        <v>33648</v>
      </c>
      <c r="D18553" s="107" t="s">
        <v>2662</v>
      </c>
    </row>
    <row r="18554" spans="1:4" ht="15">
      <c r="A18554" s="32">
        <f t="shared" si="410"/>
        <v>18550</v>
      </c>
      <c r="B18554" s="390" t="s">
        <v>33649</v>
      </c>
      <c r="C18554" s="391" t="s">
        <v>33650</v>
      </c>
      <c r="D18554" s="107" t="s">
        <v>2662</v>
      </c>
    </row>
    <row r="18555" spans="1:4" ht="15">
      <c r="A18555" s="32">
        <f t="shared" si="410"/>
        <v>18551</v>
      </c>
      <c r="B18555" s="390" t="s">
        <v>33651</v>
      </c>
      <c r="C18555" s="391" t="s">
        <v>33652</v>
      </c>
      <c r="D18555" s="107" t="s">
        <v>2662</v>
      </c>
    </row>
    <row r="18556" spans="1:4" ht="15">
      <c r="A18556" s="32">
        <f t="shared" si="410"/>
        <v>18552</v>
      </c>
      <c r="B18556" s="390" t="s">
        <v>33651</v>
      </c>
      <c r="C18556" s="391" t="s">
        <v>33652</v>
      </c>
      <c r="D18556" s="107" t="s">
        <v>2662</v>
      </c>
    </row>
    <row r="18557" spans="1:4" ht="15">
      <c r="A18557" s="32">
        <f t="shared" si="410"/>
        <v>18553</v>
      </c>
      <c r="B18557" s="390" t="s">
        <v>33651</v>
      </c>
      <c r="C18557" s="391" t="s">
        <v>33652</v>
      </c>
      <c r="D18557" s="107" t="s">
        <v>2662</v>
      </c>
    </row>
    <row r="18558" spans="1:4" ht="15">
      <c r="A18558" s="32">
        <f t="shared" si="410"/>
        <v>18554</v>
      </c>
      <c r="B18558" s="390" t="s">
        <v>33653</v>
      </c>
      <c r="C18558" s="391" t="s">
        <v>33654</v>
      </c>
      <c r="D18558" s="107" t="s">
        <v>2662</v>
      </c>
    </row>
    <row r="18559" spans="1:4" ht="15">
      <c r="A18559" s="32">
        <f t="shared" si="410"/>
        <v>18555</v>
      </c>
      <c r="B18559" s="390" t="s">
        <v>11752</v>
      </c>
      <c r="C18559" s="391" t="s">
        <v>33655</v>
      </c>
      <c r="D18559" s="107" t="s">
        <v>2662</v>
      </c>
    </row>
    <row r="18560" spans="1:4" ht="15">
      <c r="A18560" s="32">
        <f t="shared" si="410"/>
        <v>18556</v>
      </c>
      <c r="B18560" s="390" t="s">
        <v>11752</v>
      </c>
      <c r="C18560" s="391" t="s">
        <v>33655</v>
      </c>
      <c r="D18560" s="107" t="s">
        <v>2662</v>
      </c>
    </row>
    <row r="18561" spans="1:4" ht="15">
      <c r="A18561" s="32">
        <f t="shared" si="410"/>
        <v>18557</v>
      </c>
      <c r="B18561" s="390" t="s">
        <v>33656</v>
      </c>
      <c r="C18561" s="391" t="s">
        <v>19576</v>
      </c>
      <c r="D18561" s="107" t="s">
        <v>2662</v>
      </c>
    </row>
    <row r="18562" spans="1:4" ht="15">
      <c r="A18562" s="32">
        <f t="shared" si="410"/>
        <v>18558</v>
      </c>
      <c r="B18562" s="390" t="s">
        <v>1544</v>
      </c>
      <c r="C18562" s="391" t="s">
        <v>33657</v>
      </c>
      <c r="D18562" s="107" t="s">
        <v>2662</v>
      </c>
    </row>
    <row r="18563" spans="1:4" ht="15">
      <c r="A18563" s="32">
        <f t="shared" si="410"/>
        <v>18559</v>
      </c>
      <c r="B18563" s="390" t="s">
        <v>33658</v>
      </c>
      <c r="C18563" s="391" t="s">
        <v>33659</v>
      </c>
      <c r="D18563" s="107" t="s">
        <v>2662</v>
      </c>
    </row>
    <row r="18564" spans="1:4" ht="15">
      <c r="A18564" s="32">
        <f t="shared" si="410"/>
        <v>18560</v>
      </c>
      <c r="B18564" s="390" t="s">
        <v>33658</v>
      </c>
      <c r="C18564" s="391" t="s">
        <v>33659</v>
      </c>
      <c r="D18564" s="107" t="s">
        <v>2662</v>
      </c>
    </row>
    <row r="18565" spans="1:4" ht="15">
      <c r="A18565" s="32">
        <f t="shared" si="410"/>
        <v>18561</v>
      </c>
      <c r="B18565" s="390" t="s">
        <v>251</v>
      </c>
      <c r="C18565" s="391" t="s">
        <v>33660</v>
      </c>
      <c r="D18565" s="107" t="s">
        <v>2662</v>
      </c>
    </row>
    <row r="18566" spans="1:4" ht="15">
      <c r="A18566" s="32">
        <f t="shared" si="410"/>
        <v>18562</v>
      </c>
      <c r="B18566" s="390" t="s">
        <v>33661</v>
      </c>
      <c r="C18566" s="391" t="s">
        <v>33662</v>
      </c>
      <c r="D18566" s="107" t="s">
        <v>2662</v>
      </c>
    </row>
    <row r="18567" spans="1:4" ht="15">
      <c r="A18567" s="32">
        <f t="shared" ref="A18567:A18630" si="411">+A18566+1</f>
        <v>18563</v>
      </c>
      <c r="B18567" s="390" t="s">
        <v>33661</v>
      </c>
      <c r="C18567" s="391" t="s">
        <v>33662</v>
      </c>
      <c r="D18567" s="107" t="s">
        <v>2662</v>
      </c>
    </row>
    <row r="18568" spans="1:4" ht="15">
      <c r="A18568" s="32">
        <f t="shared" si="411"/>
        <v>18564</v>
      </c>
      <c r="B18568" s="390" t="s">
        <v>33663</v>
      </c>
      <c r="C18568" s="391" t="s">
        <v>33664</v>
      </c>
      <c r="D18568" s="107" t="s">
        <v>2662</v>
      </c>
    </row>
    <row r="18569" spans="1:4" ht="15">
      <c r="A18569" s="32">
        <f t="shared" si="411"/>
        <v>18565</v>
      </c>
      <c r="B18569" s="390" t="s">
        <v>33663</v>
      </c>
      <c r="C18569" s="391" t="s">
        <v>33664</v>
      </c>
      <c r="D18569" s="107" t="s">
        <v>2662</v>
      </c>
    </row>
    <row r="18570" spans="1:4" ht="15">
      <c r="A18570" s="32">
        <f t="shared" si="411"/>
        <v>18566</v>
      </c>
      <c r="B18570" s="390" t="s">
        <v>33665</v>
      </c>
      <c r="C18570" s="391" t="s">
        <v>33666</v>
      </c>
      <c r="D18570" s="107" t="s">
        <v>2662</v>
      </c>
    </row>
    <row r="18571" spans="1:4" ht="15">
      <c r="A18571" s="32">
        <f t="shared" si="411"/>
        <v>18567</v>
      </c>
      <c r="B18571" s="390" t="s">
        <v>33665</v>
      </c>
      <c r="C18571" s="391" t="s">
        <v>33666</v>
      </c>
      <c r="D18571" s="107" t="s">
        <v>2662</v>
      </c>
    </row>
    <row r="18572" spans="1:4" ht="15">
      <c r="A18572" s="32">
        <f t="shared" si="411"/>
        <v>18568</v>
      </c>
      <c r="B18572" s="390" t="s">
        <v>33667</v>
      </c>
      <c r="C18572" s="391" t="s">
        <v>33668</v>
      </c>
      <c r="D18572" s="107" t="s">
        <v>2662</v>
      </c>
    </row>
    <row r="18573" spans="1:4" ht="15">
      <c r="A18573" s="32">
        <f t="shared" si="411"/>
        <v>18569</v>
      </c>
      <c r="B18573" s="390" t="s">
        <v>7794</v>
      </c>
      <c r="C18573" s="391" t="s">
        <v>33669</v>
      </c>
      <c r="D18573" s="107" t="s">
        <v>2662</v>
      </c>
    </row>
    <row r="18574" spans="1:4" ht="15">
      <c r="A18574" s="32">
        <f t="shared" si="411"/>
        <v>18570</v>
      </c>
      <c r="B18574" s="390" t="s">
        <v>33670</v>
      </c>
      <c r="C18574" s="391" t="s">
        <v>33671</v>
      </c>
      <c r="D18574" s="107" t="s">
        <v>2662</v>
      </c>
    </row>
    <row r="18575" spans="1:4" ht="15">
      <c r="A18575" s="32">
        <f t="shared" si="411"/>
        <v>18571</v>
      </c>
      <c r="B18575" s="390" t="s">
        <v>33670</v>
      </c>
      <c r="C18575" s="391" t="s">
        <v>33671</v>
      </c>
      <c r="D18575" s="107" t="s">
        <v>2662</v>
      </c>
    </row>
    <row r="18576" spans="1:4" ht="15">
      <c r="A18576" s="32">
        <f t="shared" si="411"/>
        <v>18572</v>
      </c>
      <c r="B18576" s="390" t="s">
        <v>33672</v>
      </c>
      <c r="C18576" s="391" t="s">
        <v>33673</v>
      </c>
      <c r="D18576" s="107" t="s">
        <v>2662</v>
      </c>
    </row>
    <row r="18577" spans="1:4" ht="15">
      <c r="A18577" s="32">
        <f t="shared" si="411"/>
        <v>18573</v>
      </c>
      <c r="B18577" s="390" t="s">
        <v>33674</v>
      </c>
      <c r="C18577" s="391" t="s">
        <v>33675</v>
      </c>
      <c r="D18577" s="107" t="s">
        <v>2662</v>
      </c>
    </row>
    <row r="18578" spans="1:4" ht="15">
      <c r="A18578" s="32">
        <f t="shared" si="411"/>
        <v>18574</v>
      </c>
      <c r="B18578" s="390" t="s">
        <v>33676</v>
      </c>
      <c r="C18578" s="391" t="s">
        <v>33677</v>
      </c>
      <c r="D18578" s="107" t="s">
        <v>2662</v>
      </c>
    </row>
    <row r="18579" spans="1:4" ht="15">
      <c r="A18579" s="32">
        <f t="shared" si="411"/>
        <v>18575</v>
      </c>
      <c r="B18579" s="390" t="s">
        <v>33676</v>
      </c>
      <c r="C18579" s="391" t="s">
        <v>33677</v>
      </c>
      <c r="D18579" s="107" t="s">
        <v>2662</v>
      </c>
    </row>
    <row r="18580" spans="1:4" ht="15">
      <c r="A18580" s="32">
        <f t="shared" si="411"/>
        <v>18576</v>
      </c>
      <c r="B18580" s="390" t="s">
        <v>5692</v>
      </c>
      <c r="C18580" s="391" t="s">
        <v>33678</v>
      </c>
      <c r="D18580" s="107" t="s">
        <v>2662</v>
      </c>
    </row>
    <row r="18581" spans="1:4" ht="15">
      <c r="A18581" s="32">
        <f t="shared" si="411"/>
        <v>18577</v>
      </c>
      <c r="B18581" s="390" t="s">
        <v>5692</v>
      </c>
      <c r="C18581" s="391" t="s">
        <v>33678</v>
      </c>
      <c r="D18581" s="107" t="s">
        <v>2662</v>
      </c>
    </row>
    <row r="18582" spans="1:4" ht="15">
      <c r="A18582" s="32">
        <f t="shared" si="411"/>
        <v>18578</v>
      </c>
      <c r="B18582" s="390" t="s">
        <v>713</v>
      </c>
      <c r="C18582" s="391" t="s">
        <v>33679</v>
      </c>
      <c r="D18582" s="107" t="s">
        <v>2662</v>
      </c>
    </row>
    <row r="18583" spans="1:4" ht="15">
      <c r="A18583" s="32">
        <f t="shared" si="411"/>
        <v>18579</v>
      </c>
      <c r="B18583" s="390" t="s">
        <v>713</v>
      </c>
      <c r="C18583" s="391" t="s">
        <v>33679</v>
      </c>
      <c r="D18583" s="107" t="s">
        <v>2662</v>
      </c>
    </row>
    <row r="18584" spans="1:4" ht="15">
      <c r="A18584" s="32">
        <f t="shared" si="411"/>
        <v>18580</v>
      </c>
      <c r="B18584" s="390" t="s">
        <v>10442</v>
      </c>
      <c r="C18584" s="391" t="s">
        <v>33680</v>
      </c>
      <c r="D18584" s="107" t="s">
        <v>2662</v>
      </c>
    </row>
    <row r="18585" spans="1:4" ht="15">
      <c r="A18585" s="32">
        <f t="shared" si="411"/>
        <v>18581</v>
      </c>
      <c r="B18585" s="390" t="s">
        <v>33681</v>
      </c>
      <c r="C18585" s="391" t="s">
        <v>33682</v>
      </c>
      <c r="D18585" s="107" t="s">
        <v>2662</v>
      </c>
    </row>
    <row r="18586" spans="1:4" ht="15">
      <c r="A18586" s="32">
        <f t="shared" si="411"/>
        <v>18582</v>
      </c>
      <c r="B18586" s="390" t="s">
        <v>417</v>
      </c>
      <c r="C18586" s="391" t="s">
        <v>33683</v>
      </c>
      <c r="D18586" s="107" t="s">
        <v>2662</v>
      </c>
    </row>
    <row r="18587" spans="1:4" ht="15">
      <c r="A18587" s="32">
        <f t="shared" si="411"/>
        <v>18583</v>
      </c>
      <c r="B18587" s="390" t="s">
        <v>417</v>
      </c>
      <c r="C18587" s="391" t="s">
        <v>33683</v>
      </c>
      <c r="D18587" s="107" t="s">
        <v>2662</v>
      </c>
    </row>
    <row r="18588" spans="1:4" ht="15">
      <c r="A18588" s="32">
        <f t="shared" si="411"/>
        <v>18584</v>
      </c>
      <c r="B18588" s="390" t="s">
        <v>33684</v>
      </c>
      <c r="C18588" s="391" t="s">
        <v>7311</v>
      </c>
      <c r="D18588" s="107" t="s">
        <v>2662</v>
      </c>
    </row>
    <row r="18589" spans="1:4" ht="15">
      <c r="A18589" s="32">
        <f t="shared" si="411"/>
        <v>18585</v>
      </c>
      <c r="B18589" s="390" t="s">
        <v>33685</v>
      </c>
      <c r="C18589" s="391" t="s">
        <v>33686</v>
      </c>
      <c r="D18589" s="107" t="s">
        <v>2662</v>
      </c>
    </row>
    <row r="18590" spans="1:4" ht="15">
      <c r="A18590" s="32">
        <f t="shared" si="411"/>
        <v>18586</v>
      </c>
      <c r="B18590" s="390" t="s">
        <v>33687</v>
      </c>
      <c r="C18590" s="391" t="s">
        <v>33688</v>
      </c>
      <c r="D18590" s="107" t="s">
        <v>2662</v>
      </c>
    </row>
    <row r="18591" spans="1:4" ht="15">
      <c r="A18591" s="32">
        <f t="shared" si="411"/>
        <v>18587</v>
      </c>
      <c r="B18591" s="390" t="s">
        <v>33689</v>
      </c>
      <c r="C18591" s="391" t="s">
        <v>33690</v>
      </c>
      <c r="D18591" s="107" t="s">
        <v>2662</v>
      </c>
    </row>
    <row r="18592" spans="1:4" ht="15">
      <c r="A18592" s="32">
        <f t="shared" si="411"/>
        <v>18588</v>
      </c>
      <c r="B18592" s="390" t="s">
        <v>33691</v>
      </c>
      <c r="C18592" s="391" t="s">
        <v>33692</v>
      </c>
      <c r="D18592" s="107" t="s">
        <v>2662</v>
      </c>
    </row>
    <row r="18593" spans="1:4" ht="15">
      <c r="A18593" s="32">
        <f t="shared" si="411"/>
        <v>18589</v>
      </c>
      <c r="B18593" s="390" t="s">
        <v>8409</v>
      </c>
      <c r="C18593" s="391" t="s">
        <v>33693</v>
      </c>
      <c r="D18593" s="107" t="s">
        <v>2662</v>
      </c>
    </row>
    <row r="18594" spans="1:4" ht="15">
      <c r="A18594" s="32">
        <f t="shared" si="411"/>
        <v>18590</v>
      </c>
      <c r="B18594" s="390" t="s">
        <v>501</v>
      </c>
      <c r="C18594" s="391" t="s">
        <v>33694</v>
      </c>
      <c r="D18594" s="107" t="s">
        <v>2662</v>
      </c>
    </row>
    <row r="18595" spans="1:4" ht="15">
      <c r="A18595" s="32">
        <f t="shared" si="411"/>
        <v>18591</v>
      </c>
      <c r="B18595" s="390" t="s">
        <v>570</v>
      </c>
      <c r="C18595" s="391" t="s">
        <v>33695</v>
      </c>
      <c r="D18595" s="107" t="s">
        <v>2662</v>
      </c>
    </row>
    <row r="18596" spans="1:4" ht="15">
      <c r="A18596" s="32">
        <f t="shared" si="411"/>
        <v>18592</v>
      </c>
      <c r="B18596" s="390" t="s">
        <v>448</v>
      </c>
      <c r="C18596" s="391" t="s">
        <v>33696</v>
      </c>
      <c r="D18596" s="107" t="s">
        <v>2662</v>
      </c>
    </row>
    <row r="18597" spans="1:4" ht="15">
      <c r="A18597" s="32">
        <f t="shared" si="411"/>
        <v>18593</v>
      </c>
      <c r="B18597" s="390" t="s">
        <v>33697</v>
      </c>
      <c r="C18597" s="391" t="s">
        <v>33698</v>
      </c>
      <c r="D18597" s="107" t="s">
        <v>2662</v>
      </c>
    </row>
    <row r="18598" spans="1:4" ht="15">
      <c r="A18598" s="32">
        <f t="shared" si="411"/>
        <v>18594</v>
      </c>
      <c r="B18598" s="390" t="s">
        <v>33697</v>
      </c>
      <c r="C18598" s="391" t="s">
        <v>33698</v>
      </c>
      <c r="D18598" s="107" t="s">
        <v>2662</v>
      </c>
    </row>
    <row r="18599" spans="1:4" ht="15">
      <c r="A18599" s="32">
        <f t="shared" si="411"/>
        <v>18595</v>
      </c>
      <c r="B18599" s="390" t="s">
        <v>1096</v>
      </c>
      <c r="C18599" s="391" t="s">
        <v>33699</v>
      </c>
      <c r="D18599" s="107" t="s">
        <v>2662</v>
      </c>
    </row>
    <row r="18600" spans="1:4" ht="15">
      <c r="A18600" s="32">
        <f t="shared" si="411"/>
        <v>18596</v>
      </c>
      <c r="B18600" s="390" t="s">
        <v>11826</v>
      </c>
      <c r="C18600" s="391" t="s">
        <v>33700</v>
      </c>
      <c r="D18600" s="107" t="s">
        <v>2662</v>
      </c>
    </row>
    <row r="18601" spans="1:4" ht="15">
      <c r="A18601" s="32">
        <f t="shared" si="411"/>
        <v>18597</v>
      </c>
      <c r="B18601" s="390" t="s">
        <v>11826</v>
      </c>
      <c r="C18601" s="391" t="s">
        <v>33700</v>
      </c>
      <c r="D18601" s="107" t="s">
        <v>2662</v>
      </c>
    </row>
    <row r="18602" spans="1:4" ht="15">
      <c r="A18602" s="32">
        <f t="shared" si="411"/>
        <v>18598</v>
      </c>
      <c r="B18602" s="390" t="s">
        <v>33701</v>
      </c>
      <c r="C18602" s="391" t="s">
        <v>33702</v>
      </c>
      <c r="D18602" s="107" t="s">
        <v>2662</v>
      </c>
    </row>
    <row r="18603" spans="1:4" ht="15">
      <c r="A18603" s="32">
        <f t="shared" si="411"/>
        <v>18599</v>
      </c>
      <c r="B18603" s="390" t="s">
        <v>33703</v>
      </c>
      <c r="C18603" s="391" t="s">
        <v>33704</v>
      </c>
      <c r="D18603" s="107" t="s">
        <v>2662</v>
      </c>
    </row>
    <row r="18604" spans="1:4" ht="15">
      <c r="A18604" s="32">
        <f t="shared" si="411"/>
        <v>18600</v>
      </c>
      <c r="B18604" s="390" t="s">
        <v>33705</v>
      </c>
      <c r="C18604" s="391" t="s">
        <v>33706</v>
      </c>
      <c r="D18604" s="107" t="s">
        <v>2662</v>
      </c>
    </row>
    <row r="18605" spans="1:4" ht="15">
      <c r="A18605" s="32">
        <f t="shared" si="411"/>
        <v>18601</v>
      </c>
      <c r="B18605" s="390" t="s">
        <v>383</v>
      </c>
      <c r="C18605" s="391" t="s">
        <v>33707</v>
      </c>
      <c r="D18605" s="107" t="s">
        <v>2662</v>
      </c>
    </row>
    <row r="18606" spans="1:4" ht="15">
      <c r="A18606" s="32">
        <f t="shared" si="411"/>
        <v>18602</v>
      </c>
      <c r="B18606" s="390" t="s">
        <v>187</v>
      </c>
      <c r="C18606" s="391" t="s">
        <v>33708</v>
      </c>
      <c r="D18606" s="107" t="s">
        <v>2662</v>
      </c>
    </row>
    <row r="18607" spans="1:4" ht="15">
      <c r="A18607" s="32">
        <f t="shared" si="411"/>
        <v>18603</v>
      </c>
      <c r="B18607" s="390" t="s">
        <v>187</v>
      </c>
      <c r="C18607" s="391" t="s">
        <v>33708</v>
      </c>
      <c r="D18607" s="107" t="s">
        <v>2662</v>
      </c>
    </row>
    <row r="18608" spans="1:4" ht="15">
      <c r="A18608" s="32">
        <f t="shared" si="411"/>
        <v>18604</v>
      </c>
      <c r="B18608" s="390" t="s">
        <v>33709</v>
      </c>
      <c r="C18608" s="391" t="s">
        <v>33710</v>
      </c>
      <c r="D18608" s="107" t="s">
        <v>2662</v>
      </c>
    </row>
    <row r="18609" spans="1:4" ht="15">
      <c r="A18609" s="32">
        <f t="shared" si="411"/>
        <v>18605</v>
      </c>
      <c r="B18609" s="390" t="s">
        <v>1381</v>
      </c>
      <c r="C18609" s="391" t="s">
        <v>33711</v>
      </c>
      <c r="D18609" s="107" t="s">
        <v>2662</v>
      </c>
    </row>
    <row r="18610" spans="1:4" ht="15">
      <c r="A18610" s="32">
        <f t="shared" si="411"/>
        <v>18606</v>
      </c>
      <c r="B18610" s="390" t="s">
        <v>33712</v>
      </c>
      <c r="C18610" s="391" t="s">
        <v>33713</v>
      </c>
      <c r="D18610" s="107" t="s">
        <v>2662</v>
      </c>
    </row>
    <row r="18611" spans="1:4" ht="15">
      <c r="A18611" s="32">
        <f t="shared" si="411"/>
        <v>18607</v>
      </c>
      <c r="B18611" s="390" t="s">
        <v>33714</v>
      </c>
      <c r="C18611" s="391" t="s">
        <v>33702</v>
      </c>
      <c r="D18611" s="107" t="s">
        <v>2662</v>
      </c>
    </row>
    <row r="18612" spans="1:4" ht="15">
      <c r="A18612" s="32">
        <f t="shared" si="411"/>
        <v>18608</v>
      </c>
      <c r="B18612" s="390" t="s">
        <v>33714</v>
      </c>
      <c r="C18612" s="391" t="s">
        <v>33702</v>
      </c>
      <c r="D18612" s="107" t="s">
        <v>2662</v>
      </c>
    </row>
    <row r="18613" spans="1:4" ht="15">
      <c r="A18613" s="32">
        <f t="shared" si="411"/>
        <v>18609</v>
      </c>
      <c r="B18613" s="390" t="s">
        <v>33715</v>
      </c>
      <c r="C18613" s="391" t="s">
        <v>33716</v>
      </c>
      <c r="D18613" s="107" t="s">
        <v>2662</v>
      </c>
    </row>
    <row r="18614" spans="1:4" ht="15">
      <c r="A18614" s="32">
        <f t="shared" si="411"/>
        <v>18610</v>
      </c>
      <c r="B18614" s="390" t="s">
        <v>33717</v>
      </c>
      <c r="C18614" s="391" t="s">
        <v>33718</v>
      </c>
      <c r="D18614" s="107" t="s">
        <v>2662</v>
      </c>
    </row>
    <row r="18615" spans="1:4" ht="15">
      <c r="A18615" s="32">
        <f t="shared" si="411"/>
        <v>18611</v>
      </c>
      <c r="B18615" s="390" t="s">
        <v>33719</v>
      </c>
      <c r="C18615" s="391" t="s">
        <v>33720</v>
      </c>
      <c r="D18615" s="107" t="s">
        <v>2662</v>
      </c>
    </row>
    <row r="18616" spans="1:4" ht="15">
      <c r="A18616" s="32">
        <f t="shared" si="411"/>
        <v>18612</v>
      </c>
      <c r="B18616" s="390" t="s">
        <v>33721</v>
      </c>
      <c r="C18616" s="391" t="s">
        <v>33722</v>
      </c>
      <c r="D18616" s="107" t="s">
        <v>2662</v>
      </c>
    </row>
    <row r="18617" spans="1:4" ht="15">
      <c r="A18617" s="32">
        <f t="shared" si="411"/>
        <v>18613</v>
      </c>
      <c r="B18617" s="390" t="s">
        <v>7967</v>
      </c>
      <c r="C18617" s="391" t="s">
        <v>33723</v>
      </c>
      <c r="D18617" s="107" t="s">
        <v>2662</v>
      </c>
    </row>
    <row r="18618" spans="1:4" ht="15">
      <c r="A18618" s="32">
        <f t="shared" si="411"/>
        <v>18614</v>
      </c>
      <c r="B18618" s="390" t="s">
        <v>7967</v>
      </c>
      <c r="C18618" s="391" t="s">
        <v>33723</v>
      </c>
      <c r="D18618" s="107" t="s">
        <v>2662</v>
      </c>
    </row>
    <row r="18619" spans="1:4" ht="15">
      <c r="A18619" s="32">
        <f t="shared" si="411"/>
        <v>18615</v>
      </c>
      <c r="B18619" s="390" t="s">
        <v>33724</v>
      </c>
      <c r="C18619" s="391" t="s">
        <v>33725</v>
      </c>
      <c r="D18619" s="107" t="s">
        <v>2662</v>
      </c>
    </row>
    <row r="18620" spans="1:4" ht="15">
      <c r="A18620" s="32">
        <f t="shared" si="411"/>
        <v>18616</v>
      </c>
      <c r="B18620" s="390" t="s">
        <v>33726</v>
      </c>
      <c r="C18620" s="391" t="s">
        <v>33727</v>
      </c>
      <c r="D18620" s="107" t="s">
        <v>2662</v>
      </c>
    </row>
    <row r="18621" spans="1:4" ht="15">
      <c r="A18621" s="32">
        <f t="shared" si="411"/>
        <v>18617</v>
      </c>
      <c r="B18621" s="390" t="s">
        <v>33728</v>
      </c>
      <c r="C18621" s="391" t="s">
        <v>33729</v>
      </c>
      <c r="D18621" s="107" t="s">
        <v>2662</v>
      </c>
    </row>
    <row r="18622" spans="1:4" ht="15">
      <c r="A18622" s="32">
        <f t="shared" si="411"/>
        <v>18618</v>
      </c>
      <c r="B18622" s="390" t="s">
        <v>33730</v>
      </c>
      <c r="C18622" s="391" t="s">
        <v>33731</v>
      </c>
      <c r="D18622" s="107" t="s">
        <v>2662</v>
      </c>
    </row>
    <row r="18623" spans="1:4" ht="15">
      <c r="A18623" s="32">
        <f t="shared" si="411"/>
        <v>18619</v>
      </c>
      <c r="B18623" s="390" t="s">
        <v>33459</v>
      </c>
      <c r="C18623" s="391" t="s">
        <v>19676</v>
      </c>
      <c r="D18623" s="107" t="s">
        <v>2662</v>
      </c>
    </row>
    <row r="18624" spans="1:4" ht="15">
      <c r="A18624" s="32">
        <f t="shared" si="411"/>
        <v>18620</v>
      </c>
      <c r="B18624" s="390" t="s">
        <v>33459</v>
      </c>
      <c r="C18624" s="391" t="s">
        <v>19676</v>
      </c>
      <c r="D18624" s="107" t="s">
        <v>2662</v>
      </c>
    </row>
    <row r="18625" spans="1:4" ht="15">
      <c r="A18625" s="32">
        <f t="shared" si="411"/>
        <v>18621</v>
      </c>
      <c r="B18625" s="390" t="s">
        <v>33732</v>
      </c>
      <c r="C18625" s="391" t="s">
        <v>33733</v>
      </c>
      <c r="D18625" s="107" t="s">
        <v>2662</v>
      </c>
    </row>
    <row r="18626" spans="1:4" ht="15">
      <c r="A18626" s="32">
        <f t="shared" si="411"/>
        <v>18622</v>
      </c>
      <c r="B18626" s="390" t="s">
        <v>33734</v>
      </c>
      <c r="C18626" s="391" t="s">
        <v>33735</v>
      </c>
      <c r="D18626" s="107" t="s">
        <v>2662</v>
      </c>
    </row>
    <row r="18627" spans="1:4" ht="15">
      <c r="A18627" s="32">
        <f t="shared" si="411"/>
        <v>18623</v>
      </c>
      <c r="B18627" s="390" t="s">
        <v>33736</v>
      </c>
      <c r="C18627" s="391" t="s">
        <v>33737</v>
      </c>
      <c r="D18627" s="107" t="s">
        <v>2662</v>
      </c>
    </row>
    <row r="18628" spans="1:4" ht="15">
      <c r="A18628" s="32">
        <f t="shared" si="411"/>
        <v>18624</v>
      </c>
      <c r="B18628" s="390" t="s">
        <v>33738</v>
      </c>
      <c r="C18628" s="391" t="s">
        <v>33739</v>
      </c>
      <c r="D18628" s="107" t="s">
        <v>2662</v>
      </c>
    </row>
    <row r="18629" spans="1:4" ht="15">
      <c r="A18629" s="32">
        <f t="shared" si="411"/>
        <v>18625</v>
      </c>
      <c r="B18629" s="390" t="s">
        <v>33738</v>
      </c>
      <c r="C18629" s="391" t="s">
        <v>33739</v>
      </c>
      <c r="D18629" s="107" t="s">
        <v>2662</v>
      </c>
    </row>
    <row r="18630" spans="1:4" ht="15">
      <c r="A18630" s="32">
        <f t="shared" si="411"/>
        <v>18626</v>
      </c>
      <c r="B18630" s="390" t="s">
        <v>1343</v>
      </c>
      <c r="C18630" s="391" t="s">
        <v>10395</v>
      </c>
      <c r="D18630" s="107" t="s">
        <v>2662</v>
      </c>
    </row>
    <row r="18631" spans="1:4" ht="15">
      <c r="A18631" s="32">
        <f t="shared" ref="A18631:A18694" si="412">+A18630+1</f>
        <v>18627</v>
      </c>
      <c r="B18631" s="390" t="s">
        <v>15843</v>
      </c>
      <c r="C18631" s="391" t="s">
        <v>33740</v>
      </c>
      <c r="D18631" s="107" t="s">
        <v>2662</v>
      </c>
    </row>
    <row r="18632" spans="1:4" ht="15">
      <c r="A18632" s="32">
        <f t="shared" si="412"/>
        <v>18628</v>
      </c>
      <c r="B18632" s="390" t="s">
        <v>15843</v>
      </c>
      <c r="C18632" s="391" t="s">
        <v>33740</v>
      </c>
      <c r="D18632" s="107" t="s">
        <v>2662</v>
      </c>
    </row>
    <row r="18633" spans="1:4" ht="15">
      <c r="A18633" s="32">
        <f t="shared" si="412"/>
        <v>18629</v>
      </c>
      <c r="B18633" s="390" t="s">
        <v>560</v>
      </c>
      <c r="C18633" s="391" t="s">
        <v>33741</v>
      </c>
      <c r="D18633" s="107" t="s">
        <v>2662</v>
      </c>
    </row>
    <row r="18634" spans="1:4" ht="15">
      <c r="A18634" s="32">
        <f t="shared" si="412"/>
        <v>18630</v>
      </c>
      <c r="B18634" s="390" t="s">
        <v>560</v>
      </c>
      <c r="C18634" s="391" t="s">
        <v>33741</v>
      </c>
      <c r="D18634" s="107" t="s">
        <v>2662</v>
      </c>
    </row>
    <row r="18635" spans="1:4" ht="15">
      <c r="A18635" s="32">
        <f t="shared" si="412"/>
        <v>18631</v>
      </c>
      <c r="B18635" s="390" t="s">
        <v>1217</v>
      </c>
      <c r="C18635" s="391" t="s">
        <v>33742</v>
      </c>
      <c r="D18635" s="107" t="s">
        <v>2662</v>
      </c>
    </row>
    <row r="18636" spans="1:4" ht="15">
      <c r="A18636" s="32">
        <f t="shared" si="412"/>
        <v>18632</v>
      </c>
      <c r="B18636" s="390" t="s">
        <v>33743</v>
      </c>
      <c r="C18636" s="391" t="s">
        <v>33744</v>
      </c>
      <c r="D18636" s="107" t="s">
        <v>2662</v>
      </c>
    </row>
    <row r="18637" spans="1:4" ht="15">
      <c r="A18637" s="32">
        <f t="shared" si="412"/>
        <v>18633</v>
      </c>
      <c r="B18637" s="390" t="s">
        <v>2701</v>
      </c>
      <c r="C18637" s="391" t="s">
        <v>33745</v>
      </c>
      <c r="D18637" s="107" t="s">
        <v>2662</v>
      </c>
    </row>
    <row r="18638" spans="1:4" ht="15">
      <c r="A18638" s="32">
        <f t="shared" si="412"/>
        <v>18634</v>
      </c>
      <c r="B18638" s="390" t="s">
        <v>2701</v>
      </c>
      <c r="C18638" s="391" t="s">
        <v>33745</v>
      </c>
      <c r="D18638" s="107" t="s">
        <v>2662</v>
      </c>
    </row>
    <row r="18639" spans="1:4" ht="15">
      <c r="A18639" s="32">
        <f t="shared" si="412"/>
        <v>18635</v>
      </c>
      <c r="B18639" s="390" t="s">
        <v>448</v>
      </c>
      <c r="C18639" s="391" t="s">
        <v>33746</v>
      </c>
      <c r="D18639" s="107" t="s">
        <v>2662</v>
      </c>
    </row>
    <row r="18640" spans="1:4" ht="15">
      <c r="A18640" s="32">
        <f t="shared" si="412"/>
        <v>18636</v>
      </c>
      <c r="B18640" s="390" t="s">
        <v>20825</v>
      </c>
      <c r="C18640" s="391" t="s">
        <v>33747</v>
      </c>
      <c r="D18640" s="107" t="s">
        <v>2662</v>
      </c>
    </row>
    <row r="18641" spans="1:4" ht="15">
      <c r="A18641" s="32">
        <f t="shared" si="412"/>
        <v>18637</v>
      </c>
      <c r="B18641" s="390" t="s">
        <v>1469</v>
      </c>
      <c r="C18641" s="391" t="s">
        <v>33748</v>
      </c>
      <c r="D18641" s="107" t="s">
        <v>2662</v>
      </c>
    </row>
    <row r="18642" spans="1:4" ht="15">
      <c r="A18642" s="32">
        <f t="shared" si="412"/>
        <v>18638</v>
      </c>
      <c r="B18642" s="390" t="s">
        <v>33749</v>
      </c>
      <c r="C18642" s="391" t="s">
        <v>33750</v>
      </c>
      <c r="D18642" s="107" t="s">
        <v>2662</v>
      </c>
    </row>
    <row r="18643" spans="1:4" ht="15">
      <c r="A18643" s="32">
        <f t="shared" si="412"/>
        <v>18639</v>
      </c>
      <c r="B18643" s="390" t="s">
        <v>33751</v>
      </c>
      <c r="C18643" s="391" t="s">
        <v>33752</v>
      </c>
      <c r="D18643" s="107" t="s">
        <v>2662</v>
      </c>
    </row>
    <row r="18644" spans="1:4" ht="15">
      <c r="A18644" s="32">
        <f t="shared" si="412"/>
        <v>18640</v>
      </c>
      <c r="B18644" s="390" t="s">
        <v>33753</v>
      </c>
      <c r="C18644" s="391" t="s">
        <v>33754</v>
      </c>
      <c r="D18644" s="107" t="s">
        <v>2662</v>
      </c>
    </row>
    <row r="18645" spans="1:4" ht="15">
      <c r="A18645" s="32">
        <f t="shared" si="412"/>
        <v>18641</v>
      </c>
      <c r="B18645" s="390" t="s">
        <v>33755</v>
      </c>
      <c r="C18645" s="391" t="s">
        <v>33756</v>
      </c>
      <c r="D18645" s="107" t="s">
        <v>2662</v>
      </c>
    </row>
    <row r="18646" spans="1:4" ht="15">
      <c r="A18646" s="32">
        <f t="shared" si="412"/>
        <v>18642</v>
      </c>
      <c r="B18646" s="390" t="s">
        <v>10624</v>
      </c>
      <c r="C18646" s="391" t="s">
        <v>33757</v>
      </c>
      <c r="D18646" s="107" t="s">
        <v>2662</v>
      </c>
    </row>
    <row r="18647" spans="1:4" ht="15">
      <c r="A18647" s="32">
        <f t="shared" si="412"/>
        <v>18643</v>
      </c>
      <c r="B18647" s="390" t="s">
        <v>33758</v>
      </c>
      <c r="C18647" s="391" t="s">
        <v>33759</v>
      </c>
      <c r="D18647" s="107" t="s">
        <v>2662</v>
      </c>
    </row>
    <row r="18648" spans="1:4" ht="15">
      <c r="A18648" s="32">
        <f t="shared" si="412"/>
        <v>18644</v>
      </c>
      <c r="B18648" s="390" t="s">
        <v>3895</v>
      </c>
      <c r="C18648" s="391" t="s">
        <v>33760</v>
      </c>
      <c r="D18648" s="107" t="s">
        <v>2662</v>
      </c>
    </row>
    <row r="18649" spans="1:4" ht="15">
      <c r="A18649" s="32">
        <f t="shared" si="412"/>
        <v>18645</v>
      </c>
      <c r="B18649" s="390" t="s">
        <v>33761</v>
      </c>
      <c r="C18649" s="391" t="s">
        <v>33762</v>
      </c>
      <c r="D18649" s="107" t="s">
        <v>2662</v>
      </c>
    </row>
    <row r="18650" spans="1:4" ht="15">
      <c r="A18650" s="32">
        <f t="shared" si="412"/>
        <v>18646</v>
      </c>
      <c r="B18650" s="390" t="s">
        <v>851</v>
      </c>
      <c r="C18650" s="391" t="s">
        <v>33763</v>
      </c>
      <c r="D18650" s="107" t="s">
        <v>2662</v>
      </c>
    </row>
    <row r="18651" spans="1:4" ht="15">
      <c r="A18651" s="32">
        <f t="shared" si="412"/>
        <v>18647</v>
      </c>
      <c r="B18651" s="390" t="s">
        <v>33764</v>
      </c>
      <c r="C18651" s="391" t="s">
        <v>33765</v>
      </c>
      <c r="D18651" s="107" t="s">
        <v>2662</v>
      </c>
    </row>
    <row r="18652" spans="1:4" ht="15">
      <c r="A18652" s="32">
        <f t="shared" si="412"/>
        <v>18648</v>
      </c>
      <c r="B18652" s="390" t="s">
        <v>33764</v>
      </c>
      <c r="C18652" s="391" t="s">
        <v>33765</v>
      </c>
      <c r="D18652" s="107" t="s">
        <v>2662</v>
      </c>
    </row>
    <row r="18653" spans="1:4" ht="15">
      <c r="A18653" s="32">
        <f t="shared" si="412"/>
        <v>18649</v>
      </c>
      <c r="B18653" s="390" t="s">
        <v>33766</v>
      </c>
      <c r="C18653" s="391" t="s">
        <v>33767</v>
      </c>
      <c r="D18653" s="107" t="s">
        <v>2662</v>
      </c>
    </row>
    <row r="18654" spans="1:4" ht="15">
      <c r="A18654" s="32">
        <f t="shared" si="412"/>
        <v>18650</v>
      </c>
      <c r="B18654" s="390" t="s">
        <v>33768</v>
      </c>
      <c r="C18654" s="391" t="s">
        <v>33769</v>
      </c>
      <c r="D18654" s="107" t="s">
        <v>2662</v>
      </c>
    </row>
    <row r="18655" spans="1:4" ht="15">
      <c r="A18655" s="32">
        <f t="shared" si="412"/>
        <v>18651</v>
      </c>
      <c r="B18655" s="390" t="s">
        <v>1394</v>
      </c>
      <c r="C18655" s="391" t="s">
        <v>33770</v>
      </c>
      <c r="D18655" s="107" t="s">
        <v>2662</v>
      </c>
    </row>
    <row r="18656" spans="1:4" ht="15">
      <c r="A18656" s="32">
        <f t="shared" si="412"/>
        <v>18652</v>
      </c>
      <c r="B18656" s="390" t="s">
        <v>355</v>
      </c>
      <c r="C18656" s="391" t="s">
        <v>33771</v>
      </c>
      <c r="D18656" s="107" t="s">
        <v>2662</v>
      </c>
    </row>
    <row r="18657" spans="1:4" ht="15">
      <c r="A18657" s="32">
        <f t="shared" si="412"/>
        <v>18653</v>
      </c>
      <c r="B18657" s="390" t="s">
        <v>560</v>
      </c>
      <c r="C18657" s="391" t="s">
        <v>33772</v>
      </c>
      <c r="D18657" s="107" t="s">
        <v>2662</v>
      </c>
    </row>
    <row r="18658" spans="1:4" ht="15">
      <c r="A18658" s="32">
        <f t="shared" si="412"/>
        <v>18654</v>
      </c>
      <c r="B18658" s="390" t="s">
        <v>560</v>
      </c>
      <c r="C18658" s="391" t="s">
        <v>33772</v>
      </c>
      <c r="D18658" s="107" t="s">
        <v>2662</v>
      </c>
    </row>
    <row r="18659" spans="1:4" ht="15">
      <c r="A18659" s="32">
        <f t="shared" si="412"/>
        <v>18655</v>
      </c>
      <c r="B18659" s="390" t="s">
        <v>249</v>
      </c>
      <c r="C18659" s="391" t="s">
        <v>33773</v>
      </c>
      <c r="D18659" s="107" t="s">
        <v>2662</v>
      </c>
    </row>
    <row r="18660" spans="1:4" ht="15">
      <c r="A18660" s="32">
        <f t="shared" si="412"/>
        <v>18656</v>
      </c>
      <c r="B18660" s="390" t="s">
        <v>1339</v>
      </c>
      <c r="C18660" s="391" t="s">
        <v>33774</v>
      </c>
      <c r="D18660" s="107" t="s">
        <v>2662</v>
      </c>
    </row>
    <row r="18661" spans="1:4" ht="15">
      <c r="A18661" s="32">
        <f t="shared" si="412"/>
        <v>18657</v>
      </c>
      <c r="B18661" s="390" t="s">
        <v>1339</v>
      </c>
      <c r="C18661" s="391" t="s">
        <v>33774</v>
      </c>
      <c r="D18661" s="107" t="s">
        <v>2662</v>
      </c>
    </row>
    <row r="18662" spans="1:4" ht="15">
      <c r="A18662" s="32">
        <f t="shared" si="412"/>
        <v>18658</v>
      </c>
      <c r="B18662" s="390" t="s">
        <v>356</v>
      </c>
      <c r="C18662" s="391" t="s">
        <v>33775</v>
      </c>
      <c r="D18662" s="107" t="s">
        <v>2662</v>
      </c>
    </row>
    <row r="18663" spans="1:4" ht="15">
      <c r="A18663" s="32">
        <f t="shared" si="412"/>
        <v>18659</v>
      </c>
      <c r="B18663" s="390" t="s">
        <v>5537</v>
      </c>
      <c r="C18663" s="391" t="s">
        <v>33776</v>
      </c>
      <c r="D18663" s="107" t="s">
        <v>2662</v>
      </c>
    </row>
    <row r="18664" spans="1:4" ht="15">
      <c r="A18664" s="32">
        <f t="shared" si="412"/>
        <v>18660</v>
      </c>
      <c r="B18664" s="390" t="s">
        <v>390</v>
      </c>
      <c r="C18664" s="391" t="s">
        <v>33777</v>
      </c>
      <c r="D18664" s="107" t="s">
        <v>2662</v>
      </c>
    </row>
    <row r="18665" spans="1:4" ht="15">
      <c r="A18665" s="32">
        <f t="shared" si="412"/>
        <v>18661</v>
      </c>
      <c r="B18665" s="390" t="s">
        <v>33778</v>
      </c>
      <c r="C18665" s="391" t="s">
        <v>33779</v>
      </c>
      <c r="D18665" s="107" t="s">
        <v>2662</v>
      </c>
    </row>
    <row r="18666" spans="1:4" ht="15">
      <c r="A18666" s="32">
        <f t="shared" si="412"/>
        <v>18662</v>
      </c>
      <c r="B18666" s="390" t="s">
        <v>527</v>
      </c>
      <c r="C18666" s="391" t="s">
        <v>33780</v>
      </c>
      <c r="D18666" s="107" t="s">
        <v>2662</v>
      </c>
    </row>
    <row r="18667" spans="1:4" ht="15">
      <c r="A18667" s="32">
        <f t="shared" si="412"/>
        <v>18663</v>
      </c>
      <c r="B18667" s="390" t="s">
        <v>33781</v>
      </c>
      <c r="C18667" s="391" t="s">
        <v>33782</v>
      </c>
      <c r="D18667" s="107" t="s">
        <v>2662</v>
      </c>
    </row>
    <row r="18668" spans="1:4" ht="15">
      <c r="A18668" s="32">
        <f t="shared" si="412"/>
        <v>18664</v>
      </c>
      <c r="B18668" s="390" t="s">
        <v>33783</v>
      </c>
      <c r="C18668" s="391" t="s">
        <v>33784</v>
      </c>
      <c r="D18668" s="107" t="s">
        <v>2662</v>
      </c>
    </row>
    <row r="18669" spans="1:4" ht="15">
      <c r="A18669" s="32">
        <f t="shared" si="412"/>
        <v>18665</v>
      </c>
      <c r="B18669" s="390" t="s">
        <v>22334</v>
      </c>
      <c r="C18669" s="391" t="s">
        <v>33785</v>
      </c>
      <c r="D18669" s="107" t="s">
        <v>2662</v>
      </c>
    </row>
    <row r="18670" spans="1:4" ht="15">
      <c r="A18670" s="32">
        <f t="shared" si="412"/>
        <v>18666</v>
      </c>
      <c r="B18670" s="390" t="s">
        <v>33786</v>
      </c>
      <c r="C18670" s="391" t="s">
        <v>33787</v>
      </c>
      <c r="D18670" s="107" t="s">
        <v>2662</v>
      </c>
    </row>
    <row r="18671" spans="1:4" ht="15">
      <c r="A18671" s="32">
        <f t="shared" si="412"/>
        <v>18667</v>
      </c>
      <c r="B18671" s="390" t="s">
        <v>33788</v>
      </c>
      <c r="C18671" s="391" t="s">
        <v>33789</v>
      </c>
      <c r="D18671" s="107" t="s">
        <v>2662</v>
      </c>
    </row>
    <row r="18672" spans="1:4" ht="15">
      <c r="A18672" s="32">
        <f t="shared" si="412"/>
        <v>18668</v>
      </c>
      <c r="B18672" s="390" t="s">
        <v>239</v>
      </c>
      <c r="C18672" s="391" t="s">
        <v>33790</v>
      </c>
      <c r="D18672" s="107" t="s">
        <v>2662</v>
      </c>
    </row>
    <row r="18673" spans="1:4" ht="15">
      <c r="A18673" s="32">
        <f t="shared" si="412"/>
        <v>18669</v>
      </c>
      <c r="B18673" s="390" t="s">
        <v>33791</v>
      </c>
      <c r="C18673" s="391" t="s">
        <v>33792</v>
      </c>
      <c r="D18673" s="107" t="s">
        <v>2662</v>
      </c>
    </row>
    <row r="18674" spans="1:4" ht="15">
      <c r="A18674" s="32">
        <f t="shared" si="412"/>
        <v>18670</v>
      </c>
      <c r="B18674" s="390" t="s">
        <v>33793</v>
      </c>
      <c r="C18674" s="391" t="s">
        <v>33794</v>
      </c>
      <c r="D18674" s="107" t="s">
        <v>2662</v>
      </c>
    </row>
    <row r="18675" spans="1:4" ht="15">
      <c r="A18675" s="32">
        <f t="shared" si="412"/>
        <v>18671</v>
      </c>
      <c r="B18675" s="390" t="s">
        <v>33793</v>
      </c>
      <c r="C18675" s="391" t="s">
        <v>33794</v>
      </c>
      <c r="D18675" s="107" t="s">
        <v>2662</v>
      </c>
    </row>
    <row r="18676" spans="1:4" ht="15">
      <c r="A18676" s="32">
        <f t="shared" si="412"/>
        <v>18672</v>
      </c>
      <c r="B18676" s="390" t="s">
        <v>16323</v>
      </c>
      <c r="C18676" s="391" t="s">
        <v>33795</v>
      </c>
      <c r="D18676" s="107" t="s">
        <v>2662</v>
      </c>
    </row>
    <row r="18677" spans="1:4" ht="15">
      <c r="A18677" s="32">
        <f t="shared" si="412"/>
        <v>18673</v>
      </c>
      <c r="B18677" s="390" t="s">
        <v>16323</v>
      </c>
      <c r="C18677" s="391" t="s">
        <v>33795</v>
      </c>
      <c r="D18677" s="107" t="s">
        <v>2662</v>
      </c>
    </row>
    <row r="18678" spans="1:4" ht="15">
      <c r="A18678" s="32">
        <f t="shared" si="412"/>
        <v>18674</v>
      </c>
      <c r="B18678" s="390" t="s">
        <v>33796</v>
      </c>
      <c r="C18678" s="391" t="s">
        <v>33797</v>
      </c>
      <c r="D18678" s="107" t="s">
        <v>2662</v>
      </c>
    </row>
    <row r="18679" spans="1:4" ht="15">
      <c r="A18679" s="32">
        <f t="shared" si="412"/>
        <v>18675</v>
      </c>
      <c r="B18679" s="390" t="s">
        <v>33798</v>
      </c>
      <c r="C18679" s="391" t="s">
        <v>33799</v>
      </c>
      <c r="D18679" s="107" t="s">
        <v>2662</v>
      </c>
    </row>
    <row r="18680" spans="1:4" ht="15">
      <c r="A18680" s="32">
        <f t="shared" si="412"/>
        <v>18676</v>
      </c>
      <c r="B18680" s="390" t="s">
        <v>33800</v>
      </c>
      <c r="C18680" s="391" t="s">
        <v>33801</v>
      </c>
      <c r="D18680" s="107" t="s">
        <v>2662</v>
      </c>
    </row>
    <row r="18681" spans="1:4" ht="15">
      <c r="A18681" s="32">
        <f t="shared" si="412"/>
        <v>18677</v>
      </c>
      <c r="B18681" s="390" t="s">
        <v>33802</v>
      </c>
      <c r="C18681" s="391" t="s">
        <v>33803</v>
      </c>
      <c r="D18681" s="107" t="s">
        <v>2662</v>
      </c>
    </row>
    <row r="18682" spans="1:4" ht="15">
      <c r="A18682" s="32">
        <f t="shared" si="412"/>
        <v>18678</v>
      </c>
      <c r="B18682" s="390" t="s">
        <v>33804</v>
      </c>
      <c r="C18682" s="391" t="s">
        <v>33805</v>
      </c>
      <c r="D18682" s="107" t="s">
        <v>2662</v>
      </c>
    </row>
    <row r="18683" spans="1:4" ht="15">
      <c r="A18683" s="32">
        <f t="shared" si="412"/>
        <v>18679</v>
      </c>
      <c r="B18683" s="390" t="s">
        <v>33804</v>
      </c>
      <c r="C18683" s="391" t="s">
        <v>33805</v>
      </c>
      <c r="D18683" s="107" t="s">
        <v>2662</v>
      </c>
    </row>
    <row r="18684" spans="1:4" ht="15">
      <c r="A18684" s="32">
        <f t="shared" si="412"/>
        <v>18680</v>
      </c>
      <c r="B18684" s="390" t="s">
        <v>33806</v>
      </c>
      <c r="C18684" s="391" t="s">
        <v>33807</v>
      </c>
      <c r="D18684" s="107" t="s">
        <v>2662</v>
      </c>
    </row>
    <row r="18685" spans="1:4" ht="15">
      <c r="A18685" s="32">
        <f t="shared" si="412"/>
        <v>18681</v>
      </c>
      <c r="B18685" s="390" t="s">
        <v>33808</v>
      </c>
      <c r="C18685" s="391" t="s">
        <v>33809</v>
      </c>
      <c r="D18685" s="107" t="s">
        <v>2662</v>
      </c>
    </row>
    <row r="18686" spans="1:4" ht="15">
      <c r="A18686" s="32">
        <f t="shared" si="412"/>
        <v>18682</v>
      </c>
      <c r="B18686" s="390" t="s">
        <v>33808</v>
      </c>
      <c r="C18686" s="391" t="s">
        <v>33809</v>
      </c>
      <c r="D18686" s="107" t="s">
        <v>2662</v>
      </c>
    </row>
    <row r="18687" spans="1:4" ht="15">
      <c r="A18687" s="32">
        <f t="shared" si="412"/>
        <v>18683</v>
      </c>
      <c r="B18687" s="390" t="s">
        <v>33810</v>
      </c>
      <c r="C18687" s="391" t="s">
        <v>33811</v>
      </c>
      <c r="D18687" s="107" t="s">
        <v>2662</v>
      </c>
    </row>
    <row r="18688" spans="1:4" ht="15">
      <c r="A18688" s="32">
        <f t="shared" si="412"/>
        <v>18684</v>
      </c>
      <c r="B18688" s="390" t="s">
        <v>33810</v>
      </c>
      <c r="C18688" s="391" t="s">
        <v>33811</v>
      </c>
      <c r="D18688" s="107" t="s">
        <v>2662</v>
      </c>
    </row>
    <row r="18689" spans="1:4" ht="15">
      <c r="A18689" s="32">
        <f t="shared" si="412"/>
        <v>18685</v>
      </c>
      <c r="B18689" s="390" t="s">
        <v>33812</v>
      </c>
      <c r="C18689" s="391" t="s">
        <v>33813</v>
      </c>
      <c r="D18689" s="107" t="s">
        <v>2662</v>
      </c>
    </row>
    <row r="18690" spans="1:4" ht="15">
      <c r="A18690" s="32">
        <f t="shared" si="412"/>
        <v>18686</v>
      </c>
      <c r="B18690" s="390" t="s">
        <v>33812</v>
      </c>
      <c r="C18690" s="391" t="s">
        <v>33813</v>
      </c>
      <c r="D18690" s="107" t="s">
        <v>2662</v>
      </c>
    </row>
    <row r="18691" spans="1:4" ht="15">
      <c r="A18691" s="32">
        <f t="shared" si="412"/>
        <v>18687</v>
      </c>
      <c r="B18691" s="390" t="s">
        <v>33814</v>
      </c>
      <c r="C18691" s="391" t="s">
        <v>33815</v>
      </c>
      <c r="D18691" s="107" t="s">
        <v>2662</v>
      </c>
    </row>
    <row r="18692" spans="1:4" ht="15">
      <c r="A18692" s="32">
        <f t="shared" si="412"/>
        <v>18688</v>
      </c>
      <c r="B18692" s="390" t="s">
        <v>33814</v>
      </c>
      <c r="C18692" s="391" t="s">
        <v>33815</v>
      </c>
      <c r="D18692" s="107" t="s">
        <v>2662</v>
      </c>
    </row>
    <row r="18693" spans="1:4" ht="15">
      <c r="A18693" s="32">
        <f t="shared" si="412"/>
        <v>18689</v>
      </c>
      <c r="B18693" s="390" t="s">
        <v>33816</v>
      </c>
      <c r="C18693" s="391" t="s">
        <v>33817</v>
      </c>
      <c r="D18693" s="107" t="s">
        <v>2662</v>
      </c>
    </row>
    <row r="18694" spans="1:4" ht="15">
      <c r="A18694" s="32">
        <f t="shared" si="412"/>
        <v>18690</v>
      </c>
      <c r="B18694" s="390" t="s">
        <v>33816</v>
      </c>
      <c r="C18694" s="391" t="s">
        <v>33817</v>
      </c>
      <c r="D18694" s="107" t="s">
        <v>2662</v>
      </c>
    </row>
    <row r="18695" spans="1:4" ht="15">
      <c r="A18695" s="32">
        <f t="shared" ref="A18695:A18758" si="413">+A18694+1</f>
        <v>18691</v>
      </c>
      <c r="B18695" s="390" t="s">
        <v>16211</v>
      </c>
      <c r="C18695" s="391" t="s">
        <v>33818</v>
      </c>
      <c r="D18695" s="107" t="s">
        <v>2662</v>
      </c>
    </row>
    <row r="18696" spans="1:4" ht="15">
      <c r="A18696" s="32">
        <f t="shared" si="413"/>
        <v>18692</v>
      </c>
      <c r="B18696" s="390" t="s">
        <v>16211</v>
      </c>
      <c r="C18696" s="391" t="s">
        <v>33818</v>
      </c>
      <c r="D18696" s="107" t="s">
        <v>2662</v>
      </c>
    </row>
    <row r="18697" spans="1:4" ht="15">
      <c r="A18697" s="32">
        <f t="shared" si="413"/>
        <v>18693</v>
      </c>
      <c r="B18697" s="390" t="s">
        <v>33819</v>
      </c>
      <c r="C18697" s="391" t="s">
        <v>33820</v>
      </c>
      <c r="D18697" s="107" t="s">
        <v>2662</v>
      </c>
    </row>
    <row r="18698" spans="1:4" ht="15">
      <c r="A18698" s="32">
        <f t="shared" si="413"/>
        <v>18694</v>
      </c>
      <c r="B18698" s="390" t="s">
        <v>19099</v>
      </c>
      <c r="C18698" s="391" t="s">
        <v>5489</v>
      </c>
      <c r="D18698" s="107" t="s">
        <v>2662</v>
      </c>
    </row>
    <row r="18699" spans="1:4" ht="15">
      <c r="A18699" s="32">
        <f t="shared" si="413"/>
        <v>18695</v>
      </c>
      <c r="B18699" s="390" t="s">
        <v>33821</v>
      </c>
      <c r="C18699" s="391" t="s">
        <v>33822</v>
      </c>
      <c r="D18699" s="107" t="s">
        <v>2662</v>
      </c>
    </row>
    <row r="18700" spans="1:4" ht="15">
      <c r="A18700" s="32">
        <f t="shared" si="413"/>
        <v>18696</v>
      </c>
      <c r="B18700" s="390" t="s">
        <v>33823</v>
      </c>
      <c r="C18700" s="391" t="s">
        <v>33824</v>
      </c>
      <c r="D18700" s="107" t="s">
        <v>2662</v>
      </c>
    </row>
    <row r="18701" spans="1:4" ht="15">
      <c r="A18701" s="32">
        <f t="shared" si="413"/>
        <v>18697</v>
      </c>
      <c r="B18701" s="390" t="s">
        <v>33825</v>
      </c>
      <c r="C18701" s="391" t="s">
        <v>33826</v>
      </c>
      <c r="D18701" s="107" t="s">
        <v>2662</v>
      </c>
    </row>
    <row r="18702" spans="1:4" ht="15">
      <c r="A18702" s="32">
        <f t="shared" si="413"/>
        <v>18698</v>
      </c>
      <c r="B18702" s="390" t="s">
        <v>33825</v>
      </c>
      <c r="C18702" s="391" t="s">
        <v>33826</v>
      </c>
      <c r="D18702" s="107" t="s">
        <v>2662</v>
      </c>
    </row>
    <row r="18703" spans="1:4" ht="15">
      <c r="A18703" s="32">
        <f t="shared" si="413"/>
        <v>18699</v>
      </c>
      <c r="B18703" s="390" t="s">
        <v>33827</v>
      </c>
      <c r="C18703" s="391" t="s">
        <v>33828</v>
      </c>
      <c r="D18703" s="107" t="s">
        <v>2662</v>
      </c>
    </row>
    <row r="18704" spans="1:4" ht="15">
      <c r="A18704" s="32">
        <f t="shared" si="413"/>
        <v>18700</v>
      </c>
      <c r="B18704" s="390" t="s">
        <v>33827</v>
      </c>
      <c r="C18704" s="391" t="s">
        <v>33828</v>
      </c>
      <c r="D18704" s="107" t="s">
        <v>2662</v>
      </c>
    </row>
    <row r="18705" spans="1:4" ht="15">
      <c r="A18705" s="32">
        <f t="shared" si="413"/>
        <v>18701</v>
      </c>
      <c r="B18705" s="390" t="s">
        <v>33827</v>
      </c>
      <c r="C18705" s="391" t="s">
        <v>33828</v>
      </c>
      <c r="D18705" s="107" t="s">
        <v>2662</v>
      </c>
    </row>
    <row r="18706" spans="1:4" ht="15">
      <c r="A18706" s="32">
        <f t="shared" si="413"/>
        <v>18702</v>
      </c>
      <c r="B18706" s="390" t="s">
        <v>33829</v>
      </c>
      <c r="C18706" s="391" t="s">
        <v>33830</v>
      </c>
      <c r="D18706" s="107" t="s">
        <v>2662</v>
      </c>
    </row>
    <row r="18707" spans="1:4" ht="15">
      <c r="A18707" s="32">
        <f t="shared" si="413"/>
        <v>18703</v>
      </c>
      <c r="B18707" s="390" t="s">
        <v>33831</v>
      </c>
      <c r="C18707" s="391" t="s">
        <v>33832</v>
      </c>
      <c r="D18707" s="107" t="s">
        <v>2662</v>
      </c>
    </row>
    <row r="18708" spans="1:4" ht="15">
      <c r="A18708" s="32">
        <f t="shared" si="413"/>
        <v>18704</v>
      </c>
      <c r="B18708" s="390" t="s">
        <v>638</v>
      </c>
      <c r="C18708" s="391" t="s">
        <v>33833</v>
      </c>
      <c r="D18708" s="107" t="s">
        <v>2662</v>
      </c>
    </row>
    <row r="18709" spans="1:4" ht="15">
      <c r="A18709" s="32">
        <f t="shared" si="413"/>
        <v>18705</v>
      </c>
      <c r="B18709" s="390" t="s">
        <v>638</v>
      </c>
      <c r="C18709" s="391" t="s">
        <v>33833</v>
      </c>
      <c r="D18709" s="107" t="s">
        <v>2662</v>
      </c>
    </row>
    <row r="18710" spans="1:4" ht="15">
      <c r="A18710" s="32">
        <f t="shared" si="413"/>
        <v>18706</v>
      </c>
      <c r="B18710" s="390" t="s">
        <v>5588</v>
      </c>
      <c r="C18710" s="391" t="s">
        <v>33834</v>
      </c>
      <c r="D18710" s="107" t="s">
        <v>2662</v>
      </c>
    </row>
    <row r="18711" spans="1:4" ht="15">
      <c r="A18711" s="32">
        <f t="shared" si="413"/>
        <v>18707</v>
      </c>
      <c r="B18711" s="390" t="s">
        <v>33835</v>
      </c>
      <c r="C18711" s="391" t="s">
        <v>33836</v>
      </c>
      <c r="D18711" s="107" t="s">
        <v>2662</v>
      </c>
    </row>
    <row r="18712" spans="1:4" ht="15">
      <c r="A18712" s="32">
        <f t="shared" si="413"/>
        <v>18708</v>
      </c>
      <c r="B18712" s="390" t="s">
        <v>5566</v>
      </c>
      <c r="C18712" s="391" t="s">
        <v>33837</v>
      </c>
      <c r="D18712" s="107" t="s">
        <v>2662</v>
      </c>
    </row>
    <row r="18713" spans="1:4" ht="15">
      <c r="A18713" s="32">
        <f t="shared" si="413"/>
        <v>18709</v>
      </c>
      <c r="B18713" s="390" t="s">
        <v>5566</v>
      </c>
      <c r="C18713" s="391" t="s">
        <v>33837</v>
      </c>
      <c r="D18713" s="107" t="s">
        <v>2662</v>
      </c>
    </row>
    <row r="18714" spans="1:4" ht="15">
      <c r="A18714" s="32">
        <f t="shared" si="413"/>
        <v>18710</v>
      </c>
      <c r="B18714" s="390" t="s">
        <v>33838</v>
      </c>
      <c r="C18714" s="391" t="s">
        <v>33839</v>
      </c>
      <c r="D18714" s="107" t="s">
        <v>2662</v>
      </c>
    </row>
    <row r="18715" spans="1:4" ht="15">
      <c r="A18715" s="32">
        <f t="shared" si="413"/>
        <v>18711</v>
      </c>
      <c r="B18715" s="390" t="s">
        <v>33838</v>
      </c>
      <c r="C18715" s="391" t="s">
        <v>33839</v>
      </c>
      <c r="D18715" s="107" t="s">
        <v>2662</v>
      </c>
    </row>
    <row r="18716" spans="1:4" ht="15">
      <c r="A18716" s="32">
        <f t="shared" si="413"/>
        <v>18712</v>
      </c>
      <c r="B18716" s="390" t="s">
        <v>33840</v>
      </c>
      <c r="C18716" s="391" t="s">
        <v>33841</v>
      </c>
      <c r="D18716" s="107" t="s">
        <v>2662</v>
      </c>
    </row>
    <row r="18717" spans="1:4" ht="15">
      <c r="A18717" s="32">
        <f t="shared" si="413"/>
        <v>18713</v>
      </c>
      <c r="B18717" s="390" t="s">
        <v>598</v>
      </c>
      <c r="C18717" s="391" t="s">
        <v>33842</v>
      </c>
      <c r="D18717" s="107" t="s">
        <v>2662</v>
      </c>
    </row>
    <row r="18718" spans="1:4" ht="15">
      <c r="A18718" s="32">
        <f t="shared" si="413"/>
        <v>18714</v>
      </c>
      <c r="B18718" s="390" t="s">
        <v>33843</v>
      </c>
      <c r="C18718" s="391" t="s">
        <v>33844</v>
      </c>
      <c r="D18718" s="107" t="s">
        <v>2662</v>
      </c>
    </row>
    <row r="18719" spans="1:4" ht="15">
      <c r="A18719" s="32">
        <f t="shared" si="413"/>
        <v>18715</v>
      </c>
      <c r="B18719" s="390" t="s">
        <v>230</v>
      </c>
      <c r="C18719" s="391" t="s">
        <v>33845</v>
      </c>
      <c r="D18719" s="107" t="s">
        <v>2662</v>
      </c>
    </row>
    <row r="18720" spans="1:4" ht="15">
      <c r="A18720" s="32">
        <f t="shared" si="413"/>
        <v>18716</v>
      </c>
      <c r="B18720" s="390" t="s">
        <v>33846</v>
      </c>
      <c r="C18720" s="391" t="s">
        <v>33847</v>
      </c>
      <c r="D18720" s="107" t="s">
        <v>2662</v>
      </c>
    </row>
    <row r="18721" spans="1:4" ht="15">
      <c r="A18721" s="32">
        <f t="shared" si="413"/>
        <v>18717</v>
      </c>
      <c r="B18721" s="390" t="s">
        <v>13487</v>
      </c>
      <c r="C18721" s="391" t="s">
        <v>33848</v>
      </c>
      <c r="D18721" s="107" t="s">
        <v>2662</v>
      </c>
    </row>
    <row r="18722" spans="1:4" ht="15">
      <c r="A18722" s="32">
        <f t="shared" si="413"/>
        <v>18718</v>
      </c>
      <c r="B18722" s="390" t="s">
        <v>13487</v>
      </c>
      <c r="C18722" s="391" t="s">
        <v>33848</v>
      </c>
      <c r="D18722" s="107" t="s">
        <v>2662</v>
      </c>
    </row>
    <row r="18723" spans="1:4" ht="15">
      <c r="A18723" s="32">
        <f t="shared" si="413"/>
        <v>18719</v>
      </c>
      <c r="B18723" s="390" t="s">
        <v>33849</v>
      </c>
      <c r="C18723" s="391" t="s">
        <v>33850</v>
      </c>
      <c r="D18723" s="107" t="s">
        <v>2662</v>
      </c>
    </row>
    <row r="18724" spans="1:4" ht="15">
      <c r="A18724" s="32">
        <f t="shared" si="413"/>
        <v>18720</v>
      </c>
      <c r="B18724" s="390" t="s">
        <v>33851</v>
      </c>
      <c r="C18724" s="391" t="s">
        <v>33852</v>
      </c>
      <c r="D18724" s="107" t="s">
        <v>2662</v>
      </c>
    </row>
    <row r="18725" spans="1:4" ht="15">
      <c r="A18725" s="32">
        <f t="shared" si="413"/>
        <v>18721</v>
      </c>
      <c r="B18725" s="390" t="s">
        <v>14136</v>
      </c>
      <c r="C18725" s="391" t="s">
        <v>33853</v>
      </c>
      <c r="D18725" s="107" t="s">
        <v>2662</v>
      </c>
    </row>
    <row r="18726" spans="1:4" ht="15">
      <c r="A18726" s="32">
        <f t="shared" si="413"/>
        <v>18722</v>
      </c>
      <c r="B18726" s="390" t="s">
        <v>14136</v>
      </c>
      <c r="C18726" s="391" t="s">
        <v>33853</v>
      </c>
      <c r="D18726" s="107" t="s">
        <v>2662</v>
      </c>
    </row>
    <row r="18727" spans="1:4" ht="15">
      <c r="A18727" s="32">
        <f t="shared" si="413"/>
        <v>18723</v>
      </c>
      <c r="B18727" s="390" t="s">
        <v>1143</v>
      </c>
      <c r="C18727" s="391" t="s">
        <v>33854</v>
      </c>
      <c r="D18727" s="107" t="s">
        <v>2662</v>
      </c>
    </row>
    <row r="18728" spans="1:4" ht="15">
      <c r="A18728" s="32">
        <f t="shared" si="413"/>
        <v>18724</v>
      </c>
      <c r="B18728" s="390" t="s">
        <v>1143</v>
      </c>
      <c r="C18728" s="391" t="s">
        <v>33854</v>
      </c>
      <c r="D18728" s="107" t="s">
        <v>2662</v>
      </c>
    </row>
    <row r="18729" spans="1:4" ht="15">
      <c r="A18729" s="32">
        <f t="shared" si="413"/>
        <v>18725</v>
      </c>
      <c r="B18729" s="390" t="s">
        <v>33855</v>
      </c>
      <c r="C18729" s="391" t="s">
        <v>10085</v>
      </c>
      <c r="D18729" s="107" t="s">
        <v>2662</v>
      </c>
    </row>
    <row r="18730" spans="1:4" ht="15">
      <c r="A18730" s="32">
        <f t="shared" si="413"/>
        <v>18726</v>
      </c>
      <c r="B18730" s="390" t="s">
        <v>33855</v>
      </c>
      <c r="C18730" s="391" t="s">
        <v>10085</v>
      </c>
      <c r="D18730" s="107" t="s">
        <v>2662</v>
      </c>
    </row>
    <row r="18731" spans="1:4" ht="15">
      <c r="A18731" s="32">
        <f t="shared" si="413"/>
        <v>18727</v>
      </c>
      <c r="B18731" s="390" t="s">
        <v>33856</v>
      </c>
      <c r="C18731" s="391" t="s">
        <v>33857</v>
      </c>
      <c r="D18731" s="107" t="s">
        <v>2662</v>
      </c>
    </row>
    <row r="18732" spans="1:4" ht="15">
      <c r="A18732" s="32">
        <f t="shared" si="413"/>
        <v>18728</v>
      </c>
      <c r="B18732" s="390" t="s">
        <v>33858</v>
      </c>
      <c r="C18732" s="391" t="s">
        <v>33859</v>
      </c>
      <c r="D18732" s="107" t="s">
        <v>2662</v>
      </c>
    </row>
    <row r="18733" spans="1:4" ht="15">
      <c r="A18733" s="32">
        <f t="shared" si="413"/>
        <v>18729</v>
      </c>
      <c r="B18733" s="390" t="s">
        <v>33858</v>
      </c>
      <c r="C18733" s="391" t="s">
        <v>33859</v>
      </c>
      <c r="D18733" s="107" t="s">
        <v>2662</v>
      </c>
    </row>
    <row r="18734" spans="1:4" ht="15">
      <c r="A18734" s="32">
        <f t="shared" si="413"/>
        <v>18730</v>
      </c>
      <c r="B18734" s="390" t="s">
        <v>33860</v>
      </c>
      <c r="C18734" s="391" t="s">
        <v>33861</v>
      </c>
      <c r="D18734" s="107" t="s">
        <v>2662</v>
      </c>
    </row>
    <row r="18735" spans="1:4" ht="15">
      <c r="A18735" s="32">
        <f t="shared" si="413"/>
        <v>18731</v>
      </c>
      <c r="B18735" s="390" t="s">
        <v>33862</v>
      </c>
      <c r="C18735" s="391" t="s">
        <v>33863</v>
      </c>
      <c r="D18735" s="107" t="s">
        <v>2662</v>
      </c>
    </row>
    <row r="18736" spans="1:4" ht="15">
      <c r="A18736" s="32">
        <f t="shared" si="413"/>
        <v>18732</v>
      </c>
      <c r="B18736" s="390" t="s">
        <v>14750</v>
      </c>
      <c r="C18736" s="391" t="s">
        <v>33864</v>
      </c>
      <c r="D18736" s="107" t="s">
        <v>2662</v>
      </c>
    </row>
    <row r="18737" spans="1:4" ht="15">
      <c r="A18737" s="32">
        <f t="shared" si="413"/>
        <v>18733</v>
      </c>
      <c r="B18737" s="390" t="s">
        <v>14750</v>
      </c>
      <c r="C18737" s="391" t="s">
        <v>33864</v>
      </c>
      <c r="D18737" s="107" t="s">
        <v>2662</v>
      </c>
    </row>
    <row r="18738" spans="1:4" ht="15">
      <c r="A18738" s="32">
        <f t="shared" si="413"/>
        <v>18734</v>
      </c>
      <c r="B18738" s="390" t="s">
        <v>33865</v>
      </c>
      <c r="C18738" s="391" t="s">
        <v>33866</v>
      </c>
      <c r="D18738" s="107" t="s">
        <v>2662</v>
      </c>
    </row>
    <row r="18739" spans="1:4" ht="15">
      <c r="A18739" s="32">
        <f t="shared" si="413"/>
        <v>18735</v>
      </c>
      <c r="B18739" s="390" t="s">
        <v>990</v>
      </c>
      <c r="C18739" s="391" t="s">
        <v>33867</v>
      </c>
      <c r="D18739" s="107" t="s">
        <v>2662</v>
      </c>
    </row>
    <row r="18740" spans="1:4" ht="15">
      <c r="A18740" s="32">
        <f t="shared" si="413"/>
        <v>18736</v>
      </c>
      <c r="B18740" s="390" t="s">
        <v>33868</v>
      </c>
      <c r="C18740" s="391" t="s">
        <v>33869</v>
      </c>
      <c r="D18740" s="107" t="s">
        <v>2662</v>
      </c>
    </row>
    <row r="18741" spans="1:4" ht="15">
      <c r="A18741" s="32">
        <f t="shared" si="413"/>
        <v>18737</v>
      </c>
      <c r="B18741" s="390" t="s">
        <v>33868</v>
      </c>
      <c r="C18741" s="391" t="s">
        <v>33869</v>
      </c>
      <c r="D18741" s="107" t="s">
        <v>2662</v>
      </c>
    </row>
    <row r="18742" spans="1:4" ht="15">
      <c r="A18742" s="32">
        <f t="shared" si="413"/>
        <v>18738</v>
      </c>
      <c r="B18742" s="390" t="s">
        <v>33870</v>
      </c>
      <c r="C18742" s="391" t="s">
        <v>33871</v>
      </c>
      <c r="D18742" s="107" t="s">
        <v>2662</v>
      </c>
    </row>
    <row r="18743" spans="1:4" ht="15">
      <c r="A18743" s="32">
        <f t="shared" si="413"/>
        <v>18739</v>
      </c>
      <c r="B18743" s="390" t="s">
        <v>18861</v>
      </c>
      <c r="C18743" s="391" t="s">
        <v>12982</v>
      </c>
      <c r="D18743" s="107" t="s">
        <v>2662</v>
      </c>
    </row>
    <row r="18744" spans="1:4" ht="15">
      <c r="A18744" s="32">
        <f t="shared" si="413"/>
        <v>18740</v>
      </c>
      <c r="B18744" s="390" t="s">
        <v>7818</v>
      </c>
      <c r="C18744" s="391" t="s">
        <v>33872</v>
      </c>
      <c r="D18744" s="107" t="s">
        <v>2662</v>
      </c>
    </row>
    <row r="18745" spans="1:4" ht="15">
      <c r="A18745" s="32">
        <f t="shared" si="413"/>
        <v>18741</v>
      </c>
      <c r="B18745" s="390" t="s">
        <v>33873</v>
      </c>
      <c r="C18745" s="391" t="s">
        <v>33874</v>
      </c>
      <c r="D18745" s="107" t="s">
        <v>2662</v>
      </c>
    </row>
    <row r="18746" spans="1:4" ht="15">
      <c r="A18746" s="32">
        <f t="shared" si="413"/>
        <v>18742</v>
      </c>
      <c r="B18746" s="390" t="s">
        <v>33875</v>
      </c>
      <c r="C18746" s="391" t="s">
        <v>33876</v>
      </c>
      <c r="D18746" s="107" t="s">
        <v>2662</v>
      </c>
    </row>
    <row r="18747" spans="1:4" ht="15">
      <c r="A18747" s="32">
        <f t="shared" si="413"/>
        <v>18743</v>
      </c>
      <c r="B18747" s="390" t="s">
        <v>4851</v>
      </c>
      <c r="C18747" s="391" t="s">
        <v>33877</v>
      </c>
      <c r="D18747" s="107" t="s">
        <v>2662</v>
      </c>
    </row>
    <row r="18748" spans="1:4" ht="15">
      <c r="A18748" s="32">
        <f t="shared" si="413"/>
        <v>18744</v>
      </c>
      <c r="B18748" s="390" t="s">
        <v>33878</v>
      </c>
      <c r="C18748" s="391" t="s">
        <v>33879</v>
      </c>
      <c r="D18748" s="107" t="s">
        <v>2662</v>
      </c>
    </row>
    <row r="18749" spans="1:4" ht="15">
      <c r="A18749" s="32">
        <f t="shared" si="413"/>
        <v>18745</v>
      </c>
      <c r="B18749" s="390" t="s">
        <v>207</v>
      </c>
      <c r="C18749" s="391" t="s">
        <v>33880</v>
      </c>
      <c r="D18749" s="107" t="s">
        <v>2662</v>
      </c>
    </row>
    <row r="18750" spans="1:4" ht="15">
      <c r="A18750" s="32">
        <f t="shared" si="413"/>
        <v>18746</v>
      </c>
      <c r="B18750" s="390" t="s">
        <v>207</v>
      </c>
      <c r="C18750" s="391" t="s">
        <v>33880</v>
      </c>
      <c r="D18750" s="107" t="s">
        <v>2662</v>
      </c>
    </row>
    <row r="18751" spans="1:4" ht="15">
      <c r="A18751" s="32">
        <f t="shared" si="413"/>
        <v>18747</v>
      </c>
      <c r="B18751" s="390" t="s">
        <v>19499</v>
      </c>
      <c r="C18751" s="391" t="s">
        <v>19500</v>
      </c>
      <c r="D18751" s="107" t="s">
        <v>2662</v>
      </c>
    </row>
    <row r="18752" spans="1:4" ht="15">
      <c r="A18752" s="32">
        <f t="shared" si="413"/>
        <v>18748</v>
      </c>
      <c r="B18752" s="390" t="s">
        <v>12413</v>
      </c>
      <c r="C18752" s="391" t="s">
        <v>33881</v>
      </c>
      <c r="D18752" s="107" t="s">
        <v>2662</v>
      </c>
    </row>
    <row r="18753" spans="1:4" ht="15">
      <c r="A18753" s="32">
        <f t="shared" si="413"/>
        <v>18749</v>
      </c>
      <c r="B18753" s="390" t="s">
        <v>33882</v>
      </c>
      <c r="C18753" s="391" t="s">
        <v>33883</v>
      </c>
      <c r="D18753" s="107" t="s">
        <v>2662</v>
      </c>
    </row>
    <row r="18754" spans="1:4" ht="28.5">
      <c r="A18754" s="32">
        <f t="shared" si="413"/>
        <v>18750</v>
      </c>
      <c r="B18754" s="390" t="s">
        <v>33884</v>
      </c>
      <c r="C18754" s="391" t="s">
        <v>33885</v>
      </c>
      <c r="D18754" s="107" t="s">
        <v>2662</v>
      </c>
    </row>
    <row r="18755" spans="1:4" ht="28.5">
      <c r="A18755" s="32">
        <f t="shared" si="413"/>
        <v>18751</v>
      </c>
      <c r="B18755" s="390" t="s">
        <v>33884</v>
      </c>
      <c r="C18755" s="391" t="s">
        <v>33885</v>
      </c>
      <c r="D18755" s="107" t="s">
        <v>2662</v>
      </c>
    </row>
    <row r="18756" spans="1:4" ht="15">
      <c r="A18756" s="32">
        <f t="shared" si="413"/>
        <v>18752</v>
      </c>
      <c r="B18756" s="390" t="s">
        <v>33886</v>
      </c>
      <c r="C18756" s="391" t="s">
        <v>33887</v>
      </c>
      <c r="D18756" s="107" t="s">
        <v>2662</v>
      </c>
    </row>
    <row r="18757" spans="1:4" ht="15">
      <c r="A18757" s="32">
        <f t="shared" si="413"/>
        <v>18753</v>
      </c>
      <c r="B18757" s="390" t="s">
        <v>33886</v>
      </c>
      <c r="C18757" s="391" t="s">
        <v>33887</v>
      </c>
      <c r="D18757" s="107" t="s">
        <v>2662</v>
      </c>
    </row>
    <row r="18758" spans="1:4" ht="15">
      <c r="A18758" s="32">
        <f t="shared" si="413"/>
        <v>18754</v>
      </c>
      <c r="B18758" s="390" t="s">
        <v>33886</v>
      </c>
      <c r="C18758" s="391" t="s">
        <v>33887</v>
      </c>
      <c r="D18758" s="107" t="s">
        <v>2662</v>
      </c>
    </row>
    <row r="18759" spans="1:4" ht="15">
      <c r="A18759" s="32">
        <f t="shared" ref="A18759:A18822" si="414">+A18758+1</f>
        <v>18755</v>
      </c>
      <c r="B18759" s="390" t="s">
        <v>33888</v>
      </c>
      <c r="C18759" s="391" t="s">
        <v>33889</v>
      </c>
      <c r="D18759" s="107" t="s">
        <v>2662</v>
      </c>
    </row>
    <row r="18760" spans="1:4" ht="15">
      <c r="A18760" s="32">
        <f t="shared" si="414"/>
        <v>18756</v>
      </c>
      <c r="B18760" s="390" t="s">
        <v>33890</v>
      </c>
      <c r="C18760" s="391" t="s">
        <v>33891</v>
      </c>
      <c r="D18760" s="107" t="s">
        <v>2662</v>
      </c>
    </row>
    <row r="18761" spans="1:4" ht="15">
      <c r="A18761" s="32">
        <f t="shared" si="414"/>
        <v>18757</v>
      </c>
      <c r="B18761" s="390" t="s">
        <v>418</v>
      </c>
      <c r="C18761" s="391" t="s">
        <v>33892</v>
      </c>
      <c r="D18761" s="107" t="s">
        <v>2662</v>
      </c>
    </row>
    <row r="18762" spans="1:4" ht="15">
      <c r="A18762" s="32">
        <f t="shared" si="414"/>
        <v>18758</v>
      </c>
      <c r="B18762" s="390" t="s">
        <v>33893</v>
      </c>
      <c r="C18762" s="391" t="s">
        <v>33894</v>
      </c>
      <c r="D18762" s="107" t="s">
        <v>2662</v>
      </c>
    </row>
    <row r="18763" spans="1:4" ht="15">
      <c r="A18763" s="32">
        <f t="shared" si="414"/>
        <v>18759</v>
      </c>
      <c r="B18763" s="390" t="s">
        <v>33893</v>
      </c>
      <c r="C18763" s="391" t="s">
        <v>33894</v>
      </c>
      <c r="D18763" s="107" t="s">
        <v>2662</v>
      </c>
    </row>
    <row r="18764" spans="1:4" ht="15">
      <c r="A18764" s="32">
        <f t="shared" si="414"/>
        <v>18760</v>
      </c>
      <c r="B18764" s="390" t="s">
        <v>7213</v>
      </c>
      <c r="C18764" s="391" t="s">
        <v>33895</v>
      </c>
      <c r="D18764" s="107" t="s">
        <v>2662</v>
      </c>
    </row>
    <row r="18765" spans="1:4" ht="15">
      <c r="A18765" s="32">
        <f t="shared" si="414"/>
        <v>18761</v>
      </c>
      <c r="B18765" s="390" t="s">
        <v>33896</v>
      </c>
      <c r="C18765" s="391" t="s">
        <v>33897</v>
      </c>
      <c r="D18765" s="107" t="s">
        <v>2662</v>
      </c>
    </row>
    <row r="18766" spans="1:4" ht="15">
      <c r="A18766" s="32">
        <f t="shared" si="414"/>
        <v>18762</v>
      </c>
      <c r="B18766" s="390" t="s">
        <v>33898</v>
      </c>
      <c r="C18766" s="391" t="s">
        <v>33899</v>
      </c>
      <c r="D18766" s="107" t="s">
        <v>2662</v>
      </c>
    </row>
    <row r="18767" spans="1:4" ht="15">
      <c r="A18767" s="32">
        <f t="shared" si="414"/>
        <v>18763</v>
      </c>
      <c r="B18767" s="390" t="s">
        <v>19520</v>
      </c>
      <c r="C18767" s="391" t="s">
        <v>19521</v>
      </c>
      <c r="D18767" s="107" t="s">
        <v>2662</v>
      </c>
    </row>
    <row r="18768" spans="1:4" ht="15">
      <c r="A18768" s="32">
        <f t="shared" si="414"/>
        <v>18764</v>
      </c>
      <c r="B18768" s="390" t="s">
        <v>19520</v>
      </c>
      <c r="C18768" s="391" t="s">
        <v>19521</v>
      </c>
      <c r="D18768" s="107" t="s">
        <v>2662</v>
      </c>
    </row>
    <row r="18769" spans="1:4" ht="15">
      <c r="A18769" s="32">
        <f t="shared" si="414"/>
        <v>18765</v>
      </c>
      <c r="B18769" s="390" t="s">
        <v>33900</v>
      </c>
      <c r="C18769" s="391" t="s">
        <v>33901</v>
      </c>
      <c r="D18769" s="107" t="s">
        <v>2662</v>
      </c>
    </row>
    <row r="18770" spans="1:4" ht="15">
      <c r="A18770" s="32">
        <f t="shared" si="414"/>
        <v>18766</v>
      </c>
      <c r="B18770" s="390" t="s">
        <v>1192</v>
      </c>
      <c r="C18770" s="391" t="s">
        <v>33902</v>
      </c>
      <c r="D18770" s="107" t="s">
        <v>2662</v>
      </c>
    </row>
    <row r="18771" spans="1:4" ht="15">
      <c r="A18771" s="32">
        <f t="shared" si="414"/>
        <v>18767</v>
      </c>
      <c r="B18771" s="390" t="s">
        <v>33903</v>
      </c>
      <c r="C18771" s="391" t="s">
        <v>33904</v>
      </c>
      <c r="D18771" s="107" t="s">
        <v>2662</v>
      </c>
    </row>
    <row r="18772" spans="1:4" ht="15">
      <c r="A18772" s="32">
        <f t="shared" si="414"/>
        <v>18768</v>
      </c>
      <c r="B18772" s="390" t="s">
        <v>16092</v>
      </c>
      <c r="C18772" s="391" t="s">
        <v>258</v>
      </c>
      <c r="D18772" s="107" t="s">
        <v>2662</v>
      </c>
    </row>
    <row r="18773" spans="1:4" ht="15">
      <c r="A18773" s="32">
        <f t="shared" si="414"/>
        <v>18769</v>
      </c>
      <c r="B18773" s="390" t="s">
        <v>16092</v>
      </c>
      <c r="C18773" s="391" t="s">
        <v>258</v>
      </c>
      <c r="D18773" s="107" t="s">
        <v>2662</v>
      </c>
    </row>
    <row r="18774" spans="1:4" ht="15">
      <c r="A18774" s="32">
        <f t="shared" si="414"/>
        <v>18770</v>
      </c>
      <c r="B18774" s="390" t="s">
        <v>33905</v>
      </c>
      <c r="C18774" s="391" t="s">
        <v>33906</v>
      </c>
      <c r="D18774" s="107" t="s">
        <v>2662</v>
      </c>
    </row>
    <row r="18775" spans="1:4" ht="15">
      <c r="A18775" s="32">
        <f t="shared" si="414"/>
        <v>18771</v>
      </c>
      <c r="B18775" s="390" t="s">
        <v>3667</v>
      </c>
      <c r="C18775" s="391" t="s">
        <v>3668</v>
      </c>
      <c r="D18775" s="107" t="s">
        <v>2662</v>
      </c>
    </row>
    <row r="18776" spans="1:4" ht="15">
      <c r="A18776" s="32">
        <f t="shared" si="414"/>
        <v>18772</v>
      </c>
      <c r="B18776" s="390" t="s">
        <v>3667</v>
      </c>
      <c r="C18776" s="391" t="s">
        <v>3668</v>
      </c>
      <c r="D18776" s="107" t="s">
        <v>2662</v>
      </c>
    </row>
    <row r="18777" spans="1:4" ht="15">
      <c r="A18777" s="32">
        <f t="shared" si="414"/>
        <v>18773</v>
      </c>
      <c r="B18777" s="390" t="s">
        <v>11578</v>
      </c>
      <c r="C18777" s="391" t="s">
        <v>11579</v>
      </c>
      <c r="D18777" s="107" t="s">
        <v>2662</v>
      </c>
    </row>
    <row r="18778" spans="1:4" ht="15">
      <c r="A18778" s="32">
        <f t="shared" si="414"/>
        <v>18774</v>
      </c>
      <c r="B18778" s="390" t="s">
        <v>11578</v>
      </c>
      <c r="C18778" s="391" t="s">
        <v>11579</v>
      </c>
      <c r="D18778" s="107" t="s">
        <v>2662</v>
      </c>
    </row>
    <row r="18779" spans="1:4" ht="15">
      <c r="A18779" s="32">
        <f t="shared" si="414"/>
        <v>18775</v>
      </c>
      <c r="B18779" s="390" t="s">
        <v>19528</v>
      </c>
      <c r="C18779" s="391" t="s">
        <v>19529</v>
      </c>
      <c r="D18779" s="107" t="s">
        <v>2662</v>
      </c>
    </row>
    <row r="18780" spans="1:4" ht="15">
      <c r="A18780" s="32">
        <f t="shared" si="414"/>
        <v>18776</v>
      </c>
      <c r="B18780" s="390" t="s">
        <v>11672</v>
      </c>
      <c r="C18780" s="391" t="s">
        <v>11673</v>
      </c>
      <c r="D18780" s="107" t="s">
        <v>2662</v>
      </c>
    </row>
    <row r="18781" spans="1:4" ht="15">
      <c r="A18781" s="32">
        <f t="shared" si="414"/>
        <v>18777</v>
      </c>
      <c r="B18781" s="390" t="s">
        <v>11677</v>
      </c>
      <c r="C18781" s="391" t="s">
        <v>11678</v>
      </c>
      <c r="D18781" s="107" t="s">
        <v>2662</v>
      </c>
    </row>
    <row r="18782" spans="1:4" ht="15">
      <c r="A18782" s="32">
        <f t="shared" si="414"/>
        <v>18778</v>
      </c>
      <c r="B18782" s="390" t="s">
        <v>207</v>
      </c>
      <c r="C18782" s="391" t="s">
        <v>33907</v>
      </c>
      <c r="D18782" s="107" t="s">
        <v>2662</v>
      </c>
    </row>
    <row r="18783" spans="1:4" ht="15">
      <c r="A18783" s="32">
        <f t="shared" si="414"/>
        <v>18779</v>
      </c>
      <c r="B18783" s="390" t="s">
        <v>16102</v>
      </c>
      <c r="C18783" s="391" t="s">
        <v>16103</v>
      </c>
      <c r="D18783" s="107" t="s">
        <v>2662</v>
      </c>
    </row>
    <row r="18784" spans="1:4" ht="15">
      <c r="A18784" s="32">
        <f t="shared" si="414"/>
        <v>18780</v>
      </c>
      <c r="B18784" s="390" t="s">
        <v>410</v>
      </c>
      <c r="C18784" s="391" t="s">
        <v>33908</v>
      </c>
      <c r="D18784" s="107" t="s">
        <v>2662</v>
      </c>
    </row>
    <row r="18785" spans="1:4" ht="15">
      <c r="A18785" s="32">
        <f t="shared" si="414"/>
        <v>18781</v>
      </c>
      <c r="B18785" s="390" t="s">
        <v>410</v>
      </c>
      <c r="C18785" s="391" t="s">
        <v>33908</v>
      </c>
      <c r="D18785" s="107" t="s">
        <v>2662</v>
      </c>
    </row>
    <row r="18786" spans="1:4" ht="15">
      <c r="A18786" s="32">
        <f t="shared" si="414"/>
        <v>18782</v>
      </c>
      <c r="B18786" s="390" t="s">
        <v>1026</v>
      </c>
      <c r="C18786" s="391" t="s">
        <v>16123</v>
      </c>
      <c r="D18786" s="107" t="s">
        <v>2662</v>
      </c>
    </row>
    <row r="18787" spans="1:4" ht="15">
      <c r="A18787" s="32">
        <f t="shared" si="414"/>
        <v>18783</v>
      </c>
      <c r="B18787" s="390" t="s">
        <v>1026</v>
      </c>
      <c r="C18787" s="391" t="s">
        <v>16123</v>
      </c>
      <c r="D18787" s="107" t="s">
        <v>2662</v>
      </c>
    </row>
    <row r="18788" spans="1:4" ht="15">
      <c r="A18788" s="32">
        <f t="shared" si="414"/>
        <v>18784</v>
      </c>
      <c r="B18788" s="390" t="s">
        <v>19533</v>
      </c>
      <c r="C18788" s="391" t="s">
        <v>12421</v>
      </c>
      <c r="D18788" s="107" t="s">
        <v>2662</v>
      </c>
    </row>
    <row r="18789" spans="1:4" ht="15">
      <c r="A18789" s="32">
        <f t="shared" si="414"/>
        <v>18785</v>
      </c>
      <c r="B18789" s="390" t="s">
        <v>33909</v>
      </c>
      <c r="C18789" s="391" t="s">
        <v>33910</v>
      </c>
      <c r="D18789" s="107" t="s">
        <v>2662</v>
      </c>
    </row>
    <row r="18790" spans="1:4" ht="15">
      <c r="A18790" s="32">
        <f t="shared" si="414"/>
        <v>18786</v>
      </c>
      <c r="B18790" s="390" t="s">
        <v>1052</v>
      </c>
      <c r="C18790" s="391" t="s">
        <v>19611</v>
      </c>
      <c r="D18790" s="107" t="s">
        <v>2662</v>
      </c>
    </row>
    <row r="18791" spans="1:4" ht="15">
      <c r="A18791" s="32">
        <f t="shared" si="414"/>
        <v>18787</v>
      </c>
      <c r="B18791" s="390" t="s">
        <v>448</v>
      </c>
      <c r="C18791" s="391" t="s">
        <v>19637</v>
      </c>
      <c r="D18791" s="107" t="s">
        <v>2662</v>
      </c>
    </row>
    <row r="18792" spans="1:4" ht="15">
      <c r="A18792" s="32">
        <f t="shared" si="414"/>
        <v>18788</v>
      </c>
      <c r="B18792" s="390" t="s">
        <v>448</v>
      </c>
      <c r="C18792" s="391" t="s">
        <v>19637</v>
      </c>
      <c r="D18792" s="107" t="s">
        <v>2662</v>
      </c>
    </row>
    <row r="18793" spans="1:4" ht="15">
      <c r="A18793" s="32">
        <f t="shared" si="414"/>
        <v>18789</v>
      </c>
      <c r="B18793" s="390" t="s">
        <v>19639</v>
      </c>
      <c r="C18793" s="391" t="s">
        <v>19640</v>
      </c>
      <c r="D18793" s="107" t="s">
        <v>2662</v>
      </c>
    </row>
    <row r="18794" spans="1:4" ht="15">
      <c r="A18794" s="32">
        <f t="shared" si="414"/>
        <v>18790</v>
      </c>
      <c r="B18794" s="390" t="s">
        <v>19639</v>
      </c>
      <c r="C18794" s="391" t="s">
        <v>19640</v>
      </c>
      <c r="D18794" s="107" t="s">
        <v>2662</v>
      </c>
    </row>
    <row r="18795" spans="1:4" ht="15">
      <c r="A18795" s="32">
        <f t="shared" si="414"/>
        <v>18791</v>
      </c>
      <c r="B18795" s="390" t="s">
        <v>324</v>
      </c>
      <c r="C18795" s="391" t="s">
        <v>33911</v>
      </c>
      <c r="D18795" s="107" t="s">
        <v>2662</v>
      </c>
    </row>
    <row r="18796" spans="1:4" ht="15">
      <c r="A18796" s="32">
        <f t="shared" si="414"/>
        <v>18792</v>
      </c>
      <c r="B18796" s="390" t="s">
        <v>33912</v>
      </c>
      <c r="C18796" s="391" t="s">
        <v>33913</v>
      </c>
      <c r="D18796" s="107" t="s">
        <v>2662</v>
      </c>
    </row>
    <row r="18797" spans="1:4" ht="15">
      <c r="A18797" s="32">
        <f t="shared" si="414"/>
        <v>18793</v>
      </c>
      <c r="B18797" s="390" t="s">
        <v>199</v>
      </c>
      <c r="C18797" s="391" t="s">
        <v>33914</v>
      </c>
      <c r="D18797" s="107" t="s">
        <v>2662</v>
      </c>
    </row>
    <row r="18798" spans="1:4" ht="15">
      <c r="A18798" s="32">
        <f t="shared" si="414"/>
        <v>18794</v>
      </c>
      <c r="B18798" s="390" t="s">
        <v>199</v>
      </c>
      <c r="C18798" s="391" t="s">
        <v>33914</v>
      </c>
      <c r="D18798" s="107" t="s">
        <v>2662</v>
      </c>
    </row>
    <row r="18799" spans="1:4" ht="15">
      <c r="A18799" s="32">
        <f t="shared" si="414"/>
        <v>18795</v>
      </c>
      <c r="B18799" s="390" t="s">
        <v>33915</v>
      </c>
      <c r="C18799" s="391" t="s">
        <v>33916</v>
      </c>
      <c r="D18799" s="107" t="s">
        <v>2662</v>
      </c>
    </row>
    <row r="18800" spans="1:4" ht="15">
      <c r="A18800" s="32">
        <f t="shared" si="414"/>
        <v>18796</v>
      </c>
      <c r="B18800" s="390" t="s">
        <v>33917</v>
      </c>
      <c r="C18800" s="391" t="s">
        <v>33918</v>
      </c>
      <c r="D18800" s="107" t="s">
        <v>2662</v>
      </c>
    </row>
    <row r="18801" spans="1:4" ht="15">
      <c r="A18801" s="32">
        <f t="shared" si="414"/>
        <v>18797</v>
      </c>
      <c r="B18801" s="390" t="s">
        <v>33917</v>
      </c>
      <c r="C18801" s="391" t="s">
        <v>33918</v>
      </c>
      <c r="D18801" s="107" t="s">
        <v>2662</v>
      </c>
    </row>
    <row r="18802" spans="1:4" ht="15">
      <c r="A18802" s="32">
        <f t="shared" si="414"/>
        <v>18798</v>
      </c>
      <c r="B18802" s="390" t="s">
        <v>33919</v>
      </c>
      <c r="C18802" s="391" t="s">
        <v>33920</v>
      </c>
      <c r="D18802" s="107" t="s">
        <v>2662</v>
      </c>
    </row>
    <row r="18803" spans="1:4" ht="15">
      <c r="A18803" s="32">
        <f t="shared" si="414"/>
        <v>18799</v>
      </c>
      <c r="B18803" s="390" t="s">
        <v>404</v>
      </c>
      <c r="C18803" s="391" t="s">
        <v>33921</v>
      </c>
      <c r="D18803" s="107" t="s">
        <v>2662</v>
      </c>
    </row>
    <row r="18804" spans="1:4" ht="15">
      <c r="A18804" s="32">
        <f t="shared" si="414"/>
        <v>18800</v>
      </c>
      <c r="B18804" s="390" t="s">
        <v>4938</v>
      </c>
      <c r="C18804" s="391" t="s">
        <v>33922</v>
      </c>
      <c r="D18804" s="107" t="s">
        <v>2662</v>
      </c>
    </row>
    <row r="18805" spans="1:4" ht="15">
      <c r="A18805" s="32">
        <f t="shared" si="414"/>
        <v>18801</v>
      </c>
      <c r="B18805" s="390" t="s">
        <v>33923</v>
      </c>
      <c r="C18805" s="391" t="s">
        <v>33924</v>
      </c>
      <c r="D18805" s="107" t="s">
        <v>2662</v>
      </c>
    </row>
    <row r="18806" spans="1:4" ht="15">
      <c r="A18806" s="32">
        <f t="shared" si="414"/>
        <v>18802</v>
      </c>
      <c r="B18806" s="390" t="s">
        <v>33923</v>
      </c>
      <c r="C18806" s="391" t="s">
        <v>33924</v>
      </c>
      <c r="D18806" s="107" t="s">
        <v>2662</v>
      </c>
    </row>
    <row r="18807" spans="1:4" ht="15">
      <c r="A18807" s="32">
        <f t="shared" si="414"/>
        <v>18803</v>
      </c>
      <c r="B18807" s="390" t="s">
        <v>33923</v>
      </c>
      <c r="C18807" s="391" t="s">
        <v>33924</v>
      </c>
      <c r="D18807" s="107" t="s">
        <v>2662</v>
      </c>
    </row>
    <row r="18808" spans="1:4" ht="15">
      <c r="A18808" s="32">
        <f t="shared" si="414"/>
        <v>18804</v>
      </c>
      <c r="B18808" s="390" t="s">
        <v>33925</v>
      </c>
      <c r="C18808" s="391" t="s">
        <v>33926</v>
      </c>
      <c r="D18808" s="107" t="s">
        <v>2662</v>
      </c>
    </row>
    <row r="18809" spans="1:4" ht="15">
      <c r="A18809" s="32">
        <f t="shared" si="414"/>
        <v>18805</v>
      </c>
      <c r="B18809" s="390" t="s">
        <v>33927</v>
      </c>
      <c r="C18809" s="391" t="s">
        <v>33928</v>
      </c>
      <c r="D18809" s="107" t="s">
        <v>2662</v>
      </c>
    </row>
    <row r="18810" spans="1:4" ht="15">
      <c r="A18810" s="32">
        <f t="shared" si="414"/>
        <v>18806</v>
      </c>
      <c r="B18810" s="390" t="s">
        <v>33929</v>
      </c>
      <c r="C18810" s="391" t="s">
        <v>33930</v>
      </c>
      <c r="D18810" s="107" t="s">
        <v>2662</v>
      </c>
    </row>
    <row r="18811" spans="1:4" ht="15">
      <c r="A18811" s="32">
        <f t="shared" si="414"/>
        <v>18807</v>
      </c>
      <c r="B18811" s="390" t="s">
        <v>33929</v>
      </c>
      <c r="C18811" s="391" t="s">
        <v>33930</v>
      </c>
      <c r="D18811" s="107" t="s">
        <v>2662</v>
      </c>
    </row>
    <row r="18812" spans="1:4" ht="15">
      <c r="A18812" s="32">
        <f t="shared" si="414"/>
        <v>18808</v>
      </c>
      <c r="B18812" s="390" t="s">
        <v>33931</v>
      </c>
      <c r="C18812" s="391" t="s">
        <v>33932</v>
      </c>
      <c r="D18812" s="107" t="s">
        <v>2662</v>
      </c>
    </row>
    <row r="18813" spans="1:4" ht="15">
      <c r="A18813" s="32">
        <f t="shared" si="414"/>
        <v>18809</v>
      </c>
      <c r="B18813" s="390" t="s">
        <v>5563</v>
      </c>
      <c r="C18813" s="391" t="s">
        <v>33933</v>
      </c>
      <c r="D18813" s="107" t="s">
        <v>2662</v>
      </c>
    </row>
    <row r="18814" spans="1:4" ht="15">
      <c r="A18814" s="32">
        <f t="shared" si="414"/>
        <v>18810</v>
      </c>
      <c r="B18814" s="390" t="s">
        <v>33934</v>
      </c>
      <c r="C18814" s="391" t="s">
        <v>33935</v>
      </c>
      <c r="D18814" s="107" t="s">
        <v>2662</v>
      </c>
    </row>
    <row r="18815" spans="1:4" ht="15">
      <c r="A18815" s="32">
        <f t="shared" si="414"/>
        <v>18811</v>
      </c>
      <c r="B18815" s="390" t="s">
        <v>33934</v>
      </c>
      <c r="C18815" s="391" t="s">
        <v>33935</v>
      </c>
      <c r="D18815" s="107" t="s">
        <v>2662</v>
      </c>
    </row>
    <row r="18816" spans="1:4" ht="15">
      <c r="A18816" s="32">
        <f t="shared" si="414"/>
        <v>18812</v>
      </c>
      <c r="B18816" s="390" t="s">
        <v>33936</v>
      </c>
      <c r="C18816" s="391" t="s">
        <v>33937</v>
      </c>
      <c r="D18816" s="107" t="s">
        <v>2662</v>
      </c>
    </row>
    <row r="18817" spans="1:4" ht="15">
      <c r="A18817" s="32">
        <f t="shared" si="414"/>
        <v>18813</v>
      </c>
      <c r="B18817" s="390" t="s">
        <v>33938</v>
      </c>
      <c r="C18817" s="391" t="s">
        <v>33939</v>
      </c>
      <c r="D18817" s="107" t="s">
        <v>2662</v>
      </c>
    </row>
    <row r="18818" spans="1:4" ht="15">
      <c r="A18818" s="32">
        <f t="shared" si="414"/>
        <v>18814</v>
      </c>
      <c r="B18818" s="390" t="s">
        <v>33940</v>
      </c>
      <c r="C18818" s="391" t="s">
        <v>33941</v>
      </c>
      <c r="D18818" s="107" t="s">
        <v>2662</v>
      </c>
    </row>
    <row r="18819" spans="1:4" ht="15">
      <c r="A18819" s="32">
        <f t="shared" si="414"/>
        <v>18815</v>
      </c>
      <c r="B18819" s="390" t="s">
        <v>33942</v>
      </c>
      <c r="C18819" s="391" t="s">
        <v>33943</v>
      </c>
      <c r="D18819" s="107" t="s">
        <v>2662</v>
      </c>
    </row>
    <row r="18820" spans="1:4" ht="15">
      <c r="A18820" s="32">
        <f t="shared" si="414"/>
        <v>18816</v>
      </c>
      <c r="B18820" s="390" t="s">
        <v>33944</v>
      </c>
      <c r="C18820" s="391" t="s">
        <v>33945</v>
      </c>
      <c r="D18820" s="107" t="s">
        <v>2662</v>
      </c>
    </row>
    <row r="18821" spans="1:4" ht="15">
      <c r="A18821" s="32">
        <f t="shared" si="414"/>
        <v>18817</v>
      </c>
      <c r="B18821" s="390" t="s">
        <v>33946</v>
      </c>
      <c r="C18821" s="391" t="s">
        <v>33947</v>
      </c>
      <c r="D18821" s="107" t="s">
        <v>2662</v>
      </c>
    </row>
    <row r="18822" spans="1:4" ht="15">
      <c r="A18822" s="32">
        <f t="shared" si="414"/>
        <v>18818</v>
      </c>
      <c r="B18822" s="390" t="s">
        <v>33948</v>
      </c>
      <c r="C18822" s="391" t="s">
        <v>33949</v>
      </c>
      <c r="D18822" s="107" t="s">
        <v>2662</v>
      </c>
    </row>
    <row r="18823" spans="1:4" ht="15">
      <c r="A18823" s="32">
        <f t="shared" ref="A18823:A18886" si="415">+A18822+1</f>
        <v>18819</v>
      </c>
      <c r="B18823" s="390" t="s">
        <v>33950</v>
      </c>
      <c r="C18823" s="391" t="s">
        <v>33951</v>
      </c>
      <c r="D18823" s="107" t="s">
        <v>2662</v>
      </c>
    </row>
    <row r="18824" spans="1:4" ht="15">
      <c r="A18824" s="32">
        <f t="shared" si="415"/>
        <v>18820</v>
      </c>
      <c r="B18824" s="390" t="s">
        <v>33952</v>
      </c>
      <c r="C18824" s="391" t="s">
        <v>15860</v>
      </c>
      <c r="D18824" s="107" t="s">
        <v>2662</v>
      </c>
    </row>
    <row r="18825" spans="1:4" ht="15">
      <c r="A18825" s="32">
        <f t="shared" si="415"/>
        <v>18821</v>
      </c>
      <c r="B18825" s="390" t="s">
        <v>21734</v>
      </c>
      <c r="C18825" s="391" t="s">
        <v>33953</v>
      </c>
      <c r="D18825" s="107" t="s">
        <v>2662</v>
      </c>
    </row>
    <row r="18826" spans="1:4" ht="15">
      <c r="A18826" s="32">
        <f t="shared" si="415"/>
        <v>18822</v>
      </c>
      <c r="B18826" s="390" t="s">
        <v>319</v>
      </c>
      <c r="C18826" s="391" t="s">
        <v>10602</v>
      </c>
      <c r="D18826" s="107" t="s">
        <v>2662</v>
      </c>
    </row>
    <row r="18827" spans="1:4" ht="15">
      <c r="A18827" s="32">
        <f t="shared" si="415"/>
        <v>18823</v>
      </c>
      <c r="B18827" s="390" t="s">
        <v>33954</v>
      </c>
      <c r="C18827" s="391" t="s">
        <v>33955</v>
      </c>
      <c r="D18827" s="107" t="s">
        <v>2662</v>
      </c>
    </row>
    <row r="18828" spans="1:4" ht="15">
      <c r="A18828" s="32">
        <f t="shared" si="415"/>
        <v>18824</v>
      </c>
      <c r="B18828" s="390" t="s">
        <v>33954</v>
      </c>
      <c r="C18828" s="391" t="s">
        <v>33955</v>
      </c>
      <c r="D18828" s="107" t="s">
        <v>2662</v>
      </c>
    </row>
    <row r="18829" spans="1:4" ht="15">
      <c r="A18829" s="32">
        <f t="shared" si="415"/>
        <v>18825</v>
      </c>
      <c r="B18829" s="390" t="s">
        <v>3426</v>
      </c>
      <c r="C18829" s="391" t="s">
        <v>33956</v>
      </c>
      <c r="D18829" s="107" t="s">
        <v>2662</v>
      </c>
    </row>
    <row r="18830" spans="1:4" ht="15">
      <c r="A18830" s="32">
        <f t="shared" si="415"/>
        <v>18826</v>
      </c>
      <c r="B18830" s="390" t="s">
        <v>649</v>
      </c>
      <c r="C18830" s="391" t="s">
        <v>33957</v>
      </c>
      <c r="D18830" s="107" t="s">
        <v>2662</v>
      </c>
    </row>
    <row r="18831" spans="1:4" ht="15">
      <c r="A18831" s="32">
        <f t="shared" si="415"/>
        <v>18827</v>
      </c>
      <c r="B18831" s="390" t="s">
        <v>380</v>
      </c>
      <c r="C18831" s="391" t="s">
        <v>33958</v>
      </c>
      <c r="D18831" s="107" t="s">
        <v>2662</v>
      </c>
    </row>
    <row r="18832" spans="1:4" ht="15">
      <c r="A18832" s="32">
        <f t="shared" si="415"/>
        <v>18828</v>
      </c>
      <c r="B18832" s="390" t="s">
        <v>573</v>
      </c>
      <c r="C18832" s="391" t="s">
        <v>33959</v>
      </c>
      <c r="D18832" s="107" t="s">
        <v>2662</v>
      </c>
    </row>
    <row r="18833" spans="1:4" ht="15">
      <c r="A18833" s="32">
        <f t="shared" si="415"/>
        <v>18829</v>
      </c>
      <c r="B18833" s="390" t="s">
        <v>33960</v>
      </c>
      <c r="C18833" s="391" t="s">
        <v>16352</v>
      </c>
      <c r="D18833" s="107" t="s">
        <v>2662</v>
      </c>
    </row>
    <row r="18834" spans="1:4" ht="15">
      <c r="A18834" s="32">
        <f t="shared" si="415"/>
        <v>18830</v>
      </c>
      <c r="B18834" s="390" t="s">
        <v>33960</v>
      </c>
      <c r="C18834" s="391" t="s">
        <v>16352</v>
      </c>
      <c r="D18834" s="107" t="s">
        <v>2662</v>
      </c>
    </row>
    <row r="18835" spans="1:4" ht="15">
      <c r="A18835" s="32">
        <f t="shared" si="415"/>
        <v>18831</v>
      </c>
      <c r="B18835" s="390" t="s">
        <v>33961</v>
      </c>
      <c r="C18835" s="391" t="s">
        <v>18814</v>
      </c>
      <c r="D18835" s="107" t="s">
        <v>2662</v>
      </c>
    </row>
    <row r="18836" spans="1:4" ht="15">
      <c r="A18836" s="32">
        <f t="shared" si="415"/>
        <v>18832</v>
      </c>
      <c r="B18836" s="390" t="s">
        <v>33961</v>
      </c>
      <c r="C18836" s="391" t="s">
        <v>18814</v>
      </c>
      <c r="D18836" s="107" t="s">
        <v>2662</v>
      </c>
    </row>
    <row r="18837" spans="1:4" ht="15">
      <c r="A18837" s="32">
        <f t="shared" si="415"/>
        <v>18833</v>
      </c>
      <c r="B18837" s="390" t="s">
        <v>3603</v>
      </c>
      <c r="C18837" s="391" t="s">
        <v>33962</v>
      </c>
      <c r="D18837" s="107" t="s">
        <v>2662</v>
      </c>
    </row>
    <row r="18838" spans="1:4" ht="15">
      <c r="A18838" s="32">
        <f t="shared" si="415"/>
        <v>18834</v>
      </c>
      <c r="B18838" s="390" t="s">
        <v>288</v>
      </c>
      <c r="C18838" s="391" t="s">
        <v>33963</v>
      </c>
      <c r="D18838" s="107" t="s">
        <v>2662</v>
      </c>
    </row>
    <row r="18839" spans="1:4" ht="15">
      <c r="A18839" s="32">
        <f t="shared" si="415"/>
        <v>18835</v>
      </c>
      <c r="B18839" s="390" t="s">
        <v>1519</v>
      </c>
      <c r="C18839" s="391" t="s">
        <v>33964</v>
      </c>
      <c r="D18839" s="107" t="s">
        <v>2662</v>
      </c>
    </row>
    <row r="18840" spans="1:4" ht="15">
      <c r="A18840" s="32">
        <f t="shared" si="415"/>
        <v>18836</v>
      </c>
      <c r="B18840" s="390" t="s">
        <v>10727</v>
      </c>
      <c r="C18840" s="391" t="s">
        <v>33965</v>
      </c>
      <c r="D18840" s="107" t="s">
        <v>2662</v>
      </c>
    </row>
    <row r="18841" spans="1:4" ht="15">
      <c r="A18841" s="32">
        <f t="shared" si="415"/>
        <v>18837</v>
      </c>
      <c r="B18841" s="390" t="s">
        <v>10727</v>
      </c>
      <c r="C18841" s="391" t="s">
        <v>33965</v>
      </c>
      <c r="D18841" s="107" t="s">
        <v>2662</v>
      </c>
    </row>
    <row r="18842" spans="1:4" ht="15">
      <c r="A18842" s="32">
        <f t="shared" si="415"/>
        <v>18838</v>
      </c>
      <c r="B18842" s="390" t="s">
        <v>454</v>
      </c>
      <c r="C18842" s="391" t="s">
        <v>33966</v>
      </c>
      <c r="D18842" s="107" t="s">
        <v>2662</v>
      </c>
    </row>
    <row r="18843" spans="1:4" ht="15">
      <c r="A18843" s="32">
        <f t="shared" si="415"/>
        <v>18839</v>
      </c>
      <c r="B18843" s="390" t="s">
        <v>33967</v>
      </c>
      <c r="C18843" s="391" t="s">
        <v>33968</v>
      </c>
      <c r="D18843" s="107" t="s">
        <v>2662</v>
      </c>
    </row>
    <row r="18844" spans="1:4" ht="15">
      <c r="A18844" s="32">
        <f t="shared" si="415"/>
        <v>18840</v>
      </c>
      <c r="B18844" s="390" t="s">
        <v>33969</v>
      </c>
      <c r="C18844" s="391" t="s">
        <v>33970</v>
      </c>
      <c r="D18844" s="107" t="s">
        <v>2662</v>
      </c>
    </row>
    <row r="18845" spans="1:4" ht="15">
      <c r="A18845" s="32">
        <f t="shared" si="415"/>
        <v>18841</v>
      </c>
      <c r="B18845" s="390" t="s">
        <v>33971</v>
      </c>
      <c r="C18845" s="391" t="s">
        <v>33972</v>
      </c>
      <c r="D18845" s="107" t="s">
        <v>2662</v>
      </c>
    </row>
    <row r="18846" spans="1:4" ht="15">
      <c r="A18846" s="32">
        <f t="shared" si="415"/>
        <v>18842</v>
      </c>
      <c r="B18846" s="390" t="s">
        <v>378</v>
      </c>
      <c r="C18846" s="391" t="s">
        <v>19665</v>
      </c>
      <c r="D18846" s="107" t="s">
        <v>2662</v>
      </c>
    </row>
    <row r="18847" spans="1:4" ht="15">
      <c r="A18847" s="32">
        <f t="shared" si="415"/>
        <v>18843</v>
      </c>
      <c r="B18847" s="390" t="s">
        <v>33973</v>
      </c>
      <c r="C18847" s="391" t="s">
        <v>33974</v>
      </c>
      <c r="D18847" s="107" t="s">
        <v>2662</v>
      </c>
    </row>
    <row r="18848" spans="1:4" ht="15">
      <c r="A18848" s="32">
        <f t="shared" si="415"/>
        <v>18844</v>
      </c>
      <c r="B18848" s="390" t="s">
        <v>3687</v>
      </c>
      <c r="C18848" s="391" t="s">
        <v>3688</v>
      </c>
      <c r="D18848" s="107" t="s">
        <v>2662</v>
      </c>
    </row>
    <row r="18849" spans="1:4" ht="15">
      <c r="A18849" s="32">
        <f t="shared" si="415"/>
        <v>18845</v>
      </c>
      <c r="B18849" s="390" t="s">
        <v>33975</v>
      </c>
      <c r="C18849" s="391" t="s">
        <v>33976</v>
      </c>
      <c r="D18849" s="107" t="s">
        <v>2662</v>
      </c>
    </row>
    <row r="18850" spans="1:4" ht="15">
      <c r="A18850" s="32">
        <f t="shared" si="415"/>
        <v>18846</v>
      </c>
      <c r="B18850" s="390" t="s">
        <v>33975</v>
      </c>
      <c r="C18850" s="391" t="s">
        <v>33976</v>
      </c>
      <c r="D18850" s="107" t="s">
        <v>2662</v>
      </c>
    </row>
    <row r="18851" spans="1:4" ht="15">
      <c r="A18851" s="32">
        <f t="shared" si="415"/>
        <v>18847</v>
      </c>
      <c r="B18851" s="390" t="s">
        <v>33977</v>
      </c>
      <c r="C18851" s="391" t="s">
        <v>33978</v>
      </c>
      <c r="D18851" s="107" t="s">
        <v>2662</v>
      </c>
    </row>
    <row r="18852" spans="1:4" ht="15">
      <c r="A18852" s="32">
        <f t="shared" si="415"/>
        <v>18848</v>
      </c>
      <c r="B18852" s="390" t="s">
        <v>16144</v>
      </c>
      <c r="C18852" s="391" t="s">
        <v>3001</v>
      </c>
      <c r="D18852" s="107" t="s">
        <v>2662</v>
      </c>
    </row>
    <row r="18853" spans="1:4" ht="15">
      <c r="A18853" s="32">
        <f t="shared" si="415"/>
        <v>18849</v>
      </c>
      <c r="B18853" s="390" t="s">
        <v>16144</v>
      </c>
      <c r="C18853" s="391" t="s">
        <v>3001</v>
      </c>
      <c r="D18853" s="107" t="s">
        <v>2662</v>
      </c>
    </row>
    <row r="18854" spans="1:4" ht="15">
      <c r="A18854" s="32">
        <f t="shared" si="415"/>
        <v>18850</v>
      </c>
      <c r="B18854" s="390" t="s">
        <v>33979</v>
      </c>
      <c r="C18854" s="391" t="s">
        <v>33980</v>
      </c>
      <c r="D18854" s="107" t="s">
        <v>2662</v>
      </c>
    </row>
    <row r="18855" spans="1:4" ht="15">
      <c r="A18855" s="32">
        <f t="shared" si="415"/>
        <v>18851</v>
      </c>
      <c r="B18855" s="390" t="s">
        <v>11729</v>
      </c>
      <c r="C18855" s="391" t="s">
        <v>11730</v>
      </c>
      <c r="D18855" s="107" t="s">
        <v>2662</v>
      </c>
    </row>
    <row r="18856" spans="1:4" ht="15">
      <c r="A18856" s="32">
        <f t="shared" si="415"/>
        <v>18852</v>
      </c>
      <c r="B18856" s="390" t="s">
        <v>11729</v>
      </c>
      <c r="C18856" s="391" t="s">
        <v>11730</v>
      </c>
      <c r="D18856" s="107" t="s">
        <v>2662</v>
      </c>
    </row>
    <row r="18857" spans="1:4" ht="15">
      <c r="A18857" s="32">
        <f t="shared" si="415"/>
        <v>18853</v>
      </c>
      <c r="B18857" s="390" t="s">
        <v>410</v>
      </c>
      <c r="C18857" s="391" t="s">
        <v>11776</v>
      </c>
      <c r="D18857" s="107" t="s">
        <v>2662</v>
      </c>
    </row>
    <row r="18858" spans="1:4" ht="15">
      <c r="A18858" s="32">
        <f t="shared" si="415"/>
        <v>18854</v>
      </c>
      <c r="B18858" s="390" t="s">
        <v>410</v>
      </c>
      <c r="C18858" s="391" t="s">
        <v>11776</v>
      </c>
      <c r="D18858" s="107" t="s">
        <v>2662</v>
      </c>
    </row>
    <row r="18859" spans="1:4" ht="15">
      <c r="A18859" s="32">
        <f t="shared" si="415"/>
        <v>18855</v>
      </c>
      <c r="B18859" s="390" t="s">
        <v>16161</v>
      </c>
      <c r="C18859" s="391" t="s">
        <v>16162</v>
      </c>
      <c r="D18859" s="107" t="s">
        <v>2662</v>
      </c>
    </row>
    <row r="18860" spans="1:4" ht="15">
      <c r="A18860" s="32">
        <f t="shared" si="415"/>
        <v>18856</v>
      </c>
      <c r="B18860" s="390" t="s">
        <v>33981</v>
      </c>
      <c r="C18860" s="391" t="s">
        <v>33982</v>
      </c>
      <c r="D18860" s="107" t="s">
        <v>2662</v>
      </c>
    </row>
    <row r="18861" spans="1:4" ht="15">
      <c r="A18861" s="32">
        <f t="shared" si="415"/>
        <v>18857</v>
      </c>
      <c r="B18861" s="390" t="s">
        <v>8922</v>
      </c>
      <c r="C18861" s="391" t="s">
        <v>1038</v>
      </c>
      <c r="D18861" s="107" t="s">
        <v>2662</v>
      </c>
    </row>
    <row r="18862" spans="1:4" ht="15">
      <c r="A18862" s="32">
        <f t="shared" si="415"/>
        <v>18858</v>
      </c>
      <c r="B18862" s="390" t="s">
        <v>516</v>
      </c>
      <c r="C18862" s="391" t="s">
        <v>33983</v>
      </c>
      <c r="D18862" s="107" t="s">
        <v>2662</v>
      </c>
    </row>
    <row r="18863" spans="1:4" ht="15">
      <c r="A18863" s="32">
        <f t="shared" si="415"/>
        <v>18859</v>
      </c>
      <c r="B18863" s="390" t="s">
        <v>33984</v>
      </c>
      <c r="C18863" s="391" t="s">
        <v>33985</v>
      </c>
      <c r="D18863" s="107" t="s">
        <v>2662</v>
      </c>
    </row>
    <row r="18864" spans="1:4" ht="15">
      <c r="A18864" s="32">
        <f t="shared" si="415"/>
        <v>18860</v>
      </c>
      <c r="B18864" s="390" t="s">
        <v>33986</v>
      </c>
      <c r="C18864" s="391" t="s">
        <v>33987</v>
      </c>
      <c r="D18864" s="107" t="s">
        <v>2662</v>
      </c>
    </row>
    <row r="18865" spans="1:4" ht="15">
      <c r="A18865" s="32">
        <f t="shared" si="415"/>
        <v>18861</v>
      </c>
      <c r="B18865" s="390" t="s">
        <v>33988</v>
      </c>
      <c r="C18865" s="391" t="s">
        <v>33989</v>
      </c>
      <c r="D18865" s="107" t="s">
        <v>2662</v>
      </c>
    </row>
    <row r="18866" spans="1:4" ht="15">
      <c r="A18866" s="32">
        <f t="shared" si="415"/>
        <v>18862</v>
      </c>
      <c r="B18866" s="390" t="s">
        <v>33990</v>
      </c>
      <c r="C18866" s="391" t="s">
        <v>33991</v>
      </c>
      <c r="D18866" s="107" t="s">
        <v>2662</v>
      </c>
    </row>
    <row r="18867" spans="1:4" ht="15">
      <c r="A18867" s="32">
        <f t="shared" si="415"/>
        <v>18863</v>
      </c>
      <c r="B18867" s="390" t="s">
        <v>33990</v>
      </c>
      <c r="C18867" s="391" t="s">
        <v>33991</v>
      </c>
      <c r="D18867" s="107" t="s">
        <v>2662</v>
      </c>
    </row>
    <row r="18868" spans="1:4" ht="15">
      <c r="A18868" s="32">
        <f t="shared" si="415"/>
        <v>18864</v>
      </c>
      <c r="B18868" s="390" t="s">
        <v>33992</v>
      </c>
      <c r="C18868" s="391" t="s">
        <v>33993</v>
      </c>
      <c r="D18868" s="107" t="s">
        <v>2662</v>
      </c>
    </row>
    <row r="18869" spans="1:4" ht="15">
      <c r="A18869" s="32">
        <f t="shared" si="415"/>
        <v>18865</v>
      </c>
      <c r="B18869" s="390" t="s">
        <v>33994</v>
      </c>
      <c r="C18869" s="391" t="s">
        <v>33995</v>
      </c>
      <c r="D18869" s="107" t="s">
        <v>2662</v>
      </c>
    </row>
    <row r="18870" spans="1:4" ht="15">
      <c r="A18870" s="32">
        <f t="shared" si="415"/>
        <v>18866</v>
      </c>
      <c r="B18870" s="390" t="s">
        <v>33994</v>
      </c>
      <c r="C18870" s="391" t="s">
        <v>33995</v>
      </c>
      <c r="D18870" s="107" t="s">
        <v>2662</v>
      </c>
    </row>
    <row r="18871" spans="1:4" ht="15">
      <c r="A18871" s="32">
        <f t="shared" si="415"/>
        <v>18867</v>
      </c>
      <c r="B18871" s="390" t="s">
        <v>206</v>
      </c>
      <c r="C18871" s="391" t="s">
        <v>33996</v>
      </c>
      <c r="D18871" s="107" t="s">
        <v>2662</v>
      </c>
    </row>
    <row r="18872" spans="1:4" ht="15">
      <c r="A18872" s="32">
        <f t="shared" si="415"/>
        <v>18868</v>
      </c>
      <c r="B18872" s="390" t="s">
        <v>206</v>
      </c>
      <c r="C18872" s="391" t="s">
        <v>33996</v>
      </c>
      <c r="D18872" s="107" t="s">
        <v>2662</v>
      </c>
    </row>
    <row r="18873" spans="1:4" ht="15">
      <c r="A18873" s="32">
        <f t="shared" si="415"/>
        <v>18869</v>
      </c>
      <c r="B18873" s="390" t="s">
        <v>3634</v>
      </c>
      <c r="C18873" s="391" t="s">
        <v>33997</v>
      </c>
      <c r="D18873" s="107" t="s">
        <v>2662</v>
      </c>
    </row>
    <row r="18874" spans="1:4" ht="15">
      <c r="A18874" s="32">
        <f t="shared" si="415"/>
        <v>18870</v>
      </c>
      <c r="B18874" s="390" t="s">
        <v>3634</v>
      </c>
      <c r="C18874" s="391" t="s">
        <v>33997</v>
      </c>
      <c r="D18874" s="107" t="s">
        <v>2662</v>
      </c>
    </row>
    <row r="18875" spans="1:4" ht="15">
      <c r="A18875" s="32">
        <f t="shared" si="415"/>
        <v>18871</v>
      </c>
      <c r="B18875" s="390" t="s">
        <v>33998</v>
      </c>
      <c r="C18875" s="391" t="s">
        <v>33999</v>
      </c>
      <c r="D18875" s="107" t="s">
        <v>2662</v>
      </c>
    </row>
    <row r="18876" spans="1:4" ht="15">
      <c r="A18876" s="32">
        <f t="shared" si="415"/>
        <v>18872</v>
      </c>
      <c r="B18876" s="390" t="s">
        <v>346</v>
      </c>
      <c r="C18876" s="391" t="s">
        <v>34000</v>
      </c>
      <c r="D18876" s="107" t="s">
        <v>2662</v>
      </c>
    </row>
    <row r="18877" spans="1:4" ht="15">
      <c r="A18877" s="32">
        <f t="shared" si="415"/>
        <v>18873</v>
      </c>
      <c r="B18877" s="390" t="s">
        <v>11783</v>
      </c>
      <c r="C18877" s="391" t="s">
        <v>11784</v>
      </c>
      <c r="D18877" s="107" t="s">
        <v>2662</v>
      </c>
    </row>
    <row r="18878" spans="1:4" ht="15">
      <c r="A18878" s="32">
        <f t="shared" si="415"/>
        <v>18874</v>
      </c>
      <c r="B18878" s="390" t="s">
        <v>430</v>
      </c>
      <c r="C18878" s="391" t="s">
        <v>34001</v>
      </c>
      <c r="D18878" s="107" t="s">
        <v>2662</v>
      </c>
    </row>
    <row r="18879" spans="1:4" ht="15">
      <c r="A18879" s="32">
        <f t="shared" si="415"/>
        <v>18875</v>
      </c>
      <c r="B18879" s="390" t="s">
        <v>34002</v>
      </c>
      <c r="C18879" s="391" t="s">
        <v>34003</v>
      </c>
      <c r="D18879" s="107" t="s">
        <v>2662</v>
      </c>
    </row>
    <row r="18880" spans="1:4" ht="15">
      <c r="A18880" s="32">
        <f t="shared" si="415"/>
        <v>18876</v>
      </c>
      <c r="B18880" s="390" t="s">
        <v>34002</v>
      </c>
      <c r="C18880" s="391" t="s">
        <v>34003</v>
      </c>
      <c r="D18880" s="107" t="s">
        <v>2662</v>
      </c>
    </row>
    <row r="18881" spans="1:4" ht="15">
      <c r="A18881" s="32">
        <f t="shared" si="415"/>
        <v>18877</v>
      </c>
      <c r="B18881" s="390" t="s">
        <v>9781</v>
      </c>
      <c r="C18881" s="391" t="s">
        <v>34004</v>
      </c>
      <c r="D18881" s="107" t="s">
        <v>2662</v>
      </c>
    </row>
    <row r="18882" spans="1:4" ht="15">
      <c r="A18882" s="32">
        <f t="shared" si="415"/>
        <v>18878</v>
      </c>
      <c r="B18882" s="390" t="s">
        <v>174</v>
      </c>
      <c r="C18882" s="391" t="s">
        <v>1612</v>
      </c>
      <c r="D18882" s="107" t="s">
        <v>2662</v>
      </c>
    </row>
    <row r="18883" spans="1:4" ht="15">
      <c r="A18883" s="32">
        <f t="shared" si="415"/>
        <v>18879</v>
      </c>
      <c r="B18883" s="390" t="s">
        <v>174</v>
      </c>
      <c r="C18883" s="391" t="s">
        <v>1612</v>
      </c>
      <c r="D18883" s="107" t="s">
        <v>2662</v>
      </c>
    </row>
    <row r="18884" spans="1:4" ht="15">
      <c r="A18884" s="32">
        <f t="shared" si="415"/>
        <v>18880</v>
      </c>
      <c r="B18884" s="390" t="s">
        <v>327</v>
      </c>
      <c r="C18884" s="391" t="s">
        <v>16175</v>
      </c>
      <c r="D18884" s="107" t="s">
        <v>2662</v>
      </c>
    </row>
    <row r="18885" spans="1:4" ht="15">
      <c r="A18885" s="32">
        <f t="shared" si="415"/>
        <v>18881</v>
      </c>
      <c r="B18885" s="390" t="s">
        <v>34005</v>
      </c>
      <c r="C18885" s="391" t="s">
        <v>34006</v>
      </c>
      <c r="D18885" s="107" t="s">
        <v>2662</v>
      </c>
    </row>
    <row r="18886" spans="1:4" ht="15">
      <c r="A18886" s="32">
        <f t="shared" si="415"/>
        <v>18882</v>
      </c>
      <c r="B18886" s="390" t="s">
        <v>11800</v>
      </c>
      <c r="C18886" s="391" t="s">
        <v>11801</v>
      </c>
      <c r="D18886" s="107" t="s">
        <v>2662</v>
      </c>
    </row>
    <row r="18887" spans="1:4" ht="15">
      <c r="A18887" s="32">
        <f t="shared" ref="A18887:A18950" si="416">+A18886+1</f>
        <v>18883</v>
      </c>
      <c r="B18887" s="390" t="s">
        <v>11800</v>
      </c>
      <c r="C18887" s="391" t="s">
        <v>11801</v>
      </c>
      <c r="D18887" s="107" t="s">
        <v>2662</v>
      </c>
    </row>
    <row r="18888" spans="1:4" ht="15">
      <c r="A18888" s="32">
        <f t="shared" si="416"/>
        <v>18884</v>
      </c>
      <c r="B18888" s="390" t="s">
        <v>34007</v>
      </c>
      <c r="C18888" s="391" t="s">
        <v>34008</v>
      </c>
      <c r="D18888" s="107" t="s">
        <v>2662</v>
      </c>
    </row>
    <row r="18889" spans="1:4" ht="15">
      <c r="A18889" s="32">
        <f t="shared" si="416"/>
        <v>18885</v>
      </c>
      <c r="B18889" s="390" t="s">
        <v>19800</v>
      </c>
      <c r="C18889" s="391" t="s">
        <v>19801</v>
      </c>
      <c r="D18889" s="107" t="s">
        <v>2662</v>
      </c>
    </row>
    <row r="18890" spans="1:4" ht="15">
      <c r="A18890" s="32">
        <f t="shared" si="416"/>
        <v>18886</v>
      </c>
      <c r="B18890" s="390" t="s">
        <v>11826</v>
      </c>
      <c r="C18890" s="391" t="s">
        <v>11827</v>
      </c>
      <c r="D18890" s="107" t="s">
        <v>2662</v>
      </c>
    </row>
    <row r="18891" spans="1:4" ht="15">
      <c r="A18891" s="32">
        <f t="shared" si="416"/>
        <v>18887</v>
      </c>
      <c r="B18891" s="390" t="s">
        <v>34009</v>
      </c>
      <c r="C18891" s="391" t="s">
        <v>34010</v>
      </c>
      <c r="D18891" s="107" t="s">
        <v>2662</v>
      </c>
    </row>
    <row r="18892" spans="1:4" ht="15">
      <c r="A18892" s="32">
        <f t="shared" si="416"/>
        <v>18888</v>
      </c>
      <c r="B18892" s="390" t="s">
        <v>11850</v>
      </c>
      <c r="C18892" s="391" t="s">
        <v>11851</v>
      </c>
      <c r="D18892" s="107" t="s">
        <v>2662</v>
      </c>
    </row>
    <row r="18893" spans="1:4" ht="15">
      <c r="A18893" s="32">
        <f t="shared" si="416"/>
        <v>18889</v>
      </c>
      <c r="B18893" s="390" t="s">
        <v>11850</v>
      </c>
      <c r="C18893" s="391" t="s">
        <v>11851</v>
      </c>
      <c r="D18893" s="107" t="s">
        <v>2662</v>
      </c>
    </row>
    <row r="18894" spans="1:4" ht="15">
      <c r="A18894" s="32">
        <f t="shared" si="416"/>
        <v>18890</v>
      </c>
      <c r="B18894" s="390" t="s">
        <v>16183</v>
      </c>
      <c r="C18894" s="391" t="s">
        <v>16184</v>
      </c>
      <c r="D18894" s="107" t="s">
        <v>2662</v>
      </c>
    </row>
    <row r="18895" spans="1:4" ht="15">
      <c r="A18895" s="32">
        <f t="shared" si="416"/>
        <v>18891</v>
      </c>
      <c r="B18895" s="390" t="s">
        <v>11894</v>
      </c>
      <c r="C18895" s="391" t="s">
        <v>11895</v>
      </c>
      <c r="D18895" s="107" t="s">
        <v>2662</v>
      </c>
    </row>
    <row r="18896" spans="1:4" ht="15">
      <c r="A18896" s="32">
        <f t="shared" si="416"/>
        <v>18892</v>
      </c>
      <c r="B18896" s="390" t="s">
        <v>11894</v>
      </c>
      <c r="C18896" s="391" t="s">
        <v>11895</v>
      </c>
      <c r="D18896" s="107" t="s">
        <v>2662</v>
      </c>
    </row>
    <row r="18897" spans="1:4" ht="15">
      <c r="A18897" s="32">
        <f t="shared" si="416"/>
        <v>18893</v>
      </c>
      <c r="B18897" s="390" t="s">
        <v>11902</v>
      </c>
      <c r="C18897" s="391" t="s">
        <v>11903</v>
      </c>
      <c r="D18897" s="107" t="s">
        <v>2662</v>
      </c>
    </row>
    <row r="18898" spans="1:4" ht="15">
      <c r="A18898" s="32">
        <f t="shared" si="416"/>
        <v>18894</v>
      </c>
      <c r="B18898" s="390" t="s">
        <v>11911</v>
      </c>
      <c r="C18898" s="391" t="s">
        <v>11912</v>
      </c>
      <c r="D18898" s="107" t="s">
        <v>2662</v>
      </c>
    </row>
    <row r="18899" spans="1:4" ht="15">
      <c r="A18899" s="32">
        <f t="shared" si="416"/>
        <v>18895</v>
      </c>
      <c r="B18899" s="390" t="s">
        <v>11924</v>
      </c>
      <c r="C18899" s="391" t="s">
        <v>11925</v>
      </c>
      <c r="D18899" s="107" t="s">
        <v>2662</v>
      </c>
    </row>
    <row r="18900" spans="1:4" ht="15">
      <c r="A18900" s="32">
        <f t="shared" si="416"/>
        <v>18896</v>
      </c>
      <c r="B18900" s="390" t="s">
        <v>16191</v>
      </c>
      <c r="C18900" s="391" t="s">
        <v>16192</v>
      </c>
      <c r="D18900" s="107" t="s">
        <v>2662</v>
      </c>
    </row>
    <row r="18901" spans="1:4" ht="15">
      <c r="A18901" s="32">
        <f t="shared" si="416"/>
        <v>18897</v>
      </c>
      <c r="B18901" s="390" t="s">
        <v>985</v>
      </c>
      <c r="C18901" s="391" t="s">
        <v>16217</v>
      </c>
      <c r="D18901" s="107" t="s">
        <v>2662</v>
      </c>
    </row>
    <row r="18902" spans="1:4" ht="15">
      <c r="A18902" s="32">
        <f t="shared" si="416"/>
        <v>18898</v>
      </c>
      <c r="B18902" s="390" t="s">
        <v>167</v>
      </c>
      <c r="C18902" s="391" t="s">
        <v>19811</v>
      </c>
      <c r="D18902" s="107" t="s">
        <v>2662</v>
      </c>
    </row>
    <row r="18903" spans="1:4" ht="15">
      <c r="A18903" s="32">
        <f t="shared" si="416"/>
        <v>18899</v>
      </c>
      <c r="B18903" s="390" t="s">
        <v>17669</v>
      </c>
      <c r="C18903" s="391" t="s">
        <v>34011</v>
      </c>
      <c r="D18903" s="107" t="s">
        <v>2662</v>
      </c>
    </row>
    <row r="18904" spans="1:4" ht="15">
      <c r="A18904" s="32">
        <f t="shared" si="416"/>
        <v>18900</v>
      </c>
      <c r="B18904" s="390" t="s">
        <v>211</v>
      </c>
      <c r="C18904" s="391" t="s">
        <v>34012</v>
      </c>
      <c r="D18904" s="107" t="s">
        <v>2662</v>
      </c>
    </row>
    <row r="18905" spans="1:4" ht="15">
      <c r="A18905" s="32">
        <f t="shared" si="416"/>
        <v>18901</v>
      </c>
      <c r="B18905" s="390" t="s">
        <v>34013</v>
      </c>
      <c r="C18905" s="391" t="s">
        <v>34014</v>
      </c>
      <c r="D18905" s="107" t="s">
        <v>2662</v>
      </c>
    </row>
    <row r="18906" spans="1:4" ht="15">
      <c r="A18906" s="32">
        <f t="shared" si="416"/>
        <v>18902</v>
      </c>
      <c r="B18906" s="390" t="s">
        <v>19814</v>
      </c>
      <c r="C18906" s="391" t="s">
        <v>19815</v>
      </c>
      <c r="D18906" s="107" t="s">
        <v>2662</v>
      </c>
    </row>
    <row r="18907" spans="1:4" ht="15">
      <c r="A18907" s="32">
        <f t="shared" si="416"/>
        <v>18903</v>
      </c>
      <c r="B18907" s="390" t="s">
        <v>34015</v>
      </c>
      <c r="C18907" s="391" t="s">
        <v>34016</v>
      </c>
      <c r="D18907" s="107" t="s">
        <v>2662</v>
      </c>
    </row>
    <row r="18908" spans="1:4" ht="15">
      <c r="A18908" s="32">
        <f t="shared" si="416"/>
        <v>18904</v>
      </c>
      <c r="B18908" s="390" t="s">
        <v>19824</v>
      </c>
      <c r="C18908" s="391" t="s">
        <v>19825</v>
      </c>
      <c r="D18908" s="107" t="s">
        <v>2662</v>
      </c>
    </row>
    <row r="18909" spans="1:4" ht="15">
      <c r="A18909" s="32">
        <f t="shared" si="416"/>
        <v>18905</v>
      </c>
      <c r="B18909" s="390" t="s">
        <v>34017</v>
      </c>
      <c r="C18909" s="391" t="s">
        <v>34018</v>
      </c>
      <c r="D18909" s="107" t="s">
        <v>2662</v>
      </c>
    </row>
    <row r="18910" spans="1:4" ht="15">
      <c r="A18910" s="32">
        <f t="shared" si="416"/>
        <v>18906</v>
      </c>
      <c r="B18910" s="390" t="s">
        <v>19835</v>
      </c>
      <c r="C18910" s="391" t="s">
        <v>19836</v>
      </c>
      <c r="D18910" s="107" t="s">
        <v>2662</v>
      </c>
    </row>
    <row r="18911" spans="1:4" ht="15">
      <c r="A18911" s="32">
        <f t="shared" si="416"/>
        <v>18907</v>
      </c>
      <c r="B18911" s="390" t="s">
        <v>19835</v>
      </c>
      <c r="C18911" s="391" t="s">
        <v>19836</v>
      </c>
      <c r="D18911" s="107" t="s">
        <v>2662</v>
      </c>
    </row>
    <row r="18912" spans="1:4" ht="15">
      <c r="A18912" s="32">
        <f t="shared" si="416"/>
        <v>18908</v>
      </c>
      <c r="B18912" s="390" t="s">
        <v>19852</v>
      </c>
      <c r="C18912" s="391" t="s">
        <v>19853</v>
      </c>
      <c r="D18912" s="107" t="s">
        <v>2662</v>
      </c>
    </row>
    <row r="18913" spans="1:4" ht="15">
      <c r="A18913" s="32">
        <f t="shared" si="416"/>
        <v>18909</v>
      </c>
      <c r="B18913" s="390" t="s">
        <v>588</v>
      </c>
      <c r="C18913" s="391" t="s">
        <v>19869</v>
      </c>
      <c r="D18913" s="107" t="s">
        <v>2662</v>
      </c>
    </row>
    <row r="18914" spans="1:4" ht="15">
      <c r="A18914" s="32">
        <f t="shared" si="416"/>
        <v>18910</v>
      </c>
      <c r="B18914" s="390" t="s">
        <v>588</v>
      </c>
      <c r="C18914" s="391" t="s">
        <v>19869</v>
      </c>
      <c r="D18914" s="107" t="s">
        <v>2662</v>
      </c>
    </row>
    <row r="18915" spans="1:4" ht="15">
      <c r="A18915" s="32">
        <f t="shared" si="416"/>
        <v>18911</v>
      </c>
      <c r="B18915" s="390" t="s">
        <v>19876</v>
      </c>
      <c r="C18915" s="391" t="s">
        <v>19877</v>
      </c>
      <c r="D18915" s="107" t="s">
        <v>2662</v>
      </c>
    </row>
    <row r="18916" spans="1:4" ht="15">
      <c r="A18916" s="32">
        <f t="shared" si="416"/>
        <v>18912</v>
      </c>
      <c r="B18916" s="390" t="s">
        <v>34019</v>
      </c>
      <c r="C18916" s="391" t="s">
        <v>34020</v>
      </c>
      <c r="D18916" s="107" t="s">
        <v>2662</v>
      </c>
    </row>
    <row r="18917" spans="1:4" ht="15">
      <c r="A18917" s="32">
        <f t="shared" si="416"/>
        <v>18913</v>
      </c>
      <c r="B18917" s="390" t="s">
        <v>512</v>
      </c>
      <c r="C18917" s="391" t="s">
        <v>34021</v>
      </c>
      <c r="D18917" s="107" t="s">
        <v>2662</v>
      </c>
    </row>
    <row r="18918" spans="1:4" ht="15">
      <c r="A18918" s="32">
        <f t="shared" si="416"/>
        <v>18914</v>
      </c>
      <c r="B18918" s="390" t="s">
        <v>34022</v>
      </c>
      <c r="C18918" s="391" t="s">
        <v>34023</v>
      </c>
      <c r="D18918" s="107" t="s">
        <v>2662</v>
      </c>
    </row>
    <row r="18919" spans="1:4" ht="15">
      <c r="A18919" s="32">
        <f t="shared" si="416"/>
        <v>18915</v>
      </c>
      <c r="B18919" s="390" t="s">
        <v>34022</v>
      </c>
      <c r="C18919" s="391" t="s">
        <v>34023</v>
      </c>
      <c r="D18919" s="107" t="s">
        <v>2662</v>
      </c>
    </row>
    <row r="18920" spans="1:4" ht="15">
      <c r="A18920" s="32">
        <f t="shared" si="416"/>
        <v>18916</v>
      </c>
      <c r="B18920" s="390" t="s">
        <v>6392</v>
      </c>
      <c r="C18920" s="391" t="s">
        <v>34024</v>
      </c>
      <c r="D18920" s="107" t="s">
        <v>2662</v>
      </c>
    </row>
    <row r="18921" spans="1:4" ht="15">
      <c r="A18921" s="32">
        <f t="shared" si="416"/>
        <v>18917</v>
      </c>
      <c r="B18921" s="390" t="s">
        <v>34025</v>
      </c>
      <c r="C18921" s="391" t="s">
        <v>34026</v>
      </c>
      <c r="D18921" s="107" t="s">
        <v>2662</v>
      </c>
    </row>
    <row r="18922" spans="1:4" ht="15">
      <c r="A18922" s="32">
        <f t="shared" si="416"/>
        <v>18918</v>
      </c>
      <c r="B18922" s="390" t="s">
        <v>34027</v>
      </c>
      <c r="C18922" s="391" t="s">
        <v>34028</v>
      </c>
      <c r="D18922" s="107" t="s">
        <v>2662</v>
      </c>
    </row>
    <row r="18923" spans="1:4" ht="15">
      <c r="A18923" s="32">
        <f t="shared" si="416"/>
        <v>18919</v>
      </c>
      <c r="B18923" s="390" t="s">
        <v>34029</v>
      </c>
      <c r="C18923" s="391" t="s">
        <v>34030</v>
      </c>
      <c r="D18923" s="107" t="s">
        <v>2662</v>
      </c>
    </row>
    <row r="18924" spans="1:4" ht="15">
      <c r="A18924" s="32">
        <f t="shared" si="416"/>
        <v>18920</v>
      </c>
      <c r="B18924" s="390" t="s">
        <v>34031</v>
      </c>
      <c r="C18924" s="391" t="s">
        <v>34032</v>
      </c>
      <c r="D18924" s="107" t="s">
        <v>2662</v>
      </c>
    </row>
    <row r="18925" spans="1:4" ht="15">
      <c r="A18925" s="32">
        <f t="shared" si="416"/>
        <v>18921</v>
      </c>
      <c r="B18925" s="390" t="s">
        <v>34033</v>
      </c>
      <c r="C18925" s="391" t="s">
        <v>34034</v>
      </c>
      <c r="D18925" s="107" t="s">
        <v>2662</v>
      </c>
    </row>
    <row r="18926" spans="1:4" ht="15">
      <c r="A18926" s="32">
        <f t="shared" si="416"/>
        <v>18922</v>
      </c>
      <c r="B18926" s="390" t="s">
        <v>34035</v>
      </c>
      <c r="C18926" s="391" t="s">
        <v>34036</v>
      </c>
      <c r="D18926" s="107" t="s">
        <v>2662</v>
      </c>
    </row>
    <row r="18927" spans="1:4" ht="15">
      <c r="A18927" s="32">
        <f t="shared" si="416"/>
        <v>18923</v>
      </c>
      <c r="B18927" s="390" t="s">
        <v>34037</v>
      </c>
      <c r="C18927" s="391" t="s">
        <v>34038</v>
      </c>
      <c r="D18927" s="107" t="s">
        <v>2662</v>
      </c>
    </row>
    <row r="18928" spans="1:4" ht="15">
      <c r="A18928" s="32">
        <f t="shared" si="416"/>
        <v>18924</v>
      </c>
      <c r="B18928" s="390" t="s">
        <v>34037</v>
      </c>
      <c r="C18928" s="391" t="s">
        <v>34038</v>
      </c>
      <c r="D18928" s="107" t="s">
        <v>2662</v>
      </c>
    </row>
    <row r="18929" spans="1:4" ht="15">
      <c r="A18929" s="32">
        <f t="shared" si="416"/>
        <v>18925</v>
      </c>
      <c r="B18929" s="390" t="s">
        <v>34039</v>
      </c>
      <c r="C18929" s="391" t="s">
        <v>34040</v>
      </c>
      <c r="D18929" s="107" t="s">
        <v>2662</v>
      </c>
    </row>
    <row r="18930" spans="1:4" ht="15">
      <c r="A18930" s="32">
        <f t="shared" si="416"/>
        <v>18926</v>
      </c>
      <c r="B18930" s="390" t="s">
        <v>34041</v>
      </c>
      <c r="C18930" s="391" t="s">
        <v>34042</v>
      </c>
      <c r="D18930" s="107" t="s">
        <v>2662</v>
      </c>
    </row>
    <row r="18931" spans="1:4" ht="15">
      <c r="A18931" s="32">
        <f t="shared" si="416"/>
        <v>18927</v>
      </c>
      <c r="B18931" s="390" t="s">
        <v>34043</v>
      </c>
      <c r="C18931" s="391" t="s">
        <v>34044</v>
      </c>
      <c r="D18931" s="107" t="s">
        <v>2662</v>
      </c>
    </row>
    <row r="18932" spans="1:4" ht="15">
      <c r="A18932" s="32">
        <f t="shared" si="416"/>
        <v>18928</v>
      </c>
      <c r="B18932" s="390" t="s">
        <v>207</v>
      </c>
      <c r="C18932" s="391" t="s">
        <v>34045</v>
      </c>
      <c r="D18932" s="107" t="s">
        <v>2662</v>
      </c>
    </row>
    <row r="18933" spans="1:4" ht="15">
      <c r="A18933" s="32">
        <f t="shared" si="416"/>
        <v>18929</v>
      </c>
      <c r="B18933" s="390" t="s">
        <v>34046</v>
      </c>
      <c r="C18933" s="391" t="s">
        <v>34047</v>
      </c>
      <c r="D18933" s="107" t="s">
        <v>2662</v>
      </c>
    </row>
    <row r="18934" spans="1:4" ht="15">
      <c r="A18934" s="32">
        <f t="shared" si="416"/>
        <v>18930</v>
      </c>
      <c r="B18934" s="390" t="s">
        <v>458</v>
      </c>
      <c r="C18934" s="391" t="s">
        <v>34048</v>
      </c>
      <c r="D18934" s="107" t="s">
        <v>2662</v>
      </c>
    </row>
    <row r="18935" spans="1:4" ht="15">
      <c r="A18935" s="32">
        <f t="shared" si="416"/>
        <v>18931</v>
      </c>
      <c r="B18935" s="390" t="s">
        <v>34049</v>
      </c>
      <c r="C18935" s="391" t="s">
        <v>34050</v>
      </c>
      <c r="D18935" s="107" t="s">
        <v>2662</v>
      </c>
    </row>
    <row r="18936" spans="1:4" ht="15">
      <c r="A18936" s="32">
        <f t="shared" si="416"/>
        <v>18932</v>
      </c>
      <c r="B18936" s="390" t="s">
        <v>34051</v>
      </c>
      <c r="C18936" s="391" t="s">
        <v>34052</v>
      </c>
      <c r="D18936" s="107" t="s">
        <v>2662</v>
      </c>
    </row>
    <row r="18937" spans="1:4" ht="15">
      <c r="A18937" s="32">
        <f t="shared" si="416"/>
        <v>18933</v>
      </c>
      <c r="B18937" s="390" t="s">
        <v>34051</v>
      </c>
      <c r="C18937" s="391" t="s">
        <v>34052</v>
      </c>
      <c r="D18937" s="107" t="s">
        <v>2662</v>
      </c>
    </row>
    <row r="18938" spans="1:4" ht="15">
      <c r="A18938" s="32">
        <f t="shared" si="416"/>
        <v>18934</v>
      </c>
      <c r="B18938" s="390" t="s">
        <v>567</v>
      </c>
      <c r="C18938" s="391" t="s">
        <v>34053</v>
      </c>
      <c r="D18938" s="107" t="s">
        <v>2662</v>
      </c>
    </row>
    <row r="18939" spans="1:4" ht="15">
      <c r="A18939" s="32">
        <f t="shared" si="416"/>
        <v>18935</v>
      </c>
      <c r="B18939" s="390" t="s">
        <v>10018</v>
      </c>
      <c r="C18939" s="391" t="s">
        <v>34054</v>
      </c>
      <c r="D18939" s="107" t="s">
        <v>2662</v>
      </c>
    </row>
    <row r="18940" spans="1:4" ht="15">
      <c r="A18940" s="32">
        <f t="shared" si="416"/>
        <v>18936</v>
      </c>
      <c r="B18940" s="390" t="s">
        <v>34055</v>
      </c>
      <c r="C18940" s="391" t="s">
        <v>34056</v>
      </c>
      <c r="D18940" s="107" t="s">
        <v>2662</v>
      </c>
    </row>
    <row r="18941" spans="1:4" ht="15">
      <c r="A18941" s="32">
        <f t="shared" si="416"/>
        <v>18937</v>
      </c>
      <c r="B18941" s="390" t="s">
        <v>34057</v>
      </c>
      <c r="C18941" s="391" t="s">
        <v>34058</v>
      </c>
      <c r="D18941" s="107" t="s">
        <v>2662</v>
      </c>
    </row>
    <row r="18942" spans="1:4" ht="15">
      <c r="A18942" s="32">
        <f t="shared" si="416"/>
        <v>18938</v>
      </c>
      <c r="B18942" s="390" t="s">
        <v>12903</v>
      </c>
      <c r="C18942" s="391" t="s">
        <v>34059</v>
      </c>
      <c r="D18942" s="107" t="s">
        <v>2662</v>
      </c>
    </row>
    <row r="18943" spans="1:4" ht="15">
      <c r="A18943" s="32">
        <f t="shared" si="416"/>
        <v>18939</v>
      </c>
      <c r="B18943" s="390" t="s">
        <v>12903</v>
      </c>
      <c r="C18943" s="391" t="s">
        <v>34059</v>
      </c>
      <c r="D18943" s="107" t="s">
        <v>2662</v>
      </c>
    </row>
    <row r="18944" spans="1:4" ht="15">
      <c r="A18944" s="32">
        <f t="shared" si="416"/>
        <v>18940</v>
      </c>
      <c r="B18944" s="390" t="s">
        <v>12903</v>
      </c>
      <c r="C18944" s="391" t="s">
        <v>34059</v>
      </c>
      <c r="D18944" s="107" t="s">
        <v>2662</v>
      </c>
    </row>
    <row r="18945" spans="1:4" ht="15">
      <c r="A18945" s="32">
        <f t="shared" si="416"/>
        <v>18941</v>
      </c>
      <c r="B18945" s="390" t="s">
        <v>259</v>
      </c>
      <c r="C18945" s="391" t="s">
        <v>34060</v>
      </c>
      <c r="D18945" s="107" t="s">
        <v>2662</v>
      </c>
    </row>
    <row r="18946" spans="1:4" ht="15">
      <c r="A18946" s="32">
        <f t="shared" si="416"/>
        <v>18942</v>
      </c>
      <c r="B18946" s="390" t="s">
        <v>34061</v>
      </c>
      <c r="C18946" s="391" t="s">
        <v>34062</v>
      </c>
      <c r="D18946" s="107" t="s">
        <v>2662</v>
      </c>
    </row>
    <row r="18947" spans="1:4" ht="15">
      <c r="A18947" s="32">
        <f t="shared" si="416"/>
        <v>18943</v>
      </c>
      <c r="B18947" s="390" t="s">
        <v>34061</v>
      </c>
      <c r="C18947" s="391" t="s">
        <v>34062</v>
      </c>
      <c r="D18947" s="107" t="s">
        <v>2662</v>
      </c>
    </row>
    <row r="18948" spans="1:4" ht="15">
      <c r="A18948" s="32">
        <f t="shared" si="416"/>
        <v>18944</v>
      </c>
      <c r="B18948" s="390" t="s">
        <v>34063</v>
      </c>
      <c r="C18948" s="391" t="s">
        <v>34064</v>
      </c>
      <c r="D18948" s="107" t="s">
        <v>2662</v>
      </c>
    </row>
    <row r="18949" spans="1:4" ht="15">
      <c r="A18949" s="32">
        <f t="shared" si="416"/>
        <v>18945</v>
      </c>
      <c r="B18949" s="390" t="s">
        <v>886</v>
      </c>
      <c r="C18949" s="391" t="s">
        <v>34065</v>
      </c>
      <c r="D18949" s="107" t="s">
        <v>2662</v>
      </c>
    </row>
    <row r="18950" spans="1:4" ht="15">
      <c r="A18950" s="32">
        <f t="shared" si="416"/>
        <v>18946</v>
      </c>
      <c r="B18950" s="390" t="s">
        <v>34066</v>
      </c>
      <c r="C18950" s="391" t="s">
        <v>34067</v>
      </c>
      <c r="D18950" s="107" t="s">
        <v>2662</v>
      </c>
    </row>
    <row r="18951" spans="1:4" ht="15">
      <c r="A18951" s="32">
        <f t="shared" ref="A18951:A19014" si="417">+A18950+1</f>
        <v>18947</v>
      </c>
      <c r="B18951" s="390" t="s">
        <v>34066</v>
      </c>
      <c r="C18951" s="391" t="s">
        <v>34067</v>
      </c>
      <c r="D18951" s="107" t="s">
        <v>2662</v>
      </c>
    </row>
    <row r="18952" spans="1:4" ht="15">
      <c r="A18952" s="32">
        <f t="shared" si="417"/>
        <v>18948</v>
      </c>
      <c r="B18952" s="390" t="s">
        <v>34066</v>
      </c>
      <c r="C18952" s="391" t="s">
        <v>34067</v>
      </c>
      <c r="D18952" s="107" t="s">
        <v>2662</v>
      </c>
    </row>
    <row r="18953" spans="1:4" ht="15">
      <c r="A18953" s="32">
        <f t="shared" si="417"/>
        <v>18949</v>
      </c>
      <c r="B18953" s="390" t="s">
        <v>1026</v>
      </c>
      <c r="C18953" s="391" t="s">
        <v>34068</v>
      </c>
      <c r="D18953" s="107" t="s">
        <v>2662</v>
      </c>
    </row>
    <row r="18954" spans="1:4" ht="15">
      <c r="A18954" s="32">
        <f t="shared" si="417"/>
        <v>18950</v>
      </c>
      <c r="B18954" s="390" t="s">
        <v>34069</v>
      </c>
      <c r="C18954" s="391" t="s">
        <v>34070</v>
      </c>
      <c r="D18954" s="107" t="s">
        <v>2662</v>
      </c>
    </row>
    <row r="18955" spans="1:4" ht="15">
      <c r="A18955" s="32">
        <f t="shared" si="417"/>
        <v>18951</v>
      </c>
      <c r="B18955" s="390" t="s">
        <v>34069</v>
      </c>
      <c r="C18955" s="391" t="s">
        <v>34070</v>
      </c>
      <c r="D18955" s="107" t="s">
        <v>2662</v>
      </c>
    </row>
    <row r="18956" spans="1:4" ht="15">
      <c r="A18956" s="32">
        <f t="shared" si="417"/>
        <v>18952</v>
      </c>
      <c r="B18956" s="390" t="s">
        <v>8902</v>
      </c>
      <c r="C18956" s="391" t="s">
        <v>17404</v>
      </c>
      <c r="D18956" s="107" t="s">
        <v>2662</v>
      </c>
    </row>
    <row r="18957" spans="1:4" ht="15">
      <c r="A18957" s="32">
        <f t="shared" si="417"/>
        <v>18953</v>
      </c>
      <c r="B18957" s="390" t="s">
        <v>1772</v>
      </c>
      <c r="C18957" s="391" t="s">
        <v>34071</v>
      </c>
      <c r="D18957" s="107" t="s">
        <v>2662</v>
      </c>
    </row>
    <row r="18958" spans="1:4" ht="15">
      <c r="A18958" s="32">
        <f t="shared" si="417"/>
        <v>18954</v>
      </c>
      <c r="B18958" s="390" t="s">
        <v>946</v>
      </c>
      <c r="C18958" s="391" t="s">
        <v>34072</v>
      </c>
      <c r="D18958" s="107" t="s">
        <v>2662</v>
      </c>
    </row>
    <row r="18959" spans="1:4" ht="15">
      <c r="A18959" s="32">
        <f t="shared" si="417"/>
        <v>18955</v>
      </c>
      <c r="B18959" s="390" t="s">
        <v>34073</v>
      </c>
      <c r="C18959" s="391" t="s">
        <v>34074</v>
      </c>
      <c r="D18959" s="107" t="s">
        <v>2662</v>
      </c>
    </row>
    <row r="18960" spans="1:4" ht="15">
      <c r="A18960" s="32">
        <f t="shared" si="417"/>
        <v>18956</v>
      </c>
      <c r="B18960" s="390" t="s">
        <v>34075</v>
      </c>
      <c r="C18960" s="391" t="s">
        <v>34076</v>
      </c>
      <c r="D18960" s="107" t="s">
        <v>2662</v>
      </c>
    </row>
    <row r="18961" spans="1:4" ht="15">
      <c r="A18961" s="32">
        <f t="shared" si="417"/>
        <v>18957</v>
      </c>
      <c r="B18961" s="390" t="s">
        <v>34075</v>
      </c>
      <c r="C18961" s="391" t="s">
        <v>34076</v>
      </c>
      <c r="D18961" s="107" t="s">
        <v>2662</v>
      </c>
    </row>
    <row r="18962" spans="1:4" ht="15">
      <c r="A18962" s="32">
        <f t="shared" si="417"/>
        <v>18958</v>
      </c>
      <c r="B18962" s="390" t="s">
        <v>34077</v>
      </c>
      <c r="C18962" s="391" t="s">
        <v>34078</v>
      </c>
      <c r="D18962" s="107" t="s">
        <v>2662</v>
      </c>
    </row>
    <row r="18963" spans="1:4" ht="15">
      <c r="A18963" s="32">
        <f t="shared" si="417"/>
        <v>18959</v>
      </c>
      <c r="B18963" s="390" t="s">
        <v>34079</v>
      </c>
      <c r="C18963" s="391" t="s">
        <v>34080</v>
      </c>
      <c r="D18963" s="107" t="s">
        <v>2662</v>
      </c>
    </row>
    <row r="18964" spans="1:4" ht="15">
      <c r="A18964" s="32">
        <f t="shared" si="417"/>
        <v>18960</v>
      </c>
      <c r="B18964" s="390" t="s">
        <v>34081</v>
      </c>
      <c r="C18964" s="391" t="s">
        <v>34082</v>
      </c>
      <c r="D18964" s="107" t="s">
        <v>2662</v>
      </c>
    </row>
    <row r="18965" spans="1:4" ht="15">
      <c r="A18965" s="32">
        <f t="shared" si="417"/>
        <v>18961</v>
      </c>
      <c r="B18965" s="390" t="s">
        <v>34081</v>
      </c>
      <c r="C18965" s="391" t="s">
        <v>34082</v>
      </c>
      <c r="D18965" s="107" t="s">
        <v>2662</v>
      </c>
    </row>
    <row r="18966" spans="1:4" ht="15">
      <c r="A18966" s="32">
        <f t="shared" si="417"/>
        <v>18962</v>
      </c>
      <c r="B18966" s="390" t="s">
        <v>34083</v>
      </c>
      <c r="C18966" s="391" t="s">
        <v>34084</v>
      </c>
      <c r="D18966" s="107" t="s">
        <v>2662</v>
      </c>
    </row>
    <row r="18967" spans="1:4" ht="15">
      <c r="A18967" s="32">
        <f t="shared" si="417"/>
        <v>18963</v>
      </c>
      <c r="B18967" s="390" t="s">
        <v>34083</v>
      </c>
      <c r="C18967" s="391" t="s">
        <v>34084</v>
      </c>
      <c r="D18967" s="107" t="s">
        <v>2662</v>
      </c>
    </row>
    <row r="18968" spans="1:4" ht="15">
      <c r="A18968" s="32">
        <f t="shared" si="417"/>
        <v>18964</v>
      </c>
      <c r="B18968" s="390" t="s">
        <v>34085</v>
      </c>
      <c r="C18968" s="391" t="s">
        <v>34086</v>
      </c>
      <c r="D18968" s="107" t="s">
        <v>2662</v>
      </c>
    </row>
    <row r="18969" spans="1:4" ht="15">
      <c r="A18969" s="32">
        <f t="shared" si="417"/>
        <v>18965</v>
      </c>
      <c r="B18969" s="390" t="s">
        <v>34087</v>
      </c>
      <c r="C18969" s="391" t="s">
        <v>34088</v>
      </c>
      <c r="D18969" s="107" t="s">
        <v>2662</v>
      </c>
    </row>
    <row r="18970" spans="1:4" ht="15">
      <c r="A18970" s="32">
        <f t="shared" si="417"/>
        <v>18966</v>
      </c>
      <c r="B18970" s="390" t="s">
        <v>34089</v>
      </c>
      <c r="C18970" s="391" t="s">
        <v>34090</v>
      </c>
      <c r="D18970" s="107" t="s">
        <v>2662</v>
      </c>
    </row>
    <row r="18971" spans="1:4" ht="15">
      <c r="A18971" s="32">
        <f t="shared" si="417"/>
        <v>18967</v>
      </c>
      <c r="B18971" s="390" t="s">
        <v>34089</v>
      </c>
      <c r="C18971" s="391" t="s">
        <v>34090</v>
      </c>
      <c r="D18971" s="107" t="s">
        <v>2662</v>
      </c>
    </row>
    <row r="18972" spans="1:4" ht="15">
      <c r="A18972" s="32">
        <f t="shared" si="417"/>
        <v>18968</v>
      </c>
      <c r="B18972" s="390" t="s">
        <v>34089</v>
      </c>
      <c r="C18972" s="391" t="s">
        <v>34090</v>
      </c>
      <c r="D18972" s="107" t="s">
        <v>2662</v>
      </c>
    </row>
    <row r="18973" spans="1:4" ht="15">
      <c r="A18973" s="32">
        <f t="shared" si="417"/>
        <v>18969</v>
      </c>
      <c r="B18973" s="390" t="s">
        <v>34091</v>
      </c>
      <c r="C18973" s="391" t="s">
        <v>34092</v>
      </c>
      <c r="D18973" s="107" t="s">
        <v>2662</v>
      </c>
    </row>
    <row r="18974" spans="1:4" ht="15">
      <c r="A18974" s="32">
        <f t="shared" si="417"/>
        <v>18970</v>
      </c>
      <c r="B18974" s="390" t="s">
        <v>34093</v>
      </c>
      <c r="C18974" s="391" t="s">
        <v>34094</v>
      </c>
      <c r="D18974" s="107" t="s">
        <v>2662</v>
      </c>
    </row>
    <row r="18975" spans="1:4" ht="15">
      <c r="A18975" s="32">
        <f t="shared" si="417"/>
        <v>18971</v>
      </c>
      <c r="B18975" s="390" t="s">
        <v>34093</v>
      </c>
      <c r="C18975" s="391" t="s">
        <v>34094</v>
      </c>
      <c r="D18975" s="107" t="s">
        <v>2662</v>
      </c>
    </row>
    <row r="18976" spans="1:4" ht="15">
      <c r="A18976" s="32">
        <f t="shared" si="417"/>
        <v>18972</v>
      </c>
      <c r="B18976" s="390" t="s">
        <v>34095</v>
      </c>
      <c r="C18976" s="391" t="s">
        <v>34096</v>
      </c>
      <c r="D18976" s="107" t="s">
        <v>2662</v>
      </c>
    </row>
    <row r="18977" spans="1:4" ht="15">
      <c r="A18977" s="32">
        <f t="shared" si="417"/>
        <v>18973</v>
      </c>
      <c r="B18977" s="390" t="s">
        <v>34097</v>
      </c>
      <c r="C18977" s="391" t="s">
        <v>34098</v>
      </c>
      <c r="D18977" s="107" t="s">
        <v>2662</v>
      </c>
    </row>
    <row r="18978" spans="1:4" ht="15">
      <c r="A18978" s="32">
        <f t="shared" si="417"/>
        <v>18974</v>
      </c>
      <c r="B18978" s="390" t="s">
        <v>34099</v>
      </c>
      <c r="C18978" s="391" t="s">
        <v>34100</v>
      </c>
      <c r="D18978" s="107" t="s">
        <v>2662</v>
      </c>
    </row>
    <row r="18979" spans="1:4" ht="15">
      <c r="A18979" s="32">
        <f t="shared" si="417"/>
        <v>18975</v>
      </c>
      <c r="B18979" s="390" t="s">
        <v>34101</v>
      </c>
      <c r="C18979" s="391" t="s">
        <v>21620</v>
      </c>
      <c r="D18979" s="107" t="s">
        <v>2662</v>
      </c>
    </row>
    <row r="18980" spans="1:4" ht="15">
      <c r="A18980" s="32">
        <f t="shared" si="417"/>
        <v>18976</v>
      </c>
      <c r="B18980" s="390" t="s">
        <v>34102</v>
      </c>
      <c r="C18980" s="391" t="s">
        <v>34103</v>
      </c>
      <c r="D18980" s="107" t="s">
        <v>2662</v>
      </c>
    </row>
    <row r="18981" spans="1:4" ht="15">
      <c r="A18981" s="32">
        <f t="shared" si="417"/>
        <v>18977</v>
      </c>
      <c r="B18981" s="390" t="s">
        <v>7142</v>
      </c>
      <c r="C18981" s="391" t="s">
        <v>34104</v>
      </c>
      <c r="D18981" s="107" t="s">
        <v>2662</v>
      </c>
    </row>
    <row r="18982" spans="1:4" ht="15">
      <c r="A18982" s="32">
        <f t="shared" si="417"/>
        <v>18978</v>
      </c>
      <c r="B18982" s="390" t="s">
        <v>34105</v>
      </c>
      <c r="C18982" s="391" t="s">
        <v>5176</v>
      </c>
      <c r="D18982" s="107" t="s">
        <v>2662</v>
      </c>
    </row>
    <row r="18983" spans="1:4" ht="15">
      <c r="A18983" s="32">
        <f t="shared" si="417"/>
        <v>18979</v>
      </c>
      <c r="B18983" s="390" t="s">
        <v>34106</v>
      </c>
      <c r="C18983" s="391" t="s">
        <v>34107</v>
      </c>
      <c r="D18983" s="107" t="s">
        <v>2662</v>
      </c>
    </row>
    <row r="18984" spans="1:4" ht="15">
      <c r="A18984" s="32">
        <f t="shared" si="417"/>
        <v>18980</v>
      </c>
      <c r="B18984" s="390" t="s">
        <v>34106</v>
      </c>
      <c r="C18984" s="391" t="s">
        <v>34107</v>
      </c>
      <c r="D18984" s="107" t="s">
        <v>2662</v>
      </c>
    </row>
    <row r="18985" spans="1:4" ht="15">
      <c r="A18985" s="32">
        <f t="shared" si="417"/>
        <v>18981</v>
      </c>
      <c r="B18985" s="390" t="s">
        <v>34108</v>
      </c>
      <c r="C18985" s="391" t="s">
        <v>34109</v>
      </c>
      <c r="D18985" s="107" t="s">
        <v>2662</v>
      </c>
    </row>
    <row r="18986" spans="1:4" ht="15">
      <c r="A18986" s="32">
        <f t="shared" si="417"/>
        <v>18982</v>
      </c>
      <c r="B18986" s="390" t="s">
        <v>15185</v>
      </c>
      <c r="C18986" s="391" t="s">
        <v>34110</v>
      </c>
      <c r="D18986" s="107" t="s">
        <v>2662</v>
      </c>
    </row>
    <row r="18987" spans="1:4" ht="15">
      <c r="A18987" s="32">
        <f t="shared" si="417"/>
        <v>18983</v>
      </c>
      <c r="B18987" s="390" t="s">
        <v>34111</v>
      </c>
      <c r="C18987" s="391" t="s">
        <v>34112</v>
      </c>
      <c r="D18987" s="107" t="s">
        <v>2662</v>
      </c>
    </row>
    <row r="18988" spans="1:4" ht="15">
      <c r="A18988" s="32">
        <f t="shared" si="417"/>
        <v>18984</v>
      </c>
      <c r="B18988" s="390" t="s">
        <v>1228</v>
      </c>
      <c r="C18988" s="391" t="s">
        <v>34113</v>
      </c>
      <c r="D18988" s="107" t="s">
        <v>2662</v>
      </c>
    </row>
    <row r="18989" spans="1:4" ht="15">
      <c r="A18989" s="32">
        <f t="shared" si="417"/>
        <v>18985</v>
      </c>
      <c r="B18989" s="390" t="s">
        <v>34114</v>
      </c>
      <c r="C18989" s="391" t="s">
        <v>764</v>
      </c>
      <c r="D18989" s="107" t="s">
        <v>2662</v>
      </c>
    </row>
    <row r="18990" spans="1:4" ht="15">
      <c r="A18990" s="32">
        <f t="shared" si="417"/>
        <v>18986</v>
      </c>
      <c r="B18990" s="390" t="s">
        <v>5985</v>
      </c>
      <c r="C18990" s="391" t="s">
        <v>5986</v>
      </c>
      <c r="D18990" s="107" t="s">
        <v>2662</v>
      </c>
    </row>
    <row r="18991" spans="1:4" ht="15">
      <c r="A18991" s="32">
        <f t="shared" si="417"/>
        <v>18987</v>
      </c>
      <c r="B18991" s="390" t="s">
        <v>5985</v>
      </c>
      <c r="C18991" s="391" t="s">
        <v>5986</v>
      </c>
      <c r="D18991" s="107" t="s">
        <v>2662</v>
      </c>
    </row>
    <row r="18992" spans="1:4" ht="15">
      <c r="A18992" s="32">
        <f t="shared" si="417"/>
        <v>18988</v>
      </c>
      <c r="B18992" s="390" t="s">
        <v>306</v>
      </c>
      <c r="C18992" s="391" t="s">
        <v>34115</v>
      </c>
      <c r="D18992" s="107" t="s">
        <v>2662</v>
      </c>
    </row>
    <row r="18993" spans="1:4" ht="15">
      <c r="A18993" s="32">
        <f t="shared" si="417"/>
        <v>18989</v>
      </c>
      <c r="B18993" s="390" t="s">
        <v>306</v>
      </c>
      <c r="C18993" s="391" t="s">
        <v>34115</v>
      </c>
      <c r="D18993" s="107" t="s">
        <v>2662</v>
      </c>
    </row>
    <row r="18994" spans="1:4" ht="15">
      <c r="A18994" s="32">
        <f t="shared" si="417"/>
        <v>18990</v>
      </c>
      <c r="B18994" s="390" t="s">
        <v>34116</v>
      </c>
      <c r="C18994" s="391" t="s">
        <v>34117</v>
      </c>
      <c r="D18994" s="107" t="s">
        <v>2662</v>
      </c>
    </row>
    <row r="18995" spans="1:4" ht="15">
      <c r="A18995" s="32">
        <f t="shared" si="417"/>
        <v>18991</v>
      </c>
      <c r="B18995" s="390" t="s">
        <v>34116</v>
      </c>
      <c r="C18995" s="391" t="s">
        <v>34117</v>
      </c>
      <c r="D18995" s="107" t="s">
        <v>2662</v>
      </c>
    </row>
    <row r="18996" spans="1:4" ht="15">
      <c r="A18996" s="32">
        <f t="shared" si="417"/>
        <v>18992</v>
      </c>
      <c r="B18996" s="390" t="s">
        <v>12005</v>
      </c>
      <c r="C18996" s="391" t="s">
        <v>12006</v>
      </c>
      <c r="D18996" s="107" t="s">
        <v>2662</v>
      </c>
    </row>
    <row r="18997" spans="1:4" ht="15">
      <c r="A18997" s="32">
        <f t="shared" si="417"/>
        <v>18993</v>
      </c>
      <c r="B18997" s="390" t="s">
        <v>12005</v>
      </c>
      <c r="C18997" s="391" t="s">
        <v>12006</v>
      </c>
      <c r="D18997" s="107" t="s">
        <v>2662</v>
      </c>
    </row>
    <row r="18998" spans="1:4" ht="15">
      <c r="A18998" s="32">
        <f t="shared" si="417"/>
        <v>18994</v>
      </c>
      <c r="B18998" s="390" t="s">
        <v>12025</v>
      </c>
      <c r="C18998" s="391" t="s">
        <v>12026</v>
      </c>
      <c r="D18998" s="107" t="s">
        <v>2662</v>
      </c>
    </row>
    <row r="18999" spans="1:4" ht="15">
      <c r="A18999" s="32">
        <f t="shared" si="417"/>
        <v>18995</v>
      </c>
      <c r="B18999" s="390" t="s">
        <v>12025</v>
      </c>
      <c r="C18999" s="391" t="s">
        <v>12026</v>
      </c>
      <c r="D18999" s="107" t="s">
        <v>2662</v>
      </c>
    </row>
    <row r="19000" spans="1:4" ht="15">
      <c r="A19000" s="32">
        <f t="shared" si="417"/>
        <v>18996</v>
      </c>
      <c r="B19000" s="390" t="s">
        <v>34118</v>
      </c>
      <c r="C19000" s="391" t="s">
        <v>19487</v>
      </c>
      <c r="D19000" s="107" t="s">
        <v>2662</v>
      </c>
    </row>
    <row r="19001" spans="1:4" ht="15">
      <c r="A19001" s="32">
        <f t="shared" si="417"/>
        <v>18997</v>
      </c>
      <c r="B19001" s="390" t="s">
        <v>34119</v>
      </c>
      <c r="C19001" s="391" t="s">
        <v>34120</v>
      </c>
      <c r="D19001" s="107" t="s">
        <v>2662</v>
      </c>
    </row>
    <row r="19002" spans="1:4" ht="15">
      <c r="A19002" s="32">
        <f t="shared" si="417"/>
        <v>18998</v>
      </c>
      <c r="B19002" s="390" t="s">
        <v>19974</v>
      </c>
      <c r="C19002" s="391" t="s">
        <v>19975</v>
      </c>
      <c r="D19002" s="107" t="s">
        <v>2662</v>
      </c>
    </row>
    <row r="19003" spans="1:4" ht="15">
      <c r="A19003" s="32">
        <f t="shared" si="417"/>
        <v>18999</v>
      </c>
      <c r="B19003" s="390" t="s">
        <v>396</v>
      </c>
      <c r="C19003" s="391" t="s">
        <v>19977</v>
      </c>
      <c r="D19003" s="107" t="s">
        <v>2662</v>
      </c>
    </row>
    <row r="19004" spans="1:4" ht="15">
      <c r="A19004" s="32">
        <f t="shared" si="417"/>
        <v>19000</v>
      </c>
      <c r="B19004" s="390" t="s">
        <v>10190</v>
      </c>
      <c r="C19004" s="391" t="s">
        <v>16242</v>
      </c>
      <c r="D19004" s="107" t="s">
        <v>2662</v>
      </c>
    </row>
    <row r="19005" spans="1:4" ht="15">
      <c r="A19005" s="32">
        <f t="shared" si="417"/>
        <v>19001</v>
      </c>
      <c r="B19005" s="390" t="s">
        <v>10190</v>
      </c>
      <c r="C19005" s="391" t="s">
        <v>16242</v>
      </c>
      <c r="D19005" s="107" t="s">
        <v>2662</v>
      </c>
    </row>
    <row r="19006" spans="1:4" ht="15">
      <c r="A19006" s="32">
        <f t="shared" si="417"/>
        <v>19002</v>
      </c>
      <c r="B19006" s="390" t="s">
        <v>16286</v>
      </c>
      <c r="C19006" s="391" t="s">
        <v>16287</v>
      </c>
      <c r="D19006" s="107" t="s">
        <v>2662</v>
      </c>
    </row>
    <row r="19007" spans="1:4" ht="15">
      <c r="A19007" s="32">
        <f t="shared" si="417"/>
        <v>19003</v>
      </c>
      <c r="B19007" s="390" t="s">
        <v>16286</v>
      </c>
      <c r="C19007" s="391" t="s">
        <v>16287</v>
      </c>
      <c r="D19007" s="107" t="s">
        <v>2662</v>
      </c>
    </row>
    <row r="19008" spans="1:4" ht="15">
      <c r="A19008" s="32">
        <f t="shared" si="417"/>
        <v>19004</v>
      </c>
      <c r="B19008" s="390" t="s">
        <v>1618</v>
      </c>
      <c r="C19008" s="391" t="s">
        <v>16293</v>
      </c>
      <c r="D19008" s="107" t="s">
        <v>2662</v>
      </c>
    </row>
    <row r="19009" spans="1:4" ht="15">
      <c r="A19009" s="32">
        <f t="shared" si="417"/>
        <v>19005</v>
      </c>
      <c r="B19009" s="390" t="s">
        <v>1618</v>
      </c>
      <c r="C19009" s="391" t="s">
        <v>16293</v>
      </c>
      <c r="D19009" s="107" t="s">
        <v>2662</v>
      </c>
    </row>
    <row r="19010" spans="1:4" ht="15">
      <c r="A19010" s="32">
        <f t="shared" si="417"/>
        <v>19006</v>
      </c>
      <c r="B19010" s="390" t="s">
        <v>34121</v>
      </c>
      <c r="C19010" s="391" t="s">
        <v>34122</v>
      </c>
      <c r="D19010" s="107" t="s">
        <v>2662</v>
      </c>
    </row>
    <row r="19011" spans="1:4" ht="15">
      <c r="A19011" s="32">
        <f t="shared" si="417"/>
        <v>19007</v>
      </c>
      <c r="B19011" s="390" t="s">
        <v>677</v>
      </c>
      <c r="C19011" s="391" t="s">
        <v>20001</v>
      </c>
      <c r="D19011" s="107" t="s">
        <v>2662</v>
      </c>
    </row>
    <row r="19012" spans="1:4" ht="15">
      <c r="A19012" s="32">
        <f t="shared" si="417"/>
        <v>19008</v>
      </c>
      <c r="B19012" s="390" t="s">
        <v>20025</v>
      </c>
      <c r="C19012" s="391" t="s">
        <v>20026</v>
      </c>
      <c r="D19012" s="107" t="s">
        <v>2662</v>
      </c>
    </row>
    <row r="19013" spans="1:4" ht="15">
      <c r="A19013" s="32">
        <f t="shared" si="417"/>
        <v>19009</v>
      </c>
      <c r="B19013" s="390" t="s">
        <v>1487</v>
      </c>
      <c r="C19013" s="391" t="s">
        <v>20043</v>
      </c>
      <c r="D19013" s="107" t="s">
        <v>2662</v>
      </c>
    </row>
    <row r="19014" spans="1:4" ht="15">
      <c r="A19014" s="32">
        <f t="shared" si="417"/>
        <v>19010</v>
      </c>
      <c r="B19014" s="390" t="s">
        <v>20127</v>
      </c>
      <c r="C19014" s="391" t="s">
        <v>20128</v>
      </c>
      <c r="D19014" s="107" t="s">
        <v>2662</v>
      </c>
    </row>
    <row r="19015" spans="1:4" ht="15">
      <c r="A19015" s="32">
        <f t="shared" ref="A19015:A19078" si="418">+A19014+1</f>
        <v>19011</v>
      </c>
      <c r="B19015" s="390" t="s">
        <v>9245</v>
      </c>
      <c r="C19015" s="391" t="s">
        <v>34123</v>
      </c>
      <c r="D19015" s="107" t="s">
        <v>2662</v>
      </c>
    </row>
    <row r="19016" spans="1:4" ht="15">
      <c r="A19016" s="32">
        <f t="shared" si="418"/>
        <v>19012</v>
      </c>
      <c r="B19016" s="390" t="s">
        <v>34124</v>
      </c>
      <c r="C19016" s="391" t="s">
        <v>34125</v>
      </c>
      <c r="D19016" s="107" t="s">
        <v>2662</v>
      </c>
    </row>
    <row r="19017" spans="1:4" ht="15">
      <c r="A19017" s="32">
        <f t="shared" si="418"/>
        <v>19013</v>
      </c>
      <c r="B19017" s="390" t="s">
        <v>34124</v>
      </c>
      <c r="C19017" s="391" t="s">
        <v>34125</v>
      </c>
      <c r="D19017" s="107" t="s">
        <v>2662</v>
      </c>
    </row>
    <row r="19018" spans="1:4" ht="15">
      <c r="A19018" s="32">
        <f t="shared" si="418"/>
        <v>19014</v>
      </c>
      <c r="B19018" s="390" t="s">
        <v>34126</v>
      </c>
      <c r="C19018" s="391" t="s">
        <v>34127</v>
      </c>
      <c r="D19018" s="107" t="s">
        <v>2662</v>
      </c>
    </row>
    <row r="19019" spans="1:4" ht="15">
      <c r="A19019" s="32">
        <f t="shared" si="418"/>
        <v>19015</v>
      </c>
      <c r="B19019" s="390" t="s">
        <v>34128</v>
      </c>
      <c r="C19019" s="391" t="s">
        <v>34129</v>
      </c>
      <c r="D19019" s="107" t="s">
        <v>2662</v>
      </c>
    </row>
    <row r="19020" spans="1:4" ht="15">
      <c r="A19020" s="32">
        <f t="shared" si="418"/>
        <v>19016</v>
      </c>
      <c r="B19020" s="390" t="s">
        <v>34130</v>
      </c>
      <c r="C19020" s="391" t="s">
        <v>34131</v>
      </c>
      <c r="D19020" s="107" t="s">
        <v>2662</v>
      </c>
    </row>
    <row r="19021" spans="1:4" ht="15">
      <c r="A19021" s="32">
        <f t="shared" si="418"/>
        <v>19017</v>
      </c>
      <c r="B19021" s="390" t="s">
        <v>34130</v>
      </c>
      <c r="C19021" s="391" t="s">
        <v>34131</v>
      </c>
      <c r="D19021" s="107" t="s">
        <v>2662</v>
      </c>
    </row>
    <row r="19022" spans="1:4" ht="15">
      <c r="A19022" s="32">
        <f t="shared" si="418"/>
        <v>19018</v>
      </c>
      <c r="B19022" s="390" t="s">
        <v>570</v>
      </c>
      <c r="C19022" s="391" t="s">
        <v>34132</v>
      </c>
      <c r="D19022" s="107" t="s">
        <v>2662</v>
      </c>
    </row>
    <row r="19023" spans="1:4" ht="15">
      <c r="A19023" s="32">
        <f t="shared" si="418"/>
        <v>19019</v>
      </c>
      <c r="B19023" s="390" t="s">
        <v>34133</v>
      </c>
      <c r="C19023" s="391" t="s">
        <v>34134</v>
      </c>
      <c r="D19023" s="107" t="s">
        <v>2662</v>
      </c>
    </row>
    <row r="19024" spans="1:4" ht="15">
      <c r="A19024" s="32">
        <f t="shared" si="418"/>
        <v>19020</v>
      </c>
      <c r="B19024" s="390" t="s">
        <v>34135</v>
      </c>
      <c r="C19024" s="391" t="s">
        <v>34136</v>
      </c>
      <c r="D19024" s="107" t="s">
        <v>2662</v>
      </c>
    </row>
    <row r="19025" spans="1:4" ht="15">
      <c r="A19025" s="32">
        <f t="shared" si="418"/>
        <v>19021</v>
      </c>
      <c r="B19025" s="390" t="s">
        <v>34137</v>
      </c>
      <c r="C19025" s="391" t="s">
        <v>34138</v>
      </c>
      <c r="D19025" s="107" t="s">
        <v>2662</v>
      </c>
    </row>
    <row r="19026" spans="1:4" ht="15">
      <c r="A19026" s="32">
        <f t="shared" si="418"/>
        <v>19022</v>
      </c>
      <c r="B19026" s="390" t="s">
        <v>34139</v>
      </c>
      <c r="C19026" s="391" t="s">
        <v>34140</v>
      </c>
      <c r="D19026" s="107" t="s">
        <v>2662</v>
      </c>
    </row>
    <row r="19027" spans="1:4" ht="15">
      <c r="A19027" s="32">
        <f t="shared" si="418"/>
        <v>19023</v>
      </c>
      <c r="B19027" s="390" t="s">
        <v>34141</v>
      </c>
      <c r="C19027" s="391" t="s">
        <v>34142</v>
      </c>
      <c r="D19027" s="107" t="s">
        <v>2662</v>
      </c>
    </row>
    <row r="19028" spans="1:4" ht="15">
      <c r="A19028" s="32">
        <f t="shared" si="418"/>
        <v>19024</v>
      </c>
      <c r="B19028" s="390" t="s">
        <v>34143</v>
      </c>
      <c r="C19028" s="391" t="s">
        <v>34144</v>
      </c>
      <c r="D19028" s="107" t="s">
        <v>2662</v>
      </c>
    </row>
    <row r="19029" spans="1:4" ht="15">
      <c r="A19029" s="32">
        <f t="shared" si="418"/>
        <v>19025</v>
      </c>
      <c r="B19029" s="390" t="s">
        <v>34143</v>
      </c>
      <c r="C19029" s="391" t="s">
        <v>34144</v>
      </c>
      <c r="D19029" s="107" t="s">
        <v>2662</v>
      </c>
    </row>
    <row r="19030" spans="1:4" ht="15">
      <c r="A19030" s="32">
        <f t="shared" si="418"/>
        <v>19026</v>
      </c>
      <c r="B19030" s="390" t="s">
        <v>34145</v>
      </c>
      <c r="C19030" s="391" t="s">
        <v>34146</v>
      </c>
      <c r="D19030" s="107" t="s">
        <v>2662</v>
      </c>
    </row>
    <row r="19031" spans="1:4" ht="15">
      <c r="A19031" s="32">
        <f t="shared" si="418"/>
        <v>19027</v>
      </c>
      <c r="B19031" s="390" t="s">
        <v>34147</v>
      </c>
      <c r="C19031" s="391" t="s">
        <v>34148</v>
      </c>
      <c r="D19031" s="107" t="s">
        <v>2662</v>
      </c>
    </row>
    <row r="19032" spans="1:4" ht="15">
      <c r="A19032" s="32">
        <f t="shared" si="418"/>
        <v>19028</v>
      </c>
      <c r="B19032" s="390" t="s">
        <v>34147</v>
      </c>
      <c r="C19032" s="391" t="s">
        <v>34148</v>
      </c>
      <c r="D19032" s="107" t="s">
        <v>2662</v>
      </c>
    </row>
    <row r="19033" spans="1:4" ht="15">
      <c r="A19033" s="32">
        <f t="shared" si="418"/>
        <v>19029</v>
      </c>
      <c r="B19033" s="390" t="s">
        <v>34149</v>
      </c>
      <c r="C19033" s="391" t="s">
        <v>34150</v>
      </c>
      <c r="D19033" s="107" t="s">
        <v>2662</v>
      </c>
    </row>
    <row r="19034" spans="1:4" ht="15">
      <c r="A19034" s="32">
        <f t="shared" si="418"/>
        <v>19030</v>
      </c>
      <c r="B19034" s="390" t="s">
        <v>34149</v>
      </c>
      <c r="C19034" s="391" t="s">
        <v>34150</v>
      </c>
      <c r="D19034" s="107" t="s">
        <v>2662</v>
      </c>
    </row>
    <row r="19035" spans="1:4" ht="15">
      <c r="A19035" s="32">
        <f t="shared" si="418"/>
        <v>19031</v>
      </c>
      <c r="B19035" s="390" t="s">
        <v>34149</v>
      </c>
      <c r="C19035" s="391" t="s">
        <v>34150</v>
      </c>
      <c r="D19035" s="107" t="s">
        <v>2662</v>
      </c>
    </row>
    <row r="19036" spans="1:4" ht="15">
      <c r="A19036" s="32">
        <f t="shared" si="418"/>
        <v>19032</v>
      </c>
      <c r="B19036" s="390" t="s">
        <v>1362</v>
      </c>
      <c r="C19036" s="391" t="s">
        <v>34151</v>
      </c>
      <c r="D19036" s="107" t="s">
        <v>2662</v>
      </c>
    </row>
    <row r="19037" spans="1:4" ht="15">
      <c r="A19037" s="32">
        <f t="shared" si="418"/>
        <v>19033</v>
      </c>
      <c r="B19037" s="390" t="s">
        <v>34152</v>
      </c>
      <c r="C19037" s="391" t="s">
        <v>34153</v>
      </c>
      <c r="D19037" s="107" t="s">
        <v>2662</v>
      </c>
    </row>
    <row r="19038" spans="1:4" ht="15">
      <c r="A19038" s="32">
        <f t="shared" si="418"/>
        <v>19034</v>
      </c>
      <c r="B19038" s="390" t="s">
        <v>169</v>
      </c>
      <c r="C19038" s="391" t="s">
        <v>34154</v>
      </c>
      <c r="D19038" s="107" t="s">
        <v>2662</v>
      </c>
    </row>
    <row r="19039" spans="1:4" ht="15">
      <c r="A19039" s="32">
        <f t="shared" si="418"/>
        <v>19035</v>
      </c>
      <c r="B19039" s="390" t="s">
        <v>34155</v>
      </c>
      <c r="C19039" s="391" t="s">
        <v>34156</v>
      </c>
      <c r="D19039" s="107" t="s">
        <v>2662</v>
      </c>
    </row>
    <row r="19040" spans="1:4" ht="15">
      <c r="A19040" s="32">
        <f t="shared" si="418"/>
        <v>19036</v>
      </c>
      <c r="B19040" s="390" t="s">
        <v>34157</v>
      </c>
      <c r="C19040" s="391" t="s">
        <v>34158</v>
      </c>
      <c r="D19040" s="107" t="s">
        <v>2662</v>
      </c>
    </row>
    <row r="19041" spans="1:4" ht="15">
      <c r="A19041" s="32">
        <f t="shared" si="418"/>
        <v>19037</v>
      </c>
      <c r="B19041" s="390" t="s">
        <v>34159</v>
      </c>
      <c r="C19041" s="391" t="s">
        <v>34160</v>
      </c>
      <c r="D19041" s="107" t="s">
        <v>2662</v>
      </c>
    </row>
    <row r="19042" spans="1:4" ht="15">
      <c r="A19042" s="32">
        <f t="shared" si="418"/>
        <v>19038</v>
      </c>
      <c r="B19042" s="390" t="s">
        <v>34161</v>
      </c>
      <c r="C19042" s="391" t="s">
        <v>34162</v>
      </c>
      <c r="D19042" s="107" t="s">
        <v>2662</v>
      </c>
    </row>
    <row r="19043" spans="1:4" ht="15">
      <c r="A19043" s="32">
        <f t="shared" si="418"/>
        <v>19039</v>
      </c>
      <c r="B19043" s="390" t="s">
        <v>34163</v>
      </c>
      <c r="C19043" s="391" t="s">
        <v>34164</v>
      </c>
      <c r="D19043" s="107" t="s">
        <v>2662</v>
      </c>
    </row>
    <row r="19044" spans="1:4" ht="15">
      <c r="A19044" s="32">
        <f t="shared" si="418"/>
        <v>19040</v>
      </c>
      <c r="B19044" s="390" t="s">
        <v>34165</v>
      </c>
      <c r="C19044" s="391" t="s">
        <v>34166</v>
      </c>
      <c r="D19044" s="107" t="s">
        <v>2662</v>
      </c>
    </row>
    <row r="19045" spans="1:4" ht="15">
      <c r="A19045" s="32">
        <f t="shared" si="418"/>
        <v>19041</v>
      </c>
      <c r="B19045" s="390" t="s">
        <v>34167</v>
      </c>
      <c r="C19045" s="391" t="s">
        <v>34168</v>
      </c>
      <c r="D19045" s="107" t="s">
        <v>2662</v>
      </c>
    </row>
    <row r="19046" spans="1:4" ht="15">
      <c r="A19046" s="32">
        <f t="shared" si="418"/>
        <v>19042</v>
      </c>
      <c r="B19046" s="390" t="s">
        <v>34167</v>
      </c>
      <c r="C19046" s="391" t="s">
        <v>34168</v>
      </c>
      <c r="D19046" s="107" t="s">
        <v>2662</v>
      </c>
    </row>
    <row r="19047" spans="1:4" ht="15">
      <c r="A19047" s="32">
        <f t="shared" si="418"/>
        <v>19043</v>
      </c>
      <c r="B19047" s="390" t="s">
        <v>394</v>
      </c>
      <c r="C19047" s="391" t="s">
        <v>34169</v>
      </c>
      <c r="D19047" s="107" t="s">
        <v>2662</v>
      </c>
    </row>
    <row r="19048" spans="1:4" ht="15">
      <c r="A19048" s="32">
        <f t="shared" si="418"/>
        <v>19044</v>
      </c>
      <c r="B19048" s="390" t="s">
        <v>34170</v>
      </c>
      <c r="C19048" s="391" t="s">
        <v>34171</v>
      </c>
      <c r="D19048" s="107" t="s">
        <v>2662</v>
      </c>
    </row>
    <row r="19049" spans="1:4" ht="15">
      <c r="A19049" s="32">
        <f t="shared" si="418"/>
        <v>19045</v>
      </c>
      <c r="B19049" s="390" t="s">
        <v>34172</v>
      </c>
      <c r="C19049" s="391" t="s">
        <v>34173</v>
      </c>
      <c r="D19049" s="107" t="s">
        <v>2662</v>
      </c>
    </row>
    <row r="19050" spans="1:4" ht="15">
      <c r="A19050" s="32">
        <f t="shared" si="418"/>
        <v>19046</v>
      </c>
      <c r="B19050" s="390" t="s">
        <v>588</v>
      </c>
      <c r="C19050" s="391" t="s">
        <v>34174</v>
      </c>
      <c r="D19050" s="107" t="s">
        <v>2662</v>
      </c>
    </row>
    <row r="19051" spans="1:4" ht="15">
      <c r="A19051" s="32">
        <f t="shared" si="418"/>
        <v>19047</v>
      </c>
      <c r="B19051" s="390" t="s">
        <v>7255</v>
      </c>
      <c r="C19051" s="391" t="s">
        <v>34175</v>
      </c>
      <c r="D19051" s="107" t="s">
        <v>2662</v>
      </c>
    </row>
    <row r="19052" spans="1:4" ht="15">
      <c r="A19052" s="32">
        <f t="shared" si="418"/>
        <v>19048</v>
      </c>
      <c r="B19052" s="390" t="s">
        <v>34176</v>
      </c>
      <c r="C19052" s="391" t="s">
        <v>34177</v>
      </c>
      <c r="D19052" s="107" t="s">
        <v>2662</v>
      </c>
    </row>
    <row r="19053" spans="1:4" ht="15">
      <c r="A19053" s="32">
        <f t="shared" si="418"/>
        <v>19049</v>
      </c>
      <c r="B19053" s="390" t="s">
        <v>34176</v>
      </c>
      <c r="C19053" s="391" t="s">
        <v>34177</v>
      </c>
      <c r="D19053" s="107" t="s">
        <v>2662</v>
      </c>
    </row>
    <row r="19054" spans="1:4" ht="15">
      <c r="A19054" s="32">
        <f t="shared" si="418"/>
        <v>19050</v>
      </c>
      <c r="B19054" s="390" t="s">
        <v>34178</v>
      </c>
      <c r="C19054" s="391" t="s">
        <v>34179</v>
      </c>
      <c r="D19054" s="107" t="s">
        <v>2662</v>
      </c>
    </row>
    <row r="19055" spans="1:4" ht="15">
      <c r="A19055" s="32">
        <f t="shared" si="418"/>
        <v>19051</v>
      </c>
      <c r="B19055" s="390" t="s">
        <v>34178</v>
      </c>
      <c r="C19055" s="391" t="s">
        <v>34179</v>
      </c>
      <c r="D19055" s="107" t="s">
        <v>2662</v>
      </c>
    </row>
    <row r="19056" spans="1:4" ht="15">
      <c r="A19056" s="32">
        <f t="shared" si="418"/>
        <v>19052</v>
      </c>
      <c r="B19056" s="390" t="s">
        <v>10886</v>
      </c>
      <c r="C19056" s="391" t="s">
        <v>34180</v>
      </c>
      <c r="D19056" s="107" t="s">
        <v>2662</v>
      </c>
    </row>
    <row r="19057" spans="1:4" ht="15">
      <c r="A19057" s="32">
        <f t="shared" si="418"/>
        <v>19053</v>
      </c>
      <c r="B19057" s="390" t="s">
        <v>10886</v>
      </c>
      <c r="C19057" s="391" t="s">
        <v>34180</v>
      </c>
      <c r="D19057" s="107" t="s">
        <v>2662</v>
      </c>
    </row>
    <row r="19058" spans="1:4" ht="15">
      <c r="A19058" s="32">
        <f t="shared" si="418"/>
        <v>19054</v>
      </c>
      <c r="B19058" s="390" t="s">
        <v>10886</v>
      </c>
      <c r="C19058" s="391" t="s">
        <v>34180</v>
      </c>
      <c r="D19058" s="107" t="s">
        <v>2662</v>
      </c>
    </row>
    <row r="19059" spans="1:4" ht="15">
      <c r="A19059" s="32">
        <f t="shared" si="418"/>
        <v>19055</v>
      </c>
      <c r="B19059" s="390" t="s">
        <v>3603</v>
      </c>
      <c r="C19059" s="391" t="s">
        <v>34181</v>
      </c>
      <c r="D19059" s="107" t="s">
        <v>2662</v>
      </c>
    </row>
    <row r="19060" spans="1:4" ht="15">
      <c r="A19060" s="32">
        <f t="shared" si="418"/>
        <v>19056</v>
      </c>
      <c r="B19060" s="390" t="s">
        <v>3603</v>
      </c>
      <c r="C19060" s="391" t="s">
        <v>34181</v>
      </c>
      <c r="D19060" s="107" t="s">
        <v>2662</v>
      </c>
    </row>
    <row r="19061" spans="1:4" ht="15">
      <c r="A19061" s="32">
        <f t="shared" si="418"/>
        <v>19057</v>
      </c>
      <c r="B19061" s="390" t="s">
        <v>34182</v>
      </c>
      <c r="C19061" s="391" t="s">
        <v>34183</v>
      </c>
      <c r="D19061" s="107" t="s">
        <v>2662</v>
      </c>
    </row>
    <row r="19062" spans="1:4" ht="15">
      <c r="A19062" s="32">
        <f t="shared" si="418"/>
        <v>19058</v>
      </c>
      <c r="B19062" s="390" t="s">
        <v>34184</v>
      </c>
      <c r="C19062" s="391" t="s">
        <v>8187</v>
      </c>
      <c r="D19062" s="107" t="s">
        <v>2662</v>
      </c>
    </row>
    <row r="19063" spans="1:4" ht="15">
      <c r="A19063" s="32">
        <f t="shared" si="418"/>
        <v>19059</v>
      </c>
      <c r="B19063" s="390" t="s">
        <v>34184</v>
      </c>
      <c r="C19063" s="391" t="s">
        <v>8187</v>
      </c>
      <c r="D19063" s="107" t="s">
        <v>2662</v>
      </c>
    </row>
    <row r="19064" spans="1:4" ht="15">
      <c r="A19064" s="32">
        <f t="shared" si="418"/>
        <v>19060</v>
      </c>
      <c r="B19064" s="390" t="s">
        <v>17919</v>
      </c>
      <c r="C19064" s="391" t="s">
        <v>34185</v>
      </c>
      <c r="D19064" s="107" t="s">
        <v>2662</v>
      </c>
    </row>
    <row r="19065" spans="1:4" ht="15">
      <c r="A19065" s="32">
        <f t="shared" si="418"/>
        <v>19061</v>
      </c>
      <c r="B19065" s="390" t="s">
        <v>17919</v>
      </c>
      <c r="C19065" s="391" t="s">
        <v>34185</v>
      </c>
      <c r="D19065" s="107" t="s">
        <v>2662</v>
      </c>
    </row>
    <row r="19066" spans="1:4" ht="15">
      <c r="A19066" s="32">
        <f t="shared" si="418"/>
        <v>19062</v>
      </c>
      <c r="B19066" s="390" t="s">
        <v>34186</v>
      </c>
      <c r="C19066" s="391" t="s">
        <v>34187</v>
      </c>
      <c r="D19066" s="107" t="s">
        <v>2662</v>
      </c>
    </row>
    <row r="19067" spans="1:4" ht="15">
      <c r="A19067" s="32">
        <f t="shared" si="418"/>
        <v>19063</v>
      </c>
      <c r="B19067" s="390" t="s">
        <v>34188</v>
      </c>
      <c r="C19067" s="391" t="s">
        <v>34189</v>
      </c>
      <c r="D19067" s="107" t="s">
        <v>2662</v>
      </c>
    </row>
    <row r="19068" spans="1:4" ht="15">
      <c r="A19068" s="32">
        <f t="shared" si="418"/>
        <v>19064</v>
      </c>
      <c r="B19068" s="390" t="s">
        <v>260</v>
      </c>
      <c r="C19068" s="391" t="s">
        <v>34190</v>
      </c>
      <c r="D19068" s="107" t="s">
        <v>2662</v>
      </c>
    </row>
    <row r="19069" spans="1:4" ht="15">
      <c r="A19069" s="32">
        <f t="shared" si="418"/>
        <v>19065</v>
      </c>
      <c r="B19069" s="390" t="s">
        <v>6040</v>
      </c>
      <c r="C19069" s="391" t="s">
        <v>6041</v>
      </c>
      <c r="D19069" s="107" t="s">
        <v>2662</v>
      </c>
    </row>
    <row r="19070" spans="1:4" ht="15">
      <c r="A19070" s="32">
        <f t="shared" si="418"/>
        <v>19066</v>
      </c>
      <c r="B19070" s="390" t="s">
        <v>12168</v>
      </c>
      <c r="C19070" s="391" t="s">
        <v>12169</v>
      </c>
      <c r="D19070" s="107" t="s">
        <v>2662</v>
      </c>
    </row>
    <row r="19071" spans="1:4" ht="15">
      <c r="A19071" s="32">
        <f t="shared" si="418"/>
        <v>19067</v>
      </c>
      <c r="B19071" s="390" t="s">
        <v>33573</v>
      </c>
      <c r="C19071" s="391" t="s">
        <v>34191</v>
      </c>
      <c r="D19071" s="107" t="s">
        <v>2662</v>
      </c>
    </row>
    <row r="19072" spans="1:4" ht="15">
      <c r="A19072" s="32">
        <f t="shared" si="418"/>
        <v>19068</v>
      </c>
      <c r="B19072" s="390" t="s">
        <v>12248</v>
      </c>
      <c r="C19072" s="391" t="s">
        <v>12249</v>
      </c>
      <c r="D19072" s="107" t="s">
        <v>2662</v>
      </c>
    </row>
    <row r="19073" spans="1:4" ht="15">
      <c r="A19073" s="32">
        <f t="shared" si="418"/>
        <v>19069</v>
      </c>
      <c r="B19073" s="390" t="s">
        <v>12248</v>
      </c>
      <c r="C19073" s="391" t="s">
        <v>12249</v>
      </c>
      <c r="D19073" s="107" t="s">
        <v>2662</v>
      </c>
    </row>
    <row r="19074" spans="1:4" ht="15">
      <c r="A19074" s="32">
        <f t="shared" si="418"/>
        <v>19070</v>
      </c>
      <c r="B19074" s="390" t="s">
        <v>34192</v>
      </c>
      <c r="C19074" s="391" t="s">
        <v>34193</v>
      </c>
      <c r="D19074" s="107" t="s">
        <v>2662</v>
      </c>
    </row>
    <row r="19075" spans="1:4" ht="15">
      <c r="A19075" s="32">
        <f t="shared" si="418"/>
        <v>19071</v>
      </c>
      <c r="B19075" s="390" t="s">
        <v>16336</v>
      </c>
      <c r="C19075" s="391" t="s">
        <v>16337</v>
      </c>
      <c r="D19075" s="107" t="s">
        <v>2662</v>
      </c>
    </row>
    <row r="19076" spans="1:4" ht="15">
      <c r="A19076" s="32">
        <f t="shared" si="418"/>
        <v>19072</v>
      </c>
      <c r="B19076" s="390" t="s">
        <v>34194</v>
      </c>
      <c r="C19076" s="391" t="s">
        <v>34195</v>
      </c>
      <c r="D19076" s="107" t="s">
        <v>2662</v>
      </c>
    </row>
    <row r="19077" spans="1:4" ht="15">
      <c r="A19077" s="32">
        <f t="shared" si="418"/>
        <v>19073</v>
      </c>
      <c r="B19077" s="390" t="s">
        <v>20181</v>
      </c>
      <c r="C19077" s="391" t="s">
        <v>20182</v>
      </c>
      <c r="D19077" s="107" t="s">
        <v>2662</v>
      </c>
    </row>
    <row r="19078" spans="1:4" ht="15">
      <c r="A19078" s="32">
        <f t="shared" si="418"/>
        <v>19074</v>
      </c>
      <c r="B19078" s="390" t="s">
        <v>34196</v>
      </c>
      <c r="C19078" s="391" t="s">
        <v>34197</v>
      </c>
      <c r="D19078" s="107" t="s">
        <v>2662</v>
      </c>
    </row>
    <row r="19079" spans="1:4" ht="15">
      <c r="A19079" s="32">
        <f t="shared" ref="A19079:A19142" si="419">+A19078+1</f>
        <v>19075</v>
      </c>
      <c r="B19079" s="390" t="s">
        <v>34198</v>
      </c>
      <c r="C19079" s="391" t="s">
        <v>34199</v>
      </c>
      <c r="D19079" s="107" t="s">
        <v>2662</v>
      </c>
    </row>
    <row r="19080" spans="1:4" ht="15">
      <c r="A19080" s="32">
        <f t="shared" si="419"/>
        <v>19076</v>
      </c>
      <c r="B19080" s="390" t="s">
        <v>34200</v>
      </c>
      <c r="C19080" s="391" t="s">
        <v>34201</v>
      </c>
      <c r="D19080" s="107" t="s">
        <v>2662</v>
      </c>
    </row>
    <row r="19081" spans="1:4" ht="15">
      <c r="A19081" s="32">
        <f t="shared" si="419"/>
        <v>19077</v>
      </c>
      <c r="B19081" s="390" t="s">
        <v>476</v>
      </c>
      <c r="C19081" s="391" t="s">
        <v>34202</v>
      </c>
      <c r="D19081" s="107" t="s">
        <v>2662</v>
      </c>
    </row>
    <row r="19082" spans="1:4" ht="15">
      <c r="A19082" s="32">
        <f t="shared" si="419"/>
        <v>19078</v>
      </c>
      <c r="B19082" s="390" t="s">
        <v>22234</v>
      </c>
      <c r="C19082" s="391" t="s">
        <v>34203</v>
      </c>
      <c r="D19082" s="107" t="s">
        <v>2662</v>
      </c>
    </row>
    <row r="19083" spans="1:4" ht="15">
      <c r="A19083" s="32">
        <f t="shared" si="419"/>
        <v>19079</v>
      </c>
      <c r="B19083" s="390" t="s">
        <v>34204</v>
      </c>
      <c r="C19083" s="391" t="s">
        <v>34205</v>
      </c>
      <c r="D19083" s="107" t="s">
        <v>2662</v>
      </c>
    </row>
    <row r="19084" spans="1:4" ht="15">
      <c r="A19084" s="32">
        <f t="shared" si="419"/>
        <v>19080</v>
      </c>
      <c r="B19084" s="390" t="s">
        <v>622</v>
      </c>
      <c r="C19084" s="391" t="s">
        <v>34206</v>
      </c>
      <c r="D19084" s="107" t="s">
        <v>2662</v>
      </c>
    </row>
    <row r="19085" spans="1:4" ht="15">
      <c r="A19085" s="32">
        <f t="shared" si="419"/>
        <v>19081</v>
      </c>
      <c r="B19085" s="390" t="s">
        <v>34207</v>
      </c>
      <c r="C19085" s="391" t="s">
        <v>34208</v>
      </c>
      <c r="D19085" s="107" t="s">
        <v>2662</v>
      </c>
    </row>
    <row r="19086" spans="1:4" ht="15">
      <c r="A19086" s="32">
        <f t="shared" si="419"/>
        <v>19082</v>
      </c>
      <c r="B19086" s="390" t="s">
        <v>34209</v>
      </c>
      <c r="C19086" s="391" t="s">
        <v>1733</v>
      </c>
      <c r="D19086" s="107" t="s">
        <v>2662</v>
      </c>
    </row>
    <row r="19087" spans="1:4" ht="15">
      <c r="A19087" s="32">
        <f t="shared" si="419"/>
        <v>19083</v>
      </c>
      <c r="B19087" s="390" t="s">
        <v>34210</v>
      </c>
      <c r="C19087" s="391" t="s">
        <v>34211</v>
      </c>
      <c r="D19087" s="107" t="s">
        <v>2662</v>
      </c>
    </row>
    <row r="19088" spans="1:4" ht="15">
      <c r="A19088" s="32">
        <f t="shared" si="419"/>
        <v>19084</v>
      </c>
      <c r="B19088" s="390" t="s">
        <v>34212</v>
      </c>
      <c r="C19088" s="391" t="s">
        <v>34213</v>
      </c>
      <c r="D19088" s="107" t="s">
        <v>2662</v>
      </c>
    </row>
    <row r="19089" spans="1:4" ht="15">
      <c r="A19089" s="32">
        <f t="shared" si="419"/>
        <v>19085</v>
      </c>
      <c r="B19089" s="390" t="s">
        <v>34214</v>
      </c>
      <c r="C19089" s="391" t="s">
        <v>34215</v>
      </c>
      <c r="D19089" s="107" t="s">
        <v>2662</v>
      </c>
    </row>
    <row r="19090" spans="1:4" ht="15">
      <c r="A19090" s="32">
        <f t="shared" si="419"/>
        <v>19086</v>
      </c>
      <c r="B19090" s="390" t="s">
        <v>34214</v>
      </c>
      <c r="C19090" s="391" t="s">
        <v>34215</v>
      </c>
      <c r="D19090" s="107" t="s">
        <v>2662</v>
      </c>
    </row>
    <row r="19091" spans="1:4" ht="15">
      <c r="A19091" s="32">
        <f t="shared" si="419"/>
        <v>19087</v>
      </c>
      <c r="B19091" s="390" t="s">
        <v>194</v>
      </c>
      <c r="C19091" s="391" t="s">
        <v>34216</v>
      </c>
      <c r="D19091" s="107" t="s">
        <v>2662</v>
      </c>
    </row>
    <row r="19092" spans="1:4" ht="15">
      <c r="A19092" s="32">
        <f t="shared" si="419"/>
        <v>19088</v>
      </c>
      <c r="B19092" s="390" t="s">
        <v>34217</v>
      </c>
      <c r="C19092" s="391" t="s">
        <v>34218</v>
      </c>
      <c r="D19092" s="107" t="s">
        <v>2662</v>
      </c>
    </row>
    <row r="19093" spans="1:4" ht="15">
      <c r="A19093" s="32">
        <f t="shared" si="419"/>
        <v>19089</v>
      </c>
      <c r="B19093" s="390" t="s">
        <v>34217</v>
      </c>
      <c r="C19093" s="391" t="s">
        <v>34218</v>
      </c>
      <c r="D19093" s="107" t="s">
        <v>2662</v>
      </c>
    </row>
    <row r="19094" spans="1:4" ht="15">
      <c r="A19094" s="32">
        <f t="shared" si="419"/>
        <v>19090</v>
      </c>
      <c r="B19094" s="390" t="s">
        <v>34219</v>
      </c>
      <c r="C19094" s="391" t="s">
        <v>34220</v>
      </c>
      <c r="D19094" s="107" t="s">
        <v>2662</v>
      </c>
    </row>
    <row r="19095" spans="1:4" ht="15">
      <c r="A19095" s="32">
        <f t="shared" si="419"/>
        <v>19091</v>
      </c>
      <c r="B19095" s="390" t="s">
        <v>34219</v>
      </c>
      <c r="C19095" s="391" t="s">
        <v>34220</v>
      </c>
      <c r="D19095" s="107" t="s">
        <v>2662</v>
      </c>
    </row>
    <row r="19096" spans="1:4" ht="15">
      <c r="A19096" s="32">
        <f t="shared" si="419"/>
        <v>19092</v>
      </c>
      <c r="B19096" s="390" t="s">
        <v>34219</v>
      </c>
      <c r="C19096" s="391" t="s">
        <v>34220</v>
      </c>
      <c r="D19096" s="107" t="s">
        <v>2662</v>
      </c>
    </row>
    <row r="19097" spans="1:4" ht="15">
      <c r="A19097" s="32">
        <f t="shared" si="419"/>
        <v>19093</v>
      </c>
      <c r="B19097" s="390" t="s">
        <v>34221</v>
      </c>
      <c r="C19097" s="391" t="s">
        <v>34222</v>
      </c>
      <c r="D19097" s="107" t="s">
        <v>2662</v>
      </c>
    </row>
    <row r="19098" spans="1:4" ht="15">
      <c r="A19098" s="32">
        <f t="shared" si="419"/>
        <v>19094</v>
      </c>
      <c r="B19098" s="390" t="s">
        <v>34223</v>
      </c>
      <c r="C19098" s="391" t="s">
        <v>34224</v>
      </c>
      <c r="D19098" s="107" t="s">
        <v>2662</v>
      </c>
    </row>
    <row r="19099" spans="1:4" ht="15">
      <c r="A19099" s="32">
        <f t="shared" si="419"/>
        <v>19095</v>
      </c>
      <c r="B19099" s="390" t="s">
        <v>34225</v>
      </c>
      <c r="C19099" s="391" t="s">
        <v>34226</v>
      </c>
      <c r="D19099" s="107" t="s">
        <v>2662</v>
      </c>
    </row>
    <row r="19100" spans="1:4" ht="15">
      <c r="A19100" s="32">
        <f t="shared" si="419"/>
        <v>19096</v>
      </c>
      <c r="B19100" s="390" t="s">
        <v>34225</v>
      </c>
      <c r="C19100" s="391" t="s">
        <v>34226</v>
      </c>
      <c r="D19100" s="107" t="s">
        <v>2662</v>
      </c>
    </row>
    <row r="19101" spans="1:4" ht="15">
      <c r="A19101" s="32">
        <f t="shared" si="419"/>
        <v>19097</v>
      </c>
      <c r="B19101" s="390" t="s">
        <v>1527</v>
      </c>
      <c r="C19101" s="391" t="s">
        <v>34227</v>
      </c>
      <c r="D19101" s="107" t="s">
        <v>2662</v>
      </c>
    </row>
    <row r="19102" spans="1:4" ht="15">
      <c r="A19102" s="32">
        <f t="shared" si="419"/>
        <v>19098</v>
      </c>
      <c r="B19102" s="390" t="s">
        <v>7255</v>
      </c>
      <c r="C19102" s="391" t="s">
        <v>34228</v>
      </c>
      <c r="D19102" s="107" t="s">
        <v>2662</v>
      </c>
    </row>
    <row r="19103" spans="1:4" ht="15">
      <c r="A19103" s="32">
        <f t="shared" si="419"/>
        <v>19099</v>
      </c>
      <c r="B19103" s="390" t="s">
        <v>13814</v>
      </c>
      <c r="C19103" s="391" t="s">
        <v>34229</v>
      </c>
      <c r="D19103" s="107" t="s">
        <v>2662</v>
      </c>
    </row>
    <row r="19104" spans="1:4" ht="15">
      <c r="A19104" s="32">
        <f t="shared" si="419"/>
        <v>19100</v>
      </c>
      <c r="B19104" s="390" t="s">
        <v>13814</v>
      </c>
      <c r="C19104" s="391" t="s">
        <v>34229</v>
      </c>
      <c r="D19104" s="107" t="s">
        <v>2662</v>
      </c>
    </row>
    <row r="19105" spans="1:4" ht="15">
      <c r="A19105" s="32">
        <f t="shared" si="419"/>
        <v>19101</v>
      </c>
      <c r="B19105" s="390" t="s">
        <v>34230</v>
      </c>
      <c r="C19105" s="391" t="s">
        <v>296</v>
      </c>
      <c r="D19105" s="107" t="s">
        <v>2662</v>
      </c>
    </row>
    <row r="19106" spans="1:4" ht="15">
      <c r="A19106" s="32">
        <f t="shared" si="419"/>
        <v>19102</v>
      </c>
      <c r="B19106" s="390" t="s">
        <v>34231</v>
      </c>
      <c r="C19106" s="391" t="s">
        <v>34232</v>
      </c>
      <c r="D19106" s="107" t="s">
        <v>2662</v>
      </c>
    </row>
    <row r="19107" spans="1:4" ht="15">
      <c r="A19107" s="32">
        <f t="shared" si="419"/>
        <v>19103</v>
      </c>
      <c r="B19107" s="390" t="s">
        <v>34231</v>
      </c>
      <c r="C19107" s="391" t="s">
        <v>34232</v>
      </c>
      <c r="D19107" s="107" t="s">
        <v>2662</v>
      </c>
    </row>
    <row r="19108" spans="1:4" ht="15">
      <c r="A19108" s="32">
        <f t="shared" si="419"/>
        <v>19104</v>
      </c>
      <c r="B19108" s="390" t="s">
        <v>34233</v>
      </c>
      <c r="C19108" s="391" t="s">
        <v>34234</v>
      </c>
      <c r="D19108" s="107" t="s">
        <v>2662</v>
      </c>
    </row>
    <row r="19109" spans="1:4" ht="15">
      <c r="A19109" s="32">
        <f t="shared" si="419"/>
        <v>19105</v>
      </c>
      <c r="B19109" s="390" t="s">
        <v>34233</v>
      </c>
      <c r="C19109" s="391" t="s">
        <v>34234</v>
      </c>
      <c r="D19109" s="107" t="s">
        <v>2662</v>
      </c>
    </row>
    <row r="19110" spans="1:4" ht="15">
      <c r="A19110" s="32">
        <f t="shared" si="419"/>
        <v>19106</v>
      </c>
      <c r="B19110" s="390" t="s">
        <v>34235</v>
      </c>
      <c r="C19110" s="391" t="s">
        <v>34236</v>
      </c>
      <c r="D19110" s="107" t="s">
        <v>2662</v>
      </c>
    </row>
    <row r="19111" spans="1:4" ht="15">
      <c r="A19111" s="32">
        <f t="shared" si="419"/>
        <v>19107</v>
      </c>
      <c r="B19111" s="390" t="s">
        <v>34235</v>
      </c>
      <c r="C19111" s="391" t="s">
        <v>34236</v>
      </c>
      <c r="D19111" s="107" t="s">
        <v>2662</v>
      </c>
    </row>
    <row r="19112" spans="1:4" ht="15">
      <c r="A19112" s="32">
        <f t="shared" si="419"/>
        <v>19108</v>
      </c>
      <c r="B19112" s="390" t="s">
        <v>33206</v>
      </c>
      <c r="C19112" s="391" t="s">
        <v>34237</v>
      </c>
      <c r="D19112" s="107" t="s">
        <v>2662</v>
      </c>
    </row>
    <row r="19113" spans="1:4" ht="15">
      <c r="A19113" s="32">
        <f t="shared" si="419"/>
        <v>19109</v>
      </c>
      <c r="B19113" s="390" t="s">
        <v>33206</v>
      </c>
      <c r="C19113" s="391" t="s">
        <v>34237</v>
      </c>
      <c r="D19113" s="107" t="s">
        <v>2662</v>
      </c>
    </row>
    <row r="19114" spans="1:4" ht="15">
      <c r="A19114" s="32">
        <f t="shared" si="419"/>
        <v>19110</v>
      </c>
      <c r="B19114" s="390" t="s">
        <v>34238</v>
      </c>
      <c r="C19114" s="391" t="s">
        <v>34239</v>
      </c>
      <c r="D19114" s="107" t="s">
        <v>2662</v>
      </c>
    </row>
    <row r="19115" spans="1:4" ht="15">
      <c r="A19115" s="32">
        <f t="shared" si="419"/>
        <v>19111</v>
      </c>
      <c r="B19115" s="390" t="s">
        <v>34240</v>
      </c>
      <c r="C19115" s="391" t="s">
        <v>34241</v>
      </c>
      <c r="D19115" s="107" t="s">
        <v>2662</v>
      </c>
    </row>
    <row r="19116" spans="1:4" ht="15">
      <c r="A19116" s="32">
        <f t="shared" si="419"/>
        <v>19112</v>
      </c>
      <c r="B19116" s="390" t="s">
        <v>34240</v>
      </c>
      <c r="C19116" s="391" t="s">
        <v>34241</v>
      </c>
      <c r="D19116" s="107" t="s">
        <v>2662</v>
      </c>
    </row>
    <row r="19117" spans="1:4" ht="15">
      <c r="A19117" s="32">
        <f t="shared" si="419"/>
        <v>19113</v>
      </c>
      <c r="B19117" s="390" t="s">
        <v>312</v>
      </c>
      <c r="C19117" s="391" t="s">
        <v>16353</v>
      </c>
      <c r="D19117" s="107" t="s">
        <v>2662</v>
      </c>
    </row>
    <row r="19118" spans="1:4" ht="15">
      <c r="A19118" s="32">
        <f t="shared" si="419"/>
        <v>19114</v>
      </c>
      <c r="B19118" s="390" t="s">
        <v>34242</v>
      </c>
      <c r="C19118" s="391" t="s">
        <v>34243</v>
      </c>
      <c r="D19118" s="107" t="s">
        <v>2662</v>
      </c>
    </row>
    <row r="19119" spans="1:4" ht="15">
      <c r="A19119" s="32">
        <f t="shared" si="419"/>
        <v>19115</v>
      </c>
      <c r="B19119" s="390" t="s">
        <v>20256</v>
      </c>
      <c r="C19119" s="391" t="s">
        <v>20257</v>
      </c>
      <c r="D19119" s="107" t="s">
        <v>2662</v>
      </c>
    </row>
    <row r="19120" spans="1:4" ht="15">
      <c r="A19120" s="32">
        <f t="shared" si="419"/>
        <v>19116</v>
      </c>
      <c r="B19120" s="390" t="s">
        <v>199</v>
      </c>
      <c r="C19120" s="391" t="s">
        <v>34244</v>
      </c>
      <c r="D19120" s="107" t="s">
        <v>2662</v>
      </c>
    </row>
    <row r="19121" spans="1:4" ht="15">
      <c r="A19121" s="32">
        <f t="shared" si="419"/>
        <v>19117</v>
      </c>
      <c r="B19121" s="390" t="s">
        <v>199</v>
      </c>
      <c r="C19121" s="391" t="s">
        <v>34244</v>
      </c>
      <c r="D19121" s="107" t="s">
        <v>2662</v>
      </c>
    </row>
    <row r="19122" spans="1:4" ht="15">
      <c r="A19122" s="32">
        <f t="shared" si="419"/>
        <v>19118</v>
      </c>
      <c r="B19122" s="390" t="s">
        <v>34245</v>
      </c>
      <c r="C19122" s="391" t="s">
        <v>34246</v>
      </c>
      <c r="D19122" s="107" t="s">
        <v>2662</v>
      </c>
    </row>
    <row r="19123" spans="1:4" ht="15">
      <c r="A19123" s="32">
        <f t="shared" si="419"/>
        <v>19119</v>
      </c>
      <c r="B19123" s="390" t="s">
        <v>34245</v>
      </c>
      <c r="C19123" s="391" t="s">
        <v>34246</v>
      </c>
      <c r="D19123" s="107" t="s">
        <v>2662</v>
      </c>
    </row>
    <row r="19124" spans="1:4" ht="15">
      <c r="A19124" s="32">
        <f t="shared" si="419"/>
        <v>19120</v>
      </c>
      <c r="B19124" s="390" t="s">
        <v>168</v>
      </c>
      <c r="C19124" s="391" t="s">
        <v>12302</v>
      </c>
      <c r="D19124" s="107" t="s">
        <v>2662</v>
      </c>
    </row>
    <row r="19125" spans="1:4" ht="15">
      <c r="A19125" s="32">
        <f t="shared" si="419"/>
        <v>19121</v>
      </c>
      <c r="B19125" s="390" t="s">
        <v>168</v>
      </c>
      <c r="C19125" s="391" t="s">
        <v>12302</v>
      </c>
      <c r="D19125" s="107" t="s">
        <v>2662</v>
      </c>
    </row>
    <row r="19126" spans="1:4" ht="15">
      <c r="A19126" s="32">
        <f t="shared" si="419"/>
        <v>19122</v>
      </c>
      <c r="B19126" s="390" t="s">
        <v>34247</v>
      </c>
      <c r="C19126" s="391" t="s">
        <v>34248</v>
      </c>
      <c r="D19126" s="107" t="s">
        <v>2662</v>
      </c>
    </row>
    <row r="19127" spans="1:4" ht="15">
      <c r="A19127" s="32">
        <f t="shared" si="419"/>
        <v>19123</v>
      </c>
      <c r="B19127" s="390" t="s">
        <v>339</v>
      </c>
      <c r="C19127" s="391" t="s">
        <v>931</v>
      </c>
      <c r="D19127" s="107" t="s">
        <v>2662</v>
      </c>
    </row>
    <row r="19128" spans="1:4" ht="15">
      <c r="A19128" s="32">
        <f t="shared" si="419"/>
        <v>19124</v>
      </c>
      <c r="B19128" s="390" t="s">
        <v>573</v>
      </c>
      <c r="C19128" s="391" t="s">
        <v>12319</v>
      </c>
      <c r="D19128" s="107" t="s">
        <v>2662</v>
      </c>
    </row>
    <row r="19129" spans="1:4" ht="15">
      <c r="A19129" s="32">
        <f t="shared" si="419"/>
        <v>19125</v>
      </c>
      <c r="B19129" s="390" t="s">
        <v>34249</v>
      </c>
      <c r="C19129" s="391" t="s">
        <v>34250</v>
      </c>
      <c r="D19129" s="107" t="s">
        <v>2662</v>
      </c>
    </row>
    <row r="19130" spans="1:4" ht="15">
      <c r="A19130" s="32">
        <f t="shared" si="419"/>
        <v>19126</v>
      </c>
      <c r="B19130" s="390" t="s">
        <v>20271</v>
      </c>
      <c r="C19130" s="391" t="s">
        <v>20272</v>
      </c>
      <c r="D19130" s="107" t="s">
        <v>2662</v>
      </c>
    </row>
    <row r="19131" spans="1:4" ht="15">
      <c r="A19131" s="32">
        <f t="shared" si="419"/>
        <v>19127</v>
      </c>
      <c r="B19131" s="390" t="s">
        <v>34251</v>
      </c>
      <c r="C19131" s="391" t="s">
        <v>34252</v>
      </c>
      <c r="D19131" s="107" t="s">
        <v>2662</v>
      </c>
    </row>
    <row r="19132" spans="1:4" ht="15">
      <c r="A19132" s="32">
        <f t="shared" si="419"/>
        <v>19128</v>
      </c>
      <c r="B19132" s="390" t="s">
        <v>20279</v>
      </c>
      <c r="C19132" s="391" t="s">
        <v>20280</v>
      </c>
      <c r="D19132" s="107" t="s">
        <v>2662</v>
      </c>
    </row>
    <row r="19133" spans="1:4" ht="15">
      <c r="A19133" s="32">
        <f t="shared" si="419"/>
        <v>19129</v>
      </c>
      <c r="B19133" s="390" t="s">
        <v>34253</v>
      </c>
      <c r="C19133" s="391" t="s">
        <v>34254</v>
      </c>
      <c r="D19133" s="107" t="s">
        <v>2662</v>
      </c>
    </row>
    <row r="19134" spans="1:4" ht="15">
      <c r="A19134" s="32">
        <f t="shared" si="419"/>
        <v>19130</v>
      </c>
      <c r="B19134" s="390" t="s">
        <v>34255</v>
      </c>
      <c r="C19134" s="391" t="s">
        <v>34256</v>
      </c>
      <c r="D19134" s="107" t="s">
        <v>2662</v>
      </c>
    </row>
    <row r="19135" spans="1:4" ht="15">
      <c r="A19135" s="32">
        <f t="shared" si="419"/>
        <v>19131</v>
      </c>
      <c r="B19135" s="390" t="s">
        <v>34257</v>
      </c>
      <c r="C19135" s="391" t="s">
        <v>34258</v>
      </c>
      <c r="D19135" s="107" t="s">
        <v>2662</v>
      </c>
    </row>
    <row r="19136" spans="1:4" ht="15">
      <c r="A19136" s="32">
        <f t="shared" si="419"/>
        <v>19132</v>
      </c>
      <c r="B19136" s="390" t="s">
        <v>20287</v>
      </c>
      <c r="C19136" s="391" t="s">
        <v>20288</v>
      </c>
      <c r="D19136" s="107" t="s">
        <v>2662</v>
      </c>
    </row>
    <row r="19137" spans="1:4" ht="15">
      <c r="A19137" s="32">
        <f t="shared" si="419"/>
        <v>19133</v>
      </c>
      <c r="B19137" s="390" t="s">
        <v>20287</v>
      </c>
      <c r="C19137" s="391" t="s">
        <v>20288</v>
      </c>
      <c r="D19137" s="107" t="s">
        <v>2662</v>
      </c>
    </row>
    <row r="19138" spans="1:4" ht="15">
      <c r="A19138" s="32">
        <f t="shared" si="419"/>
        <v>19134</v>
      </c>
      <c r="B19138" s="390" t="s">
        <v>3777</v>
      </c>
      <c r="C19138" s="391" t="s">
        <v>8236</v>
      </c>
      <c r="D19138" s="107" t="s">
        <v>2662</v>
      </c>
    </row>
    <row r="19139" spans="1:4" ht="15">
      <c r="A19139" s="32">
        <f t="shared" si="419"/>
        <v>19135</v>
      </c>
      <c r="B19139" s="390" t="s">
        <v>374</v>
      </c>
      <c r="C19139" s="391" t="s">
        <v>12360</v>
      </c>
      <c r="D19139" s="107" t="s">
        <v>2662</v>
      </c>
    </row>
    <row r="19140" spans="1:4" ht="15">
      <c r="A19140" s="32">
        <f t="shared" si="419"/>
        <v>19136</v>
      </c>
      <c r="B19140" s="390" t="s">
        <v>374</v>
      </c>
      <c r="C19140" s="391" t="s">
        <v>12360</v>
      </c>
      <c r="D19140" s="107" t="s">
        <v>2662</v>
      </c>
    </row>
    <row r="19141" spans="1:4" ht="15">
      <c r="A19141" s="32">
        <f t="shared" si="419"/>
        <v>19137</v>
      </c>
      <c r="B19141" s="390" t="s">
        <v>12396</v>
      </c>
      <c r="C19141" s="391" t="s">
        <v>12397</v>
      </c>
      <c r="D19141" s="107" t="s">
        <v>2662</v>
      </c>
    </row>
    <row r="19142" spans="1:4" ht="15">
      <c r="A19142" s="32">
        <f t="shared" si="419"/>
        <v>19138</v>
      </c>
      <c r="B19142" s="390" t="s">
        <v>12451</v>
      </c>
      <c r="C19142" s="391" t="s">
        <v>12452</v>
      </c>
      <c r="D19142" s="107" t="s">
        <v>2662</v>
      </c>
    </row>
    <row r="19143" spans="1:4" ht="15">
      <c r="A19143" s="32">
        <f t="shared" ref="A19143:A19206" si="420">+A19142+1</f>
        <v>19139</v>
      </c>
      <c r="B19143" s="390" t="s">
        <v>12451</v>
      </c>
      <c r="C19143" s="391" t="s">
        <v>12452</v>
      </c>
      <c r="D19143" s="107" t="s">
        <v>2662</v>
      </c>
    </row>
    <row r="19144" spans="1:4" ht="15">
      <c r="A19144" s="32">
        <f t="shared" si="420"/>
        <v>19140</v>
      </c>
      <c r="B19144" s="390" t="s">
        <v>3932</v>
      </c>
      <c r="C19144" s="391" t="s">
        <v>20293</v>
      </c>
      <c r="D19144" s="107" t="s">
        <v>2662</v>
      </c>
    </row>
    <row r="19145" spans="1:4" ht="15">
      <c r="A19145" s="32">
        <f t="shared" si="420"/>
        <v>19141</v>
      </c>
      <c r="B19145" s="390" t="s">
        <v>34259</v>
      </c>
      <c r="C19145" s="391" t="s">
        <v>34260</v>
      </c>
      <c r="D19145" s="107" t="s">
        <v>2662</v>
      </c>
    </row>
    <row r="19146" spans="1:4" ht="15">
      <c r="A19146" s="32">
        <f t="shared" si="420"/>
        <v>19142</v>
      </c>
      <c r="B19146" s="390" t="s">
        <v>20304</v>
      </c>
      <c r="C19146" s="391" t="s">
        <v>20305</v>
      </c>
      <c r="D19146" s="107" t="s">
        <v>2662</v>
      </c>
    </row>
    <row r="19147" spans="1:4" ht="15">
      <c r="A19147" s="32">
        <f t="shared" si="420"/>
        <v>19143</v>
      </c>
      <c r="B19147" s="390" t="s">
        <v>1207</v>
      </c>
      <c r="C19147" s="391" t="s">
        <v>16436</v>
      </c>
      <c r="D19147" s="107" t="s">
        <v>2662</v>
      </c>
    </row>
    <row r="19148" spans="1:4" ht="15">
      <c r="A19148" s="32">
        <f t="shared" si="420"/>
        <v>19144</v>
      </c>
      <c r="B19148" s="390" t="s">
        <v>20309</v>
      </c>
      <c r="C19148" s="391" t="s">
        <v>20310</v>
      </c>
      <c r="D19148" s="107" t="s">
        <v>2662</v>
      </c>
    </row>
    <row r="19149" spans="1:4" ht="15">
      <c r="A19149" s="32">
        <f t="shared" si="420"/>
        <v>19145</v>
      </c>
      <c r="B19149" s="390" t="s">
        <v>20320</v>
      </c>
      <c r="C19149" s="391" t="s">
        <v>20321</v>
      </c>
      <c r="D19149" s="107" t="s">
        <v>2662</v>
      </c>
    </row>
    <row r="19150" spans="1:4" ht="15">
      <c r="A19150" s="32">
        <f t="shared" si="420"/>
        <v>19146</v>
      </c>
      <c r="B19150" s="390" t="s">
        <v>34261</v>
      </c>
      <c r="C19150" s="391" t="s">
        <v>34262</v>
      </c>
      <c r="D19150" s="107" t="s">
        <v>2662</v>
      </c>
    </row>
    <row r="19151" spans="1:4" ht="15">
      <c r="A19151" s="32">
        <f t="shared" si="420"/>
        <v>19147</v>
      </c>
      <c r="B19151" s="390" t="s">
        <v>34261</v>
      </c>
      <c r="C19151" s="391" t="s">
        <v>34262</v>
      </c>
      <c r="D19151" s="107" t="s">
        <v>2662</v>
      </c>
    </row>
    <row r="19152" spans="1:4" ht="15">
      <c r="A19152" s="32">
        <f t="shared" si="420"/>
        <v>19148</v>
      </c>
      <c r="B19152" s="390" t="s">
        <v>20386</v>
      </c>
      <c r="C19152" s="391" t="s">
        <v>20387</v>
      </c>
      <c r="D19152" s="107" t="s">
        <v>2662</v>
      </c>
    </row>
    <row r="19153" spans="1:4" ht="15">
      <c r="A19153" s="32">
        <f t="shared" si="420"/>
        <v>19149</v>
      </c>
      <c r="B19153" s="390" t="s">
        <v>20410</v>
      </c>
      <c r="C19153" s="391" t="s">
        <v>20411</v>
      </c>
      <c r="D19153" s="107" t="s">
        <v>2662</v>
      </c>
    </row>
    <row r="19154" spans="1:4" ht="15">
      <c r="A19154" s="32">
        <f t="shared" si="420"/>
        <v>19150</v>
      </c>
      <c r="B19154" s="390" t="s">
        <v>20412</v>
      </c>
      <c r="C19154" s="391" t="s">
        <v>20413</v>
      </c>
      <c r="D19154" s="107" t="s">
        <v>2662</v>
      </c>
    </row>
    <row r="19155" spans="1:4" ht="15">
      <c r="A19155" s="32">
        <f t="shared" si="420"/>
        <v>19151</v>
      </c>
      <c r="B19155" s="390" t="s">
        <v>10326</v>
      </c>
      <c r="C19155" s="391" t="s">
        <v>20414</v>
      </c>
      <c r="D19155" s="107" t="s">
        <v>2662</v>
      </c>
    </row>
    <row r="19156" spans="1:4" ht="15">
      <c r="A19156" s="32">
        <f t="shared" si="420"/>
        <v>19152</v>
      </c>
      <c r="B19156" s="390" t="s">
        <v>34263</v>
      </c>
      <c r="C19156" s="391" t="s">
        <v>34264</v>
      </c>
      <c r="D19156" s="107" t="s">
        <v>2662</v>
      </c>
    </row>
    <row r="19157" spans="1:4" ht="15">
      <c r="A19157" s="32">
        <f t="shared" si="420"/>
        <v>19153</v>
      </c>
      <c r="B19157" s="390" t="s">
        <v>34263</v>
      </c>
      <c r="C19157" s="391" t="s">
        <v>34264</v>
      </c>
      <c r="D19157" s="107" t="s">
        <v>2662</v>
      </c>
    </row>
    <row r="19158" spans="1:4" ht="15">
      <c r="A19158" s="32">
        <f t="shared" si="420"/>
        <v>19154</v>
      </c>
      <c r="B19158" s="390" t="s">
        <v>20428</v>
      </c>
      <c r="C19158" s="391" t="s">
        <v>20429</v>
      </c>
      <c r="D19158" s="107" t="s">
        <v>2662</v>
      </c>
    </row>
    <row r="19159" spans="1:4" ht="15">
      <c r="A19159" s="32">
        <f t="shared" si="420"/>
        <v>19155</v>
      </c>
      <c r="B19159" s="390" t="s">
        <v>19371</v>
      </c>
      <c r="C19159" s="391" t="s">
        <v>20440</v>
      </c>
      <c r="D19159" s="107" t="s">
        <v>2662</v>
      </c>
    </row>
    <row r="19160" spans="1:4" ht="15">
      <c r="A19160" s="32">
        <f t="shared" si="420"/>
        <v>19156</v>
      </c>
      <c r="B19160" s="390" t="s">
        <v>34265</v>
      </c>
      <c r="C19160" s="391" t="s">
        <v>34266</v>
      </c>
      <c r="D19160" s="107" t="s">
        <v>2662</v>
      </c>
    </row>
    <row r="19161" spans="1:4" ht="15">
      <c r="A19161" s="32">
        <f t="shared" si="420"/>
        <v>19157</v>
      </c>
      <c r="B19161" s="390" t="s">
        <v>20475</v>
      </c>
      <c r="C19161" s="391" t="s">
        <v>20476</v>
      </c>
      <c r="D19161" s="107" t="s">
        <v>2662</v>
      </c>
    </row>
    <row r="19162" spans="1:4" ht="15">
      <c r="A19162" s="32">
        <f t="shared" si="420"/>
        <v>19158</v>
      </c>
      <c r="B19162" s="390" t="s">
        <v>34267</v>
      </c>
      <c r="C19162" s="391" t="s">
        <v>34268</v>
      </c>
      <c r="D19162" s="107" t="s">
        <v>2662</v>
      </c>
    </row>
    <row r="19163" spans="1:4" ht="15">
      <c r="A19163" s="32">
        <f t="shared" si="420"/>
        <v>19159</v>
      </c>
      <c r="B19163" s="390" t="s">
        <v>5551</v>
      </c>
      <c r="C19163" s="391" t="s">
        <v>12071</v>
      </c>
      <c r="D19163" s="107" t="s">
        <v>2662</v>
      </c>
    </row>
    <row r="19164" spans="1:4" ht="15">
      <c r="A19164" s="32">
        <f t="shared" si="420"/>
        <v>19160</v>
      </c>
      <c r="B19164" s="390" t="s">
        <v>34269</v>
      </c>
      <c r="C19164" s="391" t="s">
        <v>34270</v>
      </c>
      <c r="D19164" s="107" t="s">
        <v>2662</v>
      </c>
    </row>
    <row r="19165" spans="1:4" ht="15">
      <c r="A19165" s="32">
        <f t="shared" si="420"/>
        <v>19161</v>
      </c>
      <c r="B19165" s="390" t="s">
        <v>273</v>
      </c>
      <c r="C19165" s="391" t="s">
        <v>34271</v>
      </c>
      <c r="D19165" s="107" t="s">
        <v>2662</v>
      </c>
    </row>
    <row r="19166" spans="1:4" ht="15">
      <c r="A19166" s="32">
        <f t="shared" si="420"/>
        <v>19162</v>
      </c>
      <c r="B19166" s="390" t="s">
        <v>34272</v>
      </c>
      <c r="C19166" s="391" t="s">
        <v>34273</v>
      </c>
      <c r="D19166" s="107" t="s">
        <v>2662</v>
      </c>
    </row>
    <row r="19167" spans="1:4" ht="15">
      <c r="A19167" s="32">
        <f t="shared" si="420"/>
        <v>19163</v>
      </c>
      <c r="B19167" s="390" t="s">
        <v>34274</v>
      </c>
      <c r="C19167" s="391" t="s">
        <v>34275</v>
      </c>
      <c r="D19167" s="107" t="s">
        <v>2662</v>
      </c>
    </row>
    <row r="19168" spans="1:4" ht="15">
      <c r="A19168" s="32">
        <f t="shared" si="420"/>
        <v>19164</v>
      </c>
      <c r="B19168" s="390" t="s">
        <v>34276</v>
      </c>
      <c r="C19168" s="391" t="s">
        <v>34277</v>
      </c>
      <c r="D19168" s="107" t="s">
        <v>2662</v>
      </c>
    </row>
    <row r="19169" spans="1:4" ht="15">
      <c r="A19169" s="32">
        <f t="shared" si="420"/>
        <v>19165</v>
      </c>
      <c r="B19169" s="390" t="s">
        <v>475</v>
      </c>
      <c r="C19169" s="391" t="s">
        <v>34278</v>
      </c>
      <c r="D19169" s="107" t="s">
        <v>2662</v>
      </c>
    </row>
    <row r="19170" spans="1:4" ht="15">
      <c r="A19170" s="32">
        <f t="shared" si="420"/>
        <v>19166</v>
      </c>
      <c r="B19170" s="390" t="s">
        <v>34279</v>
      </c>
      <c r="C19170" s="391" t="s">
        <v>34280</v>
      </c>
      <c r="D19170" s="107" t="s">
        <v>2662</v>
      </c>
    </row>
    <row r="19171" spans="1:4" ht="15">
      <c r="A19171" s="32">
        <f t="shared" si="420"/>
        <v>19167</v>
      </c>
      <c r="B19171" s="390" t="s">
        <v>34279</v>
      </c>
      <c r="C19171" s="391" t="s">
        <v>34280</v>
      </c>
      <c r="D19171" s="107" t="s">
        <v>2662</v>
      </c>
    </row>
    <row r="19172" spans="1:4" ht="15">
      <c r="A19172" s="32">
        <f t="shared" si="420"/>
        <v>19168</v>
      </c>
      <c r="B19172" s="390" t="s">
        <v>1032</v>
      </c>
      <c r="C19172" s="391" t="s">
        <v>34281</v>
      </c>
      <c r="D19172" s="107" t="s">
        <v>2662</v>
      </c>
    </row>
    <row r="19173" spans="1:4" ht="15">
      <c r="A19173" s="32">
        <f t="shared" si="420"/>
        <v>19169</v>
      </c>
      <c r="B19173" s="390" t="s">
        <v>1032</v>
      </c>
      <c r="C19173" s="391" t="s">
        <v>34281</v>
      </c>
      <c r="D19173" s="107" t="s">
        <v>2662</v>
      </c>
    </row>
    <row r="19174" spans="1:4" ht="15">
      <c r="A19174" s="32">
        <f t="shared" si="420"/>
        <v>19170</v>
      </c>
      <c r="B19174" s="390" t="s">
        <v>1032</v>
      </c>
      <c r="C19174" s="391" t="s">
        <v>34281</v>
      </c>
      <c r="D19174" s="107" t="s">
        <v>2662</v>
      </c>
    </row>
    <row r="19175" spans="1:4" ht="15">
      <c r="A19175" s="32">
        <f t="shared" si="420"/>
        <v>19171</v>
      </c>
      <c r="B19175" s="390" t="s">
        <v>34282</v>
      </c>
      <c r="C19175" s="391" t="s">
        <v>34283</v>
      </c>
      <c r="D19175" s="107" t="s">
        <v>2662</v>
      </c>
    </row>
    <row r="19176" spans="1:4" ht="15">
      <c r="A19176" s="32">
        <f t="shared" si="420"/>
        <v>19172</v>
      </c>
      <c r="B19176" s="390" t="s">
        <v>34282</v>
      </c>
      <c r="C19176" s="391" t="s">
        <v>34283</v>
      </c>
      <c r="D19176" s="107" t="s">
        <v>2662</v>
      </c>
    </row>
    <row r="19177" spans="1:4" ht="15">
      <c r="A19177" s="32">
        <f t="shared" si="420"/>
        <v>19173</v>
      </c>
      <c r="B19177" s="390" t="s">
        <v>34284</v>
      </c>
      <c r="C19177" s="391" t="s">
        <v>34285</v>
      </c>
      <c r="D19177" s="107" t="s">
        <v>2662</v>
      </c>
    </row>
    <row r="19178" spans="1:4" ht="15">
      <c r="A19178" s="32">
        <f t="shared" si="420"/>
        <v>19174</v>
      </c>
      <c r="B19178" s="390" t="s">
        <v>10218</v>
      </c>
      <c r="C19178" s="391" t="s">
        <v>34286</v>
      </c>
      <c r="D19178" s="107" t="s">
        <v>2662</v>
      </c>
    </row>
    <row r="19179" spans="1:4" ht="15">
      <c r="A19179" s="32">
        <f t="shared" si="420"/>
        <v>19175</v>
      </c>
      <c r="B19179" s="390" t="s">
        <v>5510</v>
      </c>
      <c r="C19179" s="391" t="s">
        <v>34287</v>
      </c>
      <c r="D19179" s="107" t="s">
        <v>2662</v>
      </c>
    </row>
    <row r="19180" spans="1:4" ht="15">
      <c r="A19180" s="32">
        <f t="shared" si="420"/>
        <v>19176</v>
      </c>
      <c r="B19180" s="390" t="s">
        <v>5510</v>
      </c>
      <c r="C19180" s="391" t="s">
        <v>34287</v>
      </c>
      <c r="D19180" s="107" t="s">
        <v>2662</v>
      </c>
    </row>
    <row r="19181" spans="1:4" ht="15">
      <c r="A19181" s="32">
        <f t="shared" si="420"/>
        <v>19177</v>
      </c>
      <c r="B19181" s="390" t="s">
        <v>34288</v>
      </c>
      <c r="C19181" s="391" t="s">
        <v>10841</v>
      </c>
      <c r="D19181" s="107" t="s">
        <v>2662</v>
      </c>
    </row>
    <row r="19182" spans="1:4" ht="15">
      <c r="A19182" s="32">
        <f t="shared" si="420"/>
        <v>19178</v>
      </c>
      <c r="B19182" s="390" t="s">
        <v>4386</v>
      </c>
      <c r="C19182" s="391" t="s">
        <v>34289</v>
      </c>
      <c r="D19182" s="107" t="s">
        <v>2662</v>
      </c>
    </row>
    <row r="19183" spans="1:4" ht="15">
      <c r="A19183" s="32">
        <f t="shared" si="420"/>
        <v>19179</v>
      </c>
      <c r="B19183" s="390" t="s">
        <v>4386</v>
      </c>
      <c r="C19183" s="391" t="s">
        <v>34289</v>
      </c>
      <c r="D19183" s="107" t="s">
        <v>2662</v>
      </c>
    </row>
    <row r="19184" spans="1:4" ht="15">
      <c r="A19184" s="32">
        <f t="shared" si="420"/>
        <v>19180</v>
      </c>
      <c r="B19184" s="390" t="s">
        <v>34290</v>
      </c>
      <c r="C19184" s="391" t="s">
        <v>34291</v>
      </c>
      <c r="D19184" s="107" t="s">
        <v>2662</v>
      </c>
    </row>
    <row r="19185" spans="1:4" ht="15">
      <c r="A19185" s="32">
        <f t="shared" si="420"/>
        <v>19181</v>
      </c>
      <c r="B19185" s="390" t="s">
        <v>34290</v>
      </c>
      <c r="C19185" s="391" t="s">
        <v>34291</v>
      </c>
      <c r="D19185" s="107" t="s">
        <v>2662</v>
      </c>
    </row>
    <row r="19186" spans="1:4" ht="15">
      <c r="A19186" s="32">
        <f t="shared" si="420"/>
        <v>19182</v>
      </c>
      <c r="B19186" s="390" t="s">
        <v>34292</v>
      </c>
      <c r="C19186" s="391" t="s">
        <v>34293</v>
      </c>
      <c r="D19186" s="107" t="s">
        <v>2662</v>
      </c>
    </row>
    <row r="19187" spans="1:4" ht="15">
      <c r="A19187" s="32">
        <f t="shared" si="420"/>
        <v>19183</v>
      </c>
      <c r="B19187" s="390" t="s">
        <v>34294</v>
      </c>
      <c r="C19187" s="391" t="s">
        <v>34295</v>
      </c>
      <c r="D19187" s="107" t="s">
        <v>2662</v>
      </c>
    </row>
    <row r="19188" spans="1:4" ht="15">
      <c r="A19188" s="32">
        <f t="shared" si="420"/>
        <v>19184</v>
      </c>
      <c r="B19188" s="390" t="s">
        <v>34296</v>
      </c>
      <c r="C19188" s="391" t="s">
        <v>34297</v>
      </c>
      <c r="D19188" s="107" t="s">
        <v>2662</v>
      </c>
    </row>
    <row r="19189" spans="1:4" ht="15">
      <c r="A19189" s="32">
        <f t="shared" si="420"/>
        <v>19185</v>
      </c>
      <c r="B19189" s="390" t="s">
        <v>5695</v>
      </c>
      <c r="C19189" s="391" t="s">
        <v>34298</v>
      </c>
      <c r="D19189" s="107" t="s">
        <v>2662</v>
      </c>
    </row>
    <row r="19190" spans="1:4" ht="15">
      <c r="A19190" s="32">
        <f t="shared" si="420"/>
        <v>19186</v>
      </c>
      <c r="B19190" s="390" t="s">
        <v>5695</v>
      </c>
      <c r="C19190" s="391" t="s">
        <v>34298</v>
      </c>
      <c r="D19190" s="107" t="s">
        <v>2662</v>
      </c>
    </row>
    <row r="19191" spans="1:4" ht="15">
      <c r="A19191" s="32">
        <f t="shared" si="420"/>
        <v>19187</v>
      </c>
      <c r="B19191" s="390" t="s">
        <v>34299</v>
      </c>
      <c r="C19191" s="391" t="s">
        <v>34300</v>
      </c>
      <c r="D19191" s="107" t="s">
        <v>2662</v>
      </c>
    </row>
    <row r="19192" spans="1:4" ht="15">
      <c r="A19192" s="32">
        <f t="shared" si="420"/>
        <v>19188</v>
      </c>
      <c r="B19192" s="390" t="s">
        <v>34299</v>
      </c>
      <c r="C19192" s="391" t="s">
        <v>34300</v>
      </c>
      <c r="D19192" s="107" t="s">
        <v>2662</v>
      </c>
    </row>
    <row r="19193" spans="1:4" ht="15">
      <c r="A19193" s="32">
        <f t="shared" si="420"/>
        <v>19189</v>
      </c>
      <c r="B19193" s="390" t="s">
        <v>34301</v>
      </c>
      <c r="C19193" s="391" t="s">
        <v>34302</v>
      </c>
      <c r="D19193" s="107" t="s">
        <v>2662</v>
      </c>
    </row>
    <row r="19194" spans="1:4" ht="15">
      <c r="A19194" s="32">
        <f t="shared" si="420"/>
        <v>19190</v>
      </c>
      <c r="B19194" s="390" t="s">
        <v>34303</v>
      </c>
      <c r="C19194" s="391" t="s">
        <v>34304</v>
      </c>
      <c r="D19194" s="107" t="s">
        <v>2662</v>
      </c>
    </row>
    <row r="19195" spans="1:4" ht="15">
      <c r="A19195" s="32">
        <f t="shared" si="420"/>
        <v>19191</v>
      </c>
      <c r="B19195" s="390" t="s">
        <v>34305</v>
      </c>
      <c r="C19195" s="391" t="s">
        <v>1733</v>
      </c>
      <c r="D19195" s="107" t="s">
        <v>2662</v>
      </c>
    </row>
    <row r="19196" spans="1:4" ht="15">
      <c r="A19196" s="32">
        <f t="shared" si="420"/>
        <v>19192</v>
      </c>
      <c r="B19196" s="390" t="s">
        <v>34305</v>
      </c>
      <c r="C19196" s="391" t="s">
        <v>1733</v>
      </c>
      <c r="D19196" s="107" t="s">
        <v>2662</v>
      </c>
    </row>
    <row r="19197" spans="1:4" ht="15">
      <c r="A19197" s="32">
        <f t="shared" si="420"/>
        <v>19193</v>
      </c>
      <c r="B19197" s="390" t="s">
        <v>34305</v>
      </c>
      <c r="C19197" s="391" t="s">
        <v>1733</v>
      </c>
      <c r="D19197" s="107" t="s">
        <v>2662</v>
      </c>
    </row>
    <row r="19198" spans="1:4" ht="15">
      <c r="A19198" s="32">
        <f t="shared" si="420"/>
        <v>19194</v>
      </c>
      <c r="B19198" s="390" t="s">
        <v>6658</v>
      </c>
      <c r="C19198" s="391" t="s">
        <v>34306</v>
      </c>
      <c r="D19198" s="107" t="s">
        <v>2662</v>
      </c>
    </row>
    <row r="19199" spans="1:4" ht="15">
      <c r="A19199" s="32">
        <f t="shared" si="420"/>
        <v>19195</v>
      </c>
      <c r="B19199" s="390" t="s">
        <v>34307</v>
      </c>
      <c r="C19199" s="391" t="s">
        <v>34308</v>
      </c>
      <c r="D19199" s="107" t="s">
        <v>2662</v>
      </c>
    </row>
    <row r="19200" spans="1:4" ht="15">
      <c r="A19200" s="32">
        <f t="shared" si="420"/>
        <v>19196</v>
      </c>
      <c r="B19200" s="390" t="s">
        <v>34309</v>
      </c>
      <c r="C19200" s="391" t="s">
        <v>34310</v>
      </c>
      <c r="D19200" s="107" t="s">
        <v>2662</v>
      </c>
    </row>
    <row r="19201" spans="1:4" ht="15">
      <c r="A19201" s="32">
        <f t="shared" si="420"/>
        <v>19197</v>
      </c>
      <c r="B19201" s="390" t="s">
        <v>9197</v>
      </c>
      <c r="C19201" s="391" t="s">
        <v>34311</v>
      </c>
      <c r="D19201" s="107" t="s">
        <v>2662</v>
      </c>
    </row>
    <row r="19202" spans="1:4" ht="15">
      <c r="A19202" s="32">
        <f t="shared" si="420"/>
        <v>19198</v>
      </c>
      <c r="B19202" s="390" t="s">
        <v>34312</v>
      </c>
      <c r="C19202" s="391" t="s">
        <v>34313</v>
      </c>
      <c r="D19202" s="107" t="s">
        <v>2662</v>
      </c>
    </row>
    <row r="19203" spans="1:4" ht="15">
      <c r="A19203" s="32">
        <f t="shared" si="420"/>
        <v>19199</v>
      </c>
      <c r="B19203" s="390" t="s">
        <v>253</v>
      </c>
      <c r="C19203" s="391" t="s">
        <v>34314</v>
      </c>
      <c r="D19203" s="107" t="s">
        <v>2662</v>
      </c>
    </row>
    <row r="19204" spans="1:4" ht="15">
      <c r="A19204" s="32">
        <f t="shared" si="420"/>
        <v>19200</v>
      </c>
      <c r="B19204" s="390" t="s">
        <v>1131</v>
      </c>
      <c r="C19204" s="391" t="s">
        <v>34315</v>
      </c>
      <c r="D19204" s="107" t="s">
        <v>2662</v>
      </c>
    </row>
    <row r="19205" spans="1:4" ht="15">
      <c r="A19205" s="32">
        <f t="shared" si="420"/>
        <v>19201</v>
      </c>
      <c r="B19205" s="390" t="s">
        <v>34316</v>
      </c>
      <c r="C19205" s="391" t="s">
        <v>34317</v>
      </c>
      <c r="D19205" s="107" t="s">
        <v>2662</v>
      </c>
    </row>
    <row r="19206" spans="1:4" ht="15">
      <c r="A19206" s="32">
        <f t="shared" si="420"/>
        <v>19202</v>
      </c>
      <c r="B19206" s="390" t="s">
        <v>34318</v>
      </c>
      <c r="C19206" s="391" t="s">
        <v>34319</v>
      </c>
      <c r="D19206" s="107" t="s">
        <v>2662</v>
      </c>
    </row>
    <row r="19207" spans="1:4" ht="15">
      <c r="A19207" s="32">
        <f t="shared" ref="A19207:A19270" si="421">+A19206+1</f>
        <v>19203</v>
      </c>
      <c r="B19207" s="390" t="s">
        <v>15721</v>
      </c>
      <c r="C19207" s="391" t="s">
        <v>34320</v>
      </c>
      <c r="D19207" s="107" t="s">
        <v>2662</v>
      </c>
    </row>
    <row r="19208" spans="1:4" ht="15">
      <c r="A19208" s="32">
        <f t="shared" si="421"/>
        <v>19204</v>
      </c>
      <c r="B19208" s="390" t="s">
        <v>199</v>
      </c>
      <c r="C19208" s="391" t="s">
        <v>34321</v>
      </c>
      <c r="D19208" s="107" t="s">
        <v>2662</v>
      </c>
    </row>
    <row r="19209" spans="1:4" ht="15">
      <c r="A19209" s="32">
        <f t="shared" si="421"/>
        <v>19205</v>
      </c>
      <c r="B19209" s="390" t="s">
        <v>502</v>
      </c>
      <c r="C19209" s="391" t="s">
        <v>34322</v>
      </c>
      <c r="D19209" s="107" t="s">
        <v>2662</v>
      </c>
    </row>
    <row r="19210" spans="1:4" ht="15">
      <c r="A19210" s="32">
        <f t="shared" si="421"/>
        <v>19206</v>
      </c>
      <c r="B19210" s="390" t="s">
        <v>502</v>
      </c>
      <c r="C19210" s="391" t="s">
        <v>34322</v>
      </c>
      <c r="D19210" s="107" t="s">
        <v>2662</v>
      </c>
    </row>
    <row r="19211" spans="1:4" ht="15">
      <c r="A19211" s="32">
        <f t="shared" si="421"/>
        <v>19207</v>
      </c>
      <c r="B19211" s="390" t="s">
        <v>34323</v>
      </c>
      <c r="C19211" s="391" t="s">
        <v>34324</v>
      </c>
      <c r="D19211" s="107" t="s">
        <v>2662</v>
      </c>
    </row>
    <row r="19212" spans="1:4" ht="15">
      <c r="A19212" s="32">
        <f t="shared" si="421"/>
        <v>19208</v>
      </c>
      <c r="B19212" s="390" t="s">
        <v>34325</v>
      </c>
      <c r="C19212" s="391" t="s">
        <v>34326</v>
      </c>
      <c r="D19212" s="107" t="s">
        <v>2662</v>
      </c>
    </row>
    <row r="19213" spans="1:4" ht="15">
      <c r="A19213" s="32">
        <f t="shared" si="421"/>
        <v>19209</v>
      </c>
      <c r="B19213" s="390" t="s">
        <v>503</v>
      </c>
      <c r="C19213" s="391" t="s">
        <v>34327</v>
      </c>
      <c r="D19213" s="107" t="s">
        <v>2662</v>
      </c>
    </row>
    <row r="19214" spans="1:4" ht="15">
      <c r="A19214" s="32">
        <f t="shared" si="421"/>
        <v>19210</v>
      </c>
      <c r="B19214" s="390" t="s">
        <v>34328</v>
      </c>
      <c r="C19214" s="391" t="s">
        <v>34329</v>
      </c>
      <c r="D19214" s="107" t="s">
        <v>2662</v>
      </c>
    </row>
    <row r="19215" spans="1:4" ht="15">
      <c r="A19215" s="32">
        <f t="shared" si="421"/>
        <v>19211</v>
      </c>
      <c r="B19215" s="390" t="s">
        <v>34328</v>
      </c>
      <c r="C19215" s="391" t="s">
        <v>34329</v>
      </c>
      <c r="D19215" s="107" t="s">
        <v>2662</v>
      </c>
    </row>
    <row r="19216" spans="1:4" ht="15">
      <c r="A19216" s="32">
        <f t="shared" si="421"/>
        <v>19212</v>
      </c>
      <c r="B19216" s="390" t="s">
        <v>491</v>
      </c>
      <c r="C19216" s="391" t="s">
        <v>34330</v>
      </c>
      <c r="D19216" s="107" t="s">
        <v>2662</v>
      </c>
    </row>
    <row r="19217" spans="1:4" ht="15">
      <c r="A19217" s="32">
        <f t="shared" si="421"/>
        <v>19213</v>
      </c>
      <c r="B19217" s="390" t="s">
        <v>5313</v>
      </c>
      <c r="C19217" s="391" t="s">
        <v>33108</v>
      </c>
      <c r="D19217" s="107" t="s">
        <v>2662</v>
      </c>
    </row>
    <row r="19218" spans="1:4" ht="15">
      <c r="A19218" s="32">
        <f t="shared" si="421"/>
        <v>19214</v>
      </c>
      <c r="B19218" s="390" t="s">
        <v>5313</v>
      </c>
      <c r="C19218" s="391" t="s">
        <v>33108</v>
      </c>
      <c r="D19218" s="107" t="s">
        <v>2662</v>
      </c>
    </row>
    <row r="19219" spans="1:4" ht="15">
      <c r="A19219" s="32">
        <f t="shared" si="421"/>
        <v>19215</v>
      </c>
      <c r="B19219" s="390" t="s">
        <v>34331</v>
      </c>
      <c r="C19219" s="391" t="s">
        <v>34332</v>
      </c>
      <c r="D19219" s="107" t="s">
        <v>2662</v>
      </c>
    </row>
    <row r="19220" spans="1:4" ht="15">
      <c r="A19220" s="32">
        <f t="shared" si="421"/>
        <v>19216</v>
      </c>
      <c r="B19220" s="390" t="s">
        <v>1658</v>
      </c>
      <c r="C19220" s="391" t="s">
        <v>1659</v>
      </c>
      <c r="D19220" s="107" t="s">
        <v>2662</v>
      </c>
    </row>
    <row r="19221" spans="1:4" ht="15">
      <c r="A19221" s="32">
        <f t="shared" si="421"/>
        <v>19217</v>
      </c>
      <c r="B19221" s="390" t="s">
        <v>34333</v>
      </c>
      <c r="C19221" s="391" t="s">
        <v>34334</v>
      </c>
      <c r="D19221" s="107" t="s">
        <v>2662</v>
      </c>
    </row>
    <row r="19222" spans="1:4" ht="15">
      <c r="A19222" s="32">
        <f t="shared" si="421"/>
        <v>19218</v>
      </c>
      <c r="B19222" s="390" t="s">
        <v>34335</v>
      </c>
      <c r="C19222" s="391" t="s">
        <v>34336</v>
      </c>
      <c r="D19222" s="107" t="s">
        <v>2662</v>
      </c>
    </row>
    <row r="19223" spans="1:4" ht="15">
      <c r="A19223" s="32">
        <f t="shared" si="421"/>
        <v>19219</v>
      </c>
      <c r="B19223" s="390" t="s">
        <v>34335</v>
      </c>
      <c r="C19223" s="391" t="s">
        <v>34336</v>
      </c>
      <c r="D19223" s="107" t="s">
        <v>2662</v>
      </c>
    </row>
    <row r="19224" spans="1:4" ht="15">
      <c r="A19224" s="32">
        <f t="shared" si="421"/>
        <v>19220</v>
      </c>
      <c r="B19224" s="390" t="s">
        <v>9529</v>
      </c>
      <c r="C19224" s="391" t="s">
        <v>34337</v>
      </c>
      <c r="D19224" s="107" t="s">
        <v>2662</v>
      </c>
    </row>
    <row r="19225" spans="1:4" ht="15">
      <c r="A19225" s="32">
        <f t="shared" si="421"/>
        <v>19221</v>
      </c>
      <c r="B19225" s="390" t="s">
        <v>167</v>
      </c>
      <c r="C19225" s="391" t="s">
        <v>1260</v>
      </c>
      <c r="D19225" s="107" t="s">
        <v>2662</v>
      </c>
    </row>
    <row r="19226" spans="1:4" ht="15">
      <c r="A19226" s="32">
        <f t="shared" si="421"/>
        <v>19222</v>
      </c>
      <c r="B19226" s="390" t="s">
        <v>5692</v>
      </c>
      <c r="C19226" s="391" t="s">
        <v>34338</v>
      </c>
      <c r="D19226" s="107" t="s">
        <v>2662</v>
      </c>
    </row>
    <row r="19227" spans="1:4" ht="15">
      <c r="A19227" s="32">
        <f t="shared" si="421"/>
        <v>19223</v>
      </c>
      <c r="B19227" s="390" t="s">
        <v>5692</v>
      </c>
      <c r="C19227" s="391" t="s">
        <v>34338</v>
      </c>
      <c r="D19227" s="107" t="s">
        <v>2662</v>
      </c>
    </row>
    <row r="19228" spans="1:4" ht="15">
      <c r="A19228" s="32">
        <f t="shared" si="421"/>
        <v>19224</v>
      </c>
      <c r="B19228" s="390" t="s">
        <v>34339</v>
      </c>
      <c r="C19228" s="391" t="s">
        <v>34340</v>
      </c>
      <c r="D19228" s="107" t="s">
        <v>2662</v>
      </c>
    </row>
    <row r="19229" spans="1:4" ht="15">
      <c r="A19229" s="32">
        <f t="shared" si="421"/>
        <v>19225</v>
      </c>
      <c r="B19229" s="390" t="s">
        <v>12616</v>
      </c>
      <c r="C19229" s="391" t="s">
        <v>12617</v>
      </c>
      <c r="D19229" s="107" t="s">
        <v>2662</v>
      </c>
    </row>
    <row r="19230" spans="1:4" ht="15">
      <c r="A19230" s="32">
        <f t="shared" si="421"/>
        <v>19226</v>
      </c>
      <c r="B19230" s="390" t="s">
        <v>4873</v>
      </c>
      <c r="C19230" s="391" t="s">
        <v>34341</v>
      </c>
      <c r="D19230" s="107" t="s">
        <v>2662</v>
      </c>
    </row>
    <row r="19231" spans="1:4" ht="15">
      <c r="A19231" s="32">
        <f t="shared" si="421"/>
        <v>19227</v>
      </c>
      <c r="B19231" s="390" t="s">
        <v>421</v>
      </c>
      <c r="C19231" s="391" t="s">
        <v>34342</v>
      </c>
      <c r="D19231" s="107" t="s">
        <v>2662</v>
      </c>
    </row>
    <row r="19232" spans="1:4" ht="15">
      <c r="A19232" s="32">
        <f t="shared" si="421"/>
        <v>19228</v>
      </c>
      <c r="B19232" s="390" t="s">
        <v>34343</v>
      </c>
      <c r="C19232" s="391" t="s">
        <v>34344</v>
      </c>
      <c r="D19232" s="107" t="s">
        <v>2662</v>
      </c>
    </row>
    <row r="19233" spans="1:4" ht="15">
      <c r="A19233" s="32">
        <f t="shared" si="421"/>
        <v>19229</v>
      </c>
      <c r="B19233" s="390" t="s">
        <v>262</v>
      </c>
      <c r="C19233" s="391" t="s">
        <v>9137</v>
      </c>
      <c r="D19233" s="107" t="s">
        <v>2662</v>
      </c>
    </row>
    <row r="19234" spans="1:4" ht="15">
      <c r="A19234" s="32">
        <f t="shared" si="421"/>
        <v>19230</v>
      </c>
      <c r="B19234" s="390" t="s">
        <v>34345</v>
      </c>
      <c r="C19234" s="391" t="s">
        <v>34346</v>
      </c>
      <c r="D19234" s="107" t="s">
        <v>2662</v>
      </c>
    </row>
    <row r="19235" spans="1:4" ht="15">
      <c r="A19235" s="32">
        <f t="shared" si="421"/>
        <v>19231</v>
      </c>
      <c r="B19235" s="390" t="s">
        <v>34345</v>
      </c>
      <c r="C19235" s="391" t="s">
        <v>34346</v>
      </c>
      <c r="D19235" s="107" t="s">
        <v>2662</v>
      </c>
    </row>
    <row r="19236" spans="1:4" ht="15">
      <c r="A19236" s="32">
        <f t="shared" si="421"/>
        <v>19232</v>
      </c>
      <c r="B19236" s="390" t="s">
        <v>34347</v>
      </c>
      <c r="C19236" s="391" t="s">
        <v>34348</v>
      </c>
      <c r="D19236" s="107" t="s">
        <v>2662</v>
      </c>
    </row>
    <row r="19237" spans="1:4" ht="15">
      <c r="A19237" s="32">
        <f t="shared" si="421"/>
        <v>19233</v>
      </c>
      <c r="B19237" s="390" t="s">
        <v>167</v>
      </c>
      <c r="C19237" s="391" t="s">
        <v>16456</v>
      </c>
      <c r="D19237" s="107" t="s">
        <v>2662</v>
      </c>
    </row>
    <row r="19238" spans="1:4" ht="15">
      <c r="A19238" s="32">
        <f t="shared" si="421"/>
        <v>19234</v>
      </c>
      <c r="B19238" s="390" t="s">
        <v>167</v>
      </c>
      <c r="C19238" s="391" t="s">
        <v>16456</v>
      </c>
      <c r="D19238" s="107" t="s">
        <v>2662</v>
      </c>
    </row>
    <row r="19239" spans="1:4" ht="15">
      <c r="A19239" s="32">
        <f t="shared" si="421"/>
        <v>19235</v>
      </c>
      <c r="B19239" s="390" t="s">
        <v>34349</v>
      </c>
      <c r="C19239" s="391" t="s">
        <v>34350</v>
      </c>
      <c r="D19239" s="107" t="s">
        <v>2662</v>
      </c>
    </row>
    <row r="19240" spans="1:4" ht="15">
      <c r="A19240" s="32">
        <f t="shared" si="421"/>
        <v>19236</v>
      </c>
      <c r="B19240" s="390" t="s">
        <v>937</v>
      </c>
      <c r="C19240" s="391" t="s">
        <v>34351</v>
      </c>
      <c r="D19240" s="107" t="s">
        <v>2662</v>
      </c>
    </row>
    <row r="19241" spans="1:4" ht="15">
      <c r="A19241" s="32">
        <f t="shared" si="421"/>
        <v>19237</v>
      </c>
      <c r="B19241" s="390" t="s">
        <v>34352</v>
      </c>
      <c r="C19241" s="391" t="s">
        <v>34353</v>
      </c>
      <c r="D19241" s="107" t="s">
        <v>2662</v>
      </c>
    </row>
    <row r="19242" spans="1:4" ht="15">
      <c r="A19242" s="32">
        <f t="shared" si="421"/>
        <v>19238</v>
      </c>
      <c r="B19242" s="390" t="s">
        <v>34354</v>
      </c>
      <c r="C19242" s="391" t="s">
        <v>34355</v>
      </c>
      <c r="D19242" s="107" t="s">
        <v>2662</v>
      </c>
    </row>
    <row r="19243" spans="1:4" ht="15">
      <c r="A19243" s="32">
        <f t="shared" si="421"/>
        <v>19239</v>
      </c>
      <c r="B19243" s="390" t="s">
        <v>668</v>
      </c>
      <c r="C19243" s="391" t="s">
        <v>34356</v>
      </c>
      <c r="D19243" s="107" t="s">
        <v>2662</v>
      </c>
    </row>
    <row r="19244" spans="1:4" ht="15">
      <c r="A19244" s="32">
        <f t="shared" si="421"/>
        <v>19240</v>
      </c>
      <c r="B19244" s="390" t="s">
        <v>262</v>
      </c>
      <c r="C19244" s="391" t="s">
        <v>34357</v>
      </c>
      <c r="D19244" s="107" t="s">
        <v>2662</v>
      </c>
    </row>
    <row r="19245" spans="1:4" ht="15">
      <c r="A19245" s="32">
        <f t="shared" si="421"/>
        <v>19241</v>
      </c>
      <c r="B19245" s="390" t="s">
        <v>5717</v>
      </c>
      <c r="C19245" s="391" t="s">
        <v>34358</v>
      </c>
      <c r="D19245" s="107" t="s">
        <v>2662</v>
      </c>
    </row>
    <row r="19246" spans="1:4" ht="15">
      <c r="A19246" s="32">
        <f t="shared" si="421"/>
        <v>19242</v>
      </c>
      <c r="B19246" s="390" t="s">
        <v>5717</v>
      </c>
      <c r="C19246" s="391" t="s">
        <v>34358</v>
      </c>
      <c r="D19246" s="107" t="s">
        <v>2662</v>
      </c>
    </row>
    <row r="19247" spans="1:4" ht="15">
      <c r="A19247" s="32">
        <f t="shared" si="421"/>
        <v>19243</v>
      </c>
      <c r="B19247" s="390" t="s">
        <v>16980</v>
      </c>
      <c r="C19247" s="391" t="s">
        <v>34359</v>
      </c>
      <c r="D19247" s="107" t="s">
        <v>2662</v>
      </c>
    </row>
    <row r="19248" spans="1:4" ht="15">
      <c r="A19248" s="32">
        <f t="shared" si="421"/>
        <v>19244</v>
      </c>
      <c r="B19248" s="390" t="s">
        <v>34360</v>
      </c>
      <c r="C19248" s="391" t="s">
        <v>34361</v>
      </c>
      <c r="D19248" s="107" t="s">
        <v>2662</v>
      </c>
    </row>
    <row r="19249" spans="1:4" ht="15">
      <c r="A19249" s="32">
        <f t="shared" si="421"/>
        <v>19245</v>
      </c>
      <c r="B19249" s="390" t="s">
        <v>34360</v>
      </c>
      <c r="C19249" s="391" t="s">
        <v>34361</v>
      </c>
      <c r="D19249" s="107" t="s">
        <v>2662</v>
      </c>
    </row>
    <row r="19250" spans="1:4" ht="15">
      <c r="A19250" s="32">
        <f t="shared" si="421"/>
        <v>19246</v>
      </c>
      <c r="B19250" s="390" t="s">
        <v>34362</v>
      </c>
      <c r="C19250" s="391" t="s">
        <v>34363</v>
      </c>
      <c r="D19250" s="107" t="s">
        <v>2662</v>
      </c>
    </row>
    <row r="19251" spans="1:4" ht="15">
      <c r="A19251" s="32">
        <f t="shared" si="421"/>
        <v>19247</v>
      </c>
      <c r="B19251" s="390" t="s">
        <v>34364</v>
      </c>
      <c r="C19251" s="391" t="s">
        <v>34365</v>
      </c>
      <c r="D19251" s="107" t="s">
        <v>2662</v>
      </c>
    </row>
    <row r="19252" spans="1:4" ht="15">
      <c r="A19252" s="32">
        <f t="shared" si="421"/>
        <v>19248</v>
      </c>
      <c r="B19252" s="390" t="s">
        <v>34366</v>
      </c>
      <c r="C19252" s="391" t="s">
        <v>34367</v>
      </c>
      <c r="D19252" s="107" t="s">
        <v>2662</v>
      </c>
    </row>
    <row r="19253" spans="1:4" ht="15">
      <c r="A19253" s="32">
        <f t="shared" si="421"/>
        <v>19249</v>
      </c>
      <c r="B19253" s="390" t="s">
        <v>202</v>
      </c>
      <c r="C19253" s="391" t="s">
        <v>34368</v>
      </c>
      <c r="D19253" s="107" t="s">
        <v>2662</v>
      </c>
    </row>
    <row r="19254" spans="1:4" ht="15">
      <c r="A19254" s="32">
        <f t="shared" si="421"/>
        <v>19250</v>
      </c>
      <c r="B19254" s="390" t="s">
        <v>173</v>
      </c>
      <c r="C19254" s="391" t="s">
        <v>20533</v>
      </c>
      <c r="D19254" s="107" t="s">
        <v>2662</v>
      </c>
    </row>
    <row r="19255" spans="1:4" ht="15">
      <c r="A19255" s="32">
        <f t="shared" si="421"/>
        <v>19251</v>
      </c>
      <c r="B19255" s="390" t="s">
        <v>34369</v>
      </c>
      <c r="C19255" s="391" t="s">
        <v>34370</v>
      </c>
      <c r="D19255" s="107" t="s">
        <v>2662</v>
      </c>
    </row>
    <row r="19256" spans="1:4" ht="15">
      <c r="A19256" s="32">
        <f t="shared" si="421"/>
        <v>19252</v>
      </c>
      <c r="B19256" s="390" t="s">
        <v>9705</v>
      </c>
      <c r="C19256" s="391" t="s">
        <v>34371</v>
      </c>
      <c r="D19256" s="107" t="s">
        <v>2662</v>
      </c>
    </row>
    <row r="19257" spans="1:4" ht="15">
      <c r="A19257" s="32">
        <f t="shared" si="421"/>
        <v>19253</v>
      </c>
      <c r="B19257" s="390" t="s">
        <v>9705</v>
      </c>
      <c r="C19257" s="391" t="s">
        <v>34371</v>
      </c>
      <c r="D19257" s="107" t="s">
        <v>2662</v>
      </c>
    </row>
    <row r="19258" spans="1:4" ht="15">
      <c r="A19258" s="32">
        <f t="shared" si="421"/>
        <v>19254</v>
      </c>
      <c r="B19258" s="390" t="s">
        <v>34372</v>
      </c>
      <c r="C19258" s="391" t="s">
        <v>34373</v>
      </c>
      <c r="D19258" s="107" t="s">
        <v>2662</v>
      </c>
    </row>
    <row r="19259" spans="1:4" ht="15">
      <c r="A19259" s="32">
        <f t="shared" si="421"/>
        <v>19255</v>
      </c>
      <c r="B19259" s="390" t="s">
        <v>1192</v>
      </c>
      <c r="C19259" s="391" t="s">
        <v>20541</v>
      </c>
      <c r="D19259" s="107" t="s">
        <v>2662</v>
      </c>
    </row>
    <row r="19260" spans="1:4" ht="15">
      <c r="A19260" s="32">
        <f t="shared" si="421"/>
        <v>19256</v>
      </c>
      <c r="B19260" s="390" t="s">
        <v>603</v>
      </c>
      <c r="C19260" s="391" t="s">
        <v>34374</v>
      </c>
      <c r="D19260" s="107" t="s">
        <v>2662</v>
      </c>
    </row>
    <row r="19261" spans="1:4" ht="15">
      <c r="A19261" s="32">
        <f t="shared" si="421"/>
        <v>19257</v>
      </c>
      <c r="B19261" s="390" t="s">
        <v>989</v>
      </c>
      <c r="C19261" s="391" t="s">
        <v>20542</v>
      </c>
      <c r="D19261" s="107" t="s">
        <v>2662</v>
      </c>
    </row>
    <row r="19262" spans="1:4" ht="15">
      <c r="A19262" s="32">
        <f t="shared" si="421"/>
        <v>19258</v>
      </c>
      <c r="B19262" s="390" t="s">
        <v>34375</v>
      </c>
      <c r="C19262" s="391" t="s">
        <v>34376</v>
      </c>
      <c r="D19262" s="107" t="s">
        <v>2662</v>
      </c>
    </row>
    <row r="19263" spans="1:4" ht="15">
      <c r="A19263" s="32">
        <f t="shared" si="421"/>
        <v>19259</v>
      </c>
      <c r="B19263" s="390" t="s">
        <v>190</v>
      </c>
      <c r="C19263" s="391" t="s">
        <v>20547</v>
      </c>
      <c r="D19263" s="107" t="s">
        <v>2662</v>
      </c>
    </row>
    <row r="19264" spans="1:4" ht="15">
      <c r="A19264" s="32">
        <f t="shared" si="421"/>
        <v>19260</v>
      </c>
      <c r="B19264" s="390" t="s">
        <v>34377</v>
      </c>
      <c r="C19264" s="391" t="s">
        <v>34378</v>
      </c>
      <c r="D19264" s="107" t="s">
        <v>2662</v>
      </c>
    </row>
    <row r="19265" spans="1:4" ht="15">
      <c r="A19265" s="32">
        <f t="shared" si="421"/>
        <v>19261</v>
      </c>
      <c r="B19265" s="390" t="s">
        <v>34377</v>
      </c>
      <c r="C19265" s="391" t="s">
        <v>34378</v>
      </c>
      <c r="D19265" s="107" t="s">
        <v>2662</v>
      </c>
    </row>
    <row r="19266" spans="1:4" ht="15">
      <c r="A19266" s="32">
        <f t="shared" si="421"/>
        <v>19262</v>
      </c>
      <c r="B19266" s="390" t="s">
        <v>690</v>
      </c>
      <c r="C19266" s="391" t="s">
        <v>16472</v>
      </c>
      <c r="D19266" s="107" t="s">
        <v>2662</v>
      </c>
    </row>
    <row r="19267" spans="1:4" ht="15">
      <c r="A19267" s="32">
        <f t="shared" si="421"/>
        <v>19263</v>
      </c>
      <c r="B19267" s="390" t="s">
        <v>34379</v>
      </c>
      <c r="C19267" s="391" t="s">
        <v>34380</v>
      </c>
      <c r="D19267" s="107" t="s">
        <v>2662</v>
      </c>
    </row>
    <row r="19268" spans="1:4" ht="15">
      <c r="A19268" s="32">
        <f t="shared" si="421"/>
        <v>19264</v>
      </c>
      <c r="B19268" s="390" t="s">
        <v>1091</v>
      </c>
      <c r="C19268" s="391" t="s">
        <v>34381</v>
      </c>
      <c r="D19268" s="107" t="s">
        <v>2662</v>
      </c>
    </row>
    <row r="19269" spans="1:4" ht="15">
      <c r="A19269" s="32">
        <f t="shared" si="421"/>
        <v>19265</v>
      </c>
      <c r="B19269" s="390" t="s">
        <v>1677</v>
      </c>
      <c r="C19269" s="391" t="s">
        <v>34382</v>
      </c>
      <c r="D19269" s="107" t="s">
        <v>2662</v>
      </c>
    </row>
    <row r="19270" spans="1:4" ht="15">
      <c r="A19270" s="32">
        <f t="shared" si="421"/>
        <v>19266</v>
      </c>
      <c r="B19270" s="390" t="s">
        <v>9141</v>
      </c>
      <c r="C19270" s="391" t="s">
        <v>34383</v>
      </c>
      <c r="D19270" s="107" t="s">
        <v>2662</v>
      </c>
    </row>
    <row r="19271" spans="1:4" ht="15">
      <c r="A19271" s="32">
        <f t="shared" ref="A19271:A19334" si="422">+A19270+1</f>
        <v>19267</v>
      </c>
      <c r="B19271" s="390" t="s">
        <v>1089</v>
      </c>
      <c r="C19271" s="391" t="s">
        <v>685</v>
      </c>
      <c r="D19271" s="107" t="s">
        <v>2662</v>
      </c>
    </row>
    <row r="19272" spans="1:4" ht="15">
      <c r="A19272" s="32">
        <f t="shared" si="422"/>
        <v>19268</v>
      </c>
      <c r="B19272" s="390" t="s">
        <v>1089</v>
      </c>
      <c r="C19272" s="391" t="s">
        <v>685</v>
      </c>
      <c r="D19272" s="107" t="s">
        <v>2662</v>
      </c>
    </row>
    <row r="19273" spans="1:4" ht="15">
      <c r="A19273" s="32">
        <f t="shared" si="422"/>
        <v>19269</v>
      </c>
      <c r="B19273" s="390" t="s">
        <v>34384</v>
      </c>
      <c r="C19273" s="391" t="s">
        <v>1705</v>
      </c>
      <c r="D19273" s="107" t="s">
        <v>2662</v>
      </c>
    </row>
    <row r="19274" spans="1:4" ht="15">
      <c r="A19274" s="32">
        <f t="shared" si="422"/>
        <v>19270</v>
      </c>
      <c r="B19274" s="390" t="s">
        <v>20551</v>
      </c>
      <c r="C19274" s="391" t="s">
        <v>20552</v>
      </c>
      <c r="D19274" s="107" t="s">
        <v>2662</v>
      </c>
    </row>
    <row r="19275" spans="1:4" ht="15">
      <c r="A19275" s="32">
        <f t="shared" si="422"/>
        <v>19271</v>
      </c>
      <c r="B19275" s="390" t="s">
        <v>12720</v>
      </c>
      <c r="C19275" s="391" t="s">
        <v>12721</v>
      </c>
      <c r="D19275" s="107" t="s">
        <v>2662</v>
      </c>
    </row>
    <row r="19276" spans="1:4" ht="15">
      <c r="A19276" s="32">
        <f t="shared" si="422"/>
        <v>19272</v>
      </c>
      <c r="B19276" s="390" t="s">
        <v>12720</v>
      </c>
      <c r="C19276" s="391" t="s">
        <v>12721</v>
      </c>
      <c r="D19276" s="107" t="s">
        <v>2662</v>
      </c>
    </row>
    <row r="19277" spans="1:4" ht="15">
      <c r="A19277" s="32">
        <f t="shared" si="422"/>
        <v>19273</v>
      </c>
      <c r="B19277" s="390" t="s">
        <v>18269</v>
      </c>
      <c r="C19277" s="391" t="s">
        <v>34385</v>
      </c>
      <c r="D19277" s="107" t="s">
        <v>2662</v>
      </c>
    </row>
    <row r="19278" spans="1:4" ht="15">
      <c r="A19278" s="32">
        <f t="shared" si="422"/>
        <v>19274</v>
      </c>
      <c r="B19278" s="390" t="s">
        <v>34386</v>
      </c>
      <c r="C19278" s="391" t="s">
        <v>34387</v>
      </c>
      <c r="D19278" s="107" t="s">
        <v>2662</v>
      </c>
    </row>
    <row r="19279" spans="1:4" ht="15">
      <c r="A19279" s="32">
        <f t="shared" si="422"/>
        <v>19275</v>
      </c>
      <c r="B19279" s="390" t="s">
        <v>34386</v>
      </c>
      <c r="C19279" s="391" t="s">
        <v>34387</v>
      </c>
      <c r="D19279" s="107" t="s">
        <v>2662</v>
      </c>
    </row>
    <row r="19280" spans="1:4" ht="15">
      <c r="A19280" s="32">
        <f t="shared" si="422"/>
        <v>19276</v>
      </c>
      <c r="B19280" s="390" t="s">
        <v>8301</v>
      </c>
      <c r="C19280" s="391" t="s">
        <v>8302</v>
      </c>
      <c r="D19280" s="107" t="s">
        <v>2662</v>
      </c>
    </row>
    <row r="19281" spans="1:4" ht="15">
      <c r="A19281" s="32">
        <f t="shared" si="422"/>
        <v>19277</v>
      </c>
      <c r="B19281" s="390" t="s">
        <v>34388</v>
      </c>
      <c r="C19281" s="391" t="s">
        <v>34389</v>
      </c>
      <c r="D19281" s="107" t="s">
        <v>2662</v>
      </c>
    </row>
    <row r="19282" spans="1:4" ht="15">
      <c r="A19282" s="32">
        <f t="shared" si="422"/>
        <v>19278</v>
      </c>
      <c r="B19282" s="390" t="s">
        <v>34390</v>
      </c>
      <c r="C19282" s="391" t="s">
        <v>34391</v>
      </c>
      <c r="D19282" s="107" t="s">
        <v>2662</v>
      </c>
    </row>
    <row r="19283" spans="1:4" ht="15">
      <c r="A19283" s="32">
        <f t="shared" si="422"/>
        <v>19279</v>
      </c>
      <c r="B19283" s="390" t="s">
        <v>34390</v>
      </c>
      <c r="C19283" s="391" t="s">
        <v>34391</v>
      </c>
      <c r="D19283" s="107" t="s">
        <v>2662</v>
      </c>
    </row>
    <row r="19284" spans="1:4" ht="15">
      <c r="A19284" s="32">
        <f t="shared" si="422"/>
        <v>19280</v>
      </c>
      <c r="B19284" s="390" t="s">
        <v>34390</v>
      </c>
      <c r="C19284" s="391" t="s">
        <v>34391</v>
      </c>
      <c r="D19284" s="107" t="s">
        <v>2662</v>
      </c>
    </row>
    <row r="19285" spans="1:4" ht="15">
      <c r="A19285" s="32">
        <f t="shared" si="422"/>
        <v>19281</v>
      </c>
      <c r="B19285" s="390" t="s">
        <v>16478</v>
      </c>
      <c r="C19285" s="391" t="s">
        <v>16479</v>
      </c>
      <c r="D19285" s="107" t="s">
        <v>2662</v>
      </c>
    </row>
    <row r="19286" spans="1:4" ht="15">
      <c r="A19286" s="32">
        <f t="shared" si="422"/>
        <v>19282</v>
      </c>
      <c r="B19286" s="390" t="s">
        <v>16478</v>
      </c>
      <c r="C19286" s="391" t="s">
        <v>16479</v>
      </c>
      <c r="D19286" s="107" t="s">
        <v>2662</v>
      </c>
    </row>
    <row r="19287" spans="1:4" ht="15">
      <c r="A19287" s="32">
        <f t="shared" si="422"/>
        <v>19283</v>
      </c>
      <c r="B19287" s="390" t="s">
        <v>34392</v>
      </c>
      <c r="C19287" s="391" t="s">
        <v>34393</v>
      </c>
      <c r="D19287" s="107" t="s">
        <v>2662</v>
      </c>
    </row>
    <row r="19288" spans="1:4" ht="15">
      <c r="A19288" s="32">
        <f t="shared" si="422"/>
        <v>19284</v>
      </c>
      <c r="B19288" s="390" t="s">
        <v>34394</v>
      </c>
      <c r="C19288" s="391" t="s">
        <v>34395</v>
      </c>
      <c r="D19288" s="107" t="s">
        <v>2662</v>
      </c>
    </row>
    <row r="19289" spans="1:4" ht="15">
      <c r="A19289" s="32">
        <f t="shared" si="422"/>
        <v>19285</v>
      </c>
      <c r="B19289" s="390" t="s">
        <v>34396</v>
      </c>
      <c r="C19289" s="391" t="s">
        <v>34397</v>
      </c>
      <c r="D19289" s="107" t="s">
        <v>2662</v>
      </c>
    </row>
    <row r="19290" spans="1:4" ht="15">
      <c r="A19290" s="32">
        <f t="shared" si="422"/>
        <v>19286</v>
      </c>
      <c r="B19290" s="390" t="s">
        <v>34398</v>
      </c>
      <c r="C19290" s="391" t="s">
        <v>34399</v>
      </c>
      <c r="D19290" s="107" t="s">
        <v>2662</v>
      </c>
    </row>
    <row r="19291" spans="1:4" ht="15">
      <c r="A19291" s="32">
        <f t="shared" si="422"/>
        <v>19287</v>
      </c>
      <c r="B19291" s="390" t="s">
        <v>566</v>
      </c>
      <c r="C19291" s="391" t="s">
        <v>34400</v>
      </c>
      <c r="D19291" s="107" t="s">
        <v>2662</v>
      </c>
    </row>
    <row r="19292" spans="1:4" ht="15">
      <c r="A19292" s="32">
        <f t="shared" si="422"/>
        <v>19288</v>
      </c>
      <c r="B19292" s="390" t="s">
        <v>16485</v>
      </c>
      <c r="C19292" s="391" t="s">
        <v>16486</v>
      </c>
      <c r="D19292" s="107" t="s">
        <v>2662</v>
      </c>
    </row>
    <row r="19293" spans="1:4" ht="15">
      <c r="A19293" s="32">
        <f t="shared" si="422"/>
        <v>19289</v>
      </c>
      <c r="B19293" s="390" t="s">
        <v>16485</v>
      </c>
      <c r="C19293" s="391" t="s">
        <v>16486</v>
      </c>
      <c r="D19293" s="107" t="s">
        <v>2662</v>
      </c>
    </row>
    <row r="19294" spans="1:4" ht="15">
      <c r="A19294" s="32">
        <f t="shared" si="422"/>
        <v>19290</v>
      </c>
      <c r="B19294" s="390" t="s">
        <v>34401</v>
      </c>
      <c r="C19294" s="391" t="s">
        <v>34402</v>
      </c>
      <c r="D19294" s="107" t="s">
        <v>2662</v>
      </c>
    </row>
    <row r="19295" spans="1:4" ht="15">
      <c r="A19295" s="32">
        <f t="shared" si="422"/>
        <v>19291</v>
      </c>
      <c r="B19295" s="390" t="s">
        <v>34403</v>
      </c>
      <c r="C19295" s="391" t="s">
        <v>34404</v>
      </c>
      <c r="D19295" s="107" t="s">
        <v>2662</v>
      </c>
    </row>
    <row r="19296" spans="1:4" ht="15">
      <c r="A19296" s="32">
        <f t="shared" si="422"/>
        <v>19292</v>
      </c>
      <c r="B19296" s="390" t="s">
        <v>34405</v>
      </c>
      <c r="C19296" s="391" t="s">
        <v>34406</v>
      </c>
      <c r="D19296" s="107" t="s">
        <v>2662</v>
      </c>
    </row>
    <row r="19297" spans="1:4" ht="15">
      <c r="A19297" s="32">
        <f t="shared" si="422"/>
        <v>19293</v>
      </c>
      <c r="B19297" s="390" t="s">
        <v>34407</v>
      </c>
      <c r="C19297" s="391" t="s">
        <v>34408</v>
      </c>
      <c r="D19297" s="107" t="s">
        <v>2662</v>
      </c>
    </row>
    <row r="19298" spans="1:4" ht="15">
      <c r="A19298" s="32">
        <f t="shared" si="422"/>
        <v>19294</v>
      </c>
      <c r="B19298" s="390" t="s">
        <v>15869</v>
      </c>
      <c r="C19298" s="391" t="s">
        <v>34409</v>
      </c>
      <c r="D19298" s="107" t="s">
        <v>2662</v>
      </c>
    </row>
    <row r="19299" spans="1:4" ht="15">
      <c r="A19299" s="32">
        <f t="shared" si="422"/>
        <v>19295</v>
      </c>
      <c r="B19299" s="390" t="s">
        <v>10076</v>
      </c>
      <c r="C19299" s="391" t="s">
        <v>34410</v>
      </c>
      <c r="D19299" s="107" t="s">
        <v>2662</v>
      </c>
    </row>
    <row r="19300" spans="1:4" ht="15">
      <c r="A19300" s="32">
        <f t="shared" si="422"/>
        <v>19296</v>
      </c>
      <c r="B19300" s="390" t="s">
        <v>4043</v>
      </c>
      <c r="C19300" s="391" t="s">
        <v>4044</v>
      </c>
      <c r="D19300" s="107" t="s">
        <v>2662</v>
      </c>
    </row>
    <row r="19301" spans="1:4" ht="15">
      <c r="A19301" s="32">
        <f t="shared" si="422"/>
        <v>19297</v>
      </c>
      <c r="B19301" s="390" t="s">
        <v>3901</v>
      </c>
      <c r="C19301" s="391" t="s">
        <v>34411</v>
      </c>
      <c r="D19301" s="107" t="s">
        <v>2662</v>
      </c>
    </row>
    <row r="19302" spans="1:4" ht="15">
      <c r="A19302" s="32">
        <f t="shared" si="422"/>
        <v>19298</v>
      </c>
      <c r="B19302" s="390" t="s">
        <v>8330</v>
      </c>
      <c r="C19302" s="391" t="s">
        <v>8331</v>
      </c>
      <c r="D19302" s="107" t="s">
        <v>2662</v>
      </c>
    </row>
    <row r="19303" spans="1:4" ht="15">
      <c r="A19303" s="32">
        <f t="shared" si="422"/>
        <v>19299</v>
      </c>
      <c r="B19303" s="390" t="s">
        <v>3225</v>
      </c>
      <c r="C19303" s="391" t="s">
        <v>8399</v>
      </c>
      <c r="D19303" s="107" t="s">
        <v>2662</v>
      </c>
    </row>
    <row r="19304" spans="1:4" ht="15">
      <c r="A19304" s="32">
        <f t="shared" si="422"/>
        <v>19300</v>
      </c>
      <c r="B19304" s="390" t="s">
        <v>3225</v>
      </c>
      <c r="C19304" s="391" t="s">
        <v>8399</v>
      </c>
      <c r="D19304" s="107" t="s">
        <v>2662</v>
      </c>
    </row>
    <row r="19305" spans="1:4" ht="15">
      <c r="A19305" s="32">
        <f t="shared" si="422"/>
        <v>19301</v>
      </c>
      <c r="B19305" s="390" t="s">
        <v>8412</v>
      </c>
      <c r="C19305" s="391" t="s">
        <v>8413</v>
      </c>
      <c r="D19305" s="107" t="s">
        <v>2662</v>
      </c>
    </row>
    <row r="19306" spans="1:4" ht="15">
      <c r="A19306" s="32">
        <f t="shared" si="422"/>
        <v>19302</v>
      </c>
      <c r="B19306" s="390" t="s">
        <v>12775</v>
      </c>
      <c r="C19306" s="391" t="s">
        <v>12776</v>
      </c>
      <c r="D19306" s="107" t="s">
        <v>2662</v>
      </c>
    </row>
    <row r="19307" spans="1:4" ht="15">
      <c r="A19307" s="32">
        <f t="shared" si="422"/>
        <v>19303</v>
      </c>
      <c r="B19307" s="390" t="s">
        <v>12775</v>
      </c>
      <c r="C19307" s="391" t="s">
        <v>12776</v>
      </c>
      <c r="D19307" s="107" t="s">
        <v>2662</v>
      </c>
    </row>
    <row r="19308" spans="1:4" ht="15">
      <c r="A19308" s="32">
        <f t="shared" si="422"/>
        <v>19304</v>
      </c>
      <c r="B19308" s="390" t="s">
        <v>1654</v>
      </c>
      <c r="C19308" s="391" t="s">
        <v>12791</v>
      </c>
      <c r="D19308" s="107" t="s">
        <v>2662</v>
      </c>
    </row>
    <row r="19309" spans="1:4" ht="15">
      <c r="A19309" s="32">
        <f t="shared" si="422"/>
        <v>19305</v>
      </c>
      <c r="B19309" s="390" t="s">
        <v>1654</v>
      </c>
      <c r="C19309" s="391" t="s">
        <v>12791</v>
      </c>
      <c r="D19309" s="107" t="s">
        <v>2662</v>
      </c>
    </row>
    <row r="19310" spans="1:4" ht="15">
      <c r="A19310" s="32">
        <f t="shared" si="422"/>
        <v>19306</v>
      </c>
      <c r="B19310" s="390" t="s">
        <v>5668</v>
      </c>
      <c r="C19310" s="391" t="s">
        <v>34412</v>
      </c>
      <c r="D19310" s="107" t="s">
        <v>2662</v>
      </c>
    </row>
    <row r="19311" spans="1:4" ht="15">
      <c r="A19311" s="32">
        <f t="shared" si="422"/>
        <v>19307</v>
      </c>
      <c r="B19311" s="390" t="s">
        <v>5668</v>
      </c>
      <c r="C19311" s="391" t="s">
        <v>34412</v>
      </c>
      <c r="D19311" s="107" t="s">
        <v>2662</v>
      </c>
    </row>
    <row r="19312" spans="1:4" ht="15">
      <c r="A19312" s="32">
        <f t="shared" si="422"/>
        <v>19308</v>
      </c>
      <c r="B19312" s="390" t="s">
        <v>12816</v>
      </c>
      <c r="C19312" s="391" t="s">
        <v>12817</v>
      </c>
      <c r="D19312" s="107" t="s">
        <v>2662</v>
      </c>
    </row>
    <row r="19313" spans="1:4" ht="15">
      <c r="A19313" s="32">
        <f t="shared" si="422"/>
        <v>19309</v>
      </c>
      <c r="B19313" s="390" t="s">
        <v>12816</v>
      </c>
      <c r="C19313" s="391" t="s">
        <v>12817</v>
      </c>
      <c r="D19313" s="107" t="s">
        <v>2662</v>
      </c>
    </row>
    <row r="19314" spans="1:4" ht="15">
      <c r="A19314" s="32">
        <f t="shared" si="422"/>
        <v>19310</v>
      </c>
      <c r="B19314" s="390" t="s">
        <v>441</v>
      </c>
      <c r="C19314" s="391" t="s">
        <v>933</v>
      </c>
      <c r="D19314" s="107" t="s">
        <v>2662</v>
      </c>
    </row>
    <row r="19315" spans="1:4" ht="15">
      <c r="A19315" s="32">
        <f t="shared" si="422"/>
        <v>19311</v>
      </c>
      <c r="B19315" s="390" t="s">
        <v>441</v>
      </c>
      <c r="C19315" s="391" t="s">
        <v>933</v>
      </c>
      <c r="D19315" s="107" t="s">
        <v>2662</v>
      </c>
    </row>
    <row r="19316" spans="1:4" ht="15">
      <c r="A19316" s="32">
        <f t="shared" si="422"/>
        <v>19312</v>
      </c>
      <c r="B19316" s="390" t="s">
        <v>12901</v>
      </c>
      <c r="C19316" s="391" t="s">
        <v>12902</v>
      </c>
      <c r="D19316" s="107" t="s">
        <v>2662</v>
      </c>
    </row>
    <row r="19317" spans="1:4" ht="15">
      <c r="A19317" s="32">
        <f t="shared" si="422"/>
        <v>19313</v>
      </c>
      <c r="B19317" s="390" t="s">
        <v>3246</v>
      </c>
      <c r="C19317" s="391" t="s">
        <v>12924</v>
      </c>
      <c r="D19317" s="107" t="s">
        <v>2662</v>
      </c>
    </row>
    <row r="19318" spans="1:4" ht="15">
      <c r="A19318" s="32">
        <f t="shared" si="422"/>
        <v>19314</v>
      </c>
      <c r="B19318" s="390" t="s">
        <v>3246</v>
      </c>
      <c r="C19318" s="391" t="s">
        <v>12924</v>
      </c>
      <c r="D19318" s="107" t="s">
        <v>2662</v>
      </c>
    </row>
    <row r="19319" spans="1:4" ht="15">
      <c r="A19319" s="32">
        <f t="shared" si="422"/>
        <v>19315</v>
      </c>
      <c r="B19319" s="390" t="s">
        <v>963</v>
      </c>
      <c r="C19319" s="391" t="s">
        <v>12927</v>
      </c>
      <c r="D19319" s="107" t="s">
        <v>2662</v>
      </c>
    </row>
    <row r="19320" spans="1:4" ht="15">
      <c r="A19320" s="32">
        <f t="shared" si="422"/>
        <v>19316</v>
      </c>
      <c r="B19320" s="390" t="s">
        <v>963</v>
      </c>
      <c r="C19320" s="391" t="s">
        <v>12927</v>
      </c>
      <c r="D19320" s="107" t="s">
        <v>2662</v>
      </c>
    </row>
    <row r="19321" spans="1:4" ht="15">
      <c r="A19321" s="32">
        <f t="shared" si="422"/>
        <v>19317</v>
      </c>
      <c r="B19321" s="390" t="s">
        <v>12949</v>
      </c>
      <c r="C19321" s="391" t="s">
        <v>12950</v>
      </c>
      <c r="D19321" s="107" t="s">
        <v>2662</v>
      </c>
    </row>
    <row r="19322" spans="1:4" ht="15">
      <c r="A19322" s="32">
        <f t="shared" si="422"/>
        <v>19318</v>
      </c>
      <c r="B19322" s="390" t="s">
        <v>12949</v>
      </c>
      <c r="C19322" s="391" t="s">
        <v>12950</v>
      </c>
      <c r="D19322" s="107" t="s">
        <v>2662</v>
      </c>
    </row>
    <row r="19323" spans="1:4" ht="15">
      <c r="A19323" s="32">
        <f t="shared" si="422"/>
        <v>19319</v>
      </c>
      <c r="B19323" s="390" t="s">
        <v>13001</v>
      </c>
      <c r="C19323" s="391" t="s">
        <v>13002</v>
      </c>
      <c r="D19323" s="107" t="s">
        <v>2662</v>
      </c>
    </row>
    <row r="19324" spans="1:4" ht="15">
      <c r="A19324" s="32">
        <f t="shared" si="422"/>
        <v>19320</v>
      </c>
      <c r="B19324" s="390" t="s">
        <v>1099</v>
      </c>
      <c r="C19324" s="391" t="s">
        <v>20588</v>
      </c>
      <c r="D19324" s="107" t="s">
        <v>2662</v>
      </c>
    </row>
    <row r="19325" spans="1:4" ht="15">
      <c r="A19325" s="32">
        <f t="shared" si="422"/>
        <v>19321</v>
      </c>
      <c r="B19325" s="390" t="s">
        <v>13175</v>
      </c>
      <c r="C19325" s="391" t="s">
        <v>13176</v>
      </c>
      <c r="D19325" s="107" t="s">
        <v>2662</v>
      </c>
    </row>
    <row r="19326" spans="1:4" ht="15">
      <c r="A19326" s="32">
        <f t="shared" si="422"/>
        <v>19322</v>
      </c>
      <c r="B19326" s="390" t="s">
        <v>13180</v>
      </c>
      <c r="C19326" s="391" t="s">
        <v>13181</v>
      </c>
      <c r="D19326" s="107" t="s">
        <v>2662</v>
      </c>
    </row>
    <row r="19327" spans="1:4" ht="15">
      <c r="A19327" s="32">
        <f t="shared" si="422"/>
        <v>19323</v>
      </c>
      <c r="B19327" s="390" t="s">
        <v>34413</v>
      </c>
      <c r="C19327" s="391" t="s">
        <v>34414</v>
      </c>
      <c r="D19327" s="107" t="s">
        <v>2662</v>
      </c>
    </row>
    <row r="19328" spans="1:4" ht="15">
      <c r="A19328" s="32">
        <f t="shared" si="422"/>
        <v>19324</v>
      </c>
      <c r="B19328" s="390" t="s">
        <v>16505</v>
      </c>
      <c r="C19328" s="391" t="s">
        <v>16506</v>
      </c>
      <c r="D19328" s="107" t="s">
        <v>2662</v>
      </c>
    </row>
    <row r="19329" spans="1:4" ht="15">
      <c r="A19329" s="32">
        <f t="shared" si="422"/>
        <v>19325</v>
      </c>
      <c r="B19329" s="390" t="s">
        <v>619</v>
      </c>
      <c r="C19329" s="391" t="s">
        <v>34415</v>
      </c>
      <c r="D19329" s="107" t="s">
        <v>2662</v>
      </c>
    </row>
    <row r="19330" spans="1:4" ht="15">
      <c r="A19330" s="32">
        <f t="shared" si="422"/>
        <v>19326</v>
      </c>
      <c r="B19330" s="390" t="s">
        <v>34416</v>
      </c>
      <c r="C19330" s="391" t="s">
        <v>34417</v>
      </c>
      <c r="D19330" s="107" t="s">
        <v>2662</v>
      </c>
    </row>
    <row r="19331" spans="1:4" ht="15">
      <c r="A19331" s="32">
        <f t="shared" si="422"/>
        <v>19327</v>
      </c>
      <c r="B19331" s="390" t="s">
        <v>16516</v>
      </c>
      <c r="C19331" s="391" t="s">
        <v>16517</v>
      </c>
      <c r="D19331" s="107" t="s">
        <v>2662</v>
      </c>
    </row>
    <row r="19332" spans="1:4" ht="15">
      <c r="A19332" s="32">
        <f t="shared" si="422"/>
        <v>19328</v>
      </c>
      <c r="B19332" s="390" t="s">
        <v>3662</v>
      </c>
      <c r="C19332" s="391" t="s">
        <v>16528</v>
      </c>
      <c r="D19332" s="107" t="s">
        <v>2662</v>
      </c>
    </row>
    <row r="19333" spans="1:4" ht="15">
      <c r="A19333" s="32">
        <f t="shared" si="422"/>
        <v>19329</v>
      </c>
      <c r="B19333" s="390" t="s">
        <v>16576</v>
      </c>
      <c r="C19333" s="391" t="s">
        <v>16577</v>
      </c>
      <c r="D19333" s="107" t="s">
        <v>2662</v>
      </c>
    </row>
    <row r="19334" spans="1:4" ht="15">
      <c r="A19334" s="32">
        <f t="shared" si="422"/>
        <v>19330</v>
      </c>
      <c r="B19334" s="390" t="s">
        <v>13620</v>
      </c>
      <c r="C19334" s="391" t="s">
        <v>16582</v>
      </c>
      <c r="D19334" s="107" t="s">
        <v>2662</v>
      </c>
    </row>
    <row r="19335" spans="1:4" ht="15">
      <c r="A19335" s="32">
        <f t="shared" ref="A19335:A19398" si="423">+A19334+1</f>
        <v>19331</v>
      </c>
      <c r="B19335" s="390" t="s">
        <v>357</v>
      </c>
      <c r="C19335" s="391" t="s">
        <v>16641</v>
      </c>
      <c r="D19335" s="107" t="s">
        <v>2662</v>
      </c>
    </row>
    <row r="19336" spans="1:4" ht="15">
      <c r="A19336" s="32">
        <f t="shared" si="423"/>
        <v>19332</v>
      </c>
      <c r="B19336" s="390" t="s">
        <v>3640</v>
      </c>
      <c r="C19336" s="391" t="s">
        <v>20601</v>
      </c>
      <c r="D19336" s="107" t="s">
        <v>2662</v>
      </c>
    </row>
    <row r="19337" spans="1:4" ht="15">
      <c r="A19337" s="32">
        <f t="shared" si="423"/>
        <v>19333</v>
      </c>
      <c r="B19337" s="390" t="s">
        <v>1199</v>
      </c>
      <c r="C19337" s="391" t="s">
        <v>20602</v>
      </c>
      <c r="D19337" s="107" t="s">
        <v>2662</v>
      </c>
    </row>
    <row r="19338" spans="1:4" ht="15">
      <c r="A19338" s="32">
        <f t="shared" si="423"/>
        <v>19334</v>
      </c>
      <c r="B19338" s="390" t="s">
        <v>489</v>
      </c>
      <c r="C19338" s="391" t="s">
        <v>16658</v>
      </c>
      <c r="D19338" s="107" t="s">
        <v>2662</v>
      </c>
    </row>
    <row r="19339" spans="1:4" ht="15">
      <c r="A19339" s="32">
        <f t="shared" si="423"/>
        <v>19335</v>
      </c>
      <c r="B19339" s="390" t="s">
        <v>489</v>
      </c>
      <c r="C19339" s="391" t="s">
        <v>16658</v>
      </c>
      <c r="D19339" s="107" t="s">
        <v>2662</v>
      </c>
    </row>
    <row r="19340" spans="1:4" ht="15">
      <c r="A19340" s="32">
        <f t="shared" si="423"/>
        <v>19336</v>
      </c>
      <c r="B19340" s="390" t="s">
        <v>34418</v>
      </c>
      <c r="C19340" s="391" t="s">
        <v>34419</v>
      </c>
      <c r="D19340" s="107" t="s">
        <v>2662</v>
      </c>
    </row>
    <row r="19341" spans="1:4" ht="15">
      <c r="A19341" s="32">
        <f t="shared" si="423"/>
        <v>19337</v>
      </c>
      <c r="B19341" s="390" t="s">
        <v>34420</v>
      </c>
      <c r="C19341" s="391" t="s">
        <v>34421</v>
      </c>
      <c r="D19341" s="107" t="s">
        <v>2662</v>
      </c>
    </row>
    <row r="19342" spans="1:4" ht="15">
      <c r="A19342" s="32">
        <f t="shared" si="423"/>
        <v>19338</v>
      </c>
      <c r="B19342" s="390" t="s">
        <v>34420</v>
      </c>
      <c r="C19342" s="391" t="s">
        <v>34421</v>
      </c>
      <c r="D19342" s="107" t="s">
        <v>2662</v>
      </c>
    </row>
    <row r="19343" spans="1:4" ht="15">
      <c r="A19343" s="32">
        <f t="shared" si="423"/>
        <v>19339</v>
      </c>
      <c r="B19343" s="390" t="s">
        <v>7824</v>
      </c>
      <c r="C19343" s="391" t="s">
        <v>34422</v>
      </c>
      <c r="D19343" s="107" t="s">
        <v>2662</v>
      </c>
    </row>
    <row r="19344" spans="1:4" ht="15">
      <c r="A19344" s="32">
        <f t="shared" si="423"/>
        <v>19340</v>
      </c>
      <c r="B19344" s="390" t="s">
        <v>7824</v>
      </c>
      <c r="C19344" s="391" t="s">
        <v>34422</v>
      </c>
      <c r="D19344" s="107" t="s">
        <v>2662</v>
      </c>
    </row>
    <row r="19345" spans="1:4" ht="15">
      <c r="A19345" s="32">
        <f t="shared" si="423"/>
        <v>19341</v>
      </c>
      <c r="B19345" s="390" t="s">
        <v>20632</v>
      </c>
      <c r="C19345" s="391" t="s">
        <v>20633</v>
      </c>
      <c r="D19345" s="107" t="s">
        <v>2662</v>
      </c>
    </row>
    <row r="19346" spans="1:4" ht="15">
      <c r="A19346" s="32">
        <f t="shared" si="423"/>
        <v>19342</v>
      </c>
      <c r="B19346" s="390" t="s">
        <v>34423</v>
      </c>
      <c r="C19346" s="391" t="s">
        <v>34424</v>
      </c>
      <c r="D19346" s="107" t="s">
        <v>2662</v>
      </c>
    </row>
    <row r="19347" spans="1:4" ht="15">
      <c r="A19347" s="32">
        <f t="shared" si="423"/>
        <v>19343</v>
      </c>
      <c r="B19347" s="390" t="s">
        <v>20661</v>
      </c>
      <c r="C19347" s="391" t="s">
        <v>20662</v>
      </c>
      <c r="D19347" s="107" t="s">
        <v>2662</v>
      </c>
    </row>
    <row r="19348" spans="1:4" ht="15">
      <c r="A19348" s="32">
        <f t="shared" si="423"/>
        <v>19344</v>
      </c>
      <c r="B19348" s="390" t="s">
        <v>20754</v>
      </c>
      <c r="C19348" s="391" t="s">
        <v>20755</v>
      </c>
      <c r="D19348" s="107" t="s">
        <v>2662</v>
      </c>
    </row>
    <row r="19349" spans="1:4" ht="15">
      <c r="A19349" s="32">
        <f t="shared" si="423"/>
        <v>19345</v>
      </c>
      <c r="B19349" s="390" t="s">
        <v>20802</v>
      </c>
      <c r="C19349" s="391" t="s">
        <v>1458</v>
      </c>
      <c r="D19349" s="107" t="s">
        <v>2662</v>
      </c>
    </row>
    <row r="19350" spans="1:4" ht="15">
      <c r="A19350" s="32">
        <f t="shared" si="423"/>
        <v>19346</v>
      </c>
      <c r="B19350" s="390" t="s">
        <v>34425</v>
      </c>
      <c r="C19350" s="391" t="s">
        <v>34426</v>
      </c>
      <c r="D19350" s="107" t="s">
        <v>2662</v>
      </c>
    </row>
    <row r="19351" spans="1:4" ht="15">
      <c r="A19351" s="32">
        <f t="shared" si="423"/>
        <v>19347</v>
      </c>
      <c r="B19351" s="390" t="s">
        <v>13431</v>
      </c>
      <c r="C19351" s="391" t="s">
        <v>20833</v>
      </c>
      <c r="D19351" s="107" t="s">
        <v>2662</v>
      </c>
    </row>
    <row r="19352" spans="1:4" ht="15">
      <c r="A19352" s="32">
        <f t="shared" si="423"/>
        <v>19348</v>
      </c>
      <c r="B19352" s="390" t="s">
        <v>34427</v>
      </c>
      <c r="C19352" s="391" t="s">
        <v>34428</v>
      </c>
      <c r="D19352" s="107" t="s">
        <v>2662</v>
      </c>
    </row>
    <row r="19353" spans="1:4" ht="15">
      <c r="A19353" s="32">
        <f t="shared" si="423"/>
        <v>19349</v>
      </c>
      <c r="B19353" s="390" t="s">
        <v>387</v>
      </c>
      <c r="C19353" s="391" t="s">
        <v>20850</v>
      </c>
      <c r="D19353" s="107" t="s">
        <v>2662</v>
      </c>
    </row>
    <row r="19354" spans="1:4" ht="15">
      <c r="A19354" s="32">
        <f t="shared" si="423"/>
        <v>19350</v>
      </c>
      <c r="B19354" s="390" t="s">
        <v>20917</v>
      </c>
      <c r="C19354" s="391" t="s">
        <v>20918</v>
      </c>
      <c r="D19354" s="107" t="s">
        <v>2662</v>
      </c>
    </row>
    <row r="19355" spans="1:4" ht="15">
      <c r="A19355" s="32">
        <f t="shared" si="423"/>
        <v>19351</v>
      </c>
      <c r="B19355" s="390" t="s">
        <v>20917</v>
      </c>
      <c r="C19355" s="391" t="s">
        <v>20918</v>
      </c>
      <c r="D19355" s="107" t="s">
        <v>2662</v>
      </c>
    </row>
    <row r="19356" spans="1:4" ht="15">
      <c r="A19356" s="32">
        <f t="shared" si="423"/>
        <v>19352</v>
      </c>
      <c r="B19356" s="390" t="s">
        <v>34429</v>
      </c>
      <c r="C19356" s="391" t="s">
        <v>34430</v>
      </c>
      <c r="D19356" s="107" t="s">
        <v>2662</v>
      </c>
    </row>
    <row r="19357" spans="1:4" ht="15">
      <c r="A19357" s="32">
        <f t="shared" si="423"/>
        <v>19353</v>
      </c>
      <c r="B19357" s="390" t="s">
        <v>20922</v>
      </c>
      <c r="C19357" s="391" t="s">
        <v>20923</v>
      </c>
      <c r="D19357" s="107" t="s">
        <v>2662</v>
      </c>
    </row>
    <row r="19358" spans="1:4" ht="15">
      <c r="A19358" s="32">
        <f t="shared" si="423"/>
        <v>19354</v>
      </c>
      <c r="B19358" s="390" t="s">
        <v>488</v>
      </c>
      <c r="C19358" s="391" t="s">
        <v>20958</v>
      </c>
      <c r="D19358" s="107" t="s">
        <v>2662</v>
      </c>
    </row>
    <row r="19359" spans="1:4" ht="15">
      <c r="A19359" s="32">
        <f t="shared" si="423"/>
        <v>19355</v>
      </c>
      <c r="B19359" s="390" t="s">
        <v>20968</v>
      </c>
      <c r="C19359" s="391" t="s">
        <v>20969</v>
      </c>
      <c r="D19359" s="107" t="s">
        <v>2662</v>
      </c>
    </row>
    <row r="19360" spans="1:4" ht="15">
      <c r="A19360" s="32">
        <f t="shared" si="423"/>
        <v>19356</v>
      </c>
      <c r="B19360" s="390" t="s">
        <v>21046</v>
      </c>
      <c r="C19360" s="391" t="s">
        <v>21047</v>
      </c>
      <c r="D19360" s="107" t="s">
        <v>2662</v>
      </c>
    </row>
    <row r="19361" spans="1:4" ht="15">
      <c r="A19361" s="32">
        <f t="shared" si="423"/>
        <v>19357</v>
      </c>
      <c r="B19361" s="390" t="s">
        <v>368</v>
      </c>
      <c r="C19361" s="391" t="s">
        <v>21053</v>
      </c>
      <c r="D19361" s="107" t="s">
        <v>2662</v>
      </c>
    </row>
    <row r="19362" spans="1:4" ht="15">
      <c r="A19362" s="32">
        <f t="shared" si="423"/>
        <v>19358</v>
      </c>
      <c r="B19362" s="390" t="s">
        <v>368</v>
      </c>
      <c r="C19362" s="391" t="s">
        <v>21053</v>
      </c>
      <c r="D19362" s="107" t="s">
        <v>2662</v>
      </c>
    </row>
    <row r="19363" spans="1:4" ht="15">
      <c r="A19363" s="32">
        <f t="shared" si="423"/>
        <v>19359</v>
      </c>
      <c r="B19363" s="390" t="s">
        <v>1455</v>
      </c>
      <c r="C19363" s="391" t="s">
        <v>21054</v>
      </c>
      <c r="D19363" s="107" t="s">
        <v>2662</v>
      </c>
    </row>
    <row r="19364" spans="1:4" ht="15">
      <c r="A19364" s="32">
        <f t="shared" si="423"/>
        <v>19360</v>
      </c>
      <c r="B19364" s="390" t="s">
        <v>1455</v>
      </c>
      <c r="C19364" s="391" t="s">
        <v>21054</v>
      </c>
      <c r="D19364" s="107" t="s">
        <v>2662</v>
      </c>
    </row>
    <row r="19365" spans="1:4" ht="15">
      <c r="A19365" s="32">
        <f t="shared" si="423"/>
        <v>19361</v>
      </c>
      <c r="B19365" s="390" t="s">
        <v>1455</v>
      </c>
      <c r="C19365" s="391" t="s">
        <v>21054</v>
      </c>
      <c r="D19365" s="107" t="s">
        <v>2662</v>
      </c>
    </row>
    <row r="19366" spans="1:4" ht="15">
      <c r="A19366" s="32">
        <f t="shared" si="423"/>
        <v>19362</v>
      </c>
      <c r="B19366" s="390" t="s">
        <v>16545</v>
      </c>
      <c r="C19366" s="391" t="s">
        <v>21055</v>
      </c>
      <c r="D19366" s="107" t="s">
        <v>2662</v>
      </c>
    </row>
    <row r="19367" spans="1:4" ht="15">
      <c r="A19367" s="32">
        <f t="shared" si="423"/>
        <v>19363</v>
      </c>
      <c r="B19367" s="390" t="s">
        <v>34431</v>
      </c>
      <c r="C19367" s="391" t="s">
        <v>34432</v>
      </c>
      <c r="D19367" s="107" t="s">
        <v>2662</v>
      </c>
    </row>
    <row r="19368" spans="1:4" ht="15">
      <c r="A19368" s="32">
        <f t="shared" si="423"/>
        <v>19364</v>
      </c>
      <c r="B19368" s="390" t="s">
        <v>34431</v>
      </c>
      <c r="C19368" s="391" t="s">
        <v>34432</v>
      </c>
      <c r="D19368" s="107" t="s">
        <v>2662</v>
      </c>
    </row>
    <row r="19369" spans="1:4" ht="15">
      <c r="A19369" s="32">
        <f t="shared" si="423"/>
        <v>19365</v>
      </c>
      <c r="B19369" s="390" t="s">
        <v>34433</v>
      </c>
      <c r="C19369" s="391" t="s">
        <v>34434</v>
      </c>
      <c r="D19369" s="107" t="s">
        <v>2662</v>
      </c>
    </row>
    <row r="19370" spans="1:4" ht="15">
      <c r="A19370" s="32">
        <f t="shared" si="423"/>
        <v>19366</v>
      </c>
      <c r="B19370" s="390" t="s">
        <v>34435</v>
      </c>
      <c r="C19370" s="391" t="s">
        <v>34436</v>
      </c>
      <c r="D19370" s="107" t="s">
        <v>2662</v>
      </c>
    </row>
    <row r="19371" spans="1:4" ht="15">
      <c r="A19371" s="32">
        <f t="shared" si="423"/>
        <v>19367</v>
      </c>
      <c r="B19371" s="390" t="s">
        <v>34435</v>
      </c>
      <c r="C19371" s="391" t="s">
        <v>34436</v>
      </c>
      <c r="D19371" s="107" t="s">
        <v>2662</v>
      </c>
    </row>
    <row r="19372" spans="1:4" ht="15">
      <c r="A19372" s="32">
        <f t="shared" si="423"/>
        <v>19368</v>
      </c>
      <c r="B19372" s="390" t="s">
        <v>34435</v>
      </c>
      <c r="C19372" s="391" t="s">
        <v>34436</v>
      </c>
      <c r="D19372" s="107" t="s">
        <v>2662</v>
      </c>
    </row>
    <row r="19373" spans="1:4" ht="15">
      <c r="A19373" s="32">
        <f t="shared" si="423"/>
        <v>19369</v>
      </c>
      <c r="B19373" s="390" t="s">
        <v>34437</v>
      </c>
      <c r="C19373" s="391" t="s">
        <v>34438</v>
      </c>
      <c r="D19373" s="107" t="s">
        <v>2662</v>
      </c>
    </row>
    <row r="19374" spans="1:4" ht="15">
      <c r="A19374" s="32">
        <f t="shared" si="423"/>
        <v>19370</v>
      </c>
      <c r="B19374" s="390" t="s">
        <v>383</v>
      </c>
      <c r="C19374" s="391" t="s">
        <v>34439</v>
      </c>
      <c r="D19374" s="107" t="s">
        <v>2662</v>
      </c>
    </row>
    <row r="19375" spans="1:4" ht="15">
      <c r="A19375" s="32">
        <f t="shared" si="423"/>
        <v>19371</v>
      </c>
      <c r="B19375" s="390" t="s">
        <v>34440</v>
      </c>
      <c r="C19375" s="391" t="s">
        <v>34441</v>
      </c>
      <c r="D19375" s="107" t="s">
        <v>2662</v>
      </c>
    </row>
    <row r="19376" spans="1:4" ht="15">
      <c r="A19376" s="32">
        <f t="shared" si="423"/>
        <v>19372</v>
      </c>
      <c r="B19376" s="390" t="s">
        <v>34442</v>
      </c>
      <c r="C19376" s="391" t="s">
        <v>34443</v>
      </c>
      <c r="D19376" s="107" t="s">
        <v>2662</v>
      </c>
    </row>
    <row r="19377" spans="1:4" ht="15">
      <c r="A19377" s="32">
        <f t="shared" si="423"/>
        <v>19373</v>
      </c>
      <c r="B19377" s="390" t="s">
        <v>6662</v>
      </c>
      <c r="C19377" s="391" t="s">
        <v>34444</v>
      </c>
      <c r="D19377" s="107" t="s">
        <v>2662</v>
      </c>
    </row>
    <row r="19378" spans="1:4" ht="15">
      <c r="A19378" s="32">
        <f t="shared" si="423"/>
        <v>19374</v>
      </c>
      <c r="B19378" s="390" t="s">
        <v>6662</v>
      </c>
      <c r="C19378" s="391" t="s">
        <v>34444</v>
      </c>
      <c r="D19378" s="107" t="s">
        <v>2662</v>
      </c>
    </row>
    <row r="19379" spans="1:4" ht="15">
      <c r="A19379" s="32">
        <f t="shared" si="423"/>
        <v>19375</v>
      </c>
      <c r="B19379" s="390" t="s">
        <v>638</v>
      </c>
      <c r="C19379" s="391" t="s">
        <v>34445</v>
      </c>
      <c r="D19379" s="107" t="s">
        <v>2662</v>
      </c>
    </row>
    <row r="19380" spans="1:4" ht="15">
      <c r="A19380" s="32">
        <f t="shared" si="423"/>
        <v>19376</v>
      </c>
      <c r="B19380" s="390" t="s">
        <v>34446</v>
      </c>
      <c r="C19380" s="391" t="s">
        <v>34447</v>
      </c>
      <c r="D19380" s="107" t="s">
        <v>2662</v>
      </c>
    </row>
    <row r="19381" spans="1:4" ht="15">
      <c r="A19381" s="32">
        <f t="shared" si="423"/>
        <v>19377</v>
      </c>
      <c r="B19381" s="390" t="s">
        <v>34448</v>
      </c>
      <c r="C19381" s="391" t="s">
        <v>34449</v>
      </c>
      <c r="D19381" s="107" t="s">
        <v>2662</v>
      </c>
    </row>
    <row r="19382" spans="1:4" ht="15">
      <c r="A19382" s="32">
        <f t="shared" si="423"/>
        <v>19378</v>
      </c>
      <c r="B19382" s="390" t="s">
        <v>34450</v>
      </c>
      <c r="C19382" s="391" t="s">
        <v>34451</v>
      </c>
      <c r="D19382" s="107" t="s">
        <v>2662</v>
      </c>
    </row>
    <row r="19383" spans="1:4" ht="15">
      <c r="A19383" s="32">
        <f t="shared" si="423"/>
        <v>19379</v>
      </c>
      <c r="B19383" s="390" t="s">
        <v>34452</v>
      </c>
      <c r="C19383" s="391" t="s">
        <v>34453</v>
      </c>
      <c r="D19383" s="107" t="s">
        <v>2662</v>
      </c>
    </row>
    <row r="19384" spans="1:4" ht="15">
      <c r="A19384" s="32">
        <f t="shared" si="423"/>
        <v>19380</v>
      </c>
      <c r="B19384" s="390" t="s">
        <v>34452</v>
      </c>
      <c r="C19384" s="391" t="s">
        <v>34453</v>
      </c>
      <c r="D19384" s="107" t="s">
        <v>2662</v>
      </c>
    </row>
    <row r="19385" spans="1:4" ht="15">
      <c r="A19385" s="32">
        <f t="shared" si="423"/>
        <v>19381</v>
      </c>
      <c r="B19385" s="390" t="s">
        <v>34452</v>
      </c>
      <c r="C19385" s="391" t="s">
        <v>34453</v>
      </c>
      <c r="D19385" s="107" t="s">
        <v>2662</v>
      </c>
    </row>
    <row r="19386" spans="1:4" ht="15">
      <c r="A19386" s="32">
        <f t="shared" si="423"/>
        <v>19382</v>
      </c>
      <c r="B19386" s="390" t="s">
        <v>34454</v>
      </c>
      <c r="C19386" s="391" t="s">
        <v>34455</v>
      </c>
      <c r="D19386" s="107" t="s">
        <v>2662</v>
      </c>
    </row>
    <row r="19387" spans="1:4" ht="15">
      <c r="A19387" s="32">
        <f t="shared" si="423"/>
        <v>19383</v>
      </c>
      <c r="B19387" s="390" t="s">
        <v>34456</v>
      </c>
      <c r="C19387" s="391" t="s">
        <v>34457</v>
      </c>
      <c r="D19387" s="107" t="s">
        <v>2662</v>
      </c>
    </row>
    <row r="19388" spans="1:4" ht="15">
      <c r="A19388" s="32">
        <f t="shared" si="423"/>
        <v>19384</v>
      </c>
      <c r="B19388" s="390" t="s">
        <v>34456</v>
      </c>
      <c r="C19388" s="391" t="s">
        <v>34457</v>
      </c>
      <c r="D19388" s="107" t="s">
        <v>2662</v>
      </c>
    </row>
    <row r="19389" spans="1:4" ht="15">
      <c r="A19389" s="32">
        <f t="shared" si="423"/>
        <v>19385</v>
      </c>
      <c r="B19389" s="390" t="s">
        <v>34458</v>
      </c>
      <c r="C19389" s="391" t="s">
        <v>34459</v>
      </c>
      <c r="D19389" s="107" t="s">
        <v>2662</v>
      </c>
    </row>
    <row r="19390" spans="1:4" ht="15">
      <c r="A19390" s="32">
        <f t="shared" si="423"/>
        <v>19386</v>
      </c>
      <c r="B19390" s="390" t="s">
        <v>34458</v>
      </c>
      <c r="C19390" s="391" t="s">
        <v>34459</v>
      </c>
      <c r="D19390" s="107" t="s">
        <v>2662</v>
      </c>
    </row>
    <row r="19391" spans="1:4" ht="15">
      <c r="A19391" s="32">
        <f t="shared" si="423"/>
        <v>19387</v>
      </c>
      <c r="B19391" s="390" t="s">
        <v>34460</v>
      </c>
      <c r="C19391" s="391" t="s">
        <v>34461</v>
      </c>
      <c r="D19391" s="107" t="s">
        <v>2662</v>
      </c>
    </row>
    <row r="19392" spans="1:4" ht="15">
      <c r="A19392" s="32">
        <f t="shared" si="423"/>
        <v>19388</v>
      </c>
      <c r="B19392" s="390" t="s">
        <v>34462</v>
      </c>
      <c r="C19392" s="391" t="s">
        <v>34463</v>
      </c>
      <c r="D19392" s="107" t="s">
        <v>2662</v>
      </c>
    </row>
    <row r="19393" spans="1:4" ht="15">
      <c r="A19393" s="32">
        <f t="shared" si="423"/>
        <v>19389</v>
      </c>
      <c r="B19393" s="390" t="s">
        <v>34464</v>
      </c>
      <c r="C19393" s="391" t="s">
        <v>34465</v>
      </c>
      <c r="D19393" s="107" t="s">
        <v>2662</v>
      </c>
    </row>
    <row r="19394" spans="1:4" ht="15">
      <c r="A19394" s="32">
        <f t="shared" si="423"/>
        <v>19390</v>
      </c>
      <c r="B19394" s="390" t="s">
        <v>1159</v>
      </c>
      <c r="C19394" s="391" t="s">
        <v>34466</v>
      </c>
      <c r="D19394" s="107" t="s">
        <v>2662</v>
      </c>
    </row>
    <row r="19395" spans="1:4" ht="15">
      <c r="A19395" s="32">
        <f t="shared" si="423"/>
        <v>19391</v>
      </c>
      <c r="B19395" s="390" t="s">
        <v>354</v>
      </c>
      <c r="C19395" s="391" t="s">
        <v>34467</v>
      </c>
      <c r="D19395" s="107" t="s">
        <v>2662</v>
      </c>
    </row>
    <row r="19396" spans="1:4" ht="15">
      <c r="A19396" s="32">
        <f t="shared" si="423"/>
        <v>19392</v>
      </c>
      <c r="B19396" s="390" t="s">
        <v>34468</v>
      </c>
      <c r="C19396" s="391" t="s">
        <v>34469</v>
      </c>
      <c r="D19396" s="107" t="s">
        <v>2662</v>
      </c>
    </row>
    <row r="19397" spans="1:4" ht="15">
      <c r="A19397" s="32">
        <f t="shared" si="423"/>
        <v>19393</v>
      </c>
      <c r="B19397" s="390" t="s">
        <v>34468</v>
      </c>
      <c r="C19397" s="391" t="s">
        <v>34469</v>
      </c>
      <c r="D19397" s="107" t="s">
        <v>2662</v>
      </c>
    </row>
    <row r="19398" spans="1:4" ht="15">
      <c r="A19398" s="32">
        <f t="shared" si="423"/>
        <v>19394</v>
      </c>
      <c r="B19398" s="390" t="s">
        <v>34470</v>
      </c>
      <c r="C19398" s="391" t="s">
        <v>34471</v>
      </c>
      <c r="D19398" s="107" t="s">
        <v>2662</v>
      </c>
    </row>
    <row r="19399" spans="1:4" ht="15">
      <c r="A19399" s="32">
        <f t="shared" ref="A19399:A19462" si="424">+A19398+1</f>
        <v>19395</v>
      </c>
      <c r="B19399" s="390" t="s">
        <v>34470</v>
      </c>
      <c r="C19399" s="391" t="s">
        <v>34471</v>
      </c>
      <c r="D19399" s="107" t="s">
        <v>2662</v>
      </c>
    </row>
    <row r="19400" spans="1:4" ht="15">
      <c r="A19400" s="32">
        <f t="shared" si="424"/>
        <v>19396</v>
      </c>
      <c r="B19400" s="390" t="s">
        <v>34472</v>
      </c>
      <c r="C19400" s="391" t="s">
        <v>34473</v>
      </c>
      <c r="D19400" s="107" t="s">
        <v>2662</v>
      </c>
    </row>
    <row r="19401" spans="1:4" ht="15">
      <c r="A19401" s="32">
        <f t="shared" si="424"/>
        <v>19397</v>
      </c>
      <c r="B19401" s="390" t="s">
        <v>34474</v>
      </c>
      <c r="C19401" s="391" t="s">
        <v>34475</v>
      </c>
      <c r="D19401" s="107" t="s">
        <v>2662</v>
      </c>
    </row>
    <row r="19402" spans="1:4" ht="15">
      <c r="A19402" s="32">
        <f t="shared" si="424"/>
        <v>19398</v>
      </c>
      <c r="B19402" s="390" t="s">
        <v>34476</v>
      </c>
      <c r="C19402" s="391" t="s">
        <v>34477</v>
      </c>
      <c r="D19402" s="107" t="s">
        <v>2662</v>
      </c>
    </row>
    <row r="19403" spans="1:4" ht="15">
      <c r="A19403" s="32">
        <f t="shared" si="424"/>
        <v>19399</v>
      </c>
      <c r="B19403" s="390" t="s">
        <v>410</v>
      </c>
      <c r="C19403" s="391" t="s">
        <v>34478</v>
      </c>
      <c r="D19403" s="107" t="s">
        <v>2662</v>
      </c>
    </row>
    <row r="19404" spans="1:4" ht="15">
      <c r="A19404" s="32">
        <f t="shared" si="424"/>
        <v>19400</v>
      </c>
      <c r="B19404" s="390" t="s">
        <v>34479</v>
      </c>
      <c r="C19404" s="391" t="s">
        <v>34480</v>
      </c>
      <c r="D19404" s="107" t="s">
        <v>2662</v>
      </c>
    </row>
    <row r="19405" spans="1:4" ht="15">
      <c r="A19405" s="32">
        <f t="shared" si="424"/>
        <v>19401</v>
      </c>
      <c r="B19405" s="390" t="s">
        <v>34479</v>
      </c>
      <c r="C19405" s="391" t="s">
        <v>34480</v>
      </c>
      <c r="D19405" s="107" t="s">
        <v>2662</v>
      </c>
    </row>
    <row r="19406" spans="1:4" ht="15">
      <c r="A19406" s="32">
        <f t="shared" si="424"/>
        <v>19402</v>
      </c>
      <c r="B19406" s="390" t="s">
        <v>450</v>
      </c>
      <c r="C19406" s="391" t="s">
        <v>34481</v>
      </c>
      <c r="D19406" s="107" t="s">
        <v>2662</v>
      </c>
    </row>
    <row r="19407" spans="1:4" ht="15">
      <c r="A19407" s="32">
        <f t="shared" si="424"/>
        <v>19403</v>
      </c>
      <c r="B19407" s="390" t="s">
        <v>34482</v>
      </c>
      <c r="C19407" s="391" t="s">
        <v>34483</v>
      </c>
      <c r="D19407" s="107" t="s">
        <v>2662</v>
      </c>
    </row>
    <row r="19408" spans="1:4" ht="15">
      <c r="A19408" s="32">
        <f t="shared" si="424"/>
        <v>19404</v>
      </c>
      <c r="B19408" s="390" t="s">
        <v>34484</v>
      </c>
      <c r="C19408" s="391" t="s">
        <v>34485</v>
      </c>
      <c r="D19408" s="107" t="s">
        <v>2662</v>
      </c>
    </row>
    <row r="19409" spans="1:4" ht="15">
      <c r="A19409" s="32">
        <f t="shared" si="424"/>
        <v>19405</v>
      </c>
      <c r="B19409" s="390" t="s">
        <v>34486</v>
      </c>
      <c r="C19409" s="391" t="s">
        <v>34487</v>
      </c>
      <c r="D19409" s="107" t="s">
        <v>2662</v>
      </c>
    </row>
    <row r="19410" spans="1:4" ht="15">
      <c r="A19410" s="32">
        <f t="shared" si="424"/>
        <v>19406</v>
      </c>
      <c r="B19410" s="390" t="s">
        <v>34486</v>
      </c>
      <c r="C19410" s="391" t="s">
        <v>34487</v>
      </c>
      <c r="D19410" s="107" t="s">
        <v>2662</v>
      </c>
    </row>
    <row r="19411" spans="1:4" ht="15">
      <c r="A19411" s="32">
        <f t="shared" si="424"/>
        <v>19407</v>
      </c>
      <c r="B19411" s="390" t="s">
        <v>34488</v>
      </c>
      <c r="C19411" s="391" t="s">
        <v>34489</v>
      </c>
      <c r="D19411" s="107" t="s">
        <v>2662</v>
      </c>
    </row>
    <row r="19412" spans="1:4" ht="15">
      <c r="A19412" s="32">
        <f t="shared" si="424"/>
        <v>19408</v>
      </c>
      <c r="B19412" s="390" t="s">
        <v>557</v>
      </c>
      <c r="C19412" s="391" t="s">
        <v>34490</v>
      </c>
      <c r="D19412" s="107" t="s">
        <v>2662</v>
      </c>
    </row>
    <row r="19413" spans="1:4" ht="15">
      <c r="A19413" s="32">
        <f t="shared" si="424"/>
        <v>19409</v>
      </c>
      <c r="B19413" s="390" t="s">
        <v>557</v>
      </c>
      <c r="C19413" s="391" t="s">
        <v>34490</v>
      </c>
      <c r="D19413" s="107" t="s">
        <v>2662</v>
      </c>
    </row>
    <row r="19414" spans="1:4" ht="15">
      <c r="A19414" s="32">
        <f t="shared" si="424"/>
        <v>19410</v>
      </c>
      <c r="B19414" s="390" t="s">
        <v>557</v>
      </c>
      <c r="C19414" s="391" t="s">
        <v>34490</v>
      </c>
      <c r="D19414" s="107" t="s">
        <v>2662</v>
      </c>
    </row>
    <row r="19415" spans="1:4" ht="15">
      <c r="A19415" s="32">
        <f t="shared" si="424"/>
        <v>19411</v>
      </c>
      <c r="B19415" s="390" t="s">
        <v>34491</v>
      </c>
      <c r="C19415" s="391" t="s">
        <v>34492</v>
      </c>
      <c r="D19415" s="107" t="s">
        <v>2662</v>
      </c>
    </row>
    <row r="19416" spans="1:4" ht="15">
      <c r="A19416" s="32">
        <f t="shared" si="424"/>
        <v>19412</v>
      </c>
      <c r="B19416" s="390" t="s">
        <v>691</v>
      </c>
      <c r="C19416" s="391" t="s">
        <v>34493</v>
      </c>
      <c r="D19416" s="107" t="s">
        <v>2662</v>
      </c>
    </row>
    <row r="19417" spans="1:4" ht="15">
      <c r="A19417" s="32">
        <f t="shared" si="424"/>
        <v>19413</v>
      </c>
      <c r="B19417" s="390" t="s">
        <v>20195</v>
      </c>
      <c r="C19417" s="391" t="s">
        <v>34494</v>
      </c>
      <c r="D19417" s="107" t="s">
        <v>2662</v>
      </c>
    </row>
    <row r="19418" spans="1:4" ht="15">
      <c r="A19418" s="32">
        <f t="shared" si="424"/>
        <v>19414</v>
      </c>
      <c r="B19418" s="390" t="s">
        <v>18969</v>
      </c>
      <c r="C19418" s="391" t="s">
        <v>34495</v>
      </c>
      <c r="D19418" s="107" t="s">
        <v>2662</v>
      </c>
    </row>
    <row r="19419" spans="1:4" ht="15">
      <c r="A19419" s="32">
        <f t="shared" si="424"/>
        <v>19415</v>
      </c>
      <c r="B19419" s="390" t="s">
        <v>34496</v>
      </c>
      <c r="C19419" s="391" t="s">
        <v>34497</v>
      </c>
      <c r="D19419" s="107" t="s">
        <v>2662</v>
      </c>
    </row>
    <row r="19420" spans="1:4" ht="15">
      <c r="A19420" s="32">
        <f t="shared" si="424"/>
        <v>19416</v>
      </c>
      <c r="B19420" s="390" t="s">
        <v>502</v>
      </c>
      <c r="C19420" s="391" t="s">
        <v>34498</v>
      </c>
      <c r="D19420" s="107" t="s">
        <v>2662</v>
      </c>
    </row>
    <row r="19421" spans="1:4" ht="15">
      <c r="A19421" s="32">
        <f t="shared" si="424"/>
        <v>19417</v>
      </c>
      <c r="B19421" s="390" t="s">
        <v>303</v>
      </c>
      <c r="C19421" s="391" t="s">
        <v>13114</v>
      </c>
      <c r="D19421" s="107" t="s">
        <v>2662</v>
      </c>
    </row>
    <row r="19422" spans="1:4" ht="15">
      <c r="A19422" s="32">
        <f t="shared" si="424"/>
        <v>19418</v>
      </c>
      <c r="B19422" s="390" t="s">
        <v>34499</v>
      </c>
      <c r="C19422" s="391" t="s">
        <v>34500</v>
      </c>
      <c r="D19422" s="107" t="s">
        <v>2662</v>
      </c>
    </row>
    <row r="19423" spans="1:4" ht="15">
      <c r="A19423" s="32">
        <f t="shared" si="424"/>
        <v>19419</v>
      </c>
      <c r="B19423" s="390" t="s">
        <v>34499</v>
      </c>
      <c r="C19423" s="391" t="s">
        <v>34500</v>
      </c>
      <c r="D19423" s="107" t="s">
        <v>2662</v>
      </c>
    </row>
    <row r="19424" spans="1:4" ht="15">
      <c r="A19424" s="32">
        <f t="shared" si="424"/>
        <v>19420</v>
      </c>
      <c r="B19424" s="390" t="s">
        <v>34499</v>
      </c>
      <c r="C19424" s="391" t="s">
        <v>34500</v>
      </c>
      <c r="D19424" s="107" t="s">
        <v>2662</v>
      </c>
    </row>
    <row r="19425" spans="1:4" ht="15">
      <c r="A19425" s="32">
        <f t="shared" si="424"/>
        <v>19421</v>
      </c>
      <c r="B19425" s="390" t="s">
        <v>34501</v>
      </c>
      <c r="C19425" s="391" t="s">
        <v>34502</v>
      </c>
      <c r="D19425" s="107" t="s">
        <v>2662</v>
      </c>
    </row>
    <row r="19426" spans="1:4" ht="15">
      <c r="A19426" s="32">
        <f t="shared" si="424"/>
        <v>19422</v>
      </c>
      <c r="B19426" s="390" t="s">
        <v>34501</v>
      </c>
      <c r="C19426" s="391" t="s">
        <v>34502</v>
      </c>
      <c r="D19426" s="107" t="s">
        <v>2662</v>
      </c>
    </row>
    <row r="19427" spans="1:4" ht="15">
      <c r="A19427" s="32">
        <f t="shared" si="424"/>
        <v>19423</v>
      </c>
      <c r="B19427" s="390" t="s">
        <v>34503</v>
      </c>
      <c r="C19427" s="391" t="s">
        <v>34504</v>
      </c>
      <c r="D19427" s="107" t="s">
        <v>2662</v>
      </c>
    </row>
    <row r="19428" spans="1:4" ht="15">
      <c r="A19428" s="32">
        <f t="shared" si="424"/>
        <v>19424</v>
      </c>
      <c r="B19428" s="390" t="s">
        <v>34503</v>
      </c>
      <c r="C19428" s="391" t="s">
        <v>34504</v>
      </c>
      <c r="D19428" s="107" t="s">
        <v>2662</v>
      </c>
    </row>
    <row r="19429" spans="1:4" ht="15">
      <c r="A19429" s="32">
        <f t="shared" si="424"/>
        <v>19425</v>
      </c>
      <c r="B19429" s="390" t="s">
        <v>7687</v>
      </c>
      <c r="C19429" s="391" t="s">
        <v>34505</v>
      </c>
      <c r="D19429" s="107" t="s">
        <v>2662</v>
      </c>
    </row>
    <row r="19430" spans="1:4" ht="15">
      <c r="A19430" s="32">
        <f t="shared" si="424"/>
        <v>19426</v>
      </c>
      <c r="B19430" s="390" t="s">
        <v>34506</v>
      </c>
      <c r="C19430" s="391" t="s">
        <v>34507</v>
      </c>
      <c r="D19430" s="107" t="s">
        <v>2662</v>
      </c>
    </row>
    <row r="19431" spans="1:4" ht="15">
      <c r="A19431" s="32">
        <f t="shared" si="424"/>
        <v>19427</v>
      </c>
      <c r="B19431" s="390" t="s">
        <v>34506</v>
      </c>
      <c r="C19431" s="391" t="s">
        <v>34507</v>
      </c>
      <c r="D19431" s="107" t="s">
        <v>2662</v>
      </c>
    </row>
    <row r="19432" spans="1:4" ht="15">
      <c r="A19432" s="32">
        <f t="shared" si="424"/>
        <v>19428</v>
      </c>
      <c r="B19432" s="390" t="s">
        <v>649</v>
      </c>
      <c r="C19432" s="391" t="s">
        <v>34508</v>
      </c>
      <c r="D19432" s="107" t="s">
        <v>2662</v>
      </c>
    </row>
    <row r="19433" spans="1:4" ht="15">
      <c r="A19433" s="32">
        <f t="shared" si="424"/>
        <v>19429</v>
      </c>
      <c r="B19433" s="390" t="s">
        <v>34509</v>
      </c>
      <c r="C19433" s="391" t="s">
        <v>34510</v>
      </c>
      <c r="D19433" s="107" t="s">
        <v>2662</v>
      </c>
    </row>
    <row r="19434" spans="1:4" ht="15">
      <c r="A19434" s="32">
        <f t="shared" si="424"/>
        <v>19430</v>
      </c>
      <c r="B19434" s="390" t="s">
        <v>1151</v>
      </c>
      <c r="C19434" s="391" t="s">
        <v>34511</v>
      </c>
      <c r="D19434" s="107" t="s">
        <v>2662</v>
      </c>
    </row>
    <row r="19435" spans="1:4" ht="15">
      <c r="A19435" s="32">
        <f t="shared" si="424"/>
        <v>19431</v>
      </c>
      <c r="B19435" s="390" t="s">
        <v>34512</v>
      </c>
      <c r="C19435" s="391" t="s">
        <v>34513</v>
      </c>
      <c r="D19435" s="107" t="s">
        <v>2662</v>
      </c>
    </row>
    <row r="19436" spans="1:4" ht="15">
      <c r="A19436" s="32">
        <f t="shared" si="424"/>
        <v>19432</v>
      </c>
      <c r="B19436" s="390" t="s">
        <v>21234</v>
      </c>
      <c r="C19436" s="391" t="s">
        <v>20923</v>
      </c>
      <c r="D19436" s="107" t="s">
        <v>2662</v>
      </c>
    </row>
    <row r="19437" spans="1:4" ht="15">
      <c r="A19437" s="32">
        <f t="shared" si="424"/>
        <v>19433</v>
      </c>
      <c r="B19437" s="390" t="s">
        <v>21234</v>
      </c>
      <c r="C19437" s="391" t="s">
        <v>20923</v>
      </c>
      <c r="D19437" s="107" t="s">
        <v>2662</v>
      </c>
    </row>
    <row r="19438" spans="1:4" ht="15">
      <c r="A19438" s="32">
        <f t="shared" si="424"/>
        <v>19434</v>
      </c>
      <c r="B19438" s="390" t="s">
        <v>5525</v>
      </c>
      <c r="C19438" s="391" t="s">
        <v>34514</v>
      </c>
      <c r="D19438" s="107" t="s">
        <v>2662</v>
      </c>
    </row>
    <row r="19439" spans="1:4" ht="15">
      <c r="A19439" s="32">
        <f t="shared" si="424"/>
        <v>19435</v>
      </c>
      <c r="B19439" s="390" t="s">
        <v>1512</v>
      </c>
      <c r="C19439" s="391" t="s">
        <v>34515</v>
      </c>
      <c r="D19439" s="107" t="s">
        <v>2662</v>
      </c>
    </row>
    <row r="19440" spans="1:4" ht="15">
      <c r="A19440" s="32">
        <f t="shared" si="424"/>
        <v>19436</v>
      </c>
      <c r="B19440" s="390" t="s">
        <v>34516</v>
      </c>
      <c r="C19440" s="391" t="s">
        <v>34517</v>
      </c>
      <c r="D19440" s="107" t="s">
        <v>2662</v>
      </c>
    </row>
    <row r="19441" spans="1:4" ht="15">
      <c r="A19441" s="32">
        <f t="shared" si="424"/>
        <v>19437</v>
      </c>
      <c r="B19441" s="390" t="s">
        <v>34518</v>
      </c>
      <c r="C19441" s="391" t="s">
        <v>34519</v>
      </c>
      <c r="D19441" s="107" t="s">
        <v>2662</v>
      </c>
    </row>
    <row r="19442" spans="1:4" ht="15">
      <c r="A19442" s="32">
        <f t="shared" si="424"/>
        <v>19438</v>
      </c>
      <c r="B19442" s="390" t="s">
        <v>34518</v>
      </c>
      <c r="C19442" s="391" t="s">
        <v>34519</v>
      </c>
      <c r="D19442" s="107" t="s">
        <v>2662</v>
      </c>
    </row>
    <row r="19443" spans="1:4" ht="15">
      <c r="A19443" s="32">
        <f t="shared" si="424"/>
        <v>19439</v>
      </c>
      <c r="B19443" s="390" t="s">
        <v>34520</v>
      </c>
      <c r="C19443" s="391" t="s">
        <v>34521</v>
      </c>
      <c r="D19443" s="107" t="s">
        <v>2662</v>
      </c>
    </row>
    <row r="19444" spans="1:4" ht="15">
      <c r="A19444" s="32">
        <f t="shared" si="424"/>
        <v>19440</v>
      </c>
      <c r="B19444" s="390" t="s">
        <v>34520</v>
      </c>
      <c r="C19444" s="391" t="s">
        <v>34521</v>
      </c>
      <c r="D19444" s="107" t="s">
        <v>2662</v>
      </c>
    </row>
    <row r="19445" spans="1:4" ht="15">
      <c r="A19445" s="32">
        <f t="shared" si="424"/>
        <v>19441</v>
      </c>
      <c r="B19445" s="390" t="s">
        <v>34522</v>
      </c>
      <c r="C19445" s="391" t="s">
        <v>34523</v>
      </c>
      <c r="D19445" s="107" t="s">
        <v>2662</v>
      </c>
    </row>
    <row r="19446" spans="1:4" ht="15">
      <c r="A19446" s="32">
        <f t="shared" si="424"/>
        <v>19442</v>
      </c>
      <c r="B19446" s="390" t="s">
        <v>209</v>
      </c>
      <c r="C19446" s="391" t="s">
        <v>34524</v>
      </c>
      <c r="D19446" s="107" t="s">
        <v>2662</v>
      </c>
    </row>
    <row r="19447" spans="1:4" ht="15">
      <c r="A19447" s="32">
        <f t="shared" si="424"/>
        <v>19443</v>
      </c>
      <c r="B19447" s="390" t="s">
        <v>209</v>
      </c>
      <c r="C19447" s="391" t="s">
        <v>34524</v>
      </c>
      <c r="D19447" s="107" t="s">
        <v>2662</v>
      </c>
    </row>
    <row r="19448" spans="1:4" ht="15">
      <c r="A19448" s="32">
        <f t="shared" si="424"/>
        <v>19444</v>
      </c>
      <c r="B19448" s="390" t="s">
        <v>1229</v>
      </c>
      <c r="C19448" s="391" t="s">
        <v>34525</v>
      </c>
      <c r="D19448" s="107" t="s">
        <v>2662</v>
      </c>
    </row>
    <row r="19449" spans="1:4" ht="15">
      <c r="A19449" s="32">
        <f t="shared" si="424"/>
        <v>19445</v>
      </c>
      <c r="B19449" s="390" t="s">
        <v>174</v>
      </c>
      <c r="C19449" s="391" t="s">
        <v>34526</v>
      </c>
      <c r="D19449" s="107" t="s">
        <v>2662</v>
      </c>
    </row>
    <row r="19450" spans="1:4" ht="15">
      <c r="A19450" s="32">
        <f t="shared" si="424"/>
        <v>19446</v>
      </c>
      <c r="B19450" s="390" t="s">
        <v>174</v>
      </c>
      <c r="C19450" s="391" t="s">
        <v>34526</v>
      </c>
      <c r="D19450" s="107" t="s">
        <v>2662</v>
      </c>
    </row>
    <row r="19451" spans="1:4" ht="15">
      <c r="A19451" s="32">
        <f t="shared" si="424"/>
        <v>19447</v>
      </c>
      <c r="B19451" s="390" t="s">
        <v>34527</v>
      </c>
      <c r="C19451" s="391" t="s">
        <v>34528</v>
      </c>
      <c r="D19451" s="107" t="s">
        <v>2662</v>
      </c>
    </row>
    <row r="19452" spans="1:4" ht="15">
      <c r="A19452" s="32">
        <f t="shared" si="424"/>
        <v>19448</v>
      </c>
      <c r="B19452" s="390" t="s">
        <v>454</v>
      </c>
      <c r="C19452" s="391" t="s">
        <v>34529</v>
      </c>
      <c r="D19452" s="107" t="s">
        <v>2662</v>
      </c>
    </row>
    <row r="19453" spans="1:4" ht="15">
      <c r="A19453" s="32">
        <f t="shared" si="424"/>
        <v>19449</v>
      </c>
      <c r="B19453" s="390" t="s">
        <v>454</v>
      </c>
      <c r="C19453" s="391" t="s">
        <v>34529</v>
      </c>
      <c r="D19453" s="107" t="s">
        <v>2662</v>
      </c>
    </row>
    <row r="19454" spans="1:4" ht="15">
      <c r="A19454" s="32">
        <f t="shared" si="424"/>
        <v>19450</v>
      </c>
      <c r="B19454" s="390" t="s">
        <v>34530</v>
      </c>
      <c r="C19454" s="391" t="s">
        <v>34531</v>
      </c>
      <c r="D19454" s="107" t="s">
        <v>2662</v>
      </c>
    </row>
    <row r="19455" spans="1:4" ht="15">
      <c r="A19455" s="32">
        <f t="shared" si="424"/>
        <v>19451</v>
      </c>
      <c r="B19455" s="390" t="s">
        <v>34532</v>
      </c>
      <c r="C19455" s="391" t="s">
        <v>34533</v>
      </c>
      <c r="D19455" s="107" t="s">
        <v>2662</v>
      </c>
    </row>
    <row r="19456" spans="1:4" ht="15">
      <c r="A19456" s="32">
        <f t="shared" si="424"/>
        <v>19452</v>
      </c>
      <c r="B19456" s="390" t="s">
        <v>9813</v>
      </c>
      <c r="C19456" s="391" t="s">
        <v>34534</v>
      </c>
      <c r="D19456" s="107" t="s">
        <v>2662</v>
      </c>
    </row>
    <row r="19457" spans="1:4" ht="15">
      <c r="A19457" s="32">
        <f t="shared" si="424"/>
        <v>19453</v>
      </c>
      <c r="B19457" s="390" t="s">
        <v>9813</v>
      </c>
      <c r="C19457" s="391" t="s">
        <v>34534</v>
      </c>
      <c r="D19457" s="107" t="s">
        <v>2662</v>
      </c>
    </row>
    <row r="19458" spans="1:4" ht="15">
      <c r="A19458" s="32">
        <f t="shared" si="424"/>
        <v>19454</v>
      </c>
      <c r="B19458" s="390" t="s">
        <v>452</v>
      </c>
      <c r="C19458" s="391" t="s">
        <v>34535</v>
      </c>
      <c r="D19458" s="107" t="s">
        <v>2662</v>
      </c>
    </row>
    <row r="19459" spans="1:4" ht="15">
      <c r="A19459" s="32">
        <f t="shared" si="424"/>
        <v>19455</v>
      </c>
      <c r="B19459" s="390" t="s">
        <v>452</v>
      </c>
      <c r="C19459" s="391" t="s">
        <v>34535</v>
      </c>
      <c r="D19459" s="107" t="s">
        <v>2662</v>
      </c>
    </row>
    <row r="19460" spans="1:4" ht="15">
      <c r="A19460" s="32">
        <f t="shared" si="424"/>
        <v>19456</v>
      </c>
      <c r="B19460" s="390" t="s">
        <v>3519</v>
      </c>
      <c r="C19460" s="391" t="s">
        <v>34536</v>
      </c>
      <c r="D19460" s="107" t="s">
        <v>2662</v>
      </c>
    </row>
    <row r="19461" spans="1:4" ht="15">
      <c r="A19461" s="32">
        <f t="shared" si="424"/>
        <v>19457</v>
      </c>
      <c r="B19461" s="390" t="s">
        <v>34537</v>
      </c>
      <c r="C19461" s="391" t="s">
        <v>34538</v>
      </c>
      <c r="D19461" s="107" t="s">
        <v>2662</v>
      </c>
    </row>
    <row r="19462" spans="1:4" ht="15">
      <c r="A19462" s="32">
        <f t="shared" si="424"/>
        <v>19458</v>
      </c>
      <c r="B19462" s="390" t="s">
        <v>34537</v>
      </c>
      <c r="C19462" s="391" t="s">
        <v>34538</v>
      </c>
      <c r="D19462" s="107" t="s">
        <v>2662</v>
      </c>
    </row>
    <row r="19463" spans="1:4" ht="15">
      <c r="A19463" s="32">
        <f t="shared" ref="A19463:A19526" si="425">+A19462+1</f>
        <v>19459</v>
      </c>
      <c r="B19463" s="390" t="s">
        <v>810</v>
      </c>
      <c r="C19463" s="391" t="s">
        <v>34539</v>
      </c>
      <c r="D19463" s="107" t="s">
        <v>2662</v>
      </c>
    </row>
    <row r="19464" spans="1:4" ht="15">
      <c r="A19464" s="32">
        <f t="shared" si="425"/>
        <v>19460</v>
      </c>
      <c r="B19464" s="390" t="s">
        <v>2822</v>
      </c>
      <c r="C19464" s="391" t="s">
        <v>34540</v>
      </c>
      <c r="D19464" s="107" t="s">
        <v>2662</v>
      </c>
    </row>
    <row r="19465" spans="1:4" ht="15">
      <c r="A19465" s="32">
        <f t="shared" si="425"/>
        <v>19461</v>
      </c>
      <c r="B19465" s="390" t="s">
        <v>4007</v>
      </c>
      <c r="C19465" s="391" t="s">
        <v>34541</v>
      </c>
      <c r="D19465" s="107" t="s">
        <v>2662</v>
      </c>
    </row>
    <row r="19466" spans="1:4" ht="15">
      <c r="A19466" s="32">
        <f t="shared" si="425"/>
        <v>19462</v>
      </c>
      <c r="B19466" s="390" t="s">
        <v>233</v>
      </c>
      <c r="C19466" s="391" t="s">
        <v>34542</v>
      </c>
      <c r="D19466" s="107" t="s">
        <v>2662</v>
      </c>
    </row>
    <row r="19467" spans="1:4" ht="15">
      <c r="A19467" s="32">
        <f t="shared" si="425"/>
        <v>19463</v>
      </c>
      <c r="B19467" s="390" t="s">
        <v>34543</v>
      </c>
      <c r="C19467" s="391" t="s">
        <v>13692</v>
      </c>
      <c r="D19467" s="107" t="s">
        <v>2662</v>
      </c>
    </row>
    <row r="19468" spans="1:4" ht="15">
      <c r="A19468" s="32">
        <f t="shared" si="425"/>
        <v>19464</v>
      </c>
      <c r="B19468" s="390" t="s">
        <v>34544</v>
      </c>
      <c r="C19468" s="391" t="s">
        <v>34545</v>
      </c>
      <c r="D19468" s="107" t="s">
        <v>2662</v>
      </c>
    </row>
    <row r="19469" spans="1:4" ht="15">
      <c r="A19469" s="32">
        <f t="shared" si="425"/>
        <v>19465</v>
      </c>
      <c r="B19469" s="390" t="s">
        <v>34546</v>
      </c>
      <c r="C19469" s="391" t="s">
        <v>34547</v>
      </c>
      <c r="D19469" s="107" t="s">
        <v>2662</v>
      </c>
    </row>
    <row r="19470" spans="1:4" ht="15">
      <c r="A19470" s="32">
        <f t="shared" si="425"/>
        <v>19466</v>
      </c>
      <c r="B19470" s="390" t="s">
        <v>34546</v>
      </c>
      <c r="C19470" s="391" t="s">
        <v>34547</v>
      </c>
      <c r="D19470" s="107" t="s">
        <v>2662</v>
      </c>
    </row>
    <row r="19471" spans="1:4" ht="15">
      <c r="A19471" s="32">
        <f t="shared" si="425"/>
        <v>19467</v>
      </c>
      <c r="B19471" s="390" t="s">
        <v>34548</v>
      </c>
      <c r="C19471" s="391" t="s">
        <v>34549</v>
      </c>
      <c r="D19471" s="107" t="s">
        <v>2662</v>
      </c>
    </row>
    <row r="19472" spans="1:4" ht="15">
      <c r="A19472" s="32">
        <f t="shared" si="425"/>
        <v>19468</v>
      </c>
      <c r="B19472" s="390" t="s">
        <v>34550</v>
      </c>
      <c r="C19472" s="391" t="s">
        <v>34551</v>
      </c>
      <c r="D19472" s="107" t="s">
        <v>2662</v>
      </c>
    </row>
    <row r="19473" spans="1:4" ht="15">
      <c r="A19473" s="32">
        <f t="shared" si="425"/>
        <v>19469</v>
      </c>
      <c r="B19473" s="390" t="s">
        <v>34552</v>
      </c>
      <c r="C19473" s="391" t="s">
        <v>34553</v>
      </c>
      <c r="D19473" s="107" t="s">
        <v>2662</v>
      </c>
    </row>
    <row r="19474" spans="1:4" ht="15">
      <c r="A19474" s="32">
        <f t="shared" si="425"/>
        <v>19470</v>
      </c>
      <c r="B19474" s="390" t="s">
        <v>34554</v>
      </c>
      <c r="C19474" s="391" t="s">
        <v>34555</v>
      </c>
      <c r="D19474" s="107" t="s">
        <v>2662</v>
      </c>
    </row>
    <row r="19475" spans="1:4" ht="15">
      <c r="A19475" s="32">
        <f t="shared" si="425"/>
        <v>19471</v>
      </c>
      <c r="B19475" s="390" t="s">
        <v>34556</v>
      </c>
      <c r="C19475" s="391" t="s">
        <v>34557</v>
      </c>
      <c r="D19475" s="107" t="s">
        <v>2662</v>
      </c>
    </row>
    <row r="19476" spans="1:4" ht="15">
      <c r="A19476" s="32">
        <f t="shared" si="425"/>
        <v>19472</v>
      </c>
      <c r="B19476" s="390" t="s">
        <v>34556</v>
      </c>
      <c r="C19476" s="391" t="s">
        <v>34557</v>
      </c>
      <c r="D19476" s="107" t="s">
        <v>2662</v>
      </c>
    </row>
    <row r="19477" spans="1:4" ht="15">
      <c r="A19477" s="32">
        <f t="shared" si="425"/>
        <v>19473</v>
      </c>
      <c r="B19477" s="390" t="s">
        <v>7720</v>
      </c>
      <c r="C19477" s="391" t="s">
        <v>34558</v>
      </c>
      <c r="D19477" s="107" t="s">
        <v>2662</v>
      </c>
    </row>
    <row r="19478" spans="1:4" ht="15">
      <c r="A19478" s="32">
        <f t="shared" si="425"/>
        <v>19474</v>
      </c>
      <c r="B19478" s="390" t="s">
        <v>34559</v>
      </c>
      <c r="C19478" s="391" t="s">
        <v>34560</v>
      </c>
      <c r="D19478" s="107" t="s">
        <v>2662</v>
      </c>
    </row>
    <row r="19479" spans="1:4" ht="15">
      <c r="A19479" s="32">
        <f t="shared" si="425"/>
        <v>19475</v>
      </c>
      <c r="B19479" s="390" t="s">
        <v>34559</v>
      </c>
      <c r="C19479" s="391" t="s">
        <v>34560</v>
      </c>
      <c r="D19479" s="107" t="s">
        <v>2662</v>
      </c>
    </row>
    <row r="19480" spans="1:4" ht="15">
      <c r="A19480" s="32">
        <f t="shared" si="425"/>
        <v>19476</v>
      </c>
      <c r="B19480" s="390" t="s">
        <v>34561</v>
      </c>
      <c r="C19480" s="391" t="s">
        <v>34562</v>
      </c>
      <c r="D19480" s="107" t="s">
        <v>2662</v>
      </c>
    </row>
    <row r="19481" spans="1:4" ht="15">
      <c r="A19481" s="32">
        <f t="shared" si="425"/>
        <v>19477</v>
      </c>
      <c r="B19481" s="390" t="s">
        <v>34561</v>
      </c>
      <c r="C19481" s="391" t="s">
        <v>34562</v>
      </c>
      <c r="D19481" s="107" t="s">
        <v>2662</v>
      </c>
    </row>
    <row r="19482" spans="1:4" ht="15">
      <c r="A19482" s="32">
        <f t="shared" si="425"/>
        <v>19478</v>
      </c>
      <c r="B19482" s="390" t="s">
        <v>34563</v>
      </c>
      <c r="C19482" s="391" t="s">
        <v>15614</v>
      </c>
      <c r="D19482" s="107" t="s">
        <v>2662</v>
      </c>
    </row>
    <row r="19483" spans="1:4" ht="15">
      <c r="A19483" s="32">
        <f t="shared" si="425"/>
        <v>19479</v>
      </c>
      <c r="B19483" s="390" t="s">
        <v>34564</v>
      </c>
      <c r="C19483" s="391" t="s">
        <v>34565</v>
      </c>
      <c r="D19483" s="107" t="s">
        <v>2662</v>
      </c>
    </row>
    <row r="19484" spans="1:4" ht="15">
      <c r="A19484" s="32">
        <f t="shared" si="425"/>
        <v>19480</v>
      </c>
      <c r="B19484" s="390" t="s">
        <v>34566</v>
      </c>
      <c r="C19484" s="391" t="s">
        <v>34567</v>
      </c>
      <c r="D19484" s="107" t="s">
        <v>2662</v>
      </c>
    </row>
    <row r="19485" spans="1:4" ht="15">
      <c r="A19485" s="32">
        <f t="shared" si="425"/>
        <v>19481</v>
      </c>
      <c r="B19485" s="390" t="s">
        <v>34566</v>
      </c>
      <c r="C19485" s="391" t="s">
        <v>34567</v>
      </c>
      <c r="D19485" s="107" t="s">
        <v>2662</v>
      </c>
    </row>
    <row r="19486" spans="1:4" ht="15">
      <c r="A19486" s="32">
        <f t="shared" si="425"/>
        <v>19482</v>
      </c>
      <c r="B19486" s="390" t="s">
        <v>15843</v>
      </c>
      <c r="C19486" s="391" t="s">
        <v>34568</v>
      </c>
      <c r="D19486" s="107" t="s">
        <v>2662</v>
      </c>
    </row>
    <row r="19487" spans="1:4" ht="15">
      <c r="A19487" s="32">
        <f t="shared" si="425"/>
        <v>19483</v>
      </c>
      <c r="B19487" s="390" t="s">
        <v>34569</v>
      </c>
      <c r="C19487" s="391" t="s">
        <v>34570</v>
      </c>
      <c r="D19487" s="107" t="s">
        <v>2662</v>
      </c>
    </row>
    <row r="19488" spans="1:4" ht="15">
      <c r="A19488" s="32">
        <f t="shared" si="425"/>
        <v>19484</v>
      </c>
      <c r="B19488" s="390" t="s">
        <v>242</v>
      </c>
      <c r="C19488" s="391" t="s">
        <v>34571</v>
      </c>
      <c r="D19488" s="107" t="s">
        <v>2662</v>
      </c>
    </row>
    <row r="19489" spans="1:4" ht="15">
      <c r="A19489" s="32">
        <f t="shared" si="425"/>
        <v>19485</v>
      </c>
      <c r="B19489" s="390" t="s">
        <v>242</v>
      </c>
      <c r="C19489" s="391" t="s">
        <v>34571</v>
      </c>
      <c r="D19489" s="107" t="s">
        <v>2662</v>
      </c>
    </row>
    <row r="19490" spans="1:4" ht="15">
      <c r="A19490" s="32">
        <f t="shared" si="425"/>
        <v>19486</v>
      </c>
      <c r="B19490" s="390" t="s">
        <v>34572</v>
      </c>
      <c r="C19490" s="391" t="s">
        <v>34573</v>
      </c>
      <c r="D19490" s="107" t="s">
        <v>2662</v>
      </c>
    </row>
    <row r="19491" spans="1:4" ht="15">
      <c r="A19491" s="32">
        <f t="shared" si="425"/>
        <v>19487</v>
      </c>
      <c r="B19491" s="390" t="s">
        <v>34574</v>
      </c>
      <c r="C19491" s="391" t="s">
        <v>14006</v>
      </c>
      <c r="D19491" s="107" t="s">
        <v>2662</v>
      </c>
    </row>
    <row r="19492" spans="1:4" ht="15">
      <c r="A19492" s="32">
        <f t="shared" si="425"/>
        <v>19488</v>
      </c>
      <c r="B19492" s="390" t="s">
        <v>34575</v>
      </c>
      <c r="C19492" s="391" t="s">
        <v>34576</v>
      </c>
      <c r="D19492" s="107" t="s">
        <v>2662</v>
      </c>
    </row>
    <row r="19493" spans="1:4" ht="15">
      <c r="A19493" s="32">
        <f t="shared" si="425"/>
        <v>19489</v>
      </c>
      <c r="B19493" s="390" t="s">
        <v>34575</v>
      </c>
      <c r="C19493" s="391" t="s">
        <v>34576</v>
      </c>
      <c r="D19493" s="107" t="s">
        <v>2662</v>
      </c>
    </row>
    <row r="19494" spans="1:4" ht="15">
      <c r="A19494" s="32">
        <f t="shared" si="425"/>
        <v>19490</v>
      </c>
      <c r="B19494" s="390" t="s">
        <v>34577</v>
      </c>
      <c r="C19494" s="391" t="s">
        <v>34578</v>
      </c>
      <c r="D19494" s="107" t="s">
        <v>2662</v>
      </c>
    </row>
    <row r="19495" spans="1:4" ht="15">
      <c r="A19495" s="32">
        <f t="shared" si="425"/>
        <v>19491</v>
      </c>
      <c r="B19495" s="390" t="s">
        <v>34579</v>
      </c>
      <c r="C19495" s="391" t="s">
        <v>34580</v>
      </c>
      <c r="D19495" s="107" t="s">
        <v>2662</v>
      </c>
    </row>
    <row r="19496" spans="1:4" ht="15">
      <c r="A19496" s="32">
        <f t="shared" si="425"/>
        <v>19492</v>
      </c>
      <c r="B19496" s="390" t="s">
        <v>34581</v>
      </c>
      <c r="C19496" s="391" t="s">
        <v>411</v>
      </c>
      <c r="D19496" s="107" t="s">
        <v>2662</v>
      </c>
    </row>
    <row r="19497" spans="1:4" ht="15">
      <c r="A19497" s="32">
        <f t="shared" si="425"/>
        <v>19493</v>
      </c>
      <c r="B19497" s="390" t="s">
        <v>34581</v>
      </c>
      <c r="C19497" s="391" t="s">
        <v>411</v>
      </c>
      <c r="D19497" s="107" t="s">
        <v>2662</v>
      </c>
    </row>
    <row r="19498" spans="1:4" ht="15">
      <c r="A19498" s="32">
        <f t="shared" si="425"/>
        <v>19494</v>
      </c>
      <c r="B19498" s="390" t="s">
        <v>650</v>
      </c>
      <c r="C19498" s="391" t="s">
        <v>34582</v>
      </c>
      <c r="D19498" s="107" t="s">
        <v>2662</v>
      </c>
    </row>
    <row r="19499" spans="1:4" ht="15">
      <c r="A19499" s="32">
        <f t="shared" si="425"/>
        <v>19495</v>
      </c>
      <c r="B19499" s="390" t="s">
        <v>650</v>
      </c>
      <c r="C19499" s="391" t="s">
        <v>34582</v>
      </c>
      <c r="D19499" s="107" t="s">
        <v>2662</v>
      </c>
    </row>
    <row r="19500" spans="1:4" ht="15">
      <c r="A19500" s="32">
        <f t="shared" si="425"/>
        <v>19496</v>
      </c>
      <c r="B19500" s="390" t="s">
        <v>377</v>
      </c>
      <c r="C19500" s="391" t="s">
        <v>34583</v>
      </c>
      <c r="D19500" s="107" t="s">
        <v>2662</v>
      </c>
    </row>
    <row r="19501" spans="1:4" ht="15">
      <c r="A19501" s="32">
        <f t="shared" si="425"/>
        <v>19497</v>
      </c>
      <c r="B19501" s="390" t="s">
        <v>34584</v>
      </c>
      <c r="C19501" s="391" t="s">
        <v>34585</v>
      </c>
      <c r="D19501" s="107" t="s">
        <v>2662</v>
      </c>
    </row>
    <row r="19502" spans="1:4" ht="15">
      <c r="A19502" s="32">
        <f t="shared" si="425"/>
        <v>19498</v>
      </c>
      <c r="B19502" s="390" t="s">
        <v>34584</v>
      </c>
      <c r="C19502" s="391" t="s">
        <v>34585</v>
      </c>
      <c r="D19502" s="107" t="s">
        <v>2662</v>
      </c>
    </row>
    <row r="19503" spans="1:4" ht="15">
      <c r="A19503" s="32">
        <f t="shared" si="425"/>
        <v>19499</v>
      </c>
      <c r="B19503" s="390" t="s">
        <v>34586</v>
      </c>
      <c r="C19503" s="391" t="s">
        <v>34587</v>
      </c>
      <c r="D19503" s="107" t="s">
        <v>2662</v>
      </c>
    </row>
    <row r="19504" spans="1:4" ht="15">
      <c r="A19504" s="32">
        <f t="shared" si="425"/>
        <v>19500</v>
      </c>
      <c r="B19504" s="390" t="s">
        <v>34586</v>
      </c>
      <c r="C19504" s="391" t="s">
        <v>34587</v>
      </c>
      <c r="D19504" s="107" t="s">
        <v>2662</v>
      </c>
    </row>
    <row r="19505" spans="1:4" ht="15">
      <c r="A19505" s="32">
        <f t="shared" si="425"/>
        <v>19501</v>
      </c>
      <c r="B19505" s="390" t="s">
        <v>34586</v>
      </c>
      <c r="C19505" s="391" t="s">
        <v>34587</v>
      </c>
      <c r="D19505" s="107" t="s">
        <v>2662</v>
      </c>
    </row>
    <row r="19506" spans="1:4" ht="15">
      <c r="A19506" s="32">
        <f t="shared" si="425"/>
        <v>19502</v>
      </c>
      <c r="B19506" s="390" t="s">
        <v>34588</v>
      </c>
      <c r="C19506" s="391" t="s">
        <v>34589</v>
      </c>
      <c r="D19506" s="107" t="s">
        <v>2662</v>
      </c>
    </row>
    <row r="19507" spans="1:4" ht="15">
      <c r="A19507" s="32">
        <f t="shared" si="425"/>
        <v>19503</v>
      </c>
      <c r="B19507" s="390" t="s">
        <v>34590</v>
      </c>
      <c r="C19507" s="391" t="s">
        <v>34591</v>
      </c>
      <c r="D19507" s="107" t="s">
        <v>2662</v>
      </c>
    </row>
    <row r="19508" spans="1:4" ht="15">
      <c r="A19508" s="32">
        <f t="shared" si="425"/>
        <v>19504</v>
      </c>
      <c r="B19508" s="390" t="s">
        <v>573</v>
      </c>
      <c r="C19508" s="391" t="s">
        <v>34592</v>
      </c>
      <c r="D19508" s="107" t="s">
        <v>2662</v>
      </c>
    </row>
    <row r="19509" spans="1:4" ht="15">
      <c r="A19509" s="32">
        <f t="shared" si="425"/>
        <v>19505</v>
      </c>
      <c r="B19509" s="390" t="s">
        <v>34593</v>
      </c>
      <c r="C19509" s="391" t="s">
        <v>34594</v>
      </c>
      <c r="D19509" s="107" t="s">
        <v>2662</v>
      </c>
    </row>
    <row r="19510" spans="1:4" ht="15">
      <c r="A19510" s="32">
        <f t="shared" si="425"/>
        <v>19506</v>
      </c>
      <c r="B19510" s="390" t="s">
        <v>34593</v>
      </c>
      <c r="C19510" s="391" t="s">
        <v>34594</v>
      </c>
      <c r="D19510" s="107" t="s">
        <v>2662</v>
      </c>
    </row>
    <row r="19511" spans="1:4" ht="15">
      <c r="A19511" s="32">
        <f t="shared" si="425"/>
        <v>19507</v>
      </c>
      <c r="B19511" s="390" t="s">
        <v>7255</v>
      </c>
      <c r="C19511" s="391" t="s">
        <v>34595</v>
      </c>
      <c r="D19511" s="107" t="s">
        <v>2662</v>
      </c>
    </row>
    <row r="19512" spans="1:4" ht="15">
      <c r="A19512" s="32">
        <f t="shared" si="425"/>
        <v>19508</v>
      </c>
      <c r="B19512" s="390" t="s">
        <v>34596</v>
      </c>
      <c r="C19512" s="391" t="s">
        <v>34597</v>
      </c>
      <c r="D19512" s="107" t="s">
        <v>2662</v>
      </c>
    </row>
    <row r="19513" spans="1:4" ht="15">
      <c r="A19513" s="32">
        <f t="shared" si="425"/>
        <v>19509</v>
      </c>
      <c r="B19513" s="390" t="s">
        <v>34596</v>
      </c>
      <c r="C19513" s="391" t="s">
        <v>34597</v>
      </c>
      <c r="D19513" s="107" t="s">
        <v>2662</v>
      </c>
    </row>
    <row r="19514" spans="1:4" ht="15">
      <c r="A19514" s="32">
        <f t="shared" si="425"/>
        <v>19510</v>
      </c>
      <c r="B19514" s="390" t="s">
        <v>34598</v>
      </c>
      <c r="C19514" s="391" t="s">
        <v>34599</v>
      </c>
      <c r="D19514" s="107" t="s">
        <v>2662</v>
      </c>
    </row>
    <row r="19515" spans="1:4" ht="15">
      <c r="A19515" s="32">
        <f t="shared" si="425"/>
        <v>19511</v>
      </c>
      <c r="B19515" s="390" t="s">
        <v>34598</v>
      </c>
      <c r="C19515" s="391" t="s">
        <v>34599</v>
      </c>
      <c r="D19515" s="107" t="s">
        <v>2662</v>
      </c>
    </row>
    <row r="19516" spans="1:4" ht="15">
      <c r="A19516" s="32">
        <f t="shared" si="425"/>
        <v>19512</v>
      </c>
      <c r="B19516" s="390" t="s">
        <v>1152</v>
      </c>
      <c r="C19516" s="391" t="s">
        <v>34600</v>
      </c>
      <c r="D19516" s="107" t="s">
        <v>2662</v>
      </c>
    </row>
    <row r="19517" spans="1:4" ht="15">
      <c r="A19517" s="32">
        <f t="shared" si="425"/>
        <v>19513</v>
      </c>
      <c r="B19517" s="390" t="s">
        <v>6298</v>
      </c>
      <c r="C19517" s="391" t="s">
        <v>34601</v>
      </c>
      <c r="D19517" s="107" t="s">
        <v>2662</v>
      </c>
    </row>
    <row r="19518" spans="1:4" ht="15">
      <c r="A19518" s="32">
        <f t="shared" si="425"/>
        <v>19514</v>
      </c>
      <c r="B19518" s="390" t="s">
        <v>34602</v>
      </c>
      <c r="C19518" s="391" t="s">
        <v>34603</v>
      </c>
      <c r="D19518" s="107" t="s">
        <v>2662</v>
      </c>
    </row>
    <row r="19519" spans="1:4" ht="15">
      <c r="A19519" s="32">
        <f t="shared" si="425"/>
        <v>19515</v>
      </c>
      <c r="B19519" s="390" t="s">
        <v>34604</v>
      </c>
      <c r="C19519" s="391" t="s">
        <v>34605</v>
      </c>
      <c r="D19519" s="107" t="s">
        <v>2662</v>
      </c>
    </row>
    <row r="19520" spans="1:4" ht="15">
      <c r="A19520" s="32">
        <f t="shared" si="425"/>
        <v>19516</v>
      </c>
      <c r="B19520" s="390" t="s">
        <v>34604</v>
      </c>
      <c r="C19520" s="391" t="s">
        <v>34605</v>
      </c>
      <c r="D19520" s="107" t="s">
        <v>2662</v>
      </c>
    </row>
    <row r="19521" spans="1:4" ht="15">
      <c r="A19521" s="32">
        <f t="shared" si="425"/>
        <v>19517</v>
      </c>
      <c r="B19521" s="390" t="s">
        <v>34606</v>
      </c>
      <c r="C19521" s="391" t="s">
        <v>34607</v>
      </c>
      <c r="D19521" s="107" t="s">
        <v>2662</v>
      </c>
    </row>
    <row r="19522" spans="1:4" ht="15">
      <c r="A19522" s="32">
        <f t="shared" si="425"/>
        <v>19518</v>
      </c>
      <c r="B19522" s="390" t="s">
        <v>34608</v>
      </c>
      <c r="C19522" s="391" t="s">
        <v>34609</v>
      </c>
      <c r="D19522" s="107" t="s">
        <v>2662</v>
      </c>
    </row>
    <row r="19523" spans="1:4" ht="15">
      <c r="A19523" s="32">
        <f t="shared" si="425"/>
        <v>19519</v>
      </c>
      <c r="B19523" s="390" t="s">
        <v>34610</v>
      </c>
      <c r="C19523" s="391" t="s">
        <v>34611</v>
      </c>
      <c r="D19523" s="107" t="s">
        <v>2662</v>
      </c>
    </row>
    <row r="19524" spans="1:4" ht="15">
      <c r="A19524" s="32">
        <f t="shared" si="425"/>
        <v>19520</v>
      </c>
      <c r="B19524" s="390" t="s">
        <v>34612</v>
      </c>
      <c r="C19524" s="391" t="s">
        <v>34613</v>
      </c>
      <c r="D19524" s="107" t="s">
        <v>2662</v>
      </c>
    </row>
    <row r="19525" spans="1:4" ht="15">
      <c r="A19525" s="32">
        <f t="shared" si="425"/>
        <v>19521</v>
      </c>
      <c r="B19525" s="390" t="s">
        <v>165</v>
      </c>
      <c r="C19525" s="391" t="s">
        <v>13249</v>
      </c>
      <c r="D19525" s="107" t="s">
        <v>2662</v>
      </c>
    </row>
    <row r="19526" spans="1:4" ht="15">
      <c r="A19526" s="32">
        <f t="shared" si="425"/>
        <v>19522</v>
      </c>
      <c r="B19526" s="390" t="s">
        <v>165</v>
      </c>
      <c r="C19526" s="391" t="s">
        <v>13249</v>
      </c>
      <c r="D19526" s="107" t="s">
        <v>2662</v>
      </c>
    </row>
    <row r="19527" spans="1:4" ht="15">
      <c r="A19527" s="32">
        <f t="shared" ref="A19527:A19590" si="426">+A19526+1</f>
        <v>19523</v>
      </c>
      <c r="B19527" s="390" t="s">
        <v>34614</v>
      </c>
      <c r="C19527" s="391" t="s">
        <v>34615</v>
      </c>
      <c r="D19527" s="107" t="s">
        <v>2662</v>
      </c>
    </row>
    <row r="19528" spans="1:4" ht="15">
      <c r="A19528" s="32">
        <f t="shared" si="426"/>
        <v>19524</v>
      </c>
      <c r="B19528" s="390" t="s">
        <v>34614</v>
      </c>
      <c r="C19528" s="391" t="s">
        <v>34615</v>
      </c>
      <c r="D19528" s="107" t="s">
        <v>2662</v>
      </c>
    </row>
    <row r="19529" spans="1:4" ht="15">
      <c r="A19529" s="32">
        <f t="shared" si="426"/>
        <v>19525</v>
      </c>
      <c r="B19529" s="390" t="s">
        <v>34614</v>
      </c>
      <c r="C19529" s="391" t="s">
        <v>34615</v>
      </c>
      <c r="D19529" s="107" t="s">
        <v>2662</v>
      </c>
    </row>
    <row r="19530" spans="1:4" ht="15">
      <c r="A19530" s="32">
        <f t="shared" si="426"/>
        <v>19526</v>
      </c>
      <c r="B19530" s="390" t="s">
        <v>10936</v>
      </c>
      <c r="C19530" s="391" t="s">
        <v>16680</v>
      </c>
      <c r="D19530" s="107" t="s">
        <v>2662</v>
      </c>
    </row>
    <row r="19531" spans="1:4" ht="15">
      <c r="A19531" s="32">
        <f t="shared" si="426"/>
        <v>19527</v>
      </c>
      <c r="B19531" s="390" t="s">
        <v>10936</v>
      </c>
      <c r="C19531" s="391" t="s">
        <v>16680</v>
      </c>
      <c r="D19531" s="107" t="s">
        <v>2662</v>
      </c>
    </row>
    <row r="19532" spans="1:4" ht="15">
      <c r="A19532" s="32">
        <f t="shared" si="426"/>
        <v>19528</v>
      </c>
      <c r="B19532" s="390" t="s">
        <v>20111</v>
      </c>
      <c r="C19532" s="391" t="s">
        <v>34616</v>
      </c>
      <c r="D19532" s="107" t="s">
        <v>2662</v>
      </c>
    </row>
    <row r="19533" spans="1:4" ht="15">
      <c r="A19533" s="32">
        <f t="shared" si="426"/>
        <v>19529</v>
      </c>
      <c r="B19533" s="390" t="s">
        <v>34617</v>
      </c>
      <c r="C19533" s="391" t="s">
        <v>11010</v>
      </c>
      <c r="D19533" s="107" t="s">
        <v>2662</v>
      </c>
    </row>
    <row r="19534" spans="1:4" ht="15">
      <c r="A19534" s="32">
        <f t="shared" si="426"/>
        <v>19530</v>
      </c>
      <c r="B19534" s="390" t="s">
        <v>34617</v>
      </c>
      <c r="C19534" s="391" t="s">
        <v>11010</v>
      </c>
      <c r="D19534" s="107" t="s">
        <v>2662</v>
      </c>
    </row>
    <row r="19535" spans="1:4" ht="15">
      <c r="A19535" s="32">
        <f t="shared" si="426"/>
        <v>19531</v>
      </c>
      <c r="B19535" s="390" t="s">
        <v>34618</v>
      </c>
      <c r="C19535" s="391" t="s">
        <v>34619</v>
      </c>
      <c r="D19535" s="107" t="s">
        <v>2662</v>
      </c>
    </row>
    <row r="19536" spans="1:4" ht="15">
      <c r="A19536" s="32">
        <f t="shared" si="426"/>
        <v>19532</v>
      </c>
      <c r="B19536" s="390" t="s">
        <v>34620</v>
      </c>
      <c r="C19536" s="391" t="s">
        <v>34621</v>
      </c>
      <c r="D19536" s="107" t="s">
        <v>2662</v>
      </c>
    </row>
    <row r="19537" spans="1:4" ht="15">
      <c r="A19537" s="32">
        <f t="shared" si="426"/>
        <v>19533</v>
      </c>
      <c r="B19537" s="390" t="s">
        <v>189</v>
      </c>
      <c r="C19537" s="391" t="s">
        <v>34622</v>
      </c>
      <c r="D19537" s="107" t="s">
        <v>2662</v>
      </c>
    </row>
    <row r="19538" spans="1:4" ht="15">
      <c r="A19538" s="32">
        <f t="shared" si="426"/>
        <v>19534</v>
      </c>
      <c r="B19538" s="390" t="s">
        <v>34623</v>
      </c>
      <c r="C19538" s="391" t="s">
        <v>34624</v>
      </c>
      <c r="D19538" s="107" t="s">
        <v>2662</v>
      </c>
    </row>
    <row r="19539" spans="1:4" ht="15">
      <c r="A19539" s="32">
        <f t="shared" si="426"/>
        <v>19535</v>
      </c>
      <c r="B19539" s="390" t="s">
        <v>266</v>
      </c>
      <c r="C19539" s="391" t="s">
        <v>34625</v>
      </c>
      <c r="D19539" s="107" t="s">
        <v>2662</v>
      </c>
    </row>
    <row r="19540" spans="1:4" ht="15">
      <c r="A19540" s="32">
        <f t="shared" si="426"/>
        <v>19536</v>
      </c>
      <c r="B19540" s="390" t="s">
        <v>34626</v>
      </c>
      <c r="C19540" s="391" t="s">
        <v>34627</v>
      </c>
      <c r="D19540" s="107" t="s">
        <v>2662</v>
      </c>
    </row>
    <row r="19541" spans="1:4" ht="15">
      <c r="A19541" s="32">
        <f t="shared" si="426"/>
        <v>19537</v>
      </c>
      <c r="B19541" s="390" t="s">
        <v>34626</v>
      </c>
      <c r="C19541" s="391" t="s">
        <v>34627</v>
      </c>
      <c r="D19541" s="107" t="s">
        <v>2662</v>
      </c>
    </row>
    <row r="19542" spans="1:4" ht="15">
      <c r="A19542" s="32">
        <f t="shared" si="426"/>
        <v>19538</v>
      </c>
      <c r="B19542" s="390" t="s">
        <v>34628</v>
      </c>
      <c r="C19542" s="391" t="s">
        <v>34629</v>
      </c>
      <c r="D19542" s="107" t="s">
        <v>2662</v>
      </c>
    </row>
    <row r="19543" spans="1:4" ht="15">
      <c r="A19543" s="32">
        <f t="shared" si="426"/>
        <v>19539</v>
      </c>
      <c r="B19543" s="390" t="s">
        <v>341</v>
      </c>
      <c r="C19543" s="391" t="s">
        <v>34630</v>
      </c>
      <c r="D19543" s="107" t="s">
        <v>2662</v>
      </c>
    </row>
    <row r="19544" spans="1:4" ht="15">
      <c r="A19544" s="32">
        <f t="shared" si="426"/>
        <v>19540</v>
      </c>
      <c r="B19544" s="390" t="s">
        <v>34631</v>
      </c>
      <c r="C19544" s="391" t="s">
        <v>34632</v>
      </c>
      <c r="D19544" s="107" t="s">
        <v>2662</v>
      </c>
    </row>
    <row r="19545" spans="1:4" ht="15">
      <c r="A19545" s="32">
        <f t="shared" si="426"/>
        <v>19541</v>
      </c>
      <c r="B19545" s="390" t="s">
        <v>34631</v>
      </c>
      <c r="C19545" s="391" t="s">
        <v>34632</v>
      </c>
      <c r="D19545" s="107" t="s">
        <v>2662</v>
      </c>
    </row>
    <row r="19546" spans="1:4" ht="15">
      <c r="A19546" s="32">
        <f t="shared" si="426"/>
        <v>19542</v>
      </c>
      <c r="B19546" s="390" t="s">
        <v>34633</v>
      </c>
      <c r="C19546" s="391" t="s">
        <v>34634</v>
      </c>
      <c r="D19546" s="107" t="s">
        <v>2662</v>
      </c>
    </row>
    <row r="19547" spans="1:4" ht="15">
      <c r="A19547" s="32">
        <f t="shared" si="426"/>
        <v>19543</v>
      </c>
      <c r="B19547" s="390" t="s">
        <v>34633</v>
      </c>
      <c r="C19547" s="391" t="s">
        <v>34634</v>
      </c>
      <c r="D19547" s="107" t="s">
        <v>2662</v>
      </c>
    </row>
    <row r="19548" spans="1:4" ht="15">
      <c r="A19548" s="32">
        <f t="shared" si="426"/>
        <v>19544</v>
      </c>
      <c r="B19548" s="390" t="s">
        <v>34633</v>
      </c>
      <c r="C19548" s="391" t="s">
        <v>34634</v>
      </c>
      <c r="D19548" s="107" t="s">
        <v>2662</v>
      </c>
    </row>
    <row r="19549" spans="1:4" ht="15">
      <c r="A19549" s="32">
        <f t="shared" si="426"/>
        <v>19545</v>
      </c>
      <c r="B19549" s="390" t="s">
        <v>34635</v>
      </c>
      <c r="C19549" s="391" t="s">
        <v>34636</v>
      </c>
      <c r="D19549" s="107" t="s">
        <v>2662</v>
      </c>
    </row>
    <row r="19550" spans="1:4" ht="15">
      <c r="A19550" s="32">
        <f t="shared" si="426"/>
        <v>19546</v>
      </c>
      <c r="B19550" s="390" t="s">
        <v>34635</v>
      </c>
      <c r="C19550" s="391" t="s">
        <v>34636</v>
      </c>
      <c r="D19550" s="107" t="s">
        <v>2662</v>
      </c>
    </row>
    <row r="19551" spans="1:4" ht="15">
      <c r="A19551" s="32">
        <f t="shared" si="426"/>
        <v>19547</v>
      </c>
      <c r="B19551" s="390" t="s">
        <v>341</v>
      </c>
      <c r="C19551" s="391" t="s">
        <v>34637</v>
      </c>
      <c r="D19551" s="107" t="s">
        <v>2662</v>
      </c>
    </row>
    <row r="19552" spans="1:4" ht="15">
      <c r="A19552" s="32">
        <f t="shared" si="426"/>
        <v>19548</v>
      </c>
      <c r="B19552" s="390" t="s">
        <v>341</v>
      </c>
      <c r="C19552" s="391" t="s">
        <v>34637</v>
      </c>
      <c r="D19552" s="107" t="s">
        <v>2662</v>
      </c>
    </row>
    <row r="19553" spans="1:4" ht="15">
      <c r="A19553" s="32">
        <f t="shared" si="426"/>
        <v>19549</v>
      </c>
      <c r="B19553" s="390" t="s">
        <v>21120</v>
      </c>
      <c r="C19553" s="391" t="s">
        <v>21121</v>
      </c>
      <c r="D19553" s="107" t="s">
        <v>2662</v>
      </c>
    </row>
    <row r="19554" spans="1:4" ht="15">
      <c r="A19554" s="32">
        <f t="shared" si="426"/>
        <v>19550</v>
      </c>
      <c r="B19554" s="390" t="s">
        <v>16290</v>
      </c>
      <c r="C19554" s="391" t="s">
        <v>34638</v>
      </c>
      <c r="D19554" s="107" t="s">
        <v>2662</v>
      </c>
    </row>
    <row r="19555" spans="1:4" ht="15">
      <c r="A19555" s="32">
        <f t="shared" si="426"/>
        <v>19551</v>
      </c>
      <c r="B19555" s="390" t="s">
        <v>13282</v>
      </c>
      <c r="C19555" s="391" t="s">
        <v>13283</v>
      </c>
      <c r="D19555" s="107" t="s">
        <v>2662</v>
      </c>
    </row>
    <row r="19556" spans="1:4" ht="15">
      <c r="A19556" s="32">
        <f t="shared" si="426"/>
        <v>19552</v>
      </c>
      <c r="B19556" s="390" t="s">
        <v>6472</v>
      </c>
      <c r="C19556" s="391" t="s">
        <v>6473</v>
      </c>
      <c r="D19556" s="107" t="s">
        <v>2662</v>
      </c>
    </row>
    <row r="19557" spans="1:4" ht="15">
      <c r="A19557" s="32">
        <f t="shared" si="426"/>
        <v>19553</v>
      </c>
      <c r="B19557" s="390" t="s">
        <v>34639</v>
      </c>
      <c r="C19557" s="391" t="s">
        <v>34640</v>
      </c>
      <c r="D19557" s="107" t="s">
        <v>2662</v>
      </c>
    </row>
    <row r="19558" spans="1:4" ht="15">
      <c r="A19558" s="32">
        <f t="shared" si="426"/>
        <v>19554</v>
      </c>
      <c r="B19558" s="390" t="s">
        <v>10254</v>
      </c>
      <c r="C19558" s="391" t="s">
        <v>6338</v>
      </c>
      <c r="D19558" s="107" t="s">
        <v>2662</v>
      </c>
    </row>
    <row r="19559" spans="1:4" ht="15">
      <c r="A19559" s="32">
        <f t="shared" si="426"/>
        <v>19555</v>
      </c>
      <c r="B19559" s="390" t="s">
        <v>1726</v>
      </c>
      <c r="C19559" s="391" t="s">
        <v>4149</v>
      </c>
      <c r="D19559" s="107" t="s">
        <v>2662</v>
      </c>
    </row>
    <row r="19560" spans="1:4" ht="15">
      <c r="A19560" s="32">
        <f t="shared" si="426"/>
        <v>19556</v>
      </c>
      <c r="B19560" s="390" t="s">
        <v>6526</v>
      </c>
      <c r="C19560" s="391" t="s">
        <v>6527</v>
      </c>
      <c r="D19560" s="107" t="s">
        <v>2662</v>
      </c>
    </row>
    <row r="19561" spans="1:4" ht="15">
      <c r="A19561" s="32">
        <f t="shared" si="426"/>
        <v>19557</v>
      </c>
      <c r="B19561" s="390" t="s">
        <v>8482</v>
      </c>
      <c r="C19561" s="391" t="s">
        <v>8483</v>
      </c>
      <c r="D19561" s="107" t="s">
        <v>2662</v>
      </c>
    </row>
    <row r="19562" spans="1:4" ht="15">
      <c r="A19562" s="32">
        <f t="shared" si="426"/>
        <v>19558</v>
      </c>
      <c r="B19562" s="390" t="s">
        <v>8482</v>
      </c>
      <c r="C19562" s="391" t="s">
        <v>8483</v>
      </c>
      <c r="D19562" s="107" t="s">
        <v>2662</v>
      </c>
    </row>
    <row r="19563" spans="1:4" ht="15">
      <c r="A19563" s="32">
        <f t="shared" si="426"/>
        <v>19559</v>
      </c>
      <c r="B19563" s="390" t="s">
        <v>34641</v>
      </c>
      <c r="C19563" s="391" t="s">
        <v>34642</v>
      </c>
      <c r="D19563" s="107" t="s">
        <v>2662</v>
      </c>
    </row>
    <row r="19564" spans="1:4" ht="15">
      <c r="A19564" s="32">
        <f t="shared" si="426"/>
        <v>19560</v>
      </c>
      <c r="B19564" s="390" t="s">
        <v>34641</v>
      </c>
      <c r="C19564" s="391" t="s">
        <v>34642</v>
      </c>
      <c r="D19564" s="107" t="s">
        <v>2662</v>
      </c>
    </row>
    <row r="19565" spans="1:4" ht="15">
      <c r="A19565" s="32">
        <f t="shared" si="426"/>
        <v>19561</v>
      </c>
      <c r="B19565" s="390" t="s">
        <v>267</v>
      </c>
      <c r="C19565" s="391" t="s">
        <v>13363</v>
      </c>
      <c r="D19565" s="107" t="s">
        <v>2662</v>
      </c>
    </row>
    <row r="19566" spans="1:4" ht="15">
      <c r="A19566" s="32">
        <f t="shared" si="426"/>
        <v>19562</v>
      </c>
      <c r="B19566" s="390" t="s">
        <v>34643</v>
      </c>
      <c r="C19566" s="391" t="s">
        <v>34644</v>
      </c>
      <c r="D19566" s="107" t="s">
        <v>2662</v>
      </c>
    </row>
    <row r="19567" spans="1:4" ht="15">
      <c r="A19567" s="32">
        <f t="shared" si="426"/>
        <v>19563</v>
      </c>
      <c r="B19567" s="390" t="s">
        <v>9529</v>
      </c>
      <c r="C19567" s="391" t="s">
        <v>13470</v>
      </c>
      <c r="D19567" s="107" t="s">
        <v>2662</v>
      </c>
    </row>
    <row r="19568" spans="1:4" ht="15">
      <c r="A19568" s="32">
        <f t="shared" si="426"/>
        <v>19564</v>
      </c>
      <c r="B19568" s="390" t="s">
        <v>13489</v>
      </c>
      <c r="C19568" s="391" t="s">
        <v>13490</v>
      </c>
      <c r="D19568" s="107" t="s">
        <v>2662</v>
      </c>
    </row>
    <row r="19569" spans="1:4" ht="15">
      <c r="A19569" s="32">
        <f t="shared" si="426"/>
        <v>19565</v>
      </c>
      <c r="B19569" s="390" t="s">
        <v>16716</v>
      </c>
      <c r="C19569" s="391" t="s">
        <v>16717</v>
      </c>
      <c r="D19569" s="107" t="s">
        <v>2662</v>
      </c>
    </row>
    <row r="19570" spans="1:4" ht="15">
      <c r="A19570" s="32">
        <f t="shared" si="426"/>
        <v>19566</v>
      </c>
      <c r="B19570" s="390" t="s">
        <v>16716</v>
      </c>
      <c r="C19570" s="391" t="s">
        <v>16717</v>
      </c>
      <c r="D19570" s="107" t="s">
        <v>2662</v>
      </c>
    </row>
    <row r="19571" spans="1:4" ht="15">
      <c r="A19571" s="32">
        <f t="shared" si="426"/>
        <v>19567</v>
      </c>
      <c r="B19571" s="390" t="s">
        <v>16716</v>
      </c>
      <c r="C19571" s="391" t="s">
        <v>16717</v>
      </c>
      <c r="D19571" s="107" t="s">
        <v>2662</v>
      </c>
    </row>
    <row r="19572" spans="1:4" ht="15">
      <c r="A19572" s="32">
        <f t="shared" si="426"/>
        <v>19568</v>
      </c>
      <c r="B19572" s="390" t="s">
        <v>383</v>
      </c>
      <c r="C19572" s="391" t="s">
        <v>16724</v>
      </c>
      <c r="D19572" s="107" t="s">
        <v>2662</v>
      </c>
    </row>
    <row r="19573" spans="1:4" ht="15">
      <c r="A19573" s="32">
        <f t="shared" si="426"/>
        <v>19569</v>
      </c>
      <c r="B19573" s="390" t="s">
        <v>16747</v>
      </c>
      <c r="C19573" s="391" t="s">
        <v>16748</v>
      </c>
      <c r="D19573" s="107" t="s">
        <v>2662</v>
      </c>
    </row>
    <row r="19574" spans="1:4" ht="15">
      <c r="A19574" s="32">
        <f t="shared" si="426"/>
        <v>19570</v>
      </c>
      <c r="B19574" s="390" t="s">
        <v>16747</v>
      </c>
      <c r="C19574" s="391" t="s">
        <v>16748</v>
      </c>
      <c r="D19574" s="107" t="s">
        <v>2662</v>
      </c>
    </row>
    <row r="19575" spans="1:4" ht="15">
      <c r="A19575" s="32">
        <f t="shared" si="426"/>
        <v>19571</v>
      </c>
      <c r="B19575" s="390" t="s">
        <v>34645</v>
      </c>
      <c r="C19575" s="391" t="s">
        <v>34646</v>
      </c>
      <c r="D19575" s="107" t="s">
        <v>2662</v>
      </c>
    </row>
    <row r="19576" spans="1:4" ht="15">
      <c r="A19576" s="32">
        <f t="shared" si="426"/>
        <v>19572</v>
      </c>
      <c r="B19576" s="390" t="s">
        <v>21144</v>
      </c>
      <c r="C19576" s="391" t="s">
        <v>21145</v>
      </c>
      <c r="D19576" s="107" t="s">
        <v>2662</v>
      </c>
    </row>
    <row r="19577" spans="1:4" ht="15">
      <c r="A19577" s="32">
        <f t="shared" si="426"/>
        <v>19573</v>
      </c>
      <c r="B19577" s="390" t="s">
        <v>179</v>
      </c>
      <c r="C19577" s="391" t="s">
        <v>15931</v>
      </c>
      <c r="D19577" s="107" t="s">
        <v>2662</v>
      </c>
    </row>
    <row r="19578" spans="1:4" ht="15">
      <c r="A19578" s="32">
        <f t="shared" si="426"/>
        <v>19574</v>
      </c>
      <c r="B19578" s="390" t="s">
        <v>503</v>
      </c>
      <c r="C19578" s="391" t="s">
        <v>34647</v>
      </c>
      <c r="D19578" s="107" t="s">
        <v>2662</v>
      </c>
    </row>
    <row r="19579" spans="1:4" ht="15">
      <c r="A19579" s="32">
        <f t="shared" si="426"/>
        <v>19575</v>
      </c>
      <c r="B19579" s="390" t="s">
        <v>4851</v>
      </c>
      <c r="C19579" s="391" t="s">
        <v>21186</v>
      </c>
      <c r="D19579" s="107" t="s">
        <v>2662</v>
      </c>
    </row>
    <row r="19580" spans="1:4" ht="15">
      <c r="A19580" s="32">
        <f t="shared" si="426"/>
        <v>19576</v>
      </c>
      <c r="B19580" s="390" t="s">
        <v>21236</v>
      </c>
      <c r="C19580" s="391" t="s">
        <v>21237</v>
      </c>
      <c r="D19580" s="107" t="s">
        <v>2662</v>
      </c>
    </row>
    <row r="19581" spans="1:4" ht="15">
      <c r="A19581" s="32">
        <f t="shared" si="426"/>
        <v>19577</v>
      </c>
      <c r="B19581" s="390" t="s">
        <v>1717</v>
      </c>
      <c r="C19581" s="391" t="s">
        <v>21280</v>
      </c>
      <c r="D19581" s="107" t="s">
        <v>2662</v>
      </c>
    </row>
    <row r="19582" spans="1:4" ht="15">
      <c r="A19582" s="32">
        <f t="shared" si="426"/>
        <v>19578</v>
      </c>
      <c r="B19582" s="390" t="s">
        <v>21304</v>
      </c>
      <c r="C19582" s="391" t="s">
        <v>21305</v>
      </c>
      <c r="D19582" s="107" t="s">
        <v>2662</v>
      </c>
    </row>
    <row r="19583" spans="1:4" ht="15">
      <c r="A19583" s="32">
        <f t="shared" si="426"/>
        <v>19579</v>
      </c>
      <c r="B19583" s="390" t="s">
        <v>21317</v>
      </c>
      <c r="C19583" s="391" t="s">
        <v>21318</v>
      </c>
      <c r="D19583" s="107" t="s">
        <v>2662</v>
      </c>
    </row>
    <row r="19584" spans="1:4" ht="15">
      <c r="A19584" s="32">
        <f t="shared" si="426"/>
        <v>19580</v>
      </c>
      <c r="B19584" s="390" t="s">
        <v>21330</v>
      </c>
      <c r="C19584" s="391" t="s">
        <v>21331</v>
      </c>
      <c r="D19584" s="107" t="s">
        <v>2662</v>
      </c>
    </row>
    <row r="19585" spans="1:4" ht="15">
      <c r="A19585" s="32">
        <f t="shared" si="426"/>
        <v>19581</v>
      </c>
      <c r="B19585" s="390" t="s">
        <v>815</v>
      </c>
      <c r="C19585" s="391" t="s">
        <v>21332</v>
      </c>
      <c r="D19585" s="107" t="s">
        <v>2662</v>
      </c>
    </row>
    <row r="19586" spans="1:4" ht="15">
      <c r="A19586" s="32">
        <f t="shared" si="426"/>
        <v>19582</v>
      </c>
      <c r="B19586" s="390" t="s">
        <v>20825</v>
      </c>
      <c r="C19586" s="391" t="s">
        <v>34648</v>
      </c>
      <c r="D19586" s="107" t="s">
        <v>2662</v>
      </c>
    </row>
    <row r="19587" spans="1:4" ht="15">
      <c r="A19587" s="32">
        <f t="shared" si="426"/>
        <v>19583</v>
      </c>
      <c r="B19587" s="390" t="s">
        <v>34649</v>
      </c>
      <c r="C19587" s="391" t="s">
        <v>34650</v>
      </c>
      <c r="D19587" s="107" t="s">
        <v>2662</v>
      </c>
    </row>
    <row r="19588" spans="1:4" ht="15">
      <c r="A19588" s="32">
        <f t="shared" si="426"/>
        <v>19584</v>
      </c>
      <c r="B19588" s="390" t="s">
        <v>7213</v>
      </c>
      <c r="C19588" s="391" t="s">
        <v>34651</v>
      </c>
      <c r="D19588" s="107" t="s">
        <v>2662</v>
      </c>
    </row>
    <row r="19589" spans="1:4" ht="15">
      <c r="A19589" s="32">
        <f t="shared" si="426"/>
        <v>19585</v>
      </c>
      <c r="B19589" s="390" t="s">
        <v>7213</v>
      </c>
      <c r="C19589" s="391" t="s">
        <v>34651</v>
      </c>
      <c r="D19589" s="107" t="s">
        <v>2662</v>
      </c>
    </row>
    <row r="19590" spans="1:4" ht="15">
      <c r="A19590" s="32">
        <f t="shared" si="426"/>
        <v>19586</v>
      </c>
      <c r="B19590" s="390" t="s">
        <v>34652</v>
      </c>
      <c r="C19590" s="391" t="s">
        <v>276</v>
      </c>
      <c r="D19590" s="107" t="s">
        <v>2662</v>
      </c>
    </row>
    <row r="19591" spans="1:4" ht="15">
      <c r="A19591" s="32">
        <f t="shared" ref="A19591:A19654" si="427">+A19590+1</f>
        <v>19587</v>
      </c>
      <c r="B19591" s="390" t="s">
        <v>34652</v>
      </c>
      <c r="C19591" s="391" t="s">
        <v>276</v>
      </c>
      <c r="D19591" s="107" t="s">
        <v>2662</v>
      </c>
    </row>
    <row r="19592" spans="1:4" ht="15">
      <c r="A19592" s="32">
        <f t="shared" si="427"/>
        <v>19588</v>
      </c>
      <c r="B19592" s="390" t="s">
        <v>34653</v>
      </c>
      <c r="C19592" s="391" t="s">
        <v>13463</v>
      </c>
      <c r="D19592" s="107" t="s">
        <v>2662</v>
      </c>
    </row>
    <row r="19593" spans="1:4" ht="15">
      <c r="A19593" s="32">
        <f t="shared" si="427"/>
        <v>19589</v>
      </c>
      <c r="B19593" s="390" t="s">
        <v>34654</v>
      </c>
      <c r="C19593" s="391" t="s">
        <v>34655</v>
      </c>
      <c r="D19593" s="107" t="s">
        <v>2662</v>
      </c>
    </row>
    <row r="19594" spans="1:4" ht="15">
      <c r="A19594" s="32">
        <f t="shared" si="427"/>
        <v>19590</v>
      </c>
      <c r="B19594" s="390" t="s">
        <v>34654</v>
      </c>
      <c r="C19594" s="391" t="s">
        <v>34655</v>
      </c>
      <c r="D19594" s="107" t="s">
        <v>2662</v>
      </c>
    </row>
    <row r="19595" spans="1:4" ht="15">
      <c r="A19595" s="32">
        <f t="shared" si="427"/>
        <v>19591</v>
      </c>
      <c r="B19595" s="390" t="s">
        <v>253</v>
      </c>
      <c r="C19595" s="391" t="s">
        <v>34656</v>
      </c>
      <c r="D19595" s="107" t="s">
        <v>2662</v>
      </c>
    </row>
    <row r="19596" spans="1:4" ht="15">
      <c r="A19596" s="32">
        <f t="shared" si="427"/>
        <v>19592</v>
      </c>
      <c r="B19596" s="390" t="s">
        <v>253</v>
      </c>
      <c r="C19596" s="391" t="s">
        <v>34656</v>
      </c>
      <c r="D19596" s="107" t="s">
        <v>2662</v>
      </c>
    </row>
    <row r="19597" spans="1:4" ht="15">
      <c r="A19597" s="32">
        <f t="shared" si="427"/>
        <v>19593</v>
      </c>
      <c r="B19597" s="390" t="s">
        <v>514</v>
      </c>
      <c r="C19597" s="391" t="s">
        <v>34657</v>
      </c>
      <c r="D19597" s="107" t="s">
        <v>2662</v>
      </c>
    </row>
    <row r="19598" spans="1:4" ht="15">
      <c r="A19598" s="32">
        <f t="shared" si="427"/>
        <v>19594</v>
      </c>
      <c r="B19598" s="390" t="s">
        <v>34658</v>
      </c>
      <c r="C19598" s="391" t="s">
        <v>34659</v>
      </c>
      <c r="D19598" s="107" t="s">
        <v>2662</v>
      </c>
    </row>
    <row r="19599" spans="1:4" ht="15">
      <c r="A19599" s="32">
        <f t="shared" si="427"/>
        <v>19595</v>
      </c>
      <c r="B19599" s="390" t="s">
        <v>34658</v>
      </c>
      <c r="C19599" s="391" t="s">
        <v>34659</v>
      </c>
      <c r="D19599" s="107" t="s">
        <v>2662</v>
      </c>
    </row>
    <row r="19600" spans="1:4" ht="15">
      <c r="A19600" s="32">
        <f t="shared" si="427"/>
        <v>19596</v>
      </c>
      <c r="B19600" s="390" t="s">
        <v>34660</v>
      </c>
      <c r="C19600" s="391" t="s">
        <v>13275</v>
      </c>
      <c r="D19600" s="107" t="s">
        <v>2662</v>
      </c>
    </row>
    <row r="19601" spans="1:4" ht="15">
      <c r="A19601" s="32">
        <f t="shared" si="427"/>
        <v>19597</v>
      </c>
      <c r="B19601" s="390" t="s">
        <v>34661</v>
      </c>
      <c r="C19601" s="391" t="s">
        <v>34662</v>
      </c>
      <c r="D19601" s="107" t="s">
        <v>2662</v>
      </c>
    </row>
    <row r="19602" spans="1:4" ht="15">
      <c r="A19602" s="32">
        <f t="shared" si="427"/>
        <v>19598</v>
      </c>
      <c r="B19602" s="390" t="s">
        <v>34663</v>
      </c>
      <c r="C19602" s="391" t="s">
        <v>34664</v>
      </c>
      <c r="D19602" s="107" t="s">
        <v>2662</v>
      </c>
    </row>
    <row r="19603" spans="1:4" ht="15">
      <c r="A19603" s="32">
        <f t="shared" si="427"/>
        <v>19599</v>
      </c>
      <c r="B19603" s="390" t="s">
        <v>34663</v>
      </c>
      <c r="C19603" s="391" t="s">
        <v>34664</v>
      </c>
      <c r="D19603" s="107" t="s">
        <v>2662</v>
      </c>
    </row>
    <row r="19604" spans="1:4" ht="15">
      <c r="A19604" s="32">
        <f t="shared" si="427"/>
        <v>19600</v>
      </c>
      <c r="B19604" s="390" t="s">
        <v>34665</v>
      </c>
      <c r="C19604" s="391" t="s">
        <v>34666</v>
      </c>
      <c r="D19604" s="107" t="s">
        <v>2662</v>
      </c>
    </row>
    <row r="19605" spans="1:4" ht="15">
      <c r="A19605" s="32">
        <f t="shared" si="427"/>
        <v>19601</v>
      </c>
      <c r="B19605" s="390" t="s">
        <v>34665</v>
      </c>
      <c r="C19605" s="391" t="s">
        <v>34666</v>
      </c>
      <c r="D19605" s="107" t="s">
        <v>2662</v>
      </c>
    </row>
    <row r="19606" spans="1:4" ht="15">
      <c r="A19606" s="32">
        <f t="shared" si="427"/>
        <v>19602</v>
      </c>
      <c r="B19606" s="390" t="s">
        <v>34667</v>
      </c>
      <c r="C19606" s="391" t="s">
        <v>34668</v>
      </c>
      <c r="D19606" s="107" t="s">
        <v>2662</v>
      </c>
    </row>
    <row r="19607" spans="1:4" ht="15">
      <c r="A19607" s="32">
        <f t="shared" si="427"/>
        <v>19603</v>
      </c>
      <c r="B19607" s="390" t="s">
        <v>34667</v>
      </c>
      <c r="C19607" s="391" t="s">
        <v>34668</v>
      </c>
      <c r="D19607" s="107" t="s">
        <v>2662</v>
      </c>
    </row>
    <row r="19608" spans="1:4" ht="15">
      <c r="A19608" s="32">
        <f t="shared" si="427"/>
        <v>19604</v>
      </c>
      <c r="B19608" s="390" t="s">
        <v>34669</v>
      </c>
      <c r="C19608" s="391" t="s">
        <v>34670</v>
      </c>
      <c r="D19608" s="107" t="s">
        <v>2662</v>
      </c>
    </row>
    <row r="19609" spans="1:4" ht="15">
      <c r="A19609" s="32">
        <f t="shared" si="427"/>
        <v>19605</v>
      </c>
      <c r="B19609" s="390" t="s">
        <v>11308</v>
      </c>
      <c r="C19609" s="391" t="s">
        <v>34671</v>
      </c>
      <c r="D19609" s="107" t="s">
        <v>2662</v>
      </c>
    </row>
    <row r="19610" spans="1:4" ht="15">
      <c r="A19610" s="32">
        <f t="shared" si="427"/>
        <v>19606</v>
      </c>
      <c r="B19610" s="390" t="s">
        <v>34672</v>
      </c>
      <c r="C19610" s="391" t="s">
        <v>34673</v>
      </c>
      <c r="D19610" s="107" t="s">
        <v>2662</v>
      </c>
    </row>
    <row r="19611" spans="1:4" ht="15">
      <c r="A19611" s="32">
        <f t="shared" si="427"/>
        <v>19607</v>
      </c>
      <c r="B19611" s="390" t="s">
        <v>34672</v>
      </c>
      <c r="C19611" s="391" t="s">
        <v>34673</v>
      </c>
      <c r="D19611" s="107" t="s">
        <v>2662</v>
      </c>
    </row>
    <row r="19612" spans="1:4" ht="15">
      <c r="A19612" s="32">
        <f t="shared" si="427"/>
        <v>19608</v>
      </c>
      <c r="B19612" s="390" t="s">
        <v>34674</v>
      </c>
      <c r="C19612" s="391" t="s">
        <v>34675</v>
      </c>
      <c r="D19612" s="107" t="s">
        <v>2662</v>
      </c>
    </row>
    <row r="19613" spans="1:4" ht="15">
      <c r="A19613" s="32">
        <f t="shared" si="427"/>
        <v>19609</v>
      </c>
      <c r="B19613" s="390" t="s">
        <v>34676</v>
      </c>
      <c r="C19613" s="391" t="s">
        <v>34677</v>
      </c>
      <c r="D19613" s="107" t="s">
        <v>2662</v>
      </c>
    </row>
    <row r="19614" spans="1:4" ht="15">
      <c r="A19614" s="32">
        <f t="shared" si="427"/>
        <v>19610</v>
      </c>
      <c r="B19614" s="390" t="s">
        <v>34676</v>
      </c>
      <c r="C19614" s="391" t="s">
        <v>34677</v>
      </c>
      <c r="D19614" s="107" t="s">
        <v>2662</v>
      </c>
    </row>
    <row r="19615" spans="1:4" ht="15">
      <c r="A19615" s="32">
        <f t="shared" si="427"/>
        <v>19611</v>
      </c>
      <c r="B19615" s="390" t="s">
        <v>614</v>
      </c>
      <c r="C19615" s="391" t="s">
        <v>34678</v>
      </c>
      <c r="D19615" s="107" t="s">
        <v>2662</v>
      </c>
    </row>
    <row r="19616" spans="1:4" ht="15">
      <c r="A19616" s="32">
        <f t="shared" si="427"/>
        <v>19612</v>
      </c>
      <c r="B19616" s="390" t="s">
        <v>614</v>
      </c>
      <c r="C19616" s="391" t="s">
        <v>34678</v>
      </c>
      <c r="D19616" s="107" t="s">
        <v>2662</v>
      </c>
    </row>
    <row r="19617" spans="1:4" ht="15">
      <c r="A19617" s="32">
        <f t="shared" si="427"/>
        <v>19613</v>
      </c>
      <c r="B19617" s="390" t="s">
        <v>34679</v>
      </c>
      <c r="C19617" s="391" t="s">
        <v>34680</v>
      </c>
      <c r="D19617" s="107" t="s">
        <v>2662</v>
      </c>
    </row>
    <row r="19618" spans="1:4" ht="15">
      <c r="A19618" s="32">
        <f t="shared" si="427"/>
        <v>19614</v>
      </c>
      <c r="B19618" s="390" t="s">
        <v>34679</v>
      </c>
      <c r="C19618" s="391" t="s">
        <v>34680</v>
      </c>
      <c r="D19618" s="107" t="s">
        <v>2662</v>
      </c>
    </row>
    <row r="19619" spans="1:4" ht="15">
      <c r="A19619" s="32">
        <f t="shared" si="427"/>
        <v>19615</v>
      </c>
      <c r="B19619" s="390" t="s">
        <v>34681</v>
      </c>
      <c r="C19619" s="391" t="s">
        <v>34682</v>
      </c>
      <c r="D19619" s="107" t="s">
        <v>2662</v>
      </c>
    </row>
    <row r="19620" spans="1:4" ht="15">
      <c r="A19620" s="32">
        <f t="shared" si="427"/>
        <v>19616</v>
      </c>
      <c r="B19620" s="390" t="s">
        <v>21814</v>
      </c>
      <c r="C19620" s="391" t="s">
        <v>34683</v>
      </c>
      <c r="D19620" s="107" t="s">
        <v>2662</v>
      </c>
    </row>
    <row r="19621" spans="1:4" ht="15">
      <c r="A19621" s="32">
        <f t="shared" si="427"/>
        <v>19617</v>
      </c>
      <c r="B19621" s="390" t="s">
        <v>10224</v>
      </c>
      <c r="C19621" s="391" t="s">
        <v>34684</v>
      </c>
      <c r="D19621" s="107" t="s">
        <v>2662</v>
      </c>
    </row>
    <row r="19622" spans="1:4" ht="15">
      <c r="A19622" s="32">
        <f t="shared" si="427"/>
        <v>19618</v>
      </c>
      <c r="B19622" s="390" t="s">
        <v>542</v>
      </c>
      <c r="C19622" s="391" t="s">
        <v>13285</v>
      </c>
      <c r="D19622" s="107" t="s">
        <v>2662</v>
      </c>
    </row>
    <row r="19623" spans="1:4" ht="15">
      <c r="A19623" s="32">
        <f t="shared" si="427"/>
        <v>19619</v>
      </c>
      <c r="B19623" s="390" t="s">
        <v>2723</v>
      </c>
      <c r="C19623" s="391" t="s">
        <v>34685</v>
      </c>
      <c r="D19623" s="107" t="s">
        <v>2662</v>
      </c>
    </row>
    <row r="19624" spans="1:4" ht="15">
      <c r="A19624" s="32">
        <f t="shared" si="427"/>
        <v>19620</v>
      </c>
      <c r="B19624" s="390" t="s">
        <v>34686</v>
      </c>
      <c r="C19624" s="391" t="s">
        <v>34687</v>
      </c>
      <c r="D19624" s="107" t="s">
        <v>2662</v>
      </c>
    </row>
    <row r="19625" spans="1:4" ht="15">
      <c r="A19625" s="32">
        <f t="shared" si="427"/>
        <v>19621</v>
      </c>
      <c r="B19625" s="390" t="s">
        <v>34686</v>
      </c>
      <c r="C19625" s="391" t="s">
        <v>34687</v>
      </c>
      <c r="D19625" s="107" t="s">
        <v>2662</v>
      </c>
    </row>
    <row r="19626" spans="1:4" ht="15">
      <c r="A19626" s="32">
        <f t="shared" si="427"/>
        <v>19622</v>
      </c>
      <c r="B19626" s="390" t="s">
        <v>34688</v>
      </c>
      <c r="C19626" s="391" t="s">
        <v>21370</v>
      </c>
      <c r="D19626" s="107" t="s">
        <v>2662</v>
      </c>
    </row>
    <row r="19627" spans="1:4" ht="15">
      <c r="A19627" s="32">
        <f t="shared" si="427"/>
        <v>19623</v>
      </c>
      <c r="B19627" s="390" t="s">
        <v>34688</v>
      </c>
      <c r="C19627" s="391" t="s">
        <v>21370</v>
      </c>
      <c r="D19627" s="107" t="s">
        <v>2662</v>
      </c>
    </row>
    <row r="19628" spans="1:4" ht="15">
      <c r="A19628" s="32">
        <f t="shared" si="427"/>
        <v>19624</v>
      </c>
      <c r="B19628" s="390" t="s">
        <v>34689</v>
      </c>
      <c r="C19628" s="391" t="s">
        <v>34690</v>
      </c>
      <c r="D19628" s="107" t="s">
        <v>2662</v>
      </c>
    </row>
    <row r="19629" spans="1:4" ht="15">
      <c r="A19629" s="32">
        <f t="shared" si="427"/>
        <v>19625</v>
      </c>
      <c r="B19629" s="390" t="s">
        <v>34691</v>
      </c>
      <c r="C19629" s="391" t="s">
        <v>34692</v>
      </c>
      <c r="D19629" s="107" t="s">
        <v>2662</v>
      </c>
    </row>
    <row r="19630" spans="1:4" ht="15">
      <c r="A19630" s="32">
        <f t="shared" si="427"/>
        <v>19626</v>
      </c>
      <c r="B19630" s="390" t="s">
        <v>453</v>
      </c>
      <c r="C19630" s="391" t="s">
        <v>34693</v>
      </c>
      <c r="D19630" s="107" t="s">
        <v>2662</v>
      </c>
    </row>
    <row r="19631" spans="1:4" ht="15">
      <c r="A19631" s="32">
        <f t="shared" si="427"/>
        <v>19627</v>
      </c>
      <c r="B19631" s="390" t="s">
        <v>453</v>
      </c>
      <c r="C19631" s="391" t="s">
        <v>34693</v>
      </c>
      <c r="D19631" s="107" t="s">
        <v>2662</v>
      </c>
    </row>
    <row r="19632" spans="1:4" ht="15">
      <c r="A19632" s="32">
        <f t="shared" si="427"/>
        <v>19628</v>
      </c>
      <c r="B19632" s="390" t="s">
        <v>34694</v>
      </c>
      <c r="C19632" s="391" t="s">
        <v>34695</v>
      </c>
      <c r="D19632" s="107" t="s">
        <v>2662</v>
      </c>
    </row>
    <row r="19633" spans="1:4" ht="15">
      <c r="A19633" s="32">
        <f t="shared" si="427"/>
        <v>19629</v>
      </c>
      <c r="B19633" s="390" t="s">
        <v>34694</v>
      </c>
      <c r="C19633" s="391" t="s">
        <v>34695</v>
      </c>
      <c r="D19633" s="107" t="s">
        <v>2662</v>
      </c>
    </row>
    <row r="19634" spans="1:4" ht="15">
      <c r="A19634" s="32">
        <f t="shared" si="427"/>
        <v>19630</v>
      </c>
      <c r="B19634" s="390" t="s">
        <v>34696</v>
      </c>
      <c r="C19634" s="391" t="s">
        <v>34697</v>
      </c>
      <c r="D19634" s="107" t="s">
        <v>2662</v>
      </c>
    </row>
    <row r="19635" spans="1:4" ht="15">
      <c r="A19635" s="32">
        <f t="shared" si="427"/>
        <v>19631</v>
      </c>
      <c r="B19635" s="390" t="s">
        <v>291</v>
      </c>
      <c r="C19635" s="391" t="s">
        <v>34698</v>
      </c>
      <c r="D19635" s="107" t="s">
        <v>2662</v>
      </c>
    </row>
    <row r="19636" spans="1:4" ht="15">
      <c r="A19636" s="32">
        <f t="shared" si="427"/>
        <v>19632</v>
      </c>
      <c r="B19636" s="390" t="s">
        <v>291</v>
      </c>
      <c r="C19636" s="391" t="s">
        <v>34698</v>
      </c>
      <c r="D19636" s="107" t="s">
        <v>2662</v>
      </c>
    </row>
    <row r="19637" spans="1:4" ht="15">
      <c r="A19637" s="32">
        <f t="shared" si="427"/>
        <v>19633</v>
      </c>
      <c r="B19637" s="390" t="s">
        <v>34699</v>
      </c>
      <c r="C19637" s="391" t="s">
        <v>34700</v>
      </c>
      <c r="D19637" s="107" t="s">
        <v>2662</v>
      </c>
    </row>
    <row r="19638" spans="1:4" ht="15">
      <c r="A19638" s="32">
        <f t="shared" si="427"/>
        <v>19634</v>
      </c>
      <c r="B19638" s="390" t="s">
        <v>34699</v>
      </c>
      <c r="C19638" s="391" t="s">
        <v>34700</v>
      </c>
      <c r="D19638" s="107" t="s">
        <v>2662</v>
      </c>
    </row>
    <row r="19639" spans="1:4" ht="15">
      <c r="A19639" s="32">
        <f t="shared" si="427"/>
        <v>19635</v>
      </c>
      <c r="B19639" s="390" t="s">
        <v>34701</v>
      </c>
      <c r="C19639" s="391" t="s">
        <v>34702</v>
      </c>
      <c r="D19639" s="107" t="s">
        <v>2662</v>
      </c>
    </row>
    <row r="19640" spans="1:4" ht="15">
      <c r="A19640" s="32">
        <f t="shared" si="427"/>
        <v>19636</v>
      </c>
      <c r="B19640" s="390" t="s">
        <v>34703</v>
      </c>
      <c r="C19640" s="391" t="s">
        <v>34704</v>
      </c>
      <c r="D19640" s="107" t="s">
        <v>2662</v>
      </c>
    </row>
    <row r="19641" spans="1:4" ht="15">
      <c r="A19641" s="32">
        <f t="shared" si="427"/>
        <v>19637</v>
      </c>
      <c r="B19641" s="390" t="s">
        <v>34703</v>
      </c>
      <c r="C19641" s="391" t="s">
        <v>34704</v>
      </c>
      <c r="D19641" s="107" t="s">
        <v>2662</v>
      </c>
    </row>
    <row r="19642" spans="1:4" ht="15">
      <c r="A19642" s="32">
        <f t="shared" si="427"/>
        <v>19638</v>
      </c>
      <c r="B19642" s="390" t="s">
        <v>34705</v>
      </c>
      <c r="C19642" s="391" t="s">
        <v>34706</v>
      </c>
      <c r="D19642" s="107" t="s">
        <v>2662</v>
      </c>
    </row>
    <row r="19643" spans="1:4" ht="15">
      <c r="A19643" s="32">
        <f t="shared" si="427"/>
        <v>19639</v>
      </c>
      <c r="B19643" s="390" t="s">
        <v>34705</v>
      </c>
      <c r="C19643" s="391" t="s">
        <v>34706</v>
      </c>
      <c r="D19643" s="107" t="s">
        <v>2662</v>
      </c>
    </row>
    <row r="19644" spans="1:4" ht="15">
      <c r="A19644" s="32">
        <f t="shared" si="427"/>
        <v>19640</v>
      </c>
      <c r="B19644" s="390" t="s">
        <v>34707</v>
      </c>
      <c r="C19644" s="391" t="s">
        <v>34708</v>
      </c>
      <c r="D19644" s="107" t="s">
        <v>2662</v>
      </c>
    </row>
    <row r="19645" spans="1:4" ht="15">
      <c r="A19645" s="32">
        <f t="shared" si="427"/>
        <v>19641</v>
      </c>
      <c r="B19645" s="390" t="s">
        <v>34709</v>
      </c>
      <c r="C19645" s="391" t="s">
        <v>34710</v>
      </c>
      <c r="D19645" s="107" t="s">
        <v>2662</v>
      </c>
    </row>
    <row r="19646" spans="1:4" ht="15">
      <c r="A19646" s="32">
        <f t="shared" si="427"/>
        <v>19642</v>
      </c>
      <c r="B19646" s="390" t="s">
        <v>34709</v>
      </c>
      <c r="C19646" s="391" t="s">
        <v>34710</v>
      </c>
      <c r="D19646" s="107" t="s">
        <v>2662</v>
      </c>
    </row>
    <row r="19647" spans="1:4" ht="15">
      <c r="A19647" s="32">
        <f t="shared" si="427"/>
        <v>19643</v>
      </c>
      <c r="B19647" s="390" t="s">
        <v>34711</v>
      </c>
      <c r="C19647" s="391" t="s">
        <v>34712</v>
      </c>
      <c r="D19647" s="107" t="s">
        <v>2662</v>
      </c>
    </row>
    <row r="19648" spans="1:4" ht="15">
      <c r="A19648" s="32">
        <f t="shared" si="427"/>
        <v>19644</v>
      </c>
      <c r="B19648" s="390" t="s">
        <v>34713</v>
      </c>
      <c r="C19648" s="391" t="s">
        <v>34714</v>
      </c>
      <c r="D19648" s="107" t="s">
        <v>2662</v>
      </c>
    </row>
    <row r="19649" spans="1:4" ht="15">
      <c r="A19649" s="32">
        <f t="shared" si="427"/>
        <v>19645</v>
      </c>
      <c r="B19649" s="390" t="s">
        <v>34713</v>
      </c>
      <c r="C19649" s="391" t="s">
        <v>34714</v>
      </c>
      <c r="D19649" s="107" t="s">
        <v>2662</v>
      </c>
    </row>
    <row r="19650" spans="1:4" ht="15">
      <c r="A19650" s="32">
        <f t="shared" si="427"/>
        <v>19646</v>
      </c>
      <c r="B19650" s="390" t="s">
        <v>34713</v>
      </c>
      <c r="C19650" s="391" t="s">
        <v>34714</v>
      </c>
      <c r="D19650" s="107" t="s">
        <v>2662</v>
      </c>
    </row>
    <row r="19651" spans="1:4" ht="15">
      <c r="A19651" s="32">
        <f t="shared" si="427"/>
        <v>19647</v>
      </c>
      <c r="B19651" s="390" t="s">
        <v>34715</v>
      </c>
      <c r="C19651" s="391" t="s">
        <v>34716</v>
      </c>
      <c r="D19651" s="107" t="s">
        <v>2662</v>
      </c>
    </row>
    <row r="19652" spans="1:4" ht="15">
      <c r="A19652" s="32">
        <f t="shared" si="427"/>
        <v>19648</v>
      </c>
      <c r="B19652" s="390" t="s">
        <v>34717</v>
      </c>
      <c r="C19652" s="391" t="s">
        <v>3368</v>
      </c>
      <c r="D19652" s="107" t="s">
        <v>2662</v>
      </c>
    </row>
    <row r="19653" spans="1:4" ht="15">
      <c r="A19653" s="32">
        <f t="shared" si="427"/>
        <v>19649</v>
      </c>
      <c r="B19653" s="390" t="s">
        <v>34717</v>
      </c>
      <c r="C19653" s="391" t="s">
        <v>3368</v>
      </c>
      <c r="D19653" s="107" t="s">
        <v>2662</v>
      </c>
    </row>
    <row r="19654" spans="1:4" ht="15">
      <c r="A19654" s="32">
        <f t="shared" si="427"/>
        <v>19650</v>
      </c>
      <c r="B19654" s="390" t="s">
        <v>34718</v>
      </c>
      <c r="C19654" s="391" t="s">
        <v>34719</v>
      </c>
      <c r="D19654" s="107" t="s">
        <v>2662</v>
      </c>
    </row>
    <row r="19655" spans="1:4" ht="15">
      <c r="A19655" s="32">
        <f t="shared" ref="A19655:A19718" si="428">+A19654+1</f>
        <v>19651</v>
      </c>
      <c r="B19655" s="390" t="s">
        <v>34720</v>
      </c>
      <c r="C19655" s="391" t="s">
        <v>34721</v>
      </c>
      <c r="D19655" s="107" t="s">
        <v>2662</v>
      </c>
    </row>
    <row r="19656" spans="1:4" ht="15">
      <c r="A19656" s="32">
        <f t="shared" si="428"/>
        <v>19652</v>
      </c>
      <c r="B19656" s="390" t="s">
        <v>34720</v>
      </c>
      <c r="C19656" s="391" t="s">
        <v>34721</v>
      </c>
      <c r="D19656" s="107" t="s">
        <v>2662</v>
      </c>
    </row>
    <row r="19657" spans="1:4" ht="15">
      <c r="A19657" s="32">
        <f t="shared" si="428"/>
        <v>19653</v>
      </c>
      <c r="B19657" s="390" t="s">
        <v>11756</v>
      </c>
      <c r="C19657" s="391" t="s">
        <v>34722</v>
      </c>
      <c r="D19657" s="107" t="s">
        <v>2662</v>
      </c>
    </row>
    <row r="19658" spans="1:4" ht="15">
      <c r="A19658" s="32">
        <f t="shared" si="428"/>
        <v>19654</v>
      </c>
      <c r="B19658" s="390" t="s">
        <v>11756</v>
      </c>
      <c r="C19658" s="391" t="s">
        <v>34722</v>
      </c>
      <c r="D19658" s="107" t="s">
        <v>2662</v>
      </c>
    </row>
    <row r="19659" spans="1:4" ht="15">
      <c r="A19659" s="32">
        <f t="shared" si="428"/>
        <v>19655</v>
      </c>
      <c r="B19659" s="390" t="s">
        <v>34723</v>
      </c>
      <c r="C19659" s="391" t="s">
        <v>34724</v>
      </c>
      <c r="D19659" s="107" t="s">
        <v>2662</v>
      </c>
    </row>
    <row r="19660" spans="1:4" ht="15">
      <c r="A19660" s="32">
        <f t="shared" si="428"/>
        <v>19656</v>
      </c>
      <c r="B19660" s="390" t="s">
        <v>34725</v>
      </c>
      <c r="C19660" s="391" t="s">
        <v>34726</v>
      </c>
      <c r="D19660" s="107" t="s">
        <v>2662</v>
      </c>
    </row>
    <row r="19661" spans="1:4" ht="15">
      <c r="A19661" s="32">
        <f t="shared" si="428"/>
        <v>19657</v>
      </c>
      <c r="B19661" s="390" t="s">
        <v>34725</v>
      </c>
      <c r="C19661" s="391" t="s">
        <v>34726</v>
      </c>
      <c r="D19661" s="107" t="s">
        <v>2662</v>
      </c>
    </row>
    <row r="19662" spans="1:4" ht="15">
      <c r="A19662" s="32">
        <f t="shared" si="428"/>
        <v>19658</v>
      </c>
      <c r="B19662" s="390" t="s">
        <v>1179</v>
      </c>
      <c r="C19662" s="391" t="s">
        <v>34727</v>
      </c>
      <c r="D19662" s="107" t="s">
        <v>2662</v>
      </c>
    </row>
    <row r="19663" spans="1:4" ht="15">
      <c r="A19663" s="32">
        <f t="shared" si="428"/>
        <v>19659</v>
      </c>
      <c r="B19663" s="390" t="s">
        <v>455</v>
      </c>
      <c r="C19663" s="391" t="s">
        <v>34728</v>
      </c>
      <c r="D19663" s="107" t="s">
        <v>2662</v>
      </c>
    </row>
    <row r="19664" spans="1:4" ht="15">
      <c r="A19664" s="32">
        <f t="shared" si="428"/>
        <v>19660</v>
      </c>
      <c r="B19664" s="390" t="s">
        <v>20049</v>
      </c>
      <c r="C19664" s="391" t="s">
        <v>34729</v>
      </c>
      <c r="D19664" s="107" t="s">
        <v>2662</v>
      </c>
    </row>
    <row r="19665" spans="1:4" ht="15">
      <c r="A19665" s="32">
        <f t="shared" si="428"/>
        <v>19661</v>
      </c>
      <c r="B19665" s="390" t="s">
        <v>20049</v>
      </c>
      <c r="C19665" s="391" t="s">
        <v>34729</v>
      </c>
      <c r="D19665" s="107" t="s">
        <v>2662</v>
      </c>
    </row>
    <row r="19666" spans="1:4" ht="15">
      <c r="A19666" s="32">
        <f t="shared" si="428"/>
        <v>19662</v>
      </c>
      <c r="B19666" s="390" t="s">
        <v>21349</v>
      </c>
      <c r="C19666" s="391" t="s">
        <v>34730</v>
      </c>
      <c r="D19666" s="107" t="s">
        <v>2662</v>
      </c>
    </row>
    <row r="19667" spans="1:4" ht="15">
      <c r="A19667" s="32">
        <f t="shared" si="428"/>
        <v>19663</v>
      </c>
      <c r="B19667" s="390" t="s">
        <v>34731</v>
      </c>
      <c r="C19667" s="391" t="s">
        <v>34732</v>
      </c>
      <c r="D19667" s="107" t="s">
        <v>2662</v>
      </c>
    </row>
    <row r="19668" spans="1:4" ht="15">
      <c r="A19668" s="32">
        <f t="shared" si="428"/>
        <v>19664</v>
      </c>
      <c r="B19668" s="390" t="s">
        <v>34733</v>
      </c>
      <c r="C19668" s="391" t="s">
        <v>34734</v>
      </c>
      <c r="D19668" s="107" t="s">
        <v>2662</v>
      </c>
    </row>
    <row r="19669" spans="1:4" ht="15">
      <c r="A19669" s="32">
        <f t="shared" si="428"/>
        <v>19665</v>
      </c>
      <c r="B19669" s="390" t="s">
        <v>34733</v>
      </c>
      <c r="C19669" s="391" t="s">
        <v>34734</v>
      </c>
      <c r="D19669" s="107" t="s">
        <v>2662</v>
      </c>
    </row>
    <row r="19670" spans="1:4" ht="15">
      <c r="A19670" s="32">
        <f t="shared" si="428"/>
        <v>19666</v>
      </c>
      <c r="B19670" s="390" t="s">
        <v>34735</v>
      </c>
      <c r="C19670" s="391" t="s">
        <v>34736</v>
      </c>
      <c r="D19670" s="107" t="s">
        <v>2662</v>
      </c>
    </row>
    <row r="19671" spans="1:4" ht="15">
      <c r="A19671" s="32">
        <f t="shared" si="428"/>
        <v>19667</v>
      </c>
      <c r="B19671" s="390" t="s">
        <v>34735</v>
      </c>
      <c r="C19671" s="391" t="s">
        <v>34736</v>
      </c>
      <c r="D19671" s="107" t="s">
        <v>2662</v>
      </c>
    </row>
    <row r="19672" spans="1:4" ht="15">
      <c r="A19672" s="32">
        <f t="shared" si="428"/>
        <v>19668</v>
      </c>
      <c r="B19672" s="390" t="s">
        <v>186</v>
      </c>
      <c r="C19672" s="391" t="s">
        <v>34737</v>
      </c>
      <c r="D19672" s="107" t="s">
        <v>2662</v>
      </c>
    </row>
    <row r="19673" spans="1:4" ht="15">
      <c r="A19673" s="32">
        <f t="shared" si="428"/>
        <v>19669</v>
      </c>
      <c r="B19673" s="390" t="s">
        <v>15543</v>
      </c>
      <c r="C19673" s="391" t="s">
        <v>34738</v>
      </c>
      <c r="D19673" s="107" t="s">
        <v>2662</v>
      </c>
    </row>
    <row r="19674" spans="1:4" ht="15">
      <c r="A19674" s="32">
        <f t="shared" si="428"/>
        <v>19670</v>
      </c>
      <c r="B19674" s="390" t="s">
        <v>32905</v>
      </c>
      <c r="C19674" s="391" t="s">
        <v>34739</v>
      </c>
      <c r="D19674" s="107" t="s">
        <v>2662</v>
      </c>
    </row>
    <row r="19675" spans="1:4" ht="15">
      <c r="A19675" s="32">
        <f t="shared" si="428"/>
        <v>19671</v>
      </c>
      <c r="B19675" s="390" t="s">
        <v>34740</v>
      </c>
      <c r="C19675" s="391" t="s">
        <v>34741</v>
      </c>
      <c r="D19675" s="107" t="s">
        <v>2662</v>
      </c>
    </row>
    <row r="19676" spans="1:4" ht="15">
      <c r="A19676" s="32">
        <f t="shared" si="428"/>
        <v>19672</v>
      </c>
      <c r="B19676" s="390" t="s">
        <v>34742</v>
      </c>
      <c r="C19676" s="391" t="s">
        <v>34743</v>
      </c>
      <c r="D19676" s="107" t="s">
        <v>2662</v>
      </c>
    </row>
    <row r="19677" spans="1:4" ht="15">
      <c r="A19677" s="32">
        <f t="shared" si="428"/>
        <v>19673</v>
      </c>
      <c r="B19677" s="390" t="s">
        <v>34742</v>
      </c>
      <c r="C19677" s="391" t="s">
        <v>34743</v>
      </c>
      <c r="D19677" s="107" t="s">
        <v>2662</v>
      </c>
    </row>
    <row r="19678" spans="1:4" ht="15">
      <c r="A19678" s="32">
        <f t="shared" si="428"/>
        <v>19674</v>
      </c>
      <c r="B19678" s="390" t="s">
        <v>1071</v>
      </c>
      <c r="C19678" s="391" t="s">
        <v>34744</v>
      </c>
      <c r="D19678" s="107" t="s">
        <v>2662</v>
      </c>
    </row>
    <row r="19679" spans="1:4" ht="15">
      <c r="A19679" s="32">
        <f t="shared" si="428"/>
        <v>19675</v>
      </c>
      <c r="B19679" s="390" t="s">
        <v>1071</v>
      </c>
      <c r="C19679" s="391" t="s">
        <v>34744</v>
      </c>
      <c r="D19679" s="107" t="s">
        <v>2662</v>
      </c>
    </row>
    <row r="19680" spans="1:4" ht="15">
      <c r="A19680" s="32">
        <f t="shared" si="428"/>
        <v>19676</v>
      </c>
      <c r="B19680" s="390" t="s">
        <v>10575</v>
      </c>
      <c r="C19680" s="391" t="s">
        <v>34745</v>
      </c>
      <c r="D19680" s="107" t="s">
        <v>2662</v>
      </c>
    </row>
    <row r="19681" spans="1:4" ht="15">
      <c r="A19681" s="32">
        <f t="shared" si="428"/>
        <v>19677</v>
      </c>
      <c r="B19681" s="390" t="s">
        <v>6998</v>
      </c>
      <c r="C19681" s="391" t="s">
        <v>34746</v>
      </c>
      <c r="D19681" s="107" t="s">
        <v>2662</v>
      </c>
    </row>
    <row r="19682" spans="1:4" ht="15">
      <c r="A19682" s="32">
        <f t="shared" si="428"/>
        <v>19678</v>
      </c>
      <c r="B19682" s="390" t="s">
        <v>34747</v>
      </c>
      <c r="C19682" s="391" t="s">
        <v>34748</v>
      </c>
      <c r="D19682" s="107" t="s">
        <v>2662</v>
      </c>
    </row>
    <row r="19683" spans="1:4" ht="15">
      <c r="A19683" s="32">
        <f t="shared" si="428"/>
        <v>19679</v>
      </c>
      <c r="B19683" s="390" t="s">
        <v>34747</v>
      </c>
      <c r="C19683" s="391" t="s">
        <v>34748</v>
      </c>
      <c r="D19683" s="107" t="s">
        <v>2662</v>
      </c>
    </row>
    <row r="19684" spans="1:4" ht="15">
      <c r="A19684" s="32">
        <f t="shared" si="428"/>
        <v>19680</v>
      </c>
      <c r="B19684" s="390" t="s">
        <v>34749</v>
      </c>
      <c r="C19684" s="391" t="s">
        <v>34750</v>
      </c>
      <c r="D19684" s="107" t="s">
        <v>2662</v>
      </c>
    </row>
    <row r="19685" spans="1:4" ht="15">
      <c r="A19685" s="32">
        <f t="shared" si="428"/>
        <v>19681</v>
      </c>
      <c r="B19685" s="390" t="s">
        <v>173</v>
      </c>
      <c r="C19685" s="391" t="s">
        <v>34751</v>
      </c>
      <c r="D19685" s="107" t="s">
        <v>2662</v>
      </c>
    </row>
    <row r="19686" spans="1:4" ht="15">
      <c r="A19686" s="32">
        <f t="shared" si="428"/>
        <v>19682</v>
      </c>
      <c r="B19686" s="390" t="s">
        <v>34752</v>
      </c>
      <c r="C19686" s="391" t="s">
        <v>34753</v>
      </c>
      <c r="D19686" s="107" t="s">
        <v>2662</v>
      </c>
    </row>
    <row r="19687" spans="1:4" ht="15">
      <c r="A19687" s="32">
        <f t="shared" si="428"/>
        <v>19683</v>
      </c>
      <c r="B19687" s="390" t="s">
        <v>233</v>
      </c>
      <c r="C19687" s="391" t="s">
        <v>34754</v>
      </c>
      <c r="D19687" s="107" t="s">
        <v>2662</v>
      </c>
    </row>
    <row r="19688" spans="1:4" ht="15">
      <c r="A19688" s="32">
        <f t="shared" si="428"/>
        <v>19684</v>
      </c>
      <c r="B19688" s="390" t="s">
        <v>325</v>
      </c>
      <c r="C19688" s="391" t="s">
        <v>34755</v>
      </c>
      <c r="D19688" s="107" t="s">
        <v>2662</v>
      </c>
    </row>
    <row r="19689" spans="1:4" ht="15">
      <c r="A19689" s="32">
        <f t="shared" si="428"/>
        <v>19685</v>
      </c>
      <c r="B19689" s="390" t="s">
        <v>325</v>
      </c>
      <c r="C19689" s="391" t="s">
        <v>34755</v>
      </c>
      <c r="D19689" s="107" t="s">
        <v>2662</v>
      </c>
    </row>
    <row r="19690" spans="1:4" ht="15">
      <c r="A19690" s="32">
        <f t="shared" si="428"/>
        <v>19686</v>
      </c>
      <c r="B19690" s="390" t="s">
        <v>21407</v>
      </c>
      <c r="C19690" s="391" t="s">
        <v>21408</v>
      </c>
      <c r="D19690" s="107" t="s">
        <v>2662</v>
      </c>
    </row>
    <row r="19691" spans="1:4" ht="15">
      <c r="A19691" s="32">
        <f t="shared" si="428"/>
        <v>19687</v>
      </c>
      <c r="B19691" s="390" t="s">
        <v>946</v>
      </c>
      <c r="C19691" s="391" t="s">
        <v>34756</v>
      </c>
      <c r="D19691" s="107" t="s">
        <v>2662</v>
      </c>
    </row>
    <row r="19692" spans="1:4" ht="15">
      <c r="A19692" s="32">
        <f t="shared" si="428"/>
        <v>19688</v>
      </c>
      <c r="B19692" s="390" t="s">
        <v>1138</v>
      </c>
      <c r="C19692" s="391" t="s">
        <v>34757</v>
      </c>
      <c r="D19692" s="107" t="s">
        <v>2662</v>
      </c>
    </row>
    <row r="19693" spans="1:4" ht="15">
      <c r="A19693" s="32">
        <f t="shared" si="428"/>
        <v>19689</v>
      </c>
      <c r="B19693" s="390" t="s">
        <v>34758</v>
      </c>
      <c r="C19693" s="391" t="s">
        <v>34759</v>
      </c>
      <c r="D19693" s="107" t="s">
        <v>2662</v>
      </c>
    </row>
    <row r="19694" spans="1:4" ht="15">
      <c r="A19694" s="32">
        <f t="shared" si="428"/>
        <v>19690</v>
      </c>
      <c r="B19694" s="390" t="s">
        <v>824</v>
      </c>
      <c r="C19694" s="391" t="s">
        <v>34760</v>
      </c>
      <c r="D19694" s="107" t="s">
        <v>2662</v>
      </c>
    </row>
    <row r="19695" spans="1:4" ht="15">
      <c r="A19695" s="32">
        <f t="shared" si="428"/>
        <v>19691</v>
      </c>
      <c r="B19695" s="390" t="s">
        <v>21420</v>
      </c>
      <c r="C19695" s="391" t="s">
        <v>21421</v>
      </c>
      <c r="D19695" s="107" t="s">
        <v>2662</v>
      </c>
    </row>
    <row r="19696" spans="1:4" ht="15">
      <c r="A19696" s="32">
        <f t="shared" si="428"/>
        <v>19692</v>
      </c>
      <c r="B19696" s="390" t="s">
        <v>34761</v>
      </c>
      <c r="C19696" s="391" t="s">
        <v>34762</v>
      </c>
      <c r="D19696" s="107" t="s">
        <v>2662</v>
      </c>
    </row>
    <row r="19697" spans="1:4" ht="15">
      <c r="A19697" s="32">
        <f t="shared" si="428"/>
        <v>19693</v>
      </c>
      <c r="B19697" s="390" t="s">
        <v>34763</v>
      </c>
      <c r="C19697" s="391" t="s">
        <v>34764</v>
      </c>
      <c r="D19697" s="107" t="s">
        <v>2662</v>
      </c>
    </row>
    <row r="19698" spans="1:4" ht="15">
      <c r="A19698" s="32">
        <f t="shared" si="428"/>
        <v>19694</v>
      </c>
      <c r="B19698" s="390" t="s">
        <v>12398</v>
      </c>
      <c r="C19698" s="391" t="s">
        <v>34765</v>
      </c>
      <c r="D19698" s="107" t="s">
        <v>2662</v>
      </c>
    </row>
    <row r="19699" spans="1:4" ht="15">
      <c r="A19699" s="32">
        <f t="shared" si="428"/>
        <v>19695</v>
      </c>
      <c r="B19699" s="390" t="s">
        <v>12398</v>
      </c>
      <c r="C19699" s="391" t="s">
        <v>34765</v>
      </c>
      <c r="D19699" s="107" t="s">
        <v>2662</v>
      </c>
    </row>
    <row r="19700" spans="1:4" ht="15">
      <c r="A19700" s="32">
        <f t="shared" si="428"/>
        <v>19696</v>
      </c>
      <c r="B19700" s="390" t="s">
        <v>34766</v>
      </c>
      <c r="C19700" s="391" t="s">
        <v>33297</v>
      </c>
      <c r="D19700" s="107" t="s">
        <v>2662</v>
      </c>
    </row>
    <row r="19701" spans="1:4" ht="15">
      <c r="A19701" s="32">
        <f t="shared" si="428"/>
        <v>19697</v>
      </c>
      <c r="B19701" s="390" t="s">
        <v>400</v>
      </c>
      <c r="C19701" s="391" t="s">
        <v>8525</v>
      </c>
      <c r="D19701" s="107" t="s">
        <v>2662</v>
      </c>
    </row>
    <row r="19702" spans="1:4" ht="15">
      <c r="A19702" s="32">
        <f t="shared" si="428"/>
        <v>19698</v>
      </c>
      <c r="B19702" s="390" t="s">
        <v>259</v>
      </c>
      <c r="C19702" s="391" t="s">
        <v>13196</v>
      </c>
      <c r="D19702" s="107" t="s">
        <v>2662</v>
      </c>
    </row>
    <row r="19703" spans="1:4" ht="15">
      <c r="A19703" s="32">
        <f t="shared" si="428"/>
        <v>19699</v>
      </c>
      <c r="B19703" s="390" t="s">
        <v>34767</v>
      </c>
      <c r="C19703" s="391" t="s">
        <v>34768</v>
      </c>
      <c r="D19703" s="107" t="s">
        <v>2662</v>
      </c>
    </row>
    <row r="19704" spans="1:4" ht="15">
      <c r="A19704" s="32">
        <f t="shared" si="428"/>
        <v>19700</v>
      </c>
      <c r="B19704" s="390" t="s">
        <v>21432</v>
      </c>
      <c r="C19704" s="391" t="s">
        <v>21433</v>
      </c>
      <c r="D19704" s="107" t="s">
        <v>2662</v>
      </c>
    </row>
    <row r="19705" spans="1:4" ht="15">
      <c r="A19705" s="32">
        <f t="shared" si="428"/>
        <v>19701</v>
      </c>
      <c r="B19705" s="390" t="s">
        <v>341</v>
      </c>
      <c r="C19705" s="391" t="s">
        <v>34769</v>
      </c>
      <c r="D19705" s="107" t="s">
        <v>2662</v>
      </c>
    </row>
    <row r="19706" spans="1:4" ht="15">
      <c r="A19706" s="32">
        <f t="shared" si="428"/>
        <v>19702</v>
      </c>
      <c r="B19706" s="390" t="s">
        <v>16789</v>
      </c>
      <c r="C19706" s="391" t="s">
        <v>16790</v>
      </c>
      <c r="D19706" s="107" t="s">
        <v>2662</v>
      </c>
    </row>
    <row r="19707" spans="1:4" ht="15">
      <c r="A19707" s="32">
        <f t="shared" si="428"/>
        <v>19703</v>
      </c>
      <c r="B19707" s="390" t="s">
        <v>34770</v>
      </c>
      <c r="C19707" s="391" t="s">
        <v>34771</v>
      </c>
      <c r="D19707" s="107" t="s">
        <v>2662</v>
      </c>
    </row>
    <row r="19708" spans="1:4" ht="15">
      <c r="A19708" s="32">
        <f t="shared" si="428"/>
        <v>19704</v>
      </c>
      <c r="B19708" s="390" t="s">
        <v>4207</v>
      </c>
      <c r="C19708" s="391" t="s">
        <v>4208</v>
      </c>
      <c r="D19708" s="107" t="s">
        <v>2662</v>
      </c>
    </row>
    <row r="19709" spans="1:4" ht="15">
      <c r="A19709" s="32">
        <f t="shared" si="428"/>
        <v>19705</v>
      </c>
      <c r="B19709" s="390" t="s">
        <v>34772</v>
      </c>
      <c r="C19709" s="391" t="s">
        <v>34773</v>
      </c>
      <c r="D19709" s="107" t="s">
        <v>2662</v>
      </c>
    </row>
    <row r="19710" spans="1:4" ht="15">
      <c r="A19710" s="32">
        <f t="shared" si="428"/>
        <v>19706</v>
      </c>
      <c r="B19710" s="390" t="s">
        <v>307</v>
      </c>
      <c r="C19710" s="391" t="s">
        <v>34774</v>
      </c>
      <c r="D19710" s="107" t="s">
        <v>2662</v>
      </c>
    </row>
    <row r="19711" spans="1:4" ht="15">
      <c r="A19711" s="32">
        <f t="shared" si="428"/>
        <v>19707</v>
      </c>
      <c r="B19711" s="390" t="s">
        <v>34775</v>
      </c>
      <c r="C19711" s="391" t="s">
        <v>34776</v>
      </c>
      <c r="D19711" s="107" t="s">
        <v>2662</v>
      </c>
    </row>
    <row r="19712" spans="1:4" ht="15">
      <c r="A19712" s="32">
        <f t="shared" si="428"/>
        <v>19708</v>
      </c>
      <c r="B19712" s="390" t="s">
        <v>355</v>
      </c>
      <c r="C19712" s="391" t="s">
        <v>1324</v>
      </c>
      <c r="D19712" s="107" t="s">
        <v>2662</v>
      </c>
    </row>
    <row r="19713" spans="1:4" ht="15">
      <c r="A19713" s="32">
        <f t="shared" si="428"/>
        <v>19709</v>
      </c>
      <c r="B19713" s="390" t="s">
        <v>34777</v>
      </c>
      <c r="C19713" s="391" t="s">
        <v>34778</v>
      </c>
      <c r="D19713" s="107" t="s">
        <v>2662</v>
      </c>
    </row>
    <row r="19714" spans="1:4" ht="15">
      <c r="A19714" s="32">
        <f t="shared" si="428"/>
        <v>19710</v>
      </c>
      <c r="B19714" s="390" t="s">
        <v>13555</v>
      </c>
      <c r="C19714" s="391" t="s">
        <v>13556</v>
      </c>
      <c r="D19714" s="107" t="s">
        <v>2662</v>
      </c>
    </row>
    <row r="19715" spans="1:4" ht="15">
      <c r="A19715" s="32">
        <f t="shared" si="428"/>
        <v>19711</v>
      </c>
      <c r="B19715" s="390" t="s">
        <v>34779</v>
      </c>
      <c r="C19715" s="391" t="s">
        <v>34780</v>
      </c>
      <c r="D19715" s="107" t="s">
        <v>2662</v>
      </c>
    </row>
    <row r="19716" spans="1:4" ht="15">
      <c r="A19716" s="32">
        <f t="shared" si="428"/>
        <v>19712</v>
      </c>
      <c r="B19716" s="390" t="s">
        <v>34779</v>
      </c>
      <c r="C19716" s="391" t="s">
        <v>34780</v>
      </c>
      <c r="D19716" s="107" t="s">
        <v>2662</v>
      </c>
    </row>
    <row r="19717" spans="1:4" ht="15">
      <c r="A19717" s="32">
        <f t="shared" si="428"/>
        <v>19713</v>
      </c>
      <c r="B19717" s="390" t="s">
        <v>7231</v>
      </c>
      <c r="C19717" s="391" t="s">
        <v>34781</v>
      </c>
      <c r="D19717" s="107" t="s">
        <v>2662</v>
      </c>
    </row>
    <row r="19718" spans="1:4" ht="15">
      <c r="A19718" s="32">
        <f t="shared" si="428"/>
        <v>19714</v>
      </c>
      <c r="B19718" s="390" t="s">
        <v>34782</v>
      </c>
      <c r="C19718" s="391" t="s">
        <v>34783</v>
      </c>
      <c r="D19718" s="107" t="s">
        <v>2662</v>
      </c>
    </row>
    <row r="19719" spans="1:4" ht="15">
      <c r="A19719" s="32">
        <f t="shared" ref="A19719:A19782" si="429">+A19718+1</f>
        <v>19715</v>
      </c>
      <c r="B19719" s="390" t="s">
        <v>4220</v>
      </c>
      <c r="C19719" s="391" t="s">
        <v>4221</v>
      </c>
      <c r="D19719" s="107" t="s">
        <v>2662</v>
      </c>
    </row>
    <row r="19720" spans="1:4" ht="15">
      <c r="A19720" s="32">
        <f t="shared" si="429"/>
        <v>19716</v>
      </c>
      <c r="B19720" s="390" t="s">
        <v>1138</v>
      </c>
      <c r="C19720" s="391" t="s">
        <v>34784</v>
      </c>
      <c r="D19720" s="107" t="s">
        <v>2662</v>
      </c>
    </row>
    <row r="19721" spans="1:4" ht="15">
      <c r="A19721" s="32">
        <f t="shared" si="429"/>
        <v>19717</v>
      </c>
      <c r="B19721" s="390" t="s">
        <v>21450</v>
      </c>
      <c r="C19721" s="391" t="s">
        <v>21451</v>
      </c>
      <c r="D19721" s="107" t="s">
        <v>2662</v>
      </c>
    </row>
    <row r="19722" spans="1:4" ht="15">
      <c r="A19722" s="32">
        <f t="shared" si="429"/>
        <v>19718</v>
      </c>
      <c r="B19722" s="390" t="s">
        <v>33934</v>
      </c>
      <c r="C19722" s="391" t="s">
        <v>34785</v>
      </c>
      <c r="D19722" s="107" t="s">
        <v>2662</v>
      </c>
    </row>
    <row r="19723" spans="1:4" ht="15">
      <c r="A19723" s="32">
        <f t="shared" si="429"/>
        <v>19719</v>
      </c>
      <c r="B19723" s="390" t="s">
        <v>11618</v>
      </c>
      <c r="C19723" s="391" t="s">
        <v>21452</v>
      </c>
      <c r="D19723" s="107" t="s">
        <v>2662</v>
      </c>
    </row>
    <row r="19724" spans="1:4" ht="15">
      <c r="A19724" s="32">
        <f t="shared" si="429"/>
        <v>19720</v>
      </c>
      <c r="B19724" s="390" t="s">
        <v>11247</v>
      </c>
      <c r="C19724" s="391" t="s">
        <v>13584</v>
      </c>
      <c r="D19724" s="107" t="s">
        <v>2662</v>
      </c>
    </row>
    <row r="19725" spans="1:4" ht="15">
      <c r="A19725" s="32">
        <f t="shared" si="429"/>
        <v>19721</v>
      </c>
      <c r="B19725" s="390" t="s">
        <v>34786</v>
      </c>
      <c r="C19725" s="391" t="s">
        <v>34787</v>
      </c>
      <c r="D19725" s="107" t="s">
        <v>2662</v>
      </c>
    </row>
    <row r="19726" spans="1:4" ht="15">
      <c r="A19726" s="32">
        <f t="shared" si="429"/>
        <v>19722</v>
      </c>
      <c r="B19726" s="390" t="s">
        <v>13592</v>
      </c>
      <c r="C19726" s="391" t="s">
        <v>13593</v>
      </c>
      <c r="D19726" s="107" t="s">
        <v>2662</v>
      </c>
    </row>
    <row r="19727" spans="1:4" ht="15">
      <c r="A19727" s="32">
        <f t="shared" si="429"/>
        <v>19723</v>
      </c>
      <c r="B19727" s="390" t="s">
        <v>325</v>
      </c>
      <c r="C19727" s="391" t="s">
        <v>34788</v>
      </c>
      <c r="D19727" s="107" t="s">
        <v>2662</v>
      </c>
    </row>
    <row r="19728" spans="1:4" ht="15">
      <c r="A19728" s="32">
        <f t="shared" si="429"/>
        <v>19724</v>
      </c>
      <c r="B19728" s="390" t="s">
        <v>13669</v>
      </c>
      <c r="C19728" s="391" t="s">
        <v>508</v>
      </c>
      <c r="D19728" s="107" t="s">
        <v>2662</v>
      </c>
    </row>
    <row r="19729" spans="1:4" ht="15">
      <c r="A19729" s="32">
        <f t="shared" si="429"/>
        <v>19725</v>
      </c>
      <c r="B19729" s="390" t="s">
        <v>13669</v>
      </c>
      <c r="C19729" s="391" t="s">
        <v>508</v>
      </c>
      <c r="D19729" s="107" t="s">
        <v>2662</v>
      </c>
    </row>
    <row r="19730" spans="1:4" ht="15">
      <c r="A19730" s="32">
        <f t="shared" si="429"/>
        <v>19726</v>
      </c>
      <c r="B19730" s="390" t="s">
        <v>16811</v>
      </c>
      <c r="C19730" s="391" t="s">
        <v>16812</v>
      </c>
      <c r="D19730" s="107" t="s">
        <v>2662</v>
      </c>
    </row>
    <row r="19731" spans="1:4" ht="15">
      <c r="A19731" s="32">
        <f t="shared" si="429"/>
        <v>19727</v>
      </c>
      <c r="B19731" s="390" t="s">
        <v>2890</v>
      </c>
      <c r="C19731" s="391" t="s">
        <v>34789</v>
      </c>
      <c r="D19731" s="107" t="s">
        <v>2662</v>
      </c>
    </row>
    <row r="19732" spans="1:4" ht="15">
      <c r="A19732" s="32">
        <f t="shared" si="429"/>
        <v>19728</v>
      </c>
      <c r="B19732" s="390" t="s">
        <v>16820</v>
      </c>
      <c r="C19732" s="391" t="s">
        <v>16821</v>
      </c>
      <c r="D19732" s="107" t="s">
        <v>2662</v>
      </c>
    </row>
    <row r="19733" spans="1:4" ht="15">
      <c r="A19733" s="32">
        <f t="shared" si="429"/>
        <v>19729</v>
      </c>
      <c r="B19733" s="390" t="s">
        <v>16827</v>
      </c>
      <c r="C19733" s="391" t="s">
        <v>14620</v>
      </c>
      <c r="D19733" s="107" t="s">
        <v>2662</v>
      </c>
    </row>
    <row r="19734" spans="1:4" ht="15">
      <c r="A19734" s="32">
        <f t="shared" si="429"/>
        <v>19730</v>
      </c>
      <c r="B19734" s="390" t="s">
        <v>16865</v>
      </c>
      <c r="C19734" s="391" t="s">
        <v>16866</v>
      </c>
      <c r="D19734" s="107" t="s">
        <v>2662</v>
      </c>
    </row>
    <row r="19735" spans="1:4" ht="15">
      <c r="A19735" s="32">
        <f t="shared" si="429"/>
        <v>19731</v>
      </c>
      <c r="B19735" s="390" t="s">
        <v>21474</v>
      </c>
      <c r="C19735" s="391" t="s">
        <v>21475</v>
      </c>
      <c r="D19735" s="107" t="s">
        <v>2662</v>
      </c>
    </row>
    <row r="19736" spans="1:4" ht="15">
      <c r="A19736" s="32">
        <f t="shared" si="429"/>
        <v>19732</v>
      </c>
      <c r="B19736" s="390" t="s">
        <v>348</v>
      </c>
      <c r="C19736" s="391" t="s">
        <v>21480</v>
      </c>
      <c r="D19736" s="107" t="s">
        <v>2662</v>
      </c>
    </row>
    <row r="19737" spans="1:4" ht="15">
      <c r="A19737" s="32">
        <f t="shared" si="429"/>
        <v>19733</v>
      </c>
      <c r="B19737" s="390" t="s">
        <v>1228</v>
      </c>
      <c r="C19737" s="391" t="s">
        <v>34790</v>
      </c>
      <c r="D19737" s="107" t="s">
        <v>2662</v>
      </c>
    </row>
    <row r="19738" spans="1:4" ht="15">
      <c r="A19738" s="32">
        <f t="shared" si="429"/>
        <v>19734</v>
      </c>
      <c r="B19738" s="390" t="s">
        <v>292</v>
      </c>
      <c r="C19738" s="391" t="s">
        <v>21489</v>
      </c>
      <c r="D19738" s="107" t="s">
        <v>2662</v>
      </c>
    </row>
    <row r="19739" spans="1:4" ht="15">
      <c r="A19739" s="32">
        <f t="shared" si="429"/>
        <v>19735</v>
      </c>
      <c r="B19739" s="390" t="s">
        <v>292</v>
      </c>
      <c r="C19739" s="391" t="s">
        <v>21489</v>
      </c>
      <c r="D19739" s="107" t="s">
        <v>2662</v>
      </c>
    </row>
    <row r="19740" spans="1:4" ht="15">
      <c r="A19740" s="32">
        <f t="shared" si="429"/>
        <v>19736</v>
      </c>
      <c r="B19740" s="390" t="s">
        <v>34791</v>
      </c>
      <c r="C19740" s="391" t="s">
        <v>34792</v>
      </c>
      <c r="D19740" s="107" t="s">
        <v>2662</v>
      </c>
    </row>
    <row r="19741" spans="1:4" ht="15">
      <c r="A19741" s="32">
        <f t="shared" si="429"/>
        <v>19737</v>
      </c>
      <c r="B19741" s="390" t="s">
        <v>34791</v>
      </c>
      <c r="C19741" s="391" t="s">
        <v>34792</v>
      </c>
      <c r="D19741" s="107" t="s">
        <v>2662</v>
      </c>
    </row>
    <row r="19742" spans="1:4" ht="15">
      <c r="A19742" s="32">
        <f t="shared" si="429"/>
        <v>19738</v>
      </c>
      <c r="B19742" s="390" t="s">
        <v>353</v>
      </c>
      <c r="C19742" s="391" t="s">
        <v>21507</v>
      </c>
      <c r="D19742" s="107" t="s">
        <v>2662</v>
      </c>
    </row>
    <row r="19743" spans="1:4" ht="15">
      <c r="A19743" s="32">
        <f t="shared" si="429"/>
        <v>19739</v>
      </c>
      <c r="B19743" s="390" t="s">
        <v>21564</v>
      </c>
      <c r="C19743" s="391" t="s">
        <v>21565</v>
      </c>
      <c r="D19743" s="107" t="s">
        <v>2662</v>
      </c>
    </row>
    <row r="19744" spans="1:4" ht="15">
      <c r="A19744" s="32">
        <f t="shared" si="429"/>
        <v>19740</v>
      </c>
      <c r="B19744" s="390" t="s">
        <v>21617</v>
      </c>
      <c r="C19744" s="391" t="s">
        <v>21618</v>
      </c>
      <c r="D19744" s="107" t="s">
        <v>2662</v>
      </c>
    </row>
    <row r="19745" spans="1:4" ht="15">
      <c r="A19745" s="32">
        <f t="shared" si="429"/>
        <v>19741</v>
      </c>
      <c r="B19745" s="390" t="s">
        <v>21617</v>
      </c>
      <c r="C19745" s="391" t="s">
        <v>21618</v>
      </c>
      <c r="D19745" s="107" t="s">
        <v>2662</v>
      </c>
    </row>
    <row r="19746" spans="1:4" ht="15">
      <c r="A19746" s="32">
        <f t="shared" si="429"/>
        <v>19742</v>
      </c>
      <c r="B19746" s="390" t="s">
        <v>21628</v>
      </c>
      <c r="C19746" s="391" t="s">
        <v>21629</v>
      </c>
      <c r="D19746" s="107" t="s">
        <v>2662</v>
      </c>
    </row>
    <row r="19747" spans="1:4" ht="15">
      <c r="A19747" s="32">
        <f t="shared" si="429"/>
        <v>19743</v>
      </c>
      <c r="B19747" s="390" t="s">
        <v>21632</v>
      </c>
      <c r="C19747" s="391" t="s">
        <v>21633</v>
      </c>
      <c r="D19747" s="107" t="s">
        <v>2662</v>
      </c>
    </row>
    <row r="19748" spans="1:4" ht="15">
      <c r="A19748" s="32">
        <f t="shared" si="429"/>
        <v>19744</v>
      </c>
      <c r="B19748" s="390" t="s">
        <v>21632</v>
      </c>
      <c r="C19748" s="391" t="s">
        <v>21633</v>
      </c>
      <c r="D19748" s="107" t="s">
        <v>2662</v>
      </c>
    </row>
    <row r="19749" spans="1:4" ht="15">
      <c r="A19749" s="32">
        <f t="shared" si="429"/>
        <v>19745</v>
      </c>
      <c r="B19749" s="390" t="s">
        <v>34793</v>
      </c>
      <c r="C19749" s="391" t="s">
        <v>34794</v>
      </c>
      <c r="D19749" s="107" t="s">
        <v>2662</v>
      </c>
    </row>
    <row r="19750" spans="1:4" ht="15">
      <c r="A19750" s="32">
        <f t="shared" si="429"/>
        <v>19746</v>
      </c>
      <c r="B19750" s="390" t="s">
        <v>10078</v>
      </c>
      <c r="C19750" s="391" t="s">
        <v>34795</v>
      </c>
      <c r="D19750" s="107" t="s">
        <v>2662</v>
      </c>
    </row>
    <row r="19751" spans="1:4" ht="15">
      <c r="A19751" s="32">
        <f t="shared" si="429"/>
        <v>19747</v>
      </c>
      <c r="B19751" s="390" t="s">
        <v>734</v>
      </c>
      <c r="C19751" s="391" t="s">
        <v>14689</v>
      </c>
      <c r="D19751" s="107" t="s">
        <v>2662</v>
      </c>
    </row>
    <row r="19752" spans="1:4" ht="15">
      <c r="A19752" s="32">
        <f t="shared" si="429"/>
        <v>19748</v>
      </c>
      <c r="B19752" s="390" t="s">
        <v>34796</v>
      </c>
      <c r="C19752" s="391" t="s">
        <v>34797</v>
      </c>
      <c r="D19752" s="107" t="s">
        <v>2662</v>
      </c>
    </row>
    <row r="19753" spans="1:4" ht="15">
      <c r="A19753" s="32">
        <f t="shared" si="429"/>
        <v>19749</v>
      </c>
      <c r="B19753" s="390" t="s">
        <v>34798</v>
      </c>
      <c r="C19753" s="391" t="s">
        <v>34799</v>
      </c>
      <c r="D19753" s="107" t="s">
        <v>2662</v>
      </c>
    </row>
    <row r="19754" spans="1:4" ht="15">
      <c r="A19754" s="32">
        <f t="shared" si="429"/>
        <v>19750</v>
      </c>
      <c r="B19754" s="390" t="s">
        <v>34798</v>
      </c>
      <c r="C19754" s="391" t="s">
        <v>34799</v>
      </c>
      <c r="D19754" s="107" t="s">
        <v>2662</v>
      </c>
    </row>
    <row r="19755" spans="1:4" ht="15">
      <c r="A19755" s="32">
        <f t="shared" si="429"/>
        <v>19751</v>
      </c>
      <c r="B19755" s="390" t="s">
        <v>34800</v>
      </c>
      <c r="C19755" s="391" t="s">
        <v>34801</v>
      </c>
      <c r="D19755" s="107" t="s">
        <v>2662</v>
      </c>
    </row>
    <row r="19756" spans="1:4" ht="15">
      <c r="A19756" s="32">
        <f t="shared" si="429"/>
        <v>19752</v>
      </c>
      <c r="B19756" s="390" t="s">
        <v>34802</v>
      </c>
      <c r="C19756" s="391" t="s">
        <v>34803</v>
      </c>
      <c r="D19756" s="107" t="s">
        <v>2662</v>
      </c>
    </row>
    <row r="19757" spans="1:4" ht="15">
      <c r="A19757" s="32">
        <f t="shared" si="429"/>
        <v>19753</v>
      </c>
      <c r="B19757" s="390" t="s">
        <v>34804</v>
      </c>
      <c r="C19757" s="391" t="s">
        <v>34805</v>
      </c>
      <c r="D19757" s="107" t="s">
        <v>2662</v>
      </c>
    </row>
    <row r="19758" spans="1:4" ht="15">
      <c r="A19758" s="32">
        <f t="shared" si="429"/>
        <v>19754</v>
      </c>
      <c r="B19758" s="390" t="s">
        <v>34804</v>
      </c>
      <c r="C19758" s="391" t="s">
        <v>34805</v>
      </c>
      <c r="D19758" s="107" t="s">
        <v>2662</v>
      </c>
    </row>
    <row r="19759" spans="1:4" ht="15">
      <c r="A19759" s="32">
        <f t="shared" si="429"/>
        <v>19755</v>
      </c>
      <c r="B19759" s="390" t="s">
        <v>34806</v>
      </c>
      <c r="C19759" s="391" t="s">
        <v>34807</v>
      </c>
      <c r="D19759" s="107" t="s">
        <v>2662</v>
      </c>
    </row>
    <row r="19760" spans="1:4" ht="15">
      <c r="A19760" s="32">
        <f t="shared" si="429"/>
        <v>19756</v>
      </c>
      <c r="B19760" s="390" t="s">
        <v>34808</v>
      </c>
      <c r="C19760" s="391" t="s">
        <v>34809</v>
      </c>
      <c r="D19760" s="107" t="s">
        <v>2662</v>
      </c>
    </row>
    <row r="19761" spans="1:4" ht="15">
      <c r="A19761" s="32">
        <f t="shared" si="429"/>
        <v>19757</v>
      </c>
      <c r="B19761" s="390" t="s">
        <v>34810</v>
      </c>
      <c r="C19761" s="391" t="s">
        <v>34811</v>
      </c>
      <c r="D19761" s="107" t="s">
        <v>2662</v>
      </c>
    </row>
    <row r="19762" spans="1:4" ht="15">
      <c r="A19762" s="32">
        <f t="shared" si="429"/>
        <v>19758</v>
      </c>
      <c r="B19762" s="390" t="s">
        <v>313</v>
      </c>
      <c r="C19762" s="391" t="s">
        <v>34812</v>
      </c>
      <c r="D19762" s="107" t="s">
        <v>2662</v>
      </c>
    </row>
    <row r="19763" spans="1:4" ht="15">
      <c r="A19763" s="32">
        <f t="shared" si="429"/>
        <v>19759</v>
      </c>
      <c r="B19763" s="390" t="s">
        <v>34813</v>
      </c>
      <c r="C19763" s="391" t="s">
        <v>34814</v>
      </c>
      <c r="D19763" s="107" t="s">
        <v>2662</v>
      </c>
    </row>
    <row r="19764" spans="1:4" ht="15">
      <c r="A19764" s="32">
        <f t="shared" si="429"/>
        <v>19760</v>
      </c>
      <c r="B19764" s="390" t="s">
        <v>34815</v>
      </c>
      <c r="C19764" s="391" t="s">
        <v>34816</v>
      </c>
      <c r="D19764" s="107" t="s">
        <v>2662</v>
      </c>
    </row>
    <row r="19765" spans="1:4" ht="15">
      <c r="A19765" s="32">
        <f t="shared" si="429"/>
        <v>19761</v>
      </c>
      <c r="B19765" s="390" t="s">
        <v>34817</v>
      </c>
      <c r="C19765" s="391" t="s">
        <v>16031</v>
      </c>
      <c r="D19765" s="107" t="s">
        <v>2662</v>
      </c>
    </row>
    <row r="19766" spans="1:4" ht="15">
      <c r="A19766" s="32">
        <f t="shared" si="429"/>
        <v>19762</v>
      </c>
      <c r="B19766" s="390" t="s">
        <v>201</v>
      </c>
      <c r="C19766" s="391" t="s">
        <v>34818</v>
      </c>
      <c r="D19766" s="107" t="s">
        <v>2662</v>
      </c>
    </row>
    <row r="19767" spans="1:4" ht="15">
      <c r="A19767" s="32">
        <f t="shared" si="429"/>
        <v>19763</v>
      </c>
      <c r="B19767" s="390" t="s">
        <v>34819</v>
      </c>
      <c r="C19767" s="391" t="s">
        <v>34820</v>
      </c>
      <c r="D19767" s="107" t="s">
        <v>2662</v>
      </c>
    </row>
    <row r="19768" spans="1:4" ht="15">
      <c r="A19768" s="32">
        <f t="shared" si="429"/>
        <v>19764</v>
      </c>
      <c r="B19768" s="390" t="s">
        <v>34821</v>
      </c>
      <c r="C19768" s="391" t="s">
        <v>34822</v>
      </c>
      <c r="D19768" s="107" t="s">
        <v>2662</v>
      </c>
    </row>
    <row r="19769" spans="1:4" ht="15">
      <c r="A19769" s="32">
        <f t="shared" si="429"/>
        <v>19765</v>
      </c>
      <c r="B19769" s="390" t="s">
        <v>34823</v>
      </c>
      <c r="C19769" s="391" t="s">
        <v>34824</v>
      </c>
      <c r="D19769" s="107" t="s">
        <v>2662</v>
      </c>
    </row>
    <row r="19770" spans="1:4" ht="15">
      <c r="A19770" s="32">
        <f t="shared" si="429"/>
        <v>19766</v>
      </c>
      <c r="B19770" s="390" t="s">
        <v>34823</v>
      </c>
      <c r="C19770" s="391" t="s">
        <v>34824</v>
      </c>
      <c r="D19770" s="107" t="s">
        <v>2662</v>
      </c>
    </row>
    <row r="19771" spans="1:4" ht="15">
      <c r="A19771" s="32">
        <f t="shared" si="429"/>
        <v>19767</v>
      </c>
      <c r="B19771" s="390" t="s">
        <v>6313</v>
      </c>
      <c r="C19771" s="391" t="s">
        <v>34825</v>
      </c>
      <c r="D19771" s="107" t="s">
        <v>2662</v>
      </c>
    </row>
    <row r="19772" spans="1:4" ht="15">
      <c r="A19772" s="32">
        <f t="shared" si="429"/>
        <v>19768</v>
      </c>
      <c r="B19772" s="390" t="s">
        <v>34826</v>
      </c>
      <c r="C19772" s="391" t="s">
        <v>34827</v>
      </c>
      <c r="D19772" s="107" t="s">
        <v>2662</v>
      </c>
    </row>
    <row r="19773" spans="1:4" ht="15">
      <c r="A19773" s="32">
        <f t="shared" si="429"/>
        <v>19769</v>
      </c>
      <c r="B19773" s="390" t="s">
        <v>34828</v>
      </c>
      <c r="C19773" s="391" t="s">
        <v>34829</v>
      </c>
      <c r="D19773" s="107" t="s">
        <v>2662</v>
      </c>
    </row>
    <row r="19774" spans="1:4" ht="15">
      <c r="A19774" s="32">
        <f t="shared" si="429"/>
        <v>19770</v>
      </c>
      <c r="B19774" s="390" t="s">
        <v>18894</v>
      </c>
      <c r="C19774" s="391" t="s">
        <v>4413</v>
      </c>
      <c r="D19774" s="107" t="s">
        <v>2662</v>
      </c>
    </row>
    <row r="19775" spans="1:4" ht="15">
      <c r="A19775" s="32">
        <f t="shared" si="429"/>
        <v>19771</v>
      </c>
      <c r="B19775" s="390" t="s">
        <v>21415</v>
      </c>
      <c r="C19775" s="391" t="s">
        <v>34830</v>
      </c>
      <c r="D19775" s="107" t="s">
        <v>2662</v>
      </c>
    </row>
    <row r="19776" spans="1:4" ht="15">
      <c r="A19776" s="32">
        <f t="shared" si="429"/>
        <v>19772</v>
      </c>
      <c r="B19776" s="390" t="s">
        <v>8432</v>
      </c>
      <c r="C19776" s="391" t="s">
        <v>34831</v>
      </c>
      <c r="D19776" s="107" t="s">
        <v>2662</v>
      </c>
    </row>
    <row r="19777" spans="1:4" ht="15">
      <c r="A19777" s="32">
        <f t="shared" si="429"/>
        <v>19773</v>
      </c>
      <c r="B19777" s="390" t="s">
        <v>34832</v>
      </c>
      <c r="C19777" s="391" t="s">
        <v>34833</v>
      </c>
      <c r="D19777" s="107" t="s">
        <v>2662</v>
      </c>
    </row>
    <row r="19778" spans="1:4" ht="15">
      <c r="A19778" s="32">
        <f t="shared" si="429"/>
        <v>19774</v>
      </c>
      <c r="B19778" s="390" t="s">
        <v>34834</v>
      </c>
      <c r="C19778" s="391" t="s">
        <v>34835</v>
      </c>
      <c r="D19778" s="107" t="s">
        <v>2662</v>
      </c>
    </row>
    <row r="19779" spans="1:4" ht="15">
      <c r="A19779" s="32">
        <f t="shared" si="429"/>
        <v>19775</v>
      </c>
      <c r="B19779" s="390" t="s">
        <v>34836</v>
      </c>
      <c r="C19779" s="391" t="s">
        <v>34837</v>
      </c>
      <c r="D19779" s="107" t="s">
        <v>2662</v>
      </c>
    </row>
    <row r="19780" spans="1:4" ht="15">
      <c r="A19780" s="32">
        <f t="shared" si="429"/>
        <v>19776</v>
      </c>
      <c r="B19780" s="390" t="s">
        <v>171</v>
      </c>
      <c r="C19780" s="391" t="s">
        <v>34838</v>
      </c>
      <c r="D19780" s="107" t="s">
        <v>2662</v>
      </c>
    </row>
    <row r="19781" spans="1:4" ht="15">
      <c r="A19781" s="32">
        <f t="shared" si="429"/>
        <v>19777</v>
      </c>
      <c r="B19781" s="390" t="s">
        <v>19999</v>
      </c>
      <c r="C19781" s="391" t="s">
        <v>34839</v>
      </c>
      <c r="D19781" s="107" t="s">
        <v>2662</v>
      </c>
    </row>
    <row r="19782" spans="1:4" ht="15">
      <c r="A19782" s="32">
        <f t="shared" si="429"/>
        <v>19778</v>
      </c>
      <c r="B19782" s="390" t="s">
        <v>34840</v>
      </c>
      <c r="C19782" s="391" t="s">
        <v>34841</v>
      </c>
      <c r="D19782" s="107" t="s">
        <v>2662</v>
      </c>
    </row>
    <row r="19783" spans="1:4" ht="15">
      <c r="A19783" s="32">
        <f t="shared" ref="A19783:A19846" si="430">+A19782+1</f>
        <v>19779</v>
      </c>
      <c r="B19783" s="390" t="s">
        <v>1129</v>
      </c>
      <c r="C19783" s="391" t="s">
        <v>34842</v>
      </c>
      <c r="D19783" s="107" t="s">
        <v>2662</v>
      </c>
    </row>
    <row r="19784" spans="1:4" ht="15">
      <c r="A19784" s="32">
        <f t="shared" si="430"/>
        <v>19780</v>
      </c>
      <c r="B19784" s="390" t="s">
        <v>1129</v>
      </c>
      <c r="C19784" s="391" t="s">
        <v>34842</v>
      </c>
      <c r="D19784" s="107" t="s">
        <v>2662</v>
      </c>
    </row>
    <row r="19785" spans="1:4" ht="15">
      <c r="A19785" s="32">
        <f t="shared" si="430"/>
        <v>19781</v>
      </c>
      <c r="B19785" s="390" t="s">
        <v>34843</v>
      </c>
      <c r="C19785" s="391" t="s">
        <v>34844</v>
      </c>
      <c r="D19785" s="107" t="s">
        <v>2662</v>
      </c>
    </row>
    <row r="19786" spans="1:4" ht="15">
      <c r="A19786" s="32">
        <f t="shared" si="430"/>
        <v>19782</v>
      </c>
      <c r="B19786" s="390" t="s">
        <v>22109</v>
      </c>
      <c r="C19786" s="391" t="s">
        <v>34845</v>
      </c>
      <c r="D19786" s="107" t="s">
        <v>2662</v>
      </c>
    </row>
    <row r="19787" spans="1:4" ht="15">
      <c r="A19787" s="32">
        <f t="shared" si="430"/>
        <v>19783</v>
      </c>
      <c r="B19787" s="390" t="s">
        <v>3777</v>
      </c>
      <c r="C19787" s="391" t="s">
        <v>34846</v>
      </c>
      <c r="D19787" s="107" t="s">
        <v>2662</v>
      </c>
    </row>
    <row r="19788" spans="1:4" ht="15">
      <c r="A19788" s="32">
        <f t="shared" si="430"/>
        <v>19784</v>
      </c>
      <c r="B19788" s="390" t="s">
        <v>34847</v>
      </c>
      <c r="C19788" s="391" t="s">
        <v>34848</v>
      </c>
      <c r="D19788" s="107" t="s">
        <v>2662</v>
      </c>
    </row>
    <row r="19789" spans="1:4" ht="15">
      <c r="A19789" s="32">
        <f t="shared" si="430"/>
        <v>19785</v>
      </c>
      <c r="B19789" s="390" t="s">
        <v>254</v>
      </c>
      <c r="C19789" s="391" t="s">
        <v>34849</v>
      </c>
      <c r="D19789" s="107" t="s">
        <v>2662</v>
      </c>
    </row>
    <row r="19790" spans="1:4" ht="15">
      <c r="A19790" s="32">
        <f t="shared" si="430"/>
        <v>19786</v>
      </c>
      <c r="B19790" s="390" t="s">
        <v>34850</v>
      </c>
      <c r="C19790" s="391" t="s">
        <v>34851</v>
      </c>
      <c r="D19790" s="107" t="s">
        <v>2662</v>
      </c>
    </row>
    <row r="19791" spans="1:4" ht="15">
      <c r="A19791" s="32">
        <f t="shared" si="430"/>
        <v>19787</v>
      </c>
      <c r="B19791" s="390" t="s">
        <v>850</v>
      </c>
      <c r="C19791" s="391" t="s">
        <v>34852</v>
      </c>
      <c r="D19791" s="107" t="s">
        <v>2662</v>
      </c>
    </row>
    <row r="19792" spans="1:4" ht="15">
      <c r="A19792" s="32">
        <f t="shared" si="430"/>
        <v>19788</v>
      </c>
      <c r="B19792" s="390" t="s">
        <v>34853</v>
      </c>
      <c r="C19792" s="391" t="s">
        <v>34854</v>
      </c>
      <c r="D19792" s="107" t="s">
        <v>2662</v>
      </c>
    </row>
    <row r="19793" spans="1:4" ht="15">
      <c r="A19793" s="32">
        <f t="shared" si="430"/>
        <v>19789</v>
      </c>
      <c r="B19793" s="390" t="s">
        <v>34853</v>
      </c>
      <c r="C19793" s="391" t="s">
        <v>34854</v>
      </c>
      <c r="D19793" s="107" t="s">
        <v>2662</v>
      </c>
    </row>
    <row r="19794" spans="1:4" ht="15">
      <c r="A19794" s="32">
        <f t="shared" si="430"/>
        <v>19790</v>
      </c>
      <c r="B19794" s="390" t="s">
        <v>532</v>
      </c>
      <c r="C19794" s="391" t="s">
        <v>20828</v>
      </c>
      <c r="D19794" s="107" t="s">
        <v>2662</v>
      </c>
    </row>
    <row r="19795" spans="1:4" ht="15">
      <c r="A19795" s="32">
        <f t="shared" si="430"/>
        <v>19791</v>
      </c>
      <c r="B19795" s="390" t="s">
        <v>34855</v>
      </c>
      <c r="C19795" s="391" t="s">
        <v>34856</v>
      </c>
      <c r="D19795" s="107" t="s">
        <v>2662</v>
      </c>
    </row>
    <row r="19796" spans="1:4" ht="15">
      <c r="A19796" s="32">
        <f t="shared" si="430"/>
        <v>19792</v>
      </c>
      <c r="B19796" s="390" t="s">
        <v>34857</v>
      </c>
      <c r="C19796" s="391" t="s">
        <v>34858</v>
      </c>
      <c r="D19796" s="107" t="s">
        <v>2662</v>
      </c>
    </row>
    <row r="19797" spans="1:4" ht="15">
      <c r="A19797" s="32">
        <f t="shared" si="430"/>
        <v>19793</v>
      </c>
      <c r="B19797" s="390" t="s">
        <v>34859</v>
      </c>
      <c r="C19797" s="391" t="s">
        <v>34860</v>
      </c>
      <c r="D19797" s="107" t="s">
        <v>2662</v>
      </c>
    </row>
    <row r="19798" spans="1:4" ht="15">
      <c r="A19798" s="32">
        <f t="shared" si="430"/>
        <v>19794</v>
      </c>
      <c r="B19798" s="390" t="s">
        <v>34859</v>
      </c>
      <c r="C19798" s="391" t="s">
        <v>34860</v>
      </c>
      <c r="D19798" s="107" t="s">
        <v>2662</v>
      </c>
    </row>
    <row r="19799" spans="1:4" ht="15">
      <c r="A19799" s="32">
        <f t="shared" si="430"/>
        <v>19795</v>
      </c>
      <c r="B19799" s="390" t="s">
        <v>377</v>
      </c>
      <c r="C19799" s="391" t="s">
        <v>34861</v>
      </c>
      <c r="D19799" s="107" t="s">
        <v>2662</v>
      </c>
    </row>
    <row r="19800" spans="1:4" ht="15">
      <c r="A19800" s="32">
        <f t="shared" si="430"/>
        <v>19796</v>
      </c>
      <c r="B19800" s="390" t="s">
        <v>377</v>
      </c>
      <c r="C19800" s="391" t="s">
        <v>34861</v>
      </c>
      <c r="D19800" s="107" t="s">
        <v>2662</v>
      </c>
    </row>
    <row r="19801" spans="1:4" ht="15">
      <c r="A19801" s="32">
        <f t="shared" si="430"/>
        <v>19797</v>
      </c>
      <c r="B19801" s="390" t="s">
        <v>34862</v>
      </c>
      <c r="C19801" s="391" t="s">
        <v>34863</v>
      </c>
      <c r="D19801" s="107" t="s">
        <v>2662</v>
      </c>
    </row>
    <row r="19802" spans="1:4" ht="15">
      <c r="A19802" s="32">
        <f t="shared" si="430"/>
        <v>19798</v>
      </c>
      <c r="B19802" s="390" t="s">
        <v>34862</v>
      </c>
      <c r="C19802" s="391" t="s">
        <v>34863</v>
      </c>
      <c r="D19802" s="107" t="s">
        <v>2662</v>
      </c>
    </row>
    <row r="19803" spans="1:4" ht="15">
      <c r="A19803" s="32">
        <f t="shared" si="430"/>
        <v>19799</v>
      </c>
      <c r="B19803" s="390" t="s">
        <v>824</v>
      </c>
      <c r="C19803" s="391" t="s">
        <v>34864</v>
      </c>
      <c r="D19803" s="107" t="s">
        <v>2662</v>
      </c>
    </row>
    <row r="19804" spans="1:4" ht="15">
      <c r="A19804" s="32">
        <f t="shared" si="430"/>
        <v>19800</v>
      </c>
      <c r="B19804" s="390" t="s">
        <v>34865</v>
      </c>
      <c r="C19804" s="391" t="s">
        <v>21984</v>
      </c>
      <c r="D19804" s="107" t="s">
        <v>2662</v>
      </c>
    </row>
    <row r="19805" spans="1:4" ht="15">
      <c r="A19805" s="32">
        <f t="shared" si="430"/>
        <v>19801</v>
      </c>
      <c r="B19805" s="390" t="s">
        <v>34865</v>
      </c>
      <c r="C19805" s="391" t="s">
        <v>21984</v>
      </c>
      <c r="D19805" s="107" t="s">
        <v>2662</v>
      </c>
    </row>
    <row r="19806" spans="1:4" ht="15">
      <c r="A19806" s="32">
        <f t="shared" si="430"/>
        <v>19802</v>
      </c>
      <c r="B19806" s="390" t="s">
        <v>34866</v>
      </c>
      <c r="C19806" s="391" t="s">
        <v>34867</v>
      </c>
      <c r="D19806" s="107" t="s">
        <v>2662</v>
      </c>
    </row>
    <row r="19807" spans="1:4" ht="15">
      <c r="A19807" s="32">
        <f t="shared" si="430"/>
        <v>19803</v>
      </c>
      <c r="B19807" s="390" t="s">
        <v>34866</v>
      </c>
      <c r="C19807" s="391" t="s">
        <v>34867</v>
      </c>
      <c r="D19807" s="107" t="s">
        <v>2662</v>
      </c>
    </row>
    <row r="19808" spans="1:4" ht="15">
      <c r="A19808" s="32">
        <f t="shared" si="430"/>
        <v>19804</v>
      </c>
      <c r="B19808" s="390" t="s">
        <v>34868</v>
      </c>
      <c r="C19808" s="391" t="s">
        <v>34869</v>
      </c>
      <c r="D19808" s="107" t="s">
        <v>2662</v>
      </c>
    </row>
    <row r="19809" spans="1:4" ht="15">
      <c r="A19809" s="32">
        <f t="shared" si="430"/>
        <v>19805</v>
      </c>
      <c r="B19809" s="390" t="s">
        <v>34870</v>
      </c>
      <c r="C19809" s="391" t="s">
        <v>34871</v>
      </c>
      <c r="D19809" s="107" t="s">
        <v>2662</v>
      </c>
    </row>
    <row r="19810" spans="1:4" ht="15">
      <c r="A19810" s="32">
        <f t="shared" si="430"/>
        <v>19806</v>
      </c>
      <c r="B19810" s="390" t="s">
        <v>34872</v>
      </c>
      <c r="C19810" s="391" t="s">
        <v>34873</v>
      </c>
      <c r="D19810" s="107" t="s">
        <v>2662</v>
      </c>
    </row>
    <row r="19811" spans="1:4" ht="15">
      <c r="A19811" s="32">
        <f t="shared" si="430"/>
        <v>19807</v>
      </c>
      <c r="B19811" s="390" t="s">
        <v>34874</v>
      </c>
      <c r="C19811" s="391" t="s">
        <v>34875</v>
      </c>
      <c r="D19811" s="107" t="s">
        <v>2662</v>
      </c>
    </row>
    <row r="19812" spans="1:4" ht="15">
      <c r="A19812" s="32">
        <f t="shared" si="430"/>
        <v>19808</v>
      </c>
      <c r="B19812" s="390" t="s">
        <v>34874</v>
      </c>
      <c r="C19812" s="391" t="s">
        <v>34875</v>
      </c>
      <c r="D19812" s="107" t="s">
        <v>2662</v>
      </c>
    </row>
    <row r="19813" spans="1:4" ht="15">
      <c r="A19813" s="32">
        <f t="shared" si="430"/>
        <v>19809</v>
      </c>
      <c r="B19813" s="390" t="s">
        <v>34876</v>
      </c>
      <c r="C19813" s="391" t="s">
        <v>34877</v>
      </c>
      <c r="D19813" s="107" t="s">
        <v>2662</v>
      </c>
    </row>
    <row r="19814" spans="1:4" ht="15">
      <c r="A19814" s="32">
        <f t="shared" si="430"/>
        <v>19810</v>
      </c>
      <c r="B19814" s="390" t="s">
        <v>34878</v>
      </c>
      <c r="C19814" s="391" t="s">
        <v>34879</v>
      </c>
      <c r="D19814" s="107" t="s">
        <v>2662</v>
      </c>
    </row>
    <row r="19815" spans="1:4" ht="15">
      <c r="A19815" s="32">
        <f t="shared" si="430"/>
        <v>19811</v>
      </c>
      <c r="B19815" s="390" t="s">
        <v>6357</v>
      </c>
      <c r="C19815" s="391" t="s">
        <v>34880</v>
      </c>
      <c r="D19815" s="107" t="s">
        <v>2662</v>
      </c>
    </row>
    <row r="19816" spans="1:4" ht="15">
      <c r="A19816" s="32">
        <f t="shared" si="430"/>
        <v>19812</v>
      </c>
      <c r="B19816" s="390" t="s">
        <v>34881</v>
      </c>
      <c r="C19816" s="391" t="s">
        <v>34882</v>
      </c>
      <c r="D19816" s="107" t="s">
        <v>2662</v>
      </c>
    </row>
    <row r="19817" spans="1:4" ht="15">
      <c r="A19817" s="32">
        <f t="shared" si="430"/>
        <v>19813</v>
      </c>
      <c r="B19817" s="390" t="s">
        <v>34883</v>
      </c>
      <c r="C19817" s="391" t="s">
        <v>34884</v>
      </c>
      <c r="D19817" s="107" t="s">
        <v>2662</v>
      </c>
    </row>
    <row r="19818" spans="1:4" ht="15">
      <c r="A19818" s="32">
        <f t="shared" si="430"/>
        <v>19814</v>
      </c>
      <c r="B19818" s="390" t="s">
        <v>4429</v>
      </c>
      <c r="C19818" s="391" t="s">
        <v>34885</v>
      </c>
      <c r="D19818" s="107" t="s">
        <v>2662</v>
      </c>
    </row>
    <row r="19819" spans="1:4" ht="15">
      <c r="A19819" s="32">
        <f t="shared" si="430"/>
        <v>19815</v>
      </c>
      <c r="B19819" s="390" t="s">
        <v>34886</v>
      </c>
      <c r="C19819" s="391" t="s">
        <v>34887</v>
      </c>
      <c r="D19819" s="107" t="s">
        <v>2662</v>
      </c>
    </row>
    <row r="19820" spans="1:4" ht="15">
      <c r="A19820" s="32">
        <f t="shared" si="430"/>
        <v>19816</v>
      </c>
      <c r="B19820" s="390" t="s">
        <v>34888</v>
      </c>
      <c r="C19820" s="391" t="s">
        <v>34889</v>
      </c>
      <c r="D19820" s="107" t="s">
        <v>2662</v>
      </c>
    </row>
    <row r="19821" spans="1:4" ht="15">
      <c r="A19821" s="32">
        <f t="shared" si="430"/>
        <v>19817</v>
      </c>
      <c r="B19821" s="390" t="s">
        <v>34888</v>
      </c>
      <c r="C19821" s="391" t="s">
        <v>34889</v>
      </c>
      <c r="D19821" s="107" t="s">
        <v>2662</v>
      </c>
    </row>
    <row r="19822" spans="1:4" ht="15">
      <c r="A19822" s="32">
        <f t="shared" si="430"/>
        <v>19818</v>
      </c>
      <c r="B19822" s="390" t="s">
        <v>34890</v>
      </c>
      <c r="C19822" s="391" t="s">
        <v>34891</v>
      </c>
      <c r="D19822" s="107" t="s">
        <v>2662</v>
      </c>
    </row>
    <row r="19823" spans="1:4" ht="15">
      <c r="A19823" s="32">
        <f t="shared" si="430"/>
        <v>19819</v>
      </c>
      <c r="B19823" s="390" t="s">
        <v>9557</v>
      </c>
      <c r="C19823" s="391" t="s">
        <v>34892</v>
      </c>
      <c r="D19823" s="107" t="s">
        <v>2662</v>
      </c>
    </row>
    <row r="19824" spans="1:4" ht="15">
      <c r="A19824" s="32">
        <f t="shared" si="430"/>
        <v>19820</v>
      </c>
      <c r="B19824" s="390" t="s">
        <v>9557</v>
      </c>
      <c r="C19824" s="391" t="s">
        <v>34892</v>
      </c>
      <c r="D19824" s="107" t="s">
        <v>2662</v>
      </c>
    </row>
    <row r="19825" spans="1:4" ht="15">
      <c r="A19825" s="32">
        <f t="shared" si="430"/>
        <v>19821</v>
      </c>
      <c r="B19825" s="390" t="s">
        <v>34893</v>
      </c>
      <c r="C19825" s="391" t="s">
        <v>34894</v>
      </c>
      <c r="D19825" s="107" t="s">
        <v>2662</v>
      </c>
    </row>
    <row r="19826" spans="1:4" ht="15">
      <c r="A19826" s="32">
        <f t="shared" si="430"/>
        <v>19822</v>
      </c>
      <c r="B19826" s="390" t="s">
        <v>34893</v>
      </c>
      <c r="C19826" s="391" t="s">
        <v>34894</v>
      </c>
      <c r="D19826" s="107" t="s">
        <v>2662</v>
      </c>
    </row>
    <row r="19827" spans="1:4" ht="15">
      <c r="A19827" s="32">
        <f t="shared" si="430"/>
        <v>19823</v>
      </c>
      <c r="B19827" s="390" t="s">
        <v>34522</v>
      </c>
      <c r="C19827" s="391" t="s">
        <v>34895</v>
      </c>
      <c r="D19827" s="107" t="s">
        <v>2662</v>
      </c>
    </row>
    <row r="19828" spans="1:4" ht="15">
      <c r="A19828" s="32">
        <f t="shared" si="430"/>
        <v>19824</v>
      </c>
      <c r="B19828" s="390" t="s">
        <v>34522</v>
      </c>
      <c r="C19828" s="391" t="s">
        <v>34895</v>
      </c>
      <c r="D19828" s="107" t="s">
        <v>2662</v>
      </c>
    </row>
    <row r="19829" spans="1:4" ht="15">
      <c r="A19829" s="32">
        <f t="shared" si="430"/>
        <v>19825</v>
      </c>
      <c r="B19829" s="390" t="s">
        <v>34896</v>
      </c>
      <c r="C19829" s="391" t="s">
        <v>34897</v>
      </c>
      <c r="D19829" s="107" t="s">
        <v>2662</v>
      </c>
    </row>
    <row r="19830" spans="1:4" ht="15">
      <c r="A19830" s="32">
        <f t="shared" si="430"/>
        <v>19826</v>
      </c>
      <c r="B19830" s="390" t="s">
        <v>5346</v>
      </c>
      <c r="C19830" s="391" t="s">
        <v>34898</v>
      </c>
      <c r="D19830" s="107" t="s">
        <v>2662</v>
      </c>
    </row>
    <row r="19831" spans="1:4" ht="15">
      <c r="A19831" s="32">
        <f t="shared" si="430"/>
        <v>19827</v>
      </c>
      <c r="B19831" s="390" t="s">
        <v>34899</v>
      </c>
      <c r="C19831" s="391" t="s">
        <v>34900</v>
      </c>
      <c r="D19831" s="107" t="s">
        <v>2662</v>
      </c>
    </row>
    <row r="19832" spans="1:4" ht="15">
      <c r="A19832" s="32">
        <f t="shared" si="430"/>
        <v>19828</v>
      </c>
      <c r="B19832" s="390" t="s">
        <v>34901</v>
      </c>
      <c r="C19832" s="391" t="s">
        <v>34902</v>
      </c>
      <c r="D19832" s="107" t="s">
        <v>2662</v>
      </c>
    </row>
    <row r="19833" spans="1:4" ht="15">
      <c r="A19833" s="32">
        <f t="shared" si="430"/>
        <v>19829</v>
      </c>
      <c r="B19833" s="390" t="s">
        <v>34903</v>
      </c>
      <c r="C19833" s="391" t="s">
        <v>34904</v>
      </c>
      <c r="D19833" s="107" t="s">
        <v>2662</v>
      </c>
    </row>
    <row r="19834" spans="1:4" ht="15">
      <c r="A19834" s="32">
        <f t="shared" si="430"/>
        <v>19830</v>
      </c>
      <c r="B19834" s="390" t="s">
        <v>34905</v>
      </c>
      <c r="C19834" s="391" t="s">
        <v>34906</v>
      </c>
      <c r="D19834" s="107" t="s">
        <v>2662</v>
      </c>
    </row>
    <row r="19835" spans="1:4" ht="15">
      <c r="A19835" s="32">
        <f t="shared" si="430"/>
        <v>19831</v>
      </c>
      <c r="B19835" s="390" t="s">
        <v>34907</v>
      </c>
      <c r="C19835" s="391" t="s">
        <v>34908</v>
      </c>
      <c r="D19835" s="107" t="s">
        <v>2662</v>
      </c>
    </row>
    <row r="19836" spans="1:4" ht="15">
      <c r="A19836" s="32">
        <f t="shared" si="430"/>
        <v>19832</v>
      </c>
      <c r="B19836" s="390" t="s">
        <v>13565</v>
      </c>
      <c r="C19836" s="391" t="s">
        <v>34909</v>
      </c>
      <c r="D19836" s="107" t="s">
        <v>2662</v>
      </c>
    </row>
    <row r="19837" spans="1:4" ht="15">
      <c r="A19837" s="32">
        <f t="shared" si="430"/>
        <v>19833</v>
      </c>
      <c r="B19837" s="390" t="s">
        <v>34910</v>
      </c>
      <c r="C19837" s="391" t="s">
        <v>21640</v>
      </c>
      <c r="D19837" s="107" t="s">
        <v>2662</v>
      </c>
    </row>
    <row r="19838" spans="1:4" ht="15">
      <c r="A19838" s="32">
        <f t="shared" si="430"/>
        <v>19834</v>
      </c>
      <c r="B19838" s="390" t="s">
        <v>3324</v>
      </c>
      <c r="C19838" s="391" t="s">
        <v>34911</v>
      </c>
      <c r="D19838" s="107" t="s">
        <v>2662</v>
      </c>
    </row>
    <row r="19839" spans="1:4" ht="15">
      <c r="A19839" s="32">
        <f t="shared" si="430"/>
        <v>19835</v>
      </c>
      <c r="B19839" s="390" t="s">
        <v>3324</v>
      </c>
      <c r="C19839" s="391" t="s">
        <v>34911</v>
      </c>
      <c r="D19839" s="107" t="s">
        <v>2662</v>
      </c>
    </row>
    <row r="19840" spans="1:4" ht="15">
      <c r="A19840" s="32">
        <f t="shared" si="430"/>
        <v>19836</v>
      </c>
      <c r="B19840" s="390" t="s">
        <v>34912</v>
      </c>
      <c r="C19840" s="391" t="s">
        <v>34913</v>
      </c>
      <c r="D19840" s="107" t="s">
        <v>2662</v>
      </c>
    </row>
    <row r="19841" spans="1:4" ht="15">
      <c r="A19841" s="32">
        <f t="shared" si="430"/>
        <v>19837</v>
      </c>
      <c r="B19841" s="390" t="s">
        <v>34912</v>
      </c>
      <c r="C19841" s="391" t="s">
        <v>34913</v>
      </c>
      <c r="D19841" s="107" t="s">
        <v>2662</v>
      </c>
    </row>
    <row r="19842" spans="1:4" ht="15">
      <c r="A19842" s="32">
        <f t="shared" si="430"/>
        <v>19838</v>
      </c>
      <c r="B19842" s="390" t="s">
        <v>34914</v>
      </c>
      <c r="C19842" s="391" t="s">
        <v>611</v>
      </c>
      <c r="D19842" s="107" t="s">
        <v>2662</v>
      </c>
    </row>
    <row r="19843" spans="1:4" ht="15">
      <c r="A19843" s="32">
        <f t="shared" si="430"/>
        <v>19839</v>
      </c>
      <c r="B19843" s="390" t="s">
        <v>34915</v>
      </c>
      <c r="C19843" s="391" t="s">
        <v>34916</v>
      </c>
      <c r="D19843" s="107" t="s">
        <v>2662</v>
      </c>
    </row>
    <row r="19844" spans="1:4" ht="15">
      <c r="A19844" s="32">
        <f t="shared" si="430"/>
        <v>19840</v>
      </c>
      <c r="B19844" s="390" t="s">
        <v>34917</v>
      </c>
      <c r="C19844" s="391" t="s">
        <v>34918</v>
      </c>
      <c r="D19844" s="107" t="s">
        <v>2662</v>
      </c>
    </row>
    <row r="19845" spans="1:4" ht="15">
      <c r="A19845" s="32">
        <f t="shared" si="430"/>
        <v>19841</v>
      </c>
      <c r="B19845" s="390" t="s">
        <v>34917</v>
      </c>
      <c r="C19845" s="391" t="s">
        <v>34918</v>
      </c>
      <c r="D19845" s="107" t="s">
        <v>2662</v>
      </c>
    </row>
    <row r="19846" spans="1:4" ht="15">
      <c r="A19846" s="32">
        <f t="shared" si="430"/>
        <v>19842</v>
      </c>
      <c r="B19846" s="390" t="s">
        <v>34919</v>
      </c>
      <c r="C19846" s="391" t="s">
        <v>34920</v>
      </c>
      <c r="D19846" s="107" t="s">
        <v>2662</v>
      </c>
    </row>
    <row r="19847" spans="1:4" ht="15">
      <c r="A19847" s="32">
        <f t="shared" ref="A19847:A19910" si="431">+A19846+1</f>
        <v>19843</v>
      </c>
      <c r="B19847" s="390" t="s">
        <v>1191</v>
      </c>
      <c r="C19847" s="391" t="s">
        <v>9505</v>
      </c>
      <c r="D19847" s="107" t="s">
        <v>2662</v>
      </c>
    </row>
    <row r="19848" spans="1:4" ht="15">
      <c r="A19848" s="32">
        <f t="shared" si="431"/>
        <v>19844</v>
      </c>
      <c r="B19848" s="390" t="s">
        <v>1191</v>
      </c>
      <c r="C19848" s="391" t="s">
        <v>9505</v>
      </c>
      <c r="D19848" s="107" t="s">
        <v>2662</v>
      </c>
    </row>
    <row r="19849" spans="1:4" ht="15">
      <c r="A19849" s="32">
        <f t="shared" si="431"/>
        <v>19845</v>
      </c>
      <c r="B19849" s="390" t="s">
        <v>34921</v>
      </c>
      <c r="C19849" s="391" t="s">
        <v>34922</v>
      </c>
      <c r="D19849" s="107" t="s">
        <v>2662</v>
      </c>
    </row>
    <row r="19850" spans="1:4" ht="15">
      <c r="A19850" s="32">
        <f t="shared" si="431"/>
        <v>19846</v>
      </c>
      <c r="B19850" s="390" t="s">
        <v>298</v>
      </c>
      <c r="C19850" s="391" t="s">
        <v>34923</v>
      </c>
      <c r="D19850" s="107" t="s">
        <v>2662</v>
      </c>
    </row>
    <row r="19851" spans="1:4" ht="15">
      <c r="A19851" s="32">
        <f t="shared" si="431"/>
        <v>19847</v>
      </c>
      <c r="B19851" s="390" t="s">
        <v>298</v>
      </c>
      <c r="C19851" s="391" t="s">
        <v>34923</v>
      </c>
      <c r="D19851" s="107" t="s">
        <v>2662</v>
      </c>
    </row>
    <row r="19852" spans="1:4" ht="15">
      <c r="A19852" s="32">
        <f t="shared" si="431"/>
        <v>19848</v>
      </c>
      <c r="B19852" s="390" t="s">
        <v>4316</v>
      </c>
      <c r="C19852" s="391" t="s">
        <v>34924</v>
      </c>
      <c r="D19852" s="107" t="s">
        <v>2662</v>
      </c>
    </row>
    <row r="19853" spans="1:4" ht="15">
      <c r="A19853" s="32">
        <f t="shared" si="431"/>
        <v>19849</v>
      </c>
      <c r="B19853" s="390" t="s">
        <v>34925</v>
      </c>
      <c r="C19853" s="391" t="s">
        <v>34926</v>
      </c>
      <c r="D19853" s="107" t="s">
        <v>2662</v>
      </c>
    </row>
    <row r="19854" spans="1:4" ht="15">
      <c r="A19854" s="32">
        <f t="shared" si="431"/>
        <v>19850</v>
      </c>
      <c r="B19854" s="390" t="s">
        <v>34927</v>
      </c>
      <c r="C19854" s="391" t="s">
        <v>7109</v>
      </c>
      <c r="D19854" s="107" t="s">
        <v>2662</v>
      </c>
    </row>
    <row r="19855" spans="1:4" ht="15">
      <c r="A19855" s="32">
        <f t="shared" si="431"/>
        <v>19851</v>
      </c>
      <c r="B19855" s="390" t="s">
        <v>13838</v>
      </c>
      <c r="C19855" s="391" t="s">
        <v>13839</v>
      </c>
      <c r="D19855" s="107" t="s">
        <v>2662</v>
      </c>
    </row>
    <row r="19856" spans="1:4" ht="15">
      <c r="A19856" s="32">
        <f t="shared" si="431"/>
        <v>19852</v>
      </c>
      <c r="B19856" s="390" t="s">
        <v>34928</v>
      </c>
      <c r="C19856" s="391" t="s">
        <v>34929</v>
      </c>
      <c r="D19856" s="107" t="s">
        <v>2662</v>
      </c>
    </row>
    <row r="19857" spans="1:4" ht="15">
      <c r="A19857" s="32">
        <f t="shared" si="431"/>
        <v>19853</v>
      </c>
      <c r="B19857" s="390" t="s">
        <v>16881</v>
      </c>
      <c r="C19857" s="391" t="s">
        <v>16882</v>
      </c>
      <c r="D19857" s="107" t="s">
        <v>2662</v>
      </c>
    </row>
    <row r="19858" spans="1:4" ht="15">
      <c r="A19858" s="32">
        <f t="shared" si="431"/>
        <v>19854</v>
      </c>
      <c r="B19858" s="390" t="s">
        <v>879</v>
      </c>
      <c r="C19858" s="391" t="s">
        <v>34930</v>
      </c>
      <c r="D19858" s="107" t="s">
        <v>2662</v>
      </c>
    </row>
    <row r="19859" spans="1:4" ht="15">
      <c r="A19859" s="32">
        <f t="shared" si="431"/>
        <v>19855</v>
      </c>
      <c r="B19859" s="390" t="s">
        <v>10003</v>
      </c>
      <c r="C19859" s="391" t="s">
        <v>177</v>
      </c>
      <c r="D19859" s="107" t="s">
        <v>2662</v>
      </c>
    </row>
    <row r="19860" spans="1:4" ht="15">
      <c r="A19860" s="32">
        <f t="shared" si="431"/>
        <v>19856</v>
      </c>
      <c r="B19860" s="390" t="s">
        <v>10003</v>
      </c>
      <c r="C19860" s="391" t="s">
        <v>177</v>
      </c>
      <c r="D19860" s="107" t="s">
        <v>2662</v>
      </c>
    </row>
    <row r="19861" spans="1:4" ht="15">
      <c r="A19861" s="32">
        <f t="shared" si="431"/>
        <v>19857</v>
      </c>
      <c r="B19861" s="390" t="s">
        <v>34931</v>
      </c>
      <c r="C19861" s="391" t="s">
        <v>34932</v>
      </c>
      <c r="D19861" s="107" t="s">
        <v>2662</v>
      </c>
    </row>
    <row r="19862" spans="1:4" ht="15">
      <c r="A19862" s="32">
        <f t="shared" si="431"/>
        <v>19858</v>
      </c>
      <c r="B19862" s="390" t="s">
        <v>4316</v>
      </c>
      <c r="C19862" s="391" t="s">
        <v>34933</v>
      </c>
      <c r="D19862" s="107" t="s">
        <v>2662</v>
      </c>
    </row>
    <row r="19863" spans="1:4" ht="15">
      <c r="A19863" s="32">
        <f t="shared" si="431"/>
        <v>19859</v>
      </c>
      <c r="B19863" s="390" t="s">
        <v>4316</v>
      </c>
      <c r="C19863" s="391" t="s">
        <v>34933</v>
      </c>
      <c r="D19863" s="107" t="s">
        <v>2662</v>
      </c>
    </row>
    <row r="19864" spans="1:4" ht="15">
      <c r="A19864" s="32">
        <f t="shared" si="431"/>
        <v>19860</v>
      </c>
      <c r="B19864" s="390" t="s">
        <v>34934</v>
      </c>
      <c r="C19864" s="391" t="s">
        <v>34935</v>
      </c>
      <c r="D19864" s="107" t="s">
        <v>2662</v>
      </c>
    </row>
    <row r="19865" spans="1:4" ht="15">
      <c r="A19865" s="32">
        <f t="shared" si="431"/>
        <v>19861</v>
      </c>
      <c r="B19865" s="390" t="s">
        <v>34934</v>
      </c>
      <c r="C19865" s="391" t="s">
        <v>34935</v>
      </c>
      <c r="D19865" s="107" t="s">
        <v>2662</v>
      </c>
    </row>
    <row r="19866" spans="1:4" ht="15">
      <c r="A19866" s="32">
        <f t="shared" si="431"/>
        <v>19862</v>
      </c>
      <c r="B19866" s="390" t="s">
        <v>13856</v>
      </c>
      <c r="C19866" s="391" t="s">
        <v>13857</v>
      </c>
      <c r="D19866" s="107" t="s">
        <v>2662</v>
      </c>
    </row>
    <row r="19867" spans="1:4" ht="15">
      <c r="A19867" s="32">
        <f t="shared" si="431"/>
        <v>19863</v>
      </c>
      <c r="B19867" s="390" t="s">
        <v>180</v>
      </c>
      <c r="C19867" s="391" t="s">
        <v>34936</v>
      </c>
      <c r="D19867" s="107" t="s">
        <v>2662</v>
      </c>
    </row>
    <row r="19868" spans="1:4" ht="15">
      <c r="A19868" s="32">
        <f t="shared" si="431"/>
        <v>19864</v>
      </c>
      <c r="B19868" s="390" t="s">
        <v>34937</v>
      </c>
      <c r="C19868" s="391" t="s">
        <v>34938</v>
      </c>
      <c r="D19868" s="107" t="s">
        <v>2662</v>
      </c>
    </row>
    <row r="19869" spans="1:4" ht="15">
      <c r="A19869" s="32">
        <f t="shared" si="431"/>
        <v>19865</v>
      </c>
      <c r="B19869" s="390" t="s">
        <v>176</v>
      </c>
      <c r="C19869" s="391" t="s">
        <v>34939</v>
      </c>
      <c r="D19869" s="107" t="s">
        <v>2662</v>
      </c>
    </row>
    <row r="19870" spans="1:4" ht="15">
      <c r="A19870" s="32">
        <f t="shared" si="431"/>
        <v>19866</v>
      </c>
      <c r="B19870" s="390" t="s">
        <v>34940</v>
      </c>
      <c r="C19870" s="391" t="s">
        <v>9333</v>
      </c>
      <c r="D19870" s="107" t="s">
        <v>2662</v>
      </c>
    </row>
    <row r="19871" spans="1:4" ht="15">
      <c r="A19871" s="32">
        <f t="shared" si="431"/>
        <v>19867</v>
      </c>
      <c r="B19871" s="390" t="s">
        <v>34940</v>
      </c>
      <c r="C19871" s="391" t="s">
        <v>9333</v>
      </c>
      <c r="D19871" s="107" t="s">
        <v>2662</v>
      </c>
    </row>
    <row r="19872" spans="1:4" ht="15">
      <c r="A19872" s="32">
        <f t="shared" si="431"/>
        <v>19868</v>
      </c>
      <c r="B19872" s="390" t="s">
        <v>13866</v>
      </c>
      <c r="C19872" s="391" t="s">
        <v>1377</v>
      </c>
      <c r="D19872" s="107" t="s">
        <v>2662</v>
      </c>
    </row>
    <row r="19873" spans="1:4" ht="15">
      <c r="A19873" s="32">
        <f t="shared" si="431"/>
        <v>19869</v>
      </c>
      <c r="B19873" s="390" t="s">
        <v>21711</v>
      </c>
      <c r="C19873" s="391" t="s">
        <v>21712</v>
      </c>
      <c r="D19873" s="107" t="s">
        <v>2662</v>
      </c>
    </row>
    <row r="19874" spans="1:4" ht="15">
      <c r="A19874" s="32">
        <f t="shared" si="431"/>
        <v>19870</v>
      </c>
      <c r="B19874" s="390" t="s">
        <v>8609</v>
      </c>
      <c r="C19874" s="391" t="s">
        <v>8610</v>
      </c>
      <c r="D19874" s="107" t="s">
        <v>2662</v>
      </c>
    </row>
    <row r="19875" spans="1:4" ht="15">
      <c r="A19875" s="32">
        <f t="shared" si="431"/>
        <v>19871</v>
      </c>
      <c r="B19875" s="390" t="s">
        <v>17602</v>
      </c>
      <c r="C19875" s="391" t="s">
        <v>34941</v>
      </c>
      <c r="D19875" s="107" t="s">
        <v>2662</v>
      </c>
    </row>
    <row r="19876" spans="1:4" ht="15">
      <c r="A19876" s="32">
        <f t="shared" si="431"/>
        <v>19872</v>
      </c>
      <c r="B19876" s="390" t="s">
        <v>34942</v>
      </c>
      <c r="C19876" s="391" t="s">
        <v>34943</v>
      </c>
      <c r="D19876" s="107" t="s">
        <v>2662</v>
      </c>
    </row>
    <row r="19877" spans="1:4" ht="15">
      <c r="A19877" s="32">
        <f t="shared" si="431"/>
        <v>19873</v>
      </c>
      <c r="B19877" s="390" t="s">
        <v>34944</v>
      </c>
      <c r="C19877" s="391" t="s">
        <v>34945</v>
      </c>
      <c r="D19877" s="107" t="s">
        <v>2662</v>
      </c>
    </row>
    <row r="19878" spans="1:4" ht="15">
      <c r="A19878" s="32">
        <f t="shared" si="431"/>
        <v>19874</v>
      </c>
      <c r="B19878" s="390" t="s">
        <v>34946</v>
      </c>
      <c r="C19878" s="391" t="s">
        <v>34947</v>
      </c>
      <c r="D19878" s="107" t="s">
        <v>2662</v>
      </c>
    </row>
    <row r="19879" spans="1:4" ht="15">
      <c r="A19879" s="32">
        <f t="shared" si="431"/>
        <v>19875</v>
      </c>
      <c r="B19879" s="390" t="s">
        <v>34946</v>
      </c>
      <c r="C19879" s="391" t="s">
        <v>34947</v>
      </c>
      <c r="D19879" s="107" t="s">
        <v>2662</v>
      </c>
    </row>
    <row r="19880" spans="1:4" ht="15">
      <c r="A19880" s="32">
        <f t="shared" si="431"/>
        <v>19876</v>
      </c>
      <c r="B19880" s="390" t="s">
        <v>34946</v>
      </c>
      <c r="C19880" s="391" t="s">
        <v>34947</v>
      </c>
      <c r="D19880" s="107" t="s">
        <v>2662</v>
      </c>
    </row>
    <row r="19881" spans="1:4" ht="15">
      <c r="A19881" s="32">
        <f t="shared" si="431"/>
        <v>19877</v>
      </c>
      <c r="B19881" s="390" t="s">
        <v>34948</v>
      </c>
      <c r="C19881" s="391" t="s">
        <v>34949</v>
      </c>
      <c r="D19881" s="107" t="s">
        <v>2662</v>
      </c>
    </row>
    <row r="19882" spans="1:4" ht="15">
      <c r="A19882" s="32">
        <f t="shared" si="431"/>
        <v>19878</v>
      </c>
      <c r="B19882" s="390" t="s">
        <v>34948</v>
      </c>
      <c r="C19882" s="391" t="s">
        <v>34949</v>
      </c>
      <c r="D19882" s="107" t="s">
        <v>2662</v>
      </c>
    </row>
    <row r="19883" spans="1:4" ht="15">
      <c r="A19883" s="32">
        <f t="shared" si="431"/>
        <v>19879</v>
      </c>
      <c r="B19883" s="390" t="s">
        <v>211</v>
      </c>
      <c r="C19883" s="391" t="s">
        <v>34950</v>
      </c>
      <c r="D19883" s="107" t="s">
        <v>2662</v>
      </c>
    </row>
    <row r="19884" spans="1:4" ht="15">
      <c r="A19884" s="32">
        <f t="shared" si="431"/>
        <v>19880</v>
      </c>
      <c r="B19884" s="390" t="s">
        <v>211</v>
      </c>
      <c r="C19884" s="391" t="s">
        <v>34950</v>
      </c>
      <c r="D19884" s="107" t="s">
        <v>2662</v>
      </c>
    </row>
    <row r="19885" spans="1:4" ht="15">
      <c r="A19885" s="32">
        <f t="shared" si="431"/>
        <v>19881</v>
      </c>
      <c r="B19885" s="390" t="s">
        <v>34951</v>
      </c>
      <c r="C19885" s="391" t="s">
        <v>34952</v>
      </c>
      <c r="D19885" s="107" t="s">
        <v>2662</v>
      </c>
    </row>
    <row r="19886" spans="1:4" ht="15">
      <c r="A19886" s="32">
        <f t="shared" si="431"/>
        <v>19882</v>
      </c>
      <c r="B19886" s="390" t="s">
        <v>34953</v>
      </c>
      <c r="C19886" s="391" t="s">
        <v>34954</v>
      </c>
      <c r="D19886" s="107" t="s">
        <v>2662</v>
      </c>
    </row>
    <row r="19887" spans="1:4" ht="15">
      <c r="A19887" s="32">
        <f t="shared" si="431"/>
        <v>19883</v>
      </c>
      <c r="B19887" s="390" t="s">
        <v>34955</v>
      </c>
      <c r="C19887" s="391" t="s">
        <v>34956</v>
      </c>
      <c r="D19887" s="107" t="s">
        <v>2662</v>
      </c>
    </row>
    <row r="19888" spans="1:4" ht="15">
      <c r="A19888" s="32">
        <f t="shared" si="431"/>
        <v>19884</v>
      </c>
      <c r="B19888" s="390" t="s">
        <v>34955</v>
      </c>
      <c r="C19888" s="391" t="s">
        <v>34956</v>
      </c>
      <c r="D19888" s="107" t="s">
        <v>2662</v>
      </c>
    </row>
    <row r="19889" spans="1:4" ht="15">
      <c r="A19889" s="32">
        <f t="shared" si="431"/>
        <v>19885</v>
      </c>
      <c r="B19889" s="390" t="s">
        <v>34955</v>
      </c>
      <c r="C19889" s="391" t="s">
        <v>34956</v>
      </c>
      <c r="D19889" s="107" t="s">
        <v>2662</v>
      </c>
    </row>
    <row r="19890" spans="1:4" ht="15">
      <c r="A19890" s="32">
        <f t="shared" si="431"/>
        <v>19886</v>
      </c>
      <c r="B19890" s="390" t="s">
        <v>9221</v>
      </c>
      <c r="C19890" s="391" t="s">
        <v>34957</v>
      </c>
      <c r="D19890" s="107" t="s">
        <v>2662</v>
      </c>
    </row>
    <row r="19891" spans="1:4" ht="15">
      <c r="A19891" s="32">
        <f t="shared" si="431"/>
        <v>19887</v>
      </c>
      <c r="B19891" s="390" t="s">
        <v>4336</v>
      </c>
      <c r="C19891" s="391" t="s">
        <v>4337</v>
      </c>
      <c r="D19891" s="107" t="s">
        <v>2662</v>
      </c>
    </row>
    <row r="19892" spans="1:4" ht="15">
      <c r="A19892" s="32">
        <f t="shared" si="431"/>
        <v>19888</v>
      </c>
      <c r="B19892" s="390" t="s">
        <v>4336</v>
      </c>
      <c r="C19892" s="391" t="s">
        <v>4337</v>
      </c>
      <c r="D19892" s="107" t="s">
        <v>2662</v>
      </c>
    </row>
    <row r="19893" spans="1:4" ht="15">
      <c r="A19893" s="32">
        <f t="shared" si="431"/>
        <v>19889</v>
      </c>
      <c r="B19893" s="390" t="s">
        <v>34958</v>
      </c>
      <c r="C19893" s="391" t="s">
        <v>34959</v>
      </c>
      <c r="D19893" s="107" t="s">
        <v>2662</v>
      </c>
    </row>
    <row r="19894" spans="1:4" ht="15">
      <c r="A19894" s="32">
        <f t="shared" si="431"/>
        <v>19890</v>
      </c>
      <c r="B19894" s="390" t="s">
        <v>573</v>
      </c>
      <c r="C19894" s="391" t="s">
        <v>34960</v>
      </c>
      <c r="D19894" s="107" t="s">
        <v>2662</v>
      </c>
    </row>
    <row r="19895" spans="1:4" ht="15">
      <c r="A19895" s="32">
        <f t="shared" si="431"/>
        <v>19891</v>
      </c>
      <c r="B19895" s="390" t="s">
        <v>246</v>
      </c>
      <c r="C19895" s="391" t="s">
        <v>34961</v>
      </c>
      <c r="D19895" s="107" t="s">
        <v>2662</v>
      </c>
    </row>
    <row r="19896" spans="1:4" ht="15">
      <c r="A19896" s="32">
        <f t="shared" si="431"/>
        <v>19892</v>
      </c>
      <c r="B19896" s="390" t="s">
        <v>246</v>
      </c>
      <c r="C19896" s="391" t="s">
        <v>34961</v>
      </c>
      <c r="D19896" s="107" t="s">
        <v>2662</v>
      </c>
    </row>
    <row r="19897" spans="1:4" ht="15">
      <c r="A19897" s="32">
        <f t="shared" si="431"/>
        <v>19893</v>
      </c>
      <c r="B19897" s="390" t="s">
        <v>321</v>
      </c>
      <c r="C19897" s="391" t="s">
        <v>34962</v>
      </c>
      <c r="D19897" s="107" t="s">
        <v>2662</v>
      </c>
    </row>
    <row r="19898" spans="1:4" ht="15">
      <c r="A19898" s="32">
        <f t="shared" si="431"/>
        <v>19894</v>
      </c>
      <c r="B19898" s="390" t="s">
        <v>34963</v>
      </c>
      <c r="C19898" s="391" t="s">
        <v>34964</v>
      </c>
      <c r="D19898" s="107" t="s">
        <v>2662</v>
      </c>
    </row>
    <row r="19899" spans="1:4" ht="15">
      <c r="A19899" s="32">
        <f t="shared" si="431"/>
        <v>19895</v>
      </c>
      <c r="B19899" s="390" t="s">
        <v>17839</v>
      </c>
      <c r="C19899" s="391" t="s">
        <v>34965</v>
      </c>
      <c r="D19899" s="107" t="s">
        <v>2662</v>
      </c>
    </row>
    <row r="19900" spans="1:4" ht="15">
      <c r="A19900" s="32">
        <f t="shared" si="431"/>
        <v>19896</v>
      </c>
      <c r="B19900" s="390" t="s">
        <v>1073</v>
      </c>
      <c r="C19900" s="391" t="s">
        <v>34966</v>
      </c>
      <c r="D19900" s="107" t="s">
        <v>2662</v>
      </c>
    </row>
    <row r="19901" spans="1:4" ht="15">
      <c r="A19901" s="32">
        <f t="shared" si="431"/>
        <v>19897</v>
      </c>
      <c r="B19901" s="390" t="s">
        <v>1014</v>
      </c>
      <c r="C19901" s="391" t="s">
        <v>1015</v>
      </c>
      <c r="D19901" s="107" t="s">
        <v>2662</v>
      </c>
    </row>
    <row r="19902" spans="1:4" ht="15">
      <c r="A19902" s="32">
        <f t="shared" si="431"/>
        <v>19898</v>
      </c>
      <c r="B19902" s="390" t="s">
        <v>21727</v>
      </c>
      <c r="C19902" s="391" t="s">
        <v>21728</v>
      </c>
      <c r="D19902" s="107" t="s">
        <v>2662</v>
      </c>
    </row>
    <row r="19903" spans="1:4" ht="15">
      <c r="A19903" s="32">
        <f t="shared" si="431"/>
        <v>19899</v>
      </c>
      <c r="B19903" s="390" t="s">
        <v>263</v>
      </c>
      <c r="C19903" s="391" t="s">
        <v>21729</v>
      </c>
      <c r="D19903" s="107" t="s">
        <v>2662</v>
      </c>
    </row>
    <row r="19904" spans="1:4" ht="15">
      <c r="A19904" s="32">
        <f t="shared" si="431"/>
        <v>19900</v>
      </c>
      <c r="B19904" s="390" t="s">
        <v>34967</v>
      </c>
      <c r="C19904" s="391" t="s">
        <v>310</v>
      </c>
      <c r="D19904" s="107" t="s">
        <v>2662</v>
      </c>
    </row>
    <row r="19905" spans="1:4" ht="15">
      <c r="A19905" s="32">
        <f t="shared" si="431"/>
        <v>19901</v>
      </c>
      <c r="B19905" s="390" t="s">
        <v>34968</v>
      </c>
      <c r="C19905" s="391" t="s">
        <v>34969</v>
      </c>
      <c r="D19905" s="107" t="s">
        <v>2662</v>
      </c>
    </row>
    <row r="19906" spans="1:4" ht="15">
      <c r="A19906" s="32">
        <f t="shared" si="431"/>
        <v>19902</v>
      </c>
      <c r="B19906" s="390" t="s">
        <v>34970</v>
      </c>
      <c r="C19906" s="391" t="s">
        <v>34971</v>
      </c>
      <c r="D19906" s="107" t="s">
        <v>2662</v>
      </c>
    </row>
    <row r="19907" spans="1:4" ht="15">
      <c r="A19907" s="32">
        <f t="shared" si="431"/>
        <v>19903</v>
      </c>
      <c r="B19907" s="390" t="s">
        <v>34972</v>
      </c>
      <c r="C19907" s="391" t="s">
        <v>34973</v>
      </c>
      <c r="D19907" s="107" t="s">
        <v>2662</v>
      </c>
    </row>
    <row r="19908" spans="1:4" ht="15">
      <c r="A19908" s="32">
        <f t="shared" si="431"/>
        <v>19904</v>
      </c>
      <c r="B19908" s="390" t="s">
        <v>319</v>
      </c>
      <c r="C19908" s="391" t="s">
        <v>21731</v>
      </c>
      <c r="D19908" s="107" t="s">
        <v>2662</v>
      </c>
    </row>
    <row r="19909" spans="1:4" ht="15">
      <c r="A19909" s="32">
        <f t="shared" si="431"/>
        <v>19905</v>
      </c>
      <c r="B19909" s="390" t="s">
        <v>34974</v>
      </c>
      <c r="C19909" s="391" t="s">
        <v>9309</v>
      </c>
      <c r="D19909" s="107" t="s">
        <v>2662</v>
      </c>
    </row>
    <row r="19910" spans="1:4" ht="15">
      <c r="A19910" s="32">
        <f t="shared" si="431"/>
        <v>19906</v>
      </c>
      <c r="B19910" s="390" t="s">
        <v>21732</v>
      </c>
      <c r="C19910" s="391" t="s">
        <v>21733</v>
      </c>
      <c r="D19910" s="107" t="s">
        <v>2662</v>
      </c>
    </row>
    <row r="19911" spans="1:4" ht="15">
      <c r="A19911" s="32">
        <f t="shared" ref="A19911:A19974" si="432">+A19910+1</f>
        <v>19907</v>
      </c>
      <c r="B19911" s="390" t="s">
        <v>861</v>
      </c>
      <c r="C19911" s="391" t="s">
        <v>34975</v>
      </c>
      <c r="D19911" s="107" t="s">
        <v>2662</v>
      </c>
    </row>
    <row r="19912" spans="1:4" ht="15">
      <c r="A19912" s="32">
        <f t="shared" si="432"/>
        <v>19908</v>
      </c>
      <c r="B19912" s="390" t="s">
        <v>34976</v>
      </c>
      <c r="C19912" s="391" t="s">
        <v>34977</v>
      </c>
      <c r="D19912" s="107" t="s">
        <v>2662</v>
      </c>
    </row>
    <row r="19913" spans="1:4" ht="15">
      <c r="A19913" s="32">
        <f t="shared" si="432"/>
        <v>19909</v>
      </c>
      <c r="B19913" s="390" t="s">
        <v>34978</v>
      </c>
      <c r="C19913" s="391" t="s">
        <v>34979</v>
      </c>
      <c r="D19913" s="107" t="s">
        <v>2662</v>
      </c>
    </row>
    <row r="19914" spans="1:4" ht="15">
      <c r="A19914" s="32">
        <f t="shared" si="432"/>
        <v>19910</v>
      </c>
      <c r="B19914" s="390" t="s">
        <v>34978</v>
      </c>
      <c r="C19914" s="391" t="s">
        <v>34979</v>
      </c>
      <c r="D19914" s="107" t="s">
        <v>2662</v>
      </c>
    </row>
    <row r="19915" spans="1:4" ht="15">
      <c r="A19915" s="32">
        <f t="shared" si="432"/>
        <v>19911</v>
      </c>
      <c r="B19915" s="390" t="s">
        <v>20843</v>
      </c>
      <c r="C19915" s="391" t="s">
        <v>34980</v>
      </c>
      <c r="D19915" s="107" t="s">
        <v>2662</v>
      </c>
    </row>
    <row r="19916" spans="1:4" ht="15">
      <c r="A19916" s="32">
        <f t="shared" si="432"/>
        <v>19912</v>
      </c>
      <c r="B19916" s="390" t="s">
        <v>32689</v>
      </c>
      <c r="C19916" s="391" t="s">
        <v>34981</v>
      </c>
      <c r="D19916" s="107" t="s">
        <v>2662</v>
      </c>
    </row>
    <row r="19917" spans="1:4" ht="15">
      <c r="A19917" s="32">
        <f t="shared" si="432"/>
        <v>19913</v>
      </c>
      <c r="B19917" s="390" t="s">
        <v>34982</v>
      </c>
      <c r="C19917" s="391" t="s">
        <v>3372</v>
      </c>
      <c r="D19917" s="107" t="s">
        <v>2662</v>
      </c>
    </row>
    <row r="19918" spans="1:4" ht="15">
      <c r="A19918" s="32">
        <f t="shared" si="432"/>
        <v>19914</v>
      </c>
      <c r="B19918" s="390" t="s">
        <v>13897</v>
      </c>
      <c r="C19918" s="391" t="s">
        <v>13898</v>
      </c>
      <c r="D19918" s="107" t="s">
        <v>2662</v>
      </c>
    </row>
    <row r="19919" spans="1:4" ht="15">
      <c r="A19919" s="32">
        <f t="shared" si="432"/>
        <v>19915</v>
      </c>
      <c r="B19919" s="390" t="s">
        <v>13897</v>
      </c>
      <c r="C19919" s="391" t="s">
        <v>13898</v>
      </c>
      <c r="D19919" s="107" t="s">
        <v>2662</v>
      </c>
    </row>
    <row r="19920" spans="1:4" ht="15">
      <c r="A19920" s="32">
        <f t="shared" si="432"/>
        <v>19916</v>
      </c>
      <c r="B19920" s="390" t="s">
        <v>34983</v>
      </c>
      <c r="C19920" s="391" t="s">
        <v>34984</v>
      </c>
      <c r="D19920" s="107" t="s">
        <v>2662</v>
      </c>
    </row>
    <row r="19921" spans="1:4" ht="15">
      <c r="A19921" s="32">
        <f t="shared" si="432"/>
        <v>19917</v>
      </c>
      <c r="B19921" s="390" t="s">
        <v>207</v>
      </c>
      <c r="C19921" s="391" t="s">
        <v>34985</v>
      </c>
      <c r="D19921" s="107" t="s">
        <v>2662</v>
      </c>
    </row>
    <row r="19922" spans="1:4" ht="15">
      <c r="A19922" s="32">
        <f t="shared" si="432"/>
        <v>19918</v>
      </c>
      <c r="B19922" s="390" t="s">
        <v>312</v>
      </c>
      <c r="C19922" s="391" t="s">
        <v>34986</v>
      </c>
      <c r="D19922" s="107" t="s">
        <v>2662</v>
      </c>
    </row>
    <row r="19923" spans="1:4" ht="15">
      <c r="A19923" s="32">
        <f t="shared" si="432"/>
        <v>19919</v>
      </c>
      <c r="B19923" s="390" t="s">
        <v>552</v>
      </c>
      <c r="C19923" s="391" t="s">
        <v>34987</v>
      </c>
      <c r="D19923" s="107" t="s">
        <v>2662</v>
      </c>
    </row>
    <row r="19924" spans="1:4" ht="15">
      <c r="A19924" s="32">
        <f t="shared" si="432"/>
        <v>19920</v>
      </c>
      <c r="B19924" s="390" t="s">
        <v>10442</v>
      </c>
      <c r="C19924" s="391" t="s">
        <v>34988</v>
      </c>
      <c r="D19924" s="107" t="s">
        <v>2662</v>
      </c>
    </row>
    <row r="19925" spans="1:4" ht="15">
      <c r="A19925" s="32">
        <f t="shared" si="432"/>
        <v>19921</v>
      </c>
      <c r="B19925" s="390" t="s">
        <v>34989</v>
      </c>
      <c r="C19925" s="391" t="s">
        <v>34990</v>
      </c>
      <c r="D19925" s="107" t="s">
        <v>2662</v>
      </c>
    </row>
    <row r="19926" spans="1:4" ht="15">
      <c r="A19926" s="32">
        <f t="shared" si="432"/>
        <v>19922</v>
      </c>
      <c r="B19926" s="390" t="s">
        <v>34989</v>
      </c>
      <c r="C19926" s="391" t="s">
        <v>34990</v>
      </c>
      <c r="D19926" s="107" t="s">
        <v>2662</v>
      </c>
    </row>
    <row r="19927" spans="1:4" ht="15">
      <c r="A19927" s="32">
        <f t="shared" si="432"/>
        <v>19923</v>
      </c>
      <c r="B19927" s="390" t="s">
        <v>570</v>
      </c>
      <c r="C19927" s="391" t="s">
        <v>34991</v>
      </c>
      <c r="D19927" s="107" t="s">
        <v>2662</v>
      </c>
    </row>
    <row r="19928" spans="1:4" ht="15">
      <c r="A19928" s="32">
        <f t="shared" si="432"/>
        <v>19924</v>
      </c>
      <c r="B19928" s="390" t="s">
        <v>486</v>
      </c>
      <c r="C19928" s="391" t="s">
        <v>34992</v>
      </c>
      <c r="D19928" s="107" t="s">
        <v>2662</v>
      </c>
    </row>
    <row r="19929" spans="1:4" ht="15">
      <c r="A19929" s="32">
        <f t="shared" si="432"/>
        <v>19925</v>
      </c>
      <c r="B19929" s="390" t="s">
        <v>15843</v>
      </c>
      <c r="C19929" s="391" t="s">
        <v>34993</v>
      </c>
      <c r="D19929" s="107" t="s">
        <v>2662</v>
      </c>
    </row>
    <row r="19930" spans="1:4" ht="15">
      <c r="A19930" s="32">
        <f t="shared" si="432"/>
        <v>19926</v>
      </c>
      <c r="B19930" s="390" t="s">
        <v>338</v>
      </c>
      <c r="C19930" s="391" t="s">
        <v>34994</v>
      </c>
      <c r="D19930" s="107" t="s">
        <v>2662</v>
      </c>
    </row>
    <row r="19931" spans="1:4" ht="15">
      <c r="A19931" s="32">
        <f t="shared" si="432"/>
        <v>19927</v>
      </c>
      <c r="B19931" s="390" t="s">
        <v>34995</v>
      </c>
      <c r="C19931" s="391" t="s">
        <v>34996</v>
      </c>
      <c r="D19931" s="107" t="s">
        <v>2662</v>
      </c>
    </row>
    <row r="19932" spans="1:4" ht="15">
      <c r="A19932" s="32">
        <f t="shared" si="432"/>
        <v>19928</v>
      </c>
      <c r="B19932" s="390" t="s">
        <v>13927</v>
      </c>
      <c r="C19932" s="391" t="s">
        <v>13928</v>
      </c>
      <c r="D19932" s="107" t="s">
        <v>2662</v>
      </c>
    </row>
    <row r="19933" spans="1:4" ht="15">
      <c r="A19933" s="32">
        <f t="shared" si="432"/>
        <v>19929</v>
      </c>
      <c r="B19933" s="390" t="s">
        <v>14210</v>
      </c>
      <c r="C19933" s="391" t="s">
        <v>34997</v>
      </c>
      <c r="D19933" s="107" t="s">
        <v>2662</v>
      </c>
    </row>
    <row r="19934" spans="1:4" ht="15">
      <c r="A19934" s="32">
        <f t="shared" si="432"/>
        <v>19930</v>
      </c>
      <c r="B19934" s="390" t="s">
        <v>18800</v>
      </c>
      <c r="C19934" s="391" t="s">
        <v>34998</v>
      </c>
      <c r="D19934" s="107" t="s">
        <v>2662</v>
      </c>
    </row>
    <row r="19935" spans="1:4" ht="15">
      <c r="A19935" s="32">
        <f t="shared" si="432"/>
        <v>19931</v>
      </c>
      <c r="B19935" s="390" t="s">
        <v>34999</v>
      </c>
      <c r="C19935" s="391" t="s">
        <v>35000</v>
      </c>
      <c r="D19935" s="107" t="s">
        <v>2662</v>
      </c>
    </row>
    <row r="19936" spans="1:4" ht="15">
      <c r="A19936" s="32">
        <f t="shared" si="432"/>
        <v>19932</v>
      </c>
      <c r="B19936" s="390" t="s">
        <v>13938</v>
      </c>
      <c r="C19936" s="391" t="s">
        <v>13939</v>
      </c>
      <c r="D19936" s="107" t="s">
        <v>2662</v>
      </c>
    </row>
    <row r="19937" spans="1:4" ht="15">
      <c r="A19937" s="32">
        <f t="shared" si="432"/>
        <v>19933</v>
      </c>
      <c r="B19937" s="390" t="s">
        <v>19097</v>
      </c>
      <c r="C19937" s="391" t="s">
        <v>35001</v>
      </c>
      <c r="D19937" s="107" t="s">
        <v>2662</v>
      </c>
    </row>
    <row r="19938" spans="1:4" ht="15">
      <c r="A19938" s="32">
        <f t="shared" si="432"/>
        <v>19934</v>
      </c>
      <c r="B19938" s="390" t="s">
        <v>19097</v>
      </c>
      <c r="C19938" s="391" t="s">
        <v>35001</v>
      </c>
      <c r="D19938" s="107" t="s">
        <v>2662</v>
      </c>
    </row>
    <row r="19939" spans="1:4" ht="15">
      <c r="A19939" s="32">
        <f t="shared" si="432"/>
        <v>19935</v>
      </c>
      <c r="B19939" s="390" t="s">
        <v>35002</v>
      </c>
      <c r="C19939" s="391" t="s">
        <v>35003</v>
      </c>
      <c r="D19939" s="107" t="s">
        <v>2662</v>
      </c>
    </row>
    <row r="19940" spans="1:4" ht="15">
      <c r="A19940" s="32">
        <f t="shared" si="432"/>
        <v>19936</v>
      </c>
      <c r="B19940" s="390" t="s">
        <v>35002</v>
      </c>
      <c r="C19940" s="391" t="s">
        <v>35003</v>
      </c>
      <c r="D19940" s="107" t="s">
        <v>2662</v>
      </c>
    </row>
    <row r="19941" spans="1:4" ht="15">
      <c r="A19941" s="32">
        <f t="shared" si="432"/>
        <v>19937</v>
      </c>
      <c r="B19941" s="390" t="s">
        <v>1779</v>
      </c>
      <c r="C19941" s="391" t="s">
        <v>4374</v>
      </c>
      <c r="D19941" s="107" t="s">
        <v>2662</v>
      </c>
    </row>
    <row r="19942" spans="1:4" ht="15">
      <c r="A19942" s="32">
        <f t="shared" si="432"/>
        <v>19938</v>
      </c>
      <c r="B19942" s="390" t="s">
        <v>35004</v>
      </c>
      <c r="C19942" s="391" t="s">
        <v>35005</v>
      </c>
      <c r="D19942" s="107" t="s">
        <v>2662</v>
      </c>
    </row>
    <row r="19943" spans="1:4" ht="15">
      <c r="A19943" s="32">
        <f t="shared" si="432"/>
        <v>19939</v>
      </c>
      <c r="B19943" s="390" t="s">
        <v>8645</v>
      </c>
      <c r="C19943" s="391" t="s">
        <v>8646</v>
      </c>
      <c r="D19943" s="107" t="s">
        <v>2662</v>
      </c>
    </row>
    <row r="19944" spans="1:4" ht="15">
      <c r="A19944" s="32">
        <f t="shared" si="432"/>
        <v>19940</v>
      </c>
      <c r="B19944" s="390" t="s">
        <v>35006</v>
      </c>
      <c r="C19944" s="391" t="s">
        <v>35007</v>
      </c>
      <c r="D19944" s="107" t="s">
        <v>2662</v>
      </c>
    </row>
    <row r="19945" spans="1:4" ht="15">
      <c r="A19945" s="32">
        <f t="shared" si="432"/>
        <v>19941</v>
      </c>
      <c r="B19945" s="390" t="s">
        <v>35006</v>
      </c>
      <c r="C19945" s="391" t="s">
        <v>35007</v>
      </c>
      <c r="D19945" s="107" t="s">
        <v>2662</v>
      </c>
    </row>
    <row r="19946" spans="1:4" ht="15">
      <c r="A19946" s="32">
        <f t="shared" si="432"/>
        <v>19942</v>
      </c>
      <c r="B19946" s="390" t="s">
        <v>35008</v>
      </c>
      <c r="C19946" s="391" t="s">
        <v>35009</v>
      </c>
      <c r="D19946" s="107" t="s">
        <v>2662</v>
      </c>
    </row>
    <row r="19947" spans="1:4" ht="15">
      <c r="A19947" s="32">
        <f t="shared" si="432"/>
        <v>19943</v>
      </c>
      <c r="B19947" s="390" t="s">
        <v>8651</v>
      </c>
      <c r="C19947" s="391" t="s">
        <v>8652</v>
      </c>
      <c r="D19947" s="107" t="s">
        <v>2662</v>
      </c>
    </row>
    <row r="19948" spans="1:4" ht="15">
      <c r="A19948" s="32">
        <f t="shared" si="432"/>
        <v>19944</v>
      </c>
      <c r="B19948" s="390" t="s">
        <v>377</v>
      </c>
      <c r="C19948" s="391" t="s">
        <v>4392</v>
      </c>
      <c r="D19948" s="107" t="s">
        <v>2662</v>
      </c>
    </row>
    <row r="19949" spans="1:4" ht="15">
      <c r="A19949" s="32">
        <f t="shared" si="432"/>
        <v>19945</v>
      </c>
      <c r="B19949" s="390" t="s">
        <v>35010</v>
      </c>
      <c r="C19949" s="391" t="s">
        <v>35011</v>
      </c>
      <c r="D19949" s="107" t="s">
        <v>2662</v>
      </c>
    </row>
    <row r="19950" spans="1:4" ht="15">
      <c r="A19950" s="32">
        <f t="shared" si="432"/>
        <v>19946</v>
      </c>
      <c r="B19950" s="390" t="s">
        <v>35012</v>
      </c>
      <c r="C19950" s="391" t="s">
        <v>35013</v>
      </c>
      <c r="D19950" s="107" t="s">
        <v>2662</v>
      </c>
    </row>
    <row r="19951" spans="1:4" ht="15">
      <c r="A19951" s="32">
        <f t="shared" si="432"/>
        <v>19947</v>
      </c>
      <c r="B19951" s="390" t="s">
        <v>2911</v>
      </c>
      <c r="C19951" s="391" t="s">
        <v>35014</v>
      </c>
      <c r="D19951" s="107" t="s">
        <v>2662</v>
      </c>
    </row>
    <row r="19952" spans="1:4" ht="15">
      <c r="A19952" s="32">
        <f t="shared" si="432"/>
        <v>19948</v>
      </c>
      <c r="B19952" s="390" t="s">
        <v>35015</v>
      </c>
      <c r="C19952" s="391" t="s">
        <v>35016</v>
      </c>
      <c r="D19952" s="107" t="s">
        <v>2662</v>
      </c>
    </row>
    <row r="19953" spans="1:4" ht="15">
      <c r="A19953" s="32">
        <f t="shared" si="432"/>
        <v>19949</v>
      </c>
      <c r="B19953" s="390" t="s">
        <v>270</v>
      </c>
      <c r="C19953" s="391" t="s">
        <v>6725</v>
      </c>
      <c r="D19953" s="107" t="s">
        <v>2662</v>
      </c>
    </row>
    <row r="19954" spans="1:4" ht="15">
      <c r="A19954" s="32">
        <f t="shared" si="432"/>
        <v>19950</v>
      </c>
      <c r="B19954" s="390" t="s">
        <v>6727</v>
      </c>
      <c r="C19954" s="391" t="s">
        <v>6728</v>
      </c>
      <c r="D19954" s="107" t="s">
        <v>2662</v>
      </c>
    </row>
    <row r="19955" spans="1:4" ht="15">
      <c r="A19955" s="32">
        <f t="shared" si="432"/>
        <v>19951</v>
      </c>
      <c r="B19955" s="390" t="s">
        <v>6727</v>
      </c>
      <c r="C19955" s="391" t="s">
        <v>6728</v>
      </c>
      <c r="D19955" s="107" t="s">
        <v>2662</v>
      </c>
    </row>
    <row r="19956" spans="1:4" ht="15">
      <c r="A19956" s="32">
        <f t="shared" si="432"/>
        <v>19952</v>
      </c>
      <c r="B19956" s="390" t="s">
        <v>6733</v>
      </c>
      <c r="C19956" s="391" t="s">
        <v>6734</v>
      </c>
      <c r="D19956" s="107" t="s">
        <v>2662</v>
      </c>
    </row>
    <row r="19957" spans="1:4" ht="15">
      <c r="A19957" s="32">
        <f t="shared" si="432"/>
        <v>19953</v>
      </c>
      <c r="B19957" s="390" t="s">
        <v>6790</v>
      </c>
      <c r="C19957" s="391" t="s">
        <v>6791</v>
      </c>
      <c r="D19957" s="107" t="s">
        <v>2662</v>
      </c>
    </row>
    <row r="19958" spans="1:4" ht="15">
      <c r="A19958" s="32">
        <f t="shared" si="432"/>
        <v>19954</v>
      </c>
      <c r="B19958" s="390" t="s">
        <v>35017</v>
      </c>
      <c r="C19958" s="391" t="s">
        <v>35018</v>
      </c>
      <c r="D19958" s="107" t="s">
        <v>2662</v>
      </c>
    </row>
    <row r="19959" spans="1:4" ht="15">
      <c r="A19959" s="32">
        <f t="shared" si="432"/>
        <v>19955</v>
      </c>
      <c r="B19959" s="390" t="s">
        <v>14005</v>
      </c>
      <c r="C19959" s="391" t="s">
        <v>14006</v>
      </c>
      <c r="D19959" s="107" t="s">
        <v>2662</v>
      </c>
    </row>
    <row r="19960" spans="1:4" ht="15">
      <c r="A19960" s="32">
        <f t="shared" si="432"/>
        <v>19956</v>
      </c>
      <c r="B19960" s="390" t="s">
        <v>631</v>
      </c>
      <c r="C19960" s="391" t="s">
        <v>14064</v>
      </c>
      <c r="D19960" s="107" t="s">
        <v>2662</v>
      </c>
    </row>
    <row r="19961" spans="1:4" ht="15">
      <c r="A19961" s="32">
        <f t="shared" si="432"/>
        <v>19957</v>
      </c>
      <c r="B19961" s="390" t="s">
        <v>14084</v>
      </c>
      <c r="C19961" s="391" t="s">
        <v>14082</v>
      </c>
      <c r="D19961" s="107" t="s">
        <v>2662</v>
      </c>
    </row>
    <row r="19962" spans="1:4" ht="15">
      <c r="A19962" s="32">
        <f t="shared" si="432"/>
        <v>19958</v>
      </c>
      <c r="B19962" s="390" t="s">
        <v>20979</v>
      </c>
      <c r="C19962" s="391" t="s">
        <v>35019</v>
      </c>
      <c r="D19962" s="107" t="s">
        <v>2662</v>
      </c>
    </row>
    <row r="19963" spans="1:4" ht="15">
      <c r="A19963" s="32">
        <f t="shared" si="432"/>
        <v>19959</v>
      </c>
      <c r="B19963" s="390" t="s">
        <v>35020</v>
      </c>
      <c r="C19963" s="391" t="s">
        <v>35021</v>
      </c>
      <c r="D19963" s="107" t="s">
        <v>2662</v>
      </c>
    </row>
    <row r="19964" spans="1:4" ht="15">
      <c r="A19964" s="32">
        <f t="shared" si="432"/>
        <v>19960</v>
      </c>
      <c r="B19964" s="390" t="s">
        <v>14124</v>
      </c>
      <c r="C19964" s="391" t="s">
        <v>14125</v>
      </c>
      <c r="D19964" s="107" t="s">
        <v>2662</v>
      </c>
    </row>
    <row r="19965" spans="1:4" ht="15">
      <c r="A19965" s="32">
        <f t="shared" si="432"/>
        <v>19961</v>
      </c>
      <c r="B19965" s="390" t="s">
        <v>1048</v>
      </c>
      <c r="C19965" s="391" t="s">
        <v>35022</v>
      </c>
      <c r="D19965" s="107" t="s">
        <v>2662</v>
      </c>
    </row>
    <row r="19966" spans="1:4" ht="15">
      <c r="A19966" s="32">
        <f t="shared" si="432"/>
        <v>19962</v>
      </c>
      <c r="B19966" s="390" t="s">
        <v>35023</v>
      </c>
      <c r="C19966" s="391" t="s">
        <v>9131</v>
      </c>
      <c r="D19966" s="107" t="s">
        <v>2662</v>
      </c>
    </row>
    <row r="19967" spans="1:4" ht="15">
      <c r="A19967" s="32">
        <f t="shared" si="432"/>
        <v>19963</v>
      </c>
      <c r="B19967" s="390" t="s">
        <v>35024</v>
      </c>
      <c r="C19967" s="391" t="s">
        <v>35025</v>
      </c>
      <c r="D19967" s="107" t="s">
        <v>2662</v>
      </c>
    </row>
    <row r="19968" spans="1:4" ht="15">
      <c r="A19968" s="32">
        <f t="shared" si="432"/>
        <v>19964</v>
      </c>
      <c r="B19968" s="390" t="s">
        <v>35026</v>
      </c>
      <c r="C19968" s="391" t="s">
        <v>35027</v>
      </c>
      <c r="D19968" s="107" t="s">
        <v>2662</v>
      </c>
    </row>
    <row r="19969" spans="1:4" ht="15">
      <c r="A19969" s="32">
        <f t="shared" si="432"/>
        <v>19965</v>
      </c>
      <c r="B19969" s="390" t="s">
        <v>35026</v>
      </c>
      <c r="C19969" s="391" t="s">
        <v>35027</v>
      </c>
      <c r="D19969" s="107" t="s">
        <v>2662</v>
      </c>
    </row>
    <row r="19970" spans="1:4" ht="15">
      <c r="A19970" s="32">
        <f t="shared" si="432"/>
        <v>19966</v>
      </c>
      <c r="B19970" s="390" t="s">
        <v>14303</v>
      </c>
      <c r="C19970" s="391" t="s">
        <v>14304</v>
      </c>
      <c r="D19970" s="107" t="s">
        <v>2662</v>
      </c>
    </row>
    <row r="19971" spans="1:4" ht="15">
      <c r="A19971" s="32">
        <f t="shared" si="432"/>
        <v>19967</v>
      </c>
      <c r="B19971" s="390" t="s">
        <v>371</v>
      </c>
      <c r="C19971" s="391" t="s">
        <v>1596</v>
      </c>
      <c r="D19971" s="107" t="s">
        <v>2662</v>
      </c>
    </row>
    <row r="19972" spans="1:4" ht="15">
      <c r="A19972" s="32">
        <f t="shared" si="432"/>
        <v>19968</v>
      </c>
      <c r="B19972" s="390" t="s">
        <v>35028</v>
      </c>
      <c r="C19972" s="391" t="s">
        <v>35029</v>
      </c>
      <c r="D19972" s="107" t="s">
        <v>2662</v>
      </c>
    </row>
    <row r="19973" spans="1:4" ht="15">
      <c r="A19973" s="32">
        <f t="shared" si="432"/>
        <v>19969</v>
      </c>
      <c r="B19973" s="390" t="s">
        <v>14305</v>
      </c>
      <c r="C19973" s="391" t="s">
        <v>14306</v>
      </c>
      <c r="D19973" s="107" t="s">
        <v>2662</v>
      </c>
    </row>
    <row r="19974" spans="1:4" ht="15">
      <c r="A19974" s="32">
        <f t="shared" si="432"/>
        <v>19970</v>
      </c>
      <c r="B19974" s="390" t="s">
        <v>16931</v>
      </c>
      <c r="C19974" s="391" t="s">
        <v>16932</v>
      </c>
      <c r="D19974" s="107" t="s">
        <v>2662</v>
      </c>
    </row>
    <row r="19975" spans="1:4" ht="15">
      <c r="A19975" s="32">
        <f t="shared" ref="A19975:A20038" si="433">+A19974+1</f>
        <v>19971</v>
      </c>
      <c r="B19975" s="390" t="s">
        <v>14309</v>
      </c>
      <c r="C19975" s="391" t="s">
        <v>14310</v>
      </c>
      <c r="D19975" s="107" t="s">
        <v>2662</v>
      </c>
    </row>
    <row r="19976" spans="1:4" ht="15">
      <c r="A19976" s="32">
        <f t="shared" si="433"/>
        <v>19972</v>
      </c>
      <c r="B19976" s="390" t="s">
        <v>35030</v>
      </c>
      <c r="C19976" s="391" t="s">
        <v>35031</v>
      </c>
      <c r="D19976" s="107" t="s">
        <v>2662</v>
      </c>
    </row>
    <row r="19977" spans="1:4" ht="15">
      <c r="A19977" s="32">
        <f t="shared" si="433"/>
        <v>19973</v>
      </c>
      <c r="B19977" s="390" t="s">
        <v>35032</v>
      </c>
      <c r="C19977" s="391" t="s">
        <v>35033</v>
      </c>
      <c r="D19977" s="107" t="s">
        <v>2662</v>
      </c>
    </row>
    <row r="19978" spans="1:4" ht="15">
      <c r="A19978" s="32">
        <f t="shared" si="433"/>
        <v>19974</v>
      </c>
      <c r="B19978" s="390" t="s">
        <v>12000</v>
      </c>
      <c r="C19978" s="391" t="s">
        <v>35034</v>
      </c>
      <c r="D19978" s="107" t="s">
        <v>2662</v>
      </c>
    </row>
    <row r="19979" spans="1:4" ht="15">
      <c r="A19979" s="32">
        <f t="shared" si="433"/>
        <v>19975</v>
      </c>
      <c r="B19979" s="390" t="s">
        <v>475</v>
      </c>
      <c r="C19979" s="391" t="s">
        <v>35035</v>
      </c>
      <c r="D19979" s="107" t="s">
        <v>2662</v>
      </c>
    </row>
    <row r="19980" spans="1:4" ht="15">
      <c r="A19980" s="32">
        <f t="shared" si="433"/>
        <v>19976</v>
      </c>
      <c r="B19980" s="390" t="s">
        <v>35036</v>
      </c>
      <c r="C19980" s="391" t="s">
        <v>35037</v>
      </c>
      <c r="D19980" s="107" t="s">
        <v>2662</v>
      </c>
    </row>
    <row r="19981" spans="1:4" ht="15">
      <c r="A19981" s="32">
        <f t="shared" si="433"/>
        <v>19977</v>
      </c>
      <c r="B19981" s="390" t="s">
        <v>35038</v>
      </c>
      <c r="C19981" s="391" t="s">
        <v>10755</v>
      </c>
      <c r="D19981" s="107" t="s">
        <v>2662</v>
      </c>
    </row>
    <row r="19982" spans="1:4" ht="15">
      <c r="A19982" s="32">
        <f t="shared" si="433"/>
        <v>19978</v>
      </c>
      <c r="B19982" s="390" t="s">
        <v>1772</v>
      </c>
      <c r="C19982" s="391" t="s">
        <v>17015</v>
      </c>
      <c r="D19982" s="107" t="s">
        <v>2662</v>
      </c>
    </row>
    <row r="19983" spans="1:4" ht="15">
      <c r="A19983" s="32">
        <f t="shared" si="433"/>
        <v>19979</v>
      </c>
      <c r="B19983" s="390" t="s">
        <v>1772</v>
      </c>
      <c r="C19983" s="391" t="s">
        <v>17015</v>
      </c>
      <c r="D19983" s="107" t="s">
        <v>2662</v>
      </c>
    </row>
    <row r="19984" spans="1:4" ht="15">
      <c r="A19984" s="32">
        <f t="shared" si="433"/>
        <v>19980</v>
      </c>
      <c r="B19984" s="390" t="s">
        <v>35039</v>
      </c>
      <c r="C19984" s="391" t="s">
        <v>35040</v>
      </c>
      <c r="D19984" s="107" t="s">
        <v>2662</v>
      </c>
    </row>
    <row r="19985" spans="1:4" ht="15">
      <c r="A19985" s="32">
        <f t="shared" si="433"/>
        <v>19981</v>
      </c>
      <c r="B19985" s="390" t="s">
        <v>623</v>
      </c>
      <c r="C19985" s="391" t="s">
        <v>35041</v>
      </c>
      <c r="D19985" s="107" t="s">
        <v>2662</v>
      </c>
    </row>
    <row r="19986" spans="1:4" ht="15">
      <c r="A19986" s="32">
        <f t="shared" si="433"/>
        <v>19982</v>
      </c>
      <c r="B19986" s="390" t="s">
        <v>623</v>
      </c>
      <c r="C19986" s="391" t="s">
        <v>35041</v>
      </c>
      <c r="D19986" s="107" t="s">
        <v>2662</v>
      </c>
    </row>
    <row r="19987" spans="1:4" ht="15">
      <c r="A19987" s="32">
        <f t="shared" si="433"/>
        <v>19983</v>
      </c>
      <c r="B19987" s="390" t="s">
        <v>623</v>
      </c>
      <c r="C19987" s="391" t="s">
        <v>35041</v>
      </c>
      <c r="D19987" s="107" t="s">
        <v>2662</v>
      </c>
    </row>
    <row r="19988" spans="1:4" ht="15">
      <c r="A19988" s="32">
        <f t="shared" si="433"/>
        <v>19984</v>
      </c>
      <c r="B19988" s="390" t="s">
        <v>7824</v>
      </c>
      <c r="C19988" s="391" t="s">
        <v>35042</v>
      </c>
      <c r="D19988" s="107" t="s">
        <v>2662</v>
      </c>
    </row>
    <row r="19989" spans="1:4" ht="15">
      <c r="A19989" s="32">
        <f t="shared" si="433"/>
        <v>19985</v>
      </c>
      <c r="B19989" s="390" t="s">
        <v>35043</v>
      </c>
      <c r="C19989" s="391" t="s">
        <v>35044</v>
      </c>
      <c r="D19989" s="107" t="s">
        <v>2662</v>
      </c>
    </row>
    <row r="19990" spans="1:4" ht="15">
      <c r="A19990" s="32">
        <f t="shared" si="433"/>
        <v>19986</v>
      </c>
      <c r="B19990" s="390" t="s">
        <v>35045</v>
      </c>
      <c r="C19990" s="391" t="s">
        <v>35046</v>
      </c>
      <c r="D19990" s="107" t="s">
        <v>2662</v>
      </c>
    </row>
    <row r="19991" spans="1:4" ht="15">
      <c r="A19991" s="32">
        <f t="shared" si="433"/>
        <v>19987</v>
      </c>
      <c r="B19991" s="390" t="s">
        <v>21868</v>
      </c>
      <c r="C19991" s="391" t="s">
        <v>21869</v>
      </c>
      <c r="D19991" s="107" t="s">
        <v>2662</v>
      </c>
    </row>
    <row r="19992" spans="1:4" ht="15">
      <c r="A19992" s="32">
        <f t="shared" si="433"/>
        <v>19988</v>
      </c>
      <c r="B19992" s="390" t="s">
        <v>21868</v>
      </c>
      <c r="C19992" s="391" t="s">
        <v>21869</v>
      </c>
      <c r="D19992" s="107" t="s">
        <v>2662</v>
      </c>
    </row>
    <row r="19993" spans="1:4" ht="15">
      <c r="A19993" s="32">
        <f t="shared" si="433"/>
        <v>19989</v>
      </c>
      <c r="B19993" s="390" t="s">
        <v>475</v>
      </c>
      <c r="C19993" s="391" t="s">
        <v>35047</v>
      </c>
      <c r="D19993" s="107" t="s">
        <v>2662</v>
      </c>
    </row>
    <row r="19994" spans="1:4" ht="15">
      <c r="A19994" s="32">
        <f t="shared" si="433"/>
        <v>19990</v>
      </c>
      <c r="B19994" s="390" t="s">
        <v>35048</v>
      </c>
      <c r="C19994" s="391" t="s">
        <v>35049</v>
      </c>
      <c r="D19994" s="107" t="s">
        <v>2662</v>
      </c>
    </row>
    <row r="19995" spans="1:4" ht="15">
      <c r="A19995" s="32">
        <f t="shared" si="433"/>
        <v>19991</v>
      </c>
      <c r="B19995" s="390" t="s">
        <v>35050</v>
      </c>
      <c r="C19995" s="391" t="s">
        <v>35051</v>
      </c>
      <c r="D19995" s="107" t="s">
        <v>2662</v>
      </c>
    </row>
    <row r="19996" spans="1:4" ht="15">
      <c r="A19996" s="32">
        <f t="shared" si="433"/>
        <v>19992</v>
      </c>
      <c r="B19996" s="390" t="s">
        <v>35050</v>
      </c>
      <c r="C19996" s="391" t="s">
        <v>35051</v>
      </c>
      <c r="D19996" s="107" t="s">
        <v>2662</v>
      </c>
    </row>
    <row r="19997" spans="1:4" ht="15">
      <c r="A19997" s="32">
        <f t="shared" si="433"/>
        <v>19993</v>
      </c>
      <c r="B19997" s="390" t="s">
        <v>35052</v>
      </c>
      <c r="C19997" s="391" t="s">
        <v>35053</v>
      </c>
      <c r="D19997" s="107" t="s">
        <v>2662</v>
      </c>
    </row>
    <row r="19998" spans="1:4" ht="15">
      <c r="A19998" s="32">
        <f t="shared" si="433"/>
        <v>19994</v>
      </c>
      <c r="B19998" s="390" t="s">
        <v>171</v>
      </c>
      <c r="C19998" s="391" t="s">
        <v>35054</v>
      </c>
      <c r="D19998" s="107" t="s">
        <v>2662</v>
      </c>
    </row>
    <row r="19999" spans="1:4" ht="15">
      <c r="A19999" s="32">
        <f t="shared" si="433"/>
        <v>19995</v>
      </c>
      <c r="B19999" s="390" t="s">
        <v>171</v>
      </c>
      <c r="C19999" s="391" t="s">
        <v>35054</v>
      </c>
      <c r="D19999" s="107" t="s">
        <v>2662</v>
      </c>
    </row>
    <row r="20000" spans="1:4" ht="15">
      <c r="A20000" s="32">
        <f t="shared" si="433"/>
        <v>19996</v>
      </c>
      <c r="B20000" s="390" t="s">
        <v>35055</v>
      </c>
      <c r="C20000" s="391" t="s">
        <v>35056</v>
      </c>
      <c r="D20000" s="107" t="s">
        <v>2662</v>
      </c>
    </row>
    <row r="20001" spans="1:4" ht="15">
      <c r="A20001" s="32">
        <f t="shared" si="433"/>
        <v>19997</v>
      </c>
      <c r="B20001" s="390" t="s">
        <v>35057</v>
      </c>
      <c r="C20001" s="391" t="s">
        <v>35058</v>
      </c>
      <c r="D20001" s="107" t="s">
        <v>2662</v>
      </c>
    </row>
    <row r="20002" spans="1:4" ht="15">
      <c r="A20002" s="32">
        <f t="shared" si="433"/>
        <v>19998</v>
      </c>
      <c r="B20002" s="390" t="s">
        <v>35059</v>
      </c>
      <c r="C20002" s="391" t="s">
        <v>35060</v>
      </c>
      <c r="D20002" s="107" t="s">
        <v>2662</v>
      </c>
    </row>
    <row r="20003" spans="1:4" ht="15">
      <c r="A20003" s="32">
        <f t="shared" si="433"/>
        <v>19999</v>
      </c>
      <c r="B20003" s="390" t="s">
        <v>35061</v>
      </c>
      <c r="C20003" s="391" t="s">
        <v>35062</v>
      </c>
      <c r="D20003" s="107" t="s">
        <v>2662</v>
      </c>
    </row>
    <row r="20004" spans="1:4" ht="15">
      <c r="A20004" s="32">
        <f t="shared" si="433"/>
        <v>20000</v>
      </c>
      <c r="B20004" s="390" t="s">
        <v>351</v>
      </c>
      <c r="C20004" s="391" t="s">
        <v>723</v>
      </c>
      <c r="D20004" s="107" t="s">
        <v>2662</v>
      </c>
    </row>
    <row r="20005" spans="1:4" ht="15">
      <c r="A20005" s="32">
        <f t="shared" si="433"/>
        <v>20001</v>
      </c>
      <c r="B20005" s="390" t="s">
        <v>35063</v>
      </c>
      <c r="C20005" s="391" t="s">
        <v>35064</v>
      </c>
      <c r="D20005" s="107" t="s">
        <v>2662</v>
      </c>
    </row>
    <row r="20006" spans="1:4" ht="15">
      <c r="A20006" s="32">
        <f t="shared" si="433"/>
        <v>20002</v>
      </c>
      <c r="B20006" s="390" t="s">
        <v>35063</v>
      </c>
      <c r="C20006" s="391" t="s">
        <v>35064</v>
      </c>
      <c r="D20006" s="107" t="s">
        <v>2662</v>
      </c>
    </row>
    <row r="20007" spans="1:4" ht="15">
      <c r="A20007" s="32">
        <f t="shared" si="433"/>
        <v>20003</v>
      </c>
      <c r="B20007" s="390" t="s">
        <v>35065</v>
      </c>
      <c r="C20007" s="391" t="s">
        <v>35066</v>
      </c>
      <c r="D20007" s="107" t="s">
        <v>2662</v>
      </c>
    </row>
    <row r="20008" spans="1:4" ht="15">
      <c r="A20008" s="32">
        <f t="shared" si="433"/>
        <v>20004</v>
      </c>
      <c r="B20008" s="390" t="s">
        <v>35065</v>
      </c>
      <c r="C20008" s="391" t="s">
        <v>35066</v>
      </c>
      <c r="D20008" s="107" t="s">
        <v>2662</v>
      </c>
    </row>
    <row r="20009" spans="1:4" ht="15">
      <c r="A20009" s="32">
        <f t="shared" si="433"/>
        <v>20005</v>
      </c>
      <c r="B20009" s="390" t="s">
        <v>35067</v>
      </c>
      <c r="C20009" s="391" t="s">
        <v>35068</v>
      </c>
      <c r="D20009" s="107" t="s">
        <v>2662</v>
      </c>
    </row>
    <row r="20010" spans="1:4" ht="15">
      <c r="A20010" s="32">
        <f t="shared" si="433"/>
        <v>20006</v>
      </c>
      <c r="B20010" s="390" t="s">
        <v>15452</v>
      </c>
      <c r="C20010" s="391" t="s">
        <v>35069</v>
      </c>
      <c r="D20010" s="107" t="s">
        <v>2662</v>
      </c>
    </row>
    <row r="20011" spans="1:4" ht="15">
      <c r="A20011" s="32">
        <f t="shared" si="433"/>
        <v>20007</v>
      </c>
      <c r="B20011" s="390" t="s">
        <v>35070</v>
      </c>
      <c r="C20011" s="391" t="s">
        <v>35071</v>
      </c>
      <c r="D20011" s="107" t="s">
        <v>2662</v>
      </c>
    </row>
    <row r="20012" spans="1:4" ht="15">
      <c r="A20012" s="32">
        <f t="shared" si="433"/>
        <v>20008</v>
      </c>
      <c r="B20012" s="390" t="s">
        <v>35070</v>
      </c>
      <c r="C20012" s="391" t="s">
        <v>35071</v>
      </c>
      <c r="D20012" s="107" t="s">
        <v>2662</v>
      </c>
    </row>
    <row r="20013" spans="1:4" ht="15">
      <c r="A20013" s="32">
        <f t="shared" si="433"/>
        <v>20009</v>
      </c>
      <c r="B20013" s="390" t="s">
        <v>470</v>
      </c>
      <c r="C20013" s="391" t="s">
        <v>8343</v>
      </c>
      <c r="D20013" s="107" t="s">
        <v>2662</v>
      </c>
    </row>
    <row r="20014" spans="1:4" ht="15">
      <c r="A20014" s="32">
        <f t="shared" si="433"/>
        <v>20010</v>
      </c>
      <c r="B20014" s="390" t="s">
        <v>470</v>
      </c>
      <c r="C20014" s="391" t="s">
        <v>8343</v>
      </c>
      <c r="D20014" s="107" t="s">
        <v>2662</v>
      </c>
    </row>
    <row r="20015" spans="1:4" ht="15">
      <c r="A20015" s="32">
        <f t="shared" si="433"/>
        <v>20011</v>
      </c>
      <c r="B20015" s="390" t="s">
        <v>591</v>
      </c>
      <c r="C20015" s="391" t="s">
        <v>35072</v>
      </c>
      <c r="D20015" s="107" t="s">
        <v>2662</v>
      </c>
    </row>
    <row r="20016" spans="1:4" ht="15">
      <c r="A20016" s="32">
        <f t="shared" si="433"/>
        <v>20012</v>
      </c>
      <c r="B20016" s="390" t="s">
        <v>6002</v>
      </c>
      <c r="C20016" s="391" t="s">
        <v>35073</v>
      </c>
      <c r="D20016" s="107" t="s">
        <v>2662</v>
      </c>
    </row>
    <row r="20017" spans="1:4" ht="15">
      <c r="A20017" s="32">
        <f t="shared" si="433"/>
        <v>20013</v>
      </c>
      <c r="B20017" s="390" t="s">
        <v>6002</v>
      </c>
      <c r="C20017" s="391" t="s">
        <v>35073</v>
      </c>
      <c r="D20017" s="107" t="s">
        <v>2662</v>
      </c>
    </row>
    <row r="20018" spans="1:4" ht="15">
      <c r="A20018" s="32">
        <f t="shared" si="433"/>
        <v>20014</v>
      </c>
      <c r="B20018" s="390" t="s">
        <v>503</v>
      </c>
      <c r="C20018" s="391" t="s">
        <v>35074</v>
      </c>
      <c r="D20018" s="107" t="s">
        <v>2662</v>
      </c>
    </row>
    <row r="20019" spans="1:4" ht="15">
      <c r="A20019" s="32">
        <f t="shared" si="433"/>
        <v>20015</v>
      </c>
      <c r="B20019" s="390" t="s">
        <v>503</v>
      </c>
      <c r="C20019" s="391" t="s">
        <v>35074</v>
      </c>
      <c r="D20019" s="107" t="s">
        <v>2662</v>
      </c>
    </row>
    <row r="20020" spans="1:4" ht="15">
      <c r="A20020" s="32">
        <f t="shared" si="433"/>
        <v>20016</v>
      </c>
      <c r="B20020" s="390" t="s">
        <v>35075</v>
      </c>
      <c r="C20020" s="391" t="s">
        <v>35076</v>
      </c>
      <c r="D20020" s="107" t="s">
        <v>2662</v>
      </c>
    </row>
    <row r="20021" spans="1:4" ht="15">
      <c r="A20021" s="32">
        <f t="shared" si="433"/>
        <v>20017</v>
      </c>
      <c r="B20021" s="390" t="s">
        <v>35075</v>
      </c>
      <c r="C20021" s="391" t="s">
        <v>35076</v>
      </c>
      <c r="D20021" s="107" t="s">
        <v>2662</v>
      </c>
    </row>
    <row r="20022" spans="1:4" ht="15">
      <c r="A20022" s="32">
        <f t="shared" si="433"/>
        <v>20018</v>
      </c>
      <c r="B20022" s="390" t="s">
        <v>35077</v>
      </c>
      <c r="C20022" s="391" t="s">
        <v>35078</v>
      </c>
      <c r="D20022" s="107" t="s">
        <v>2662</v>
      </c>
    </row>
    <row r="20023" spans="1:4" ht="15">
      <c r="A20023" s="32">
        <f t="shared" si="433"/>
        <v>20019</v>
      </c>
      <c r="B20023" s="390" t="s">
        <v>35077</v>
      </c>
      <c r="C20023" s="391" t="s">
        <v>35078</v>
      </c>
      <c r="D20023" s="107" t="s">
        <v>2662</v>
      </c>
    </row>
    <row r="20024" spans="1:4" ht="15">
      <c r="A20024" s="32">
        <f t="shared" si="433"/>
        <v>20020</v>
      </c>
      <c r="B20024" s="390" t="s">
        <v>35079</v>
      </c>
      <c r="C20024" s="391" t="s">
        <v>35080</v>
      </c>
      <c r="D20024" s="107" t="s">
        <v>2662</v>
      </c>
    </row>
    <row r="20025" spans="1:4" ht="15">
      <c r="A20025" s="32">
        <f t="shared" si="433"/>
        <v>20021</v>
      </c>
      <c r="B20025" s="390" t="s">
        <v>35079</v>
      </c>
      <c r="C20025" s="391" t="s">
        <v>35080</v>
      </c>
      <c r="D20025" s="107" t="s">
        <v>2662</v>
      </c>
    </row>
    <row r="20026" spans="1:4" ht="15">
      <c r="A20026" s="32">
        <f t="shared" si="433"/>
        <v>20022</v>
      </c>
      <c r="B20026" s="390" t="s">
        <v>35081</v>
      </c>
      <c r="C20026" s="391" t="s">
        <v>35082</v>
      </c>
      <c r="D20026" s="107" t="s">
        <v>2662</v>
      </c>
    </row>
    <row r="20027" spans="1:4" ht="15">
      <c r="A20027" s="32">
        <f t="shared" si="433"/>
        <v>20023</v>
      </c>
      <c r="B20027" s="390" t="s">
        <v>35083</v>
      </c>
      <c r="C20027" s="391" t="s">
        <v>35084</v>
      </c>
      <c r="D20027" s="107" t="s">
        <v>2662</v>
      </c>
    </row>
    <row r="20028" spans="1:4" ht="15">
      <c r="A20028" s="32">
        <f t="shared" si="433"/>
        <v>20024</v>
      </c>
      <c r="B20028" s="390" t="s">
        <v>35085</v>
      </c>
      <c r="C20028" s="391" t="s">
        <v>35086</v>
      </c>
      <c r="D20028" s="107" t="s">
        <v>2662</v>
      </c>
    </row>
    <row r="20029" spans="1:4" ht="15">
      <c r="A20029" s="32">
        <f t="shared" si="433"/>
        <v>20025</v>
      </c>
      <c r="B20029" s="390" t="s">
        <v>35085</v>
      </c>
      <c r="C20029" s="391" t="s">
        <v>35086</v>
      </c>
      <c r="D20029" s="107" t="s">
        <v>2662</v>
      </c>
    </row>
    <row r="20030" spans="1:4" ht="15">
      <c r="A20030" s="32">
        <f t="shared" si="433"/>
        <v>20026</v>
      </c>
      <c r="B20030" s="390" t="s">
        <v>35087</v>
      </c>
      <c r="C20030" s="391" t="s">
        <v>35088</v>
      </c>
      <c r="D20030" s="107" t="s">
        <v>2662</v>
      </c>
    </row>
    <row r="20031" spans="1:4" ht="15">
      <c r="A20031" s="32">
        <f t="shared" si="433"/>
        <v>20027</v>
      </c>
      <c r="B20031" s="390" t="s">
        <v>35087</v>
      </c>
      <c r="C20031" s="391" t="s">
        <v>35088</v>
      </c>
      <c r="D20031" s="107" t="s">
        <v>2662</v>
      </c>
    </row>
    <row r="20032" spans="1:4" ht="15">
      <c r="A20032" s="32">
        <f t="shared" si="433"/>
        <v>20028</v>
      </c>
      <c r="B20032" s="390" t="s">
        <v>35089</v>
      </c>
      <c r="C20032" s="391" t="s">
        <v>35090</v>
      </c>
      <c r="D20032" s="107" t="s">
        <v>2662</v>
      </c>
    </row>
    <row r="20033" spans="1:4" ht="15">
      <c r="A20033" s="32">
        <f t="shared" si="433"/>
        <v>20029</v>
      </c>
      <c r="B20033" s="390" t="s">
        <v>35089</v>
      </c>
      <c r="C20033" s="391" t="s">
        <v>35090</v>
      </c>
      <c r="D20033" s="107" t="s">
        <v>2662</v>
      </c>
    </row>
    <row r="20034" spans="1:4" ht="15">
      <c r="A20034" s="32">
        <f t="shared" si="433"/>
        <v>20030</v>
      </c>
      <c r="B20034" s="390" t="s">
        <v>14227</v>
      </c>
      <c r="C20034" s="391" t="s">
        <v>35091</v>
      </c>
      <c r="D20034" s="107" t="s">
        <v>2662</v>
      </c>
    </row>
    <row r="20035" spans="1:4" ht="15">
      <c r="A20035" s="32">
        <f t="shared" si="433"/>
        <v>20031</v>
      </c>
      <c r="B20035" s="390" t="s">
        <v>14227</v>
      </c>
      <c r="C20035" s="391" t="s">
        <v>35091</v>
      </c>
      <c r="D20035" s="107" t="s">
        <v>2662</v>
      </c>
    </row>
    <row r="20036" spans="1:4" ht="15">
      <c r="A20036" s="32">
        <f t="shared" si="433"/>
        <v>20032</v>
      </c>
      <c r="B20036" s="390" t="s">
        <v>35092</v>
      </c>
      <c r="C20036" s="391" t="s">
        <v>35093</v>
      </c>
      <c r="D20036" s="107" t="s">
        <v>2662</v>
      </c>
    </row>
    <row r="20037" spans="1:4" ht="15">
      <c r="A20037" s="32">
        <f t="shared" si="433"/>
        <v>20033</v>
      </c>
      <c r="B20037" s="390" t="s">
        <v>35094</v>
      </c>
      <c r="C20037" s="391" t="s">
        <v>35095</v>
      </c>
      <c r="D20037" s="107" t="s">
        <v>2662</v>
      </c>
    </row>
    <row r="20038" spans="1:4" ht="15">
      <c r="A20038" s="32">
        <f t="shared" si="433"/>
        <v>20034</v>
      </c>
      <c r="B20038" s="390" t="s">
        <v>35096</v>
      </c>
      <c r="C20038" s="391" t="s">
        <v>35097</v>
      </c>
      <c r="D20038" s="107" t="s">
        <v>2662</v>
      </c>
    </row>
    <row r="20039" spans="1:4" ht="15">
      <c r="A20039" s="32">
        <f t="shared" ref="A20039:A20102" si="434">+A20038+1</f>
        <v>20035</v>
      </c>
      <c r="B20039" s="390" t="s">
        <v>35096</v>
      </c>
      <c r="C20039" s="391" t="s">
        <v>35097</v>
      </c>
      <c r="D20039" s="107" t="s">
        <v>2662</v>
      </c>
    </row>
    <row r="20040" spans="1:4" ht="15">
      <c r="A20040" s="32">
        <f t="shared" si="434"/>
        <v>20036</v>
      </c>
      <c r="B20040" s="390" t="s">
        <v>35098</v>
      </c>
      <c r="C20040" s="391" t="s">
        <v>35099</v>
      </c>
      <c r="D20040" s="107" t="s">
        <v>2662</v>
      </c>
    </row>
    <row r="20041" spans="1:4" ht="15">
      <c r="A20041" s="32">
        <f t="shared" si="434"/>
        <v>20037</v>
      </c>
      <c r="B20041" s="390" t="s">
        <v>35100</v>
      </c>
      <c r="C20041" s="391" t="s">
        <v>35101</v>
      </c>
      <c r="D20041" s="107" t="s">
        <v>2662</v>
      </c>
    </row>
    <row r="20042" spans="1:4" ht="15">
      <c r="A20042" s="32">
        <f t="shared" si="434"/>
        <v>20038</v>
      </c>
      <c r="B20042" s="390" t="s">
        <v>35100</v>
      </c>
      <c r="C20042" s="391" t="s">
        <v>35101</v>
      </c>
      <c r="D20042" s="107" t="s">
        <v>2662</v>
      </c>
    </row>
    <row r="20043" spans="1:4" ht="15">
      <c r="A20043" s="32">
        <f t="shared" si="434"/>
        <v>20039</v>
      </c>
      <c r="B20043" s="390" t="s">
        <v>250</v>
      </c>
      <c r="C20043" s="391" t="s">
        <v>35102</v>
      </c>
      <c r="D20043" s="107" t="s">
        <v>2662</v>
      </c>
    </row>
    <row r="20044" spans="1:4" ht="15">
      <c r="A20044" s="32">
        <f t="shared" si="434"/>
        <v>20040</v>
      </c>
      <c r="B20044" s="390" t="s">
        <v>518</v>
      </c>
      <c r="C20044" s="391" t="s">
        <v>35103</v>
      </c>
      <c r="D20044" s="107" t="s">
        <v>2662</v>
      </c>
    </row>
    <row r="20045" spans="1:4" ht="15">
      <c r="A20045" s="32">
        <f t="shared" si="434"/>
        <v>20041</v>
      </c>
      <c r="B20045" s="390" t="s">
        <v>35104</v>
      </c>
      <c r="C20045" s="391" t="s">
        <v>35105</v>
      </c>
      <c r="D20045" s="107" t="s">
        <v>2662</v>
      </c>
    </row>
    <row r="20046" spans="1:4" ht="15">
      <c r="A20046" s="32">
        <f t="shared" si="434"/>
        <v>20042</v>
      </c>
      <c r="B20046" s="390" t="s">
        <v>35106</v>
      </c>
      <c r="C20046" s="391" t="s">
        <v>35107</v>
      </c>
      <c r="D20046" s="107" t="s">
        <v>2662</v>
      </c>
    </row>
    <row r="20047" spans="1:4" ht="15">
      <c r="A20047" s="32">
        <f t="shared" si="434"/>
        <v>20043</v>
      </c>
      <c r="B20047" s="390" t="s">
        <v>35108</v>
      </c>
      <c r="C20047" s="391" t="s">
        <v>35109</v>
      </c>
      <c r="D20047" s="107" t="s">
        <v>2662</v>
      </c>
    </row>
    <row r="20048" spans="1:4" ht="15">
      <c r="A20048" s="32">
        <f t="shared" si="434"/>
        <v>20044</v>
      </c>
      <c r="B20048" s="390" t="s">
        <v>35108</v>
      </c>
      <c r="C20048" s="391" t="s">
        <v>35109</v>
      </c>
      <c r="D20048" s="107" t="s">
        <v>2662</v>
      </c>
    </row>
    <row r="20049" spans="1:4" ht="15">
      <c r="A20049" s="32">
        <f t="shared" si="434"/>
        <v>20045</v>
      </c>
      <c r="B20049" s="390" t="s">
        <v>35108</v>
      </c>
      <c r="C20049" s="391" t="s">
        <v>35109</v>
      </c>
      <c r="D20049" s="107" t="s">
        <v>2662</v>
      </c>
    </row>
    <row r="20050" spans="1:4" ht="15">
      <c r="A20050" s="32">
        <f t="shared" si="434"/>
        <v>20046</v>
      </c>
      <c r="B20050" s="390" t="s">
        <v>35110</v>
      </c>
      <c r="C20050" s="391" t="s">
        <v>35111</v>
      </c>
      <c r="D20050" s="107" t="s">
        <v>2662</v>
      </c>
    </row>
    <row r="20051" spans="1:4" ht="15">
      <c r="A20051" s="32">
        <f t="shared" si="434"/>
        <v>20047</v>
      </c>
      <c r="B20051" s="390" t="s">
        <v>179</v>
      </c>
      <c r="C20051" s="391" t="s">
        <v>35112</v>
      </c>
      <c r="D20051" s="107" t="s">
        <v>2662</v>
      </c>
    </row>
    <row r="20052" spans="1:4" ht="15">
      <c r="A20052" s="32">
        <f t="shared" si="434"/>
        <v>20048</v>
      </c>
      <c r="B20052" s="390" t="s">
        <v>21339</v>
      </c>
      <c r="C20052" s="391" t="s">
        <v>35113</v>
      </c>
      <c r="D20052" s="107" t="s">
        <v>2662</v>
      </c>
    </row>
    <row r="20053" spans="1:4" ht="15">
      <c r="A20053" s="32">
        <f t="shared" si="434"/>
        <v>20049</v>
      </c>
      <c r="B20053" s="390" t="s">
        <v>35114</v>
      </c>
      <c r="C20053" s="391" t="s">
        <v>35115</v>
      </c>
      <c r="D20053" s="107" t="s">
        <v>2662</v>
      </c>
    </row>
    <row r="20054" spans="1:4" ht="15">
      <c r="A20054" s="32">
        <f t="shared" si="434"/>
        <v>20050</v>
      </c>
      <c r="B20054" s="390" t="s">
        <v>648</v>
      </c>
      <c r="C20054" s="391" t="s">
        <v>35116</v>
      </c>
      <c r="D20054" s="107" t="s">
        <v>2662</v>
      </c>
    </row>
    <row r="20055" spans="1:4" ht="15">
      <c r="A20055" s="32">
        <f t="shared" si="434"/>
        <v>20051</v>
      </c>
      <c r="B20055" s="390" t="s">
        <v>644</v>
      </c>
      <c r="C20055" s="391" t="s">
        <v>35117</v>
      </c>
      <c r="D20055" s="107" t="s">
        <v>2662</v>
      </c>
    </row>
    <row r="20056" spans="1:4" ht="15">
      <c r="A20056" s="32">
        <f t="shared" si="434"/>
        <v>20052</v>
      </c>
      <c r="B20056" s="390" t="s">
        <v>35118</v>
      </c>
      <c r="C20056" s="391" t="s">
        <v>35119</v>
      </c>
      <c r="D20056" s="107" t="s">
        <v>2662</v>
      </c>
    </row>
    <row r="20057" spans="1:4" ht="15">
      <c r="A20057" s="32">
        <f t="shared" si="434"/>
        <v>20053</v>
      </c>
      <c r="B20057" s="390" t="s">
        <v>35120</v>
      </c>
      <c r="C20057" s="391" t="s">
        <v>10651</v>
      </c>
      <c r="D20057" s="107" t="s">
        <v>2662</v>
      </c>
    </row>
    <row r="20058" spans="1:4" ht="15">
      <c r="A20058" s="32">
        <f t="shared" si="434"/>
        <v>20054</v>
      </c>
      <c r="B20058" s="390" t="s">
        <v>1778</v>
      </c>
      <c r="C20058" s="391" t="s">
        <v>35121</v>
      </c>
      <c r="D20058" s="107" t="s">
        <v>2662</v>
      </c>
    </row>
    <row r="20059" spans="1:4" ht="15">
      <c r="A20059" s="32">
        <f t="shared" si="434"/>
        <v>20055</v>
      </c>
      <c r="B20059" s="390" t="s">
        <v>20851</v>
      </c>
      <c r="C20059" s="391" t="s">
        <v>35122</v>
      </c>
      <c r="D20059" s="107" t="s">
        <v>2662</v>
      </c>
    </row>
    <row r="20060" spans="1:4" ht="15">
      <c r="A20060" s="32">
        <f t="shared" si="434"/>
        <v>20056</v>
      </c>
      <c r="B20060" s="390" t="s">
        <v>35123</v>
      </c>
      <c r="C20060" s="391" t="s">
        <v>35124</v>
      </c>
      <c r="D20060" s="107" t="s">
        <v>2662</v>
      </c>
    </row>
    <row r="20061" spans="1:4" ht="15">
      <c r="A20061" s="32">
        <f t="shared" si="434"/>
        <v>20057</v>
      </c>
      <c r="B20061" s="390" t="s">
        <v>35125</v>
      </c>
      <c r="C20061" s="391" t="s">
        <v>35126</v>
      </c>
      <c r="D20061" s="107" t="s">
        <v>2662</v>
      </c>
    </row>
    <row r="20062" spans="1:4" ht="15">
      <c r="A20062" s="32">
        <f t="shared" si="434"/>
        <v>20058</v>
      </c>
      <c r="B20062" s="390" t="s">
        <v>35125</v>
      </c>
      <c r="C20062" s="391" t="s">
        <v>35126</v>
      </c>
      <c r="D20062" s="107" t="s">
        <v>2662</v>
      </c>
    </row>
    <row r="20063" spans="1:4" ht="15">
      <c r="A20063" s="32">
        <f t="shared" si="434"/>
        <v>20059</v>
      </c>
      <c r="B20063" s="390" t="s">
        <v>35125</v>
      </c>
      <c r="C20063" s="391" t="s">
        <v>35126</v>
      </c>
      <c r="D20063" s="107" t="s">
        <v>2662</v>
      </c>
    </row>
    <row r="20064" spans="1:4" ht="15">
      <c r="A20064" s="32">
        <f t="shared" si="434"/>
        <v>20060</v>
      </c>
      <c r="B20064" s="390" t="s">
        <v>214</v>
      </c>
      <c r="C20064" s="391" t="s">
        <v>35127</v>
      </c>
      <c r="D20064" s="107" t="s">
        <v>2662</v>
      </c>
    </row>
    <row r="20065" spans="1:4" ht="15">
      <c r="A20065" s="32">
        <f t="shared" si="434"/>
        <v>20061</v>
      </c>
      <c r="B20065" s="390" t="s">
        <v>869</v>
      </c>
      <c r="C20065" s="391" t="s">
        <v>35128</v>
      </c>
      <c r="D20065" s="107" t="s">
        <v>2662</v>
      </c>
    </row>
    <row r="20066" spans="1:4" ht="15">
      <c r="A20066" s="32">
        <f t="shared" si="434"/>
        <v>20062</v>
      </c>
      <c r="B20066" s="390" t="s">
        <v>35129</v>
      </c>
      <c r="C20066" s="391" t="s">
        <v>35130</v>
      </c>
      <c r="D20066" s="107" t="s">
        <v>2662</v>
      </c>
    </row>
    <row r="20067" spans="1:4" ht="15">
      <c r="A20067" s="32">
        <f t="shared" si="434"/>
        <v>20063</v>
      </c>
      <c r="B20067" s="390" t="s">
        <v>35131</v>
      </c>
      <c r="C20067" s="391" t="s">
        <v>35132</v>
      </c>
      <c r="D20067" s="107" t="s">
        <v>2662</v>
      </c>
    </row>
    <row r="20068" spans="1:4" ht="15">
      <c r="A20068" s="32">
        <f t="shared" si="434"/>
        <v>20064</v>
      </c>
      <c r="B20068" s="390" t="s">
        <v>35133</v>
      </c>
      <c r="C20068" s="391" t="s">
        <v>35134</v>
      </c>
      <c r="D20068" s="107" t="s">
        <v>2662</v>
      </c>
    </row>
    <row r="20069" spans="1:4" ht="15">
      <c r="A20069" s="32">
        <f t="shared" si="434"/>
        <v>20065</v>
      </c>
      <c r="B20069" s="390" t="s">
        <v>35135</v>
      </c>
      <c r="C20069" s="391" t="s">
        <v>35136</v>
      </c>
      <c r="D20069" s="107" t="s">
        <v>2662</v>
      </c>
    </row>
    <row r="20070" spans="1:4" ht="15">
      <c r="A20070" s="32">
        <f t="shared" si="434"/>
        <v>20066</v>
      </c>
      <c r="B20070" s="390" t="s">
        <v>12211</v>
      </c>
      <c r="C20070" s="391" t="s">
        <v>35137</v>
      </c>
      <c r="D20070" s="107" t="s">
        <v>2662</v>
      </c>
    </row>
    <row r="20071" spans="1:4" ht="15">
      <c r="A20071" s="32">
        <f t="shared" si="434"/>
        <v>20067</v>
      </c>
      <c r="B20071" s="390" t="s">
        <v>11308</v>
      </c>
      <c r="C20071" s="391" t="s">
        <v>35138</v>
      </c>
      <c r="D20071" s="107" t="s">
        <v>2662</v>
      </c>
    </row>
    <row r="20072" spans="1:4" ht="15">
      <c r="A20072" s="32">
        <f t="shared" si="434"/>
        <v>20068</v>
      </c>
      <c r="B20072" s="390" t="s">
        <v>35139</v>
      </c>
      <c r="C20072" s="391" t="s">
        <v>35140</v>
      </c>
      <c r="D20072" s="107" t="s">
        <v>2662</v>
      </c>
    </row>
    <row r="20073" spans="1:4" ht="15">
      <c r="A20073" s="32">
        <f t="shared" si="434"/>
        <v>20069</v>
      </c>
      <c r="B20073" s="390" t="s">
        <v>35141</v>
      </c>
      <c r="C20073" s="391" t="s">
        <v>35142</v>
      </c>
      <c r="D20073" s="107" t="s">
        <v>2662</v>
      </c>
    </row>
    <row r="20074" spans="1:4" ht="15">
      <c r="A20074" s="32">
        <f t="shared" si="434"/>
        <v>20070</v>
      </c>
      <c r="B20074" s="390" t="s">
        <v>3603</v>
      </c>
      <c r="C20074" s="391" t="s">
        <v>35143</v>
      </c>
      <c r="D20074" s="107" t="s">
        <v>2662</v>
      </c>
    </row>
    <row r="20075" spans="1:4" ht="15">
      <c r="A20075" s="32">
        <f t="shared" si="434"/>
        <v>20071</v>
      </c>
      <c r="B20075" s="390" t="s">
        <v>35144</v>
      </c>
      <c r="C20075" s="391" t="s">
        <v>35145</v>
      </c>
      <c r="D20075" s="107" t="s">
        <v>2662</v>
      </c>
    </row>
    <row r="20076" spans="1:4" ht="15">
      <c r="A20076" s="32">
        <f t="shared" si="434"/>
        <v>20072</v>
      </c>
      <c r="B20076" s="390" t="s">
        <v>20712</v>
      </c>
      <c r="C20076" s="391" t="s">
        <v>35146</v>
      </c>
      <c r="D20076" s="107" t="s">
        <v>2662</v>
      </c>
    </row>
    <row r="20077" spans="1:4" ht="15">
      <c r="A20077" s="32">
        <f t="shared" si="434"/>
        <v>20073</v>
      </c>
      <c r="B20077" s="390" t="s">
        <v>35147</v>
      </c>
      <c r="C20077" s="391" t="s">
        <v>35148</v>
      </c>
      <c r="D20077" s="107" t="s">
        <v>2662</v>
      </c>
    </row>
    <row r="20078" spans="1:4" ht="15">
      <c r="A20078" s="32">
        <f t="shared" si="434"/>
        <v>20074</v>
      </c>
      <c r="B20078" s="390" t="s">
        <v>35059</v>
      </c>
      <c r="C20078" s="391" t="s">
        <v>35149</v>
      </c>
      <c r="D20078" s="107" t="s">
        <v>2662</v>
      </c>
    </row>
    <row r="20079" spans="1:4" ht="15">
      <c r="A20079" s="32">
        <f t="shared" si="434"/>
        <v>20075</v>
      </c>
      <c r="B20079" s="390" t="s">
        <v>35059</v>
      </c>
      <c r="C20079" s="391" t="s">
        <v>35149</v>
      </c>
      <c r="D20079" s="107" t="s">
        <v>2662</v>
      </c>
    </row>
    <row r="20080" spans="1:4" ht="15">
      <c r="A20080" s="32">
        <f t="shared" si="434"/>
        <v>20076</v>
      </c>
      <c r="B20080" s="390" t="s">
        <v>35150</v>
      </c>
      <c r="C20080" s="391" t="s">
        <v>35151</v>
      </c>
      <c r="D20080" s="107" t="s">
        <v>2662</v>
      </c>
    </row>
    <row r="20081" spans="1:4" ht="15">
      <c r="A20081" s="32">
        <f t="shared" si="434"/>
        <v>20077</v>
      </c>
      <c r="B20081" s="390" t="s">
        <v>35152</v>
      </c>
      <c r="C20081" s="391" t="s">
        <v>35153</v>
      </c>
      <c r="D20081" s="107" t="s">
        <v>2662</v>
      </c>
    </row>
    <row r="20082" spans="1:4" ht="15">
      <c r="A20082" s="32">
        <f t="shared" si="434"/>
        <v>20078</v>
      </c>
      <c r="B20082" s="390" t="s">
        <v>35154</v>
      </c>
      <c r="C20082" s="391" t="s">
        <v>35155</v>
      </c>
      <c r="D20082" s="107" t="s">
        <v>2662</v>
      </c>
    </row>
    <row r="20083" spans="1:4" ht="15">
      <c r="A20083" s="32">
        <f t="shared" si="434"/>
        <v>20079</v>
      </c>
      <c r="B20083" s="390" t="s">
        <v>294</v>
      </c>
      <c r="C20083" s="391" t="s">
        <v>35156</v>
      </c>
      <c r="D20083" s="107" t="s">
        <v>2662</v>
      </c>
    </row>
    <row r="20084" spans="1:4" ht="15">
      <c r="A20084" s="32">
        <f t="shared" si="434"/>
        <v>20080</v>
      </c>
      <c r="B20084" s="390" t="s">
        <v>370</v>
      </c>
      <c r="C20084" s="391" t="s">
        <v>3587</v>
      </c>
      <c r="D20084" s="107" t="s">
        <v>2662</v>
      </c>
    </row>
    <row r="20085" spans="1:4" ht="15">
      <c r="A20085" s="32">
        <f t="shared" si="434"/>
        <v>20081</v>
      </c>
      <c r="B20085" s="390" t="s">
        <v>35157</v>
      </c>
      <c r="C20085" s="391" t="s">
        <v>35158</v>
      </c>
      <c r="D20085" s="107" t="s">
        <v>2662</v>
      </c>
    </row>
    <row r="20086" spans="1:4" ht="15">
      <c r="A20086" s="32">
        <f t="shared" si="434"/>
        <v>20082</v>
      </c>
      <c r="B20086" s="390" t="s">
        <v>35159</v>
      </c>
      <c r="C20086" s="391" t="s">
        <v>35160</v>
      </c>
      <c r="D20086" s="107" t="s">
        <v>2662</v>
      </c>
    </row>
    <row r="20087" spans="1:4" ht="15">
      <c r="A20087" s="32">
        <f t="shared" si="434"/>
        <v>20083</v>
      </c>
      <c r="B20087" s="390" t="s">
        <v>35161</v>
      </c>
      <c r="C20087" s="391" t="s">
        <v>35162</v>
      </c>
      <c r="D20087" s="107" t="s">
        <v>2662</v>
      </c>
    </row>
    <row r="20088" spans="1:4" ht="15">
      <c r="A20088" s="32">
        <f t="shared" si="434"/>
        <v>20084</v>
      </c>
      <c r="B20088" s="390" t="s">
        <v>35163</v>
      </c>
      <c r="C20088" s="391" t="s">
        <v>35164</v>
      </c>
      <c r="D20088" s="107" t="s">
        <v>2662</v>
      </c>
    </row>
    <row r="20089" spans="1:4" ht="15">
      <c r="A20089" s="32">
        <f t="shared" si="434"/>
        <v>20085</v>
      </c>
      <c r="B20089" s="390" t="s">
        <v>35165</v>
      </c>
      <c r="C20089" s="391" t="s">
        <v>35166</v>
      </c>
      <c r="D20089" s="107" t="s">
        <v>2662</v>
      </c>
    </row>
    <row r="20090" spans="1:4" ht="15">
      <c r="A20090" s="32">
        <f t="shared" si="434"/>
        <v>20086</v>
      </c>
      <c r="B20090" s="390" t="s">
        <v>35165</v>
      </c>
      <c r="C20090" s="391" t="s">
        <v>35166</v>
      </c>
      <c r="D20090" s="107" t="s">
        <v>2662</v>
      </c>
    </row>
    <row r="20091" spans="1:4" ht="15">
      <c r="A20091" s="32">
        <f t="shared" si="434"/>
        <v>20087</v>
      </c>
      <c r="B20091" s="390" t="s">
        <v>35167</v>
      </c>
      <c r="C20091" s="391" t="s">
        <v>35168</v>
      </c>
      <c r="D20091" s="107" t="s">
        <v>2662</v>
      </c>
    </row>
    <row r="20092" spans="1:4" ht="15">
      <c r="A20092" s="32">
        <f t="shared" si="434"/>
        <v>20088</v>
      </c>
      <c r="B20092" s="390" t="s">
        <v>14762</v>
      </c>
      <c r="C20092" s="391" t="s">
        <v>35169</v>
      </c>
      <c r="D20092" s="107" t="s">
        <v>2662</v>
      </c>
    </row>
    <row r="20093" spans="1:4" ht="15">
      <c r="A20093" s="32">
        <f t="shared" si="434"/>
        <v>20089</v>
      </c>
      <c r="B20093" s="390" t="s">
        <v>35170</v>
      </c>
      <c r="C20093" s="391" t="s">
        <v>35171</v>
      </c>
      <c r="D20093" s="107" t="s">
        <v>2662</v>
      </c>
    </row>
    <row r="20094" spans="1:4" ht="15">
      <c r="A20094" s="32">
        <f t="shared" si="434"/>
        <v>20090</v>
      </c>
      <c r="B20094" s="390" t="s">
        <v>35172</v>
      </c>
      <c r="C20094" s="391" t="s">
        <v>35173</v>
      </c>
      <c r="D20094" s="107" t="s">
        <v>2662</v>
      </c>
    </row>
    <row r="20095" spans="1:4" ht="15">
      <c r="A20095" s="32">
        <f t="shared" si="434"/>
        <v>20091</v>
      </c>
      <c r="B20095" s="390" t="s">
        <v>21981</v>
      </c>
      <c r="C20095" s="391" t="s">
        <v>35174</v>
      </c>
      <c r="D20095" s="107" t="s">
        <v>2662</v>
      </c>
    </row>
    <row r="20096" spans="1:4" ht="15">
      <c r="A20096" s="32">
        <f t="shared" si="434"/>
        <v>20092</v>
      </c>
      <c r="B20096" s="390" t="s">
        <v>210</v>
      </c>
      <c r="C20096" s="391" t="s">
        <v>35175</v>
      </c>
      <c r="D20096" s="107" t="s">
        <v>2662</v>
      </c>
    </row>
    <row r="20097" spans="1:4" ht="15">
      <c r="A20097" s="32">
        <f t="shared" si="434"/>
        <v>20093</v>
      </c>
      <c r="B20097" s="390" t="s">
        <v>35176</v>
      </c>
      <c r="C20097" s="391" t="s">
        <v>35177</v>
      </c>
      <c r="D20097" s="107" t="s">
        <v>2662</v>
      </c>
    </row>
    <row r="20098" spans="1:4" ht="15">
      <c r="A20098" s="32">
        <f t="shared" si="434"/>
        <v>20094</v>
      </c>
      <c r="B20098" s="390" t="s">
        <v>35178</v>
      </c>
      <c r="C20098" s="391" t="s">
        <v>34062</v>
      </c>
      <c r="D20098" s="107" t="s">
        <v>2662</v>
      </c>
    </row>
    <row r="20099" spans="1:4" ht="15">
      <c r="A20099" s="32">
        <f t="shared" si="434"/>
        <v>20095</v>
      </c>
      <c r="B20099" s="390" t="s">
        <v>649</v>
      </c>
      <c r="C20099" s="391" t="s">
        <v>35179</v>
      </c>
      <c r="D20099" s="107" t="s">
        <v>2662</v>
      </c>
    </row>
    <row r="20100" spans="1:4" ht="15">
      <c r="A20100" s="32">
        <f t="shared" si="434"/>
        <v>20096</v>
      </c>
      <c r="B20100" s="390" t="s">
        <v>35180</v>
      </c>
      <c r="C20100" s="391" t="s">
        <v>35181</v>
      </c>
      <c r="D20100" s="107" t="s">
        <v>2662</v>
      </c>
    </row>
    <row r="20101" spans="1:4" ht="15">
      <c r="A20101" s="32">
        <f t="shared" si="434"/>
        <v>20097</v>
      </c>
      <c r="B20101" s="390" t="s">
        <v>35182</v>
      </c>
      <c r="C20101" s="391" t="s">
        <v>35183</v>
      </c>
      <c r="D20101" s="107" t="s">
        <v>2662</v>
      </c>
    </row>
    <row r="20102" spans="1:4" ht="15">
      <c r="A20102" s="32">
        <f t="shared" si="434"/>
        <v>20098</v>
      </c>
      <c r="B20102" s="390" t="s">
        <v>33064</v>
      </c>
      <c r="C20102" s="391" t="s">
        <v>35184</v>
      </c>
      <c r="D20102" s="107" t="s">
        <v>2662</v>
      </c>
    </row>
    <row r="20103" spans="1:4" ht="15">
      <c r="A20103" s="32">
        <f t="shared" ref="A20103:A20166" si="435">+A20102+1</f>
        <v>20099</v>
      </c>
      <c r="B20103" s="390" t="s">
        <v>35185</v>
      </c>
      <c r="C20103" s="391" t="s">
        <v>35186</v>
      </c>
      <c r="D20103" s="107" t="s">
        <v>2662</v>
      </c>
    </row>
    <row r="20104" spans="1:4" ht="15">
      <c r="A20104" s="32">
        <f t="shared" si="435"/>
        <v>20100</v>
      </c>
      <c r="B20104" s="390" t="s">
        <v>35187</v>
      </c>
      <c r="C20104" s="391" t="s">
        <v>35188</v>
      </c>
      <c r="D20104" s="107" t="s">
        <v>2662</v>
      </c>
    </row>
    <row r="20105" spans="1:4" ht="15">
      <c r="A20105" s="32">
        <f t="shared" si="435"/>
        <v>20101</v>
      </c>
      <c r="B20105" s="390" t="s">
        <v>35189</v>
      </c>
      <c r="C20105" s="391" t="s">
        <v>35190</v>
      </c>
      <c r="D20105" s="107" t="s">
        <v>2662</v>
      </c>
    </row>
    <row r="20106" spans="1:4" ht="15">
      <c r="A20106" s="32">
        <f t="shared" si="435"/>
        <v>20102</v>
      </c>
      <c r="B20106" s="390" t="s">
        <v>35191</v>
      </c>
      <c r="C20106" s="391" t="s">
        <v>35192</v>
      </c>
      <c r="D20106" s="107" t="s">
        <v>2662</v>
      </c>
    </row>
    <row r="20107" spans="1:4" ht="15">
      <c r="A20107" s="32">
        <f t="shared" si="435"/>
        <v>20103</v>
      </c>
      <c r="B20107" s="390" t="s">
        <v>11458</v>
      </c>
      <c r="C20107" s="391" t="s">
        <v>35193</v>
      </c>
      <c r="D20107" s="107" t="s">
        <v>2662</v>
      </c>
    </row>
    <row r="20108" spans="1:4" ht="15">
      <c r="A20108" s="32">
        <f t="shared" si="435"/>
        <v>20104</v>
      </c>
      <c r="B20108" s="390" t="s">
        <v>35194</v>
      </c>
      <c r="C20108" s="391" t="s">
        <v>35195</v>
      </c>
      <c r="D20108" s="107" t="s">
        <v>2662</v>
      </c>
    </row>
    <row r="20109" spans="1:4" ht="15">
      <c r="A20109" s="32">
        <f t="shared" si="435"/>
        <v>20105</v>
      </c>
      <c r="B20109" s="390" t="s">
        <v>35196</v>
      </c>
      <c r="C20109" s="391" t="s">
        <v>35197</v>
      </c>
      <c r="D20109" s="107" t="s">
        <v>2662</v>
      </c>
    </row>
    <row r="20110" spans="1:4" ht="15">
      <c r="A20110" s="32">
        <f t="shared" si="435"/>
        <v>20106</v>
      </c>
      <c r="B20110" s="390" t="s">
        <v>35198</v>
      </c>
      <c r="C20110" s="391" t="s">
        <v>35199</v>
      </c>
      <c r="D20110" s="107" t="s">
        <v>2662</v>
      </c>
    </row>
    <row r="20111" spans="1:4" ht="15">
      <c r="A20111" s="32">
        <f t="shared" si="435"/>
        <v>20107</v>
      </c>
      <c r="B20111" s="390" t="s">
        <v>35200</v>
      </c>
      <c r="C20111" s="391" t="s">
        <v>35201</v>
      </c>
      <c r="D20111" s="107" t="s">
        <v>2662</v>
      </c>
    </row>
    <row r="20112" spans="1:4" ht="15">
      <c r="A20112" s="32">
        <f t="shared" si="435"/>
        <v>20108</v>
      </c>
      <c r="B20112" s="390" t="s">
        <v>35200</v>
      </c>
      <c r="C20112" s="391" t="s">
        <v>35201</v>
      </c>
      <c r="D20112" s="107" t="s">
        <v>2662</v>
      </c>
    </row>
    <row r="20113" spans="1:4" ht="15">
      <c r="A20113" s="32">
        <f t="shared" si="435"/>
        <v>20109</v>
      </c>
      <c r="B20113" s="390" t="s">
        <v>35202</v>
      </c>
      <c r="C20113" s="391" t="s">
        <v>35203</v>
      </c>
      <c r="D20113" s="107" t="s">
        <v>2662</v>
      </c>
    </row>
    <row r="20114" spans="1:4" ht="15">
      <c r="A20114" s="32">
        <f t="shared" si="435"/>
        <v>20110</v>
      </c>
      <c r="B20114" s="390" t="s">
        <v>35204</v>
      </c>
      <c r="C20114" s="391" t="s">
        <v>35205</v>
      </c>
      <c r="D20114" s="107" t="s">
        <v>2662</v>
      </c>
    </row>
    <row r="20115" spans="1:4" ht="15">
      <c r="A20115" s="32">
        <f t="shared" si="435"/>
        <v>20111</v>
      </c>
      <c r="B20115" s="390" t="s">
        <v>35206</v>
      </c>
      <c r="C20115" s="391" t="s">
        <v>35207</v>
      </c>
      <c r="D20115" s="107" t="s">
        <v>2662</v>
      </c>
    </row>
    <row r="20116" spans="1:4" ht="15">
      <c r="A20116" s="32">
        <f t="shared" si="435"/>
        <v>20112</v>
      </c>
      <c r="B20116" s="390" t="s">
        <v>35208</v>
      </c>
      <c r="C20116" s="391" t="s">
        <v>35209</v>
      </c>
      <c r="D20116" s="107" t="s">
        <v>2662</v>
      </c>
    </row>
    <row r="20117" spans="1:4" ht="15">
      <c r="A20117" s="32">
        <f t="shared" si="435"/>
        <v>20113</v>
      </c>
      <c r="B20117" s="390" t="s">
        <v>35210</v>
      </c>
      <c r="C20117" s="391" t="s">
        <v>35211</v>
      </c>
      <c r="D20117" s="107" t="s">
        <v>2662</v>
      </c>
    </row>
    <row r="20118" spans="1:4" ht="15">
      <c r="A20118" s="32">
        <f t="shared" si="435"/>
        <v>20114</v>
      </c>
      <c r="B20118" s="390" t="s">
        <v>35212</v>
      </c>
      <c r="C20118" s="391" t="s">
        <v>35213</v>
      </c>
      <c r="D20118" s="107" t="s">
        <v>2662</v>
      </c>
    </row>
    <row r="20119" spans="1:4" ht="15">
      <c r="A20119" s="32">
        <f t="shared" si="435"/>
        <v>20115</v>
      </c>
      <c r="B20119" s="390" t="s">
        <v>35212</v>
      </c>
      <c r="C20119" s="391" t="s">
        <v>35213</v>
      </c>
      <c r="D20119" s="107" t="s">
        <v>2662</v>
      </c>
    </row>
    <row r="20120" spans="1:4" ht="15">
      <c r="A20120" s="32">
        <f t="shared" si="435"/>
        <v>20116</v>
      </c>
      <c r="B20120" s="390" t="s">
        <v>35214</v>
      </c>
      <c r="C20120" s="391" t="s">
        <v>35215</v>
      </c>
      <c r="D20120" s="107" t="s">
        <v>2662</v>
      </c>
    </row>
    <row r="20121" spans="1:4" ht="15">
      <c r="A20121" s="32">
        <f t="shared" si="435"/>
        <v>20117</v>
      </c>
      <c r="B20121" s="390" t="s">
        <v>35216</v>
      </c>
      <c r="C20121" s="391" t="s">
        <v>35217</v>
      </c>
      <c r="D20121" s="107" t="s">
        <v>2662</v>
      </c>
    </row>
    <row r="20122" spans="1:4" ht="15">
      <c r="A20122" s="32">
        <f t="shared" si="435"/>
        <v>20118</v>
      </c>
      <c r="B20122" s="390" t="s">
        <v>35218</v>
      </c>
      <c r="C20122" s="391" t="s">
        <v>35219</v>
      </c>
      <c r="D20122" s="107" t="s">
        <v>2662</v>
      </c>
    </row>
    <row r="20123" spans="1:4" ht="15">
      <c r="A20123" s="32">
        <f t="shared" si="435"/>
        <v>20119</v>
      </c>
      <c r="B20123" s="390" t="s">
        <v>321</v>
      </c>
      <c r="C20123" s="391" t="s">
        <v>35220</v>
      </c>
      <c r="D20123" s="107" t="s">
        <v>2662</v>
      </c>
    </row>
    <row r="20124" spans="1:4" ht="15">
      <c r="A20124" s="32">
        <f t="shared" si="435"/>
        <v>20120</v>
      </c>
      <c r="B20124" s="390" t="s">
        <v>493</v>
      </c>
      <c r="C20124" s="391" t="s">
        <v>35221</v>
      </c>
      <c r="D20124" s="107" t="s">
        <v>2662</v>
      </c>
    </row>
    <row r="20125" spans="1:4" ht="15">
      <c r="A20125" s="32">
        <f t="shared" si="435"/>
        <v>20121</v>
      </c>
      <c r="B20125" s="390" t="s">
        <v>314</v>
      </c>
      <c r="C20125" s="391" t="s">
        <v>35222</v>
      </c>
      <c r="D20125" s="107" t="s">
        <v>2662</v>
      </c>
    </row>
    <row r="20126" spans="1:4" ht="15">
      <c r="A20126" s="32">
        <f t="shared" si="435"/>
        <v>20122</v>
      </c>
      <c r="B20126" s="390" t="s">
        <v>1704</v>
      </c>
      <c r="C20126" s="391" t="s">
        <v>35223</v>
      </c>
      <c r="D20126" s="107" t="s">
        <v>2662</v>
      </c>
    </row>
    <row r="20127" spans="1:4" ht="15">
      <c r="A20127" s="32">
        <f t="shared" si="435"/>
        <v>20123</v>
      </c>
      <c r="B20127" s="390" t="s">
        <v>35224</v>
      </c>
      <c r="C20127" s="391" t="s">
        <v>35225</v>
      </c>
      <c r="D20127" s="107" t="s">
        <v>2662</v>
      </c>
    </row>
    <row r="20128" spans="1:4" ht="15">
      <c r="A20128" s="32">
        <f t="shared" si="435"/>
        <v>20124</v>
      </c>
      <c r="B20128" s="390" t="s">
        <v>35226</v>
      </c>
      <c r="C20128" s="391" t="s">
        <v>35227</v>
      </c>
      <c r="D20128" s="107" t="s">
        <v>2662</v>
      </c>
    </row>
    <row r="20129" spans="1:4" ht="15">
      <c r="A20129" s="32">
        <f t="shared" si="435"/>
        <v>20125</v>
      </c>
      <c r="B20129" s="390" t="s">
        <v>35228</v>
      </c>
      <c r="C20129" s="391" t="s">
        <v>35229</v>
      </c>
      <c r="D20129" s="107" t="s">
        <v>2662</v>
      </c>
    </row>
    <row r="20130" spans="1:4" ht="15">
      <c r="A20130" s="32">
        <f t="shared" si="435"/>
        <v>20126</v>
      </c>
      <c r="B20130" s="390" t="s">
        <v>35230</v>
      </c>
      <c r="C20130" s="391" t="s">
        <v>35231</v>
      </c>
      <c r="D20130" s="107" t="s">
        <v>2662</v>
      </c>
    </row>
    <row r="20131" spans="1:4" ht="15">
      <c r="A20131" s="32">
        <f t="shared" si="435"/>
        <v>20127</v>
      </c>
      <c r="B20131" s="390" t="s">
        <v>35232</v>
      </c>
      <c r="C20131" s="391" t="s">
        <v>35233</v>
      </c>
      <c r="D20131" s="107" t="s">
        <v>2662</v>
      </c>
    </row>
    <row r="20132" spans="1:4" ht="15">
      <c r="A20132" s="32">
        <f t="shared" si="435"/>
        <v>20128</v>
      </c>
      <c r="B20132" s="390" t="s">
        <v>35234</v>
      </c>
      <c r="C20132" s="391" t="s">
        <v>35235</v>
      </c>
      <c r="D20132" s="107" t="s">
        <v>2662</v>
      </c>
    </row>
    <row r="20133" spans="1:4" ht="15">
      <c r="A20133" s="32">
        <f t="shared" si="435"/>
        <v>20129</v>
      </c>
      <c r="B20133" s="390" t="s">
        <v>35236</v>
      </c>
      <c r="C20133" s="391" t="s">
        <v>35237</v>
      </c>
      <c r="D20133" s="107" t="s">
        <v>2662</v>
      </c>
    </row>
    <row r="20134" spans="1:4" ht="15">
      <c r="A20134" s="32">
        <f t="shared" si="435"/>
        <v>20130</v>
      </c>
      <c r="B20134" s="390" t="s">
        <v>175</v>
      </c>
      <c r="C20134" s="391" t="s">
        <v>35238</v>
      </c>
      <c r="D20134" s="107" t="s">
        <v>2662</v>
      </c>
    </row>
    <row r="20135" spans="1:4" ht="15">
      <c r="A20135" s="32">
        <f t="shared" si="435"/>
        <v>20131</v>
      </c>
      <c r="B20135" s="390" t="s">
        <v>35239</v>
      </c>
      <c r="C20135" s="391" t="s">
        <v>35240</v>
      </c>
      <c r="D20135" s="107" t="s">
        <v>2662</v>
      </c>
    </row>
    <row r="20136" spans="1:4" ht="15">
      <c r="A20136" s="32">
        <f t="shared" si="435"/>
        <v>20132</v>
      </c>
      <c r="B20136" s="390" t="s">
        <v>4625</v>
      </c>
      <c r="C20136" s="391" t="s">
        <v>35241</v>
      </c>
      <c r="D20136" s="107" t="s">
        <v>2662</v>
      </c>
    </row>
    <row r="20137" spans="1:4" ht="15">
      <c r="A20137" s="32">
        <f t="shared" si="435"/>
        <v>20133</v>
      </c>
      <c r="B20137" s="390" t="s">
        <v>35242</v>
      </c>
      <c r="C20137" s="391" t="s">
        <v>35243</v>
      </c>
      <c r="D20137" s="107" t="s">
        <v>2662</v>
      </c>
    </row>
    <row r="20138" spans="1:4" ht="15">
      <c r="A20138" s="32">
        <f t="shared" si="435"/>
        <v>20134</v>
      </c>
      <c r="B20138" s="390" t="s">
        <v>35244</v>
      </c>
      <c r="C20138" s="391" t="s">
        <v>35245</v>
      </c>
      <c r="D20138" s="107" t="s">
        <v>2662</v>
      </c>
    </row>
    <row r="20139" spans="1:4" ht="15">
      <c r="A20139" s="32">
        <f t="shared" si="435"/>
        <v>20135</v>
      </c>
      <c r="B20139" s="390" t="s">
        <v>18351</v>
      </c>
      <c r="C20139" s="391" t="s">
        <v>35246</v>
      </c>
      <c r="D20139" s="107" t="s">
        <v>2662</v>
      </c>
    </row>
    <row r="20140" spans="1:4" ht="15">
      <c r="A20140" s="32">
        <f t="shared" si="435"/>
        <v>20136</v>
      </c>
      <c r="B20140" s="390" t="s">
        <v>21080</v>
      </c>
      <c r="C20140" s="391" t="s">
        <v>35247</v>
      </c>
      <c r="D20140" s="107" t="s">
        <v>2662</v>
      </c>
    </row>
    <row r="20141" spans="1:4" ht="15">
      <c r="A20141" s="32">
        <f t="shared" si="435"/>
        <v>20137</v>
      </c>
      <c r="B20141" s="390" t="s">
        <v>10466</v>
      </c>
      <c r="C20141" s="391" t="s">
        <v>35248</v>
      </c>
      <c r="D20141" s="107" t="s">
        <v>2662</v>
      </c>
    </row>
    <row r="20142" spans="1:4" ht="15">
      <c r="A20142" s="32">
        <f t="shared" si="435"/>
        <v>20138</v>
      </c>
      <c r="B20142" s="390" t="s">
        <v>35249</v>
      </c>
      <c r="C20142" s="391" t="s">
        <v>35250</v>
      </c>
      <c r="D20142" s="107" t="s">
        <v>2662</v>
      </c>
    </row>
    <row r="20143" spans="1:4" ht="15">
      <c r="A20143" s="32">
        <f t="shared" si="435"/>
        <v>20139</v>
      </c>
      <c r="B20143" s="390" t="s">
        <v>35251</v>
      </c>
      <c r="C20143" s="391" t="s">
        <v>35252</v>
      </c>
      <c r="D20143" s="107" t="s">
        <v>2662</v>
      </c>
    </row>
    <row r="20144" spans="1:4" ht="15">
      <c r="A20144" s="32">
        <f t="shared" si="435"/>
        <v>20140</v>
      </c>
      <c r="B20144" s="390" t="s">
        <v>35253</v>
      </c>
      <c r="C20144" s="391" t="s">
        <v>35254</v>
      </c>
      <c r="D20144" s="107" t="s">
        <v>2662</v>
      </c>
    </row>
    <row r="20145" spans="1:4" ht="15">
      <c r="A20145" s="32">
        <f t="shared" si="435"/>
        <v>20141</v>
      </c>
      <c r="B20145" s="390" t="s">
        <v>35255</v>
      </c>
      <c r="C20145" s="391" t="s">
        <v>35256</v>
      </c>
      <c r="D20145" s="107" t="s">
        <v>2662</v>
      </c>
    </row>
    <row r="20146" spans="1:4" ht="15">
      <c r="A20146" s="32">
        <f t="shared" si="435"/>
        <v>20142</v>
      </c>
      <c r="B20146" s="390" t="s">
        <v>35257</v>
      </c>
      <c r="C20146" s="391" t="s">
        <v>35258</v>
      </c>
      <c r="D20146" s="107" t="s">
        <v>2662</v>
      </c>
    </row>
    <row r="20147" spans="1:4" ht="15">
      <c r="A20147" s="32">
        <f t="shared" si="435"/>
        <v>20143</v>
      </c>
      <c r="B20147" s="390" t="s">
        <v>35259</v>
      </c>
      <c r="C20147" s="391" t="s">
        <v>35260</v>
      </c>
      <c r="D20147" s="107" t="s">
        <v>2662</v>
      </c>
    </row>
    <row r="20148" spans="1:4" ht="15">
      <c r="A20148" s="32">
        <f t="shared" si="435"/>
        <v>20144</v>
      </c>
      <c r="B20148" s="390" t="s">
        <v>35261</v>
      </c>
      <c r="C20148" s="391" t="s">
        <v>35262</v>
      </c>
      <c r="D20148" s="107" t="s">
        <v>2662</v>
      </c>
    </row>
    <row r="20149" spans="1:4" ht="15">
      <c r="A20149" s="32">
        <f t="shared" si="435"/>
        <v>20145</v>
      </c>
      <c r="B20149" s="390" t="s">
        <v>35263</v>
      </c>
      <c r="C20149" s="391" t="s">
        <v>35264</v>
      </c>
      <c r="D20149" s="107" t="s">
        <v>2662</v>
      </c>
    </row>
    <row r="20150" spans="1:4" ht="15">
      <c r="A20150" s="32">
        <f t="shared" si="435"/>
        <v>20146</v>
      </c>
      <c r="B20150" s="390" t="s">
        <v>35265</v>
      </c>
      <c r="C20150" s="391" t="s">
        <v>35266</v>
      </c>
      <c r="D20150" s="107" t="s">
        <v>2662</v>
      </c>
    </row>
    <row r="20151" spans="1:4" ht="15">
      <c r="A20151" s="32">
        <f t="shared" si="435"/>
        <v>20147</v>
      </c>
      <c r="B20151" s="390" t="s">
        <v>35267</v>
      </c>
      <c r="C20151" s="391" t="s">
        <v>35268</v>
      </c>
      <c r="D20151" s="107" t="s">
        <v>2662</v>
      </c>
    </row>
    <row r="20152" spans="1:4" ht="15">
      <c r="A20152" s="32">
        <f t="shared" si="435"/>
        <v>20148</v>
      </c>
      <c r="B20152" s="390" t="s">
        <v>35269</v>
      </c>
      <c r="C20152" s="391" t="s">
        <v>35270</v>
      </c>
      <c r="D20152" s="107" t="s">
        <v>2662</v>
      </c>
    </row>
    <row r="20153" spans="1:4" ht="15">
      <c r="A20153" s="32">
        <f t="shared" si="435"/>
        <v>20149</v>
      </c>
      <c r="B20153" s="390" t="s">
        <v>35271</v>
      </c>
      <c r="C20153" s="391" t="s">
        <v>35272</v>
      </c>
      <c r="D20153" s="107" t="s">
        <v>2662</v>
      </c>
    </row>
    <row r="20154" spans="1:4" ht="15">
      <c r="A20154" s="32">
        <f t="shared" si="435"/>
        <v>20150</v>
      </c>
      <c r="B20154" s="390" t="s">
        <v>35273</v>
      </c>
      <c r="C20154" s="391" t="s">
        <v>35274</v>
      </c>
      <c r="D20154" s="107" t="s">
        <v>2662</v>
      </c>
    </row>
    <row r="20155" spans="1:4" ht="15">
      <c r="A20155" s="32">
        <f t="shared" si="435"/>
        <v>20151</v>
      </c>
      <c r="B20155" s="390" t="s">
        <v>35275</v>
      </c>
      <c r="C20155" s="391" t="s">
        <v>35276</v>
      </c>
      <c r="D20155" s="107" t="s">
        <v>2662</v>
      </c>
    </row>
    <row r="20156" spans="1:4" ht="15">
      <c r="A20156" s="32">
        <f t="shared" si="435"/>
        <v>20152</v>
      </c>
      <c r="B20156" s="390" t="s">
        <v>35277</v>
      </c>
      <c r="C20156" s="391" t="s">
        <v>35278</v>
      </c>
      <c r="D20156" s="107" t="s">
        <v>2662</v>
      </c>
    </row>
    <row r="20157" spans="1:4" ht="15">
      <c r="A20157" s="32">
        <f t="shared" si="435"/>
        <v>20153</v>
      </c>
      <c r="B20157" s="390" t="s">
        <v>35279</v>
      </c>
      <c r="C20157" s="391" t="s">
        <v>35280</v>
      </c>
      <c r="D20157" s="107" t="s">
        <v>2662</v>
      </c>
    </row>
    <row r="20158" spans="1:4" ht="15">
      <c r="A20158" s="32">
        <f t="shared" si="435"/>
        <v>20154</v>
      </c>
      <c r="B20158" s="390" t="s">
        <v>35281</v>
      </c>
      <c r="C20158" s="391" t="s">
        <v>35282</v>
      </c>
      <c r="D20158" s="107" t="s">
        <v>2662</v>
      </c>
    </row>
    <row r="20159" spans="1:4" ht="15">
      <c r="A20159" s="32">
        <f t="shared" si="435"/>
        <v>20155</v>
      </c>
      <c r="B20159" s="390" t="s">
        <v>35283</v>
      </c>
      <c r="C20159" s="391" t="s">
        <v>35284</v>
      </c>
      <c r="D20159" s="107" t="s">
        <v>2662</v>
      </c>
    </row>
    <row r="20160" spans="1:4" ht="15">
      <c r="A20160" s="32">
        <f t="shared" si="435"/>
        <v>20156</v>
      </c>
      <c r="B20160" s="390" t="s">
        <v>35285</v>
      </c>
      <c r="C20160" s="391" t="s">
        <v>35286</v>
      </c>
      <c r="D20160" s="107" t="s">
        <v>2662</v>
      </c>
    </row>
    <row r="20161" spans="1:4" ht="15">
      <c r="A20161" s="32">
        <f t="shared" si="435"/>
        <v>20157</v>
      </c>
      <c r="B20161" s="390" t="s">
        <v>35287</v>
      </c>
      <c r="C20161" s="391" t="s">
        <v>35288</v>
      </c>
      <c r="D20161" s="107" t="s">
        <v>2662</v>
      </c>
    </row>
    <row r="20162" spans="1:4" ht="15">
      <c r="A20162" s="32">
        <f t="shared" si="435"/>
        <v>20158</v>
      </c>
      <c r="B20162" s="390" t="s">
        <v>35289</v>
      </c>
      <c r="C20162" s="391" t="s">
        <v>35290</v>
      </c>
      <c r="D20162" s="107" t="s">
        <v>2662</v>
      </c>
    </row>
    <row r="20163" spans="1:4" ht="15">
      <c r="A20163" s="32">
        <f t="shared" si="435"/>
        <v>20159</v>
      </c>
      <c r="B20163" s="390" t="s">
        <v>35291</v>
      </c>
      <c r="C20163" s="391" t="s">
        <v>35292</v>
      </c>
      <c r="D20163" s="107" t="s">
        <v>2662</v>
      </c>
    </row>
    <row r="20164" spans="1:4" ht="15">
      <c r="A20164" s="32">
        <f t="shared" si="435"/>
        <v>20160</v>
      </c>
      <c r="B20164" s="390" t="s">
        <v>1192</v>
      </c>
      <c r="C20164" s="391" t="s">
        <v>35293</v>
      </c>
      <c r="D20164" s="107" t="s">
        <v>2662</v>
      </c>
    </row>
    <row r="20165" spans="1:4" ht="15">
      <c r="A20165" s="32">
        <f t="shared" si="435"/>
        <v>20161</v>
      </c>
      <c r="B20165" s="390" t="s">
        <v>207</v>
      </c>
      <c r="C20165" s="391" t="s">
        <v>35294</v>
      </c>
      <c r="D20165" s="107" t="s">
        <v>2662</v>
      </c>
    </row>
    <row r="20166" spans="1:4" ht="15">
      <c r="A20166" s="32">
        <f t="shared" si="435"/>
        <v>20162</v>
      </c>
      <c r="B20166" s="390" t="s">
        <v>19826</v>
      </c>
      <c r="C20166" s="391" t="s">
        <v>35295</v>
      </c>
      <c r="D20166" s="107" t="s">
        <v>2662</v>
      </c>
    </row>
    <row r="20167" spans="1:4" ht="15">
      <c r="A20167" s="32">
        <f t="shared" ref="A20167:A20230" si="436">+A20166+1</f>
        <v>20163</v>
      </c>
      <c r="B20167" s="390" t="s">
        <v>977</v>
      </c>
      <c r="C20167" s="391" t="s">
        <v>12228</v>
      </c>
      <c r="D20167" s="107" t="s">
        <v>2662</v>
      </c>
    </row>
    <row r="20168" spans="1:4" ht="15">
      <c r="A20168" s="32">
        <f t="shared" si="436"/>
        <v>20164</v>
      </c>
      <c r="B20168" s="390" t="s">
        <v>322</v>
      </c>
      <c r="C20168" s="391" t="s">
        <v>35296</v>
      </c>
      <c r="D20168" s="107" t="s">
        <v>2662</v>
      </c>
    </row>
    <row r="20169" spans="1:4" ht="15">
      <c r="A20169" s="32">
        <f t="shared" si="436"/>
        <v>20165</v>
      </c>
      <c r="B20169" s="390" t="s">
        <v>380</v>
      </c>
      <c r="C20169" s="391" t="s">
        <v>35297</v>
      </c>
      <c r="D20169" s="107" t="s">
        <v>2662</v>
      </c>
    </row>
    <row r="20170" spans="1:4" ht="15">
      <c r="A20170" s="32">
        <f t="shared" si="436"/>
        <v>20166</v>
      </c>
      <c r="B20170" s="390" t="s">
        <v>35298</v>
      </c>
      <c r="C20170" s="391" t="s">
        <v>35299</v>
      </c>
      <c r="D20170" s="107" t="s">
        <v>2662</v>
      </c>
    </row>
    <row r="20171" spans="1:4" ht="15">
      <c r="A20171" s="32">
        <f t="shared" si="436"/>
        <v>20167</v>
      </c>
      <c r="B20171" s="390" t="s">
        <v>35298</v>
      </c>
      <c r="C20171" s="391" t="s">
        <v>35299</v>
      </c>
      <c r="D20171" s="107" t="s">
        <v>2662</v>
      </c>
    </row>
    <row r="20172" spans="1:4" ht="15">
      <c r="A20172" s="32">
        <f t="shared" si="436"/>
        <v>20168</v>
      </c>
      <c r="B20172" s="390" t="s">
        <v>35300</v>
      </c>
      <c r="C20172" s="391" t="s">
        <v>35301</v>
      </c>
      <c r="D20172" s="107" t="s">
        <v>2662</v>
      </c>
    </row>
    <row r="20173" spans="1:4" ht="15">
      <c r="A20173" s="32">
        <f t="shared" si="436"/>
        <v>20169</v>
      </c>
      <c r="B20173" s="390" t="s">
        <v>35302</v>
      </c>
      <c r="C20173" s="391" t="s">
        <v>35303</v>
      </c>
      <c r="D20173" s="107" t="s">
        <v>2662</v>
      </c>
    </row>
    <row r="20174" spans="1:4" ht="15">
      <c r="A20174" s="32">
        <f t="shared" si="436"/>
        <v>20170</v>
      </c>
      <c r="B20174" s="390" t="s">
        <v>35302</v>
      </c>
      <c r="C20174" s="391" t="s">
        <v>35303</v>
      </c>
      <c r="D20174" s="107" t="s">
        <v>2662</v>
      </c>
    </row>
    <row r="20175" spans="1:4" ht="15">
      <c r="A20175" s="32">
        <f t="shared" si="436"/>
        <v>20171</v>
      </c>
      <c r="B20175" s="390" t="s">
        <v>16694</v>
      </c>
      <c r="C20175" s="391" t="s">
        <v>35304</v>
      </c>
      <c r="D20175" s="107" t="s">
        <v>2662</v>
      </c>
    </row>
    <row r="20176" spans="1:4" ht="15">
      <c r="A20176" s="32">
        <f t="shared" si="436"/>
        <v>20172</v>
      </c>
      <c r="B20176" s="390" t="s">
        <v>35305</v>
      </c>
      <c r="C20176" s="391" t="s">
        <v>35306</v>
      </c>
      <c r="D20176" s="107" t="s">
        <v>2662</v>
      </c>
    </row>
    <row r="20177" spans="1:4" ht="15">
      <c r="A20177" s="32">
        <f t="shared" si="436"/>
        <v>20173</v>
      </c>
      <c r="B20177" s="390" t="s">
        <v>35307</v>
      </c>
      <c r="C20177" s="391" t="s">
        <v>35308</v>
      </c>
      <c r="D20177" s="107" t="s">
        <v>2662</v>
      </c>
    </row>
    <row r="20178" spans="1:4" ht="15">
      <c r="A20178" s="32">
        <f t="shared" si="436"/>
        <v>20174</v>
      </c>
      <c r="B20178" s="390" t="s">
        <v>35309</v>
      </c>
      <c r="C20178" s="391" t="s">
        <v>35310</v>
      </c>
      <c r="D20178" s="107" t="s">
        <v>2662</v>
      </c>
    </row>
    <row r="20179" spans="1:4" ht="15">
      <c r="A20179" s="32">
        <f t="shared" si="436"/>
        <v>20175</v>
      </c>
      <c r="B20179" s="390" t="s">
        <v>35311</v>
      </c>
      <c r="C20179" s="391" t="s">
        <v>35312</v>
      </c>
      <c r="D20179" s="107" t="s">
        <v>2662</v>
      </c>
    </row>
    <row r="20180" spans="1:4" ht="15">
      <c r="A20180" s="32">
        <f t="shared" si="436"/>
        <v>20176</v>
      </c>
      <c r="B20180" s="390" t="s">
        <v>35313</v>
      </c>
      <c r="C20180" s="391" t="s">
        <v>1724</v>
      </c>
      <c r="D20180" s="107" t="s">
        <v>2662</v>
      </c>
    </row>
    <row r="20181" spans="1:4" ht="15">
      <c r="A20181" s="32">
        <f t="shared" si="436"/>
        <v>20177</v>
      </c>
      <c r="B20181" s="390" t="s">
        <v>185</v>
      </c>
      <c r="C20181" s="391" t="s">
        <v>35314</v>
      </c>
      <c r="D20181" s="107" t="s">
        <v>2662</v>
      </c>
    </row>
    <row r="20182" spans="1:4" ht="15">
      <c r="A20182" s="32">
        <f t="shared" si="436"/>
        <v>20178</v>
      </c>
      <c r="B20182" s="390" t="s">
        <v>19380</v>
      </c>
      <c r="C20182" s="391" t="s">
        <v>35315</v>
      </c>
      <c r="D20182" s="107" t="s">
        <v>2662</v>
      </c>
    </row>
    <row r="20183" spans="1:4" ht="15">
      <c r="A20183" s="32">
        <f t="shared" si="436"/>
        <v>20179</v>
      </c>
      <c r="B20183" s="390" t="s">
        <v>35316</v>
      </c>
      <c r="C20183" s="391" t="s">
        <v>35317</v>
      </c>
      <c r="D20183" s="107" t="s">
        <v>2662</v>
      </c>
    </row>
    <row r="20184" spans="1:4" ht="15">
      <c r="A20184" s="32">
        <f t="shared" si="436"/>
        <v>20180</v>
      </c>
      <c r="B20184" s="390" t="s">
        <v>15108</v>
      </c>
      <c r="C20184" s="391" t="s">
        <v>35318</v>
      </c>
      <c r="D20184" s="107" t="s">
        <v>2662</v>
      </c>
    </row>
    <row r="20185" spans="1:4" ht="15">
      <c r="A20185" s="32">
        <f t="shared" si="436"/>
        <v>20181</v>
      </c>
      <c r="B20185" s="390" t="s">
        <v>959</v>
      </c>
      <c r="C20185" s="391" t="s">
        <v>35319</v>
      </c>
      <c r="D20185" s="107" t="s">
        <v>2662</v>
      </c>
    </row>
    <row r="20186" spans="1:4" ht="15">
      <c r="A20186" s="32">
        <f t="shared" si="436"/>
        <v>20182</v>
      </c>
      <c r="B20186" s="390" t="s">
        <v>210</v>
      </c>
      <c r="C20186" s="391" t="s">
        <v>35320</v>
      </c>
      <c r="D20186" s="107" t="s">
        <v>2662</v>
      </c>
    </row>
    <row r="20187" spans="1:4" ht="15">
      <c r="A20187" s="32">
        <f t="shared" si="436"/>
        <v>20183</v>
      </c>
      <c r="B20187" s="390" t="s">
        <v>35321</v>
      </c>
      <c r="C20187" s="391" t="s">
        <v>35322</v>
      </c>
      <c r="D20187" s="107" t="s">
        <v>2662</v>
      </c>
    </row>
    <row r="20188" spans="1:4" ht="15">
      <c r="A20188" s="32">
        <f t="shared" si="436"/>
        <v>20184</v>
      </c>
      <c r="B20188" s="390" t="s">
        <v>35323</v>
      </c>
      <c r="C20188" s="391" t="s">
        <v>35324</v>
      </c>
      <c r="D20188" s="107" t="s">
        <v>2662</v>
      </c>
    </row>
    <row r="20189" spans="1:4" ht="15">
      <c r="A20189" s="32">
        <f t="shared" si="436"/>
        <v>20185</v>
      </c>
      <c r="B20189" s="390" t="s">
        <v>35325</v>
      </c>
      <c r="C20189" s="391" t="s">
        <v>35326</v>
      </c>
      <c r="D20189" s="107" t="s">
        <v>2662</v>
      </c>
    </row>
    <row r="20190" spans="1:4" ht="15">
      <c r="A20190" s="32">
        <f t="shared" si="436"/>
        <v>20186</v>
      </c>
      <c r="B20190" s="390" t="s">
        <v>35327</v>
      </c>
      <c r="C20190" s="391" t="s">
        <v>35328</v>
      </c>
      <c r="D20190" s="107" t="s">
        <v>2662</v>
      </c>
    </row>
    <row r="20191" spans="1:4" ht="15">
      <c r="A20191" s="32">
        <f t="shared" si="436"/>
        <v>20187</v>
      </c>
      <c r="B20191" s="390" t="s">
        <v>35329</v>
      </c>
      <c r="C20191" s="391" t="s">
        <v>35330</v>
      </c>
      <c r="D20191" s="107" t="s">
        <v>2662</v>
      </c>
    </row>
    <row r="20192" spans="1:4" ht="15">
      <c r="A20192" s="32">
        <f t="shared" si="436"/>
        <v>20188</v>
      </c>
      <c r="B20192" s="390" t="s">
        <v>35329</v>
      </c>
      <c r="C20192" s="391" t="s">
        <v>35330</v>
      </c>
      <c r="D20192" s="107" t="s">
        <v>2662</v>
      </c>
    </row>
    <row r="20193" spans="1:4" ht="15">
      <c r="A20193" s="32">
        <f t="shared" si="436"/>
        <v>20189</v>
      </c>
      <c r="B20193" s="390" t="s">
        <v>35331</v>
      </c>
      <c r="C20193" s="391" t="s">
        <v>35332</v>
      </c>
      <c r="D20193" s="107" t="s">
        <v>2662</v>
      </c>
    </row>
    <row r="20194" spans="1:4" ht="15">
      <c r="A20194" s="32">
        <f t="shared" si="436"/>
        <v>20190</v>
      </c>
      <c r="B20194" s="390" t="s">
        <v>35333</v>
      </c>
      <c r="C20194" s="391" t="s">
        <v>35334</v>
      </c>
      <c r="D20194" s="107" t="s">
        <v>2662</v>
      </c>
    </row>
    <row r="20195" spans="1:4" ht="15">
      <c r="A20195" s="32">
        <f t="shared" si="436"/>
        <v>20191</v>
      </c>
      <c r="B20195" s="390" t="s">
        <v>7456</v>
      </c>
      <c r="C20195" s="391" t="s">
        <v>35335</v>
      </c>
      <c r="D20195" s="107" t="s">
        <v>2662</v>
      </c>
    </row>
    <row r="20196" spans="1:4" ht="15">
      <c r="A20196" s="32">
        <f t="shared" si="436"/>
        <v>20192</v>
      </c>
      <c r="B20196" s="390" t="s">
        <v>35336</v>
      </c>
      <c r="C20196" s="391" t="s">
        <v>35337</v>
      </c>
      <c r="D20196" s="107" t="s">
        <v>2662</v>
      </c>
    </row>
    <row r="20197" spans="1:4" ht="15">
      <c r="A20197" s="32">
        <f t="shared" si="436"/>
        <v>20193</v>
      </c>
      <c r="B20197" s="390" t="s">
        <v>35338</v>
      </c>
      <c r="C20197" s="391" t="s">
        <v>35339</v>
      </c>
      <c r="D20197" s="107" t="s">
        <v>2662</v>
      </c>
    </row>
    <row r="20198" spans="1:4" ht="15">
      <c r="A20198" s="32">
        <f t="shared" si="436"/>
        <v>20194</v>
      </c>
      <c r="B20198" s="390" t="s">
        <v>35340</v>
      </c>
      <c r="C20198" s="391" t="s">
        <v>35341</v>
      </c>
      <c r="D20198" s="107" t="s">
        <v>2662</v>
      </c>
    </row>
    <row r="20199" spans="1:4" ht="15">
      <c r="A20199" s="32">
        <f t="shared" si="436"/>
        <v>20195</v>
      </c>
      <c r="B20199" s="390" t="s">
        <v>35342</v>
      </c>
      <c r="C20199" s="391" t="s">
        <v>35343</v>
      </c>
      <c r="D20199" s="107" t="s">
        <v>2662</v>
      </c>
    </row>
    <row r="20200" spans="1:4" ht="15">
      <c r="A20200" s="32">
        <f t="shared" si="436"/>
        <v>20196</v>
      </c>
      <c r="B20200" s="390" t="s">
        <v>35344</v>
      </c>
      <c r="C20200" s="391" t="s">
        <v>35345</v>
      </c>
      <c r="D20200" s="107" t="s">
        <v>2662</v>
      </c>
    </row>
    <row r="20201" spans="1:4" ht="15">
      <c r="A20201" s="32">
        <f t="shared" si="436"/>
        <v>20197</v>
      </c>
      <c r="B20201" s="390" t="s">
        <v>35346</v>
      </c>
      <c r="C20201" s="391" t="s">
        <v>35347</v>
      </c>
      <c r="D20201" s="107" t="s">
        <v>2662</v>
      </c>
    </row>
    <row r="20202" spans="1:4" ht="15">
      <c r="A20202" s="32">
        <f t="shared" si="436"/>
        <v>20198</v>
      </c>
      <c r="B20202" s="390" t="s">
        <v>35348</v>
      </c>
      <c r="C20202" s="391" t="s">
        <v>35349</v>
      </c>
      <c r="D20202" s="107" t="s">
        <v>2662</v>
      </c>
    </row>
    <row r="20203" spans="1:4" ht="15">
      <c r="A20203" s="32">
        <f t="shared" si="436"/>
        <v>20199</v>
      </c>
      <c r="B20203" s="390" t="s">
        <v>35350</v>
      </c>
      <c r="C20203" s="391" t="s">
        <v>35351</v>
      </c>
      <c r="D20203" s="107" t="s">
        <v>2662</v>
      </c>
    </row>
    <row r="20204" spans="1:4" ht="15">
      <c r="A20204" s="32">
        <f t="shared" si="436"/>
        <v>20200</v>
      </c>
      <c r="B20204" s="390" t="s">
        <v>35352</v>
      </c>
      <c r="C20204" s="391" t="s">
        <v>35353</v>
      </c>
      <c r="D20204" s="107" t="s">
        <v>2662</v>
      </c>
    </row>
    <row r="20205" spans="1:4" ht="15">
      <c r="A20205" s="32">
        <f t="shared" si="436"/>
        <v>20201</v>
      </c>
      <c r="B20205" s="390" t="s">
        <v>35354</v>
      </c>
      <c r="C20205" s="391" t="s">
        <v>35355</v>
      </c>
      <c r="D20205" s="107" t="s">
        <v>2662</v>
      </c>
    </row>
    <row r="20206" spans="1:4" ht="15">
      <c r="A20206" s="32">
        <f t="shared" si="436"/>
        <v>20202</v>
      </c>
      <c r="B20206" s="390" t="s">
        <v>35356</v>
      </c>
      <c r="C20206" s="391" t="s">
        <v>35357</v>
      </c>
      <c r="D20206" s="107" t="s">
        <v>2662</v>
      </c>
    </row>
    <row r="20207" spans="1:4" ht="15">
      <c r="A20207" s="32">
        <f t="shared" si="436"/>
        <v>20203</v>
      </c>
      <c r="B20207" s="390" t="s">
        <v>35358</v>
      </c>
      <c r="C20207" s="391" t="s">
        <v>35359</v>
      </c>
      <c r="D20207" s="107" t="s">
        <v>2662</v>
      </c>
    </row>
    <row r="20208" spans="1:4" ht="15">
      <c r="A20208" s="32">
        <f t="shared" si="436"/>
        <v>20204</v>
      </c>
      <c r="B20208" s="390" t="s">
        <v>35358</v>
      </c>
      <c r="C20208" s="391" t="s">
        <v>35359</v>
      </c>
      <c r="D20208" s="107" t="s">
        <v>2662</v>
      </c>
    </row>
    <row r="20209" spans="1:4" ht="15">
      <c r="A20209" s="32">
        <f t="shared" si="436"/>
        <v>20205</v>
      </c>
      <c r="B20209" s="390" t="s">
        <v>35360</v>
      </c>
      <c r="C20209" s="391" t="s">
        <v>35361</v>
      </c>
      <c r="D20209" s="107" t="s">
        <v>2662</v>
      </c>
    </row>
    <row r="20210" spans="1:4" ht="15">
      <c r="A20210" s="32">
        <f t="shared" si="436"/>
        <v>20206</v>
      </c>
      <c r="B20210" s="390" t="s">
        <v>35362</v>
      </c>
      <c r="C20210" s="391" t="s">
        <v>35363</v>
      </c>
      <c r="D20210" s="107" t="s">
        <v>2662</v>
      </c>
    </row>
    <row r="20211" spans="1:4" ht="15">
      <c r="A20211" s="32">
        <f t="shared" si="436"/>
        <v>20207</v>
      </c>
      <c r="B20211" s="390" t="s">
        <v>35364</v>
      </c>
      <c r="C20211" s="391" t="s">
        <v>35365</v>
      </c>
      <c r="D20211" s="107" t="s">
        <v>2662</v>
      </c>
    </row>
    <row r="20212" spans="1:4" ht="15">
      <c r="A20212" s="32">
        <f t="shared" si="436"/>
        <v>20208</v>
      </c>
      <c r="B20212" s="390" t="s">
        <v>35366</v>
      </c>
      <c r="C20212" s="391" t="s">
        <v>35367</v>
      </c>
      <c r="D20212" s="107" t="s">
        <v>2662</v>
      </c>
    </row>
    <row r="20213" spans="1:4" ht="15">
      <c r="A20213" s="32">
        <f t="shared" si="436"/>
        <v>20209</v>
      </c>
      <c r="B20213" s="390" t="s">
        <v>35368</v>
      </c>
      <c r="C20213" s="391" t="s">
        <v>35369</v>
      </c>
      <c r="D20213" s="107" t="s">
        <v>2662</v>
      </c>
    </row>
    <row r="20214" spans="1:4" ht="15">
      <c r="A20214" s="32">
        <f t="shared" si="436"/>
        <v>20210</v>
      </c>
      <c r="B20214" s="390" t="s">
        <v>35370</v>
      </c>
      <c r="C20214" s="391" t="s">
        <v>35371</v>
      </c>
      <c r="D20214" s="107" t="s">
        <v>2662</v>
      </c>
    </row>
    <row r="20215" spans="1:4" ht="15">
      <c r="A20215" s="32">
        <f t="shared" si="436"/>
        <v>20211</v>
      </c>
      <c r="B20215" s="390" t="s">
        <v>1098</v>
      </c>
      <c r="C20215" s="391" t="s">
        <v>35372</v>
      </c>
      <c r="D20215" s="107" t="s">
        <v>2662</v>
      </c>
    </row>
    <row r="20216" spans="1:4" ht="15">
      <c r="A20216" s="32">
        <f t="shared" si="436"/>
        <v>20212</v>
      </c>
      <c r="B20216" s="390" t="s">
        <v>35373</v>
      </c>
      <c r="C20216" s="391" t="s">
        <v>35374</v>
      </c>
      <c r="D20216" s="107" t="s">
        <v>2662</v>
      </c>
    </row>
    <row r="20217" spans="1:4" ht="15">
      <c r="A20217" s="32">
        <f t="shared" si="436"/>
        <v>20213</v>
      </c>
      <c r="B20217" s="390" t="s">
        <v>13384</v>
      </c>
      <c r="C20217" s="391" t="s">
        <v>35375</v>
      </c>
      <c r="D20217" s="107" t="s">
        <v>2662</v>
      </c>
    </row>
    <row r="20218" spans="1:4" ht="15">
      <c r="A20218" s="32">
        <f t="shared" si="436"/>
        <v>20214</v>
      </c>
      <c r="B20218" s="390" t="s">
        <v>35376</v>
      </c>
      <c r="C20218" s="391" t="s">
        <v>35377</v>
      </c>
      <c r="D20218" s="107" t="s">
        <v>2662</v>
      </c>
    </row>
    <row r="20219" spans="1:4" ht="15">
      <c r="A20219" s="32">
        <f t="shared" si="436"/>
        <v>20215</v>
      </c>
      <c r="B20219" s="390" t="s">
        <v>7654</v>
      </c>
      <c r="C20219" s="391" t="s">
        <v>35378</v>
      </c>
      <c r="D20219" s="107" t="s">
        <v>2662</v>
      </c>
    </row>
    <row r="20220" spans="1:4" ht="15">
      <c r="A20220" s="32">
        <f t="shared" si="436"/>
        <v>20216</v>
      </c>
      <c r="B20220" s="390" t="s">
        <v>35379</v>
      </c>
      <c r="C20220" s="391" t="s">
        <v>35380</v>
      </c>
      <c r="D20220" s="107" t="s">
        <v>2662</v>
      </c>
    </row>
    <row r="20221" spans="1:4" ht="15">
      <c r="A20221" s="32">
        <f t="shared" si="436"/>
        <v>20217</v>
      </c>
      <c r="B20221" s="390" t="s">
        <v>35381</v>
      </c>
      <c r="C20221" s="391" t="s">
        <v>35382</v>
      </c>
      <c r="D20221" s="107" t="s">
        <v>2662</v>
      </c>
    </row>
    <row r="20222" spans="1:4" ht="15">
      <c r="A20222" s="32">
        <f t="shared" si="436"/>
        <v>20218</v>
      </c>
      <c r="B20222" s="390" t="s">
        <v>35383</v>
      </c>
      <c r="C20222" s="391" t="s">
        <v>35384</v>
      </c>
      <c r="D20222" s="107" t="s">
        <v>2662</v>
      </c>
    </row>
    <row r="20223" spans="1:4" ht="15">
      <c r="A20223" s="32">
        <f t="shared" si="436"/>
        <v>20219</v>
      </c>
      <c r="B20223" s="390" t="s">
        <v>35385</v>
      </c>
      <c r="C20223" s="391" t="s">
        <v>35386</v>
      </c>
      <c r="D20223" s="107" t="s">
        <v>2662</v>
      </c>
    </row>
    <row r="20224" spans="1:4" ht="15">
      <c r="A20224" s="32">
        <f t="shared" si="436"/>
        <v>20220</v>
      </c>
      <c r="B20224" s="390" t="s">
        <v>531</v>
      </c>
      <c r="C20224" s="391" t="s">
        <v>35387</v>
      </c>
      <c r="D20224" s="107" t="s">
        <v>2662</v>
      </c>
    </row>
    <row r="20225" spans="1:4" ht="15">
      <c r="A20225" s="32">
        <f t="shared" si="436"/>
        <v>20221</v>
      </c>
      <c r="B20225" s="390" t="s">
        <v>7657</v>
      </c>
      <c r="C20225" s="391" t="s">
        <v>35388</v>
      </c>
      <c r="D20225" s="107" t="s">
        <v>2662</v>
      </c>
    </row>
    <row r="20226" spans="1:4" ht="15">
      <c r="A20226" s="32">
        <f t="shared" si="436"/>
        <v>20222</v>
      </c>
      <c r="B20226" s="390" t="s">
        <v>35389</v>
      </c>
      <c r="C20226" s="391" t="s">
        <v>35390</v>
      </c>
      <c r="D20226" s="107" t="s">
        <v>2662</v>
      </c>
    </row>
    <row r="20227" spans="1:4" ht="15">
      <c r="A20227" s="32">
        <f t="shared" si="436"/>
        <v>20223</v>
      </c>
      <c r="B20227" s="390" t="s">
        <v>6766</v>
      </c>
      <c r="C20227" s="391" t="s">
        <v>35391</v>
      </c>
      <c r="D20227" s="107" t="s">
        <v>2662</v>
      </c>
    </row>
    <row r="20228" spans="1:4" ht="15">
      <c r="A20228" s="32">
        <f t="shared" si="436"/>
        <v>20224</v>
      </c>
      <c r="B20228" s="390" t="s">
        <v>35392</v>
      </c>
      <c r="C20228" s="391" t="s">
        <v>35393</v>
      </c>
      <c r="D20228" s="107" t="s">
        <v>2662</v>
      </c>
    </row>
    <row r="20229" spans="1:4" ht="15">
      <c r="A20229" s="32">
        <f t="shared" si="436"/>
        <v>20225</v>
      </c>
      <c r="B20229" s="390" t="s">
        <v>35394</v>
      </c>
      <c r="C20229" s="391" t="s">
        <v>1154</v>
      </c>
      <c r="D20229" s="107" t="s">
        <v>2662</v>
      </c>
    </row>
    <row r="20230" spans="1:4" ht="15">
      <c r="A20230" s="32">
        <f t="shared" si="436"/>
        <v>20226</v>
      </c>
      <c r="B20230" s="390" t="s">
        <v>35395</v>
      </c>
      <c r="C20230" s="391" t="s">
        <v>35396</v>
      </c>
      <c r="D20230" s="107" t="s">
        <v>2662</v>
      </c>
    </row>
    <row r="20231" spans="1:4" ht="15">
      <c r="A20231" s="32">
        <f t="shared" ref="A20231:A20294" si="437">+A20230+1</f>
        <v>20227</v>
      </c>
      <c r="B20231" s="390" t="s">
        <v>230</v>
      </c>
      <c r="C20231" s="391" t="s">
        <v>35397</v>
      </c>
      <c r="D20231" s="107" t="s">
        <v>2662</v>
      </c>
    </row>
    <row r="20232" spans="1:4" ht="15">
      <c r="A20232" s="32">
        <f t="shared" si="437"/>
        <v>20228</v>
      </c>
      <c r="B20232" s="390" t="s">
        <v>869</v>
      </c>
      <c r="C20232" s="391" t="s">
        <v>35398</v>
      </c>
      <c r="D20232" s="107" t="s">
        <v>2662</v>
      </c>
    </row>
    <row r="20233" spans="1:4" ht="15">
      <c r="A20233" s="32">
        <f t="shared" si="437"/>
        <v>20229</v>
      </c>
      <c r="B20233" s="390" t="s">
        <v>297</v>
      </c>
      <c r="C20233" s="391" t="s">
        <v>35399</v>
      </c>
      <c r="D20233" s="107" t="s">
        <v>2662</v>
      </c>
    </row>
    <row r="20234" spans="1:4" ht="15">
      <c r="A20234" s="32">
        <f t="shared" si="437"/>
        <v>20230</v>
      </c>
      <c r="B20234" s="390" t="s">
        <v>6313</v>
      </c>
      <c r="C20234" s="391" t="s">
        <v>35400</v>
      </c>
      <c r="D20234" s="107" t="s">
        <v>2662</v>
      </c>
    </row>
    <row r="20235" spans="1:4" ht="15">
      <c r="A20235" s="32">
        <f t="shared" si="437"/>
        <v>20231</v>
      </c>
      <c r="B20235" s="390" t="s">
        <v>35401</v>
      </c>
      <c r="C20235" s="391" t="s">
        <v>35402</v>
      </c>
      <c r="D20235" s="107" t="s">
        <v>2662</v>
      </c>
    </row>
    <row r="20236" spans="1:4" ht="15">
      <c r="A20236" s="32">
        <f t="shared" si="437"/>
        <v>20232</v>
      </c>
      <c r="B20236" s="390" t="s">
        <v>467</v>
      </c>
      <c r="C20236" s="391" t="s">
        <v>35403</v>
      </c>
      <c r="D20236" s="107" t="s">
        <v>2662</v>
      </c>
    </row>
    <row r="20237" spans="1:4" ht="15">
      <c r="A20237" s="32">
        <f t="shared" si="437"/>
        <v>20233</v>
      </c>
      <c r="B20237" s="390" t="s">
        <v>387</v>
      </c>
      <c r="C20237" s="391" t="s">
        <v>35404</v>
      </c>
      <c r="D20237" s="107" t="s">
        <v>2662</v>
      </c>
    </row>
    <row r="20238" spans="1:4" ht="15">
      <c r="A20238" s="32">
        <f t="shared" si="437"/>
        <v>20234</v>
      </c>
      <c r="B20238" s="390" t="s">
        <v>35405</v>
      </c>
      <c r="C20238" s="391" t="s">
        <v>17094</v>
      </c>
      <c r="D20238" s="107" t="s">
        <v>2662</v>
      </c>
    </row>
    <row r="20239" spans="1:4" ht="15">
      <c r="A20239" s="32">
        <f t="shared" si="437"/>
        <v>20235</v>
      </c>
      <c r="B20239" s="390" t="s">
        <v>35405</v>
      </c>
      <c r="C20239" s="391" t="s">
        <v>17094</v>
      </c>
      <c r="D20239" s="107" t="s">
        <v>2662</v>
      </c>
    </row>
    <row r="20240" spans="1:4" ht="15">
      <c r="A20240" s="32">
        <f t="shared" si="437"/>
        <v>20236</v>
      </c>
      <c r="B20240" s="390" t="s">
        <v>35406</v>
      </c>
      <c r="C20240" s="391" t="s">
        <v>35407</v>
      </c>
      <c r="D20240" s="107" t="s">
        <v>2662</v>
      </c>
    </row>
    <row r="20241" spans="1:4" ht="15">
      <c r="A20241" s="32">
        <f t="shared" si="437"/>
        <v>20237</v>
      </c>
      <c r="B20241" s="390" t="s">
        <v>21508</v>
      </c>
      <c r="C20241" s="391" t="s">
        <v>35408</v>
      </c>
      <c r="D20241" s="107" t="s">
        <v>2662</v>
      </c>
    </row>
    <row r="20242" spans="1:4" ht="15">
      <c r="A20242" s="32">
        <f t="shared" si="437"/>
        <v>20238</v>
      </c>
      <c r="B20242" s="390" t="s">
        <v>5052</v>
      </c>
      <c r="C20242" s="391" t="s">
        <v>35409</v>
      </c>
      <c r="D20242" s="107" t="s">
        <v>2662</v>
      </c>
    </row>
    <row r="20243" spans="1:4" ht="15">
      <c r="A20243" s="32">
        <f t="shared" si="437"/>
        <v>20239</v>
      </c>
      <c r="B20243" s="390" t="s">
        <v>35410</v>
      </c>
      <c r="C20243" s="391" t="s">
        <v>35411</v>
      </c>
      <c r="D20243" s="107" t="s">
        <v>2662</v>
      </c>
    </row>
    <row r="20244" spans="1:4" ht="15">
      <c r="A20244" s="32">
        <f t="shared" si="437"/>
        <v>20240</v>
      </c>
      <c r="B20244" s="390" t="s">
        <v>35410</v>
      </c>
      <c r="C20244" s="391" t="s">
        <v>35411</v>
      </c>
      <c r="D20244" s="107" t="s">
        <v>2662</v>
      </c>
    </row>
    <row r="20245" spans="1:4" ht="15">
      <c r="A20245" s="32">
        <f t="shared" si="437"/>
        <v>20241</v>
      </c>
      <c r="B20245" s="390" t="s">
        <v>35412</v>
      </c>
      <c r="C20245" s="391" t="s">
        <v>35413</v>
      </c>
      <c r="D20245" s="107" t="s">
        <v>2662</v>
      </c>
    </row>
    <row r="20246" spans="1:4" ht="15">
      <c r="A20246" s="32">
        <f t="shared" si="437"/>
        <v>20242</v>
      </c>
      <c r="B20246" s="390" t="s">
        <v>35414</v>
      </c>
      <c r="C20246" s="391" t="s">
        <v>35415</v>
      </c>
      <c r="D20246" s="107" t="s">
        <v>2662</v>
      </c>
    </row>
    <row r="20247" spans="1:4" ht="15">
      <c r="A20247" s="32">
        <f t="shared" si="437"/>
        <v>20243</v>
      </c>
      <c r="B20247" s="390" t="s">
        <v>14405</v>
      </c>
      <c r="C20247" s="391" t="s">
        <v>35416</v>
      </c>
      <c r="D20247" s="107" t="s">
        <v>2662</v>
      </c>
    </row>
    <row r="20248" spans="1:4" ht="15">
      <c r="A20248" s="32">
        <f t="shared" si="437"/>
        <v>20244</v>
      </c>
      <c r="B20248" s="390" t="s">
        <v>189</v>
      </c>
      <c r="C20248" s="391" t="s">
        <v>35417</v>
      </c>
      <c r="D20248" s="107" t="s">
        <v>2662</v>
      </c>
    </row>
    <row r="20249" spans="1:4" ht="15">
      <c r="A20249" s="32">
        <f t="shared" si="437"/>
        <v>20245</v>
      </c>
      <c r="B20249" s="390" t="s">
        <v>189</v>
      </c>
      <c r="C20249" s="391" t="s">
        <v>35417</v>
      </c>
      <c r="D20249" s="107" t="s">
        <v>2662</v>
      </c>
    </row>
    <row r="20250" spans="1:4" ht="15">
      <c r="A20250" s="32">
        <f t="shared" si="437"/>
        <v>20246</v>
      </c>
      <c r="B20250" s="390" t="s">
        <v>35418</v>
      </c>
      <c r="C20250" s="391" t="s">
        <v>35419</v>
      </c>
      <c r="D20250" s="107" t="s">
        <v>2662</v>
      </c>
    </row>
    <row r="20251" spans="1:4" ht="15">
      <c r="A20251" s="32">
        <f t="shared" si="437"/>
        <v>20247</v>
      </c>
      <c r="B20251" s="390" t="s">
        <v>35418</v>
      </c>
      <c r="C20251" s="391" t="s">
        <v>35419</v>
      </c>
      <c r="D20251" s="107" t="s">
        <v>2662</v>
      </c>
    </row>
    <row r="20252" spans="1:4" ht="15">
      <c r="A20252" s="32">
        <f t="shared" si="437"/>
        <v>20248</v>
      </c>
      <c r="B20252" s="390" t="s">
        <v>35420</v>
      </c>
      <c r="C20252" s="391" t="s">
        <v>35421</v>
      </c>
      <c r="D20252" s="107" t="s">
        <v>2662</v>
      </c>
    </row>
    <row r="20253" spans="1:4" ht="15">
      <c r="A20253" s="32">
        <f t="shared" si="437"/>
        <v>20249</v>
      </c>
      <c r="B20253" s="390" t="s">
        <v>35422</v>
      </c>
      <c r="C20253" s="391" t="s">
        <v>35423</v>
      </c>
      <c r="D20253" s="107" t="s">
        <v>2662</v>
      </c>
    </row>
    <row r="20254" spans="1:4" ht="15">
      <c r="A20254" s="32">
        <f t="shared" si="437"/>
        <v>20250</v>
      </c>
      <c r="B20254" s="390" t="s">
        <v>35424</v>
      </c>
      <c r="C20254" s="391" t="s">
        <v>35425</v>
      </c>
      <c r="D20254" s="107" t="s">
        <v>2662</v>
      </c>
    </row>
    <row r="20255" spans="1:4" ht="15">
      <c r="A20255" s="32">
        <f t="shared" si="437"/>
        <v>20251</v>
      </c>
      <c r="B20255" s="390" t="s">
        <v>35424</v>
      </c>
      <c r="C20255" s="391" t="s">
        <v>35425</v>
      </c>
      <c r="D20255" s="107" t="s">
        <v>2662</v>
      </c>
    </row>
    <row r="20256" spans="1:4" ht="15">
      <c r="A20256" s="32">
        <f t="shared" si="437"/>
        <v>20252</v>
      </c>
      <c r="B20256" s="390" t="s">
        <v>35426</v>
      </c>
      <c r="C20256" s="391" t="s">
        <v>35427</v>
      </c>
      <c r="D20256" s="107" t="s">
        <v>2662</v>
      </c>
    </row>
    <row r="20257" spans="1:4" ht="15">
      <c r="A20257" s="32">
        <f t="shared" si="437"/>
        <v>20253</v>
      </c>
      <c r="B20257" s="390" t="s">
        <v>35426</v>
      </c>
      <c r="C20257" s="391" t="s">
        <v>35427</v>
      </c>
      <c r="D20257" s="107" t="s">
        <v>2662</v>
      </c>
    </row>
    <row r="20258" spans="1:4" ht="15">
      <c r="A20258" s="32">
        <f t="shared" si="437"/>
        <v>20254</v>
      </c>
      <c r="B20258" s="390" t="s">
        <v>14585</v>
      </c>
      <c r="C20258" s="391" t="s">
        <v>35428</v>
      </c>
      <c r="D20258" s="107" t="s">
        <v>2662</v>
      </c>
    </row>
    <row r="20259" spans="1:4" ht="15">
      <c r="A20259" s="32">
        <f t="shared" si="437"/>
        <v>20255</v>
      </c>
      <c r="B20259" s="390" t="s">
        <v>1407</v>
      </c>
      <c r="C20259" s="391" t="s">
        <v>35429</v>
      </c>
      <c r="D20259" s="107" t="s">
        <v>2662</v>
      </c>
    </row>
    <row r="20260" spans="1:4" ht="15">
      <c r="A20260" s="32">
        <f t="shared" si="437"/>
        <v>20256</v>
      </c>
      <c r="B20260" s="390" t="s">
        <v>35430</v>
      </c>
      <c r="C20260" s="391" t="s">
        <v>35431</v>
      </c>
      <c r="D20260" s="107" t="s">
        <v>2662</v>
      </c>
    </row>
    <row r="20261" spans="1:4" ht="15">
      <c r="A20261" s="32">
        <f t="shared" si="437"/>
        <v>20257</v>
      </c>
      <c r="B20261" s="390" t="s">
        <v>1152</v>
      </c>
      <c r="C20261" s="391" t="s">
        <v>35432</v>
      </c>
      <c r="D20261" s="107" t="s">
        <v>2662</v>
      </c>
    </row>
    <row r="20262" spans="1:4" ht="15">
      <c r="A20262" s="32">
        <f t="shared" si="437"/>
        <v>20258</v>
      </c>
      <c r="B20262" s="390" t="s">
        <v>6808</v>
      </c>
      <c r="C20262" s="391" t="s">
        <v>6809</v>
      </c>
      <c r="D20262" s="107" t="s">
        <v>2662</v>
      </c>
    </row>
    <row r="20263" spans="1:4" ht="15">
      <c r="A20263" s="32">
        <f t="shared" si="437"/>
        <v>20259</v>
      </c>
      <c r="B20263" s="390" t="s">
        <v>6808</v>
      </c>
      <c r="C20263" s="391" t="s">
        <v>6809</v>
      </c>
      <c r="D20263" s="107" t="s">
        <v>2662</v>
      </c>
    </row>
    <row r="20264" spans="1:4" ht="15">
      <c r="A20264" s="32">
        <f t="shared" si="437"/>
        <v>20260</v>
      </c>
      <c r="B20264" s="390" t="s">
        <v>493</v>
      </c>
      <c r="C20264" s="391" t="s">
        <v>35433</v>
      </c>
      <c r="D20264" s="107" t="s">
        <v>2662</v>
      </c>
    </row>
    <row r="20265" spans="1:4" ht="15">
      <c r="A20265" s="32">
        <f t="shared" si="437"/>
        <v>20261</v>
      </c>
      <c r="B20265" s="390" t="s">
        <v>493</v>
      </c>
      <c r="C20265" s="391" t="s">
        <v>35433</v>
      </c>
      <c r="D20265" s="107" t="s">
        <v>2662</v>
      </c>
    </row>
    <row r="20266" spans="1:4" ht="15">
      <c r="A20266" s="32">
        <f t="shared" si="437"/>
        <v>20262</v>
      </c>
      <c r="B20266" s="390" t="s">
        <v>35434</v>
      </c>
      <c r="C20266" s="391" t="s">
        <v>35435</v>
      </c>
      <c r="D20266" s="107" t="s">
        <v>2662</v>
      </c>
    </row>
    <row r="20267" spans="1:4" ht="15">
      <c r="A20267" s="32">
        <f t="shared" si="437"/>
        <v>20263</v>
      </c>
      <c r="B20267" s="390" t="s">
        <v>22111</v>
      </c>
      <c r="C20267" s="391" t="s">
        <v>35436</v>
      </c>
      <c r="D20267" s="107" t="s">
        <v>2662</v>
      </c>
    </row>
    <row r="20268" spans="1:4" ht="15">
      <c r="A20268" s="32">
        <f t="shared" si="437"/>
        <v>20264</v>
      </c>
      <c r="B20268" s="390" t="s">
        <v>22111</v>
      </c>
      <c r="C20268" s="391" t="s">
        <v>35436</v>
      </c>
      <c r="D20268" s="107" t="s">
        <v>2662</v>
      </c>
    </row>
    <row r="20269" spans="1:4" ht="15">
      <c r="A20269" s="32">
        <f t="shared" si="437"/>
        <v>20265</v>
      </c>
      <c r="B20269" s="390" t="s">
        <v>1263</v>
      </c>
      <c r="C20269" s="391" t="s">
        <v>35437</v>
      </c>
      <c r="D20269" s="107" t="s">
        <v>2662</v>
      </c>
    </row>
    <row r="20270" spans="1:4" ht="15">
      <c r="A20270" s="32">
        <f t="shared" si="437"/>
        <v>20266</v>
      </c>
      <c r="B20270" s="390" t="s">
        <v>35438</v>
      </c>
      <c r="C20270" s="391" t="s">
        <v>35439</v>
      </c>
      <c r="D20270" s="107" t="s">
        <v>2662</v>
      </c>
    </row>
    <row r="20271" spans="1:4" ht="15">
      <c r="A20271" s="32">
        <f t="shared" si="437"/>
        <v>20267</v>
      </c>
      <c r="B20271" s="390" t="s">
        <v>35438</v>
      </c>
      <c r="C20271" s="391" t="s">
        <v>35439</v>
      </c>
      <c r="D20271" s="107" t="s">
        <v>2662</v>
      </c>
    </row>
    <row r="20272" spans="1:4" ht="15">
      <c r="A20272" s="32">
        <f t="shared" si="437"/>
        <v>20268</v>
      </c>
      <c r="B20272" s="390" t="s">
        <v>663</v>
      </c>
      <c r="C20272" s="391" t="s">
        <v>664</v>
      </c>
      <c r="D20272" s="107" t="s">
        <v>2662</v>
      </c>
    </row>
    <row r="20273" spans="1:4" ht="15">
      <c r="A20273" s="32">
        <f t="shared" si="437"/>
        <v>20269</v>
      </c>
      <c r="B20273" s="390" t="s">
        <v>663</v>
      </c>
      <c r="C20273" s="391" t="s">
        <v>664</v>
      </c>
      <c r="D20273" s="107" t="s">
        <v>2662</v>
      </c>
    </row>
    <row r="20274" spans="1:4" ht="15">
      <c r="A20274" s="32">
        <f t="shared" si="437"/>
        <v>20270</v>
      </c>
      <c r="B20274" s="390" t="s">
        <v>4849</v>
      </c>
      <c r="C20274" s="391" t="s">
        <v>35440</v>
      </c>
      <c r="D20274" s="107" t="s">
        <v>2662</v>
      </c>
    </row>
    <row r="20275" spans="1:4" ht="15">
      <c r="A20275" s="32">
        <f t="shared" si="437"/>
        <v>20271</v>
      </c>
      <c r="B20275" s="390" t="s">
        <v>35441</v>
      </c>
      <c r="C20275" s="391" t="s">
        <v>35442</v>
      </c>
      <c r="D20275" s="107" t="s">
        <v>2662</v>
      </c>
    </row>
    <row r="20276" spans="1:4" ht="15">
      <c r="A20276" s="32">
        <f t="shared" si="437"/>
        <v>20272</v>
      </c>
      <c r="B20276" s="390" t="s">
        <v>35441</v>
      </c>
      <c r="C20276" s="391" t="s">
        <v>35442</v>
      </c>
      <c r="D20276" s="107" t="s">
        <v>2662</v>
      </c>
    </row>
    <row r="20277" spans="1:4" ht="15">
      <c r="A20277" s="32">
        <f t="shared" si="437"/>
        <v>20273</v>
      </c>
      <c r="B20277" s="390" t="s">
        <v>35443</v>
      </c>
      <c r="C20277" s="391" t="s">
        <v>35444</v>
      </c>
      <c r="D20277" s="107" t="s">
        <v>2662</v>
      </c>
    </row>
    <row r="20278" spans="1:4" ht="15">
      <c r="A20278" s="32">
        <f t="shared" si="437"/>
        <v>20274</v>
      </c>
      <c r="B20278" s="390" t="s">
        <v>35445</v>
      </c>
      <c r="C20278" s="391" t="s">
        <v>35446</v>
      </c>
      <c r="D20278" s="107" t="s">
        <v>2662</v>
      </c>
    </row>
    <row r="20279" spans="1:4" ht="15">
      <c r="A20279" s="32">
        <f t="shared" si="437"/>
        <v>20275</v>
      </c>
      <c r="B20279" s="390" t="s">
        <v>35447</v>
      </c>
      <c r="C20279" s="391" t="s">
        <v>35448</v>
      </c>
      <c r="D20279" s="107" t="s">
        <v>2662</v>
      </c>
    </row>
    <row r="20280" spans="1:4" ht="15">
      <c r="A20280" s="32">
        <f t="shared" si="437"/>
        <v>20276</v>
      </c>
      <c r="B20280" s="390" t="s">
        <v>35449</v>
      </c>
      <c r="C20280" s="391" t="s">
        <v>35450</v>
      </c>
      <c r="D20280" s="107" t="s">
        <v>2662</v>
      </c>
    </row>
    <row r="20281" spans="1:4" ht="15">
      <c r="A20281" s="32">
        <f t="shared" si="437"/>
        <v>20277</v>
      </c>
      <c r="B20281" s="390" t="s">
        <v>35451</v>
      </c>
      <c r="C20281" s="391" t="s">
        <v>35452</v>
      </c>
      <c r="D20281" s="107" t="s">
        <v>2662</v>
      </c>
    </row>
    <row r="20282" spans="1:4" ht="15">
      <c r="A20282" s="32">
        <f t="shared" si="437"/>
        <v>20278</v>
      </c>
      <c r="B20282" s="390" t="s">
        <v>35453</v>
      </c>
      <c r="C20282" s="391" t="s">
        <v>35454</v>
      </c>
      <c r="D20282" s="107" t="s">
        <v>2662</v>
      </c>
    </row>
    <row r="20283" spans="1:4" ht="15">
      <c r="A20283" s="32">
        <f t="shared" si="437"/>
        <v>20279</v>
      </c>
      <c r="B20283" s="390" t="s">
        <v>35455</v>
      </c>
      <c r="C20283" s="391" t="s">
        <v>35456</v>
      </c>
      <c r="D20283" s="107" t="s">
        <v>2662</v>
      </c>
    </row>
    <row r="20284" spans="1:4" ht="15">
      <c r="A20284" s="32">
        <f t="shared" si="437"/>
        <v>20280</v>
      </c>
      <c r="B20284" s="390" t="s">
        <v>35457</v>
      </c>
      <c r="C20284" s="391" t="s">
        <v>35458</v>
      </c>
      <c r="D20284" s="107" t="s">
        <v>2662</v>
      </c>
    </row>
    <row r="20285" spans="1:4" ht="15">
      <c r="A20285" s="32">
        <f t="shared" si="437"/>
        <v>20281</v>
      </c>
      <c r="B20285" s="390" t="s">
        <v>35459</v>
      </c>
      <c r="C20285" s="391" t="s">
        <v>35460</v>
      </c>
      <c r="D20285" s="107" t="s">
        <v>2662</v>
      </c>
    </row>
    <row r="20286" spans="1:4" ht="15">
      <c r="A20286" s="32">
        <f t="shared" si="437"/>
        <v>20282</v>
      </c>
      <c r="B20286" s="390" t="s">
        <v>35459</v>
      </c>
      <c r="C20286" s="391" t="s">
        <v>35460</v>
      </c>
      <c r="D20286" s="107" t="s">
        <v>2662</v>
      </c>
    </row>
    <row r="20287" spans="1:4" ht="15">
      <c r="A20287" s="32">
        <f t="shared" si="437"/>
        <v>20283</v>
      </c>
      <c r="B20287" s="390" t="s">
        <v>35461</v>
      </c>
      <c r="C20287" s="391" t="s">
        <v>35462</v>
      </c>
      <c r="D20287" s="107" t="s">
        <v>2662</v>
      </c>
    </row>
    <row r="20288" spans="1:4" ht="15">
      <c r="A20288" s="32">
        <f t="shared" si="437"/>
        <v>20284</v>
      </c>
      <c r="B20288" s="390" t="s">
        <v>35463</v>
      </c>
      <c r="C20288" s="391" t="s">
        <v>35464</v>
      </c>
      <c r="D20288" s="107" t="s">
        <v>2662</v>
      </c>
    </row>
    <row r="20289" spans="1:4" ht="15">
      <c r="A20289" s="32">
        <f t="shared" si="437"/>
        <v>20285</v>
      </c>
      <c r="B20289" s="390" t="s">
        <v>1400</v>
      </c>
      <c r="C20289" s="391" t="s">
        <v>35465</v>
      </c>
      <c r="D20289" s="107" t="s">
        <v>2662</v>
      </c>
    </row>
    <row r="20290" spans="1:4" ht="15">
      <c r="A20290" s="32">
        <f t="shared" si="437"/>
        <v>20286</v>
      </c>
      <c r="B20290" s="390" t="s">
        <v>35466</v>
      </c>
      <c r="C20290" s="391" t="s">
        <v>35467</v>
      </c>
      <c r="D20290" s="107" t="s">
        <v>2662</v>
      </c>
    </row>
    <row r="20291" spans="1:4" ht="15">
      <c r="A20291" s="32">
        <f t="shared" si="437"/>
        <v>20287</v>
      </c>
      <c r="B20291" s="390" t="s">
        <v>21956</v>
      </c>
      <c r="C20291" s="391" t="s">
        <v>21957</v>
      </c>
      <c r="D20291" s="107" t="s">
        <v>2662</v>
      </c>
    </row>
    <row r="20292" spans="1:4" ht="15">
      <c r="A20292" s="32">
        <f t="shared" si="437"/>
        <v>20288</v>
      </c>
      <c r="B20292" s="390" t="s">
        <v>35468</v>
      </c>
      <c r="C20292" s="391" t="s">
        <v>35469</v>
      </c>
      <c r="D20292" s="107" t="s">
        <v>2662</v>
      </c>
    </row>
    <row r="20293" spans="1:4" ht="15">
      <c r="A20293" s="32">
        <f t="shared" si="437"/>
        <v>20289</v>
      </c>
      <c r="B20293" s="390" t="s">
        <v>35470</v>
      </c>
      <c r="C20293" s="391" t="s">
        <v>35471</v>
      </c>
      <c r="D20293" s="107" t="s">
        <v>2662</v>
      </c>
    </row>
    <row r="20294" spans="1:4" ht="15">
      <c r="A20294" s="32">
        <f t="shared" si="437"/>
        <v>20290</v>
      </c>
      <c r="B20294" s="390" t="s">
        <v>35470</v>
      </c>
      <c r="C20294" s="391" t="s">
        <v>35471</v>
      </c>
      <c r="D20294" s="107" t="s">
        <v>2662</v>
      </c>
    </row>
    <row r="20295" spans="1:4" ht="15">
      <c r="A20295" s="32">
        <f t="shared" ref="A20295:A20358" si="438">+A20294+1</f>
        <v>20291</v>
      </c>
      <c r="B20295" s="390" t="s">
        <v>35472</v>
      </c>
      <c r="C20295" s="391" t="s">
        <v>17912</v>
      </c>
      <c r="D20295" s="107" t="s">
        <v>2662</v>
      </c>
    </row>
    <row r="20296" spans="1:4" ht="15">
      <c r="A20296" s="32">
        <f t="shared" si="438"/>
        <v>20292</v>
      </c>
      <c r="B20296" s="390" t="s">
        <v>35473</v>
      </c>
      <c r="C20296" s="391" t="s">
        <v>35474</v>
      </c>
      <c r="D20296" s="107" t="s">
        <v>2662</v>
      </c>
    </row>
    <row r="20297" spans="1:4" ht="15">
      <c r="A20297" s="32">
        <f t="shared" si="438"/>
        <v>20293</v>
      </c>
      <c r="B20297" s="390" t="s">
        <v>35475</v>
      </c>
      <c r="C20297" s="391" t="s">
        <v>35476</v>
      </c>
      <c r="D20297" s="107" t="s">
        <v>2662</v>
      </c>
    </row>
    <row r="20298" spans="1:4" ht="15">
      <c r="A20298" s="32">
        <f t="shared" si="438"/>
        <v>20294</v>
      </c>
      <c r="B20298" s="390" t="s">
        <v>21964</v>
      </c>
      <c r="C20298" s="391" t="s">
        <v>21965</v>
      </c>
      <c r="D20298" s="107" t="s">
        <v>2662</v>
      </c>
    </row>
    <row r="20299" spans="1:4" ht="15">
      <c r="A20299" s="32">
        <f t="shared" si="438"/>
        <v>20295</v>
      </c>
      <c r="B20299" s="390" t="s">
        <v>35477</v>
      </c>
      <c r="C20299" s="391" t="s">
        <v>35478</v>
      </c>
      <c r="D20299" s="107" t="s">
        <v>2662</v>
      </c>
    </row>
    <row r="20300" spans="1:4" ht="15">
      <c r="A20300" s="32">
        <f t="shared" si="438"/>
        <v>20296</v>
      </c>
      <c r="B20300" s="390" t="s">
        <v>35479</v>
      </c>
      <c r="C20300" s="391" t="s">
        <v>35480</v>
      </c>
      <c r="D20300" s="107" t="s">
        <v>2662</v>
      </c>
    </row>
    <row r="20301" spans="1:4" ht="15">
      <c r="A20301" s="32">
        <f t="shared" si="438"/>
        <v>20297</v>
      </c>
      <c r="B20301" s="390" t="s">
        <v>35481</v>
      </c>
      <c r="C20301" s="391" t="s">
        <v>35482</v>
      </c>
      <c r="D20301" s="107" t="s">
        <v>2662</v>
      </c>
    </row>
    <row r="20302" spans="1:4" ht="15">
      <c r="A20302" s="32">
        <f t="shared" si="438"/>
        <v>20298</v>
      </c>
      <c r="B20302" s="390" t="s">
        <v>176</v>
      </c>
      <c r="C20302" s="391" t="s">
        <v>35483</v>
      </c>
      <c r="D20302" s="107" t="s">
        <v>2662</v>
      </c>
    </row>
    <row r="20303" spans="1:4" ht="15">
      <c r="A20303" s="32">
        <f t="shared" si="438"/>
        <v>20299</v>
      </c>
      <c r="B20303" s="390" t="s">
        <v>176</v>
      </c>
      <c r="C20303" s="391" t="s">
        <v>35483</v>
      </c>
      <c r="D20303" s="107" t="s">
        <v>2662</v>
      </c>
    </row>
    <row r="20304" spans="1:4" ht="15">
      <c r="A20304" s="32">
        <f t="shared" si="438"/>
        <v>20300</v>
      </c>
      <c r="B20304" s="390" t="s">
        <v>17068</v>
      </c>
      <c r="C20304" s="391" t="s">
        <v>17069</v>
      </c>
      <c r="D20304" s="107" t="s">
        <v>2662</v>
      </c>
    </row>
    <row r="20305" spans="1:4" ht="15">
      <c r="A20305" s="32">
        <f t="shared" si="438"/>
        <v>20301</v>
      </c>
      <c r="B20305" s="390" t="s">
        <v>17068</v>
      </c>
      <c r="C20305" s="391" t="s">
        <v>17069</v>
      </c>
      <c r="D20305" s="107" t="s">
        <v>2662</v>
      </c>
    </row>
    <row r="20306" spans="1:4" ht="15">
      <c r="A20306" s="32">
        <f t="shared" si="438"/>
        <v>20302</v>
      </c>
      <c r="B20306" s="390" t="s">
        <v>176</v>
      </c>
      <c r="C20306" s="391" t="s">
        <v>35484</v>
      </c>
      <c r="D20306" s="107" t="s">
        <v>2662</v>
      </c>
    </row>
    <row r="20307" spans="1:4" ht="15">
      <c r="A20307" s="32">
        <f t="shared" si="438"/>
        <v>20303</v>
      </c>
      <c r="B20307" s="390" t="s">
        <v>8779</v>
      </c>
      <c r="C20307" s="391" t="s">
        <v>8780</v>
      </c>
      <c r="D20307" s="107" t="s">
        <v>2662</v>
      </c>
    </row>
    <row r="20308" spans="1:4" ht="15">
      <c r="A20308" s="32">
        <f t="shared" si="438"/>
        <v>20304</v>
      </c>
      <c r="B20308" s="390" t="s">
        <v>8779</v>
      </c>
      <c r="C20308" s="391" t="s">
        <v>8780</v>
      </c>
      <c r="D20308" s="107" t="s">
        <v>2662</v>
      </c>
    </row>
    <row r="20309" spans="1:4" ht="15">
      <c r="A20309" s="32">
        <f t="shared" si="438"/>
        <v>20305</v>
      </c>
      <c r="B20309" s="390" t="s">
        <v>21972</v>
      </c>
      <c r="C20309" s="391" t="s">
        <v>21973</v>
      </c>
      <c r="D20309" s="107" t="s">
        <v>2662</v>
      </c>
    </row>
    <row r="20310" spans="1:4" ht="15">
      <c r="A20310" s="32">
        <f t="shared" si="438"/>
        <v>20306</v>
      </c>
      <c r="B20310" s="390" t="s">
        <v>21972</v>
      </c>
      <c r="C20310" s="391" t="s">
        <v>21973</v>
      </c>
      <c r="D20310" s="107" t="s">
        <v>2662</v>
      </c>
    </row>
    <row r="20311" spans="1:4" ht="15">
      <c r="A20311" s="32">
        <f t="shared" si="438"/>
        <v>20307</v>
      </c>
      <c r="B20311" s="390" t="s">
        <v>35485</v>
      </c>
      <c r="C20311" s="391" t="s">
        <v>35486</v>
      </c>
      <c r="D20311" s="107" t="s">
        <v>2662</v>
      </c>
    </row>
    <row r="20312" spans="1:4" ht="15">
      <c r="A20312" s="32">
        <f t="shared" si="438"/>
        <v>20308</v>
      </c>
      <c r="B20312" s="390" t="s">
        <v>1050</v>
      </c>
      <c r="C20312" s="391" t="s">
        <v>35487</v>
      </c>
      <c r="D20312" s="107" t="s">
        <v>2662</v>
      </c>
    </row>
    <row r="20313" spans="1:4" ht="15">
      <c r="A20313" s="32">
        <f t="shared" si="438"/>
        <v>20309</v>
      </c>
      <c r="B20313" s="390" t="s">
        <v>35488</v>
      </c>
      <c r="C20313" s="391" t="s">
        <v>1373</v>
      </c>
      <c r="D20313" s="107" t="s">
        <v>2662</v>
      </c>
    </row>
    <row r="20314" spans="1:4" ht="15">
      <c r="A20314" s="32">
        <f t="shared" si="438"/>
        <v>20310</v>
      </c>
      <c r="B20314" s="390" t="s">
        <v>35488</v>
      </c>
      <c r="C20314" s="391" t="s">
        <v>1373</v>
      </c>
      <c r="D20314" s="107" t="s">
        <v>2662</v>
      </c>
    </row>
    <row r="20315" spans="1:4" ht="15">
      <c r="A20315" s="32">
        <f t="shared" si="438"/>
        <v>20311</v>
      </c>
      <c r="B20315" s="390" t="s">
        <v>35489</v>
      </c>
      <c r="C20315" s="391" t="s">
        <v>35490</v>
      </c>
      <c r="D20315" s="107" t="s">
        <v>2662</v>
      </c>
    </row>
    <row r="20316" spans="1:4" ht="15">
      <c r="A20316" s="32">
        <f t="shared" si="438"/>
        <v>20312</v>
      </c>
      <c r="B20316" s="390" t="s">
        <v>35491</v>
      </c>
      <c r="C20316" s="391" t="s">
        <v>35492</v>
      </c>
      <c r="D20316" s="107" t="s">
        <v>2662</v>
      </c>
    </row>
    <row r="20317" spans="1:4" ht="15">
      <c r="A20317" s="32">
        <f t="shared" si="438"/>
        <v>20313</v>
      </c>
      <c r="B20317" s="390" t="s">
        <v>35493</v>
      </c>
      <c r="C20317" s="391" t="s">
        <v>35494</v>
      </c>
      <c r="D20317" s="107" t="s">
        <v>2662</v>
      </c>
    </row>
    <row r="20318" spans="1:4" ht="15">
      <c r="A20318" s="32">
        <f t="shared" si="438"/>
        <v>20314</v>
      </c>
      <c r="B20318" s="390" t="s">
        <v>186</v>
      </c>
      <c r="C20318" s="391" t="s">
        <v>35495</v>
      </c>
      <c r="D20318" s="107" t="s">
        <v>2662</v>
      </c>
    </row>
    <row r="20319" spans="1:4" ht="15">
      <c r="A20319" s="32">
        <f t="shared" si="438"/>
        <v>20315</v>
      </c>
      <c r="B20319" s="390" t="s">
        <v>35496</v>
      </c>
      <c r="C20319" s="391" t="s">
        <v>35497</v>
      </c>
      <c r="D20319" s="107" t="s">
        <v>2662</v>
      </c>
    </row>
    <row r="20320" spans="1:4" ht="15">
      <c r="A20320" s="32">
        <f t="shared" si="438"/>
        <v>20316</v>
      </c>
      <c r="B20320" s="390" t="s">
        <v>17070</v>
      </c>
      <c r="C20320" s="391" t="s">
        <v>17071</v>
      </c>
      <c r="D20320" s="107" t="s">
        <v>2662</v>
      </c>
    </row>
    <row r="20321" spans="1:4" ht="15">
      <c r="A20321" s="32">
        <f t="shared" si="438"/>
        <v>20317</v>
      </c>
      <c r="B20321" s="390" t="s">
        <v>35498</v>
      </c>
      <c r="C20321" s="391" t="s">
        <v>35499</v>
      </c>
      <c r="D20321" s="107" t="s">
        <v>2662</v>
      </c>
    </row>
    <row r="20322" spans="1:4" ht="15">
      <c r="A20322" s="32">
        <f t="shared" si="438"/>
        <v>20318</v>
      </c>
      <c r="B20322" s="390" t="s">
        <v>21985</v>
      </c>
      <c r="C20322" s="391" t="s">
        <v>21986</v>
      </c>
      <c r="D20322" s="107" t="s">
        <v>2662</v>
      </c>
    </row>
    <row r="20323" spans="1:4" ht="15">
      <c r="A20323" s="32">
        <f t="shared" si="438"/>
        <v>20319</v>
      </c>
      <c r="B20323" s="390" t="s">
        <v>35500</v>
      </c>
      <c r="C20323" s="391" t="s">
        <v>20050</v>
      </c>
      <c r="D20323" s="107" t="s">
        <v>2662</v>
      </c>
    </row>
    <row r="20324" spans="1:4" ht="15">
      <c r="A20324" s="32">
        <f t="shared" si="438"/>
        <v>20320</v>
      </c>
      <c r="B20324" s="390" t="s">
        <v>35501</v>
      </c>
      <c r="C20324" s="391" t="s">
        <v>35502</v>
      </c>
      <c r="D20324" s="107" t="s">
        <v>2662</v>
      </c>
    </row>
    <row r="20325" spans="1:4" ht="15">
      <c r="A20325" s="32">
        <f t="shared" si="438"/>
        <v>20321</v>
      </c>
      <c r="B20325" s="390" t="s">
        <v>2927</v>
      </c>
      <c r="C20325" s="391" t="s">
        <v>35503</v>
      </c>
      <c r="D20325" s="107" t="s">
        <v>2662</v>
      </c>
    </row>
    <row r="20326" spans="1:4" ht="15">
      <c r="A20326" s="32">
        <f t="shared" si="438"/>
        <v>20322</v>
      </c>
      <c r="B20326" s="390" t="s">
        <v>2927</v>
      </c>
      <c r="C20326" s="391" t="s">
        <v>35503</v>
      </c>
      <c r="D20326" s="107" t="s">
        <v>2662</v>
      </c>
    </row>
    <row r="20327" spans="1:4" ht="15">
      <c r="A20327" s="32">
        <f t="shared" si="438"/>
        <v>20323</v>
      </c>
      <c r="B20327" s="390" t="s">
        <v>35504</v>
      </c>
      <c r="C20327" s="391" t="s">
        <v>35505</v>
      </c>
      <c r="D20327" s="107" t="s">
        <v>2662</v>
      </c>
    </row>
    <row r="20328" spans="1:4" ht="15">
      <c r="A20328" s="32">
        <f t="shared" si="438"/>
        <v>20324</v>
      </c>
      <c r="B20328" s="390" t="s">
        <v>17074</v>
      </c>
      <c r="C20328" s="391" t="s">
        <v>17075</v>
      </c>
      <c r="D20328" s="107" t="s">
        <v>2662</v>
      </c>
    </row>
    <row r="20329" spans="1:4" ht="15">
      <c r="A20329" s="32">
        <f t="shared" si="438"/>
        <v>20325</v>
      </c>
      <c r="B20329" s="390" t="s">
        <v>21993</v>
      </c>
      <c r="C20329" s="391" t="s">
        <v>21994</v>
      </c>
      <c r="D20329" s="107" t="s">
        <v>2662</v>
      </c>
    </row>
    <row r="20330" spans="1:4" ht="15">
      <c r="A20330" s="32">
        <f t="shared" si="438"/>
        <v>20326</v>
      </c>
      <c r="B20330" s="390" t="s">
        <v>14443</v>
      </c>
      <c r="C20330" s="391" t="s">
        <v>2936</v>
      </c>
      <c r="D20330" s="107" t="s">
        <v>2662</v>
      </c>
    </row>
    <row r="20331" spans="1:4" ht="15">
      <c r="A20331" s="32">
        <f t="shared" si="438"/>
        <v>20327</v>
      </c>
      <c r="B20331" s="390" t="s">
        <v>14443</v>
      </c>
      <c r="C20331" s="391" t="s">
        <v>2936</v>
      </c>
      <c r="D20331" s="107" t="s">
        <v>2662</v>
      </c>
    </row>
    <row r="20332" spans="1:4" ht="15">
      <c r="A20332" s="32">
        <f t="shared" si="438"/>
        <v>20328</v>
      </c>
      <c r="B20332" s="390" t="s">
        <v>35506</v>
      </c>
      <c r="C20332" s="391" t="s">
        <v>35507</v>
      </c>
      <c r="D20332" s="107" t="s">
        <v>2662</v>
      </c>
    </row>
    <row r="20333" spans="1:4" ht="15">
      <c r="A20333" s="32">
        <f t="shared" si="438"/>
        <v>20329</v>
      </c>
      <c r="B20333" s="390" t="s">
        <v>4588</v>
      </c>
      <c r="C20333" s="391" t="s">
        <v>4589</v>
      </c>
      <c r="D20333" s="107" t="s">
        <v>2662</v>
      </c>
    </row>
    <row r="20334" spans="1:4" ht="15">
      <c r="A20334" s="32">
        <f t="shared" si="438"/>
        <v>20330</v>
      </c>
      <c r="B20334" s="390" t="s">
        <v>8874</v>
      </c>
      <c r="C20334" s="391" t="s">
        <v>8875</v>
      </c>
      <c r="D20334" s="107" t="s">
        <v>2662</v>
      </c>
    </row>
    <row r="20335" spans="1:4" ht="15">
      <c r="A20335" s="32">
        <f t="shared" si="438"/>
        <v>20331</v>
      </c>
      <c r="B20335" s="390" t="s">
        <v>6389</v>
      </c>
      <c r="C20335" s="391" t="s">
        <v>14462</v>
      </c>
      <c r="D20335" s="107" t="s">
        <v>2662</v>
      </c>
    </row>
    <row r="20336" spans="1:4" ht="15">
      <c r="A20336" s="32">
        <f t="shared" si="438"/>
        <v>20332</v>
      </c>
      <c r="B20336" s="390" t="s">
        <v>14466</v>
      </c>
      <c r="C20336" s="391" t="s">
        <v>14467</v>
      </c>
      <c r="D20336" s="107" t="s">
        <v>2662</v>
      </c>
    </row>
    <row r="20337" spans="1:4" ht="15">
      <c r="A20337" s="32">
        <f t="shared" si="438"/>
        <v>20333</v>
      </c>
      <c r="B20337" s="390" t="s">
        <v>14466</v>
      </c>
      <c r="C20337" s="391" t="s">
        <v>14467</v>
      </c>
      <c r="D20337" s="107" t="s">
        <v>2662</v>
      </c>
    </row>
    <row r="20338" spans="1:4" ht="15">
      <c r="A20338" s="32">
        <f t="shared" si="438"/>
        <v>20334</v>
      </c>
      <c r="B20338" s="390" t="s">
        <v>3264</v>
      </c>
      <c r="C20338" s="391" t="s">
        <v>35508</v>
      </c>
      <c r="D20338" s="107" t="s">
        <v>2662</v>
      </c>
    </row>
    <row r="20339" spans="1:4" ht="15">
      <c r="A20339" s="32">
        <f t="shared" si="438"/>
        <v>20335</v>
      </c>
      <c r="B20339" s="390" t="s">
        <v>8737</v>
      </c>
      <c r="C20339" s="391" t="s">
        <v>35509</v>
      </c>
      <c r="D20339" s="107" t="s">
        <v>2662</v>
      </c>
    </row>
    <row r="20340" spans="1:4" ht="15">
      <c r="A20340" s="32">
        <f t="shared" si="438"/>
        <v>20336</v>
      </c>
      <c r="B20340" s="390" t="s">
        <v>8737</v>
      </c>
      <c r="C20340" s="391" t="s">
        <v>35509</v>
      </c>
      <c r="D20340" s="107" t="s">
        <v>2662</v>
      </c>
    </row>
    <row r="20341" spans="1:4" ht="15">
      <c r="A20341" s="32">
        <f t="shared" si="438"/>
        <v>20337</v>
      </c>
      <c r="B20341" s="390" t="s">
        <v>35510</v>
      </c>
      <c r="C20341" s="391" t="s">
        <v>35511</v>
      </c>
      <c r="D20341" s="107" t="s">
        <v>2662</v>
      </c>
    </row>
    <row r="20342" spans="1:4" ht="15">
      <c r="A20342" s="32">
        <f t="shared" si="438"/>
        <v>20338</v>
      </c>
      <c r="B20342" s="390" t="s">
        <v>14572</v>
      </c>
      <c r="C20342" s="391" t="s">
        <v>14573</v>
      </c>
      <c r="D20342" s="107" t="s">
        <v>2662</v>
      </c>
    </row>
    <row r="20343" spans="1:4" ht="15">
      <c r="A20343" s="32">
        <f t="shared" si="438"/>
        <v>20339</v>
      </c>
      <c r="B20343" s="390" t="s">
        <v>14695</v>
      </c>
      <c r="C20343" s="391" t="s">
        <v>14696</v>
      </c>
      <c r="D20343" s="107" t="s">
        <v>2662</v>
      </c>
    </row>
    <row r="20344" spans="1:4" ht="15">
      <c r="A20344" s="32">
        <f t="shared" si="438"/>
        <v>20340</v>
      </c>
      <c r="B20344" s="390" t="s">
        <v>11723</v>
      </c>
      <c r="C20344" s="391" t="s">
        <v>35512</v>
      </c>
      <c r="D20344" s="107" t="s">
        <v>2662</v>
      </c>
    </row>
    <row r="20345" spans="1:4" ht="15">
      <c r="A20345" s="32">
        <f t="shared" si="438"/>
        <v>20341</v>
      </c>
      <c r="B20345" s="390" t="s">
        <v>14590</v>
      </c>
      <c r="C20345" s="391" t="s">
        <v>14766</v>
      </c>
      <c r="D20345" s="107" t="s">
        <v>2662</v>
      </c>
    </row>
    <row r="20346" spans="1:4" ht="15">
      <c r="A20346" s="32">
        <f t="shared" si="438"/>
        <v>20342</v>
      </c>
      <c r="B20346" s="390" t="s">
        <v>17092</v>
      </c>
      <c r="C20346" s="391" t="s">
        <v>17093</v>
      </c>
      <c r="D20346" s="107" t="s">
        <v>2662</v>
      </c>
    </row>
    <row r="20347" spans="1:4" ht="15">
      <c r="A20347" s="32">
        <f t="shared" si="438"/>
        <v>20343</v>
      </c>
      <c r="B20347" s="390" t="s">
        <v>17096</v>
      </c>
      <c r="C20347" s="391" t="s">
        <v>17097</v>
      </c>
      <c r="D20347" s="107" t="s">
        <v>2662</v>
      </c>
    </row>
    <row r="20348" spans="1:4" ht="15">
      <c r="A20348" s="32">
        <f t="shared" si="438"/>
        <v>20344</v>
      </c>
      <c r="B20348" s="390" t="s">
        <v>35513</v>
      </c>
      <c r="C20348" s="391" t="s">
        <v>35514</v>
      </c>
      <c r="D20348" s="107" t="s">
        <v>2662</v>
      </c>
    </row>
    <row r="20349" spans="1:4" ht="15">
      <c r="A20349" s="32">
        <f t="shared" si="438"/>
        <v>20345</v>
      </c>
      <c r="B20349" s="390" t="s">
        <v>35513</v>
      </c>
      <c r="C20349" s="391" t="s">
        <v>35514</v>
      </c>
      <c r="D20349" s="107" t="s">
        <v>2662</v>
      </c>
    </row>
    <row r="20350" spans="1:4" ht="15">
      <c r="A20350" s="32">
        <f t="shared" si="438"/>
        <v>20346</v>
      </c>
      <c r="B20350" s="390" t="s">
        <v>35513</v>
      </c>
      <c r="C20350" s="391" t="s">
        <v>35514</v>
      </c>
      <c r="D20350" s="107" t="s">
        <v>2662</v>
      </c>
    </row>
    <row r="20351" spans="1:4" ht="15">
      <c r="A20351" s="32">
        <f t="shared" si="438"/>
        <v>20347</v>
      </c>
      <c r="B20351" s="390" t="s">
        <v>17112</v>
      </c>
      <c r="C20351" s="391" t="s">
        <v>17113</v>
      </c>
      <c r="D20351" s="107" t="s">
        <v>2662</v>
      </c>
    </row>
    <row r="20352" spans="1:4" ht="15">
      <c r="A20352" s="32">
        <f t="shared" si="438"/>
        <v>20348</v>
      </c>
      <c r="B20352" s="390" t="s">
        <v>360</v>
      </c>
      <c r="C20352" s="391" t="s">
        <v>22018</v>
      </c>
      <c r="D20352" s="107" t="s">
        <v>2662</v>
      </c>
    </row>
    <row r="20353" spans="1:4" ht="15">
      <c r="A20353" s="32">
        <f t="shared" si="438"/>
        <v>20349</v>
      </c>
      <c r="B20353" s="390" t="s">
        <v>360</v>
      </c>
      <c r="C20353" s="391" t="s">
        <v>22018</v>
      </c>
      <c r="D20353" s="107" t="s">
        <v>2662</v>
      </c>
    </row>
    <row r="20354" spans="1:4" ht="15">
      <c r="A20354" s="32">
        <f t="shared" si="438"/>
        <v>20350</v>
      </c>
      <c r="B20354" s="390" t="s">
        <v>35515</v>
      </c>
      <c r="C20354" s="391" t="s">
        <v>35516</v>
      </c>
      <c r="D20354" s="107" t="s">
        <v>2662</v>
      </c>
    </row>
    <row r="20355" spans="1:4" ht="15">
      <c r="A20355" s="32">
        <f t="shared" si="438"/>
        <v>20351</v>
      </c>
      <c r="B20355" s="390" t="s">
        <v>13726</v>
      </c>
      <c r="C20355" s="391" t="s">
        <v>22028</v>
      </c>
      <c r="D20355" s="107" t="s">
        <v>2662</v>
      </c>
    </row>
    <row r="20356" spans="1:4" ht="15">
      <c r="A20356" s="32">
        <f t="shared" si="438"/>
        <v>20352</v>
      </c>
      <c r="B20356" s="390" t="s">
        <v>14287</v>
      </c>
      <c r="C20356" s="391" t="s">
        <v>22029</v>
      </c>
      <c r="D20356" s="107" t="s">
        <v>2662</v>
      </c>
    </row>
    <row r="20357" spans="1:4" ht="15">
      <c r="A20357" s="32">
        <f t="shared" si="438"/>
        <v>20353</v>
      </c>
      <c r="B20357" s="390" t="s">
        <v>14287</v>
      </c>
      <c r="C20357" s="391" t="s">
        <v>22029</v>
      </c>
      <c r="D20357" s="107" t="s">
        <v>2662</v>
      </c>
    </row>
    <row r="20358" spans="1:4" ht="15">
      <c r="A20358" s="32">
        <f t="shared" si="438"/>
        <v>20354</v>
      </c>
      <c r="B20358" s="390" t="s">
        <v>35517</v>
      </c>
      <c r="C20358" s="391" t="s">
        <v>35518</v>
      </c>
      <c r="D20358" s="107" t="s">
        <v>2662</v>
      </c>
    </row>
    <row r="20359" spans="1:4" ht="15">
      <c r="A20359" s="32">
        <f t="shared" ref="A20359:A20422" si="439">+A20358+1</f>
        <v>20355</v>
      </c>
      <c r="B20359" s="390" t="s">
        <v>22045</v>
      </c>
      <c r="C20359" s="391" t="s">
        <v>22046</v>
      </c>
      <c r="D20359" s="107" t="s">
        <v>2662</v>
      </c>
    </row>
    <row r="20360" spans="1:4" ht="15">
      <c r="A20360" s="32">
        <f t="shared" si="439"/>
        <v>20356</v>
      </c>
      <c r="B20360" s="390" t="s">
        <v>22093</v>
      </c>
      <c r="C20360" s="391" t="s">
        <v>22094</v>
      </c>
      <c r="D20360" s="107" t="s">
        <v>2662</v>
      </c>
    </row>
    <row r="20361" spans="1:4" ht="15">
      <c r="A20361" s="32">
        <f t="shared" si="439"/>
        <v>20357</v>
      </c>
      <c r="B20361" s="390" t="s">
        <v>22093</v>
      </c>
      <c r="C20361" s="391" t="s">
        <v>22094</v>
      </c>
      <c r="D20361" s="107" t="s">
        <v>2662</v>
      </c>
    </row>
    <row r="20362" spans="1:4" ht="15">
      <c r="A20362" s="32">
        <f t="shared" si="439"/>
        <v>20358</v>
      </c>
      <c r="B20362" s="390" t="s">
        <v>529</v>
      </c>
      <c r="C20362" s="391" t="s">
        <v>22106</v>
      </c>
      <c r="D20362" s="107" t="s">
        <v>2662</v>
      </c>
    </row>
    <row r="20363" spans="1:4" ht="15">
      <c r="A20363" s="32">
        <f t="shared" si="439"/>
        <v>20359</v>
      </c>
      <c r="B20363" s="390" t="s">
        <v>529</v>
      </c>
      <c r="C20363" s="391" t="s">
        <v>22106</v>
      </c>
      <c r="D20363" s="107" t="s">
        <v>2662</v>
      </c>
    </row>
    <row r="20364" spans="1:4" ht="15">
      <c r="A20364" s="32">
        <f t="shared" si="439"/>
        <v>20360</v>
      </c>
      <c r="B20364" s="390" t="s">
        <v>22130</v>
      </c>
      <c r="C20364" s="391" t="s">
        <v>22131</v>
      </c>
      <c r="D20364" s="107" t="s">
        <v>2662</v>
      </c>
    </row>
    <row r="20365" spans="1:4" ht="15">
      <c r="A20365" s="32">
        <f t="shared" si="439"/>
        <v>20361</v>
      </c>
      <c r="B20365" s="390" t="s">
        <v>22132</v>
      </c>
      <c r="C20365" s="391" t="s">
        <v>22133</v>
      </c>
      <c r="D20365" s="107" t="s">
        <v>2662</v>
      </c>
    </row>
    <row r="20366" spans="1:4" ht="15">
      <c r="A20366" s="32">
        <f t="shared" si="439"/>
        <v>20362</v>
      </c>
      <c r="B20366" s="390" t="s">
        <v>1138</v>
      </c>
      <c r="C20366" s="391" t="s">
        <v>22146</v>
      </c>
      <c r="D20366" s="107" t="s">
        <v>2662</v>
      </c>
    </row>
    <row r="20367" spans="1:4" ht="15">
      <c r="A20367" s="32">
        <f t="shared" si="439"/>
        <v>20363</v>
      </c>
      <c r="B20367" s="390" t="s">
        <v>22171</v>
      </c>
      <c r="C20367" s="391" t="s">
        <v>22172</v>
      </c>
      <c r="D20367" s="107" t="s">
        <v>2662</v>
      </c>
    </row>
    <row r="20368" spans="1:4" ht="15">
      <c r="A20368" s="32">
        <f t="shared" si="439"/>
        <v>20364</v>
      </c>
      <c r="B20368" s="390" t="s">
        <v>223</v>
      </c>
      <c r="C20368" s="391" t="s">
        <v>35519</v>
      </c>
      <c r="D20368" s="107" t="s">
        <v>2662</v>
      </c>
    </row>
    <row r="20369" spans="1:4" ht="15">
      <c r="A20369" s="32">
        <f t="shared" si="439"/>
        <v>20365</v>
      </c>
      <c r="B20369" s="390" t="s">
        <v>35520</v>
      </c>
      <c r="C20369" s="391" t="s">
        <v>35521</v>
      </c>
      <c r="D20369" s="107" t="s">
        <v>2662</v>
      </c>
    </row>
    <row r="20370" spans="1:4" ht="15">
      <c r="A20370" s="32">
        <f t="shared" si="439"/>
        <v>20366</v>
      </c>
      <c r="B20370" s="390" t="s">
        <v>22207</v>
      </c>
      <c r="C20370" s="391" t="s">
        <v>22208</v>
      </c>
      <c r="D20370" s="107" t="s">
        <v>2662</v>
      </c>
    </row>
    <row r="20371" spans="1:4" ht="15">
      <c r="A20371" s="32">
        <f t="shared" si="439"/>
        <v>20367</v>
      </c>
      <c r="B20371" s="390" t="s">
        <v>616</v>
      </c>
      <c r="C20371" s="391" t="s">
        <v>22216</v>
      </c>
      <c r="D20371" s="107" t="s">
        <v>2662</v>
      </c>
    </row>
    <row r="20372" spans="1:4" ht="15">
      <c r="A20372" s="32">
        <f t="shared" si="439"/>
        <v>20368</v>
      </c>
      <c r="B20372" s="390" t="s">
        <v>35522</v>
      </c>
      <c r="C20372" s="391" t="s">
        <v>35523</v>
      </c>
      <c r="D20372" s="107" t="s">
        <v>2662</v>
      </c>
    </row>
    <row r="20373" spans="1:4" ht="15">
      <c r="A20373" s="32">
        <f t="shared" si="439"/>
        <v>20369</v>
      </c>
      <c r="B20373" s="390" t="s">
        <v>35524</v>
      </c>
      <c r="C20373" s="391" t="s">
        <v>35525</v>
      </c>
      <c r="D20373" s="107" t="s">
        <v>2662</v>
      </c>
    </row>
    <row r="20374" spans="1:4" ht="15">
      <c r="A20374" s="32">
        <f t="shared" si="439"/>
        <v>20370</v>
      </c>
      <c r="B20374" s="390" t="s">
        <v>35526</v>
      </c>
      <c r="C20374" s="391" t="s">
        <v>35527</v>
      </c>
      <c r="D20374" s="107" t="s">
        <v>2662</v>
      </c>
    </row>
    <row r="20375" spans="1:4" ht="15">
      <c r="A20375" s="32">
        <f t="shared" si="439"/>
        <v>20371</v>
      </c>
      <c r="B20375" s="390" t="s">
        <v>246</v>
      </c>
      <c r="C20375" s="391" t="s">
        <v>35528</v>
      </c>
      <c r="D20375" s="107" t="s">
        <v>2662</v>
      </c>
    </row>
    <row r="20376" spans="1:4" ht="15">
      <c r="A20376" s="32">
        <f t="shared" si="439"/>
        <v>20372</v>
      </c>
      <c r="B20376" s="390" t="s">
        <v>35529</v>
      </c>
      <c r="C20376" s="391" t="s">
        <v>35530</v>
      </c>
      <c r="D20376" s="107" t="s">
        <v>2662</v>
      </c>
    </row>
    <row r="20377" spans="1:4" ht="15">
      <c r="A20377" s="32">
        <f t="shared" si="439"/>
        <v>20373</v>
      </c>
      <c r="B20377" s="390" t="s">
        <v>295</v>
      </c>
      <c r="C20377" s="391" t="s">
        <v>35531</v>
      </c>
      <c r="D20377" s="107" t="s">
        <v>2662</v>
      </c>
    </row>
    <row r="20378" spans="1:4" ht="15">
      <c r="A20378" s="32">
        <f t="shared" si="439"/>
        <v>20374</v>
      </c>
      <c r="B20378" s="390" t="s">
        <v>35532</v>
      </c>
      <c r="C20378" s="391" t="s">
        <v>35533</v>
      </c>
      <c r="D20378" s="107" t="s">
        <v>2662</v>
      </c>
    </row>
    <row r="20379" spans="1:4" ht="15">
      <c r="A20379" s="32">
        <f t="shared" si="439"/>
        <v>20375</v>
      </c>
      <c r="B20379" s="390" t="s">
        <v>35534</v>
      </c>
      <c r="C20379" s="391" t="s">
        <v>35535</v>
      </c>
      <c r="D20379" s="107" t="s">
        <v>2662</v>
      </c>
    </row>
    <row r="20380" spans="1:4" ht="15">
      <c r="A20380" s="32">
        <f t="shared" si="439"/>
        <v>20376</v>
      </c>
      <c r="B20380" s="390" t="s">
        <v>35536</v>
      </c>
      <c r="C20380" s="391" t="s">
        <v>35537</v>
      </c>
      <c r="D20380" s="107" t="s">
        <v>2662</v>
      </c>
    </row>
    <row r="20381" spans="1:4" ht="15">
      <c r="A20381" s="32">
        <f t="shared" si="439"/>
        <v>20377</v>
      </c>
      <c r="B20381" s="390" t="s">
        <v>35538</v>
      </c>
      <c r="C20381" s="391" t="s">
        <v>18843</v>
      </c>
      <c r="D20381" s="107" t="s">
        <v>2662</v>
      </c>
    </row>
    <row r="20382" spans="1:4" ht="15">
      <c r="A20382" s="32">
        <f t="shared" si="439"/>
        <v>20378</v>
      </c>
      <c r="B20382" s="390" t="s">
        <v>35539</v>
      </c>
      <c r="C20382" s="391" t="s">
        <v>35540</v>
      </c>
      <c r="D20382" s="107" t="s">
        <v>2662</v>
      </c>
    </row>
    <row r="20383" spans="1:4" ht="15">
      <c r="A20383" s="32">
        <f t="shared" si="439"/>
        <v>20379</v>
      </c>
      <c r="B20383" s="390" t="s">
        <v>35541</v>
      </c>
      <c r="C20383" s="391" t="s">
        <v>35542</v>
      </c>
      <c r="D20383" s="107" t="s">
        <v>2662</v>
      </c>
    </row>
    <row r="20384" spans="1:4" ht="15">
      <c r="A20384" s="32">
        <f t="shared" si="439"/>
        <v>20380</v>
      </c>
      <c r="B20384" s="390" t="s">
        <v>194</v>
      </c>
      <c r="C20384" s="391" t="s">
        <v>35543</v>
      </c>
      <c r="D20384" s="107" t="s">
        <v>2662</v>
      </c>
    </row>
    <row r="20385" spans="1:4" ht="15">
      <c r="A20385" s="32">
        <f t="shared" si="439"/>
        <v>20381</v>
      </c>
      <c r="B20385" s="390" t="s">
        <v>35544</v>
      </c>
      <c r="C20385" s="391" t="s">
        <v>35545</v>
      </c>
      <c r="D20385" s="107" t="s">
        <v>2662</v>
      </c>
    </row>
    <row r="20386" spans="1:4" ht="15">
      <c r="A20386" s="32">
        <f t="shared" si="439"/>
        <v>20382</v>
      </c>
      <c r="B20386" s="390" t="s">
        <v>15996</v>
      </c>
      <c r="C20386" s="391" t="s">
        <v>35546</v>
      </c>
      <c r="D20386" s="107" t="s">
        <v>2662</v>
      </c>
    </row>
    <row r="20387" spans="1:4" ht="15">
      <c r="A20387" s="32">
        <f t="shared" si="439"/>
        <v>20383</v>
      </c>
      <c r="B20387" s="390" t="s">
        <v>15996</v>
      </c>
      <c r="C20387" s="391" t="s">
        <v>35546</v>
      </c>
      <c r="D20387" s="107" t="s">
        <v>2662</v>
      </c>
    </row>
    <row r="20388" spans="1:4" ht="15">
      <c r="A20388" s="32">
        <f t="shared" si="439"/>
        <v>20384</v>
      </c>
      <c r="B20388" s="390" t="s">
        <v>35547</v>
      </c>
      <c r="C20388" s="391" t="s">
        <v>35548</v>
      </c>
      <c r="D20388" s="107" t="s">
        <v>2662</v>
      </c>
    </row>
    <row r="20389" spans="1:4" ht="15">
      <c r="A20389" s="32">
        <f t="shared" si="439"/>
        <v>20385</v>
      </c>
      <c r="B20389" s="390" t="s">
        <v>35549</v>
      </c>
      <c r="C20389" s="391" t="s">
        <v>35550</v>
      </c>
      <c r="D20389" s="107" t="s">
        <v>2662</v>
      </c>
    </row>
    <row r="20390" spans="1:4" ht="15">
      <c r="A20390" s="32">
        <f t="shared" si="439"/>
        <v>20386</v>
      </c>
      <c r="B20390" s="390" t="s">
        <v>35551</v>
      </c>
      <c r="C20390" s="391" t="s">
        <v>35552</v>
      </c>
      <c r="D20390" s="107" t="s">
        <v>2662</v>
      </c>
    </row>
    <row r="20391" spans="1:4" ht="15">
      <c r="A20391" s="32">
        <f t="shared" si="439"/>
        <v>20387</v>
      </c>
      <c r="B20391" s="390" t="s">
        <v>35553</v>
      </c>
      <c r="C20391" s="391" t="s">
        <v>35554</v>
      </c>
      <c r="D20391" s="107" t="s">
        <v>2662</v>
      </c>
    </row>
    <row r="20392" spans="1:4" ht="15">
      <c r="A20392" s="32">
        <f t="shared" si="439"/>
        <v>20388</v>
      </c>
      <c r="B20392" s="390" t="s">
        <v>35553</v>
      </c>
      <c r="C20392" s="391" t="s">
        <v>35554</v>
      </c>
      <c r="D20392" s="107" t="s">
        <v>2662</v>
      </c>
    </row>
    <row r="20393" spans="1:4" ht="15">
      <c r="A20393" s="32">
        <f t="shared" si="439"/>
        <v>20389</v>
      </c>
      <c r="B20393" s="390" t="s">
        <v>35555</v>
      </c>
      <c r="C20393" s="391" t="s">
        <v>35556</v>
      </c>
      <c r="D20393" s="107" t="s">
        <v>2662</v>
      </c>
    </row>
    <row r="20394" spans="1:4" ht="15">
      <c r="A20394" s="32">
        <f t="shared" si="439"/>
        <v>20390</v>
      </c>
      <c r="B20394" s="390" t="s">
        <v>1348</v>
      </c>
      <c r="C20394" s="391" t="s">
        <v>35557</v>
      </c>
      <c r="D20394" s="107" t="s">
        <v>2662</v>
      </c>
    </row>
    <row r="20395" spans="1:4" ht="15">
      <c r="A20395" s="32">
        <f t="shared" si="439"/>
        <v>20391</v>
      </c>
      <c r="B20395" s="390" t="s">
        <v>35558</v>
      </c>
      <c r="C20395" s="391" t="s">
        <v>35559</v>
      </c>
      <c r="D20395" s="107" t="s">
        <v>2662</v>
      </c>
    </row>
    <row r="20396" spans="1:4" ht="15">
      <c r="A20396" s="32">
        <f t="shared" si="439"/>
        <v>20392</v>
      </c>
      <c r="B20396" s="390" t="s">
        <v>35560</v>
      </c>
      <c r="C20396" s="391" t="s">
        <v>35561</v>
      </c>
      <c r="D20396" s="107" t="s">
        <v>2662</v>
      </c>
    </row>
    <row r="20397" spans="1:4" ht="15">
      <c r="A20397" s="32">
        <f t="shared" si="439"/>
        <v>20393</v>
      </c>
      <c r="B20397" s="390" t="s">
        <v>35562</v>
      </c>
      <c r="C20397" s="391" t="s">
        <v>35563</v>
      </c>
      <c r="D20397" s="107" t="s">
        <v>2662</v>
      </c>
    </row>
    <row r="20398" spans="1:4" ht="15">
      <c r="A20398" s="32">
        <f t="shared" si="439"/>
        <v>20394</v>
      </c>
      <c r="B20398" s="390" t="s">
        <v>35564</v>
      </c>
      <c r="C20398" s="391" t="s">
        <v>35565</v>
      </c>
      <c r="D20398" s="107" t="s">
        <v>2662</v>
      </c>
    </row>
    <row r="20399" spans="1:4" ht="15">
      <c r="A20399" s="32">
        <f t="shared" si="439"/>
        <v>20395</v>
      </c>
      <c r="B20399" s="390" t="s">
        <v>3932</v>
      </c>
      <c r="C20399" s="391" t="s">
        <v>33473</v>
      </c>
      <c r="D20399" s="107" t="s">
        <v>2662</v>
      </c>
    </row>
    <row r="20400" spans="1:4" ht="15">
      <c r="A20400" s="32">
        <f t="shared" si="439"/>
        <v>20396</v>
      </c>
      <c r="B20400" s="390" t="s">
        <v>35566</v>
      </c>
      <c r="C20400" s="391" t="s">
        <v>35567</v>
      </c>
      <c r="D20400" s="107" t="s">
        <v>2662</v>
      </c>
    </row>
    <row r="20401" spans="1:4" ht="15">
      <c r="A20401" s="32">
        <f t="shared" si="439"/>
        <v>20397</v>
      </c>
      <c r="B20401" s="390" t="s">
        <v>19530</v>
      </c>
      <c r="C20401" s="391" t="s">
        <v>35568</v>
      </c>
      <c r="D20401" s="107" t="s">
        <v>2662</v>
      </c>
    </row>
    <row r="20402" spans="1:4" ht="15">
      <c r="A20402" s="32">
        <f t="shared" si="439"/>
        <v>20398</v>
      </c>
      <c r="B20402" s="390" t="s">
        <v>35569</v>
      </c>
      <c r="C20402" s="391" t="s">
        <v>35570</v>
      </c>
      <c r="D20402" s="107" t="s">
        <v>2662</v>
      </c>
    </row>
    <row r="20403" spans="1:4" ht="15">
      <c r="A20403" s="32">
        <f t="shared" si="439"/>
        <v>20399</v>
      </c>
      <c r="B20403" s="390" t="s">
        <v>35571</v>
      </c>
      <c r="C20403" s="391" t="s">
        <v>35572</v>
      </c>
      <c r="D20403" s="107" t="s">
        <v>2662</v>
      </c>
    </row>
    <row r="20404" spans="1:4" ht="15">
      <c r="A20404" s="32">
        <f t="shared" si="439"/>
        <v>20400</v>
      </c>
      <c r="B20404" s="390" t="s">
        <v>35571</v>
      </c>
      <c r="C20404" s="391" t="s">
        <v>35572</v>
      </c>
      <c r="D20404" s="107" t="s">
        <v>2662</v>
      </c>
    </row>
    <row r="20405" spans="1:4" ht="15">
      <c r="A20405" s="32">
        <f t="shared" si="439"/>
        <v>20401</v>
      </c>
      <c r="B20405" s="390" t="s">
        <v>10816</v>
      </c>
      <c r="C20405" s="391" t="s">
        <v>35573</v>
      </c>
      <c r="D20405" s="107" t="s">
        <v>2662</v>
      </c>
    </row>
    <row r="20406" spans="1:4" ht="15">
      <c r="A20406" s="32">
        <f t="shared" si="439"/>
        <v>20402</v>
      </c>
      <c r="B20406" s="390" t="s">
        <v>6749</v>
      </c>
      <c r="C20406" s="391" t="s">
        <v>35574</v>
      </c>
      <c r="D20406" s="107" t="s">
        <v>2662</v>
      </c>
    </row>
    <row r="20407" spans="1:4" ht="15">
      <c r="A20407" s="32">
        <f t="shared" si="439"/>
        <v>20403</v>
      </c>
      <c r="B20407" s="390" t="s">
        <v>35575</v>
      </c>
      <c r="C20407" s="391" t="s">
        <v>35576</v>
      </c>
      <c r="D20407" s="107" t="s">
        <v>2662</v>
      </c>
    </row>
    <row r="20408" spans="1:4" ht="15">
      <c r="A20408" s="32">
        <f t="shared" si="439"/>
        <v>20404</v>
      </c>
      <c r="B20408" s="390" t="s">
        <v>35575</v>
      </c>
      <c r="C20408" s="391" t="s">
        <v>35576</v>
      </c>
      <c r="D20408" s="107" t="s">
        <v>2662</v>
      </c>
    </row>
    <row r="20409" spans="1:4" ht="15">
      <c r="A20409" s="32">
        <f t="shared" si="439"/>
        <v>20405</v>
      </c>
      <c r="B20409" s="390" t="s">
        <v>251</v>
      </c>
      <c r="C20409" s="391" t="s">
        <v>35577</v>
      </c>
      <c r="D20409" s="107" t="s">
        <v>2662</v>
      </c>
    </row>
    <row r="20410" spans="1:4" ht="15">
      <c r="A20410" s="32">
        <f t="shared" si="439"/>
        <v>20406</v>
      </c>
      <c r="B20410" s="390" t="s">
        <v>4736</v>
      </c>
      <c r="C20410" s="391" t="s">
        <v>35578</v>
      </c>
      <c r="D20410" s="107" t="s">
        <v>2662</v>
      </c>
    </row>
    <row r="20411" spans="1:4" ht="15">
      <c r="A20411" s="32">
        <f t="shared" si="439"/>
        <v>20407</v>
      </c>
      <c r="B20411" s="390" t="s">
        <v>4736</v>
      </c>
      <c r="C20411" s="391" t="s">
        <v>35578</v>
      </c>
      <c r="D20411" s="107" t="s">
        <v>2662</v>
      </c>
    </row>
    <row r="20412" spans="1:4" ht="15">
      <c r="A20412" s="32">
        <f t="shared" si="439"/>
        <v>20408</v>
      </c>
      <c r="B20412" s="390" t="s">
        <v>8546</v>
      </c>
      <c r="C20412" s="391" t="s">
        <v>35579</v>
      </c>
      <c r="D20412" s="107" t="s">
        <v>2662</v>
      </c>
    </row>
    <row r="20413" spans="1:4" ht="15">
      <c r="A20413" s="32">
        <f t="shared" si="439"/>
        <v>20409</v>
      </c>
      <c r="B20413" s="390" t="s">
        <v>35580</v>
      </c>
      <c r="C20413" s="391" t="s">
        <v>35581</v>
      </c>
      <c r="D20413" s="107" t="s">
        <v>2662</v>
      </c>
    </row>
    <row r="20414" spans="1:4" ht="15">
      <c r="A20414" s="32">
        <f t="shared" si="439"/>
        <v>20410</v>
      </c>
      <c r="B20414" s="390" t="s">
        <v>230</v>
      </c>
      <c r="C20414" s="391" t="s">
        <v>5388</v>
      </c>
      <c r="D20414" s="107" t="s">
        <v>2662</v>
      </c>
    </row>
    <row r="20415" spans="1:4" ht="15">
      <c r="A20415" s="32">
        <f t="shared" si="439"/>
        <v>20411</v>
      </c>
      <c r="B20415" s="390" t="s">
        <v>230</v>
      </c>
      <c r="C20415" s="391" t="s">
        <v>5388</v>
      </c>
      <c r="D20415" s="107" t="s">
        <v>2662</v>
      </c>
    </row>
    <row r="20416" spans="1:4" ht="15">
      <c r="A20416" s="32">
        <f t="shared" si="439"/>
        <v>20412</v>
      </c>
      <c r="B20416" s="390" t="s">
        <v>35582</v>
      </c>
      <c r="C20416" s="391" t="s">
        <v>35583</v>
      </c>
      <c r="D20416" s="107" t="s">
        <v>2662</v>
      </c>
    </row>
    <row r="20417" spans="1:4" ht="15">
      <c r="A20417" s="32">
        <f t="shared" si="439"/>
        <v>20413</v>
      </c>
      <c r="B20417" s="390" t="s">
        <v>35584</v>
      </c>
      <c r="C20417" s="391" t="s">
        <v>35585</v>
      </c>
      <c r="D20417" s="107" t="s">
        <v>2662</v>
      </c>
    </row>
    <row r="20418" spans="1:4" ht="15">
      <c r="A20418" s="32">
        <f t="shared" si="439"/>
        <v>20414</v>
      </c>
      <c r="B20418" s="390" t="s">
        <v>35586</v>
      </c>
      <c r="C20418" s="391" t="s">
        <v>35587</v>
      </c>
      <c r="D20418" s="107" t="s">
        <v>2662</v>
      </c>
    </row>
    <row r="20419" spans="1:4" ht="15">
      <c r="A20419" s="32">
        <f t="shared" si="439"/>
        <v>20415</v>
      </c>
      <c r="B20419" s="390" t="s">
        <v>35588</v>
      </c>
      <c r="C20419" s="391" t="s">
        <v>35589</v>
      </c>
      <c r="D20419" s="107" t="s">
        <v>2662</v>
      </c>
    </row>
    <row r="20420" spans="1:4" ht="15">
      <c r="A20420" s="32">
        <f t="shared" si="439"/>
        <v>20416</v>
      </c>
      <c r="B20420" s="390" t="s">
        <v>35588</v>
      </c>
      <c r="C20420" s="391" t="s">
        <v>35589</v>
      </c>
      <c r="D20420" s="107" t="s">
        <v>2662</v>
      </c>
    </row>
    <row r="20421" spans="1:4" ht="15">
      <c r="A20421" s="32">
        <f t="shared" si="439"/>
        <v>20417</v>
      </c>
      <c r="B20421" s="390" t="s">
        <v>35590</v>
      </c>
      <c r="C20421" s="391" t="s">
        <v>35591</v>
      </c>
      <c r="D20421" s="107" t="s">
        <v>2662</v>
      </c>
    </row>
    <row r="20422" spans="1:4" ht="15">
      <c r="A20422" s="32">
        <f t="shared" si="439"/>
        <v>20418</v>
      </c>
      <c r="B20422" s="390" t="s">
        <v>2886</v>
      </c>
      <c r="C20422" s="391" t="s">
        <v>35592</v>
      </c>
      <c r="D20422" s="107" t="s">
        <v>2662</v>
      </c>
    </row>
    <row r="20423" spans="1:4" ht="15">
      <c r="A20423" s="32">
        <f t="shared" ref="A20423:A20486" si="440">+A20422+1</f>
        <v>20419</v>
      </c>
      <c r="B20423" s="390" t="s">
        <v>2886</v>
      </c>
      <c r="C20423" s="391" t="s">
        <v>35592</v>
      </c>
      <c r="D20423" s="107" t="s">
        <v>2662</v>
      </c>
    </row>
    <row r="20424" spans="1:4" ht="15">
      <c r="A20424" s="32">
        <f t="shared" si="440"/>
        <v>20420</v>
      </c>
      <c r="B20424" s="390" t="s">
        <v>35593</v>
      </c>
      <c r="C20424" s="391" t="s">
        <v>35594</v>
      </c>
      <c r="D20424" s="107" t="s">
        <v>2662</v>
      </c>
    </row>
    <row r="20425" spans="1:4" ht="15">
      <c r="A20425" s="32">
        <f t="shared" si="440"/>
        <v>20421</v>
      </c>
      <c r="B20425" s="390" t="s">
        <v>35593</v>
      </c>
      <c r="C20425" s="391" t="s">
        <v>35594</v>
      </c>
      <c r="D20425" s="107" t="s">
        <v>2662</v>
      </c>
    </row>
    <row r="20426" spans="1:4" ht="15">
      <c r="A20426" s="32">
        <f t="shared" si="440"/>
        <v>20422</v>
      </c>
      <c r="B20426" s="390" t="s">
        <v>5497</v>
      </c>
      <c r="C20426" s="391" t="s">
        <v>35595</v>
      </c>
      <c r="D20426" s="107" t="s">
        <v>2662</v>
      </c>
    </row>
    <row r="20427" spans="1:4" ht="15">
      <c r="A20427" s="32">
        <f t="shared" si="440"/>
        <v>20423</v>
      </c>
      <c r="B20427" s="390" t="s">
        <v>35596</v>
      </c>
      <c r="C20427" s="391" t="s">
        <v>1246</v>
      </c>
      <c r="D20427" s="107" t="s">
        <v>2662</v>
      </c>
    </row>
    <row r="20428" spans="1:4" ht="15">
      <c r="A20428" s="32">
        <f t="shared" si="440"/>
        <v>20424</v>
      </c>
      <c r="B20428" s="390" t="s">
        <v>35597</v>
      </c>
      <c r="C20428" s="391" t="s">
        <v>35598</v>
      </c>
      <c r="D20428" s="107" t="s">
        <v>2662</v>
      </c>
    </row>
    <row r="20429" spans="1:4" ht="15">
      <c r="A20429" s="32">
        <f t="shared" si="440"/>
        <v>20425</v>
      </c>
      <c r="B20429" s="390" t="s">
        <v>35599</v>
      </c>
      <c r="C20429" s="391" t="s">
        <v>35600</v>
      </c>
      <c r="D20429" s="107" t="s">
        <v>2662</v>
      </c>
    </row>
    <row r="20430" spans="1:4" ht="15">
      <c r="A20430" s="32">
        <f t="shared" si="440"/>
        <v>20426</v>
      </c>
      <c r="B20430" s="390" t="s">
        <v>35599</v>
      </c>
      <c r="C20430" s="391" t="s">
        <v>35600</v>
      </c>
      <c r="D20430" s="107" t="s">
        <v>2662</v>
      </c>
    </row>
    <row r="20431" spans="1:4" ht="15">
      <c r="A20431" s="32">
        <f t="shared" si="440"/>
        <v>20427</v>
      </c>
      <c r="B20431" s="390" t="s">
        <v>35601</v>
      </c>
      <c r="C20431" s="391" t="s">
        <v>35602</v>
      </c>
      <c r="D20431" s="107" t="s">
        <v>2662</v>
      </c>
    </row>
    <row r="20432" spans="1:4" ht="15">
      <c r="A20432" s="32">
        <f t="shared" si="440"/>
        <v>20428</v>
      </c>
      <c r="B20432" s="390" t="s">
        <v>15868</v>
      </c>
      <c r="C20432" s="391" t="s">
        <v>35603</v>
      </c>
      <c r="D20432" s="107" t="s">
        <v>2662</v>
      </c>
    </row>
    <row r="20433" spans="1:4" ht="15">
      <c r="A20433" s="32">
        <f t="shared" si="440"/>
        <v>20429</v>
      </c>
      <c r="B20433" s="390" t="s">
        <v>35604</v>
      </c>
      <c r="C20433" s="391" t="s">
        <v>35605</v>
      </c>
      <c r="D20433" s="107" t="s">
        <v>2662</v>
      </c>
    </row>
    <row r="20434" spans="1:4" ht="15">
      <c r="A20434" s="32">
        <f t="shared" si="440"/>
        <v>20430</v>
      </c>
      <c r="B20434" s="390" t="s">
        <v>35606</v>
      </c>
      <c r="C20434" s="391" t="s">
        <v>35607</v>
      </c>
      <c r="D20434" s="107" t="s">
        <v>2662</v>
      </c>
    </row>
    <row r="20435" spans="1:4" ht="15">
      <c r="A20435" s="32">
        <f t="shared" si="440"/>
        <v>20431</v>
      </c>
      <c r="B20435" s="390" t="s">
        <v>35608</v>
      </c>
      <c r="C20435" s="391" t="s">
        <v>35609</v>
      </c>
      <c r="D20435" s="107" t="s">
        <v>2662</v>
      </c>
    </row>
    <row r="20436" spans="1:4" ht="15">
      <c r="A20436" s="32">
        <f t="shared" si="440"/>
        <v>20432</v>
      </c>
      <c r="B20436" s="390" t="s">
        <v>35610</v>
      </c>
      <c r="C20436" s="391" t="s">
        <v>35611</v>
      </c>
      <c r="D20436" s="107" t="s">
        <v>2662</v>
      </c>
    </row>
    <row r="20437" spans="1:4" ht="15">
      <c r="A20437" s="32">
        <f t="shared" si="440"/>
        <v>20433</v>
      </c>
      <c r="B20437" s="390" t="s">
        <v>35610</v>
      </c>
      <c r="C20437" s="391" t="s">
        <v>35611</v>
      </c>
      <c r="D20437" s="107" t="s">
        <v>2662</v>
      </c>
    </row>
    <row r="20438" spans="1:4" ht="15">
      <c r="A20438" s="32">
        <f t="shared" si="440"/>
        <v>20434</v>
      </c>
      <c r="B20438" s="390" t="s">
        <v>35612</v>
      </c>
      <c r="C20438" s="391" t="s">
        <v>35613</v>
      </c>
      <c r="D20438" s="107" t="s">
        <v>2662</v>
      </c>
    </row>
    <row r="20439" spans="1:4" ht="15">
      <c r="A20439" s="32">
        <f t="shared" si="440"/>
        <v>20435</v>
      </c>
      <c r="B20439" s="390" t="s">
        <v>35612</v>
      </c>
      <c r="C20439" s="391" t="s">
        <v>35613</v>
      </c>
      <c r="D20439" s="107" t="s">
        <v>2662</v>
      </c>
    </row>
    <row r="20440" spans="1:4" ht="15">
      <c r="A20440" s="32">
        <f t="shared" si="440"/>
        <v>20436</v>
      </c>
      <c r="B20440" s="390" t="s">
        <v>35614</v>
      </c>
      <c r="C20440" s="391" t="s">
        <v>35615</v>
      </c>
      <c r="D20440" s="107" t="s">
        <v>2662</v>
      </c>
    </row>
    <row r="20441" spans="1:4" ht="15">
      <c r="A20441" s="32">
        <f t="shared" si="440"/>
        <v>20437</v>
      </c>
      <c r="B20441" s="390" t="s">
        <v>35614</v>
      </c>
      <c r="C20441" s="391" t="s">
        <v>35615</v>
      </c>
      <c r="D20441" s="107" t="s">
        <v>2662</v>
      </c>
    </row>
    <row r="20442" spans="1:4" ht="15">
      <c r="A20442" s="32">
        <f t="shared" si="440"/>
        <v>20438</v>
      </c>
      <c r="B20442" s="390" t="s">
        <v>5525</v>
      </c>
      <c r="C20442" s="391" t="s">
        <v>35616</v>
      </c>
      <c r="D20442" s="107" t="s">
        <v>2662</v>
      </c>
    </row>
    <row r="20443" spans="1:4" ht="15">
      <c r="A20443" s="32">
        <f t="shared" si="440"/>
        <v>20439</v>
      </c>
      <c r="B20443" s="390" t="s">
        <v>35617</v>
      </c>
      <c r="C20443" s="391" t="s">
        <v>35618</v>
      </c>
      <c r="D20443" s="107" t="s">
        <v>2662</v>
      </c>
    </row>
    <row r="20444" spans="1:4" ht="15">
      <c r="A20444" s="32">
        <f t="shared" si="440"/>
        <v>20440</v>
      </c>
      <c r="B20444" s="390" t="s">
        <v>35619</v>
      </c>
      <c r="C20444" s="391" t="s">
        <v>35620</v>
      </c>
      <c r="D20444" s="107" t="s">
        <v>2662</v>
      </c>
    </row>
    <row r="20445" spans="1:4" ht="15">
      <c r="A20445" s="32">
        <f t="shared" si="440"/>
        <v>20441</v>
      </c>
      <c r="B20445" s="390" t="s">
        <v>331</v>
      </c>
      <c r="C20445" s="391" t="s">
        <v>35621</v>
      </c>
      <c r="D20445" s="107" t="s">
        <v>2662</v>
      </c>
    </row>
    <row r="20446" spans="1:4" ht="15">
      <c r="A20446" s="32">
        <f t="shared" si="440"/>
        <v>20442</v>
      </c>
      <c r="B20446" s="390" t="s">
        <v>35622</v>
      </c>
      <c r="C20446" s="391" t="s">
        <v>35623</v>
      </c>
      <c r="D20446" s="107" t="s">
        <v>2662</v>
      </c>
    </row>
    <row r="20447" spans="1:4" ht="15">
      <c r="A20447" s="32">
        <f t="shared" si="440"/>
        <v>20443</v>
      </c>
      <c r="B20447" s="390" t="s">
        <v>35624</v>
      </c>
      <c r="C20447" s="391" t="s">
        <v>35625</v>
      </c>
      <c r="D20447" s="107" t="s">
        <v>2662</v>
      </c>
    </row>
    <row r="20448" spans="1:4" ht="15">
      <c r="A20448" s="32">
        <f t="shared" si="440"/>
        <v>20444</v>
      </c>
      <c r="B20448" s="390" t="s">
        <v>35624</v>
      </c>
      <c r="C20448" s="391" t="s">
        <v>35625</v>
      </c>
      <c r="D20448" s="107" t="s">
        <v>2662</v>
      </c>
    </row>
    <row r="20449" spans="1:4" ht="15">
      <c r="A20449" s="32">
        <f t="shared" si="440"/>
        <v>20445</v>
      </c>
      <c r="B20449" s="390" t="s">
        <v>35626</v>
      </c>
      <c r="C20449" s="391" t="s">
        <v>35627</v>
      </c>
      <c r="D20449" s="107" t="s">
        <v>2662</v>
      </c>
    </row>
    <row r="20450" spans="1:4" ht="15">
      <c r="A20450" s="32">
        <f t="shared" si="440"/>
        <v>20446</v>
      </c>
      <c r="B20450" s="390" t="s">
        <v>35628</v>
      </c>
      <c r="C20450" s="391" t="s">
        <v>35629</v>
      </c>
      <c r="D20450" s="107" t="s">
        <v>2662</v>
      </c>
    </row>
    <row r="20451" spans="1:4" ht="15">
      <c r="A20451" s="32">
        <f t="shared" si="440"/>
        <v>20447</v>
      </c>
      <c r="B20451" s="390" t="s">
        <v>35630</v>
      </c>
      <c r="C20451" s="391" t="s">
        <v>35631</v>
      </c>
      <c r="D20451" s="107" t="s">
        <v>2662</v>
      </c>
    </row>
    <row r="20452" spans="1:4" ht="15">
      <c r="A20452" s="32">
        <f t="shared" si="440"/>
        <v>20448</v>
      </c>
      <c r="B20452" s="390" t="s">
        <v>35630</v>
      </c>
      <c r="C20452" s="391" t="s">
        <v>35631</v>
      </c>
      <c r="D20452" s="107" t="s">
        <v>2662</v>
      </c>
    </row>
    <row r="20453" spans="1:4" ht="15">
      <c r="A20453" s="32">
        <f t="shared" si="440"/>
        <v>20449</v>
      </c>
      <c r="B20453" s="390" t="s">
        <v>35632</v>
      </c>
      <c r="C20453" s="391" t="s">
        <v>35633</v>
      </c>
      <c r="D20453" s="107" t="s">
        <v>2662</v>
      </c>
    </row>
    <row r="20454" spans="1:4" ht="15">
      <c r="A20454" s="32">
        <f t="shared" si="440"/>
        <v>20450</v>
      </c>
      <c r="B20454" s="390" t="s">
        <v>1279</v>
      </c>
      <c r="C20454" s="391" t="s">
        <v>35634</v>
      </c>
      <c r="D20454" s="107" t="s">
        <v>2662</v>
      </c>
    </row>
    <row r="20455" spans="1:4" ht="15">
      <c r="A20455" s="32">
        <f t="shared" si="440"/>
        <v>20451</v>
      </c>
      <c r="B20455" s="390" t="s">
        <v>1279</v>
      </c>
      <c r="C20455" s="391" t="s">
        <v>35634</v>
      </c>
      <c r="D20455" s="107" t="s">
        <v>2662</v>
      </c>
    </row>
    <row r="20456" spans="1:4" ht="15">
      <c r="A20456" s="32">
        <f t="shared" si="440"/>
        <v>20452</v>
      </c>
      <c r="B20456" s="390" t="s">
        <v>1192</v>
      </c>
      <c r="C20456" s="391" t="s">
        <v>35635</v>
      </c>
      <c r="D20456" s="107" t="s">
        <v>2662</v>
      </c>
    </row>
    <row r="20457" spans="1:4" ht="15">
      <c r="A20457" s="32">
        <f t="shared" si="440"/>
        <v>20453</v>
      </c>
      <c r="B20457" s="390" t="s">
        <v>514</v>
      </c>
      <c r="C20457" s="391" t="s">
        <v>35636</v>
      </c>
      <c r="D20457" s="107" t="s">
        <v>2662</v>
      </c>
    </row>
    <row r="20458" spans="1:4" ht="15">
      <c r="A20458" s="32">
        <f t="shared" si="440"/>
        <v>20454</v>
      </c>
      <c r="B20458" s="390" t="s">
        <v>9921</v>
      </c>
      <c r="C20458" s="391" t="s">
        <v>35637</v>
      </c>
      <c r="D20458" s="107" t="s">
        <v>2662</v>
      </c>
    </row>
    <row r="20459" spans="1:4" ht="15">
      <c r="A20459" s="32">
        <f t="shared" si="440"/>
        <v>20455</v>
      </c>
      <c r="B20459" s="390" t="s">
        <v>9921</v>
      </c>
      <c r="C20459" s="391" t="s">
        <v>35637</v>
      </c>
      <c r="D20459" s="107" t="s">
        <v>2662</v>
      </c>
    </row>
    <row r="20460" spans="1:4" ht="15">
      <c r="A20460" s="32">
        <f t="shared" si="440"/>
        <v>20456</v>
      </c>
      <c r="B20460" s="390" t="s">
        <v>35638</v>
      </c>
      <c r="C20460" s="391" t="s">
        <v>35639</v>
      </c>
      <c r="D20460" s="107" t="s">
        <v>2662</v>
      </c>
    </row>
    <row r="20461" spans="1:4" ht="15">
      <c r="A20461" s="32">
        <f t="shared" si="440"/>
        <v>20457</v>
      </c>
      <c r="B20461" s="390" t="s">
        <v>35640</v>
      </c>
      <c r="C20461" s="391" t="s">
        <v>35641</v>
      </c>
      <c r="D20461" s="107" t="s">
        <v>2662</v>
      </c>
    </row>
    <row r="20462" spans="1:4" ht="15">
      <c r="A20462" s="32">
        <f t="shared" si="440"/>
        <v>20458</v>
      </c>
      <c r="B20462" s="390" t="s">
        <v>1469</v>
      </c>
      <c r="C20462" s="391" t="s">
        <v>35642</v>
      </c>
      <c r="D20462" s="107" t="s">
        <v>2662</v>
      </c>
    </row>
    <row r="20463" spans="1:4" ht="15">
      <c r="A20463" s="32">
        <f t="shared" si="440"/>
        <v>20459</v>
      </c>
      <c r="B20463" s="390" t="s">
        <v>35643</v>
      </c>
      <c r="C20463" s="391" t="s">
        <v>35644</v>
      </c>
      <c r="D20463" s="107" t="s">
        <v>2662</v>
      </c>
    </row>
    <row r="20464" spans="1:4" ht="15">
      <c r="A20464" s="32">
        <f t="shared" si="440"/>
        <v>20460</v>
      </c>
      <c r="B20464" s="390" t="s">
        <v>35643</v>
      </c>
      <c r="C20464" s="391" t="s">
        <v>35644</v>
      </c>
      <c r="D20464" s="107" t="s">
        <v>2662</v>
      </c>
    </row>
    <row r="20465" spans="1:4" ht="15">
      <c r="A20465" s="32">
        <f t="shared" si="440"/>
        <v>20461</v>
      </c>
      <c r="B20465" s="390" t="s">
        <v>10884</v>
      </c>
      <c r="C20465" s="391" t="s">
        <v>35645</v>
      </c>
      <c r="D20465" s="107" t="s">
        <v>2662</v>
      </c>
    </row>
    <row r="20466" spans="1:4" ht="15">
      <c r="A20466" s="32">
        <f t="shared" si="440"/>
        <v>20462</v>
      </c>
      <c r="B20466" s="390" t="s">
        <v>456</v>
      </c>
      <c r="C20466" s="391" t="s">
        <v>35646</v>
      </c>
      <c r="D20466" s="107" t="s">
        <v>2662</v>
      </c>
    </row>
    <row r="20467" spans="1:4" ht="15">
      <c r="A20467" s="32">
        <f t="shared" si="440"/>
        <v>20463</v>
      </c>
      <c r="B20467" s="390" t="s">
        <v>35647</v>
      </c>
      <c r="C20467" s="391" t="s">
        <v>35648</v>
      </c>
      <c r="D20467" s="107" t="s">
        <v>2662</v>
      </c>
    </row>
    <row r="20468" spans="1:4" ht="15">
      <c r="A20468" s="32">
        <f t="shared" si="440"/>
        <v>20464</v>
      </c>
      <c r="B20468" s="390" t="s">
        <v>35649</v>
      </c>
      <c r="C20468" s="391" t="s">
        <v>35650</v>
      </c>
      <c r="D20468" s="107" t="s">
        <v>2662</v>
      </c>
    </row>
    <row r="20469" spans="1:4" ht="15">
      <c r="A20469" s="32">
        <f t="shared" si="440"/>
        <v>20465</v>
      </c>
      <c r="B20469" s="390" t="s">
        <v>35651</v>
      </c>
      <c r="C20469" s="391" t="s">
        <v>35652</v>
      </c>
      <c r="D20469" s="107" t="s">
        <v>2662</v>
      </c>
    </row>
    <row r="20470" spans="1:4" ht="15">
      <c r="A20470" s="32">
        <f t="shared" si="440"/>
        <v>20466</v>
      </c>
      <c r="B20470" s="390" t="s">
        <v>321</v>
      </c>
      <c r="C20470" s="391" t="s">
        <v>35653</v>
      </c>
      <c r="D20470" s="107" t="s">
        <v>2662</v>
      </c>
    </row>
    <row r="20471" spans="1:4" ht="15">
      <c r="A20471" s="32">
        <f t="shared" si="440"/>
        <v>20467</v>
      </c>
      <c r="B20471" s="390" t="s">
        <v>321</v>
      </c>
      <c r="C20471" s="391" t="s">
        <v>35653</v>
      </c>
      <c r="D20471" s="107" t="s">
        <v>2662</v>
      </c>
    </row>
    <row r="20472" spans="1:4" ht="15">
      <c r="A20472" s="32">
        <f t="shared" si="440"/>
        <v>20468</v>
      </c>
      <c r="B20472" s="390" t="s">
        <v>35654</v>
      </c>
      <c r="C20472" s="391" t="s">
        <v>35655</v>
      </c>
      <c r="D20472" s="107" t="s">
        <v>2662</v>
      </c>
    </row>
    <row r="20473" spans="1:4" ht="15">
      <c r="A20473" s="32">
        <f t="shared" si="440"/>
        <v>20469</v>
      </c>
      <c r="B20473" s="390" t="s">
        <v>4938</v>
      </c>
      <c r="C20473" s="391" t="s">
        <v>35656</v>
      </c>
      <c r="D20473" s="107" t="s">
        <v>2662</v>
      </c>
    </row>
    <row r="20474" spans="1:4" ht="15">
      <c r="A20474" s="32">
        <f t="shared" si="440"/>
        <v>20470</v>
      </c>
      <c r="B20474" s="390" t="s">
        <v>35657</v>
      </c>
      <c r="C20474" s="391" t="s">
        <v>35658</v>
      </c>
      <c r="D20474" s="107" t="s">
        <v>2662</v>
      </c>
    </row>
    <row r="20475" spans="1:4" ht="15">
      <c r="A20475" s="32">
        <f t="shared" si="440"/>
        <v>20471</v>
      </c>
      <c r="B20475" s="390" t="s">
        <v>35657</v>
      </c>
      <c r="C20475" s="391" t="s">
        <v>35658</v>
      </c>
      <c r="D20475" s="107" t="s">
        <v>2662</v>
      </c>
    </row>
    <row r="20476" spans="1:4" ht="15">
      <c r="A20476" s="32">
        <f t="shared" si="440"/>
        <v>20472</v>
      </c>
      <c r="B20476" s="390" t="s">
        <v>10435</v>
      </c>
      <c r="C20476" s="391" t="s">
        <v>35659</v>
      </c>
      <c r="D20476" s="107" t="s">
        <v>2662</v>
      </c>
    </row>
    <row r="20477" spans="1:4" ht="15">
      <c r="A20477" s="32">
        <f t="shared" si="440"/>
        <v>20473</v>
      </c>
      <c r="B20477" s="390" t="s">
        <v>10435</v>
      </c>
      <c r="C20477" s="391" t="s">
        <v>35659</v>
      </c>
      <c r="D20477" s="107" t="s">
        <v>2662</v>
      </c>
    </row>
    <row r="20478" spans="1:4" ht="15">
      <c r="A20478" s="32">
        <f t="shared" si="440"/>
        <v>20474</v>
      </c>
      <c r="B20478" s="390" t="s">
        <v>35660</v>
      </c>
      <c r="C20478" s="391" t="s">
        <v>35661</v>
      </c>
      <c r="D20478" s="107" t="s">
        <v>2662</v>
      </c>
    </row>
    <row r="20479" spans="1:4" ht="15">
      <c r="A20479" s="32">
        <f t="shared" si="440"/>
        <v>20475</v>
      </c>
      <c r="B20479" s="390" t="s">
        <v>35662</v>
      </c>
      <c r="C20479" s="391" t="s">
        <v>35663</v>
      </c>
      <c r="D20479" s="107" t="s">
        <v>2662</v>
      </c>
    </row>
    <row r="20480" spans="1:4" ht="15">
      <c r="A20480" s="32">
        <f t="shared" si="440"/>
        <v>20476</v>
      </c>
      <c r="B20480" s="390" t="s">
        <v>35664</v>
      </c>
      <c r="C20480" s="391" t="s">
        <v>35665</v>
      </c>
      <c r="D20480" s="107" t="s">
        <v>2662</v>
      </c>
    </row>
    <row r="20481" spans="1:4" ht="15">
      <c r="A20481" s="32">
        <f t="shared" si="440"/>
        <v>20477</v>
      </c>
      <c r="B20481" s="390" t="s">
        <v>35664</v>
      </c>
      <c r="C20481" s="391" t="s">
        <v>35665</v>
      </c>
      <c r="D20481" s="107" t="s">
        <v>2662</v>
      </c>
    </row>
    <row r="20482" spans="1:4" ht="15">
      <c r="A20482" s="32">
        <f t="shared" si="440"/>
        <v>20478</v>
      </c>
      <c r="B20482" s="390" t="s">
        <v>35666</v>
      </c>
      <c r="C20482" s="391" t="s">
        <v>35667</v>
      </c>
      <c r="D20482" s="107" t="s">
        <v>2662</v>
      </c>
    </row>
    <row r="20483" spans="1:4" ht="15">
      <c r="A20483" s="32">
        <f t="shared" si="440"/>
        <v>20479</v>
      </c>
      <c r="B20483" s="390" t="s">
        <v>234</v>
      </c>
      <c r="C20483" s="391" t="s">
        <v>35668</v>
      </c>
      <c r="D20483" s="107" t="s">
        <v>2662</v>
      </c>
    </row>
    <row r="20484" spans="1:4" ht="15">
      <c r="A20484" s="32">
        <f t="shared" si="440"/>
        <v>20480</v>
      </c>
      <c r="B20484" s="390" t="s">
        <v>35669</v>
      </c>
      <c r="C20484" s="391" t="s">
        <v>35670</v>
      </c>
      <c r="D20484" s="107" t="s">
        <v>2662</v>
      </c>
    </row>
    <row r="20485" spans="1:4" ht="15">
      <c r="A20485" s="32">
        <f t="shared" si="440"/>
        <v>20481</v>
      </c>
      <c r="B20485" s="390" t="s">
        <v>35669</v>
      </c>
      <c r="C20485" s="391" t="s">
        <v>35670</v>
      </c>
      <c r="D20485" s="107" t="s">
        <v>2662</v>
      </c>
    </row>
    <row r="20486" spans="1:4" ht="15">
      <c r="A20486" s="32">
        <f t="shared" si="440"/>
        <v>20482</v>
      </c>
      <c r="B20486" s="390" t="s">
        <v>35671</v>
      </c>
      <c r="C20486" s="391" t="s">
        <v>35672</v>
      </c>
      <c r="D20486" s="107" t="s">
        <v>2662</v>
      </c>
    </row>
    <row r="20487" spans="1:4" ht="15">
      <c r="A20487" s="32">
        <f t="shared" ref="A20487:A20550" si="441">+A20486+1</f>
        <v>20483</v>
      </c>
      <c r="B20487" s="390" t="s">
        <v>35673</v>
      </c>
      <c r="C20487" s="391" t="s">
        <v>35674</v>
      </c>
      <c r="D20487" s="107" t="s">
        <v>2662</v>
      </c>
    </row>
    <row r="20488" spans="1:4" ht="15">
      <c r="A20488" s="32">
        <f t="shared" si="441"/>
        <v>20484</v>
      </c>
      <c r="B20488" s="390" t="s">
        <v>35673</v>
      </c>
      <c r="C20488" s="391" t="s">
        <v>35674</v>
      </c>
      <c r="D20488" s="107" t="s">
        <v>2662</v>
      </c>
    </row>
    <row r="20489" spans="1:4" ht="15">
      <c r="A20489" s="32">
        <f t="shared" si="441"/>
        <v>20485</v>
      </c>
      <c r="B20489" s="390" t="s">
        <v>956</v>
      </c>
      <c r="C20489" s="391" t="s">
        <v>35675</v>
      </c>
      <c r="D20489" s="107" t="s">
        <v>2662</v>
      </c>
    </row>
    <row r="20490" spans="1:4" ht="15">
      <c r="A20490" s="32">
        <f t="shared" si="441"/>
        <v>20486</v>
      </c>
      <c r="B20490" s="390" t="s">
        <v>35676</v>
      </c>
      <c r="C20490" s="391" t="s">
        <v>35677</v>
      </c>
      <c r="D20490" s="107" t="s">
        <v>2662</v>
      </c>
    </row>
    <row r="20491" spans="1:4" ht="15">
      <c r="A20491" s="32">
        <f t="shared" si="441"/>
        <v>20487</v>
      </c>
      <c r="B20491" s="390" t="s">
        <v>35676</v>
      </c>
      <c r="C20491" s="391" t="s">
        <v>35677</v>
      </c>
      <c r="D20491" s="107" t="s">
        <v>2662</v>
      </c>
    </row>
    <row r="20492" spans="1:4" ht="15">
      <c r="A20492" s="32">
        <f t="shared" si="441"/>
        <v>20488</v>
      </c>
      <c r="B20492" s="390" t="s">
        <v>35678</v>
      </c>
      <c r="C20492" s="391" t="s">
        <v>35679</v>
      </c>
      <c r="D20492" s="107" t="s">
        <v>2662</v>
      </c>
    </row>
    <row r="20493" spans="1:4" ht="15">
      <c r="A20493" s="32">
        <f t="shared" si="441"/>
        <v>20489</v>
      </c>
      <c r="B20493" s="390" t="s">
        <v>35680</v>
      </c>
      <c r="C20493" s="391" t="s">
        <v>35681</v>
      </c>
      <c r="D20493" s="107" t="s">
        <v>2662</v>
      </c>
    </row>
    <row r="20494" spans="1:4" ht="15">
      <c r="A20494" s="32">
        <f t="shared" si="441"/>
        <v>20490</v>
      </c>
      <c r="B20494" s="390" t="s">
        <v>35680</v>
      </c>
      <c r="C20494" s="391" t="s">
        <v>35681</v>
      </c>
      <c r="D20494" s="107" t="s">
        <v>2662</v>
      </c>
    </row>
    <row r="20495" spans="1:4" ht="15">
      <c r="A20495" s="32">
        <f t="shared" si="441"/>
        <v>20491</v>
      </c>
      <c r="B20495" s="390" t="s">
        <v>6357</v>
      </c>
      <c r="C20495" s="391" t="s">
        <v>35682</v>
      </c>
      <c r="D20495" s="107" t="s">
        <v>2662</v>
      </c>
    </row>
    <row r="20496" spans="1:4" ht="15">
      <c r="A20496" s="32">
        <f t="shared" si="441"/>
        <v>20492</v>
      </c>
      <c r="B20496" s="390" t="s">
        <v>6357</v>
      </c>
      <c r="C20496" s="391" t="s">
        <v>35682</v>
      </c>
      <c r="D20496" s="107" t="s">
        <v>2662</v>
      </c>
    </row>
    <row r="20497" spans="1:4" ht="15">
      <c r="A20497" s="32">
        <f t="shared" si="441"/>
        <v>20493</v>
      </c>
      <c r="B20497" s="390" t="s">
        <v>35683</v>
      </c>
      <c r="C20497" s="391" t="s">
        <v>35684</v>
      </c>
      <c r="D20497" s="107" t="s">
        <v>2662</v>
      </c>
    </row>
    <row r="20498" spans="1:4" ht="15">
      <c r="A20498" s="32">
        <f t="shared" si="441"/>
        <v>20494</v>
      </c>
      <c r="B20498" s="390" t="s">
        <v>10282</v>
      </c>
      <c r="C20498" s="391" t="s">
        <v>35685</v>
      </c>
      <c r="D20498" s="107" t="s">
        <v>2662</v>
      </c>
    </row>
    <row r="20499" spans="1:4" ht="15">
      <c r="A20499" s="32">
        <f t="shared" si="441"/>
        <v>20495</v>
      </c>
      <c r="B20499" s="206" t="s">
        <v>452</v>
      </c>
      <c r="C20499" s="206" t="s">
        <v>1516</v>
      </c>
      <c r="D20499" s="107" t="s">
        <v>35686</v>
      </c>
    </row>
    <row r="20500" spans="1:4" ht="15">
      <c r="A20500" s="32">
        <f t="shared" si="441"/>
        <v>20496</v>
      </c>
      <c r="B20500" s="206" t="s">
        <v>1716</v>
      </c>
      <c r="C20500" s="206" t="s">
        <v>35687</v>
      </c>
      <c r="D20500" s="107" t="s">
        <v>35686</v>
      </c>
    </row>
    <row r="20501" spans="1:4" ht="15">
      <c r="A20501" s="32">
        <f t="shared" si="441"/>
        <v>20497</v>
      </c>
      <c r="B20501" s="206" t="s">
        <v>2665</v>
      </c>
      <c r="C20501" s="206" t="s">
        <v>2666</v>
      </c>
      <c r="D20501" s="107" t="s">
        <v>35686</v>
      </c>
    </row>
    <row r="20502" spans="1:4" ht="15">
      <c r="A20502" s="32">
        <f t="shared" si="441"/>
        <v>20498</v>
      </c>
      <c r="B20502" s="206" t="s">
        <v>2665</v>
      </c>
      <c r="C20502" s="206" t="s">
        <v>2666</v>
      </c>
      <c r="D20502" s="107" t="s">
        <v>35686</v>
      </c>
    </row>
    <row r="20503" spans="1:4" ht="15">
      <c r="A20503" s="32">
        <f t="shared" si="441"/>
        <v>20499</v>
      </c>
      <c r="B20503" s="206" t="s">
        <v>35688</v>
      </c>
      <c r="C20503" s="206" t="s">
        <v>35689</v>
      </c>
      <c r="D20503" s="107" t="s">
        <v>35686</v>
      </c>
    </row>
    <row r="20504" spans="1:4" ht="15">
      <c r="A20504" s="32">
        <f t="shared" si="441"/>
        <v>20500</v>
      </c>
      <c r="B20504" s="206" t="s">
        <v>421</v>
      </c>
      <c r="C20504" s="206" t="s">
        <v>35690</v>
      </c>
      <c r="D20504" s="107" t="s">
        <v>35686</v>
      </c>
    </row>
    <row r="20505" spans="1:4" ht="15">
      <c r="A20505" s="32">
        <f t="shared" si="441"/>
        <v>20501</v>
      </c>
      <c r="B20505" s="206" t="s">
        <v>421</v>
      </c>
      <c r="C20505" s="206" t="s">
        <v>35690</v>
      </c>
      <c r="D20505" s="107" t="s">
        <v>35686</v>
      </c>
    </row>
    <row r="20506" spans="1:4" ht="15">
      <c r="A20506" s="32">
        <f t="shared" si="441"/>
        <v>20502</v>
      </c>
      <c r="B20506" s="206" t="s">
        <v>6423</v>
      </c>
      <c r="C20506" s="206" t="s">
        <v>35691</v>
      </c>
      <c r="D20506" s="107" t="s">
        <v>35686</v>
      </c>
    </row>
    <row r="20507" spans="1:4" ht="15">
      <c r="A20507" s="32">
        <f t="shared" si="441"/>
        <v>20503</v>
      </c>
      <c r="B20507" s="206" t="s">
        <v>6423</v>
      </c>
      <c r="C20507" s="206" t="s">
        <v>35691</v>
      </c>
      <c r="D20507" s="107" t="s">
        <v>35686</v>
      </c>
    </row>
    <row r="20508" spans="1:4" ht="15">
      <c r="A20508" s="32">
        <f t="shared" si="441"/>
        <v>20504</v>
      </c>
      <c r="B20508" s="206" t="s">
        <v>17255</v>
      </c>
      <c r="C20508" s="206" t="s">
        <v>17256</v>
      </c>
      <c r="D20508" s="107" t="s">
        <v>35686</v>
      </c>
    </row>
    <row r="20509" spans="1:4" ht="15">
      <c r="A20509" s="32">
        <f t="shared" si="441"/>
        <v>20505</v>
      </c>
      <c r="B20509" s="206" t="s">
        <v>32614</v>
      </c>
      <c r="C20509" s="206" t="s">
        <v>32615</v>
      </c>
      <c r="D20509" s="107" t="s">
        <v>35686</v>
      </c>
    </row>
    <row r="20510" spans="1:4" ht="15">
      <c r="A20510" s="32">
        <f t="shared" si="441"/>
        <v>20506</v>
      </c>
      <c r="B20510" s="206" t="s">
        <v>33318</v>
      </c>
      <c r="C20510" s="206" t="s">
        <v>35692</v>
      </c>
      <c r="D20510" s="107" t="s">
        <v>35686</v>
      </c>
    </row>
    <row r="20511" spans="1:4" ht="15">
      <c r="A20511" s="32">
        <f t="shared" si="441"/>
        <v>20507</v>
      </c>
      <c r="B20511" s="206" t="s">
        <v>35693</v>
      </c>
      <c r="C20511" s="206" t="s">
        <v>35694</v>
      </c>
      <c r="D20511" s="107" t="s">
        <v>35686</v>
      </c>
    </row>
    <row r="20512" spans="1:4" ht="15">
      <c r="A20512" s="32">
        <f t="shared" si="441"/>
        <v>20508</v>
      </c>
      <c r="B20512" s="206" t="s">
        <v>32617</v>
      </c>
      <c r="C20512" s="206" t="s">
        <v>32618</v>
      </c>
      <c r="D20512" s="107" t="s">
        <v>35686</v>
      </c>
    </row>
    <row r="20513" spans="1:4" ht="15">
      <c r="A20513" s="32">
        <f t="shared" si="441"/>
        <v>20509</v>
      </c>
      <c r="B20513" s="206" t="s">
        <v>7010</v>
      </c>
      <c r="C20513" s="206" t="s">
        <v>7011</v>
      </c>
      <c r="D20513" s="107" t="s">
        <v>35686</v>
      </c>
    </row>
    <row r="20514" spans="1:4" ht="15">
      <c r="A20514" s="32">
        <f t="shared" si="441"/>
        <v>20510</v>
      </c>
      <c r="B20514" s="206" t="s">
        <v>35695</v>
      </c>
      <c r="C20514" s="206" t="s">
        <v>35696</v>
      </c>
      <c r="D20514" s="107" t="s">
        <v>35686</v>
      </c>
    </row>
    <row r="20515" spans="1:4" ht="15">
      <c r="A20515" s="32">
        <f t="shared" si="441"/>
        <v>20511</v>
      </c>
      <c r="B20515" s="206" t="s">
        <v>35697</v>
      </c>
      <c r="C20515" s="206" t="s">
        <v>35698</v>
      </c>
      <c r="D20515" s="107" t="s">
        <v>35686</v>
      </c>
    </row>
    <row r="20516" spans="1:4" ht="15">
      <c r="A20516" s="32">
        <f t="shared" si="441"/>
        <v>20512</v>
      </c>
      <c r="B20516" s="206" t="s">
        <v>1428</v>
      </c>
      <c r="C20516" s="206" t="s">
        <v>35699</v>
      </c>
      <c r="D20516" s="107" t="s">
        <v>35686</v>
      </c>
    </row>
    <row r="20517" spans="1:4" ht="15">
      <c r="A20517" s="32">
        <f t="shared" si="441"/>
        <v>20513</v>
      </c>
      <c r="B20517" s="206" t="s">
        <v>1428</v>
      </c>
      <c r="C20517" s="206" t="s">
        <v>35699</v>
      </c>
      <c r="D20517" s="107" t="s">
        <v>35686</v>
      </c>
    </row>
    <row r="20518" spans="1:4" ht="15">
      <c r="A20518" s="32">
        <f t="shared" si="441"/>
        <v>20514</v>
      </c>
      <c r="B20518" s="206" t="s">
        <v>35700</v>
      </c>
      <c r="C20518" s="206" t="s">
        <v>35701</v>
      </c>
      <c r="D20518" s="107" t="s">
        <v>35686</v>
      </c>
    </row>
    <row r="20519" spans="1:4" ht="15">
      <c r="A20519" s="32">
        <f t="shared" si="441"/>
        <v>20515</v>
      </c>
      <c r="B20519" s="206" t="s">
        <v>35702</v>
      </c>
      <c r="C20519" s="206" t="s">
        <v>35703</v>
      </c>
      <c r="D20519" s="107" t="s">
        <v>35686</v>
      </c>
    </row>
    <row r="20520" spans="1:4" ht="15">
      <c r="A20520" s="32">
        <f t="shared" si="441"/>
        <v>20516</v>
      </c>
      <c r="B20520" s="206" t="s">
        <v>35702</v>
      </c>
      <c r="C20520" s="206" t="s">
        <v>35703</v>
      </c>
      <c r="D20520" s="107" t="s">
        <v>35686</v>
      </c>
    </row>
    <row r="20521" spans="1:4" ht="15">
      <c r="A20521" s="32">
        <f t="shared" si="441"/>
        <v>20517</v>
      </c>
      <c r="B20521" s="206" t="s">
        <v>35704</v>
      </c>
      <c r="C20521" s="206" t="s">
        <v>35705</v>
      </c>
      <c r="D20521" s="107" t="s">
        <v>35686</v>
      </c>
    </row>
    <row r="20522" spans="1:4" ht="15">
      <c r="A20522" s="32">
        <f t="shared" si="441"/>
        <v>20518</v>
      </c>
      <c r="B20522" s="206" t="s">
        <v>35706</v>
      </c>
      <c r="C20522" s="206" t="s">
        <v>35707</v>
      </c>
      <c r="D20522" s="107" t="s">
        <v>35686</v>
      </c>
    </row>
    <row r="20523" spans="1:4" ht="15">
      <c r="A20523" s="32">
        <f t="shared" si="441"/>
        <v>20519</v>
      </c>
      <c r="B20523" s="206" t="s">
        <v>35708</v>
      </c>
      <c r="C20523" s="206" t="s">
        <v>35709</v>
      </c>
      <c r="D20523" s="107" t="s">
        <v>35686</v>
      </c>
    </row>
    <row r="20524" spans="1:4" ht="15">
      <c r="A20524" s="32">
        <f t="shared" si="441"/>
        <v>20520</v>
      </c>
      <c r="B20524" s="206" t="s">
        <v>35708</v>
      </c>
      <c r="C20524" s="206" t="s">
        <v>35709</v>
      </c>
      <c r="D20524" s="107" t="s">
        <v>35686</v>
      </c>
    </row>
    <row r="20525" spans="1:4" ht="15">
      <c r="A20525" s="32">
        <f t="shared" si="441"/>
        <v>20521</v>
      </c>
      <c r="B20525" s="206" t="s">
        <v>35710</v>
      </c>
      <c r="C20525" s="206" t="s">
        <v>35711</v>
      </c>
      <c r="D20525" s="107" t="s">
        <v>35686</v>
      </c>
    </row>
    <row r="20526" spans="1:4" ht="15">
      <c r="A20526" s="32">
        <f t="shared" si="441"/>
        <v>20522</v>
      </c>
      <c r="B20526" s="206" t="s">
        <v>35710</v>
      </c>
      <c r="C20526" s="206" t="s">
        <v>35711</v>
      </c>
      <c r="D20526" s="107" t="s">
        <v>35686</v>
      </c>
    </row>
    <row r="20527" spans="1:4" ht="15">
      <c r="A20527" s="32">
        <f t="shared" si="441"/>
        <v>20523</v>
      </c>
      <c r="B20527" s="206" t="s">
        <v>35712</v>
      </c>
      <c r="C20527" s="206" t="s">
        <v>35713</v>
      </c>
      <c r="D20527" s="107" t="s">
        <v>35686</v>
      </c>
    </row>
    <row r="20528" spans="1:4" ht="15">
      <c r="A20528" s="32">
        <f t="shared" si="441"/>
        <v>20524</v>
      </c>
      <c r="B20528" s="206" t="s">
        <v>7026</v>
      </c>
      <c r="C20528" s="206" t="s">
        <v>7027</v>
      </c>
      <c r="D20528" s="107" t="s">
        <v>35686</v>
      </c>
    </row>
    <row r="20529" spans="1:4" ht="15">
      <c r="A20529" s="32">
        <f t="shared" si="441"/>
        <v>20525</v>
      </c>
      <c r="B20529" s="206" t="s">
        <v>35714</v>
      </c>
      <c r="C20529" s="206" t="s">
        <v>35715</v>
      </c>
      <c r="D20529" s="107" t="s">
        <v>35686</v>
      </c>
    </row>
    <row r="20530" spans="1:4" ht="15">
      <c r="A20530" s="32">
        <f t="shared" si="441"/>
        <v>20526</v>
      </c>
      <c r="B20530" s="206" t="s">
        <v>35714</v>
      </c>
      <c r="C20530" s="206" t="s">
        <v>35715</v>
      </c>
      <c r="D20530" s="107" t="s">
        <v>35686</v>
      </c>
    </row>
    <row r="20531" spans="1:4" ht="15">
      <c r="A20531" s="32">
        <f t="shared" si="441"/>
        <v>20527</v>
      </c>
      <c r="B20531" s="206" t="s">
        <v>8954</v>
      </c>
      <c r="C20531" s="206" t="s">
        <v>8955</v>
      </c>
      <c r="D20531" s="107" t="s">
        <v>35686</v>
      </c>
    </row>
    <row r="20532" spans="1:4" ht="15">
      <c r="A20532" s="32">
        <f t="shared" si="441"/>
        <v>20528</v>
      </c>
      <c r="B20532" s="206" t="s">
        <v>35716</v>
      </c>
      <c r="C20532" s="206" t="s">
        <v>35717</v>
      </c>
      <c r="D20532" s="107" t="s">
        <v>35686</v>
      </c>
    </row>
    <row r="20533" spans="1:4" ht="15">
      <c r="A20533" s="32">
        <f t="shared" si="441"/>
        <v>20529</v>
      </c>
      <c r="B20533" s="206" t="s">
        <v>9005</v>
      </c>
      <c r="C20533" s="206" t="s">
        <v>9006</v>
      </c>
      <c r="D20533" s="107" t="s">
        <v>35686</v>
      </c>
    </row>
    <row r="20534" spans="1:4" ht="15">
      <c r="A20534" s="32">
        <f t="shared" si="441"/>
        <v>20530</v>
      </c>
      <c r="B20534" s="206" t="s">
        <v>1109</v>
      </c>
      <c r="C20534" s="206" t="s">
        <v>1393</v>
      </c>
      <c r="D20534" s="107" t="s">
        <v>35686</v>
      </c>
    </row>
    <row r="20535" spans="1:4" ht="15">
      <c r="A20535" s="32">
        <f t="shared" si="441"/>
        <v>20531</v>
      </c>
      <c r="B20535" s="206" t="s">
        <v>17320</v>
      </c>
      <c r="C20535" s="206" t="s">
        <v>17321</v>
      </c>
      <c r="D20535" s="107" t="s">
        <v>35686</v>
      </c>
    </row>
    <row r="20536" spans="1:4" ht="15">
      <c r="A20536" s="32">
        <f t="shared" si="441"/>
        <v>20532</v>
      </c>
      <c r="B20536" s="206" t="s">
        <v>32639</v>
      </c>
      <c r="C20536" s="206" t="s">
        <v>32640</v>
      </c>
      <c r="D20536" s="107" t="s">
        <v>35686</v>
      </c>
    </row>
    <row r="20537" spans="1:4" ht="15">
      <c r="A20537" s="32">
        <f t="shared" si="441"/>
        <v>20533</v>
      </c>
      <c r="B20537" s="206" t="s">
        <v>32639</v>
      </c>
      <c r="C20537" s="206" t="s">
        <v>32640</v>
      </c>
      <c r="D20537" s="107" t="s">
        <v>35686</v>
      </c>
    </row>
    <row r="20538" spans="1:4" ht="15">
      <c r="A20538" s="32">
        <f t="shared" si="441"/>
        <v>20534</v>
      </c>
      <c r="B20538" s="206" t="s">
        <v>17374</v>
      </c>
      <c r="C20538" s="206" t="s">
        <v>17375</v>
      </c>
      <c r="D20538" s="107" t="s">
        <v>35686</v>
      </c>
    </row>
    <row r="20539" spans="1:4" ht="15">
      <c r="A20539" s="32">
        <f t="shared" si="441"/>
        <v>20535</v>
      </c>
      <c r="B20539" s="206" t="s">
        <v>173</v>
      </c>
      <c r="C20539" s="206" t="s">
        <v>35718</v>
      </c>
      <c r="D20539" s="107" t="s">
        <v>35686</v>
      </c>
    </row>
    <row r="20540" spans="1:4" ht="15">
      <c r="A20540" s="32">
        <f t="shared" si="441"/>
        <v>20536</v>
      </c>
      <c r="B20540" s="206" t="s">
        <v>1074</v>
      </c>
      <c r="C20540" s="206" t="s">
        <v>32651</v>
      </c>
      <c r="D20540" s="107" t="s">
        <v>35686</v>
      </c>
    </row>
    <row r="20541" spans="1:4" ht="15">
      <c r="A20541" s="32">
        <f t="shared" si="441"/>
        <v>20537</v>
      </c>
      <c r="B20541" s="206" t="s">
        <v>3643</v>
      </c>
      <c r="C20541" s="206" t="s">
        <v>32653</v>
      </c>
      <c r="D20541" s="107" t="s">
        <v>35686</v>
      </c>
    </row>
    <row r="20542" spans="1:4" ht="15">
      <c r="A20542" s="32">
        <f t="shared" si="441"/>
        <v>20538</v>
      </c>
      <c r="B20542" s="206" t="s">
        <v>230</v>
      </c>
      <c r="C20542" s="206" t="s">
        <v>32658</v>
      </c>
      <c r="D20542" s="107" t="s">
        <v>35686</v>
      </c>
    </row>
    <row r="20543" spans="1:4" ht="15">
      <c r="A20543" s="32">
        <f t="shared" si="441"/>
        <v>20539</v>
      </c>
      <c r="B20543" s="206" t="s">
        <v>32669</v>
      </c>
      <c r="C20543" s="206" t="s">
        <v>32670</v>
      </c>
      <c r="D20543" s="107" t="s">
        <v>35686</v>
      </c>
    </row>
    <row r="20544" spans="1:4" ht="15">
      <c r="A20544" s="32">
        <f t="shared" si="441"/>
        <v>20540</v>
      </c>
      <c r="B20544" s="206" t="s">
        <v>35719</v>
      </c>
      <c r="C20544" s="206" t="s">
        <v>35720</v>
      </c>
      <c r="D20544" s="107" t="s">
        <v>35686</v>
      </c>
    </row>
    <row r="20545" spans="1:4" ht="15">
      <c r="A20545" s="32">
        <f t="shared" si="441"/>
        <v>20541</v>
      </c>
      <c r="B20545" s="206" t="s">
        <v>35719</v>
      </c>
      <c r="C20545" s="206" t="s">
        <v>35720</v>
      </c>
      <c r="D20545" s="107" t="s">
        <v>35686</v>
      </c>
    </row>
    <row r="20546" spans="1:4" ht="15">
      <c r="A20546" s="32">
        <f t="shared" si="441"/>
        <v>20542</v>
      </c>
      <c r="B20546" s="206" t="s">
        <v>35719</v>
      </c>
      <c r="C20546" s="206" t="s">
        <v>35720</v>
      </c>
      <c r="D20546" s="107" t="s">
        <v>35686</v>
      </c>
    </row>
    <row r="20547" spans="1:4" ht="15">
      <c r="A20547" s="32">
        <f t="shared" si="441"/>
        <v>20543</v>
      </c>
      <c r="B20547" s="206" t="s">
        <v>3071</v>
      </c>
      <c r="C20547" s="206" t="s">
        <v>35721</v>
      </c>
      <c r="D20547" s="107" t="s">
        <v>35686</v>
      </c>
    </row>
    <row r="20548" spans="1:4" ht="15">
      <c r="A20548" s="32">
        <f t="shared" si="441"/>
        <v>20544</v>
      </c>
      <c r="B20548" s="206" t="s">
        <v>35722</v>
      </c>
      <c r="C20548" s="206" t="s">
        <v>35723</v>
      </c>
      <c r="D20548" s="107" t="s">
        <v>35686</v>
      </c>
    </row>
    <row r="20549" spans="1:4" ht="15">
      <c r="A20549" s="32">
        <f t="shared" si="441"/>
        <v>20545</v>
      </c>
      <c r="B20549" s="206" t="s">
        <v>35722</v>
      </c>
      <c r="C20549" s="206" t="s">
        <v>35723</v>
      </c>
      <c r="D20549" s="107" t="s">
        <v>35686</v>
      </c>
    </row>
    <row r="20550" spans="1:4" ht="15">
      <c r="A20550" s="32">
        <f t="shared" si="441"/>
        <v>20546</v>
      </c>
      <c r="B20550" s="206" t="s">
        <v>35724</v>
      </c>
      <c r="C20550" s="206" t="s">
        <v>35725</v>
      </c>
      <c r="D20550" s="107" t="s">
        <v>35686</v>
      </c>
    </row>
    <row r="20551" spans="1:4" ht="15">
      <c r="A20551" s="32">
        <f t="shared" ref="A20551:A20614" si="442">+A20550+1</f>
        <v>20547</v>
      </c>
      <c r="B20551" s="206" t="s">
        <v>869</v>
      </c>
      <c r="C20551" s="206" t="s">
        <v>35726</v>
      </c>
      <c r="D20551" s="107" t="s">
        <v>35686</v>
      </c>
    </row>
    <row r="20552" spans="1:4" ht="15">
      <c r="A20552" s="32">
        <f t="shared" si="442"/>
        <v>20548</v>
      </c>
      <c r="B20552" s="206" t="s">
        <v>869</v>
      </c>
      <c r="C20552" s="206" t="s">
        <v>35726</v>
      </c>
      <c r="D20552" s="107" t="s">
        <v>35686</v>
      </c>
    </row>
    <row r="20553" spans="1:4" ht="15">
      <c r="A20553" s="32">
        <f t="shared" si="442"/>
        <v>20549</v>
      </c>
      <c r="B20553" s="206" t="s">
        <v>35727</v>
      </c>
      <c r="C20553" s="206" t="s">
        <v>35728</v>
      </c>
      <c r="D20553" s="107" t="s">
        <v>35686</v>
      </c>
    </row>
    <row r="20554" spans="1:4" ht="15">
      <c r="A20554" s="32">
        <f t="shared" si="442"/>
        <v>20550</v>
      </c>
      <c r="B20554" s="206" t="s">
        <v>35727</v>
      </c>
      <c r="C20554" s="206" t="s">
        <v>35728</v>
      </c>
      <c r="D20554" s="107" t="s">
        <v>35686</v>
      </c>
    </row>
    <row r="20555" spans="1:4" ht="15">
      <c r="A20555" s="32">
        <f t="shared" si="442"/>
        <v>20551</v>
      </c>
      <c r="B20555" s="206" t="s">
        <v>35729</v>
      </c>
      <c r="C20555" s="206" t="s">
        <v>35730</v>
      </c>
      <c r="D20555" s="107" t="s">
        <v>35686</v>
      </c>
    </row>
    <row r="20556" spans="1:4" ht="15">
      <c r="A20556" s="32">
        <f t="shared" si="442"/>
        <v>20552</v>
      </c>
      <c r="B20556" s="206" t="s">
        <v>35729</v>
      </c>
      <c r="C20556" s="206" t="s">
        <v>35730</v>
      </c>
      <c r="D20556" s="107" t="s">
        <v>35686</v>
      </c>
    </row>
    <row r="20557" spans="1:4" ht="15">
      <c r="A20557" s="32">
        <f t="shared" si="442"/>
        <v>20553</v>
      </c>
      <c r="B20557" s="206" t="s">
        <v>287</v>
      </c>
      <c r="C20557" s="206" t="s">
        <v>35731</v>
      </c>
      <c r="D20557" s="107" t="s">
        <v>35686</v>
      </c>
    </row>
    <row r="20558" spans="1:4" ht="15">
      <c r="A20558" s="32">
        <f t="shared" si="442"/>
        <v>20554</v>
      </c>
      <c r="B20558" s="206" t="s">
        <v>35732</v>
      </c>
      <c r="C20558" s="206" t="s">
        <v>35733</v>
      </c>
      <c r="D20558" s="107" t="s">
        <v>35686</v>
      </c>
    </row>
    <row r="20559" spans="1:4" ht="15">
      <c r="A20559" s="32">
        <f t="shared" si="442"/>
        <v>20555</v>
      </c>
      <c r="B20559" s="206" t="s">
        <v>35732</v>
      </c>
      <c r="C20559" s="206" t="s">
        <v>35733</v>
      </c>
      <c r="D20559" s="107" t="s">
        <v>35686</v>
      </c>
    </row>
    <row r="20560" spans="1:4" ht="15">
      <c r="A20560" s="32">
        <f t="shared" si="442"/>
        <v>20556</v>
      </c>
      <c r="B20560" s="206" t="s">
        <v>35734</v>
      </c>
      <c r="C20560" s="206" t="s">
        <v>35735</v>
      </c>
      <c r="D20560" s="107" t="s">
        <v>35686</v>
      </c>
    </row>
    <row r="20561" spans="1:4" ht="15">
      <c r="A20561" s="32">
        <f t="shared" si="442"/>
        <v>20557</v>
      </c>
      <c r="B20561" s="206" t="s">
        <v>35736</v>
      </c>
      <c r="C20561" s="206" t="s">
        <v>35737</v>
      </c>
      <c r="D20561" s="107" t="s">
        <v>35686</v>
      </c>
    </row>
    <row r="20562" spans="1:4" ht="15">
      <c r="A20562" s="32">
        <f t="shared" si="442"/>
        <v>20558</v>
      </c>
      <c r="B20562" s="206" t="s">
        <v>34758</v>
      </c>
      <c r="C20562" s="206" t="s">
        <v>35738</v>
      </c>
      <c r="D20562" s="107" t="s">
        <v>35686</v>
      </c>
    </row>
    <row r="20563" spans="1:4" ht="15">
      <c r="A20563" s="32">
        <f t="shared" si="442"/>
        <v>20559</v>
      </c>
      <c r="B20563" s="206" t="s">
        <v>35739</v>
      </c>
      <c r="C20563" s="206" t="s">
        <v>35740</v>
      </c>
      <c r="D20563" s="107" t="s">
        <v>35686</v>
      </c>
    </row>
    <row r="20564" spans="1:4" ht="15">
      <c r="A20564" s="32">
        <f t="shared" si="442"/>
        <v>20560</v>
      </c>
      <c r="B20564" s="206" t="s">
        <v>35741</v>
      </c>
      <c r="C20564" s="206" t="s">
        <v>35742</v>
      </c>
      <c r="D20564" s="107" t="s">
        <v>35686</v>
      </c>
    </row>
    <row r="20565" spans="1:4" ht="15">
      <c r="A20565" s="32">
        <f t="shared" si="442"/>
        <v>20561</v>
      </c>
      <c r="B20565" s="206" t="s">
        <v>514</v>
      </c>
      <c r="C20565" s="206" t="s">
        <v>35743</v>
      </c>
      <c r="D20565" s="107" t="s">
        <v>35686</v>
      </c>
    </row>
    <row r="20566" spans="1:4" ht="15">
      <c r="A20566" s="32">
        <f t="shared" si="442"/>
        <v>20562</v>
      </c>
      <c r="B20566" s="206" t="s">
        <v>35744</v>
      </c>
      <c r="C20566" s="206" t="s">
        <v>35745</v>
      </c>
      <c r="D20566" s="107" t="s">
        <v>35686</v>
      </c>
    </row>
    <row r="20567" spans="1:4" ht="15">
      <c r="A20567" s="32">
        <f t="shared" si="442"/>
        <v>20563</v>
      </c>
      <c r="B20567" s="206" t="s">
        <v>4625</v>
      </c>
      <c r="C20567" s="206" t="s">
        <v>35746</v>
      </c>
      <c r="D20567" s="107" t="s">
        <v>35686</v>
      </c>
    </row>
    <row r="20568" spans="1:4" ht="15">
      <c r="A20568" s="32">
        <f t="shared" si="442"/>
        <v>20564</v>
      </c>
      <c r="B20568" s="206" t="s">
        <v>35747</v>
      </c>
      <c r="C20568" s="206" t="s">
        <v>35748</v>
      </c>
      <c r="D20568" s="107" t="s">
        <v>35686</v>
      </c>
    </row>
    <row r="20569" spans="1:4" ht="15">
      <c r="A20569" s="32">
        <f t="shared" si="442"/>
        <v>20565</v>
      </c>
      <c r="B20569" s="206" t="s">
        <v>35749</v>
      </c>
      <c r="C20569" s="206" t="s">
        <v>35750</v>
      </c>
      <c r="D20569" s="107" t="s">
        <v>35686</v>
      </c>
    </row>
    <row r="20570" spans="1:4" ht="15">
      <c r="A20570" s="32">
        <f t="shared" si="442"/>
        <v>20566</v>
      </c>
      <c r="B20570" s="206" t="s">
        <v>35749</v>
      </c>
      <c r="C20570" s="206" t="s">
        <v>35750</v>
      </c>
      <c r="D20570" s="107" t="s">
        <v>35686</v>
      </c>
    </row>
    <row r="20571" spans="1:4" ht="15">
      <c r="A20571" s="32">
        <f t="shared" si="442"/>
        <v>20567</v>
      </c>
      <c r="B20571" s="206" t="s">
        <v>35751</v>
      </c>
      <c r="C20571" s="206" t="s">
        <v>35752</v>
      </c>
      <c r="D20571" s="107" t="s">
        <v>35686</v>
      </c>
    </row>
    <row r="20572" spans="1:4" ht="15">
      <c r="A20572" s="32">
        <f t="shared" si="442"/>
        <v>20568</v>
      </c>
      <c r="B20572" s="206" t="s">
        <v>35753</v>
      </c>
      <c r="C20572" s="206" t="s">
        <v>35754</v>
      </c>
      <c r="D20572" s="107" t="s">
        <v>35686</v>
      </c>
    </row>
    <row r="20573" spans="1:4" ht="15">
      <c r="A20573" s="32">
        <f t="shared" si="442"/>
        <v>20569</v>
      </c>
      <c r="B20573" s="206" t="s">
        <v>238</v>
      </c>
      <c r="C20573" s="206" t="s">
        <v>35755</v>
      </c>
      <c r="D20573" s="107" t="s">
        <v>35686</v>
      </c>
    </row>
    <row r="20574" spans="1:4" ht="15">
      <c r="A20574" s="32">
        <f t="shared" si="442"/>
        <v>20570</v>
      </c>
      <c r="B20574" s="206" t="s">
        <v>35756</v>
      </c>
      <c r="C20574" s="206" t="s">
        <v>35757</v>
      </c>
      <c r="D20574" s="107" t="s">
        <v>35686</v>
      </c>
    </row>
    <row r="20575" spans="1:4" ht="15">
      <c r="A20575" s="32">
        <f t="shared" si="442"/>
        <v>20571</v>
      </c>
      <c r="B20575" s="206" t="s">
        <v>35758</v>
      </c>
      <c r="C20575" s="206" t="s">
        <v>35759</v>
      </c>
      <c r="D20575" s="107" t="s">
        <v>35686</v>
      </c>
    </row>
    <row r="20576" spans="1:4" ht="15">
      <c r="A20576" s="32">
        <f t="shared" si="442"/>
        <v>20572</v>
      </c>
      <c r="B20576" s="206" t="s">
        <v>35760</v>
      </c>
      <c r="C20576" s="206" t="s">
        <v>35761</v>
      </c>
      <c r="D20576" s="107" t="s">
        <v>35686</v>
      </c>
    </row>
    <row r="20577" spans="1:4" ht="15">
      <c r="A20577" s="32">
        <f t="shared" si="442"/>
        <v>20573</v>
      </c>
      <c r="B20577" s="206" t="s">
        <v>35762</v>
      </c>
      <c r="C20577" s="206" t="s">
        <v>35763</v>
      </c>
      <c r="D20577" s="107" t="s">
        <v>35686</v>
      </c>
    </row>
    <row r="20578" spans="1:4" ht="15">
      <c r="A20578" s="32">
        <f t="shared" si="442"/>
        <v>20574</v>
      </c>
      <c r="B20578" s="206" t="s">
        <v>35764</v>
      </c>
      <c r="C20578" s="206" t="s">
        <v>35765</v>
      </c>
      <c r="D20578" s="107" t="s">
        <v>35686</v>
      </c>
    </row>
    <row r="20579" spans="1:4" ht="15">
      <c r="A20579" s="32">
        <f t="shared" si="442"/>
        <v>20575</v>
      </c>
      <c r="B20579" s="206" t="s">
        <v>35766</v>
      </c>
      <c r="C20579" s="206" t="s">
        <v>35767</v>
      </c>
      <c r="D20579" s="107" t="s">
        <v>35686</v>
      </c>
    </row>
    <row r="20580" spans="1:4" ht="15">
      <c r="A20580" s="32">
        <f t="shared" si="442"/>
        <v>20576</v>
      </c>
      <c r="B20580" s="206" t="s">
        <v>35768</v>
      </c>
      <c r="C20580" s="206" t="s">
        <v>35769</v>
      </c>
      <c r="D20580" s="107" t="s">
        <v>35686</v>
      </c>
    </row>
    <row r="20581" spans="1:4" ht="15">
      <c r="A20581" s="32">
        <f t="shared" si="442"/>
        <v>20577</v>
      </c>
      <c r="B20581" s="206" t="s">
        <v>35770</v>
      </c>
      <c r="C20581" s="206" t="s">
        <v>35771</v>
      </c>
      <c r="D20581" s="107" t="s">
        <v>35686</v>
      </c>
    </row>
    <row r="20582" spans="1:4" ht="15">
      <c r="A20582" s="32">
        <f t="shared" si="442"/>
        <v>20578</v>
      </c>
      <c r="B20582" s="206" t="s">
        <v>35772</v>
      </c>
      <c r="C20582" s="206" t="s">
        <v>35773</v>
      </c>
      <c r="D20582" s="107" t="s">
        <v>35686</v>
      </c>
    </row>
    <row r="20583" spans="1:4" ht="15">
      <c r="A20583" s="32">
        <f t="shared" si="442"/>
        <v>20579</v>
      </c>
      <c r="B20583" s="206" t="s">
        <v>35774</v>
      </c>
      <c r="C20583" s="206" t="s">
        <v>6109</v>
      </c>
      <c r="D20583" s="107" t="s">
        <v>35686</v>
      </c>
    </row>
    <row r="20584" spans="1:4" ht="15">
      <c r="A20584" s="32">
        <f t="shared" si="442"/>
        <v>20580</v>
      </c>
      <c r="B20584" s="206" t="s">
        <v>35775</v>
      </c>
      <c r="C20584" s="206" t="s">
        <v>35776</v>
      </c>
      <c r="D20584" s="107" t="s">
        <v>35686</v>
      </c>
    </row>
    <row r="20585" spans="1:4" ht="15">
      <c r="A20585" s="32">
        <f t="shared" si="442"/>
        <v>20581</v>
      </c>
      <c r="B20585" s="206" t="s">
        <v>35777</v>
      </c>
      <c r="C20585" s="206" t="s">
        <v>35778</v>
      </c>
      <c r="D20585" s="107" t="s">
        <v>35686</v>
      </c>
    </row>
    <row r="20586" spans="1:4" ht="15">
      <c r="A20586" s="32">
        <f t="shared" si="442"/>
        <v>20582</v>
      </c>
      <c r="B20586" s="206" t="s">
        <v>35779</v>
      </c>
      <c r="C20586" s="206" t="s">
        <v>35780</v>
      </c>
      <c r="D20586" s="107" t="s">
        <v>35686</v>
      </c>
    </row>
    <row r="20587" spans="1:4" ht="15">
      <c r="A20587" s="32">
        <f t="shared" si="442"/>
        <v>20583</v>
      </c>
      <c r="B20587" s="206" t="s">
        <v>475</v>
      </c>
      <c r="C20587" s="206" t="s">
        <v>35781</v>
      </c>
      <c r="D20587" s="107" t="s">
        <v>35686</v>
      </c>
    </row>
    <row r="20588" spans="1:4" ht="15">
      <c r="A20588" s="32">
        <f t="shared" si="442"/>
        <v>20584</v>
      </c>
      <c r="B20588" s="206" t="s">
        <v>35782</v>
      </c>
      <c r="C20588" s="206" t="s">
        <v>35783</v>
      </c>
      <c r="D20588" s="107" t="s">
        <v>35686</v>
      </c>
    </row>
    <row r="20589" spans="1:4" ht="15">
      <c r="A20589" s="32">
        <f t="shared" si="442"/>
        <v>20585</v>
      </c>
      <c r="B20589" s="206" t="s">
        <v>35784</v>
      </c>
      <c r="C20589" s="206" t="s">
        <v>35785</v>
      </c>
      <c r="D20589" s="107" t="s">
        <v>35686</v>
      </c>
    </row>
    <row r="20590" spans="1:4" ht="15">
      <c r="A20590" s="32">
        <f t="shared" si="442"/>
        <v>20586</v>
      </c>
      <c r="B20590" s="206" t="s">
        <v>35784</v>
      </c>
      <c r="C20590" s="206" t="s">
        <v>35785</v>
      </c>
      <c r="D20590" s="107" t="s">
        <v>35686</v>
      </c>
    </row>
    <row r="20591" spans="1:4" ht="15">
      <c r="A20591" s="32">
        <f t="shared" si="442"/>
        <v>20587</v>
      </c>
      <c r="B20591" s="206" t="s">
        <v>591</v>
      </c>
      <c r="C20591" s="206" t="s">
        <v>35786</v>
      </c>
      <c r="D20591" s="107" t="s">
        <v>35686</v>
      </c>
    </row>
    <row r="20592" spans="1:4" ht="15">
      <c r="A20592" s="32">
        <f t="shared" si="442"/>
        <v>20588</v>
      </c>
      <c r="B20592" s="206" t="s">
        <v>35787</v>
      </c>
      <c r="C20592" s="206" t="s">
        <v>35788</v>
      </c>
      <c r="D20592" s="107" t="s">
        <v>35686</v>
      </c>
    </row>
    <row r="20593" spans="1:4" ht="15">
      <c r="A20593" s="32">
        <f t="shared" si="442"/>
        <v>20589</v>
      </c>
      <c r="B20593" s="206" t="s">
        <v>207</v>
      </c>
      <c r="C20593" s="206" t="s">
        <v>35789</v>
      </c>
      <c r="D20593" s="107" t="s">
        <v>35686</v>
      </c>
    </row>
    <row r="20594" spans="1:4" ht="15">
      <c r="A20594" s="32">
        <f t="shared" si="442"/>
        <v>20590</v>
      </c>
      <c r="B20594" s="206" t="s">
        <v>10756</v>
      </c>
      <c r="C20594" s="206" t="s">
        <v>35790</v>
      </c>
      <c r="D20594" s="107" t="s">
        <v>35686</v>
      </c>
    </row>
    <row r="20595" spans="1:4" ht="15">
      <c r="A20595" s="32">
        <f t="shared" si="442"/>
        <v>20591</v>
      </c>
      <c r="B20595" s="206" t="s">
        <v>35791</v>
      </c>
      <c r="C20595" s="206" t="s">
        <v>35792</v>
      </c>
      <c r="D20595" s="107" t="s">
        <v>35686</v>
      </c>
    </row>
    <row r="20596" spans="1:4" ht="15">
      <c r="A20596" s="32">
        <f t="shared" si="442"/>
        <v>20592</v>
      </c>
      <c r="B20596" s="206" t="s">
        <v>918</v>
      </c>
      <c r="C20596" s="206" t="s">
        <v>35793</v>
      </c>
      <c r="D20596" s="107" t="s">
        <v>35686</v>
      </c>
    </row>
    <row r="20597" spans="1:4" ht="15">
      <c r="A20597" s="32">
        <f t="shared" si="442"/>
        <v>20593</v>
      </c>
      <c r="B20597" s="206" t="s">
        <v>35794</v>
      </c>
      <c r="C20597" s="206" t="s">
        <v>35795</v>
      </c>
      <c r="D20597" s="107" t="s">
        <v>35686</v>
      </c>
    </row>
    <row r="20598" spans="1:4" ht="15">
      <c r="A20598" s="32">
        <f t="shared" si="442"/>
        <v>20594</v>
      </c>
      <c r="B20598" s="206" t="s">
        <v>405</v>
      </c>
      <c r="C20598" s="206" t="s">
        <v>35796</v>
      </c>
      <c r="D20598" s="107" t="s">
        <v>35686</v>
      </c>
    </row>
    <row r="20599" spans="1:4" ht="15">
      <c r="A20599" s="32">
        <f t="shared" si="442"/>
        <v>20595</v>
      </c>
      <c r="B20599" s="206" t="s">
        <v>35797</v>
      </c>
      <c r="C20599" s="206" t="s">
        <v>35798</v>
      </c>
      <c r="D20599" s="107" t="s">
        <v>35686</v>
      </c>
    </row>
    <row r="20600" spans="1:4" ht="15">
      <c r="A20600" s="32">
        <f t="shared" si="442"/>
        <v>20596</v>
      </c>
      <c r="B20600" s="206" t="s">
        <v>170</v>
      </c>
      <c r="C20600" s="206" t="s">
        <v>35799</v>
      </c>
      <c r="D20600" s="107" t="s">
        <v>35686</v>
      </c>
    </row>
    <row r="20601" spans="1:4" ht="15">
      <c r="A20601" s="32">
        <f t="shared" si="442"/>
        <v>20597</v>
      </c>
      <c r="B20601" s="206" t="s">
        <v>35800</v>
      </c>
      <c r="C20601" s="206" t="s">
        <v>17735</v>
      </c>
      <c r="D20601" s="107" t="s">
        <v>35686</v>
      </c>
    </row>
    <row r="20602" spans="1:4" ht="15">
      <c r="A20602" s="32">
        <f t="shared" si="442"/>
        <v>20598</v>
      </c>
      <c r="B20602" s="206" t="s">
        <v>196</v>
      </c>
      <c r="C20602" s="206" t="s">
        <v>35801</v>
      </c>
      <c r="D20602" s="107" t="s">
        <v>35686</v>
      </c>
    </row>
    <row r="20603" spans="1:4" ht="15">
      <c r="A20603" s="32">
        <f t="shared" si="442"/>
        <v>20599</v>
      </c>
      <c r="B20603" s="206" t="s">
        <v>7844</v>
      </c>
      <c r="C20603" s="206" t="s">
        <v>35802</v>
      </c>
      <c r="D20603" s="107" t="s">
        <v>35686</v>
      </c>
    </row>
    <row r="20604" spans="1:4" ht="15">
      <c r="A20604" s="32">
        <f t="shared" si="442"/>
        <v>20600</v>
      </c>
      <c r="B20604" s="206" t="s">
        <v>35803</v>
      </c>
      <c r="C20604" s="206" t="s">
        <v>35804</v>
      </c>
      <c r="D20604" s="107" t="s">
        <v>35686</v>
      </c>
    </row>
    <row r="20605" spans="1:4" ht="15">
      <c r="A20605" s="32">
        <f t="shared" si="442"/>
        <v>20601</v>
      </c>
      <c r="B20605" s="206" t="s">
        <v>5695</v>
      </c>
      <c r="C20605" s="206" t="s">
        <v>35805</v>
      </c>
      <c r="D20605" s="107" t="s">
        <v>35686</v>
      </c>
    </row>
    <row r="20606" spans="1:4" ht="15">
      <c r="A20606" s="32">
        <f t="shared" si="442"/>
        <v>20602</v>
      </c>
      <c r="B20606" s="206" t="s">
        <v>35806</v>
      </c>
      <c r="C20606" s="206" t="s">
        <v>35807</v>
      </c>
      <c r="D20606" s="107" t="s">
        <v>35686</v>
      </c>
    </row>
    <row r="20607" spans="1:4" ht="15">
      <c r="A20607" s="32">
        <f t="shared" si="442"/>
        <v>20603</v>
      </c>
      <c r="B20607" s="206" t="s">
        <v>35806</v>
      </c>
      <c r="C20607" s="206" t="s">
        <v>35807</v>
      </c>
      <c r="D20607" s="107" t="s">
        <v>35686</v>
      </c>
    </row>
    <row r="20608" spans="1:4" ht="15">
      <c r="A20608" s="32">
        <f t="shared" si="442"/>
        <v>20604</v>
      </c>
      <c r="B20608" s="206" t="s">
        <v>32694</v>
      </c>
      <c r="C20608" s="206" t="s">
        <v>32695</v>
      </c>
      <c r="D20608" s="107" t="s">
        <v>35686</v>
      </c>
    </row>
    <row r="20609" spans="1:4" ht="15">
      <c r="A20609" s="32">
        <f t="shared" si="442"/>
        <v>20605</v>
      </c>
      <c r="B20609" s="206" t="s">
        <v>17436</v>
      </c>
      <c r="C20609" s="206" t="s">
        <v>177</v>
      </c>
      <c r="D20609" s="107" t="s">
        <v>35686</v>
      </c>
    </row>
    <row r="20610" spans="1:4" ht="15">
      <c r="A20610" s="32">
        <f t="shared" si="442"/>
        <v>20606</v>
      </c>
      <c r="B20610" s="206" t="s">
        <v>9072</v>
      </c>
      <c r="C20610" s="206" t="s">
        <v>9073</v>
      </c>
      <c r="D20610" s="107" t="s">
        <v>35686</v>
      </c>
    </row>
    <row r="20611" spans="1:4" ht="15">
      <c r="A20611" s="32">
        <f t="shared" si="442"/>
        <v>20607</v>
      </c>
      <c r="B20611" s="206" t="s">
        <v>5756</v>
      </c>
      <c r="C20611" s="206" t="s">
        <v>35808</v>
      </c>
      <c r="D20611" s="107" t="s">
        <v>35686</v>
      </c>
    </row>
    <row r="20612" spans="1:4" ht="15">
      <c r="A20612" s="32">
        <f t="shared" si="442"/>
        <v>20608</v>
      </c>
      <c r="B20612" s="206" t="s">
        <v>35809</v>
      </c>
      <c r="C20612" s="206" t="s">
        <v>35810</v>
      </c>
      <c r="D20612" s="107" t="s">
        <v>35686</v>
      </c>
    </row>
    <row r="20613" spans="1:4" ht="15">
      <c r="A20613" s="32">
        <f t="shared" si="442"/>
        <v>20609</v>
      </c>
      <c r="B20613" s="206" t="s">
        <v>35811</v>
      </c>
      <c r="C20613" s="206" t="s">
        <v>35812</v>
      </c>
      <c r="D20613" s="107" t="s">
        <v>35686</v>
      </c>
    </row>
    <row r="20614" spans="1:4" ht="15">
      <c r="A20614" s="32">
        <f t="shared" si="442"/>
        <v>20610</v>
      </c>
      <c r="B20614" s="206" t="s">
        <v>35813</v>
      </c>
      <c r="C20614" s="206" t="s">
        <v>35814</v>
      </c>
      <c r="D20614" s="107" t="s">
        <v>35686</v>
      </c>
    </row>
    <row r="20615" spans="1:4" ht="15">
      <c r="A20615" s="32">
        <f t="shared" ref="A20615:A20678" si="443">+A20614+1</f>
        <v>20611</v>
      </c>
      <c r="B20615" s="206" t="s">
        <v>35815</v>
      </c>
      <c r="C20615" s="206" t="s">
        <v>35816</v>
      </c>
      <c r="D20615" s="107" t="s">
        <v>35686</v>
      </c>
    </row>
    <row r="20616" spans="1:4" ht="15">
      <c r="A20616" s="32">
        <f t="shared" si="443"/>
        <v>20612</v>
      </c>
      <c r="B20616" s="206" t="s">
        <v>35817</v>
      </c>
      <c r="C20616" s="206" t="s">
        <v>35818</v>
      </c>
      <c r="D20616" s="107" t="s">
        <v>35686</v>
      </c>
    </row>
    <row r="20617" spans="1:4" ht="15">
      <c r="A20617" s="32">
        <f t="shared" si="443"/>
        <v>20613</v>
      </c>
      <c r="B20617" s="206" t="s">
        <v>35817</v>
      </c>
      <c r="C20617" s="206" t="s">
        <v>35818</v>
      </c>
      <c r="D20617" s="107" t="s">
        <v>35686</v>
      </c>
    </row>
    <row r="20618" spans="1:4" ht="15">
      <c r="A20618" s="32">
        <f t="shared" si="443"/>
        <v>20614</v>
      </c>
      <c r="B20618" s="206" t="s">
        <v>35819</v>
      </c>
      <c r="C20618" s="206" t="s">
        <v>35820</v>
      </c>
      <c r="D20618" s="107" t="s">
        <v>35686</v>
      </c>
    </row>
    <row r="20619" spans="1:4" ht="15">
      <c r="A20619" s="32">
        <f t="shared" si="443"/>
        <v>20615</v>
      </c>
      <c r="B20619" s="206" t="s">
        <v>14468</v>
      </c>
      <c r="C20619" s="206" t="s">
        <v>35821</v>
      </c>
      <c r="D20619" s="107" t="s">
        <v>35686</v>
      </c>
    </row>
    <row r="20620" spans="1:4" ht="15">
      <c r="A20620" s="32">
        <f t="shared" si="443"/>
        <v>20616</v>
      </c>
      <c r="B20620" s="206" t="s">
        <v>897</v>
      </c>
      <c r="C20620" s="206" t="s">
        <v>35822</v>
      </c>
      <c r="D20620" s="107" t="s">
        <v>35686</v>
      </c>
    </row>
    <row r="20621" spans="1:4" ht="15">
      <c r="A20621" s="32">
        <f t="shared" si="443"/>
        <v>20617</v>
      </c>
      <c r="B20621" s="206" t="s">
        <v>897</v>
      </c>
      <c r="C20621" s="206" t="s">
        <v>35822</v>
      </c>
      <c r="D20621" s="107" t="s">
        <v>35686</v>
      </c>
    </row>
    <row r="20622" spans="1:4" ht="15">
      <c r="A20622" s="32">
        <f t="shared" si="443"/>
        <v>20618</v>
      </c>
      <c r="B20622" s="206" t="s">
        <v>9101</v>
      </c>
      <c r="C20622" s="206" t="s">
        <v>9102</v>
      </c>
      <c r="D20622" s="107" t="s">
        <v>35686</v>
      </c>
    </row>
    <row r="20623" spans="1:4" ht="15">
      <c r="A20623" s="32">
        <f t="shared" si="443"/>
        <v>20619</v>
      </c>
      <c r="B20623" s="206" t="s">
        <v>35823</v>
      </c>
      <c r="C20623" s="206" t="s">
        <v>35824</v>
      </c>
      <c r="D20623" s="107" t="s">
        <v>35686</v>
      </c>
    </row>
    <row r="20624" spans="1:4" ht="15">
      <c r="A20624" s="32">
        <f t="shared" si="443"/>
        <v>20620</v>
      </c>
      <c r="B20624" s="206" t="s">
        <v>2781</v>
      </c>
      <c r="C20624" s="206" t="s">
        <v>2782</v>
      </c>
      <c r="D20624" s="107" t="s">
        <v>35686</v>
      </c>
    </row>
    <row r="20625" spans="1:4" ht="15">
      <c r="A20625" s="32">
        <f t="shared" si="443"/>
        <v>20621</v>
      </c>
      <c r="B20625" s="206" t="s">
        <v>4775</v>
      </c>
      <c r="C20625" s="206" t="s">
        <v>4776</v>
      </c>
      <c r="D20625" s="107" t="s">
        <v>35686</v>
      </c>
    </row>
    <row r="20626" spans="1:4" ht="15">
      <c r="A20626" s="32">
        <f t="shared" si="443"/>
        <v>20622</v>
      </c>
      <c r="B20626" s="206" t="s">
        <v>9117</v>
      </c>
      <c r="C20626" s="206" t="s">
        <v>9118</v>
      </c>
      <c r="D20626" s="107" t="s">
        <v>35686</v>
      </c>
    </row>
    <row r="20627" spans="1:4" ht="15">
      <c r="A20627" s="32">
        <f t="shared" si="443"/>
        <v>20623</v>
      </c>
      <c r="B20627" s="206" t="s">
        <v>7092</v>
      </c>
      <c r="C20627" s="206" t="s">
        <v>7093</v>
      </c>
      <c r="D20627" s="107" t="s">
        <v>35686</v>
      </c>
    </row>
    <row r="20628" spans="1:4" ht="15">
      <c r="A20628" s="32">
        <f t="shared" si="443"/>
        <v>20624</v>
      </c>
      <c r="B20628" s="206" t="s">
        <v>7092</v>
      </c>
      <c r="C20628" s="206" t="s">
        <v>7093</v>
      </c>
      <c r="D20628" s="107" t="s">
        <v>35686</v>
      </c>
    </row>
    <row r="20629" spans="1:4" ht="15">
      <c r="A20629" s="32">
        <f t="shared" si="443"/>
        <v>20625</v>
      </c>
      <c r="B20629" s="206" t="s">
        <v>35825</v>
      </c>
      <c r="C20629" s="206" t="s">
        <v>35826</v>
      </c>
      <c r="D20629" s="107" t="s">
        <v>35686</v>
      </c>
    </row>
    <row r="20630" spans="1:4" ht="15">
      <c r="A20630" s="32">
        <f t="shared" si="443"/>
        <v>20626</v>
      </c>
      <c r="B20630" s="206" t="s">
        <v>35827</v>
      </c>
      <c r="C20630" s="206" t="s">
        <v>35828</v>
      </c>
      <c r="D20630" s="107" t="s">
        <v>35686</v>
      </c>
    </row>
    <row r="20631" spans="1:4" ht="15">
      <c r="A20631" s="32">
        <f t="shared" si="443"/>
        <v>20627</v>
      </c>
      <c r="B20631" s="206" t="s">
        <v>15065</v>
      </c>
      <c r="C20631" s="206" t="s">
        <v>15066</v>
      </c>
      <c r="D20631" s="107" t="s">
        <v>35686</v>
      </c>
    </row>
    <row r="20632" spans="1:4" ht="15">
      <c r="A20632" s="32">
        <f t="shared" si="443"/>
        <v>20628</v>
      </c>
      <c r="B20632" s="206" t="s">
        <v>15067</v>
      </c>
      <c r="C20632" s="206" t="s">
        <v>15068</v>
      </c>
      <c r="D20632" s="107" t="s">
        <v>35686</v>
      </c>
    </row>
    <row r="20633" spans="1:4" ht="15">
      <c r="A20633" s="32">
        <f t="shared" si="443"/>
        <v>20629</v>
      </c>
      <c r="B20633" s="206" t="s">
        <v>15067</v>
      </c>
      <c r="C20633" s="206" t="s">
        <v>15068</v>
      </c>
      <c r="D20633" s="107" t="s">
        <v>35686</v>
      </c>
    </row>
    <row r="20634" spans="1:4" ht="15">
      <c r="A20634" s="32">
        <f t="shared" si="443"/>
        <v>20630</v>
      </c>
      <c r="B20634" s="206" t="s">
        <v>15080</v>
      </c>
      <c r="C20634" s="206" t="s">
        <v>15081</v>
      </c>
      <c r="D20634" s="107" t="s">
        <v>35686</v>
      </c>
    </row>
    <row r="20635" spans="1:4" ht="15">
      <c r="A20635" s="32">
        <f t="shared" si="443"/>
        <v>20631</v>
      </c>
      <c r="B20635" s="206" t="s">
        <v>35829</v>
      </c>
      <c r="C20635" s="206" t="s">
        <v>35830</v>
      </c>
      <c r="D20635" s="107" t="s">
        <v>35686</v>
      </c>
    </row>
    <row r="20636" spans="1:4" ht="15">
      <c r="A20636" s="32">
        <f t="shared" si="443"/>
        <v>20632</v>
      </c>
      <c r="B20636" s="206" t="s">
        <v>35831</v>
      </c>
      <c r="C20636" s="206" t="s">
        <v>32887</v>
      </c>
      <c r="D20636" s="107" t="s">
        <v>35686</v>
      </c>
    </row>
    <row r="20637" spans="1:4" ht="15">
      <c r="A20637" s="32">
        <f t="shared" si="443"/>
        <v>20633</v>
      </c>
      <c r="B20637" s="206" t="s">
        <v>1305</v>
      </c>
      <c r="C20637" s="206" t="s">
        <v>35832</v>
      </c>
      <c r="D20637" s="107" t="s">
        <v>35686</v>
      </c>
    </row>
    <row r="20638" spans="1:4" ht="15">
      <c r="A20638" s="32">
        <f t="shared" si="443"/>
        <v>20634</v>
      </c>
      <c r="B20638" s="206" t="s">
        <v>1305</v>
      </c>
      <c r="C20638" s="206" t="s">
        <v>35832</v>
      </c>
      <c r="D20638" s="107" t="s">
        <v>35686</v>
      </c>
    </row>
    <row r="20639" spans="1:4" ht="15">
      <c r="A20639" s="32">
        <f t="shared" si="443"/>
        <v>20635</v>
      </c>
      <c r="B20639" s="206" t="s">
        <v>35833</v>
      </c>
      <c r="C20639" s="206" t="s">
        <v>35834</v>
      </c>
      <c r="D20639" s="107" t="s">
        <v>35686</v>
      </c>
    </row>
    <row r="20640" spans="1:4" ht="15">
      <c r="A20640" s="32">
        <f t="shared" si="443"/>
        <v>20636</v>
      </c>
      <c r="B20640" s="206" t="s">
        <v>17521</v>
      </c>
      <c r="C20640" s="206" t="s">
        <v>17522</v>
      </c>
      <c r="D20640" s="107" t="s">
        <v>35686</v>
      </c>
    </row>
    <row r="20641" spans="1:4" ht="15">
      <c r="A20641" s="32">
        <f t="shared" si="443"/>
        <v>20637</v>
      </c>
      <c r="B20641" s="206" t="s">
        <v>32734</v>
      </c>
      <c r="C20641" s="206" t="s">
        <v>32735</v>
      </c>
      <c r="D20641" s="107" t="s">
        <v>35686</v>
      </c>
    </row>
    <row r="20642" spans="1:4" ht="15">
      <c r="A20642" s="32">
        <f t="shared" si="443"/>
        <v>20638</v>
      </c>
      <c r="B20642" s="206" t="s">
        <v>17565</v>
      </c>
      <c r="C20642" s="206" t="s">
        <v>17566</v>
      </c>
      <c r="D20642" s="107" t="s">
        <v>35686</v>
      </c>
    </row>
    <row r="20643" spans="1:4" ht="15">
      <c r="A20643" s="32">
        <f t="shared" si="443"/>
        <v>20639</v>
      </c>
      <c r="B20643" s="206" t="s">
        <v>17593</v>
      </c>
      <c r="C20643" s="206" t="s">
        <v>17594</v>
      </c>
      <c r="D20643" s="107" t="s">
        <v>35686</v>
      </c>
    </row>
    <row r="20644" spans="1:4" ht="15">
      <c r="A20644" s="32">
        <f t="shared" si="443"/>
        <v>20640</v>
      </c>
      <c r="B20644" s="206" t="s">
        <v>35835</v>
      </c>
      <c r="C20644" s="206" t="s">
        <v>35836</v>
      </c>
      <c r="D20644" s="107" t="s">
        <v>35686</v>
      </c>
    </row>
    <row r="20645" spans="1:4" ht="15">
      <c r="A20645" s="32">
        <f t="shared" si="443"/>
        <v>20641</v>
      </c>
      <c r="B20645" s="206" t="s">
        <v>35835</v>
      </c>
      <c r="C20645" s="206" t="s">
        <v>35836</v>
      </c>
      <c r="D20645" s="107" t="s">
        <v>35686</v>
      </c>
    </row>
    <row r="20646" spans="1:4" ht="15">
      <c r="A20646" s="32">
        <f t="shared" si="443"/>
        <v>20642</v>
      </c>
      <c r="B20646" s="206" t="s">
        <v>35837</v>
      </c>
      <c r="C20646" s="206" t="s">
        <v>35838</v>
      </c>
      <c r="D20646" s="107" t="s">
        <v>35686</v>
      </c>
    </row>
    <row r="20647" spans="1:4" ht="15">
      <c r="A20647" s="32">
        <f t="shared" si="443"/>
        <v>20643</v>
      </c>
      <c r="B20647" s="206" t="s">
        <v>12857</v>
      </c>
      <c r="C20647" s="206" t="s">
        <v>32768</v>
      </c>
      <c r="D20647" s="107" t="s">
        <v>35686</v>
      </c>
    </row>
    <row r="20648" spans="1:4" ht="15">
      <c r="A20648" s="32">
        <f t="shared" si="443"/>
        <v>20644</v>
      </c>
      <c r="B20648" s="206" t="s">
        <v>32774</v>
      </c>
      <c r="C20648" s="206" t="s">
        <v>32775</v>
      </c>
      <c r="D20648" s="107" t="s">
        <v>35686</v>
      </c>
    </row>
    <row r="20649" spans="1:4" ht="15">
      <c r="A20649" s="32">
        <f t="shared" si="443"/>
        <v>20645</v>
      </c>
      <c r="B20649" s="206" t="s">
        <v>2701</v>
      </c>
      <c r="C20649" s="206" t="s">
        <v>32781</v>
      </c>
      <c r="D20649" s="107" t="s">
        <v>35686</v>
      </c>
    </row>
    <row r="20650" spans="1:4" ht="15">
      <c r="A20650" s="32">
        <f t="shared" si="443"/>
        <v>20646</v>
      </c>
      <c r="B20650" s="206" t="s">
        <v>32786</v>
      </c>
      <c r="C20650" s="206" t="s">
        <v>32787</v>
      </c>
      <c r="D20650" s="107" t="s">
        <v>35686</v>
      </c>
    </row>
    <row r="20651" spans="1:4" ht="15">
      <c r="A20651" s="32">
        <f t="shared" si="443"/>
        <v>20647</v>
      </c>
      <c r="B20651" s="206" t="s">
        <v>353</v>
      </c>
      <c r="C20651" s="206" t="s">
        <v>32797</v>
      </c>
      <c r="D20651" s="107" t="s">
        <v>35686</v>
      </c>
    </row>
    <row r="20652" spans="1:4" ht="15">
      <c r="A20652" s="32">
        <f t="shared" si="443"/>
        <v>20648</v>
      </c>
      <c r="B20652" s="206" t="s">
        <v>353</v>
      </c>
      <c r="C20652" s="206" t="s">
        <v>32797</v>
      </c>
      <c r="D20652" s="107" t="s">
        <v>35686</v>
      </c>
    </row>
    <row r="20653" spans="1:4" ht="15">
      <c r="A20653" s="32">
        <f t="shared" si="443"/>
        <v>20649</v>
      </c>
      <c r="B20653" s="206" t="s">
        <v>32802</v>
      </c>
      <c r="C20653" s="206" t="s">
        <v>32803</v>
      </c>
      <c r="D20653" s="107" t="s">
        <v>35686</v>
      </c>
    </row>
    <row r="20654" spans="1:4" ht="15">
      <c r="A20654" s="32">
        <f t="shared" si="443"/>
        <v>20650</v>
      </c>
      <c r="B20654" s="206" t="s">
        <v>35839</v>
      </c>
      <c r="C20654" s="206" t="s">
        <v>35840</v>
      </c>
      <c r="D20654" s="107" t="s">
        <v>35686</v>
      </c>
    </row>
    <row r="20655" spans="1:4" ht="15">
      <c r="A20655" s="32">
        <f t="shared" si="443"/>
        <v>20651</v>
      </c>
      <c r="B20655" s="206" t="s">
        <v>35841</v>
      </c>
      <c r="C20655" s="206" t="s">
        <v>35842</v>
      </c>
      <c r="D20655" s="107" t="s">
        <v>35686</v>
      </c>
    </row>
    <row r="20656" spans="1:4" ht="15">
      <c r="A20656" s="32">
        <f t="shared" si="443"/>
        <v>20652</v>
      </c>
      <c r="B20656" s="206" t="s">
        <v>32815</v>
      </c>
      <c r="C20656" s="206" t="s">
        <v>32816</v>
      </c>
      <c r="D20656" s="107" t="s">
        <v>35686</v>
      </c>
    </row>
    <row r="20657" spans="1:4" ht="15">
      <c r="A20657" s="32">
        <f t="shared" si="443"/>
        <v>20653</v>
      </c>
      <c r="B20657" s="206" t="s">
        <v>32815</v>
      </c>
      <c r="C20657" s="206" t="s">
        <v>32816</v>
      </c>
      <c r="D20657" s="107" t="s">
        <v>35686</v>
      </c>
    </row>
    <row r="20658" spans="1:4" ht="15">
      <c r="A20658" s="32">
        <f t="shared" si="443"/>
        <v>20654</v>
      </c>
      <c r="B20658" s="206" t="s">
        <v>32820</v>
      </c>
      <c r="C20658" s="206" t="s">
        <v>32821</v>
      </c>
      <c r="D20658" s="107" t="s">
        <v>35686</v>
      </c>
    </row>
    <row r="20659" spans="1:4" ht="15">
      <c r="A20659" s="32">
        <f t="shared" si="443"/>
        <v>20655</v>
      </c>
      <c r="B20659" s="206" t="s">
        <v>280</v>
      </c>
      <c r="C20659" s="206" t="s">
        <v>32829</v>
      </c>
      <c r="D20659" s="107" t="s">
        <v>35686</v>
      </c>
    </row>
    <row r="20660" spans="1:4" ht="15">
      <c r="A20660" s="32">
        <f t="shared" si="443"/>
        <v>20656</v>
      </c>
      <c r="B20660" s="206" t="s">
        <v>35843</v>
      </c>
      <c r="C20660" s="206" t="s">
        <v>35844</v>
      </c>
      <c r="D20660" s="107" t="s">
        <v>35686</v>
      </c>
    </row>
    <row r="20661" spans="1:4" ht="15">
      <c r="A20661" s="32">
        <f t="shared" si="443"/>
        <v>20657</v>
      </c>
      <c r="B20661" s="206" t="s">
        <v>249</v>
      </c>
      <c r="C20661" s="206" t="s">
        <v>35845</v>
      </c>
      <c r="D20661" s="107" t="s">
        <v>35686</v>
      </c>
    </row>
    <row r="20662" spans="1:4" ht="15">
      <c r="A20662" s="32">
        <f t="shared" si="443"/>
        <v>20658</v>
      </c>
      <c r="B20662" s="206" t="s">
        <v>35846</v>
      </c>
      <c r="C20662" s="206" t="s">
        <v>35847</v>
      </c>
      <c r="D20662" s="107" t="s">
        <v>35686</v>
      </c>
    </row>
    <row r="20663" spans="1:4" ht="15">
      <c r="A20663" s="32">
        <f t="shared" si="443"/>
        <v>20659</v>
      </c>
      <c r="B20663" s="206" t="s">
        <v>35846</v>
      </c>
      <c r="C20663" s="206" t="s">
        <v>35847</v>
      </c>
      <c r="D20663" s="107" t="s">
        <v>35686</v>
      </c>
    </row>
    <row r="20664" spans="1:4" ht="15">
      <c r="A20664" s="32">
        <f t="shared" si="443"/>
        <v>20660</v>
      </c>
      <c r="B20664" s="206" t="s">
        <v>35848</v>
      </c>
      <c r="C20664" s="206" t="s">
        <v>35849</v>
      </c>
      <c r="D20664" s="107" t="s">
        <v>35686</v>
      </c>
    </row>
    <row r="20665" spans="1:4" ht="15">
      <c r="A20665" s="32">
        <f t="shared" si="443"/>
        <v>20661</v>
      </c>
      <c r="B20665" s="206" t="s">
        <v>35850</v>
      </c>
      <c r="C20665" s="206" t="s">
        <v>35851</v>
      </c>
      <c r="D20665" s="107" t="s">
        <v>35686</v>
      </c>
    </row>
    <row r="20666" spans="1:4" ht="15">
      <c r="A20666" s="32">
        <f t="shared" si="443"/>
        <v>20662</v>
      </c>
      <c r="B20666" s="206" t="s">
        <v>12324</v>
      </c>
      <c r="C20666" s="206" t="s">
        <v>35852</v>
      </c>
      <c r="D20666" s="107" t="s">
        <v>35686</v>
      </c>
    </row>
    <row r="20667" spans="1:4" ht="15">
      <c r="A20667" s="32">
        <f t="shared" si="443"/>
        <v>20663</v>
      </c>
      <c r="B20667" s="206" t="s">
        <v>12324</v>
      </c>
      <c r="C20667" s="206" t="s">
        <v>35852</v>
      </c>
      <c r="D20667" s="107" t="s">
        <v>35686</v>
      </c>
    </row>
    <row r="20668" spans="1:4" ht="15">
      <c r="A20668" s="32">
        <f t="shared" si="443"/>
        <v>20664</v>
      </c>
      <c r="B20668" s="206" t="s">
        <v>35853</v>
      </c>
      <c r="C20668" s="206" t="s">
        <v>35854</v>
      </c>
      <c r="D20668" s="107" t="s">
        <v>35686</v>
      </c>
    </row>
    <row r="20669" spans="1:4" ht="15">
      <c r="A20669" s="32">
        <f t="shared" si="443"/>
        <v>20665</v>
      </c>
      <c r="B20669" s="206" t="s">
        <v>35853</v>
      </c>
      <c r="C20669" s="206" t="s">
        <v>35854</v>
      </c>
      <c r="D20669" s="107" t="s">
        <v>35686</v>
      </c>
    </row>
    <row r="20670" spans="1:4" ht="15">
      <c r="A20670" s="32">
        <f t="shared" si="443"/>
        <v>20666</v>
      </c>
      <c r="B20670" s="206" t="s">
        <v>13967</v>
      </c>
      <c r="C20670" s="206" t="s">
        <v>35855</v>
      </c>
      <c r="D20670" s="107" t="s">
        <v>35686</v>
      </c>
    </row>
    <row r="20671" spans="1:4" ht="15">
      <c r="A20671" s="32">
        <f t="shared" si="443"/>
        <v>20667</v>
      </c>
      <c r="B20671" s="206" t="s">
        <v>1073</v>
      </c>
      <c r="C20671" s="206" t="s">
        <v>35856</v>
      </c>
      <c r="D20671" s="107" t="s">
        <v>35686</v>
      </c>
    </row>
    <row r="20672" spans="1:4" ht="15">
      <c r="A20672" s="32">
        <f t="shared" si="443"/>
        <v>20668</v>
      </c>
      <c r="B20672" s="206" t="s">
        <v>35857</v>
      </c>
      <c r="C20672" s="206" t="s">
        <v>35858</v>
      </c>
      <c r="D20672" s="107" t="s">
        <v>35686</v>
      </c>
    </row>
    <row r="20673" spans="1:4" ht="15">
      <c r="A20673" s="32">
        <f t="shared" si="443"/>
        <v>20669</v>
      </c>
      <c r="B20673" s="206" t="s">
        <v>35859</v>
      </c>
      <c r="C20673" s="206" t="s">
        <v>35860</v>
      </c>
      <c r="D20673" s="107" t="s">
        <v>35686</v>
      </c>
    </row>
    <row r="20674" spans="1:4" ht="15">
      <c r="A20674" s="32">
        <f t="shared" si="443"/>
        <v>20670</v>
      </c>
      <c r="B20674" s="206" t="s">
        <v>35861</v>
      </c>
      <c r="C20674" s="206" t="s">
        <v>35862</v>
      </c>
      <c r="D20674" s="107" t="s">
        <v>35686</v>
      </c>
    </row>
    <row r="20675" spans="1:4" ht="15">
      <c r="A20675" s="32">
        <f t="shared" si="443"/>
        <v>20671</v>
      </c>
      <c r="B20675" s="206" t="s">
        <v>35863</v>
      </c>
      <c r="C20675" s="206" t="s">
        <v>35864</v>
      </c>
      <c r="D20675" s="107" t="s">
        <v>35686</v>
      </c>
    </row>
    <row r="20676" spans="1:4" ht="15">
      <c r="A20676" s="32">
        <f t="shared" si="443"/>
        <v>20672</v>
      </c>
      <c r="B20676" s="206" t="s">
        <v>716</v>
      </c>
      <c r="C20676" s="206" t="s">
        <v>35865</v>
      </c>
      <c r="D20676" s="107" t="s">
        <v>35686</v>
      </c>
    </row>
    <row r="20677" spans="1:4" ht="15">
      <c r="A20677" s="32">
        <f t="shared" si="443"/>
        <v>20673</v>
      </c>
      <c r="B20677" s="206" t="s">
        <v>35866</v>
      </c>
      <c r="C20677" s="206" t="s">
        <v>35867</v>
      </c>
      <c r="D20677" s="107" t="s">
        <v>35686</v>
      </c>
    </row>
    <row r="20678" spans="1:4" ht="15">
      <c r="A20678" s="32">
        <f t="shared" si="443"/>
        <v>20674</v>
      </c>
      <c r="B20678" s="206" t="s">
        <v>35868</v>
      </c>
      <c r="C20678" s="206" t="s">
        <v>35869</v>
      </c>
      <c r="D20678" s="107" t="s">
        <v>35686</v>
      </c>
    </row>
    <row r="20679" spans="1:4" ht="15">
      <c r="A20679" s="32">
        <f t="shared" ref="A20679:A20742" si="444">+A20678+1</f>
        <v>20675</v>
      </c>
      <c r="B20679" s="206" t="s">
        <v>35870</v>
      </c>
      <c r="C20679" s="206" t="s">
        <v>35871</v>
      </c>
      <c r="D20679" s="107" t="s">
        <v>35686</v>
      </c>
    </row>
    <row r="20680" spans="1:4" ht="15">
      <c r="A20680" s="32">
        <f t="shared" si="444"/>
        <v>20676</v>
      </c>
      <c r="B20680" s="206" t="s">
        <v>35870</v>
      </c>
      <c r="C20680" s="206" t="s">
        <v>35871</v>
      </c>
      <c r="D20680" s="107" t="s">
        <v>35686</v>
      </c>
    </row>
    <row r="20681" spans="1:4" ht="15">
      <c r="A20681" s="32">
        <f t="shared" si="444"/>
        <v>20677</v>
      </c>
      <c r="B20681" s="206" t="s">
        <v>5692</v>
      </c>
      <c r="C20681" s="206" t="s">
        <v>35872</v>
      </c>
      <c r="D20681" s="107" t="s">
        <v>35686</v>
      </c>
    </row>
    <row r="20682" spans="1:4" ht="15">
      <c r="A20682" s="32">
        <f t="shared" si="444"/>
        <v>20678</v>
      </c>
      <c r="B20682" s="206" t="s">
        <v>5692</v>
      </c>
      <c r="C20682" s="206" t="s">
        <v>35872</v>
      </c>
      <c r="D20682" s="107" t="s">
        <v>35686</v>
      </c>
    </row>
    <row r="20683" spans="1:4" ht="15">
      <c r="A20683" s="32">
        <f t="shared" si="444"/>
        <v>20679</v>
      </c>
      <c r="B20683" s="206" t="s">
        <v>711</v>
      </c>
      <c r="C20683" s="206" t="s">
        <v>35873</v>
      </c>
      <c r="D20683" s="107" t="s">
        <v>35686</v>
      </c>
    </row>
    <row r="20684" spans="1:4" ht="15">
      <c r="A20684" s="32">
        <f t="shared" si="444"/>
        <v>20680</v>
      </c>
      <c r="B20684" s="206" t="s">
        <v>35874</v>
      </c>
      <c r="C20684" s="206" t="s">
        <v>35875</v>
      </c>
      <c r="D20684" s="107" t="s">
        <v>35686</v>
      </c>
    </row>
    <row r="20685" spans="1:4" ht="15">
      <c r="A20685" s="32">
        <f t="shared" si="444"/>
        <v>20681</v>
      </c>
      <c r="B20685" s="206" t="s">
        <v>35876</v>
      </c>
      <c r="C20685" s="206" t="s">
        <v>35877</v>
      </c>
      <c r="D20685" s="107" t="s">
        <v>35686</v>
      </c>
    </row>
    <row r="20686" spans="1:4" ht="15">
      <c r="A20686" s="32">
        <f t="shared" si="444"/>
        <v>20682</v>
      </c>
      <c r="B20686" s="206" t="s">
        <v>35878</v>
      </c>
      <c r="C20686" s="206" t="s">
        <v>35879</v>
      </c>
      <c r="D20686" s="107" t="s">
        <v>35686</v>
      </c>
    </row>
    <row r="20687" spans="1:4" ht="15">
      <c r="A20687" s="32">
        <f t="shared" si="444"/>
        <v>20683</v>
      </c>
      <c r="B20687" s="206" t="s">
        <v>35880</v>
      </c>
      <c r="C20687" s="206" t="s">
        <v>35881</v>
      </c>
      <c r="D20687" s="107" t="s">
        <v>35686</v>
      </c>
    </row>
    <row r="20688" spans="1:4" ht="15">
      <c r="A20688" s="32">
        <f t="shared" si="444"/>
        <v>20684</v>
      </c>
      <c r="B20688" s="206" t="s">
        <v>20294</v>
      </c>
      <c r="C20688" s="206" t="s">
        <v>35882</v>
      </c>
      <c r="D20688" s="107" t="s">
        <v>35686</v>
      </c>
    </row>
    <row r="20689" spans="1:4" ht="15">
      <c r="A20689" s="32">
        <f t="shared" si="444"/>
        <v>20685</v>
      </c>
      <c r="B20689" s="206" t="s">
        <v>35883</v>
      </c>
      <c r="C20689" s="206" t="s">
        <v>35884</v>
      </c>
      <c r="D20689" s="107" t="s">
        <v>35686</v>
      </c>
    </row>
    <row r="20690" spans="1:4" ht="15">
      <c r="A20690" s="32">
        <f t="shared" si="444"/>
        <v>20686</v>
      </c>
      <c r="B20690" s="206" t="s">
        <v>35883</v>
      </c>
      <c r="C20690" s="206" t="s">
        <v>35884</v>
      </c>
      <c r="D20690" s="107" t="s">
        <v>35686</v>
      </c>
    </row>
    <row r="20691" spans="1:4" ht="15">
      <c r="A20691" s="32">
        <f t="shared" si="444"/>
        <v>20687</v>
      </c>
      <c r="B20691" s="206" t="s">
        <v>9640</v>
      </c>
      <c r="C20691" s="206" t="s">
        <v>35885</v>
      </c>
      <c r="D20691" s="107" t="s">
        <v>35686</v>
      </c>
    </row>
    <row r="20692" spans="1:4" ht="15">
      <c r="A20692" s="32">
        <f t="shared" si="444"/>
        <v>20688</v>
      </c>
      <c r="B20692" s="206" t="s">
        <v>19880</v>
      </c>
      <c r="C20692" s="206" t="s">
        <v>35886</v>
      </c>
      <c r="D20692" s="107" t="s">
        <v>35686</v>
      </c>
    </row>
    <row r="20693" spans="1:4" ht="15">
      <c r="A20693" s="32">
        <f t="shared" si="444"/>
        <v>20689</v>
      </c>
      <c r="B20693" s="206" t="s">
        <v>21981</v>
      </c>
      <c r="C20693" s="206" t="s">
        <v>35887</v>
      </c>
      <c r="D20693" s="107" t="s">
        <v>35686</v>
      </c>
    </row>
    <row r="20694" spans="1:4" ht="15">
      <c r="A20694" s="32">
        <f t="shared" si="444"/>
        <v>20690</v>
      </c>
      <c r="B20694" s="206" t="s">
        <v>478</v>
      </c>
      <c r="C20694" s="206" t="s">
        <v>35888</v>
      </c>
      <c r="D20694" s="107" t="s">
        <v>35686</v>
      </c>
    </row>
    <row r="20695" spans="1:4" ht="15">
      <c r="A20695" s="32">
        <f t="shared" si="444"/>
        <v>20691</v>
      </c>
      <c r="B20695" s="206" t="s">
        <v>35889</v>
      </c>
      <c r="C20695" s="206" t="s">
        <v>35890</v>
      </c>
      <c r="D20695" s="107" t="s">
        <v>35686</v>
      </c>
    </row>
    <row r="20696" spans="1:4" ht="15">
      <c r="A20696" s="32">
        <f t="shared" si="444"/>
        <v>20692</v>
      </c>
      <c r="B20696" s="206" t="s">
        <v>208</v>
      </c>
      <c r="C20696" s="206" t="s">
        <v>35891</v>
      </c>
      <c r="D20696" s="107" t="s">
        <v>35686</v>
      </c>
    </row>
    <row r="20697" spans="1:4" ht="15">
      <c r="A20697" s="32">
        <f t="shared" si="444"/>
        <v>20693</v>
      </c>
      <c r="B20697" s="206" t="s">
        <v>35892</v>
      </c>
      <c r="C20697" s="206" t="s">
        <v>35893</v>
      </c>
      <c r="D20697" s="107" t="s">
        <v>35686</v>
      </c>
    </row>
    <row r="20698" spans="1:4" ht="15">
      <c r="A20698" s="32">
        <f t="shared" si="444"/>
        <v>20694</v>
      </c>
      <c r="B20698" s="206" t="s">
        <v>35894</v>
      </c>
      <c r="C20698" s="206" t="s">
        <v>35895</v>
      </c>
      <c r="D20698" s="107" t="s">
        <v>35686</v>
      </c>
    </row>
    <row r="20699" spans="1:4" ht="15">
      <c r="A20699" s="32">
        <f t="shared" si="444"/>
        <v>20695</v>
      </c>
      <c r="B20699" s="206" t="s">
        <v>35896</v>
      </c>
      <c r="C20699" s="206" t="s">
        <v>35897</v>
      </c>
      <c r="D20699" s="107" t="s">
        <v>35686</v>
      </c>
    </row>
    <row r="20700" spans="1:4" ht="15">
      <c r="A20700" s="32">
        <f t="shared" si="444"/>
        <v>20696</v>
      </c>
      <c r="B20700" s="206" t="s">
        <v>35898</v>
      </c>
      <c r="C20700" s="206" t="s">
        <v>35899</v>
      </c>
      <c r="D20700" s="107" t="s">
        <v>35686</v>
      </c>
    </row>
    <row r="20701" spans="1:4" ht="15">
      <c r="A20701" s="32">
        <f t="shared" si="444"/>
        <v>20697</v>
      </c>
      <c r="B20701" s="206" t="s">
        <v>35900</v>
      </c>
      <c r="C20701" s="206" t="s">
        <v>35901</v>
      </c>
      <c r="D20701" s="107" t="s">
        <v>35686</v>
      </c>
    </row>
    <row r="20702" spans="1:4" ht="15">
      <c r="A20702" s="32">
        <f t="shared" si="444"/>
        <v>20698</v>
      </c>
      <c r="B20702" s="206" t="s">
        <v>35902</v>
      </c>
      <c r="C20702" s="206" t="s">
        <v>35903</v>
      </c>
      <c r="D20702" s="107" t="s">
        <v>35686</v>
      </c>
    </row>
    <row r="20703" spans="1:4" ht="15">
      <c r="A20703" s="32">
        <f t="shared" si="444"/>
        <v>20699</v>
      </c>
      <c r="B20703" s="206" t="s">
        <v>18728</v>
      </c>
      <c r="C20703" s="206" t="s">
        <v>35904</v>
      </c>
      <c r="D20703" s="107" t="s">
        <v>35686</v>
      </c>
    </row>
    <row r="20704" spans="1:4" ht="15">
      <c r="A20704" s="32">
        <f t="shared" si="444"/>
        <v>20700</v>
      </c>
      <c r="B20704" s="206" t="s">
        <v>507</v>
      </c>
      <c r="C20704" s="206" t="s">
        <v>35905</v>
      </c>
      <c r="D20704" s="107" t="s">
        <v>35686</v>
      </c>
    </row>
    <row r="20705" spans="1:4" ht="15">
      <c r="A20705" s="32">
        <f t="shared" si="444"/>
        <v>20701</v>
      </c>
      <c r="B20705" s="206" t="s">
        <v>35906</v>
      </c>
      <c r="C20705" s="206" t="s">
        <v>35907</v>
      </c>
      <c r="D20705" s="107" t="s">
        <v>35686</v>
      </c>
    </row>
    <row r="20706" spans="1:4" ht="15">
      <c r="A20706" s="32">
        <f t="shared" si="444"/>
        <v>20702</v>
      </c>
      <c r="B20706" s="206" t="s">
        <v>1059</v>
      </c>
      <c r="C20706" s="206" t="s">
        <v>35908</v>
      </c>
      <c r="D20706" s="107" t="s">
        <v>35686</v>
      </c>
    </row>
    <row r="20707" spans="1:4" ht="15">
      <c r="A20707" s="32">
        <f t="shared" si="444"/>
        <v>20703</v>
      </c>
      <c r="B20707" s="206" t="s">
        <v>35909</v>
      </c>
      <c r="C20707" s="206" t="s">
        <v>35910</v>
      </c>
      <c r="D20707" s="107" t="s">
        <v>35686</v>
      </c>
    </row>
    <row r="20708" spans="1:4" ht="15">
      <c r="A20708" s="32">
        <f t="shared" si="444"/>
        <v>20704</v>
      </c>
      <c r="B20708" s="206" t="s">
        <v>35911</v>
      </c>
      <c r="C20708" s="206" t="s">
        <v>35912</v>
      </c>
      <c r="D20708" s="107" t="s">
        <v>35686</v>
      </c>
    </row>
    <row r="20709" spans="1:4" ht="15">
      <c r="A20709" s="32">
        <f t="shared" si="444"/>
        <v>20705</v>
      </c>
      <c r="B20709" s="206" t="s">
        <v>35913</v>
      </c>
      <c r="C20709" s="206" t="s">
        <v>35914</v>
      </c>
      <c r="D20709" s="107" t="s">
        <v>35686</v>
      </c>
    </row>
    <row r="20710" spans="1:4" ht="15">
      <c r="A20710" s="32">
        <f t="shared" si="444"/>
        <v>20706</v>
      </c>
      <c r="B20710" s="206" t="s">
        <v>35915</v>
      </c>
      <c r="C20710" s="206" t="s">
        <v>35916</v>
      </c>
      <c r="D20710" s="107" t="s">
        <v>35686</v>
      </c>
    </row>
    <row r="20711" spans="1:4" ht="15">
      <c r="A20711" s="32">
        <f t="shared" si="444"/>
        <v>20707</v>
      </c>
      <c r="B20711" s="206" t="s">
        <v>711</v>
      </c>
      <c r="C20711" s="206" t="s">
        <v>35917</v>
      </c>
      <c r="D20711" s="107" t="s">
        <v>35686</v>
      </c>
    </row>
    <row r="20712" spans="1:4" ht="15">
      <c r="A20712" s="32">
        <f t="shared" si="444"/>
        <v>20708</v>
      </c>
      <c r="B20712" s="206" t="s">
        <v>35918</v>
      </c>
      <c r="C20712" s="206" t="s">
        <v>35919</v>
      </c>
      <c r="D20712" s="107" t="s">
        <v>35686</v>
      </c>
    </row>
    <row r="20713" spans="1:4" ht="15">
      <c r="A20713" s="32">
        <f t="shared" si="444"/>
        <v>20709</v>
      </c>
      <c r="B20713" s="206" t="s">
        <v>35920</v>
      </c>
      <c r="C20713" s="206" t="s">
        <v>35921</v>
      </c>
      <c r="D20713" s="107" t="s">
        <v>35686</v>
      </c>
    </row>
    <row r="20714" spans="1:4" ht="15">
      <c r="A20714" s="32">
        <f t="shared" si="444"/>
        <v>20710</v>
      </c>
      <c r="B20714" s="206" t="s">
        <v>35922</v>
      </c>
      <c r="C20714" s="206" t="s">
        <v>35923</v>
      </c>
      <c r="D20714" s="107" t="s">
        <v>35686</v>
      </c>
    </row>
    <row r="20715" spans="1:4" ht="15">
      <c r="A20715" s="32">
        <f t="shared" si="444"/>
        <v>20711</v>
      </c>
      <c r="B20715" s="206" t="s">
        <v>35924</v>
      </c>
      <c r="C20715" s="206" t="s">
        <v>35925</v>
      </c>
      <c r="D20715" s="107" t="s">
        <v>35686</v>
      </c>
    </row>
    <row r="20716" spans="1:4" ht="15">
      <c r="A20716" s="32">
        <f t="shared" si="444"/>
        <v>20712</v>
      </c>
      <c r="B20716" s="206" t="s">
        <v>35926</v>
      </c>
      <c r="C20716" s="206" t="s">
        <v>35927</v>
      </c>
      <c r="D20716" s="107" t="s">
        <v>35686</v>
      </c>
    </row>
    <row r="20717" spans="1:4" ht="15">
      <c r="A20717" s="32">
        <f t="shared" si="444"/>
        <v>20713</v>
      </c>
      <c r="B20717" s="206" t="s">
        <v>35928</v>
      </c>
      <c r="C20717" s="206" t="s">
        <v>35929</v>
      </c>
      <c r="D20717" s="107" t="s">
        <v>35686</v>
      </c>
    </row>
    <row r="20718" spans="1:4" ht="15">
      <c r="A20718" s="32">
        <f t="shared" si="444"/>
        <v>20714</v>
      </c>
      <c r="B20718" s="206" t="s">
        <v>35928</v>
      </c>
      <c r="C20718" s="206" t="s">
        <v>35929</v>
      </c>
      <c r="D20718" s="107" t="s">
        <v>35686</v>
      </c>
    </row>
    <row r="20719" spans="1:4" ht="15">
      <c r="A20719" s="32">
        <f t="shared" si="444"/>
        <v>20715</v>
      </c>
      <c r="B20719" s="206" t="s">
        <v>471</v>
      </c>
      <c r="C20719" s="206" t="s">
        <v>35930</v>
      </c>
      <c r="D20719" s="107" t="s">
        <v>35686</v>
      </c>
    </row>
    <row r="20720" spans="1:4" ht="15">
      <c r="A20720" s="32">
        <f t="shared" si="444"/>
        <v>20716</v>
      </c>
      <c r="B20720" s="206" t="s">
        <v>35931</v>
      </c>
      <c r="C20720" s="206" t="s">
        <v>35932</v>
      </c>
      <c r="D20720" s="107" t="s">
        <v>35686</v>
      </c>
    </row>
    <row r="20721" spans="1:4" ht="15">
      <c r="A20721" s="32">
        <f t="shared" si="444"/>
        <v>20717</v>
      </c>
      <c r="B20721" s="206" t="s">
        <v>35933</v>
      </c>
      <c r="C20721" s="206" t="s">
        <v>35934</v>
      </c>
      <c r="D20721" s="107" t="s">
        <v>35686</v>
      </c>
    </row>
    <row r="20722" spans="1:4" ht="15">
      <c r="A20722" s="32">
        <f t="shared" si="444"/>
        <v>20718</v>
      </c>
      <c r="B20722" s="206" t="s">
        <v>33938</v>
      </c>
      <c r="C20722" s="206" t="s">
        <v>35935</v>
      </c>
      <c r="D20722" s="107" t="s">
        <v>35686</v>
      </c>
    </row>
    <row r="20723" spans="1:4" ht="15">
      <c r="A20723" s="32">
        <f t="shared" si="444"/>
        <v>20719</v>
      </c>
      <c r="B20723" s="206" t="s">
        <v>35936</v>
      </c>
      <c r="C20723" s="206" t="s">
        <v>35937</v>
      </c>
      <c r="D20723" s="107" t="s">
        <v>35686</v>
      </c>
    </row>
    <row r="20724" spans="1:4" ht="15">
      <c r="A20724" s="32">
        <f t="shared" si="444"/>
        <v>20720</v>
      </c>
      <c r="B20724" s="206" t="s">
        <v>35938</v>
      </c>
      <c r="C20724" s="206" t="s">
        <v>35939</v>
      </c>
      <c r="D20724" s="107" t="s">
        <v>35686</v>
      </c>
    </row>
    <row r="20725" spans="1:4" ht="15">
      <c r="A20725" s="32">
        <f t="shared" si="444"/>
        <v>20721</v>
      </c>
      <c r="B20725" s="206" t="s">
        <v>35938</v>
      </c>
      <c r="C20725" s="206" t="s">
        <v>35939</v>
      </c>
      <c r="D20725" s="107" t="s">
        <v>35686</v>
      </c>
    </row>
    <row r="20726" spans="1:4" ht="15">
      <c r="A20726" s="32">
        <f t="shared" si="444"/>
        <v>20722</v>
      </c>
      <c r="B20726" s="206" t="s">
        <v>35940</v>
      </c>
      <c r="C20726" s="206" t="s">
        <v>35941</v>
      </c>
      <c r="D20726" s="107" t="s">
        <v>35686</v>
      </c>
    </row>
    <row r="20727" spans="1:4" ht="15">
      <c r="A20727" s="32">
        <f t="shared" si="444"/>
        <v>20723</v>
      </c>
      <c r="B20727" s="206" t="s">
        <v>35942</v>
      </c>
      <c r="C20727" s="206" t="s">
        <v>35943</v>
      </c>
      <c r="D20727" s="107" t="s">
        <v>35686</v>
      </c>
    </row>
    <row r="20728" spans="1:4" ht="15">
      <c r="A20728" s="32">
        <f t="shared" si="444"/>
        <v>20724</v>
      </c>
      <c r="B20728" s="206" t="s">
        <v>35944</v>
      </c>
      <c r="C20728" s="206" t="s">
        <v>35945</v>
      </c>
      <c r="D20728" s="107" t="s">
        <v>35686</v>
      </c>
    </row>
    <row r="20729" spans="1:4" ht="15">
      <c r="A20729" s="32">
        <f t="shared" si="444"/>
        <v>20725</v>
      </c>
      <c r="B20729" s="206" t="s">
        <v>35944</v>
      </c>
      <c r="C20729" s="206" t="s">
        <v>35945</v>
      </c>
      <c r="D20729" s="107" t="s">
        <v>35686</v>
      </c>
    </row>
    <row r="20730" spans="1:4" ht="15">
      <c r="A20730" s="32">
        <f t="shared" si="444"/>
        <v>20726</v>
      </c>
      <c r="B20730" s="206" t="s">
        <v>35946</v>
      </c>
      <c r="C20730" s="206" t="s">
        <v>35947</v>
      </c>
      <c r="D20730" s="107" t="s">
        <v>35686</v>
      </c>
    </row>
    <row r="20731" spans="1:4" ht="15">
      <c r="A20731" s="32">
        <f t="shared" si="444"/>
        <v>20727</v>
      </c>
      <c r="B20731" s="206" t="s">
        <v>35948</v>
      </c>
      <c r="C20731" s="206" t="s">
        <v>35949</v>
      </c>
      <c r="D20731" s="107" t="s">
        <v>35686</v>
      </c>
    </row>
    <row r="20732" spans="1:4" ht="15">
      <c r="A20732" s="32">
        <f t="shared" si="444"/>
        <v>20728</v>
      </c>
      <c r="B20732" s="206" t="s">
        <v>35950</v>
      </c>
      <c r="C20732" s="206" t="s">
        <v>35951</v>
      </c>
      <c r="D20732" s="107" t="s">
        <v>35686</v>
      </c>
    </row>
    <row r="20733" spans="1:4" ht="15">
      <c r="A20733" s="32">
        <f t="shared" si="444"/>
        <v>20729</v>
      </c>
      <c r="B20733" s="206" t="s">
        <v>35952</v>
      </c>
      <c r="C20733" s="206" t="s">
        <v>35953</v>
      </c>
      <c r="D20733" s="107" t="s">
        <v>35686</v>
      </c>
    </row>
    <row r="20734" spans="1:4" ht="15">
      <c r="A20734" s="32">
        <f t="shared" si="444"/>
        <v>20730</v>
      </c>
      <c r="B20734" s="206" t="s">
        <v>35954</v>
      </c>
      <c r="C20734" s="206" t="s">
        <v>35955</v>
      </c>
      <c r="D20734" s="107" t="s">
        <v>35686</v>
      </c>
    </row>
    <row r="20735" spans="1:4" ht="15">
      <c r="A20735" s="32">
        <f t="shared" si="444"/>
        <v>20731</v>
      </c>
      <c r="B20735" s="206" t="s">
        <v>35956</v>
      </c>
      <c r="C20735" s="206" t="s">
        <v>35957</v>
      </c>
      <c r="D20735" s="107" t="s">
        <v>35686</v>
      </c>
    </row>
    <row r="20736" spans="1:4" ht="15">
      <c r="A20736" s="32">
        <f t="shared" si="444"/>
        <v>20732</v>
      </c>
      <c r="B20736" s="206" t="s">
        <v>14638</v>
      </c>
      <c r="C20736" s="206" t="s">
        <v>35882</v>
      </c>
      <c r="D20736" s="107" t="s">
        <v>35686</v>
      </c>
    </row>
    <row r="20737" spans="1:4" ht="15">
      <c r="A20737" s="32">
        <f t="shared" si="444"/>
        <v>20733</v>
      </c>
      <c r="B20737" s="206" t="s">
        <v>14638</v>
      </c>
      <c r="C20737" s="206" t="s">
        <v>35882</v>
      </c>
      <c r="D20737" s="107" t="s">
        <v>35686</v>
      </c>
    </row>
    <row r="20738" spans="1:4" ht="15">
      <c r="A20738" s="32">
        <f t="shared" si="444"/>
        <v>20734</v>
      </c>
      <c r="B20738" s="206" t="s">
        <v>5473</v>
      </c>
      <c r="C20738" s="206" t="s">
        <v>35958</v>
      </c>
      <c r="D20738" s="107" t="s">
        <v>35686</v>
      </c>
    </row>
    <row r="20739" spans="1:4" ht="15">
      <c r="A20739" s="32">
        <f t="shared" si="444"/>
        <v>20735</v>
      </c>
      <c r="B20739" s="206" t="s">
        <v>35959</v>
      </c>
      <c r="C20739" s="206" t="s">
        <v>35960</v>
      </c>
      <c r="D20739" s="107" t="s">
        <v>35686</v>
      </c>
    </row>
    <row r="20740" spans="1:4" ht="15">
      <c r="A20740" s="32">
        <f t="shared" si="444"/>
        <v>20736</v>
      </c>
      <c r="B20740" s="206" t="s">
        <v>7255</v>
      </c>
      <c r="C20740" s="206" t="s">
        <v>6713</v>
      </c>
      <c r="D20740" s="107" t="s">
        <v>35686</v>
      </c>
    </row>
    <row r="20741" spans="1:4" ht="15">
      <c r="A20741" s="32">
        <f t="shared" si="444"/>
        <v>20737</v>
      </c>
      <c r="B20741" s="206" t="s">
        <v>35961</v>
      </c>
      <c r="C20741" s="206" t="s">
        <v>35962</v>
      </c>
      <c r="D20741" s="107" t="s">
        <v>35686</v>
      </c>
    </row>
    <row r="20742" spans="1:4" ht="15">
      <c r="A20742" s="32">
        <f t="shared" si="444"/>
        <v>20738</v>
      </c>
      <c r="B20742" s="206" t="s">
        <v>35963</v>
      </c>
      <c r="C20742" s="206" t="s">
        <v>35964</v>
      </c>
      <c r="D20742" s="107" t="s">
        <v>35686</v>
      </c>
    </row>
    <row r="20743" spans="1:4" ht="15">
      <c r="A20743" s="32">
        <f t="shared" ref="A20743:A20806" si="445">+A20742+1</f>
        <v>20739</v>
      </c>
      <c r="B20743" s="206" t="s">
        <v>638</v>
      </c>
      <c r="C20743" s="206" t="s">
        <v>35965</v>
      </c>
      <c r="D20743" s="107" t="s">
        <v>35686</v>
      </c>
    </row>
    <row r="20744" spans="1:4" ht="15">
      <c r="A20744" s="32">
        <f t="shared" si="445"/>
        <v>20740</v>
      </c>
      <c r="B20744" s="206" t="s">
        <v>35966</v>
      </c>
      <c r="C20744" s="206" t="s">
        <v>35967</v>
      </c>
      <c r="D20744" s="107" t="s">
        <v>35686</v>
      </c>
    </row>
    <row r="20745" spans="1:4" ht="15">
      <c r="A20745" s="32">
        <f t="shared" si="445"/>
        <v>20741</v>
      </c>
      <c r="B20745" s="206" t="s">
        <v>35968</v>
      </c>
      <c r="C20745" s="206" t="s">
        <v>35969</v>
      </c>
      <c r="D20745" s="107" t="s">
        <v>35686</v>
      </c>
    </row>
    <row r="20746" spans="1:4" ht="15">
      <c r="A20746" s="32">
        <f t="shared" si="445"/>
        <v>20742</v>
      </c>
      <c r="B20746" s="206" t="s">
        <v>35970</v>
      </c>
      <c r="C20746" s="206" t="s">
        <v>35971</v>
      </c>
      <c r="D20746" s="107" t="s">
        <v>35686</v>
      </c>
    </row>
    <row r="20747" spans="1:4" ht="15">
      <c r="A20747" s="32">
        <f t="shared" si="445"/>
        <v>20743</v>
      </c>
      <c r="B20747" s="206" t="s">
        <v>35970</v>
      </c>
      <c r="C20747" s="206" t="s">
        <v>35971</v>
      </c>
      <c r="D20747" s="107" t="s">
        <v>35686</v>
      </c>
    </row>
    <row r="20748" spans="1:4" ht="15">
      <c r="A20748" s="32">
        <f t="shared" si="445"/>
        <v>20744</v>
      </c>
      <c r="B20748" s="206" t="s">
        <v>469</v>
      </c>
      <c r="C20748" s="206" t="s">
        <v>35972</v>
      </c>
      <c r="D20748" s="107" t="s">
        <v>35686</v>
      </c>
    </row>
    <row r="20749" spans="1:4" ht="15">
      <c r="A20749" s="32">
        <f t="shared" si="445"/>
        <v>20745</v>
      </c>
      <c r="B20749" s="206" t="s">
        <v>35973</v>
      </c>
      <c r="C20749" s="206" t="s">
        <v>35974</v>
      </c>
      <c r="D20749" s="107" t="s">
        <v>35686</v>
      </c>
    </row>
    <row r="20750" spans="1:4" ht="15">
      <c r="A20750" s="32">
        <f t="shared" si="445"/>
        <v>20746</v>
      </c>
      <c r="B20750" s="206" t="s">
        <v>208</v>
      </c>
      <c r="C20750" s="206" t="s">
        <v>35975</v>
      </c>
      <c r="D20750" s="107" t="s">
        <v>35686</v>
      </c>
    </row>
    <row r="20751" spans="1:4" ht="15">
      <c r="A20751" s="32">
        <f t="shared" si="445"/>
        <v>20747</v>
      </c>
      <c r="B20751" s="206" t="s">
        <v>35976</v>
      </c>
      <c r="C20751" s="206" t="s">
        <v>35977</v>
      </c>
      <c r="D20751" s="107" t="s">
        <v>35686</v>
      </c>
    </row>
    <row r="20752" spans="1:4" ht="15">
      <c r="A20752" s="32">
        <f t="shared" si="445"/>
        <v>20748</v>
      </c>
      <c r="B20752" s="206" t="s">
        <v>35978</v>
      </c>
      <c r="C20752" s="206" t="s">
        <v>35979</v>
      </c>
      <c r="D20752" s="107" t="s">
        <v>35686</v>
      </c>
    </row>
    <row r="20753" spans="1:4" ht="15">
      <c r="A20753" s="32">
        <f t="shared" si="445"/>
        <v>20749</v>
      </c>
      <c r="B20753" s="206" t="s">
        <v>35688</v>
      </c>
      <c r="C20753" s="206" t="s">
        <v>32807</v>
      </c>
      <c r="D20753" s="107" t="s">
        <v>35686</v>
      </c>
    </row>
    <row r="20754" spans="1:4" ht="15">
      <c r="A20754" s="32">
        <f t="shared" si="445"/>
        <v>20750</v>
      </c>
      <c r="B20754" s="206" t="s">
        <v>35980</v>
      </c>
      <c r="C20754" s="206" t="s">
        <v>35981</v>
      </c>
      <c r="D20754" s="107" t="s">
        <v>35686</v>
      </c>
    </row>
    <row r="20755" spans="1:4" ht="15">
      <c r="A20755" s="32">
        <f t="shared" si="445"/>
        <v>20751</v>
      </c>
      <c r="B20755" s="206" t="s">
        <v>35982</v>
      </c>
      <c r="C20755" s="206" t="s">
        <v>35983</v>
      </c>
      <c r="D20755" s="107" t="s">
        <v>35686</v>
      </c>
    </row>
    <row r="20756" spans="1:4" ht="15">
      <c r="A20756" s="32">
        <f t="shared" si="445"/>
        <v>20752</v>
      </c>
      <c r="B20756" s="206" t="s">
        <v>35984</v>
      </c>
      <c r="C20756" s="206" t="s">
        <v>1606</v>
      </c>
      <c r="D20756" s="107" t="s">
        <v>35686</v>
      </c>
    </row>
    <row r="20757" spans="1:4" ht="15">
      <c r="A20757" s="32">
        <f t="shared" si="445"/>
        <v>20753</v>
      </c>
      <c r="B20757" s="206" t="s">
        <v>35985</v>
      </c>
      <c r="C20757" s="206" t="s">
        <v>35986</v>
      </c>
      <c r="D20757" s="107" t="s">
        <v>35686</v>
      </c>
    </row>
    <row r="20758" spans="1:4" ht="15">
      <c r="A20758" s="32">
        <f t="shared" si="445"/>
        <v>20754</v>
      </c>
      <c r="B20758" s="206" t="s">
        <v>35987</v>
      </c>
      <c r="C20758" s="206" t="s">
        <v>35988</v>
      </c>
      <c r="D20758" s="107" t="s">
        <v>35686</v>
      </c>
    </row>
    <row r="20759" spans="1:4" ht="15">
      <c r="A20759" s="32">
        <f t="shared" si="445"/>
        <v>20755</v>
      </c>
      <c r="B20759" s="206" t="s">
        <v>3638</v>
      </c>
      <c r="C20759" s="206" t="s">
        <v>35989</v>
      </c>
      <c r="D20759" s="107" t="s">
        <v>35686</v>
      </c>
    </row>
    <row r="20760" spans="1:4" ht="15">
      <c r="A20760" s="32">
        <f t="shared" si="445"/>
        <v>20756</v>
      </c>
      <c r="B20760" s="206" t="s">
        <v>35990</v>
      </c>
      <c r="C20760" s="206" t="s">
        <v>35991</v>
      </c>
      <c r="D20760" s="107" t="s">
        <v>35686</v>
      </c>
    </row>
    <row r="20761" spans="1:4" ht="15">
      <c r="A20761" s="32">
        <f t="shared" si="445"/>
        <v>20757</v>
      </c>
      <c r="B20761" s="206" t="s">
        <v>35992</v>
      </c>
      <c r="C20761" s="206" t="s">
        <v>35993</v>
      </c>
      <c r="D20761" s="107" t="s">
        <v>35686</v>
      </c>
    </row>
    <row r="20762" spans="1:4" ht="15">
      <c r="A20762" s="32">
        <f t="shared" si="445"/>
        <v>20758</v>
      </c>
      <c r="B20762" s="206" t="s">
        <v>35994</v>
      </c>
      <c r="C20762" s="206" t="s">
        <v>35995</v>
      </c>
      <c r="D20762" s="107" t="s">
        <v>35686</v>
      </c>
    </row>
    <row r="20763" spans="1:4" ht="15">
      <c r="A20763" s="32">
        <f t="shared" si="445"/>
        <v>20759</v>
      </c>
      <c r="B20763" s="206" t="s">
        <v>250</v>
      </c>
      <c r="C20763" s="206" t="s">
        <v>35996</v>
      </c>
      <c r="D20763" s="107" t="s">
        <v>35686</v>
      </c>
    </row>
    <row r="20764" spans="1:4" ht="15">
      <c r="A20764" s="32">
        <f t="shared" si="445"/>
        <v>20760</v>
      </c>
      <c r="B20764" s="206" t="s">
        <v>35997</v>
      </c>
      <c r="C20764" s="206" t="s">
        <v>35998</v>
      </c>
      <c r="D20764" s="107" t="s">
        <v>35686</v>
      </c>
    </row>
    <row r="20765" spans="1:4" ht="15">
      <c r="A20765" s="32">
        <f t="shared" si="445"/>
        <v>20761</v>
      </c>
      <c r="B20765" s="206" t="s">
        <v>4651</v>
      </c>
      <c r="C20765" s="206" t="s">
        <v>35999</v>
      </c>
      <c r="D20765" s="107" t="s">
        <v>35686</v>
      </c>
    </row>
    <row r="20766" spans="1:4" ht="15">
      <c r="A20766" s="32">
        <f t="shared" si="445"/>
        <v>20762</v>
      </c>
      <c r="B20766" s="206" t="s">
        <v>36000</v>
      </c>
      <c r="C20766" s="206" t="s">
        <v>36001</v>
      </c>
      <c r="D20766" s="107" t="s">
        <v>35686</v>
      </c>
    </row>
    <row r="20767" spans="1:4" ht="15">
      <c r="A20767" s="32">
        <f t="shared" si="445"/>
        <v>20763</v>
      </c>
      <c r="B20767" s="206" t="s">
        <v>363</v>
      </c>
      <c r="C20767" s="206" t="s">
        <v>36002</v>
      </c>
      <c r="D20767" s="107" t="s">
        <v>35686</v>
      </c>
    </row>
    <row r="20768" spans="1:4" ht="15">
      <c r="A20768" s="32">
        <f t="shared" si="445"/>
        <v>20764</v>
      </c>
      <c r="B20768" s="206" t="s">
        <v>183</v>
      </c>
      <c r="C20768" s="206" t="s">
        <v>11010</v>
      </c>
      <c r="D20768" s="107" t="s">
        <v>35686</v>
      </c>
    </row>
    <row r="20769" spans="1:4" ht="15">
      <c r="A20769" s="32">
        <f t="shared" si="445"/>
        <v>20765</v>
      </c>
      <c r="B20769" s="206" t="s">
        <v>183</v>
      </c>
      <c r="C20769" s="206" t="s">
        <v>11010</v>
      </c>
      <c r="D20769" s="107" t="s">
        <v>35686</v>
      </c>
    </row>
    <row r="20770" spans="1:4" ht="15">
      <c r="A20770" s="32">
        <f t="shared" si="445"/>
        <v>20766</v>
      </c>
      <c r="B20770" s="206" t="s">
        <v>1537</v>
      </c>
      <c r="C20770" s="206" t="s">
        <v>36003</v>
      </c>
      <c r="D20770" s="107" t="s">
        <v>35686</v>
      </c>
    </row>
    <row r="20771" spans="1:4" ht="15">
      <c r="A20771" s="32">
        <f t="shared" si="445"/>
        <v>20767</v>
      </c>
      <c r="B20771" s="206" t="s">
        <v>1339</v>
      </c>
      <c r="C20771" s="206" t="s">
        <v>36004</v>
      </c>
      <c r="D20771" s="107" t="s">
        <v>35686</v>
      </c>
    </row>
    <row r="20772" spans="1:4" ht="15">
      <c r="A20772" s="32">
        <f t="shared" si="445"/>
        <v>20768</v>
      </c>
      <c r="B20772" s="206" t="s">
        <v>1339</v>
      </c>
      <c r="C20772" s="206" t="s">
        <v>36004</v>
      </c>
      <c r="D20772" s="107" t="s">
        <v>35686</v>
      </c>
    </row>
    <row r="20773" spans="1:4" ht="15">
      <c r="A20773" s="32">
        <f t="shared" si="445"/>
        <v>20769</v>
      </c>
      <c r="B20773" s="206" t="s">
        <v>36005</v>
      </c>
      <c r="C20773" s="206" t="s">
        <v>36006</v>
      </c>
      <c r="D20773" s="107" t="s">
        <v>35686</v>
      </c>
    </row>
    <row r="20774" spans="1:4" ht="15">
      <c r="A20774" s="32">
        <f t="shared" si="445"/>
        <v>20770</v>
      </c>
      <c r="B20774" s="206" t="s">
        <v>36007</v>
      </c>
      <c r="C20774" s="206" t="s">
        <v>36008</v>
      </c>
      <c r="D20774" s="107" t="s">
        <v>35686</v>
      </c>
    </row>
    <row r="20775" spans="1:4" ht="15">
      <c r="A20775" s="32">
        <f t="shared" si="445"/>
        <v>20771</v>
      </c>
      <c r="B20775" s="206" t="s">
        <v>32817</v>
      </c>
      <c r="C20775" s="206" t="s">
        <v>36009</v>
      </c>
      <c r="D20775" s="107" t="s">
        <v>35686</v>
      </c>
    </row>
    <row r="20776" spans="1:4" ht="15">
      <c r="A20776" s="32">
        <f t="shared" si="445"/>
        <v>20772</v>
      </c>
      <c r="B20776" s="206" t="s">
        <v>459</v>
      </c>
      <c r="C20776" s="206" t="s">
        <v>9356</v>
      </c>
      <c r="D20776" s="107" t="s">
        <v>35686</v>
      </c>
    </row>
    <row r="20777" spans="1:4" ht="15">
      <c r="A20777" s="32">
        <f t="shared" si="445"/>
        <v>20773</v>
      </c>
      <c r="B20777" s="206" t="s">
        <v>201</v>
      </c>
      <c r="C20777" s="206" t="s">
        <v>9367</v>
      </c>
      <c r="D20777" s="107" t="s">
        <v>35686</v>
      </c>
    </row>
    <row r="20778" spans="1:4" ht="15">
      <c r="A20778" s="32">
        <f t="shared" si="445"/>
        <v>20774</v>
      </c>
      <c r="B20778" s="206" t="s">
        <v>201</v>
      </c>
      <c r="C20778" s="206" t="s">
        <v>9367</v>
      </c>
      <c r="D20778" s="107" t="s">
        <v>35686</v>
      </c>
    </row>
    <row r="20779" spans="1:4" ht="15">
      <c r="A20779" s="32">
        <f t="shared" si="445"/>
        <v>20775</v>
      </c>
      <c r="B20779" s="206" t="s">
        <v>451</v>
      </c>
      <c r="C20779" s="206" t="s">
        <v>36010</v>
      </c>
      <c r="D20779" s="107" t="s">
        <v>35686</v>
      </c>
    </row>
    <row r="20780" spans="1:4" ht="15">
      <c r="A20780" s="32">
        <f t="shared" si="445"/>
        <v>20776</v>
      </c>
      <c r="B20780" s="206" t="s">
        <v>17768</v>
      </c>
      <c r="C20780" s="206" t="s">
        <v>17769</v>
      </c>
      <c r="D20780" s="107" t="s">
        <v>35686</v>
      </c>
    </row>
    <row r="20781" spans="1:4" ht="15">
      <c r="A20781" s="32">
        <f t="shared" si="445"/>
        <v>20777</v>
      </c>
      <c r="B20781" s="206" t="s">
        <v>17831</v>
      </c>
      <c r="C20781" s="206" t="s">
        <v>17832</v>
      </c>
      <c r="D20781" s="107" t="s">
        <v>35686</v>
      </c>
    </row>
    <row r="20782" spans="1:4" ht="15">
      <c r="A20782" s="32">
        <f t="shared" si="445"/>
        <v>20778</v>
      </c>
      <c r="B20782" s="206" t="s">
        <v>13629</v>
      </c>
      <c r="C20782" s="206" t="s">
        <v>32875</v>
      </c>
      <c r="D20782" s="107" t="s">
        <v>35686</v>
      </c>
    </row>
    <row r="20783" spans="1:4" ht="15">
      <c r="A20783" s="32">
        <f t="shared" si="445"/>
        <v>20779</v>
      </c>
      <c r="B20783" s="206" t="s">
        <v>13629</v>
      </c>
      <c r="C20783" s="206" t="s">
        <v>32875</v>
      </c>
      <c r="D20783" s="107" t="s">
        <v>35686</v>
      </c>
    </row>
    <row r="20784" spans="1:4" ht="15">
      <c r="A20784" s="32">
        <f t="shared" si="445"/>
        <v>20780</v>
      </c>
      <c r="B20784" s="206" t="s">
        <v>32876</v>
      </c>
      <c r="C20784" s="206" t="s">
        <v>32877</v>
      </c>
      <c r="D20784" s="107" t="s">
        <v>35686</v>
      </c>
    </row>
    <row r="20785" spans="1:4" ht="15">
      <c r="A20785" s="32">
        <f t="shared" si="445"/>
        <v>20781</v>
      </c>
      <c r="B20785" s="206" t="s">
        <v>7844</v>
      </c>
      <c r="C20785" s="206" t="s">
        <v>36011</v>
      </c>
      <c r="D20785" s="107" t="s">
        <v>35686</v>
      </c>
    </row>
    <row r="20786" spans="1:4" ht="15">
      <c r="A20786" s="32">
        <f t="shared" si="445"/>
        <v>20782</v>
      </c>
      <c r="B20786" s="206" t="s">
        <v>32755</v>
      </c>
      <c r="C20786" s="206" t="s">
        <v>36012</v>
      </c>
      <c r="D20786" s="107" t="s">
        <v>35686</v>
      </c>
    </row>
    <row r="20787" spans="1:4" ht="15">
      <c r="A20787" s="32">
        <f t="shared" si="445"/>
        <v>20783</v>
      </c>
      <c r="B20787" s="206" t="s">
        <v>32755</v>
      </c>
      <c r="C20787" s="206" t="s">
        <v>36012</v>
      </c>
      <c r="D20787" s="107" t="s">
        <v>35686</v>
      </c>
    </row>
    <row r="20788" spans="1:4" ht="15">
      <c r="A20788" s="32">
        <f t="shared" si="445"/>
        <v>20784</v>
      </c>
      <c r="B20788" s="206" t="s">
        <v>1362</v>
      </c>
      <c r="C20788" s="206" t="s">
        <v>1103</v>
      </c>
      <c r="D20788" s="107" t="s">
        <v>35686</v>
      </c>
    </row>
    <row r="20789" spans="1:4" ht="15">
      <c r="A20789" s="32">
        <f t="shared" si="445"/>
        <v>20785</v>
      </c>
      <c r="B20789" s="206" t="s">
        <v>7255</v>
      </c>
      <c r="C20789" s="206" t="s">
        <v>36013</v>
      </c>
      <c r="D20789" s="107" t="s">
        <v>35686</v>
      </c>
    </row>
    <row r="20790" spans="1:4" ht="15">
      <c r="A20790" s="32">
        <f t="shared" si="445"/>
        <v>20786</v>
      </c>
      <c r="B20790" s="206" t="s">
        <v>36014</v>
      </c>
      <c r="C20790" s="206" t="s">
        <v>36015</v>
      </c>
      <c r="D20790" s="107" t="s">
        <v>35686</v>
      </c>
    </row>
    <row r="20791" spans="1:4" ht="15">
      <c r="A20791" s="32">
        <f t="shared" si="445"/>
        <v>20787</v>
      </c>
      <c r="B20791" s="206" t="s">
        <v>36016</v>
      </c>
      <c r="C20791" s="206" t="s">
        <v>36017</v>
      </c>
      <c r="D20791" s="107" t="s">
        <v>35686</v>
      </c>
    </row>
    <row r="20792" spans="1:4" ht="15">
      <c r="A20792" s="32">
        <f t="shared" si="445"/>
        <v>20788</v>
      </c>
      <c r="B20792" s="206" t="s">
        <v>425</v>
      </c>
      <c r="C20792" s="206" t="s">
        <v>36018</v>
      </c>
      <c r="D20792" s="107" t="s">
        <v>35686</v>
      </c>
    </row>
    <row r="20793" spans="1:4" ht="15">
      <c r="A20793" s="32">
        <f t="shared" si="445"/>
        <v>20789</v>
      </c>
      <c r="B20793" s="206" t="s">
        <v>36019</v>
      </c>
      <c r="C20793" s="206" t="s">
        <v>36020</v>
      </c>
      <c r="D20793" s="107" t="s">
        <v>35686</v>
      </c>
    </row>
    <row r="20794" spans="1:4" ht="15">
      <c r="A20794" s="32">
        <f t="shared" si="445"/>
        <v>20790</v>
      </c>
      <c r="B20794" s="206" t="s">
        <v>36021</v>
      </c>
      <c r="C20794" s="206" t="s">
        <v>36022</v>
      </c>
      <c r="D20794" s="107" t="s">
        <v>35686</v>
      </c>
    </row>
    <row r="20795" spans="1:4" ht="15">
      <c r="A20795" s="32">
        <f t="shared" si="445"/>
        <v>20791</v>
      </c>
      <c r="B20795" s="206" t="s">
        <v>36023</v>
      </c>
      <c r="C20795" s="206" t="s">
        <v>16884</v>
      </c>
      <c r="D20795" s="107" t="s">
        <v>35686</v>
      </c>
    </row>
    <row r="20796" spans="1:4" ht="15">
      <c r="A20796" s="32">
        <f t="shared" si="445"/>
        <v>20792</v>
      </c>
      <c r="B20796" s="206" t="s">
        <v>8107</v>
      </c>
      <c r="C20796" s="206" t="s">
        <v>36024</v>
      </c>
      <c r="D20796" s="107" t="s">
        <v>35686</v>
      </c>
    </row>
    <row r="20797" spans="1:4" ht="15">
      <c r="A20797" s="32">
        <f t="shared" si="445"/>
        <v>20793</v>
      </c>
      <c r="B20797" s="206" t="s">
        <v>14632</v>
      </c>
      <c r="C20797" s="206" t="s">
        <v>36025</v>
      </c>
      <c r="D20797" s="107" t="s">
        <v>35686</v>
      </c>
    </row>
    <row r="20798" spans="1:4" ht="15">
      <c r="A20798" s="32">
        <f t="shared" si="445"/>
        <v>20794</v>
      </c>
      <c r="B20798" s="206" t="s">
        <v>36026</v>
      </c>
      <c r="C20798" s="206" t="s">
        <v>36027</v>
      </c>
      <c r="D20798" s="107" t="s">
        <v>35686</v>
      </c>
    </row>
    <row r="20799" spans="1:4" ht="15">
      <c r="A20799" s="32">
        <f t="shared" si="445"/>
        <v>20795</v>
      </c>
      <c r="B20799" s="206" t="s">
        <v>36028</v>
      </c>
      <c r="C20799" s="206" t="s">
        <v>36029</v>
      </c>
      <c r="D20799" s="107" t="s">
        <v>35686</v>
      </c>
    </row>
    <row r="20800" spans="1:4" ht="15">
      <c r="A20800" s="32">
        <f t="shared" si="445"/>
        <v>20796</v>
      </c>
      <c r="B20800" s="206" t="s">
        <v>36030</v>
      </c>
      <c r="C20800" s="206" t="s">
        <v>36031</v>
      </c>
      <c r="D20800" s="107" t="s">
        <v>35686</v>
      </c>
    </row>
    <row r="20801" spans="1:4" ht="15">
      <c r="A20801" s="32">
        <f t="shared" si="445"/>
        <v>20797</v>
      </c>
      <c r="B20801" s="206" t="s">
        <v>36032</v>
      </c>
      <c r="C20801" s="206" t="s">
        <v>36033</v>
      </c>
      <c r="D20801" s="107" t="s">
        <v>35686</v>
      </c>
    </row>
    <row r="20802" spans="1:4" ht="15">
      <c r="A20802" s="32">
        <f t="shared" si="445"/>
        <v>20798</v>
      </c>
      <c r="B20802" s="206" t="s">
        <v>12919</v>
      </c>
      <c r="C20802" s="206" t="s">
        <v>36034</v>
      </c>
      <c r="D20802" s="107" t="s">
        <v>35686</v>
      </c>
    </row>
    <row r="20803" spans="1:4" ht="15">
      <c r="A20803" s="32">
        <f t="shared" si="445"/>
        <v>20799</v>
      </c>
      <c r="B20803" s="206" t="s">
        <v>36035</v>
      </c>
      <c r="C20803" s="206" t="s">
        <v>9407</v>
      </c>
      <c r="D20803" s="107" t="s">
        <v>35686</v>
      </c>
    </row>
    <row r="20804" spans="1:4" ht="15">
      <c r="A20804" s="32">
        <f t="shared" si="445"/>
        <v>20800</v>
      </c>
      <c r="B20804" s="206" t="s">
        <v>560</v>
      </c>
      <c r="C20804" s="206" t="s">
        <v>36036</v>
      </c>
      <c r="D20804" s="107" t="s">
        <v>35686</v>
      </c>
    </row>
    <row r="20805" spans="1:4" ht="15">
      <c r="A20805" s="32">
        <f t="shared" si="445"/>
        <v>20801</v>
      </c>
      <c r="B20805" s="206" t="s">
        <v>1158</v>
      </c>
      <c r="C20805" s="206" t="s">
        <v>36037</v>
      </c>
      <c r="D20805" s="107" t="s">
        <v>35686</v>
      </c>
    </row>
    <row r="20806" spans="1:4" ht="15">
      <c r="A20806" s="32">
        <f t="shared" si="445"/>
        <v>20802</v>
      </c>
      <c r="B20806" s="206" t="s">
        <v>36038</v>
      </c>
      <c r="C20806" s="206" t="s">
        <v>36039</v>
      </c>
      <c r="D20806" s="107" t="s">
        <v>35686</v>
      </c>
    </row>
    <row r="20807" spans="1:4" ht="15">
      <c r="A20807" s="32">
        <f t="shared" ref="A20807:A20870" si="446">+A20806+1</f>
        <v>20803</v>
      </c>
      <c r="B20807" s="206" t="s">
        <v>36040</v>
      </c>
      <c r="C20807" s="206" t="s">
        <v>36041</v>
      </c>
      <c r="D20807" s="107" t="s">
        <v>35686</v>
      </c>
    </row>
    <row r="20808" spans="1:4" ht="15">
      <c r="A20808" s="32">
        <f t="shared" si="446"/>
        <v>20804</v>
      </c>
      <c r="B20808" s="206" t="s">
        <v>36040</v>
      </c>
      <c r="C20808" s="206" t="s">
        <v>36041</v>
      </c>
      <c r="D20808" s="107" t="s">
        <v>35686</v>
      </c>
    </row>
    <row r="20809" spans="1:4" ht="15">
      <c r="A20809" s="32">
        <f t="shared" si="446"/>
        <v>20805</v>
      </c>
      <c r="B20809" s="206" t="s">
        <v>36042</v>
      </c>
      <c r="C20809" s="206" t="s">
        <v>36043</v>
      </c>
      <c r="D20809" s="107" t="s">
        <v>35686</v>
      </c>
    </row>
    <row r="20810" spans="1:4" ht="15">
      <c r="A20810" s="32">
        <f t="shared" si="446"/>
        <v>20806</v>
      </c>
      <c r="B20810" s="206" t="s">
        <v>36044</v>
      </c>
      <c r="C20810" s="206" t="s">
        <v>36045</v>
      </c>
      <c r="D20810" s="107" t="s">
        <v>35686</v>
      </c>
    </row>
    <row r="20811" spans="1:4" ht="15">
      <c r="A20811" s="32">
        <f t="shared" si="446"/>
        <v>20807</v>
      </c>
      <c r="B20811" s="206" t="s">
        <v>36046</v>
      </c>
      <c r="C20811" s="206" t="s">
        <v>36047</v>
      </c>
      <c r="D20811" s="107" t="s">
        <v>35686</v>
      </c>
    </row>
    <row r="20812" spans="1:4" ht="15">
      <c r="A20812" s="32">
        <f t="shared" si="446"/>
        <v>20808</v>
      </c>
      <c r="B20812" s="206" t="s">
        <v>7422</v>
      </c>
      <c r="C20812" s="206" t="s">
        <v>1177</v>
      </c>
      <c r="D20812" s="107" t="s">
        <v>35686</v>
      </c>
    </row>
    <row r="20813" spans="1:4" ht="15">
      <c r="A20813" s="32">
        <f t="shared" si="446"/>
        <v>20809</v>
      </c>
      <c r="B20813" s="206" t="s">
        <v>7142</v>
      </c>
      <c r="C20813" s="206" t="s">
        <v>32882</v>
      </c>
      <c r="D20813" s="107" t="s">
        <v>35686</v>
      </c>
    </row>
    <row r="20814" spans="1:4" ht="15">
      <c r="A20814" s="32">
        <f t="shared" si="446"/>
        <v>20810</v>
      </c>
      <c r="B20814" s="206" t="s">
        <v>36048</v>
      </c>
      <c r="C20814" s="206" t="s">
        <v>36049</v>
      </c>
      <c r="D20814" s="107" t="s">
        <v>35686</v>
      </c>
    </row>
    <row r="20815" spans="1:4" ht="15">
      <c r="A20815" s="32">
        <f t="shared" si="446"/>
        <v>20811</v>
      </c>
      <c r="B20815" s="206" t="s">
        <v>657</v>
      </c>
      <c r="C20815" s="206" t="s">
        <v>36050</v>
      </c>
      <c r="D20815" s="107" t="s">
        <v>35686</v>
      </c>
    </row>
    <row r="20816" spans="1:4" ht="15">
      <c r="A20816" s="32">
        <f t="shared" si="446"/>
        <v>20812</v>
      </c>
      <c r="B20816" s="206" t="s">
        <v>36051</v>
      </c>
      <c r="C20816" s="206" t="s">
        <v>6215</v>
      </c>
      <c r="D20816" s="107" t="s">
        <v>35686</v>
      </c>
    </row>
    <row r="20817" spans="1:4" ht="15">
      <c r="A20817" s="32">
        <f t="shared" si="446"/>
        <v>20813</v>
      </c>
      <c r="B20817" s="206" t="s">
        <v>911</v>
      </c>
      <c r="C20817" s="206" t="s">
        <v>36052</v>
      </c>
      <c r="D20817" s="107" t="s">
        <v>35686</v>
      </c>
    </row>
    <row r="20818" spans="1:4" ht="15">
      <c r="A20818" s="32">
        <f t="shared" si="446"/>
        <v>20814</v>
      </c>
      <c r="B20818" s="206" t="s">
        <v>7126</v>
      </c>
      <c r="C20818" s="206" t="s">
        <v>7127</v>
      </c>
      <c r="D20818" s="107" t="s">
        <v>35686</v>
      </c>
    </row>
    <row r="20819" spans="1:4" ht="15">
      <c r="A20819" s="32">
        <f t="shared" si="446"/>
        <v>20815</v>
      </c>
      <c r="B20819" s="206" t="s">
        <v>36053</v>
      </c>
      <c r="C20819" s="206" t="s">
        <v>36054</v>
      </c>
      <c r="D20819" s="107" t="s">
        <v>35686</v>
      </c>
    </row>
    <row r="20820" spans="1:4" ht="15">
      <c r="A20820" s="32">
        <f t="shared" si="446"/>
        <v>20816</v>
      </c>
      <c r="B20820" s="206" t="s">
        <v>36055</v>
      </c>
      <c r="C20820" s="206" t="s">
        <v>36056</v>
      </c>
      <c r="D20820" s="107" t="s">
        <v>35686</v>
      </c>
    </row>
    <row r="20821" spans="1:4" ht="15">
      <c r="A20821" s="32">
        <f t="shared" si="446"/>
        <v>20817</v>
      </c>
      <c r="B20821" s="206" t="s">
        <v>9451</v>
      </c>
      <c r="C20821" s="206" t="s">
        <v>36057</v>
      </c>
      <c r="D20821" s="107" t="s">
        <v>35686</v>
      </c>
    </row>
    <row r="20822" spans="1:4" ht="15">
      <c r="A20822" s="32">
        <f t="shared" si="446"/>
        <v>20818</v>
      </c>
      <c r="B20822" s="206" t="s">
        <v>17857</v>
      </c>
      <c r="C20822" s="206" t="s">
        <v>17858</v>
      </c>
      <c r="D20822" s="107" t="s">
        <v>35686</v>
      </c>
    </row>
    <row r="20823" spans="1:4" ht="15">
      <c r="A20823" s="32">
        <f t="shared" si="446"/>
        <v>20819</v>
      </c>
      <c r="B20823" s="206" t="s">
        <v>32894</v>
      </c>
      <c r="C20823" s="206" t="s">
        <v>32895</v>
      </c>
      <c r="D20823" s="107" t="s">
        <v>35686</v>
      </c>
    </row>
    <row r="20824" spans="1:4" ht="15">
      <c r="A20824" s="32">
        <f t="shared" si="446"/>
        <v>20820</v>
      </c>
      <c r="B20824" s="206" t="s">
        <v>36058</v>
      </c>
      <c r="C20824" s="206" t="s">
        <v>36059</v>
      </c>
      <c r="D20824" s="107" t="s">
        <v>35686</v>
      </c>
    </row>
    <row r="20825" spans="1:4" ht="15">
      <c r="A20825" s="32">
        <f t="shared" si="446"/>
        <v>20821</v>
      </c>
      <c r="B20825" s="206" t="s">
        <v>36060</v>
      </c>
      <c r="C20825" s="206" t="s">
        <v>36061</v>
      </c>
      <c r="D20825" s="107" t="s">
        <v>35686</v>
      </c>
    </row>
    <row r="20826" spans="1:4" ht="15">
      <c r="A20826" s="32">
        <f t="shared" si="446"/>
        <v>20822</v>
      </c>
      <c r="B20826" s="206" t="s">
        <v>199</v>
      </c>
      <c r="C20826" s="206" t="s">
        <v>36062</v>
      </c>
      <c r="D20826" s="107" t="s">
        <v>35686</v>
      </c>
    </row>
    <row r="20827" spans="1:4" ht="15">
      <c r="A20827" s="32">
        <f t="shared" si="446"/>
        <v>20823</v>
      </c>
      <c r="B20827" s="206" t="s">
        <v>199</v>
      </c>
      <c r="C20827" s="206" t="s">
        <v>36062</v>
      </c>
      <c r="D20827" s="107" t="s">
        <v>35686</v>
      </c>
    </row>
    <row r="20828" spans="1:4" ht="15">
      <c r="A20828" s="32">
        <f t="shared" si="446"/>
        <v>20824</v>
      </c>
      <c r="B20828" s="206" t="s">
        <v>32896</v>
      </c>
      <c r="C20828" s="206" t="s">
        <v>32897</v>
      </c>
      <c r="D20828" s="107" t="s">
        <v>35686</v>
      </c>
    </row>
    <row r="20829" spans="1:4" ht="15">
      <c r="A20829" s="32">
        <f t="shared" si="446"/>
        <v>20825</v>
      </c>
      <c r="B20829" s="206" t="s">
        <v>36063</v>
      </c>
      <c r="C20829" s="206" t="s">
        <v>36064</v>
      </c>
      <c r="D20829" s="107" t="s">
        <v>35686</v>
      </c>
    </row>
    <row r="20830" spans="1:4" ht="15">
      <c r="A20830" s="32">
        <f t="shared" si="446"/>
        <v>20826</v>
      </c>
      <c r="B20830" s="206" t="s">
        <v>11896</v>
      </c>
      <c r="C20830" s="206" t="s">
        <v>36065</v>
      </c>
      <c r="D20830" s="107" t="s">
        <v>35686</v>
      </c>
    </row>
    <row r="20831" spans="1:4" ht="15">
      <c r="A20831" s="32">
        <f t="shared" si="446"/>
        <v>20827</v>
      </c>
      <c r="B20831" s="206" t="s">
        <v>36066</v>
      </c>
      <c r="C20831" s="206" t="s">
        <v>36067</v>
      </c>
      <c r="D20831" s="107" t="s">
        <v>35686</v>
      </c>
    </row>
    <row r="20832" spans="1:4" ht="15">
      <c r="A20832" s="32">
        <f t="shared" si="446"/>
        <v>20828</v>
      </c>
      <c r="B20832" s="206" t="s">
        <v>671</v>
      </c>
      <c r="C20832" s="206" t="s">
        <v>2852</v>
      </c>
      <c r="D20832" s="107" t="s">
        <v>35686</v>
      </c>
    </row>
    <row r="20833" spans="1:4" ht="15">
      <c r="A20833" s="32">
        <f t="shared" si="446"/>
        <v>20829</v>
      </c>
      <c r="B20833" s="206" t="s">
        <v>2860</v>
      </c>
      <c r="C20833" s="206" t="s">
        <v>2861</v>
      </c>
      <c r="D20833" s="107" t="s">
        <v>35686</v>
      </c>
    </row>
    <row r="20834" spans="1:4" ht="15">
      <c r="A20834" s="32">
        <f t="shared" si="446"/>
        <v>20830</v>
      </c>
      <c r="B20834" s="206" t="s">
        <v>7138</v>
      </c>
      <c r="C20834" s="206" t="s">
        <v>7139</v>
      </c>
      <c r="D20834" s="107" t="s">
        <v>35686</v>
      </c>
    </row>
    <row r="20835" spans="1:4" ht="15">
      <c r="A20835" s="32">
        <f t="shared" si="446"/>
        <v>20831</v>
      </c>
      <c r="B20835" s="206" t="s">
        <v>527</v>
      </c>
      <c r="C20835" s="206" t="s">
        <v>9393</v>
      </c>
      <c r="D20835" s="107" t="s">
        <v>35686</v>
      </c>
    </row>
    <row r="20836" spans="1:4" ht="15">
      <c r="A20836" s="32">
        <f t="shared" si="446"/>
        <v>20832</v>
      </c>
      <c r="B20836" s="206" t="s">
        <v>17925</v>
      </c>
      <c r="C20836" s="206" t="s">
        <v>17926</v>
      </c>
      <c r="D20836" s="107" t="s">
        <v>35686</v>
      </c>
    </row>
    <row r="20837" spans="1:4" ht="15">
      <c r="A20837" s="32">
        <f t="shared" si="446"/>
        <v>20833</v>
      </c>
      <c r="B20837" s="206" t="s">
        <v>1004</v>
      </c>
      <c r="C20837" s="206" t="s">
        <v>36068</v>
      </c>
      <c r="D20837" s="107" t="s">
        <v>35686</v>
      </c>
    </row>
    <row r="20838" spans="1:4" ht="15">
      <c r="A20838" s="32">
        <f t="shared" si="446"/>
        <v>20834</v>
      </c>
      <c r="B20838" s="206" t="s">
        <v>17949</v>
      </c>
      <c r="C20838" s="206" t="s">
        <v>17950</v>
      </c>
      <c r="D20838" s="107" t="s">
        <v>35686</v>
      </c>
    </row>
    <row r="20839" spans="1:4" ht="15">
      <c r="A20839" s="32">
        <f t="shared" si="446"/>
        <v>20835</v>
      </c>
      <c r="B20839" s="206" t="s">
        <v>17949</v>
      </c>
      <c r="C20839" s="206" t="s">
        <v>17950</v>
      </c>
      <c r="D20839" s="107" t="s">
        <v>35686</v>
      </c>
    </row>
    <row r="20840" spans="1:4" ht="15">
      <c r="A20840" s="32">
        <f t="shared" si="446"/>
        <v>20836</v>
      </c>
      <c r="B20840" s="206" t="s">
        <v>164</v>
      </c>
      <c r="C20840" s="206" t="s">
        <v>17951</v>
      </c>
      <c r="D20840" s="107" t="s">
        <v>35686</v>
      </c>
    </row>
    <row r="20841" spans="1:4" ht="15">
      <c r="A20841" s="32">
        <f t="shared" si="446"/>
        <v>20837</v>
      </c>
      <c r="B20841" s="206" t="s">
        <v>36069</v>
      </c>
      <c r="C20841" s="206" t="s">
        <v>36070</v>
      </c>
      <c r="D20841" s="107" t="s">
        <v>35686</v>
      </c>
    </row>
    <row r="20842" spans="1:4" ht="15">
      <c r="A20842" s="32">
        <f t="shared" si="446"/>
        <v>20838</v>
      </c>
      <c r="B20842" s="206" t="s">
        <v>36069</v>
      </c>
      <c r="C20842" s="206" t="s">
        <v>36070</v>
      </c>
      <c r="D20842" s="107" t="s">
        <v>35686</v>
      </c>
    </row>
    <row r="20843" spans="1:4" ht="15">
      <c r="A20843" s="32">
        <f t="shared" si="446"/>
        <v>20839</v>
      </c>
      <c r="B20843" s="206" t="s">
        <v>36069</v>
      </c>
      <c r="C20843" s="206" t="s">
        <v>36070</v>
      </c>
      <c r="D20843" s="107" t="s">
        <v>35686</v>
      </c>
    </row>
    <row r="20844" spans="1:4" ht="15">
      <c r="A20844" s="32">
        <f t="shared" si="446"/>
        <v>20840</v>
      </c>
      <c r="B20844" s="206" t="s">
        <v>17961</v>
      </c>
      <c r="C20844" s="206" t="s">
        <v>9409</v>
      </c>
      <c r="D20844" s="107" t="s">
        <v>35686</v>
      </c>
    </row>
    <row r="20845" spans="1:4" ht="15">
      <c r="A20845" s="32">
        <f t="shared" si="446"/>
        <v>20841</v>
      </c>
      <c r="B20845" s="206" t="s">
        <v>17973</v>
      </c>
      <c r="C20845" s="206" t="s">
        <v>17974</v>
      </c>
      <c r="D20845" s="107" t="s">
        <v>35686</v>
      </c>
    </row>
    <row r="20846" spans="1:4" ht="15">
      <c r="A20846" s="32">
        <f t="shared" si="446"/>
        <v>20842</v>
      </c>
      <c r="B20846" s="206" t="s">
        <v>17980</v>
      </c>
      <c r="C20846" s="206" t="s">
        <v>17981</v>
      </c>
      <c r="D20846" s="107" t="s">
        <v>35686</v>
      </c>
    </row>
    <row r="20847" spans="1:4" ht="15">
      <c r="A20847" s="32">
        <f t="shared" si="446"/>
        <v>20843</v>
      </c>
      <c r="B20847" s="206" t="s">
        <v>949</v>
      </c>
      <c r="C20847" s="206" t="s">
        <v>17992</v>
      </c>
      <c r="D20847" s="107" t="s">
        <v>35686</v>
      </c>
    </row>
    <row r="20848" spans="1:4" ht="15">
      <c r="A20848" s="32">
        <f t="shared" si="446"/>
        <v>20844</v>
      </c>
      <c r="B20848" s="206" t="s">
        <v>32900</v>
      </c>
      <c r="C20848" s="206" t="s">
        <v>32901</v>
      </c>
      <c r="D20848" s="107" t="s">
        <v>35686</v>
      </c>
    </row>
    <row r="20849" spans="1:4" ht="15">
      <c r="A20849" s="32">
        <f t="shared" si="446"/>
        <v>20845</v>
      </c>
      <c r="B20849" s="206" t="s">
        <v>17995</v>
      </c>
      <c r="C20849" s="206" t="s">
        <v>17996</v>
      </c>
      <c r="D20849" s="107" t="s">
        <v>35686</v>
      </c>
    </row>
    <row r="20850" spans="1:4" ht="15">
      <c r="A20850" s="32">
        <f t="shared" si="446"/>
        <v>20846</v>
      </c>
      <c r="B20850" s="206" t="s">
        <v>17995</v>
      </c>
      <c r="C20850" s="206" t="s">
        <v>17996</v>
      </c>
      <c r="D20850" s="107" t="s">
        <v>35686</v>
      </c>
    </row>
    <row r="20851" spans="1:4" ht="15">
      <c r="A20851" s="32">
        <f t="shared" si="446"/>
        <v>20847</v>
      </c>
      <c r="B20851" s="206" t="s">
        <v>17997</v>
      </c>
      <c r="C20851" s="206" t="s">
        <v>17998</v>
      </c>
      <c r="D20851" s="107" t="s">
        <v>35686</v>
      </c>
    </row>
    <row r="20852" spans="1:4" ht="15">
      <c r="A20852" s="32">
        <f t="shared" si="446"/>
        <v>20848</v>
      </c>
      <c r="B20852" s="206" t="s">
        <v>32911</v>
      </c>
      <c r="C20852" s="206" t="s">
        <v>1246</v>
      </c>
      <c r="D20852" s="107" t="s">
        <v>35686</v>
      </c>
    </row>
    <row r="20853" spans="1:4" ht="15">
      <c r="A20853" s="32">
        <f t="shared" si="446"/>
        <v>20849</v>
      </c>
      <c r="B20853" s="206" t="s">
        <v>309</v>
      </c>
      <c r="C20853" s="206" t="s">
        <v>32916</v>
      </c>
      <c r="D20853" s="107" t="s">
        <v>35686</v>
      </c>
    </row>
    <row r="20854" spans="1:4" ht="15">
      <c r="A20854" s="32">
        <f t="shared" si="446"/>
        <v>20850</v>
      </c>
      <c r="B20854" s="206" t="s">
        <v>455</v>
      </c>
      <c r="C20854" s="206" t="s">
        <v>32917</v>
      </c>
      <c r="D20854" s="107" t="s">
        <v>35686</v>
      </c>
    </row>
    <row r="20855" spans="1:4" ht="15">
      <c r="A20855" s="32">
        <f t="shared" si="446"/>
        <v>20851</v>
      </c>
      <c r="B20855" s="206" t="s">
        <v>32918</v>
      </c>
      <c r="C20855" s="206" t="s">
        <v>32919</v>
      </c>
      <c r="D20855" s="107" t="s">
        <v>35686</v>
      </c>
    </row>
    <row r="20856" spans="1:4" ht="15">
      <c r="A20856" s="32">
        <f t="shared" si="446"/>
        <v>20852</v>
      </c>
      <c r="B20856" s="206" t="s">
        <v>32932</v>
      </c>
      <c r="C20856" s="206" t="s">
        <v>32933</v>
      </c>
      <c r="D20856" s="107" t="s">
        <v>35686</v>
      </c>
    </row>
    <row r="20857" spans="1:4" ht="15">
      <c r="A20857" s="32">
        <f t="shared" si="446"/>
        <v>20853</v>
      </c>
      <c r="B20857" s="206" t="s">
        <v>5569</v>
      </c>
      <c r="C20857" s="206" t="s">
        <v>32943</v>
      </c>
      <c r="D20857" s="107" t="s">
        <v>35686</v>
      </c>
    </row>
    <row r="20858" spans="1:4" ht="15">
      <c r="A20858" s="32">
        <f t="shared" si="446"/>
        <v>20854</v>
      </c>
      <c r="B20858" s="206" t="s">
        <v>36071</v>
      </c>
      <c r="C20858" s="206" t="s">
        <v>36072</v>
      </c>
      <c r="D20858" s="107" t="s">
        <v>35686</v>
      </c>
    </row>
    <row r="20859" spans="1:4" ht="15">
      <c r="A20859" s="32">
        <f t="shared" si="446"/>
        <v>20855</v>
      </c>
      <c r="B20859" s="206" t="s">
        <v>36071</v>
      </c>
      <c r="C20859" s="206" t="s">
        <v>36072</v>
      </c>
      <c r="D20859" s="107" t="s">
        <v>35686</v>
      </c>
    </row>
    <row r="20860" spans="1:4" ht="15">
      <c r="A20860" s="32">
        <f t="shared" si="446"/>
        <v>20856</v>
      </c>
      <c r="B20860" s="206" t="s">
        <v>36073</v>
      </c>
      <c r="C20860" s="206" t="s">
        <v>36074</v>
      </c>
      <c r="D20860" s="107" t="s">
        <v>35686</v>
      </c>
    </row>
    <row r="20861" spans="1:4" ht="15">
      <c r="A20861" s="32">
        <f t="shared" si="446"/>
        <v>20857</v>
      </c>
      <c r="B20861" s="206" t="s">
        <v>36075</v>
      </c>
      <c r="C20861" s="206" t="s">
        <v>36076</v>
      </c>
      <c r="D20861" s="107" t="s">
        <v>35686</v>
      </c>
    </row>
    <row r="20862" spans="1:4" ht="15">
      <c r="A20862" s="32">
        <f t="shared" si="446"/>
        <v>20858</v>
      </c>
      <c r="B20862" s="206" t="s">
        <v>36077</v>
      </c>
      <c r="C20862" s="206" t="s">
        <v>36078</v>
      </c>
      <c r="D20862" s="107" t="s">
        <v>35686</v>
      </c>
    </row>
    <row r="20863" spans="1:4" ht="15">
      <c r="A20863" s="32">
        <f t="shared" si="446"/>
        <v>20859</v>
      </c>
      <c r="B20863" s="206" t="s">
        <v>36077</v>
      </c>
      <c r="C20863" s="206" t="s">
        <v>36078</v>
      </c>
      <c r="D20863" s="107" t="s">
        <v>35686</v>
      </c>
    </row>
    <row r="20864" spans="1:4" ht="15">
      <c r="A20864" s="32">
        <f t="shared" si="446"/>
        <v>20860</v>
      </c>
      <c r="B20864" s="206" t="s">
        <v>36079</v>
      </c>
      <c r="C20864" s="206" t="s">
        <v>36080</v>
      </c>
      <c r="D20864" s="107" t="s">
        <v>35686</v>
      </c>
    </row>
    <row r="20865" spans="1:4" ht="15">
      <c r="A20865" s="32">
        <f t="shared" si="446"/>
        <v>20861</v>
      </c>
      <c r="B20865" s="206" t="s">
        <v>36081</v>
      </c>
      <c r="C20865" s="206" t="s">
        <v>36082</v>
      </c>
      <c r="D20865" s="107" t="s">
        <v>35686</v>
      </c>
    </row>
    <row r="20866" spans="1:4" ht="15">
      <c r="A20866" s="32">
        <f t="shared" si="446"/>
        <v>20862</v>
      </c>
      <c r="B20866" s="206" t="s">
        <v>36081</v>
      </c>
      <c r="C20866" s="206" t="s">
        <v>36082</v>
      </c>
      <c r="D20866" s="107" t="s">
        <v>35686</v>
      </c>
    </row>
    <row r="20867" spans="1:4" ht="15">
      <c r="A20867" s="32">
        <f t="shared" si="446"/>
        <v>20863</v>
      </c>
      <c r="B20867" s="206" t="s">
        <v>36083</v>
      </c>
      <c r="C20867" s="206" t="s">
        <v>36084</v>
      </c>
      <c r="D20867" s="107" t="s">
        <v>35686</v>
      </c>
    </row>
    <row r="20868" spans="1:4" ht="15">
      <c r="A20868" s="32">
        <f t="shared" si="446"/>
        <v>20864</v>
      </c>
      <c r="B20868" s="206" t="s">
        <v>544</v>
      </c>
      <c r="C20868" s="206" t="s">
        <v>20558</v>
      </c>
      <c r="D20868" s="107" t="s">
        <v>35686</v>
      </c>
    </row>
    <row r="20869" spans="1:4" ht="15">
      <c r="A20869" s="32">
        <f t="shared" si="446"/>
        <v>20865</v>
      </c>
      <c r="B20869" s="206" t="s">
        <v>583</v>
      </c>
      <c r="C20869" s="206" t="s">
        <v>36085</v>
      </c>
      <c r="D20869" s="107" t="s">
        <v>35686</v>
      </c>
    </row>
    <row r="20870" spans="1:4" ht="15">
      <c r="A20870" s="32">
        <f t="shared" si="446"/>
        <v>20866</v>
      </c>
      <c r="B20870" s="206" t="s">
        <v>622</v>
      </c>
      <c r="C20870" s="206" t="s">
        <v>36086</v>
      </c>
      <c r="D20870" s="107" t="s">
        <v>35686</v>
      </c>
    </row>
    <row r="20871" spans="1:4" ht="15">
      <c r="A20871" s="32">
        <f t="shared" ref="A20871:A20934" si="447">+A20870+1</f>
        <v>20867</v>
      </c>
      <c r="B20871" s="206" t="s">
        <v>622</v>
      </c>
      <c r="C20871" s="206" t="s">
        <v>36086</v>
      </c>
      <c r="D20871" s="107" t="s">
        <v>35686</v>
      </c>
    </row>
    <row r="20872" spans="1:4" ht="15">
      <c r="A20872" s="32">
        <f t="shared" si="447"/>
        <v>20868</v>
      </c>
      <c r="B20872" s="206" t="s">
        <v>36087</v>
      </c>
      <c r="C20872" s="206" t="s">
        <v>36088</v>
      </c>
      <c r="D20872" s="107" t="s">
        <v>35686</v>
      </c>
    </row>
    <row r="20873" spans="1:4" ht="15">
      <c r="A20873" s="32">
        <f t="shared" si="447"/>
        <v>20869</v>
      </c>
      <c r="B20873" s="206" t="s">
        <v>36087</v>
      </c>
      <c r="C20873" s="206" t="s">
        <v>36088</v>
      </c>
      <c r="D20873" s="107" t="s">
        <v>35686</v>
      </c>
    </row>
    <row r="20874" spans="1:4" ht="15">
      <c r="A20874" s="32">
        <f t="shared" si="447"/>
        <v>20870</v>
      </c>
      <c r="B20874" s="206" t="s">
        <v>36089</v>
      </c>
      <c r="C20874" s="206" t="s">
        <v>36090</v>
      </c>
      <c r="D20874" s="107" t="s">
        <v>35686</v>
      </c>
    </row>
    <row r="20875" spans="1:4" ht="15">
      <c r="A20875" s="32">
        <f t="shared" si="447"/>
        <v>20871</v>
      </c>
      <c r="B20875" s="206" t="s">
        <v>233</v>
      </c>
      <c r="C20875" s="206" t="s">
        <v>36091</v>
      </c>
      <c r="D20875" s="107" t="s">
        <v>35686</v>
      </c>
    </row>
    <row r="20876" spans="1:4" ht="15">
      <c r="A20876" s="32">
        <f t="shared" si="447"/>
        <v>20872</v>
      </c>
      <c r="B20876" s="206" t="s">
        <v>247</v>
      </c>
      <c r="C20876" s="206" t="s">
        <v>36092</v>
      </c>
      <c r="D20876" s="107" t="s">
        <v>35686</v>
      </c>
    </row>
    <row r="20877" spans="1:4" ht="15">
      <c r="A20877" s="32">
        <f t="shared" si="447"/>
        <v>20873</v>
      </c>
      <c r="B20877" s="206" t="s">
        <v>36093</v>
      </c>
      <c r="C20877" s="206" t="s">
        <v>36094</v>
      </c>
      <c r="D20877" s="107" t="s">
        <v>35686</v>
      </c>
    </row>
    <row r="20878" spans="1:4" ht="15">
      <c r="A20878" s="32">
        <f t="shared" si="447"/>
        <v>20874</v>
      </c>
      <c r="B20878" s="206" t="s">
        <v>36095</v>
      </c>
      <c r="C20878" s="206" t="s">
        <v>15224</v>
      </c>
      <c r="D20878" s="107" t="s">
        <v>35686</v>
      </c>
    </row>
    <row r="20879" spans="1:4" ht="15">
      <c r="A20879" s="32">
        <f t="shared" si="447"/>
        <v>20875</v>
      </c>
      <c r="B20879" s="206" t="s">
        <v>36096</v>
      </c>
      <c r="C20879" s="206" t="s">
        <v>36097</v>
      </c>
      <c r="D20879" s="107" t="s">
        <v>35686</v>
      </c>
    </row>
    <row r="20880" spans="1:4" ht="15">
      <c r="A20880" s="32">
        <f t="shared" si="447"/>
        <v>20876</v>
      </c>
      <c r="B20880" s="206" t="s">
        <v>36098</v>
      </c>
      <c r="C20880" s="206" t="s">
        <v>36099</v>
      </c>
      <c r="D20880" s="107" t="s">
        <v>35686</v>
      </c>
    </row>
    <row r="20881" spans="1:4" ht="15">
      <c r="A20881" s="32">
        <f t="shared" si="447"/>
        <v>20877</v>
      </c>
      <c r="B20881" s="206" t="s">
        <v>4823</v>
      </c>
      <c r="C20881" s="206" t="s">
        <v>36100</v>
      </c>
      <c r="D20881" s="107" t="s">
        <v>35686</v>
      </c>
    </row>
    <row r="20882" spans="1:4" ht="15">
      <c r="A20882" s="32">
        <f t="shared" si="447"/>
        <v>20878</v>
      </c>
      <c r="B20882" s="206" t="s">
        <v>36101</v>
      </c>
      <c r="C20882" s="206" t="s">
        <v>36102</v>
      </c>
      <c r="D20882" s="107" t="s">
        <v>35686</v>
      </c>
    </row>
    <row r="20883" spans="1:4" ht="15">
      <c r="A20883" s="32">
        <f t="shared" si="447"/>
        <v>20879</v>
      </c>
      <c r="B20883" s="206" t="s">
        <v>529</v>
      </c>
      <c r="C20883" s="206" t="s">
        <v>36103</v>
      </c>
      <c r="D20883" s="107" t="s">
        <v>35686</v>
      </c>
    </row>
    <row r="20884" spans="1:4" ht="15">
      <c r="A20884" s="32">
        <f t="shared" si="447"/>
        <v>20880</v>
      </c>
      <c r="B20884" s="206" t="s">
        <v>529</v>
      </c>
      <c r="C20884" s="206" t="s">
        <v>36103</v>
      </c>
      <c r="D20884" s="107" t="s">
        <v>35686</v>
      </c>
    </row>
    <row r="20885" spans="1:4" ht="15">
      <c r="A20885" s="32">
        <f t="shared" si="447"/>
        <v>20881</v>
      </c>
      <c r="B20885" s="206" t="s">
        <v>529</v>
      </c>
      <c r="C20885" s="206" t="s">
        <v>36103</v>
      </c>
      <c r="D20885" s="107" t="s">
        <v>35686</v>
      </c>
    </row>
    <row r="20886" spans="1:4" ht="15">
      <c r="A20886" s="32">
        <f t="shared" si="447"/>
        <v>20882</v>
      </c>
      <c r="B20886" s="206" t="s">
        <v>36104</v>
      </c>
      <c r="C20886" s="206" t="s">
        <v>36105</v>
      </c>
      <c r="D20886" s="107" t="s">
        <v>35686</v>
      </c>
    </row>
    <row r="20887" spans="1:4" ht="15">
      <c r="A20887" s="32">
        <f t="shared" si="447"/>
        <v>20883</v>
      </c>
      <c r="B20887" s="206" t="s">
        <v>36106</v>
      </c>
      <c r="C20887" s="206" t="s">
        <v>36107</v>
      </c>
      <c r="D20887" s="107" t="s">
        <v>35686</v>
      </c>
    </row>
    <row r="20888" spans="1:4" ht="15">
      <c r="A20888" s="32">
        <f t="shared" si="447"/>
        <v>20884</v>
      </c>
      <c r="B20888" s="206" t="s">
        <v>36106</v>
      </c>
      <c r="C20888" s="206" t="s">
        <v>36107</v>
      </c>
      <c r="D20888" s="107" t="s">
        <v>35686</v>
      </c>
    </row>
    <row r="20889" spans="1:4" ht="15">
      <c r="A20889" s="32">
        <f t="shared" si="447"/>
        <v>20885</v>
      </c>
      <c r="B20889" s="206" t="s">
        <v>36108</v>
      </c>
      <c r="C20889" s="206" t="s">
        <v>36109</v>
      </c>
      <c r="D20889" s="107" t="s">
        <v>35686</v>
      </c>
    </row>
    <row r="20890" spans="1:4" ht="15">
      <c r="A20890" s="32">
        <f t="shared" si="447"/>
        <v>20886</v>
      </c>
      <c r="B20890" s="206" t="s">
        <v>36110</v>
      </c>
      <c r="C20890" s="206" t="s">
        <v>36111</v>
      </c>
      <c r="D20890" s="107" t="s">
        <v>35686</v>
      </c>
    </row>
    <row r="20891" spans="1:4" ht="15">
      <c r="A20891" s="32">
        <f t="shared" si="447"/>
        <v>20887</v>
      </c>
      <c r="B20891" s="206" t="s">
        <v>373</v>
      </c>
      <c r="C20891" s="206" t="s">
        <v>36112</v>
      </c>
      <c r="D20891" s="107" t="s">
        <v>35686</v>
      </c>
    </row>
    <row r="20892" spans="1:4" ht="15">
      <c r="A20892" s="32">
        <f t="shared" si="447"/>
        <v>20888</v>
      </c>
      <c r="B20892" s="206" t="s">
        <v>36113</v>
      </c>
      <c r="C20892" s="206" t="s">
        <v>36114</v>
      </c>
      <c r="D20892" s="107" t="s">
        <v>35686</v>
      </c>
    </row>
    <row r="20893" spans="1:4" ht="15">
      <c r="A20893" s="32">
        <f t="shared" si="447"/>
        <v>20889</v>
      </c>
      <c r="B20893" s="206" t="s">
        <v>36113</v>
      </c>
      <c r="C20893" s="206" t="s">
        <v>36114</v>
      </c>
      <c r="D20893" s="107" t="s">
        <v>35686</v>
      </c>
    </row>
    <row r="20894" spans="1:4" ht="15">
      <c r="A20894" s="32">
        <f t="shared" si="447"/>
        <v>20890</v>
      </c>
      <c r="B20894" s="206" t="s">
        <v>5697</v>
      </c>
      <c r="C20894" s="206" t="s">
        <v>36115</v>
      </c>
      <c r="D20894" s="107" t="s">
        <v>35686</v>
      </c>
    </row>
    <row r="20895" spans="1:4" ht="15">
      <c r="A20895" s="32">
        <f t="shared" si="447"/>
        <v>20891</v>
      </c>
      <c r="B20895" s="206" t="s">
        <v>1074</v>
      </c>
      <c r="C20895" s="206" t="s">
        <v>36116</v>
      </c>
      <c r="D20895" s="107" t="s">
        <v>35686</v>
      </c>
    </row>
    <row r="20896" spans="1:4" ht="15">
      <c r="A20896" s="32">
        <f t="shared" si="447"/>
        <v>20892</v>
      </c>
      <c r="B20896" s="206" t="s">
        <v>36117</v>
      </c>
      <c r="C20896" s="206" t="s">
        <v>36118</v>
      </c>
      <c r="D20896" s="107" t="s">
        <v>35686</v>
      </c>
    </row>
    <row r="20897" spans="1:4" ht="15">
      <c r="A20897" s="32">
        <f t="shared" si="447"/>
        <v>20893</v>
      </c>
      <c r="B20897" s="206" t="s">
        <v>1304</v>
      </c>
      <c r="C20897" s="206" t="s">
        <v>7134</v>
      </c>
      <c r="D20897" s="107" t="s">
        <v>35686</v>
      </c>
    </row>
    <row r="20898" spans="1:4" ht="15">
      <c r="A20898" s="32">
        <f t="shared" si="447"/>
        <v>20894</v>
      </c>
      <c r="B20898" s="206" t="s">
        <v>36119</v>
      </c>
      <c r="C20898" s="206" t="s">
        <v>593</v>
      </c>
      <c r="D20898" s="107" t="s">
        <v>35686</v>
      </c>
    </row>
    <row r="20899" spans="1:4" ht="15">
      <c r="A20899" s="32">
        <f t="shared" si="447"/>
        <v>20895</v>
      </c>
      <c r="B20899" s="206" t="s">
        <v>36120</v>
      </c>
      <c r="C20899" s="206" t="s">
        <v>36121</v>
      </c>
      <c r="D20899" s="107" t="s">
        <v>35686</v>
      </c>
    </row>
    <row r="20900" spans="1:4" ht="15">
      <c r="A20900" s="32">
        <f t="shared" si="447"/>
        <v>20896</v>
      </c>
      <c r="B20900" s="206" t="s">
        <v>36122</v>
      </c>
      <c r="C20900" s="206" t="s">
        <v>13547</v>
      </c>
      <c r="D20900" s="107" t="s">
        <v>35686</v>
      </c>
    </row>
    <row r="20901" spans="1:4" ht="15">
      <c r="A20901" s="32">
        <f t="shared" si="447"/>
        <v>20897</v>
      </c>
      <c r="B20901" s="206" t="s">
        <v>36123</v>
      </c>
      <c r="C20901" s="206" t="s">
        <v>36124</v>
      </c>
      <c r="D20901" s="107" t="s">
        <v>35686</v>
      </c>
    </row>
    <row r="20902" spans="1:4" ht="15">
      <c r="A20902" s="32">
        <f t="shared" si="447"/>
        <v>20898</v>
      </c>
      <c r="B20902" s="206" t="s">
        <v>36125</v>
      </c>
      <c r="C20902" s="206" t="s">
        <v>36126</v>
      </c>
      <c r="D20902" s="107" t="s">
        <v>35686</v>
      </c>
    </row>
    <row r="20903" spans="1:4" ht="15">
      <c r="A20903" s="32">
        <f t="shared" si="447"/>
        <v>20899</v>
      </c>
      <c r="B20903" s="206" t="s">
        <v>36127</v>
      </c>
      <c r="C20903" s="206" t="s">
        <v>13794</v>
      </c>
      <c r="D20903" s="107" t="s">
        <v>35686</v>
      </c>
    </row>
    <row r="20904" spans="1:4" ht="15">
      <c r="A20904" s="32">
        <f t="shared" si="447"/>
        <v>20900</v>
      </c>
      <c r="B20904" s="206" t="s">
        <v>469</v>
      </c>
      <c r="C20904" s="206" t="s">
        <v>36128</v>
      </c>
      <c r="D20904" s="107" t="s">
        <v>35686</v>
      </c>
    </row>
    <row r="20905" spans="1:4" ht="15">
      <c r="A20905" s="32">
        <f t="shared" si="447"/>
        <v>20901</v>
      </c>
      <c r="B20905" s="206" t="s">
        <v>36129</v>
      </c>
      <c r="C20905" s="206" t="s">
        <v>36130</v>
      </c>
      <c r="D20905" s="107" t="s">
        <v>35686</v>
      </c>
    </row>
    <row r="20906" spans="1:4" ht="15">
      <c r="A20906" s="32">
        <f t="shared" si="447"/>
        <v>20902</v>
      </c>
      <c r="B20906" s="206" t="s">
        <v>36131</v>
      </c>
      <c r="C20906" s="206" t="s">
        <v>36132</v>
      </c>
      <c r="D20906" s="107" t="s">
        <v>35686</v>
      </c>
    </row>
    <row r="20907" spans="1:4" ht="15">
      <c r="A20907" s="32">
        <f t="shared" si="447"/>
        <v>20903</v>
      </c>
      <c r="B20907" s="206" t="s">
        <v>36133</v>
      </c>
      <c r="C20907" s="206" t="s">
        <v>36134</v>
      </c>
      <c r="D20907" s="107" t="s">
        <v>35686</v>
      </c>
    </row>
    <row r="20908" spans="1:4" ht="15">
      <c r="A20908" s="32">
        <f t="shared" si="447"/>
        <v>20904</v>
      </c>
      <c r="B20908" s="206" t="s">
        <v>36135</v>
      </c>
      <c r="C20908" s="206" t="s">
        <v>36136</v>
      </c>
      <c r="D20908" s="107" t="s">
        <v>35686</v>
      </c>
    </row>
    <row r="20909" spans="1:4" ht="15">
      <c r="A20909" s="32">
        <f t="shared" si="447"/>
        <v>20905</v>
      </c>
      <c r="B20909" s="206" t="s">
        <v>36137</v>
      </c>
      <c r="C20909" s="206" t="s">
        <v>36138</v>
      </c>
      <c r="D20909" s="107" t="s">
        <v>35686</v>
      </c>
    </row>
    <row r="20910" spans="1:4" ht="15">
      <c r="A20910" s="32">
        <f t="shared" si="447"/>
        <v>20906</v>
      </c>
      <c r="B20910" s="206" t="s">
        <v>239</v>
      </c>
      <c r="C20910" s="206" t="s">
        <v>36139</v>
      </c>
      <c r="D20910" s="107" t="s">
        <v>35686</v>
      </c>
    </row>
    <row r="20911" spans="1:4" ht="15">
      <c r="A20911" s="32">
        <f t="shared" si="447"/>
        <v>20907</v>
      </c>
      <c r="B20911" s="206" t="s">
        <v>377</v>
      </c>
      <c r="C20911" s="206" t="s">
        <v>36140</v>
      </c>
      <c r="D20911" s="107" t="s">
        <v>35686</v>
      </c>
    </row>
    <row r="20912" spans="1:4" ht="15">
      <c r="A20912" s="32">
        <f t="shared" si="447"/>
        <v>20908</v>
      </c>
      <c r="B20912" s="206" t="s">
        <v>339</v>
      </c>
      <c r="C20912" s="206" t="s">
        <v>36141</v>
      </c>
      <c r="D20912" s="107" t="s">
        <v>35686</v>
      </c>
    </row>
    <row r="20913" spans="1:4" ht="15">
      <c r="A20913" s="32">
        <f t="shared" si="447"/>
        <v>20909</v>
      </c>
      <c r="B20913" s="206" t="s">
        <v>1509</v>
      </c>
      <c r="C20913" s="206" t="s">
        <v>36142</v>
      </c>
      <c r="D20913" s="107" t="s">
        <v>35686</v>
      </c>
    </row>
    <row r="20914" spans="1:4" ht="15">
      <c r="A20914" s="32">
        <f t="shared" si="447"/>
        <v>20910</v>
      </c>
      <c r="B20914" s="206" t="s">
        <v>36143</v>
      </c>
      <c r="C20914" s="206" t="s">
        <v>36144</v>
      </c>
      <c r="D20914" s="107" t="s">
        <v>35686</v>
      </c>
    </row>
    <row r="20915" spans="1:4" ht="15">
      <c r="A20915" s="32">
        <f t="shared" si="447"/>
        <v>20911</v>
      </c>
      <c r="B20915" s="206" t="s">
        <v>36145</v>
      </c>
      <c r="C20915" s="206" t="s">
        <v>36146</v>
      </c>
      <c r="D20915" s="107" t="s">
        <v>35686</v>
      </c>
    </row>
    <row r="20916" spans="1:4" ht="15">
      <c r="A20916" s="32">
        <f t="shared" si="447"/>
        <v>20912</v>
      </c>
      <c r="B20916" s="206" t="s">
        <v>36147</v>
      </c>
      <c r="C20916" s="206" t="s">
        <v>36148</v>
      </c>
      <c r="D20916" s="107" t="s">
        <v>35686</v>
      </c>
    </row>
    <row r="20917" spans="1:4" ht="15">
      <c r="A20917" s="32">
        <f t="shared" si="447"/>
        <v>20913</v>
      </c>
      <c r="B20917" s="206" t="s">
        <v>36147</v>
      </c>
      <c r="C20917" s="206" t="s">
        <v>36148</v>
      </c>
      <c r="D20917" s="107" t="s">
        <v>35686</v>
      </c>
    </row>
    <row r="20918" spans="1:4" ht="15">
      <c r="A20918" s="32">
        <f t="shared" si="447"/>
        <v>20914</v>
      </c>
      <c r="B20918" s="206" t="s">
        <v>36149</v>
      </c>
      <c r="C20918" s="206" t="s">
        <v>36150</v>
      </c>
      <c r="D20918" s="107" t="s">
        <v>35686</v>
      </c>
    </row>
    <row r="20919" spans="1:4" ht="15">
      <c r="A20919" s="32">
        <f t="shared" si="447"/>
        <v>20915</v>
      </c>
      <c r="B20919" s="206" t="s">
        <v>36149</v>
      </c>
      <c r="C20919" s="206" t="s">
        <v>36150</v>
      </c>
      <c r="D20919" s="107" t="s">
        <v>35686</v>
      </c>
    </row>
    <row r="20920" spans="1:4" ht="15">
      <c r="A20920" s="32">
        <f t="shared" si="447"/>
        <v>20916</v>
      </c>
      <c r="B20920" s="206" t="s">
        <v>36151</v>
      </c>
      <c r="C20920" s="206" t="s">
        <v>36152</v>
      </c>
      <c r="D20920" s="107" t="s">
        <v>35686</v>
      </c>
    </row>
    <row r="20921" spans="1:4" ht="15">
      <c r="A20921" s="32">
        <f t="shared" si="447"/>
        <v>20917</v>
      </c>
      <c r="B20921" s="206" t="s">
        <v>36153</v>
      </c>
      <c r="C20921" s="206" t="s">
        <v>36154</v>
      </c>
      <c r="D20921" s="107" t="s">
        <v>35686</v>
      </c>
    </row>
    <row r="20922" spans="1:4" ht="15">
      <c r="A20922" s="32">
        <f t="shared" si="447"/>
        <v>20918</v>
      </c>
      <c r="B20922" s="206" t="s">
        <v>36155</v>
      </c>
      <c r="C20922" s="206" t="s">
        <v>36156</v>
      </c>
      <c r="D20922" s="107" t="s">
        <v>35686</v>
      </c>
    </row>
    <row r="20923" spans="1:4" ht="15">
      <c r="A20923" s="32">
        <f t="shared" si="447"/>
        <v>20919</v>
      </c>
      <c r="B20923" s="206" t="s">
        <v>36157</v>
      </c>
      <c r="C20923" s="206" t="s">
        <v>36158</v>
      </c>
      <c r="D20923" s="107" t="s">
        <v>35686</v>
      </c>
    </row>
    <row r="20924" spans="1:4" ht="15">
      <c r="A20924" s="32">
        <f t="shared" si="447"/>
        <v>20920</v>
      </c>
      <c r="B20924" s="206" t="s">
        <v>441</v>
      </c>
      <c r="C20924" s="206" t="s">
        <v>36159</v>
      </c>
      <c r="D20924" s="107" t="s">
        <v>35686</v>
      </c>
    </row>
    <row r="20925" spans="1:4" ht="15">
      <c r="A20925" s="32">
        <f t="shared" si="447"/>
        <v>20921</v>
      </c>
      <c r="B20925" s="206" t="s">
        <v>36160</v>
      </c>
      <c r="C20925" s="206" t="s">
        <v>36161</v>
      </c>
      <c r="D20925" s="107" t="s">
        <v>35686</v>
      </c>
    </row>
    <row r="20926" spans="1:4" ht="15">
      <c r="A20926" s="32">
        <f t="shared" si="447"/>
        <v>20922</v>
      </c>
      <c r="B20926" s="206" t="s">
        <v>36162</v>
      </c>
      <c r="C20926" s="206" t="s">
        <v>36163</v>
      </c>
      <c r="D20926" s="107" t="s">
        <v>35686</v>
      </c>
    </row>
    <row r="20927" spans="1:4" ht="15">
      <c r="A20927" s="32">
        <f t="shared" si="447"/>
        <v>20923</v>
      </c>
      <c r="B20927" s="206" t="s">
        <v>36162</v>
      </c>
      <c r="C20927" s="206" t="s">
        <v>36163</v>
      </c>
      <c r="D20927" s="107" t="s">
        <v>35686</v>
      </c>
    </row>
    <row r="20928" spans="1:4" ht="15">
      <c r="A20928" s="32">
        <f t="shared" si="447"/>
        <v>20924</v>
      </c>
      <c r="B20928" s="206" t="s">
        <v>367</v>
      </c>
      <c r="C20928" s="206" t="s">
        <v>36164</v>
      </c>
      <c r="D20928" s="107" t="s">
        <v>35686</v>
      </c>
    </row>
    <row r="20929" spans="1:4" ht="15">
      <c r="A20929" s="32">
        <f t="shared" si="447"/>
        <v>20925</v>
      </c>
      <c r="B20929" s="206" t="s">
        <v>36165</v>
      </c>
      <c r="C20929" s="206" t="s">
        <v>36166</v>
      </c>
      <c r="D20929" s="107" t="s">
        <v>35686</v>
      </c>
    </row>
    <row r="20930" spans="1:4" ht="15">
      <c r="A20930" s="32">
        <f t="shared" si="447"/>
        <v>20926</v>
      </c>
      <c r="B20930" s="206" t="s">
        <v>36165</v>
      </c>
      <c r="C20930" s="206" t="s">
        <v>36166</v>
      </c>
      <c r="D20930" s="107" t="s">
        <v>35686</v>
      </c>
    </row>
    <row r="20931" spans="1:4" ht="15">
      <c r="A20931" s="32">
        <f t="shared" si="447"/>
        <v>20927</v>
      </c>
      <c r="B20931" s="206" t="s">
        <v>376</v>
      </c>
      <c r="C20931" s="206" t="s">
        <v>36167</v>
      </c>
      <c r="D20931" s="107" t="s">
        <v>35686</v>
      </c>
    </row>
    <row r="20932" spans="1:4" ht="15">
      <c r="A20932" s="32">
        <f t="shared" si="447"/>
        <v>20928</v>
      </c>
      <c r="B20932" s="206" t="s">
        <v>36168</v>
      </c>
      <c r="C20932" s="206" t="s">
        <v>36169</v>
      </c>
      <c r="D20932" s="107" t="s">
        <v>35686</v>
      </c>
    </row>
    <row r="20933" spans="1:4" ht="15">
      <c r="A20933" s="32">
        <f t="shared" si="447"/>
        <v>20929</v>
      </c>
      <c r="B20933" s="206" t="s">
        <v>36168</v>
      </c>
      <c r="C20933" s="206" t="s">
        <v>36169</v>
      </c>
      <c r="D20933" s="107" t="s">
        <v>35686</v>
      </c>
    </row>
    <row r="20934" spans="1:4" ht="15">
      <c r="A20934" s="32">
        <f t="shared" si="447"/>
        <v>20930</v>
      </c>
      <c r="B20934" s="206" t="s">
        <v>1800</v>
      </c>
      <c r="C20934" s="206" t="s">
        <v>18027</v>
      </c>
      <c r="D20934" s="107" t="s">
        <v>35686</v>
      </c>
    </row>
    <row r="20935" spans="1:4" ht="15">
      <c r="A20935" s="32">
        <f t="shared" ref="A20935:A20998" si="448">+A20934+1</f>
        <v>20931</v>
      </c>
      <c r="B20935" s="206" t="s">
        <v>19927</v>
      </c>
      <c r="C20935" s="206" t="s">
        <v>36170</v>
      </c>
      <c r="D20935" s="107" t="s">
        <v>35686</v>
      </c>
    </row>
    <row r="20936" spans="1:4" ht="15">
      <c r="A20936" s="32">
        <f t="shared" si="448"/>
        <v>20932</v>
      </c>
      <c r="B20936" s="206" t="s">
        <v>36171</v>
      </c>
      <c r="C20936" s="206" t="s">
        <v>36172</v>
      </c>
      <c r="D20936" s="107" t="s">
        <v>35686</v>
      </c>
    </row>
    <row r="20937" spans="1:4" ht="15">
      <c r="A20937" s="32">
        <f t="shared" si="448"/>
        <v>20933</v>
      </c>
      <c r="B20937" s="206" t="s">
        <v>36171</v>
      </c>
      <c r="C20937" s="206" t="s">
        <v>36172</v>
      </c>
      <c r="D20937" s="107" t="s">
        <v>35686</v>
      </c>
    </row>
    <row r="20938" spans="1:4" ht="15">
      <c r="A20938" s="32">
        <f t="shared" si="448"/>
        <v>20934</v>
      </c>
      <c r="B20938" s="206" t="s">
        <v>321</v>
      </c>
      <c r="C20938" s="206" t="s">
        <v>36173</v>
      </c>
      <c r="D20938" s="107" t="s">
        <v>35686</v>
      </c>
    </row>
    <row r="20939" spans="1:4" ht="15">
      <c r="A20939" s="32">
        <f t="shared" si="448"/>
        <v>20935</v>
      </c>
      <c r="B20939" s="206" t="s">
        <v>36174</v>
      </c>
      <c r="C20939" s="206" t="s">
        <v>36175</v>
      </c>
      <c r="D20939" s="107" t="s">
        <v>35686</v>
      </c>
    </row>
    <row r="20940" spans="1:4" ht="15">
      <c r="A20940" s="32">
        <f t="shared" si="448"/>
        <v>20936</v>
      </c>
      <c r="B20940" s="206" t="s">
        <v>456</v>
      </c>
      <c r="C20940" s="206" t="s">
        <v>36176</v>
      </c>
      <c r="D20940" s="107" t="s">
        <v>35686</v>
      </c>
    </row>
    <row r="20941" spans="1:4" ht="15">
      <c r="A20941" s="32">
        <f t="shared" si="448"/>
        <v>20937</v>
      </c>
      <c r="B20941" s="206" t="s">
        <v>36177</v>
      </c>
      <c r="C20941" s="206" t="s">
        <v>36178</v>
      </c>
      <c r="D20941" s="107" t="s">
        <v>35686</v>
      </c>
    </row>
    <row r="20942" spans="1:4" ht="15">
      <c r="A20942" s="32">
        <f t="shared" si="448"/>
        <v>20938</v>
      </c>
      <c r="B20942" s="206" t="s">
        <v>36177</v>
      </c>
      <c r="C20942" s="206" t="s">
        <v>36178</v>
      </c>
      <c r="D20942" s="107" t="s">
        <v>35686</v>
      </c>
    </row>
    <row r="20943" spans="1:4" ht="15">
      <c r="A20943" s="32">
        <f t="shared" si="448"/>
        <v>20939</v>
      </c>
      <c r="B20943" s="206" t="s">
        <v>36179</v>
      </c>
      <c r="C20943" s="206" t="s">
        <v>36180</v>
      </c>
      <c r="D20943" s="107" t="s">
        <v>35686</v>
      </c>
    </row>
    <row r="20944" spans="1:4" ht="15">
      <c r="A20944" s="32">
        <f t="shared" si="448"/>
        <v>20940</v>
      </c>
      <c r="B20944" s="206" t="s">
        <v>36181</v>
      </c>
      <c r="C20944" s="206" t="s">
        <v>36182</v>
      </c>
      <c r="D20944" s="107" t="s">
        <v>35686</v>
      </c>
    </row>
    <row r="20945" spans="1:4" ht="15">
      <c r="A20945" s="32">
        <f t="shared" si="448"/>
        <v>20941</v>
      </c>
      <c r="B20945" s="206" t="s">
        <v>36181</v>
      </c>
      <c r="C20945" s="206" t="s">
        <v>36182</v>
      </c>
      <c r="D20945" s="107" t="s">
        <v>35686</v>
      </c>
    </row>
    <row r="20946" spans="1:4" ht="15">
      <c r="A20946" s="32">
        <f t="shared" si="448"/>
        <v>20942</v>
      </c>
      <c r="B20946" s="206" t="s">
        <v>18313</v>
      </c>
      <c r="C20946" s="206" t="s">
        <v>36183</v>
      </c>
      <c r="D20946" s="107" t="s">
        <v>35686</v>
      </c>
    </row>
    <row r="20947" spans="1:4" ht="15">
      <c r="A20947" s="32">
        <f t="shared" si="448"/>
        <v>20943</v>
      </c>
      <c r="B20947" s="206" t="s">
        <v>36184</v>
      </c>
      <c r="C20947" s="206" t="s">
        <v>36185</v>
      </c>
      <c r="D20947" s="107" t="s">
        <v>35686</v>
      </c>
    </row>
    <row r="20948" spans="1:4" ht="15">
      <c r="A20948" s="32">
        <f t="shared" si="448"/>
        <v>20944</v>
      </c>
      <c r="B20948" s="206" t="s">
        <v>187</v>
      </c>
      <c r="C20948" s="206" t="s">
        <v>36186</v>
      </c>
      <c r="D20948" s="107" t="s">
        <v>35686</v>
      </c>
    </row>
    <row r="20949" spans="1:4" ht="15">
      <c r="A20949" s="32">
        <f t="shared" si="448"/>
        <v>20945</v>
      </c>
      <c r="B20949" s="206" t="s">
        <v>9502</v>
      </c>
      <c r="C20949" s="206" t="s">
        <v>9503</v>
      </c>
      <c r="D20949" s="107" t="s">
        <v>35686</v>
      </c>
    </row>
    <row r="20950" spans="1:4" ht="15">
      <c r="A20950" s="32">
        <f t="shared" si="448"/>
        <v>20946</v>
      </c>
      <c r="B20950" s="206" t="s">
        <v>9502</v>
      </c>
      <c r="C20950" s="206" t="s">
        <v>9503</v>
      </c>
      <c r="D20950" s="107" t="s">
        <v>35686</v>
      </c>
    </row>
    <row r="20951" spans="1:4" ht="15">
      <c r="A20951" s="32">
        <f t="shared" si="448"/>
        <v>20947</v>
      </c>
      <c r="B20951" s="206" t="s">
        <v>225</v>
      </c>
      <c r="C20951" s="206" t="s">
        <v>36187</v>
      </c>
      <c r="D20951" s="107" t="s">
        <v>35686</v>
      </c>
    </row>
    <row r="20952" spans="1:4" ht="15">
      <c r="A20952" s="32">
        <f t="shared" si="448"/>
        <v>20948</v>
      </c>
      <c r="B20952" s="206" t="s">
        <v>225</v>
      </c>
      <c r="C20952" s="206" t="s">
        <v>36187</v>
      </c>
      <c r="D20952" s="107" t="s">
        <v>35686</v>
      </c>
    </row>
    <row r="20953" spans="1:4" ht="15">
      <c r="A20953" s="32">
        <f t="shared" si="448"/>
        <v>20949</v>
      </c>
      <c r="B20953" s="206" t="s">
        <v>36188</v>
      </c>
      <c r="C20953" s="206" t="s">
        <v>36189</v>
      </c>
      <c r="D20953" s="107" t="s">
        <v>35686</v>
      </c>
    </row>
    <row r="20954" spans="1:4" ht="15">
      <c r="A20954" s="32">
        <f t="shared" si="448"/>
        <v>20950</v>
      </c>
      <c r="B20954" s="206" t="s">
        <v>36190</v>
      </c>
      <c r="C20954" s="206" t="s">
        <v>36191</v>
      </c>
      <c r="D20954" s="107" t="s">
        <v>35686</v>
      </c>
    </row>
    <row r="20955" spans="1:4" ht="15">
      <c r="A20955" s="32">
        <f t="shared" si="448"/>
        <v>20951</v>
      </c>
      <c r="B20955" s="206" t="s">
        <v>187</v>
      </c>
      <c r="C20955" s="206" t="s">
        <v>5594</v>
      </c>
      <c r="D20955" s="107" t="s">
        <v>35686</v>
      </c>
    </row>
    <row r="20956" spans="1:4" ht="15">
      <c r="A20956" s="32">
        <f t="shared" si="448"/>
        <v>20952</v>
      </c>
      <c r="B20956" s="206" t="s">
        <v>187</v>
      </c>
      <c r="C20956" s="206" t="s">
        <v>5594</v>
      </c>
      <c r="D20956" s="107" t="s">
        <v>35686</v>
      </c>
    </row>
    <row r="20957" spans="1:4" ht="15">
      <c r="A20957" s="32">
        <f t="shared" si="448"/>
        <v>20953</v>
      </c>
      <c r="B20957" s="206" t="s">
        <v>355</v>
      </c>
      <c r="C20957" s="206" t="s">
        <v>36192</v>
      </c>
      <c r="D20957" s="107" t="s">
        <v>35686</v>
      </c>
    </row>
    <row r="20958" spans="1:4" ht="15">
      <c r="A20958" s="32">
        <f t="shared" si="448"/>
        <v>20954</v>
      </c>
      <c r="B20958" s="206" t="s">
        <v>355</v>
      </c>
      <c r="C20958" s="206" t="s">
        <v>36192</v>
      </c>
      <c r="D20958" s="107" t="s">
        <v>35686</v>
      </c>
    </row>
    <row r="20959" spans="1:4" ht="15">
      <c r="A20959" s="32">
        <f t="shared" si="448"/>
        <v>20955</v>
      </c>
      <c r="B20959" s="206" t="s">
        <v>36193</v>
      </c>
      <c r="C20959" s="206" t="s">
        <v>36194</v>
      </c>
      <c r="D20959" s="107" t="s">
        <v>35686</v>
      </c>
    </row>
    <row r="20960" spans="1:4" ht="15">
      <c r="A20960" s="32">
        <f t="shared" si="448"/>
        <v>20956</v>
      </c>
      <c r="B20960" s="206" t="s">
        <v>36195</v>
      </c>
      <c r="C20960" s="206" t="s">
        <v>36196</v>
      </c>
      <c r="D20960" s="107" t="s">
        <v>35686</v>
      </c>
    </row>
    <row r="20961" spans="1:4" ht="15">
      <c r="A20961" s="32">
        <f t="shared" si="448"/>
        <v>20957</v>
      </c>
      <c r="B20961" s="206" t="s">
        <v>175</v>
      </c>
      <c r="C20961" s="206" t="s">
        <v>20947</v>
      </c>
      <c r="D20961" s="107" t="s">
        <v>35686</v>
      </c>
    </row>
    <row r="20962" spans="1:4" ht="15">
      <c r="A20962" s="32">
        <f t="shared" si="448"/>
        <v>20958</v>
      </c>
      <c r="B20962" s="206" t="s">
        <v>175</v>
      </c>
      <c r="C20962" s="206" t="s">
        <v>20947</v>
      </c>
      <c r="D20962" s="107" t="s">
        <v>35686</v>
      </c>
    </row>
    <row r="20963" spans="1:4" ht="15">
      <c r="A20963" s="32">
        <f t="shared" si="448"/>
        <v>20959</v>
      </c>
      <c r="B20963" s="206" t="s">
        <v>36197</v>
      </c>
      <c r="C20963" s="206" t="s">
        <v>36198</v>
      </c>
      <c r="D20963" s="107" t="s">
        <v>35686</v>
      </c>
    </row>
    <row r="20964" spans="1:4" ht="15">
      <c r="A20964" s="32">
        <f t="shared" si="448"/>
        <v>20960</v>
      </c>
      <c r="B20964" s="206" t="s">
        <v>36199</v>
      </c>
      <c r="C20964" s="206" t="s">
        <v>36200</v>
      </c>
      <c r="D20964" s="107" t="s">
        <v>35686</v>
      </c>
    </row>
    <row r="20965" spans="1:4" ht="15">
      <c r="A20965" s="32">
        <f t="shared" si="448"/>
        <v>20961</v>
      </c>
      <c r="B20965" s="206" t="s">
        <v>8432</v>
      </c>
      <c r="C20965" s="206" t="s">
        <v>36201</v>
      </c>
      <c r="D20965" s="107" t="s">
        <v>35686</v>
      </c>
    </row>
    <row r="20966" spans="1:4" ht="15">
      <c r="A20966" s="32">
        <f t="shared" si="448"/>
        <v>20962</v>
      </c>
      <c r="B20966" s="206" t="s">
        <v>8432</v>
      </c>
      <c r="C20966" s="206" t="s">
        <v>36201</v>
      </c>
      <c r="D20966" s="107" t="s">
        <v>35686</v>
      </c>
    </row>
    <row r="20967" spans="1:4" ht="15">
      <c r="A20967" s="32">
        <f t="shared" si="448"/>
        <v>20963</v>
      </c>
      <c r="B20967" s="206" t="s">
        <v>36202</v>
      </c>
      <c r="C20967" s="206" t="s">
        <v>36203</v>
      </c>
      <c r="D20967" s="107" t="s">
        <v>35686</v>
      </c>
    </row>
    <row r="20968" spans="1:4" ht="15">
      <c r="A20968" s="32">
        <f t="shared" si="448"/>
        <v>20964</v>
      </c>
      <c r="B20968" s="206" t="s">
        <v>36204</v>
      </c>
      <c r="C20968" s="206" t="s">
        <v>36205</v>
      </c>
      <c r="D20968" s="107" t="s">
        <v>35686</v>
      </c>
    </row>
    <row r="20969" spans="1:4" ht="15">
      <c r="A20969" s="32">
        <f t="shared" si="448"/>
        <v>20965</v>
      </c>
      <c r="B20969" s="206" t="s">
        <v>487</v>
      </c>
      <c r="C20969" s="206" t="s">
        <v>36206</v>
      </c>
      <c r="D20969" s="107" t="s">
        <v>35686</v>
      </c>
    </row>
    <row r="20970" spans="1:4" ht="15">
      <c r="A20970" s="32">
        <f t="shared" si="448"/>
        <v>20966</v>
      </c>
      <c r="B20970" s="206" t="s">
        <v>487</v>
      </c>
      <c r="C20970" s="206" t="s">
        <v>36206</v>
      </c>
      <c r="D20970" s="107" t="s">
        <v>35686</v>
      </c>
    </row>
    <row r="20971" spans="1:4" ht="15">
      <c r="A20971" s="32">
        <f t="shared" si="448"/>
        <v>20967</v>
      </c>
      <c r="B20971" s="206" t="s">
        <v>36207</v>
      </c>
      <c r="C20971" s="206" t="s">
        <v>36208</v>
      </c>
      <c r="D20971" s="107" t="s">
        <v>35686</v>
      </c>
    </row>
    <row r="20972" spans="1:4" ht="15">
      <c r="A20972" s="32">
        <f t="shared" si="448"/>
        <v>20968</v>
      </c>
      <c r="B20972" s="206" t="s">
        <v>33002</v>
      </c>
      <c r="C20972" s="206" t="s">
        <v>33003</v>
      </c>
      <c r="D20972" s="107" t="s">
        <v>35686</v>
      </c>
    </row>
    <row r="20973" spans="1:4" ht="15">
      <c r="A20973" s="32">
        <f t="shared" si="448"/>
        <v>20969</v>
      </c>
      <c r="B20973" s="206" t="s">
        <v>273</v>
      </c>
      <c r="C20973" s="206" t="s">
        <v>36209</v>
      </c>
      <c r="D20973" s="107" t="s">
        <v>35686</v>
      </c>
    </row>
    <row r="20974" spans="1:4" ht="15">
      <c r="A20974" s="32">
        <f t="shared" si="448"/>
        <v>20970</v>
      </c>
      <c r="B20974" s="206" t="s">
        <v>20003</v>
      </c>
      <c r="C20974" s="206" t="s">
        <v>36210</v>
      </c>
      <c r="D20974" s="107" t="s">
        <v>35686</v>
      </c>
    </row>
    <row r="20975" spans="1:4" ht="15">
      <c r="A20975" s="32">
        <f t="shared" si="448"/>
        <v>20971</v>
      </c>
      <c r="B20975" s="206" t="s">
        <v>20003</v>
      </c>
      <c r="C20975" s="206" t="s">
        <v>36210</v>
      </c>
      <c r="D20975" s="107" t="s">
        <v>35686</v>
      </c>
    </row>
    <row r="20976" spans="1:4" ht="15">
      <c r="A20976" s="32">
        <f t="shared" si="448"/>
        <v>20972</v>
      </c>
      <c r="B20976" s="206" t="s">
        <v>14734</v>
      </c>
      <c r="C20976" s="206" t="s">
        <v>36211</v>
      </c>
      <c r="D20976" s="107" t="s">
        <v>35686</v>
      </c>
    </row>
    <row r="20977" spans="1:4" ht="15">
      <c r="A20977" s="32">
        <f t="shared" si="448"/>
        <v>20973</v>
      </c>
      <c r="B20977" s="206" t="s">
        <v>357</v>
      </c>
      <c r="C20977" s="206" t="s">
        <v>36212</v>
      </c>
      <c r="D20977" s="107" t="s">
        <v>35686</v>
      </c>
    </row>
    <row r="20978" spans="1:4" ht="15">
      <c r="A20978" s="32">
        <f t="shared" si="448"/>
        <v>20974</v>
      </c>
      <c r="B20978" s="206" t="s">
        <v>2925</v>
      </c>
      <c r="C20978" s="206" t="s">
        <v>2926</v>
      </c>
      <c r="D20978" s="107" t="s">
        <v>35686</v>
      </c>
    </row>
    <row r="20979" spans="1:4" ht="15">
      <c r="A20979" s="32">
        <f t="shared" si="448"/>
        <v>20975</v>
      </c>
      <c r="B20979" s="206" t="s">
        <v>33014</v>
      </c>
      <c r="C20979" s="206" t="s">
        <v>33015</v>
      </c>
      <c r="D20979" s="107" t="s">
        <v>35686</v>
      </c>
    </row>
    <row r="20980" spans="1:4" ht="15">
      <c r="A20980" s="32">
        <f t="shared" si="448"/>
        <v>20976</v>
      </c>
      <c r="B20980" s="206" t="s">
        <v>33014</v>
      </c>
      <c r="C20980" s="206" t="s">
        <v>33015</v>
      </c>
      <c r="D20980" s="107" t="s">
        <v>35686</v>
      </c>
    </row>
    <row r="20981" spans="1:4" ht="15">
      <c r="A20981" s="32">
        <f t="shared" si="448"/>
        <v>20977</v>
      </c>
      <c r="B20981" s="206" t="s">
        <v>36213</v>
      </c>
      <c r="C20981" s="206" t="s">
        <v>36214</v>
      </c>
      <c r="D20981" s="107" t="s">
        <v>35686</v>
      </c>
    </row>
    <row r="20982" spans="1:4" ht="15">
      <c r="A20982" s="32">
        <f t="shared" si="448"/>
        <v>20978</v>
      </c>
      <c r="B20982" s="206" t="s">
        <v>36215</v>
      </c>
      <c r="C20982" s="206" t="s">
        <v>36216</v>
      </c>
      <c r="D20982" s="107" t="s">
        <v>35686</v>
      </c>
    </row>
    <row r="20983" spans="1:4" ht="15">
      <c r="A20983" s="32">
        <f t="shared" si="448"/>
        <v>20979</v>
      </c>
      <c r="B20983" s="206" t="s">
        <v>36217</v>
      </c>
      <c r="C20983" s="206" t="s">
        <v>36218</v>
      </c>
      <c r="D20983" s="107" t="s">
        <v>35686</v>
      </c>
    </row>
    <row r="20984" spans="1:4" ht="15">
      <c r="A20984" s="32">
        <f t="shared" si="448"/>
        <v>20980</v>
      </c>
      <c r="B20984" s="206" t="s">
        <v>36217</v>
      </c>
      <c r="C20984" s="206" t="s">
        <v>36218</v>
      </c>
      <c r="D20984" s="107" t="s">
        <v>35686</v>
      </c>
    </row>
    <row r="20985" spans="1:4" ht="15">
      <c r="A20985" s="32">
        <f t="shared" si="448"/>
        <v>20981</v>
      </c>
      <c r="B20985" s="206" t="s">
        <v>36219</v>
      </c>
      <c r="C20985" s="206" t="s">
        <v>36220</v>
      </c>
      <c r="D20985" s="107" t="s">
        <v>35686</v>
      </c>
    </row>
    <row r="20986" spans="1:4" ht="15">
      <c r="A20986" s="32">
        <f t="shared" si="448"/>
        <v>20982</v>
      </c>
      <c r="B20986" s="206" t="s">
        <v>36221</v>
      </c>
      <c r="C20986" s="206" t="s">
        <v>36222</v>
      </c>
      <c r="D20986" s="107" t="s">
        <v>35686</v>
      </c>
    </row>
    <row r="20987" spans="1:4" ht="15">
      <c r="A20987" s="32">
        <f t="shared" si="448"/>
        <v>20983</v>
      </c>
      <c r="B20987" s="206" t="s">
        <v>36223</v>
      </c>
      <c r="C20987" s="206" t="s">
        <v>36224</v>
      </c>
      <c r="D20987" s="107" t="s">
        <v>35686</v>
      </c>
    </row>
    <row r="20988" spans="1:4" ht="15">
      <c r="A20988" s="32">
        <f t="shared" si="448"/>
        <v>20984</v>
      </c>
      <c r="B20988" s="206" t="s">
        <v>36225</v>
      </c>
      <c r="C20988" s="206" t="s">
        <v>36226</v>
      </c>
      <c r="D20988" s="107" t="s">
        <v>35686</v>
      </c>
    </row>
    <row r="20989" spans="1:4" ht="15">
      <c r="A20989" s="32">
        <f t="shared" si="448"/>
        <v>20985</v>
      </c>
      <c r="B20989" s="206" t="s">
        <v>36227</v>
      </c>
      <c r="C20989" s="206" t="s">
        <v>36228</v>
      </c>
      <c r="D20989" s="107" t="s">
        <v>35686</v>
      </c>
    </row>
    <row r="20990" spans="1:4" ht="15">
      <c r="A20990" s="32">
        <f t="shared" si="448"/>
        <v>20986</v>
      </c>
      <c r="B20990" s="206" t="s">
        <v>563</v>
      </c>
      <c r="C20990" s="206" t="s">
        <v>33023</v>
      </c>
      <c r="D20990" s="107" t="s">
        <v>35686</v>
      </c>
    </row>
    <row r="20991" spans="1:4" ht="15">
      <c r="A20991" s="32">
        <f t="shared" si="448"/>
        <v>20987</v>
      </c>
      <c r="B20991" s="206" t="s">
        <v>173</v>
      </c>
      <c r="C20991" s="206" t="s">
        <v>36229</v>
      </c>
      <c r="D20991" s="107" t="s">
        <v>35686</v>
      </c>
    </row>
    <row r="20992" spans="1:4" ht="15">
      <c r="A20992" s="32">
        <f t="shared" si="448"/>
        <v>20988</v>
      </c>
      <c r="B20992" s="206" t="s">
        <v>36230</v>
      </c>
      <c r="C20992" s="206" t="s">
        <v>1020</v>
      </c>
      <c r="D20992" s="107" t="s">
        <v>35686</v>
      </c>
    </row>
    <row r="20993" spans="1:4" ht="15">
      <c r="A20993" s="32">
        <f t="shared" si="448"/>
        <v>20989</v>
      </c>
      <c r="B20993" s="206" t="s">
        <v>36231</v>
      </c>
      <c r="C20993" s="206" t="s">
        <v>36232</v>
      </c>
      <c r="D20993" s="107" t="s">
        <v>35686</v>
      </c>
    </row>
    <row r="20994" spans="1:4" ht="15">
      <c r="A20994" s="32">
        <f t="shared" si="448"/>
        <v>20990</v>
      </c>
      <c r="B20994" s="206" t="s">
        <v>36231</v>
      </c>
      <c r="C20994" s="206" t="s">
        <v>36232</v>
      </c>
      <c r="D20994" s="107" t="s">
        <v>35686</v>
      </c>
    </row>
    <row r="20995" spans="1:4" ht="15">
      <c r="A20995" s="32">
        <f t="shared" si="448"/>
        <v>20991</v>
      </c>
      <c r="B20995" s="206" t="s">
        <v>36233</v>
      </c>
      <c r="C20995" s="206" t="s">
        <v>36234</v>
      </c>
      <c r="D20995" s="107" t="s">
        <v>35686</v>
      </c>
    </row>
    <row r="20996" spans="1:4" ht="15">
      <c r="A20996" s="32">
        <f t="shared" si="448"/>
        <v>20992</v>
      </c>
      <c r="B20996" s="206" t="s">
        <v>36235</v>
      </c>
      <c r="C20996" s="206" t="s">
        <v>36236</v>
      </c>
      <c r="D20996" s="107" t="s">
        <v>35686</v>
      </c>
    </row>
    <row r="20997" spans="1:4" ht="15">
      <c r="A20997" s="32">
        <f t="shared" si="448"/>
        <v>20993</v>
      </c>
      <c r="B20997" s="206" t="s">
        <v>36237</v>
      </c>
      <c r="C20997" s="206" t="s">
        <v>36238</v>
      </c>
      <c r="D20997" s="107" t="s">
        <v>35686</v>
      </c>
    </row>
    <row r="20998" spans="1:4" ht="15">
      <c r="A20998" s="32">
        <f t="shared" si="448"/>
        <v>20994</v>
      </c>
      <c r="B20998" s="206" t="s">
        <v>36239</v>
      </c>
      <c r="C20998" s="206" t="s">
        <v>36240</v>
      </c>
      <c r="D20998" s="107" t="s">
        <v>35686</v>
      </c>
    </row>
    <row r="20999" spans="1:4" ht="15">
      <c r="A20999" s="32">
        <f t="shared" ref="A20999:A21062" si="449">+A20998+1</f>
        <v>20995</v>
      </c>
      <c r="B20999" s="206" t="s">
        <v>36239</v>
      </c>
      <c r="C20999" s="206" t="s">
        <v>36240</v>
      </c>
      <c r="D20999" s="107" t="s">
        <v>35686</v>
      </c>
    </row>
    <row r="21000" spans="1:4" ht="15">
      <c r="A21000" s="32">
        <f t="shared" si="449"/>
        <v>20996</v>
      </c>
      <c r="B21000" s="206" t="s">
        <v>36241</v>
      </c>
      <c r="C21000" s="206" t="s">
        <v>12444</v>
      </c>
      <c r="D21000" s="107" t="s">
        <v>35686</v>
      </c>
    </row>
    <row r="21001" spans="1:4" ht="15">
      <c r="A21001" s="32">
        <f t="shared" si="449"/>
        <v>20997</v>
      </c>
      <c r="B21001" s="206" t="s">
        <v>36242</v>
      </c>
      <c r="C21001" s="206" t="s">
        <v>36243</v>
      </c>
      <c r="D21001" s="107" t="s">
        <v>35686</v>
      </c>
    </row>
    <row r="21002" spans="1:4" ht="15">
      <c r="A21002" s="32">
        <f t="shared" si="449"/>
        <v>20998</v>
      </c>
      <c r="B21002" s="206" t="s">
        <v>33031</v>
      </c>
      <c r="C21002" s="206" t="s">
        <v>33032</v>
      </c>
      <c r="D21002" s="107" t="s">
        <v>35686</v>
      </c>
    </row>
    <row r="21003" spans="1:4" ht="15">
      <c r="A21003" s="32">
        <f t="shared" si="449"/>
        <v>20999</v>
      </c>
      <c r="B21003" s="206" t="s">
        <v>242</v>
      </c>
      <c r="C21003" s="206" t="s">
        <v>36244</v>
      </c>
      <c r="D21003" s="107" t="s">
        <v>35686</v>
      </c>
    </row>
    <row r="21004" spans="1:4" ht="15">
      <c r="A21004" s="32">
        <f t="shared" si="449"/>
        <v>21000</v>
      </c>
      <c r="B21004" s="206" t="s">
        <v>242</v>
      </c>
      <c r="C21004" s="206" t="s">
        <v>36244</v>
      </c>
      <c r="D21004" s="107" t="s">
        <v>35686</v>
      </c>
    </row>
    <row r="21005" spans="1:4" ht="15">
      <c r="A21005" s="32">
        <f t="shared" si="449"/>
        <v>21001</v>
      </c>
      <c r="B21005" s="206" t="s">
        <v>1255</v>
      </c>
      <c r="C21005" s="206" t="s">
        <v>36245</v>
      </c>
      <c r="D21005" s="107" t="s">
        <v>35686</v>
      </c>
    </row>
    <row r="21006" spans="1:4" ht="15">
      <c r="A21006" s="32">
        <f t="shared" si="449"/>
        <v>21002</v>
      </c>
      <c r="B21006" s="206" t="s">
        <v>565</v>
      </c>
      <c r="C21006" s="206" t="s">
        <v>36246</v>
      </c>
      <c r="D21006" s="107" t="s">
        <v>35686</v>
      </c>
    </row>
    <row r="21007" spans="1:4" ht="15">
      <c r="A21007" s="32">
        <f t="shared" si="449"/>
        <v>21003</v>
      </c>
      <c r="B21007" s="206" t="s">
        <v>565</v>
      </c>
      <c r="C21007" s="206" t="s">
        <v>36246</v>
      </c>
      <c r="D21007" s="107" t="s">
        <v>35686</v>
      </c>
    </row>
    <row r="21008" spans="1:4" ht="15">
      <c r="A21008" s="32">
        <f t="shared" si="449"/>
        <v>21004</v>
      </c>
      <c r="B21008" s="206" t="s">
        <v>36247</v>
      </c>
      <c r="C21008" s="206" t="s">
        <v>36248</v>
      </c>
      <c r="D21008" s="107" t="s">
        <v>35686</v>
      </c>
    </row>
    <row r="21009" spans="1:4" ht="15">
      <c r="A21009" s="32">
        <f t="shared" si="449"/>
        <v>21005</v>
      </c>
      <c r="B21009" s="206" t="s">
        <v>36249</v>
      </c>
      <c r="C21009" s="206" t="s">
        <v>36250</v>
      </c>
      <c r="D21009" s="107" t="s">
        <v>35686</v>
      </c>
    </row>
    <row r="21010" spans="1:4" ht="15">
      <c r="A21010" s="32">
        <f t="shared" si="449"/>
        <v>21006</v>
      </c>
      <c r="B21010" s="206" t="s">
        <v>36251</v>
      </c>
      <c r="C21010" s="206" t="s">
        <v>36252</v>
      </c>
      <c r="D21010" s="107" t="s">
        <v>35686</v>
      </c>
    </row>
    <row r="21011" spans="1:4" ht="15">
      <c r="A21011" s="32">
        <f t="shared" si="449"/>
        <v>21007</v>
      </c>
      <c r="B21011" s="206" t="s">
        <v>1131</v>
      </c>
      <c r="C21011" s="206" t="s">
        <v>36253</v>
      </c>
      <c r="D21011" s="107" t="s">
        <v>35686</v>
      </c>
    </row>
    <row r="21012" spans="1:4" ht="15">
      <c r="A21012" s="32">
        <f t="shared" si="449"/>
        <v>21008</v>
      </c>
      <c r="B21012" s="206" t="s">
        <v>1131</v>
      </c>
      <c r="C21012" s="206" t="s">
        <v>36253</v>
      </c>
      <c r="D21012" s="107" t="s">
        <v>35686</v>
      </c>
    </row>
    <row r="21013" spans="1:4" ht="15">
      <c r="A21013" s="32">
        <f t="shared" si="449"/>
        <v>21009</v>
      </c>
      <c r="B21013" s="206" t="s">
        <v>1139</v>
      </c>
      <c r="C21013" s="206" t="s">
        <v>9666</v>
      </c>
      <c r="D21013" s="107" t="s">
        <v>35686</v>
      </c>
    </row>
    <row r="21014" spans="1:4" ht="15">
      <c r="A21014" s="32">
        <f t="shared" si="449"/>
        <v>21010</v>
      </c>
      <c r="B21014" s="206" t="s">
        <v>36254</v>
      </c>
      <c r="C21014" s="206" t="s">
        <v>36255</v>
      </c>
      <c r="D21014" s="107" t="s">
        <v>35686</v>
      </c>
    </row>
    <row r="21015" spans="1:4" ht="15">
      <c r="A21015" s="32">
        <f t="shared" si="449"/>
        <v>21011</v>
      </c>
      <c r="B21015" s="206" t="s">
        <v>36254</v>
      </c>
      <c r="C21015" s="206" t="s">
        <v>36255</v>
      </c>
      <c r="D21015" s="107" t="s">
        <v>35686</v>
      </c>
    </row>
    <row r="21016" spans="1:4" ht="15">
      <c r="A21016" s="32">
        <f t="shared" si="449"/>
        <v>21012</v>
      </c>
      <c r="B21016" s="206" t="s">
        <v>2977</v>
      </c>
      <c r="C21016" s="206" t="s">
        <v>2978</v>
      </c>
      <c r="D21016" s="107" t="s">
        <v>35686</v>
      </c>
    </row>
    <row r="21017" spans="1:4" ht="15">
      <c r="A21017" s="32">
        <f t="shared" si="449"/>
        <v>21013</v>
      </c>
      <c r="B21017" s="206" t="s">
        <v>36256</v>
      </c>
      <c r="C21017" s="206" t="s">
        <v>36257</v>
      </c>
      <c r="D21017" s="107" t="s">
        <v>35686</v>
      </c>
    </row>
    <row r="21018" spans="1:4" ht="15">
      <c r="A21018" s="32">
        <f t="shared" si="449"/>
        <v>21014</v>
      </c>
      <c r="B21018" s="206" t="s">
        <v>36258</v>
      </c>
      <c r="C21018" s="206" t="s">
        <v>36259</v>
      </c>
      <c r="D21018" s="107" t="s">
        <v>35686</v>
      </c>
    </row>
    <row r="21019" spans="1:4" ht="15">
      <c r="A21019" s="32">
        <f t="shared" si="449"/>
        <v>21015</v>
      </c>
      <c r="B21019" s="206" t="s">
        <v>36260</v>
      </c>
      <c r="C21019" s="206" t="s">
        <v>36261</v>
      </c>
      <c r="D21019" s="107" t="s">
        <v>35686</v>
      </c>
    </row>
    <row r="21020" spans="1:4" ht="15">
      <c r="A21020" s="32">
        <f t="shared" si="449"/>
        <v>21016</v>
      </c>
      <c r="B21020" s="206" t="s">
        <v>36262</v>
      </c>
      <c r="C21020" s="206" t="s">
        <v>36263</v>
      </c>
      <c r="D21020" s="107" t="s">
        <v>35686</v>
      </c>
    </row>
    <row r="21021" spans="1:4" ht="15">
      <c r="A21021" s="32">
        <f t="shared" si="449"/>
        <v>21017</v>
      </c>
      <c r="B21021" s="206" t="s">
        <v>36262</v>
      </c>
      <c r="C21021" s="206" t="s">
        <v>36263</v>
      </c>
      <c r="D21021" s="107" t="s">
        <v>35686</v>
      </c>
    </row>
    <row r="21022" spans="1:4" ht="15">
      <c r="A21022" s="32">
        <f t="shared" si="449"/>
        <v>21018</v>
      </c>
      <c r="B21022" s="206" t="s">
        <v>194</v>
      </c>
      <c r="C21022" s="206" t="s">
        <v>8897</v>
      </c>
      <c r="D21022" s="107" t="s">
        <v>35686</v>
      </c>
    </row>
    <row r="21023" spans="1:4" ht="15">
      <c r="A21023" s="32">
        <f t="shared" si="449"/>
        <v>21019</v>
      </c>
      <c r="B21023" s="206" t="s">
        <v>36264</v>
      </c>
      <c r="C21023" s="206" t="s">
        <v>36265</v>
      </c>
      <c r="D21023" s="107" t="s">
        <v>35686</v>
      </c>
    </row>
    <row r="21024" spans="1:4" ht="15">
      <c r="A21024" s="32">
        <f t="shared" si="449"/>
        <v>21020</v>
      </c>
      <c r="B21024" s="206" t="s">
        <v>371</v>
      </c>
      <c r="C21024" s="206" t="s">
        <v>36266</v>
      </c>
      <c r="D21024" s="107" t="s">
        <v>35686</v>
      </c>
    </row>
    <row r="21025" spans="1:4" ht="15">
      <c r="A21025" s="32">
        <f t="shared" si="449"/>
        <v>21021</v>
      </c>
      <c r="B21025" s="206" t="s">
        <v>18132</v>
      </c>
      <c r="C21025" s="206" t="s">
        <v>17912</v>
      </c>
      <c r="D21025" s="107" t="s">
        <v>35686</v>
      </c>
    </row>
    <row r="21026" spans="1:4" ht="15">
      <c r="A21026" s="32">
        <f t="shared" si="449"/>
        <v>21022</v>
      </c>
      <c r="B21026" s="206" t="s">
        <v>36267</v>
      </c>
      <c r="C21026" s="206" t="s">
        <v>36268</v>
      </c>
      <c r="D21026" s="107" t="s">
        <v>35686</v>
      </c>
    </row>
    <row r="21027" spans="1:4" ht="15">
      <c r="A21027" s="32">
        <f t="shared" si="449"/>
        <v>21023</v>
      </c>
      <c r="B21027" s="206" t="s">
        <v>36267</v>
      </c>
      <c r="C21027" s="206" t="s">
        <v>36268</v>
      </c>
      <c r="D21027" s="107" t="s">
        <v>35686</v>
      </c>
    </row>
    <row r="21028" spans="1:4" ht="15">
      <c r="A21028" s="32">
        <f t="shared" si="449"/>
        <v>21024</v>
      </c>
      <c r="B21028" s="206" t="s">
        <v>33062</v>
      </c>
      <c r="C21028" s="206" t="s">
        <v>33063</v>
      </c>
      <c r="D21028" s="107" t="s">
        <v>35686</v>
      </c>
    </row>
    <row r="21029" spans="1:4" ht="15">
      <c r="A21029" s="32">
        <f t="shared" si="449"/>
        <v>21025</v>
      </c>
      <c r="B21029" s="206" t="s">
        <v>36269</v>
      </c>
      <c r="C21029" s="206" t="s">
        <v>36270</v>
      </c>
      <c r="D21029" s="107" t="s">
        <v>35686</v>
      </c>
    </row>
    <row r="21030" spans="1:4" ht="15">
      <c r="A21030" s="32">
        <f t="shared" si="449"/>
        <v>21026</v>
      </c>
      <c r="B21030" s="206" t="s">
        <v>36271</v>
      </c>
      <c r="C21030" s="206" t="s">
        <v>36272</v>
      </c>
      <c r="D21030" s="107" t="s">
        <v>35686</v>
      </c>
    </row>
    <row r="21031" spans="1:4" ht="15">
      <c r="A21031" s="32">
        <f t="shared" si="449"/>
        <v>21027</v>
      </c>
      <c r="B21031" s="206" t="s">
        <v>36271</v>
      </c>
      <c r="C21031" s="206" t="s">
        <v>36272</v>
      </c>
      <c r="D21031" s="107" t="s">
        <v>35686</v>
      </c>
    </row>
    <row r="21032" spans="1:4" ht="15">
      <c r="A21032" s="32">
        <f t="shared" si="449"/>
        <v>21028</v>
      </c>
      <c r="B21032" s="206" t="s">
        <v>36273</v>
      </c>
      <c r="C21032" s="206" t="s">
        <v>36274</v>
      </c>
      <c r="D21032" s="107" t="s">
        <v>35686</v>
      </c>
    </row>
    <row r="21033" spans="1:4" ht="15">
      <c r="A21033" s="32">
        <f t="shared" si="449"/>
        <v>21029</v>
      </c>
      <c r="B21033" s="206" t="s">
        <v>36273</v>
      </c>
      <c r="C21033" s="206" t="s">
        <v>36274</v>
      </c>
      <c r="D21033" s="107" t="s">
        <v>35686</v>
      </c>
    </row>
    <row r="21034" spans="1:4" ht="15">
      <c r="A21034" s="32">
        <f t="shared" si="449"/>
        <v>21030</v>
      </c>
      <c r="B21034" s="206" t="s">
        <v>36275</v>
      </c>
      <c r="C21034" s="206" t="s">
        <v>36276</v>
      </c>
      <c r="D21034" s="107" t="s">
        <v>35686</v>
      </c>
    </row>
    <row r="21035" spans="1:4" ht="15">
      <c r="A21035" s="32">
        <f t="shared" si="449"/>
        <v>21031</v>
      </c>
      <c r="B21035" s="206" t="s">
        <v>36277</v>
      </c>
      <c r="C21035" s="206" t="s">
        <v>36278</v>
      </c>
      <c r="D21035" s="107" t="s">
        <v>35686</v>
      </c>
    </row>
    <row r="21036" spans="1:4" ht="15">
      <c r="A21036" s="32">
        <f t="shared" si="449"/>
        <v>21032</v>
      </c>
      <c r="B21036" s="206" t="s">
        <v>36279</v>
      </c>
      <c r="C21036" s="206" t="s">
        <v>36280</v>
      </c>
      <c r="D21036" s="107" t="s">
        <v>35686</v>
      </c>
    </row>
    <row r="21037" spans="1:4" ht="15">
      <c r="A21037" s="32">
        <f t="shared" si="449"/>
        <v>21033</v>
      </c>
      <c r="B21037" s="206" t="s">
        <v>36281</v>
      </c>
      <c r="C21037" s="206" t="s">
        <v>36282</v>
      </c>
      <c r="D21037" s="107" t="s">
        <v>35686</v>
      </c>
    </row>
    <row r="21038" spans="1:4" ht="15">
      <c r="A21038" s="32">
        <f t="shared" si="449"/>
        <v>21034</v>
      </c>
      <c r="B21038" s="206" t="s">
        <v>33073</v>
      </c>
      <c r="C21038" s="206" t="s">
        <v>33074</v>
      </c>
      <c r="D21038" s="107" t="s">
        <v>35686</v>
      </c>
    </row>
    <row r="21039" spans="1:4" ht="15">
      <c r="A21039" s="32">
        <f t="shared" si="449"/>
        <v>21035</v>
      </c>
      <c r="B21039" s="206" t="s">
        <v>603</v>
      </c>
      <c r="C21039" s="206" t="s">
        <v>36283</v>
      </c>
      <c r="D21039" s="107" t="s">
        <v>35686</v>
      </c>
    </row>
    <row r="21040" spans="1:4" ht="15">
      <c r="A21040" s="32">
        <f t="shared" si="449"/>
        <v>21036</v>
      </c>
      <c r="B21040" s="206" t="s">
        <v>33077</v>
      </c>
      <c r="C21040" s="206" t="s">
        <v>33078</v>
      </c>
      <c r="D21040" s="107" t="s">
        <v>35686</v>
      </c>
    </row>
    <row r="21041" spans="1:4" ht="15">
      <c r="A21041" s="32">
        <f t="shared" si="449"/>
        <v>21037</v>
      </c>
      <c r="B21041" s="206" t="s">
        <v>33077</v>
      </c>
      <c r="C21041" s="206" t="s">
        <v>33078</v>
      </c>
      <c r="D21041" s="107" t="s">
        <v>35686</v>
      </c>
    </row>
    <row r="21042" spans="1:4" ht="15">
      <c r="A21042" s="32">
        <f t="shared" si="449"/>
        <v>21038</v>
      </c>
      <c r="B21042" s="206" t="s">
        <v>2998</v>
      </c>
      <c r="C21042" s="206" t="s">
        <v>2999</v>
      </c>
      <c r="D21042" s="107" t="s">
        <v>35686</v>
      </c>
    </row>
    <row r="21043" spans="1:4" ht="15">
      <c r="A21043" s="32">
        <f t="shared" si="449"/>
        <v>21039</v>
      </c>
      <c r="B21043" s="206" t="s">
        <v>36284</v>
      </c>
      <c r="C21043" s="206" t="s">
        <v>36285</v>
      </c>
      <c r="D21043" s="107" t="s">
        <v>35686</v>
      </c>
    </row>
    <row r="21044" spans="1:4" ht="15">
      <c r="A21044" s="32">
        <f t="shared" si="449"/>
        <v>21040</v>
      </c>
      <c r="B21044" s="206" t="s">
        <v>650</v>
      </c>
      <c r="C21044" s="206" t="s">
        <v>36286</v>
      </c>
      <c r="D21044" s="107" t="s">
        <v>35686</v>
      </c>
    </row>
    <row r="21045" spans="1:4" ht="15">
      <c r="A21045" s="32">
        <f t="shared" si="449"/>
        <v>21041</v>
      </c>
      <c r="B21045" s="206" t="s">
        <v>650</v>
      </c>
      <c r="C21045" s="206" t="s">
        <v>36286</v>
      </c>
      <c r="D21045" s="107" t="s">
        <v>35686</v>
      </c>
    </row>
    <row r="21046" spans="1:4" ht="15">
      <c r="A21046" s="32">
        <f t="shared" si="449"/>
        <v>21042</v>
      </c>
      <c r="B21046" s="206" t="s">
        <v>253</v>
      </c>
      <c r="C21046" s="206" t="s">
        <v>36287</v>
      </c>
      <c r="D21046" s="107" t="s">
        <v>35686</v>
      </c>
    </row>
    <row r="21047" spans="1:4" ht="15">
      <c r="A21047" s="32">
        <f t="shared" si="449"/>
        <v>21043</v>
      </c>
      <c r="B21047" s="206" t="s">
        <v>1316</v>
      </c>
      <c r="C21047" s="206" t="s">
        <v>36288</v>
      </c>
      <c r="D21047" s="107" t="s">
        <v>35686</v>
      </c>
    </row>
    <row r="21048" spans="1:4" ht="15">
      <c r="A21048" s="32">
        <f t="shared" si="449"/>
        <v>21044</v>
      </c>
      <c r="B21048" s="206" t="s">
        <v>13801</v>
      </c>
      <c r="C21048" s="206" t="s">
        <v>36289</v>
      </c>
      <c r="D21048" s="107" t="s">
        <v>35686</v>
      </c>
    </row>
    <row r="21049" spans="1:4" ht="15">
      <c r="A21049" s="32">
        <f t="shared" si="449"/>
        <v>21045</v>
      </c>
      <c r="B21049" s="206" t="s">
        <v>18155</v>
      </c>
      <c r="C21049" s="206" t="s">
        <v>18156</v>
      </c>
      <c r="D21049" s="107" t="s">
        <v>35686</v>
      </c>
    </row>
    <row r="21050" spans="1:4" ht="15">
      <c r="A21050" s="32">
        <f t="shared" si="449"/>
        <v>21046</v>
      </c>
      <c r="B21050" s="206" t="s">
        <v>36290</v>
      </c>
      <c r="C21050" s="206" t="s">
        <v>36291</v>
      </c>
      <c r="D21050" s="107" t="s">
        <v>35686</v>
      </c>
    </row>
    <row r="21051" spans="1:4" ht="15">
      <c r="A21051" s="32">
        <f t="shared" si="449"/>
        <v>21047</v>
      </c>
      <c r="B21051" s="206" t="s">
        <v>36292</v>
      </c>
      <c r="C21051" s="206" t="s">
        <v>36293</v>
      </c>
      <c r="D21051" s="107" t="s">
        <v>35686</v>
      </c>
    </row>
    <row r="21052" spans="1:4" ht="15">
      <c r="A21052" s="32">
        <f t="shared" si="449"/>
        <v>21048</v>
      </c>
      <c r="B21052" s="206" t="s">
        <v>36294</v>
      </c>
      <c r="C21052" s="206" t="s">
        <v>36295</v>
      </c>
      <c r="D21052" s="107" t="s">
        <v>35686</v>
      </c>
    </row>
    <row r="21053" spans="1:4" ht="15">
      <c r="A21053" s="32">
        <f t="shared" si="449"/>
        <v>21049</v>
      </c>
      <c r="B21053" s="206" t="s">
        <v>36296</v>
      </c>
      <c r="C21053" s="206" t="s">
        <v>36297</v>
      </c>
      <c r="D21053" s="107" t="s">
        <v>35686</v>
      </c>
    </row>
    <row r="21054" spans="1:4" ht="15">
      <c r="A21054" s="32">
        <f t="shared" si="449"/>
        <v>21050</v>
      </c>
      <c r="B21054" s="206" t="s">
        <v>36296</v>
      </c>
      <c r="C21054" s="206" t="s">
        <v>36297</v>
      </c>
      <c r="D21054" s="107" t="s">
        <v>35686</v>
      </c>
    </row>
    <row r="21055" spans="1:4" ht="15">
      <c r="A21055" s="32">
        <f t="shared" si="449"/>
        <v>21051</v>
      </c>
      <c r="B21055" s="206" t="s">
        <v>18163</v>
      </c>
      <c r="C21055" s="206" t="s">
        <v>18164</v>
      </c>
      <c r="D21055" s="107" t="s">
        <v>35686</v>
      </c>
    </row>
    <row r="21056" spans="1:4" ht="15">
      <c r="A21056" s="32">
        <f t="shared" si="449"/>
        <v>21052</v>
      </c>
      <c r="B21056" s="206" t="s">
        <v>7284</v>
      </c>
      <c r="C21056" s="206" t="s">
        <v>7285</v>
      </c>
      <c r="D21056" s="107" t="s">
        <v>35686</v>
      </c>
    </row>
    <row r="21057" spans="1:4" ht="15">
      <c r="A21057" s="32">
        <f t="shared" si="449"/>
        <v>21053</v>
      </c>
      <c r="B21057" s="206" t="s">
        <v>7284</v>
      </c>
      <c r="C21057" s="206" t="s">
        <v>7285</v>
      </c>
      <c r="D21057" s="107" t="s">
        <v>35686</v>
      </c>
    </row>
    <row r="21058" spans="1:4" ht="15">
      <c r="A21058" s="32">
        <f t="shared" si="449"/>
        <v>21054</v>
      </c>
      <c r="B21058" s="206" t="s">
        <v>36298</v>
      </c>
      <c r="C21058" s="206" t="s">
        <v>36299</v>
      </c>
      <c r="D21058" s="107" t="s">
        <v>35686</v>
      </c>
    </row>
    <row r="21059" spans="1:4" ht="15">
      <c r="A21059" s="32">
        <f t="shared" si="449"/>
        <v>21055</v>
      </c>
      <c r="B21059" s="206" t="s">
        <v>36300</v>
      </c>
      <c r="C21059" s="206" t="s">
        <v>36301</v>
      </c>
      <c r="D21059" s="107" t="s">
        <v>35686</v>
      </c>
    </row>
    <row r="21060" spans="1:4" ht="15">
      <c r="A21060" s="32">
        <f t="shared" si="449"/>
        <v>21056</v>
      </c>
      <c r="B21060" s="206" t="s">
        <v>36302</v>
      </c>
      <c r="C21060" s="206" t="s">
        <v>8200</v>
      </c>
      <c r="D21060" s="107" t="s">
        <v>35686</v>
      </c>
    </row>
    <row r="21061" spans="1:4" ht="15">
      <c r="A21061" s="32">
        <f t="shared" si="449"/>
        <v>21057</v>
      </c>
      <c r="B21061" s="206" t="s">
        <v>3678</v>
      </c>
      <c r="C21061" s="206" t="s">
        <v>36303</v>
      </c>
      <c r="D21061" s="107" t="s">
        <v>35686</v>
      </c>
    </row>
    <row r="21062" spans="1:4" ht="15">
      <c r="A21062" s="32">
        <f t="shared" si="449"/>
        <v>21058</v>
      </c>
      <c r="B21062" s="206" t="s">
        <v>36304</v>
      </c>
      <c r="C21062" s="206" t="s">
        <v>36305</v>
      </c>
      <c r="D21062" s="107" t="s">
        <v>35686</v>
      </c>
    </row>
    <row r="21063" spans="1:4" ht="15">
      <c r="A21063" s="32">
        <f t="shared" ref="A21063:A21126" si="450">+A21062+1</f>
        <v>21059</v>
      </c>
      <c r="B21063" s="206" t="s">
        <v>6180</v>
      </c>
      <c r="C21063" s="206" t="s">
        <v>36306</v>
      </c>
      <c r="D21063" s="107" t="s">
        <v>35686</v>
      </c>
    </row>
    <row r="21064" spans="1:4" ht="15">
      <c r="A21064" s="32">
        <f t="shared" si="450"/>
        <v>21060</v>
      </c>
      <c r="B21064" s="206" t="s">
        <v>36307</v>
      </c>
      <c r="C21064" s="206" t="s">
        <v>36308</v>
      </c>
      <c r="D21064" s="107" t="s">
        <v>35686</v>
      </c>
    </row>
    <row r="21065" spans="1:4" ht="15">
      <c r="A21065" s="32">
        <f t="shared" si="450"/>
        <v>21061</v>
      </c>
      <c r="B21065" s="206" t="s">
        <v>36309</v>
      </c>
      <c r="C21065" s="206" t="s">
        <v>36310</v>
      </c>
      <c r="D21065" s="107" t="s">
        <v>35686</v>
      </c>
    </row>
    <row r="21066" spans="1:4" ht="15">
      <c r="A21066" s="32">
        <f t="shared" si="450"/>
        <v>21062</v>
      </c>
      <c r="B21066" s="206" t="s">
        <v>36311</v>
      </c>
      <c r="C21066" s="206" t="s">
        <v>36312</v>
      </c>
      <c r="D21066" s="107" t="s">
        <v>35686</v>
      </c>
    </row>
    <row r="21067" spans="1:4" ht="15">
      <c r="A21067" s="32">
        <f t="shared" si="450"/>
        <v>21063</v>
      </c>
      <c r="B21067" s="206" t="s">
        <v>937</v>
      </c>
      <c r="C21067" s="206" t="s">
        <v>33102</v>
      </c>
      <c r="D21067" s="107" t="s">
        <v>35686</v>
      </c>
    </row>
    <row r="21068" spans="1:4" ht="15">
      <c r="A21068" s="32">
        <f t="shared" si="450"/>
        <v>21064</v>
      </c>
      <c r="B21068" s="206" t="s">
        <v>937</v>
      </c>
      <c r="C21068" s="206" t="s">
        <v>33102</v>
      </c>
      <c r="D21068" s="107" t="s">
        <v>35686</v>
      </c>
    </row>
    <row r="21069" spans="1:4" ht="15">
      <c r="A21069" s="32">
        <f t="shared" si="450"/>
        <v>21065</v>
      </c>
      <c r="B21069" s="206" t="s">
        <v>617</v>
      </c>
      <c r="C21069" s="206" t="s">
        <v>36313</v>
      </c>
      <c r="D21069" s="107" t="s">
        <v>35686</v>
      </c>
    </row>
    <row r="21070" spans="1:4" ht="15">
      <c r="A21070" s="32">
        <f t="shared" si="450"/>
        <v>21066</v>
      </c>
      <c r="B21070" s="206" t="s">
        <v>36314</v>
      </c>
      <c r="C21070" s="206" t="s">
        <v>36315</v>
      </c>
      <c r="D21070" s="107" t="s">
        <v>35686</v>
      </c>
    </row>
    <row r="21071" spans="1:4" ht="15">
      <c r="A21071" s="32">
        <f t="shared" si="450"/>
        <v>21067</v>
      </c>
      <c r="B21071" s="206" t="s">
        <v>11051</v>
      </c>
      <c r="C21071" s="206" t="s">
        <v>33106</v>
      </c>
      <c r="D21071" s="107" t="s">
        <v>35686</v>
      </c>
    </row>
    <row r="21072" spans="1:4" ht="15">
      <c r="A21072" s="32">
        <f t="shared" si="450"/>
        <v>21068</v>
      </c>
      <c r="B21072" s="206" t="s">
        <v>726</v>
      </c>
      <c r="C21072" s="206" t="s">
        <v>36316</v>
      </c>
      <c r="D21072" s="107" t="s">
        <v>35686</v>
      </c>
    </row>
    <row r="21073" spans="1:4" ht="15">
      <c r="A21073" s="32">
        <f t="shared" si="450"/>
        <v>21069</v>
      </c>
      <c r="B21073" s="206" t="s">
        <v>726</v>
      </c>
      <c r="C21073" s="206" t="s">
        <v>36316</v>
      </c>
      <c r="D21073" s="107" t="s">
        <v>35686</v>
      </c>
    </row>
    <row r="21074" spans="1:4" ht="15">
      <c r="A21074" s="32">
        <f t="shared" si="450"/>
        <v>21070</v>
      </c>
      <c r="B21074" s="206" t="s">
        <v>18198</v>
      </c>
      <c r="C21074" s="206" t="s">
        <v>18199</v>
      </c>
      <c r="D21074" s="107" t="s">
        <v>35686</v>
      </c>
    </row>
    <row r="21075" spans="1:4" ht="15">
      <c r="A21075" s="32">
        <f t="shared" si="450"/>
        <v>21071</v>
      </c>
      <c r="B21075" s="206" t="s">
        <v>36317</v>
      </c>
      <c r="C21075" s="206" t="s">
        <v>36318</v>
      </c>
      <c r="D21075" s="107" t="s">
        <v>35686</v>
      </c>
    </row>
    <row r="21076" spans="1:4" ht="15">
      <c r="A21076" s="32">
        <f t="shared" si="450"/>
        <v>21072</v>
      </c>
      <c r="B21076" s="206" t="s">
        <v>459</v>
      </c>
      <c r="C21076" s="206" t="s">
        <v>36319</v>
      </c>
      <c r="D21076" s="107" t="s">
        <v>35686</v>
      </c>
    </row>
    <row r="21077" spans="1:4" ht="15">
      <c r="A21077" s="32">
        <f t="shared" si="450"/>
        <v>21073</v>
      </c>
      <c r="B21077" s="206" t="s">
        <v>459</v>
      </c>
      <c r="C21077" s="206" t="s">
        <v>36319</v>
      </c>
      <c r="D21077" s="107" t="s">
        <v>35686</v>
      </c>
    </row>
    <row r="21078" spans="1:4" ht="15">
      <c r="A21078" s="32">
        <f t="shared" si="450"/>
        <v>21074</v>
      </c>
      <c r="B21078" s="206" t="s">
        <v>18200</v>
      </c>
      <c r="C21078" s="206" t="s">
        <v>18201</v>
      </c>
      <c r="D21078" s="107" t="s">
        <v>35686</v>
      </c>
    </row>
    <row r="21079" spans="1:4" ht="15">
      <c r="A21079" s="32">
        <f t="shared" si="450"/>
        <v>21075</v>
      </c>
      <c r="B21079" s="206" t="s">
        <v>36320</v>
      </c>
      <c r="C21079" s="206" t="s">
        <v>36321</v>
      </c>
      <c r="D21079" s="107" t="s">
        <v>35686</v>
      </c>
    </row>
    <row r="21080" spans="1:4" ht="15">
      <c r="A21080" s="32">
        <f t="shared" si="450"/>
        <v>21076</v>
      </c>
      <c r="B21080" s="206" t="s">
        <v>36322</v>
      </c>
      <c r="C21080" s="206" t="s">
        <v>36323</v>
      </c>
      <c r="D21080" s="107" t="s">
        <v>35686</v>
      </c>
    </row>
    <row r="21081" spans="1:4" ht="15">
      <c r="A21081" s="32">
        <f t="shared" si="450"/>
        <v>21077</v>
      </c>
      <c r="B21081" s="206" t="s">
        <v>36322</v>
      </c>
      <c r="C21081" s="206" t="s">
        <v>36323</v>
      </c>
      <c r="D21081" s="107" t="s">
        <v>35686</v>
      </c>
    </row>
    <row r="21082" spans="1:4" ht="15">
      <c r="A21082" s="32">
        <f t="shared" si="450"/>
        <v>21078</v>
      </c>
      <c r="B21082" s="206" t="s">
        <v>36324</v>
      </c>
      <c r="C21082" s="206" t="s">
        <v>36325</v>
      </c>
      <c r="D21082" s="107" t="s">
        <v>35686</v>
      </c>
    </row>
    <row r="21083" spans="1:4" ht="15">
      <c r="A21083" s="32">
        <f t="shared" si="450"/>
        <v>21079</v>
      </c>
      <c r="B21083" s="206" t="s">
        <v>20294</v>
      </c>
      <c r="C21083" s="206" t="s">
        <v>36326</v>
      </c>
      <c r="D21083" s="107" t="s">
        <v>35686</v>
      </c>
    </row>
    <row r="21084" spans="1:4" ht="15">
      <c r="A21084" s="32">
        <f t="shared" si="450"/>
        <v>21080</v>
      </c>
      <c r="B21084" s="206" t="s">
        <v>20294</v>
      </c>
      <c r="C21084" s="206" t="s">
        <v>36326</v>
      </c>
      <c r="D21084" s="107" t="s">
        <v>35686</v>
      </c>
    </row>
    <row r="21085" spans="1:4" ht="15">
      <c r="A21085" s="32">
        <f t="shared" si="450"/>
        <v>21081</v>
      </c>
      <c r="B21085" s="206" t="s">
        <v>1636</v>
      </c>
      <c r="C21085" s="206" t="s">
        <v>36327</v>
      </c>
      <c r="D21085" s="107" t="s">
        <v>35686</v>
      </c>
    </row>
    <row r="21086" spans="1:4" ht="15">
      <c r="A21086" s="32">
        <f t="shared" si="450"/>
        <v>21082</v>
      </c>
      <c r="B21086" s="206" t="s">
        <v>1636</v>
      </c>
      <c r="C21086" s="206" t="s">
        <v>36327</v>
      </c>
      <c r="D21086" s="107" t="s">
        <v>35686</v>
      </c>
    </row>
    <row r="21087" spans="1:4" ht="15">
      <c r="A21087" s="32">
        <f t="shared" si="450"/>
        <v>21083</v>
      </c>
      <c r="B21087" s="206" t="s">
        <v>36328</v>
      </c>
      <c r="C21087" s="206" t="s">
        <v>36329</v>
      </c>
      <c r="D21087" s="107" t="s">
        <v>35686</v>
      </c>
    </row>
    <row r="21088" spans="1:4" ht="15">
      <c r="A21088" s="32">
        <f t="shared" si="450"/>
        <v>21084</v>
      </c>
      <c r="B21088" s="206" t="s">
        <v>36328</v>
      </c>
      <c r="C21088" s="206" t="s">
        <v>36329</v>
      </c>
      <c r="D21088" s="107" t="s">
        <v>35686</v>
      </c>
    </row>
    <row r="21089" spans="1:4" ht="15">
      <c r="A21089" s="32">
        <f t="shared" si="450"/>
        <v>21085</v>
      </c>
      <c r="B21089" s="206" t="s">
        <v>209</v>
      </c>
      <c r="C21089" s="206" t="s">
        <v>36330</v>
      </c>
      <c r="D21089" s="107" t="s">
        <v>35686</v>
      </c>
    </row>
    <row r="21090" spans="1:4" ht="15">
      <c r="A21090" s="32">
        <f t="shared" si="450"/>
        <v>21086</v>
      </c>
      <c r="B21090" s="206" t="s">
        <v>870</v>
      </c>
      <c r="C21090" s="206" t="s">
        <v>871</v>
      </c>
      <c r="D21090" s="107" t="s">
        <v>35686</v>
      </c>
    </row>
    <row r="21091" spans="1:4" ht="15">
      <c r="A21091" s="32">
        <f t="shared" si="450"/>
        <v>21087</v>
      </c>
      <c r="B21091" s="206" t="s">
        <v>36331</v>
      </c>
      <c r="C21091" s="206" t="s">
        <v>36332</v>
      </c>
      <c r="D21091" s="107" t="s">
        <v>35686</v>
      </c>
    </row>
    <row r="21092" spans="1:4" ht="15">
      <c r="A21092" s="32">
        <f t="shared" si="450"/>
        <v>21088</v>
      </c>
      <c r="B21092" s="206" t="s">
        <v>472</v>
      </c>
      <c r="C21092" s="206" t="s">
        <v>1168</v>
      </c>
      <c r="D21092" s="107" t="s">
        <v>35686</v>
      </c>
    </row>
    <row r="21093" spans="1:4" ht="15">
      <c r="A21093" s="32">
        <f t="shared" si="450"/>
        <v>21089</v>
      </c>
      <c r="B21093" s="206" t="s">
        <v>36333</v>
      </c>
      <c r="C21093" s="206" t="s">
        <v>36334</v>
      </c>
      <c r="D21093" s="107" t="s">
        <v>35686</v>
      </c>
    </row>
    <row r="21094" spans="1:4" ht="15">
      <c r="A21094" s="32">
        <f t="shared" si="450"/>
        <v>21090</v>
      </c>
      <c r="B21094" s="206" t="s">
        <v>3055</v>
      </c>
      <c r="C21094" s="206" t="s">
        <v>3056</v>
      </c>
      <c r="D21094" s="107" t="s">
        <v>35686</v>
      </c>
    </row>
    <row r="21095" spans="1:4" ht="15">
      <c r="A21095" s="32">
        <f t="shared" si="450"/>
        <v>21091</v>
      </c>
      <c r="B21095" s="206" t="s">
        <v>36335</v>
      </c>
      <c r="C21095" s="206" t="s">
        <v>36336</v>
      </c>
      <c r="D21095" s="107" t="s">
        <v>35686</v>
      </c>
    </row>
    <row r="21096" spans="1:4" ht="15">
      <c r="A21096" s="32">
        <f t="shared" si="450"/>
        <v>21092</v>
      </c>
      <c r="B21096" s="206" t="s">
        <v>36337</v>
      </c>
      <c r="C21096" s="206" t="s">
        <v>36338</v>
      </c>
      <c r="D21096" s="107" t="s">
        <v>35686</v>
      </c>
    </row>
    <row r="21097" spans="1:4" ht="15">
      <c r="A21097" s="32">
        <f t="shared" si="450"/>
        <v>21093</v>
      </c>
      <c r="B21097" s="206" t="s">
        <v>326</v>
      </c>
      <c r="C21097" s="206" t="s">
        <v>36339</v>
      </c>
      <c r="D21097" s="107" t="s">
        <v>35686</v>
      </c>
    </row>
    <row r="21098" spans="1:4" ht="15">
      <c r="A21098" s="32">
        <f t="shared" si="450"/>
        <v>21094</v>
      </c>
      <c r="B21098" s="206" t="s">
        <v>36340</v>
      </c>
      <c r="C21098" s="206" t="s">
        <v>36341</v>
      </c>
      <c r="D21098" s="107" t="s">
        <v>35686</v>
      </c>
    </row>
    <row r="21099" spans="1:4" ht="15">
      <c r="A21099" s="32">
        <f t="shared" si="450"/>
        <v>21095</v>
      </c>
      <c r="B21099" s="206" t="s">
        <v>36340</v>
      </c>
      <c r="C21099" s="206" t="s">
        <v>36341</v>
      </c>
      <c r="D21099" s="107" t="s">
        <v>35686</v>
      </c>
    </row>
    <row r="21100" spans="1:4" ht="15">
      <c r="A21100" s="32">
        <f t="shared" si="450"/>
        <v>21096</v>
      </c>
      <c r="B21100" s="206" t="s">
        <v>36342</v>
      </c>
      <c r="C21100" s="206" t="s">
        <v>36343</v>
      </c>
      <c r="D21100" s="107" t="s">
        <v>35686</v>
      </c>
    </row>
    <row r="21101" spans="1:4" ht="15">
      <c r="A21101" s="32">
        <f t="shared" si="450"/>
        <v>21097</v>
      </c>
      <c r="B21101" s="206" t="s">
        <v>240</v>
      </c>
      <c r="C21101" s="206" t="s">
        <v>34004</v>
      </c>
      <c r="D21101" s="107" t="s">
        <v>35686</v>
      </c>
    </row>
    <row r="21102" spans="1:4" ht="15">
      <c r="A21102" s="32">
        <f t="shared" si="450"/>
        <v>21098</v>
      </c>
      <c r="B21102" s="206" t="s">
        <v>4625</v>
      </c>
      <c r="C21102" s="206" t="s">
        <v>36344</v>
      </c>
      <c r="D21102" s="107" t="s">
        <v>35686</v>
      </c>
    </row>
    <row r="21103" spans="1:4" ht="15">
      <c r="A21103" s="32">
        <f t="shared" si="450"/>
        <v>21099</v>
      </c>
      <c r="B21103" s="206" t="s">
        <v>36345</v>
      </c>
      <c r="C21103" s="206" t="s">
        <v>36346</v>
      </c>
      <c r="D21103" s="107" t="s">
        <v>35686</v>
      </c>
    </row>
    <row r="21104" spans="1:4" ht="15">
      <c r="A21104" s="32">
        <f t="shared" si="450"/>
        <v>21100</v>
      </c>
      <c r="B21104" s="206" t="s">
        <v>36345</v>
      </c>
      <c r="C21104" s="206" t="s">
        <v>36346</v>
      </c>
      <c r="D21104" s="107" t="s">
        <v>35686</v>
      </c>
    </row>
    <row r="21105" spans="1:4" ht="15">
      <c r="A21105" s="32">
        <f t="shared" si="450"/>
        <v>21101</v>
      </c>
      <c r="B21105" s="206" t="s">
        <v>36347</v>
      </c>
      <c r="C21105" s="206" t="s">
        <v>36348</v>
      </c>
      <c r="D21105" s="107" t="s">
        <v>35686</v>
      </c>
    </row>
    <row r="21106" spans="1:4" ht="15">
      <c r="A21106" s="32">
        <f t="shared" si="450"/>
        <v>21102</v>
      </c>
      <c r="B21106" s="206" t="s">
        <v>36349</v>
      </c>
      <c r="C21106" s="206" t="s">
        <v>36350</v>
      </c>
      <c r="D21106" s="107" t="s">
        <v>35686</v>
      </c>
    </row>
    <row r="21107" spans="1:4" ht="15">
      <c r="A21107" s="32">
        <f t="shared" si="450"/>
        <v>21103</v>
      </c>
      <c r="B21107" s="206" t="s">
        <v>240</v>
      </c>
      <c r="C21107" s="206" t="s">
        <v>36351</v>
      </c>
      <c r="D21107" s="107" t="s">
        <v>35686</v>
      </c>
    </row>
    <row r="21108" spans="1:4" ht="15">
      <c r="A21108" s="32">
        <f t="shared" si="450"/>
        <v>21104</v>
      </c>
      <c r="B21108" s="206" t="s">
        <v>9838</v>
      </c>
      <c r="C21108" s="206" t="s">
        <v>9839</v>
      </c>
      <c r="D21108" s="107" t="s">
        <v>35686</v>
      </c>
    </row>
    <row r="21109" spans="1:4" ht="15">
      <c r="A21109" s="32">
        <f t="shared" si="450"/>
        <v>21105</v>
      </c>
      <c r="B21109" s="206" t="s">
        <v>321</v>
      </c>
      <c r="C21109" s="206" t="s">
        <v>36352</v>
      </c>
      <c r="D21109" s="107" t="s">
        <v>35686</v>
      </c>
    </row>
    <row r="21110" spans="1:4" ht="15">
      <c r="A21110" s="32">
        <f t="shared" si="450"/>
        <v>21106</v>
      </c>
      <c r="B21110" s="206" t="s">
        <v>321</v>
      </c>
      <c r="C21110" s="206" t="s">
        <v>36352</v>
      </c>
      <c r="D21110" s="107" t="s">
        <v>35686</v>
      </c>
    </row>
    <row r="21111" spans="1:4" ht="15">
      <c r="A21111" s="32">
        <f t="shared" si="450"/>
        <v>21107</v>
      </c>
      <c r="B21111" s="206" t="s">
        <v>188</v>
      </c>
      <c r="C21111" s="206" t="s">
        <v>36353</v>
      </c>
      <c r="D21111" s="107" t="s">
        <v>35686</v>
      </c>
    </row>
    <row r="21112" spans="1:4" ht="15">
      <c r="A21112" s="32">
        <f t="shared" si="450"/>
        <v>21108</v>
      </c>
      <c r="B21112" s="206" t="s">
        <v>824</v>
      </c>
      <c r="C21112" s="206" t="s">
        <v>36354</v>
      </c>
      <c r="D21112" s="107" t="s">
        <v>35686</v>
      </c>
    </row>
    <row r="21113" spans="1:4" ht="15">
      <c r="A21113" s="32">
        <f t="shared" si="450"/>
        <v>21109</v>
      </c>
      <c r="B21113" s="206" t="s">
        <v>824</v>
      </c>
      <c r="C21113" s="206" t="s">
        <v>36354</v>
      </c>
      <c r="D21113" s="107" t="s">
        <v>35686</v>
      </c>
    </row>
    <row r="21114" spans="1:4" ht="15">
      <c r="A21114" s="32">
        <f t="shared" si="450"/>
        <v>21110</v>
      </c>
      <c r="B21114" s="206" t="s">
        <v>18183</v>
      </c>
      <c r="C21114" s="206" t="s">
        <v>36355</v>
      </c>
      <c r="D21114" s="107" t="s">
        <v>35686</v>
      </c>
    </row>
    <row r="21115" spans="1:4" ht="15">
      <c r="A21115" s="32">
        <f t="shared" si="450"/>
        <v>21111</v>
      </c>
      <c r="B21115" s="206" t="s">
        <v>36356</v>
      </c>
      <c r="C21115" s="206" t="s">
        <v>36357</v>
      </c>
      <c r="D21115" s="107" t="s">
        <v>35686</v>
      </c>
    </row>
    <row r="21116" spans="1:4" ht="15">
      <c r="A21116" s="32">
        <f t="shared" si="450"/>
        <v>21112</v>
      </c>
      <c r="B21116" s="206" t="s">
        <v>36358</v>
      </c>
      <c r="C21116" s="206" t="s">
        <v>17456</v>
      </c>
      <c r="D21116" s="107" t="s">
        <v>35686</v>
      </c>
    </row>
    <row r="21117" spans="1:4" ht="15">
      <c r="A21117" s="32">
        <f t="shared" si="450"/>
        <v>21113</v>
      </c>
      <c r="B21117" s="206" t="s">
        <v>36358</v>
      </c>
      <c r="C21117" s="206" t="s">
        <v>17456</v>
      </c>
      <c r="D21117" s="107" t="s">
        <v>35686</v>
      </c>
    </row>
    <row r="21118" spans="1:4" ht="15">
      <c r="A21118" s="32">
        <f t="shared" si="450"/>
        <v>21114</v>
      </c>
      <c r="B21118" s="206" t="s">
        <v>36359</v>
      </c>
      <c r="C21118" s="206" t="s">
        <v>36360</v>
      </c>
      <c r="D21118" s="107" t="s">
        <v>35686</v>
      </c>
    </row>
    <row r="21119" spans="1:4" ht="15">
      <c r="A21119" s="32">
        <f t="shared" si="450"/>
        <v>21115</v>
      </c>
      <c r="B21119" s="206" t="s">
        <v>36361</v>
      </c>
      <c r="C21119" s="206" t="s">
        <v>36362</v>
      </c>
      <c r="D21119" s="107" t="s">
        <v>35686</v>
      </c>
    </row>
    <row r="21120" spans="1:4" ht="15">
      <c r="A21120" s="32">
        <f t="shared" si="450"/>
        <v>21116</v>
      </c>
      <c r="B21120" s="206" t="s">
        <v>333</v>
      </c>
      <c r="C21120" s="206" t="s">
        <v>293</v>
      </c>
      <c r="D21120" s="107" t="s">
        <v>35686</v>
      </c>
    </row>
    <row r="21121" spans="1:4" ht="15">
      <c r="A21121" s="32">
        <f t="shared" si="450"/>
        <v>21117</v>
      </c>
      <c r="B21121" s="206" t="s">
        <v>333</v>
      </c>
      <c r="C21121" s="206" t="s">
        <v>293</v>
      </c>
      <c r="D21121" s="107" t="s">
        <v>35686</v>
      </c>
    </row>
    <row r="21122" spans="1:4" ht="15">
      <c r="A21122" s="32">
        <f t="shared" si="450"/>
        <v>21118</v>
      </c>
      <c r="B21122" s="206" t="s">
        <v>590</v>
      </c>
      <c r="C21122" s="206" t="s">
        <v>7362</v>
      </c>
      <c r="D21122" s="107" t="s">
        <v>35686</v>
      </c>
    </row>
    <row r="21123" spans="1:4" ht="15">
      <c r="A21123" s="32">
        <f t="shared" si="450"/>
        <v>21119</v>
      </c>
      <c r="B21123" s="206" t="s">
        <v>590</v>
      </c>
      <c r="C21123" s="206" t="s">
        <v>7362</v>
      </c>
      <c r="D21123" s="107" t="s">
        <v>35686</v>
      </c>
    </row>
    <row r="21124" spans="1:4" ht="15">
      <c r="A21124" s="32">
        <f t="shared" si="450"/>
        <v>21120</v>
      </c>
      <c r="B21124" s="206" t="s">
        <v>36363</v>
      </c>
      <c r="C21124" s="206" t="s">
        <v>36364</v>
      </c>
      <c r="D21124" s="107" t="s">
        <v>35686</v>
      </c>
    </row>
    <row r="21125" spans="1:4" ht="15">
      <c r="A21125" s="32">
        <f t="shared" si="450"/>
        <v>21121</v>
      </c>
      <c r="B21125" s="206" t="s">
        <v>1337</v>
      </c>
      <c r="C21125" s="206" t="s">
        <v>36365</v>
      </c>
      <c r="D21125" s="107" t="s">
        <v>35686</v>
      </c>
    </row>
    <row r="21126" spans="1:4" ht="15">
      <c r="A21126" s="32">
        <f t="shared" si="450"/>
        <v>21122</v>
      </c>
      <c r="B21126" s="206" t="s">
        <v>1337</v>
      </c>
      <c r="C21126" s="206" t="s">
        <v>36365</v>
      </c>
      <c r="D21126" s="107" t="s">
        <v>35686</v>
      </c>
    </row>
    <row r="21127" spans="1:4" ht="15">
      <c r="A21127" s="32">
        <f t="shared" ref="A21127:A21190" si="451">+A21126+1</f>
        <v>21123</v>
      </c>
      <c r="B21127" s="206" t="s">
        <v>36366</v>
      </c>
      <c r="C21127" s="206" t="s">
        <v>13748</v>
      </c>
      <c r="D21127" s="107" t="s">
        <v>35686</v>
      </c>
    </row>
    <row r="21128" spans="1:4" ht="15">
      <c r="A21128" s="32">
        <f t="shared" si="451"/>
        <v>21124</v>
      </c>
      <c r="B21128" s="206" t="s">
        <v>36367</v>
      </c>
      <c r="C21128" s="206" t="s">
        <v>36368</v>
      </c>
      <c r="D21128" s="107" t="s">
        <v>35686</v>
      </c>
    </row>
    <row r="21129" spans="1:4" ht="15">
      <c r="A21129" s="32">
        <f t="shared" si="451"/>
        <v>21125</v>
      </c>
      <c r="B21129" s="206" t="s">
        <v>20111</v>
      </c>
      <c r="C21129" s="206" t="s">
        <v>36369</v>
      </c>
      <c r="D21129" s="107" t="s">
        <v>35686</v>
      </c>
    </row>
    <row r="21130" spans="1:4" ht="15">
      <c r="A21130" s="32">
        <f t="shared" si="451"/>
        <v>21126</v>
      </c>
      <c r="B21130" s="206" t="s">
        <v>36370</v>
      </c>
      <c r="C21130" s="206" t="s">
        <v>1406</v>
      </c>
      <c r="D21130" s="107" t="s">
        <v>35686</v>
      </c>
    </row>
    <row r="21131" spans="1:4" ht="15">
      <c r="A21131" s="32">
        <f t="shared" si="451"/>
        <v>21127</v>
      </c>
      <c r="B21131" s="206" t="s">
        <v>36370</v>
      </c>
      <c r="C21131" s="206" t="s">
        <v>1406</v>
      </c>
      <c r="D21131" s="107" t="s">
        <v>35686</v>
      </c>
    </row>
    <row r="21132" spans="1:4" ht="15">
      <c r="A21132" s="32">
        <f t="shared" si="451"/>
        <v>21128</v>
      </c>
      <c r="B21132" s="206" t="s">
        <v>36371</v>
      </c>
      <c r="C21132" s="206" t="s">
        <v>36372</v>
      </c>
      <c r="D21132" s="107" t="s">
        <v>35686</v>
      </c>
    </row>
    <row r="21133" spans="1:4" ht="15">
      <c r="A21133" s="32">
        <f t="shared" si="451"/>
        <v>21129</v>
      </c>
      <c r="B21133" s="206" t="s">
        <v>36371</v>
      </c>
      <c r="C21133" s="206" t="s">
        <v>36372</v>
      </c>
      <c r="D21133" s="107" t="s">
        <v>35686</v>
      </c>
    </row>
    <row r="21134" spans="1:4" ht="15">
      <c r="A21134" s="32">
        <f t="shared" si="451"/>
        <v>21130</v>
      </c>
      <c r="B21134" s="206" t="s">
        <v>638</v>
      </c>
      <c r="C21134" s="206" t="s">
        <v>36373</v>
      </c>
      <c r="D21134" s="107" t="s">
        <v>35686</v>
      </c>
    </row>
    <row r="21135" spans="1:4" ht="15">
      <c r="A21135" s="32">
        <f t="shared" si="451"/>
        <v>21131</v>
      </c>
      <c r="B21135" s="206" t="s">
        <v>469</v>
      </c>
      <c r="C21135" s="206" t="s">
        <v>36374</v>
      </c>
      <c r="D21135" s="107" t="s">
        <v>35686</v>
      </c>
    </row>
    <row r="21136" spans="1:4" ht="15">
      <c r="A21136" s="32">
        <f t="shared" si="451"/>
        <v>21132</v>
      </c>
      <c r="B21136" s="206" t="s">
        <v>36375</v>
      </c>
      <c r="C21136" s="206" t="s">
        <v>36376</v>
      </c>
      <c r="D21136" s="107" t="s">
        <v>35686</v>
      </c>
    </row>
    <row r="21137" spans="1:4" ht="15">
      <c r="A21137" s="32">
        <f t="shared" si="451"/>
        <v>21133</v>
      </c>
      <c r="B21137" s="206" t="s">
        <v>36377</v>
      </c>
      <c r="C21137" s="206" t="s">
        <v>36378</v>
      </c>
      <c r="D21137" s="107" t="s">
        <v>35686</v>
      </c>
    </row>
    <row r="21138" spans="1:4" ht="15">
      <c r="A21138" s="32">
        <f t="shared" si="451"/>
        <v>21134</v>
      </c>
      <c r="B21138" s="206" t="s">
        <v>36379</v>
      </c>
      <c r="C21138" s="206" t="s">
        <v>36380</v>
      </c>
      <c r="D21138" s="107" t="s">
        <v>35686</v>
      </c>
    </row>
    <row r="21139" spans="1:4" ht="15">
      <c r="A21139" s="32">
        <f t="shared" si="451"/>
        <v>21135</v>
      </c>
      <c r="B21139" s="206" t="s">
        <v>3126</v>
      </c>
      <c r="C21139" s="206" t="s">
        <v>3127</v>
      </c>
      <c r="D21139" s="107" t="s">
        <v>35686</v>
      </c>
    </row>
    <row r="21140" spans="1:4" ht="15">
      <c r="A21140" s="32">
        <f t="shared" si="451"/>
        <v>21136</v>
      </c>
      <c r="B21140" s="206" t="s">
        <v>9937</v>
      </c>
      <c r="C21140" s="206" t="s">
        <v>9938</v>
      </c>
      <c r="D21140" s="107" t="s">
        <v>35686</v>
      </c>
    </row>
    <row r="21141" spans="1:4" ht="15">
      <c r="A21141" s="32">
        <f t="shared" si="451"/>
        <v>21137</v>
      </c>
      <c r="B21141" s="206" t="s">
        <v>410</v>
      </c>
      <c r="C21141" s="206" t="s">
        <v>36381</v>
      </c>
      <c r="D21141" s="107" t="s">
        <v>35686</v>
      </c>
    </row>
    <row r="21142" spans="1:4" ht="15">
      <c r="A21142" s="32">
        <f t="shared" si="451"/>
        <v>21138</v>
      </c>
      <c r="B21142" s="206" t="s">
        <v>36382</v>
      </c>
      <c r="C21142" s="206" t="s">
        <v>36383</v>
      </c>
      <c r="D21142" s="107" t="s">
        <v>35686</v>
      </c>
    </row>
    <row r="21143" spans="1:4" ht="15">
      <c r="A21143" s="32">
        <f t="shared" si="451"/>
        <v>21139</v>
      </c>
      <c r="B21143" s="206" t="s">
        <v>36384</v>
      </c>
      <c r="C21143" s="206" t="s">
        <v>36385</v>
      </c>
      <c r="D21143" s="107" t="s">
        <v>35686</v>
      </c>
    </row>
    <row r="21144" spans="1:4" ht="15">
      <c r="A21144" s="32">
        <f t="shared" si="451"/>
        <v>21140</v>
      </c>
      <c r="B21144" s="206" t="s">
        <v>1180</v>
      </c>
      <c r="C21144" s="206" t="s">
        <v>9953</v>
      </c>
      <c r="D21144" s="107" t="s">
        <v>35686</v>
      </c>
    </row>
    <row r="21145" spans="1:4" ht="15">
      <c r="A21145" s="32">
        <f t="shared" si="451"/>
        <v>21141</v>
      </c>
      <c r="B21145" s="206" t="s">
        <v>666</v>
      </c>
      <c r="C21145" s="206" t="s">
        <v>7411</v>
      </c>
      <c r="D21145" s="107" t="s">
        <v>35686</v>
      </c>
    </row>
    <row r="21146" spans="1:4" ht="15">
      <c r="A21146" s="32">
        <f t="shared" si="451"/>
        <v>21142</v>
      </c>
      <c r="B21146" s="206" t="s">
        <v>666</v>
      </c>
      <c r="C21146" s="206" t="s">
        <v>7411</v>
      </c>
      <c r="D21146" s="107" t="s">
        <v>35686</v>
      </c>
    </row>
    <row r="21147" spans="1:4" ht="15">
      <c r="A21147" s="32">
        <f t="shared" si="451"/>
        <v>21143</v>
      </c>
      <c r="B21147" s="206" t="s">
        <v>36386</v>
      </c>
      <c r="C21147" s="206" t="s">
        <v>36387</v>
      </c>
      <c r="D21147" s="107" t="s">
        <v>35686</v>
      </c>
    </row>
    <row r="21148" spans="1:4" ht="15">
      <c r="A21148" s="32">
        <f t="shared" si="451"/>
        <v>21144</v>
      </c>
      <c r="B21148" s="206" t="s">
        <v>36388</v>
      </c>
      <c r="C21148" s="206" t="s">
        <v>36389</v>
      </c>
      <c r="D21148" s="107" t="s">
        <v>35686</v>
      </c>
    </row>
    <row r="21149" spans="1:4" ht="15">
      <c r="A21149" s="32">
        <f t="shared" si="451"/>
        <v>21145</v>
      </c>
      <c r="B21149" s="206" t="s">
        <v>11521</v>
      </c>
      <c r="C21149" s="206" t="s">
        <v>33197</v>
      </c>
      <c r="D21149" s="107" t="s">
        <v>35686</v>
      </c>
    </row>
    <row r="21150" spans="1:4" ht="15">
      <c r="A21150" s="32">
        <f t="shared" si="451"/>
        <v>21146</v>
      </c>
      <c r="B21150" s="206" t="s">
        <v>9992</v>
      </c>
      <c r="C21150" s="206" t="s">
        <v>9993</v>
      </c>
      <c r="D21150" s="107" t="s">
        <v>35686</v>
      </c>
    </row>
    <row r="21151" spans="1:4" ht="15">
      <c r="A21151" s="32">
        <f t="shared" si="451"/>
        <v>21147</v>
      </c>
      <c r="B21151" s="206" t="s">
        <v>36390</v>
      </c>
      <c r="C21151" s="206" t="s">
        <v>36391</v>
      </c>
      <c r="D21151" s="107" t="s">
        <v>35686</v>
      </c>
    </row>
    <row r="21152" spans="1:4" ht="15">
      <c r="A21152" s="32">
        <f t="shared" si="451"/>
        <v>21148</v>
      </c>
      <c r="B21152" s="206" t="s">
        <v>36390</v>
      </c>
      <c r="C21152" s="206" t="s">
        <v>36391</v>
      </c>
      <c r="D21152" s="107" t="s">
        <v>35686</v>
      </c>
    </row>
    <row r="21153" spans="1:4" ht="15">
      <c r="A21153" s="32">
        <f t="shared" si="451"/>
        <v>21149</v>
      </c>
      <c r="B21153" s="206" t="s">
        <v>7447</v>
      </c>
      <c r="C21153" s="206" t="s">
        <v>7448</v>
      </c>
      <c r="D21153" s="107" t="s">
        <v>35686</v>
      </c>
    </row>
    <row r="21154" spans="1:4" ht="15">
      <c r="A21154" s="32">
        <f t="shared" si="451"/>
        <v>21150</v>
      </c>
      <c r="B21154" s="206" t="s">
        <v>36392</v>
      </c>
      <c r="C21154" s="206" t="s">
        <v>36393</v>
      </c>
      <c r="D21154" s="107" t="s">
        <v>35686</v>
      </c>
    </row>
    <row r="21155" spans="1:4" ht="15">
      <c r="A21155" s="32">
        <f t="shared" si="451"/>
        <v>21151</v>
      </c>
      <c r="B21155" s="206" t="s">
        <v>36394</v>
      </c>
      <c r="C21155" s="206" t="s">
        <v>36395</v>
      </c>
      <c r="D21155" s="107" t="s">
        <v>35686</v>
      </c>
    </row>
    <row r="21156" spans="1:4" ht="15">
      <c r="A21156" s="32">
        <f t="shared" si="451"/>
        <v>21152</v>
      </c>
      <c r="B21156" s="206" t="s">
        <v>36394</v>
      </c>
      <c r="C21156" s="206" t="s">
        <v>36395</v>
      </c>
      <c r="D21156" s="107" t="s">
        <v>35686</v>
      </c>
    </row>
    <row r="21157" spans="1:4" ht="15">
      <c r="A21157" s="32">
        <f t="shared" si="451"/>
        <v>21153</v>
      </c>
      <c r="B21157" s="206" t="s">
        <v>10014</v>
      </c>
      <c r="C21157" s="206" t="s">
        <v>10015</v>
      </c>
      <c r="D21157" s="107" t="s">
        <v>35686</v>
      </c>
    </row>
    <row r="21158" spans="1:4" ht="15">
      <c r="A21158" s="32">
        <f t="shared" si="451"/>
        <v>21154</v>
      </c>
      <c r="B21158" s="206" t="s">
        <v>397</v>
      </c>
      <c r="C21158" s="206" t="s">
        <v>36396</v>
      </c>
      <c r="D21158" s="107" t="s">
        <v>35686</v>
      </c>
    </row>
    <row r="21159" spans="1:4" ht="15">
      <c r="A21159" s="32">
        <f t="shared" si="451"/>
        <v>21155</v>
      </c>
      <c r="B21159" s="206" t="s">
        <v>3223</v>
      </c>
      <c r="C21159" s="206" t="s">
        <v>3224</v>
      </c>
      <c r="D21159" s="107" t="s">
        <v>35686</v>
      </c>
    </row>
    <row r="21160" spans="1:4" ht="15">
      <c r="A21160" s="32">
        <f t="shared" si="451"/>
        <v>21156</v>
      </c>
      <c r="B21160" s="206" t="s">
        <v>33210</v>
      </c>
      <c r="C21160" s="206" t="s">
        <v>33211</v>
      </c>
      <c r="D21160" s="107" t="s">
        <v>35686</v>
      </c>
    </row>
    <row r="21161" spans="1:4" ht="15">
      <c r="A21161" s="32">
        <f t="shared" si="451"/>
        <v>21157</v>
      </c>
      <c r="B21161" s="206" t="s">
        <v>477</v>
      </c>
      <c r="C21161" s="206" t="s">
        <v>35272</v>
      </c>
      <c r="D21161" s="107" t="s">
        <v>35686</v>
      </c>
    </row>
    <row r="21162" spans="1:4" ht="15">
      <c r="A21162" s="32">
        <f t="shared" si="451"/>
        <v>21158</v>
      </c>
      <c r="B21162" s="206" t="s">
        <v>3243</v>
      </c>
      <c r="C21162" s="206" t="s">
        <v>3244</v>
      </c>
      <c r="D21162" s="107" t="s">
        <v>35686</v>
      </c>
    </row>
    <row r="21163" spans="1:4" ht="15">
      <c r="A21163" s="32">
        <f t="shared" si="451"/>
        <v>21159</v>
      </c>
      <c r="B21163" s="206" t="s">
        <v>7141</v>
      </c>
      <c r="C21163" s="206" t="s">
        <v>36397</v>
      </c>
      <c r="D21163" s="107" t="s">
        <v>35686</v>
      </c>
    </row>
    <row r="21164" spans="1:4" ht="15">
      <c r="A21164" s="32">
        <f t="shared" si="451"/>
        <v>21160</v>
      </c>
      <c r="B21164" s="206" t="s">
        <v>1131</v>
      </c>
      <c r="C21164" s="206" t="s">
        <v>33214</v>
      </c>
      <c r="D21164" s="107" t="s">
        <v>35686</v>
      </c>
    </row>
    <row r="21165" spans="1:4" ht="15">
      <c r="A21165" s="32">
        <f t="shared" si="451"/>
        <v>21161</v>
      </c>
      <c r="B21165" s="206" t="s">
        <v>36398</v>
      </c>
      <c r="C21165" s="206" t="s">
        <v>36399</v>
      </c>
      <c r="D21165" s="107" t="s">
        <v>35686</v>
      </c>
    </row>
    <row r="21166" spans="1:4" ht="15">
      <c r="A21166" s="32">
        <f t="shared" si="451"/>
        <v>21162</v>
      </c>
      <c r="B21166" s="206" t="s">
        <v>36400</v>
      </c>
      <c r="C21166" s="206" t="s">
        <v>36401</v>
      </c>
      <c r="D21166" s="107" t="s">
        <v>35686</v>
      </c>
    </row>
    <row r="21167" spans="1:4" ht="15">
      <c r="A21167" s="32">
        <f t="shared" si="451"/>
        <v>21163</v>
      </c>
      <c r="B21167" s="206" t="s">
        <v>36402</v>
      </c>
      <c r="C21167" s="206" t="s">
        <v>36403</v>
      </c>
      <c r="D21167" s="107" t="s">
        <v>35686</v>
      </c>
    </row>
    <row r="21168" spans="1:4" ht="15">
      <c r="A21168" s="32">
        <f t="shared" si="451"/>
        <v>21164</v>
      </c>
      <c r="B21168" s="206" t="s">
        <v>3451</v>
      </c>
      <c r="C21168" s="206" t="s">
        <v>3452</v>
      </c>
      <c r="D21168" s="107" t="s">
        <v>35686</v>
      </c>
    </row>
    <row r="21169" spans="1:4" ht="15">
      <c r="A21169" s="32">
        <f t="shared" si="451"/>
        <v>21165</v>
      </c>
      <c r="B21169" s="206" t="s">
        <v>3451</v>
      </c>
      <c r="C21169" s="206" t="s">
        <v>3452</v>
      </c>
      <c r="D21169" s="107" t="s">
        <v>35686</v>
      </c>
    </row>
    <row r="21170" spans="1:4" ht="15">
      <c r="A21170" s="32">
        <f t="shared" si="451"/>
        <v>21166</v>
      </c>
      <c r="B21170" s="206" t="s">
        <v>36404</v>
      </c>
      <c r="C21170" s="206" t="s">
        <v>36405</v>
      </c>
      <c r="D21170" s="107" t="s">
        <v>35686</v>
      </c>
    </row>
    <row r="21171" spans="1:4" ht="15">
      <c r="A21171" s="32">
        <f t="shared" si="451"/>
        <v>21167</v>
      </c>
      <c r="B21171" s="206" t="s">
        <v>36404</v>
      </c>
      <c r="C21171" s="206" t="s">
        <v>36405</v>
      </c>
      <c r="D21171" s="107" t="s">
        <v>35686</v>
      </c>
    </row>
    <row r="21172" spans="1:4" ht="15">
      <c r="A21172" s="32">
        <f t="shared" si="451"/>
        <v>21168</v>
      </c>
      <c r="B21172" s="206" t="s">
        <v>5219</v>
      </c>
      <c r="C21172" s="206" t="s">
        <v>5220</v>
      </c>
      <c r="D21172" s="107" t="s">
        <v>35686</v>
      </c>
    </row>
    <row r="21173" spans="1:4" ht="15">
      <c r="A21173" s="32">
        <f t="shared" si="451"/>
        <v>21169</v>
      </c>
      <c r="B21173" s="206" t="s">
        <v>280</v>
      </c>
      <c r="C21173" s="206" t="s">
        <v>36406</v>
      </c>
      <c r="D21173" s="107" t="s">
        <v>35686</v>
      </c>
    </row>
    <row r="21174" spans="1:4" ht="15">
      <c r="A21174" s="32">
        <f t="shared" si="451"/>
        <v>21170</v>
      </c>
      <c r="B21174" s="206" t="s">
        <v>36407</v>
      </c>
      <c r="C21174" s="206" t="s">
        <v>36408</v>
      </c>
      <c r="D21174" s="107" t="s">
        <v>35686</v>
      </c>
    </row>
    <row r="21175" spans="1:4" ht="15">
      <c r="A21175" s="32">
        <f t="shared" si="451"/>
        <v>21171</v>
      </c>
      <c r="B21175" s="206" t="s">
        <v>214</v>
      </c>
      <c r="C21175" s="206" t="s">
        <v>18306</v>
      </c>
      <c r="D21175" s="107" t="s">
        <v>35686</v>
      </c>
    </row>
    <row r="21176" spans="1:4" ht="15">
      <c r="A21176" s="32">
        <f t="shared" si="451"/>
        <v>21172</v>
      </c>
      <c r="B21176" s="206" t="s">
        <v>5773</v>
      </c>
      <c r="C21176" s="206" t="s">
        <v>5774</v>
      </c>
      <c r="D21176" s="107" t="s">
        <v>35686</v>
      </c>
    </row>
    <row r="21177" spans="1:4" ht="15">
      <c r="A21177" s="32">
        <f t="shared" si="451"/>
        <v>21173</v>
      </c>
      <c r="B21177" s="206" t="s">
        <v>5773</v>
      </c>
      <c r="C21177" s="206" t="s">
        <v>5774</v>
      </c>
      <c r="D21177" s="107" t="s">
        <v>35686</v>
      </c>
    </row>
    <row r="21178" spans="1:4" ht="15">
      <c r="A21178" s="32">
        <f t="shared" si="451"/>
        <v>21174</v>
      </c>
      <c r="B21178" s="206" t="s">
        <v>5789</v>
      </c>
      <c r="C21178" s="206" t="s">
        <v>5790</v>
      </c>
      <c r="D21178" s="107" t="s">
        <v>35686</v>
      </c>
    </row>
    <row r="21179" spans="1:4" ht="15">
      <c r="A21179" s="32">
        <f t="shared" si="451"/>
        <v>21175</v>
      </c>
      <c r="B21179" s="206" t="s">
        <v>5789</v>
      </c>
      <c r="C21179" s="206" t="s">
        <v>5790</v>
      </c>
      <c r="D21179" s="107" t="s">
        <v>35686</v>
      </c>
    </row>
    <row r="21180" spans="1:4" ht="15">
      <c r="A21180" s="32">
        <f t="shared" si="451"/>
        <v>21176</v>
      </c>
      <c r="B21180" s="206" t="s">
        <v>287</v>
      </c>
      <c r="C21180" s="206" t="s">
        <v>7514</v>
      </c>
      <c r="D21180" s="107" t="s">
        <v>35686</v>
      </c>
    </row>
    <row r="21181" spans="1:4" ht="15">
      <c r="A21181" s="32">
        <f t="shared" si="451"/>
        <v>21177</v>
      </c>
      <c r="B21181" s="206" t="s">
        <v>7804</v>
      </c>
      <c r="C21181" s="206" t="s">
        <v>7805</v>
      </c>
      <c r="D21181" s="107" t="s">
        <v>35686</v>
      </c>
    </row>
    <row r="21182" spans="1:4" ht="15">
      <c r="A21182" s="32">
        <f t="shared" si="451"/>
        <v>21178</v>
      </c>
      <c r="B21182" s="206" t="s">
        <v>7804</v>
      </c>
      <c r="C21182" s="206" t="s">
        <v>7805</v>
      </c>
      <c r="D21182" s="107" t="s">
        <v>35686</v>
      </c>
    </row>
    <row r="21183" spans="1:4" ht="15">
      <c r="A21183" s="32">
        <f t="shared" si="451"/>
        <v>21179</v>
      </c>
      <c r="B21183" s="206" t="s">
        <v>7848</v>
      </c>
      <c r="C21183" s="206" t="s">
        <v>7849</v>
      </c>
      <c r="D21183" s="107" t="s">
        <v>35686</v>
      </c>
    </row>
    <row r="21184" spans="1:4" ht="15">
      <c r="A21184" s="32">
        <f t="shared" si="451"/>
        <v>21180</v>
      </c>
      <c r="B21184" s="206" t="s">
        <v>4412</v>
      </c>
      <c r="C21184" s="206" t="s">
        <v>36409</v>
      </c>
      <c r="D21184" s="107" t="s">
        <v>35686</v>
      </c>
    </row>
    <row r="21185" spans="1:4" ht="15">
      <c r="A21185" s="32">
        <f t="shared" si="451"/>
        <v>21181</v>
      </c>
      <c r="B21185" s="206" t="s">
        <v>10124</v>
      </c>
      <c r="C21185" s="206" t="s">
        <v>10125</v>
      </c>
      <c r="D21185" s="107" t="s">
        <v>35686</v>
      </c>
    </row>
    <row r="21186" spans="1:4" ht="15">
      <c r="A21186" s="32">
        <f t="shared" si="451"/>
        <v>21182</v>
      </c>
      <c r="B21186" s="206" t="s">
        <v>214</v>
      </c>
      <c r="C21186" s="206" t="s">
        <v>10147</v>
      </c>
      <c r="D21186" s="107" t="s">
        <v>35686</v>
      </c>
    </row>
    <row r="21187" spans="1:4" ht="15">
      <c r="A21187" s="32">
        <f t="shared" si="451"/>
        <v>21183</v>
      </c>
      <c r="B21187" s="206" t="s">
        <v>10174</v>
      </c>
      <c r="C21187" s="206" t="s">
        <v>10175</v>
      </c>
      <c r="D21187" s="107" t="s">
        <v>35686</v>
      </c>
    </row>
    <row r="21188" spans="1:4" ht="15">
      <c r="A21188" s="32">
        <f t="shared" si="451"/>
        <v>21184</v>
      </c>
      <c r="B21188" s="206" t="s">
        <v>10509</v>
      </c>
      <c r="C21188" s="206" t="s">
        <v>10510</v>
      </c>
      <c r="D21188" s="107" t="s">
        <v>35686</v>
      </c>
    </row>
    <row r="21189" spans="1:4" ht="15">
      <c r="A21189" s="32">
        <f t="shared" si="451"/>
        <v>21185</v>
      </c>
      <c r="B21189" s="206" t="s">
        <v>10745</v>
      </c>
      <c r="C21189" s="206" t="s">
        <v>10746</v>
      </c>
      <c r="D21189" s="107" t="s">
        <v>35686</v>
      </c>
    </row>
    <row r="21190" spans="1:4" ht="15">
      <c r="A21190" s="32">
        <f t="shared" si="451"/>
        <v>21186</v>
      </c>
      <c r="B21190" s="206" t="s">
        <v>457</v>
      </c>
      <c r="C21190" s="206" t="s">
        <v>10747</v>
      </c>
      <c r="D21190" s="107" t="s">
        <v>35686</v>
      </c>
    </row>
    <row r="21191" spans="1:4" ht="15">
      <c r="A21191" s="32">
        <f t="shared" ref="A21191:A21254" si="452">+A21190+1</f>
        <v>21187</v>
      </c>
      <c r="B21191" s="206" t="s">
        <v>36410</v>
      </c>
      <c r="C21191" s="206" t="s">
        <v>36411</v>
      </c>
      <c r="D21191" s="107" t="s">
        <v>35686</v>
      </c>
    </row>
    <row r="21192" spans="1:4" ht="15">
      <c r="A21192" s="32">
        <f t="shared" si="452"/>
        <v>21188</v>
      </c>
      <c r="B21192" s="206" t="s">
        <v>930</v>
      </c>
      <c r="C21192" s="206" t="s">
        <v>10788</v>
      </c>
      <c r="D21192" s="107" t="s">
        <v>35686</v>
      </c>
    </row>
    <row r="21193" spans="1:4" ht="15">
      <c r="A21193" s="32">
        <f t="shared" si="452"/>
        <v>21189</v>
      </c>
      <c r="B21193" s="206" t="s">
        <v>33228</v>
      </c>
      <c r="C21193" s="206" t="s">
        <v>33229</v>
      </c>
      <c r="D21193" s="107" t="s">
        <v>35686</v>
      </c>
    </row>
    <row r="21194" spans="1:4" ht="15">
      <c r="A21194" s="32">
        <f t="shared" si="452"/>
        <v>21190</v>
      </c>
      <c r="B21194" s="206" t="s">
        <v>33228</v>
      </c>
      <c r="C21194" s="206" t="s">
        <v>33229</v>
      </c>
      <c r="D21194" s="107" t="s">
        <v>35686</v>
      </c>
    </row>
    <row r="21195" spans="1:4" ht="15">
      <c r="A21195" s="32">
        <f t="shared" si="452"/>
        <v>21191</v>
      </c>
      <c r="B21195" s="206" t="s">
        <v>208</v>
      </c>
      <c r="C21195" s="206" t="s">
        <v>11067</v>
      </c>
      <c r="D21195" s="107" t="s">
        <v>35686</v>
      </c>
    </row>
    <row r="21196" spans="1:4" ht="15">
      <c r="A21196" s="32">
        <f t="shared" si="452"/>
        <v>21192</v>
      </c>
      <c r="B21196" s="206" t="s">
        <v>209</v>
      </c>
      <c r="C21196" s="206" t="s">
        <v>36412</v>
      </c>
      <c r="D21196" s="107" t="s">
        <v>35686</v>
      </c>
    </row>
    <row r="21197" spans="1:4" ht="15">
      <c r="A21197" s="32">
        <f t="shared" si="452"/>
        <v>21193</v>
      </c>
      <c r="B21197" s="206" t="s">
        <v>11098</v>
      </c>
      <c r="C21197" s="206" t="s">
        <v>11099</v>
      </c>
      <c r="D21197" s="107" t="s">
        <v>35686</v>
      </c>
    </row>
    <row r="21198" spans="1:4" ht="15">
      <c r="A21198" s="32">
        <f t="shared" si="452"/>
        <v>21194</v>
      </c>
      <c r="B21198" s="206" t="s">
        <v>11112</v>
      </c>
      <c r="C21198" s="206" t="s">
        <v>11113</v>
      </c>
      <c r="D21198" s="107" t="s">
        <v>35686</v>
      </c>
    </row>
    <row r="21199" spans="1:4" ht="15">
      <c r="A21199" s="32">
        <f t="shared" si="452"/>
        <v>21195</v>
      </c>
      <c r="B21199" s="206" t="s">
        <v>11112</v>
      </c>
      <c r="C21199" s="206" t="s">
        <v>11113</v>
      </c>
      <c r="D21199" s="107" t="s">
        <v>35686</v>
      </c>
    </row>
    <row r="21200" spans="1:4" ht="15">
      <c r="A21200" s="32">
        <f t="shared" si="452"/>
        <v>21196</v>
      </c>
      <c r="B21200" s="206" t="s">
        <v>14632</v>
      </c>
      <c r="C21200" s="206" t="s">
        <v>18353</v>
      </c>
      <c r="D21200" s="107" t="s">
        <v>35686</v>
      </c>
    </row>
    <row r="21201" spans="1:4" ht="15">
      <c r="A21201" s="32">
        <f t="shared" si="452"/>
        <v>21197</v>
      </c>
      <c r="B21201" s="206" t="s">
        <v>14632</v>
      </c>
      <c r="C21201" s="206" t="s">
        <v>18353</v>
      </c>
      <c r="D21201" s="107" t="s">
        <v>35686</v>
      </c>
    </row>
    <row r="21202" spans="1:4" ht="15">
      <c r="A21202" s="32">
        <f t="shared" si="452"/>
        <v>21198</v>
      </c>
      <c r="B21202" s="206" t="s">
        <v>8694</v>
      </c>
      <c r="C21202" s="206" t="s">
        <v>36413</v>
      </c>
      <c r="D21202" s="107" t="s">
        <v>35686</v>
      </c>
    </row>
    <row r="21203" spans="1:4" ht="15">
      <c r="A21203" s="32">
        <f t="shared" si="452"/>
        <v>21199</v>
      </c>
      <c r="B21203" s="206" t="s">
        <v>36414</v>
      </c>
      <c r="C21203" s="206" t="s">
        <v>36415</v>
      </c>
      <c r="D21203" s="107" t="s">
        <v>35686</v>
      </c>
    </row>
    <row r="21204" spans="1:4" ht="15">
      <c r="A21204" s="32">
        <f t="shared" si="452"/>
        <v>21200</v>
      </c>
      <c r="B21204" s="206" t="s">
        <v>36414</v>
      </c>
      <c r="C21204" s="206" t="s">
        <v>36415</v>
      </c>
      <c r="D21204" s="107" t="s">
        <v>35686</v>
      </c>
    </row>
    <row r="21205" spans="1:4" ht="15">
      <c r="A21205" s="32">
        <f t="shared" si="452"/>
        <v>21201</v>
      </c>
      <c r="B21205" s="206" t="s">
        <v>15591</v>
      </c>
      <c r="C21205" s="206" t="s">
        <v>15592</v>
      </c>
      <c r="D21205" s="107" t="s">
        <v>35686</v>
      </c>
    </row>
    <row r="21206" spans="1:4" ht="15">
      <c r="A21206" s="32">
        <f t="shared" si="452"/>
        <v>21202</v>
      </c>
      <c r="B21206" s="206" t="s">
        <v>168</v>
      </c>
      <c r="C21206" s="206" t="s">
        <v>15636</v>
      </c>
      <c r="D21206" s="107" t="s">
        <v>35686</v>
      </c>
    </row>
    <row r="21207" spans="1:4" ht="15">
      <c r="A21207" s="32">
        <f t="shared" si="452"/>
        <v>21203</v>
      </c>
      <c r="B21207" s="206" t="s">
        <v>36416</v>
      </c>
      <c r="C21207" s="206" t="s">
        <v>36417</v>
      </c>
      <c r="D21207" s="107" t="s">
        <v>35686</v>
      </c>
    </row>
    <row r="21208" spans="1:4" ht="15">
      <c r="A21208" s="32">
        <f t="shared" si="452"/>
        <v>21204</v>
      </c>
      <c r="B21208" s="206" t="s">
        <v>33247</v>
      </c>
      <c r="C21208" s="206" t="s">
        <v>33248</v>
      </c>
      <c r="D21208" s="107" t="s">
        <v>35686</v>
      </c>
    </row>
    <row r="21209" spans="1:4" ht="15">
      <c r="A21209" s="32">
        <f t="shared" si="452"/>
        <v>21205</v>
      </c>
      <c r="B21209" s="206" t="s">
        <v>268</v>
      </c>
      <c r="C21209" s="206" t="s">
        <v>15727</v>
      </c>
      <c r="D21209" s="107" t="s">
        <v>35686</v>
      </c>
    </row>
    <row r="21210" spans="1:4" ht="15">
      <c r="A21210" s="32">
        <f t="shared" si="452"/>
        <v>21206</v>
      </c>
      <c r="B21210" s="206" t="s">
        <v>268</v>
      </c>
      <c r="C21210" s="206" t="s">
        <v>15727</v>
      </c>
      <c r="D21210" s="107" t="s">
        <v>35686</v>
      </c>
    </row>
    <row r="21211" spans="1:4" ht="15">
      <c r="A21211" s="32">
        <f t="shared" si="452"/>
        <v>21207</v>
      </c>
      <c r="B21211" s="206" t="s">
        <v>36418</v>
      </c>
      <c r="C21211" s="206" t="s">
        <v>36419</v>
      </c>
      <c r="D21211" s="107" t="s">
        <v>35686</v>
      </c>
    </row>
    <row r="21212" spans="1:4" ht="15">
      <c r="A21212" s="32">
        <f t="shared" si="452"/>
        <v>21208</v>
      </c>
      <c r="B21212" s="206" t="s">
        <v>7309</v>
      </c>
      <c r="C21212" s="206" t="s">
        <v>15777</v>
      </c>
      <c r="D21212" s="107" t="s">
        <v>35686</v>
      </c>
    </row>
    <row r="21213" spans="1:4" ht="15">
      <c r="A21213" s="32">
        <f t="shared" si="452"/>
        <v>21209</v>
      </c>
      <c r="B21213" s="206" t="s">
        <v>7309</v>
      </c>
      <c r="C21213" s="206" t="s">
        <v>15777</v>
      </c>
      <c r="D21213" s="107" t="s">
        <v>35686</v>
      </c>
    </row>
    <row r="21214" spans="1:4" ht="15">
      <c r="A21214" s="32">
        <f t="shared" si="452"/>
        <v>21210</v>
      </c>
      <c r="B21214" s="206" t="s">
        <v>6838</v>
      </c>
      <c r="C21214" s="206" t="s">
        <v>15796</v>
      </c>
      <c r="D21214" s="107" t="s">
        <v>35686</v>
      </c>
    </row>
    <row r="21215" spans="1:4" ht="15">
      <c r="A21215" s="32">
        <f t="shared" si="452"/>
        <v>21211</v>
      </c>
      <c r="B21215" s="206" t="s">
        <v>15877</v>
      </c>
      <c r="C21215" s="206" t="s">
        <v>15878</v>
      </c>
      <c r="D21215" s="107" t="s">
        <v>35686</v>
      </c>
    </row>
    <row r="21216" spans="1:4" ht="15">
      <c r="A21216" s="32">
        <f t="shared" si="452"/>
        <v>21212</v>
      </c>
      <c r="B21216" s="206" t="s">
        <v>15877</v>
      </c>
      <c r="C21216" s="206" t="s">
        <v>15878</v>
      </c>
      <c r="D21216" s="107" t="s">
        <v>35686</v>
      </c>
    </row>
    <row r="21217" spans="1:4" ht="15">
      <c r="A21217" s="32">
        <f t="shared" si="452"/>
        <v>21213</v>
      </c>
      <c r="B21217" s="206" t="s">
        <v>7794</v>
      </c>
      <c r="C21217" s="206" t="s">
        <v>15883</v>
      </c>
      <c r="D21217" s="107" t="s">
        <v>35686</v>
      </c>
    </row>
    <row r="21218" spans="1:4" ht="15">
      <c r="A21218" s="32">
        <f t="shared" si="452"/>
        <v>21214</v>
      </c>
      <c r="B21218" s="206" t="s">
        <v>5697</v>
      </c>
      <c r="C21218" s="206" t="s">
        <v>18382</v>
      </c>
      <c r="D21218" s="107" t="s">
        <v>35686</v>
      </c>
    </row>
    <row r="21219" spans="1:4" ht="15">
      <c r="A21219" s="32">
        <f t="shared" si="452"/>
        <v>21215</v>
      </c>
      <c r="B21219" s="206" t="s">
        <v>18383</v>
      </c>
      <c r="C21219" s="206" t="s">
        <v>18384</v>
      </c>
      <c r="D21219" s="107" t="s">
        <v>35686</v>
      </c>
    </row>
    <row r="21220" spans="1:4" ht="15">
      <c r="A21220" s="32">
        <f t="shared" si="452"/>
        <v>21216</v>
      </c>
      <c r="B21220" s="206" t="s">
        <v>462</v>
      </c>
      <c r="C21220" s="206" t="s">
        <v>15939</v>
      </c>
      <c r="D21220" s="107" t="s">
        <v>35686</v>
      </c>
    </row>
    <row r="21221" spans="1:4" ht="15">
      <c r="A21221" s="32">
        <f t="shared" si="452"/>
        <v>21217</v>
      </c>
      <c r="B21221" s="206" t="s">
        <v>18387</v>
      </c>
      <c r="C21221" s="206" t="s">
        <v>18388</v>
      </c>
      <c r="D21221" s="107" t="s">
        <v>35686</v>
      </c>
    </row>
    <row r="21222" spans="1:4" ht="15">
      <c r="A21222" s="32">
        <f t="shared" si="452"/>
        <v>21218</v>
      </c>
      <c r="B21222" s="206" t="s">
        <v>36420</v>
      </c>
      <c r="C21222" s="206" t="s">
        <v>36421</v>
      </c>
      <c r="D21222" s="107" t="s">
        <v>35686</v>
      </c>
    </row>
    <row r="21223" spans="1:4" ht="15">
      <c r="A21223" s="32">
        <f t="shared" si="452"/>
        <v>21219</v>
      </c>
      <c r="B21223" s="206" t="s">
        <v>36420</v>
      </c>
      <c r="C21223" s="206" t="s">
        <v>36421</v>
      </c>
      <c r="D21223" s="107" t="s">
        <v>35686</v>
      </c>
    </row>
    <row r="21224" spans="1:4" ht="15">
      <c r="A21224" s="32">
        <f t="shared" si="452"/>
        <v>21220</v>
      </c>
      <c r="B21224" s="206" t="s">
        <v>477</v>
      </c>
      <c r="C21224" s="206" t="s">
        <v>18415</v>
      </c>
      <c r="D21224" s="107" t="s">
        <v>35686</v>
      </c>
    </row>
    <row r="21225" spans="1:4" ht="15">
      <c r="A21225" s="32">
        <f t="shared" si="452"/>
        <v>21221</v>
      </c>
      <c r="B21225" s="206" t="s">
        <v>18442</v>
      </c>
      <c r="C21225" s="206" t="s">
        <v>18443</v>
      </c>
      <c r="D21225" s="107" t="s">
        <v>35686</v>
      </c>
    </row>
    <row r="21226" spans="1:4" ht="15">
      <c r="A21226" s="32">
        <f t="shared" si="452"/>
        <v>21222</v>
      </c>
      <c r="B21226" s="206" t="s">
        <v>18466</v>
      </c>
      <c r="C21226" s="206" t="s">
        <v>18467</v>
      </c>
      <c r="D21226" s="107" t="s">
        <v>35686</v>
      </c>
    </row>
    <row r="21227" spans="1:4" ht="15">
      <c r="A21227" s="32">
        <f t="shared" si="452"/>
        <v>21223</v>
      </c>
      <c r="B21227" s="206" t="s">
        <v>36422</v>
      </c>
      <c r="C21227" s="206" t="s">
        <v>36423</v>
      </c>
      <c r="D21227" s="107" t="s">
        <v>35686</v>
      </c>
    </row>
    <row r="21228" spans="1:4" ht="15">
      <c r="A21228" s="32">
        <f t="shared" si="452"/>
        <v>21224</v>
      </c>
      <c r="B21228" s="206" t="s">
        <v>36422</v>
      </c>
      <c r="C21228" s="206" t="s">
        <v>36423</v>
      </c>
      <c r="D21228" s="107" t="s">
        <v>35686</v>
      </c>
    </row>
    <row r="21229" spans="1:4" ht="15">
      <c r="A21229" s="32">
        <f t="shared" si="452"/>
        <v>21225</v>
      </c>
      <c r="B21229" s="206" t="s">
        <v>2839</v>
      </c>
      <c r="C21229" s="206" t="s">
        <v>18535</v>
      </c>
      <c r="D21229" s="107" t="s">
        <v>35686</v>
      </c>
    </row>
    <row r="21230" spans="1:4" ht="15">
      <c r="A21230" s="32">
        <f t="shared" si="452"/>
        <v>21226</v>
      </c>
      <c r="B21230" s="206" t="s">
        <v>18564</v>
      </c>
      <c r="C21230" s="206" t="s">
        <v>18565</v>
      </c>
      <c r="D21230" s="107" t="s">
        <v>35686</v>
      </c>
    </row>
    <row r="21231" spans="1:4" ht="15">
      <c r="A21231" s="32">
        <f t="shared" si="452"/>
        <v>21227</v>
      </c>
      <c r="B21231" s="206" t="s">
        <v>241</v>
      </c>
      <c r="C21231" s="206" t="s">
        <v>33270</v>
      </c>
      <c r="D21231" s="107" t="s">
        <v>35686</v>
      </c>
    </row>
    <row r="21232" spans="1:4" ht="15">
      <c r="A21232" s="32">
        <f t="shared" si="452"/>
        <v>21228</v>
      </c>
      <c r="B21232" s="206" t="s">
        <v>468</v>
      </c>
      <c r="C21232" s="206" t="s">
        <v>33271</v>
      </c>
      <c r="D21232" s="107" t="s">
        <v>35686</v>
      </c>
    </row>
    <row r="21233" spans="1:4" ht="15">
      <c r="A21233" s="32">
        <f t="shared" si="452"/>
        <v>21229</v>
      </c>
      <c r="B21233" s="206" t="s">
        <v>468</v>
      </c>
      <c r="C21233" s="206" t="s">
        <v>33271</v>
      </c>
      <c r="D21233" s="107" t="s">
        <v>35686</v>
      </c>
    </row>
    <row r="21234" spans="1:4" ht="15">
      <c r="A21234" s="32">
        <f t="shared" si="452"/>
        <v>21230</v>
      </c>
      <c r="B21234" s="206" t="s">
        <v>11949</v>
      </c>
      <c r="C21234" s="206" t="s">
        <v>18616</v>
      </c>
      <c r="D21234" s="107" t="s">
        <v>35686</v>
      </c>
    </row>
    <row r="21235" spans="1:4" ht="15">
      <c r="A21235" s="32">
        <f t="shared" si="452"/>
        <v>21231</v>
      </c>
      <c r="B21235" s="206" t="s">
        <v>18749</v>
      </c>
      <c r="C21235" s="206" t="s">
        <v>18750</v>
      </c>
      <c r="D21235" s="107" t="s">
        <v>35686</v>
      </c>
    </row>
    <row r="21236" spans="1:4" ht="15">
      <c r="A21236" s="32">
        <f t="shared" si="452"/>
        <v>21232</v>
      </c>
      <c r="B21236" s="206" t="s">
        <v>36424</v>
      </c>
      <c r="C21236" s="206" t="s">
        <v>36425</v>
      </c>
      <c r="D21236" s="107" t="s">
        <v>35686</v>
      </c>
    </row>
    <row r="21237" spans="1:4" ht="15">
      <c r="A21237" s="32">
        <f t="shared" si="452"/>
        <v>21233</v>
      </c>
      <c r="B21237" s="206" t="s">
        <v>36424</v>
      </c>
      <c r="C21237" s="206" t="s">
        <v>36425</v>
      </c>
      <c r="D21237" s="107" t="s">
        <v>35686</v>
      </c>
    </row>
    <row r="21238" spans="1:4" ht="15">
      <c r="A21238" s="32">
        <f t="shared" si="452"/>
        <v>21234</v>
      </c>
      <c r="B21238" s="206" t="s">
        <v>18835</v>
      </c>
      <c r="C21238" s="206" t="s">
        <v>18836</v>
      </c>
      <c r="D21238" s="107" t="s">
        <v>35686</v>
      </c>
    </row>
    <row r="21239" spans="1:4" ht="15">
      <c r="A21239" s="32">
        <f t="shared" si="452"/>
        <v>21235</v>
      </c>
      <c r="B21239" s="206" t="s">
        <v>18835</v>
      </c>
      <c r="C21239" s="206" t="s">
        <v>18836</v>
      </c>
      <c r="D21239" s="107" t="s">
        <v>35686</v>
      </c>
    </row>
    <row r="21240" spans="1:4" ht="15">
      <c r="A21240" s="32">
        <f t="shared" si="452"/>
        <v>21236</v>
      </c>
      <c r="B21240" s="206" t="s">
        <v>19024</v>
      </c>
      <c r="C21240" s="206" t="s">
        <v>19025</v>
      </c>
      <c r="D21240" s="107" t="s">
        <v>35686</v>
      </c>
    </row>
    <row r="21241" spans="1:4" ht="15">
      <c r="A21241" s="32">
        <f t="shared" si="452"/>
        <v>21237</v>
      </c>
      <c r="B21241" s="206" t="s">
        <v>36426</v>
      </c>
      <c r="C21241" s="206" t="s">
        <v>36427</v>
      </c>
      <c r="D21241" s="107" t="s">
        <v>35686</v>
      </c>
    </row>
    <row r="21242" spans="1:4" ht="15">
      <c r="A21242" s="32">
        <f t="shared" si="452"/>
        <v>21238</v>
      </c>
      <c r="B21242" s="206" t="s">
        <v>36428</v>
      </c>
      <c r="C21242" s="206" t="s">
        <v>36429</v>
      </c>
      <c r="D21242" s="107" t="s">
        <v>35686</v>
      </c>
    </row>
    <row r="21243" spans="1:4" ht="15">
      <c r="A21243" s="32">
        <f t="shared" si="452"/>
        <v>21239</v>
      </c>
      <c r="B21243" s="206" t="s">
        <v>36430</v>
      </c>
      <c r="C21243" s="206" t="s">
        <v>36431</v>
      </c>
      <c r="D21243" s="107" t="s">
        <v>35686</v>
      </c>
    </row>
    <row r="21244" spans="1:4" ht="15">
      <c r="A21244" s="32">
        <f t="shared" si="452"/>
        <v>21240</v>
      </c>
      <c r="B21244" s="206" t="s">
        <v>19106</v>
      </c>
      <c r="C21244" s="206" t="s">
        <v>19107</v>
      </c>
      <c r="D21244" s="107" t="s">
        <v>35686</v>
      </c>
    </row>
    <row r="21245" spans="1:4" ht="15">
      <c r="A21245" s="32">
        <f t="shared" si="452"/>
        <v>21241</v>
      </c>
      <c r="B21245" s="206" t="s">
        <v>19114</v>
      </c>
      <c r="C21245" s="206" t="s">
        <v>19115</v>
      </c>
      <c r="D21245" s="107" t="s">
        <v>35686</v>
      </c>
    </row>
    <row r="21246" spans="1:4" ht="15">
      <c r="A21246" s="32">
        <f t="shared" si="452"/>
        <v>21242</v>
      </c>
      <c r="B21246" s="206" t="s">
        <v>33276</v>
      </c>
      <c r="C21246" s="206" t="s">
        <v>33277</v>
      </c>
      <c r="D21246" s="107" t="s">
        <v>35686</v>
      </c>
    </row>
    <row r="21247" spans="1:4" ht="15">
      <c r="A21247" s="32">
        <f t="shared" si="452"/>
        <v>21243</v>
      </c>
      <c r="B21247" s="206" t="s">
        <v>19231</v>
      </c>
      <c r="C21247" s="206" t="s">
        <v>19232</v>
      </c>
      <c r="D21247" s="107" t="s">
        <v>35686</v>
      </c>
    </row>
    <row r="21248" spans="1:4" ht="15">
      <c r="A21248" s="32">
        <f t="shared" si="452"/>
        <v>21244</v>
      </c>
      <c r="B21248" s="206" t="s">
        <v>19259</v>
      </c>
      <c r="C21248" s="206" t="s">
        <v>19260</v>
      </c>
      <c r="D21248" s="107" t="s">
        <v>35686</v>
      </c>
    </row>
    <row r="21249" spans="1:4" ht="15">
      <c r="A21249" s="32">
        <f t="shared" si="452"/>
        <v>21245</v>
      </c>
      <c r="B21249" s="206" t="s">
        <v>36432</v>
      </c>
      <c r="C21249" s="206" t="s">
        <v>36433</v>
      </c>
      <c r="D21249" s="107" t="s">
        <v>35686</v>
      </c>
    </row>
    <row r="21250" spans="1:4" ht="15">
      <c r="A21250" s="32">
        <f t="shared" si="452"/>
        <v>21246</v>
      </c>
      <c r="B21250" s="206" t="s">
        <v>36432</v>
      </c>
      <c r="C21250" s="206" t="s">
        <v>36433</v>
      </c>
      <c r="D21250" s="107" t="s">
        <v>35686</v>
      </c>
    </row>
    <row r="21251" spans="1:4" ht="15">
      <c r="A21251" s="32">
        <f t="shared" si="452"/>
        <v>21247</v>
      </c>
      <c r="B21251" s="206" t="s">
        <v>19302</v>
      </c>
      <c r="C21251" s="206" t="s">
        <v>19303</v>
      </c>
      <c r="D21251" s="107" t="s">
        <v>35686</v>
      </c>
    </row>
    <row r="21252" spans="1:4" ht="15">
      <c r="A21252" s="32">
        <f t="shared" si="452"/>
        <v>21248</v>
      </c>
      <c r="B21252" s="206" t="s">
        <v>19310</v>
      </c>
      <c r="C21252" s="206" t="s">
        <v>19311</v>
      </c>
      <c r="D21252" s="107" t="s">
        <v>35686</v>
      </c>
    </row>
    <row r="21253" spans="1:4" ht="15">
      <c r="A21253" s="32">
        <f t="shared" si="452"/>
        <v>21249</v>
      </c>
      <c r="B21253" s="206" t="s">
        <v>7794</v>
      </c>
      <c r="C21253" s="206" t="s">
        <v>19361</v>
      </c>
      <c r="D21253" s="107" t="s">
        <v>35686</v>
      </c>
    </row>
    <row r="21254" spans="1:4" ht="15">
      <c r="A21254" s="32">
        <f t="shared" si="452"/>
        <v>21250</v>
      </c>
      <c r="B21254" s="206" t="s">
        <v>36434</v>
      </c>
      <c r="C21254" s="206" t="s">
        <v>36435</v>
      </c>
      <c r="D21254" s="107" t="s">
        <v>35686</v>
      </c>
    </row>
    <row r="21255" spans="1:4" ht="15">
      <c r="A21255" s="32">
        <f t="shared" ref="A21255:A21318" si="453">+A21254+1</f>
        <v>21251</v>
      </c>
      <c r="B21255" s="206" t="s">
        <v>36434</v>
      </c>
      <c r="C21255" s="206" t="s">
        <v>36435</v>
      </c>
      <c r="D21255" s="107" t="s">
        <v>35686</v>
      </c>
    </row>
    <row r="21256" spans="1:4" ht="15">
      <c r="A21256" s="32">
        <f t="shared" si="453"/>
        <v>21252</v>
      </c>
      <c r="B21256" s="206" t="s">
        <v>19399</v>
      </c>
      <c r="C21256" s="206" t="s">
        <v>19400</v>
      </c>
      <c r="D21256" s="107" t="s">
        <v>35686</v>
      </c>
    </row>
    <row r="21257" spans="1:4" ht="15">
      <c r="A21257" s="32">
        <f t="shared" si="453"/>
        <v>21253</v>
      </c>
      <c r="B21257" s="206" t="s">
        <v>19399</v>
      </c>
      <c r="C21257" s="206" t="s">
        <v>19400</v>
      </c>
      <c r="D21257" s="107" t="s">
        <v>35686</v>
      </c>
    </row>
    <row r="21258" spans="1:4" ht="15">
      <c r="A21258" s="32">
        <f t="shared" si="453"/>
        <v>21254</v>
      </c>
      <c r="B21258" s="206" t="s">
        <v>329</v>
      </c>
      <c r="C21258" s="206" t="s">
        <v>36436</v>
      </c>
      <c r="D21258" s="107" t="s">
        <v>35686</v>
      </c>
    </row>
    <row r="21259" spans="1:4" ht="15">
      <c r="A21259" s="32">
        <f t="shared" si="453"/>
        <v>21255</v>
      </c>
      <c r="B21259" s="206" t="s">
        <v>33300</v>
      </c>
      <c r="C21259" s="206" t="s">
        <v>33301</v>
      </c>
      <c r="D21259" s="107" t="s">
        <v>35686</v>
      </c>
    </row>
    <row r="21260" spans="1:4" ht="15">
      <c r="A21260" s="32">
        <f t="shared" si="453"/>
        <v>21256</v>
      </c>
      <c r="B21260" s="206" t="s">
        <v>36437</v>
      </c>
      <c r="C21260" s="206" t="s">
        <v>36438</v>
      </c>
      <c r="D21260" s="107" t="s">
        <v>35686</v>
      </c>
    </row>
    <row r="21261" spans="1:4" ht="15">
      <c r="A21261" s="32">
        <f t="shared" si="453"/>
        <v>21257</v>
      </c>
      <c r="B21261" s="206" t="s">
        <v>36437</v>
      </c>
      <c r="C21261" s="206" t="s">
        <v>36438</v>
      </c>
      <c r="D21261" s="107" t="s">
        <v>35686</v>
      </c>
    </row>
    <row r="21262" spans="1:4" ht="15">
      <c r="A21262" s="32">
        <f t="shared" si="453"/>
        <v>21258</v>
      </c>
      <c r="B21262" s="206" t="s">
        <v>33320</v>
      </c>
      <c r="C21262" s="206" t="s">
        <v>33321</v>
      </c>
      <c r="D21262" s="107" t="s">
        <v>35686</v>
      </c>
    </row>
    <row r="21263" spans="1:4" ht="15">
      <c r="A21263" s="32">
        <f t="shared" si="453"/>
        <v>21259</v>
      </c>
      <c r="B21263" s="206" t="s">
        <v>33320</v>
      </c>
      <c r="C21263" s="206" t="s">
        <v>33321</v>
      </c>
      <c r="D21263" s="107" t="s">
        <v>35686</v>
      </c>
    </row>
    <row r="21264" spans="1:4" ht="15">
      <c r="A21264" s="32">
        <f t="shared" si="453"/>
        <v>21260</v>
      </c>
      <c r="B21264" s="206" t="s">
        <v>33334</v>
      </c>
      <c r="C21264" s="206" t="s">
        <v>33335</v>
      </c>
      <c r="D21264" s="107" t="s">
        <v>35686</v>
      </c>
    </row>
    <row r="21265" spans="1:4" ht="15">
      <c r="A21265" s="32">
        <f t="shared" si="453"/>
        <v>21261</v>
      </c>
      <c r="B21265" s="206" t="s">
        <v>33334</v>
      </c>
      <c r="C21265" s="206" t="s">
        <v>33335</v>
      </c>
      <c r="D21265" s="107" t="s">
        <v>35686</v>
      </c>
    </row>
    <row r="21266" spans="1:4" ht="15">
      <c r="A21266" s="32">
        <f t="shared" si="453"/>
        <v>21262</v>
      </c>
      <c r="B21266" s="206" t="s">
        <v>33349</v>
      </c>
      <c r="C21266" s="206" t="s">
        <v>33350</v>
      </c>
      <c r="D21266" s="107" t="s">
        <v>35686</v>
      </c>
    </row>
    <row r="21267" spans="1:4" ht="15">
      <c r="A21267" s="32">
        <f t="shared" si="453"/>
        <v>21263</v>
      </c>
      <c r="B21267" s="206" t="s">
        <v>33356</v>
      </c>
      <c r="C21267" s="206" t="s">
        <v>33357</v>
      </c>
      <c r="D21267" s="107" t="s">
        <v>35686</v>
      </c>
    </row>
    <row r="21268" spans="1:4" ht="15">
      <c r="A21268" s="32">
        <f t="shared" si="453"/>
        <v>21264</v>
      </c>
      <c r="B21268" s="206" t="s">
        <v>18485</v>
      </c>
      <c r="C21268" s="206" t="s">
        <v>33372</v>
      </c>
      <c r="D21268" s="107" t="s">
        <v>35686</v>
      </c>
    </row>
    <row r="21269" spans="1:4" ht="15">
      <c r="A21269" s="32">
        <f t="shared" si="453"/>
        <v>21265</v>
      </c>
      <c r="B21269" s="206" t="s">
        <v>577</v>
      </c>
      <c r="C21269" s="206" t="s">
        <v>33380</v>
      </c>
      <c r="D21269" s="107" t="s">
        <v>35686</v>
      </c>
    </row>
    <row r="21270" spans="1:4" ht="15">
      <c r="A21270" s="32">
        <f t="shared" si="453"/>
        <v>21266</v>
      </c>
      <c r="B21270" s="206" t="s">
        <v>33384</v>
      </c>
      <c r="C21270" s="206" t="s">
        <v>33385</v>
      </c>
      <c r="D21270" s="107" t="s">
        <v>35686</v>
      </c>
    </row>
    <row r="21271" spans="1:4" ht="15">
      <c r="A21271" s="32">
        <f t="shared" si="453"/>
        <v>21267</v>
      </c>
      <c r="B21271" s="206" t="s">
        <v>33384</v>
      </c>
      <c r="C21271" s="206" t="s">
        <v>33385</v>
      </c>
      <c r="D21271" s="107" t="s">
        <v>35686</v>
      </c>
    </row>
    <row r="21272" spans="1:4" ht="15">
      <c r="A21272" s="32">
        <f t="shared" si="453"/>
        <v>21268</v>
      </c>
      <c r="B21272" s="206" t="s">
        <v>33403</v>
      </c>
      <c r="C21272" s="206" t="s">
        <v>33404</v>
      </c>
      <c r="D21272" s="107" t="s">
        <v>35686</v>
      </c>
    </row>
    <row r="21273" spans="1:4" ht="15">
      <c r="A21273" s="32">
        <f t="shared" si="453"/>
        <v>21269</v>
      </c>
      <c r="B21273" s="206" t="s">
        <v>33403</v>
      </c>
      <c r="C21273" s="206" t="s">
        <v>33404</v>
      </c>
      <c r="D21273" s="107" t="s">
        <v>35686</v>
      </c>
    </row>
    <row r="21274" spans="1:4" ht="15">
      <c r="A21274" s="32">
        <f t="shared" si="453"/>
        <v>21270</v>
      </c>
      <c r="B21274" s="206" t="s">
        <v>33419</v>
      </c>
      <c r="C21274" s="206" t="s">
        <v>33420</v>
      </c>
      <c r="D21274" s="107" t="s">
        <v>35686</v>
      </c>
    </row>
    <row r="21275" spans="1:4" ht="15">
      <c r="A21275" s="32">
        <f t="shared" si="453"/>
        <v>21271</v>
      </c>
      <c r="B21275" s="206" t="s">
        <v>6696</v>
      </c>
      <c r="C21275" s="206" t="s">
        <v>33435</v>
      </c>
      <c r="D21275" s="107" t="s">
        <v>35686</v>
      </c>
    </row>
    <row r="21276" spans="1:4" ht="15">
      <c r="A21276" s="32">
        <f t="shared" si="453"/>
        <v>21272</v>
      </c>
      <c r="B21276" s="206" t="s">
        <v>588</v>
      </c>
      <c r="C21276" s="206" t="s">
        <v>33438</v>
      </c>
      <c r="D21276" s="107" t="s">
        <v>35686</v>
      </c>
    </row>
    <row r="21277" spans="1:4" ht="15">
      <c r="A21277" s="32">
        <f t="shared" si="453"/>
        <v>21273</v>
      </c>
      <c r="B21277" s="206" t="s">
        <v>33459</v>
      </c>
      <c r="C21277" s="206" t="s">
        <v>33460</v>
      </c>
      <c r="D21277" s="107" t="s">
        <v>35686</v>
      </c>
    </row>
    <row r="21278" spans="1:4" ht="15">
      <c r="A21278" s="32">
        <f t="shared" si="453"/>
        <v>21274</v>
      </c>
      <c r="B21278" s="206" t="s">
        <v>33464</v>
      </c>
      <c r="C21278" s="206" t="s">
        <v>33463</v>
      </c>
      <c r="D21278" s="107" t="s">
        <v>35686</v>
      </c>
    </row>
    <row r="21279" spans="1:4" ht="15">
      <c r="A21279" s="32">
        <f t="shared" si="453"/>
        <v>21275</v>
      </c>
      <c r="B21279" s="206" t="s">
        <v>19797</v>
      </c>
      <c r="C21279" s="206" t="s">
        <v>8754</v>
      </c>
      <c r="D21279" s="107" t="s">
        <v>35686</v>
      </c>
    </row>
    <row r="21280" spans="1:4" ht="15">
      <c r="A21280" s="32">
        <f t="shared" si="453"/>
        <v>21276</v>
      </c>
      <c r="B21280" s="206" t="s">
        <v>33465</v>
      </c>
      <c r="C21280" s="206" t="s">
        <v>33466</v>
      </c>
      <c r="D21280" s="107" t="s">
        <v>35686</v>
      </c>
    </row>
    <row r="21281" spans="1:4" ht="15">
      <c r="A21281" s="32">
        <f t="shared" si="453"/>
        <v>21277</v>
      </c>
      <c r="B21281" s="206" t="s">
        <v>33469</v>
      </c>
      <c r="C21281" s="206" t="s">
        <v>33470</v>
      </c>
      <c r="D21281" s="107" t="s">
        <v>35686</v>
      </c>
    </row>
    <row r="21282" spans="1:4" ht="15">
      <c r="A21282" s="32">
        <f t="shared" si="453"/>
        <v>21278</v>
      </c>
      <c r="B21282" s="206" t="s">
        <v>33474</v>
      </c>
      <c r="C21282" s="206" t="s">
        <v>33475</v>
      </c>
      <c r="D21282" s="107" t="s">
        <v>35686</v>
      </c>
    </row>
    <row r="21283" spans="1:4" ht="15">
      <c r="A21283" s="32">
        <f t="shared" si="453"/>
        <v>21279</v>
      </c>
      <c r="B21283" s="206" t="s">
        <v>299</v>
      </c>
      <c r="C21283" s="206" t="s">
        <v>36439</v>
      </c>
      <c r="D21283" s="107" t="s">
        <v>35686</v>
      </c>
    </row>
    <row r="21284" spans="1:4" ht="15">
      <c r="A21284" s="32">
        <f t="shared" si="453"/>
        <v>21280</v>
      </c>
      <c r="B21284" s="206" t="s">
        <v>36440</v>
      </c>
      <c r="C21284" s="206" t="s">
        <v>36441</v>
      </c>
      <c r="D21284" s="107" t="s">
        <v>35686</v>
      </c>
    </row>
    <row r="21285" spans="1:4" ht="15">
      <c r="A21285" s="32">
        <f t="shared" si="453"/>
        <v>21281</v>
      </c>
      <c r="B21285" s="206" t="s">
        <v>194</v>
      </c>
      <c r="C21285" s="206" t="s">
        <v>36442</v>
      </c>
      <c r="D21285" s="107" t="s">
        <v>35686</v>
      </c>
    </row>
    <row r="21286" spans="1:4" ht="15">
      <c r="A21286" s="32">
        <f t="shared" si="453"/>
        <v>21282</v>
      </c>
      <c r="B21286" s="206" t="s">
        <v>33562</v>
      </c>
      <c r="C21286" s="206" t="s">
        <v>33563</v>
      </c>
      <c r="D21286" s="107" t="s">
        <v>35686</v>
      </c>
    </row>
    <row r="21287" spans="1:4" ht="15">
      <c r="A21287" s="32">
        <f t="shared" si="453"/>
        <v>21283</v>
      </c>
      <c r="B21287" s="206" t="s">
        <v>33562</v>
      </c>
      <c r="C21287" s="206" t="s">
        <v>33563</v>
      </c>
      <c r="D21287" s="107" t="s">
        <v>35686</v>
      </c>
    </row>
    <row r="21288" spans="1:4" ht="15">
      <c r="A21288" s="32">
        <f t="shared" si="453"/>
        <v>21284</v>
      </c>
      <c r="B21288" s="206" t="s">
        <v>33583</v>
      </c>
      <c r="C21288" s="206" t="s">
        <v>33584</v>
      </c>
      <c r="D21288" s="107" t="s">
        <v>35686</v>
      </c>
    </row>
    <row r="21289" spans="1:4" ht="15">
      <c r="A21289" s="32">
        <f t="shared" si="453"/>
        <v>21285</v>
      </c>
      <c r="B21289" s="206" t="s">
        <v>17961</v>
      </c>
      <c r="C21289" s="206" t="s">
        <v>36443</v>
      </c>
      <c r="D21289" s="107" t="s">
        <v>35686</v>
      </c>
    </row>
    <row r="21290" spans="1:4" ht="15">
      <c r="A21290" s="32">
        <f t="shared" si="453"/>
        <v>21286</v>
      </c>
      <c r="B21290" s="206" t="s">
        <v>36444</v>
      </c>
      <c r="C21290" s="206" t="s">
        <v>36445</v>
      </c>
      <c r="D21290" s="107" t="s">
        <v>35686</v>
      </c>
    </row>
    <row r="21291" spans="1:4" ht="15">
      <c r="A21291" s="32">
        <f t="shared" si="453"/>
        <v>21287</v>
      </c>
      <c r="B21291" s="206" t="s">
        <v>899</v>
      </c>
      <c r="C21291" s="206" t="s">
        <v>33597</v>
      </c>
      <c r="D21291" s="107" t="s">
        <v>35686</v>
      </c>
    </row>
    <row r="21292" spans="1:4" ht="15">
      <c r="A21292" s="32">
        <f t="shared" si="453"/>
        <v>21288</v>
      </c>
      <c r="B21292" s="206" t="s">
        <v>33608</v>
      </c>
      <c r="C21292" s="206" t="s">
        <v>33609</v>
      </c>
      <c r="D21292" s="107" t="s">
        <v>35686</v>
      </c>
    </row>
    <row r="21293" spans="1:4" ht="15">
      <c r="A21293" s="32">
        <f t="shared" si="453"/>
        <v>21289</v>
      </c>
      <c r="B21293" s="206" t="s">
        <v>33241</v>
      </c>
      <c r="C21293" s="206" t="s">
        <v>33619</v>
      </c>
      <c r="D21293" s="107" t="s">
        <v>35686</v>
      </c>
    </row>
    <row r="21294" spans="1:4" ht="15">
      <c r="A21294" s="32">
        <f t="shared" si="453"/>
        <v>21290</v>
      </c>
      <c r="B21294" s="206" t="s">
        <v>33241</v>
      </c>
      <c r="C21294" s="206" t="s">
        <v>33619</v>
      </c>
      <c r="D21294" s="107" t="s">
        <v>35686</v>
      </c>
    </row>
    <row r="21295" spans="1:4" ht="15">
      <c r="A21295" s="32">
        <f t="shared" si="453"/>
        <v>21291</v>
      </c>
      <c r="B21295" s="206" t="s">
        <v>33622</v>
      </c>
      <c r="C21295" s="206" t="s">
        <v>33623</v>
      </c>
      <c r="D21295" s="107" t="s">
        <v>35686</v>
      </c>
    </row>
    <row r="21296" spans="1:4" ht="15">
      <c r="A21296" s="32">
        <f t="shared" si="453"/>
        <v>21292</v>
      </c>
      <c r="B21296" s="206" t="s">
        <v>33622</v>
      </c>
      <c r="C21296" s="206" t="s">
        <v>33623</v>
      </c>
      <c r="D21296" s="107" t="s">
        <v>35686</v>
      </c>
    </row>
    <row r="21297" spans="1:4" ht="15">
      <c r="A21297" s="32">
        <f t="shared" si="453"/>
        <v>21293</v>
      </c>
      <c r="B21297" s="206" t="s">
        <v>33628</v>
      </c>
      <c r="C21297" s="206" t="s">
        <v>33629</v>
      </c>
      <c r="D21297" s="107" t="s">
        <v>35686</v>
      </c>
    </row>
    <row r="21298" spans="1:4" ht="15">
      <c r="A21298" s="32">
        <f t="shared" si="453"/>
        <v>21294</v>
      </c>
      <c r="B21298" s="206" t="s">
        <v>33632</v>
      </c>
      <c r="C21298" s="206" t="s">
        <v>33633</v>
      </c>
      <c r="D21298" s="107" t="s">
        <v>35686</v>
      </c>
    </row>
    <row r="21299" spans="1:4" ht="15">
      <c r="A21299" s="32">
        <f t="shared" si="453"/>
        <v>21295</v>
      </c>
      <c r="B21299" s="206" t="s">
        <v>33632</v>
      </c>
      <c r="C21299" s="206" t="s">
        <v>33633</v>
      </c>
      <c r="D21299" s="107" t="s">
        <v>35686</v>
      </c>
    </row>
    <row r="21300" spans="1:4" ht="15">
      <c r="A21300" s="32">
        <f t="shared" si="453"/>
        <v>21296</v>
      </c>
      <c r="B21300" s="206" t="s">
        <v>211</v>
      </c>
      <c r="C21300" s="206" t="s">
        <v>36446</v>
      </c>
      <c r="D21300" s="107" t="s">
        <v>35686</v>
      </c>
    </row>
    <row r="21301" spans="1:4" ht="15">
      <c r="A21301" s="32">
        <f t="shared" si="453"/>
        <v>21297</v>
      </c>
      <c r="B21301" s="206" t="s">
        <v>211</v>
      </c>
      <c r="C21301" s="206" t="s">
        <v>36446</v>
      </c>
      <c r="D21301" s="107" t="s">
        <v>35686</v>
      </c>
    </row>
    <row r="21302" spans="1:4" ht="15">
      <c r="A21302" s="32">
        <f t="shared" si="453"/>
        <v>21298</v>
      </c>
      <c r="B21302" s="206" t="s">
        <v>33643</v>
      </c>
      <c r="C21302" s="206" t="s">
        <v>33644</v>
      </c>
      <c r="D21302" s="107" t="s">
        <v>35686</v>
      </c>
    </row>
    <row r="21303" spans="1:4" ht="15">
      <c r="A21303" s="32">
        <f t="shared" si="453"/>
        <v>21299</v>
      </c>
      <c r="B21303" s="206" t="s">
        <v>33672</v>
      </c>
      <c r="C21303" s="206" t="s">
        <v>33673</v>
      </c>
      <c r="D21303" s="107" t="s">
        <v>35686</v>
      </c>
    </row>
    <row r="21304" spans="1:4" ht="15">
      <c r="A21304" s="32">
        <f t="shared" si="453"/>
        <v>21300</v>
      </c>
      <c r="B21304" s="206" t="s">
        <v>36447</v>
      </c>
      <c r="C21304" s="206" t="s">
        <v>36448</v>
      </c>
      <c r="D21304" s="107" t="s">
        <v>35686</v>
      </c>
    </row>
    <row r="21305" spans="1:4" ht="15">
      <c r="A21305" s="32">
        <f t="shared" si="453"/>
        <v>21301</v>
      </c>
      <c r="B21305" s="206" t="s">
        <v>33703</v>
      </c>
      <c r="C21305" s="206" t="s">
        <v>33704</v>
      </c>
      <c r="D21305" s="107" t="s">
        <v>35686</v>
      </c>
    </row>
    <row r="21306" spans="1:4" ht="15">
      <c r="A21306" s="32">
        <f t="shared" si="453"/>
        <v>21302</v>
      </c>
      <c r="B21306" s="206" t="s">
        <v>36449</v>
      </c>
      <c r="C21306" s="206" t="s">
        <v>36450</v>
      </c>
      <c r="D21306" s="107" t="s">
        <v>35686</v>
      </c>
    </row>
    <row r="21307" spans="1:4" ht="15">
      <c r="A21307" s="32">
        <f t="shared" si="453"/>
        <v>21303</v>
      </c>
      <c r="B21307" s="206" t="s">
        <v>36449</v>
      </c>
      <c r="C21307" s="206" t="s">
        <v>36450</v>
      </c>
      <c r="D21307" s="107" t="s">
        <v>35686</v>
      </c>
    </row>
    <row r="21308" spans="1:4" ht="15">
      <c r="A21308" s="32">
        <f t="shared" si="453"/>
        <v>21304</v>
      </c>
      <c r="B21308" s="206" t="s">
        <v>33738</v>
      </c>
      <c r="C21308" s="206" t="s">
        <v>33739</v>
      </c>
      <c r="D21308" s="107" t="s">
        <v>35686</v>
      </c>
    </row>
    <row r="21309" spans="1:4" ht="15">
      <c r="A21309" s="32">
        <f t="shared" si="453"/>
        <v>21305</v>
      </c>
      <c r="B21309" s="206" t="s">
        <v>33738</v>
      </c>
      <c r="C21309" s="206" t="s">
        <v>33739</v>
      </c>
      <c r="D21309" s="107" t="s">
        <v>35686</v>
      </c>
    </row>
    <row r="21310" spans="1:4" ht="15">
      <c r="A21310" s="32">
        <f t="shared" si="453"/>
        <v>21306</v>
      </c>
      <c r="B21310" s="206" t="s">
        <v>33758</v>
      </c>
      <c r="C21310" s="206" t="s">
        <v>33759</v>
      </c>
      <c r="D21310" s="107" t="s">
        <v>35686</v>
      </c>
    </row>
    <row r="21311" spans="1:4" ht="15">
      <c r="A21311" s="32">
        <f t="shared" si="453"/>
        <v>21307</v>
      </c>
      <c r="B21311" s="206" t="s">
        <v>33758</v>
      </c>
      <c r="C21311" s="206" t="s">
        <v>33759</v>
      </c>
      <c r="D21311" s="107" t="s">
        <v>35686</v>
      </c>
    </row>
    <row r="21312" spans="1:4" ht="15">
      <c r="A21312" s="32">
        <f t="shared" si="453"/>
        <v>21308</v>
      </c>
      <c r="B21312" s="206" t="s">
        <v>249</v>
      </c>
      <c r="C21312" s="206" t="s">
        <v>33773</v>
      </c>
      <c r="D21312" s="107" t="s">
        <v>35686</v>
      </c>
    </row>
    <row r="21313" spans="1:4" ht="15">
      <c r="A21313" s="32">
        <f t="shared" si="453"/>
        <v>21309</v>
      </c>
      <c r="B21313" s="206" t="s">
        <v>249</v>
      </c>
      <c r="C21313" s="206" t="s">
        <v>33773</v>
      </c>
      <c r="D21313" s="107" t="s">
        <v>35686</v>
      </c>
    </row>
    <row r="21314" spans="1:4" ht="15">
      <c r="A21314" s="32">
        <f t="shared" si="453"/>
        <v>21310</v>
      </c>
      <c r="B21314" s="206" t="s">
        <v>5537</v>
      </c>
      <c r="C21314" s="206" t="s">
        <v>33776</v>
      </c>
      <c r="D21314" s="107" t="s">
        <v>35686</v>
      </c>
    </row>
    <row r="21315" spans="1:4" ht="15">
      <c r="A21315" s="32">
        <f t="shared" si="453"/>
        <v>21311</v>
      </c>
      <c r="B21315" s="206" t="s">
        <v>390</v>
      </c>
      <c r="C21315" s="206" t="s">
        <v>33777</v>
      </c>
      <c r="D21315" s="107" t="s">
        <v>35686</v>
      </c>
    </row>
    <row r="21316" spans="1:4" ht="15">
      <c r="A21316" s="32">
        <f t="shared" si="453"/>
        <v>21312</v>
      </c>
      <c r="B21316" s="206" t="s">
        <v>33786</v>
      </c>
      <c r="C21316" s="206" t="s">
        <v>33787</v>
      </c>
      <c r="D21316" s="107" t="s">
        <v>35686</v>
      </c>
    </row>
    <row r="21317" spans="1:4" ht="15">
      <c r="A21317" s="32">
        <f t="shared" si="453"/>
        <v>21313</v>
      </c>
      <c r="B21317" s="206" t="s">
        <v>33800</v>
      </c>
      <c r="C21317" s="206" t="s">
        <v>33801</v>
      </c>
      <c r="D21317" s="107" t="s">
        <v>35686</v>
      </c>
    </row>
    <row r="21318" spans="1:4" ht="15">
      <c r="A21318" s="32">
        <f t="shared" si="453"/>
        <v>21314</v>
      </c>
      <c r="B21318" s="206" t="s">
        <v>33802</v>
      </c>
      <c r="C21318" s="206" t="s">
        <v>33803</v>
      </c>
      <c r="D21318" s="107" t="s">
        <v>35686</v>
      </c>
    </row>
    <row r="21319" spans="1:4" ht="15">
      <c r="A21319" s="32">
        <f t="shared" ref="A21319:A21382" si="454">+A21318+1</f>
        <v>21315</v>
      </c>
      <c r="B21319" s="206" t="s">
        <v>33802</v>
      </c>
      <c r="C21319" s="206" t="s">
        <v>33803</v>
      </c>
      <c r="D21319" s="107" t="s">
        <v>35686</v>
      </c>
    </row>
    <row r="21320" spans="1:4" ht="15">
      <c r="A21320" s="32">
        <f t="shared" si="454"/>
        <v>21316</v>
      </c>
      <c r="B21320" s="206" t="s">
        <v>354</v>
      </c>
      <c r="C21320" s="206" t="s">
        <v>36451</v>
      </c>
      <c r="D21320" s="107" t="s">
        <v>35686</v>
      </c>
    </row>
    <row r="21321" spans="1:4" ht="15">
      <c r="A21321" s="32">
        <f t="shared" si="454"/>
        <v>21317</v>
      </c>
      <c r="B21321" s="206" t="s">
        <v>230</v>
      </c>
      <c r="C21321" s="206" t="s">
        <v>36452</v>
      </c>
      <c r="D21321" s="107" t="s">
        <v>35686</v>
      </c>
    </row>
    <row r="21322" spans="1:4" ht="15">
      <c r="A21322" s="32">
        <f t="shared" si="454"/>
        <v>21318</v>
      </c>
      <c r="B21322" s="206" t="s">
        <v>1488</v>
      </c>
      <c r="C21322" s="206" t="s">
        <v>36453</v>
      </c>
      <c r="D21322" s="107" t="s">
        <v>35686</v>
      </c>
    </row>
    <row r="21323" spans="1:4" ht="15">
      <c r="A21323" s="32">
        <f t="shared" si="454"/>
        <v>21319</v>
      </c>
      <c r="B21323" s="206" t="s">
        <v>36454</v>
      </c>
      <c r="C21323" s="206" t="s">
        <v>36455</v>
      </c>
      <c r="D21323" s="107" t="s">
        <v>35686</v>
      </c>
    </row>
    <row r="21324" spans="1:4" ht="15">
      <c r="A21324" s="32">
        <f t="shared" si="454"/>
        <v>21320</v>
      </c>
      <c r="B21324" s="206" t="s">
        <v>36454</v>
      </c>
      <c r="C21324" s="206" t="s">
        <v>36455</v>
      </c>
      <c r="D21324" s="107" t="s">
        <v>35686</v>
      </c>
    </row>
    <row r="21325" spans="1:4" ht="15">
      <c r="A21325" s="32">
        <f t="shared" si="454"/>
        <v>21321</v>
      </c>
      <c r="B21325" s="206" t="s">
        <v>36456</v>
      </c>
      <c r="C21325" s="206" t="s">
        <v>36457</v>
      </c>
      <c r="D21325" s="107" t="s">
        <v>35686</v>
      </c>
    </row>
    <row r="21326" spans="1:4" ht="15">
      <c r="A21326" s="32">
        <f t="shared" si="454"/>
        <v>21322</v>
      </c>
      <c r="B21326" s="206" t="s">
        <v>1143</v>
      </c>
      <c r="C21326" s="206" t="s">
        <v>33854</v>
      </c>
      <c r="D21326" s="107" t="s">
        <v>35686</v>
      </c>
    </row>
    <row r="21327" spans="1:4" ht="15">
      <c r="A21327" s="32">
        <f t="shared" si="454"/>
        <v>21323</v>
      </c>
      <c r="B21327" s="206" t="s">
        <v>1143</v>
      </c>
      <c r="C21327" s="206" t="s">
        <v>33854</v>
      </c>
      <c r="D21327" s="107" t="s">
        <v>35686</v>
      </c>
    </row>
    <row r="21328" spans="1:4" ht="15">
      <c r="A21328" s="32">
        <f t="shared" si="454"/>
        <v>21324</v>
      </c>
      <c r="B21328" s="206" t="s">
        <v>10652</v>
      </c>
      <c r="C21328" s="206" t="s">
        <v>36458</v>
      </c>
      <c r="D21328" s="107" t="s">
        <v>35686</v>
      </c>
    </row>
    <row r="21329" spans="1:4" ht="15">
      <c r="A21329" s="32">
        <f t="shared" si="454"/>
        <v>21325</v>
      </c>
      <c r="B21329" s="206" t="s">
        <v>33873</v>
      </c>
      <c r="C21329" s="206" t="s">
        <v>33874</v>
      </c>
      <c r="D21329" s="107" t="s">
        <v>35686</v>
      </c>
    </row>
    <row r="21330" spans="1:4" ht="15">
      <c r="A21330" s="32">
        <f t="shared" si="454"/>
        <v>21326</v>
      </c>
      <c r="B21330" s="206" t="s">
        <v>33875</v>
      </c>
      <c r="C21330" s="206" t="s">
        <v>33876</v>
      </c>
      <c r="D21330" s="107" t="s">
        <v>35686</v>
      </c>
    </row>
    <row r="21331" spans="1:4" ht="15">
      <c r="A21331" s="32">
        <f t="shared" si="454"/>
        <v>21327</v>
      </c>
      <c r="B21331" s="206" t="s">
        <v>33875</v>
      </c>
      <c r="C21331" s="206" t="s">
        <v>33876</v>
      </c>
      <c r="D21331" s="107" t="s">
        <v>35686</v>
      </c>
    </row>
    <row r="21332" spans="1:4" ht="15">
      <c r="A21332" s="32">
        <f t="shared" si="454"/>
        <v>21328</v>
      </c>
      <c r="B21332" s="206" t="s">
        <v>36459</v>
      </c>
      <c r="C21332" s="206" t="s">
        <v>36460</v>
      </c>
      <c r="D21332" s="107" t="s">
        <v>35686</v>
      </c>
    </row>
    <row r="21333" spans="1:4" ht="15">
      <c r="A21333" s="32">
        <f t="shared" si="454"/>
        <v>21329</v>
      </c>
      <c r="B21333" s="206" t="s">
        <v>33878</v>
      </c>
      <c r="C21333" s="206" t="s">
        <v>33879</v>
      </c>
      <c r="D21333" s="107" t="s">
        <v>35686</v>
      </c>
    </row>
    <row r="21334" spans="1:4" ht="15">
      <c r="A21334" s="32">
        <f t="shared" si="454"/>
        <v>21330</v>
      </c>
      <c r="B21334" s="206" t="s">
        <v>8034</v>
      </c>
      <c r="C21334" s="206" t="s">
        <v>36461</v>
      </c>
      <c r="D21334" s="107" t="s">
        <v>35686</v>
      </c>
    </row>
    <row r="21335" spans="1:4" ht="15">
      <c r="A21335" s="32">
        <f t="shared" si="454"/>
        <v>21331</v>
      </c>
      <c r="B21335" s="206" t="s">
        <v>36462</v>
      </c>
      <c r="C21335" s="206" t="s">
        <v>920</v>
      </c>
      <c r="D21335" s="107" t="s">
        <v>35686</v>
      </c>
    </row>
    <row r="21336" spans="1:4" ht="15">
      <c r="A21336" s="32">
        <f t="shared" si="454"/>
        <v>21332</v>
      </c>
      <c r="B21336" s="206" t="s">
        <v>36463</v>
      </c>
      <c r="C21336" s="206" t="s">
        <v>36464</v>
      </c>
      <c r="D21336" s="107" t="s">
        <v>35686</v>
      </c>
    </row>
    <row r="21337" spans="1:4" ht="15">
      <c r="A21337" s="32">
        <f t="shared" si="454"/>
        <v>21333</v>
      </c>
      <c r="B21337" s="206" t="s">
        <v>36465</v>
      </c>
      <c r="C21337" s="206" t="s">
        <v>36466</v>
      </c>
      <c r="D21337" s="107" t="s">
        <v>35686</v>
      </c>
    </row>
    <row r="21338" spans="1:4" ht="15">
      <c r="A21338" s="32">
        <f t="shared" si="454"/>
        <v>21334</v>
      </c>
      <c r="B21338" s="206" t="s">
        <v>211</v>
      </c>
      <c r="C21338" s="206" t="s">
        <v>36467</v>
      </c>
      <c r="D21338" s="107" t="s">
        <v>35686</v>
      </c>
    </row>
    <row r="21339" spans="1:4" ht="15">
      <c r="A21339" s="32">
        <f t="shared" si="454"/>
        <v>21335</v>
      </c>
      <c r="B21339" s="206" t="s">
        <v>4804</v>
      </c>
      <c r="C21339" s="206" t="s">
        <v>7281</v>
      </c>
      <c r="D21339" s="107" t="s">
        <v>35686</v>
      </c>
    </row>
    <row r="21340" spans="1:4" ht="15">
      <c r="A21340" s="32">
        <f t="shared" si="454"/>
        <v>21336</v>
      </c>
      <c r="B21340" s="206" t="s">
        <v>209</v>
      </c>
      <c r="C21340" s="206" t="s">
        <v>608</v>
      </c>
      <c r="D21340" s="107" t="s">
        <v>35686</v>
      </c>
    </row>
    <row r="21341" spans="1:4" ht="15">
      <c r="A21341" s="32">
        <f t="shared" si="454"/>
        <v>21337</v>
      </c>
      <c r="B21341" s="206" t="s">
        <v>36468</v>
      </c>
      <c r="C21341" s="206" t="s">
        <v>36469</v>
      </c>
      <c r="D21341" s="107" t="s">
        <v>35686</v>
      </c>
    </row>
    <row r="21342" spans="1:4" ht="15">
      <c r="A21342" s="32">
        <f t="shared" si="454"/>
        <v>21338</v>
      </c>
      <c r="B21342" s="206" t="s">
        <v>36468</v>
      </c>
      <c r="C21342" s="206" t="s">
        <v>36469</v>
      </c>
      <c r="D21342" s="107" t="s">
        <v>35686</v>
      </c>
    </row>
    <row r="21343" spans="1:4" ht="15">
      <c r="A21343" s="32">
        <f t="shared" si="454"/>
        <v>21339</v>
      </c>
      <c r="B21343" s="206" t="s">
        <v>36470</v>
      </c>
      <c r="C21343" s="206" t="s">
        <v>36471</v>
      </c>
      <c r="D21343" s="107" t="s">
        <v>35686</v>
      </c>
    </row>
    <row r="21344" spans="1:4" ht="15">
      <c r="A21344" s="32">
        <f t="shared" si="454"/>
        <v>21340</v>
      </c>
      <c r="B21344" s="206" t="s">
        <v>36472</v>
      </c>
      <c r="C21344" s="206" t="s">
        <v>36473</v>
      </c>
      <c r="D21344" s="107" t="s">
        <v>35686</v>
      </c>
    </row>
    <row r="21345" spans="1:4" ht="15">
      <c r="A21345" s="32">
        <f t="shared" si="454"/>
        <v>21341</v>
      </c>
      <c r="B21345" s="206" t="s">
        <v>36472</v>
      </c>
      <c r="C21345" s="206" t="s">
        <v>36473</v>
      </c>
      <c r="D21345" s="107" t="s">
        <v>35686</v>
      </c>
    </row>
    <row r="21346" spans="1:4" ht="15">
      <c r="A21346" s="32">
        <f t="shared" si="454"/>
        <v>21342</v>
      </c>
      <c r="B21346" s="206" t="s">
        <v>36474</v>
      </c>
      <c r="C21346" s="206" t="s">
        <v>36475</v>
      </c>
      <c r="D21346" s="107" t="s">
        <v>35686</v>
      </c>
    </row>
    <row r="21347" spans="1:4" ht="15">
      <c r="A21347" s="32">
        <f t="shared" si="454"/>
        <v>21343</v>
      </c>
      <c r="B21347" s="206" t="s">
        <v>1091</v>
      </c>
      <c r="C21347" s="206" t="s">
        <v>36476</v>
      </c>
      <c r="D21347" s="107" t="s">
        <v>35686</v>
      </c>
    </row>
    <row r="21348" spans="1:4" ht="15">
      <c r="A21348" s="32">
        <f t="shared" si="454"/>
        <v>21344</v>
      </c>
      <c r="B21348" s="206" t="s">
        <v>36477</v>
      </c>
      <c r="C21348" s="206" t="s">
        <v>36478</v>
      </c>
      <c r="D21348" s="107" t="s">
        <v>35686</v>
      </c>
    </row>
    <row r="21349" spans="1:4" ht="15">
      <c r="A21349" s="32">
        <f t="shared" si="454"/>
        <v>21345</v>
      </c>
      <c r="B21349" s="206" t="s">
        <v>36479</v>
      </c>
      <c r="C21349" s="206" t="s">
        <v>36480</v>
      </c>
      <c r="D21349" s="107" t="s">
        <v>35686</v>
      </c>
    </row>
    <row r="21350" spans="1:4" ht="15">
      <c r="A21350" s="32">
        <f t="shared" si="454"/>
        <v>21346</v>
      </c>
      <c r="B21350" s="206" t="s">
        <v>36481</v>
      </c>
      <c r="C21350" s="206" t="s">
        <v>36482</v>
      </c>
      <c r="D21350" s="107" t="s">
        <v>35686</v>
      </c>
    </row>
    <row r="21351" spans="1:4" ht="15">
      <c r="A21351" s="32">
        <f t="shared" si="454"/>
        <v>21347</v>
      </c>
      <c r="B21351" s="206" t="s">
        <v>36483</v>
      </c>
      <c r="C21351" s="206" t="s">
        <v>36484</v>
      </c>
      <c r="D21351" s="107" t="s">
        <v>35686</v>
      </c>
    </row>
    <row r="21352" spans="1:4" ht="15">
      <c r="A21352" s="32">
        <f t="shared" si="454"/>
        <v>21348</v>
      </c>
      <c r="B21352" s="206" t="s">
        <v>7321</v>
      </c>
      <c r="C21352" s="206" t="s">
        <v>36485</v>
      </c>
      <c r="D21352" s="107" t="s">
        <v>35686</v>
      </c>
    </row>
    <row r="21353" spans="1:4" ht="15">
      <c r="A21353" s="32">
        <f t="shared" si="454"/>
        <v>21349</v>
      </c>
      <c r="B21353" s="206" t="s">
        <v>1441</v>
      </c>
      <c r="C21353" s="206" t="s">
        <v>36486</v>
      </c>
      <c r="D21353" s="107" t="s">
        <v>35686</v>
      </c>
    </row>
    <row r="21354" spans="1:4" ht="15">
      <c r="A21354" s="32">
        <f t="shared" si="454"/>
        <v>21350</v>
      </c>
      <c r="B21354" s="206" t="s">
        <v>16926</v>
      </c>
      <c r="C21354" s="206" t="s">
        <v>36487</v>
      </c>
      <c r="D21354" s="107" t="s">
        <v>35686</v>
      </c>
    </row>
    <row r="21355" spans="1:4" ht="15">
      <c r="A21355" s="32">
        <f t="shared" si="454"/>
        <v>21351</v>
      </c>
      <c r="B21355" s="206" t="s">
        <v>1352</v>
      </c>
      <c r="C21355" s="206" t="s">
        <v>36488</v>
      </c>
      <c r="D21355" s="107" t="s">
        <v>35686</v>
      </c>
    </row>
    <row r="21356" spans="1:4" ht="15">
      <c r="A21356" s="32">
        <f t="shared" si="454"/>
        <v>21352</v>
      </c>
      <c r="B21356" s="206" t="s">
        <v>238</v>
      </c>
      <c r="C21356" s="206" t="s">
        <v>36489</v>
      </c>
      <c r="D21356" s="107" t="s">
        <v>35686</v>
      </c>
    </row>
    <row r="21357" spans="1:4" ht="15">
      <c r="A21357" s="32">
        <f t="shared" si="454"/>
        <v>21353</v>
      </c>
      <c r="B21357" s="206" t="s">
        <v>36490</v>
      </c>
      <c r="C21357" s="206" t="s">
        <v>36491</v>
      </c>
      <c r="D21357" s="107" t="s">
        <v>35686</v>
      </c>
    </row>
    <row r="21358" spans="1:4" ht="15">
      <c r="A21358" s="32">
        <f t="shared" si="454"/>
        <v>21354</v>
      </c>
      <c r="B21358" s="206" t="s">
        <v>13384</v>
      </c>
      <c r="C21358" s="206" t="s">
        <v>36492</v>
      </c>
      <c r="D21358" s="107" t="s">
        <v>35686</v>
      </c>
    </row>
    <row r="21359" spans="1:4" ht="15">
      <c r="A21359" s="32">
        <f t="shared" si="454"/>
        <v>21355</v>
      </c>
      <c r="B21359" s="206" t="s">
        <v>19390</v>
      </c>
      <c r="C21359" s="206" t="s">
        <v>36493</v>
      </c>
      <c r="D21359" s="107" t="s">
        <v>35686</v>
      </c>
    </row>
    <row r="21360" spans="1:4" ht="15">
      <c r="A21360" s="32">
        <f t="shared" si="454"/>
        <v>21356</v>
      </c>
      <c r="B21360" s="206" t="s">
        <v>19390</v>
      </c>
      <c r="C21360" s="206" t="s">
        <v>36493</v>
      </c>
      <c r="D21360" s="107" t="s">
        <v>35686</v>
      </c>
    </row>
    <row r="21361" spans="1:4" ht="15">
      <c r="A21361" s="32">
        <f t="shared" si="454"/>
        <v>21357</v>
      </c>
      <c r="B21361" s="206" t="s">
        <v>434</v>
      </c>
      <c r="C21361" s="206" t="s">
        <v>36494</v>
      </c>
      <c r="D21361" s="107" t="s">
        <v>35686</v>
      </c>
    </row>
    <row r="21362" spans="1:4" ht="15">
      <c r="A21362" s="32">
        <f t="shared" si="454"/>
        <v>21358</v>
      </c>
      <c r="B21362" s="206" t="s">
        <v>36495</v>
      </c>
      <c r="C21362" s="206" t="s">
        <v>36496</v>
      </c>
      <c r="D21362" s="107" t="s">
        <v>35686</v>
      </c>
    </row>
    <row r="21363" spans="1:4" ht="15">
      <c r="A21363" s="32">
        <f t="shared" si="454"/>
        <v>21359</v>
      </c>
      <c r="B21363" s="206" t="s">
        <v>36495</v>
      </c>
      <c r="C21363" s="206" t="s">
        <v>36496</v>
      </c>
      <c r="D21363" s="107" t="s">
        <v>35686</v>
      </c>
    </row>
    <row r="21364" spans="1:4" ht="15">
      <c r="A21364" s="32">
        <f t="shared" si="454"/>
        <v>21360</v>
      </c>
      <c r="B21364" s="206" t="s">
        <v>353</v>
      </c>
      <c r="C21364" s="206" t="s">
        <v>36497</v>
      </c>
      <c r="D21364" s="107" t="s">
        <v>35686</v>
      </c>
    </row>
    <row r="21365" spans="1:4" ht="15">
      <c r="A21365" s="32">
        <f t="shared" si="454"/>
        <v>21361</v>
      </c>
      <c r="B21365" s="206" t="s">
        <v>14362</v>
      </c>
      <c r="C21365" s="206" t="s">
        <v>36498</v>
      </c>
      <c r="D21365" s="107" t="s">
        <v>35686</v>
      </c>
    </row>
    <row r="21366" spans="1:4" ht="15">
      <c r="A21366" s="32">
        <f t="shared" si="454"/>
        <v>21362</v>
      </c>
      <c r="B21366" s="206" t="s">
        <v>14362</v>
      </c>
      <c r="C21366" s="206" t="s">
        <v>36498</v>
      </c>
      <c r="D21366" s="107" t="s">
        <v>35686</v>
      </c>
    </row>
    <row r="21367" spans="1:4" ht="15">
      <c r="A21367" s="32">
        <f t="shared" si="454"/>
        <v>21363</v>
      </c>
      <c r="B21367" s="206" t="s">
        <v>36499</v>
      </c>
      <c r="C21367" s="206" t="s">
        <v>36500</v>
      </c>
      <c r="D21367" s="107" t="s">
        <v>35686</v>
      </c>
    </row>
    <row r="21368" spans="1:4" ht="15">
      <c r="A21368" s="32">
        <f t="shared" si="454"/>
        <v>21364</v>
      </c>
      <c r="B21368" s="206" t="s">
        <v>36501</v>
      </c>
      <c r="C21368" s="206" t="s">
        <v>296</v>
      </c>
      <c r="D21368" s="107" t="s">
        <v>35686</v>
      </c>
    </row>
    <row r="21369" spans="1:4" ht="15">
      <c r="A21369" s="32">
        <f t="shared" si="454"/>
        <v>21365</v>
      </c>
      <c r="B21369" s="206" t="s">
        <v>36501</v>
      </c>
      <c r="C21369" s="206" t="s">
        <v>296</v>
      </c>
      <c r="D21369" s="107" t="s">
        <v>35686</v>
      </c>
    </row>
    <row r="21370" spans="1:4" ht="15">
      <c r="A21370" s="32">
        <f t="shared" si="454"/>
        <v>21366</v>
      </c>
      <c r="B21370" s="206" t="s">
        <v>36501</v>
      </c>
      <c r="C21370" s="206" t="s">
        <v>296</v>
      </c>
      <c r="D21370" s="107" t="s">
        <v>35686</v>
      </c>
    </row>
    <row r="21371" spans="1:4" ht="15">
      <c r="A21371" s="32">
        <f t="shared" si="454"/>
        <v>21367</v>
      </c>
      <c r="B21371" s="206" t="s">
        <v>36502</v>
      </c>
      <c r="C21371" s="206" t="s">
        <v>3738</v>
      </c>
      <c r="D21371" s="107" t="s">
        <v>35686</v>
      </c>
    </row>
    <row r="21372" spans="1:4" ht="15">
      <c r="A21372" s="32">
        <f t="shared" si="454"/>
        <v>21368</v>
      </c>
      <c r="B21372" s="206" t="s">
        <v>165</v>
      </c>
      <c r="C21372" s="206" t="s">
        <v>36503</v>
      </c>
      <c r="D21372" s="107" t="s">
        <v>35686</v>
      </c>
    </row>
    <row r="21373" spans="1:4" ht="15">
      <c r="A21373" s="32">
        <f t="shared" si="454"/>
        <v>21369</v>
      </c>
      <c r="B21373" s="206" t="s">
        <v>186</v>
      </c>
      <c r="C21373" s="206" t="s">
        <v>36504</v>
      </c>
      <c r="D21373" s="107" t="s">
        <v>35686</v>
      </c>
    </row>
    <row r="21374" spans="1:4" ht="15">
      <c r="A21374" s="32">
        <f t="shared" si="454"/>
        <v>21370</v>
      </c>
      <c r="B21374" s="206" t="s">
        <v>36505</v>
      </c>
      <c r="C21374" s="206" t="s">
        <v>36506</v>
      </c>
      <c r="D21374" s="107" t="s">
        <v>35686</v>
      </c>
    </row>
    <row r="21375" spans="1:4" ht="15">
      <c r="A21375" s="32">
        <f t="shared" si="454"/>
        <v>21371</v>
      </c>
      <c r="B21375" s="206" t="s">
        <v>36505</v>
      </c>
      <c r="C21375" s="206" t="s">
        <v>36506</v>
      </c>
      <c r="D21375" s="107" t="s">
        <v>35686</v>
      </c>
    </row>
    <row r="21376" spans="1:4" ht="15">
      <c r="A21376" s="32">
        <f t="shared" si="454"/>
        <v>21372</v>
      </c>
      <c r="B21376" s="206" t="s">
        <v>36507</v>
      </c>
      <c r="C21376" s="206" t="s">
        <v>36508</v>
      </c>
      <c r="D21376" s="107" t="s">
        <v>35686</v>
      </c>
    </row>
    <row r="21377" spans="1:4" ht="15">
      <c r="A21377" s="32">
        <f t="shared" si="454"/>
        <v>21373</v>
      </c>
      <c r="B21377" s="206" t="s">
        <v>36509</v>
      </c>
      <c r="C21377" s="206" t="s">
        <v>36510</v>
      </c>
      <c r="D21377" s="107" t="s">
        <v>35686</v>
      </c>
    </row>
    <row r="21378" spans="1:4" ht="15">
      <c r="A21378" s="32">
        <f t="shared" si="454"/>
        <v>21374</v>
      </c>
      <c r="B21378" s="206" t="s">
        <v>6637</v>
      </c>
      <c r="C21378" s="206" t="s">
        <v>15518</v>
      </c>
      <c r="D21378" s="107" t="s">
        <v>35686</v>
      </c>
    </row>
    <row r="21379" spans="1:4" ht="15">
      <c r="A21379" s="32">
        <f t="shared" si="454"/>
        <v>21375</v>
      </c>
      <c r="B21379" s="206" t="s">
        <v>36511</v>
      </c>
      <c r="C21379" s="206" t="s">
        <v>36512</v>
      </c>
      <c r="D21379" s="107" t="s">
        <v>35686</v>
      </c>
    </row>
    <row r="21380" spans="1:4" ht="15">
      <c r="A21380" s="32">
        <f t="shared" si="454"/>
        <v>21376</v>
      </c>
      <c r="B21380" s="206" t="s">
        <v>195</v>
      </c>
      <c r="C21380" s="206" t="s">
        <v>36513</v>
      </c>
      <c r="D21380" s="107" t="s">
        <v>35686</v>
      </c>
    </row>
    <row r="21381" spans="1:4" ht="15">
      <c r="A21381" s="32">
        <f t="shared" si="454"/>
        <v>21377</v>
      </c>
      <c r="B21381" s="206" t="s">
        <v>195</v>
      </c>
      <c r="C21381" s="206" t="s">
        <v>36513</v>
      </c>
      <c r="D21381" s="107" t="s">
        <v>35686</v>
      </c>
    </row>
    <row r="21382" spans="1:4" ht="15">
      <c r="A21382" s="32">
        <f t="shared" si="454"/>
        <v>21378</v>
      </c>
      <c r="B21382" s="206" t="s">
        <v>36514</v>
      </c>
      <c r="C21382" s="206" t="s">
        <v>36515</v>
      </c>
      <c r="D21382" s="107" t="s">
        <v>35686</v>
      </c>
    </row>
    <row r="21383" spans="1:4" ht="15">
      <c r="A21383" s="32">
        <f t="shared" ref="A21383:A21446" si="455">+A21382+1</f>
        <v>21379</v>
      </c>
      <c r="B21383" s="206" t="s">
        <v>36514</v>
      </c>
      <c r="C21383" s="206" t="s">
        <v>36515</v>
      </c>
      <c r="D21383" s="107" t="s">
        <v>35686</v>
      </c>
    </row>
    <row r="21384" spans="1:4" ht="15">
      <c r="A21384" s="32">
        <f t="shared" si="455"/>
        <v>21380</v>
      </c>
      <c r="B21384" s="206" t="s">
        <v>239</v>
      </c>
      <c r="C21384" s="206" t="s">
        <v>36516</v>
      </c>
      <c r="D21384" s="107" t="s">
        <v>35686</v>
      </c>
    </row>
    <row r="21385" spans="1:4" ht="15">
      <c r="A21385" s="32">
        <f t="shared" si="455"/>
        <v>21381</v>
      </c>
      <c r="B21385" s="206" t="s">
        <v>36517</v>
      </c>
      <c r="C21385" s="206" t="s">
        <v>36518</v>
      </c>
      <c r="D21385" s="107" t="s">
        <v>35686</v>
      </c>
    </row>
    <row r="21386" spans="1:4" ht="15">
      <c r="A21386" s="32">
        <f t="shared" si="455"/>
        <v>21382</v>
      </c>
      <c r="B21386" s="206" t="s">
        <v>36519</v>
      </c>
      <c r="C21386" s="206" t="s">
        <v>36520</v>
      </c>
      <c r="D21386" s="107" t="s">
        <v>35686</v>
      </c>
    </row>
    <row r="21387" spans="1:4" ht="15">
      <c r="A21387" s="32">
        <f t="shared" si="455"/>
        <v>21383</v>
      </c>
      <c r="B21387" s="206" t="s">
        <v>36519</v>
      </c>
      <c r="C21387" s="206" t="s">
        <v>36520</v>
      </c>
      <c r="D21387" s="107" t="s">
        <v>35686</v>
      </c>
    </row>
    <row r="21388" spans="1:4" ht="15">
      <c r="A21388" s="32">
        <f t="shared" si="455"/>
        <v>21384</v>
      </c>
      <c r="B21388" s="206" t="s">
        <v>36521</v>
      </c>
      <c r="C21388" s="206" t="s">
        <v>36522</v>
      </c>
      <c r="D21388" s="107" t="s">
        <v>35686</v>
      </c>
    </row>
    <row r="21389" spans="1:4" ht="15">
      <c r="A21389" s="32">
        <f t="shared" si="455"/>
        <v>21385</v>
      </c>
      <c r="B21389" s="206" t="s">
        <v>36521</v>
      </c>
      <c r="C21389" s="206" t="s">
        <v>36522</v>
      </c>
      <c r="D21389" s="107" t="s">
        <v>35686</v>
      </c>
    </row>
    <row r="21390" spans="1:4" ht="15">
      <c r="A21390" s="32">
        <f t="shared" si="455"/>
        <v>21386</v>
      </c>
      <c r="B21390" s="206" t="s">
        <v>10468</v>
      </c>
      <c r="C21390" s="206" t="s">
        <v>36523</v>
      </c>
      <c r="D21390" s="107" t="s">
        <v>35686</v>
      </c>
    </row>
    <row r="21391" spans="1:4" ht="15">
      <c r="A21391" s="32">
        <f t="shared" si="455"/>
        <v>21387</v>
      </c>
      <c r="B21391" s="206" t="s">
        <v>10468</v>
      </c>
      <c r="C21391" s="206" t="s">
        <v>36523</v>
      </c>
      <c r="D21391" s="107" t="s">
        <v>35686</v>
      </c>
    </row>
    <row r="21392" spans="1:4" ht="15">
      <c r="A21392" s="32">
        <f t="shared" si="455"/>
        <v>21388</v>
      </c>
      <c r="B21392" s="206" t="s">
        <v>36524</v>
      </c>
      <c r="C21392" s="206" t="s">
        <v>36525</v>
      </c>
      <c r="D21392" s="107" t="s">
        <v>35686</v>
      </c>
    </row>
    <row r="21393" spans="1:4" ht="15">
      <c r="A21393" s="32">
        <f t="shared" si="455"/>
        <v>21389</v>
      </c>
      <c r="B21393" s="206" t="s">
        <v>469</v>
      </c>
      <c r="C21393" s="206" t="s">
        <v>36526</v>
      </c>
      <c r="D21393" s="107" t="s">
        <v>35686</v>
      </c>
    </row>
    <row r="21394" spans="1:4" ht="15">
      <c r="A21394" s="32">
        <f t="shared" si="455"/>
        <v>21390</v>
      </c>
      <c r="B21394" s="206" t="s">
        <v>3603</v>
      </c>
      <c r="C21394" s="206" t="s">
        <v>36527</v>
      </c>
      <c r="D21394" s="107" t="s">
        <v>35686</v>
      </c>
    </row>
    <row r="21395" spans="1:4" ht="15">
      <c r="A21395" s="32">
        <f t="shared" si="455"/>
        <v>21391</v>
      </c>
      <c r="B21395" s="206" t="s">
        <v>1512</v>
      </c>
      <c r="C21395" s="206" t="s">
        <v>36528</v>
      </c>
      <c r="D21395" s="107" t="s">
        <v>35686</v>
      </c>
    </row>
    <row r="21396" spans="1:4" ht="15">
      <c r="A21396" s="32">
        <f t="shared" si="455"/>
        <v>21392</v>
      </c>
      <c r="B21396" s="206" t="s">
        <v>238</v>
      </c>
      <c r="C21396" s="206" t="s">
        <v>36529</v>
      </c>
      <c r="D21396" s="107" t="s">
        <v>35686</v>
      </c>
    </row>
    <row r="21397" spans="1:4" ht="15">
      <c r="A21397" s="32">
        <f t="shared" si="455"/>
        <v>21393</v>
      </c>
      <c r="B21397" s="206" t="s">
        <v>36530</v>
      </c>
      <c r="C21397" s="206" t="s">
        <v>36531</v>
      </c>
      <c r="D21397" s="107" t="s">
        <v>35686</v>
      </c>
    </row>
    <row r="21398" spans="1:4" ht="15">
      <c r="A21398" s="32">
        <f t="shared" si="455"/>
        <v>21394</v>
      </c>
      <c r="B21398" s="206" t="s">
        <v>36530</v>
      </c>
      <c r="C21398" s="206" t="s">
        <v>36531</v>
      </c>
      <c r="D21398" s="107" t="s">
        <v>35686</v>
      </c>
    </row>
    <row r="21399" spans="1:4" ht="15">
      <c r="A21399" s="32">
        <f t="shared" si="455"/>
        <v>21395</v>
      </c>
      <c r="B21399" s="206" t="s">
        <v>36532</v>
      </c>
      <c r="C21399" s="206" t="s">
        <v>36533</v>
      </c>
      <c r="D21399" s="107" t="s">
        <v>35686</v>
      </c>
    </row>
    <row r="21400" spans="1:4" ht="15">
      <c r="A21400" s="32">
        <f t="shared" si="455"/>
        <v>21396</v>
      </c>
      <c r="B21400" s="206" t="s">
        <v>36534</v>
      </c>
      <c r="C21400" s="206" t="s">
        <v>36535</v>
      </c>
      <c r="D21400" s="107" t="s">
        <v>35686</v>
      </c>
    </row>
    <row r="21401" spans="1:4" ht="15">
      <c r="A21401" s="32">
        <f t="shared" si="455"/>
        <v>21397</v>
      </c>
      <c r="B21401" s="206" t="s">
        <v>21137</v>
      </c>
      <c r="C21401" s="206" t="s">
        <v>36536</v>
      </c>
      <c r="D21401" s="107" t="s">
        <v>35686</v>
      </c>
    </row>
    <row r="21402" spans="1:4" ht="15">
      <c r="A21402" s="32">
        <f t="shared" si="455"/>
        <v>21398</v>
      </c>
      <c r="B21402" s="206" t="s">
        <v>36537</v>
      </c>
      <c r="C21402" s="206" t="s">
        <v>36538</v>
      </c>
      <c r="D21402" s="107" t="s">
        <v>35686</v>
      </c>
    </row>
    <row r="21403" spans="1:4" ht="15">
      <c r="A21403" s="32">
        <f t="shared" si="455"/>
        <v>21399</v>
      </c>
      <c r="B21403" s="206" t="s">
        <v>36539</v>
      </c>
      <c r="C21403" s="206" t="s">
        <v>36540</v>
      </c>
      <c r="D21403" s="107" t="s">
        <v>35686</v>
      </c>
    </row>
    <row r="21404" spans="1:4" ht="15">
      <c r="A21404" s="32">
        <f t="shared" si="455"/>
        <v>21400</v>
      </c>
      <c r="B21404" s="206" t="s">
        <v>36541</v>
      </c>
      <c r="C21404" s="206" t="s">
        <v>36542</v>
      </c>
      <c r="D21404" s="107" t="s">
        <v>35686</v>
      </c>
    </row>
    <row r="21405" spans="1:4" ht="15">
      <c r="A21405" s="32">
        <f t="shared" si="455"/>
        <v>21401</v>
      </c>
      <c r="B21405" s="206" t="s">
        <v>36543</v>
      </c>
      <c r="C21405" s="206" t="s">
        <v>36544</v>
      </c>
      <c r="D21405" s="107" t="s">
        <v>35686</v>
      </c>
    </row>
    <row r="21406" spans="1:4" ht="15">
      <c r="A21406" s="32">
        <f t="shared" si="455"/>
        <v>21402</v>
      </c>
      <c r="B21406" s="206" t="s">
        <v>317</v>
      </c>
      <c r="C21406" s="206" t="s">
        <v>36545</v>
      </c>
      <c r="D21406" s="107" t="s">
        <v>35686</v>
      </c>
    </row>
    <row r="21407" spans="1:4" ht="15">
      <c r="A21407" s="32">
        <f t="shared" si="455"/>
        <v>21403</v>
      </c>
      <c r="B21407" s="206" t="s">
        <v>317</v>
      </c>
      <c r="C21407" s="206" t="s">
        <v>36545</v>
      </c>
      <c r="D21407" s="107" t="s">
        <v>35686</v>
      </c>
    </row>
    <row r="21408" spans="1:4" ht="15">
      <c r="A21408" s="32">
        <f t="shared" si="455"/>
        <v>21404</v>
      </c>
      <c r="B21408" s="206" t="s">
        <v>12925</v>
      </c>
      <c r="C21408" s="206" t="s">
        <v>36546</v>
      </c>
      <c r="D21408" s="107" t="s">
        <v>35686</v>
      </c>
    </row>
    <row r="21409" spans="1:4" ht="15">
      <c r="A21409" s="32">
        <f t="shared" si="455"/>
        <v>21405</v>
      </c>
      <c r="B21409" s="206" t="s">
        <v>36547</v>
      </c>
      <c r="C21409" s="206" t="s">
        <v>36548</v>
      </c>
      <c r="D21409" s="107" t="s">
        <v>35686</v>
      </c>
    </row>
    <row r="21410" spans="1:4" ht="15">
      <c r="A21410" s="32">
        <f t="shared" si="455"/>
        <v>21406</v>
      </c>
      <c r="B21410" s="206" t="s">
        <v>36547</v>
      </c>
      <c r="C21410" s="206" t="s">
        <v>36548</v>
      </c>
      <c r="D21410" s="107" t="s">
        <v>35686</v>
      </c>
    </row>
    <row r="21411" spans="1:4" ht="15">
      <c r="A21411" s="32">
        <f t="shared" si="455"/>
        <v>21407</v>
      </c>
      <c r="B21411" s="206" t="s">
        <v>36549</v>
      </c>
      <c r="C21411" s="206" t="s">
        <v>36550</v>
      </c>
      <c r="D21411" s="107" t="s">
        <v>35686</v>
      </c>
    </row>
    <row r="21412" spans="1:4" ht="15">
      <c r="A21412" s="32">
        <f t="shared" si="455"/>
        <v>21408</v>
      </c>
      <c r="B21412" s="206" t="s">
        <v>36549</v>
      </c>
      <c r="C21412" s="206" t="s">
        <v>36550</v>
      </c>
      <c r="D21412" s="107" t="s">
        <v>35686</v>
      </c>
    </row>
    <row r="21413" spans="1:4" ht="15">
      <c r="A21413" s="32">
        <f t="shared" si="455"/>
        <v>21409</v>
      </c>
      <c r="B21413" s="206" t="s">
        <v>36551</v>
      </c>
      <c r="C21413" s="206" t="s">
        <v>36552</v>
      </c>
      <c r="D21413" s="107" t="s">
        <v>35686</v>
      </c>
    </row>
    <row r="21414" spans="1:4" ht="15">
      <c r="A21414" s="32">
        <f t="shared" si="455"/>
        <v>21410</v>
      </c>
      <c r="B21414" s="206" t="s">
        <v>36553</v>
      </c>
      <c r="C21414" s="206" t="s">
        <v>36554</v>
      </c>
      <c r="D21414" s="107" t="s">
        <v>35686</v>
      </c>
    </row>
    <row r="21415" spans="1:4" ht="15">
      <c r="A21415" s="32">
        <f t="shared" si="455"/>
        <v>21411</v>
      </c>
      <c r="B21415" s="206" t="s">
        <v>36553</v>
      </c>
      <c r="C21415" s="206" t="s">
        <v>36554</v>
      </c>
      <c r="D21415" s="107" t="s">
        <v>35686</v>
      </c>
    </row>
    <row r="21416" spans="1:4" ht="15">
      <c r="A21416" s="32">
        <f t="shared" si="455"/>
        <v>21412</v>
      </c>
      <c r="B21416" s="206" t="s">
        <v>36555</v>
      </c>
      <c r="C21416" s="206" t="s">
        <v>21314</v>
      </c>
      <c r="D21416" s="107" t="s">
        <v>35686</v>
      </c>
    </row>
    <row r="21417" spans="1:4" ht="15">
      <c r="A21417" s="32">
        <f t="shared" si="455"/>
        <v>21413</v>
      </c>
      <c r="B21417" s="206" t="s">
        <v>36555</v>
      </c>
      <c r="C21417" s="206" t="s">
        <v>21314</v>
      </c>
      <c r="D21417" s="107" t="s">
        <v>35686</v>
      </c>
    </row>
    <row r="21418" spans="1:4" ht="15">
      <c r="A21418" s="32">
        <f t="shared" si="455"/>
        <v>21414</v>
      </c>
      <c r="B21418" s="206" t="s">
        <v>5525</v>
      </c>
      <c r="C21418" s="206" t="s">
        <v>36556</v>
      </c>
      <c r="D21418" s="107" t="s">
        <v>35686</v>
      </c>
    </row>
    <row r="21419" spans="1:4" ht="15">
      <c r="A21419" s="32">
        <f t="shared" si="455"/>
        <v>21415</v>
      </c>
      <c r="B21419" s="206" t="s">
        <v>946</v>
      </c>
      <c r="C21419" s="206" t="s">
        <v>36557</v>
      </c>
      <c r="D21419" s="107" t="s">
        <v>35686</v>
      </c>
    </row>
    <row r="21420" spans="1:4" ht="15">
      <c r="A21420" s="32">
        <f t="shared" si="455"/>
        <v>21416</v>
      </c>
      <c r="B21420" s="206" t="s">
        <v>946</v>
      </c>
      <c r="C21420" s="206" t="s">
        <v>36557</v>
      </c>
      <c r="D21420" s="107" t="s">
        <v>35686</v>
      </c>
    </row>
    <row r="21421" spans="1:4" ht="15">
      <c r="A21421" s="32">
        <f t="shared" si="455"/>
        <v>21417</v>
      </c>
      <c r="B21421" s="206" t="s">
        <v>9112</v>
      </c>
      <c r="C21421" s="206" t="s">
        <v>36558</v>
      </c>
      <c r="D21421" s="107" t="s">
        <v>35686</v>
      </c>
    </row>
    <row r="21422" spans="1:4" ht="15">
      <c r="A21422" s="32">
        <f t="shared" si="455"/>
        <v>21418</v>
      </c>
      <c r="B21422" s="206" t="s">
        <v>885</v>
      </c>
      <c r="C21422" s="206" t="s">
        <v>36559</v>
      </c>
      <c r="D21422" s="107" t="s">
        <v>35686</v>
      </c>
    </row>
    <row r="21423" spans="1:4" ht="15">
      <c r="A21423" s="32">
        <f t="shared" si="455"/>
        <v>21419</v>
      </c>
      <c r="B21423" s="206" t="s">
        <v>4979</v>
      </c>
      <c r="C21423" s="206" t="s">
        <v>36560</v>
      </c>
      <c r="D21423" s="107" t="s">
        <v>35686</v>
      </c>
    </row>
    <row r="21424" spans="1:4" ht="15">
      <c r="A21424" s="32">
        <f t="shared" si="455"/>
        <v>21420</v>
      </c>
      <c r="B21424" s="206" t="s">
        <v>15452</v>
      </c>
      <c r="C21424" s="206" t="s">
        <v>36561</v>
      </c>
      <c r="D21424" s="107" t="s">
        <v>35686</v>
      </c>
    </row>
    <row r="21425" spans="1:4" ht="15">
      <c r="A21425" s="32">
        <f t="shared" si="455"/>
        <v>21421</v>
      </c>
      <c r="B21425" s="206" t="s">
        <v>15452</v>
      </c>
      <c r="C21425" s="206" t="s">
        <v>36561</v>
      </c>
      <c r="D21425" s="107" t="s">
        <v>35686</v>
      </c>
    </row>
    <row r="21426" spans="1:4" ht="15">
      <c r="A21426" s="32">
        <f t="shared" si="455"/>
        <v>21422</v>
      </c>
      <c r="B21426" s="206" t="s">
        <v>36562</v>
      </c>
      <c r="C21426" s="206" t="s">
        <v>36563</v>
      </c>
      <c r="D21426" s="107" t="s">
        <v>35686</v>
      </c>
    </row>
    <row r="21427" spans="1:4" ht="15">
      <c r="A21427" s="32">
        <f t="shared" si="455"/>
        <v>21423</v>
      </c>
      <c r="B21427" s="206" t="s">
        <v>36564</v>
      </c>
      <c r="C21427" s="206" t="s">
        <v>36565</v>
      </c>
      <c r="D21427" s="107" t="s">
        <v>35686</v>
      </c>
    </row>
    <row r="21428" spans="1:4" ht="15">
      <c r="A21428" s="32">
        <f t="shared" si="455"/>
        <v>21424</v>
      </c>
      <c r="B21428" s="206" t="s">
        <v>36566</v>
      </c>
      <c r="C21428" s="206" t="s">
        <v>35046</v>
      </c>
      <c r="D21428" s="107" t="s">
        <v>35686</v>
      </c>
    </row>
    <row r="21429" spans="1:4" ht="15">
      <c r="A21429" s="32">
        <f t="shared" si="455"/>
        <v>21425</v>
      </c>
      <c r="B21429" s="206" t="s">
        <v>36567</v>
      </c>
      <c r="C21429" s="206" t="s">
        <v>36568</v>
      </c>
      <c r="D21429" s="107" t="s">
        <v>35686</v>
      </c>
    </row>
    <row r="21430" spans="1:4" ht="15">
      <c r="A21430" s="32">
        <f t="shared" si="455"/>
        <v>21426</v>
      </c>
      <c r="B21430" s="206" t="s">
        <v>36569</v>
      </c>
      <c r="C21430" s="206" t="s">
        <v>36570</v>
      </c>
      <c r="D21430" s="107" t="s">
        <v>35686</v>
      </c>
    </row>
    <row r="21431" spans="1:4" ht="15">
      <c r="A21431" s="32">
        <f t="shared" si="455"/>
        <v>21427</v>
      </c>
      <c r="B21431" s="206" t="s">
        <v>36571</v>
      </c>
      <c r="C21431" s="206" t="s">
        <v>36572</v>
      </c>
      <c r="D21431" s="107" t="s">
        <v>35686</v>
      </c>
    </row>
    <row r="21432" spans="1:4" ht="15">
      <c r="A21432" s="32">
        <f t="shared" si="455"/>
        <v>21428</v>
      </c>
      <c r="B21432" s="206" t="s">
        <v>36573</v>
      </c>
      <c r="C21432" s="206" t="s">
        <v>36574</v>
      </c>
      <c r="D21432" s="107" t="s">
        <v>35686</v>
      </c>
    </row>
    <row r="21433" spans="1:4" ht="15">
      <c r="A21433" s="32">
        <f t="shared" si="455"/>
        <v>21429</v>
      </c>
      <c r="B21433" s="206" t="s">
        <v>36575</v>
      </c>
      <c r="C21433" s="206" t="s">
        <v>36576</v>
      </c>
      <c r="D21433" s="107" t="s">
        <v>35686</v>
      </c>
    </row>
    <row r="21434" spans="1:4" ht="15">
      <c r="A21434" s="32">
        <f t="shared" si="455"/>
        <v>21430</v>
      </c>
      <c r="B21434" s="206" t="s">
        <v>12055</v>
      </c>
      <c r="C21434" s="206" t="s">
        <v>36577</v>
      </c>
      <c r="D21434" s="107" t="s">
        <v>35686</v>
      </c>
    </row>
    <row r="21435" spans="1:4" ht="15">
      <c r="A21435" s="32">
        <f t="shared" si="455"/>
        <v>21431</v>
      </c>
      <c r="B21435" s="206" t="s">
        <v>12055</v>
      </c>
      <c r="C21435" s="206" t="s">
        <v>36577</v>
      </c>
      <c r="D21435" s="107" t="s">
        <v>35686</v>
      </c>
    </row>
    <row r="21436" spans="1:4" ht="15">
      <c r="A21436" s="32">
        <f t="shared" si="455"/>
        <v>21432</v>
      </c>
      <c r="B21436" s="206" t="s">
        <v>36578</v>
      </c>
      <c r="C21436" s="206" t="s">
        <v>36579</v>
      </c>
      <c r="D21436" s="107" t="s">
        <v>35686</v>
      </c>
    </row>
    <row r="21437" spans="1:4" ht="15">
      <c r="A21437" s="32">
        <f t="shared" si="455"/>
        <v>21433</v>
      </c>
      <c r="B21437" s="206" t="s">
        <v>36580</v>
      </c>
      <c r="C21437" s="206" t="s">
        <v>36581</v>
      </c>
      <c r="D21437" s="107" t="s">
        <v>35686</v>
      </c>
    </row>
    <row r="21438" spans="1:4" ht="15">
      <c r="A21438" s="32">
        <f t="shared" si="455"/>
        <v>21434</v>
      </c>
      <c r="B21438" s="206" t="s">
        <v>3519</v>
      </c>
      <c r="C21438" s="206" t="s">
        <v>36582</v>
      </c>
      <c r="D21438" s="107" t="s">
        <v>35686</v>
      </c>
    </row>
    <row r="21439" spans="1:4" ht="15">
      <c r="A21439" s="32">
        <f t="shared" si="455"/>
        <v>21435</v>
      </c>
      <c r="B21439" s="206" t="s">
        <v>36583</v>
      </c>
      <c r="C21439" s="206" t="s">
        <v>36584</v>
      </c>
      <c r="D21439" s="107" t="s">
        <v>35686</v>
      </c>
    </row>
    <row r="21440" spans="1:4" ht="15">
      <c r="A21440" s="32">
        <f t="shared" si="455"/>
        <v>21436</v>
      </c>
      <c r="B21440" s="206" t="s">
        <v>36585</v>
      </c>
      <c r="C21440" s="206" t="s">
        <v>3452</v>
      </c>
      <c r="D21440" s="107" t="s">
        <v>35686</v>
      </c>
    </row>
    <row r="21441" spans="1:4" ht="15">
      <c r="A21441" s="32">
        <f t="shared" si="455"/>
        <v>21437</v>
      </c>
      <c r="B21441" s="206" t="s">
        <v>36586</v>
      </c>
      <c r="C21441" s="206" t="s">
        <v>36587</v>
      </c>
      <c r="D21441" s="107" t="s">
        <v>35686</v>
      </c>
    </row>
    <row r="21442" spans="1:4" ht="15">
      <c r="A21442" s="32">
        <f t="shared" si="455"/>
        <v>21438</v>
      </c>
      <c r="B21442" s="206" t="s">
        <v>435</v>
      </c>
      <c r="C21442" s="206" t="s">
        <v>36588</v>
      </c>
      <c r="D21442" s="107" t="s">
        <v>35686</v>
      </c>
    </row>
    <row r="21443" spans="1:4" ht="15">
      <c r="A21443" s="32">
        <f t="shared" si="455"/>
        <v>21439</v>
      </c>
      <c r="B21443" s="206" t="s">
        <v>18643</v>
      </c>
      <c r="C21443" s="206" t="s">
        <v>36589</v>
      </c>
      <c r="D21443" s="107" t="s">
        <v>35686</v>
      </c>
    </row>
    <row r="21444" spans="1:4" ht="15">
      <c r="A21444" s="32">
        <f t="shared" si="455"/>
        <v>21440</v>
      </c>
      <c r="B21444" s="206" t="s">
        <v>36590</v>
      </c>
      <c r="C21444" s="206" t="s">
        <v>36591</v>
      </c>
      <c r="D21444" s="107" t="s">
        <v>35686</v>
      </c>
    </row>
    <row r="21445" spans="1:4" ht="15">
      <c r="A21445" s="32">
        <f t="shared" si="455"/>
        <v>21441</v>
      </c>
      <c r="B21445" s="206" t="s">
        <v>36592</v>
      </c>
      <c r="C21445" s="206" t="s">
        <v>36593</v>
      </c>
      <c r="D21445" s="107" t="s">
        <v>35686</v>
      </c>
    </row>
    <row r="21446" spans="1:4" ht="15">
      <c r="A21446" s="32">
        <f t="shared" si="455"/>
        <v>21442</v>
      </c>
      <c r="B21446" s="206" t="s">
        <v>36592</v>
      </c>
      <c r="C21446" s="206" t="s">
        <v>36593</v>
      </c>
      <c r="D21446" s="107" t="s">
        <v>35686</v>
      </c>
    </row>
    <row r="21447" spans="1:4" ht="15">
      <c r="A21447" s="32">
        <f t="shared" ref="A21447:A21510" si="456">+A21446+1</f>
        <v>21443</v>
      </c>
      <c r="B21447" s="206" t="s">
        <v>214</v>
      </c>
      <c r="C21447" s="206" t="s">
        <v>36594</v>
      </c>
      <c r="D21447" s="107" t="s">
        <v>35686</v>
      </c>
    </row>
    <row r="21448" spans="1:4" ht="15">
      <c r="A21448" s="32">
        <f t="shared" si="456"/>
        <v>21444</v>
      </c>
      <c r="B21448" s="206" t="s">
        <v>16648</v>
      </c>
      <c r="C21448" s="206" t="s">
        <v>36595</v>
      </c>
      <c r="D21448" s="107" t="s">
        <v>35686</v>
      </c>
    </row>
    <row r="21449" spans="1:4" ht="15">
      <c r="A21449" s="32">
        <f t="shared" si="456"/>
        <v>21445</v>
      </c>
      <c r="B21449" s="206" t="s">
        <v>36596</v>
      </c>
      <c r="C21449" s="206" t="s">
        <v>36597</v>
      </c>
      <c r="D21449" s="107" t="s">
        <v>35686</v>
      </c>
    </row>
    <row r="21450" spans="1:4" ht="15">
      <c r="A21450" s="32">
        <f t="shared" si="456"/>
        <v>21446</v>
      </c>
      <c r="B21450" s="206" t="s">
        <v>36598</v>
      </c>
      <c r="C21450" s="206" t="s">
        <v>36599</v>
      </c>
      <c r="D21450" s="107" t="s">
        <v>35686</v>
      </c>
    </row>
    <row r="21451" spans="1:4" ht="15">
      <c r="A21451" s="32">
        <f t="shared" si="456"/>
        <v>21447</v>
      </c>
      <c r="B21451" s="206" t="s">
        <v>10328</v>
      </c>
      <c r="C21451" s="206" t="s">
        <v>36600</v>
      </c>
      <c r="D21451" s="107" t="s">
        <v>35686</v>
      </c>
    </row>
    <row r="21452" spans="1:4" ht="15">
      <c r="A21452" s="32">
        <f t="shared" si="456"/>
        <v>21448</v>
      </c>
      <c r="B21452" s="206" t="s">
        <v>36601</v>
      </c>
      <c r="C21452" s="206" t="s">
        <v>36602</v>
      </c>
      <c r="D21452" s="107" t="s">
        <v>35686</v>
      </c>
    </row>
    <row r="21453" spans="1:4" ht="15">
      <c r="A21453" s="32">
        <f t="shared" si="456"/>
        <v>21449</v>
      </c>
      <c r="B21453" s="206" t="s">
        <v>36603</v>
      </c>
      <c r="C21453" s="206" t="s">
        <v>36604</v>
      </c>
      <c r="D21453" s="107" t="s">
        <v>35686</v>
      </c>
    </row>
    <row r="21454" spans="1:4" ht="15">
      <c r="A21454" s="32">
        <f t="shared" si="456"/>
        <v>21450</v>
      </c>
      <c r="B21454" s="206" t="s">
        <v>36605</v>
      </c>
      <c r="C21454" s="206" t="s">
        <v>36606</v>
      </c>
      <c r="D21454" s="107" t="s">
        <v>35686</v>
      </c>
    </row>
    <row r="21455" spans="1:4" ht="15">
      <c r="A21455" s="32">
        <f t="shared" si="456"/>
        <v>21451</v>
      </c>
      <c r="B21455" s="206" t="s">
        <v>36605</v>
      </c>
      <c r="C21455" s="206" t="s">
        <v>36606</v>
      </c>
      <c r="D21455" s="107" t="s">
        <v>35686</v>
      </c>
    </row>
    <row r="21456" spans="1:4" ht="15">
      <c r="A21456" s="32">
        <f t="shared" si="456"/>
        <v>21452</v>
      </c>
      <c r="B21456" s="206" t="s">
        <v>36607</v>
      </c>
      <c r="C21456" s="206" t="s">
        <v>36608</v>
      </c>
      <c r="D21456" s="107" t="s">
        <v>35686</v>
      </c>
    </row>
    <row r="21457" spans="1:4" ht="15">
      <c r="A21457" s="32">
        <f t="shared" si="456"/>
        <v>21453</v>
      </c>
      <c r="B21457" s="206" t="s">
        <v>36609</v>
      </c>
      <c r="C21457" s="206" t="s">
        <v>36610</v>
      </c>
      <c r="D21457" s="107" t="s">
        <v>35686</v>
      </c>
    </row>
    <row r="21458" spans="1:4" ht="15">
      <c r="A21458" s="32">
        <f t="shared" si="456"/>
        <v>21454</v>
      </c>
      <c r="B21458" s="206" t="s">
        <v>36611</v>
      </c>
      <c r="C21458" s="206" t="s">
        <v>36612</v>
      </c>
      <c r="D21458" s="107" t="s">
        <v>35686</v>
      </c>
    </row>
    <row r="21459" spans="1:4" ht="15">
      <c r="A21459" s="32">
        <f t="shared" si="456"/>
        <v>21455</v>
      </c>
      <c r="B21459" s="206" t="s">
        <v>36611</v>
      </c>
      <c r="C21459" s="206" t="s">
        <v>36612</v>
      </c>
      <c r="D21459" s="107" t="s">
        <v>35686</v>
      </c>
    </row>
    <row r="21460" spans="1:4" ht="15">
      <c r="A21460" s="32">
        <f t="shared" si="456"/>
        <v>21456</v>
      </c>
      <c r="B21460" s="206" t="s">
        <v>292</v>
      </c>
      <c r="C21460" s="206" t="s">
        <v>36613</v>
      </c>
      <c r="D21460" s="107" t="s">
        <v>35686</v>
      </c>
    </row>
    <row r="21461" spans="1:4" ht="15">
      <c r="A21461" s="32">
        <f t="shared" si="456"/>
        <v>21457</v>
      </c>
      <c r="B21461" s="206" t="s">
        <v>36614</v>
      </c>
      <c r="C21461" s="206" t="s">
        <v>36615</v>
      </c>
      <c r="D21461" s="107" t="s">
        <v>35686</v>
      </c>
    </row>
    <row r="21462" spans="1:4" ht="15">
      <c r="A21462" s="32">
        <f t="shared" si="456"/>
        <v>21458</v>
      </c>
      <c r="B21462" s="206" t="s">
        <v>36614</v>
      </c>
      <c r="C21462" s="206" t="s">
        <v>36615</v>
      </c>
      <c r="D21462" s="107" t="s">
        <v>35686</v>
      </c>
    </row>
    <row r="21463" spans="1:4" ht="15">
      <c r="A21463" s="32">
        <f t="shared" si="456"/>
        <v>21459</v>
      </c>
      <c r="B21463" s="206" t="s">
        <v>35083</v>
      </c>
      <c r="C21463" s="206" t="s">
        <v>36616</v>
      </c>
      <c r="D21463" s="107" t="s">
        <v>35686</v>
      </c>
    </row>
    <row r="21464" spans="1:4" ht="15">
      <c r="A21464" s="32">
        <f t="shared" si="456"/>
        <v>21460</v>
      </c>
      <c r="B21464" s="206" t="s">
        <v>36617</v>
      </c>
      <c r="C21464" s="206" t="s">
        <v>36618</v>
      </c>
      <c r="D21464" s="107" t="s">
        <v>35686</v>
      </c>
    </row>
    <row r="21465" spans="1:4" ht="15">
      <c r="A21465" s="32">
        <f t="shared" si="456"/>
        <v>21461</v>
      </c>
      <c r="B21465" s="206" t="s">
        <v>36617</v>
      </c>
      <c r="C21465" s="206" t="s">
        <v>36618</v>
      </c>
      <c r="D21465" s="107" t="s">
        <v>35686</v>
      </c>
    </row>
    <row r="21466" spans="1:4" ht="15">
      <c r="A21466" s="32">
        <f t="shared" si="456"/>
        <v>21462</v>
      </c>
      <c r="B21466" s="206" t="s">
        <v>8749</v>
      </c>
      <c r="C21466" s="206" t="s">
        <v>36619</v>
      </c>
      <c r="D21466" s="107" t="s">
        <v>35686</v>
      </c>
    </row>
    <row r="21467" spans="1:4" ht="15">
      <c r="A21467" s="32">
        <f t="shared" si="456"/>
        <v>21463</v>
      </c>
      <c r="B21467" s="206" t="s">
        <v>12340</v>
      </c>
      <c r="C21467" s="206" t="s">
        <v>36620</v>
      </c>
      <c r="D21467" s="107" t="s">
        <v>35686</v>
      </c>
    </row>
    <row r="21468" spans="1:4" ht="15">
      <c r="A21468" s="32">
        <f t="shared" si="456"/>
        <v>21464</v>
      </c>
      <c r="B21468" s="206" t="s">
        <v>12340</v>
      </c>
      <c r="C21468" s="206" t="s">
        <v>36620</v>
      </c>
      <c r="D21468" s="107" t="s">
        <v>35686</v>
      </c>
    </row>
    <row r="21469" spans="1:4" ht="15">
      <c r="A21469" s="32">
        <f t="shared" si="456"/>
        <v>21465</v>
      </c>
      <c r="B21469" s="206" t="s">
        <v>36621</v>
      </c>
      <c r="C21469" s="206" t="s">
        <v>36622</v>
      </c>
      <c r="D21469" s="107" t="s">
        <v>35686</v>
      </c>
    </row>
    <row r="21470" spans="1:4" ht="15">
      <c r="A21470" s="32">
        <f t="shared" si="456"/>
        <v>21466</v>
      </c>
      <c r="B21470" s="206" t="s">
        <v>36623</v>
      </c>
      <c r="C21470" s="206" t="s">
        <v>36624</v>
      </c>
      <c r="D21470" s="107" t="s">
        <v>35686</v>
      </c>
    </row>
    <row r="21471" spans="1:4" ht="15">
      <c r="A21471" s="32">
        <f t="shared" si="456"/>
        <v>21467</v>
      </c>
      <c r="B21471" s="206" t="s">
        <v>36625</v>
      </c>
      <c r="C21471" s="206" t="s">
        <v>11215</v>
      </c>
      <c r="D21471" s="107" t="s">
        <v>35686</v>
      </c>
    </row>
    <row r="21472" spans="1:4" ht="15">
      <c r="A21472" s="32">
        <f t="shared" si="456"/>
        <v>21468</v>
      </c>
      <c r="B21472" s="206" t="s">
        <v>560</v>
      </c>
      <c r="C21472" s="206" t="s">
        <v>36626</v>
      </c>
      <c r="D21472" s="107" t="s">
        <v>35686</v>
      </c>
    </row>
    <row r="21473" spans="1:4" ht="15">
      <c r="A21473" s="32">
        <f t="shared" si="456"/>
        <v>21469</v>
      </c>
      <c r="B21473" s="206" t="s">
        <v>36627</v>
      </c>
      <c r="C21473" s="206" t="s">
        <v>36628</v>
      </c>
      <c r="D21473" s="107" t="s">
        <v>35686</v>
      </c>
    </row>
    <row r="21474" spans="1:4" ht="15">
      <c r="A21474" s="32">
        <f t="shared" si="456"/>
        <v>21470</v>
      </c>
      <c r="B21474" s="206" t="s">
        <v>36627</v>
      </c>
      <c r="C21474" s="206" t="s">
        <v>36628</v>
      </c>
      <c r="D21474" s="107" t="s">
        <v>35686</v>
      </c>
    </row>
    <row r="21475" spans="1:4" ht="15">
      <c r="A21475" s="32">
        <f t="shared" si="456"/>
        <v>21471</v>
      </c>
      <c r="B21475" s="206" t="s">
        <v>36629</v>
      </c>
      <c r="C21475" s="206" t="s">
        <v>36630</v>
      </c>
      <c r="D21475" s="107" t="s">
        <v>35686</v>
      </c>
    </row>
    <row r="21476" spans="1:4" ht="15">
      <c r="A21476" s="32">
        <f t="shared" si="456"/>
        <v>21472</v>
      </c>
      <c r="B21476" s="206" t="s">
        <v>36631</v>
      </c>
      <c r="C21476" s="206" t="s">
        <v>36632</v>
      </c>
      <c r="D21476" s="107" t="s">
        <v>35686</v>
      </c>
    </row>
    <row r="21477" spans="1:4" ht="15">
      <c r="A21477" s="32">
        <f t="shared" si="456"/>
        <v>21473</v>
      </c>
      <c r="B21477" s="206" t="s">
        <v>36633</v>
      </c>
      <c r="C21477" s="206" t="s">
        <v>36634</v>
      </c>
      <c r="D21477" s="107" t="s">
        <v>35686</v>
      </c>
    </row>
    <row r="21478" spans="1:4" ht="15">
      <c r="A21478" s="32">
        <f t="shared" si="456"/>
        <v>21474</v>
      </c>
      <c r="B21478" s="206" t="s">
        <v>2886</v>
      </c>
      <c r="C21478" s="206" t="s">
        <v>36635</v>
      </c>
      <c r="D21478" s="107" t="s">
        <v>35686</v>
      </c>
    </row>
    <row r="21479" spans="1:4" ht="15">
      <c r="A21479" s="32">
        <f t="shared" si="456"/>
        <v>21475</v>
      </c>
      <c r="B21479" s="206" t="s">
        <v>2886</v>
      </c>
      <c r="C21479" s="206" t="s">
        <v>36635</v>
      </c>
      <c r="D21479" s="107" t="s">
        <v>35686</v>
      </c>
    </row>
    <row r="21480" spans="1:4" ht="15">
      <c r="A21480" s="32">
        <f t="shared" si="456"/>
        <v>21476</v>
      </c>
      <c r="B21480" s="206" t="s">
        <v>36636</v>
      </c>
      <c r="C21480" s="206" t="s">
        <v>36637</v>
      </c>
      <c r="D21480" s="107" t="s">
        <v>35686</v>
      </c>
    </row>
    <row r="21481" spans="1:4" ht="15">
      <c r="A21481" s="32">
        <f t="shared" si="456"/>
        <v>21477</v>
      </c>
      <c r="B21481" s="206" t="s">
        <v>5215</v>
      </c>
      <c r="C21481" s="206" t="s">
        <v>36638</v>
      </c>
      <c r="D21481" s="107" t="s">
        <v>35686</v>
      </c>
    </row>
    <row r="21482" spans="1:4" ht="15">
      <c r="A21482" s="32">
        <f t="shared" si="456"/>
        <v>21478</v>
      </c>
      <c r="B21482" s="206" t="s">
        <v>471</v>
      </c>
      <c r="C21482" s="206" t="s">
        <v>36639</v>
      </c>
      <c r="D21482" s="107" t="s">
        <v>35686</v>
      </c>
    </row>
    <row r="21483" spans="1:4" ht="15">
      <c r="A21483" s="32">
        <f t="shared" si="456"/>
        <v>21479</v>
      </c>
      <c r="B21483" s="206" t="s">
        <v>471</v>
      </c>
      <c r="C21483" s="206" t="s">
        <v>36639</v>
      </c>
      <c r="D21483" s="107" t="s">
        <v>35686</v>
      </c>
    </row>
    <row r="21484" spans="1:4" ht="15">
      <c r="A21484" s="32">
        <f t="shared" si="456"/>
        <v>21480</v>
      </c>
      <c r="B21484" s="206" t="s">
        <v>1196</v>
      </c>
      <c r="C21484" s="206" t="s">
        <v>36640</v>
      </c>
      <c r="D21484" s="107" t="s">
        <v>35686</v>
      </c>
    </row>
    <row r="21485" spans="1:4" ht="15">
      <c r="A21485" s="32">
        <f t="shared" si="456"/>
        <v>21481</v>
      </c>
      <c r="B21485" s="206" t="s">
        <v>14432</v>
      </c>
      <c r="C21485" s="206" t="s">
        <v>36641</v>
      </c>
      <c r="D21485" s="107" t="s">
        <v>35686</v>
      </c>
    </row>
    <row r="21486" spans="1:4" ht="15">
      <c r="A21486" s="32">
        <f t="shared" si="456"/>
        <v>21482</v>
      </c>
      <c r="B21486" s="206" t="s">
        <v>36642</v>
      </c>
      <c r="C21486" s="206" t="s">
        <v>36643</v>
      </c>
      <c r="D21486" s="107" t="s">
        <v>35686</v>
      </c>
    </row>
    <row r="21487" spans="1:4" ht="15">
      <c r="A21487" s="32">
        <f t="shared" si="456"/>
        <v>21483</v>
      </c>
      <c r="B21487" s="206" t="s">
        <v>36642</v>
      </c>
      <c r="C21487" s="206" t="s">
        <v>36643</v>
      </c>
      <c r="D21487" s="107" t="s">
        <v>35686</v>
      </c>
    </row>
    <row r="21488" spans="1:4" ht="15">
      <c r="A21488" s="32">
        <f t="shared" si="456"/>
        <v>21484</v>
      </c>
      <c r="B21488" s="206" t="s">
        <v>36644</v>
      </c>
      <c r="C21488" s="206" t="s">
        <v>36645</v>
      </c>
      <c r="D21488" s="107" t="s">
        <v>35686</v>
      </c>
    </row>
    <row r="21489" spans="1:4" ht="15">
      <c r="A21489" s="32">
        <f t="shared" si="456"/>
        <v>21485</v>
      </c>
      <c r="B21489" s="206" t="s">
        <v>36644</v>
      </c>
      <c r="C21489" s="206" t="s">
        <v>36645</v>
      </c>
      <c r="D21489" s="107" t="s">
        <v>35686</v>
      </c>
    </row>
    <row r="21490" spans="1:4" ht="15">
      <c r="A21490" s="32">
        <f t="shared" si="456"/>
        <v>21486</v>
      </c>
      <c r="B21490" s="206" t="s">
        <v>36646</v>
      </c>
      <c r="C21490" s="206" t="s">
        <v>36647</v>
      </c>
      <c r="D21490" s="107" t="s">
        <v>35686</v>
      </c>
    </row>
    <row r="21491" spans="1:4" ht="15">
      <c r="A21491" s="32">
        <f t="shared" si="456"/>
        <v>21487</v>
      </c>
      <c r="B21491" s="206" t="s">
        <v>36646</v>
      </c>
      <c r="C21491" s="206" t="s">
        <v>36647</v>
      </c>
      <c r="D21491" s="107" t="s">
        <v>35686</v>
      </c>
    </row>
    <row r="21492" spans="1:4" ht="15">
      <c r="A21492" s="32">
        <f t="shared" si="456"/>
        <v>21488</v>
      </c>
      <c r="B21492" s="206" t="s">
        <v>36648</v>
      </c>
      <c r="C21492" s="206" t="s">
        <v>36649</v>
      </c>
      <c r="D21492" s="107" t="s">
        <v>35686</v>
      </c>
    </row>
    <row r="21493" spans="1:4" ht="15">
      <c r="A21493" s="32">
        <f t="shared" si="456"/>
        <v>21489</v>
      </c>
      <c r="B21493" s="206" t="s">
        <v>36650</v>
      </c>
      <c r="C21493" s="206" t="s">
        <v>36651</v>
      </c>
      <c r="D21493" s="107" t="s">
        <v>35686</v>
      </c>
    </row>
    <row r="21494" spans="1:4" ht="15">
      <c r="A21494" s="32">
        <f t="shared" si="456"/>
        <v>21490</v>
      </c>
      <c r="B21494" s="206" t="s">
        <v>1080</v>
      </c>
      <c r="C21494" s="206" t="s">
        <v>36652</v>
      </c>
      <c r="D21494" s="107" t="s">
        <v>35686</v>
      </c>
    </row>
    <row r="21495" spans="1:4" ht="15">
      <c r="A21495" s="32">
        <f t="shared" si="456"/>
        <v>21491</v>
      </c>
      <c r="B21495" s="206" t="s">
        <v>36653</v>
      </c>
      <c r="C21495" s="206" t="s">
        <v>36654</v>
      </c>
      <c r="D21495" s="107" t="s">
        <v>35686</v>
      </c>
    </row>
    <row r="21496" spans="1:4" ht="15">
      <c r="A21496" s="32">
        <f t="shared" si="456"/>
        <v>21492</v>
      </c>
      <c r="B21496" s="206" t="s">
        <v>367</v>
      </c>
      <c r="C21496" s="206" t="s">
        <v>36655</v>
      </c>
      <c r="D21496" s="107" t="s">
        <v>35686</v>
      </c>
    </row>
    <row r="21497" spans="1:4" ht="15">
      <c r="A21497" s="32">
        <f t="shared" si="456"/>
        <v>21493</v>
      </c>
      <c r="B21497" s="206" t="s">
        <v>36656</v>
      </c>
      <c r="C21497" s="206" t="s">
        <v>36657</v>
      </c>
      <c r="D21497" s="107" t="s">
        <v>35686</v>
      </c>
    </row>
    <row r="21498" spans="1:4" ht="15">
      <c r="A21498" s="32">
        <f t="shared" si="456"/>
        <v>21494</v>
      </c>
      <c r="B21498" s="206" t="s">
        <v>34375</v>
      </c>
      <c r="C21498" s="206" t="s">
        <v>36658</v>
      </c>
      <c r="D21498" s="107" t="s">
        <v>35686</v>
      </c>
    </row>
    <row r="21499" spans="1:4" ht="15">
      <c r="A21499" s="32">
        <f t="shared" si="456"/>
        <v>21495</v>
      </c>
      <c r="B21499" s="206" t="s">
        <v>34375</v>
      </c>
      <c r="C21499" s="206" t="s">
        <v>36658</v>
      </c>
      <c r="D21499" s="107" t="s">
        <v>35686</v>
      </c>
    </row>
    <row r="21500" spans="1:4" ht="15">
      <c r="A21500" s="32">
        <f t="shared" si="456"/>
        <v>21496</v>
      </c>
      <c r="B21500" s="206" t="s">
        <v>686</v>
      </c>
      <c r="C21500" s="206" t="s">
        <v>36659</v>
      </c>
      <c r="D21500" s="107" t="s">
        <v>35686</v>
      </c>
    </row>
    <row r="21501" spans="1:4" ht="15">
      <c r="A21501" s="32">
        <f t="shared" si="456"/>
        <v>21497</v>
      </c>
      <c r="B21501" s="206" t="s">
        <v>686</v>
      </c>
      <c r="C21501" s="206" t="s">
        <v>36659</v>
      </c>
      <c r="D21501" s="107" t="s">
        <v>35686</v>
      </c>
    </row>
    <row r="21502" spans="1:4" ht="15">
      <c r="A21502" s="32">
        <f t="shared" si="456"/>
        <v>21498</v>
      </c>
      <c r="B21502" s="206" t="s">
        <v>158</v>
      </c>
      <c r="C21502" s="206" t="s">
        <v>36660</v>
      </c>
      <c r="D21502" s="107" t="s">
        <v>35686</v>
      </c>
    </row>
    <row r="21503" spans="1:4" ht="15">
      <c r="A21503" s="32">
        <f t="shared" si="456"/>
        <v>21499</v>
      </c>
      <c r="B21503" s="206" t="s">
        <v>158</v>
      </c>
      <c r="C21503" s="206" t="s">
        <v>36660</v>
      </c>
      <c r="D21503" s="107" t="s">
        <v>35686</v>
      </c>
    </row>
    <row r="21504" spans="1:4" ht="15">
      <c r="A21504" s="32">
        <f t="shared" si="456"/>
        <v>21500</v>
      </c>
      <c r="B21504" s="206" t="s">
        <v>36661</v>
      </c>
      <c r="C21504" s="206" t="s">
        <v>36662</v>
      </c>
      <c r="D21504" s="107" t="s">
        <v>35686</v>
      </c>
    </row>
    <row r="21505" spans="1:4" ht="15">
      <c r="A21505" s="32">
        <f t="shared" si="456"/>
        <v>21501</v>
      </c>
      <c r="B21505" s="206" t="s">
        <v>36661</v>
      </c>
      <c r="C21505" s="206" t="s">
        <v>36662</v>
      </c>
      <c r="D21505" s="107" t="s">
        <v>35686</v>
      </c>
    </row>
    <row r="21506" spans="1:4" ht="15">
      <c r="A21506" s="32">
        <f t="shared" si="456"/>
        <v>21502</v>
      </c>
      <c r="B21506" s="206" t="s">
        <v>36663</v>
      </c>
      <c r="C21506" s="206" t="s">
        <v>36664</v>
      </c>
      <c r="D21506" s="107" t="s">
        <v>35686</v>
      </c>
    </row>
    <row r="21507" spans="1:4" ht="15">
      <c r="A21507" s="32">
        <f t="shared" si="456"/>
        <v>21503</v>
      </c>
      <c r="B21507" s="206" t="s">
        <v>36665</v>
      </c>
      <c r="C21507" s="206" t="s">
        <v>36666</v>
      </c>
      <c r="D21507" s="107" t="s">
        <v>35686</v>
      </c>
    </row>
    <row r="21508" spans="1:4" ht="15">
      <c r="A21508" s="32">
        <f t="shared" si="456"/>
        <v>21504</v>
      </c>
      <c r="B21508" s="206" t="s">
        <v>36667</v>
      </c>
      <c r="C21508" s="206" t="s">
        <v>36668</v>
      </c>
      <c r="D21508" s="107" t="s">
        <v>35686</v>
      </c>
    </row>
    <row r="21509" spans="1:4" ht="15">
      <c r="A21509" s="32">
        <f t="shared" si="456"/>
        <v>21505</v>
      </c>
      <c r="B21509" s="206" t="s">
        <v>36667</v>
      </c>
      <c r="C21509" s="206" t="s">
        <v>36668</v>
      </c>
      <c r="D21509" s="107" t="s">
        <v>35686</v>
      </c>
    </row>
    <row r="21510" spans="1:4" ht="15">
      <c r="A21510" s="32">
        <f t="shared" si="456"/>
        <v>21506</v>
      </c>
      <c r="B21510" s="206" t="s">
        <v>712</v>
      </c>
      <c r="C21510" s="206" t="s">
        <v>36669</v>
      </c>
      <c r="D21510" s="107" t="s">
        <v>35686</v>
      </c>
    </row>
    <row r="21511" spans="1:4" ht="15">
      <c r="A21511" s="32">
        <f t="shared" ref="A21511:A21574" si="457">+A21510+1</f>
        <v>21507</v>
      </c>
      <c r="B21511" s="206" t="s">
        <v>712</v>
      </c>
      <c r="C21511" s="206" t="s">
        <v>36669</v>
      </c>
      <c r="D21511" s="107" t="s">
        <v>35686</v>
      </c>
    </row>
    <row r="21512" spans="1:4" ht="15">
      <c r="A21512" s="32">
        <f t="shared" si="457"/>
        <v>21508</v>
      </c>
      <c r="B21512" s="206" t="s">
        <v>6331</v>
      </c>
      <c r="C21512" s="206" t="s">
        <v>36489</v>
      </c>
      <c r="D21512" s="107" t="s">
        <v>35686</v>
      </c>
    </row>
    <row r="21513" spans="1:4" ht="15">
      <c r="A21513" s="32">
        <f t="shared" si="457"/>
        <v>21509</v>
      </c>
      <c r="B21513" s="206" t="s">
        <v>36670</v>
      </c>
      <c r="C21513" s="206" t="s">
        <v>36671</v>
      </c>
      <c r="D21513" s="107" t="s">
        <v>35686</v>
      </c>
    </row>
    <row r="21514" spans="1:4" ht="15">
      <c r="A21514" s="32">
        <f t="shared" si="457"/>
        <v>21510</v>
      </c>
      <c r="B21514" s="206" t="s">
        <v>36672</v>
      </c>
      <c r="C21514" s="206" t="s">
        <v>36673</v>
      </c>
      <c r="D21514" s="107" t="s">
        <v>35686</v>
      </c>
    </row>
    <row r="21515" spans="1:4" ht="15">
      <c r="A21515" s="32">
        <f t="shared" si="457"/>
        <v>21511</v>
      </c>
      <c r="B21515" s="206" t="s">
        <v>448</v>
      </c>
      <c r="C21515" s="206" t="s">
        <v>36674</v>
      </c>
      <c r="D21515" s="107" t="s">
        <v>35686</v>
      </c>
    </row>
    <row r="21516" spans="1:4" ht="15">
      <c r="A21516" s="32">
        <f t="shared" si="457"/>
        <v>21512</v>
      </c>
      <c r="B21516" s="206" t="s">
        <v>36675</v>
      </c>
      <c r="C21516" s="206" t="s">
        <v>36676</v>
      </c>
      <c r="D21516" s="107" t="s">
        <v>35686</v>
      </c>
    </row>
    <row r="21517" spans="1:4" ht="15">
      <c r="A21517" s="32">
        <f t="shared" si="457"/>
        <v>21513</v>
      </c>
      <c r="B21517" s="206" t="s">
        <v>36675</v>
      </c>
      <c r="C21517" s="206" t="s">
        <v>36676</v>
      </c>
      <c r="D21517" s="107" t="s">
        <v>35686</v>
      </c>
    </row>
    <row r="21518" spans="1:4" ht="15">
      <c r="A21518" s="32">
        <f t="shared" si="457"/>
        <v>21514</v>
      </c>
      <c r="B21518" s="206" t="s">
        <v>36677</v>
      </c>
      <c r="C21518" s="206" t="s">
        <v>36678</v>
      </c>
      <c r="D21518" s="107" t="s">
        <v>35686</v>
      </c>
    </row>
    <row r="21519" spans="1:4" ht="15">
      <c r="A21519" s="32">
        <f t="shared" si="457"/>
        <v>21515</v>
      </c>
      <c r="B21519" s="206" t="s">
        <v>36677</v>
      </c>
      <c r="C21519" s="206" t="s">
        <v>36678</v>
      </c>
      <c r="D21519" s="107" t="s">
        <v>35686</v>
      </c>
    </row>
    <row r="21520" spans="1:4" ht="15">
      <c r="A21520" s="32">
        <f t="shared" si="457"/>
        <v>21516</v>
      </c>
      <c r="B21520" s="206" t="s">
        <v>36679</v>
      </c>
      <c r="C21520" s="206" t="s">
        <v>36680</v>
      </c>
      <c r="D21520" s="107" t="s">
        <v>35686</v>
      </c>
    </row>
    <row r="21521" spans="1:4" ht="15">
      <c r="A21521" s="32">
        <f t="shared" si="457"/>
        <v>21517</v>
      </c>
      <c r="B21521" s="206" t="s">
        <v>36679</v>
      </c>
      <c r="C21521" s="206" t="s">
        <v>36680</v>
      </c>
      <c r="D21521" s="107" t="s">
        <v>35686</v>
      </c>
    </row>
    <row r="21522" spans="1:4" ht="15">
      <c r="A21522" s="32">
        <f t="shared" si="457"/>
        <v>21518</v>
      </c>
      <c r="B21522" s="206" t="s">
        <v>33318</v>
      </c>
      <c r="C21522" s="206" t="s">
        <v>36681</v>
      </c>
      <c r="D21522" s="107" t="s">
        <v>35686</v>
      </c>
    </row>
    <row r="21523" spans="1:4" ht="15">
      <c r="A21523" s="32">
        <f t="shared" si="457"/>
        <v>21519</v>
      </c>
      <c r="B21523" s="206" t="s">
        <v>36682</v>
      </c>
      <c r="C21523" s="206" t="s">
        <v>36683</v>
      </c>
      <c r="D21523" s="107" t="s">
        <v>35686</v>
      </c>
    </row>
    <row r="21524" spans="1:4" ht="15">
      <c r="A21524" s="32">
        <f t="shared" si="457"/>
        <v>21520</v>
      </c>
      <c r="B21524" s="206" t="s">
        <v>36684</v>
      </c>
      <c r="C21524" s="206" t="s">
        <v>36685</v>
      </c>
      <c r="D21524" s="107" t="s">
        <v>35686</v>
      </c>
    </row>
    <row r="21525" spans="1:4" ht="15">
      <c r="A21525" s="32">
        <f t="shared" si="457"/>
        <v>21521</v>
      </c>
      <c r="B21525" s="206" t="s">
        <v>36686</v>
      </c>
      <c r="C21525" s="206" t="s">
        <v>36687</v>
      </c>
      <c r="D21525" s="107" t="s">
        <v>35686</v>
      </c>
    </row>
    <row r="21526" spans="1:4" ht="15">
      <c r="A21526" s="32">
        <f t="shared" si="457"/>
        <v>21522</v>
      </c>
      <c r="B21526" s="206" t="s">
        <v>36688</v>
      </c>
      <c r="C21526" s="206" t="s">
        <v>36689</v>
      </c>
      <c r="D21526" s="107" t="s">
        <v>35686</v>
      </c>
    </row>
    <row r="21527" spans="1:4" ht="15">
      <c r="A21527" s="32">
        <f t="shared" si="457"/>
        <v>21523</v>
      </c>
      <c r="B21527" s="206" t="s">
        <v>8786</v>
      </c>
      <c r="C21527" s="206" t="s">
        <v>36690</v>
      </c>
      <c r="D21527" s="107" t="s">
        <v>35686</v>
      </c>
    </row>
    <row r="21528" spans="1:4" ht="15">
      <c r="A21528" s="32">
        <f t="shared" si="457"/>
        <v>21524</v>
      </c>
      <c r="B21528" s="206" t="s">
        <v>8786</v>
      </c>
      <c r="C21528" s="206" t="s">
        <v>36690</v>
      </c>
      <c r="D21528" s="107" t="s">
        <v>35686</v>
      </c>
    </row>
    <row r="21529" spans="1:4" ht="15">
      <c r="A21529" s="32">
        <f t="shared" si="457"/>
        <v>21525</v>
      </c>
      <c r="B21529" s="206" t="s">
        <v>20143</v>
      </c>
      <c r="C21529" s="206" t="s">
        <v>11035</v>
      </c>
      <c r="D21529" s="107" t="s">
        <v>35686</v>
      </c>
    </row>
    <row r="21530" spans="1:4" ht="15">
      <c r="A21530" s="32">
        <f t="shared" si="457"/>
        <v>21526</v>
      </c>
      <c r="B21530" s="206" t="s">
        <v>234</v>
      </c>
      <c r="C21530" s="206" t="s">
        <v>36691</v>
      </c>
      <c r="D21530" s="107" t="s">
        <v>35686</v>
      </c>
    </row>
    <row r="21531" spans="1:4" ht="15">
      <c r="A21531" s="32">
        <f t="shared" si="457"/>
        <v>21527</v>
      </c>
      <c r="B21531" s="206" t="s">
        <v>13004</v>
      </c>
      <c r="C21531" s="206" t="s">
        <v>36692</v>
      </c>
      <c r="D21531" s="107" t="s">
        <v>35686</v>
      </c>
    </row>
    <row r="21532" spans="1:4" ht="15">
      <c r="A21532" s="32">
        <f t="shared" si="457"/>
        <v>21528</v>
      </c>
      <c r="B21532" s="206" t="s">
        <v>13004</v>
      </c>
      <c r="C21532" s="206" t="s">
        <v>36692</v>
      </c>
      <c r="D21532" s="107" t="s">
        <v>35686</v>
      </c>
    </row>
    <row r="21533" spans="1:4" ht="15">
      <c r="A21533" s="32">
        <f t="shared" si="457"/>
        <v>21529</v>
      </c>
      <c r="B21533" s="206" t="s">
        <v>9586</v>
      </c>
      <c r="C21533" s="206" t="s">
        <v>36693</v>
      </c>
      <c r="D21533" s="107" t="s">
        <v>35686</v>
      </c>
    </row>
    <row r="21534" spans="1:4" ht="15">
      <c r="A21534" s="32">
        <f t="shared" si="457"/>
        <v>21530</v>
      </c>
      <c r="B21534" s="206" t="s">
        <v>36694</v>
      </c>
      <c r="C21534" s="206" t="s">
        <v>36695</v>
      </c>
      <c r="D21534" s="107" t="s">
        <v>35686</v>
      </c>
    </row>
    <row r="21535" spans="1:4" ht="15">
      <c r="A21535" s="32">
        <f t="shared" si="457"/>
        <v>21531</v>
      </c>
      <c r="B21535" s="206" t="s">
        <v>36696</v>
      </c>
      <c r="C21535" s="206" t="s">
        <v>36697</v>
      </c>
      <c r="D21535" s="107" t="s">
        <v>35686</v>
      </c>
    </row>
    <row r="21536" spans="1:4" ht="15">
      <c r="A21536" s="32">
        <f t="shared" si="457"/>
        <v>21532</v>
      </c>
      <c r="B21536" s="206" t="s">
        <v>36696</v>
      </c>
      <c r="C21536" s="206" t="s">
        <v>36697</v>
      </c>
      <c r="D21536" s="107" t="s">
        <v>35686</v>
      </c>
    </row>
    <row r="21537" spans="1:4" ht="15">
      <c r="A21537" s="32">
        <f t="shared" si="457"/>
        <v>21533</v>
      </c>
      <c r="B21537" s="206" t="s">
        <v>36698</v>
      </c>
      <c r="C21537" s="206" t="s">
        <v>36699</v>
      </c>
      <c r="D21537" s="107" t="s">
        <v>35686</v>
      </c>
    </row>
    <row r="21538" spans="1:4" ht="15">
      <c r="A21538" s="32">
        <f t="shared" si="457"/>
        <v>21534</v>
      </c>
      <c r="B21538" s="206" t="s">
        <v>36700</v>
      </c>
      <c r="C21538" s="206" t="s">
        <v>12306</v>
      </c>
      <c r="D21538" s="107" t="s">
        <v>35686</v>
      </c>
    </row>
    <row r="21539" spans="1:4" ht="15">
      <c r="A21539" s="32">
        <f t="shared" si="457"/>
        <v>21535</v>
      </c>
      <c r="B21539" s="206" t="s">
        <v>36701</v>
      </c>
      <c r="C21539" s="206" t="s">
        <v>36702</v>
      </c>
      <c r="D21539" s="107" t="s">
        <v>35686</v>
      </c>
    </row>
    <row r="21540" spans="1:4" ht="15">
      <c r="A21540" s="32">
        <f t="shared" si="457"/>
        <v>21536</v>
      </c>
      <c r="B21540" s="206" t="s">
        <v>13004</v>
      </c>
      <c r="C21540" s="206" t="s">
        <v>36703</v>
      </c>
      <c r="D21540" s="107" t="s">
        <v>35686</v>
      </c>
    </row>
    <row r="21541" spans="1:4" ht="15">
      <c r="A21541" s="32">
        <f t="shared" si="457"/>
        <v>21537</v>
      </c>
      <c r="B21541" s="206" t="s">
        <v>13004</v>
      </c>
      <c r="C21541" s="206" t="s">
        <v>36703</v>
      </c>
      <c r="D21541" s="107" t="s">
        <v>35686</v>
      </c>
    </row>
    <row r="21542" spans="1:4" ht="15">
      <c r="A21542" s="32">
        <f t="shared" si="457"/>
        <v>21538</v>
      </c>
      <c r="B21542" s="206" t="s">
        <v>36704</v>
      </c>
      <c r="C21542" s="206" t="s">
        <v>36705</v>
      </c>
      <c r="D21542" s="107" t="s">
        <v>35686</v>
      </c>
    </row>
    <row r="21543" spans="1:4" ht="15">
      <c r="A21543" s="32">
        <f t="shared" si="457"/>
        <v>21539</v>
      </c>
      <c r="B21543" s="206" t="s">
        <v>36706</v>
      </c>
      <c r="C21543" s="206" t="s">
        <v>36707</v>
      </c>
      <c r="D21543" s="107" t="s">
        <v>35686</v>
      </c>
    </row>
    <row r="21544" spans="1:4" ht="15">
      <c r="A21544" s="32">
        <f t="shared" si="457"/>
        <v>21540</v>
      </c>
      <c r="B21544" s="206" t="s">
        <v>36708</v>
      </c>
      <c r="C21544" s="206" t="s">
        <v>36709</v>
      </c>
      <c r="D21544" s="107" t="s">
        <v>35686</v>
      </c>
    </row>
    <row r="21545" spans="1:4" ht="15">
      <c r="A21545" s="32">
        <f t="shared" si="457"/>
        <v>21541</v>
      </c>
      <c r="B21545" s="206" t="s">
        <v>36710</v>
      </c>
      <c r="C21545" s="206" t="s">
        <v>36711</v>
      </c>
      <c r="D21545" s="107" t="s">
        <v>35686</v>
      </c>
    </row>
    <row r="21546" spans="1:4" ht="15">
      <c r="A21546" s="32">
        <f t="shared" si="457"/>
        <v>21542</v>
      </c>
      <c r="B21546" s="206" t="s">
        <v>36712</v>
      </c>
      <c r="C21546" s="206" t="s">
        <v>36713</v>
      </c>
      <c r="D21546" s="107" t="s">
        <v>35686</v>
      </c>
    </row>
    <row r="21547" spans="1:4" ht="15">
      <c r="A21547" s="32">
        <f t="shared" si="457"/>
        <v>21543</v>
      </c>
      <c r="B21547" s="206" t="s">
        <v>36712</v>
      </c>
      <c r="C21547" s="206" t="s">
        <v>36713</v>
      </c>
      <c r="D21547" s="107" t="s">
        <v>35686</v>
      </c>
    </row>
    <row r="21548" spans="1:4" ht="15">
      <c r="A21548" s="32">
        <f t="shared" si="457"/>
        <v>21544</v>
      </c>
      <c r="B21548" s="206" t="s">
        <v>36714</v>
      </c>
      <c r="C21548" s="206" t="s">
        <v>36715</v>
      </c>
      <c r="D21548" s="107" t="s">
        <v>35686</v>
      </c>
    </row>
    <row r="21549" spans="1:4" ht="15">
      <c r="A21549" s="32">
        <f t="shared" si="457"/>
        <v>21545</v>
      </c>
      <c r="B21549" s="206" t="s">
        <v>8623</v>
      </c>
      <c r="C21549" s="206" t="s">
        <v>36716</v>
      </c>
      <c r="D21549" s="107" t="s">
        <v>35686</v>
      </c>
    </row>
    <row r="21550" spans="1:4" ht="15">
      <c r="A21550" s="32">
        <f t="shared" si="457"/>
        <v>21546</v>
      </c>
      <c r="B21550" s="206" t="s">
        <v>36717</v>
      </c>
      <c r="C21550" s="206" t="s">
        <v>36718</v>
      </c>
      <c r="D21550" s="107" t="s">
        <v>35686</v>
      </c>
    </row>
    <row r="21551" spans="1:4" ht="15">
      <c r="A21551" s="32">
        <f t="shared" si="457"/>
        <v>21547</v>
      </c>
      <c r="B21551" s="206" t="s">
        <v>13907</v>
      </c>
      <c r="C21551" s="206" t="s">
        <v>36719</v>
      </c>
      <c r="D21551" s="107" t="s">
        <v>35686</v>
      </c>
    </row>
    <row r="21552" spans="1:4" ht="15">
      <c r="A21552" s="32">
        <f t="shared" si="457"/>
        <v>21548</v>
      </c>
      <c r="B21552" s="206" t="s">
        <v>2992</v>
      </c>
      <c r="C21552" s="206" t="s">
        <v>36720</v>
      </c>
      <c r="D21552" s="107" t="s">
        <v>35686</v>
      </c>
    </row>
    <row r="21553" spans="1:4" ht="15">
      <c r="A21553" s="32">
        <f t="shared" si="457"/>
        <v>21549</v>
      </c>
      <c r="B21553" s="206" t="s">
        <v>36721</v>
      </c>
      <c r="C21553" s="206" t="s">
        <v>36722</v>
      </c>
      <c r="D21553" s="107" t="s">
        <v>35686</v>
      </c>
    </row>
    <row r="21554" spans="1:4" ht="15">
      <c r="A21554" s="32">
        <f t="shared" si="457"/>
        <v>21550</v>
      </c>
      <c r="B21554" s="206" t="s">
        <v>36723</v>
      </c>
      <c r="C21554" s="206" t="s">
        <v>36724</v>
      </c>
      <c r="D21554" s="107" t="s">
        <v>35686</v>
      </c>
    </row>
    <row r="21555" spans="1:4" ht="15">
      <c r="A21555" s="32">
        <f t="shared" si="457"/>
        <v>21551</v>
      </c>
      <c r="B21555" s="206" t="s">
        <v>36725</v>
      </c>
      <c r="C21555" s="206" t="s">
        <v>36726</v>
      </c>
      <c r="D21555" s="107" t="s">
        <v>35686</v>
      </c>
    </row>
    <row r="21556" spans="1:4" ht="15">
      <c r="A21556" s="32">
        <f t="shared" si="457"/>
        <v>21552</v>
      </c>
      <c r="B21556" s="206" t="s">
        <v>36727</v>
      </c>
      <c r="C21556" s="206" t="s">
        <v>36728</v>
      </c>
      <c r="D21556" s="107" t="s">
        <v>35686</v>
      </c>
    </row>
    <row r="21557" spans="1:4" ht="15">
      <c r="A21557" s="32">
        <f t="shared" si="457"/>
        <v>21553</v>
      </c>
      <c r="B21557" s="206" t="s">
        <v>36727</v>
      </c>
      <c r="C21557" s="206" t="s">
        <v>36728</v>
      </c>
      <c r="D21557" s="107" t="s">
        <v>35686</v>
      </c>
    </row>
    <row r="21558" spans="1:4" ht="15">
      <c r="A21558" s="32">
        <f t="shared" si="457"/>
        <v>21554</v>
      </c>
      <c r="B21558" s="206" t="s">
        <v>7213</v>
      </c>
      <c r="C21558" s="206" t="s">
        <v>36729</v>
      </c>
      <c r="D21558" s="107" t="s">
        <v>35686</v>
      </c>
    </row>
    <row r="21559" spans="1:4" ht="15">
      <c r="A21559" s="32">
        <f t="shared" si="457"/>
        <v>21555</v>
      </c>
      <c r="B21559" s="206" t="s">
        <v>36730</v>
      </c>
      <c r="C21559" s="206" t="s">
        <v>36731</v>
      </c>
      <c r="D21559" s="107" t="s">
        <v>35686</v>
      </c>
    </row>
    <row r="21560" spans="1:4" ht="15">
      <c r="A21560" s="32">
        <f t="shared" si="457"/>
        <v>21556</v>
      </c>
      <c r="B21560" s="206" t="s">
        <v>36730</v>
      </c>
      <c r="C21560" s="206" t="s">
        <v>36731</v>
      </c>
      <c r="D21560" s="107" t="s">
        <v>35686</v>
      </c>
    </row>
    <row r="21561" spans="1:4" ht="15">
      <c r="A21561" s="32">
        <f t="shared" si="457"/>
        <v>21557</v>
      </c>
      <c r="B21561" s="206" t="s">
        <v>10966</v>
      </c>
      <c r="C21561" s="206" t="s">
        <v>36732</v>
      </c>
      <c r="D21561" s="107" t="s">
        <v>35686</v>
      </c>
    </row>
    <row r="21562" spans="1:4" ht="15">
      <c r="A21562" s="32">
        <f t="shared" si="457"/>
        <v>21558</v>
      </c>
      <c r="B21562" s="206" t="s">
        <v>36733</v>
      </c>
      <c r="C21562" s="206" t="s">
        <v>36734</v>
      </c>
      <c r="D21562" s="107" t="s">
        <v>35686</v>
      </c>
    </row>
    <row r="21563" spans="1:4" ht="15">
      <c r="A21563" s="32">
        <f t="shared" si="457"/>
        <v>21559</v>
      </c>
      <c r="B21563" s="206" t="s">
        <v>36735</v>
      </c>
      <c r="C21563" s="206" t="s">
        <v>36736</v>
      </c>
      <c r="D21563" s="107" t="s">
        <v>35686</v>
      </c>
    </row>
    <row r="21564" spans="1:4" ht="15">
      <c r="A21564" s="32">
        <f t="shared" si="457"/>
        <v>21560</v>
      </c>
      <c r="B21564" s="206" t="s">
        <v>586</v>
      </c>
      <c r="C21564" s="206" t="s">
        <v>36737</v>
      </c>
      <c r="D21564" s="107" t="s">
        <v>35686</v>
      </c>
    </row>
    <row r="21565" spans="1:4" ht="15">
      <c r="A21565" s="32">
        <f t="shared" si="457"/>
        <v>21561</v>
      </c>
      <c r="B21565" s="206" t="s">
        <v>36738</v>
      </c>
      <c r="C21565" s="206" t="s">
        <v>36739</v>
      </c>
      <c r="D21565" s="107" t="s">
        <v>35686</v>
      </c>
    </row>
    <row r="21566" spans="1:4" ht="15">
      <c r="A21566" s="32">
        <f t="shared" si="457"/>
        <v>21562</v>
      </c>
      <c r="B21566" s="206" t="s">
        <v>36740</v>
      </c>
      <c r="C21566" s="206" t="s">
        <v>36741</v>
      </c>
      <c r="D21566" s="107" t="s">
        <v>35686</v>
      </c>
    </row>
    <row r="21567" spans="1:4" ht="15">
      <c r="A21567" s="32">
        <f t="shared" si="457"/>
        <v>21563</v>
      </c>
      <c r="B21567" s="206" t="s">
        <v>36742</v>
      </c>
      <c r="C21567" s="206" t="s">
        <v>36743</v>
      </c>
      <c r="D21567" s="107" t="s">
        <v>35686</v>
      </c>
    </row>
    <row r="21568" spans="1:4" ht="15">
      <c r="A21568" s="32">
        <f t="shared" si="457"/>
        <v>21564</v>
      </c>
      <c r="B21568" s="206" t="s">
        <v>36742</v>
      </c>
      <c r="C21568" s="206" t="s">
        <v>36743</v>
      </c>
      <c r="D21568" s="107" t="s">
        <v>35686</v>
      </c>
    </row>
    <row r="21569" spans="1:4" ht="15">
      <c r="A21569" s="32">
        <f t="shared" si="457"/>
        <v>21565</v>
      </c>
      <c r="B21569" s="206" t="s">
        <v>36744</v>
      </c>
      <c r="C21569" s="206" t="s">
        <v>36745</v>
      </c>
      <c r="D21569" s="107" t="s">
        <v>35686</v>
      </c>
    </row>
    <row r="21570" spans="1:4" ht="15">
      <c r="A21570" s="32">
        <f t="shared" si="457"/>
        <v>21566</v>
      </c>
      <c r="B21570" s="206" t="s">
        <v>36746</v>
      </c>
      <c r="C21570" s="206" t="s">
        <v>36747</v>
      </c>
      <c r="D21570" s="107" t="s">
        <v>35686</v>
      </c>
    </row>
    <row r="21571" spans="1:4" ht="15">
      <c r="A21571" s="32">
        <f t="shared" si="457"/>
        <v>21567</v>
      </c>
      <c r="B21571" s="206" t="s">
        <v>36748</v>
      </c>
      <c r="C21571" s="206" t="s">
        <v>36749</v>
      </c>
      <c r="D21571" s="107" t="s">
        <v>35686</v>
      </c>
    </row>
    <row r="21572" spans="1:4" ht="15">
      <c r="A21572" s="32">
        <f t="shared" si="457"/>
        <v>21568</v>
      </c>
      <c r="B21572" s="206" t="s">
        <v>242</v>
      </c>
      <c r="C21572" s="206" t="s">
        <v>10665</v>
      </c>
      <c r="D21572" s="107" t="s">
        <v>35686</v>
      </c>
    </row>
    <row r="21573" spans="1:4" ht="15">
      <c r="A21573" s="32">
        <f t="shared" si="457"/>
        <v>21569</v>
      </c>
      <c r="B21573" s="206" t="s">
        <v>36750</v>
      </c>
      <c r="C21573" s="206" t="s">
        <v>36751</v>
      </c>
      <c r="D21573" s="107" t="s">
        <v>35686</v>
      </c>
    </row>
    <row r="21574" spans="1:4" ht="15">
      <c r="A21574" s="32">
        <f t="shared" si="457"/>
        <v>21570</v>
      </c>
      <c r="B21574" s="206" t="s">
        <v>36752</v>
      </c>
      <c r="C21574" s="206" t="s">
        <v>36753</v>
      </c>
      <c r="D21574" s="107" t="s">
        <v>35686</v>
      </c>
    </row>
    <row r="21575" spans="1:4" ht="15">
      <c r="A21575" s="32">
        <f t="shared" ref="A21575:A21638" si="458">+A21574+1</f>
        <v>21571</v>
      </c>
      <c r="B21575" s="206" t="s">
        <v>36754</v>
      </c>
      <c r="C21575" s="206" t="s">
        <v>36755</v>
      </c>
      <c r="D21575" s="107" t="s">
        <v>35686</v>
      </c>
    </row>
    <row r="21576" spans="1:4" ht="15">
      <c r="A21576" s="32">
        <f t="shared" si="458"/>
        <v>21572</v>
      </c>
      <c r="B21576" s="206" t="s">
        <v>1321</v>
      </c>
      <c r="C21576" s="206" t="s">
        <v>36756</v>
      </c>
      <c r="D21576" s="107" t="s">
        <v>35686</v>
      </c>
    </row>
    <row r="21577" spans="1:4" ht="15">
      <c r="A21577" s="32">
        <f t="shared" si="458"/>
        <v>21573</v>
      </c>
      <c r="B21577" s="206" t="s">
        <v>36757</v>
      </c>
      <c r="C21577" s="206" t="s">
        <v>36758</v>
      </c>
      <c r="D21577" s="107" t="s">
        <v>35686</v>
      </c>
    </row>
    <row r="21578" spans="1:4" ht="15">
      <c r="A21578" s="32">
        <f t="shared" si="458"/>
        <v>21574</v>
      </c>
      <c r="B21578" s="206" t="s">
        <v>36759</v>
      </c>
      <c r="C21578" s="206" t="s">
        <v>36760</v>
      </c>
      <c r="D21578" s="107" t="s">
        <v>35686</v>
      </c>
    </row>
    <row r="21579" spans="1:4" ht="15">
      <c r="A21579" s="32">
        <f t="shared" si="458"/>
        <v>21575</v>
      </c>
      <c r="B21579" s="206" t="s">
        <v>17933</v>
      </c>
      <c r="C21579" s="206" t="s">
        <v>36761</v>
      </c>
      <c r="D21579" s="107" t="s">
        <v>35686</v>
      </c>
    </row>
    <row r="21580" spans="1:4" ht="15">
      <c r="A21580" s="32">
        <f t="shared" si="458"/>
        <v>21576</v>
      </c>
      <c r="B21580" s="206" t="s">
        <v>3166</v>
      </c>
      <c r="C21580" s="206" t="s">
        <v>36762</v>
      </c>
      <c r="D21580" s="107" t="s">
        <v>35686</v>
      </c>
    </row>
    <row r="21581" spans="1:4" ht="15">
      <c r="A21581" s="32">
        <f t="shared" si="458"/>
        <v>21577</v>
      </c>
      <c r="B21581" s="206" t="s">
        <v>36763</v>
      </c>
      <c r="C21581" s="206" t="s">
        <v>36764</v>
      </c>
      <c r="D21581" s="107" t="s">
        <v>35686</v>
      </c>
    </row>
    <row r="21582" spans="1:4" ht="15">
      <c r="A21582" s="32">
        <f t="shared" si="458"/>
        <v>21578</v>
      </c>
      <c r="B21582" s="206" t="s">
        <v>11756</v>
      </c>
      <c r="C21582" s="206" t="s">
        <v>36765</v>
      </c>
      <c r="D21582" s="107" t="s">
        <v>35686</v>
      </c>
    </row>
    <row r="21583" spans="1:4" ht="15">
      <c r="A21583" s="32">
        <f t="shared" si="458"/>
        <v>21579</v>
      </c>
      <c r="B21583" s="206" t="s">
        <v>36766</v>
      </c>
      <c r="C21583" s="206" t="s">
        <v>36767</v>
      </c>
      <c r="D21583" s="107" t="s">
        <v>35686</v>
      </c>
    </row>
    <row r="21584" spans="1:4" ht="15">
      <c r="A21584" s="32">
        <f t="shared" si="458"/>
        <v>21580</v>
      </c>
      <c r="B21584" s="206" t="s">
        <v>36766</v>
      </c>
      <c r="C21584" s="206" t="s">
        <v>36767</v>
      </c>
      <c r="D21584" s="107" t="s">
        <v>35686</v>
      </c>
    </row>
    <row r="21585" spans="1:4" ht="15">
      <c r="A21585" s="32">
        <f t="shared" si="458"/>
        <v>21581</v>
      </c>
      <c r="B21585" s="206" t="s">
        <v>501</v>
      </c>
      <c r="C21585" s="206" t="s">
        <v>36768</v>
      </c>
      <c r="D21585" s="107" t="s">
        <v>35686</v>
      </c>
    </row>
    <row r="21586" spans="1:4" ht="15">
      <c r="A21586" s="32">
        <f t="shared" si="458"/>
        <v>21582</v>
      </c>
      <c r="B21586" s="206" t="s">
        <v>36769</v>
      </c>
      <c r="C21586" s="206" t="s">
        <v>36770</v>
      </c>
      <c r="D21586" s="107" t="s">
        <v>35686</v>
      </c>
    </row>
    <row r="21587" spans="1:4" ht="15">
      <c r="A21587" s="32">
        <f t="shared" si="458"/>
        <v>21583</v>
      </c>
      <c r="B21587" s="206" t="s">
        <v>36771</v>
      </c>
      <c r="C21587" s="206" t="s">
        <v>36772</v>
      </c>
      <c r="D21587" s="107" t="s">
        <v>35686</v>
      </c>
    </row>
    <row r="21588" spans="1:4" ht="15">
      <c r="A21588" s="32">
        <f t="shared" si="458"/>
        <v>21584</v>
      </c>
      <c r="B21588" s="206" t="s">
        <v>36773</v>
      </c>
      <c r="C21588" s="206" t="s">
        <v>36774</v>
      </c>
      <c r="D21588" s="107" t="s">
        <v>35686</v>
      </c>
    </row>
    <row r="21589" spans="1:4" ht="15">
      <c r="A21589" s="32">
        <f t="shared" si="458"/>
        <v>21585</v>
      </c>
      <c r="B21589" s="206" t="s">
        <v>36775</v>
      </c>
      <c r="C21589" s="206" t="s">
        <v>36776</v>
      </c>
      <c r="D21589" s="107" t="s">
        <v>35686</v>
      </c>
    </row>
    <row r="21590" spans="1:4" ht="15">
      <c r="A21590" s="32">
        <f t="shared" si="458"/>
        <v>21586</v>
      </c>
      <c r="B21590" s="206" t="s">
        <v>36777</v>
      </c>
      <c r="C21590" s="206" t="s">
        <v>36778</v>
      </c>
      <c r="D21590" s="107" t="s">
        <v>35686</v>
      </c>
    </row>
    <row r="21591" spans="1:4" ht="15">
      <c r="A21591" s="32">
        <f t="shared" si="458"/>
        <v>21587</v>
      </c>
      <c r="B21591" s="206" t="s">
        <v>36777</v>
      </c>
      <c r="C21591" s="206" t="s">
        <v>36778</v>
      </c>
      <c r="D21591" s="107" t="s">
        <v>35686</v>
      </c>
    </row>
    <row r="21592" spans="1:4" ht="15">
      <c r="A21592" s="32">
        <f t="shared" si="458"/>
        <v>21588</v>
      </c>
      <c r="B21592" s="206" t="s">
        <v>36779</v>
      </c>
      <c r="C21592" s="206" t="s">
        <v>36780</v>
      </c>
      <c r="D21592" s="107" t="s">
        <v>35686</v>
      </c>
    </row>
    <row r="21593" spans="1:4" ht="15">
      <c r="A21593" s="32">
        <f t="shared" si="458"/>
        <v>21589</v>
      </c>
      <c r="B21593" s="206" t="s">
        <v>36781</v>
      </c>
      <c r="C21593" s="206" t="s">
        <v>36782</v>
      </c>
      <c r="D21593" s="107" t="s">
        <v>35686</v>
      </c>
    </row>
    <row r="21594" spans="1:4" ht="15">
      <c r="A21594" s="32">
        <f t="shared" si="458"/>
        <v>21590</v>
      </c>
      <c r="B21594" s="206" t="s">
        <v>36783</v>
      </c>
      <c r="C21594" s="206" t="s">
        <v>36784</v>
      </c>
      <c r="D21594" s="107" t="s">
        <v>35686</v>
      </c>
    </row>
    <row r="21595" spans="1:4" ht="15">
      <c r="A21595" s="32">
        <f t="shared" si="458"/>
        <v>21591</v>
      </c>
      <c r="B21595" s="206" t="s">
        <v>36783</v>
      </c>
      <c r="C21595" s="206" t="s">
        <v>36784</v>
      </c>
      <c r="D21595" s="107" t="s">
        <v>35686</v>
      </c>
    </row>
    <row r="21596" spans="1:4" ht="15">
      <c r="A21596" s="32">
        <f t="shared" si="458"/>
        <v>21592</v>
      </c>
      <c r="B21596" s="206" t="s">
        <v>36785</v>
      </c>
      <c r="C21596" s="206" t="s">
        <v>36786</v>
      </c>
      <c r="D21596" s="107" t="s">
        <v>35686</v>
      </c>
    </row>
    <row r="21597" spans="1:4" ht="15">
      <c r="A21597" s="32">
        <f t="shared" si="458"/>
        <v>21593</v>
      </c>
      <c r="B21597" s="206" t="s">
        <v>36785</v>
      </c>
      <c r="C21597" s="206" t="s">
        <v>36786</v>
      </c>
      <c r="D21597" s="107" t="s">
        <v>35686</v>
      </c>
    </row>
    <row r="21598" spans="1:4" ht="15">
      <c r="A21598" s="32">
        <f t="shared" si="458"/>
        <v>21594</v>
      </c>
      <c r="B21598" s="206" t="s">
        <v>36787</v>
      </c>
      <c r="C21598" s="206" t="s">
        <v>10779</v>
      </c>
      <c r="D21598" s="107" t="s">
        <v>35686</v>
      </c>
    </row>
    <row r="21599" spans="1:4" ht="15">
      <c r="A21599" s="32">
        <f t="shared" si="458"/>
        <v>21595</v>
      </c>
      <c r="B21599" s="206" t="s">
        <v>36788</v>
      </c>
      <c r="C21599" s="206" t="s">
        <v>36789</v>
      </c>
      <c r="D21599" s="107" t="s">
        <v>35686</v>
      </c>
    </row>
    <row r="21600" spans="1:4" ht="15">
      <c r="A21600" s="32">
        <f t="shared" si="458"/>
        <v>21596</v>
      </c>
      <c r="B21600" s="206" t="s">
        <v>36788</v>
      </c>
      <c r="C21600" s="206" t="s">
        <v>36789</v>
      </c>
      <c r="D21600" s="107" t="s">
        <v>35686</v>
      </c>
    </row>
    <row r="21601" spans="1:4" ht="15">
      <c r="A21601" s="32">
        <f t="shared" si="458"/>
        <v>21597</v>
      </c>
      <c r="B21601" s="206" t="s">
        <v>36790</v>
      </c>
      <c r="C21601" s="206" t="s">
        <v>3452</v>
      </c>
      <c r="D21601" s="107" t="s">
        <v>35686</v>
      </c>
    </row>
    <row r="21602" spans="1:4" ht="15">
      <c r="A21602" s="32">
        <f t="shared" si="458"/>
        <v>21598</v>
      </c>
      <c r="B21602" s="206" t="s">
        <v>36791</v>
      </c>
      <c r="C21602" s="206" t="s">
        <v>36792</v>
      </c>
      <c r="D21602" s="107" t="s">
        <v>35686</v>
      </c>
    </row>
    <row r="21603" spans="1:4" ht="15">
      <c r="A21603" s="32">
        <f t="shared" si="458"/>
        <v>21599</v>
      </c>
      <c r="B21603" s="206" t="s">
        <v>36793</v>
      </c>
      <c r="C21603" s="206" t="s">
        <v>36794</v>
      </c>
      <c r="D21603" s="107" t="s">
        <v>35686</v>
      </c>
    </row>
    <row r="21604" spans="1:4" ht="15">
      <c r="A21604" s="32">
        <f t="shared" si="458"/>
        <v>21600</v>
      </c>
      <c r="B21604" s="206" t="s">
        <v>5859</v>
      </c>
      <c r="C21604" s="206" t="s">
        <v>36795</v>
      </c>
      <c r="D21604" s="107" t="s">
        <v>35686</v>
      </c>
    </row>
    <row r="21605" spans="1:4" ht="15">
      <c r="A21605" s="32">
        <f t="shared" si="458"/>
        <v>21601</v>
      </c>
      <c r="B21605" s="206" t="s">
        <v>12034</v>
      </c>
      <c r="C21605" s="206" t="s">
        <v>36796</v>
      </c>
      <c r="D21605" s="107" t="s">
        <v>35686</v>
      </c>
    </row>
    <row r="21606" spans="1:4" ht="15">
      <c r="A21606" s="32">
        <f t="shared" si="458"/>
        <v>21602</v>
      </c>
      <c r="B21606" s="206" t="s">
        <v>36797</v>
      </c>
      <c r="C21606" s="206" t="s">
        <v>36798</v>
      </c>
      <c r="D21606" s="107" t="s">
        <v>35686</v>
      </c>
    </row>
    <row r="21607" spans="1:4" ht="15">
      <c r="A21607" s="32">
        <f t="shared" si="458"/>
        <v>21603</v>
      </c>
      <c r="B21607" s="206" t="s">
        <v>5525</v>
      </c>
      <c r="C21607" s="206" t="s">
        <v>10665</v>
      </c>
      <c r="D21607" s="107" t="s">
        <v>35686</v>
      </c>
    </row>
    <row r="21608" spans="1:4" ht="15">
      <c r="A21608" s="32">
        <f t="shared" si="458"/>
        <v>21604</v>
      </c>
      <c r="B21608" s="206" t="s">
        <v>36799</v>
      </c>
      <c r="C21608" s="206" t="s">
        <v>36800</v>
      </c>
      <c r="D21608" s="107" t="s">
        <v>35686</v>
      </c>
    </row>
    <row r="21609" spans="1:4" ht="15">
      <c r="A21609" s="32">
        <f t="shared" si="458"/>
        <v>21605</v>
      </c>
      <c r="B21609" s="206" t="s">
        <v>36801</v>
      </c>
      <c r="C21609" s="206" t="s">
        <v>36802</v>
      </c>
      <c r="D21609" s="107" t="s">
        <v>35686</v>
      </c>
    </row>
    <row r="21610" spans="1:4" ht="15">
      <c r="A21610" s="32">
        <f t="shared" si="458"/>
        <v>21606</v>
      </c>
      <c r="B21610" s="206" t="s">
        <v>1256</v>
      </c>
      <c r="C21610" s="206" t="s">
        <v>36803</v>
      </c>
      <c r="D21610" s="107" t="s">
        <v>35686</v>
      </c>
    </row>
    <row r="21611" spans="1:4" ht="15">
      <c r="A21611" s="32">
        <f t="shared" si="458"/>
        <v>21607</v>
      </c>
      <c r="B21611" s="206" t="s">
        <v>650</v>
      </c>
      <c r="C21611" s="206" t="s">
        <v>276</v>
      </c>
      <c r="D21611" s="107" t="s">
        <v>35686</v>
      </c>
    </row>
    <row r="21612" spans="1:4" ht="15">
      <c r="A21612" s="32">
        <f t="shared" si="458"/>
        <v>21608</v>
      </c>
      <c r="B21612" s="206" t="s">
        <v>36804</v>
      </c>
      <c r="C21612" s="206" t="s">
        <v>36805</v>
      </c>
      <c r="D21612" s="107" t="s">
        <v>35686</v>
      </c>
    </row>
    <row r="21613" spans="1:4" ht="15">
      <c r="A21613" s="32">
        <f t="shared" si="458"/>
        <v>21609</v>
      </c>
      <c r="B21613" s="206" t="s">
        <v>448</v>
      </c>
      <c r="C21613" s="206" t="s">
        <v>36806</v>
      </c>
      <c r="D21613" s="107" t="s">
        <v>35686</v>
      </c>
    </row>
    <row r="21614" spans="1:4" ht="15">
      <c r="A21614" s="32">
        <f t="shared" si="458"/>
        <v>21610</v>
      </c>
      <c r="B21614" s="206" t="s">
        <v>1404</v>
      </c>
      <c r="C21614" s="206" t="s">
        <v>36807</v>
      </c>
      <c r="D21614" s="107" t="s">
        <v>35686</v>
      </c>
    </row>
    <row r="21615" spans="1:4" ht="15">
      <c r="A21615" s="32">
        <f t="shared" si="458"/>
        <v>21611</v>
      </c>
      <c r="B21615" s="206" t="s">
        <v>1404</v>
      </c>
      <c r="C21615" s="206" t="s">
        <v>36807</v>
      </c>
      <c r="D21615" s="107" t="s">
        <v>35686</v>
      </c>
    </row>
    <row r="21616" spans="1:4" ht="15">
      <c r="A21616" s="32">
        <f t="shared" si="458"/>
        <v>21612</v>
      </c>
      <c r="B21616" s="206" t="s">
        <v>36808</v>
      </c>
      <c r="C21616" s="206" t="s">
        <v>36809</v>
      </c>
      <c r="D21616" s="107" t="s">
        <v>35686</v>
      </c>
    </row>
    <row r="21617" spans="1:4" ht="15">
      <c r="A21617" s="32">
        <f t="shared" si="458"/>
        <v>21613</v>
      </c>
      <c r="B21617" s="206" t="s">
        <v>591</v>
      </c>
      <c r="C21617" s="206" t="s">
        <v>36810</v>
      </c>
      <c r="D21617" s="107" t="s">
        <v>35686</v>
      </c>
    </row>
    <row r="21618" spans="1:4" ht="15">
      <c r="A21618" s="32">
        <f t="shared" si="458"/>
        <v>21614</v>
      </c>
      <c r="B21618" s="206" t="s">
        <v>20754</v>
      </c>
      <c r="C21618" s="206" t="s">
        <v>36811</v>
      </c>
      <c r="D21618" s="107" t="s">
        <v>35686</v>
      </c>
    </row>
    <row r="21619" spans="1:4" ht="15">
      <c r="A21619" s="32">
        <f t="shared" si="458"/>
        <v>21615</v>
      </c>
      <c r="B21619" s="206" t="s">
        <v>20754</v>
      </c>
      <c r="C21619" s="206" t="s">
        <v>36811</v>
      </c>
      <c r="D21619" s="107" t="s">
        <v>35686</v>
      </c>
    </row>
    <row r="21620" spans="1:4" ht="15">
      <c r="A21620" s="32">
        <f t="shared" si="458"/>
        <v>21616</v>
      </c>
      <c r="B21620" s="206" t="s">
        <v>36812</v>
      </c>
      <c r="C21620" s="206" t="s">
        <v>36813</v>
      </c>
      <c r="D21620" s="107" t="s">
        <v>35686</v>
      </c>
    </row>
    <row r="21621" spans="1:4" ht="15">
      <c r="A21621" s="32">
        <f t="shared" si="458"/>
        <v>21617</v>
      </c>
      <c r="B21621" s="206" t="s">
        <v>36814</v>
      </c>
      <c r="C21621" s="206" t="s">
        <v>36815</v>
      </c>
      <c r="D21621" s="107" t="s">
        <v>35686</v>
      </c>
    </row>
    <row r="21622" spans="1:4" ht="15">
      <c r="A21622" s="32">
        <f t="shared" si="458"/>
        <v>21618</v>
      </c>
      <c r="B21622" s="206" t="s">
        <v>36816</v>
      </c>
      <c r="C21622" s="206" t="s">
        <v>36817</v>
      </c>
      <c r="D21622" s="107" t="s">
        <v>35686</v>
      </c>
    </row>
    <row r="21623" spans="1:4" ht="15">
      <c r="A21623" s="32">
        <f t="shared" si="458"/>
        <v>21619</v>
      </c>
      <c r="B21623" s="206" t="s">
        <v>188</v>
      </c>
      <c r="C21623" s="206" t="s">
        <v>36818</v>
      </c>
      <c r="D21623" s="107" t="s">
        <v>35686</v>
      </c>
    </row>
    <row r="21624" spans="1:4" ht="15">
      <c r="A21624" s="32">
        <f t="shared" si="458"/>
        <v>21620</v>
      </c>
      <c r="B21624" s="206" t="s">
        <v>11774</v>
      </c>
      <c r="C21624" s="206" t="s">
        <v>36819</v>
      </c>
      <c r="D21624" s="107" t="s">
        <v>35686</v>
      </c>
    </row>
    <row r="21625" spans="1:4" ht="15">
      <c r="A21625" s="32">
        <f t="shared" si="458"/>
        <v>21621</v>
      </c>
      <c r="B21625" s="206" t="s">
        <v>36820</v>
      </c>
      <c r="C21625" s="206" t="s">
        <v>36821</v>
      </c>
      <c r="D21625" s="107" t="s">
        <v>35686</v>
      </c>
    </row>
    <row r="21626" spans="1:4" ht="15">
      <c r="A21626" s="32">
        <f t="shared" si="458"/>
        <v>21622</v>
      </c>
      <c r="B21626" s="206" t="s">
        <v>36822</v>
      </c>
      <c r="C21626" s="206" t="s">
        <v>36823</v>
      </c>
      <c r="D21626" s="107" t="s">
        <v>35686</v>
      </c>
    </row>
    <row r="21627" spans="1:4" ht="15">
      <c r="A21627" s="32">
        <f t="shared" si="458"/>
        <v>21623</v>
      </c>
      <c r="B21627" s="206" t="s">
        <v>36824</v>
      </c>
      <c r="C21627" s="206" t="s">
        <v>36825</v>
      </c>
      <c r="D21627" s="107" t="s">
        <v>35686</v>
      </c>
    </row>
    <row r="21628" spans="1:4" ht="15">
      <c r="A21628" s="32">
        <f t="shared" si="458"/>
        <v>21624</v>
      </c>
      <c r="B21628" s="206" t="s">
        <v>36826</v>
      </c>
      <c r="C21628" s="206" t="s">
        <v>36827</v>
      </c>
      <c r="D21628" s="107" t="s">
        <v>35686</v>
      </c>
    </row>
    <row r="21629" spans="1:4" ht="15">
      <c r="A21629" s="32">
        <f t="shared" si="458"/>
        <v>21625</v>
      </c>
      <c r="B21629" s="206" t="s">
        <v>10190</v>
      </c>
      <c r="C21629" s="206" t="s">
        <v>36828</v>
      </c>
      <c r="D21629" s="107" t="s">
        <v>35686</v>
      </c>
    </row>
    <row r="21630" spans="1:4" ht="15">
      <c r="A21630" s="32">
        <f t="shared" si="458"/>
        <v>21626</v>
      </c>
      <c r="B21630" s="206" t="s">
        <v>19318</v>
      </c>
      <c r="C21630" s="206" t="s">
        <v>14275</v>
      </c>
      <c r="D21630" s="107" t="s">
        <v>35686</v>
      </c>
    </row>
    <row r="21631" spans="1:4" ht="15">
      <c r="A21631" s="32">
        <f t="shared" si="458"/>
        <v>21627</v>
      </c>
      <c r="B21631" s="206" t="s">
        <v>36829</v>
      </c>
      <c r="C21631" s="206" t="s">
        <v>36830</v>
      </c>
      <c r="D21631" s="107" t="s">
        <v>35686</v>
      </c>
    </row>
    <row r="21632" spans="1:4" ht="15">
      <c r="A21632" s="32">
        <f t="shared" si="458"/>
        <v>21628</v>
      </c>
      <c r="B21632" s="206" t="s">
        <v>36831</v>
      </c>
      <c r="C21632" s="206" t="s">
        <v>36832</v>
      </c>
      <c r="D21632" s="107" t="s">
        <v>35686</v>
      </c>
    </row>
    <row r="21633" spans="1:4" ht="15">
      <c r="A21633" s="32">
        <f t="shared" si="458"/>
        <v>21629</v>
      </c>
      <c r="B21633" s="206" t="s">
        <v>36833</v>
      </c>
      <c r="C21633" s="206" t="s">
        <v>36834</v>
      </c>
      <c r="D21633" s="107" t="s">
        <v>35686</v>
      </c>
    </row>
    <row r="21634" spans="1:4" ht="15">
      <c r="A21634" s="32">
        <f t="shared" si="458"/>
        <v>21630</v>
      </c>
      <c r="B21634" s="206" t="s">
        <v>36835</v>
      </c>
      <c r="C21634" s="206" t="s">
        <v>36836</v>
      </c>
      <c r="D21634" s="107" t="s">
        <v>35686</v>
      </c>
    </row>
    <row r="21635" spans="1:4" ht="15">
      <c r="A21635" s="32">
        <f t="shared" si="458"/>
        <v>21631</v>
      </c>
      <c r="B21635" s="206" t="s">
        <v>36837</v>
      </c>
      <c r="C21635" s="206" t="s">
        <v>36838</v>
      </c>
      <c r="D21635" s="107" t="s">
        <v>35686</v>
      </c>
    </row>
    <row r="21636" spans="1:4" ht="15">
      <c r="A21636" s="32">
        <f t="shared" si="458"/>
        <v>21632</v>
      </c>
      <c r="B21636" s="206" t="s">
        <v>36839</v>
      </c>
      <c r="C21636" s="206" t="s">
        <v>36840</v>
      </c>
      <c r="D21636" s="107" t="s">
        <v>35686</v>
      </c>
    </row>
    <row r="21637" spans="1:4" ht="15">
      <c r="A21637" s="32">
        <f t="shared" si="458"/>
        <v>21633</v>
      </c>
      <c r="B21637" s="206" t="s">
        <v>36839</v>
      </c>
      <c r="C21637" s="206" t="s">
        <v>36840</v>
      </c>
      <c r="D21637" s="107" t="s">
        <v>35686</v>
      </c>
    </row>
    <row r="21638" spans="1:4" ht="15">
      <c r="A21638" s="32">
        <f t="shared" si="458"/>
        <v>21634</v>
      </c>
      <c r="B21638" s="206" t="s">
        <v>36841</v>
      </c>
      <c r="C21638" s="206" t="s">
        <v>36842</v>
      </c>
      <c r="D21638" s="107" t="s">
        <v>35686</v>
      </c>
    </row>
    <row r="21639" spans="1:4" ht="15">
      <c r="A21639" s="32">
        <f t="shared" ref="A21639:A21702" si="459">+A21638+1</f>
        <v>21635</v>
      </c>
      <c r="B21639" s="206" t="s">
        <v>16245</v>
      </c>
      <c r="C21639" s="206" t="s">
        <v>36843</v>
      </c>
      <c r="D21639" s="107" t="s">
        <v>35686</v>
      </c>
    </row>
    <row r="21640" spans="1:4" ht="15">
      <c r="A21640" s="32">
        <f t="shared" si="459"/>
        <v>21636</v>
      </c>
      <c r="B21640" s="206" t="s">
        <v>36844</v>
      </c>
      <c r="C21640" s="206" t="s">
        <v>36845</v>
      </c>
      <c r="D21640" s="107" t="s">
        <v>35686</v>
      </c>
    </row>
    <row r="21641" spans="1:4" ht="15">
      <c r="A21641" s="32">
        <f t="shared" si="459"/>
        <v>21637</v>
      </c>
      <c r="B21641" s="206" t="s">
        <v>36846</v>
      </c>
      <c r="C21641" s="206" t="s">
        <v>36847</v>
      </c>
      <c r="D21641" s="107" t="s">
        <v>35686</v>
      </c>
    </row>
    <row r="21642" spans="1:4" ht="15">
      <c r="A21642" s="32">
        <f t="shared" si="459"/>
        <v>21638</v>
      </c>
      <c r="B21642" s="206" t="s">
        <v>36848</v>
      </c>
      <c r="C21642" s="206" t="s">
        <v>36849</v>
      </c>
      <c r="D21642" s="107" t="s">
        <v>35686</v>
      </c>
    </row>
    <row r="21643" spans="1:4" ht="15">
      <c r="A21643" s="32">
        <f t="shared" si="459"/>
        <v>21639</v>
      </c>
      <c r="B21643" s="206" t="s">
        <v>36850</v>
      </c>
      <c r="C21643" s="206" t="s">
        <v>36851</v>
      </c>
      <c r="D21643" s="107" t="s">
        <v>35686</v>
      </c>
    </row>
    <row r="21644" spans="1:4" ht="15">
      <c r="A21644" s="32">
        <f t="shared" si="459"/>
        <v>21640</v>
      </c>
      <c r="B21644" s="206" t="s">
        <v>36852</v>
      </c>
      <c r="C21644" s="206" t="s">
        <v>36853</v>
      </c>
      <c r="D21644" s="107" t="s">
        <v>35686</v>
      </c>
    </row>
    <row r="21645" spans="1:4" ht="15">
      <c r="A21645" s="32">
        <f t="shared" si="459"/>
        <v>21641</v>
      </c>
      <c r="B21645" s="206" t="s">
        <v>13364</v>
      </c>
      <c r="C21645" s="206" t="s">
        <v>36854</v>
      </c>
      <c r="D21645" s="107" t="s">
        <v>35686</v>
      </c>
    </row>
    <row r="21646" spans="1:4" ht="15">
      <c r="A21646" s="32">
        <f t="shared" si="459"/>
        <v>21642</v>
      </c>
      <c r="B21646" s="206" t="s">
        <v>36855</v>
      </c>
      <c r="C21646" s="206" t="s">
        <v>36856</v>
      </c>
      <c r="D21646" s="107" t="s">
        <v>35686</v>
      </c>
    </row>
    <row r="21647" spans="1:4" ht="15">
      <c r="A21647" s="32">
        <f t="shared" si="459"/>
        <v>21643</v>
      </c>
      <c r="B21647" s="206" t="s">
        <v>36857</v>
      </c>
      <c r="C21647" s="206" t="s">
        <v>36858</v>
      </c>
      <c r="D21647" s="107" t="s">
        <v>35686</v>
      </c>
    </row>
    <row r="21648" spans="1:4" ht="15">
      <c r="A21648" s="32">
        <f t="shared" si="459"/>
        <v>21644</v>
      </c>
      <c r="B21648" s="206" t="s">
        <v>643</v>
      </c>
      <c r="C21648" s="206" t="s">
        <v>36859</v>
      </c>
      <c r="D21648" s="107" t="s">
        <v>35686</v>
      </c>
    </row>
    <row r="21649" spans="1:4" ht="15">
      <c r="A21649" s="32">
        <f t="shared" si="459"/>
        <v>21645</v>
      </c>
      <c r="B21649" s="206" t="s">
        <v>36759</v>
      </c>
      <c r="C21649" s="206" t="s">
        <v>36860</v>
      </c>
      <c r="D21649" s="107" t="s">
        <v>35686</v>
      </c>
    </row>
    <row r="21650" spans="1:4" ht="15">
      <c r="A21650" s="32">
        <f t="shared" si="459"/>
        <v>21646</v>
      </c>
      <c r="B21650" s="206" t="s">
        <v>36759</v>
      </c>
      <c r="C21650" s="206" t="s">
        <v>36860</v>
      </c>
      <c r="D21650" s="107" t="s">
        <v>35686</v>
      </c>
    </row>
    <row r="21651" spans="1:4" ht="15">
      <c r="A21651" s="32">
        <f t="shared" si="459"/>
        <v>21647</v>
      </c>
      <c r="B21651" s="206" t="s">
        <v>36861</v>
      </c>
      <c r="C21651" s="206" t="s">
        <v>36862</v>
      </c>
      <c r="D21651" s="107" t="s">
        <v>35686</v>
      </c>
    </row>
    <row r="21652" spans="1:4" ht="15">
      <c r="A21652" s="32">
        <f t="shared" si="459"/>
        <v>21648</v>
      </c>
      <c r="B21652" s="206" t="s">
        <v>36863</v>
      </c>
      <c r="C21652" s="206" t="s">
        <v>36864</v>
      </c>
      <c r="D21652" s="107" t="s">
        <v>35686</v>
      </c>
    </row>
    <row r="21653" spans="1:4" ht="15">
      <c r="A21653" s="32">
        <f t="shared" si="459"/>
        <v>21649</v>
      </c>
      <c r="B21653" s="206" t="s">
        <v>36865</v>
      </c>
      <c r="C21653" s="206" t="s">
        <v>36866</v>
      </c>
      <c r="D21653" s="107" t="s">
        <v>35686</v>
      </c>
    </row>
    <row r="21654" spans="1:4" ht="15">
      <c r="A21654" s="32">
        <f t="shared" si="459"/>
        <v>21650</v>
      </c>
      <c r="B21654" s="206" t="s">
        <v>36867</v>
      </c>
      <c r="C21654" s="206" t="s">
        <v>36868</v>
      </c>
      <c r="D21654" s="107" t="s">
        <v>35686</v>
      </c>
    </row>
    <row r="21655" spans="1:4" ht="15">
      <c r="A21655" s="32">
        <f t="shared" si="459"/>
        <v>21651</v>
      </c>
      <c r="B21655" s="206" t="s">
        <v>36869</v>
      </c>
      <c r="C21655" s="206" t="s">
        <v>36870</v>
      </c>
      <c r="D21655" s="107" t="s">
        <v>35686</v>
      </c>
    </row>
    <row r="21656" spans="1:4" ht="15">
      <c r="A21656" s="32">
        <f t="shared" si="459"/>
        <v>21652</v>
      </c>
      <c r="B21656" s="206" t="s">
        <v>560</v>
      </c>
      <c r="C21656" s="206" t="s">
        <v>36871</v>
      </c>
      <c r="D21656" s="107" t="s">
        <v>35686</v>
      </c>
    </row>
    <row r="21657" spans="1:4" ht="15">
      <c r="A21657" s="32">
        <f t="shared" si="459"/>
        <v>21653</v>
      </c>
      <c r="B21657" s="206" t="s">
        <v>457</v>
      </c>
      <c r="C21657" s="206" t="s">
        <v>36872</v>
      </c>
      <c r="D21657" s="107" t="s">
        <v>35686</v>
      </c>
    </row>
    <row r="21658" spans="1:4" ht="15">
      <c r="A21658" s="32">
        <f t="shared" si="459"/>
        <v>21654</v>
      </c>
      <c r="B21658" s="206" t="s">
        <v>36873</v>
      </c>
      <c r="C21658" s="206" t="s">
        <v>36874</v>
      </c>
      <c r="D21658" s="107" t="s">
        <v>35686</v>
      </c>
    </row>
    <row r="21659" spans="1:4" ht="15">
      <c r="A21659" s="32">
        <f t="shared" si="459"/>
        <v>21655</v>
      </c>
      <c r="B21659" s="206" t="s">
        <v>36875</v>
      </c>
      <c r="C21659" s="206" t="s">
        <v>36876</v>
      </c>
      <c r="D21659" s="107" t="s">
        <v>35686</v>
      </c>
    </row>
    <row r="21660" spans="1:4" ht="15">
      <c r="A21660" s="32">
        <f t="shared" si="459"/>
        <v>21656</v>
      </c>
      <c r="B21660" s="206" t="s">
        <v>36877</v>
      </c>
      <c r="C21660" s="206" t="s">
        <v>36878</v>
      </c>
      <c r="D21660" s="107" t="s">
        <v>35686</v>
      </c>
    </row>
    <row r="21661" spans="1:4" ht="15">
      <c r="A21661" s="32">
        <f t="shared" si="459"/>
        <v>21657</v>
      </c>
      <c r="B21661" s="206" t="s">
        <v>36879</v>
      </c>
      <c r="C21661" s="206" t="s">
        <v>36880</v>
      </c>
      <c r="D21661" s="107" t="s">
        <v>35686</v>
      </c>
    </row>
    <row r="21662" spans="1:4" ht="15">
      <c r="A21662" s="32">
        <f t="shared" si="459"/>
        <v>21658</v>
      </c>
      <c r="B21662" s="206" t="s">
        <v>36881</v>
      </c>
      <c r="C21662" s="206" t="s">
        <v>36882</v>
      </c>
      <c r="D21662" s="107" t="s">
        <v>35686</v>
      </c>
    </row>
    <row r="21663" spans="1:4" ht="15">
      <c r="A21663" s="32">
        <f t="shared" si="459"/>
        <v>21659</v>
      </c>
      <c r="B21663" s="206" t="s">
        <v>36883</v>
      </c>
      <c r="C21663" s="206" t="s">
        <v>36884</v>
      </c>
      <c r="D21663" s="107" t="s">
        <v>35686</v>
      </c>
    </row>
    <row r="21664" spans="1:4" ht="15">
      <c r="A21664" s="32">
        <f t="shared" si="459"/>
        <v>21660</v>
      </c>
      <c r="B21664" s="206" t="s">
        <v>36885</v>
      </c>
      <c r="C21664" s="206" t="s">
        <v>36886</v>
      </c>
      <c r="D21664" s="107" t="s">
        <v>35686</v>
      </c>
    </row>
    <row r="21665" spans="1:4" ht="15">
      <c r="A21665" s="32">
        <f t="shared" si="459"/>
        <v>21661</v>
      </c>
      <c r="B21665" s="206" t="s">
        <v>5313</v>
      </c>
      <c r="C21665" s="206" t="s">
        <v>36887</v>
      </c>
      <c r="D21665" s="107" t="s">
        <v>35686</v>
      </c>
    </row>
    <row r="21666" spans="1:4" ht="15">
      <c r="A21666" s="32">
        <f t="shared" si="459"/>
        <v>21662</v>
      </c>
      <c r="B21666" s="206" t="s">
        <v>36888</v>
      </c>
      <c r="C21666" s="206" t="s">
        <v>36889</v>
      </c>
      <c r="D21666" s="107" t="s">
        <v>35686</v>
      </c>
    </row>
    <row r="21667" spans="1:4" ht="15">
      <c r="A21667" s="32">
        <f t="shared" si="459"/>
        <v>21663</v>
      </c>
      <c r="B21667" s="206" t="s">
        <v>469</v>
      </c>
      <c r="C21667" s="206" t="s">
        <v>36890</v>
      </c>
      <c r="D21667" s="107" t="s">
        <v>35686</v>
      </c>
    </row>
    <row r="21668" spans="1:4" ht="15">
      <c r="A21668" s="32">
        <f t="shared" si="459"/>
        <v>21664</v>
      </c>
      <c r="B21668" s="206" t="s">
        <v>36891</v>
      </c>
      <c r="C21668" s="206" t="s">
        <v>36892</v>
      </c>
      <c r="D21668" s="107" t="s">
        <v>35686</v>
      </c>
    </row>
    <row r="21669" spans="1:4" ht="15">
      <c r="A21669" s="32">
        <f t="shared" si="459"/>
        <v>21665</v>
      </c>
      <c r="B21669" s="206" t="s">
        <v>36893</v>
      </c>
      <c r="C21669" s="206" t="s">
        <v>36886</v>
      </c>
      <c r="D21669" s="107" t="s">
        <v>35686</v>
      </c>
    </row>
    <row r="21670" spans="1:4" ht="15">
      <c r="A21670" s="32">
        <f t="shared" si="459"/>
        <v>21666</v>
      </c>
      <c r="B21670" s="206" t="s">
        <v>36894</v>
      </c>
      <c r="C21670" s="206" t="s">
        <v>36895</v>
      </c>
      <c r="D21670" s="107" t="s">
        <v>35686</v>
      </c>
    </row>
    <row r="21671" spans="1:4" ht="15">
      <c r="A21671" s="32">
        <f t="shared" si="459"/>
        <v>21667</v>
      </c>
      <c r="B21671" s="206" t="s">
        <v>36894</v>
      </c>
      <c r="C21671" s="206" t="s">
        <v>36895</v>
      </c>
      <c r="D21671" s="107" t="s">
        <v>35686</v>
      </c>
    </row>
    <row r="21672" spans="1:4" ht="15">
      <c r="A21672" s="32">
        <f t="shared" si="459"/>
        <v>21668</v>
      </c>
      <c r="B21672" s="206" t="s">
        <v>36896</v>
      </c>
      <c r="C21672" s="206" t="s">
        <v>36897</v>
      </c>
      <c r="D21672" s="107" t="s">
        <v>35686</v>
      </c>
    </row>
    <row r="21673" spans="1:4" ht="15">
      <c r="A21673" s="32">
        <f t="shared" si="459"/>
        <v>21669</v>
      </c>
      <c r="B21673" s="206" t="s">
        <v>36898</v>
      </c>
      <c r="C21673" s="206" t="s">
        <v>36899</v>
      </c>
      <c r="D21673" s="107" t="s">
        <v>35686</v>
      </c>
    </row>
    <row r="21674" spans="1:4" ht="15">
      <c r="A21674" s="32">
        <f t="shared" si="459"/>
        <v>21670</v>
      </c>
      <c r="B21674" s="206" t="s">
        <v>34608</v>
      </c>
      <c r="C21674" s="206" t="s">
        <v>36900</v>
      </c>
      <c r="D21674" s="107" t="s">
        <v>35686</v>
      </c>
    </row>
    <row r="21675" spans="1:4" ht="15">
      <c r="A21675" s="32">
        <f t="shared" si="459"/>
        <v>21671</v>
      </c>
      <c r="B21675" s="206" t="s">
        <v>36901</v>
      </c>
      <c r="C21675" s="206" t="s">
        <v>36902</v>
      </c>
      <c r="D21675" s="107" t="s">
        <v>35686</v>
      </c>
    </row>
    <row r="21676" spans="1:4" ht="15">
      <c r="A21676" s="32">
        <f t="shared" si="459"/>
        <v>21672</v>
      </c>
      <c r="B21676" s="206" t="s">
        <v>36903</v>
      </c>
      <c r="C21676" s="206" t="s">
        <v>36904</v>
      </c>
      <c r="D21676" s="107" t="s">
        <v>35686</v>
      </c>
    </row>
    <row r="21677" spans="1:4" ht="15">
      <c r="A21677" s="32">
        <f t="shared" si="459"/>
        <v>21673</v>
      </c>
      <c r="B21677" s="206" t="s">
        <v>36905</v>
      </c>
      <c r="C21677" s="206" t="s">
        <v>36906</v>
      </c>
      <c r="D21677" s="107" t="s">
        <v>35686</v>
      </c>
    </row>
    <row r="21678" spans="1:4" ht="15">
      <c r="A21678" s="32">
        <f t="shared" si="459"/>
        <v>21674</v>
      </c>
      <c r="B21678" s="206" t="s">
        <v>1098</v>
      </c>
      <c r="C21678" s="206" t="s">
        <v>36907</v>
      </c>
      <c r="D21678" s="107" t="s">
        <v>35686</v>
      </c>
    </row>
    <row r="21679" spans="1:4" ht="15">
      <c r="A21679" s="32">
        <f t="shared" si="459"/>
        <v>21675</v>
      </c>
      <c r="B21679" s="206" t="s">
        <v>36908</v>
      </c>
      <c r="C21679" s="206" t="s">
        <v>36909</v>
      </c>
      <c r="D21679" s="107" t="s">
        <v>35686</v>
      </c>
    </row>
    <row r="21680" spans="1:4" ht="15">
      <c r="A21680" s="32">
        <f t="shared" si="459"/>
        <v>21676</v>
      </c>
      <c r="B21680" s="206" t="s">
        <v>36910</v>
      </c>
      <c r="C21680" s="206" t="s">
        <v>36911</v>
      </c>
      <c r="D21680" s="107" t="s">
        <v>35686</v>
      </c>
    </row>
    <row r="21681" spans="1:4" ht="15">
      <c r="A21681" s="32">
        <f t="shared" si="459"/>
        <v>21677</v>
      </c>
      <c r="B21681" s="206" t="s">
        <v>36912</v>
      </c>
      <c r="C21681" s="206" t="s">
        <v>36913</v>
      </c>
      <c r="D21681" s="107" t="s">
        <v>35686</v>
      </c>
    </row>
    <row r="21682" spans="1:4" ht="15">
      <c r="A21682" s="32">
        <f t="shared" si="459"/>
        <v>21678</v>
      </c>
      <c r="B21682" s="206" t="s">
        <v>36912</v>
      </c>
      <c r="C21682" s="206" t="s">
        <v>36913</v>
      </c>
      <c r="D21682" s="107" t="s">
        <v>35686</v>
      </c>
    </row>
    <row r="21683" spans="1:4" ht="15">
      <c r="A21683" s="32">
        <f t="shared" si="459"/>
        <v>21679</v>
      </c>
      <c r="B21683" s="206" t="s">
        <v>36914</v>
      </c>
      <c r="C21683" s="206" t="s">
        <v>36915</v>
      </c>
      <c r="D21683" s="107" t="s">
        <v>35686</v>
      </c>
    </row>
    <row r="21684" spans="1:4" ht="15">
      <c r="A21684" s="32">
        <f t="shared" si="459"/>
        <v>21680</v>
      </c>
      <c r="B21684" s="206" t="s">
        <v>36916</v>
      </c>
      <c r="C21684" s="206" t="s">
        <v>36917</v>
      </c>
      <c r="D21684" s="107" t="s">
        <v>35686</v>
      </c>
    </row>
    <row r="21685" spans="1:4" ht="15">
      <c r="A21685" s="32">
        <f t="shared" si="459"/>
        <v>21681</v>
      </c>
      <c r="B21685" s="206" t="s">
        <v>36918</v>
      </c>
      <c r="C21685" s="206" t="s">
        <v>36919</v>
      </c>
      <c r="D21685" s="107" t="s">
        <v>35686</v>
      </c>
    </row>
    <row r="21686" spans="1:4" ht="15">
      <c r="A21686" s="32">
        <f t="shared" si="459"/>
        <v>21682</v>
      </c>
      <c r="B21686" s="206" t="s">
        <v>36920</v>
      </c>
      <c r="C21686" s="206" t="s">
        <v>8132</v>
      </c>
      <c r="D21686" s="107" t="s">
        <v>35686</v>
      </c>
    </row>
    <row r="21687" spans="1:4" ht="15">
      <c r="A21687" s="32">
        <f t="shared" si="459"/>
        <v>21683</v>
      </c>
      <c r="B21687" s="206" t="s">
        <v>36921</v>
      </c>
      <c r="C21687" s="206" t="s">
        <v>36922</v>
      </c>
      <c r="D21687" s="107" t="s">
        <v>35686</v>
      </c>
    </row>
    <row r="21688" spans="1:4" ht="15">
      <c r="A21688" s="32">
        <f t="shared" si="459"/>
        <v>21684</v>
      </c>
      <c r="B21688" s="206" t="s">
        <v>36923</v>
      </c>
      <c r="C21688" s="206" t="s">
        <v>36924</v>
      </c>
      <c r="D21688" s="107" t="s">
        <v>35686</v>
      </c>
    </row>
    <row r="21689" spans="1:4" ht="15">
      <c r="A21689" s="32">
        <f t="shared" si="459"/>
        <v>21685</v>
      </c>
      <c r="B21689" s="206" t="s">
        <v>36925</v>
      </c>
      <c r="C21689" s="206" t="s">
        <v>36906</v>
      </c>
      <c r="D21689" s="107" t="s">
        <v>35686</v>
      </c>
    </row>
    <row r="21690" spans="1:4" ht="15">
      <c r="A21690" s="32">
        <f t="shared" si="459"/>
        <v>21686</v>
      </c>
      <c r="B21690" s="206" t="s">
        <v>36926</v>
      </c>
      <c r="C21690" s="206" t="s">
        <v>36927</v>
      </c>
      <c r="D21690" s="107" t="s">
        <v>35686</v>
      </c>
    </row>
    <row r="21691" spans="1:4" ht="15">
      <c r="A21691" s="32">
        <f t="shared" si="459"/>
        <v>21687</v>
      </c>
      <c r="B21691" s="206" t="s">
        <v>36928</v>
      </c>
      <c r="C21691" s="206" t="s">
        <v>36929</v>
      </c>
      <c r="D21691" s="107" t="s">
        <v>35686</v>
      </c>
    </row>
    <row r="21692" spans="1:4" ht="15">
      <c r="A21692" s="32">
        <f t="shared" si="459"/>
        <v>21688</v>
      </c>
      <c r="B21692" s="206" t="s">
        <v>36930</v>
      </c>
      <c r="C21692" s="206" t="s">
        <v>36931</v>
      </c>
      <c r="D21692" s="107" t="s">
        <v>35686</v>
      </c>
    </row>
    <row r="21693" spans="1:4" ht="15">
      <c r="A21693" s="32">
        <f t="shared" si="459"/>
        <v>21689</v>
      </c>
      <c r="B21693" s="206" t="s">
        <v>36932</v>
      </c>
      <c r="C21693" s="206" t="s">
        <v>36933</v>
      </c>
      <c r="D21693" s="107" t="s">
        <v>35686</v>
      </c>
    </row>
    <row r="21694" spans="1:4" ht="15">
      <c r="A21694" s="32">
        <f t="shared" si="459"/>
        <v>21690</v>
      </c>
      <c r="B21694" s="206" t="s">
        <v>36934</v>
      </c>
      <c r="C21694" s="206" t="s">
        <v>36935</v>
      </c>
      <c r="D21694" s="107" t="s">
        <v>35686</v>
      </c>
    </row>
    <row r="21695" spans="1:4" ht="15">
      <c r="A21695" s="32">
        <f t="shared" si="459"/>
        <v>21691</v>
      </c>
      <c r="B21695" s="206" t="s">
        <v>36936</v>
      </c>
      <c r="C21695" s="206" t="s">
        <v>36937</v>
      </c>
      <c r="D21695" s="107" t="s">
        <v>35686</v>
      </c>
    </row>
    <row r="21696" spans="1:4" ht="15">
      <c r="A21696" s="32">
        <f t="shared" si="459"/>
        <v>21692</v>
      </c>
      <c r="B21696" s="206" t="s">
        <v>36938</v>
      </c>
      <c r="C21696" s="206" t="s">
        <v>36939</v>
      </c>
      <c r="D21696" s="107" t="s">
        <v>35686</v>
      </c>
    </row>
    <row r="21697" spans="1:4" ht="15">
      <c r="A21697" s="32">
        <f t="shared" si="459"/>
        <v>21693</v>
      </c>
      <c r="B21697" s="206" t="s">
        <v>214</v>
      </c>
      <c r="C21697" s="206" t="s">
        <v>36940</v>
      </c>
      <c r="D21697" s="107" t="s">
        <v>35686</v>
      </c>
    </row>
    <row r="21698" spans="1:4" ht="15">
      <c r="A21698" s="32">
        <f t="shared" si="459"/>
        <v>21694</v>
      </c>
      <c r="B21698" s="206" t="s">
        <v>36941</v>
      </c>
      <c r="C21698" s="206" t="s">
        <v>36942</v>
      </c>
      <c r="D21698" s="107" t="s">
        <v>35686</v>
      </c>
    </row>
    <row r="21699" spans="1:4" ht="15">
      <c r="A21699" s="32">
        <f t="shared" si="459"/>
        <v>21695</v>
      </c>
      <c r="B21699" s="206" t="s">
        <v>3975</v>
      </c>
      <c r="C21699" s="206" t="s">
        <v>36943</v>
      </c>
      <c r="D21699" s="107" t="s">
        <v>35686</v>
      </c>
    </row>
    <row r="21700" spans="1:4" ht="15">
      <c r="A21700" s="32">
        <f t="shared" si="459"/>
        <v>21696</v>
      </c>
      <c r="B21700" s="206" t="s">
        <v>36944</v>
      </c>
      <c r="C21700" s="206" t="s">
        <v>36945</v>
      </c>
      <c r="D21700" s="107" t="s">
        <v>35686</v>
      </c>
    </row>
    <row r="21701" spans="1:4" ht="15">
      <c r="A21701" s="32">
        <f t="shared" si="459"/>
        <v>21697</v>
      </c>
      <c r="B21701" s="206" t="s">
        <v>36946</v>
      </c>
      <c r="C21701" s="206" t="s">
        <v>36947</v>
      </c>
      <c r="D21701" s="107" t="s">
        <v>35686</v>
      </c>
    </row>
    <row r="21702" spans="1:4" ht="15">
      <c r="A21702" s="32">
        <f t="shared" si="459"/>
        <v>21698</v>
      </c>
      <c r="B21702" s="206" t="s">
        <v>36948</v>
      </c>
      <c r="C21702" s="206" t="s">
        <v>36949</v>
      </c>
      <c r="D21702" s="107" t="s">
        <v>35686</v>
      </c>
    </row>
    <row r="21703" spans="1:4" ht="15">
      <c r="A21703" s="32">
        <f t="shared" ref="A21703:A21766" si="460">+A21702+1</f>
        <v>21699</v>
      </c>
      <c r="B21703" s="206" t="s">
        <v>36948</v>
      </c>
      <c r="C21703" s="206" t="s">
        <v>36949</v>
      </c>
      <c r="D21703" s="107" t="s">
        <v>35686</v>
      </c>
    </row>
    <row r="21704" spans="1:4" ht="15">
      <c r="A21704" s="32">
        <f t="shared" si="460"/>
        <v>21700</v>
      </c>
      <c r="B21704" s="206" t="s">
        <v>36950</v>
      </c>
      <c r="C21704" s="206" t="s">
        <v>36951</v>
      </c>
      <c r="D21704" s="107" t="s">
        <v>35686</v>
      </c>
    </row>
    <row r="21705" spans="1:4" ht="15">
      <c r="A21705" s="32">
        <f t="shared" si="460"/>
        <v>21701</v>
      </c>
      <c r="B21705" s="206" t="s">
        <v>36952</v>
      </c>
      <c r="C21705" s="206" t="s">
        <v>36953</v>
      </c>
      <c r="D21705" s="107" t="s">
        <v>35686</v>
      </c>
    </row>
    <row r="21706" spans="1:4" ht="15">
      <c r="A21706" s="32">
        <f t="shared" si="460"/>
        <v>21702</v>
      </c>
      <c r="B21706" s="206" t="s">
        <v>36954</v>
      </c>
      <c r="C21706" s="206" t="s">
        <v>36955</v>
      </c>
      <c r="D21706" s="107" t="s">
        <v>35686</v>
      </c>
    </row>
    <row r="21707" spans="1:4" ht="15">
      <c r="A21707" s="32">
        <f t="shared" si="460"/>
        <v>21703</v>
      </c>
      <c r="B21707" s="206" t="s">
        <v>36956</v>
      </c>
      <c r="C21707" s="206" t="s">
        <v>36957</v>
      </c>
      <c r="D21707" s="107" t="s">
        <v>35686</v>
      </c>
    </row>
    <row r="21708" spans="1:4" ht="15">
      <c r="A21708" s="32">
        <f t="shared" si="460"/>
        <v>21704</v>
      </c>
      <c r="B21708" s="206" t="s">
        <v>36958</v>
      </c>
      <c r="C21708" s="206" t="s">
        <v>36959</v>
      </c>
      <c r="D21708" s="107" t="s">
        <v>35686</v>
      </c>
    </row>
    <row r="21709" spans="1:4" ht="15">
      <c r="A21709" s="32">
        <f t="shared" si="460"/>
        <v>21705</v>
      </c>
      <c r="B21709" s="206" t="s">
        <v>36960</v>
      </c>
      <c r="C21709" s="206" t="s">
        <v>36961</v>
      </c>
      <c r="D21709" s="107" t="s">
        <v>35686</v>
      </c>
    </row>
    <row r="21710" spans="1:4" ht="15">
      <c r="A21710" s="32">
        <f t="shared" si="460"/>
        <v>21706</v>
      </c>
      <c r="B21710" s="206" t="s">
        <v>377</v>
      </c>
      <c r="C21710" s="206" t="s">
        <v>36962</v>
      </c>
      <c r="D21710" s="107" t="s">
        <v>35686</v>
      </c>
    </row>
    <row r="21711" spans="1:4" ht="15">
      <c r="A21711" s="32">
        <f t="shared" si="460"/>
        <v>21707</v>
      </c>
      <c r="B21711" s="206" t="s">
        <v>36963</v>
      </c>
      <c r="C21711" s="206" t="s">
        <v>36964</v>
      </c>
      <c r="D21711" s="107" t="s">
        <v>35686</v>
      </c>
    </row>
    <row r="21712" spans="1:4" ht="15">
      <c r="A21712" s="32">
        <f t="shared" si="460"/>
        <v>21708</v>
      </c>
      <c r="B21712" s="206" t="s">
        <v>36965</v>
      </c>
      <c r="C21712" s="206" t="s">
        <v>36966</v>
      </c>
      <c r="D21712" s="107" t="s">
        <v>35686</v>
      </c>
    </row>
    <row r="21713" spans="1:4" ht="15">
      <c r="A21713" s="32">
        <f t="shared" si="460"/>
        <v>21709</v>
      </c>
      <c r="B21713" s="206" t="s">
        <v>383</v>
      </c>
      <c r="C21713" s="206" t="s">
        <v>4384</v>
      </c>
      <c r="D21713" s="107" t="s">
        <v>35686</v>
      </c>
    </row>
    <row r="21714" spans="1:4" ht="15">
      <c r="A21714" s="32">
        <f t="shared" si="460"/>
        <v>21710</v>
      </c>
      <c r="B21714" s="206" t="s">
        <v>36967</v>
      </c>
      <c r="C21714" s="206" t="s">
        <v>36968</v>
      </c>
      <c r="D21714" s="107" t="s">
        <v>35686</v>
      </c>
    </row>
    <row r="21715" spans="1:4" ht="15">
      <c r="A21715" s="32">
        <f t="shared" si="460"/>
        <v>21711</v>
      </c>
      <c r="B21715" s="206" t="s">
        <v>9605</v>
      </c>
      <c r="C21715" s="206" t="s">
        <v>36969</v>
      </c>
      <c r="D21715" s="107" t="s">
        <v>35686</v>
      </c>
    </row>
    <row r="21716" spans="1:4" ht="15">
      <c r="A21716" s="32">
        <f t="shared" si="460"/>
        <v>21712</v>
      </c>
      <c r="B21716" s="206" t="s">
        <v>10933</v>
      </c>
      <c r="C21716" s="206" t="s">
        <v>36970</v>
      </c>
      <c r="D21716" s="107" t="s">
        <v>35686</v>
      </c>
    </row>
    <row r="21717" spans="1:4" ht="15">
      <c r="A21717" s="32">
        <f t="shared" si="460"/>
        <v>21713</v>
      </c>
      <c r="B21717" s="206" t="s">
        <v>36971</v>
      </c>
      <c r="C21717" s="206" t="s">
        <v>36972</v>
      </c>
      <c r="D21717" s="107" t="s">
        <v>35686</v>
      </c>
    </row>
    <row r="21718" spans="1:4" ht="15">
      <c r="A21718" s="32">
        <f t="shared" si="460"/>
        <v>21714</v>
      </c>
      <c r="B21718" s="206" t="s">
        <v>36973</v>
      </c>
      <c r="C21718" s="206" t="s">
        <v>36974</v>
      </c>
      <c r="D21718" s="107" t="s">
        <v>35686</v>
      </c>
    </row>
    <row r="21719" spans="1:4" ht="15">
      <c r="A21719" s="32">
        <f t="shared" si="460"/>
        <v>21715</v>
      </c>
      <c r="B21719" s="206" t="s">
        <v>448</v>
      </c>
      <c r="C21719" s="206" t="s">
        <v>36975</v>
      </c>
      <c r="D21719" s="107" t="s">
        <v>35686</v>
      </c>
    </row>
    <row r="21720" spans="1:4" ht="15">
      <c r="A21720" s="32">
        <f t="shared" si="460"/>
        <v>21716</v>
      </c>
      <c r="B21720" s="206" t="s">
        <v>36976</v>
      </c>
      <c r="C21720" s="206" t="s">
        <v>36977</v>
      </c>
      <c r="D21720" s="107" t="s">
        <v>35686</v>
      </c>
    </row>
    <row r="21721" spans="1:4" ht="15">
      <c r="A21721" s="32">
        <f t="shared" si="460"/>
        <v>21717</v>
      </c>
      <c r="B21721" s="206" t="s">
        <v>657</v>
      </c>
      <c r="C21721" s="206" t="s">
        <v>36978</v>
      </c>
      <c r="D21721" s="107" t="s">
        <v>35686</v>
      </c>
    </row>
    <row r="21722" spans="1:4" ht="15">
      <c r="A21722" s="32">
        <f t="shared" si="460"/>
        <v>21718</v>
      </c>
      <c r="B21722" s="206" t="s">
        <v>36979</v>
      </c>
      <c r="C21722" s="206" t="s">
        <v>3705</v>
      </c>
      <c r="D21722" s="107" t="s">
        <v>35686</v>
      </c>
    </row>
    <row r="21723" spans="1:4" ht="15">
      <c r="A21723" s="32">
        <f t="shared" si="460"/>
        <v>21719</v>
      </c>
      <c r="B21723" s="206" t="s">
        <v>36980</v>
      </c>
      <c r="C21723" s="206" t="s">
        <v>36981</v>
      </c>
      <c r="D21723" s="107" t="s">
        <v>35686</v>
      </c>
    </row>
    <row r="21724" spans="1:4" ht="15">
      <c r="A21724" s="32">
        <f t="shared" si="460"/>
        <v>21720</v>
      </c>
      <c r="B21724" s="206" t="s">
        <v>36982</v>
      </c>
      <c r="C21724" s="206" t="s">
        <v>36983</v>
      </c>
      <c r="D21724" s="107" t="s">
        <v>35686</v>
      </c>
    </row>
    <row r="21725" spans="1:4" ht="15">
      <c r="A21725" s="32">
        <f t="shared" si="460"/>
        <v>21721</v>
      </c>
      <c r="B21725" s="206" t="s">
        <v>36982</v>
      </c>
      <c r="C21725" s="206" t="s">
        <v>36983</v>
      </c>
      <c r="D21725" s="107" t="s">
        <v>35686</v>
      </c>
    </row>
    <row r="21726" spans="1:4" ht="15">
      <c r="A21726" s="32">
        <f t="shared" si="460"/>
        <v>21722</v>
      </c>
      <c r="B21726" s="206" t="s">
        <v>36984</v>
      </c>
      <c r="C21726" s="206" t="s">
        <v>36985</v>
      </c>
      <c r="D21726" s="107" t="s">
        <v>35686</v>
      </c>
    </row>
    <row r="21727" spans="1:4" ht="15">
      <c r="A21727" s="32">
        <f t="shared" si="460"/>
        <v>21723</v>
      </c>
      <c r="B21727" s="206" t="s">
        <v>36986</v>
      </c>
      <c r="C21727" s="206" t="s">
        <v>36987</v>
      </c>
      <c r="D21727" s="107" t="s">
        <v>35686</v>
      </c>
    </row>
    <row r="21728" spans="1:4" ht="15">
      <c r="A21728" s="32">
        <f t="shared" si="460"/>
        <v>21724</v>
      </c>
      <c r="B21728" s="206" t="s">
        <v>36988</v>
      </c>
      <c r="C21728" s="206" t="s">
        <v>36989</v>
      </c>
      <c r="D21728" s="107" t="s">
        <v>35686</v>
      </c>
    </row>
    <row r="21729" spans="1:4" ht="15">
      <c r="A21729" s="32">
        <f t="shared" si="460"/>
        <v>21725</v>
      </c>
      <c r="B21729" s="206" t="s">
        <v>36988</v>
      </c>
      <c r="C21729" s="206" t="s">
        <v>36989</v>
      </c>
      <c r="D21729" s="107" t="s">
        <v>35686</v>
      </c>
    </row>
    <row r="21730" spans="1:4" ht="15">
      <c r="A21730" s="32">
        <f t="shared" si="460"/>
        <v>21726</v>
      </c>
      <c r="B21730" s="206" t="s">
        <v>344</v>
      </c>
      <c r="C21730" s="206" t="s">
        <v>15062</v>
      </c>
      <c r="D21730" s="107" t="s">
        <v>35686</v>
      </c>
    </row>
    <row r="21731" spans="1:4" ht="15">
      <c r="A21731" s="32">
        <f t="shared" si="460"/>
        <v>21727</v>
      </c>
      <c r="B21731" s="206" t="s">
        <v>36990</v>
      </c>
      <c r="C21731" s="206" t="s">
        <v>36991</v>
      </c>
      <c r="D21731" s="107" t="s">
        <v>35686</v>
      </c>
    </row>
    <row r="21732" spans="1:4" ht="15">
      <c r="A21732" s="32">
        <f t="shared" si="460"/>
        <v>21728</v>
      </c>
      <c r="B21732" s="206" t="s">
        <v>36990</v>
      </c>
      <c r="C21732" s="206" t="s">
        <v>36991</v>
      </c>
      <c r="D21732" s="107" t="s">
        <v>35686</v>
      </c>
    </row>
    <row r="21733" spans="1:4" ht="15">
      <c r="A21733" s="32">
        <f t="shared" si="460"/>
        <v>21729</v>
      </c>
      <c r="B21733" s="206" t="s">
        <v>12855</v>
      </c>
      <c r="C21733" s="206" t="s">
        <v>36992</v>
      </c>
      <c r="D21733" s="107" t="s">
        <v>35686</v>
      </c>
    </row>
    <row r="21734" spans="1:4" ht="15">
      <c r="A21734" s="32">
        <f t="shared" si="460"/>
        <v>21730</v>
      </c>
      <c r="B21734" s="206" t="s">
        <v>36993</v>
      </c>
      <c r="C21734" s="206" t="s">
        <v>36994</v>
      </c>
      <c r="D21734" s="107" t="s">
        <v>35686</v>
      </c>
    </row>
    <row r="21735" spans="1:4" ht="15">
      <c r="A21735" s="32">
        <f t="shared" si="460"/>
        <v>21731</v>
      </c>
      <c r="B21735" s="206" t="s">
        <v>36995</v>
      </c>
      <c r="C21735" s="206" t="s">
        <v>36996</v>
      </c>
      <c r="D21735" s="107" t="s">
        <v>35686</v>
      </c>
    </row>
    <row r="21736" spans="1:4" ht="15">
      <c r="A21736" s="32">
        <f t="shared" si="460"/>
        <v>21732</v>
      </c>
      <c r="B21736" s="206" t="s">
        <v>36997</v>
      </c>
      <c r="C21736" s="206" t="s">
        <v>36998</v>
      </c>
      <c r="D21736" s="107" t="s">
        <v>35686</v>
      </c>
    </row>
    <row r="21737" spans="1:4" ht="15">
      <c r="A21737" s="32">
        <f t="shared" si="460"/>
        <v>21733</v>
      </c>
      <c r="B21737" s="206" t="s">
        <v>36999</v>
      </c>
      <c r="C21737" s="206" t="s">
        <v>37000</v>
      </c>
      <c r="D21737" s="107" t="s">
        <v>35686</v>
      </c>
    </row>
    <row r="21738" spans="1:4" ht="15">
      <c r="A21738" s="32">
        <f t="shared" si="460"/>
        <v>21734</v>
      </c>
      <c r="B21738" s="206" t="s">
        <v>3603</v>
      </c>
      <c r="C21738" s="206" t="s">
        <v>37001</v>
      </c>
      <c r="D21738" s="107" t="s">
        <v>35686</v>
      </c>
    </row>
    <row r="21739" spans="1:4" ht="15">
      <c r="A21739" s="32">
        <f t="shared" si="460"/>
        <v>21735</v>
      </c>
      <c r="B21739" s="206" t="s">
        <v>638</v>
      </c>
      <c r="C21739" s="206" t="s">
        <v>37002</v>
      </c>
      <c r="D21739" s="107" t="s">
        <v>35686</v>
      </c>
    </row>
    <row r="21740" spans="1:4" ht="15">
      <c r="A21740" s="32">
        <f t="shared" si="460"/>
        <v>21736</v>
      </c>
      <c r="B21740" s="206" t="s">
        <v>37003</v>
      </c>
      <c r="C21740" s="206" t="s">
        <v>37004</v>
      </c>
      <c r="D21740" s="107" t="s">
        <v>35686</v>
      </c>
    </row>
    <row r="21741" spans="1:4" ht="15">
      <c r="A21741" s="32">
        <f t="shared" si="460"/>
        <v>21737</v>
      </c>
      <c r="B21741" s="206" t="s">
        <v>37005</v>
      </c>
      <c r="C21741" s="206" t="s">
        <v>37006</v>
      </c>
      <c r="D21741" s="107" t="s">
        <v>35686</v>
      </c>
    </row>
    <row r="21742" spans="1:4" ht="15">
      <c r="A21742" s="32">
        <f t="shared" si="460"/>
        <v>21738</v>
      </c>
      <c r="B21742" s="206" t="s">
        <v>37007</v>
      </c>
      <c r="C21742" s="206" t="s">
        <v>37008</v>
      </c>
      <c r="D21742" s="107" t="s">
        <v>35686</v>
      </c>
    </row>
    <row r="21743" spans="1:4" ht="15">
      <c r="A21743" s="32">
        <f t="shared" si="460"/>
        <v>21739</v>
      </c>
      <c r="B21743" s="206" t="s">
        <v>208</v>
      </c>
      <c r="C21743" s="206" t="s">
        <v>37009</v>
      </c>
      <c r="D21743" s="107" t="s">
        <v>35686</v>
      </c>
    </row>
    <row r="21744" spans="1:4" ht="15">
      <c r="A21744" s="32">
        <f t="shared" si="460"/>
        <v>21740</v>
      </c>
      <c r="B21744" s="206" t="s">
        <v>37010</v>
      </c>
      <c r="C21744" s="206" t="s">
        <v>37011</v>
      </c>
      <c r="D21744" s="107" t="s">
        <v>35686</v>
      </c>
    </row>
    <row r="21745" spans="1:4" ht="15">
      <c r="A21745" s="32">
        <f t="shared" si="460"/>
        <v>21741</v>
      </c>
      <c r="B21745" s="206" t="s">
        <v>6150</v>
      </c>
      <c r="C21745" s="206" t="s">
        <v>37012</v>
      </c>
      <c r="D21745" s="107" t="s">
        <v>35686</v>
      </c>
    </row>
    <row r="21746" spans="1:4" ht="15">
      <c r="A21746" s="32">
        <f t="shared" si="460"/>
        <v>21742</v>
      </c>
      <c r="B21746" s="206" t="s">
        <v>37013</v>
      </c>
      <c r="C21746" s="206" t="s">
        <v>37014</v>
      </c>
      <c r="D21746" s="107" t="s">
        <v>35686</v>
      </c>
    </row>
    <row r="21747" spans="1:4" ht="15">
      <c r="A21747" s="32">
        <f t="shared" si="460"/>
        <v>21743</v>
      </c>
      <c r="B21747" s="206" t="s">
        <v>37015</v>
      </c>
      <c r="C21747" s="206" t="s">
        <v>37016</v>
      </c>
      <c r="D21747" s="107" t="s">
        <v>35686</v>
      </c>
    </row>
    <row r="21748" spans="1:4" ht="15">
      <c r="A21748" s="32">
        <f t="shared" si="460"/>
        <v>21744</v>
      </c>
      <c r="B21748" s="206" t="s">
        <v>37017</v>
      </c>
      <c r="C21748" s="206" t="s">
        <v>37018</v>
      </c>
      <c r="D21748" s="107" t="s">
        <v>35686</v>
      </c>
    </row>
    <row r="21749" spans="1:4" ht="15">
      <c r="A21749" s="32">
        <f t="shared" si="460"/>
        <v>21745</v>
      </c>
      <c r="B21749" s="206" t="s">
        <v>37019</v>
      </c>
      <c r="C21749" s="206" t="s">
        <v>34304</v>
      </c>
      <c r="D21749" s="107" t="s">
        <v>35686</v>
      </c>
    </row>
    <row r="21750" spans="1:4" ht="15">
      <c r="A21750" s="32">
        <f t="shared" si="460"/>
        <v>21746</v>
      </c>
      <c r="B21750" s="206" t="s">
        <v>1310</v>
      </c>
      <c r="C21750" s="206" t="s">
        <v>37020</v>
      </c>
      <c r="D21750" s="107" t="s">
        <v>35686</v>
      </c>
    </row>
    <row r="21751" spans="1:4" ht="15">
      <c r="A21751" s="32">
        <f t="shared" si="460"/>
        <v>21747</v>
      </c>
      <c r="B21751" s="206" t="s">
        <v>1310</v>
      </c>
      <c r="C21751" s="206" t="s">
        <v>37020</v>
      </c>
      <c r="D21751" s="107" t="s">
        <v>35686</v>
      </c>
    </row>
    <row r="21752" spans="1:4" ht="15">
      <c r="A21752" s="32">
        <f t="shared" si="460"/>
        <v>21748</v>
      </c>
      <c r="B21752" s="206" t="s">
        <v>37021</v>
      </c>
      <c r="C21752" s="206" t="s">
        <v>37022</v>
      </c>
      <c r="D21752" s="107" t="s">
        <v>35686</v>
      </c>
    </row>
    <row r="21753" spans="1:4" ht="15">
      <c r="A21753" s="32">
        <f t="shared" si="460"/>
        <v>21749</v>
      </c>
      <c r="B21753" s="206" t="s">
        <v>37021</v>
      </c>
      <c r="C21753" s="206" t="s">
        <v>37022</v>
      </c>
      <c r="D21753" s="107" t="s">
        <v>35686</v>
      </c>
    </row>
    <row r="21754" spans="1:4" ht="15">
      <c r="A21754" s="32">
        <f t="shared" si="460"/>
        <v>21750</v>
      </c>
      <c r="B21754" s="206" t="s">
        <v>37023</v>
      </c>
      <c r="C21754" s="206" t="s">
        <v>37024</v>
      </c>
      <c r="D21754" s="107" t="s">
        <v>35686</v>
      </c>
    </row>
    <row r="21755" spans="1:4" ht="15">
      <c r="A21755" s="32">
        <f t="shared" si="460"/>
        <v>21751</v>
      </c>
      <c r="B21755" s="206" t="s">
        <v>37023</v>
      </c>
      <c r="C21755" s="206" t="s">
        <v>37024</v>
      </c>
      <c r="D21755" s="107" t="s">
        <v>35686</v>
      </c>
    </row>
    <row r="21756" spans="1:4" ht="15">
      <c r="A21756" s="32">
        <f t="shared" si="460"/>
        <v>21752</v>
      </c>
      <c r="B21756" s="206" t="s">
        <v>10067</v>
      </c>
      <c r="C21756" s="206" t="s">
        <v>37025</v>
      </c>
      <c r="D21756" s="107" t="s">
        <v>35686</v>
      </c>
    </row>
    <row r="21757" spans="1:4" ht="15">
      <c r="A21757" s="32">
        <f t="shared" si="460"/>
        <v>21753</v>
      </c>
      <c r="B21757" s="206" t="s">
        <v>10067</v>
      </c>
      <c r="C21757" s="206" t="s">
        <v>37025</v>
      </c>
      <c r="D21757" s="107" t="s">
        <v>35686</v>
      </c>
    </row>
    <row r="21758" spans="1:4" ht="15">
      <c r="A21758" s="32">
        <f t="shared" si="460"/>
        <v>21754</v>
      </c>
      <c r="B21758" s="206" t="s">
        <v>36174</v>
      </c>
      <c r="C21758" s="206" t="s">
        <v>37026</v>
      </c>
      <c r="D21758" s="107" t="s">
        <v>35686</v>
      </c>
    </row>
    <row r="21759" spans="1:4" ht="15">
      <c r="A21759" s="32">
        <f t="shared" si="460"/>
        <v>21755</v>
      </c>
      <c r="B21759" s="206" t="s">
        <v>37027</v>
      </c>
      <c r="C21759" s="206" t="s">
        <v>37028</v>
      </c>
      <c r="D21759" s="107" t="s">
        <v>35686</v>
      </c>
    </row>
    <row r="21760" spans="1:4" ht="15">
      <c r="A21760" s="32">
        <f t="shared" si="460"/>
        <v>21756</v>
      </c>
      <c r="B21760" s="206" t="s">
        <v>37027</v>
      </c>
      <c r="C21760" s="206" t="s">
        <v>37028</v>
      </c>
      <c r="D21760" s="107" t="s">
        <v>35686</v>
      </c>
    </row>
    <row r="21761" spans="1:4" ht="15">
      <c r="A21761" s="32">
        <f t="shared" si="460"/>
        <v>21757</v>
      </c>
      <c r="B21761" s="206" t="s">
        <v>37029</v>
      </c>
      <c r="C21761" s="206" t="s">
        <v>37030</v>
      </c>
      <c r="D21761" s="107" t="s">
        <v>35686</v>
      </c>
    </row>
    <row r="21762" spans="1:4" ht="15">
      <c r="A21762" s="32">
        <f t="shared" si="460"/>
        <v>21758</v>
      </c>
      <c r="B21762" s="206" t="s">
        <v>37029</v>
      </c>
      <c r="C21762" s="206" t="s">
        <v>37030</v>
      </c>
      <c r="D21762" s="107" t="s">
        <v>35686</v>
      </c>
    </row>
    <row r="21763" spans="1:4" ht="15">
      <c r="A21763" s="32">
        <f t="shared" si="460"/>
        <v>21759</v>
      </c>
      <c r="B21763" s="206" t="s">
        <v>37031</v>
      </c>
      <c r="C21763" s="206" t="s">
        <v>37032</v>
      </c>
      <c r="D21763" s="107" t="s">
        <v>35686</v>
      </c>
    </row>
    <row r="21764" spans="1:4" ht="15">
      <c r="A21764" s="32">
        <f t="shared" si="460"/>
        <v>21760</v>
      </c>
      <c r="B21764" s="206" t="s">
        <v>300</v>
      </c>
      <c r="C21764" s="206" t="s">
        <v>37033</v>
      </c>
      <c r="D21764" s="107" t="s">
        <v>35686</v>
      </c>
    </row>
    <row r="21765" spans="1:4" ht="15">
      <c r="A21765" s="32">
        <f t="shared" si="460"/>
        <v>21761</v>
      </c>
      <c r="B21765" s="206" t="s">
        <v>300</v>
      </c>
      <c r="C21765" s="206" t="s">
        <v>37033</v>
      </c>
      <c r="D21765" s="107" t="s">
        <v>35686</v>
      </c>
    </row>
    <row r="21766" spans="1:4" ht="15">
      <c r="A21766" s="32">
        <f t="shared" si="460"/>
        <v>21762</v>
      </c>
      <c r="B21766" s="206" t="s">
        <v>173</v>
      </c>
      <c r="C21766" s="206" t="s">
        <v>37034</v>
      </c>
      <c r="D21766" s="107" t="s">
        <v>35686</v>
      </c>
    </row>
    <row r="21767" spans="1:4" ht="15">
      <c r="A21767" s="32">
        <f t="shared" ref="A21767:A21830" si="461">+A21766+1</f>
        <v>21763</v>
      </c>
      <c r="B21767" s="206" t="s">
        <v>37035</v>
      </c>
      <c r="C21767" s="206" t="s">
        <v>37036</v>
      </c>
      <c r="D21767" s="107" t="s">
        <v>35686</v>
      </c>
    </row>
    <row r="21768" spans="1:4" ht="15">
      <c r="A21768" s="32">
        <f t="shared" si="461"/>
        <v>21764</v>
      </c>
      <c r="B21768" s="206" t="s">
        <v>37035</v>
      </c>
      <c r="C21768" s="206" t="s">
        <v>37036</v>
      </c>
      <c r="D21768" s="107" t="s">
        <v>35686</v>
      </c>
    </row>
    <row r="21769" spans="1:4" ht="15">
      <c r="A21769" s="32">
        <f t="shared" si="461"/>
        <v>21765</v>
      </c>
      <c r="B21769" s="206" t="s">
        <v>37037</v>
      </c>
      <c r="C21769" s="206" t="s">
        <v>37038</v>
      </c>
      <c r="D21769" s="107" t="s">
        <v>35686</v>
      </c>
    </row>
    <row r="21770" spans="1:4" ht="15">
      <c r="A21770" s="32">
        <f t="shared" si="461"/>
        <v>21766</v>
      </c>
      <c r="B21770" s="206" t="s">
        <v>37037</v>
      </c>
      <c r="C21770" s="206" t="s">
        <v>37038</v>
      </c>
      <c r="D21770" s="107" t="s">
        <v>35686</v>
      </c>
    </row>
    <row r="21771" spans="1:4" ht="15">
      <c r="A21771" s="32">
        <f t="shared" si="461"/>
        <v>21767</v>
      </c>
      <c r="B21771" s="206" t="s">
        <v>37039</v>
      </c>
      <c r="C21771" s="206" t="s">
        <v>37040</v>
      </c>
      <c r="D21771" s="107" t="s">
        <v>35686</v>
      </c>
    </row>
    <row r="21772" spans="1:4" ht="15">
      <c r="A21772" s="32">
        <f t="shared" si="461"/>
        <v>21768</v>
      </c>
      <c r="B21772" s="206" t="s">
        <v>37039</v>
      </c>
      <c r="C21772" s="206" t="s">
        <v>37040</v>
      </c>
      <c r="D21772" s="107" t="s">
        <v>35686</v>
      </c>
    </row>
    <row r="21773" spans="1:4" ht="15">
      <c r="A21773" s="32">
        <f t="shared" si="461"/>
        <v>21769</v>
      </c>
      <c r="B21773" s="206" t="s">
        <v>37041</v>
      </c>
      <c r="C21773" s="206" t="s">
        <v>37042</v>
      </c>
      <c r="D21773" s="107" t="s">
        <v>35686</v>
      </c>
    </row>
    <row r="21774" spans="1:4" ht="15">
      <c r="A21774" s="32">
        <f t="shared" si="461"/>
        <v>21770</v>
      </c>
      <c r="B21774" s="206" t="s">
        <v>1304</v>
      </c>
      <c r="C21774" s="206" t="s">
        <v>37043</v>
      </c>
      <c r="D21774" s="107" t="s">
        <v>35686</v>
      </c>
    </row>
    <row r="21775" spans="1:4" ht="15">
      <c r="A21775" s="32">
        <f t="shared" si="461"/>
        <v>21771</v>
      </c>
      <c r="B21775" s="206" t="s">
        <v>37044</v>
      </c>
      <c r="C21775" s="206" t="s">
        <v>37045</v>
      </c>
      <c r="D21775" s="107" t="s">
        <v>35686</v>
      </c>
    </row>
    <row r="21776" spans="1:4" ht="15">
      <c r="A21776" s="32">
        <f t="shared" si="461"/>
        <v>21772</v>
      </c>
      <c r="B21776" s="206" t="s">
        <v>37046</v>
      </c>
      <c r="C21776" s="206" t="s">
        <v>37047</v>
      </c>
      <c r="D21776" s="107" t="s">
        <v>35686</v>
      </c>
    </row>
    <row r="21777" spans="1:4" ht="15">
      <c r="A21777" s="32">
        <f t="shared" si="461"/>
        <v>21773</v>
      </c>
      <c r="B21777" s="206" t="s">
        <v>37046</v>
      </c>
      <c r="C21777" s="206" t="s">
        <v>37047</v>
      </c>
      <c r="D21777" s="107" t="s">
        <v>35686</v>
      </c>
    </row>
    <row r="21778" spans="1:4" ht="15">
      <c r="A21778" s="32">
        <f t="shared" si="461"/>
        <v>21774</v>
      </c>
      <c r="B21778" s="206" t="s">
        <v>37048</v>
      </c>
      <c r="C21778" s="206" t="s">
        <v>37049</v>
      </c>
      <c r="D21778" s="107" t="s">
        <v>35686</v>
      </c>
    </row>
    <row r="21779" spans="1:4" ht="15">
      <c r="A21779" s="32">
        <f t="shared" si="461"/>
        <v>21775</v>
      </c>
      <c r="B21779" s="206" t="s">
        <v>271</v>
      </c>
      <c r="C21779" s="206" t="s">
        <v>37050</v>
      </c>
      <c r="D21779" s="107" t="s">
        <v>35686</v>
      </c>
    </row>
    <row r="21780" spans="1:4" ht="15">
      <c r="A21780" s="32">
        <f t="shared" si="461"/>
        <v>21776</v>
      </c>
      <c r="B21780" s="206" t="s">
        <v>37051</v>
      </c>
      <c r="C21780" s="206" t="s">
        <v>37052</v>
      </c>
      <c r="D21780" s="107" t="s">
        <v>35686</v>
      </c>
    </row>
    <row r="21781" spans="1:4" ht="15">
      <c r="A21781" s="32">
        <f t="shared" si="461"/>
        <v>21777</v>
      </c>
      <c r="B21781" s="206" t="s">
        <v>37051</v>
      </c>
      <c r="C21781" s="206" t="s">
        <v>37052</v>
      </c>
      <c r="D21781" s="107" t="s">
        <v>35686</v>
      </c>
    </row>
    <row r="21782" spans="1:4" ht="15">
      <c r="A21782" s="32">
        <f t="shared" si="461"/>
        <v>21778</v>
      </c>
      <c r="B21782" s="206" t="s">
        <v>9373</v>
      </c>
      <c r="C21782" s="206" t="s">
        <v>37053</v>
      </c>
      <c r="D21782" s="107" t="s">
        <v>35686</v>
      </c>
    </row>
    <row r="21783" spans="1:4" ht="15">
      <c r="A21783" s="32">
        <f t="shared" si="461"/>
        <v>21779</v>
      </c>
      <c r="B21783" s="206" t="s">
        <v>37054</v>
      </c>
      <c r="C21783" s="206" t="s">
        <v>37055</v>
      </c>
      <c r="D21783" s="107" t="s">
        <v>35686</v>
      </c>
    </row>
    <row r="21784" spans="1:4" ht="15">
      <c r="A21784" s="32">
        <f t="shared" si="461"/>
        <v>21780</v>
      </c>
      <c r="B21784" s="206" t="s">
        <v>37054</v>
      </c>
      <c r="C21784" s="206" t="s">
        <v>37055</v>
      </c>
      <c r="D21784" s="107" t="s">
        <v>35686</v>
      </c>
    </row>
    <row r="21785" spans="1:4" ht="15">
      <c r="A21785" s="32">
        <f t="shared" si="461"/>
        <v>21781</v>
      </c>
      <c r="B21785" s="206" t="s">
        <v>37056</v>
      </c>
      <c r="C21785" s="206" t="s">
        <v>37057</v>
      </c>
      <c r="D21785" s="107" t="s">
        <v>35686</v>
      </c>
    </row>
    <row r="21786" spans="1:4" ht="15">
      <c r="A21786" s="32">
        <f t="shared" si="461"/>
        <v>21782</v>
      </c>
      <c r="B21786" s="206" t="s">
        <v>10532</v>
      </c>
      <c r="C21786" s="206" t="s">
        <v>37058</v>
      </c>
      <c r="D21786" s="107" t="s">
        <v>35686</v>
      </c>
    </row>
    <row r="21787" spans="1:4" ht="15">
      <c r="A21787" s="32">
        <f t="shared" si="461"/>
        <v>21783</v>
      </c>
      <c r="B21787" s="206" t="s">
        <v>5692</v>
      </c>
      <c r="C21787" s="206" t="s">
        <v>37059</v>
      </c>
      <c r="D21787" s="107" t="s">
        <v>35686</v>
      </c>
    </row>
    <row r="21788" spans="1:4" ht="15">
      <c r="A21788" s="32">
        <f t="shared" si="461"/>
        <v>21784</v>
      </c>
      <c r="B21788" s="206" t="s">
        <v>37060</v>
      </c>
      <c r="C21788" s="206" t="s">
        <v>37061</v>
      </c>
      <c r="D21788" s="107" t="s">
        <v>35686</v>
      </c>
    </row>
    <row r="21789" spans="1:4" ht="15">
      <c r="A21789" s="32">
        <f t="shared" si="461"/>
        <v>21785</v>
      </c>
      <c r="B21789" s="206" t="s">
        <v>37062</v>
      </c>
      <c r="C21789" s="206" t="s">
        <v>37063</v>
      </c>
      <c r="D21789" s="107" t="s">
        <v>35686</v>
      </c>
    </row>
    <row r="21790" spans="1:4" ht="15">
      <c r="A21790" s="32">
        <f t="shared" si="461"/>
        <v>21786</v>
      </c>
      <c r="B21790" s="206" t="s">
        <v>37062</v>
      </c>
      <c r="C21790" s="206" t="s">
        <v>37063</v>
      </c>
      <c r="D21790" s="107" t="s">
        <v>35686</v>
      </c>
    </row>
    <row r="21791" spans="1:4" ht="15">
      <c r="A21791" s="32">
        <f t="shared" si="461"/>
        <v>21787</v>
      </c>
      <c r="B21791" s="206" t="s">
        <v>37064</v>
      </c>
      <c r="C21791" s="206" t="s">
        <v>37065</v>
      </c>
      <c r="D21791" s="107" t="s">
        <v>35686</v>
      </c>
    </row>
    <row r="21792" spans="1:4" ht="15">
      <c r="A21792" s="32">
        <f t="shared" si="461"/>
        <v>21788</v>
      </c>
      <c r="B21792" s="206" t="s">
        <v>37064</v>
      </c>
      <c r="C21792" s="206" t="s">
        <v>37065</v>
      </c>
      <c r="D21792" s="107" t="s">
        <v>35686</v>
      </c>
    </row>
    <row r="21793" spans="1:4" ht="15">
      <c r="A21793" s="32">
        <f t="shared" si="461"/>
        <v>21789</v>
      </c>
      <c r="B21793" s="206" t="s">
        <v>186</v>
      </c>
      <c r="C21793" s="206" t="s">
        <v>37066</v>
      </c>
      <c r="D21793" s="107" t="s">
        <v>35686</v>
      </c>
    </row>
    <row r="21794" spans="1:4" ht="15">
      <c r="A21794" s="32">
        <f t="shared" si="461"/>
        <v>21790</v>
      </c>
      <c r="B21794" s="206" t="s">
        <v>424</v>
      </c>
      <c r="C21794" s="206" t="s">
        <v>37067</v>
      </c>
      <c r="D21794" s="107" t="s">
        <v>35686</v>
      </c>
    </row>
    <row r="21795" spans="1:4" ht="15">
      <c r="A21795" s="32">
        <f t="shared" si="461"/>
        <v>21791</v>
      </c>
      <c r="B21795" s="206" t="s">
        <v>37068</v>
      </c>
      <c r="C21795" s="206" t="s">
        <v>37069</v>
      </c>
      <c r="D21795" s="107" t="s">
        <v>35686</v>
      </c>
    </row>
    <row r="21796" spans="1:4" ht="15">
      <c r="A21796" s="32">
        <f t="shared" si="461"/>
        <v>21792</v>
      </c>
      <c r="B21796" s="206" t="s">
        <v>14287</v>
      </c>
      <c r="C21796" s="206" t="s">
        <v>37070</v>
      </c>
      <c r="D21796" s="107" t="s">
        <v>35686</v>
      </c>
    </row>
    <row r="21797" spans="1:4" ht="15">
      <c r="A21797" s="32">
        <f t="shared" si="461"/>
        <v>21793</v>
      </c>
      <c r="B21797" s="206" t="s">
        <v>193</v>
      </c>
      <c r="C21797" s="206" t="s">
        <v>37071</v>
      </c>
      <c r="D21797" s="107" t="s">
        <v>35686</v>
      </c>
    </row>
    <row r="21798" spans="1:4" ht="15">
      <c r="A21798" s="32">
        <f t="shared" si="461"/>
        <v>21794</v>
      </c>
      <c r="B21798" s="206" t="s">
        <v>37072</v>
      </c>
      <c r="C21798" s="206" t="s">
        <v>37073</v>
      </c>
      <c r="D21798" s="107" t="s">
        <v>35686</v>
      </c>
    </row>
    <row r="21799" spans="1:4" ht="15">
      <c r="A21799" s="32">
        <f t="shared" si="461"/>
        <v>21795</v>
      </c>
      <c r="B21799" s="206" t="s">
        <v>37074</v>
      </c>
      <c r="C21799" s="206" t="s">
        <v>37075</v>
      </c>
      <c r="D21799" s="107" t="s">
        <v>35686</v>
      </c>
    </row>
    <row r="21800" spans="1:4" ht="15">
      <c r="A21800" s="32">
        <f t="shared" si="461"/>
        <v>21796</v>
      </c>
      <c r="B21800" s="206" t="s">
        <v>37076</v>
      </c>
      <c r="C21800" s="206" t="s">
        <v>37077</v>
      </c>
      <c r="D21800" s="107" t="s">
        <v>35686</v>
      </c>
    </row>
    <row r="21801" spans="1:4" ht="15">
      <c r="A21801" s="32">
        <f t="shared" si="461"/>
        <v>21797</v>
      </c>
      <c r="B21801" s="206" t="s">
        <v>37078</v>
      </c>
      <c r="C21801" s="206" t="s">
        <v>37079</v>
      </c>
      <c r="D21801" s="107" t="s">
        <v>35686</v>
      </c>
    </row>
    <row r="21802" spans="1:4" ht="15">
      <c r="A21802" s="32">
        <f t="shared" si="461"/>
        <v>21798</v>
      </c>
      <c r="B21802" s="206" t="s">
        <v>5343</v>
      </c>
      <c r="C21802" s="206" t="s">
        <v>37080</v>
      </c>
      <c r="D21802" s="107" t="s">
        <v>35686</v>
      </c>
    </row>
    <row r="21803" spans="1:4" ht="15">
      <c r="A21803" s="32">
        <f t="shared" si="461"/>
        <v>21799</v>
      </c>
      <c r="B21803" s="206" t="s">
        <v>5343</v>
      </c>
      <c r="C21803" s="206" t="s">
        <v>37080</v>
      </c>
      <c r="D21803" s="107" t="s">
        <v>35686</v>
      </c>
    </row>
    <row r="21804" spans="1:4" ht="15">
      <c r="A21804" s="32">
        <f t="shared" si="461"/>
        <v>21800</v>
      </c>
      <c r="B21804" s="206" t="s">
        <v>3267</v>
      </c>
      <c r="C21804" s="206" t="s">
        <v>37081</v>
      </c>
      <c r="D21804" s="107" t="s">
        <v>35686</v>
      </c>
    </row>
    <row r="21805" spans="1:4" ht="15">
      <c r="A21805" s="32">
        <f t="shared" si="461"/>
        <v>21801</v>
      </c>
      <c r="B21805" s="206" t="s">
        <v>3267</v>
      </c>
      <c r="C21805" s="206" t="s">
        <v>37081</v>
      </c>
      <c r="D21805" s="107" t="s">
        <v>35686</v>
      </c>
    </row>
    <row r="21806" spans="1:4" ht="15">
      <c r="A21806" s="32">
        <f t="shared" si="461"/>
        <v>21802</v>
      </c>
      <c r="B21806" s="206" t="s">
        <v>3267</v>
      </c>
      <c r="C21806" s="206" t="s">
        <v>37081</v>
      </c>
      <c r="D21806" s="107" t="s">
        <v>35686</v>
      </c>
    </row>
    <row r="21807" spans="1:4" ht="15">
      <c r="A21807" s="32">
        <f t="shared" si="461"/>
        <v>21803</v>
      </c>
      <c r="B21807" s="206" t="s">
        <v>37082</v>
      </c>
      <c r="C21807" s="206" t="s">
        <v>37083</v>
      </c>
      <c r="D21807" s="107" t="s">
        <v>35686</v>
      </c>
    </row>
    <row r="21808" spans="1:4" ht="15">
      <c r="A21808" s="32">
        <f t="shared" si="461"/>
        <v>21804</v>
      </c>
      <c r="B21808" s="206" t="s">
        <v>37084</v>
      </c>
      <c r="C21808" s="206" t="s">
        <v>37085</v>
      </c>
      <c r="D21808" s="107" t="s">
        <v>35686</v>
      </c>
    </row>
    <row r="21809" spans="1:4" ht="15">
      <c r="A21809" s="32">
        <f t="shared" si="461"/>
        <v>21805</v>
      </c>
      <c r="B21809" s="206" t="s">
        <v>37084</v>
      </c>
      <c r="C21809" s="206" t="s">
        <v>37085</v>
      </c>
      <c r="D21809" s="107" t="s">
        <v>35686</v>
      </c>
    </row>
    <row r="21810" spans="1:4" ht="15">
      <c r="A21810" s="32">
        <f t="shared" si="461"/>
        <v>21806</v>
      </c>
      <c r="B21810" s="206" t="s">
        <v>13122</v>
      </c>
      <c r="C21810" s="206" t="s">
        <v>33572</v>
      </c>
      <c r="D21810" s="107" t="s">
        <v>35686</v>
      </c>
    </row>
    <row r="21811" spans="1:4" ht="15">
      <c r="A21811" s="32">
        <f t="shared" si="461"/>
        <v>21807</v>
      </c>
      <c r="B21811" s="206" t="s">
        <v>13122</v>
      </c>
      <c r="C21811" s="206" t="s">
        <v>33572</v>
      </c>
      <c r="D21811" s="107" t="s">
        <v>35686</v>
      </c>
    </row>
    <row r="21812" spans="1:4" ht="15">
      <c r="A21812" s="32">
        <f t="shared" si="461"/>
        <v>21808</v>
      </c>
      <c r="B21812" s="206" t="s">
        <v>535</v>
      </c>
      <c r="C21812" s="206" t="s">
        <v>37086</v>
      </c>
      <c r="D21812" s="107" t="s">
        <v>35686</v>
      </c>
    </row>
    <row r="21813" spans="1:4" ht="15">
      <c r="A21813" s="32">
        <f t="shared" si="461"/>
        <v>21809</v>
      </c>
      <c r="B21813" s="206" t="s">
        <v>268</v>
      </c>
      <c r="C21813" s="206" t="s">
        <v>37087</v>
      </c>
      <c r="D21813" s="107" t="s">
        <v>35686</v>
      </c>
    </row>
    <row r="21814" spans="1:4" ht="15">
      <c r="A21814" s="32">
        <f t="shared" si="461"/>
        <v>21810</v>
      </c>
      <c r="B21814" s="206" t="s">
        <v>268</v>
      </c>
      <c r="C21814" s="206" t="s">
        <v>37087</v>
      </c>
      <c r="D21814" s="107" t="s">
        <v>35686</v>
      </c>
    </row>
    <row r="21815" spans="1:4" ht="15">
      <c r="A21815" s="32">
        <f t="shared" si="461"/>
        <v>21811</v>
      </c>
      <c r="B21815" s="206" t="s">
        <v>14580</v>
      </c>
      <c r="C21815" s="206" t="s">
        <v>37088</v>
      </c>
      <c r="D21815" s="107" t="s">
        <v>35686</v>
      </c>
    </row>
    <row r="21816" spans="1:4" ht="15">
      <c r="A21816" s="32">
        <f t="shared" si="461"/>
        <v>21812</v>
      </c>
      <c r="B21816" s="206" t="s">
        <v>14580</v>
      </c>
      <c r="C21816" s="206" t="s">
        <v>37088</v>
      </c>
      <c r="D21816" s="107" t="s">
        <v>35686</v>
      </c>
    </row>
    <row r="21817" spans="1:4" ht="15">
      <c r="A21817" s="32">
        <f t="shared" si="461"/>
        <v>21813</v>
      </c>
      <c r="B21817" s="206" t="s">
        <v>37089</v>
      </c>
      <c r="C21817" s="206" t="s">
        <v>37090</v>
      </c>
      <c r="D21817" s="107" t="s">
        <v>35686</v>
      </c>
    </row>
    <row r="21818" spans="1:4" ht="15">
      <c r="A21818" s="32">
        <f t="shared" si="461"/>
        <v>21814</v>
      </c>
      <c r="B21818" s="206" t="s">
        <v>37089</v>
      </c>
      <c r="C21818" s="206" t="s">
        <v>37090</v>
      </c>
      <c r="D21818" s="107" t="s">
        <v>35686</v>
      </c>
    </row>
    <row r="21819" spans="1:4" ht="15">
      <c r="A21819" s="32">
        <f t="shared" si="461"/>
        <v>21815</v>
      </c>
      <c r="B21819" s="206" t="s">
        <v>8546</v>
      </c>
      <c r="C21819" s="206" t="s">
        <v>37091</v>
      </c>
      <c r="D21819" s="107" t="s">
        <v>35686</v>
      </c>
    </row>
    <row r="21820" spans="1:4" ht="15">
      <c r="A21820" s="32">
        <f t="shared" si="461"/>
        <v>21816</v>
      </c>
      <c r="B21820" s="206" t="s">
        <v>21349</v>
      </c>
      <c r="C21820" s="206" t="s">
        <v>37092</v>
      </c>
      <c r="D21820" s="107" t="s">
        <v>35686</v>
      </c>
    </row>
    <row r="21821" spans="1:4" ht="15">
      <c r="A21821" s="32">
        <f t="shared" si="461"/>
        <v>21817</v>
      </c>
      <c r="B21821" s="206" t="s">
        <v>37093</v>
      </c>
      <c r="C21821" s="206" t="s">
        <v>37094</v>
      </c>
      <c r="D21821" s="107" t="s">
        <v>35686</v>
      </c>
    </row>
    <row r="21822" spans="1:4" ht="15">
      <c r="A21822" s="32">
        <f t="shared" si="461"/>
        <v>21818</v>
      </c>
      <c r="B21822" s="206" t="s">
        <v>37095</v>
      </c>
      <c r="C21822" s="206" t="s">
        <v>14724</v>
      </c>
      <c r="D21822" s="107" t="s">
        <v>35686</v>
      </c>
    </row>
    <row r="21823" spans="1:4" ht="15">
      <c r="A21823" s="32">
        <f t="shared" si="461"/>
        <v>21819</v>
      </c>
      <c r="B21823" s="206" t="s">
        <v>37095</v>
      </c>
      <c r="C21823" s="206" t="s">
        <v>14724</v>
      </c>
      <c r="D21823" s="107" t="s">
        <v>35686</v>
      </c>
    </row>
    <row r="21824" spans="1:4" ht="15">
      <c r="A21824" s="32">
        <f t="shared" si="461"/>
        <v>21820</v>
      </c>
      <c r="B21824" s="206" t="s">
        <v>37096</v>
      </c>
      <c r="C21824" s="206" t="s">
        <v>37097</v>
      </c>
      <c r="D21824" s="107" t="s">
        <v>35686</v>
      </c>
    </row>
    <row r="21825" spans="1:4" ht="15">
      <c r="A21825" s="32">
        <f t="shared" si="461"/>
        <v>21821</v>
      </c>
      <c r="B21825" s="206" t="s">
        <v>37096</v>
      </c>
      <c r="C21825" s="206" t="s">
        <v>37097</v>
      </c>
      <c r="D21825" s="107" t="s">
        <v>35686</v>
      </c>
    </row>
    <row r="21826" spans="1:4" ht="15">
      <c r="A21826" s="32">
        <f t="shared" si="461"/>
        <v>21822</v>
      </c>
      <c r="B21826" s="206" t="s">
        <v>37098</v>
      </c>
      <c r="C21826" s="206" t="s">
        <v>37099</v>
      </c>
      <c r="D21826" s="107" t="s">
        <v>35686</v>
      </c>
    </row>
    <row r="21827" spans="1:4" ht="15">
      <c r="A21827" s="32">
        <f t="shared" si="461"/>
        <v>21823</v>
      </c>
      <c r="B21827" s="206" t="s">
        <v>3603</v>
      </c>
      <c r="C21827" s="206" t="s">
        <v>37100</v>
      </c>
      <c r="D21827" s="107" t="s">
        <v>35686</v>
      </c>
    </row>
    <row r="21828" spans="1:4" ht="15">
      <c r="A21828" s="32">
        <f t="shared" si="461"/>
        <v>21824</v>
      </c>
      <c r="B21828" s="206" t="s">
        <v>12034</v>
      </c>
      <c r="C21828" s="206" t="s">
        <v>508</v>
      </c>
      <c r="D21828" s="107" t="s">
        <v>35686</v>
      </c>
    </row>
    <row r="21829" spans="1:4" ht="15">
      <c r="A21829" s="32">
        <f t="shared" si="461"/>
        <v>21825</v>
      </c>
      <c r="B21829" s="206" t="s">
        <v>37101</v>
      </c>
      <c r="C21829" s="206" t="s">
        <v>37102</v>
      </c>
      <c r="D21829" s="107" t="s">
        <v>35686</v>
      </c>
    </row>
    <row r="21830" spans="1:4" ht="15">
      <c r="A21830" s="32">
        <f t="shared" si="461"/>
        <v>21826</v>
      </c>
      <c r="B21830" s="206" t="s">
        <v>37103</v>
      </c>
      <c r="C21830" s="206" t="s">
        <v>37104</v>
      </c>
      <c r="D21830" s="107" t="s">
        <v>35686</v>
      </c>
    </row>
    <row r="21831" spans="1:4" ht="15">
      <c r="A21831" s="32">
        <f t="shared" ref="A21831:A21894" si="462">+A21830+1</f>
        <v>21827</v>
      </c>
      <c r="B21831" s="206" t="s">
        <v>37105</v>
      </c>
      <c r="C21831" s="206" t="s">
        <v>37106</v>
      </c>
      <c r="D21831" s="107" t="s">
        <v>35686</v>
      </c>
    </row>
    <row r="21832" spans="1:4" ht="15">
      <c r="A21832" s="32">
        <f t="shared" si="462"/>
        <v>21828</v>
      </c>
      <c r="B21832" s="206" t="s">
        <v>6658</v>
      </c>
      <c r="C21832" s="206" t="s">
        <v>37107</v>
      </c>
      <c r="D21832" s="107" t="s">
        <v>35686</v>
      </c>
    </row>
    <row r="21833" spans="1:4" ht="15">
      <c r="A21833" s="32">
        <f t="shared" si="462"/>
        <v>21829</v>
      </c>
      <c r="B21833" s="206" t="s">
        <v>6658</v>
      </c>
      <c r="C21833" s="206" t="s">
        <v>37107</v>
      </c>
      <c r="D21833" s="107" t="s">
        <v>35686</v>
      </c>
    </row>
    <row r="21834" spans="1:4" ht="15">
      <c r="A21834" s="32">
        <f t="shared" si="462"/>
        <v>21830</v>
      </c>
      <c r="B21834" s="206" t="s">
        <v>37108</v>
      </c>
      <c r="C21834" s="206" t="s">
        <v>37109</v>
      </c>
      <c r="D21834" s="107" t="s">
        <v>35686</v>
      </c>
    </row>
    <row r="21835" spans="1:4" ht="15">
      <c r="A21835" s="32">
        <f t="shared" si="462"/>
        <v>21831</v>
      </c>
      <c r="B21835" s="206" t="s">
        <v>37110</v>
      </c>
      <c r="C21835" s="206" t="s">
        <v>37111</v>
      </c>
      <c r="D21835" s="107" t="s">
        <v>35686</v>
      </c>
    </row>
    <row r="21836" spans="1:4" ht="15">
      <c r="A21836" s="32">
        <f t="shared" si="462"/>
        <v>21832</v>
      </c>
      <c r="B21836" s="206" t="s">
        <v>37110</v>
      </c>
      <c r="C21836" s="206" t="s">
        <v>37111</v>
      </c>
      <c r="D21836" s="107" t="s">
        <v>35686</v>
      </c>
    </row>
    <row r="21837" spans="1:4" ht="15">
      <c r="A21837" s="32">
        <f t="shared" si="462"/>
        <v>21833</v>
      </c>
      <c r="B21837" s="206" t="s">
        <v>37112</v>
      </c>
      <c r="C21837" s="206" t="s">
        <v>37113</v>
      </c>
      <c r="D21837" s="107" t="s">
        <v>35686</v>
      </c>
    </row>
    <row r="21838" spans="1:4" ht="15">
      <c r="A21838" s="32">
        <f t="shared" si="462"/>
        <v>21834</v>
      </c>
      <c r="B21838" s="206" t="s">
        <v>37112</v>
      </c>
      <c r="C21838" s="206" t="s">
        <v>37113</v>
      </c>
      <c r="D21838" s="107" t="s">
        <v>35686</v>
      </c>
    </row>
    <row r="21839" spans="1:4" ht="15">
      <c r="A21839" s="32">
        <f t="shared" si="462"/>
        <v>21835</v>
      </c>
      <c r="B21839" s="206" t="s">
        <v>37114</v>
      </c>
      <c r="C21839" s="206" t="s">
        <v>37115</v>
      </c>
      <c r="D21839" s="107" t="s">
        <v>35686</v>
      </c>
    </row>
    <row r="21840" spans="1:4" ht="15">
      <c r="A21840" s="32">
        <f t="shared" si="462"/>
        <v>21836</v>
      </c>
      <c r="B21840" s="206" t="s">
        <v>37116</v>
      </c>
      <c r="C21840" s="206" t="s">
        <v>37117</v>
      </c>
      <c r="D21840" s="107" t="s">
        <v>35686</v>
      </c>
    </row>
    <row r="21841" spans="1:4" ht="15">
      <c r="A21841" s="32">
        <f t="shared" si="462"/>
        <v>21837</v>
      </c>
      <c r="B21841" s="206" t="s">
        <v>37118</v>
      </c>
      <c r="C21841" s="206" t="s">
        <v>37119</v>
      </c>
      <c r="D21841" s="107" t="s">
        <v>35686</v>
      </c>
    </row>
    <row r="21842" spans="1:4" ht="15">
      <c r="A21842" s="32">
        <f t="shared" si="462"/>
        <v>21838</v>
      </c>
      <c r="B21842" s="206" t="s">
        <v>455</v>
      </c>
      <c r="C21842" s="206" t="s">
        <v>37120</v>
      </c>
      <c r="D21842" s="107" t="s">
        <v>35686</v>
      </c>
    </row>
    <row r="21843" spans="1:4" ht="15">
      <c r="A21843" s="32">
        <f t="shared" si="462"/>
        <v>21839</v>
      </c>
      <c r="B21843" s="206" t="s">
        <v>502</v>
      </c>
      <c r="C21843" s="206" t="s">
        <v>37121</v>
      </c>
      <c r="D21843" s="107" t="s">
        <v>35686</v>
      </c>
    </row>
    <row r="21844" spans="1:4" ht="15">
      <c r="A21844" s="32">
        <f t="shared" si="462"/>
        <v>21840</v>
      </c>
      <c r="B21844" s="206" t="s">
        <v>383</v>
      </c>
      <c r="C21844" s="206" t="s">
        <v>37122</v>
      </c>
      <c r="D21844" s="107" t="s">
        <v>35686</v>
      </c>
    </row>
    <row r="21845" spans="1:4" ht="15">
      <c r="A21845" s="32">
        <f t="shared" si="462"/>
        <v>21841</v>
      </c>
      <c r="B21845" s="206" t="s">
        <v>468</v>
      </c>
      <c r="C21845" s="206" t="s">
        <v>37123</v>
      </c>
      <c r="D21845" s="107" t="s">
        <v>35686</v>
      </c>
    </row>
    <row r="21846" spans="1:4" ht="15">
      <c r="A21846" s="32">
        <f t="shared" si="462"/>
        <v>21842</v>
      </c>
      <c r="B21846" s="206" t="s">
        <v>37124</v>
      </c>
      <c r="C21846" s="206" t="s">
        <v>3630</v>
      </c>
      <c r="D21846" s="107" t="s">
        <v>35686</v>
      </c>
    </row>
    <row r="21847" spans="1:4" ht="15">
      <c r="A21847" s="32">
        <f t="shared" si="462"/>
        <v>21843</v>
      </c>
      <c r="B21847" s="206" t="s">
        <v>37124</v>
      </c>
      <c r="C21847" s="206" t="s">
        <v>3630</v>
      </c>
      <c r="D21847" s="107" t="s">
        <v>35686</v>
      </c>
    </row>
    <row r="21848" spans="1:4" ht="15">
      <c r="A21848" s="32">
        <f t="shared" si="462"/>
        <v>21844</v>
      </c>
      <c r="B21848" s="206" t="s">
        <v>37125</v>
      </c>
      <c r="C21848" s="206" t="s">
        <v>37126</v>
      </c>
      <c r="D21848" s="107" t="s">
        <v>35686</v>
      </c>
    </row>
    <row r="21849" spans="1:4" ht="15">
      <c r="A21849" s="32">
        <f t="shared" si="462"/>
        <v>21845</v>
      </c>
      <c r="B21849" s="206" t="s">
        <v>37125</v>
      </c>
      <c r="C21849" s="206" t="s">
        <v>37126</v>
      </c>
      <c r="D21849" s="107" t="s">
        <v>35686</v>
      </c>
    </row>
    <row r="21850" spans="1:4" ht="15">
      <c r="A21850" s="32">
        <f t="shared" si="462"/>
        <v>21846</v>
      </c>
      <c r="B21850" s="206" t="s">
        <v>33582</v>
      </c>
      <c r="C21850" s="206" t="s">
        <v>37127</v>
      </c>
      <c r="D21850" s="107" t="s">
        <v>35686</v>
      </c>
    </row>
    <row r="21851" spans="1:4" ht="15">
      <c r="A21851" s="32">
        <f t="shared" si="462"/>
        <v>21847</v>
      </c>
      <c r="B21851" s="206" t="s">
        <v>33582</v>
      </c>
      <c r="C21851" s="206" t="s">
        <v>37127</v>
      </c>
      <c r="D21851" s="107" t="s">
        <v>35686</v>
      </c>
    </row>
    <row r="21852" spans="1:4" ht="15">
      <c r="A21852" s="32">
        <f t="shared" si="462"/>
        <v>21848</v>
      </c>
      <c r="B21852" s="206" t="s">
        <v>37128</v>
      </c>
      <c r="C21852" s="206" t="s">
        <v>37129</v>
      </c>
      <c r="D21852" s="107" t="s">
        <v>35686</v>
      </c>
    </row>
    <row r="21853" spans="1:4" ht="15">
      <c r="A21853" s="32">
        <f t="shared" si="462"/>
        <v>21849</v>
      </c>
      <c r="B21853" s="206" t="s">
        <v>37130</v>
      </c>
      <c r="C21853" s="206" t="s">
        <v>37131</v>
      </c>
      <c r="D21853" s="107" t="s">
        <v>35686</v>
      </c>
    </row>
    <row r="21854" spans="1:4" ht="15">
      <c r="A21854" s="32">
        <f t="shared" si="462"/>
        <v>21850</v>
      </c>
      <c r="B21854" s="206" t="s">
        <v>824</v>
      </c>
      <c r="C21854" s="206" t="s">
        <v>37132</v>
      </c>
      <c r="D21854" s="107" t="s">
        <v>35686</v>
      </c>
    </row>
    <row r="21855" spans="1:4" ht="15">
      <c r="A21855" s="32">
        <f t="shared" si="462"/>
        <v>21851</v>
      </c>
      <c r="B21855" s="206" t="s">
        <v>5637</v>
      </c>
      <c r="C21855" s="206" t="s">
        <v>37133</v>
      </c>
      <c r="D21855" s="107" t="s">
        <v>35686</v>
      </c>
    </row>
    <row r="21856" spans="1:4" ht="15">
      <c r="A21856" s="32">
        <f t="shared" si="462"/>
        <v>21852</v>
      </c>
      <c r="B21856" s="206" t="s">
        <v>339</v>
      </c>
      <c r="C21856" s="206" t="s">
        <v>37134</v>
      </c>
      <c r="D21856" s="107" t="s">
        <v>35686</v>
      </c>
    </row>
    <row r="21857" spans="1:4" ht="15">
      <c r="A21857" s="32">
        <f t="shared" si="462"/>
        <v>21853</v>
      </c>
      <c r="B21857" s="206" t="s">
        <v>339</v>
      </c>
      <c r="C21857" s="206" t="s">
        <v>37134</v>
      </c>
      <c r="D21857" s="107" t="s">
        <v>35686</v>
      </c>
    </row>
    <row r="21858" spans="1:4" ht="15">
      <c r="A21858" s="32">
        <f t="shared" si="462"/>
        <v>21854</v>
      </c>
      <c r="B21858" s="206" t="s">
        <v>37135</v>
      </c>
      <c r="C21858" s="206" t="s">
        <v>37136</v>
      </c>
      <c r="D21858" s="107" t="s">
        <v>35686</v>
      </c>
    </row>
    <row r="21859" spans="1:4" ht="15">
      <c r="A21859" s="32">
        <f t="shared" si="462"/>
        <v>21855</v>
      </c>
      <c r="B21859" s="206" t="s">
        <v>37137</v>
      </c>
      <c r="C21859" s="206" t="s">
        <v>37138</v>
      </c>
      <c r="D21859" s="107" t="s">
        <v>35686</v>
      </c>
    </row>
    <row r="21860" spans="1:4" ht="15">
      <c r="A21860" s="32">
        <f t="shared" si="462"/>
        <v>21856</v>
      </c>
      <c r="B21860" s="206" t="s">
        <v>37139</v>
      </c>
      <c r="C21860" s="206" t="s">
        <v>37140</v>
      </c>
      <c r="D21860" s="107" t="s">
        <v>35686</v>
      </c>
    </row>
    <row r="21861" spans="1:4" ht="15">
      <c r="A21861" s="32">
        <f t="shared" si="462"/>
        <v>21857</v>
      </c>
      <c r="B21861" s="206" t="s">
        <v>37141</v>
      </c>
      <c r="C21861" s="206" t="s">
        <v>37142</v>
      </c>
      <c r="D21861" s="107" t="s">
        <v>35686</v>
      </c>
    </row>
    <row r="21862" spans="1:4" ht="15">
      <c r="A21862" s="32">
        <f t="shared" si="462"/>
        <v>21858</v>
      </c>
      <c r="B21862" s="206" t="s">
        <v>37141</v>
      </c>
      <c r="C21862" s="206" t="s">
        <v>37142</v>
      </c>
      <c r="D21862" s="107" t="s">
        <v>35686</v>
      </c>
    </row>
    <row r="21863" spans="1:4" ht="15">
      <c r="A21863" s="32">
        <f t="shared" si="462"/>
        <v>21859</v>
      </c>
      <c r="B21863" s="206" t="s">
        <v>37143</v>
      </c>
      <c r="C21863" s="206" t="s">
        <v>37144</v>
      </c>
      <c r="D21863" s="107" t="s">
        <v>35686</v>
      </c>
    </row>
    <row r="21864" spans="1:4" ht="15">
      <c r="A21864" s="32">
        <f t="shared" si="462"/>
        <v>21860</v>
      </c>
      <c r="B21864" s="206" t="s">
        <v>37145</v>
      </c>
      <c r="C21864" s="206" t="s">
        <v>37146</v>
      </c>
      <c r="D21864" s="107" t="s">
        <v>35686</v>
      </c>
    </row>
    <row r="21865" spans="1:4" ht="15">
      <c r="A21865" s="32">
        <f t="shared" si="462"/>
        <v>21861</v>
      </c>
      <c r="B21865" s="206" t="s">
        <v>37145</v>
      </c>
      <c r="C21865" s="206" t="s">
        <v>37146</v>
      </c>
      <c r="D21865" s="107" t="s">
        <v>35686</v>
      </c>
    </row>
    <row r="21866" spans="1:4" ht="15">
      <c r="A21866" s="32">
        <f t="shared" si="462"/>
        <v>21862</v>
      </c>
      <c r="B21866" s="206" t="s">
        <v>37147</v>
      </c>
      <c r="C21866" s="206" t="s">
        <v>37148</v>
      </c>
      <c r="D21866" s="107" t="s">
        <v>35686</v>
      </c>
    </row>
    <row r="21867" spans="1:4" ht="15">
      <c r="A21867" s="32">
        <f t="shared" si="462"/>
        <v>21863</v>
      </c>
      <c r="B21867" s="206" t="s">
        <v>652</v>
      </c>
      <c r="C21867" s="206" t="s">
        <v>364</v>
      </c>
      <c r="D21867" s="107" t="s">
        <v>35686</v>
      </c>
    </row>
    <row r="21868" spans="1:4" ht="15">
      <c r="A21868" s="32">
        <f t="shared" si="462"/>
        <v>21864</v>
      </c>
      <c r="B21868" s="206" t="s">
        <v>37149</v>
      </c>
      <c r="C21868" s="206" t="s">
        <v>37150</v>
      </c>
      <c r="D21868" s="107" t="s">
        <v>35686</v>
      </c>
    </row>
    <row r="21869" spans="1:4" ht="15">
      <c r="A21869" s="32">
        <f t="shared" si="462"/>
        <v>21865</v>
      </c>
      <c r="B21869" s="206" t="s">
        <v>37151</v>
      </c>
      <c r="C21869" s="206" t="s">
        <v>37152</v>
      </c>
      <c r="D21869" s="107" t="s">
        <v>35686</v>
      </c>
    </row>
    <row r="21870" spans="1:4" ht="15">
      <c r="A21870" s="32">
        <f t="shared" si="462"/>
        <v>21866</v>
      </c>
      <c r="B21870" s="206" t="s">
        <v>37151</v>
      </c>
      <c r="C21870" s="206" t="s">
        <v>37152</v>
      </c>
      <c r="D21870" s="107" t="s">
        <v>35686</v>
      </c>
    </row>
    <row r="21871" spans="1:4" ht="15">
      <c r="A21871" s="32">
        <f t="shared" si="462"/>
        <v>21867</v>
      </c>
      <c r="B21871" s="206" t="s">
        <v>644</v>
      </c>
      <c r="C21871" s="206" t="s">
        <v>37153</v>
      </c>
      <c r="D21871" s="107" t="s">
        <v>35686</v>
      </c>
    </row>
    <row r="21872" spans="1:4" ht="15">
      <c r="A21872" s="32">
        <f t="shared" si="462"/>
        <v>21868</v>
      </c>
      <c r="B21872" s="206" t="s">
        <v>37154</v>
      </c>
      <c r="C21872" s="206" t="s">
        <v>37155</v>
      </c>
      <c r="D21872" s="107" t="s">
        <v>35686</v>
      </c>
    </row>
    <row r="21873" spans="1:4" ht="15">
      <c r="A21873" s="32">
        <f t="shared" si="462"/>
        <v>21869</v>
      </c>
      <c r="B21873" s="206" t="s">
        <v>311</v>
      </c>
      <c r="C21873" s="206" t="s">
        <v>16085</v>
      </c>
      <c r="D21873" s="107" t="s">
        <v>35686</v>
      </c>
    </row>
    <row r="21874" spans="1:4" ht="15">
      <c r="A21874" s="32">
        <f t="shared" si="462"/>
        <v>21870</v>
      </c>
      <c r="B21874" s="206" t="s">
        <v>37156</v>
      </c>
      <c r="C21874" s="206" t="s">
        <v>37157</v>
      </c>
      <c r="D21874" s="107" t="s">
        <v>35686</v>
      </c>
    </row>
    <row r="21875" spans="1:4" ht="15">
      <c r="A21875" s="32">
        <f t="shared" si="462"/>
        <v>21871</v>
      </c>
      <c r="B21875" s="206" t="s">
        <v>37158</v>
      </c>
      <c r="C21875" s="206" t="s">
        <v>37159</v>
      </c>
      <c r="D21875" s="107" t="s">
        <v>35686</v>
      </c>
    </row>
    <row r="21876" spans="1:4" ht="15">
      <c r="A21876" s="32">
        <f t="shared" si="462"/>
        <v>21872</v>
      </c>
      <c r="B21876" s="206" t="s">
        <v>37160</v>
      </c>
      <c r="C21876" s="206" t="s">
        <v>37161</v>
      </c>
      <c r="D21876" s="107" t="s">
        <v>35686</v>
      </c>
    </row>
    <row r="21877" spans="1:4" ht="15">
      <c r="A21877" s="32">
        <f t="shared" si="462"/>
        <v>21873</v>
      </c>
      <c r="B21877" s="206" t="s">
        <v>16088</v>
      </c>
      <c r="C21877" s="206" t="s">
        <v>16089</v>
      </c>
      <c r="D21877" s="107" t="s">
        <v>35686</v>
      </c>
    </row>
    <row r="21878" spans="1:4" ht="15">
      <c r="A21878" s="32">
        <f t="shared" si="462"/>
        <v>21874</v>
      </c>
      <c r="B21878" s="206" t="s">
        <v>37162</v>
      </c>
      <c r="C21878" s="206" t="s">
        <v>37163</v>
      </c>
      <c r="D21878" s="107" t="s">
        <v>35686</v>
      </c>
    </row>
    <row r="21879" spans="1:4" ht="15">
      <c r="A21879" s="32">
        <f t="shared" si="462"/>
        <v>21875</v>
      </c>
      <c r="B21879" s="206" t="s">
        <v>33903</v>
      </c>
      <c r="C21879" s="206" t="s">
        <v>33904</v>
      </c>
      <c r="D21879" s="107" t="s">
        <v>35686</v>
      </c>
    </row>
    <row r="21880" spans="1:4" ht="15">
      <c r="A21880" s="32">
        <f t="shared" si="462"/>
        <v>21876</v>
      </c>
      <c r="B21880" s="206" t="s">
        <v>33903</v>
      </c>
      <c r="C21880" s="206" t="s">
        <v>33904</v>
      </c>
      <c r="D21880" s="107" t="s">
        <v>35686</v>
      </c>
    </row>
    <row r="21881" spans="1:4" ht="15">
      <c r="A21881" s="32">
        <f t="shared" si="462"/>
        <v>21877</v>
      </c>
      <c r="B21881" s="206" t="s">
        <v>37164</v>
      </c>
      <c r="C21881" s="206" t="s">
        <v>37165</v>
      </c>
      <c r="D21881" s="107" t="s">
        <v>35686</v>
      </c>
    </row>
    <row r="21882" spans="1:4" ht="15">
      <c r="A21882" s="32">
        <f t="shared" si="462"/>
        <v>21878</v>
      </c>
      <c r="B21882" s="206" t="s">
        <v>11655</v>
      </c>
      <c r="C21882" s="206" t="s">
        <v>11656</v>
      </c>
      <c r="D21882" s="107" t="s">
        <v>35686</v>
      </c>
    </row>
    <row r="21883" spans="1:4" ht="15">
      <c r="A21883" s="32">
        <f t="shared" si="462"/>
        <v>21879</v>
      </c>
      <c r="B21883" s="206" t="s">
        <v>11655</v>
      </c>
      <c r="C21883" s="206" t="s">
        <v>11656</v>
      </c>
      <c r="D21883" s="107" t="s">
        <v>35686</v>
      </c>
    </row>
    <row r="21884" spans="1:4" ht="15">
      <c r="A21884" s="32">
        <f t="shared" si="462"/>
        <v>21880</v>
      </c>
      <c r="B21884" s="206" t="s">
        <v>6862</v>
      </c>
      <c r="C21884" s="206" t="s">
        <v>37166</v>
      </c>
      <c r="D21884" s="107" t="s">
        <v>35686</v>
      </c>
    </row>
    <row r="21885" spans="1:4" ht="15">
      <c r="A21885" s="32">
        <f t="shared" si="462"/>
        <v>21881</v>
      </c>
      <c r="B21885" s="206" t="s">
        <v>6862</v>
      </c>
      <c r="C21885" s="206" t="s">
        <v>37166</v>
      </c>
      <c r="D21885" s="107" t="s">
        <v>35686</v>
      </c>
    </row>
    <row r="21886" spans="1:4" ht="15">
      <c r="A21886" s="32">
        <f t="shared" si="462"/>
        <v>21882</v>
      </c>
      <c r="B21886" s="206" t="s">
        <v>1026</v>
      </c>
      <c r="C21886" s="206" t="s">
        <v>16123</v>
      </c>
      <c r="D21886" s="107" t="s">
        <v>35686</v>
      </c>
    </row>
    <row r="21887" spans="1:4" ht="15">
      <c r="A21887" s="32">
        <f t="shared" si="462"/>
        <v>21883</v>
      </c>
      <c r="B21887" s="206" t="s">
        <v>1026</v>
      </c>
      <c r="C21887" s="206" t="s">
        <v>16123</v>
      </c>
      <c r="D21887" s="107" t="s">
        <v>35686</v>
      </c>
    </row>
    <row r="21888" spans="1:4" ht="15">
      <c r="A21888" s="32">
        <f t="shared" si="462"/>
        <v>21884</v>
      </c>
      <c r="B21888" s="206" t="s">
        <v>19533</v>
      </c>
      <c r="C21888" s="206" t="s">
        <v>12421</v>
      </c>
      <c r="D21888" s="107" t="s">
        <v>35686</v>
      </c>
    </row>
    <row r="21889" spans="1:4" ht="15">
      <c r="A21889" s="32">
        <f t="shared" si="462"/>
        <v>21885</v>
      </c>
      <c r="B21889" s="206" t="s">
        <v>37167</v>
      </c>
      <c r="C21889" s="206" t="s">
        <v>37168</v>
      </c>
      <c r="D21889" s="107" t="s">
        <v>35686</v>
      </c>
    </row>
    <row r="21890" spans="1:4" ht="15">
      <c r="A21890" s="32">
        <f t="shared" si="462"/>
        <v>21886</v>
      </c>
      <c r="B21890" s="206" t="s">
        <v>19626</v>
      </c>
      <c r="C21890" s="206" t="s">
        <v>19627</v>
      </c>
      <c r="D21890" s="107" t="s">
        <v>35686</v>
      </c>
    </row>
    <row r="21891" spans="1:4" ht="15">
      <c r="A21891" s="32">
        <f t="shared" si="462"/>
        <v>21887</v>
      </c>
      <c r="B21891" s="206" t="s">
        <v>19626</v>
      </c>
      <c r="C21891" s="206" t="s">
        <v>19627</v>
      </c>
      <c r="D21891" s="107" t="s">
        <v>35686</v>
      </c>
    </row>
    <row r="21892" spans="1:4" ht="15">
      <c r="A21892" s="32">
        <f t="shared" si="462"/>
        <v>21888</v>
      </c>
      <c r="B21892" s="206" t="s">
        <v>33917</v>
      </c>
      <c r="C21892" s="206" t="s">
        <v>33918</v>
      </c>
      <c r="D21892" s="107" t="s">
        <v>35686</v>
      </c>
    </row>
    <row r="21893" spans="1:4" ht="15">
      <c r="A21893" s="32">
        <f t="shared" si="462"/>
        <v>21889</v>
      </c>
      <c r="B21893" s="206" t="s">
        <v>33960</v>
      </c>
      <c r="C21893" s="206" t="s">
        <v>16352</v>
      </c>
      <c r="D21893" s="107" t="s">
        <v>35686</v>
      </c>
    </row>
    <row r="21894" spans="1:4" ht="15">
      <c r="A21894" s="32">
        <f t="shared" si="462"/>
        <v>21890</v>
      </c>
      <c r="B21894" s="206" t="s">
        <v>37169</v>
      </c>
      <c r="C21894" s="206" t="s">
        <v>37170</v>
      </c>
      <c r="D21894" s="107" t="s">
        <v>35686</v>
      </c>
    </row>
    <row r="21895" spans="1:4" ht="15">
      <c r="A21895" s="32">
        <f t="shared" ref="A21895:A21958" si="463">+A21894+1</f>
        <v>21891</v>
      </c>
      <c r="B21895" s="206" t="s">
        <v>37171</v>
      </c>
      <c r="C21895" s="206" t="s">
        <v>37172</v>
      </c>
      <c r="D21895" s="107" t="s">
        <v>35686</v>
      </c>
    </row>
    <row r="21896" spans="1:4" ht="15">
      <c r="A21896" s="32">
        <f t="shared" si="463"/>
        <v>21892</v>
      </c>
      <c r="B21896" s="206" t="s">
        <v>37171</v>
      </c>
      <c r="C21896" s="206" t="s">
        <v>37172</v>
      </c>
      <c r="D21896" s="107" t="s">
        <v>35686</v>
      </c>
    </row>
    <row r="21897" spans="1:4" ht="15">
      <c r="A21897" s="32">
        <f t="shared" si="463"/>
        <v>21893</v>
      </c>
      <c r="B21897" s="206" t="s">
        <v>4429</v>
      </c>
      <c r="C21897" s="206" t="s">
        <v>296</v>
      </c>
      <c r="D21897" s="107" t="s">
        <v>35686</v>
      </c>
    </row>
    <row r="21898" spans="1:4" ht="15">
      <c r="A21898" s="32">
        <f t="shared" si="463"/>
        <v>21894</v>
      </c>
      <c r="B21898" s="206" t="s">
        <v>37173</v>
      </c>
      <c r="C21898" s="206" t="s">
        <v>37174</v>
      </c>
      <c r="D21898" s="107" t="s">
        <v>35686</v>
      </c>
    </row>
    <row r="21899" spans="1:4" ht="15">
      <c r="A21899" s="32">
        <f t="shared" si="463"/>
        <v>21895</v>
      </c>
      <c r="B21899" s="206" t="s">
        <v>37173</v>
      </c>
      <c r="C21899" s="206" t="s">
        <v>37174</v>
      </c>
      <c r="D21899" s="107" t="s">
        <v>35686</v>
      </c>
    </row>
    <row r="21900" spans="1:4" ht="15">
      <c r="A21900" s="32">
        <f t="shared" si="463"/>
        <v>21896</v>
      </c>
      <c r="B21900" s="206" t="s">
        <v>37175</v>
      </c>
      <c r="C21900" s="206" t="s">
        <v>37176</v>
      </c>
      <c r="D21900" s="107" t="s">
        <v>35686</v>
      </c>
    </row>
    <row r="21901" spans="1:4" ht="15">
      <c r="A21901" s="32">
        <f t="shared" si="463"/>
        <v>21897</v>
      </c>
      <c r="B21901" s="206" t="s">
        <v>37175</v>
      </c>
      <c r="C21901" s="206" t="s">
        <v>37176</v>
      </c>
      <c r="D21901" s="107" t="s">
        <v>35686</v>
      </c>
    </row>
    <row r="21902" spans="1:4" ht="15">
      <c r="A21902" s="32">
        <f t="shared" si="463"/>
        <v>21898</v>
      </c>
      <c r="B21902" s="206" t="s">
        <v>37177</v>
      </c>
      <c r="C21902" s="206" t="s">
        <v>18262</v>
      </c>
      <c r="D21902" s="107" t="s">
        <v>35686</v>
      </c>
    </row>
    <row r="21903" spans="1:4" ht="15">
      <c r="A21903" s="32">
        <f t="shared" si="463"/>
        <v>21899</v>
      </c>
      <c r="B21903" s="206" t="s">
        <v>37177</v>
      </c>
      <c r="C21903" s="206" t="s">
        <v>18262</v>
      </c>
      <c r="D21903" s="107" t="s">
        <v>35686</v>
      </c>
    </row>
    <row r="21904" spans="1:4" ht="15">
      <c r="A21904" s="32">
        <f t="shared" si="463"/>
        <v>21900</v>
      </c>
      <c r="B21904" s="206" t="s">
        <v>37178</v>
      </c>
      <c r="C21904" s="206" t="s">
        <v>37179</v>
      </c>
      <c r="D21904" s="107" t="s">
        <v>35686</v>
      </c>
    </row>
    <row r="21905" spans="1:4" ht="15">
      <c r="A21905" s="32">
        <f t="shared" si="463"/>
        <v>21901</v>
      </c>
      <c r="B21905" s="206" t="s">
        <v>37178</v>
      </c>
      <c r="C21905" s="206" t="s">
        <v>37179</v>
      </c>
      <c r="D21905" s="107" t="s">
        <v>35686</v>
      </c>
    </row>
    <row r="21906" spans="1:4" ht="15">
      <c r="A21906" s="32">
        <f t="shared" si="463"/>
        <v>21902</v>
      </c>
      <c r="B21906" s="206" t="s">
        <v>4849</v>
      </c>
      <c r="C21906" s="206" t="s">
        <v>37180</v>
      </c>
      <c r="D21906" s="107" t="s">
        <v>35686</v>
      </c>
    </row>
    <row r="21907" spans="1:4" ht="15">
      <c r="A21907" s="32">
        <f t="shared" si="463"/>
        <v>21903</v>
      </c>
      <c r="B21907" s="206" t="s">
        <v>4849</v>
      </c>
      <c r="C21907" s="206" t="s">
        <v>37180</v>
      </c>
      <c r="D21907" s="107" t="s">
        <v>35686</v>
      </c>
    </row>
    <row r="21908" spans="1:4" ht="15">
      <c r="A21908" s="32">
        <f t="shared" si="463"/>
        <v>21904</v>
      </c>
      <c r="B21908" s="206" t="s">
        <v>37181</v>
      </c>
      <c r="C21908" s="206" t="s">
        <v>37182</v>
      </c>
      <c r="D21908" s="107" t="s">
        <v>35686</v>
      </c>
    </row>
    <row r="21909" spans="1:4" ht="15">
      <c r="A21909" s="32">
        <f t="shared" si="463"/>
        <v>21905</v>
      </c>
      <c r="B21909" s="206" t="s">
        <v>37183</v>
      </c>
      <c r="C21909" s="206" t="s">
        <v>37184</v>
      </c>
      <c r="D21909" s="107" t="s">
        <v>35686</v>
      </c>
    </row>
    <row r="21910" spans="1:4" ht="15">
      <c r="A21910" s="32">
        <f t="shared" si="463"/>
        <v>21906</v>
      </c>
      <c r="B21910" s="206" t="s">
        <v>16867</v>
      </c>
      <c r="C21910" s="206" t="s">
        <v>36658</v>
      </c>
      <c r="D21910" s="107" t="s">
        <v>35686</v>
      </c>
    </row>
    <row r="21911" spans="1:4" ht="15">
      <c r="A21911" s="32">
        <f t="shared" si="463"/>
        <v>21907</v>
      </c>
      <c r="B21911" s="206" t="s">
        <v>5283</v>
      </c>
      <c r="C21911" s="206" t="s">
        <v>37185</v>
      </c>
      <c r="D21911" s="107" t="s">
        <v>35686</v>
      </c>
    </row>
    <row r="21912" spans="1:4" ht="15">
      <c r="A21912" s="32">
        <f t="shared" si="463"/>
        <v>21908</v>
      </c>
      <c r="B21912" s="206" t="s">
        <v>37186</v>
      </c>
      <c r="C21912" s="206" t="s">
        <v>37187</v>
      </c>
      <c r="D21912" s="107" t="s">
        <v>35686</v>
      </c>
    </row>
    <row r="21913" spans="1:4" ht="15">
      <c r="A21913" s="32">
        <f t="shared" si="463"/>
        <v>21909</v>
      </c>
      <c r="B21913" s="206" t="s">
        <v>37186</v>
      </c>
      <c r="C21913" s="206" t="s">
        <v>37187</v>
      </c>
      <c r="D21913" s="107" t="s">
        <v>35686</v>
      </c>
    </row>
    <row r="21914" spans="1:4" ht="15">
      <c r="A21914" s="32">
        <f t="shared" si="463"/>
        <v>21910</v>
      </c>
      <c r="B21914" s="206" t="s">
        <v>37188</v>
      </c>
      <c r="C21914" s="206" t="s">
        <v>37189</v>
      </c>
      <c r="D21914" s="107" t="s">
        <v>35686</v>
      </c>
    </row>
    <row r="21915" spans="1:4" ht="15">
      <c r="A21915" s="32">
        <f t="shared" si="463"/>
        <v>21911</v>
      </c>
      <c r="B21915" s="206" t="s">
        <v>37188</v>
      </c>
      <c r="C21915" s="206" t="s">
        <v>37189</v>
      </c>
      <c r="D21915" s="107" t="s">
        <v>35686</v>
      </c>
    </row>
    <row r="21916" spans="1:4" ht="15">
      <c r="A21916" s="32">
        <f t="shared" si="463"/>
        <v>21912</v>
      </c>
      <c r="B21916" s="206" t="s">
        <v>37190</v>
      </c>
      <c r="C21916" s="206" t="s">
        <v>37191</v>
      </c>
      <c r="D21916" s="107" t="s">
        <v>35686</v>
      </c>
    </row>
    <row r="21917" spans="1:4" ht="15">
      <c r="A21917" s="32">
        <f t="shared" si="463"/>
        <v>21913</v>
      </c>
      <c r="B21917" s="206" t="s">
        <v>37192</v>
      </c>
      <c r="C21917" s="206" t="s">
        <v>37193</v>
      </c>
      <c r="D21917" s="107" t="s">
        <v>35686</v>
      </c>
    </row>
    <row r="21918" spans="1:4" ht="15">
      <c r="A21918" s="32">
        <f t="shared" si="463"/>
        <v>21914</v>
      </c>
      <c r="B21918" s="206" t="s">
        <v>37194</v>
      </c>
      <c r="C21918" s="206" t="s">
        <v>37195</v>
      </c>
      <c r="D21918" s="107" t="s">
        <v>35686</v>
      </c>
    </row>
    <row r="21919" spans="1:4" ht="15">
      <c r="A21919" s="32">
        <f t="shared" si="463"/>
        <v>21915</v>
      </c>
      <c r="B21919" s="206" t="s">
        <v>424</v>
      </c>
      <c r="C21919" s="206" t="s">
        <v>8343</v>
      </c>
      <c r="D21919" s="107" t="s">
        <v>35686</v>
      </c>
    </row>
    <row r="21920" spans="1:4" ht="15">
      <c r="A21920" s="32">
        <f t="shared" si="463"/>
        <v>21916</v>
      </c>
      <c r="B21920" s="206" t="s">
        <v>186</v>
      </c>
      <c r="C21920" s="206" t="s">
        <v>37196</v>
      </c>
      <c r="D21920" s="107" t="s">
        <v>35686</v>
      </c>
    </row>
    <row r="21921" spans="1:4" ht="15">
      <c r="A21921" s="32">
        <f t="shared" si="463"/>
        <v>21917</v>
      </c>
      <c r="B21921" s="206" t="s">
        <v>321</v>
      </c>
      <c r="C21921" s="206" t="s">
        <v>37197</v>
      </c>
      <c r="D21921" s="107" t="s">
        <v>35686</v>
      </c>
    </row>
    <row r="21922" spans="1:4" ht="15">
      <c r="A21922" s="32">
        <f t="shared" si="463"/>
        <v>21918</v>
      </c>
      <c r="B21922" s="206" t="s">
        <v>37198</v>
      </c>
      <c r="C21922" s="206" t="s">
        <v>37199</v>
      </c>
      <c r="D21922" s="107" t="s">
        <v>35686</v>
      </c>
    </row>
    <row r="21923" spans="1:4" ht="15">
      <c r="A21923" s="32">
        <f t="shared" si="463"/>
        <v>21919</v>
      </c>
      <c r="B21923" s="206" t="s">
        <v>21643</v>
      </c>
      <c r="C21923" s="206" t="s">
        <v>37200</v>
      </c>
      <c r="D21923" s="107" t="s">
        <v>35686</v>
      </c>
    </row>
    <row r="21924" spans="1:4" ht="15">
      <c r="A21924" s="32">
        <f t="shared" si="463"/>
        <v>21920</v>
      </c>
      <c r="B21924" s="206" t="s">
        <v>37201</v>
      </c>
      <c r="C21924" s="206" t="s">
        <v>37202</v>
      </c>
      <c r="D21924" s="107" t="s">
        <v>35686</v>
      </c>
    </row>
    <row r="21925" spans="1:4" ht="15">
      <c r="A21925" s="32">
        <f t="shared" si="463"/>
        <v>21921</v>
      </c>
      <c r="B21925" s="206" t="s">
        <v>37201</v>
      </c>
      <c r="C21925" s="206" t="s">
        <v>37202</v>
      </c>
      <c r="D21925" s="107" t="s">
        <v>35686</v>
      </c>
    </row>
    <row r="21926" spans="1:4" ht="15">
      <c r="A21926" s="32">
        <f t="shared" si="463"/>
        <v>21922</v>
      </c>
      <c r="B21926" s="206" t="s">
        <v>37203</v>
      </c>
      <c r="C21926" s="206" t="s">
        <v>37204</v>
      </c>
      <c r="D21926" s="107" t="s">
        <v>35686</v>
      </c>
    </row>
    <row r="21927" spans="1:4" ht="15">
      <c r="A21927" s="32">
        <f t="shared" si="463"/>
        <v>21923</v>
      </c>
      <c r="B21927" s="206" t="s">
        <v>37205</v>
      </c>
      <c r="C21927" s="206" t="s">
        <v>37206</v>
      </c>
      <c r="D21927" s="107" t="s">
        <v>35686</v>
      </c>
    </row>
    <row r="21928" spans="1:4" ht="15">
      <c r="A21928" s="32">
        <f t="shared" si="463"/>
        <v>21924</v>
      </c>
      <c r="B21928" s="206" t="s">
        <v>37205</v>
      </c>
      <c r="C21928" s="206" t="s">
        <v>37206</v>
      </c>
      <c r="D21928" s="107" t="s">
        <v>35686</v>
      </c>
    </row>
    <row r="21929" spans="1:4" ht="15">
      <c r="A21929" s="32">
        <f t="shared" si="463"/>
        <v>21925</v>
      </c>
      <c r="B21929" s="206" t="s">
        <v>8518</v>
      </c>
      <c r="C21929" s="206" t="s">
        <v>37207</v>
      </c>
      <c r="D21929" s="107" t="s">
        <v>35686</v>
      </c>
    </row>
    <row r="21930" spans="1:4" ht="15">
      <c r="A21930" s="32">
        <f t="shared" si="463"/>
        <v>21926</v>
      </c>
      <c r="B21930" s="206" t="s">
        <v>37208</v>
      </c>
      <c r="C21930" s="206" t="s">
        <v>37209</v>
      </c>
      <c r="D21930" s="107" t="s">
        <v>35686</v>
      </c>
    </row>
    <row r="21931" spans="1:4" ht="15">
      <c r="A21931" s="32">
        <f t="shared" si="463"/>
        <v>21927</v>
      </c>
      <c r="B21931" s="206" t="s">
        <v>37208</v>
      </c>
      <c r="C21931" s="206" t="s">
        <v>37209</v>
      </c>
      <c r="D21931" s="107" t="s">
        <v>35686</v>
      </c>
    </row>
    <row r="21932" spans="1:4" ht="15">
      <c r="A21932" s="32">
        <f t="shared" si="463"/>
        <v>21928</v>
      </c>
      <c r="B21932" s="206" t="s">
        <v>37210</v>
      </c>
      <c r="C21932" s="206" t="s">
        <v>37211</v>
      </c>
      <c r="D21932" s="107" t="s">
        <v>35686</v>
      </c>
    </row>
    <row r="21933" spans="1:4" ht="15">
      <c r="A21933" s="32">
        <f t="shared" si="463"/>
        <v>21929</v>
      </c>
      <c r="B21933" s="206" t="s">
        <v>37210</v>
      </c>
      <c r="C21933" s="206" t="s">
        <v>37211</v>
      </c>
      <c r="D21933" s="107" t="s">
        <v>35686</v>
      </c>
    </row>
    <row r="21934" spans="1:4" ht="15">
      <c r="A21934" s="32">
        <f t="shared" si="463"/>
        <v>21930</v>
      </c>
      <c r="B21934" s="206" t="s">
        <v>37212</v>
      </c>
      <c r="C21934" s="206" t="s">
        <v>37213</v>
      </c>
      <c r="D21934" s="107" t="s">
        <v>35686</v>
      </c>
    </row>
    <row r="21935" spans="1:4" ht="15">
      <c r="A21935" s="32">
        <f t="shared" si="463"/>
        <v>21931</v>
      </c>
      <c r="B21935" s="206" t="s">
        <v>9919</v>
      </c>
      <c r="C21935" s="206" t="s">
        <v>37214</v>
      </c>
      <c r="D21935" s="107" t="s">
        <v>35686</v>
      </c>
    </row>
    <row r="21936" spans="1:4" ht="15">
      <c r="A21936" s="32">
        <f t="shared" si="463"/>
        <v>21932</v>
      </c>
      <c r="B21936" s="206" t="s">
        <v>389</v>
      </c>
      <c r="C21936" s="206" t="s">
        <v>37215</v>
      </c>
      <c r="D21936" s="107" t="s">
        <v>35686</v>
      </c>
    </row>
    <row r="21937" spans="1:4" ht="15">
      <c r="A21937" s="32">
        <f t="shared" si="463"/>
        <v>21933</v>
      </c>
      <c r="B21937" s="206" t="s">
        <v>389</v>
      </c>
      <c r="C21937" s="206" t="s">
        <v>37215</v>
      </c>
      <c r="D21937" s="107" t="s">
        <v>35686</v>
      </c>
    </row>
    <row r="21938" spans="1:4" ht="15">
      <c r="A21938" s="32">
        <f t="shared" si="463"/>
        <v>21934</v>
      </c>
      <c r="B21938" s="206" t="s">
        <v>984</v>
      </c>
      <c r="C21938" s="206" t="s">
        <v>11693</v>
      </c>
      <c r="D21938" s="107" t="s">
        <v>35686</v>
      </c>
    </row>
    <row r="21939" spans="1:4" ht="15">
      <c r="A21939" s="32">
        <f t="shared" si="463"/>
        <v>21935</v>
      </c>
      <c r="B21939" s="206" t="s">
        <v>37216</v>
      </c>
      <c r="C21939" s="206" t="s">
        <v>37217</v>
      </c>
      <c r="D21939" s="107" t="s">
        <v>35686</v>
      </c>
    </row>
    <row r="21940" spans="1:4" ht="15">
      <c r="A21940" s="32">
        <f t="shared" si="463"/>
        <v>21936</v>
      </c>
      <c r="B21940" s="206" t="s">
        <v>37218</v>
      </c>
      <c r="C21940" s="206" t="s">
        <v>37219</v>
      </c>
      <c r="D21940" s="107" t="s">
        <v>35686</v>
      </c>
    </row>
    <row r="21941" spans="1:4" ht="15">
      <c r="A21941" s="32">
        <f t="shared" si="463"/>
        <v>21937</v>
      </c>
      <c r="B21941" s="206" t="s">
        <v>16144</v>
      </c>
      <c r="C21941" s="206" t="s">
        <v>3001</v>
      </c>
      <c r="D21941" s="107" t="s">
        <v>35686</v>
      </c>
    </row>
    <row r="21942" spans="1:4" ht="15">
      <c r="A21942" s="32">
        <f t="shared" si="463"/>
        <v>21938</v>
      </c>
      <c r="B21942" s="206" t="s">
        <v>37220</v>
      </c>
      <c r="C21942" s="206" t="s">
        <v>37221</v>
      </c>
      <c r="D21942" s="107" t="s">
        <v>35686</v>
      </c>
    </row>
    <row r="21943" spans="1:4" ht="15">
      <c r="A21943" s="32">
        <f t="shared" si="463"/>
        <v>21939</v>
      </c>
      <c r="B21943" s="206" t="s">
        <v>37220</v>
      </c>
      <c r="C21943" s="206" t="s">
        <v>37221</v>
      </c>
      <c r="D21943" s="107" t="s">
        <v>35686</v>
      </c>
    </row>
    <row r="21944" spans="1:4" ht="15">
      <c r="A21944" s="32">
        <f t="shared" si="463"/>
        <v>21940</v>
      </c>
      <c r="B21944" s="206" t="s">
        <v>492</v>
      </c>
      <c r="C21944" s="206" t="s">
        <v>19677</v>
      </c>
      <c r="D21944" s="107" t="s">
        <v>35686</v>
      </c>
    </row>
    <row r="21945" spans="1:4" ht="15">
      <c r="A21945" s="32">
        <f t="shared" si="463"/>
        <v>21941</v>
      </c>
      <c r="B21945" s="206" t="s">
        <v>37222</v>
      </c>
      <c r="C21945" s="206" t="s">
        <v>37223</v>
      </c>
      <c r="D21945" s="107" t="s">
        <v>35686</v>
      </c>
    </row>
    <row r="21946" spans="1:4" ht="15">
      <c r="A21946" s="32">
        <f t="shared" si="463"/>
        <v>21942</v>
      </c>
      <c r="B21946" s="206" t="s">
        <v>15181</v>
      </c>
      <c r="C21946" s="206" t="s">
        <v>37224</v>
      </c>
      <c r="D21946" s="107" t="s">
        <v>35686</v>
      </c>
    </row>
    <row r="21947" spans="1:4" ht="15">
      <c r="A21947" s="32">
        <f t="shared" si="463"/>
        <v>21943</v>
      </c>
      <c r="B21947" s="206" t="s">
        <v>37225</v>
      </c>
      <c r="C21947" s="206" t="s">
        <v>37226</v>
      </c>
      <c r="D21947" s="107" t="s">
        <v>35686</v>
      </c>
    </row>
    <row r="21948" spans="1:4" ht="15">
      <c r="A21948" s="32">
        <f t="shared" si="463"/>
        <v>21944</v>
      </c>
      <c r="B21948" s="206" t="s">
        <v>37227</v>
      </c>
      <c r="C21948" s="206" t="s">
        <v>37228</v>
      </c>
      <c r="D21948" s="107" t="s">
        <v>35686</v>
      </c>
    </row>
    <row r="21949" spans="1:4" ht="15">
      <c r="A21949" s="32">
        <f t="shared" si="463"/>
        <v>21945</v>
      </c>
      <c r="B21949" s="206" t="s">
        <v>7844</v>
      </c>
      <c r="C21949" s="206" t="s">
        <v>37229</v>
      </c>
      <c r="D21949" s="107" t="s">
        <v>35686</v>
      </c>
    </row>
    <row r="21950" spans="1:4" ht="15">
      <c r="A21950" s="32">
        <f t="shared" si="463"/>
        <v>21946</v>
      </c>
      <c r="B21950" s="206" t="s">
        <v>7844</v>
      </c>
      <c r="C21950" s="206" t="s">
        <v>37229</v>
      </c>
      <c r="D21950" s="107" t="s">
        <v>35686</v>
      </c>
    </row>
    <row r="21951" spans="1:4" ht="15">
      <c r="A21951" s="32">
        <f t="shared" si="463"/>
        <v>21947</v>
      </c>
      <c r="B21951" s="206" t="s">
        <v>37230</v>
      </c>
      <c r="C21951" s="206" t="s">
        <v>37231</v>
      </c>
      <c r="D21951" s="107" t="s">
        <v>35686</v>
      </c>
    </row>
    <row r="21952" spans="1:4" ht="15">
      <c r="A21952" s="32">
        <f t="shared" si="463"/>
        <v>21948</v>
      </c>
      <c r="B21952" s="206" t="s">
        <v>37230</v>
      </c>
      <c r="C21952" s="206" t="s">
        <v>37231</v>
      </c>
      <c r="D21952" s="107" t="s">
        <v>35686</v>
      </c>
    </row>
    <row r="21953" spans="1:4" ht="15">
      <c r="A21953" s="32">
        <f t="shared" si="463"/>
        <v>21949</v>
      </c>
      <c r="B21953" s="206" t="s">
        <v>3704</v>
      </c>
      <c r="C21953" s="206" t="s">
        <v>3705</v>
      </c>
      <c r="D21953" s="107" t="s">
        <v>35686</v>
      </c>
    </row>
    <row r="21954" spans="1:4" ht="15">
      <c r="A21954" s="32">
        <f t="shared" si="463"/>
        <v>21950</v>
      </c>
      <c r="B21954" s="206" t="s">
        <v>16155</v>
      </c>
      <c r="C21954" s="206" t="s">
        <v>16156</v>
      </c>
      <c r="D21954" s="107" t="s">
        <v>35686</v>
      </c>
    </row>
    <row r="21955" spans="1:4" ht="15">
      <c r="A21955" s="32">
        <f t="shared" si="463"/>
        <v>21951</v>
      </c>
      <c r="B21955" s="206" t="s">
        <v>37232</v>
      </c>
      <c r="C21955" s="206" t="s">
        <v>37233</v>
      </c>
      <c r="D21955" s="107" t="s">
        <v>35686</v>
      </c>
    </row>
    <row r="21956" spans="1:4" ht="15">
      <c r="A21956" s="32">
        <f t="shared" si="463"/>
        <v>21952</v>
      </c>
      <c r="B21956" s="206" t="s">
        <v>37232</v>
      </c>
      <c r="C21956" s="206" t="s">
        <v>37233</v>
      </c>
      <c r="D21956" s="107" t="s">
        <v>35686</v>
      </c>
    </row>
    <row r="21957" spans="1:4" ht="15">
      <c r="A21957" s="32">
        <f t="shared" si="463"/>
        <v>21953</v>
      </c>
      <c r="B21957" s="206" t="s">
        <v>33981</v>
      </c>
      <c r="C21957" s="206" t="s">
        <v>33982</v>
      </c>
      <c r="D21957" s="107" t="s">
        <v>35686</v>
      </c>
    </row>
    <row r="21958" spans="1:4" ht="15">
      <c r="A21958" s="32">
        <f t="shared" si="463"/>
        <v>21954</v>
      </c>
      <c r="B21958" s="206" t="s">
        <v>37234</v>
      </c>
      <c r="C21958" s="206" t="s">
        <v>37235</v>
      </c>
      <c r="D21958" s="107" t="s">
        <v>35686</v>
      </c>
    </row>
    <row r="21959" spans="1:4" ht="15">
      <c r="A21959" s="32">
        <f t="shared" ref="A21959:A22022" si="464">+A21958+1</f>
        <v>21955</v>
      </c>
      <c r="B21959" s="206" t="s">
        <v>37236</v>
      </c>
      <c r="C21959" s="206" t="s">
        <v>37237</v>
      </c>
      <c r="D21959" s="107" t="s">
        <v>35686</v>
      </c>
    </row>
    <row r="21960" spans="1:4" ht="15">
      <c r="A21960" s="32">
        <f t="shared" si="464"/>
        <v>21956</v>
      </c>
      <c r="B21960" s="206" t="s">
        <v>37236</v>
      </c>
      <c r="C21960" s="206" t="s">
        <v>37237</v>
      </c>
      <c r="D21960" s="107" t="s">
        <v>35686</v>
      </c>
    </row>
    <row r="21961" spans="1:4" ht="15">
      <c r="A21961" s="32">
        <f t="shared" si="464"/>
        <v>21957</v>
      </c>
      <c r="B21961" s="206" t="s">
        <v>314</v>
      </c>
      <c r="C21961" s="206" t="s">
        <v>37238</v>
      </c>
      <c r="D21961" s="107" t="s">
        <v>35686</v>
      </c>
    </row>
    <row r="21962" spans="1:4" ht="15">
      <c r="A21962" s="32">
        <f t="shared" si="464"/>
        <v>21958</v>
      </c>
      <c r="B21962" s="206" t="s">
        <v>1329</v>
      </c>
      <c r="C21962" s="206" t="s">
        <v>37239</v>
      </c>
      <c r="D21962" s="107" t="s">
        <v>35686</v>
      </c>
    </row>
    <row r="21963" spans="1:4" ht="15">
      <c r="A21963" s="32">
        <f t="shared" si="464"/>
        <v>21959</v>
      </c>
      <c r="B21963" s="206" t="s">
        <v>37240</v>
      </c>
      <c r="C21963" s="206" t="s">
        <v>37241</v>
      </c>
      <c r="D21963" s="107" t="s">
        <v>35686</v>
      </c>
    </row>
    <row r="21964" spans="1:4" ht="15">
      <c r="A21964" s="32">
        <f t="shared" si="464"/>
        <v>21960</v>
      </c>
      <c r="B21964" s="206" t="s">
        <v>37242</v>
      </c>
      <c r="C21964" s="206" t="s">
        <v>37243</v>
      </c>
      <c r="D21964" s="107" t="s">
        <v>35686</v>
      </c>
    </row>
    <row r="21965" spans="1:4" ht="15">
      <c r="A21965" s="32">
        <f t="shared" si="464"/>
        <v>21961</v>
      </c>
      <c r="B21965" s="206" t="s">
        <v>37242</v>
      </c>
      <c r="C21965" s="206" t="s">
        <v>37243</v>
      </c>
      <c r="D21965" s="107" t="s">
        <v>35686</v>
      </c>
    </row>
    <row r="21966" spans="1:4" ht="15">
      <c r="A21966" s="32">
        <f t="shared" si="464"/>
        <v>21962</v>
      </c>
      <c r="B21966" s="206" t="s">
        <v>37242</v>
      </c>
      <c r="C21966" s="206" t="s">
        <v>37243</v>
      </c>
      <c r="D21966" s="107" t="s">
        <v>35686</v>
      </c>
    </row>
    <row r="21967" spans="1:4" ht="15">
      <c r="A21967" s="32">
        <f t="shared" si="464"/>
        <v>21963</v>
      </c>
      <c r="B21967" s="206" t="s">
        <v>37244</v>
      </c>
      <c r="C21967" s="206" t="s">
        <v>37245</v>
      </c>
      <c r="D21967" s="107" t="s">
        <v>35686</v>
      </c>
    </row>
    <row r="21968" spans="1:4" ht="15">
      <c r="A21968" s="32">
        <f t="shared" si="464"/>
        <v>21964</v>
      </c>
      <c r="B21968" s="206" t="s">
        <v>37244</v>
      </c>
      <c r="C21968" s="206" t="s">
        <v>37245</v>
      </c>
      <c r="D21968" s="107" t="s">
        <v>35686</v>
      </c>
    </row>
    <row r="21969" spans="1:4" ht="15">
      <c r="A21969" s="32">
        <f t="shared" si="464"/>
        <v>21965</v>
      </c>
      <c r="B21969" s="206" t="s">
        <v>37246</v>
      </c>
      <c r="C21969" s="206" t="s">
        <v>37247</v>
      </c>
      <c r="D21969" s="107" t="s">
        <v>35686</v>
      </c>
    </row>
    <row r="21970" spans="1:4" ht="15">
      <c r="A21970" s="32">
        <f t="shared" si="464"/>
        <v>21966</v>
      </c>
      <c r="B21970" s="206" t="s">
        <v>37248</v>
      </c>
      <c r="C21970" s="206" t="s">
        <v>37249</v>
      </c>
      <c r="D21970" s="107" t="s">
        <v>35686</v>
      </c>
    </row>
    <row r="21971" spans="1:4" ht="15">
      <c r="A21971" s="32">
        <f t="shared" si="464"/>
        <v>21967</v>
      </c>
      <c r="B21971" s="206" t="s">
        <v>2826</v>
      </c>
      <c r="C21971" s="206" t="s">
        <v>37250</v>
      </c>
      <c r="D21971" s="107" t="s">
        <v>35686</v>
      </c>
    </row>
    <row r="21972" spans="1:4" ht="15">
      <c r="A21972" s="32">
        <f t="shared" si="464"/>
        <v>21968</v>
      </c>
      <c r="B21972" s="206" t="s">
        <v>11146</v>
      </c>
      <c r="C21972" s="206" t="s">
        <v>37251</v>
      </c>
      <c r="D21972" s="107" t="s">
        <v>35686</v>
      </c>
    </row>
    <row r="21973" spans="1:4" ht="15">
      <c r="A21973" s="32">
        <f t="shared" si="464"/>
        <v>21969</v>
      </c>
      <c r="B21973" s="206" t="s">
        <v>37252</v>
      </c>
      <c r="C21973" s="206" t="s">
        <v>37253</v>
      </c>
      <c r="D21973" s="107" t="s">
        <v>35686</v>
      </c>
    </row>
    <row r="21974" spans="1:4" ht="15">
      <c r="A21974" s="32">
        <f t="shared" si="464"/>
        <v>21970</v>
      </c>
      <c r="B21974" s="206" t="s">
        <v>37254</v>
      </c>
      <c r="C21974" s="206" t="s">
        <v>37255</v>
      </c>
      <c r="D21974" s="107" t="s">
        <v>35686</v>
      </c>
    </row>
    <row r="21975" spans="1:4" ht="15">
      <c r="A21975" s="32">
        <f t="shared" si="464"/>
        <v>21971</v>
      </c>
      <c r="B21975" s="206" t="s">
        <v>37256</v>
      </c>
      <c r="C21975" s="206" t="s">
        <v>37257</v>
      </c>
      <c r="D21975" s="107" t="s">
        <v>35686</v>
      </c>
    </row>
    <row r="21976" spans="1:4" ht="15">
      <c r="A21976" s="32">
        <f t="shared" si="464"/>
        <v>21972</v>
      </c>
      <c r="B21976" s="206" t="s">
        <v>460</v>
      </c>
      <c r="C21976" s="206" t="s">
        <v>37258</v>
      </c>
      <c r="D21976" s="107" t="s">
        <v>35686</v>
      </c>
    </row>
    <row r="21977" spans="1:4" ht="15">
      <c r="A21977" s="32">
        <f t="shared" si="464"/>
        <v>21973</v>
      </c>
      <c r="B21977" s="206" t="s">
        <v>37259</v>
      </c>
      <c r="C21977" s="206" t="s">
        <v>37260</v>
      </c>
      <c r="D21977" s="107" t="s">
        <v>35686</v>
      </c>
    </row>
    <row r="21978" spans="1:4" ht="15">
      <c r="A21978" s="32">
        <f t="shared" si="464"/>
        <v>21974</v>
      </c>
      <c r="B21978" s="206" t="s">
        <v>37261</v>
      </c>
      <c r="C21978" s="206" t="s">
        <v>37262</v>
      </c>
      <c r="D21978" s="107" t="s">
        <v>35686</v>
      </c>
    </row>
    <row r="21979" spans="1:4" ht="15">
      <c r="A21979" s="32">
        <f t="shared" si="464"/>
        <v>21975</v>
      </c>
      <c r="B21979" s="206" t="s">
        <v>37263</v>
      </c>
      <c r="C21979" s="206" t="s">
        <v>37264</v>
      </c>
      <c r="D21979" s="107" t="s">
        <v>35686</v>
      </c>
    </row>
    <row r="21980" spans="1:4" ht="15">
      <c r="A21980" s="32">
        <f t="shared" si="464"/>
        <v>21976</v>
      </c>
      <c r="B21980" s="206" t="s">
        <v>37265</v>
      </c>
      <c r="C21980" s="206" t="s">
        <v>37266</v>
      </c>
      <c r="D21980" s="107" t="s">
        <v>35686</v>
      </c>
    </row>
    <row r="21981" spans="1:4" ht="15">
      <c r="A21981" s="32">
        <f t="shared" si="464"/>
        <v>21977</v>
      </c>
      <c r="B21981" s="206" t="s">
        <v>37267</v>
      </c>
      <c r="C21981" s="206" t="s">
        <v>37268</v>
      </c>
      <c r="D21981" s="107" t="s">
        <v>35686</v>
      </c>
    </row>
    <row r="21982" spans="1:4" ht="15">
      <c r="A21982" s="32">
        <f t="shared" si="464"/>
        <v>21978</v>
      </c>
      <c r="B21982" s="206" t="s">
        <v>4860</v>
      </c>
      <c r="C21982" s="206" t="s">
        <v>37269</v>
      </c>
      <c r="D21982" s="107" t="s">
        <v>35686</v>
      </c>
    </row>
    <row r="21983" spans="1:4" ht="15">
      <c r="A21983" s="32">
        <f t="shared" si="464"/>
        <v>21979</v>
      </c>
      <c r="B21983" s="206" t="s">
        <v>209</v>
      </c>
      <c r="C21983" s="206" t="s">
        <v>37270</v>
      </c>
      <c r="D21983" s="107" t="s">
        <v>35686</v>
      </c>
    </row>
    <row r="21984" spans="1:4" ht="15">
      <c r="A21984" s="32">
        <f t="shared" si="464"/>
        <v>21980</v>
      </c>
      <c r="B21984" s="206" t="s">
        <v>37271</v>
      </c>
      <c r="C21984" s="206" t="s">
        <v>37272</v>
      </c>
      <c r="D21984" s="107" t="s">
        <v>35686</v>
      </c>
    </row>
    <row r="21985" spans="1:4" ht="15">
      <c r="A21985" s="32">
        <f t="shared" si="464"/>
        <v>21981</v>
      </c>
      <c r="B21985" s="206" t="s">
        <v>37273</v>
      </c>
      <c r="C21985" s="206" t="s">
        <v>37274</v>
      </c>
      <c r="D21985" s="107" t="s">
        <v>35686</v>
      </c>
    </row>
    <row r="21986" spans="1:4" ht="15">
      <c r="A21986" s="32">
        <f t="shared" si="464"/>
        <v>21982</v>
      </c>
      <c r="B21986" s="206" t="s">
        <v>7253</v>
      </c>
      <c r="C21986" s="206" t="s">
        <v>37275</v>
      </c>
      <c r="D21986" s="107" t="s">
        <v>35686</v>
      </c>
    </row>
    <row r="21987" spans="1:4" ht="15">
      <c r="A21987" s="32">
        <f t="shared" si="464"/>
        <v>21983</v>
      </c>
      <c r="B21987" s="206" t="s">
        <v>37276</v>
      </c>
      <c r="C21987" s="206" t="s">
        <v>37277</v>
      </c>
      <c r="D21987" s="107" t="s">
        <v>35686</v>
      </c>
    </row>
    <row r="21988" spans="1:4" ht="15">
      <c r="A21988" s="32">
        <f t="shared" si="464"/>
        <v>21984</v>
      </c>
      <c r="B21988" s="206" t="s">
        <v>37278</v>
      </c>
      <c r="C21988" s="206" t="s">
        <v>37279</v>
      </c>
      <c r="D21988" s="107" t="s">
        <v>35686</v>
      </c>
    </row>
    <row r="21989" spans="1:4" ht="15">
      <c r="A21989" s="32">
        <f t="shared" si="464"/>
        <v>21985</v>
      </c>
      <c r="B21989" s="206" t="s">
        <v>37280</v>
      </c>
      <c r="C21989" s="206" t="s">
        <v>37281</v>
      </c>
      <c r="D21989" s="107" t="s">
        <v>35686</v>
      </c>
    </row>
    <row r="21990" spans="1:4" ht="15">
      <c r="A21990" s="32">
        <f t="shared" si="464"/>
        <v>21986</v>
      </c>
      <c r="B21990" s="206" t="s">
        <v>37282</v>
      </c>
      <c r="C21990" s="206" t="s">
        <v>37283</v>
      </c>
      <c r="D21990" s="107" t="s">
        <v>35686</v>
      </c>
    </row>
    <row r="21991" spans="1:4" ht="15">
      <c r="A21991" s="32">
        <f t="shared" si="464"/>
        <v>21987</v>
      </c>
      <c r="B21991" s="206" t="s">
        <v>37284</v>
      </c>
      <c r="C21991" s="206" t="s">
        <v>37285</v>
      </c>
      <c r="D21991" s="107" t="s">
        <v>35686</v>
      </c>
    </row>
    <row r="21992" spans="1:4" ht="15">
      <c r="A21992" s="32">
        <f t="shared" si="464"/>
        <v>21988</v>
      </c>
      <c r="B21992" s="206" t="s">
        <v>37286</v>
      </c>
      <c r="C21992" s="206" t="s">
        <v>37287</v>
      </c>
      <c r="D21992" s="107" t="s">
        <v>35686</v>
      </c>
    </row>
    <row r="21993" spans="1:4" ht="15">
      <c r="A21993" s="32">
        <f t="shared" si="464"/>
        <v>21989</v>
      </c>
      <c r="B21993" s="206" t="s">
        <v>37288</v>
      </c>
      <c r="C21993" s="206" t="s">
        <v>37289</v>
      </c>
      <c r="D21993" s="107" t="s">
        <v>35686</v>
      </c>
    </row>
    <row r="21994" spans="1:4" ht="15">
      <c r="A21994" s="32">
        <f t="shared" si="464"/>
        <v>21990</v>
      </c>
      <c r="B21994" s="206" t="s">
        <v>5313</v>
      </c>
      <c r="C21994" s="206" t="s">
        <v>6278</v>
      </c>
      <c r="D21994" s="107" t="s">
        <v>35686</v>
      </c>
    </row>
    <row r="21995" spans="1:4" ht="15">
      <c r="A21995" s="32">
        <f t="shared" si="464"/>
        <v>21991</v>
      </c>
      <c r="B21995" s="206" t="s">
        <v>37290</v>
      </c>
      <c r="C21995" s="206" t="s">
        <v>37291</v>
      </c>
      <c r="D21995" s="107" t="s">
        <v>35686</v>
      </c>
    </row>
    <row r="21996" spans="1:4" ht="15">
      <c r="A21996" s="32">
        <f t="shared" si="464"/>
        <v>21992</v>
      </c>
      <c r="B21996" s="206" t="s">
        <v>37292</v>
      </c>
      <c r="C21996" s="206" t="s">
        <v>37293</v>
      </c>
      <c r="D21996" s="107" t="s">
        <v>35686</v>
      </c>
    </row>
    <row r="21997" spans="1:4" ht="15">
      <c r="A21997" s="32">
        <f t="shared" si="464"/>
        <v>21993</v>
      </c>
      <c r="B21997" s="206" t="s">
        <v>37294</v>
      </c>
      <c r="C21997" s="206" t="s">
        <v>32525</v>
      </c>
      <c r="D21997" s="107" t="s">
        <v>35686</v>
      </c>
    </row>
    <row r="21998" spans="1:4" ht="15">
      <c r="A21998" s="32">
        <f t="shared" si="464"/>
        <v>21994</v>
      </c>
      <c r="B21998" s="206" t="s">
        <v>705</v>
      </c>
      <c r="C21998" s="206" t="s">
        <v>37295</v>
      </c>
      <c r="D21998" s="107" t="s">
        <v>35686</v>
      </c>
    </row>
    <row r="21999" spans="1:4" ht="15">
      <c r="A21999" s="32">
        <f t="shared" si="464"/>
        <v>21995</v>
      </c>
      <c r="B21999" s="206" t="s">
        <v>37296</v>
      </c>
      <c r="C21999" s="206" t="s">
        <v>37297</v>
      </c>
      <c r="D21999" s="107" t="s">
        <v>35686</v>
      </c>
    </row>
    <row r="22000" spans="1:4" ht="15">
      <c r="A22000" s="32">
        <f t="shared" si="464"/>
        <v>21996</v>
      </c>
      <c r="B22000" s="206" t="s">
        <v>37298</v>
      </c>
      <c r="C22000" s="206" t="s">
        <v>37299</v>
      </c>
      <c r="D22000" s="107" t="s">
        <v>35686</v>
      </c>
    </row>
    <row r="22001" spans="1:4" ht="15">
      <c r="A22001" s="32">
        <f t="shared" si="464"/>
        <v>21997</v>
      </c>
      <c r="B22001" s="206" t="s">
        <v>37300</v>
      </c>
      <c r="C22001" s="206" t="s">
        <v>37301</v>
      </c>
      <c r="D22001" s="107" t="s">
        <v>35686</v>
      </c>
    </row>
    <row r="22002" spans="1:4" ht="15">
      <c r="A22002" s="32">
        <f t="shared" si="464"/>
        <v>21998</v>
      </c>
      <c r="B22002" s="206" t="s">
        <v>37300</v>
      </c>
      <c r="C22002" s="206" t="s">
        <v>37301</v>
      </c>
      <c r="D22002" s="107" t="s">
        <v>35686</v>
      </c>
    </row>
    <row r="22003" spans="1:4" ht="15">
      <c r="A22003" s="32">
        <f t="shared" si="464"/>
        <v>21999</v>
      </c>
      <c r="B22003" s="206" t="s">
        <v>37302</v>
      </c>
      <c r="C22003" s="206" t="s">
        <v>37303</v>
      </c>
      <c r="D22003" s="107" t="s">
        <v>35686</v>
      </c>
    </row>
    <row r="22004" spans="1:4" ht="15">
      <c r="A22004" s="32">
        <f t="shared" si="464"/>
        <v>22000</v>
      </c>
      <c r="B22004" s="206" t="s">
        <v>37304</v>
      </c>
      <c r="C22004" s="206" t="s">
        <v>37305</v>
      </c>
      <c r="D22004" s="107" t="s">
        <v>35686</v>
      </c>
    </row>
    <row r="22005" spans="1:4" ht="15">
      <c r="A22005" s="32">
        <f t="shared" si="464"/>
        <v>22001</v>
      </c>
      <c r="B22005" s="206" t="s">
        <v>37306</v>
      </c>
      <c r="C22005" s="206" t="s">
        <v>37307</v>
      </c>
      <c r="D22005" s="107" t="s">
        <v>35686</v>
      </c>
    </row>
    <row r="22006" spans="1:4" ht="15">
      <c r="A22006" s="32">
        <f t="shared" si="464"/>
        <v>22002</v>
      </c>
      <c r="B22006" s="206" t="s">
        <v>968</v>
      </c>
      <c r="C22006" s="206" t="s">
        <v>37308</v>
      </c>
      <c r="D22006" s="107" t="s">
        <v>35686</v>
      </c>
    </row>
    <row r="22007" spans="1:4" ht="15">
      <c r="A22007" s="32">
        <f t="shared" si="464"/>
        <v>22003</v>
      </c>
      <c r="B22007" s="206" t="s">
        <v>37309</v>
      </c>
      <c r="C22007" s="206" t="s">
        <v>37310</v>
      </c>
      <c r="D22007" s="107" t="s">
        <v>35686</v>
      </c>
    </row>
    <row r="22008" spans="1:4" ht="15">
      <c r="A22008" s="32">
        <f t="shared" si="464"/>
        <v>22004</v>
      </c>
      <c r="B22008" s="206" t="s">
        <v>37311</v>
      </c>
      <c r="C22008" s="206" t="s">
        <v>37312</v>
      </c>
      <c r="D22008" s="107" t="s">
        <v>35686</v>
      </c>
    </row>
    <row r="22009" spans="1:4" ht="15">
      <c r="A22009" s="32">
        <f t="shared" si="464"/>
        <v>22005</v>
      </c>
      <c r="B22009" s="206" t="s">
        <v>37313</v>
      </c>
      <c r="C22009" s="206" t="s">
        <v>37314</v>
      </c>
      <c r="D22009" s="107" t="s">
        <v>35686</v>
      </c>
    </row>
    <row r="22010" spans="1:4" ht="15">
      <c r="A22010" s="32">
        <f t="shared" si="464"/>
        <v>22006</v>
      </c>
      <c r="B22010" s="206" t="s">
        <v>37315</v>
      </c>
      <c r="C22010" s="206" t="s">
        <v>19121</v>
      </c>
      <c r="D22010" s="107" t="s">
        <v>35686</v>
      </c>
    </row>
    <row r="22011" spans="1:4" ht="15">
      <c r="A22011" s="32">
        <f t="shared" si="464"/>
        <v>22007</v>
      </c>
      <c r="B22011" s="206" t="s">
        <v>37316</v>
      </c>
      <c r="C22011" s="206" t="s">
        <v>37317</v>
      </c>
      <c r="D22011" s="107" t="s">
        <v>35686</v>
      </c>
    </row>
    <row r="22012" spans="1:4" ht="15">
      <c r="A22012" s="32">
        <f t="shared" si="464"/>
        <v>22008</v>
      </c>
      <c r="B22012" s="206" t="s">
        <v>9605</v>
      </c>
      <c r="C22012" s="206" t="s">
        <v>37318</v>
      </c>
      <c r="D22012" s="107" t="s">
        <v>35686</v>
      </c>
    </row>
    <row r="22013" spans="1:4" ht="15">
      <c r="A22013" s="32">
        <f t="shared" si="464"/>
        <v>22009</v>
      </c>
      <c r="B22013" s="206" t="s">
        <v>37319</v>
      </c>
      <c r="C22013" s="206" t="s">
        <v>37320</v>
      </c>
      <c r="D22013" s="107" t="s">
        <v>35686</v>
      </c>
    </row>
    <row r="22014" spans="1:4" ht="15">
      <c r="A22014" s="32">
        <f t="shared" si="464"/>
        <v>22010</v>
      </c>
      <c r="B22014" s="206" t="s">
        <v>37321</v>
      </c>
      <c r="C22014" s="206" t="s">
        <v>37322</v>
      </c>
      <c r="D22014" s="107" t="s">
        <v>35686</v>
      </c>
    </row>
    <row r="22015" spans="1:4" ht="15">
      <c r="A22015" s="32">
        <f t="shared" si="464"/>
        <v>22011</v>
      </c>
      <c r="B22015" s="206" t="s">
        <v>37323</v>
      </c>
      <c r="C22015" s="206" t="s">
        <v>37324</v>
      </c>
      <c r="D22015" s="107" t="s">
        <v>35686</v>
      </c>
    </row>
    <row r="22016" spans="1:4" ht="15">
      <c r="A22016" s="32">
        <f t="shared" si="464"/>
        <v>22012</v>
      </c>
      <c r="B22016" s="206" t="s">
        <v>37325</v>
      </c>
      <c r="C22016" s="206" t="s">
        <v>37326</v>
      </c>
      <c r="D22016" s="107" t="s">
        <v>35686</v>
      </c>
    </row>
    <row r="22017" spans="1:4" ht="15">
      <c r="A22017" s="32">
        <f t="shared" si="464"/>
        <v>22013</v>
      </c>
      <c r="B22017" s="206" t="s">
        <v>7973</v>
      </c>
      <c r="C22017" s="206" t="s">
        <v>7974</v>
      </c>
      <c r="D22017" s="107" t="s">
        <v>35686</v>
      </c>
    </row>
    <row r="22018" spans="1:4" ht="15">
      <c r="A22018" s="32">
        <f t="shared" si="464"/>
        <v>22014</v>
      </c>
      <c r="B22018" s="206" t="s">
        <v>37327</v>
      </c>
      <c r="C22018" s="206" t="s">
        <v>37328</v>
      </c>
      <c r="D22018" s="107" t="s">
        <v>35686</v>
      </c>
    </row>
    <row r="22019" spans="1:4" ht="15">
      <c r="A22019" s="32">
        <f t="shared" si="464"/>
        <v>22015</v>
      </c>
      <c r="B22019" s="206" t="s">
        <v>37329</v>
      </c>
      <c r="C22019" s="206" t="s">
        <v>37330</v>
      </c>
      <c r="D22019" s="107" t="s">
        <v>35686</v>
      </c>
    </row>
    <row r="22020" spans="1:4" ht="15">
      <c r="A22020" s="32">
        <f t="shared" si="464"/>
        <v>22016</v>
      </c>
      <c r="B22020" s="206" t="s">
        <v>37329</v>
      </c>
      <c r="C22020" s="206" t="s">
        <v>37330</v>
      </c>
      <c r="D22020" s="107" t="s">
        <v>35686</v>
      </c>
    </row>
    <row r="22021" spans="1:4" ht="15">
      <c r="A22021" s="32">
        <f t="shared" si="464"/>
        <v>22017</v>
      </c>
      <c r="B22021" s="206" t="s">
        <v>37329</v>
      </c>
      <c r="C22021" s="206" t="s">
        <v>37330</v>
      </c>
      <c r="D22021" s="107" t="s">
        <v>35686</v>
      </c>
    </row>
    <row r="22022" spans="1:4" ht="15">
      <c r="A22022" s="32">
        <f t="shared" si="464"/>
        <v>22018</v>
      </c>
      <c r="B22022" s="206" t="s">
        <v>176</v>
      </c>
      <c r="C22022" s="206" t="s">
        <v>37331</v>
      </c>
      <c r="D22022" s="107" t="s">
        <v>35686</v>
      </c>
    </row>
    <row r="22023" spans="1:4" ht="15">
      <c r="A22023" s="32">
        <f t="shared" ref="A22023:A22086" si="465">+A22022+1</f>
        <v>22019</v>
      </c>
      <c r="B22023" s="206" t="s">
        <v>176</v>
      </c>
      <c r="C22023" s="206" t="s">
        <v>37331</v>
      </c>
      <c r="D22023" s="107" t="s">
        <v>35686</v>
      </c>
    </row>
    <row r="22024" spans="1:4" ht="15">
      <c r="A22024" s="32">
        <f t="shared" si="465"/>
        <v>22020</v>
      </c>
      <c r="B22024" s="206" t="s">
        <v>915</v>
      </c>
      <c r="C22024" s="206" t="s">
        <v>37332</v>
      </c>
      <c r="D22024" s="107" t="s">
        <v>35686</v>
      </c>
    </row>
    <row r="22025" spans="1:4" ht="15">
      <c r="A22025" s="32">
        <f t="shared" si="465"/>
        <v>22021</v>
      </c>
      <c r="B22025" s="206" t="s">
        <v>1610</v>
      </c>
      <c r="C22025" s="206" t="s">
        <v>1611</v>
      </c>
      <c r="D22025" s="107" t="s">
        <v>35686</v>
      </c>
    </row>
    <row r="22026" spans="1:4" ht="15">
      <c r="A22026" s="32">
        <f t="shared" si="465"/>
        <v>22022</v>
      </c>
      <c r="B22026" s="206" t="s">
        <v>37333</v>
      </c>
      <c r="C22026" s="206" t="s">
        <v>37334</v>
      </c>
      <c r="D22026" s="107" t="s">
        <v>35686</v>
      </c>
    </row>
    <row r="22027" spans="1:4" ht="15">
      <c r="A22027" s="32">
        <f t="shared" si="465"/>
        <v>22023</v>
      </c>
      <c r="B22027" s="206" t="s">
        <v>37335</v>
      </c>
      <c r="C22027" s="206" t="s">
        <v>37336</v>
      </c>
      <c r="D22027" s="107" t="s">
        <v>35686</v>
      </c>
    </row>
    <row r="22028" spans="1:4" ht="15">
      <c r="A22028" s="32">
        <f t="shared" si="465"/>
        <v>22024</v>
      </c>
      <c r="B22028" s="206" t="s">
        <v>37337</v>
      </c>
      <c r="C22028" s="206" t="s">
        <v>18537</v>
      </c>
      <c r="D22028" s="107" t="s">
        <v>35686</v>
      </c>
    </row>
    <row r="22029" spans="1:4" ht="15">
      <c r="A22029" s="32">
        <f t="shared" si="465"/>
        <v>22025</v>
      </c>
      <c r="B22029" s="206" t="s">
        <v>11800</v>
      </c>
      <c r="C22029" s="206" t="s">
        <v>11801</v>
      </c>
      <c r="D22029" s="107" t="s">
        <v>35686</v>
      </c>
    </row>
    <row r="22030" spans="1:4" ht="15">
      <c r="A22030" s="32">
        <f t="shared" si="465"/>
        <v>22026</v>
      </c>
      <c r="B22030" s="206" t="s">
        <v>34007</v>
      </c>
      <c r="C22030" s="206" t="s">
        <v>34008</v>
      </c>
      <c r="D22030" s="107" t="s">
        <v>35686</v>
      </c>
    </row>
    <row r="22031" spans="1:4" ht="15">
      <c r="A22031" s="32">
        <f t="shared" si="465"/>
        <v>22027</v>
      </c>
      <c r="B22031" s="206" t="s">
        <v>8733</v>
      </c>
      <c r="C22031" s="206" t="s">
        <v>37338</v>
      </c>
      <c r="D22031" s="107" t="s">
        <v>35686</v>
      </c>
    </row>
    <row r="22032" spans="1:4" ht="15">
      <c r="A22032" s="32">
        <f t="shared" si="465"/>
        <v>22028</v>
      </c>
      <c r="B22032" s="206" t="s">
        <v>37339</v>
      </c>
      <c r="C22032" s="206" t="s">
        <v>37340</v>
      </c>
      <c r="D22032" s="107" t="s">
        <v>35686</v>
      </c>
    </row>
    <row r="22033" spans="1:4" ht="15">
      <c r="A22033" s="32">
        <f t="shared" si="465"/>
        <v>22029</v>
      </c>
      <c r="B22033" s="206" t="s">
        <v>11850</v>
      </c>
      <c r="C22033" s="206" t="s">
        <v>11851</v>
      </c>
      <c r="D22033" s="107" t="s">
        <v>35686</v>
      </c>
    </row>
    <row r="22034" spans="1:4" ht="15">
      <c r="A22034" s="32">
        <f t="shared" si="465"/>
        <v>22030</v>
      </c>
      <c r="B22034" s="206" t="s">
        <v>11850</v>
      </c>
      <c r="C22034" s="206" t="s">
        <v>11851</v>
      </c>
      <c r="D22034" s="107" t="s">
        <v>35686</v>
      </c>
    </row>
    <row r="22035" spans="1:4" ht="15">
      <c r="A22035" s="32">
        <f t="shared" si="465"/>
        <v>22031</v>
      </c>
      <c r="B22035" s="206" t="s">
        <v>11863</v>
      </c>
      <c r="C22035" s="206" t="s">
        <v>11864</v>
      </c>
      <c r="D22035" s="107" t="s">
        <v>35686</v>
      </c>
    </row>
    <row r="22036" spans="1:4" ht="15">
      <c r="A22036" s="32">
        <f t="shared" si="465"/>
        <v>22032</v>
      </c>
      <c r="B22036" s="206" t="s">
        <v>11863</v>
      </c>
      <c r="C22036" s="206" t="s">
        <v>11864</v>
      </c>
      <c r="D22036" s="107" t="s">
        <v>35686</v>
      </c>
    </row>
    <row r="22037" spans="1:4" ht="15">
      <c r="A22037" s="32">
        <f t="shared" si="465"/>
        <v>22033</v>
      </c>
      <c r="B22037" s="206" t="s">
        <v>11871</v>
      </c>
      <c r="C22037" s="206" t="s">
        <v>11872</v>
      </c>
      <c r="D22037" s="107" t="s">
        <v>35686</v>
      </c>
    </row>
    <row r="22038" spans="1:4" ht="15">
      <c r="A22038" s="32">
        <f t="shared" si="465"/>
        <v>22034</v>
      </c>
      <c r="B22038" s="206" t="s">
        <v>11876</v>
      </c>
      <c r="C22038" s="206" t="s">
        <v>11877</v>
      </c>
      <c r="D22038" s="107" t="s">
        <v>35686</v>
      </c>
    </row>
    <row r="22039" spans="1:4" ht="15">
      <c r="A22039" s="32">
        <f t="shared" si="465"/>
        <v>22035</v>
      </c>
      <c r="B22039" s="206" t="s">
        <v>11926</v>
      </c>
      <c r="C22039" s="206" t="s">
        <v>11927</v>
      </c>
      <c r="D22039" s="107" t="s">
        <v>35686</v>
      </c>
    </row>
    <row r="22040" spans="1:4" ht="15">
      <c r="A22040" s="32">
        <f t="shared" si="465"/>
        <v>22036</v>
      </c>
      <c r="B22040" s="206" t="s">
        <v>11926</v>
      </c>
      <c r="C22040" s="206" t="s">
        <v>11927</v>
      </c>
      <c r="D22040" s="107" t="s">
        <v>35686</v>
      </c>
    </row>
    <row r="22041" spans="1:4" ht="15">
      <c r="A22041" s="32">
        <f t="shared" si="465"/>
        <v>22037</v>
      </c>
      <c r="B22041" s="206" t="s">
        <v>16189</v>
      </c>
      <c r="C22041" s="206" t="s">
        <v>16190</v>
      </c>
      <c r="D22041" s="107" t="s">
        <v>35686</v>
      </c>
    </row>
    <row r="22042" spans="1:4" ht="15">
      <c r="A22042" s="32">
        <f t="shared" si="465"/>
        <v>22038</v>
      </c>
      <c r="B22042" s="206" t="s">
        <v>19814</v>
      </c>
      <c r="C22042" s="206" t="s">
        <v>19815</v>
      </c>
      <c r="D22042" s="107" t="s">
        <v>35686</v>
      </c>
    </row>
    <row r="22043" spans="1:4" ht="15">
      <c r="A22043" s="32">
        <f t="shared" si="465"/>
        <v>22039</v>
      </c>
      <c r="B22043" s="206" t="s">
        <v>19818</v>
      </c>
      <c r="C22043" s="206" t="s">
        <v>19819</v>
      </c>
      <c r="D22043" s="107" t="s">
        <v>35686</v>
      </c>
    </row>
    <row r="22044" spans="1:4" ht="15">
      <c r="A22044" s="32">
        <f t="shared" si="465"/>
        <v>22040</v>
      </c>
      <c r="B22044" s="206" t="s">
        <v>19818</v>
      </c>
      <c r="C22044" s="206" t="s">
        <v>19819</v>
      </c>
      <c r="D22044" s="107" t="s">
        <v>35686</v>
      </c>
    </row>
    <row r="22045" spans="1:4" ht="15">
      <c r="A22045" s="32">
        <f t="shared" si="465"/>
        <v>22041</v>
      </c>
      <c r="B22045" s="206" t="s">
        <v>37341</v>
      </c>
      <c r="C22045" s="206" t="s">
        <v>37342</v>
      </c>
      <c r="D22045" s="107" t="s">
        <v>35686</v>
      </c>
    </row>
    <row r="22046" spans="1:4" ht="15">
      <c r="A22046" s="32">
        <f t="shared" si="465"/>
        <v>22042</v>
      </c>
      <c r="B22046" s="206" t="s">
        <v>37341</v>
      </c>
      <c r="C22046" s="206" t="s">
        <v>37342</v>
      </c>
      <c r="D22046" s="107" t="s">
        <v>35686</v>
      </c>
    </row>
    <row r="22047" spans="1:4" ht="15">
      <c r="A22047" s="32">
        <f t="shared" si="465"/>
        <v>22043</v>
      </c>
      <c r="B22047" s="206" t="s">
        <v>37343</v>
      </c>
      <c r="C22047" s="206" t="s">
        <v>37344</v>
      </c>
      <c r="D22047" s="107" t="s">
        <v>35686</v>
      </c>
    </row>
    <row r="22048" spans="1:4" ht="15">
      <c r="A22048" s="32">
        <f t="shared" si="465"/>
        <v>22044</v>
      </c>
      <c r="B22048" s="206" t="s">
        <v>34017</v>
      </c>
      <c r="C22048" s="206" t="s">
        <v>34018</v>
      </c>
      <c r="D22048" s="107" t="s">
        <v>35686</v>
      </c>
    </row>
    <row r="22049" spans="1:4" ht="15">
      <c r="A22049" s="32">
        <f t="shared" si="465"/>
        <v>22045</v>
      </c>
      <c r="B22049" s="206" t="s">
        <v>34017</v>
      </c>
      <c r="C22049" s="206" t="s">
        <v>34018</v>
      </c>
      <c r="D22049" s="107" t="s">
        <v>35686</v>
      </c>
    </row>
    <row r="22050" spans="1:4" ht="15">
      <c r="A22050" s="32">
        <f t="shared" si="465"/>
        <v>22046</v>
      </c>
      <c r="B22050" s="206" t="s">
        <v>19876</v>
      </c>
      <c r="C22050" s="206" t="s">
        <v>19877</v>
      </c>
      <c r="D22050" s="107" t="s">
        <v>35686</v>
      </c>
    </row>
    <row r="22051" spans="1:4" ht="15">
      <c r="A22051" s="32">
        <f t="shared" si="465"/>
        <v>22047</v>
      </c>
      <c r="B22051" s="206" t="s">
        <v>1677</v>
      </c>
      <c r="C22051" s="206" t="s">
        <v>19898</v>
      </c>
      <c r="D22051" s="107" t="s">
        <v>35686</v>
      </c>
    </row>
    <row r="22052" spans="1:4" ht="15">
      <c r="A22052" s="32">
        <f t="shared" si="465"/>
        <v>22048</v>
      </c>
      <c r="B22052" s="206" t="s">
        <v>37345</v>
      </c>
      <c r="C22052" s="206" t="s">
        <v>37346</v>
      </c>
      <c r="D22052" s="107" t="s">
        <v>35686</v>
      </c>
    </row>
    <row r="22053" spans="1:4" ht="15">
      <c r="A22053" s="32">
        <f t="shared" si="465"/>
        <v>22049</v>
      </c>
      <c r="B22053" s="206" t="s">
        <v>37347</v>
      </c>
      <c r="C22053" s="206" t="s">
        <v>37348</v>
      </c>
      <c r="D22053" s="107" t="s">
        <v>35686</v>
      </c>
    </row>
    <row r="22054" spans="1:4" ht="15">
      <c r="A22054" s="32">
        <f t="shared" si="465"/>
        <v>22050</v>
      </c>
      <c r="B22054" s="206" t="s">
        <v>37347</v>
      </c>
      <c r="C22054" s="206" t="s">
        <v>37348</v>
      </c>
      <c r="D22054" s="107" t="s">
        <v>35686</v>
      </c>
    </row>
    <row r="22055" spans="1:4" ht="15">
      <c r="A22055" s="32">
        <f t="shared" si="465"/>
        <v>22051</v>
      </c>
      <c r="B22055" s="206" t="s">
        <v>37347</v>
      </c>
      <c r="C22055" s="206" t="s">
        <v>37348</v>
      </c>
      <c r="D22055" s="107" t="s">
        <v>35686</v>
      </c>
    </row>
    <row r="22056" spans="1:4" ht="15">
      <c r="A22056" s="32">
        <f t="shared" si="465"/>
        <v>22052</v>
      </c>
      <c r="B22056" s="206" t="s">
        <v>34063</v>
      </c>
      <c r="C22056" s="206" t="s">
        <v>34064</v>
      </c>
      <c r="D22056" s="107" t="s">
        <v>35686</v>
      </c>
    </row>
    <row r="22057" spans="1:4" ht="15">
      <c r="A22057" s="32">
        <f t="shared" si="465"/>
        <v>22053</v>
      </c>
      <c r="B22057" s="206" t="s">
        <v>34069</v>
      </c>
      <c r="C22057" s="206" t="s">
        <v>34070</v>
      </c>
      <c r="D22057" s="107" t="s">
        <v>35686</v>
      </c>
    </row>
    <row r="22058" spans="1:4" ht="15">
      <c r="A22058" s="32">
        <f t="shared" si="465"/>
        <v>22054</v>
      </c>
      <c r="B22058" s="206" t="s">
        <v>37349</v>
      </c>
      <c r="C22058" s="206" t="s">
        <v>37350</v>
      </c>
      <c r="D22058" s="107" t="s">
        <v>35686</v>
      </c>
    </row>
    <row r="22059" spans="1:4" ht="15">
      <c r="A22059" s="32">
        <f t="shared" si="465"/>
        <v>22055</v>
      </c>
      <c r="B22059" s="206" t="s">
        <v>1304</v>
      </c>
      <c r="C22059" s="206" t="s">
        <v>37351</v>
      </c>
      <c r="D22059" s="107" t="s">
        <v>35686</v>
      </c>
    </row>
    <row r="22060" spans="1:4" ht="15">
      <c r="A22060" s="32">
        <f t="shared" si="465"/>
        <v>22056</v>
      </c>
      <c r="B22060" s="206" t="s">
        <v>1772</v>
      </c>
      <c r="C22060" s="206" t="s">
        <v>34071</v>
      </c>
      <c r="D22060" s="107" t="s">
        <v>35686</v>
      </c>
    </row>
    <row r="22061" spans="1:4" ht="15">
      <c r="A22061" s="32">
        <f t="shared" si="465"/>
        <v>22057</v>
      </c>
      <c r="B22061" s="206" t="s">
        <v>34077</v>
      </c>
      <c r="C22061" s="206" t="s">
        <v>34078</v>
      </c>
      <c r="D22061" s="107" t="s">
        <v>35686</v>
      </c>
    </row>
    <row r="22062" spans="1:4" ht="15">
      <c r="A22062" s="32">
        <f t="shared" si="465"/>
        <v>22058</v>
      </c>
      <c r="B22062" s="206" t="s">
        <v>34091</v>
      </c>
      <c r="C22062" s="206" t="s">
        <v>34092</v>
      </c>
      <c r="D22062" s="107" t="s">
        <v>35686</v>
      </c>
    </row>
    <row r="22063" spans="1:4" ht="15">
      <c r="A22063" s="32">
        <f t="shared" si="465"/>
        <v>22059</v>
      </c>
      <c r="B22063" s="206" t="s">
        <v>11816</v>
      </c>
      <c r="C22063" s="206" t="s">
        <v>37352</v>
      </c>
      <c r="D22063" s="107" t="s">
        <v>35686</v>
      </c>
    </row>
    <row r="22064" spans="1:4" ht="15">
      <c r="A22064" s="32">
        <f t="shared" si="465"/>
        <v>22060</v>
      </c>
      <c r="B22064" s="206" t="s">
        <v>11816</v>
      </c>
      <c r="C22064" s="206" t="s">
        <v>37352</v>
      </c>
      <c r="D22064" s="107" t="s">
        <v>35686</v>
      </c>
    </row>
    <row r="22065" spans="1:4" ht="15">
      <c r="A22065" s="32">
        <f t="shared" si="465"/>
        <v>22061</v>
      </c>
      <c r="B22065" s="206" t="s">
        <v>37353</v>
      </c>
      <c r="C22065" s="206" t="s">
        <v>37354</v>
      </c>
      <c r="D22065" s="107" t="s">
        <v>35686</v>
      </c>
    </row>
    <row r="22066" spans="1:4" ht="15">
      <c r="A22066" s="32">
        <f t="shared" si="465"/>
        <v>22062</v>
      </c>
      <c r="B22066" s="206" t="s">
        <v>37355</v>
      </c>
      <c r="C22066" s="206" t="s">
        <v>37356</v>
      </c>
      <c r="D22066" s="107" t="s">
        <v>35686</v>
      </c>
    </row>
    <row r="22067" spans="1:4" ht="15">
      <c r="A22067" s="32">
        <f t="shared" si="465"/>
        <v>22063</v>
      </c>
      <c r="B22067" s="206" t="s">
        <v>37357</v>
      </c>
      <c r="C22067" s="206" t="s">
        <v>37358</v>
      </c>
      <c r="D22067" s="107" t="s">
        <v>35686</v>
      </c>
    </row>
    <row r="22068" spans="1:4" ht="15">
      <c r="A22068" s="32">
        <f t="shared" si="465"/>
        <v>22064</v>
      </c>
      <c r="B22068" s="206" t="s">
        <v>37357</v>
      </c>
      <c r="C22068" s="206" t="s">
        <v>37358</v>
      </c>
      <c r="D22068" s="107" t="s">
        <v>35686</v>
      </c>
    </row>
    <row r="22069" spans="1:4" ht="15">
      <c r="A22069" s="32">
        <f t="shared" si="465"/>
        <v>22065</v>
      </c>
      <c r="B22069" s="206" t="s">
        <v>37357</v>
      </c>
      <c r="C22069" s="206" t="s">
        <v>37358</v>
      </c>
      <c r="D22069" s="107" t="s">
        <v>35686</v>
      </c>
    </row>
    <row r="22070" spans="1:4" ht="15">
      <c r="A22070" s="32">
        <f t="shared" si="465"/>
        <v>22066</v>
      </c>
      <c r="B22070" s="206" t="s">
        <v>936</v>
      </c>
      <c r="C22070" s="206" t="s">
        <v>34071</v>
      </c>
      <c r="D22070" s="107" t="s">
        <v>35686</v>
      </c>
    </row>
    <row r="22071" spans="1:4" ht="15">
      <c r="A22071" s="32">
        <f t="shared" si="465"/>
        <v>22067</v>
      </c>
      <c r="B22071" s="206" t="s">
        <v>936</v>
      </c>
      <c r="C22071" s="206" t="s">
        <v>34071</v>
      </c>
      <c r="D22071" s="107" t="s">
        <v>35686</v>
      </c>
    </row>
    <row r="22072" spans="1:4" ht="15">
      <c r="A22072" s="32">
        <f t="shared" si="465"/>
        <v>22068</v>
      </c>
      <c r="B22072" s="206" t="s">
        <v>37359</v>
      </c>
      <c r="C22072" s="206" t="s">
        <v>37360</v>
      </c>
      <c r="D22072" s="107" t="s">
        <v>35686</v>
      </c>
    </row>
    <row r="22073" spans="1:4" ht="15">
      <c r="A22073" s="32">
        <f t="shared" si="465"/>
        <v>22069</v>
      </c>
      <c r="B22073" s="206" t="s">
        <v>37359</v>
      </c>
      <c r="C22073" s="206" t="s">
        <v>37360</v>
      </c>
      <c r="D22073" s="107" t="s">
        <v>35686</v>
      </c>
    </row>
    <row r="22074" spans="1:4" ht="15">
      <c r="A22074" s="32">
        <f t="shared" si="465"/>
        <v>22070</v>
      </c>
      <c r="B22074" s="206" t="s">
        <v>37359</v>
      </c>
      <c r="C22074" s="206" t="s">
        <v>37360</v>
      </c>
      <c r="D22074" s="107" t="s">
        <v>35686</v>
      </c>
    </row>
    <row r="22075" spans="1:4" ht="15">
      <c r="A22075" s="32">
        <f t="shared" si="465"/>
        <v>22071</v>
      </c>
      <c r="B22075" s="206" t="s">
        <v>219</v>
      </c>
      <c r="C22075" s="206" t="s">
        <v>37361</v>
      </c>
      <c r="D22075" s="107" t="s">
        <v>35686</v>
      </c>
    </row>
    <row r="22076" spans="1:4" ht="15">
      <c r="A22076" s="32">
        <f t="shared" si="465"/>
        <v>22072</v>
      </c>
      <c r="B22076" s="206" t="s">
        <v>37362</v>
      </c>
      <c r="C22076" s="206" t="s">
        <v>37363</v>
      </c>
      <c r="D22076" s="107" t="s">
        <v>35686</v>
      </c>
    </row>
    <row r="22077" spans="1:4" ht="15">
      <c r="A22077" s="32">
        <f t="shared" si="465"/>
        <v>22073</v>
      </c>
      <c r="B22077" s="206" t="s">
        <v>37362</v>
      </c>
      <c r="C22077" s="206" t="s">
        <v>37363</v>
      </c>
      <c r="D22077" s="107" t="s">
        <v>35686</v>
      </c>
    </row>
    <row r="22078" spans="1:4" ht="15">
      <c r="A22078" s="32">
        <f t="shared" si="465"/>
        <v>22074</v>
      </c>
      <c r="B22078" s="206" t="s">
        <v>37362</v>
      </c>
      <c r="C22078" s="206" t="s">
        <v>37363</v>
      </c>
      <c r="D22078" s="107" t="s">
        <v>35686</v>
      </c>
    </row>
    <row r="22079" spans="1:4" ht="15">
      <c r="A22079" s="32">
        <f t="shared" si="465"/>
        <v>22075</v>
      </c>
      <c r="B22079" s="206" t="s">
        <v>37364</v>
      </c>
      <c r="C22079" s="206" t="s">
        <v>37365</v>
      </c>
      <c r="D22079" s="107" t="s">
        <v>35686</v>
      </c>
    </row>
    <row r="22080" spans="1:4" ht="15">
      <c r="A22080" s="32">
        <f t="shared" si="465"/>
        <v>22076</v>
      </c>
      <c r="B22080" s="206" t="s">
        <v>37364</v>
      </c>
      <c r="C22080" s="206" t="s">
        <v>37365</v>
      </c>
      <c r="D22080" s="107" t="s">
        <v>35686</v>
      </c>
    </row>
    <row r="22081" spans="1:4" ht="15">
      <c r="A22081" s="32">
        <f t="shared" si="465"/>
        <v>22077</v>
      </c>
      <c r="B22081" s="206" t="s">
        <v>37366</v>
      </c>
      <c r="C22081" s="206" t="s">
        <v>37367</v>
      </c>
      <c r="D22081" s="107" t="s">
        <v>35686</v>
      </c>
    </row>
    <row r="22082" spans="1:4" ht="15">
      <c r="A22082" s="32">
        <f t="shared" si="465"/>
        <v>22078</v>
      </c>
      <c r="B22082" s="206" t="s">
        <v>37368</v>
      </c>
      <c r="C22082" s="206" t="s">
        <v>37369</v>
      </c>
      <c r="D22082" s="107" t="s">
        <v>35686</v>
      </c>
    </row>
    <row r="22083" spans="1:4" ht="15">
      <c r="A22083" s="32">
        <f t="shared" si="465"/>
        <v>22079</v>
      </c>
      <c r="B22083" s="206" t="s">
        <v>37368</v>
      </c>
      <c r="C22083" s="206" t="s">
        <v>37369</v>
      </c>
      <c r="D22083" s="107" t="s">
        <v>35686</v>
      </c>
    </row>
    <row r="22084" spans="1:4" ht="15">
      <c r="A22084" s="32">
        <f t="shared" si="465"/>
        <v>22080</v>
      </c>
      <c r="B22084" s="206" t="s">
        <v>13763</v>
      </c>
      <c r="C22084" s="206" t="s">
        <v>37370</v>
      </c>
      <c r="D22084" s="107" t="s">
        <v>35686</v>
      </c>
    </row>
    <row r="22085" spans="1:4" ht="15">
      <c r="A22085" s="32">
        <f t="shared" si="465"/>
        <v>22081</v>
      </c>
      <c r="B22085" s="206" t="s">
        <v>37371</v>
      </c>
      <c r="C22085" s="206" t="s">
        <v>37372</v>
      </c>
      <c r="D22085" s="107" t="s">
        <v>35686</v>
      </c>
    </row>
    <row r="22086" spans="1:4" ht="15">
      <c r="A22086" s="32">
        <f t="shared" si="465"/>
        <v>22082</v>
      </c>
      <c r="B22086" s="206" t="s">
        <v>37373</v>
      </c>
      <c r="C22086" s="206" t="s">
        <v>37374</v>
      </c>
      <c r="D22086" s="107" t="s">
        <v>35686</v>
      </c>
    </row>
    <row r="22087" spans="1:4" ht="15">
      <c r="A22087" s="32">
        <f t="shared" ref="A22087:A22150" si="466">+A22086+1</f>
        <v>22083</v>
      </c>
      <c r="B22087" s="206" t="s">
        <v>37373</v>
      </c>
      <c r="C22087" s="206" t="s">
        <v>37374</v>
      </c>
      <c r="D22087" s="107" t="s">
        <v>35686</v>
      </c>
    </row>
    <row r="22088" spans="1:4" ht="15">
      <c r="A22088" s="32">
        <f t="shared" si="466"/>
        <v>22084</v>
      </c>
      <c r="B22088" s="206" t="s">
        <v>37375</v>
      </c>
      <c r="C22088" s="206" t="s">
        <v>37376</v>
      </c>
      <c r="D22088" s="107" t="s">
        <v>35686</v>
      </c>
    </row>
    <row r="22089" spans="1:4" ht="15">
      <c r="A22089" s="32">
        <f t="shared" si="466"/>
        <v>22085</v>
      </c>
      <c r="B22089" s="206" t="s">
        <v>37375</v>
      </c>
      <c r="C22089" s="206" t="s">
        <v>37376</v>
      </c>
      <c r="D22089" s="107" t="s">
        <v>35686</v>
      </c>
    </row>
    <row r="22090" spans="1:4" ht="15">
      <c r="A22090" s="32">
        <f t="shared" si="466"/>
        <v>22086</v>
      </c>
      <c r="B22090" s="206" t="s">
        <v>2822</v>
      </c>
      <c r="C22090" s="206" t="s">
        <v>37377</v>
      </c>
      <c r="D22090" s="107" t="s">
        <v>35686</v>
      </c>
    </row>
    <row r="22091" spans="1:4" ht="15">
      <c r="A22091" s="32">
        <f t="shared" si="466"/>
        <v>22087</v>
      </c>
      <c r="B22091" s="206" t="s">
        <v>37378</v>
      </c>
      <c r="C22091" s="206" t="s">
        <v>33303</v>
      </c>
      <c r="D22091" s="107" t="s">
        <v>35686</v>
      </c>
    </row>
    <row r="22092" spans="1:4" ht="15">
      <c r="A22092" s="32">
        <f t="shared" si="466"/>
        <v>22088</v>
      </c>
      <c r="B22092" s="206" t="s">
        <v>37379</v>
      </c>
      <c r="C22092" s="206" t="s">
        <v>37380</v>
      </c>
      <c r="D22092" s="107" t="s">
        <v>35686</v>
      </c>
    </row>
    <row r="22093" spans="1:4" ht="15">
      <c r="A22093" s="32">
        <f t="shared" si="466"/>
        <v>22089</v>
      </c>
      <c r="B22093" s="206" t="s">
        <v>37379</v>
      </c>
      <c r="C22093" s="206" t="s">
        <v>37380</v>
      </c>
      <c r="D22093" s="107" t="s">
        <v>35686</v>
      </c>
    </row>
    <row r="22094" spans="1:4" ht="15">
      <c r="A22094" s="32">
        <f t="shared" si="466"/>
        <v>22090</v>
      </c>
      <c r="B22094" s="206" t="s">
        <v>1413</v>
      </c>
      <c r="C22094" s="206" t="s">
        <v>37381</v>
      </c>
      <c r="D22094" s="107" t="s">
        <v>35686</v>
      </c>
    </row>
    <row r="22095" spans="1:4" ht="15">
      <c r="A22095" s="32">
        <f t="shared" si="466"/>
        <v>22091</v>
      </c>
      <c r="B22095" s="206" t="s">
        <v>467</v>
      </c>
      <c r="C22095" s="206" t="s">
        <v>37382</v>
      </c>
      <c r="D22095" s="107" t="s">
        <v>35686</v>
      </c>
    </row>
    <row r="22096" spans="1:4" ht="15">
      <c r="A22096" s="32">
        <f t="shared" si="466"/>
        <v>22092</v>
      </c>
      <c r="B22096" s="206" t="s">
        <v>37383</v>
      </c>
      <c r="C22096" s="206" t="s">
        <v>4076</v>
      </c>
      <c r="D22096" s="107" t="s">
        <v>35686</v>
      </c>
    </row>
    <row r="22097" spans="1:4" ht="15">
      <c r="A22097" s="32">
        <f t="shared" si="466"/>
        <v>22093</v>
      </c>
      <c r="B22097" s="206" t="s">
        <v>37384</v>
      </c>
      <c r="C22097" s="206" t="s">
        <v>37385</v>
      </c>
      <c r="D22097" s="107" t="s">
        <v>35686</v>
      </c>
    </row>
    <row r="22098" spans="1:4" ht="15">
      <c r="A22098" s="32">
        <f t="shared" si="466"/>
        <v>22094</v>
      </c>
      <c r="B22098" s="206" t="s">
        <v>309</v>
      </c>
      <c r="C22098" s="206" t="s">
        <v>37386</v>
      </c>
      <c r="D22098" s="107" t="s">
        <v>35686</v>
      </c>
    </row>
    <row r="22099" spans="1:4" ht="15">
      <c r="A22099" s="32">
        <f t="shared" si="466"/>
        <v>22095</v>
      </c>
      <c r="B22099" s="206" t="s">
        <v>309</v>
      </c>
      <c r="C22099" s="206" t="s">
        <v>37386</v>
      </c>
      <c r="D22099" s="107" t="s">
        <v>35686</v>
      </c>
    </row>
    <row r="22100" spans="1:4" ht="15">
      <c r="A22100" s="32">
        <f t="shared" si="466"/>
        <v>22096</v>
      </c>
      <c r="B22100" s="206" t="s">
        <v>17462</v>
      </c>
      <c r="C22100" s="206" t="s">
        <v>37387</v>
      </c>
      <c r="D22100" s="107" t="s">
        <v>35686</v>
      </c>
    </row>
    <row r="22101" spans="1:4" ht="15">
      <c r="A22101" s="32">
        <f t="shared" si="466"/>
        <v>22097</v>
      </c>
      <c r="B22101" s="206" t="s">
        <v>238</v>
      </c>
      <c r="C22101" s="206" t="s">
        <v>37388</v>
      </c>
      <c r="D22101" s="107" t="s">
        <v>35686</v>
      </c>
    </row>
    <row r="22102" spans="1:4" ht="15">
      <c r="A22102" s="32">
        <f t="shared" si="466"/>
        <v>22098</v>
      </c>
      <c r="B22102" s="206" t="s">
        <v>37389</v>
      </c>
      <c r="C22102" s="206" t="s">
        <v>37390</v>
      </c>
      <c r="D22102" s="107" t="s">
        <v>35686</v>
      </c>
    </row>
    <row r="22103" spans="1:4" ht="15">
      <c r="A22103" s="32">
        <f t="shared" si="466"/>
        <v>22099</v>
      </c>
      <c r="B22103" s="206" t="s">
        <v>37391</v>
      </c>
      <c r="C22103" s="206" t="s">
        <v>37392</v>
      </c>
      <c r="D22103" s="107" t="s">
        <v>35686</v>
      </c>
    </row>
    <row r="22104" spans="1:4" ht="15">
      <c r="A22104" s="32">
        <f t="shared" si="466"/>
        <v>22100</v>
      </c>
      <c r="B22104" s="206" t="s">
        <v>37393</v>
      </c>
      <c r="C22104" s="206" t="s">
        <v>37394</v>
      </c>
      <c r="D22104" s="107" t="s">
        <v>35686</v>
      </c>
    </row>
    <row r="22105" spans="1:4" ht="15">
      <c r="A22105" s="32">
        <f t="shared" si="466"/>
        <v>22101</v>
      </c>
      <c r="B22105" s="206" t="s">
        <v>37395</v>
      </c>
      <c r="C22105" s="206" t="s">
        <v>37396</v>
      </c>
      <c r="D22105" s="107" t="s">
        <v>35686</v>
      </c>
    </row>
    <row r="22106" spans="1:4" ht="15">
      <c r="A22106" s="32">
        <f t="shared" si="466"/>
        <v>22102</v>
      </c>
      <c r="B22106" s="206" t="s">
        <v>37397</v>
      </c>
      <c r="C22106" s="206" t="s">
        <v>37398</v>
      </c>
      <c r="D22106" s="107" t="s">
        <v>35686</v>
      </c>
    </row>
    <row r="22107" spans="1:4" ht="15">
      <c r="A22107" s="32">
        <f t="shared" si="466"/>
        <v>22103</v>
      </c>
      <c r="B22107" s="206" t="s">
        <v>37399</v>
      </c>
      <c r="C22107" s="206" t="s">
        <v>37400</v>
      </c>
      <c r="D22107" s="107" t="s">
        <v>35686</v>
      </c>
    </row>
    <row r="22108" spans="1:4" ht="15">
      <c r="A22108" s="32">
        <f t="shared" si="466"/>
        <v>22104</v>
      </c>
      <c r="B22108" s="206" t="s">
        <v>37401</v>
      </c>
      <c r="C22108" s="206" t="s">
        <v>37402</v>
      </c>
      <c r="D22108" s="107" t="s">
        <v>35686</v>
      </c>
    </row>
    <row r="22109" spans="1:4" ht="15">
      <c r="A22109" s="32">
        <f t="shared" si="466"/>
        <v>22105</v>
      </c>
      <c r="B22109" s="206" t="s">
        <v>37403</v>
      </c>
      <c r="C22109" s="206" t="s">
        <v>19120</v>
      </c>
      <c r="D22109" s="107" t="s">
        <v>35686</v>
      </c>
    </row>
    <row r="22110" spans="1:4" ht="15">
      <c r="A22110" s="32">
        <f t="shared" si="466"/>
        <v>22106</v>
      </c>
      <c r="B22110" s="206" t="s">
        <v>895</v>
      </c>
      <c r="C22110" s="206" t="s">
        <v>37404</v>
      </c>
      <c r="D22110" s="107" t="s">
        <v>35686</v>
      </c>
    </row>
    <row r="22111" spans="1:4" ht="15">
      <c r="A22111" s="32">
        <f t="shared" si="466"/>
        <v>22107</v>
      </c>
      <c r="B22111" s="206" t="s">
        <v>37405</v>
      </c>
      <c r="C22111" s="206" t="s">
        <v>37406</v>
      </c>
      <c r="D22111" s="107" t="s">
        <v>35686</v>
      </c>
    </row>
    <row r="22112" spans="1:4" ht="15">
      <c r="A22112" s="32">
        <f t="shared" si="466"/>
        <v>22108</v>
      </c>
      <c r="B22112" s="206" t="s">
        <v>37407</v>
      </c>
      <c r="C22112" s="206" t="s">
        <v>37408</v>
      </c>
      <c r="D22112" s="107" t="s">
        <v>35686</v>
      </c>
    </row>
    <row r="22113" spans="1:4" ht="15">
      <c r="A22113" s="32">
        <f t="shared" si="466"/>
        <v>22109</v>
      </c>
      <c r="B22113" s="206" t="s">
        <v>37409</v>
      </c>
      <c r="C22113" s="206" t="s">
        <v>37410</v>
      </c>
      <c r="D22113" s="107" t="s">
        <v>35686</v>
      </c>
    </row>
    <row r="22114" spans="1:4" ht="15">
      <c r="A22114" s="32">
        <f t="shared" si="466"/>
        <v>22110</v>
      </c>
      <c r="B22114" s="206" t="s">
        <v>37409</v>
      </c>
      <c r="C22114" s="206" t="s">
        <v>37410</v>
      </c>
      <c r="D22114" s="107" t="s">
        <v>35686</v>
      </c>
    </row>
    <row r="22115" spans="1:4" ht="15">
      <c r="A22115" s="32">
        <f t="shared" si="466"/>
        <v>22111</v>
      </c>
      <c r="B22115" s="206" t="s">
        <v>524</v>
      </c>
      <c r="C22115" s="206" t="s">
        <v>37411</v>
      </c>
      <c r="D22115" s="107" t="s">
        <v>35686</v>
      </c>
    </row>
    <row r="22116" spans="1:4" ht="15">
      <c r="A22116" s="32">
        <f t="shared" si="466"/>
        <v>22112</v>
      </c>
      <c r="B22116" s="206" t="s">
        <v>37412</v>
      </c>
      <c r="C22116" s="206" t="s">
        <v>37413</v>
      </c>
      <c r="D22116" s="107" t="s">
        <v>35686</v>
      </c>
    </row>
    <row r="22117" spans="1:4" ht="15">
      <c r="A22117" s="32">
        <f t="shared" si="466"/>
        <v>22113</v>
      </c>
      <c r="B22117" s="206" t="s">
        <v>37414</v>
      </c>
      <c r="C22117" s="206" t="s">
        <v>37415</v>
      </c>
      <c r="D22117" s="107" t="s">
        <v>35686</v>
      </c>
    </row>
    <row r="22118" spans="1:4" ht="15">
      <c r="A22118" s="32">
        <f t="shared" si="466"/>
        <v>22114</v>
      </c>
      <c r="B22118" s="206" t="s">
        <v>37416</v>
      </c>
      <c r="C22118" s="206" t="s">
        <v>37417</v>
      </c>
      <c r="D22118" s="107" t="s">
        <v>35686</v>
      </c>
    </row>
    <row r="22119" spans="1:4" ht="15">
      <c r="A22119" s="32">
        <f t="shared" si="466"/>
        <v>22115</v>
      </c>
      <c r="B22119" s="206" t="s">
        <v>34097</v>
      </c>
      <c r="C22119" s="206" t="s">
        <v>34098</v>
      </c>
      <c r="D22119" s="107" t="s">
        <v>35686</v>
      </c>
    </row>
    <row r="22120" spans="1:4" ht="15">
      <c r="A22120" s="32">
        <f t="shared" si="466"/>
        <v>22116</v>
      </c>
      <c r="B22120" s="206" t="s">
        <v>165</v>
      </c>
      <c r="C22120" s="206" t="s">
        <v>37418</v>
      </c>
      <c r="D22120" s="107" t="s">
        <v>35686</v>
      </c>
    </row>
    <row r="22121" spans="1:4" ht="15">
      <c r="A22121" s="32">
        <f t="shared" si="466"/>
        <v>22117</v>
      </c>
      <c r="B22121" s="206" t="s">
        <v>37419</v>
      </c>
      <c r="C22121" s="206" t="s">
        <v>37420</v>
      </c>
      <c r="D22121" s="107" t="s">
        <v>35686</v>
      </c>
    </row>
    <row r="22122" spans="1:4" ht="15">
      <c r="A22122" s="32">
        <f t="shared" si="466"/>
        <v>22118</v>
      </c>
      <c r="B22122" s="206" t="s">
        <v>37421</v>
      </c>
      <c r="C22122" s="206" t="s">
        <v>37422</v>
      </c>
      <c r="D22122" s="107" t="s">
        <v>35686</v>
      </c>
    </row>
    <row r="22123" spans="1:4" ht="15">
      <c r="A22123" s="32">
        <f t="shared" si="466"/>
        <v>22119</v>
      </c>
      <c r="B22123" s="206" t="s">
        <v>4316</v>
      </c>
      <c r="C22123" s="206" t="s">
        <v>5939</v>
      </c>
      <c r="D22123" s="107" t="s">
        <v>35686</v>
      </c>
    </row>
    <row r="22124" spans="1:4" ht="15">
      <c r="A22124" s="32">
        <f t="shared" si="466"/>
        <v>22120</v>
      </c>
      <c r="B22124" s="206" t="s">
        <v>14185</v>
      </c>
      <c r="C22124" s="206" t="s">
        <v>37423</v>
      </c>
      <c r="D22124" s="107" t="s">
        <v>35686</v>
      </c>
    </row>
    <row r="22125" spans="1:4" ht="15">
      <c r="A22125" s="32">
        <f t="shared" si="466"/>
        <v>22121</v>
      </c>
      <c r="B22125" s="206" t="s">
        <v>14185</v>
      </c>
      <c r="C22125" s="206" t="s">
        <v>37423</v>
      </c>
      <c r="D22125" s="107" t="s">
        <v>35686</v>
      </c>
    </row>
    <row r="22126" spans="1:4" ht="15">
      <c r="A22126" s="32">
        <f t="shared" si="466"/>
        <v>22122</v>
      </c>
      <c r="B22126" s="206" t="s">
        <v>167</v>
      </c>
      <c r="C22126" s="206" t="s">
        <v>37424</v>
      </c>
      <c r="D22126" s="107" t="s">
        <v>35686</v>
      </c>
    </row>
    <row r="22127" spans="1:4" ht="15">
      <c r="A22127" s="32">
        <f t="shared" si="466"/>
        <v>22123</v>
      </c>
      <c r="B22127" s="206" t="s">
        <v>37425</v>
      </c>
      <c r="C22127" s="206" t="s">
        <v>37426</v>
      </c>
      <c r="D22127" s="107" t="s">
        <v>35686</v>
      </c>
    </row>
    <row r="22128" spans="1:4" ht="15">
      <c r="A22128" s="32">
        <f t="shared" si="466"/>
        <v>22124</v>
      </c>
      <c r="B22128" s="206" t="s">
        <v>37425</v>
      </c>
      <c r="C22128" s="206" t="s">
        <v>37426</v>
      </c>
      <c r="D22128" s="107" t="s">
        <v>35686</v>
      </c>
    </row>
    <row r="22129" spans="1:4" ht="15">
      <c r="A22129" s="32">
        <f t="shared" si="466"/>
        <v>22125</v>
      </c>
      <c r="B22129" s="206" t="s">
        <v>7142</v>
      </c>
      <c r="C22129" s="206" t="s">
        <v>34104</v>
      </c>
      <c r="D22129" s="107" t="s">
        <v>35686</v>
      </c>
    </row>
    <row r="22130" spans="1:4" ht="15">
      <c r="A22130" s="32">
        <f t="shared" si="466"/>
        <v>22126</v>
      </c>
      <c r="B22130" s="206" t="s">
        <v>11968</v>
      </c>
      <c r="C22130" s="206" t="s">
        <v>11969</v>
      </c>
      <c r="D22130" s="107" t="s">
        <v>35686</v>
      </c>
    </row>
    <row r="22131" spans="1:4" ht="15">
      <c r="A22131" s="32">
        <f t="shared" si="466"/>
        <v>22127</v>
      </c>
      <c r="B22131" s="206" t="s">
        <v>37427</v>
      </c>
      <c r="C22131" s="206" t="s">
        <v>37428</v>
      </c>
      <c r="D22131" s="107" t="s">
        <v>35686</v>
      </c>
    </row>
    <row r="22132" spans="1:4" ht="15">
      <c r="A22132" s="32">
        <f t="shared" si="466"/>
        <v>22128</v>
      </c>
      <c r="B22132" s="206" t="s">
        <v>37427</v>
      </c>
      <c r="C22132" s="206" t="s">
        <v>37428</v>
      </c>
      <c r="D22132" s="107" t="s">
        <v>35686</v>
      </c>
    </row>
    <row r="22133" spans="1:4" ht="15">
      <c r="A22133" s="32">
        <f t="shared" si="466"/>
        <v>22129</v>
      </c>
      <c r="B22133" s="206" t="s">
        <v>37429</v>
      </c>
      <c r="C22133" s="206" t="s">
        <v>37430</v>
      </c>
      <c r="D22133" s="107" t="s">
        <v>35686</v>
      </c>
    </row>
    <row r="22134" spans="1:4" ht="15">
      <c r="A22134" s="32">
        <f t="shared" si="466"/>
        <v>22130</v>
      </c>
      <c r="B22134" s="206" t="s">
        <v>37429</v>
      </c>
      <c r="C22134" s="206" t="s">
        <v>37430</v>
      </c>
      <c r="D22134" s="107" t="s">
        <v>35686</v>
      </c>
    </row>
    <row r="22135" spans="1:4" ht="15">
      <c r="A22135" s="32">
        <f t="shared" si="466"/>
        <v>22131</v>
      </c>
      <c r="B22135" s="206" t="s">
        <v>37431</v>
      </c>
      <c r="C22135" s="206" t="s">
        <v>12876</v>
      </c>
      <c r="D22135" s="107" t="s">
        <v>35686</v>
      </c>
    </row>
    <row r="22136" spans="1:4" ht="15">
      <c r="A22136" s="32">
        <f t="shared" si="466"/>
        <v>22132</v>
      </c>
      <c r="B22136" s="206" t="s">
        <v>37431</v>
      </c>
      <c r="C22136" s="206" t="s">
        <v>12876</v>
      </c>
      <c r="D22136" s="107" t="s">
        <v>35686</v>
      </c>
    </row>
    <row r="22137" spans="1:4" ht="15">
      <c r="A22137" s="32">
        <f t="shared" si="466"/>
        <v>22133</v>
      </c>
      <c r="B22137" s="206" t="s">
        <v>37432</v>
      </c>
      <c r="C22137" s="206" t="s">
        <v>37433</v>
      </c>
      <c r="D22137" s="107" t="s">
        <v>35686</v>
      </c>
    </row>
    <row r="22138" spans="1:4" ht="15">
      <c r="A22138" s="32">
        <f t="shared" si="466"/>
        <v>22134</v>
      </c>
      <c r="B22138" s="206" t="s">
        <v>210</v>
      </c>
      <c r="C22138" s="206" t="s">
        <v>1216</v>
      </c>
      <c r="D22138" s="107" t="s">
        <v>35686</v>
      </c>
    </row>
    <row r="22139" spans="1:4" ht="15">
      <c r="A22139" s="32">
        <f t="shared" si="466"/>
        <v>22135</v>
      </c>
      <c r="B22139" s="206" t="s">
        <v>37434</v>
      </c>
      <c r="C22139" s="206" t="s">
        <v>37435</v>
      </c>
      <c r="D22139" s="107" t="s">
        <v>35686</v>
      </c>
    </row>
    <row r="22140" spans="1:4" ht="15">
      <c r="A22140" s="32">
        <f t="shared" si="466"/>
        <v>22136</v>
      </c>
      <c r="B22140" s="206" t="s">
        <v>13814</v>
      </c>
      <c r="C22140" s="206" t="s">
        <v>37436</v>
      </c>
      <c r="D22140" s="107" t="s">
        <v>35686</v>
      </c>
    </row>
    <row r="22141" spans="1:4" ht="15">
      <c r="A22141" s="32">
        <f t="shared" si="466"/>
        <v>22137</v>
      </c>
      <c r="B22141" s="206" t="s">
        <v>37437</v>
      </c>
      <c r="C22141" s="206" t="s">
        <v>37438</v>
      </c>
      <c r="D22141" s="107" t="s">
        <v>35686</v>
      </c>
    </row>
    <row r="22142" spans="1:4" ht="15">
      <c r="A22142" s="32">
        <f t="shared" si="466"/>
        <v>22138</v>
      </c>
      <c r="B22142" s="206" t="s">
        <v>37437</v>
      </c>
      <c r="C22142" s="206" t="s">
        <v>37438</v>
      </c>
      <c r="D22142" s="107" t="s">
        <v>35686</v>
      </c>
    </row>
    <row r="22143" spans="1:4" ht="15">
      <c r="A22143" s="32">
        <f t="shared" si="466"/>
        <v>22139</v>
      </c>
      <c r="B22143" s="206" t="s">
        <v>37439</v>
      </c>
      <c r="C22143" s="206" t="s">
        <v>37440</v>
      </c>
      <c r="D22143" s="107" t="s">
        <v>35686</v>
      </c>
    </row>
    <row r="22144" spans="1:4" ht="15">
      <c r="A22144" s="32">
        <f t="shared" si="466"/>
        <v>22140</v>
      </c>
      <c r="B22144" s="206" t="s">
        <v>37439</v>
      </c>
      <c r="C22144" s="206" t="s">
        <v>37440</v>
      </c>
      <c r="D22144" s="107" t="s">
        <v>35686</v>
      </c>
    </row>
    <row r="22145" spans="1:4" ht="15">
      <c r="A22145" s="32">
        <f t="shared" si="466"/>
        <v>22141</v>
      </c>
      <c r="B22145" s="206" t="s">
        <v>37441</v>
      </c>
      <c r="C22145" s="206" t="s">
        <v>37442</v>
      </c>
      <c r="D22145" s="107" t="s">
        <v>35686</v>
      </c>
    </row>
    <row r="22146" spans="1:4" ht="15">
      <c r="A22146" s="32">
        <f t="shared" si="466"/>
        <v>22142</v>
      </c>
      <c r="B22146" s="206" t="s">
        <v>3756</v>
      </c>
      <c r="C22146" s="206" t="s">
        <v>3757</v>
      </c>
      <c r="D22146" s="107" t="s">
        <v>35686</v>
      </c>
    </row>
    <row r="22147" spans="1:4" ht="15">
      <c r="A22147" s="32">
        <f t="shared" si="466"/>
        <v>22143</v>
      </c>
      <c r="B22147" s="206" t="s">
        <v>19960</v>
      </c>
      <c r="C22147" s="206" t="s">
        <v>19961</v>
      </c>
      <c r="D22147" s="107" t="s">
        <v>35686</v>
      </c>
    </row>
    <row r="22148" spans="1:4" ht="15">
      <c r="A22148" s="32">
        <f t="shared" si="466"/>
        <v>22144</v>
      </c>
      <c r="B22148" s="206" t="s">
        <v>1228</v>
      </c>
      <c r="C22148" s="206" t="s">
        <v>34113</v>
      </c>
      <c r="D22148" s="107" t="s">
        <v>35686</v>
      </c>
    </row>
    <row r="22149" spans="1:4" ht="15">
      <c r="A22149" s="32">
        <f t="shared" si="466"/>
        <v>22145</v>
      </c>
      <c r="B22149" s="206" t="s">
        <v>194</v>
      </c>
      <c r="C22149" s="206" t="s">
        <v>37443</v>
      </c>
      <c r="D22149" s="107" t="s">
        <v>35686</v>
      </c>
    </row>
    <row r="22150" spans="1:4" ht="15">
      <c r="A22150" s="32">
        <f t="shared" si="466"/>
        <v>22146</v>
      </c>
      <c r="B22150" s="206" t="s">
        <v>8102</v>
      </c>
      <c r="C22150" s="206" t="s">
        <v>8103</v>
      </c>
      <c r="D22150" s="107" t="s">
        <v>35686</v>
      </c>
    </row>
    <row r="22151" spans="1:4" ht="15">
      <c r="A22151" s="32">
        <f t="shared" ref="A22151:A22214" si="467">+A22150+1</f>
        <v>22147</v>
      </c>
      <c r="B22151" s="206" t="s">
        <v>8102</v>
      </c>
      <c r="C22151" s="206" t="s">
        <v>8103</v>
      </c>
      <c r="D22151" s="107" t="s">
        <v>35686</v>
      </c>
    </row>
    <row r="22152" spans="1:4" ht="15">
      <c r="A22152" s="32">
        <f t="shared" si="467"/>
        <v>22148</v>
      </c>
      <c r="B22152" s="206" t="s">
        <v>37444</v>
      </c>
      <c r="C22152" s="206" t="s">
        <v>37445</v>
      </c>
      <c r="D22152" s="107" t="s">
        <v>35686</v>
      </c>
    </row>
    <row r="22153" spans="1:4" ht="15">
      <c r="A22153" s="32">
        <f t="shared" si="467"/>
        <v>22149</v>
      </c>
      <c r="B22153" s="206" t="s">
        <v>12007</v>
      </c>
      <c r="C22153" s="206" t="s">
        <v>12008</v>
      </c>
      <c r="D22153" s="107" t="s">
        <v>35686</v>
      </c>
    </row>
    <row r="22154" spans="1:4" ht="15">
      <c r="A22154" s="32">
        <f t="shared" si="467"/>
        <v>22150</v>
      </c>
      <c r="B22154" s="206" t="s">
        <v>12007</v>
      </c>
      <c r="C22154" s="206" t="s">
        <v>12008</v>
      </c>
      <c r="D22154" s="107" t="s">
        <v>35686</v>
      </c>
    </row>
    <row r="22155" spans="1:4" ht="15">
      <c r="A22155" s="32">
        <f t="shared" si="467"/>
        <v>22151</v>
      </c>
      <c r="B22155" s="206" t="s">
        <v>3464</v>
      </c>
      <c r="C22155" s="206" t="s">
        <v>12050</v>
      </c>
      <c r="D22155" s="107" t="s">
        <v>35686</v>
      </c>
    </row>
    <row r="22156" spans="1:4" ht="15">
      <c r="A22156" s="32">
        <f t="shared" si="467"/>
        <v>22152</v>
      </c>
      <c r="B22156" s="206" t="s">
        <v>19971</v>
      </c>
      <c r="C22156" s="206" t="s">
        <v>19972</v>
      </c>
      <c r="D22156" s="107" t="s">
        <v>35686</v>
      </c>
    </row>
    <row r="22157" spans="1:4" ht="15">
      <c r="A22157" s="32">
        <f t="shared" si="467"/>
        <v>22153</v>
      </c>
      <c r="B22157" s="206" t="s">
        <v>12063</v>
      </c>
      <c r="C22157" s="206" t="s">
        <v>12064</v>
      </c>
      <c r="D22157" s="107" t="s">
        <v>35686</v>
      </c>
    </row>
    <row r="22158" spans="1:4" ht="15">
      <c r="A22158" s="32">
        <f t="shared" si="467"/>
        <v>22154</v>
      </c>
      <c r="B22158" s="206" t="s">
        <v>396</v>
      </c>
      <c r="C22158" s="206" t="s">
        <v>19977</v>
      </c>
      <c r="D22158" s="107" t="s">
        <v>35686</v>
      </c>
    </row>
    <row r="22159" spans="1:4" ht="15">
      <c r="A22159" s="32">
        <f t="shared" si="467"/>
        <v>22155</v>
      </c>
      <c r="B22159" s="206" t="s">
        <v>396</v>
      </c>
      <c r="C22159" s="206" t="s">
        <v>19977</v>
      </c>
      <c r="D22159" s="107" t="s">
        <v>35686</v>
      </c>
    </row>
    <row r="22160" spans="1:4" ht="15">
      <c r="A22160" s="32">
        <f t="shared" si="467"/>
        <v>22156</v>
      </c>
      <c r="B22160" s="206" t="s">
        <v>12132</v>
      </c>
      <c r="C22160" s="206" t="s">
        <v>12133</v>
      </c>
      <c r="D22160" s="107" t="s">
        <v>35686</v>
      </c>
    </row>
    <row r="22161" spans="1:4" ht="15">
      <c r="A22161" s="32">
        <f t="shared" si="467"/>
        <v>22157</v>
      </c>
      <c r="B22161" s="206" t="s">
        <v>37446</v>
      </c>
      <c r="C22161" s="206" t="s">
        <v>37447</v>
      </c>
      <c r="D22161" s="107" t="s">
        <v>35686</v>
      </c>
    </row>
    <row r="22162" spans="1:4" ht="15">
      <c r="A22162" s="32">
        <f t="shared" si="467"/>
        <v>22158</v>
      </c>
      <c r="B22162" s="206" t="s">
        <v>1322</v>
      </c>
      <c r="C22162" s="206" t="s">
        <v>19984</v>
      </c>
      <c r="D22162" s="107" t="s">
        <v>35686</v>
      </c>
    </row>
    <row r="22163" spans="1:4" ht="15">
      <c r="A22163" s="32">
        <f t="shared" si="467"/>
        <v>22159</v>
      </c>
      <c r="B22163" s="206" t="s">
        <v>570</v>
      </c>
      <c r="C22163" s="206" t="s">
        <v>37448</v>
      </c>
      <c r="D22163" s="107" t="s">
        <v>35686</v>
      </c>
    </row>
    <row r="22164" spans="1:4" ht="15">
      <c r="A22164" s="32">
        <f t="shared" si="467"/>
        <v>22160</v>
      </c>
      <c r="B22164" s="206" t="s">
        <v>570</v>
      </c>
      <c r="C22164" s="206" t="s">
        <v>37448</v>
      </c>
      <c r="D22164" s="107" t="s">
        <v>35686</v>
      </c>
    </row>
    <row r="22165" spans="1:4" ht="15">
      <c r="A22165" s="32">
        <f t="shared" si="467"/>
        <v>22161</v>
      </c>
      <c r="B22165" s="206" t="s">
        <v>10736</v>
      </c>
      <c r="C22165" s="206" t="s">
        <v>19996</v>
      </c>
      <c r="D22165" s="107" t="s">
        <v>35686</v>
      </c>
    </row>
    <row r="22166" spans="1:4" ht="15">
      <c r="A22166" s="32">
        <f t="shared" si="467"/>
        <v>22162</v>
      </c>
      <c r="B22166" s="206" t="s">
        <v>10736</v>
      </c>
      <c r="C22166" s="206" t="s">
        <v>19996</v>
      </c>
      <c r="D22166" s="107" t="s">
        <v>35686</v>
      </c>
    </row>
    <row r="22167" spans="1:4" ht="15">
      <c r="A22167" s="32">
        <f t="shared" si="467"/>
        <v>22163</v>
      </c>
      <c r="B22167" s="206" t="s">
        <v>178</v>
      </c>
      <c r="C22167" s="206" t="s">
        <v>20030</v>
      </c>
      <c r="D22167" s="107" t="s">
        <v>35686</v>
      </c>
    </row>
    <row r="22168" spans="1:4" ht="15">
      <c r="A22168" s="32">
        <f t="shared" si="467"/>
        <v>22164</v>
      </c>
      <c r="B22168" s="206" t="s">
        <v>7321</v>
      </c>
      <c r="C22168" s="206" t="s">
        <v>20058</v>
      </c>
      <c r="D22168" s="107" t="s">
        <v>35686</v>
      </c>
    </row>
    <row r="22169" spans="1:4" ht="15">
      <c r="A22169" s="32">
        <f t="shared" si="467"/>
        <v>22165</v>
      </c>
      <c r="B22169" s="206" t="s">
        <v>13202</v>
      </c>
      <c r="C22169" s="206" t="s">
        <v>20069</v>
      </c>
      <c r="D22169" s="107" t="s">
        <v>35686</v>
      </c>
    </row>
    <row r="22170" spans="1:4" ht="15">
      <c r="A22170" s="32">
        <f t="shared" si="467"/>
        <v>22166</v>
      </c>
      <c r="B22170" s="206" t="s">
        <v>294</v>
      </c>
      <c r="C22170" s="206" t="s">
        <v>20090</v>
      </c>
      <c r="D22170" s="107" t="s">
        <v>35686</v>
      </c>
    </row>
    <row r="22171" spans="1:4" ht="15">
      <c r="A22171" s="32">
        <f t="shared" si="467"/>
        <v>22167</v>
      </c>
      <c r="B22171" s="206" t="s">
        <v>15403</v>
      </c>
      <c r="C22171" s="206" t="s">
        <v>20095</v>
      </c>
      <c r="D22171" s="107" t="s">
        <v>35686</v>
      </c>
    </row>
    <row r="22172" spans="1:4" ht="15">
      <c r="A22172" s="32">
        <f t="shared" si="467"/>
        <v>22168</v>
      </c>
      <c r="B22172" s="206" t="s">
        <v>20132</v>
      </c>
      <c r="C22172" s="206" t="s">
        <v>20133</v>
      </c>
      <c r="D22172" s="107" t="s">
        <v>35686</v>
      </c>
    </row>
    <row r="22173" spans="1:4" ht="15">
      <c r="A22173" s="32">
        <f t="shared" si="467"/>
        <v>22169</v>
      </c>
      <c r="B22173" s="206" t="s">
        <v>820</v>
      </c>
      <c r="C22173" s="206" t="s">
        <v>20134</v>
      </c>
      <c r="D22173" s="107" t="s">
        <v>35686</v>
      </c>
    </row>
    <row r="22174" spans="1:4" ht="15">
      <c r="A22174" s="32">
        <f t="shared" si="467"/>
        <v>22170</v>
      </c>
      <c r="B22174" s="206" t="s">
        <v>326</v>
      </c>
      <c r="C22174" s="206" t="s">
        <v>37449</v>
      </c>
      <c r="D22174" s="107" t="s">
        <v>35686</v>
      </c>
    </row>
    <row r="22175" spans="1:4" ht="15">
      <c r="A22175" s="32">
        <f t="shared" si="467"/>
        <v>22171</v>
      </c>
      <c r="B22175" s="206" t="s">
        <v>34141</v>
      </c>
      <c r="C22175" s="206" t="s">
        <v>34142</v>
      </c>
      <c r="D22175" s="107" t="s">
        <v>35686</v>
      </c>
    </row>
    <row r="22176" spans="1:4" ht="15">
      <c r="A22176" s="32">
        <f t="shared" si="467"/>
        <v>22172</v>
      </c>
      <c r="B22176" s="206" t="s">
        <v>34141</v>
      </c>
      <c r="C22176" s="206" t="s">
        <v>34142</v>
      </c>
      <c r="D22176" s="107" t="s">
        <v>35686</v>
      </c>
    </row>
    <row r="22177" spans="1:4" ht="15">
      <c r="A22177" s="32">
        <f t="shared" si="467"/>
        <v>22173</v>
      </c>
      <c r="B22177" s="206" t="s">
        <v>34149</v>
      </c>
      <c r="C22177" s="206" t="s">
        <v>34150</v>
      </c>
      <c r="D22177" s="107" t="s">
        <v>35686</v>
      </c>
    </row>
    <row r="22178" spans="1:4" ht="15">
      <c r="A22178" s="32">
        <f t="shared" si="467"/>
        <v>22174</v>
      </c>
      <c r="B22178" s="206" t="s">
        <v>34149</v>
      </c>
      <c r="C22178" s="206" t="s">
        <v>34150</v>
      </c>
      <c r="D22178" s="107" t="s">
        <v>35686</v>
      </c>
    </row>
    <row r="22179" spans="1:4" ht="15">
      <c r="A22179" s="32">
        <f t="shared" si="467"/>
        <v>22175</v>
      </c>
      <c r="B22179" s="206" t="s">
        <v>34157</v>
      </c>
      <c r="C22179" s="206" t="s">
        <v>34158</v>
      </c>
      <c r="D22179" s="107" t="s">
        <v>35686</v>
      </c>
    </row>
    <row r="22180" spans="1:4" ht="15">
      <c r="A22180" s="32">
        <f t="shared" si="467"/>
        <v>22176</v>
      </c>
      <c r="B22180" s="206" t="s">
        <v>34163</v>
      </c>
      <c r="C22180" s="206" t="s">
        <v>34164</v>
      </c>
      <c r="D22180" s="107" t="s">
        <v>35686</v>
      </c>
    </row>
    <row r="22181" spans="1:4" ht="15">
      <c r="A22181" s="32">
        <f t="shared" si="467"/>
        <v>22177</v>
      </c>
      <c r="B22181" s="206" t="s">
        <v>37450</v>
      </c>
      <c r="C22181" s="206" t="s">
        <v>37451</v>
      </c>
      <c r="D22181" s="107" t="s">
        <v>35686</v>
      </c>
    </row>
    <row r="22182" spans="1:4" ht="15">
      <c r="A22182" s="32">
        <f t="shared" si="467"/>
        <v>22178</v>
      </c>
      <c r="B22182" s="206" t="s">
        <v>303</v>
      </c>
      <c r="C22182" s="206" t="s">
        <v>37452</v>
      </c>
      <c r="D22182" s="107" t="s">
        <v>35686</v>
      </c>
    </row>
    <row r="22183" spans="1:4" ht="15">
      <c r="A22183" s="32">
        <f t="shared" si="467"/>
        <v>22179</v>
      </c>
      <c r="B22183" s="206" t="s">
        <v>37453</v>
      </c>
      <c r="C22183" s="206" t="s">
        <v>37454</v>
      </c>
      <c r="D22183" s="107" t="s">
        <v>35686</v>
      </c>
    </row>
    <row r="22184" spans="1:4" ht="15">
      <c r="A22184" s="32">
        <f t="shared" si="467"/>
        <v>22180</v>
      </c>
      <c r="B22184" s="206" t="s">
        <v>37455</v>
      </c>
      <c r="C22184" s="206" t="s">
        <v>37456</v>
      </c>
      <c r="D22184" s="107" t="s">
        <v>35686</v>
      </c>
    </row>
    <row r="22185" spans="1:4" ht="15">
      <c r="A22185" s="32">
        <f t="shared" si="467"/>
        <v>22181</v>
      </c>
      <c r="B22185" s="206" t="s">
        <v>37457</v>
      </c>
      <c r="C22185" s="206" t="s">
        <v>37458</v>
      </c>
      <c r="D22185" s="107" t="s">
        <v>35686</v>
      </c>
    </row>
    <row r="22186" spans="1:4" ht="15">
      <c r="A22186" s="32">
        <f t="shared" si="467"/>
        <v>22182</v>
      </c>
      <c r="B22186" s="206" t="s">
        <v>37459</v>
      </c>
      <c r="C22186" s="206" t="s">
        <v>37460</v>
      </c>
      <c r="D22186" s="107" t="s">
        <v>35686</v>
      </c>
    </row>
    <row r="22187" spans="1:4" ht="15">
      <c r="A22187" s="32">
        <f t="shared" si="467"/>
        <v>22183</v>
      </c>
      <c r="B22187" s="206" t="s">
        <v>37461</v>
      </c>
      <c r="C22187" s="206" t="s">
        <v>37462</v>
      </c>
      <c r="D22187" s="107" t="s">
        <v>35686</v>
      </c>
    </row>
    <row r="22188" spans="1:4" ht="15">
      <c r="A22188" s="32">
        <f t="shared" si="467"/>
        <v>22184</v>
      </c>
      <c r="B22188" s="206" t="s">
        <v>37463</v>
      </c>
      <c r="C22188" s="206" t="s">
        <v>37464</v>
      </c>
      <c r="D22188" s="107" t="s">
        <v>35686</v>
      </c>
    </row>
    <row r="22189" spans="1:4" ht="15">
      <c r="A22189" s="32">
        <f t="shared" si="467"/>
        <v>22185</v>
      </c>
      <c r="B22189" s="206" t="s">
        <v>37465</v>
      </c>
      <c r="C22189" s="206" t="s">
        <v>37466</v>
      </c>
      <c r="D22189" s="107" t="s">
        <v>35686</v>
      </c>
    </row>
    <row r="22190" spans="1:4" ht="15">
      <c r="A22190" s="32">
        <f t="shared" si="467"/>
        <v>22186</v>
      </c>
      <c r="B22190" s="206" t="s">
        <v>37465</v>
      </c>
      <c r="C22190" s="206" t="s">
        <v>37466</v>
      </c>
      <c r="D22190" s="107" t="s">
        <v>35686</v>
      </c>
    </row>
    <row r="22191" spans="1:4" ht="15">
      <c r="A22191" s="32">
        <f t="shared" si="467"/>
        <v>22187</v>
      </c>
      <c r="B22191" s="206" t="s">
        <v>37467</v>
      </c>
      <c r="C22191" s="206" t="s">
        <v>37468</v>
      </c>
      <c r="D22191" s="107" t="s">
        <v>35686</v>
      </c>
    </row>
    <row r="22192" spans="1:4" ht="15">
      <c r="A22192" s="32">
        <f t="shared" si="467"/>
        <v>22188</v>
      </c>
      <c r="B22192" s="206" t="s">
        <v>37467</v>
      </c>
      <c r="C22192" s="206" t="s">
        <v>37468</v>
      </c>
      <c r="D22192" s="107" t="s">
        <v>35686</v>
      </c>
    </row>
    <row r="22193" spans="1:4" ht="15">
      <c r="A22193" s="32">
        <f t="shared" si="467"/>
        <v>22189</v>
      </c>
      <c r="B22193" s="206" t="s">
        <v>1432</v>
      </c>
      <c r="C22193" s="206" t="s">
        <v>37469</v>
      </c>
      <c r="D22193" s="107" t="s">
        <v>35686</v>
      </c>
    </row>
    <row r="22194" spans="1:4" ht="15">
      <c r="A22194" s="32">
        <f t="shared" si="467"/>
        <v>22190</v>
      </c>
      <c r="B22194" s="206" t="s">
        <v>37470</v>
      </c>
      <c r="C22194" s="206" t="s">
        <v>37471</v>
      </c>
      <c r="D22194" s="107" t="s">
        <v>35686</v>
      </c>
    </row>
    <row r="22195" spans="1:4" ht="15">
      <c r="A22195" s="32">
        <f t="shared" si="467"/>
        <v>22191</v>
      </c>
      <c r="B22195" s="206" t="s">
        <v>700</v>
      </c>
      <c r="C22195" s="206" t="s">
        <v>37472</v>
      </c>
      <c r="D22195" s="107" t="s">
        <v>35686</v>
      </c>
    </row>
    <row r="22196" spans="1:4" ht="15">
      <c r="A22196" s="32">
        <f t="shared" si="467"/>
        <v>22192</v>
      </c>
      <c r="B22196" s="206" t="s">
        <v>37473</v>
      </c>
      <c r="C22196" s="206" t="s">
        <v>37474</v>
      </c>
      <c r="D22196" s="107" t="s">
        <v>35686</v>
      </c>
    </row>
    <row r="22197" spans="1:4" ht="15">
      <c r="A22197" s="32">
        <f t="shared" si="467"/>
        <v>22193</v>
      </c>
      <c r="B22197" s="206" t="s">
        <v>37475</v>
      </c>
      <c r="C22197" s="206" t="s">
        <v>37476</v>
      </c>
      <c r="D22197" s="107" t="s">
        <v>35686</v>
      </c>
    </row>
    <row r="22198" spans="1:4" ht="15">
      <c r="A22198" s="32">
        <f t="shared" si="467"/>
        <v>22194</v>
      </c>
      <c r="B22198" s="206" t="s">
        <v>344</v>
      </c>
      <c r="C22198" s="206" t="s">
        <v>37477</v>
      </c>
      <c r="D22198" s="107" t="s">
        <v>35686</v>
      </c>
    </row>
    <row r="22199" spans="1:4" ht="15">
      <c r="A22199" s="32">
        <f t="shared" si="467"/>
        <v>22195</v>
      </c>
      <c r="B22199" s="206" t="s">
        <v>37478</v>
      </c>
      <c r="C22199" s="206" t="s">
        <v>5941</v>
      </c>
      <c r="D22199" s="107" t="s">
        <v>35686</v>
      </c>
    </row>
    <row r="22200" spans="1:4" ht="15">
      <c r="A22200" s="32">
        <f t="shared" si="467"/>
        <v>22196</v>
      </c>
      <c r="B22200" s="206" t="s">
        <v>34645</v>
      </c>
      <c r="C22200" s="206" t="s">
        <v>37479</v>
      </c>
      <c r="D22200" s="107" t="s">
        <v>35686</v>
      </c>
    </row>
    <row r="22201" spans="1:4" ht="15">
      <c r="A22201" s="32">
        <f t="shared" si="467"/>
        <v>22197</v>
      </c>
      <c r="B22201" s="206" t="s">
        <v>17749</v>
      </c>
      <c r="C22201" s="206" t="s">
        <v>37480</v>
      </c>
      <c r="D22201" s="107" t="s">
        <v>35686</v>
      </c>
    </row>
    <row r="22202" spans="1:4" ht="15">
      <c r="A22202" s="32">
        <f t="shared" si="467"/>
        <v>22198</v>
      </c>
      <c r="B22202" s="206" t="s">
        <v>3777</v>
      </c>
      <c r="C22202" s="206" t="s">
        <v>37481</v>
      </c>
      <c r="D22202" s="107" t="s">
        <v>35686</v>
      </c>
    </row>
    <row r="22203" spans="1:4" ht="15">
      <c r="A22203" s="32">
        <f t="shared" si="467"/>
        <v>22199</v>
      </c>
      <c r="B22203" s="206" t="s">
        <v>37482</v>
      </c>
      <c r="C22203" s="206" t="s">
        <v>16889</v>
      </c>
      <c r="D22203" s="107" t="s">
        <v>35686</v>
      </c>
    </row>
    <row r="22204" spans="1:4" ht="15">
      <c r="A22204" s="32">
        <f t="shared" si="467"/>
        <v>22200</v>
      </c>
      <c r="B22204" s="206" t="s">
        <v>37483</v>
      </c>
      <c r="C22204" s="206" t="s">
        <v>37484</v>
      </c>
      <c r="D22204" s="107" t="s">
        <v>35686</v>
      </c>
    </row>
    <row r="22205" spans="1:4" ht="15">
      <c r="A22205" s="32">
        <f t="shared" si="467"/>
        <v>22201</v>
      </c>
      <c r="B22205" s="206" t="s">
        <v>37485</v>
      </c>
      <c r="C22205" s="206" t="s">
        <v>37486</v>
      </c>
      <c r="D22205" s="107" t="s">
        <v>35686</v>
      </c>
    </row>
    <row r="22206" spans="1:4" ht="15">
      <c r="A22206" s="32">
        <f t="shared" si="467"/>
        <v>22202</v>
      </c>
      <c r="B22206" s="206" t="s">
        <v>37487</v>
      </c>
      <c r="C22206" s="206" t="s">
        <v>37488</v>
      </c>
      <c r="D22206" s="107" t="s">
        <v>35686</v>
      </c>
    </row>
    <row r="22207" spans="1:4" ht="15">
      <c r="A22207" s="32">
        <f t="shared" si="467"/>
        <v>22203</v>
      </c>
      <c r="B22207" s="206" t="s">
        <v>455</v>
      </c>
      <c r="C22207" s="206" t="s">
        <v>37489</v>
      </c>
      <c r="D22207" s="107" t="s">
        <v>35686</v>
      </c>
    </row>
    <row r="22208" spans="1:4" ht="15">
      <c r="A22208" s="32">
        <f t="shared" si="467"/>
        <v>22204</v>
      </c>
      <c r="B22208" s="206" t="s">
        <v>37490</v>
      </c>
      <c r="C22208" s="206" t="s">
        <v>37491</v>
      </c>
      <c r="D22208" s="107" t="s">
        <v>35686</v>
      </c>
    </row>
    <row r="22209" spans="1:4" ht="15">
      <c r="A22209" s="32">
        <f t="shared" si="467"/>
        <v>22205</v>
      </c>
      <c r="B22209" s="206" t="s">
        <v>37490</v>
      </c>
      <c r="C22209" s="206" t="s">
        <v>37491</v>
      </c>
      <c r="D22209" s="107" t="s">
        <v>35686</v>
      </c>
    </row>
    <row r="22210" spans="1:4" ht="15">
      <c r="A22210" s="32">
        <f t="shared" si="467"/>
        <v>22206</v>
      </c>
      <c r="B22210" s="206" t="s">
        <v>37492</v>
      </c>
      <c r="C22210" s="206" t="s">
        <v>37493</v>
      </c>
      <c r="D22210" s="107" t="s">
        <v>35686</v>
      </c>
    </row>
    <row r="22211" spans="1:4" ht="15">
      <c r="A22211" s="32">
        <f t="shared" si="467"/>
        <v>22207</v>
      </c>
      <c r="B22211" s="206" t="s">
        <v>37494</v>
      </c>
      <c r="C22211" s="206" t="s">
        <v>37495</v>
      </c>
      <c r="D22211" s="107" t="s">
        <v>35686</v>
      </c>
    </row>
    <row r="22212" spans="1:4" ht="15">
      <c r="A22212" s="32">
        <f t="shared" si="467"/>
        <v>22208</v>
      </c>
      <c r="B22212" s="206" t="s">
        <v>37496</v>
      </c>
      <c r="C22212" s="206" t="s">
        <v>37497</v>
      </c>
      <c r="D22212" s="107" t="s">
        <v>35686</v>
      </c>
    </row>
    <row r="22213" spans="1:4" ht="15">
      <c r="A22213" s="32">
        <f t="shared" si="467"/>
        <v>22209</v>
      </c>
      <c r="B22213" s="206" t="s">
        <v>448</v>
      </c>
      <c r="C22213" s="206" t="s">
        <v>37498</v>
      </c>
      <c r="D22213" s="107" t="s">
        <v>35686</v>
      </c>
    </row>
    <row r="22214" spans="1:4" ht="15">
      <c r="A22214" s="32">
        <f t="shared" si="467"/>
        <v>22210</v>
      </c>
      <c r="B22214" s="206" t="s">
        <v>37499</v>
      </c>
      <c r="C22214" s="206" t="s">
        <v>37500</v>
      </c>
      <c r="D22214" s="107" t="s">
        <v>35686</v>
      </c>
    </row>
    <row r="22215" spans="1:4" ht="15">
      <c r="A22215" s="32">
        <f t="shared" ref="A22215:A22278" si="468">+A22214+1</f>
        <v>22211</v>
      </c>
      <c r="B22215" s="206" t="s">
        <v>37501</v>
      </c>
      <c r="C22215" s="206" t="s">
        <v>37502</v>
      </c>
      <c r="D22215" s="107" t="s">
        <v>35686</v>
      </c>
    </row>
    <row r="22216" spans="1:4" ht="15">
      <c r="A22216" s="32">
        <f t="shared" si="468"/>
        <v>22212</v>
      </c>
      <c r="B22216" s="206" t="s">
        <v>37503</v>
      </c>
      <c r="C22216" s="206" t="s">
        <v>37504</v>
      </c>
      <c r="D22216" s="107" t="s">
        <v>35686</v>
      </c>
    </row>
    <row r="22217" spans="1:4" ht="15">
      <c r="A22217" s="32">
        <f t="shared" si="468"/>
        <v>22213</v>
      </c>
      <c r="B22217" s="206" t="s">
        <v>13841</v>
      </c>
      <c r="C22217" s="206" t="s">
        <v>37505</v>
      </c>
      <c r="D22217" s="107" t="s">
        <v>35686</v>
      </c>
    </row>
    <row r="22218" spans="1:4" ht="15">
      <c r="A22218" s="32">
        <f t="shared" si="468"/>
        <v>22214</v>
      </c>
      <c r="B22218" s="206" t="s">
        <v>174</v>
      </c>
      <c r="C22218" s="206" t="s">
        <v>37506</v>
      </c>
      <c r="D22218" s="107" t="s">
        <v>35686</v>
      </c>
    </row>
    <row r="22219" spans="1:4" ht="15">
      <c r="A22219" s="32">
        <f t="shared" si="468"/>
        <v>22215</v>
      </c>
      <c r="B22219" s="206" t="s">
        <v>37507</v>
      </c>
      <c r="C22219" s="206" t="s">
        <v>37508</v>
      </c>
      <c r="D22219" s="107" t="s">
        <v>35686</v>
      </c>
    </row>
    <row r="22220" spans="1:4" ht="15">
      <c r="A22220" s="32">
        <f t="shared" si="468"/>
        <v>22216</v>
      </c>
      <c r="B22220" s="206" t="s">
        <v>37509</v>
      </c>
      <c r="C22220" s="206" t="s">
        <v>37510</v>
      </c>
      <c r="D22220" s="107" t="s">
        <v>35686</v>
      </c>
    </row>
    <row r="22221" spans="1:4" ht="15">
      <c r="A22221" s="32">
        <f t="shared" si="468"/>
        <v>22217</v>
      </c>
      <c r="B22221" s="206" t="s">
        <v>1779</v>
      </c>
      <c r="C22221" s="206" t="s">
        <v>37511</v>
      </c>
      <c r="D22221" s="107" t="s">
        <v>35686</v>
      </c>
    </row>
    <row r="22222" spans="1:4" ht="15">
      <c r="A22222" s="32">
        <f t="shared" si="468"/>
        <v>22218</v>
      </c>
      <c r="B22222" s="206" t="s">
        <v>37512</v>
      </c>
      <c r="C22222" s="206" t="s">
        <v>37513</v>
      </c>
      <c r="D22222" s="107" t="s">
        <v>35686</v>
      </c>
    </row>
    <row r="22223" spans="1:4" ht="15">
      <c r="A22223" s="32">
        <f t="shared" si="468"/>
        <v>22219</v>
      </c>
      <c r="B22223" s="206" t="s">
        <v>37514</v>
      </c>
      <c r="C22223" s="206" t="s">
        <v>37515</v>
      </c>
      <c r="D22223" s="107" t="s">
        <v>35686</v>
      </c>
    </row>
    <row r="22224" spans="1:4" ht="15">
      <c r="A22224" s="32">
        <f t="shared" si="468"/>
        <v>22220</v>
      </c>
      <c r="B22224" s="206" t="s">
        <v>543</v>
      </c>
      <c r="C22224" s="206" t="s">
        <v>37516</v>
      </c>
      <c r="D22224" s="107" t="s">
        <v>35686</v>
      </c>
    </row>
    <row r="22225" spans="1:4" ht="15">
      <c r="A22225" s="32">
        <f t="shared" si="468"/>
        <v>22221</v>
      </c>
      <c r="B22225" s="206" t="s">
        <v>37517</v>
      </c>
      <c r="C22225" s="206" t="s">
        <v>37518</v>
      </c>
      <c r="D22225" s="107" t="s">
        <v>35686</v>
      </c>
    </row>
    <row r="22226" spans="1:4" ht="15">
      <c r="A22226" s="32">
        <f t="shared" si="468"/>
        <v>22222</v>
      </c>
      <c r="B22226" s="206" t="s">
        <v>37519</v>
      </c>
      <c r="C22226" s="206" t="s">
        <v>37520</v>
      </c>
      <c r="D22226" s="107" t="s">
        <v>35686</v>
      </c>
    </row>
    <row r="22227" spans="1:4" ht="15">
      <c r="A22227" s="32">
        <f t="shared" si="468"/>
        <v>22223</v>
      </c>
      <c r="B22227" s="206" t="s">
        <v>37519</v>
      </c>
      <c r="C22227" s="206" t="s">
        <v>37520</v>
      </c>
      <c r="D22227" s="107" t="s">
        <v>35686</v>
      </c>
    </row>
    <row r="22228" spans="1:4" ht="15">
      <c r="A22228" s="32">
        <f t="shared" si="468"/>
        <v>22224</v>
      </c>
      <c r="B22228" s="206" t="s">
        <v>455</v>
      </c>
      <c r="C22228" s="206" t="s">
        <v>37521</v>
      </c>
      <c r="D22228" s="107" t="s">
        <v>35686</v>
      </c>
    </row>
    <row r="22229" spans="1:4" ht="15">
      <c r="A22229" s="32">
        <f t="shared" si="468"/>
        <v>22225</v>
      </c>
      <c r="B22229" s="206" t="s">
        <v>37522</v>
      </c>
      <c r="C22229" s="206" t="s">
        <v>37523</v>
      </c>
      <c r="D22229" s="107" t="s">
        <v>35686</v>
      </c>
    </row>
    <row r="22230" spans="1:4" ht="15">
      <c r="A22230" s="32">
        <f t="shared" si="468"/>
        <v>22226</v>
      </c>
      <c r="B22230" s="206" t="s">
        <v>37524</v>
      </c>
      <c r="C22230" s="206" t="s">
        <v>37525</v>
      </c>
      <c r="D22230" s="107" t="s">
        <v>35686</v>
      </c>
    </row>
    <row r="22231" spans="1:4" ht="15">
      <c r="A22231" s="32">
        <f t="shared" si="468"/>
        <v>22227</v>
      </c>
      <c r="B22231" s="206" t="s">
        <v>37526</v>
      </c>
      <c r="C22231" s="206" t="s">
        <v>37527</v>
      </c>
      <c r="D22231" s="107" t="s">
        <v>35686</v>
      </c>
    </row>
    <row r="22232" spans="1:4" ht="15">
      <c r="A22232" s="32">
        <f t="shared" si="468"/>
        <v>22228</v>
      </c>
      <c r="B22232" s="206" t="s">
        <v>37528</v>
      </c>
      <c r="C22232" s="206" t="s">
        <v>37529</v>
      </c>
      <c r="D22232" s="107" t="s">
        <v>35686</v>
      </c>
    </row>
    <row r="22233" spans="1:4" ht="15">
      <c r="A22233" s="32">
        <f t="shared" si="468"/>
        <v>22229</v>
      </c>
      <c r="B22233" s="206" t="s">
        <v>37528</v>
      </c>
      <c r="C22233" s="206" t="s">
        <v>37529</v>
      </c>
      <c r="D22233" s="107" t="s">
        <v>35686</v>
      </c>
    </row>
    <row r="22234" spans="1:4" ht="15">
      <c r="A22234" s="32">
        <f t="shared" si="468"/>
        <v>22230</v>
      </c>
      <c r="B22234" s="206" t="s">
        <v>824</v>
      </c>
      <c r="C22234" s="206" t="s">
        <v>37530</v>
      </c>
      <c r="D22234" s="107" t="s">
        <v>35686</v>
      </c>
    </row>
    <row r="22235" spans="1:4" ht="15">
      <c r="A22235" s="32">
        <f t="shared" si="468"/>
        <v>22231</v>
      </c>
      <c r="B22235" s="206" t="s">
        <v>14873</v>
      </c>
      <c r="C22235" s="206" t="s">
        <v>37531</v>
      </c>
      <c r="D22235" s="107" t="s">
        <v>35686</v>
      </c>
    </row>
    <row r="22236" spans="1:4" ht="15">
      <c r="A22236" s="32">
        <f t="shared" si="468"/>
        <v>22232</v>
      </c>
      <c r="B22236" s="206" t="s">
        <v>19839</v>
      </c>
      <c r="C22236" s="206" t="s">
        <v>37532</v>
      </c>
      <c r="D22236" s="107" t="s">
        <v>35686</v>
      </c>
    </row>
    <row r="22237" spans="1:4" ht="15">
      <c r="A22237" s="32">
        <f t="shared" si="468"/>
        <v>22233</v>
      </c>
      <c r="B22237" s="206" t="s">
        <v>37533</v>
      </c>
      <c r="C22237" s="206" t="s">
        <v>37534</v>
      </c>
      <c r="D22237" s="107" t="s">
        <v>35686</v>
      </c>
    </row>
    <row r="22238" spans="1:4" ht="15">
      <c r="A22238" s="32">
        <f t="shared" si="468"/>
        <v>22234</v>
      </c>
      <c r="B22238" s="206" t="s">
        <v>37535</v>
      </c>
      <c r="C22238" s="206" t="s">
        <v>37536</v>
      </c>
      <c r="D22238" s="107" t="s">
        <v>35686</v>
      </c>
    </row>
    <row r="22239" spans="1:4" ht="15">
      <c r="A22239" s="32">
        <f t="shared" si="468"/>
        <v>22235</v>
      </c>
      <c r="B22239" s="206" t="s">
        <v>272</v>
      </c>
      <c r="C22239" s="206" t="s">
        <v>37537</v>
      </c>
      <c r="D22239" s="107" t="s">
        <v>35686</v>
      </c>
    </row>
    <row r="22240" spans="1:4" ht="15">
      <c r="A22240" s="32">
        <f t="shared" si="468"/>
        <v>22236</v>
      </c>
      <c r="B22240" s="206" t="s">
        <v>37538</v>
      </c>
      <c r="C22240" s="206" t="s">
        <v>37539</v>
      </c>
      <c r="D22240" s="107" t="s">
        <v>35686</v>
      </c>
    </row>
    <row r="22241" spans="1:4" ht="15">
      <c r="A22241" s="32">
        <f t="shared" si="468"/>
        <v>22237</v>
      </c>
      <c r="B22241" s="206" t="s">
        <v>37540</v>
      </c>
      <c r="C22241" s="206" t="s">
        <v>1606</v>
      </c>
      <c r="D22241" s="107" t="s">
        <v>35686</v>
      </c>
    </row>
    <row r="22242" spans="1:4" ht="15">
      <c r="A22242" s="32">
        <f t="shared" si="468"/>
        <v>22238</v>
      </c>
      <c r="B22242" s="206" t="s">
        <v>37541</v>
      </c>
      <c r="C22242" s="206" t="s">
        <v>33916</v>
      </c>
      <c r="D22242" s="107" t="s">
        <v>35686</v>
      </c>
    </row>
    <row r="22243" spans="1:4" ht="15">
      <c r="A22243" s="32">
        <f t="shared" si="468"/>
        <v>22239</v>
      </c>
      <c r="B22243" s="206" t="s">
        <v>37542</v>
      </c>
      <c r="C22243" s="206" t="s">
        <v>37543</v>
      </c>
      <c r="D22243" s="107" t="s">
        <v>35686</v>
      </c>
    </row>
    <row r="22244" spans="1:4" ht="15">
      <c r="A22244" s="32">
        <f t="shared" si="468"/>
        <v>22240</v>
      </c>
      <c r="B22244" s="206" t="s">
        <v>37544</v>
      </c>
      <c r="C22244" s="206" t="s">
        <v>37545</v>
      </c>
      <c r="D22244" s="107" t="s">
        <v>35686</v>
      </c>
    </row>
    <row r="22245" spans="1:4" ht="15">
      <c r="A22245" s="32">
        <f t="shared" si="468"/>
        <v>22241</v>
      </c>
      <c r="B22245" s="206" t="s">
        <v>37546</v>
      </c>
      <c r="C22245" s="206" t="s">
        <v>37547</v>
      </c>
      <c r="D22245" s="107" t="s">
        <v>35686</v>
      </c>
    </row>
    <row r="22246" spans="1:4" ht="15">
      <c r="A22246" s="32">
        <f t="shared" si="468"/>
        <v>22242</v>
      </c>
      <c r="B22246" s="206" t="s">
        <v>607</v>
      </c>
      <c r="C22246" s="206" t="s">
        <v>37548</v>
      </c>
      <c r="D22246" s="107" t="s">
        <v>35686</v>
      </c>
    </row>
    <row r="22247" spans="1:4" ht="15">
      <c r="A22247" s="32">
        <f t="shared" si="468"/>
        <v>22243</v>
      </c>
      <c r="B22247" s="206" t="s">
        <v>12260</v>
      </c>
      <c r="C22247" s="206" t="s">
        <v>12261</v>
      </c>
      <c r="D22247" s="107" t="s">
        <v>35686</v>
      </c>
    </row>
    <row r="22248" spans="1:4" ht="15">
      <c r="A22248" s="32">
        <f t="shared" si="468"/>
        <v>22244</v>
      </c>
      <c r="B22248" s="206" t="s">
        <v>20236</v>
      </c>
      <c r="C22248" s="206" t="s">
        <v>20237</v>
      </c>
      <c r="D22248" s="107" t="s">
        <v>35686</v>
      </c>
    </row>
    <row r="22249" spans="1:4" ht="15">
      <c r="A22249" s="32">
        <f t="shared" si="468"/>
        <v>22245</v>
      </c>
      <c r="B22249" s="206" t="s">
        <v>34219</v>
      </c>
      <c r="C22249" s="206" t="s">
        <v>34220</v>
      </c>
      <c r="D22249" s="107" t="s">
        <v>35686</v>
      </c>
    </row>
    <row r="22250" spans="1:4" ht="15">
      <c r="A22250" s="32">
        <f t="shared" si="468"/>
        <v>22246</v>
      </c>
      <c r="B22250" s="206" t="s">
        <v>34219</v>
      </c>
      <c r="C22250" s="206" t="s">
        <v>34220</v>
      </c>
      <c r="D22250" s="107" t="s">
        <v>35686</v>
      </c>
    </row>
    <row r="22251" spans="1:4" ht="15">
      <c r="A22251" s="32">
        <f t="shared" si="468"/>
        <v>22247</v>
      </c>
      <c r="B22251" s="206" t="s">
        <v>34223</v>
      </c>
      <c r="C22251" s="206" t="s">
        <v>34224</v>
      </c>
      <c r="D22251" s="107" t="s">
        <v>35686</v>
      </c>
    </row>
    <row r="22252" spans="1:4" ht="15">
      <c r="A22252" s="32">
        <f t="shared" si="468"/>
        <v>22248</v>
      </c>
      <c r="B22252" s="206" t="s">
        <v>37549</v>
      </c>
      <c r="C22252" s="206" t="s">
        <v>37550</v>
      </c>
      <c r="D22252" s="107" t="s">
        <v>35686</v>
      </c>
    </row>
    <row r="22253" spans="1:4" ht="15">
      <c r="A22253" s="32">
        <f t="shared" si="468"/>
        <v>22249</v>
      </c>
      <c r="B22253" s="206" t="s">
        <v>6419</v>
      </c>
      <c r="C22253" s="206" t="s">
        <v>37551</v>
      </c>
      <c r="D22253" s="107" t="s">
        <v>35686</v>
      </c>
    </row>
    <row r="22254" spans="1:4" ht="15">
      <c r="A22254" s="32">
        <f t="shared" si="468"/>
        <v>22250</v>
      </c>
      <c r="B22254" s="206" t="s">
        <v>798</v>
      </c>
      <c r="C22254" s="206" t="s">
        <v>37552</v>
      </c>
      <c r="D22254" s="107" t="s">
        <v>35686</v>
      </c>
    </row>
    <row r="22255" spans="1:4" ht="15">
      <c r="A22255" s="32">
        <f t="shared" si="468"/>
        <v>22251</v>
      </c>
      <c r="B22255" s="206" t="s">
        <v>37553</v>
      </c>
      <c r="C22255" s="206" t="s">
        <v>37554</v>
      </c>
      <c r="D22255" s="107" t="s">
        <v>35686</v>
      </c>
    </row>
    <row r="22256" spans="1:4" ht="15">
      <c r="A22256" s="32">
        <f t="shared" si="468"/>
        <v>22252</v>
      </c>
      <c r="B22256" s="206" t="s">
        <v>37555</v>
      </c>
      <c r="C22256" s="206" t="s">
        <v>37556</v>
      </c>
      <c r="D22256" s="107" t="s">
        <v>35686</v>
      </c>
    </row>
    <row r="22257" spans="1:4" ht="15">
      <c r="A22257" s="32">
        <f t="shared" si="468"/>
        <v>22253</v>
      </c>
      <c r="B22257" s="206" t="s">
        <v>37557</v>
      </c>
      <c r="C22257" s="206" t="s">
        <v>37558</v>
      </c>
      <c r="D22257" s="107" t="s">
        <v>35686</v>
      </c>
    </row>
    <row r="22258" spans="1:4" ht="15">
      <c r="A22258" s="32">
        <f t="shared" si="468"/>
        <v>22254</v>
      </c>
      <c r="B22258" s="206" t="s">
        <v>37559</v>
      </c>
      <c r="C22258" s="206" t="s">
        <v>37560</v>
      </c>
      <c r="D22258" s="107" t="s">
        <v>35686</v>
      </c>
    </row>
    <row r="22259" spans="1:4" ht="15">
      <c r="A22259" s="32">
        <f t="shared" si="468"/>
        <v>22255</v>
      </c>
      <c r="B22259" s="206" t="s">
        <v>37559</v>
      </c>
      <c r="C22259" s="206" t="s">
        <v>37560</v>
      </c>
      <c r="D22259" s="107" t="s">
        <v>35686</v>
      </c>
    </row>
    <row r="22260" spans="1:4" ht="15">
      <c r="A22260" s="32">
        <f t="shared" si="468"/>
        <v>22256</v>
      </c>
      <c r="B22260" s="206" t="s">
        <v>37561</v>
      </c>
      <c r="C22260" s="206" t="s">
        <v>37562</v>
      </c>
      <c r="D22260" s="107" t="s">
        <v>35686</v>
      </c>
    </row>
    <row r="22261" spans="1:4" ht="15">
      <c r="A22261" s="32">
        <f t="shared" si="468"/>
        <v>22257</v>
      </c>
      <c r="B22261" s="206" t="s">
        <v>37563</v>
      </c>
      <c r="C22261" s="206" t="s">
        <v>37564</v>
      </c>
      <c r="D22261" s="107" t="s">
        <v>35686</v>
      </c>
    </row>
    <row r="22262" spans="1:4" ht="15">
      <c r="A22262" s="32">
        <f t="shared" si="468"/>
        <v>22258</v>
      </c>
      <c r="B22262" s="206" t="s">
        <v>230</v>
      </c>
      <c r="C22262" s="206" t="s">
        <v>37565</v>
      </c>
      <c r="D22262" s="107" t="s">
        <v>35686</v>
      </c>
    </row>
    <row r="22263" spans="1:4" ht="15">
      <c r="A22263" s="32">
        <f t="shared" si="468"/>
        <v>22259</v>
      </c>
      <c r="B22263" s="206" t="s">
        <v>37566</v>
      </c>
      <c r="C22263" s="206" t="s">
        <v>37567</v>
      </c>
      <c r="D22263" s="107" t="s">
        <v>35686</v>
      </c>
    </row>
    <row r="22264" spans="1:4" ht="15">
      <c r="A22264" s="32">
        <f t="shared" si="468"/>
        <v>22260</v>
      </c>
      <c r="B22264" s="206" t="s">
        <v>37566</v>
      </c>
      <c r="C22264" s="206" t="s">
        <v>37567</v>
      </c>
      <c r="D22264" s="107" t="s">
        <v>35686</v>
      </c>
    </row>
    <row r="22265" spans="1:4" ht="15">
      <c r="A22265" s="32">
        <f t="shared" si="468"/>
        <v>22261</v>
      </c>
      <c r="B22265" s="206" t="s">
        <v>37568</v>
      </c>
      <c r="C22265" s="206" t="s">
        <v>37569</v>
      </c>
      <c r="D22265" s="107" t="s">
        <v>35686</v>
      </c>
    </row>
    <row r="22266" spans="1:4" ht="15">
      <c r="A22266" s="32">
        <f t="shared" si="468"/>
        <v>22262</v>
      </c>
      <c r="B22266" s="206" t="s">
        <v>37570</v>
      </c>
      <c r="C22266" s="206" t="s">
        <v>37571</v>
      </c>
      <c r="D22266" s="107" t="s">
        <v>35686</v>
      </c>
    </row>
    <row r="22267" spans="1:4" ht="15">
      <c r="A22267" s="32">
        <f t="shared" si="468"/>
        <v>22263</v>
      </c>
      <c r="B22267" s="206" t="s">
        <v>37572</v>
      </c>
      <c r="C22267" s="206" t="s">
        <v>37573</v>
      </c>
      <c r="D22267" s="107" t="s">
        <v>35686</v>
      </c>
    </row>
    <row r="22268" spans="1:4" ht="15">
      <c r="A22268" s="32">
        <f t="shared" si="468"/>
        <v>22264</v>
      </c>
      <c r="B22268" s="206" t="s">
        <v>37574</v>
      </c>
      <c r="C22268" s="206" t="s">
        <v>11490</v>
      </c>
      <c r="D22268" s="107" t="s">
        <v>35686</v>
      </c>
    </row>
    <row r="22269" spans="1:4" ht="15">
      <c r="A22269" s="32">
        <f t="shared" si="468"/>
        <v>22265</v>
      </c>
      <c r="B22269" s="206" t="s">
        <v>37574</v>
      </c>
      <c r="C22269" s="206" t="s">
        <v>11490</v>
      </c>
      <c r="D22269" s="107" t="s">
        <v>35686</v>
      </c>
    </row>
    <row r="22270" spans="1:4" ht="15">
      <c r="A22270" s="32">
        <f t="shared" si="468"/>
        <v>22266</v>
      </c>
      <c r="B22270" s="206" t="s">
        <v>37575</v>
      </c>
      <c r="C22270" s="206" t="s">
        <v>37576</v>
      </c>
      <c r="D22270" s="107" t="s">
        <v>35686</v>
      </c>
    </row>
    <row r="22271" spans="1:4" ht="15">
      <c r="A22271" s="32">
        <f t="shared" si="468"/>
        <v>22267</v>
      </c>
      <c r="B22271" s="206" t="s">
        <v>37577</v>
      </c>
      <c r="C22271" s="206" t="s">
        <v>37578</v>
      </c>
      <c r="D22271" s="107" t="s">
        <v>35686</v>
      </c>
    </row>
    <row r="22272" spans="1:4" ht="15">
      <c r="A22272" s="32">
        <f t="shared" si="468"/>
        <v>22268</v>
      </c>
      <c r="B22272" s="206" t="s">
        <v>37577</v>
      </c>
      <c r="C22272" s="206" t="s">
        <v>37578</v>
      </c>
      <c r="D22272" s="107" t="s">
        <v>35686</v>
      </c>
    </row>
    <row r="22273" spans="1:4" ht="15">
      <c r="A22273" s="32">
        <f t="shared" si="468"/>
        <v>22269</v>
      </c>
      <c r="B22273" s="206" t="s">
        <v>339</v>
      </c>
      <c r="C22273" s="206" t="s">
        <v>9680</v>
      </c>
      <c r="D22273" s="107" t="s">
        <v>35686</v>
      </c>
    </row>
    <row r="22274" spans="1:4" ht="15">
      <c r="A22274" s="32">
        <f t="shared" si="468"/>
        <v>22270</v>
      </c>
      <c r="B22274" s="206" t="s">
        <v>37579</v>
      </c>
      <c r="C22274" s="206" t="s">
        <v>37580</v>
      </c>
      <c r="D22274" s="107" t="s">
        <v>35686</v>
      </c>
    </row>
    <row r="22275" spans="1:4" ht="15">
      <c r="A22275" s="32">
        <f t="shared" si="468"/>
        <v>22271</v>
      </c>
      <c r="B22275" s="206" t="s">
        <v>346</v>
      </c>
      <c r="C22275" s="206" t="s">
        <v>37581</v>
      </c>
      <c r="D22275" s="107" t="s">
        <v>35686</v>
      </c>
    </row>
    <row r="22276" spans="1:4" ht="15">
      <c r="A22276" s="32">
        <f t="shared" si="468"/>
        <v>22272</v>
      </c>
      <c r="B22276" s="206" t="s">
        <v>187</v>
      </c>
      <c r="C22276" s="206" t="s">
        <v>37582</v>
      </c>
      <c r="D22276" s="107" t="s">
        <v>35686</v>
      </c>
    </row>
    <row r="22277" spans="1:4" ht="15">
      <c r="A22277" s="32">
        <f t="shared" si="468"/>
        <v>22273</v>
      </c>
      <c r="B22277" s="206" t="s">
        <v>488</v>
      </c>
      <c r="C22277" s="206" t="s">
        <v>37583</v>
      </c>
      <c r="D22277" s="107" t="s">
        <v>35686</v>
      </c>
    </row>
    <row r="22278" spans="1:4" ht="15">
      <c r="A22278" s="32">
        <f t="shared" si="468"/>
        <v>22274</v>
      </c>
      <c r="B22278" s="206" t="s">
        <v>488</v>
      </c>
      <c r="C22278" s="206" t="s">
        <v>37583</v>
      </c>
      <c r="D22278" s="107" t="s">
        <v>35686</v>
      </c>
    </row>
    <row r="22279" spans="1:4" ht="15">
      <c r="A22279" s="32">
        <f t="shared" ref="A22279:A22342" si="469">+A22278+1</f>
        <v>22275</v>
      </c>
      <c r="B22279" s="206" t="s">
        <v>37584</v>
      </c>
      <c r="C22279" s="206" t="s">
        <v>37585</v>
      </c>
      <c r="D22279" s="107" t="s">
        <v>35686</v>
      </c>
    </row>
    <row r="22280" spans="1:4" ht="15">
      <c r="A22280" s="32">
        <f t="shared" si="469"/>
        <v>22276</v>
      </c>
      <c r="B22280" s="206" t="s">
        <v>37584</v>
      </c>
      <c r="C22280" s="206" t="s">
        <v>37585</v>
      </c>
      <c r="D22280" s="107" t="s">
        <v>35686</v>
      </c>
    </row>
    <row r="22281" spans="1:4" ht="15">
      <c r="A22281" s="32">
        <f t="shared" si="469"/>
        <v>22277</v>
      </c>
      <c r="B22281" s="206" t="s">
        <v>37586</v>
      </c>
      <c r="C22281" s="206" t="s">
        <v>37587</v>
      </c>
      <c r="D22281" s="107" t="s">
        <v>35686</v>
      </c>
    </row>
    <row r="22282" spans="1:4" ht="15">
      <c r="A22282" s="32">
        <f t="shared" si="469"/>
        <v>22278</v>
      </c>
      <c r="B22282" s="206" t="s">
        <v>207</v>
      </c>
      <c r="C22282" s="206" t="s">
        <v>12281</v>
      </c>
      <c r="D22282" s="107" t="s">
        <v>35686</v>
      </c>
    </row>
    <row r="22283" spans="1:4" ht="15">
      <c r="A22283" s="32">
        <f t="shared" si="469"/>
        <v>22279</v>
      </c>
      <c r="B22283" s="206" t="s">
        <v>37588</v>
      </c>
      <c r="C22283" s="206" t="s">
        <v>37589</v>
      </c>
      <c r="D22283" s="107" t="s">
        <v>35686</v>
      </c>
    </row>
    <row r="22284" spans="1:4" ht="15">
      <c r="A22284" s="32">
        <f t="shared" si="469"/>
        <v>22280</v>
      </c>
      <c r="B22284" s="206" t="s">
        <v>37590</v>
      </c>
      <c r="C22284" s="206" t="s">
        <v>37591</v>
      </c>
      <c r="D22284" s="107" t="s">
        <v>35686</v>
      </c>
    </row>
    <row r="22285" spans="1:4" ht="15">
      <c r="A22285" s="32">
        <f t="shared" si="469"/>
        <v>22281</v>
      </c>
      <c r="B22285" s="206" t="s">
        <v>448</v>
      </c>
      <c r="C22285" s="206" t="s">
        <v>37592</v>
      </c>
      <c r="D22285" s="107" t="s">
        <v>35686</v>
      </c>
    </row>
    <row r="22286" spans="1:4" ht="15">
      <c r="A22286" s="32">
        <f t="shared" si="469"/>
        <v>22282</v>
      </c>
      <c r="B22286" s="206" t="s">
        <v>37593</v>
      </c>
      <c r="C22286" s="206" t="s">
        <v>37594</v>
      </c>
      <c r="D22286" s="107" t="s">
        <v>35686</v>
      </c>
    </row>
    <row r="22287" spans="1:4" ht="15">
      <c r="A22287" s="32">
        <f t="shared" si="469"/>
        <v>22283</v>
      </c>
      <c r="B22287" s="206" t="s">
        <v>37595</v>
      </c>
      <c r="C22287" s="206" t="s">
        <v>37596</v>
      </c>
      <c r="D22287" s="107" t="s">
        <v>35686</v>
      </c>
    </row>
    <row r="22288" spans="1:4" ht="15">
      <c r="A22288" s="32">
        <f t="shared" si="469"/>
        <v>22284</v>
      </c>
      <c r="B22288" s="206" t="s">
        <v>37597</v>
      </c>
      <c r="C22288" s="206" t="s">
        <v>37598</v>
      </c>
      <c r="D22288" s="107" t="s">
        <v>35686</v>
      </c>
    </row>
    <row r="22289" spans="1:4" ht="15">
      <c r="A22289" s="32">
        <f t="shared" si="469"/>
        <v>22285</v>
      </c>
      <c r="B22289" s="206" t="s">
        <v>37599</v>
      </c>
      <c r="C22289" s="206" t="s">
        <v>37600</v>
      </c>
      <c r="D22289" s="107" t="s">
        <v>35686</v>
      </c>
    </row>
    <row r="22290" spans="1:4" ht="15">
      <c r="A22290" s="32">
        <f t="shared" si="469"/>
        <v>22286</v>
      </c>
      <c r="B22290" s="206" t="s">
        <v>168</v>
      </c>
      <c r="C22290" s="206" t="s">
        <v>12302</v>
      </c>
      <c r="D22290" s="107" t="s">
        <v>35686</v>
      </c>
    </row>
    <row r="22291" spans="1:4" ht="15">
      <c r="A22291" s="32">
        <f t="shared" si="469"/>
        <v>22287</v>
      </c>
      <c r="B22291" s="206" t="s">
        <v>168</v>
      </c>
      <c r="C22291" s="206" t="s">
        <v>12302</v>
      </c>
      <c r="D22291" s="107" t="s">
        <v>35686</v>
      </c>
    </row>
    <row r="22292" spans="1:4" ht="15">
      <c r="A22292" s="32">
        <f t="shared" si="469"/>
        <v>22288</v>
      </c>
      <c r="B22292" s="206" t="s">
        <v>37601</v>
      </c>
      <c r="C22292" s="206" t="s">
        <v>37602</v>
      </c>
      <c r="D22292" s="107" t="s">
        <v>35686</v>
      </c>
    </row>
    <row r="22293" spans="1:4" ht="15">
      <c r="A22293" s="32">
        <f t="shared" si="469"/>
        <v>22289</v>
      </c>
      <c r="B22293" s="206" t="s">
        <v>9426</v>
      </c>
      <c r="C22293" s="206" t="s">
        <v>37603</v>
      </c>
      <c r="D22293" s="107" t="s">
        <v>35686</v>
      </c>
    </row>
    <row r="22294" spans="1:4" ht="15">
      <c r="A22294" s="32">
        <f t="shared" si="469"/>
        <v>22290</v>
      </c>
      <c r="B22294" s="206" t="s">
        <v>373</v>
      </c>
      <c r="C22294" s="206" t="s">
        <v>37604</v>
      </c>
      <c r="D22294" s="107" t="s">
        <v>35686</v>
      </c>
    </row>
    <row r="22295" spans="1:4" ht="15">
      <c r="A22295" s="32">
        <f t="shared" si="469"/>
        <v>22291</v>
      </c>
      <c r="B22295" s="206" t="s">
        <v>730</v>
      </c>
      <c r="C22295" s="206" t="s">
        <v>37605</v>
      </c>
      <c r="D22295" s="107" t="s">
        <v>35686</v>
      </c>
    </row>
    <row r="22296" spans="1:4" ht="15">
      <c r="A22296" s="32">
        <f t="shared" si="469"/>
        <v>22292</v>
      </c>
      <c r="B22296" s="206" t="s">
        <v>730</v>
      </c>
      <c r="C22296" s="206" t="s">
        <v>37605</v>
      </c>
      <c r="D22296" s="107" t="s">
        <v>35686</v>
      </c>
    </row>
    <row r="22297" spans="1:4" ht="15">
      <c r="A22297" s="32">
        <f t="shared" si="469"/>
        <v>22293</v>
      </c>
      <c r="B22297" s="206" t="s">
        <v>16365</v>
      </c>
      <c r="C22297" s="206" t="s">
        <v>16366</v>
      </c>
      <c r="D22297" s="107" t="s">
        <v>35686</v>
      </c>
    </row>
    <row r="22298" spans="1:4" ht="15">
      <c r="A22298" s="32">
        <f t="shared" si="469"/>
        <v>22294</v>
      </c>
      <c r="B22298" s="206" t="s">
        <v>8170</v>
      </c>
      <c r="C22298" s="206" t="s">
        <v>8171</v>
      </c>
      <c r="D22298" s="107" t="s">
        <v>35686</v>
      </c>
    </row>
    <row r="22299" spans="1:4" ht="15">
      <c r="A22299" s="32">
        <f t="shared" si="469"/>
        <v>22295</v>
      </c>
      <c r="B22299" s="206" t="s">
        <v>573</v>
      </c>
      <c r="C22299" s="206" t="s">
        <v>12319</v>
      </c>
      <c r="D22299" s="107" t="s">
        <v>35686</v>
      </c>
    </row>
    <row r="22300" spans="1:4" ht="15">
      <c r="A22300" s="32">
        <f t="shared" si="469"/>
        <v>22296</v>
      </c>
      <c r="B22300" s="206" t="s">
        <v>37606</v>
      </c>
      <c r="C22300" s="206" t="s">
        <v>37607</v>
      </c>
      <c r="D22300" s="107" t="s">
        <v>35686</v>
      </c>
    </row>
    <row r="22301" spans="1:4" ht="15">
      <c r="A22301" s="32">
        <f t="shared" si="469"/>
        <v>22297</v>
      </c>
      <c r="B22301" s="206" t="s">
        <v>6093</v>
      </c>
      <c r="C22301" s="206" t="s">
        <v>6094</v>
      </c>
      <c r="D22301" s="107" t="s">
        <v>35686</v>
      </c>
    </row>
    <row r="22302" spans="1:4" ht="15">
      <c r="A22302" s="32">
        <f t="shared" si="469"/>
        <v>22298</v>
      </c>
      <c r="B22302" s="206" t="s">
        <v>20271</v>
      </c>
      <c r="C22302" s="206" t="s">
        <v>20272</v>
      </c>
      <c r="D22302" s="107" t="s">
        <v>35686</v>
      </c>
    </row>
    <row r="22303" spans="1:4" ht="15">
      <c r="A22303" s="32">
        <f t="shared" si="469"/>
        <v>22299</v>
      </c>
      <c r="B22303" s="206" t="s">
        <v>307</v>
      </c>
      <c r="C22303" s="206" t="s">
        <v>37608</v>
      </c>
      <c r="D22303" s="107" t="s">
        <v>35686</v>
      </c>
    </row>
    <row r="22304" spans="1:4" ht="15">
      <c r="A22304" s="32">
        <f t="shared" si="469"/>
        <v>22300</v>
      </c>
      <c r="B22304" s="206" t="s">
        <v>307</v>
      </c>
      <c r="C22304" s="206" t="s">
        <v>37608</v>
      </c>
      <c r="D22304" s="107" t="s">
        <v>35686</v>
      </c>
    </row>
    <row r="22305" spans="1:4" ht="15">
      <c r="A22305" s="32">
        <f t="shared" si="469"/>
        <v>22301</v>
      </c>
      <c r="B22305" s="206" t="s">
        <v>37609</v>
      </c>
      <c r="C22305" s="206" t="s">
        <v>37390</v>
      </c>
      <c r="D22305" s="107" t="s">
        <v>35686</v>
      </c>
    </row>
    <row r="22306" spans="1:4" ht="15">
      <c r="A22306" s="32">
        <f t="shared" si="469"/>
        <v>22302</v>
      </c>
      <c r="B22306" s="206" t="s">
        <v>564</v>
      </c>
      <c r="C22306" s="206" t="s">
        <v>37610</v>
      </c>
      <c r="D22306" s="107" t="s">
        <v>35686</v>
      </c>
    </row>
    <row r="22307" spans="1:4" ht="15">
      <c r="A22307" s="32">
        <f t="shared" si="469"/>
        <v>22303</v>
      </c>
      <c r="B22307" s="206" t="s">
        <v>37611</v>
      </c>
      <c r="C22307" s="206" t="s">
        <v>16031</v>
      </c>
      <c r="D22307" s="107" t="s">
        <v>35686</v>
      </c>
    </row>
    <row r="22308" spans="1:4" ht="15">
      <c r="A22308" s="32">
        <f t="shared" si="469"/>
        <v>22304</v>
      </c>
      <c r="B22308" s="206" t="s">
        <v>3858</v>
      </c>
      <c r="C22308" s="206" t="s">
        <v>3859</v>
      </c>
      <c r="D22308" s="107" t="s">
        <v>35686</v>
      </c>
    </row>
    <row r="22309" spans="1:4" ht="15">
      <c r="A22309" s="32">
        <f t="shared" si="469"/>
        <v>22305</v>
      </c>
      <c r="B22309" s="206" t="s">
        <v>37612</v>
      </c>
      <c r="C22309" s="206" t="s">
        <v>37613</v>
      </c>
      <c r="D22309" s="107" t="s">
        <v>35686</v>
      </c>
    </row>
    <row r="22310" spans="1:4" ht="15">
      <c r="A22310" s="32">
        <f t="shared" si="469"/>
        <v>22306</v>
      </c>
      <c r="B22310" s="206" t="s">
        <v>3862</v>
      </c>
      <c r="C22310" s="206" t="s">
        <v>3863</v>
      </c>
      <c r="D22310" s="107" t="s">
        <v>35686</v>
      </c>
    </row>
    <row r="22311" spans="1:4" ht="15">
      <c r="A22311" s="32">
        <f t="shared" si="469"/>
        <v>22307</v>
      </c>
      <c r="B22311" s="206" t="s">
        <v>15843</v>
      </c>
      <c r="C22311" s="206" t="s">
        <v>37614</v>
      </c>
      <c r="D22311" s="107" t="s">
        <v>35686</v>
      </c>
    </row>
    <row r="22312" spans="1:4" ht="15">
      <c r="A22312" s="32">
        <f t="shared" si="469"/>
        <v>22308</v>
      </c>
      <c r="B22312" s="206" t="s">
        <v>37615</v>
      </c>
      <c r="C22312" s="206" t="s">
        <v>37616</v>
      </c>
      <c r="D22312" s="107" t="s">
        <v>35686</v>
      </c>
    </row>
    <row r="22313" spans="1:4" ht="15">
      <c r="A22313" s="32">
        <f t="shared" si="469"/>
        <v>22309</v>
      </c>
      <c r="B22313" s="206" t="s">
        <v>37617</v>
      </c>
      <c r="C22313" s="206" t="s">
        <v>37618</v>
      </c>
      <c r="D22313" s="107" t="s">
        <v>35686</v>
      </c>
    </row>
    <row r="22314" spans="1:4" ht="15">
      <c r="A22314" s="32">
        <f t="shared" si="469"/>
        <v>22310</v>
      </c>
      <c r="B22314" s="206" t="s">
        <v>6166</v>
      </c>
      <c r="C22314" s="206" t="s">
        <v>6167</v>
      </c>
      <c r="D22314" s="107" t="s">
        <v>35686</v>
      </c>
    </row>
    <row r="22315" spans="1:4" ht="15">
      <c r="A22315" s="32">
        <f t="shared" si="469"/>
        <v>22311</v>
      </c>
      <c r="B22315" s="206" t="s">
        <v>12376</v>
      </c>
      <c r="C22315" s="206" t="s">
        <v>12377</v>
      </c>
      <c r="D22315" s="107" t="s">
        <v>35686</v>
      </c>
    </row>
    <row r="22316" spans="1:4" ht="15">
      <c r="A22316" s="32">
        <f t="shared" si="469"/>
        <v>22312</v>
      </c>
      <c r="B22316" s="206" t="s">
        <v>12376</v>
      </c>
      <c r="C22316" s="206" t="s">
        <v>12377</v>
      </c>
      <c r="D22316" s="107" t="s">
        <v>35686</v>
      </c>
    </row>
    <row r="22317" spans="1:4" ht="15">
      <c r="A22317" s="32">
        <f t="shared" si="469"/>
        <v>22313</v>
      </c>
      <c r="B22317" s="206" t="s">
        <v>12451</v>
      </c>
      <c r="C22317" s="206" t="s">
        <v>12452</v>
      </c>
      <c r="D22317" s="107" t="s">
        <v>35686</v>
      </c>
    </row>
    <row r="22318" spans="1:4" ht="15">
      <c r="A22318" s="32">
        <f t="shared" si="469"/>
        <v>22314</v>
      </c>
      <c r="B22318" s="206" t="s">
        <v>37619</v>
      </c>
      <c r="C22318" s="206" t="s">
        <v>37620</v>
      </c>
      <c r="D22318" s="107" t="s">
        <v>35686</v>
      </c>
    </row>
    <row r="22319" spans="1:4" ht="15">
      <c r="A22319" s="32">
        <f t="shared" si="469"/>
        <v>22315</v>
      </c>
      <c r="B22319" s="206" t="s">
        <v>1658</v>
      </c>
      <c r="C22319" s="206" t="s">
        <v>12556</v>
      </c>
      <c r="D22319" s="107" t="s">
        <v>35686</v>
      </c>
    </row>
    <row r="22320" spans="1:4" ht="15">
      <c r="A22320" s="32">
        <f t="shared" si="469"/>
        <v>22316</v>
      </c>
      <c r="B22320" s="206" t="s">
        <v>16387</v>
      </c>
      <c r="C22320" s="206" t="s">
        <v>16388</v>
      </c>
      <c r="D22320" s="107" t="s">
        <v>35686</v>
      </c>
    </row>
    <row r="22321" spans="1:4" ht="15">
      <c r="A22321" s="32">
        <f t="shared" si="469"/>
        <v>22317</v>
      </c>
      <c r="B22321" s="206" t="s">
        <v>1207</v>
      </c>
      <c r="C22321" s="206" t="s">
        <v>16436</v>
      </c>
      <c r="D22321" s="107" t="s">
        <v>35686</v>
      </c>
    </row>
    <row r="22322" spans="1:4" ht="15">
      <c r="A22322" s="32">
        <f t="shared" si="469"/>
        <v>22318</v>
      </c>
      <c r="B22322" s="206" t="s">
        <v>37621</v>
      </c>
      <c r="C22322" s="206" t="s">
        <v>37622</v>
      </c>
      <c r="D22322" s="107" t="s">
        <v>35686</v>
      </c>
    </row>
    <row r="22323" spans="1:4" ht="15">
      <c r="A22323" s="32">
        <f t="shared" si="469"/>
        <v>22319</v>
      </c>
      <c r="B22323" s="206" t="s">
        <v>21206</v>
      </c>
      <c r="C22323" s="206" t="s">
        <v>37623</v>
      </c>
      <c r="D22323" s="107" t="s">
        <v>35686</v>
      </c>
    </row>
    <row r="22324" spans="1:4" ht="15">
      <c r="A22324" s="32">
        <f t="shared" si="469"/>
        <v>22320</v>
      </c>
      <c r="B22324" s="206" t="s">
        <v>21206</v>
      </c>
      <c r="C22324" s="206" t="s">
        <v>37623</v>
      </c>
      <c r="D22324" s="107" t="s">
        <v>35686</v>
      </c>
    </row>
    <row r="22325" spans="1:4" ht="15">
      <c r="A22325" s="32">
        <f t="shared" si="469"/>
        <v>22321</v>
      </c>
      <c r="B22325" s="206" t="s">
        <v>34261</v>
      </c>
      <c r="C22325" s="206" t="s">
        <v>34262</v>
      </c>
      <c r="D22325" s="107" t="s">
        <v>35686</v>
      </c>
    </row>
    <row r="22326" spans="1:4" ht="15">
      <c r="A22326" s="32">
        <f t="shared" si="469"/>
        <v>22322</v>
      </c>
      <c r="B22326" s="206" t="s">
        <v>204</v>
      </c>
      <c r="C22326" s="206" t="s">
        <v>20390</v>
      </c>
      <c r="D22326" s="107" t="s">
        <v>35686</v>
      </c>
    </row>
    <row r="22327" spans="1:4" ht="15">
      <c r="A22327" s="32">
        <f t="shared" si="469"/>
        <v>22323</v>
      </c>
      <c r="B22327" s="206" t="s">
        <v>34263</v>
      </c>
      <c r="C22327" s="206" t="s">
        <v>34264</v>
      </c>
      <c r="D22327" s="107" t="s">
        <v>35686</v>
      </c>
    </row>
    <row r="22328" spans="1:4" ht="15">
      <c r="A22328" s="32">
        <f t="shared" si="469"/>
        <v>22324</v>
      </c>
      <c r="B22328" s="206" t="s">
        <v>20475</v>
      </c>
      <c r="C22328" s="206" t="s">
        <v>20476</v>
      </c>
      <c r="D22328" s="107" t="s">
        <v>35686</v>
      </c>
    </row>
    <row r="22329" spans="1:4" ht="15">
      <c r="A22329" s="32">
        <f t="shared" si="469"/>
        <v>22325</v>
      </c>
      <c r="B22329" s="206" t="s">
        <v>34276</v>
      </c>
      <c r="C22329" s="206" t="s">
        <v>34277</v>
      </c>
      <c r="D22329" s="107" t="s">
        <v>35686</v>
      </c>
    </row>
    <row r="22330" spans="1:4" ht="15">
      <c r="A22330" s="32">
        <f t="shared" si="469"/>
        <v>22326</v>
      </c>
      <c r="B22330" s="206" t="s">
        <v>475</v>
      </c>
      <c r="C22330" s="206" t="s">
        <v>34278</v>
      </c>
      <c r="D22330" s="107" t="s">
        <v>35686</v>
      </c>
    </row>
    <row r="22331" spans="1:4" ht="15">
      <c r="A22331" s="32">
        <f t="shared" si="469"/>
        <v>22327</v>
      </c>
      <c r="B22331" s="206" t="s">
        <v>475</v>
      </c>
      <c r="C22331" s="206" t="s">
        <v>34278</v>
      </c>
      <c r="D22331" s="107" t="s">
        <v>35686</v>
      </c>
    </row>
    <row r="22332" spans="1:4" ht="15">
      <c r="A22332" s="32">
        <f t="shared" si="469"/>
        <v>22328</v>
      </c>
      <c r="B22332" s="206" t="s">
        <v>37624</v>
      </c>
      <c r="C22332" s="206" t="s">
        <v>37625</v>
      </c>
      <c r="D22332" s="107" t="s">
        <v>35686</v>
      </c>
    </row>
    <row r="22333" spans="1:4" ht="15">
      <c r="A22333" s="32">
        <f t="shared" si="469"/>
        <v>22329</v>
      </c>
      <c r="B22333" s="206" t="s">
        <v>34303</v>
      </c>
      <c r="C22333" s="206" t="s">
        <v>34304</v>
      </c>
      <c r="D22333" s="107" t="s">
        <v>35686</v>
      </c>
    </row>
    <row r="22334" spans="1:4" ht="15">
      <c r="A22334" s="32">
        <f t="shared" si="469"/>
        <v>22330</v>
      </c>
      <c r="B22334" s="206" t="s">
        <v>1772</v>
      </c>
      <c r="C22334" s="206" t="s">
        <v>3738</v>
      </c>
      <c r="D22334" s="107" t="s">
        <v>35686</v>
      </c>
    </row>
    <row r="22335" spans="1:4" ht="15">
      <c r="A22335" s="32">
        <f t="shared" si="469"/>
        <v>22331</v>
      </c>
      <c r="B22335" s="206" t="s">
        <v>34312</v>
      </c>
      <c r="C22335" s="206" t="s">
        <v>34313</v>
      </c>
      <c r="D22335" s="107" t="s">
        <v>35686</v>
      </c>
    </row>
    <row r="22336" spans="1:4" ht="15">
      <c r="A22336" s="32">
        <f t="shared" si="469"/>
        <v>22332</v>
      </c>
      <c r="B22336" s="206" t="s">
        <v>199</v>
      </c>
      <c r="C22336" s="206" t="s">
        <v>34321</v>
      </c>
      <c r="D22336" s="107" t="s">
        <v>35686</v>
      </c>
    </row>
    <row r="22337" spans="1:4" ht="15">
      <c r="A22337" s="32">
        <f t="shared" si="469"/>
        <v>22333</v>
      </c>
      <c r="B22337" s="206" t="s">
        <v>199</v>
      </c>
      <c r="C22337" s="206" t="s">
        <v>34321</v>
      </c>
      <c r="D22337" s="107" t="s">
        <v>35686</v>
      </c>
    </row>
    <row r="22338" spans="1:4" ht="15">
      <c r="A22338" s="32">
        <f t="shared" si="469"/>
        <v>22334</v>
      </c>
      <c r="B22338" s="206" t="s">
        <v>491</v>
      </c>
      <c r="C22338" s="206" t="s">
        <v>34330</v>
      </c>
      <c r="D22338" s="107" t="s">
        <v>35686</v>
      </c>
    </row>
    <row r="22339" spans="1:4" ht="15">
      <c r="A22339" s="32">
        <f t="shared" si="469"/>
        <v>22335</v>
      </c>
      <c r="B22339" s="206" t="s">
        <v>491</v>
      </c>
      <c r="C22339" s="206" t="s">
        <v>34330</v>
      </c>
      <c r="D22339" s="107" t="s">
        <v>35686</v>
      </c>
    </row>
    <row r="22340" spans="1:4" ht="15">
      <c r="A22340" s="32">
        <f t="shared" si="469"/>
        <v>22336</v>
      </c>
      <c r="B22340" s="206" t="s">
        <v>37626</v>
      </c>
      <c r="C22340" s="206" t="s">
        <v>37627</v>
      </c>
      <c r="D22340" s="107" t="s">
        <v>35686</v>
      </c>
    </row>
    <row r="22341" spans="1:4" ht="15">
      <c r="A22341" s="32">
        <f t="shared" si="469"/>
        <v>22337</v>
      </c>
      <c r="B22341" s="206" t="s">
        <v>37628</v>
      </c>
      <c r="C22341" s="206" t="s">
        <v>37629</v>
      </c>
      <c r="D22341" s="107" t="s">
        <v>35686</v>
      </c>
    </row>
    <row r="22342" spans="1:4" ht="15">
      <c r="A22342" s="32">
        <f t="shared" si="469"/>
        <v>22338</v>
      </c>
      <c r="B22342" s="206" t="s">
        <v>37630</v>
      </c>
      <c r="C22342" s="206" t="s">
        <v>37631</v>
      </c>
      <c r="D22342" s="107" t="s">
        <v>35686</v>
      </c>
    </row>
    <row r="22343" spans="1:4" ht="15">
      <c r="A22343" s="32">
        <f t="shared" ref="A22343:A22406" si="470">+A22342+1</f>
        <v>22339</v>
      </c>
      <c r="B22343" s="206" t="s">
        <v>37630</v>
      </c>
      <c r="C22343" s="206" t="s">
        <v>37631</v>
      </c>
      <c r="D22343" s="107" t="s">
        <v>35686</v>
      </c>
    </row>
    <row r="22344" spans="1:4" ht="15">
      <c r="A22344" s="32">
        <f t="shared" si="470"/>
        <v>22340</v>
      </c>
      <c r="B22344" s="206" t="s">
        <v>37632</v>
      </c>
      <c r="C22344" s="206" t="s">
        <v>37633</v>
      </c>
      <c r="D22344" s="107" t="s">
        <v>35686</v>
      </c>
    </row>
    <row r="22345" spans="1:4" ht="15">
      <c r="A22345" s="32">
        <f t="shared" si="470"/>
        <v>22341</v>
      </c>
      <c r="B22345" s="206" t="s">
        <v>3980</v>
      </c>
      <c r="C22345" s="206" t="s">
        <v>37634</v>
      </c>
      <c r="D22345" s="107" t="s">
        <v>35686</v>
      </c>
    </row>
    <row r="22346" spans="1:4" ht="15">
      <c r="A22346" s="32">
        <f t="shared" si="470"/>
        <v>22342</v>
      </c>
      <c r="B22346" s="206" t="s">
        <v>3980</v>
      </c>
      <c r="C22346" s="206" t="s">
        <v>37634</v>
      </c>
      <c r="D22346" s="107" t="s">
        <v>35686</v>
      </c>
    </row>
    <row r="22347" spans="1:4" ht="15">
      <c r="A22347" s="32">
        <f t="shared" si="470"/>
        <v>22343</v>
      </c>
      <c r="B22347" s="206" t="s">
        <v>37635</v>
      </c>
      <c r="C22347" s="206" t="s">
        <v>37636</v>
      </c>
      <c r="D22347" s="107" t="s">
        <v>35686</v>
      </c>
    </row>
    <row r="22348" spans="1:4" ht="15">
      <c r="A22348" s="32">
        <f t="shared" si="470"/>
        <v>22344</v>
      </c>
      <c r="B22348" s="206" t="s">
        <v>37635</v>
      </c>
      <c r="C22348" s="206" t="s">
        <v>37636</v>
      </c>
      <c r="D22348" s="107" t="s">
        <v>35686</v>
      </c>
    </row>
    <row r="22349" spans="1:4" ht="15">
      <c r="A22349" s="32">
        <f t="shared" si="470"/>
        <v>22345</v>
      </c>
      <c r="B22349" s="206" t="s">
        <v>37637</v>
      </c>
      <c r="C22349" s="206" t="s">
        <v>19134</v>
      </c>
      <c r="D22349" s="107" t="s">
        <v>35686</v>
      </c>
    </row>
    <row r="22350" spans="1:4" ht="15">
      <c r="A22350" s="32">
        <f t="shared" si="470"/>
        <v>22346</v>
      </c>
      <c r="B22350" s="206" t="s">
        <v>37637</v>
      </c>
      <c r="C22350" s="206" t="s">
        <v>19134</v>
      </c>
      <c r="D22350" s="107" t="s">
        <v>35686</v>
      </c>
    </row>
    <row r="22351" spans="1:4" ht="15">
      <c r="A22351" s="32">
        <f t="shared" si="470"/>
        <v>22347</v>
      </c>
      <c r="B22351" s="206" t="s">
        <v>37638</v>
      </c>
      <c r="C22351" s="206" t="s">
        <v>177</v>
      </c>
      <c r="D22351" s="107" t="s">
        <v>35686</v>
      </c>
    </row>
    <row r="22352" spans="1:4" ht="15">
      <c r="A22352" s="32">
        <f t="shared" si="470"/>
        <v>22348</v>
      </c>
      <c r="B22352" s="206" t="s">
        <v>37639</v>
      </c>
      <c r="C22352" s="206" t="s">
        <v>37640</v>
      </c>
      <c r="D22352" s="107" t="s">
        <v>35686</v>
      </c>
    </row>
    <row r="22353" spans="1:4" ht="15">
      <c r="A22353" s="32">
        <f t="shared" si="470"/>
        <v>22349</v>
      </c>
      <c r="B22353" s="206" t="s">
        <v>253</v>
      </c>
      <c r="C22353" s="206" t="s">
        <v>37641</v>
      </c>
      <c r="D22353" s="107" t="s">
        <v>35686</v>
      </c>
    </row>
    <row r="22354" spans="1:4" ht="15">
      <c r="A22354" s="32">
        <f t="shared" si="470"/>
        <v>22350</v>
      </c>
      <c r="B22354" s="206" t="s">
        <v>253</v>
      </c>
      <c r="C22354" s="206" t="s">
        <v>37641</v>
      </c>
      <c r="D22354" s="107" t="s">
        <v>35686</v>
      </c>
    </row>
    <row r="22355" spans="1:4" ht="15">
      <c r="A22355" s="32">
        <f t="shared" si="470"/>
        <v>22351</v>
      </c>
      <c r="B22355" s="206" t="s">
        <v>37642</v>
      </c>
      <c r="C22355" s="206" t="s">
        <v>37558</v>
      </c>
      <c r="D22355" s="107" t="s">
        <v>35686</v>
      </c>
    </row>
    <row r="22356" spans="1:4" ht="15">
      <c r="A22356" s="32">
        <f t="shared" si="470"/>
        <v>22352</v>
      </c>
      <c r="B22356" s="206" t="s">
        <v>37643</v>
      </c>
      <c r="C22356" s="206" t="s">
        <v>37644</v>
      </c>
      <c r="D22356" s="107" t="s">
        <v>35686</v>
      </c>
    </row>
    <row r="22357" spans="1:4" ht="15">
      <c r="A22357" s="32">
        <f t="shared" si="470"/>
        <v>22353</v>
      </c>
      <c r="B22357" s="206" t="s">
        <v>341</v>
      </c>
      <c r="C22357" s="206" t="s">
        <v>37645</v>
      </c>
      <c r="D22357" s="107" t="s">
        <v>35686</v>
      </c>
    </row>
    <row r="22358" spans="1:4" ht="15">
      <c r="A22358" s="32">
        <f t="shared" si="470"/>
        <v>22354</v>
      </c>
      <c r="B22358" s="206" t="s">
        <v>37646</v>
      </c>
      <c r="C22358" s="206" t="s">
        <v>37647</v>
      </c>
      <c r="D22358" s="107" t="s">
        <v>35686</v>
      </c>
    </row>
    <row r="22359" spans="1:4" ht="15">
      <c r="A22359" s="32">
        <f t="shared" si="470"/>
        <v>22355</v>
      </c>
      <c r="B22359" s="206" t="s">
        <v>210</v>
      </c>
      <c r="C22359" s="206" t="s">
        <v>37647</v>
      </c>
      <c r="D22359" s="107" t="s">
        <v>35686</v>
      </c>
    </row>
    <row r="22360" spans="1:4" ht="15">
      <c r="A22360" s="32">
        <f t="shared" si="470"/>
        <v>22356</v>
      </c>
      <c r="B22360" s="206" t="s">
        <v>210</v>
      </c>
      <c r="C22360" s="206" t="s">
        <v>37647</v>
      </c>
      <c r="D22360" s="107" t="s">
        <v>35686</v>
      </c>
    </row>
    <row r="22361" spans="1:4" ht="15">
      <c r="A22361" s="32">
        <f t="shared" si="470"/>
        <v>22357</v>
      </c>
      <c r="B22361" s="206" t="s">
        <v>37648</v>
      </c>
      <c r="C22361" s="206" t="s">
        <v>37649</v>
      </c>
      <c r="D22361" s="107" t="s">
        <v>35686</v>
      </c>
    </row>
    <row r="22362" spans="1:4" ht="15">
      <c r="A22362" s="32">
        <f t="shared" si="470"/>
        <v>22358</v>
      </c>
      <c r="B22362" s="206" t="s">
        <v>37650</v>
      </c>
      <c r="C22362" s="206" t="s">
        <v>37651</v>
      </c>
      <c r="D22362" s="107" t="s">
        <v>35686</v>
      </c>
    </row>
    <row r="22363" spans="1:4" ht="15">
      <c r="A22363" s="32">
        <f t="shared" si="470"/>
        <v>22359</v>
      </c>
      <c r="B22363" s="206" t="s">
        <v>37652</v>
      </c>
      <c r="C22363" s="206" t="s">
        <v>37653</v>
      </c>
      <c r="D22363" s="107" t="s">
        <v>35686</v>
      </c>
    </row>
    <row r="22364" spans="1:4" ht="15">
      <c r="A22364" s="32">
        <f t="shared" si="470"/>
        <v>22360</v>
      </c>
      <c r="B22364" s="206" t="s">
        <v>209</v>
      </c>
      <c r="C22364" s="206" t="s">
        <v>37654</v>
      </c>
      <c r="D22364" s="107" t="s">
        <v>35686</v>
      </c>
    </row>
    <row r="22365" spans="1:4" ht="15">
      <c r="A22365" s="32">
        <f t="shared" si="470"/>
        <v>22361</v>
      </c>
      <c r="B22365" s="206" t="s">
        <v>37655</v>
      </c>
      <c r="C22365" s="206" t="s">
        <v>37656</v>
      </c>
      <c r="D22365" s="107" t="s">
        <v>35686</v>
      </c>
    </row>
    <row r="22366" spans="1:4" ht="15">
      <c r="A22366" s="32">
        <f t="shared" si="470"/>
        <v>22362</v>
      </c>
      <c r="B22366" s="206" t="s">
        <v>37657</v>
      </c>
      <c r="C22366" s="206" t="s">
        <v>37658</v>
      </c>
      <c r="D22366" s="107" t="s">
        <v>35686</v>
      </c>
    </row>
    <row r="22367" spans="1:4" ht="15">
      <c r="A22367" s="32">
        <f t="shared" si="470"/>
        <v>22363</v>
      </c>
      <c r="B22367" s="206" t="s">
        <v>37659</v>
      </c>
      <c r="C22367" s="206" t="s">
        <v>37660</v>
      </c>
      <c r="D22367" s="107" t="s">
        <v>35686</v>
      </c>
    </row>
    <row r="22368" spans="1:4" ht="15">
      <c r="A22368" s="32">
        <f t="shared" si="470"/>
        <v>22364</v>
      </c>
      <c r="B22368" s="206" t="s">
        <v>37661</v>
      </c>
      <c r="C22368" s="206" t="s">
        <v>37662</v>
      </c>
      <c r="D22368" s="107" t="s">
        <v>35686</v>
      </c>
    </row>
    <row r="22369" spans="1:4" ht="15">
      <c r="A22369" s="32">
        <f t="shared" si="470"/>
        <v>22365</v>
      </c>
      <c r="B22369" s="206" t="s">
        <v>37661</v>
      </c>
      <c r="C22369" s="206" t="s">
        <v>37662</v>
      </c>
      <c r="D22369" s="107" t="s">
        <v>35686</v>
      </c>
    </row>
    <row r="22370" spans="1:4" ht="15">
      <c r="A22370" s="32">
        <f t="shared" si="470"/>
        <v>22366</v>
      </c>
      <c r="B22370" s="206" t="s">
        <v>37661</v>
      </c>
      <c r="C22370" s="206" t="s">
        <v>37662</v>
      </c>
      <c r="D22370" s="107" t="s">
        <v>35686</v>
      </c>
    </row>
    <row r="22371" spans="1:4" ht="15">
      <c r="A22371" s="32">
        <f t="shared" si="470"/>
        <v>22367</v>
      </c>
      <c r="B22371" s="206" t="s">
        <v>37661</v>
      </c>
      <c r="C22371" s="206" t="s">
        <v>37662</v>
      </c>
      <c r="D22371" s="107" t="s">
        <v>35686</v>
      </c>
    </row>
    <row r="22372" spans="1:4" ht="15">
      <c r="A22372" s="32">
        <f t="shared" si="470"/>
        <v>22368</v>
      </c>
      <c r="B22372" s="206" t="s">
        <v>37663</v>
      </c>
      <c r="C22372" s="206" t="s">
        <v>37664</v>
      </c>
      <c r="D22372" s="107" t="s">
        <v>35686</v>
      </c>
    </row>
    <row r="22373" spans="1:4" ht="15">
      <c r="A22373" s="32">
        <f t="shared" si="470"/>
        <v>22369</v>
      </c>
      <c r="B22373" s="206" t="s">
        <v>10680</v>
      </c>
      <c r="C22373" s="206" t="s">
        <v>37665</v>
      </c>
      <c r="D22373" s="107" t="s">
        <v>35686</v>
      </c>
    </row>
    <row r="22374" spans="1:4" ht="15">
      <c r="A22374" s="32">
        <f t="shared" si="470"/>
        <v>22370</v>
      </c>
      <c r="B22374" s="206" t="s">
        <v>37666</v>
      </c>
      <c r="C22374" s="206" t="s">
        <v>37667</v>
      </c>
      <c r="D22374" s="107" t="s">
        <v>35686</v>
      </c>
    </row>
    <row r="22375" spans="1:4" ht="15">
      <c r="A22375" s="32">
        <f t="shared" si="470"/>
        <v>22371</v>
      </c>
      <c r="B22375" s="206" t="s">
        <v>37668</v>
      </c>
      <c r="C22375" s="206" t="s">
        <v>37669</v>
      </c>
      <c r="D22375" s="107" t="s">
        <v>35686</v>
      </c>
    </row>
    <row r="22376" spans="1:4" ht="15">
      <c r="A22376" s="32">
        <f t="shared" si="470"/>
        <v>22372</v>
      </c>
      <c r="B22376" s="206" t="s">
        <v>7657</v>
      </c>
      <c r="C22376" s="206" t="s">
        <v>37670</v>
      </c>
      <c r="D22376" s="107" t="s">
        <v>35686</v>
      </c>
    </row>
    <row r="22377" spans="1:4" ht="15">
      <c r="A22377" s="32">
        <f t="shared" si="470"/>
        <v>22373</v>
      </c>
      <c r="B22377" s="206" t="s">
        <v>37671</v>
      </c>
      <c r="C22377" s="206" t="s">
        <v>37672</v>
      </c>
      <c r="D22377" s="107" t="s">
        <v>35686</v>
      </c>
    </row>
    <row r="22378" spans="1:4" ht="15">
      <c r="A22378" s="32">
        <f t="shared" si="470"/>
        <v>22374</v>
      </c>
      <c r="B22378" s="206" t="s">
        <v>37673</v>
      </c>
      <c r="C22378" s="206" t="s">
        <v>37674</v>
      </c>
      <c r="D22378" s="107" t="s">
        <v>35686</v>
      </c>
    </row>
    <row r="22379" spans="1:4" ht="15">
      <c r="A22379" s="32">
        <f t="shared" si="470"/>
        <v>22375</v>
      </c>
      <c r="B22379" s="206" t="s">
        <v>3182</v>
      </c>
      <c r="C22379" s="206" t="s">
        <v>37675</v>
      </c>
      <c r="D22379" s="107" t="s">
        <v>35686</v>
      </c>
    </row>
    <row r="22380" spans="1:4" ht="15">
      <c r="A22380" s="32">
        <f t="shared" si="470"/>
        <v>22376</v>
      </c>
      <c r="B22380" s="206" t="s">
        <v>37676</v>
      </c>
      <c r="C22380" s="206" t="s">
        <v>10213</v>
      </c>
      <c r="D22380" s="107" t="s">
        <v>35686</v>
      </c>
    </row>
    <row r="22381" spans="1:4" ht="15">
      <c r="A22381" s="32">
        <f t="shared" si="470"/>
        <v>22377</v>
      </c>
      <c r="B22381" s="206" t="s">
        <v>37677</v>
      </c>
      <c r="C22381" s="206" t="s">
        <v>37678</v>
      </c>
      <c r="D22381" s="107" t="s">
        <v>35686</v>
      </c>
    </row>
    <row r="22382" spans="1:4" ht="15">
      <c r="A22382" s="32">
        <f t="shared" si="470"/>
        <v>22378</v>
      </c>
      <c r="B22382" s="206" t="s">
        <v>37679</v>
      </c>
      <c r="C22382" s="206" t="s">
        <v>37680</v>
      </c>
      <c r="D22382" s="107" t="s">
        <v>35686</v>
      </c>
    </row>
    <row r="22383" spans="1:4" ht="15">
      <c r="A22383" s="32">
        <f t="shared" si="470"/>
        <v>22379</v>
      </c>
      <c r="B22383" s="206" t="s">
        <v>37681</v>
      </c>
      <c r="C22383" s="206" t="s">
        <v>17594</v>
      </c>
      <c r="D22383" s="107" t="s">
        <v>35686</v>
      </c>
    </row>
    <row r="22384" spans="1:4" ht="15">
      <c r="A22384" s="32">
        <f t="shared" si="470"/>
        <v>22380</v>
      </c>
      <c r="B22384" s="206" t="s">
        <v>37681</v>
      </c>
      <c r="C22384" s="206" t="s">
        <v>17594</v>
      </c>
      <c r="D22384" s="107" t="s">
        <v>35686</v>
      </c>
    </row>
    <row r="22385" spans="1:4" ht="15">
      <c r="A22385" s="32">
        <f t="shared" si="470"/>
        <v>22381</v>
      </c>
      <c r="B22385" s="206" t="s">
        <v>1059</v>
      </c>
      <c r="C22385" s="206" t="s">
        <v>37682</v>
      </c>
      <c r="D22385" s="107" t="s">
        <v>35686</v>
      </c>
    </row>
    <row r="22386" spans="1:4" ht="15">
      <c r="A22386" s="32">
        <f t="shared" si="470"/>
        <v>22382</v>
      </c>
      <c r="B22386" s="206" t="s">
        <v>1059</v>
      </c>
      <c r="C22386" s="206" t="s">
        <v>37682</v>
      </c>
      <c r="D22386" s="107" t="s">
        <v>35686</v>
      </c>
    </row>
    <row r="22387" spans="1:4" ht="15">
      <c r="A22387" s="32">
        <f t="shared" si="470"/>
        <v>22383</v>
      </c>
      <c r="B22387" s="206" t="s">
        <v>37683</v>
      </c>
      <c r="C22387" s="206" t="s">
        <v>20418</v>
      </c>
      <c r="D22387" s="107" t="s">
        <v>35686</v>
      </c>
    </row>
    <row r="22388" spans="1:4" ht="15">
      <c r="A22388" s="32">
        <f t="shared" si="470"/>
        <v>22384</v>
      </c>
      <c r="B22388" s="206" t="s">
        <v>17933</v>
      </c>
      <c r="C22388" s="206" t="s">
        <v>37684</v>
      </c>
      <c r="D22388" s="107" t="s">
        <v>35686</v>
      </c>
    </row>
    <row r="22389" spans="1:4" ht="15">
      <c r="A22389" s="32">
        <f t="shared" si="470"/>
        <v>22385</v>
      </c>
      <c r="B22389" s="206" t="s">
        <v>17933</v>
      </c>
      <c r="C22389" s="206" t="s">
        <v>37684</v>
      </c>
      <c r="D22389" s="107" t="s">
        <v>35686</v>
      </c>
    </row>
    <row r="22390" spans="1:4" ht="15">
      <c r="A22390" s="32">
        <f t="shared" si="470"/>
        <v>22386</v>
      </c>
      <c r="B22390" s="206" t="s">
        <v>18702</v>
      </c>
      <c r="C22390" s="206" t="s">
        <v>37685</v>
      </c>
      <c r="D22390" s="107" t="s">
        <v>35686</v>
      </c>
    </row>
    <row r="22391" spans="1:4" ht="15">
      <c r="A22391" s="32">
        <f t="shared" si="470"/>
        <v>22387</v>
      </c>
      <c r="B22391" s="206" t="s">
        <v>37686</v>
      </c>
      <c r="C22391" s="206" t="s">
        <v>37687</v>
      </c>
      <c r="D22391" s="107" t="s">
        <v>35686</v>
      </c>
    </row>
    <row r="22392" spans="1:4" ht="15">
      <c r="A22392" s="32">
        <f t="shared" si="470"/>
        <v>22388</v>
      </c>
      <c r="B22392" s="206" t="s">
        <v>37688</v>
      </c>
      <c r="C22392" s="206" t="s">
        <v>37689</v>
      </c>
      <c r="D22392" s="107" t="s">
        <v>35686</v>
      </c>
    </row>
    <row r="22393" spans="1:4" ht="15">
      <c r="A22393" s="32">
        <f t="shared" si="470"/>
        <v>22389</v>
      </c>
      <c r="B22393" s="206" t="s">
        <v>313</v>
      </c>
      <c r="C22393" s="206" t="s">
        <v>37690</v>
      </c>
      <c r="D22393" s="107" t="s">
        <v>35686</v>
      </c>
    </row>
    <row r="22394" spans="1:4" ht="15">
      <c r="A22394" s="32">
        <f t="shared" si="470"/>
        <v>22390</v>
      </c>
      <c r="B22394" s="206" t="s">
        <v>37691</v>
      </c>
      <c r="C22394" s="206" t="s">
        <v>12603</v>
      </c>
      <c r="D22394" s="107" t="s">
        <v>35686</v>
      </c>
    </row>
    <row r="22395" spans="1:4" ht="15">
      <c r="A22395" s="32">
        <f t="shared" si="470"/>
        <v>22391</v>
      </c>
      <c r="B22395" s="206" t="s">
        <v>37692</v>
      </c>
      <c r="C22395" s="206" t="s">
        <v>19134</v>
      </c>
      <c r="D22395" s="107" t="s">
        <v>35686</v>
      </c>
    </row>
    <row r="22396" spans="1:4" ht="15">
      <c r="A22396" s="32">
        <f t="shared" si="470"/>
        <v>22392</v>
      </c>
      <c r="B22396" s="206" t="s">
        <v>37693</v>
      </c>
      <c r="C22396" s="206" t="s">
        <v>37694</v>
      </c>
      <c r="D22396" s="107" t="s">
        <v>35686</v>
      </c>
    </row>
    <row r="22397" spans="1:4" ht="15">
      <c r="A22397" s="32">
        <f t="shared" si="470"/>
        <v>22393</v>
      </c>
      <c r="B22397" s="206" t="s">
        <v>37695</v>
      </c>
      <c r="C22397" s="206" t="s">
        <v>37696</v>
      </c>
      <c r="D22397" s="107" t="s">
        <v>35686</v>
      </c>
    </row>
    <row r="22398" spans="1:4" ht="15">
      <c r="A22398" s="32">
        <f t="shared" si="470"/>
        <v>22394</v>
      </c>
      <c r="B22398" s="206" t="s">
        <v>37695</v>
      </c>
      <c r="C22398" s="206" t="s">
        <v>37696</v>
      </c>
      <c r="D22398" s="107" t="s">
        <v>35686</v>
      </c>
    </row>
    <row r="22399" spans="1:4" ht="15">
      <c r="A22399" s="32">
        <f t="shared" si="470"/>
        <v>22395</v>
      </c>
      <c r="B22399" s="206" t="s">
        <v>37697</v>
      </c>
      <c r="C22399" s="206" t="s">
        <v>4626</v>
      </c>
      <c r="D22399" s="107" t="s">
        <v>35686</v>
      </c>
    </row>
    <row r="22400" spans="1:4" ht="15">
      <c r="A22400" s="32">
        <f t="shared" si="470"/>
        <v>22396</v>
      </c>
      <c r="B22400" s="206" t="s">
        <v>37698</v>
      </c>
      <c r="C22400" s="206" t="s">
        <v>37699</v>
      </c>
      <c r="D22400" s="107" t="s">
        <v>35686</v>
      </c>
    </row>
    <row r="22401" spans="1:4" ht="15">
      <c r="A22401" s="32">
        <f t="shared" si="470"/>
        <v>22397</v>
      </c>
      <c r="B22401" s="206" t="s">
        <v>37700</v>
      </c>
      <c r="C22401" s="206" t="s">
        <v>16903</v>
      </c>
      <c r="D22401" s="107" t="s">
        <v>35686</v>
      </c>
    </row>
    <row r="22402" spans="1:4" ht="15">
      <c r="A22402" s="32">
        <f t="shared" si="470"/>
        <v>22398</v>
      </c>
      <c r="B22402" s="206" t="s">
        <v>37701</v>
      </c>
      <c r="C22402" s="206" t="s">
        <v>37702</v>
      </c>
      <c r="D22402" s="107" t="s">
        <v>35686</v>
      </c>
    </row>
    <row r="22403" spans="1:4" ht="15">
      <c r="A22403" s="32">
        <f t="shared" si="470"/>
        <v>22399</v>
      </c>
      <c r="B22403" s="206" t="s">
        <v>383</v>
      </c>
      <c r="C22403" s="206" t="s">
        <v>37703</v>
      </c>
      <c r="D22403" s="107" t="s">
        <v>35686</v>
      </c>
    </row>
    <row r="22404" spans="1:4" ht="15">
      <c r="A22404" s="32">
        <f t="shared" si="470"/>
        <v>22400</v>
      </c>
      <c r="B22404" s="206" t="s">
        <v>37704</v>
      </c>
      <c r="C22404" s="206" t="s">
        <v>37705</v>
      </c>
      <c r="D22404" s="107" t="s">
        <v>35686</v>
      </c>
    </row>
    <row r="22405" spans="1:4" ht="15">
      <c r="A22405" s="32">
        <f t="shared" si="470"/>
        <v>22401</v>
      </c>
      <c r="B22405" s="206" t="s">
        <v>37706</v>
      </c>
      <c r="C22405" s="206" t="s">
        <v>37707</v>
      </c>
      <c r="D22405" s="107" t="s">
        <v>35686</v>
      </c>
    </row>
    <row r="22406" spans="1:4" ht="15">
      <c r="A22406" s="32">
        <f t="shared" si="470"/>
        <v>22402</v>
      </c>
      <c r="B22406" s="206" t="s">
        <v>37708</v>
      </c>
      <c r="C22406" s="206" t="s">
        <v>37709</v>
      </c>
      <c r="D22406" s="107" t="s">
        <v>35686</v>
      </c>
    </row>
    <row r="22407" spans="1:4" ht="15">
      <c r="A22407" s="32">
        <f t="shared" ref="A22407:A22470" si="471">+A22406+1</f>
        <v>22403</v>
      </c>
      <c r="B22407" s="206" t="s">
        <v>37710</v>
      </c>
      <c r="C22407" s="206" t="s">
        <v>37711</v>
      </c>
      <c r="D22407" s="107" t="s">
        <v>35686</v>
      </c>
    </row>
    <row r="22408" spans="1:4" ht="15">
      <c r="A22408" s="32">
        <f t="shared" si="471"/>
        <v>22404</v>
      </c>
      <c r="B22408" s="206" t="s">
        <v>37712</v>
      </c>
      <c r="C22408" s="206" t="s">
        <v>37713</v>
      </c>
      <c r="D22408" s="107" t="s">
        <v>35686</v>
      </c>
    </row>
    <row r="22409" spans="1:4" ht="15">
      <c r="A22409" s="32">
        <f t="shared" si="471"/>
        <v>22405</v>
      </c>
      <c r="B22409" s="206" t="s">
        <v>37714</v>
      </c>
      <c r="C22409" s="206" t="s">
        <v>37715</v>
      </c>
      <c r="D22409" s="107" t="s">
        <v>35686</v>
      </c>
    </row>
    <row r="22410" spans="1:4" ht="15">
      <c r="A22410" s="32">
        <f t="shared" si="471"/>
        <v>22406</v>
      </c>
      <c r="B22410" s="206" t="s">
        <v>328</v>
      </c>
      <c r="C22410" s="206" t="s">
        <v>12729</v>
      </c>
      <c r="D22410" s="107" t="s">
        <v>35686</v>
      </c>
    </row>
    <row r="22411" spans="1:4" ht="15">
      <c r="A22411" s="32">
        <f t="shared" si="471"/>
        <v>22407</v>
      </c>
      <c r="B22411" s="206" t="s">
        <v>37716</v>
      </c>
      <c r="C22411" s="206" t="s">
        <v>37717</v>
      </c>
      <c r="D22411" s="107" t="s">
        <v>35686</v>
      </c>
    </row>
    <row r="22412" spans="1:4" ht="15">
      <c r="A22412" s="32">
        <f t="shared" si="471"/>
        <v>22408</v>
      </c>
      <c r="B22412" s="206" t="s">
        <v>594</v>
      </c>
      <c r="C22412" s="206" t="s">
        <v>37718</v>
      </c>
      <c r="D22412" s="107" t="s">
        <v>35686</v>
      </c>
    </row>
    <row r="22413" spans="1:4" ht="15">
      <c r="A22413" s="32">
        <f t="shared" si="471"/>
        <v>22409</v>
      </c>
      <c r="B22413" s="206" t="s">
        <v>37719</v>
      </c>
      <c r="C22413" s="206" t="s">
        <v>37720</v>
      </c>
      <c r="D22413" s="107" t="s">
        <v>35686</v>
      </c>
    </row>
    <row r="22414" spans="1:4" ht="15">
      <c r="A22414" s="32">
        <f t="shared" si="471"/>
        <v>22410</v>
      </c>
      <c r="B22414" s="206" t="s">
        <v>37721</v>
      </c>
      <c r="C22414" s="206" t="s">
        <v>37722</v>
      </c>
      <c r="D22414" s="107" t="s">
        <v>35686</v>
      </c>
    </row>
    <row r="22415" spans="1:4" ht="15">
      <c r="A22415" s="32">
        <f t="shared" si="471"/>
        <v>22411</v>
      </c>
      <c r="B22415" s="206" t="s">
        <v>37723</v>
      </c>
      <c r="C22415" s="206" t="s">
        <v>12383</v>
      </c>
      <c r="D22415" s="107" t="s">
        <v>35686</v>
      </c>
    </row>
    <row r="22416" spans="1:4" ht="15">
      <c r="A22416" s="32">
        <f t="shared" si="471"/>
        <v>22412</v>
      </c>
      <c r="B22416" s="206" t="s">
        <v>11859</v>
      </c>
      <c r="C22416" s="206" t="s">
        <v>37724</v>
      </c>
      <c r="D22416" s="107" t="s">
        <v>35686</v>
      </c>
    </row>
    <row r="22417" spans="1:4" ht="15">
      <c r="A22417" s="32">
        <f t="shared" si="471"/>
        <v>22413</v>
      </c>
      <c r="B22417" s="206" t="s">
        <v>37725</v>
      </c>
      <c r="C22417" s="206" t="s">
        <v>20284</v>
      </c>
      <c r="D22417" s="107" t="s">
        <v>35686</v>
      </c>
    </row>
    <row r="22418" spans="1:4" ht="15">
      <c r="A22418" s="32">
        <f t="shared" si="471"/>
        <v>22414</v>
      </c>
      <c r="B22418" s="206" t="s">
        <v>37726</v>
      </c>
      <c r="C22418" s="206" t="s">
        <v>37727</v>
      </c>
      <c r="D22418" s="107" t="s">
        <v>35686</v>
      </c>
    </row>
    <row r="22419" spans="1:4" ht="15">
      <c r="A22419" s="32">
        <f t="shared" si="471"/>
        <v>22415</v>
      </c>
      <c r="B22419" s="206" t="s">
        <v>18123</v>
      </c>
      <c r="C22419" s="206" t="s">
        <v>37728</v>
      </c>
      <c r="D22419" s="107" t="s">
        <v>35686</v>
      </c>
    </row>
    <row r="22420" spans="1:4" ht="15">
      <c r="A22420" s="32">
        <f t="shared" si="471"/>
        <v>22416</v>
      </c>
      <c r="B22420" s="206" t="s">
        <v>37729</v>
      </c>
      <c r="C22420" s="206" t="s">
        <v>37730</v>
      </c>
      <c r="D22420" s="107" t="s">
        <v>35686</v>
      </c>
    </row>
    <row r="22421" spans="1:4" ht="15">
      <c r="A22421" s="32">
        <f t="shared" si="471"/>
        <v>22417</v>
      </c>
      <c r="B22421" s="206" t="s">
        <v>37731</v>
      </c>
      <c r="C22421" s="206" t="s">
        <v>37732</v>
      </c>
      <c r="D22421" s="107" t="s">
        <v>35686</v>
      </c>
    </row>
    <row r="22422" spans="1:4" ht="15">
      <c r="A22422" s="32">
        <f t="shared" si="471"/>
        <v>22418</v>
      </c>
      <c r="B22422" s="206" t="s">
        <v>37731</v>
      </c>
      <c r="C22422" s="206" t="s">
        <v>37732</v>
      </c>
      <c r="D22422" s="107" t="s">
        <v>35686</v>
      </c>
    </row>
    <row r="22423" spans="1:4" ht="15">
      <c r="A22423" s="32">
        <f t="shared" si="471"/>
        <v>22419</v>
      </c>
      <c r="B22423" s="206" t="s">
        <v>37733</v>
      </c>
      <c r="C22423" s="206" t="s">
        <v>37734</v>
      </c>
      <c r="D22423" s="107" t="s">
        <v>35686</v>
      </c>
    </row>
    <row r="22424" spans="1:4" ht="15">
      <c r="A22424" s="32">
        <f t="shared" si="471"/>
        <v>22420</v>
      </c>
      <c r="B22424" s="206" t="s">
        <v>34905</v>
      </c>
      <c r="C22424" s="206" t="s">
        <v>37735</v>
      </c>
      <c r="D22424" s="107" t="s">
        <v>35686</v>
      </c>
    </row>
    <row r="22425" spans="1:4" ht="15">
      <c r="A22425" s="32">
        <f t="shared" si="471"/>
        <v>22421</v>
      </c>
      <c r="B22425" s="206" t="s">
        <v>34905</v>
      </c>
      <c r="C22425" s="206" t="s">
        <v>37735</v>
      </c>
      <c r="D22425" s="107" t="s">
        <v>35686</v>
      </c>
    </row>
    <row r="22426" spans="1:4" ht="15">
      <c r="A22426" s="32">
        <f t="shared" si="471"/>
        <v>22422</v>
      </c>
      <c r="B22426" s="206" t="s">
        <v>37736</v>
      </c>
      <c r="C22426" s="206" t="s">
        <v>37737</v>
      </c>
      <c r="D22426" s="107" t="s">
        <v>35686</v>
      </c>
    </row>
    <row r="22427" spans="1:4" ht="15">
      <c r="A22427" s="32">
        <f t="shared" si="471"/>
        <v>22423</v>
      </c>
      <c r="B22427" s="206" t="s">
        <v>37738</v>
      </c>
      <c r="C22427" s="206" t="s">
        <v>37739</v>
      </c>
      <c r="D22427" s="107" t="s">
        <v>35686</v>
      </c>
    </row>
    <row r="22428" spans="1:4" ht="15">
      <c r="A22428" s="32">
        <f t="shared" si="471"/>
        <v>22424</v>
      </c>
      <c r="B22428" s="206" t="s">
        <v>175</v>
      </c>
      <c r="C22428" s="206" t="s">
        <v>12612</v>
      </c>
      <c r="D22428" s="107" t="s">
        <v>35686</v>
      </c>
    </row>
    <row r="22429" spans="1:4" ht="15">
      <c r="A22429" s="32">
        <f t="shared" si="471"/>
        <v>22425</v>
      </c>
      <c r="B22429" s="206" t="s">
        <v>209</v>
      </c>
      <c r="C22429" s="206" t="s">
        <v>37740</v>
      </c>
      <c r="D22429" s="107" t="s">
        <v>35686</v>
      </c>
    </row>
    <row r="22430" spans="1:4" ht="15">
      <c r="A22430" s="32">
        <f t="shared" si="471"/>
        <v>22426</v>
      </c>
      <c r="B22430" s="206" t="s">
        <v>209</v>
      </c>
      <c r="C22430" s="206" t="s">
        <v>37740</v>
      </c>
      <c r="D22430" s="107" t="s">
        <v>35686</v>
      </c>
    </row>
    <row r="22431" spans="1:4" ht="15">
      <c r="A22431" s="32">
        <f t="shared" si="471"/>
        <v>22427</v>
      </c>
      <c r="B22431" s="206" t="s">
        <v>443</v>
      </c>
      <c r="C22431" s="206" t="s">
        <v>37741</v>
      </c>
      <c r="D22431" s="107" t="s">
        <v>35686</v>
      </c>
    </row>
    <row r="22432" spans="1:4" ht="15">
      <c r="A22432" s="32">
        <f t="shared" si="471"/>
        <v>22428</v>
      </c>
      <c r="B22432" s="206" t="s">
        <v>362</v>
      </c>
      <c r="C22432" s="206" t="s">
        <v>37742</v>
      </c>
      <c r="D22432" s="107" t="s">
        <v>35686</v>
      </c>
    </row>
    <row r="22433" spans="1:4" ht="15">
      <c r="A22433" s="32">
        <f t="shared" si="471"/>
        <v>22429</v>
      </c>
      <c r="B22433" s="206" t="s">
        <v>37743</v>
      </c>
      <c r="C22433" s="206" t="s">
        <v>37744</v>
      </c>
      <c r="D22433" s="107" t="s">
        <v>35686</v>
      </c>
    </row>
    <row r="22434" spans="1:4" ht="15">
      <c r="A22434" s="32">
        <f t="shared" si="471"/>
        <v>22430</v>
      </c>
      <c r="B22434" s="206" t="s">
        <v>7141</v>
      </c>
      <c r="C22434" s="206" t="s">
        <v>37745</v>
      </c>
      <c r="D22434" s="107" t="s">
        <v>35686</v>
      </c>
    </row>
    <row r="22435" spans="1:4" ht="15">
      <c r="A22435" s="32">
        <f t="shared" si="471"/>
        <v>22431</v>
      </c>
      <c r="B22435" s="206" t="s">
        <v>261</v>
      </c>
      <c r="C22435" s="206" t="s">
        <v>21331</v>
      </c>
      <c r="D22435" s="107" t="s">
        <v>35686</v>
      </c>
    </row>
    <row r="22436" spans="1:4" ht="15">
      <c r="A22436" s="32">
        <f t="shared" si="471"/>
        <v>22432</v>
      </c>
      <c r="B22436" s="206" t="s">
        <v>261</v>
      </c>
      <c r="C22436" s="206" t="s">
        <v>21331</v>
      </c>
      <c r="D22436" s="107" t="s">
        <v>35686</v>
      </c>
    </row>
    <row r="22437" spans="1:4" ht="15">
      <c r="A22437" s="32">
        <f t="shared" si="471"/>
        <v>22433</v>
      </c>
      <c r="B22437" s="206" t="s">
        <v>269</v>
      </c>
      <c r="C22437" s="206" t="s">
        <v>37746</v>
      </c>
      <c r="D22437" s="107" t="s">
        <v>35686</v>
      </c>
    </row>
    <row r="22438" spans="1:4" ht="15">
      <c r="A22438" s="32">
        <f t="shared" si="471"/>
        <v>22434</v>
      </c>
      <c r="B22438" s="206" t="s">
        <v>173</v>
      </c>
      <c r="C22438" s="206" t="s">
        <v>37747</v>
      </c>
      <c r="D22438" s="107" t="s">
        <v>35686</v>
      </c>
    </row>
    <row r="22439" spans="1:4" ht="15">
      <c r="A22439" s="32">
        <f t="shared" si="471"/>
        <v>22435</v>
      </c>
      <c r="B22439" s="206" t="s">
        <v>4864</v>
      </c>
      <c r="C22439" s="206" t="s">
        <v>37748</v>
      </c>
      <c r="D22439" s="107" t="s">
        <v>35686</v>
      </c>
    </row>
    <row r="22440" spans="1:4" ht="15">
      <c r="A22440" s="32">
        <f t="shared" si="471"/>
        <v>22436</v>
      </c>
      <c r="B22440" s="206" t="s">
        <v>37749</v>
      </c>
      <c r="C22440" s="206" t="s">
        <v>37750</v>
      </c>
      <c r="D22440" s="107" t="s">
        <v>35686</v>
      </c>
    </row>
    <row r="22441" spans="1:4" ht="15">
      <c r="A22441" s="32">
        <f t="shared" si="471"/>
        <v>22437</v>
      </c>
      <c r="B22441" s="206" t="s">
        <v>167</v>
      </c>
      <c r="C22441" s="206" t="s">
        <v>37751</v>
      </c>
      <c r="D22441" s="107" t="s">
        <v>35686</v>
      </c>
    </row>
    <row r="22442" spans="1:4" ht="15">
      <c r="A22442" s="32">
        <f t="shared" si="471"/>
        <v>22438</v>
      </c>
      <c r="B22442" s="206" t="s">
        <v>37752</v>
      </c>
      <c r="C22442" s="206" t="s">
        <v>37753</v>
      </c>
      <c r="D22442" s="107" t="s">
        <v>35686</v>
      </c>
    </row>
    <row r="22443" spans="1:4" ht="15">
      <c r="A22443" s="32">
        <f t="shared" si="471"/>
        <v>22439</v>
      </c>
      <c r="B22443" s="206" t="s">
        <v>37754</v>
      </c>
      <c r="C22443" s="206" t="s">
        <v>37755</v>
      </c>
      <c r="D22443" s="107" t="s">
        <v>35686</v>
      </c>
    </row>
    <row r="22444" spans="1:4" ht="15">
      <c r="A22444" s="32">
        <f t="shared" si="471"/>
        <v>22440</v>
      </c>
      <c r="B22444" s="206" t="s">
        <v>16367</v>
      </c>
      <c r="C22444" s="206" t="s">
        <v>37756</v>
      </c>
      <c r="D22444" s="107" t="s">
        <v>35686</v>
      </c>
    </row>
    <row r="22445" spans="1:4" ht="15">
      <c r="A22445" s="32">
        <f t="shared" si="471"/>
        <v>22441</v>
      </c>
      <c r="B22445" s="206" t="s">
        <v>287</v>
      </c>
      <c r="C22445" s="206" t="s">
        <v>37757</v>
      </c>
      <c r="D22445" s="107" t="s">
        <v>35686</v>
      </c>
    </row>
    <row r="22446" spans="1:4" ht="15">
      <c r="A22446" s="32">
        <f t="shared" si="471"/>
        <v>22442</v>
      </c>
      <c r="B22446" s="206" t="s">
        <v>287</v>
      </c>
      <c r="C22446" s="206" t="s">
        <v>37757</v>
      </c>
      <c r="D22446" s="107" t="s">
        <v>35686</v>
      </c>
    </row>
    <row r="22447" spans="1:4" ht="15">
      <c r="A22447" s="32">
        <f t="shared" si="471"/>
        <v>22443</v>
      </c>
      <c r="B22447" s="206" t="s">
        <v>209</v>
      </c>
      <c r="C22447" s="206" t="s">
        <v>6188</v>
      </c>
      <c r="D22447" s="107" t="s">
        <v>35686</v>
      </c>
    </row>
    <row r="22448" spans="1:4" ht="15">
      <c r="A22448" s="32">
        <f t="shared" si="471"/>
        <v>22444</v>
      </c>
      <c r="B22448" s="206" t="s">
        <v>37758</v>
      </c>
      <c r="C22448" s="206" t="s">
        <v>37759</v>
      </c>
      <c r="D22448" s="107" t="s">
        <v>35686</v>
      </c>
    </row>
    <row r="22449" spans="1:4" ht="15">
      <c r="A22449" s="32">
        <f t="shared" si="471"/>
        <v>22445</v>
      </c>
      <c r="B22449" s="206" t="s">
        <v>37760</v>
      </c>
      <c r="C22449" s="206" t="s">
        <v>37761</v>
      </c>
      <c r="D22449" s="107" t="s">
        <v>35686</v>
      </c>
    </row>
    <row r="22450" spans="1:4" ht="15">
      <c r="A22450" s="32">
        <f t="shared" si="471"/>
        <v>22446</v>
      </c>
      <c r="B22450" s="206" t="s">
        <v>37762</v>
      </c>
      <c r="C22450" s="206" t="s">
        <v>37763</v>
      </c>
      <c r="D22450" s="107" t="s">
        <v>35686</v>
      </c>
    </row>
    <row r="22451" spans="1:4" ht="15">
      <c r="A22451" s="32">
        <f t="shared" si="471"/>
        <v>22447</v>
      </c>
      <c r="B22451" s="206" t="s">
        <v>37764</v>
      </c>
      <c r="C22451" s="206" t="s">
        <v>15182</v>
      </c>
      <c r="D22451" s="107" t="s">
        <v>35686</v>
      </c>
    </row>
    <row r="22452" spans="1:4" ht="15">
      <c r="A22452" s="32">
        <f t="shared" si="471"/>
        <v>22448</v>
      </c>
      <c r="B22452" s="206" t="s">
        <v>37765</v>
      </c>
      <c r="C22452" s="206" t="s">
        <v>37766</v>
      </c>
      <c r="D22452" s="107" t="s">
        <v>35686</v>
      </c>
    </row>
    <row r="22453" spans="1:4" ht="15">
      <c r="A22453" s="32">
        <f t="shared" si="471"/>
        <v>22449</v>
      </c>
      <c r="B22453" s="206" t="s">
        <v>12333</v>
      </c>
      <c r="C22453" s="206" t="s">
        <v>37767</v>
      </c>
      <c r="D22453" s="107" t="s">
        <v>35686</v>
      </c>
    </row>
    <row r="22454" spans="1:4" ht="15">
      <c r="A22454" s="32">
        <f t="shared" si="471"/>
        <v>22450</v>
      </c>
      <c r="B22454" s="206" t="s">
        <v>2901</v>
      </c>
      <c r="C22454" s="206" t="s">
        <v>37768</v>
      </c>
      <c r="D22454" s="107" t="s">
        <v>35686</v>
      </c>
    </row>
    <row r="22455" spans="1:4" ht="15">
      <c r="A22455" s="32">
        <f t="shared" si="471"/>
        <v>22451</v>
      </c>
      <c r="B22455" s="206" t="s">
        <v>37769</v>
      </c>
      <c r="C22455" s="206" t="s">
        <v>37770</v>
      </c>
      <c r="D22455" s="107" t="s">
        <v>35686</v>
      </c>
    </row>
    <row r="22456" spans="1:4" ht="15">
      <c r="A22456" s="32">
        <f t="shared" si="471"/>
        <v>22452</v>
      </c>
      <c r="B22456" s="206" t="s">
        <v>37771</v>
      </c>
      <c r="C22456" s="206" t="s">
        <v>37772</v>
      </c>
      <c r="D22456" s="107" t="s">
        <v>35686</v>
      </c>
    </row>
    <row r="22457" spans="1:4" ht="15">
      <c r="A22457" s="32">
        <f t="shared" si="471"/>
        <v>22453</v>
      </c>
      <c r="B22457" s="206" t="s">
        <v>37771</v>
      </c>
      <c r="C22457" s="206" t="s">
        <v>37772</v>
      </c>
      <c r="D22457" s="107" t="s">
        <v>35686</v>
      </c>
    </row>
    <row r="22458" spans="1:4" ht="15">
      <c r="A22458" s="32">
        <f t="shared" si="471"/>
        <v>22454</v>
      </c>
      <c r="B22458" s="206" t="s">
        <v>37773</v>
      </c>
      <c r="C22458" s="206" t="s">
        <v>37774</v>
      </c>
      <c r="D22458" s="107" t="s">
        <v>35686</v>
      </c>
    </row>
    <row r="22459" spans="1:4" ht="15">
      <c r="A22459" s="32">
        <f t="shared" si="471"/>
        <v>22455</v>
      </c>
      <c r="B22459" s="206" t="s">
        <v>377</v>
      </c>
      <c r="C22459" s="206" t="s">
        <v>37775</v>
      </c>
      <c r="D22459" s="107" t="s">
        <v>35686</v>
      </c>
    </row>
    <row r="22460" spans="1:4" ht="15">
      <c r="A22460" s="32">
        <f t="shared" si="471"/>
        <v>22456</v>
      </c>
      <c r="B22460" s="206" t="s">
        <v>37776</v>
      </c>
      <c r="C22460" s="206" t="s">
        <v>20500</v>
      </c>
      <c r="D22460" s="107" t="s">
        <v>35686</v>
      </c>
    </row>
    <row r="22461" spans="1:4" ht="15">
      <c r="A22461" s="32">
        <f t="shared" si="471"/>
        <v>22457</v>
      </c>
      <c r="B22461" s="206" t="s">
        <v>37777</v>
      </c>
      <c r="C22461" s="206" t="s">
        <v>37778</v>
      </c>
      <c r="D22461" s="107" t="s">
        <v>35686</v>
      </c>
    </row>
    <row r="22462" spans="1:4" ht="15">
      <c r="A22462" s="32">
        <f t="shared" si="471"/>
        <v>22458</v>
      </c>
      <c r="B22462" s="206" t="s">
        <v>3941</v>
      </c>
      <c r="C22462" s="206" t="s">
        <v>3942</v>
      </c>
      <c r="D22462" s="107" t="s">
        <v>35686</v>
      </c>
    </row>
    <row r="22463" spans="1:4" ht="15">
      <c r="A22463" s="32">
        <f t="shared" si="471"/>
        <v>22459</v>
      </c>
      <c r="B22463" s="206" t="s">
        <v>563</v>
      </c>
      <c r="C22463" s="206" t="s">
        <v>37779</v>
      </c>
      <c r="D22463" s="107" t="s">
        <v>35686</v>
      </c>
    </row>
    <row r="22464" spans="1:4" ht="15">
      <c r="A22464" s="32">
        <f t="shared" si="471"/>
        <v>22460</v>
      </c>
      <c r="B22464" s="206" t="s">
        <v>37780</v>
      </c>
      <c r="C22464" s="206" t="s">
        <v>37781</v>
      </c>
      <c r="D22464" s="107" t="s">
        <v>35686</v>
      </c>
    </row>
    <row r="22465" spans="1:4" ht="15">
      <c r="A22465" s="32">
        <f t="shared" si="471"/>
        <v>22461</v>
      </c>
      <c r="B22465" s="206" t="s">
        <v>34366</v>
      </c>
      <c r="C22465" s="206" t="s">
        <v>34367</v>
      </c>
      <c r="D22465" s="107" t="s">
        <v>35686</v>
      </c>
    </row>
    <row r="22466" spans="1:4" ht="15">
      <c r="A22466" s="32">
        <f t="shared" si="471"/>
        <v>22462</v>
      </c>
      <c r="B22466" s="206" t="s">
        <v>173</v>
      </c>
      <c r="C22466" s="206" t="s">
        <v>20533</v>
      </c>
      <c r="D22466" s="107" t="s">
        <v>35686</v>
      </c>
    </row>
    <row r="22467" spans="1:4" ht="15">
      <c r="A22467" s="32">
        <f t="shared" si="471"/>
        <v>22463</v>
      </c>
      <c r="B22467" s="206" t="s">
        <v>173</v>
      </c>
      <c r="C22467" s="206" t="s">
        <v>20533</v>
      </c>
      <c r="D22467" s="107" t="s">
        <v>35686</v>
      </c>
    </row>
    <row r="22468" spans="1:4" ht="15">
      <c r="A22468" s="32">
        <f t="shared" si="471"/>
        <v>22464</v>
      </c>
      <c r="B22468" s="206" t="s">
        <v>515</v>
      </c>
      <c r="C22468" s="206" t="s">
        <v>37782</v>
      </c>
      <c r="D22468" s="107" t="s">
        <v>35686</v>
      </c>
    </row>
    <row r="22469" spans="1:4" ht="15">
      <c r="A22469" s="32">
        <f t="shared" si="471"/>
        <v>22465</v>
      </c>
      <c r="B22469" s="206" t="s">
        <v>9705</v>
      </c>
      <c r="C22469" s="206" t="s">
        <v>34371</v>
      </c>
      <c r="D22469" s="107" t="s">
        <v>35686</v>
      </c>
    </row>
    <row r="22470" spans="1:4" ht="15">
      <c r="A22470" s="32">
        <f t="shared" si="471"/>
        <v>22466</v>
      </c>
      <c r="B22470" s="206" t="s">
        <v>37783</v>
      </c>
      <c r="C22470" s="206" t="s">
        <v>37784</v>
      </c>
      <c r="D22470" s="107" t="s">
        <v>35686</v>
      </c>
    </row>
    <row r="22471" spans="1:4" ht="15">
      <c r="A22471" s="32">
        <f t="shared" ref="A22471:A22534" si="472">+A22470+1</f>
        <v>22467</v>
      </c>
      <c r="B22471" s="206" t="s">
        <v>194</v>
      </c>
      <c r="C22471" s="206" t="s">
        <v>37785</v>
      </c>
      <c r="D22471" s="107" t="s">
        <v>35686</v>
      </c>
    </row>
    <row r="22472" spans="1:4" ht="15">
      <c r="A22472" s="32">
        <f t="shared" si="472"/>
        <v>22468</v>
      </c>
      <c r="B22472" s="206" t="s">
        <v>603</v>
      </c>
      <c r="C22472" s="206" t="s">
        <v>34374</v>
      </c>
      <c r="D22472" s="107" t="s">
        <v>35686</v>
      </c>
    </row>
    <row r="22473" spans="1:4" ht="15">
      <c r="A22473" s="32">
        <f t="shared" si="472"/>
        <v>22469</v>
      </c>
      <c r="B22473" s="206" t="s">
        <v>989</v>
      </c>
      <c r="C22473" s="206" t="s">
        <v>20542</v>
      </c>
      <c r="D22473" s="107" t="s">
        <v>35686</v>
      </c>
    </row>
    <row r="22474" spans="1:4" ht="15">
      <c r="A22474" s="32">
        <f t="shared" si="472"/>
        <v>22470</v>
      </c>
      <c r="B22474" s="206" t="s">
        <v>37786</v>
      </c>
      <c r="C22474" s="206" t="s">
        <v>37787</v>
      </c>
      <c r="D22474" s="107" t="s">
        <v>35686</v>
      </c>
    </row>
    <row r="22475" spans="1:4" ht="15">
      <c r="A22475" s="32">
        <f t="shared" si="472"/>
        <v>22471</v>
      </c>
      <c r="B22475" s="206" t="s">
        <v>37788</v>
      </c>
      <c r="C22475" s="206" t="s">
        <v>37789</v>
      </c>
      <c r="D22475" s="107" t="s">
        <v>35686</v>
      </c>
    </row>
    <row r="22476" spans="1:4" ht="15">
      <c r="A22476" s="32">
        <f t="shared" si="472"/>
        <v>22472</v>
      </c>
      <c r="B22476" s="206" t="s">
        <v>37790</v>
      </c>
      <c r="C22476" s="206" t="s">
        <v>37791</v>
      </c>
      <c r="D22476" s="107" t="s">
        <v>35686</v>
      </c>
    </row>
    <row r="22477" spans="1:4" ht="15">
      <c r="A22477" s="32">
        <f t="shared" si="472"/>
        <v>22473</v>
      </c>
      <c r="B22477" s="206" t="s">
        <v>37792</v>
      </c>
      <c r="C22477" s="206" t="s">
        <v>37793</v>
      </c>
      <c r="D22477" s="107" t="s">
        <v>35686</v>
      </c>
    </row>
    <row r="22478" spans="1:4" ht="15">
      <c r="A22478" s="32">
        <f t="shared" si="472"/>
        <v>22474</v>
      </c>
      <c r="B22478" s="206" t="s">
        <v>449</v>
      </c>
      <c r="C22478" s="206" t="s">
        <v>37794</v>
      </c>
      <c r="D22478" s="107" t="s">
        <v>35686</v>
      </c>
    </row>
    <row r="22479" spans="1:4" ht="15">
      <c r="A22479" s="32">
        <f t="shared" si="472"/>
        <v>22475</v>
      </c>
      <c r="B22479" s="206" t="s">
        <v>449</v>
      </c>
      <c r="C22479" s="206" t="s">
        <v>37794</v>
      </c>
      <c r="D22479" s="107" t="s">
        <v>35686</v>
      </c>
    </row>
    <row r="22480" spans="1:4" ht="15">
      <c r="A22480" s="32">
        <f t="shared" si="472"/>
        <v>22476</v>
      </c>
      <c r="B22480" s="206" t="s">
        <v>37795</v>
      </c>
      <c r="C22480" s="206" t="s">
        <v>37796</v>
      </c>
      <c r="D22480" s="107" t="s">
        <v>35686</v>
      </c>
    </row>
    <row r="22481" spans="1:4" ht="15">
      <c r="A22481" s="32">
        <f t="shared" si="472"/>
        <v>22477</v>
      </c>
      <c r="B22481" s="206" t="s">
        <v>37795</v>
      </c>
      <c r="C22481" s="206" t="s">
        <v>37796</v>
      </c>
      <c r="D22481" s="107" t="s">
        <v>35686</v>
      </c>
    </row>
    <row r="22482" spans="1:4" ht="15">
      <c r="A22482" s="32">
        <f t="shared" si="472"/>
        <v>22478</v>
      </c>
      <c r="B22482" s="206" t="s">
        <v>37797</v>
      </c>
      <c r="C22482" s="206" t="s">
        <v>37798</v>
      </c>
      <c r="D22482" s="107" t="s">
        <v>35686</v>
      </c>
    </row>
    <row r="22483" spans="1:4" ht="15">
      <c r="A22483" s="32">
        <f t="shared" si="472"/>
        <v>22479</v>
      </c>
      <c r="B22483" s="206" t="s">
        <v>1286</v>
      </c>
      <c r="C22483" s="206" t="s">
        <v>1287</v>
      </c>
      <c r="D22483" s="107" t="s">
        <v>35686</v>
      </c>
    </row>
    <row r="22484" spans="1:4" ht="15">
      <c r="A22484" s="32">
        <f t="shared" si="472"/>
        <v>22480</v>
      </c>
      <c r="B22484" s="206" t="s">
        <v>37799</v>
      </c>
      <c r="C22484" s="206" t="s">
        <v>37800</v>
      </c>
      <c r="D22484" s="107" t="s">
        <v>35686</v>
      </c>
    </row>
    <row r="22485" spans="1:4" ht="15">
      <c r="A22485" s="32">
        <f t="shared" si="472"/>
        <v>22481</v>
      </c>
      <c r="B22485" s="206" t="s">
        <v>20548</v>
      </c>
      <c r="C22485" s="206" t="s">
        <v>20549</v>
      </c>
      <c r="D22485" s="107" t="s">
        <v>35686</v>
      </c>
    </row>
    <row r="22486" spans="1:4" ht="15">
      <c r="A22486" s="32">
        <f t="shared" si="472"/>
        <v>22482</v>
      </c>
      <c r="B22486" s="206" t="s">
        <v>37801</v>
      </c>
      <c r="C22486" s="206" t="s">
        <v>37802</v>
      </c>
      <c r="D22486" s="107" t="s">
        <v>35686</v>
      </c>
    </row>
    <row r="22487" spans="1:4" ht="15">
      <c r="A22487" s="32">
        <f t="shared" si="472"/>
        <v>22483</v>
      </c>
      <c r="B22487" s="206" t="s">
        <v>37803</v>
      </c>
      <c r="C22487" s="206" t="s">
        <v>37804</v>
      </c>
      <c r="D22487" s="107" t="s">
        <v>35686</v>
      </c>
    </row>
    <row r="22488" spans="1:4" ht="15">
      <c r="A22488" s="32">
        <f t="shared" si="472"/>
        <v>22484</v>
      </c>
      <c r="B22488" s="206" t="s">
        <v>37805</v>
      </c>
      <c r="C22488" s="206" t="s">
        <v>37806</v>
      </c>
      <c r="D22488" s="107" t="s">
        <v>35686</v>
      </c>
    </row>
    <row r="22489" spans="1:4" ht="15">
      <c r="A22489" s="32">
        <f t="shared" si="472"/>
        <v>22485</v>
      </c>
      <c r="B22489" s="206" t="s">
        <v>6313</v>
      </c>
      <c r="C22489" s="206" t="s">
        <v>37807</v>
      </c>
      <c r="D22489" s="107" t="s">
        <v>35686</v>
      </c>
    </row>
    <row r="22490" spans="1:4" ht="15">
      <c r="A22490" s="32">
        <f t="shared" si="472"/>
        <v>22486</v>
      </c>
      <c r="B22490" s="206" t="s">
        <v>263</v>
      </c>
      <c r="C22490" s="206" t="s">
        <v>37808</v>
      </c>
      <c r="D22490" s="107" t="s">
        <v>35686</v>
      </c>
    </row>
    <row r="22491" spans="1:4" ht="15">
      <c r="A22491" s="32">
        <f t="shared" si="472"/>
        <v>22487</v>
      </c>
      <c r="B22491" s="206" t="s">
        <v>425</v>
      </c>
      <c r="C22491" s="206" t="s">
        <v>20934</v>
      </c>
      <c r="D22491" s="107" t="s">
        <v>35686</v>
      </c>
    </row>
    <row r="22492" spans="1:4" ht="15">
      <c r="A22492" s="32">
        <f t="shared" si="472"/>
        <v>22488</v>
      </c>
      <c r="B22492" s="206" t="s">
        <v>37809</v>
      </c>
      <c r="C22492" s="206" t="s">
        <v>14346</v>
      </c>
      <c r="D22492" s="107" t="s">
        <v>35686</v>
      </c>
    </row>
    <row r="22493" spans="1:4" ht="15">
      <c r="A22493" s="32">
        <f t="shared" si="472"/>
        <v>22489</v>
      </c>
      <c r="B22493" s="206" t="s">
        <v>37810</v>
      </c>
      <c r="C22493" s="206" t="s">
        <v>37811</v>
      </c>
      <c r="D22493" s="107" t="s">
        <v>35686</v>
      </c>
    </row>
    <row r="22494" spans="1:4" ht="15">
      <c r="A22494" s="32">
        <f t="shared" si="472"/>
        <v>22490</v>
      </c>
      <c r="B22494" s="206" t="s">
        <v>37810</v>
      </c>
      <c r="C22494" s="206" t="s">
        <v>37811</v>
      </c>
      <c r="D22494" s="107" t="s">
        <v>35686</v>
      </c>
    </row>
    <row r="22495" spans="1:4" ht="15">
      <c r="A22495" s="32">
        <f t="shared" si="472"/>
        <v>22491</v>
      </c>
      <c r="B22495" s="206" t="s">
        <v>37812</v>
      </c>
      <c r="C22495" s="206" t="s">
        <v>37813</v>
      </c>
      <c r="D22495" s="107" t="s">
        <v>35686</v>
      </c>
    </row>
    <row r="22496" spans="1:4" ht="15">
      <c r="A22496" s="32">
        <f t="shared" si="472"/>
        <v>22492</v>
      </c>
      <c r="B22496" s="206" t="s">
        <v>37814</v>
      </c>
      <c r="C22496" s="206" t="s">
        <v>37815</v>
      </c>
      <c r="D22496" s="107" t="s">
        <v>35686</v>
      </c>
    </row>
    <row r="22497" spans="1:4" ht="15">
      <c r="A22497" s="32">
        <f t="shared" si="472"/>
        <v>22493</v>
      </c>
      <c r="B22497" s="206" t="s">
        <v>37816</v>
      </c>
      <c r="C22497" s="206" t="s">
        <v>37817</v>
      </c>
      <c r="D22497" s="107" t="s">
        <v>35686</v>
      </c>
    </row>
    <row r="22498" spans="1:4" ht="15">
      <c r="A22498" s="32">
        <f t="shared" si="472"/>
        <v>22494</v>
      </c>
      <c r="B22498" s="206" t="s">
        <v>37818</v>
      </c>
      <c r="C22498" s="206" t="s">
        <v>37819</v>
      </c>
      <c r="D22498" s="107" t="s">
        <v>35686</v>
      </c>
    </row>
    <row r="22499" spans="1:4" ht="15">
      <c r="A22499" s="32">
        <f t="shared" si="472"/>
        <v>22495</v>
      </c>
      <c r="B22499" s="206" t="s">
        <v>255</v>
      </c>
      <c r="C22499" s="206" t="s">
        <v>37820</v>
      </c>
      <c r="D22499" s="107" t="s">
        <v>35686</v>
      </c>
    </row>
    <row r="22500" spans="1:4" ht="15">
      <c r="A22500" s="32">
        <f t="shared" si="472"/>
        <v>22496</v>
      </c>
      <c r="B22500" s="206" t="s">
        <v>37821</v>
      </c>
      <c r="C22500" s="206" t="s">
        <v>37822</v>
      </c>
      <c r="D22500" s="107" t="s">
        <v>35686</v>
      </c>
    </row>
    <row r="22501" spans="1:4" ht="15">
      <c r="A22501" s="32">
        <f t="shared" si="472"/>
        <v>22497</v>
      </c>
      <c r="B22501" s="206" t="s">
        <v>160</v>
      </c>
      <c r="C22501" s="206" t="s">
        <v>37823</v>
      </c>
      <c r="D22501" s="107" t="s">
        <v>35686</v>
      </c>
    </row>
    <row r="22502" spans="1:4" ht="15">
      <c r="A22502" s="32">
        <f t="shared" si="472"/>
        <v>22498</v>
      </c>
      <c r="B22502" s="206" t="s">
        <v>34394</v>
      </c>
      <c r="C22502" s="206" t="s">
        <v>34395</v>
      </c>
      <c r="D22502" s="107" t="s">
        <v>35686</v>
      </c>
    </row>
    <row r="22503" spans="1:4" ht="15">
      <c r="A22503" s="32">
        <f t="shared" si="472"/>
        <v>22499</v>
      </c>
      <c r="B22503" s="206" t="s">
        <v>34394</v>
      </c>
      <c r="C22503" s="206" t="s">
        <v>34395</v>
      </c>
      <c r="D22503" s="107" t="s">
        <v>35686</v>
      </c>
    </row>
    <row r="22504" spans="1:4" ht="15">
      <c r="A22504" s="32">
        <f t="shared" si="472"/>
        <v>22500</v>
      </c>
      <c r="B22504" s="206" t="s">
        <v>3959</v>
      </c>
      <c r="C22504" s="206" t="s">
        <v>3960</v>
      </c>
      <c r="D22504" s="107" t="s">
        <v>35686</v>
      </c>
    </row>
    <row r="22505" spans="1:4" ht="15">
      <c r="A22505" s="32">
        <f t="shared" si="472"/>
        <v>22501</v>
      </c>
      <c r="B22505" s="206" t="s">
        <v>34396</v>
      </c>
      <c r="C22505" s="206" t="s">
        <v>34397</v>
      </c>
      <c r="D22505" s="107" t="s">
        <v>35686</v>
      </c>
    </row>
    <row r="22506" spans="1:4" ht="15">
      <c r="A22506" s="32">
        <f t="shared" si="472"/>
        <v>22502</v>
      </c>
      <c r="B22506" s="206" t="s">
        <v>34396</v>
      </c>
      <c r="C22506" s="206" t="s">
        <v>34397</v>
      </c>
      <c r="D22506" s="107" t="s">
        <v>35686</v>
      </c>
    </row>
    <row r="22507" spans="1:4" ht="15">
      <c r="A22507" s="32">
        <f t="shared" si="472"/>
        <v>22503</v>
      </c>
      <c r="B22507" s="206" t="s">
        <v>37824</v>
      </c>
      <c r="C22507" s="206" t="s">
        <v>37825</v>
      </c>
      <c r="D22507" s="107" t="s">
        <v>35686</v>
      </c>
    </row>
    <row r="22508" spans="1:4" ht="15">
      <c r="A22508" s="32">
        <f t="shared" si="472"/>
        <v>22504</v>
      </c>
      <c r="B22508" s="206" t="s">
        <v>3777</v>
      </c>
      <c r="C22508" s="206" t="s">
        <v>37826</v>
      </c>
      <c r="D22508" s="107" t="s">
        <v>35686</v>
      </c>
    </row>
    <row r="22509" spans="1:4" ht="15">
      <c r="A22509" s="32">
        <f t="shared" si="472"/>
        <v>22505</v>
      </c>
      <c r="B22509" s="206" t="s">
        <v>357</v>
      </c>
      <c r="C22509" s="206" t="s">
        <v>37827</v>
      </c>
      <c r="D22509" s="107" t="s">
        <v>35686</v>
      </c>
    </row>
    <row r="22510" spans="1:4" ht="15">
      <c r="A22510" s="32">
        <f t="shared" si="472"/>
        <v>22506</v>
      </c>
      <c r="B22510" s="206" t="s">
        <v>16485</v>
      </c>
      <c r="C22510" s="206" t="s">
        <v>16486</v>
      </c>
      <c r="D22510" s="107" t="s">
        <v>35686</v>
      </c>
    </row>
    <row r="22511" spans="1:4" ht="15">
      <c r="A22511" s="32">
        <f t="shared" si="472"/>
        <v>22507</v>
      </c>
      <c r="B22511" s="206" t="s">
        <v>6264</v>
      </c>
      <c r="C22511" s="206" t="s">
        <v>6265</v>
      </c>
      <c r="D22511" s="107" t="s">
        <v>35686</v>
      </c>
    </row>
    <row r="22512" spans="1:4" ht="15">
      <c r="A22512" s="32">
        <f t="shared" si="472"/>
        <v>22508</v>
      </c>
      <c r="B22512" s="206" t="s">
        <v>6264</v>
      </c>
      <c r="C22512" s="206" t="s">
        <v>6265</v>
      </c>
      <c r="D22512" s="107" t="s">
        <v>35686</v>
      </c>
    </row>
    <row r="22513" spans="1:4" ht="15">
      <c r="A22513" s="32">
        <f t="shared" si="472"/>
        <v>22509</v>
      </c>
      <c r="B22513" s="206" t="s">
        <v>37828</v>
      </c>
      <c r="C22513" s="206" t="s">
        <v>37829</v>
      </c>
      <c r="D22513" s="107" t="s">
        <v>35686</v>
      </c>
    </row>
    <row r="22514" spans="1:4" ht="15">
      <c r="A22514" s="32">
        <f t="shared" si="472"/>
        <v>22510</v>
      </c>
      <c r="B22514" s="206" t="s">
        <v>34405</v>
      </c>
      <c r="C22514" s="206" t="s">
        <v>34406</v>
      </c>
      <c r="D22514" s="107" t="s">
        <v>35686</v>
      </c>
    </row>
    <row r="22515" spans="1:4" ht="15">
      <c r="A22515" s="32">
        <f t="shared" si="472"/>
        <v>22511</v>
      </c>
      <c r="B22515" s="206" t="s">
        <v>37830</v>
      </c>
      <c r="C22515" s="206" t="s">
        <v>37831</v>
      </c>
      <c r="D22515" s="107" t="s">
        <v>35686</v>
      </c>
    </row>
    <row r="22516" spans="1:4" ht="15">
      <c r="A22516" s="32">
        <f t="shared" si="472"/>
        <v>22512</v>
      </c>
      <c r="B22516" s="206" t="s">
        <v>3449</v>
      </c>
      <c r="C22516" s="206" t="s">
        <v>37832</v>
      </c>
      <c r="D22516" s="107" t="s">
        <v>35686</v>
      </c>
    </row>
    <row r="22517" spans="1:4" ht="15">
      <c r="A22517" s="32">
        <f t="shared" si="472"/>
        <v>22513</v>
      </c>
      <c r="B22517" s="206" t="s">
        <v>6285</v>
      </c>
      <c r="C22517" s="206" t="s">
        <v>6286</v>
      </c>
      <c r="D22517" s="107" t="s">
        <v>35686</v>
      </c>
    </row>
    <row r="22518" spans="1:4" ht="15">
      <c r="A22518" s="32">
        <f t="shared" si="472"/>
        <v>22514</v>
      </c>
      <c r="B22518" s="206" t="s">
        <v>6412</v>
      </c>
      <c r="C22518" s="206" t="s">
        <v>6413</v>
      </c>
      <c r="D22518" s="107" t="s">
        <v>35686</v>
      </c>
    </row>
    <row r="22519" spans="1:4" ht="15">
      <c r="A22519" s="32">
        <f t="shared" si="472"/>
        <v>22515</v>
      </c>
      <c r="B22519" s="206" t="s">
        <v>37833</v>
      </c>
      <c r="C22519" s="206" t="s">
        <v>8349</v>
      </c>
      <c r="D22519" s="107" t="s">
        <v>35686</v>
      </c>
    </row>
    <row r="22520" spans="1:4" ht="15">
      <c r="A22520" s="32">
        <f t="shared" si="472"/>
        <v>22516</v>
      </c>
      <c r="B22520" s="206" t="s">
        <v>3225</v>
      </c>
      <c r="C22520" s="206" t="s">
        <v>8399</v>
      </c>
      <c r="D22520" s="107" t="s">
        <v>35686</v>
      </c>
    </row>
    <row r="22521" spans="1:4" ht="15">
      <c r="A22521" s="32">
        <f t="shared" si="472"/>
        <v>22517</v>
      </c>
      <c r="B22521" s="206" t="s">
        <v>8412</v>
      </c>
      <c r="C22521" s="206" t="s">
        <v>8413</v>
      </c>
      <c r="D22521" s="107" t="s">
        <v>35686</v>
      </c>
    </row>
    <row r="22522" spans="1:4" ht="15">
      <c r="A22522" s="32">
        <f t="shared" si="472"/>
        <v>22518</v>
      </c>
      <c r="B22522" s="206" t="s">
        <v>1654</v>
      </c>
      <c r="C22522" s="206" t="s">
        <v>12791</v>
      </c>
      <c r="D22522" s="107" t="s">
        <v>35686</v>
      </c>
    </row>
    <row r="22523" spans="1:4" ht="15">
      <c r="A22523" s="32">
        <f t="shared" si="472"/>
        <v>22519</v>
      </c>
      <c r="B22523" s="206" t="s">
        <v>1654</v>
      </c>
      <c r="C22523" s="206" t="s">
        <v>12791</v>
      </c>
      <c r="D22523" s="107" t="s">
        <v>35686</v>
      </c>
    </row>
    <row r="22524" spans="1:4" ht="15">
      <c r="A22524" s="32">
        <f t="shared" si="472"/>
        <v>22520</v>
      </c>
      <c r="B22524" s="206" t="s">
        <v>12816</v>
      </c>
      <c r="C22524" s="206" t="s">
        <v>12817</v>
      </c>
      <c r="D22524" s="107" t="s">
        <v>35686</v>
      </c>
    </row>
    <row r="22525" spans="1:4" ht="15">
      <c r="A22525" s="32">
        <f t="shared" si="472"/>
        <v>22521</v>
      </c>
      <c r="B22525" s="206" t="s">
        <v>13948</v>
      </c>
      <c r="C22525" s="206" t="s">
        <v>37834</v>
      </c>
      <c r="D22525" s="107" t="s">
        <v>35686</v>
      </c>
    </row>
    <row r="22526" spans="1:4" ht="15">
      <c r="A22526" s="32">
        <f t="shared" si="472"/>
        <v>22522</v>
      </c>
      <c r="B22526" s="206" t="s">
        <v>37835</v>
      </c>
      <c r="C22526" s="206" t="s">
        <v>37836</v>
      </c>
      <c r="D22526" s="107" t="s">
        <v>35686</v>
      </c>
    </row>
    <row r="22527" spans="1:4" ht="15">
      <c r="A22527" s="32">
        <f t="shared" si="472"/>
        <v>22523</v>
      </c>
      <c r="B22527" s="206" t="s">
        <v>37837</v>
      </c>
      <c r="C22527" s="206" t="s">
        <v>37838</v>
      </c>
      <c r="D22527" s="107" t="s">
        <v>35686</v>
      </c>
    </row>
    <row r="22528" spans="1:4" ht="15">
      <c r="A22528" s="32">
        <f t="shared" si="472"/>
        <v>22524</v>
      </c>
      <c r="B22528" s="206" t="s">
        <v>10332</v>
      </c>
      <c r="C22528" s="206" t="s">
        <v>12947</v>
      </c>
      <c r="D22528" s="107" t="s">
        <v>35686</v>
      </c>
    </row>
    <row r="22529" spans="1:4" ht="15">
      <c r="A22529" s="32">
        <f t="shared" si="472"/>
        <v>22525</v>
      </c>
      <c r="B22529" s="206" t="s">
        <v>10332</v>
      </c>
      <c r="C22529" s="206" t="s">
        <v>12947</v>
      </c>
      <c r="D22529" s="107" t="s">
        <v>35686</v>
      </c>
    </row>
    <row r="22530" spans="1:4" ht="15">
      <c r="A22530" s="32">
        <f t="shared" si="472"/>
        <v>22526</v>
      </c>
      <c r="B22530" s="206" t="s">
        <v>325</v>
      </c>
      <c r="C22530" s="206" t="s">
        <v>13040</v>
      </c>
      <c r="D22530" s="107" t="s">
        <v>35686</v>
      </c>
    </row>
    <row r="22531" spans="1:4" ht="15">
      <c r="A22531" s="32">
        <f t="shared" si="472"/>
        <v>22527</v>
      </c>
      <c r="B22531" s="206" t="s">
        <v>9887</v>
      </c>
      <c r="C22531" s="206" t="s">
        <v>13124</v>
      </c>
      <c r="D22531" s="107" t="s">
        <v>35686</v>
      </c>
    </row>
    <row r="22532" spans="1:4" ht="15">
      <c r="A22532" s="32">
        <f t="shared" si="472"/>
        <v>22528</v>
      </c>
      <c r="B22532" s="206" t="s">
        <v>1099</v>
      </c>
      <c r="C22532" s="206" t="s">
        <v>20588</v>
      </c>
      <c r="D22532" s="107" t="s">
        <v>35686</v>
      </c>
    </row>
    <row r="22533" spans="1:4" ht="15">
      <c r="A22533" s="32">
        <f t="shared" si="472"/>
        <v>22529</v>
      </c>
      <c r="B22533" s="206" t="s">
        <v>13180</v>
      </c>
      <c r="C22533" s="206" t="s">
        <v>13181</v>
      </c>
      <c r="D22533" s="107" t="s">
        <v>35686</v>
      </c>
    </row>
    <row r="22534" spans="1:4" ht="15">
      <c r="A22534" s="32">
        <f t="shared" si="472"/>
        <v>22530</v>
      </c>
      <c r="B22534" s="206" t="s">
        <v>16542</v>
      </c>
      <c r="C22534" s="206" t="s">
        <v>16543</v>
      </c>
      <c r="D22534" s="107" t="s">
        <v>35686</v>
      </c>
    </row>
    <row r="22535" spans="1:4" ht="15">
      <c r="A22535" s="32">
        <f t="shared" ref="A22535:A22598" si="473">+A22534+1</f>
        <v>22531</v>
      </c>
      <c r="B22535" s="206" t="s">
        <v>13620</v>
      </c>
      <c r="C22535" s="206" t="s">
        <v>16582</v>
      </c>
      <c r="D22535" s="107" t="s">
        <v>35686</v>
      </c>
    </row>
    <row r="22536" spans="1:4" ht="15">
      <c r="A22536" s="32">
        <f t="shared" si="473"/>
        <v>22532</v>
      </c>
      <c r="B22536" s="206" t="s">
        <v>160</v>
      </c>
      <c r="C22536" s="206" t="s">
        <v>37839</v>
      </c>
      <c r="D22536" s="107" t="s">
        <v>35686</v>
      </c>
    </row>
    <row r="22537" spans="1:4" ht="15">
      <c r="A22537" s="32">
        <f t="shared" si="473"/>
        <v>22533</v>
      </c>
      <c r="B22537" s="206" t="s">
        <v>161</v>
      </c>
      <c r="C22537" s="206" t="s">
        <v>16644</v>
      </c>
      <c r="D22537" s="107" t="s">
        <v>35686</v>
      </c>
    </row>
    <row r="22538" spans="1:4" ht="15">
      <c r="A22538" s="32">
        <f t="shared" si="473"/>
        <v>22534</v>
      </c>
      <c r="B22538" s="206" t="s">
        <v>34418</v>
      </c>
      <c r="C22538" s="206" t="s">
        <v>34419</v>
      </c>
      <c r="D22538" s="107" t="s">
        <v>35686</v>
      </c>
    </row>
    <row r="22539" spans="1:4" ht="15">
      <c r="A22539" s="32">
        <f t="shared" si="473"/>
        <v>22535</v>
      </c>
      <c r="B22539" s="206" t="s">
        <v>34418</v>
      </c>
      <c r="C22539" s="206" t="s">
        <v>34419</v>
      </c>
      <c r="D22539" s="107" t="s">
        <v>35686</v>
      </c>
    </row>
    <row r="22540" spans="1:4" ht="15">
      <c r="A22540" s="32">
        <f t="shared" si="473"/>
        <v>22536</v>
      </c>
      <c r="B22540" s="206" t="s">
        <v>36717</v>
      </c>
      <c r="C22540" s="206" t="s">
        <v>37840</v>
      </c>
      <c r="D22540" s="107" t="s">
        <v>35686</v>
      </c>
    </row>
    <row r="22541" spans="1:4" ht="15">
      <c r="A22541" s="32">
        <f t="shared" si="473"/>
        <v>22537</v>
      </c>
      <c r="B22541" s="206" t="s">
        <v>36717</v>
      </c>
      <c r="C22541" s="206" t="s">
        <v>37840</v>
      </c>
      <c r="D22541" s="107" t="s">
        <v>35686</v>
      </c>
    </row>
    <row r="22542" spans="1:4" ht="15">
      <c r="A22542" s="32">
        <f t="shared" si="473"/>
        <v>22538</v>
      </c>
      <c r="B22542" s="206" t="s">
        <v>16367</v>
      </c>
      <c r="C22542" s="206" t="s">
        <v>20627</v>
      </c>
      <c r="D22542" s="107" t="s">
        <v>35686</v>
      </c>
    </row>
    <row r="22543" spans="1:4" ht="15">
      <c r="A22543" s="32">
        <f t="shared" si="473"/>
        <v>22539</v>
      </c>
      <c r="B22543" s="206" t="s">
        <v>20632</v>
      </c>
      <c r="C22543" s="206" t="s">
        <v>20633</v>
      </c>
      <c r="D22543" s="107" t="s">
        <v>35686</v>
      </c>
    </row>
    <row r="22544" spans="1:4" ht="15">
      <c r="A22544" s="32">
        <f t="shared" si="473"/>
        <v>22540</v>
      </c>
      <c r="B22544" s="206" t="s">
        <v>20632</v>
      </c>
      <c r="C22544" s="206" t="s">
        <v>20633</v>
      </c>
      <c r="D22544" s="107" t="s">
        <v>35686</v>
      </c>
    </row>
    <row r="22545" spans="1:4" ht="15">
      <c r="A22545" s="32">
        <f t="shared" si="473"/>
        <v>22541</v>
      </c>
      <c r="B22545" s="206" t="s">
        <v>20887</v>
      </c>
      <c r="C22545" s="206" t="s">
        <v>20888</v>
      </c>
      <c r="D22545" s="107" t="s">
        <v>35686</v>
      </c>
    </row>
    <row r="22546" spans="1:4" ht="15">
      <c r="A22546" s="32">
        <f t="shared" si="473"/>
        <v>22542</v>
      </c>
      <c r="B22546" s="206" t="s">
        <v>20951</v>
      </c>
      <c r="C22546" s="206" t="s">
        <v>20952</v>
      </c>
      <c r="D22546" s="107" t="s">
        <v>35686</v>
      </c>
    </row>
    <row r="22547" spans="1:4" ht="15">
      <c r="A22547" s="32">
        <f t="shared" si="473"/>
        <v>22543</v>
      </c>
      <c r="B22547" s="206" t="s">
        <v>20968</v>
      </c>
      <c r="C22547" s="206" t="s">
        <v>20969</v>
      </c>
      <c r="D22547" s="107" t="s">
        <v>35686</v>
      </c>
    </row>
    <row r="22548" spans="1:4" ht="15">
      <c r="A22548" s="32">
        <f t="shared" si="473"/>
        <v>22544</v>
      </c>
      <c r="B22548" s="206" t="s">
        <v>21009</v>
      </c>
      <c r="C22548" s="206" t="s">
        <v>21010</v>
      </c>
      <c r="D22548" s="107" t="s">
        <v>35686</v>
      </c>
    </row>
    <row r="22549" spans="1:4" ht="15">
      <c r="A22549" s="32">
        <f t="shared" si="473"/>
        <v>22545</v>
      </c>
      <c r="B22549" s="206" t="s">
        <v>21009</v>
      </c>
      <c r="C22549" s="206" t="s">
        <v>21010</v>
      </c>
      <c r="D22549" s="107" t="s">
        <v>35686</v>
      </c>
    </row>
    <row r="22550" spans="1:4" ht="15">
      <c r="A22550" s="32">
        <f t="shared" si="473"/>
        <v>22546</v>
      </c>
      <c r="B22550" s="206" t="s">
        <v>818</v>
      </c>
      <c r="C22550" s="206" t="s">
        <v>37841</v>
      </c>
      <c r="D22550" s="107" t="s">
        <v>35686</v>
      </c>
    </row>
    <row r="22551" spans="1:4" ht="15">
      <c r="A22551" s="32">
        <f t="shared" si="473"/>
        <v>22547</v>
      </c>
      <c r="B22551" s="206" t="s">
        <v>21048</v>
      </c>
      <c r="C22551" s="206" t="s">
        <v>21049</v>
      </c>
      <c r="D22551" s="107" t="s">
        <v>35686</v>
      </c>
    </row>
    <row r="22552" spans="1:4" ht="15">
      <c r="A22552" s="32">
        <f t="shared" si="473"/>
        <v>22548</v>
      </c>
      <c r="B22552" s="206" t="s">
        <v>34435</v>
      </c>
      <c r="C22552" s="206" t="s">
        <v>34436</v>
      </c>
      <c r="D22552" s="107" t="s">
        <v>35686</v>
      </c>
    </row>
    <row r="22553" spans="1:4" ht="15">
      <c r="A22553" s="32">
        <f t="shared" si="473"/>
        <v>22549</v>
      </c>
      <c r="B22553" s="206" t="s">
        <v>383</v>
      </c>
      <c r="C22553" s="206" t="s">
        <v>34439</v>
      </c>
      <c r="D22553" s="107" t="s">
        <v>35686</v>
      </c>
    </row>
    <row r="22554" spans="1:4" ht="15">
      <c r="A22554" s="32">
        <f t="shared" si="473"/>
        <v>22550</v>
      </c>
      <c r="B22554" s="206" t="s">
        <v>6662</v>
      </c>
      <c r="C22554" s="206" t="s">
        <v>34444</v>
      </c>
      <c r="D22554" s="107" t="s">
        <v>35686</v>
      </c>
    </row>
    <row r="22555" spans="1:4" ht="15">
      <c r="A22555" s="32">
        <f t="shared" si="473"/>
        <v>22551</v>
      </c>
      <c r="B22555" s="206" t="s">
        <v>34454</v>
      </c>
      <c r="C22555" s="206" t="s">
        <v>34455</v>
      </c>
      <c r="D22555" s="107" t="s">
        <v>35686</v>
      </c>
    </row>
    <row r="22556" spans="1:4" ht="15">
      <c r="A22556" s="32">
        <f t="shared" si="473"/>
        <v>22552</v>
      </c>
      <c r="B22556" s="206" t="s">
        <v>34458</v>
      </c>
      <c r="C22556" s="206" t="s">
        <v>34459</v>
      </c>
      <c r="D22556" s="107" t="s">
        <v>35686</v>
      </c>
    </row>
    <row r="22557" spans="1:4" ht="15">
      <c r="A22557" s="32">
        <f t="shared" si="473"/>
        <v>22553</v>
      </c>
      <c r="B22557" s="206" t="s">
        <v>34460</v>
      </c>
      <c r="C22557" s="206" t="s">
        <v>34461</v>
      </c>
      <c r="D22557" s="107" t="s">
        <v>35686</v>
      </c>
    </row>
    <row r="22558" spans="1:4" ht="15">
      <c r="A22558" s="32">
        <f t="shared" si="473"/>
        <v>22554</v>
      </c>
      <c r="B22558" s="206" t="s">
        <v>34470</v>
      </c>
      <c r="C22558" s="206" t="s">
        <v>34471</v>
      </c>
      <c r="D22558" s="107" t="s">
        <v>35686</v>
      </c>
    </row>
    <row r="22559" spans="1:4" ht="15">
      <c r="A22559" s="32">
        <f t="shared" si="473"/>
        <v>22555</v>
      </c>
      <c r="B22559" s="206" t="s">
        <v>450</v>
      </c>
      <c r="C22559" s="206" t="s">
        <v>34481</v>
      </c>
      <c r="D22559" s="107" t="s">
        <v>35686</v>
      </c>
    </row>
    <row r="22560" spans="1:4" ht="15">
      <c r="A22560" s="32">
        <f t="shared" si="473"/>
        <v>22556</v>
      </c>
      <c r="B22560" s="206" t="s">
        <v>557</v>
      </c>
      <c r="C22560" s="206" t="s">
        <v>34490</v>
      </c>
      <c r="D22560" s="107" t="s">
        <v>35686</v>
      </c>
    </row>
    <row r="22561" spans="1:4" ht="15">
      <c r="A22561" s="32">
        <f t="shared" si="473"/>
        <v>22557</v>
      </c>
      <c r="B22561" s="206" t="s">
        <v>557</v>
      </c>
      <c r="C22561" s="206" t="s">
        <v>34490</v>
      </c>
      <c r="D22561" s="107" t="s">
        <v>35686</v>
      </c>
    </row>
    <row r="22562" spans="1:4" ht="15">
      <c r="A22562" s="32">
        <f t="shared" si="473"/>
        <v>22558</v>
      </c>
      <c r="B22562" s="206" t="s">
        <v>37842</v>
      </c>
      <c r="C22562" s="206" t="s">
        <v>37843</v>
      </c>
      <c r="D22562" s="107" t="s">
        <v>35686</v>
      </c>
    </row>
    <row r="22563" spans="1:4" ht="15">
      <c r="A22563" s="32">
        <f t="shared" si="473"/>
        <v>22559</v>
      </c>
      <c r="B22563" s="206" t="s">
        <v>34496</v>
      </c>
      <c r="C22563" s="206" t="s">
        <v>34497</v>
      </c>
      <c r="D22563" s="107" t="s">
        <v>35686</v>
      </c>
    </row>
    <row r="22564" spans="1:4" ht="15">
      <c r="A22564" s="32">
        <f t="shared" si="473"/>
        <v>22560</v>
      </c>
      <c r="B22564" s="206" t="s">
        <v>34499</v>
      </c>
      <c r="C22564" s="206" t="s">
        <v>34500</v>
      </c>
      <c r="D22564" s="107" t="s">
        <v>35686</v>
      </c>
    </row>
    <row r="22565" spans="1:4" ht="15">
      <c r="A22565" s="32">
        <f t="shared" si="473"/>
        <v>22561</v>
      </c>
      <c r="B22565" s="206" t="s">
        <v>5835</v>
      </c>
      <c r="C22565" s="206" t="s">
        <v>37844</v>
      </c>
      <c r="D22565" s="107" t="s">
        <v>35686</v>
      </c>
    </row>
    <row r="22566" spans="1:4" ht="15">
      <c r="A22566" s="32">
        <f t="shared" si="473"/>
        <v>22562</v>
      </c>
      <c r="B22566" s="206" t="s">
        <v>752</v>
      </c>
      <c r="C22566" s="206" t="s">
        <v>37845</v>
      </c>
      <c r="D22566" s="107" t="s">
        <v>35686</v>
      </c>
    </row>
    <row r="22567" spans="1:4" ht="15">
      <c r="A22567" s="32">
        <f t="shared" si="473"/>
        <v>22563</v>
      </c>
      <c r="B22567" s="206" t="s">
        <v>37846</v>
      </c>
      <c r="C22567" s="206" t="s">
        <v>37847</v>
      </c>
      <c r="D22567" s="107" t="s">
        <v>35686</v>
      </c>
    </row>
    <row r="22568" spans="1:4" ht="15">
      <c r="A22568" s="32">
        <f t="shared" si="473"/>
        <v>22564</v>
      </c>
      <c r="B22568" s="206" t="s">
        <v>6298</v>
      </c>
      <c r="C22568" s="206" t="s">
        <v>34601</v>
      </c>
      <c r="D22568" s="107" t="s">
        <v>35686</v>
      </c>
    </row>
    <row r="22569" spans="1:4" ht="15">
      <c r="A22569" s="32">
        <f t="shared" si="473"/>
        <v>22565</v>
      </c>
      <c r="B22569" s="206" t="s">
        <v>34606</v>
      </c>
      <c r="C22569" s="206" t="s">
        <v>34607</v>
      </c>
      <c r="D22569" s="107" t="s">
        <v>35686</v>
      </c>
    </row>
    <row r="22570" spans="1:4" ht="15">
      <c r="A22570" s="32">
        <f t="shared" si="473"/>
        <v>22566</v>
      </c>
      <c r="B22570" s="206" t="s">
        <v>37848</v>
      </c>
      <c r="C22570" s="206" t="s">
        <v>37849</v>
      </c>
      <c r="D22570" s="107" t="s">
        <v>35686</v>
      </c>
    </row>
    <row r="22571" spans="1:4" ht="15">
      <c r="A22571" s="32">
        <f t="shared" si="473"/>
        <v>22567</v>
      </c>
      <c r="B22571" s="206" t="s">
        <v>37848</v>
      </c>
      <c r="C22571" s="206" t="s">
        <v>37849</v>
      </c>
      <c r="D22571" s="107" t="s">
        <v>35686</v>
      </c>
    </row>
    <row r="22572" spans="1:4" ht="15">
      <c r="A22572" s="32">
        <f t="shared" si="473"/>
        <v>22568</v>
      </c>
      <c r="B22572" s="206" t="s">
        <v>4016</v>
      </c>
      <c r="C22572" s="206" t="s">
        <v>37850</v>
      </c>
      <c r="D22572" s="107" t="s">
        <v>35686</v>
      </c>
    </row>
    <row r="22573" spans="1:4" ht="15">
      <c r="A22573" s="32">
        <f t="shared" si="473"/>
        <v>22569</v>
      </c>
      <c r="B22573" s="206" t="s">
        <v>4016</v>
      </c>
      <c r="C22573" s="206" t="s">
        <v>37850</v>
      </c>
      <c r="D22573" s="107" t="s">
        <v>35686</v>
      </c>
    </row>
    <row r="22574" spans="1:4" ht="15">
      <c r="A22574" s="32">
        <f t="shared" si="473"/>
        <v>22570</v>
      </c>
      <c r="B22574" s="206" t="s">
        <v>37851</v>
      </c>
      <c r="C22574" s="206" t="s">
        <v>37852</v>
      </c>
      <c r="D22574" s="107" t="s">
        <v>35686</v>
      </c>
    </row>
    <row r="22575" spans="1:4" ht="15">
      <c r="A22575" s="32">
        <f t="shared" si="473"/>
        <v>22571</v>
      </c>
      <c r="B22575" s="206" t="s">
        <v>37851</v>
      </c>
      <c r="C22575" s="206" t="s">
        <v>37852</v>
      </c>
      <c r="D22575" s="107" t="s">
        <v>35686</v>
      </c>
    </row>
    <row r="22576" spans="1:4" ht="15">
      <c r="A22576" s="32">
        <f t="shared" si="473"/>
        <v>22572</v>
      </c>
      <c r="B22576" s="206" t="s">
        <v>253</v>
      </c>
      <c r="C22576" s="206" t="s">
        <v>37853</v>
      </c>
      <c r="D22576" s="107" t="s">
        <v>35686</v>
      </c>
    </row>
    <row r="22577" spans="1:4" ht="15">
      <c r="A22577" s="32">
        <f t="shared" si="473"/>
        <v>22573</v>
      </c>
      <c r="B22577" s="206" t="s">
        <v>37854</v>
      </c>
      <c r="C22577" s="206" t="s">
        <v>37855</v>
      </c>
      <c r="D22577" s="107" t="s">
        <v>35686</v>
      </c>
    </row>
    <row r="22578" spans="1:4" ht="15">
      <c r="A22578" s="32">
        <f t="shared" si="473"/>
        <v>22574</v>
      </c>
      <c r="B22578" s="206" t="s">
        <v>37854</v>
      </c>
      <c r="C22578" s="206" t="s">
        <v>37855</v>
      </c>
      <c r="D22578" s="107" t="s">
        <v>35686</v>
      </c>
    </row>
    <row r="22579" spans="1:4" ht="15">
      <c r="A22579" s="32">
        <f t="shared" si="473"/>
        <v>22575</v>
      </c>
      <c r="B22579" s="206" t="s">
        <v>37856</v>
      </c>
      <c r="C22579" s="206" t="s">
        <v>37857</v>
      </c>
      <c r="D22579" s="107" t="s">
        <v>35686</v>
      </c>
    </row>
    <row r="22580" spans="1:4" ht="15">
      <c r="A22580" s="32">
        <f t="shared" si="473"/>
        <v>22576</v>
      </c>
      <c r="B22580" s="206" t="s">
        <v>37856</v>
      </c>
      <c r="C22580" s="206" t="s">
        <v>37857</v>
      </c>
      <c r="D22580" s="107" t="s">
        <v>35686</v>
      </c>
    </row>
    <row r="22581" spans="1:4" ht="15">
      <c r="A22581" s="32">
        <f t="shared" si="473"/>
        <v>22577</v>
      </c>
      <c r="B22581" s="206" t="s">
        <v>230</v>
      </c>
      <c r="C22581" s="206" t="s">
        <v>37858</v>
      </c>
      <c r="D22581" s="107" t="s">
        <v>35686</v>
      </c>
    </row>
    <row r="22582" spans="1:4" ht="15">
      <c r="A22582" s="32">
        <f t="shared" si="473"/>
        <v>22578</v>
      </c>
      <c r="B22582" s="206" t="s">
        <v>37859</v>
      </c>
      <c r="C22582" s="206" t="s">
        <v>37860</v>
      </c>
      <c r="D22582" s="107" t="s">
        <v>35686</v>
      </c>
    </row>
    <row r="22583" spans="1:4" ht="15">
      <c r="A22583" s="32">
        <f t="shared" si="473"/>
        <v>22579</v>
      </c>
      <c r="B22583" s="206" t="s">
        <v>37859</v>
      </c>
      <c r="C22583" s="206" t="s">
        <v>37860</v>
      </c>
      <c r="D22583" s="107" t="s">
        <v>35686</v>
      </c>
    </row>
    <row r="22584" spans="1:4" ht="15">
      <c r="A22584" s="32">
        <f t="shared" si="473"/>
        <v>22580</v>
      </c>
      <c r="B22584" s="206" t="s">
        <v>1147</v>
      </c>
      <c r="C22584" s="206" t="s">
        <v>37861</v>
      </c>
      <c r="D22584" s="107" t="s">
        <v>35686</v>
      </c>
    </row>
    <row r="22585" spans="1:4" ht="15">
      <c r="A22585" s="32">
        <f t="shared" si="473"/>
        <v>22581</v>
      </c>
      <c r="B22585" s="206" t="s">
        <v>1147</v>
      </c>
      <c r="C22585" s="206" t="s">
        <v>37861</v>
      </c>
      <c r="D22585" s="107" t="s">
        <v>35686</v>
      </c>
    </row>
    <row r="22586" spans="1:4" ht="15">
      <c r="A22586" s="32">
        <f t="shared" si="473"/>
        <v>22582</v>
      </c>
      <c r="B22586" s="206" t="s">
        <v>37862</v>
      </c>
      <c r="C22586" s="206" t="s">
        <v>37863</v>
      </c>
      <c r="D22586" s="107" t="s">
        <v>35686</v>
      </c>
    </row>
    <row r="22587" spans="1:4" ht="15">
      <c r="A22587" s="32">
        <f t="shared" si="473"/>
        <v>22583</v>
      </c>
      <c r="B22587" s="206" t="s">
        <v>37862</v>
      </c>
      <c r="C22587" s="206" t="s">
        <v>37863</v>
      </c>
      <c r="D22587" s="107" t="s">
        <v>35686</v>
      </c>
    </row>
    <row r="22588" spans="1:4" ht="15">
      <c r="A22588" s="32">
        <f t="shared" si="473"/>
        <v>22584</v>
      </c>
      <c r="B22588" s="206" t="s">
        <v>37864</v>
      </c>
      <c r="C22588" s="206" t="s">
        <v>37865</v>
      </c>
      <c r="D22588" s="107" t="s">
        <v>35686</v>
      </c>
    </row>
    <row r="22589" spans="1:4" ht="15">
      <c r="A22589" s="32">
        <f t="shared" si="473"/>
        <v>22585</v>
      </c>
      <c r="B22589" s="206" t="s">
        <v>37864</v>
      </c>
      <c r="C22589" s="206" t="s">
        <v>37865</v>
      </c>
      <c r="D22589" s="107" t="s">
        <v>35686</v>
      </c>
    </row>
    <row r="22590" spans="1:4" ht="15">
      <c r="A22590" s="32">
        <f t="shared" si="473"/>
        <v>22586</v>
      </c>
      <c r="B22590" s="206" t="s">
        <v>37866</v>
      </c>
      <c r="C22590" s="206" t="s">
        <v>37867</v>
      </c>
      <c r="D22590" s="107" t="s">
        <v>35686</v>
      </c>
    </row>
    <row r="22591" spans="1:4" ht="15">
      <c r="A22591" s="32">
        <f t="shared" si="473"/>
        <v>22587</v>
      </c>
      <c r="B22591" s="206" t="s">
        <v>168</v>
      </c>
      <c r="C22591" s="206" t="s">
        <v>37868</v>
      </c>
      <c r="D22591" s="107" t="s">
        <v>35686</v>
      </c>
    </row>
    <row r="22592" spans="1:4" ht="15">
      <c r="A22592" s="32">
        <f t="shared" si="473"/>
        <v>22588</v>
      </c>
      <c r="B22592" s="206" t="s">
        <v>448</v>
      </c>
      <c r="C22592" s="206" t="s">
        <v>37869</v>
      </c>
      <c r="D22592" s="107" t="s">
        <v>35686</v>
      </c>
    </row>
    <row r="22593" spans="1:4" ht="15">
      <c r="A22593" s="32">
        <f t="shared" si="473"/>
        <v>22589</v>
      </c>
      <c r="B22593" s="206" t="s">
        <v>37870</v>
      </c>
      <c r="C22593" s="206" t="s">
        <v>37871</v>
      </c>
      <c r="D22593" s="107" t="s">
        <v>35686</v>
      </c>
    </row>
    <row r="22594" spans="1:4" ht="15">
      <c r="A22594" s="32">
        <f t="shared" si="473"/>
        <v>22590</v>
      </c>
      <c r="B22594" s="206" t="s">
        <v>37870</v>
      </c>
      <c r="C22594" s="206" t="s">
        <v>37871</v>
      </c>
      <c r="D22594" s="107" t="s">
        <v>35686</v>
      </c>
    </row>
    <row r="22595" spans="1:4" ht="15">
      <c r="A22595" s="32">
        <f t="shared" si="473"/>
        <v>22591</v>
      </c>
      <c r="B22595" s="206" t="s">
        <v>37872</v>
      </c>
      <c r="C22595" s="206" t="s">
        <v>763</v>
      </c>
      <c r="D22595" s="107" t="s">
        <v>35686</v>
      </c>
    </row>
    <row r="22596" spans="1:4" ht="15">
      <c r="A22596" s="32">
        <f t="shared" si="473"/>
        <v>22592</v>
      </c>
      <c r="B22596" s="206" t="s">
        <v>37872</v>
      </c>
      <c r="C22596" s="206" t="s">
        <v>763</v>
      </c>
      <c r="D22596" s="107" t="s">
        <v>35686</v>
      </c>
    </row>
    <row r="22597" spans="1:4" ht="15">
      <c r="A22597" s="32">
        <f t="shared" si="473"/>
        <v>22593</v>
      </c>
      <c r="B22597" s="206" t="s">
        <v>6401</v>
      </c>
      <c r="C22597" s="206" t="s">
        <v>37873</v>
      </c>
      <c r="D22597" s="107" t="s">
        <v>35686</v>
      </c>
    </row>
    <row r="22598" spans="1:4" ht="15">
      <c r="A22598" s="32">
        <f t="shared" si="473"/>
        <v>22594</v>
      </c>
      <c r="B22598" s="206" t="s">
        <v>238</v>
      </c>
      <c r="C22598" s="206" t="s">
        <v>37874</v>
      </c>
      <c r="D22598" s="107" t="s">
        <v>35686</v>
      </c>
    </row>
    <row r="22599" spans="1:4" ht="15">
      <c r="A22599" s="32">
        <f t="shared" ref="A22599:A22662" si="474">+A22598+1</f>
        <v>22595</v>
      </c>
      <c r="B22599" s="206" t="s">
        <v>37875</v>
      </c>
      <c r="C22599" s="206" t="s">
        <v>37876</v>
      </c>
      <c r="D22599" s="107" t="s">
        <v>35686</v>
      </c>
    </row>
    <row r="22600" spans="1:4" ht="15">
      <c r="A22600" s="32">
        <f t="shared" si="474"/>
        <v>22596</v>
      </c>
      <c r="B22600" s="206" t="s">
        <v>34925</v>
      </c>
      <c r="C22600" s="206" t="s">
        <v>37877</v>
      </c>
      <c r="D22600" s="107" t="s">
        <v>35686</v>
      </c>
    </row>
    <row r="22601" spans="1:4" ht="15">
      <c r="A22601" s="32">
        <f t="shared" si="474"/>
        <v>22597</v>
      </c>
      <c r="B22601" s="206" t="s">
        <v>37878</v>
      </c>
      <c r="C22601" s="206" t="s">
        <v>37879</v>
      </c>
      <c r="D22601" s="107" t="s">
        <v>35686</v>
      </c>
    </row>
    <row r="22602" spans="1:4" ht="15">
      <c r="A22602" s="32">
        <f t="shared" si="474"/>
        <v>22598</v>
      </c>
      <c r="B22602" s="206" t="s">
        <v>37880</v>
      </c>
      <c r="C22602" s="206" t="s">
        <v>37881</v>
      </c>
      <c r="D22602" s="107" t="s">
        <v>35686</v>
      </c>
    </row>
    <row r="22603" spans="1:4" ht="15">
      <c r="A22603" s="32">
        <f t="shared" si="474"/>
        <v>22599</v>
      </c>
      <c r="B22603" s="206" t="s">
        <v>37882</v>
      </c>
      <c r="C22603" s="206" t="s">
        <v>37883</v>
      </c>
      <c r="D22603" s="107" t="s">
        <v>35686</v>
      </c>
    </row>
    <row r="22604" spans="1:4" ht="15">
      <c r="A22604" s="32">
        <f t="shared" si="474"/>
        <v>22600</v>
      </c>
      <c r="B22604" s="206" t="s">
        <v>253</v>
      </c>
      <c r="C22604" s="206" t="s">
        <v>37884</v>
      </c>
      <c r="D22604" s="107" t="s">
        <v>35686</v>
      </c>
    </row>
    <row r="22605" spans="1:4" ht="15">
      <c r="A22605" s="32">
        <f t="shared" si="474"/>
        <v>22601</v>
      </c>
      <c r="B22605" s="206" t="s">
        <v>37885</v>
      </c>
      <c r="C22605" s="206" t="s">
        <v>37886</v>
      </c>
      <c r="D22605" s="107" t="s">
        <v>35686</v>
      </c>
    </row>
    <row r="22606" spans="1:4" ht="15">
      <c r="A22606" s="32">
        <f t="shared" si="474"/>
        <v>22602</v>
      </c>
      <c r="B22606" s="206" t="s">
        <v>429</v>
      </c>
      <c r="C22606" s="206" t="s">
        <v>37887</v>
      </c>
      <c r="D22606" s="107" t="s">
        <v>35686</v>
      </c>
    </row>
    <row r="22607" spans="1:4" ht="15">
      <c r="A22607" s="32">
        <f t="shared" si="474"/>
        <v>22603</v>
      </c>
      <c r="B22607" s="206" t="s">
        <v>429</v>
      </c>
      <c r="C22607" s="206" t="s">
        <v>37887</v>
      </c>
      <c r="D22607" s="107" t="s">
        <v>35686</v>
      </c>
    </row>
    <row r="22608" spans="1:4" ht="15">
      <c r="A22608" s="32">
        <f t="shared" si="474"/>
        <v>22604</v>
      </c>
      <c r="B22608" s="206" t="s">
        <v>429</v>
      </c>
      <c r="C22608" s="206" t="s">
        <v>37887</v>
      </c>
      <c r="D22608" s="107" t="s">
        <v>35686</v>
      </c>
    </row>
    <row r="22609" spans="1:4" ht="15">
      <c r="A22609" s="32">
        <f t="shared" si="474"/>
        <v>22605</v>
      </c>
      <c r="B22609" s="206" t="s">
        <v>650</v>
      </c>
      <c r="C22609" s="206" t="s">
        <v>37888</v>
      </c>
      <c r="D22609" s="107" t="s">
        <v>35686</v>
      </c>
    </row>
    <row r="22610" spans="1:4" ht="15">
      <c r="A22610" s="32">
        <f t="shared" si="474"/>
        <v>22606</v>
      </c>
      <c r="B22610" s="206" t="s">
        <v>1665</v>
      </c>
      <c r="C22610" s="206" t="s">
        <v>37889</v>
      </c>
      <c r="D22610" s="107" t="s">
        <v>35686</v>
      </c>
    </row>
    <row r="22611" spans="1:4" ht="15">
      <c r="A22611" s="32">
        <f t="shared" si="474"/>
        <v>22607</v>
      </c>
      <c r="B22611" s="206" t="s">
        <v>1665</v>
      </c>
      <c r="C22611" s="206" t="s">
        <v>37889</v>
      </c>
      <c r="D22611" s="107" t="s">
        <v>35686</v>
      </c>
    </row>
    <row r="22612" spans="1:4" ht="15">
      <c r="A22612" s="32">
        <f t="shared" si="474"/>
        <v>22608</v>
      </c>
      <c r="B22612" s="206" t="s">
        <v>15517</v>
      </c>
      <c r="C22612" s="206" t="s">
        <v>37890</v>
      </c>
      <c r="D22612" s="107" t="s">
        <v>35686</v>
      </c>
    </row>
    <row r="22613" spans="1:4" ht="15">
      <c r="A22613" s="32">
        <f t="shared" si="474"/>
        <v>22609</v>
      </c>
      <c r="B22613" s="206" t="s">
        <v>15517</v>
      </c>
      <c r="C22613" s="206" t="s">
        <v>37890</v>
      </c>
      <c r="D22613" s="107" t="s">
        <v>35686</v>
      </c>
    </row>
    <row r="22614" spans="1:4" ht="15">
      <c r="A22614" s="32">
        <f t="shared" si="474"/>
        <v>22610</v>
      </c>
      <c r="B22614" s="206" t="s">
        <v>37891</v>
      </c>
      <c r="C22614" s="206" t="s">
        <v>37892</v>
      </c>
      <c r="D22614" s="107" t="s">
        <v>35686</v>
      </c>
    </row>
    <row r="22615" spans="1:4" ht="15">
      <c r="A22615" s="32">
        <f t="shared" si="474"/>
        <v>22611</v>
      </c>
      <c r="B22615" s="206" t="s">
        <v>824</v>
      </c>
      <c r="C22615" s="206" t="s">
        <v>37893</v>
      </c>
      <c r="D22615" s="107" t="s">
        <v>35686</v>
      </c>
    </row>
    <row r="22616" spans="1:4" ht="15">
      <c r="A22616" s="32">
        <f t="shared" si="474"/>
        <v>22612</v>
      </c>
      <c r="B22616" s="206" t="s">
        <v>37894</v>
      </c>
      <c r="C22616" s="206" t="s">
        <v>37895</v>
      </c>
      <c r="D22616" s="107" t="s">
        <v>35686</v>
      </c>
    </row>
    <row r="22617" spans="1:4" ht="15">
      <c r="A22617" s="32">
        <f t="shared" si="474"/>
        <v>22613</v>
      </c>
      <c r="B22617" s="206" t="s">
        <v>5821</v>
      </c>
      <c r="C22617" s="206" t="s">
        <v>37896</v>
      </c>
      <c r="D22617" s="107" t="s">
        <v>35686</v>
      </c>
    </row>
    <row r="22618" spans="1:4" ht="15">
      <c r="A22618" s="32">
        <f t="shared" si="474"/>
        <v>22614</v>
      </c>
      <c r="B22618" s="206" t="s">
        <v>37897</v>
      </c>
      <c r="C22618" s="206" t="s">
        <v>37898</v>
      </c>
      <c r="D22618" s="107" t="s">
        <v>35686</v>
      </c>
    </row>
    <row r="22619" spans="1:4" ht="15">
      <c r="A22619" s="32">
        <f t="shared" si="474"/>
        <v>22615</v>
      </c>
      <c r="B22619" s="206" t="s">
        <v>37897</v>
      </c>
      <c r="C22619" s="206" t="s">
        <v>37898</v>
      </c>
      <c r="D22619" s="107" t="s">
        <v>35686</v>
      </c>
    </row>
    <row r="22620" spans="1:4" ht="15">
      <c r="A22620" s="32">
        <f t="shared" si="474"/>
        <v>22616</v>
      </c>
      <c r="B22620" s="206" t="s">
        <v>37899</v>
      </c>
      <c r="C22620" s="206" t="s">
        <v>37900</v>
      </c>
      <c r="D22620" s="107" t="s">
        <v>35686</v>
      </c>
    </row>
    <row r="22621" spans="1:4" ht="15">
      <c r="A22621" s="32">
        <f t="shared" si="474"/>
        <v>22617</v>
      </c>
      <c r="B22621" s="206" t="s">
        <v>37899</v>
      </c>
      <c r="C22621" s="206" t="s">
        <v>37900</v>
      </c>
      <c r="D22621" s="107" t="s">
        <v>35686</v>
      </c>
    </row>
    <row r="22622" spans="1:4" ht="15">
      <c r="A22622" s="32">
        <f t="shared" si="474"/>
        <v>22618</v>
      </c>
      <c r="B22622" s="206" t="s">
        <v>37901</v>
      </c>
      <c r="C22622" s="206" t="s">
        <v>37902</v>
      </c>
      <c r="D22622" s="107" t="s">
        <v>35686</v>
      </c>
    </row>
    <row r="22623" spans="1:4" ht="15">
      <c r="A22623" s="32">
        <f t="shared" si="474"/>
        <v>22619</v>
      </c>
      <c r="B22623" s="206" t="s">
        <v>37901</v>
      </c>
      <c r="C22623" s="206" t="s">
        <v>37902</v>
      </c>
      <c r="D22623" s="107" t="s">
        <v>35686</v>
      </c>
    </row>
    <row r="22624" spans="1:4" ht="15">
      <c r="A22624" s="32">
        <f t="shared" si="474"/>
        <v>22620</v>
      </c>
      <c r="B22624" s="206" t="s">
        <v>13948</v>
      </c>
      <c r="C22624" s="206" t="s">
        <v>37903</v>
      </c>
      <c r="D22624" s="107" t="s">
        <v>35686</v>
      </c>
    </row>
    <row r="22625" spans="1:4" ht="15">
      <c r="A22625" s="32">
        <f t="shared" si="474"/>
        <v>22621</v>
      </c>
      <c r="B22625" s="206" t="s">
        <v>37904</v>
      </c>
      <c r="C22625" s="206" t="s">
        <v>37905</v>
      </c>
      <c r="D22625" s="107" t="s">
        <v>35686</v>
      </c>
    </row>
    <row r="22626" spans="1:4" ht="15">
      <c r="A22626" s="32">
        <f t="shared" si="474"/>
        <v>22622</v>
      </c>
      <c r="B22626" s="206" t="s">
        <v>37904</v>
      </c>
      <c r="C22626" s="206" t="s">
        <v>37905</v>
      </c>
      <c r="D22626" s="107" t="s">
        <v>35686</v>
      </c>
    </row>
    <row r="22627" spans="1:4" ht="15">
      <c r="A22627" s="32">
        <f t="shared" si="474"/>
        <v>22623</v>
      </c>
      <c r="B22627" s="206" t="s">
        <v>37906</v>
      </c>
      <c r="C22627" s="206" t="s">
        <v>37907</v>
      </c>
      <c r="D22627" s="107" t="s">
        <v>35686</v>
      </c>
    </row>
    <row r="22628" spans="1:4" ht="15">
      <c r="A22628" s="32">
        <f t="shared" si="474"/>
        <v>22624</v>
      </c>
      <c r="B22628" s="206" t="s">
        <v>37906</v>
      </c>
      <c r="C22628" s="206" t="s">
        <v>37907</v>
      </c>
      <c r="D22628" s="107" t="s">
        <v>35686</v>
      </c>
    </row>
    <row r="22629" spans="1:4" ht="15">
      <c r="A22629" s="32">
        <f t="shared" si="474"/>
        <v>22625</v>
      </c>
      <c r="B22629" s="206" t="s">
        <v>37908</v>
      </c>
      <c r="C22629" s="206" t="s">
        <v>37909</v>
      </c>
      <c r="D22629" s="107" t="s">
        <v>35686</v>
      </c>
    </row>
    <row r="22630" spans="1:4" ht="15">
      <c r="A22630" s="32">
        <f t="shared" si="474"/>
        <v>22626</v>
      </c>
      <c r="B22630" s="206" t="s">
        <v>37910</v>
      </c>
      <c r="C22630" s="206" t="s">
        <v>37911</v>
      </c>
      <c r="D22630" s="107" t="s">
        <v>35686</v>
      </c>
    </row>
    <row r="22631" spans="1:4" ht="15">
      <c r="A22631" s="32">
        <f t="shared" si="474"/>
        <v>22627</v>
      </c>
      <c r="B22631" s="206" t="s">
        <v>37912</v>
      </c>
      <c r="C22631" s="206" t="s">
        <v>37913</v>
      </c>
      <c r="D22631" s="107" t="s">
        <v>35686</v>
      </c>
    </row>
    <row r="22632" spans="1:4" ht="15">
      <c r="A22632" s="32">
        <f t="shared" si="474"/>
        <v>22628</v>
      </c>
      <c r="B22632" s="206" t="s">
        <v>37912</v>
      </c>
      <c r="C22632" s="206" t="s">
        <v>37913</v>
      </c>
      <c r="D22632" s="107" t="s">
        <v>35686</v>
      </c>
    </row>
    <row r="22633" spans="1:4" ht="15">
      <c r="A22633" s="32">
        <f t="shared" si="474"/>
        <v>22629</v>
      </c>
      <c r="B22633" s="206" t="s">
        <v>37914</v>
      </c>
      <c r="C22633" s="206" t="s">
        <v>37915</v>
      </c>
      <c r="D22633" s="107" t="s">
        <v>35686</v>
      </c>
    </row>
    <row r="22634" spans="1:4" ht="15">
      <c r="A22634" s="32">
        <f t="shared" si="474"/>
        <v>22630</v>
      </c>
      <c r="B22634" s="206" t="s">
        <v>37916</v>
      </c>
      <c r="C22634" s="206" t="s">
        <v>37917</v>
      </c>
      <c r="D22634" s="107" t="s">
        <v>35686</v>
      </c>
    </row>
    <row r="22635" spans="1:4" ht="15">
      <c r="A22635" s="32">
        <f t="shared" si="474"/>
        <v>22631</v>
      </c>
      <c r="B22635" s="206" t="s">
        <v>37916</v>
      </c>
      <c r="C22635" s="206" t="s">
        <v>37917</v>
      </c>
      <c r="D22635" s="107" t="s">
        <v>35686</v>
      </c>
    </row>
    <row r="22636" spans="1:4" ht="15">
      <c r="A22636" s="32">
        <f t="shared" si="474"/>
        <v>22632</v>
      </c>
      <c r="B22636" s="206" t="s">
        <v>37916</v>
      </c>
      <c r="C22636" s="206" t="s">
        <v>37917</v>
      </c>
      <c r="D22636" s="107" t="s">
        <v>35686</v>
      </c>
    </row>
    <row r="22637" spans="1:4" ht="15">
      <c r="A22637" s="32">
        <f t="shared" si="474"/>
        <v>22633</v>
      </c>
      <c r="B22637" s="206" t="s">
        <v>37918</v>
      </c>
      <c r="C22637" s="206" t="s">
        <v>37919</v>
      </c>
      <c r="D22637" s="107" t="s">
        <v>35686</v>
      </c>
    </row>
    <row r="22638" spans="1:4" ht="15">
      <c r="A22638" s="32">
        <f t="shared" si="474"/>
        <v>22634</v>
      </c>
      <c r="B22638" s="206" t="s">
        <v>37920</v>
      </c>
      <c r="C22638" s="206" t="s">
        <v>37921</v>
      </c>
      <c r="D22638" s="107" t="s">
        <v>35686</v>
      </c>
    </row>
    <row r="22639" spans="1:4" ht="15">
      <c r="A22639" s="32">
        <f t="shared" si="474"/>
        <v>22635</v>
      </c>
      <c r="B22639" s="206" t="s">
        <v>1576</v>
      </c>
      <c r="C22639" s="206" t="s">
        <v>37922</v>
      </c>
      <c r="D22639" s="107" t="s">
        <v>35686</v>
      </c>
    </row>
    <row r="22640" spans="1:4" ht="15">
      <c r="A22640" s="32">
        <f t="shared" si="474"/>
        <v>22636</v>
      </c>
      <c r="B22640" s="206" t="s">
        <v>13379</v>
      </c>
      <c r="C22640" s="206" t="s">
        <v>37923</v>
      </c>
      <c r="D22640" s="107" t="s">
        <v>35686</v>
      </c>
    </row>
    <row r="22641" spans="1:4" ht="15">
      <c r="A22641" s="32">
        <f t="shared" si="474"/>
        <v>22637</v>
      </c>
      <c r="B22641" s="206" t="s">
        <v>37924</v>
      </c>
      <c r="C22641" s="206" t="s">
        <v>37925</v>
      </c>
      <c r="D22641" s="107" t="s">
        <v>35686</v>
      </c>
    </row>
    <row r="22642" spans="1:4" ht="15">
      <c r="A22642" s="32">
        <f t="shared" si="474"/>
        <v>22638</v>
      </c>
      <c r="B22642" s="206" t="s">
        <v>253</v>
      </c>
      <c r="C22642" s="206" t="s">
        <v>37926</v>
      </c>
      <c r="D22642" s="107" t="s">
        <v>35686</v>
      </c>
    </row>
    <row r="22643" spans="1:4" ht="15">
      <c r="A22643" s="32">
        <f t="shared" si="474"/>
        <v>22639</v>
      </c>
      <c r="B22643" s="206" t="s">
        <v>37927</v>
      </c>
      <c r="C22643" s="206" t="s">
        <v>37928</v>
      </c>
      <c r="D22643" s="107" t="s">
        <v>35686</v>
      </c>
    </row>
    <row r="22644" spans="1:4" ht="15">
      <c r="A22644" s="32">
        <f t="shared" si="474"/>
        <v>22640</v>
      </c>
      <c r="B22644" s="206" t="s">
        <v>37929</v>
      </c>
      <c r="C22644" s="206" t="s">
        <v>37930</v>
      </c>
      <c r="D22644" s="107" t="s">
        <v>35686</v>
      </c>
    </row>
    <row r="22645" spans="1:4" ht="15">
      <c r="A22645" s="32">
        <f t="shared" si="474"/>
        <v>22641</v>
      </c>
      <c r="B22645" s="206" t="s">
        <v>37931</v>
      </c>
      <c r="C22645" s="206" t="s">
        <v>37932</v>
      </c>
      <c r="D22645" s="107" t="s">
        <v>35686</v>
      </c>
    </row>
    <row r="22646" spans="1:4" ht="15">
      <c r="A22646" s="32">
        <f t="shared" si="474"/>
        <v>22642</v>
      </c>
      <c r="B22646" s="206" t="s">
        <v>17687</v>
      </c>
      <c r="C22646" s="206" t="s">
        <v>37933</v>
      </c>
      <c r="D22646" s="107" t="s">
        <v>35686</v>
      </c>
    </row>
    <row r="22647" spans="1:4" ht="15">
      <c r="A22647" s="32">
        <f t="shared" si="474"/>
        <v>22643</v>
      </c>
      <c r="B22647" s="206" t="s">
        <v>420</v>
      </c>
      <c r="C22647" s="206" t="s">
        <v>37934</v>
      </c>
      <c r="D22647" s="107" t="s">
        <v>35686</v>
      </c>
    </row>
    <row r="22648" spans="1:4" ht="15">
      <c r="A22648" s="32">
        <f t="shared" si="474"/>
        <v>22644</v>
      </c>
      <c r="B22648" s="206" t="s">
        <v>37935</v>
      </c>
      <c r="C22648" s="206" t="s">
        <v>37936</v>
      </c>
      <c r="D22648" s="107" t="s">
        <v>35686</v>
      </c>
    </row>
    <row r="22649" spans="1:4" ht="15">
      <c r="A22649" s="32">
        <f t="shared" si="474"/>
        <v>22645</v>
      </c>
      <c r="B22649" s="206" t="s">
        <v>37937</v>
      </c>
      <c r="C22649" s="206" t="s">
        <v>37938</v>
      </c>
      <c r="D22649" s="107" t="s">
        <v>35686</v>
      </c>
    </row>
    <row r="22650" spans="1:4" ht="15">
      <c r="A22650" s="32">
        <f t="shared" si="474"/>
        <v>22646</v>
      </c>
      <c r="B22650" s="206" t="s">
        <v>37939</v>
      </c>
      <c r="C22650" s="206" t="s">
        <v>37940</v>
      </c>
      <c r="D22650" s="107" t="s">
        <v>35686</v>
      </c>
    </row>
    <row r="22651" spans="1:4" ht="15">
      <c r="A22651" s="32">
        <f t="shared" si="474"/>
        <v>22647</v>
      </c>
      <c r="B22651" s="206" t="s">
        <v>37941</v>
      </c>
      <c r="C22651" s="206" t="s">
        <v>37942</v>
      </c>
      <c r="D22651" s="107" t="s">
        <v>35686</v>
      </c>
    </row>
    <row r="22652" spans="1:4" ht="15">
      <c r="A22652" s="32">
        <f t="shared" si="474"/>
        <v>22648</v>
      </c>
      <c r="B22652" s="206" t="s">
        <v>8001</v>
      </c>
      <c r="C22652" s="206" t="s">
        <v>37943</v>
      </c>
      <c r="D22652" s="107" t="s">
        <v>35686</v>
      </c>
    </row>
    <row r="22653" spans="1:4" ht="15">
      <c r="A22653" s="32">
        <f t="shared" si="474"/>
        <v>22649</v>
      </c>
      <c r="B22653" s="206" t="s">
        <v>37944</v>
      </c>
      <c r="C22653" s="206" t="s">
        <v>37945</v>
      </c>
      <c r="D22653" s="107" t="s">
        <v>35686</v>
      </c>
    </row>
    <row r="22654" spans="1:4" ht="15">
      <c r="A22654" s="32">
        <f t="shared" si="474"/>
        <v>22650</v>
      </c>
      <c r="B22654" s="206" t="s">
        <v>791</v>
      </c>
      <c r="C22654" s="206" t="s">
        <v>37946</v>
      </c>
      <c r="D22654" s="107" t="s">
        <v>35686</v>
      </c>
    </row>
    <row r="22655" spans="1:4" ht="15">
      <c r="A22655" s="32">
        <f t="shared" si="474"/>
        <v>22651</v>
      </c>
      <c r="B22655" s="206" t="s">
        <v>730</v>
      </c>
      <c r="C22655" s="206" t="s">
        <v>37947</v>
      </c>
      <c r="D22655" s="107" t="s">
        <v>35686</v>
      </c>
    </row>
    <row r="22656" spans="1:4" ht="15">
      <c r="A22656" s="32">
        <f t="shared" si="474"/>
        <v>22652</v>
      </c>
      <c r="B22656" s="206" t="s">
        <v>37948</v>
      </c>
      <c r="C22656" s="206" t="s">
        <v>37949</v>
      </c>
      <c r="D22656" s="107" t="s">
        <v>35686</v>
      </c>
    </row>
    <row r="22657" spans="1:4" ht="15">
      <c r="A22657" s="32">
        <f t="shared" si="474"/>
        <v>22653</v>
      </c>
      <c r="B22657" s="206" t="s">
        <v>37950</v>
      </c>
      <c r="C22657" s="206" t="s">
        <v>37951</v>
      </c>
      <c r="D22657" s="107" t="s">
        <v>35686</v>
      </c>
    </row>
    <row r="22658" spans="1:4" ht="15">
      <c r="A22658" s="32">
        <f t="shared" si="474"/>
        <v>22654</v>
      </c>
      <c r="B22658" s="206" t="s">
        <v>37952</v>
      </c>
      <c r="C22658" s="206" t="s">
        <v>37953</v>
      </c>
      <c r="D22658" s="107" t="s">
        <v>35686</v>
      </c>
    </row>
    <row r="22659" spans="1:4" ht="15">
      <c r="A22659" s="32">
        <f t="shared" si="474"/>
        <v>22655</v>
      </c>
      <c r="B22659" s="206" t="s">
        <v>37954</v>
      </c>
      <c r="C22659" s="206" t="s">
        <v>37955</v>
      </c>
      <c r="D22659" s="107" t="s">
        <v>35686</v>
      </c>
    </row>
    <row r="22660" spans="1:4" ht="15">
      <c r="A22660" s="32">
        <f t="shared" si="474"/>
        <v>22656</v>
      </c>
      <c r="B22660" s="206" t="s">
        <v>17057</v>
      </c>
      <c r="C22660" s="206" t="s">
        <v>37956</v>
      </c>
      <c r="D22660" s="107" t="s">
        <v>35686</v>
      </c>
    </row>
    <row r="22661" spans="1:4" ht="15">
      <c r="A22661" s="32">
        <f t="shared" si="474"/>
        <v>22657</v>
      </c>
      <c r="B22661" s="206" t="s">
        <v>178</v>
      </c>
      <c r="C22661" s="206" t="s">
        <v>37957</v>
      </c>
      <c r="D22661" s="107" t="s">
        <v>35686</v>
      </c>
    </row>
    <row r="22662" spans="1:4" ht="15">
      <c r="A22662" s="32">
        <f t="shared" si="474"/>
        <v>22658</v>
      </c>
      <c r="B22662" s="206" t="s">
        <v>37958</v>
      </c>
      <c r="C22662" s="206" t="s">
        <v>37959</v>
      </c>
      <c r="D22662" s="107" t="s">
        <v>35686</v>
      </c>
    </row>
    <row r="22663" spans="1:4" ht="15">
      <c r="A22663" s="32">
        <f t="shared" ref="A22663:A22726" si="475">+A22662+1</f>
        <v>22659</v>
      </c>
      <c r="B22663" s="206" t="s">
        <v>37960</v>
      </c>
      <c r="C22663" s="206" t="s">
        <v>37961</v>
      </c>
      <c r="D22663" s="107" t="s">
        <v>35686</v>
      </c>
    </row>
    <row r="22664" spans="1:4" ht="15">
      <c r="A22664" s="32">
        <f t="shared" si="475"/>
        <v>22660</v>
      </c>
      <c r="B22664" s="206" t="s">
        <v>37962</v>
      </c>
      <c r="C22664" s="206" t="s">
        <v>37963</v>
      </c>
      <c r="D22664" s="107" t="s">
        <v>35686</v>
      </c>
    </row>
    <row r="22665" spans="1:4" ht="15">
      <c r="A22665" s="32">
        <f t="shared" si="475"/>
        <v>22661</v>
      </c>
      <c r="B22665" s="206" t="s">
        <v>37964</v>
      </c>
      <c r="C22665" s="206" t="s">
        <v>37965</v>
      </c>
      <c r="D22665" s="107" t="s">
        <v>35686</v>
      </c>
    </row>
    <row r="22666" spans="1:4" ht="15">
      <c r="A22666" s="32">
        <f t="shared" si="475"/>
        <v>22662</v>
      </c>
      <c r="B22666" s="206" t="s">
        <v>37964</v>
      </c>
      <c r="C22666" s="206" t="s">
        <v>37965</v>
      </c>
      <c r="D22666" s="107" t="s">
        <v>35686</v>
      </c>
    </row>
    <row r="22667" spans="1:4" ht="15">
      <c r="A22667" s="32">
        <f t="shared" si="475"/>
        <v>22663</v>
      </c>
      <c r="B22667" s="206" t="s">
        <v>32625</v>
      </c>
      <c r="C22667" s="206" t="s">
        <v>37966</v>
      </c>
      <c r="D22667" s="107" t="s">
        <v>35686</v>
      </c>
    </row>
    <row r="22668" spans="1:4" ht="15">
      <c r="A22668" s="32">
        <f t="shared" si="475"/>
        <v>22664</v>
      </c>
      <c r="B22668" s="206" t="s">
        <v>324</v>
      </c>
      <c r="C22668" s="206" t="s">
        <v>37967</v>
      </c>
      <c r="D22668" s="107" t="s">
        <v>35686</v>
      </c>
    </row>
    <row r="22669" spans="1:4" ht="15">
      <c r="A22669" s="32">
        <f t="shared" si="475"/>
        <v>22665</v>
      </c>
      <c r="B22669" s="206" t="s">
        <v>318</v>
      </c>
      <c r="C22669" s="206" t="s">
        <v>37968</v>
      </c>
      <c r="D22669" s="107" t="s">
        <v>35686</v>
      </c>
    </row>
    <row r="22670" spans="1:4" ht="15">
      <c r="A22670" s="32">
        <f t="shared" si="475"/>
        <v>22666</v>
      </c>
      <c r="B22670" s="206" t="s">
        <v>341</v>
      </c>
      <c r="C22670" s="206" t="s">
        <v>37794</v>
      </c>
      <c r="D22670" s="107" t="s">
        <v>35686</v>
      </c>
    </row>
    <row r="22671" spans="1:4" ht="15">
      <c r="A22671" s="32">
        <f t="shared" si="475"/>
        <v>22667</v>
      </c>
      <c r="B22671" s="206" t="s">
        <v>37969</v>
      </c>
      <c r="C22671" s="206" t="s">
        <v>37970</v>
      </c>
      <c r="D22671" s="107" t="s">
        <v>35686</v>
      </c>
    </row>
    <row r="22672" spans="1:4" ht="15">
      <c r="A22672" s="32">
        <f t="shared" si="475"/>
        <v>22668</v>
      </c>
      <c r="B22672" s="206" t="s">
        <v>16783</v>
      </c>
      <c r="C22672" s="206" t="s">
        <v>37971</v>
      </c>
      <c r="D22672" s="107" t="s">
        <v>35686</v>
      </c>
    </row>
    <row r="22673" spans="1:4" ht="15">
      <c r="A22673" s="32">
        <f t="shared" si="475"/>
        <v>22669</v>
      </c>
      <c r="B22673" s="206" t="s">
        <v>37972</v>
      </c>
      <c r="C22673" s="206" t="s">
        <v>37973</v>
      </c>
      <c r="D22673" s="107" t="s">
        <v>35686</v>
      </c>
    </row>
    <row r="22674" spans="1:4" ht="15">
      <c r="A22674" s="32">
        <f t="shared" si="475"/>
        <v>22670</v>
      </c>
      <c r="B22674" s="206" t="s">
        <v>37974</v>
      </c>
      <c r="C22674" s="206" t="s">
        <v>37975</v>
      </c>
      <c r="D22674" s="107" t="s">
        <v>35686</v>
      </c>
    </row>
    <row r="22675" spans="1:4" ht="15">
      <c r="A22675" s="32">
        <f t="shared" si="475"/>
        <v>22671</v>
      </c>
      <c r="B22675" s="206" t="s">
        <v>37976</v>
      </c>
      <c r="C22675" s="206" t="s">
        <v>37977</v>
      </c>
      <c r="D22675" s="107" t="s">
        <v>35686</v>
      </c>
    </row>
    <row r="22676" spans="1:4" ht="15">
      <c r="A22676" s="32">
        <f t="shared" si="475"/>
        <v>22672</v>
      </c>
      <c r="B22676" s="206" t="s">
        <v>37976</v>
      </c>
      <c r="C22676" s="206" t="s">
        <v>37977</v>
      </c>
      <c r="D22676" s="107" t="s">
        <v>35686</v>
      </c>
    </row>
    <row r="22677" spans="1:4" ht="15">
      <c r="A22677" s="32">
        <f t="shared" si="475"/>
        <v>22673</v>
      </c>
      <c r="B22677" s="206" t="s">
        <v>3980</v>
      </c>
      <c r="C22677" s="206" t="s">
        <v>37978</v>
      </c>
      <c r="D22677" s="107" t="s">
        <v>35686</v>
      </c>
    </row>
    <row r="22678" spans="1:4" ht="15">
      <c r="A22678" s="32">
        <f t="shared" si="475"/>
        <v>22674</v>
      </c>
      <c r="B22678" s="206" t="s">
        <v>8432</v>
      </c>
      <c r="C22678" s="206" t="s">
        <v>37979</v>
      </c>
      <c r="D22678" s="107" t="s">
        <v>35686</v>
      </c>
    </row>
    <row r="22679" spans="1:4" ht="15">
      <c r="A22679" s="32">
        <f t="shared" si="475"/>
        <v>22675</v>
      </c>
      <c r="B22679" s="206" t="s">
        <v>36925</v>
      </c>
      <c r="C22679" s="206" t="s">
        <v>37980</v>
      </c>
      <c r="D22679" s="107" t="s">
        <v>35686</v>
      </c>
    </row>
    <row r="22680" spans="1:4" ht="15">
      <c r="A22680" s="32">
        <f t="shared" si="475"/>
        <v>22676</v>
      </c>
      <c r="B22680" s="206" t="s">
        <v>37981</v>
      </c>
      <c r="C22680" s="206" t="s">
        <v>37982</v>
      </c>
      <c r="D22680" s="107" t="s">
        <v>35686</v>
      </c>
    </row>
    <row r="22681" spans="1:4" ht="15">
      <c r="A22681" s="32">
        <f t="shared" si="475"/>
        <v>22677</v>
      </c>
      <c r="B22681" s="206" t="s">
        <v>37981</v>
      </c>
      <c r="C22681" s="206" t="s">
        <v>37982</v>
      </c>
      <c r="D22681" s="107" t="s">
        <v>35686</v>
      </c>
    </row>
    <row r="22682" spans="1:4" ht="15">
      <c r="A22682" s="32">
        <f t="shared" si="475"/>
        <v>22678</v>
      </c>
      <c r="B22682" s="206" t="s">
        <v>37983</v>
      </c>
      <c r="C22682" s="206" t="s">
        <v>37984</v>
      </c>
      <c r="D22682" s="107" t="s">
        <v>35686</v>
      </c>
    </row>
    <row r="22683" spans="1:4" ht="15">
      <c r="A22683" s="32">
        <f t="shared" si="475"/>
        <v>22679</v>
      </c>
      <c r="B22683" s="206" t="s">
        <v>37985</v>
      </c>
      <c r="C22683" s="206" t="s">
        <v>37986</v>
      </c>
      <c r="D22683" s="107" t="s">
        <v>35686</v>
      </c>
    </row>
    <row r="22684" spans="1:4" ht="15">
      <c r="A22684" s="32">
        <f t="shared" si="475"/>
        <v>22680</v>
      </c>
      <c r="B22684" s="206" t="s">
        <v>37987</v>
      </c>
      <c r="C22684" s="206" t="s">
        <v>37988</v>
      </c>
      <c r="D22684" s="107" t="s">
        <v>35686</v>
      </c>
    </row>
    <row r="22685" spans="1:4" ht="15">
      <c r="A22685" s="32">
        <f t="shared" si="475"/>
        <v>22681</v>
      </c>
      <c r="B22685" s="206" t="s">
        <v>17933</v>
      </c>
      <c r="C22685" s="206" t="s">
        <v>37989</v>
      </c>
      <c r="D22685" s="107" t="s">
        <v>35686</v>
      </c>
    </row>
    <row r="22686" spans="1:4" ht="15">
      <c r="A22686" s="32">
        <f t="shared" si="475"/>
        <v>22682</v>
      </c>
      <c r="B22686" s="206" t="s">
        <v>37990</v>
      </c>
      <c r="C22686" s="206" t="s">
        <v>37991</v>
      </c>
      <c r="D22686" s="107" t="s">
        <v>35686</v>
      </c>
    </row>
    <row r="22687" spans="1:4" ht="15">
      <c r="A22687" s="32">
        <f t="shared" si="475"/>
        <v>22683</v>
      </c>
      <c r="B22687" s="206" t="s">
        <v>4051</v>
      </c>
      <c r="C22687" s="206" t="s">
        <v>37992</v>
      </c>
      <c r="D22687" s="107" t="s">
        <v>35686</v>
      </c>
    </row>
    <row r="22688" spans="1:4" ht="15">
      <c r="A22688" s="32">
        <f t="shared" si="475"/>
        <v>22684</v>
      </c>
      <c r="B22688" s="206" t="s">
        <v>37993</v>
      </c>
      <c r="C22688" s="206" t="s">
        <v>37994</v>
      </c>
      <c r="D22688" s="107" t="s">
        <v>35686</v>
      </c>
    </row>
    <row r="22689" spans="1:4" ht="15">
      <c r="A22689" s="32">
        <f t="shared" si="475"/>
        <v>22685</v>
      </c>
      <c r="B22689" s="206" t="s">
        <v>37995</v>
      </c>
      <c r="C22689" s="206" t="s">
        <v>37996</v>
      </c>
      <c r="D22689" s="107" t="s">
        <v>35686</v>
      </c>
    </row>
    <row r="22690" spans="1:4" ht="15">
      <c r="A22690" s="32">
        <f t="shared" si="475"/>
        <v>22686</v>
      </c>
      <c r="B22690" s="206" t="s">
        <v>15235</v>
      </c>
      <c r="C22690" s="206" t="s">
        <v>37997</v>
      </c>
      <c r="D22690" s="107" t="s">
        <v>35686</v>
      </c>
    </row>
    <row r="22691" spans="1:4" ht="15">
      <c r="A22691" s="32">
        <f t="shared" si="475"/>
        <v>22687</v>
      </c>
      <c r="B22691" s="206" t="s">
        <v>37998</v>
      </c>
      <c r="C22691" s="206" t="s">
        <v>37999</v>
      </c>
      <c r="D22691" s="107" t="s">
        <v>35686</v>
      </c>
    </row>
    <row r="22692" spans="1:4" ht="15">
      <c r="A22692" s="32">
        <f t="shared" si="475"/>
        <v>22688</v>
      </c>
      <c r="B22692" s="206" t="s">
        <v>238</v>
      </c>
      <c r="C22692" s="206" t="s">
        <v>38000</v>
      </c>
      <c r="D22692" s="107" t="s">
        <v>35686</v>
      </c>
    </row>
    <row r="22693" spans="1:4" ht="15">
      <c r="A22693" s="32">
        <f t="shared" si="475"/>
        <v>22689</v>
      </c>
      <c r="B22693" s="206" t="s">
        <v>577</v>
      </c>
      <c r="C22693" s="206" t="s">
        <v>38001</v>
      </c>
      <c r="D22693" s="107" t="s">
        <v>35686</v>
      </c>
    </row>
    <row r="22694" spans="1:4" ht="15">
      <c r="A22694" s="32">
        <f t="shared" si="475"/>
        <v>22690</v>
      </c>
      <c r="B22694" s="206" t="s">
        <v>18018</v>
      </c>
      <c r="C22694" s="206" t="s">
        <v>38002</v>
      </c>
      <c r="D22694" s="107" t="s">
        <v>35686</v>
      </c>
    </row>
    <row r="22695" spans="1:4" ht="15">
      <c r="A22695" s="32">
        <f t="shared" si="475"/>
        <v>22691</v>
      </c>
      <c r="B22695" s="206" t="s">
        <v>20723</v>
      </c>
      <c r="C22695" s="206" t="s">
        <v>38003</v>
      </c>
      <c r="D22695" s="107" t="s">
        <v>35686</v>
      </c>
    </row>
    <row r="22696" spans="1:4" ht="15">
      <c r="A22696" s="32">
        <f t="shared" si="475"/>
        <v>22692</v>
      </c>
      <c r="B22696" s="206" t="s">
        <v>1609</v>
      </c>
      <c r="C22696" s="206" t="s">
        <v>38004</v>
      </c>
      <c r="D22696" s="107" t="s">
        <v>35686</v>
      </c>
    </row>
    <row r="22697" spans="1:4" ht="15">
      <c r="A22697" s="32">
        <f t="shared" si="475"/>
        <v>22693</v>
      </c>
      <c r="B22697" s="206" t="s">
        <v>38005</v>
      </c>
      <c r="C22697" s="206" t="s">
        <v>38006</v>
      </c>
      <c r="D22697" s="107" t="s">
        <v>35686</v>
      </c>
    </row>
    <row r="22698" spans="1:4" ht="15">
      <c r="A22698" s="32">
        <f t="shared" si="475"/>
        <v>22694</v>
      </c>
      <c r="B22698" s="206" t="s">
        <v>259</v>
      </c>
      <c r="C22698" s="206" t="s">
        <v>38007</v>
      </c>
      <c r="D22698" s="107" t="s">
        <v>35686</v>
      </c>
    </row>
    <row r="22699" spans="1:4" ht="15">
      <c r="A22699" s="32">
        <f t="shared" si="475"/>
        <v>22695</v>
      </c>
      <c r="B22699" s="206" t="s">
        <v>38008</v>
      </c>
      <c r="C22699" s="206" t="s">
        <v>35337</v>
      </c>
      <c r="D22699" s="107" t="s">
        <v>35686</v>
      </c>
    </row>
    <row r="22700" spans="1:4" ht="15">
      <c r="A22700" s="32">
        <f t="shared" si="475"/>
        <v>22696</v>
      </c>
      <c r="B22700" s="206" t="s">
        <v>176</v>
      </c>
      <c r="C22700" s="206" t="s">
        <v>38009</v>
      </c>
      <c r="D22700" s="107" t="s">
        <v>35686</v>
      </c>
    </row>
    <row r="22701" spans="1:4" ht="15">
      <c r="A22701" s="32">
        <f t="shared" si="475"/>
        <v>22697</v>
      </c>
      <c r="B22701" s="206" t="s">
        <v>38010</v>
      </c>
      <c r="C22701" s="206" t="s">
        <v>38011</v>
      </c>
      <c r="D22701" s="107" t="s">
        <v>35686</v>
      </c>
    </row>
    <row r="22702" spans="1:4" ht="15">
      <c r="A22702" s="32">
        <f t="shared" si="475"/>
        <v>22698</v>
      </c>
      <c r="B22702" s="206" t="s">
        <v>3464</v>
      </c>
      <c r="C22702" s="206" t="s">
        <v>7543</v>
      </c>
      <c r="D22702" s="107" t="s">
        <v>35686</v>
      </c>
    </row>
    <row r="22703" spans="1:4" ht="15">
      <c r="A22703" s="32">
        <f t="shared" si="475"/>
        <v>22699</v>
      </c>
      <c r="B22703" s="206" t="s">
        <v>38012</v>
      </c>
      <c r="C22703" s="206" t="s">
        <v>38013</v>
      </c>
      <c r="D22703" s="107" t="s">
        <v>35686</v>
      </c>
    </row>
    <row r="22704" spans="1:4" ht="15">
      <c r="A22704" s="32">
        <f t="shared" si="475"/>
        <v>22700</v>
      </c>
      <c r="B22704" s="206" t="s">
        <v>38014</v>
      </c>
      <c r="C22704" s="206" t="s">
        <v>38015</v>
      </c>
      <c r="D22704" s="107" t="s">
        <v>35686</v>
      </c>
    </row>
    <row r="22705" spans="1:4" ht="15">
      <c r="A22705" s="32">
        <f t="shared" si="475"/>
        <v>22701</v>
      </c>
      <c r="B22705" s="206" t="s">
        <v>168</v>
      </c>
      <c r="C22705" s="206" t="s">
        <v>38016</v>
      </c>
      <c r="D22705" s="107" t="s">
        <v>35686</v>
      </c>
    </row>
    <row r="22706" spans="1:4" ht="15">
      <c r="A22706" s="32">
        <f t="shared" si="475"/>
        <v>22702</v>
      </c>
      <c r="B22706" s="206" t="s">
        <v>38017</v>
      </c>
      <c r="C22706" s="206" t="s">
        <v>38018</v>
      </c>
      <c r="D22706" s="107" t="s">
        <v>35686</v>
      </c>
    </row>
    <row r="22707" spans="1:4" ht="15">
      <c r="A22707" s="32">
        <f t="shared" si="475"/>
        <v>22703</v>
      </c>
      <c r="B22707" s="206" t="s">
        <v>38019</v>
      </c>
      <c r="C22707" s="206" t="s">
        <v>38020</v>
      </c>
      <c r="D22707" s="107" t="s">
        <v>35686</v>
      </c>
    </row>
    <row r="22708" spans="1:4" ht="15">
      <c r="A22708" s="32">
        <f t="shared" si="475"/>
        <v>22704</v>
      </c>
      <c r="B22708" s="206" t="s">
        <v>38021</v>
      </c>
      <c r="C22708" s="206" t="s">
        <v>38022</v>
      </c>
      <c r="D22708" s="107" t="s">
        <v>35686</v>
      </c>
    </row>
    <row r="22709" spans="1:4" ht="15">
      <c r="A22709" s="32">
        <f t="shared" si="475"/>
        <v>22705</v>
      </c>
      <c r="B22709" s="206" t="s">
        <v>38023</v>
      </c>
      <c r="C22709" s="206" t="s">
        <v>38024</v>
      </c>
      <c r="D22709" s="107" t="s">
        <v>35686</v>
      </c>
    </row>
    <row r="22710" spans="1:4" ht="15">
      <c r="A22710" s="32">
        <f t="shared" si="475"/>
        <v>22706</v>
      </c>
      <c r="B22710" s="206" t="s">
        <v>437</v>
      </c>
      <c r="C22710" s="206" t="s">
        <v>38025</v>
      </c>
      <c r="D22710" s="107" t="s">
        <v>35686</v>
      </c>
    </row>
    <row r="22711" spans="1:4" ht="15">
      <c r="A22711" s="32">
        <f t="shared" si="475"/>
        <v>22707</v>
      </c>
      <c r="B22711" s="206" t="s">
        <v>38026</v>
      </c>
      <c r="C22711" s="206" t="s">
        <v>38027</v>
      </c>
      <c r="D22711" s="107" t="s">
        <v>35686</v>
      </c>
    </row>
    <row r="22712" spans="1:4" ht="15">
      <c r="A22712" s="32">
        <f t="shared" si="475"/>
        <v>22708</v>
      </c>
      <c r="B22712" s="206" t="s">
        <v>38028</v>
      </c>
      <c r="C22712" s="206" t="s">
        <v>38029</v>
      </c>
      <c r="D22712" s="107" t="s">
        <v>35686</v>
      </c>
    </row>
    <row r="22713" spans="1:4" ht="15">
      <c r="A22713" s="32">
        <f t="shared" si="475"/>
        <v>22709</v>
      </c>
      <c r="B22713" s="206" t="s">
        <v>38030</v>
      </c>
      <c r="C22713" s="206" t="s">
        <v>38031</v>
      </c>
      <c r="D22713" s="107" t="s">
        <v>35686</v>
      </c>
    </row>
    <row r="22714" spans="1:4" ht="15">
      <c r="A22714" s="32">
        <f t="shared" si="475"/>
        <v>22710</v>
      </c>
      <c r="B22714" s="206" t="s">
        <v>16754</v>
      </c>
      <c r="C22714" s="206" t="s">
        <v>38032</v>
      </c>
      <c r="D22714" s="107" t="s">
        <v>35686</v>
      </c>
    </row>
    <row r="22715" spans="1:4" ht="15">
      <c r="A22715" s="32">
        <f t="shared" si="475"/>
        <v>22711</v>
      </c>
      <c r="B22715" s="206" t="s">
        <v>38033</v>
      </c>
      <c r="C22715" s="206" t="s">
        <v>38034</v>
      </c>
      <c r="D22715" s="107" t="s">
        <v>35686</v>
      </c>
    </row>
    <row r="22716" spans="1:4" ht="15">
      <c r="A22716" s="32">
        <f t="shared" si="475"/>
        <v>22712</v>
      </c>
      <c r="B22716" s="206" t="s">
        <v>38035</v>
      </c>
      <c r="C22716" s="206" t="s">
        <v>38036</v>
      </c>
      <c r="D22716" s="107" t="s">
        <v>35686</v>
      </c>
    </row>
    <row r="22717" spans="1:4" ht="15">
      <c r="A22717" s="32">
        <f t="shared" si="475"/>
        <v>22713</v>
      </c>
      <c r="B22717" s="206" t="s">
        <v>38037</v>
      </c>
      <c r="C22717" s="206" t="s">
        <v>38038</v>
      </c>
      <c r="D22717" s="107" t="s">
        <v>35686</v>
      </c>
    </row>
    <row r="22718" spans="1:4" ht="15">
      <c r="A22718" s="32">
        <f t="shared" si="475"/>
        <v>22714</v>
      </c>
      <c r="B22718" s="206" t="s">
        <v>33858</v>
      </c>
      <c r="C22718" s="206" t="s">
        <v>38039</v>
      </c>
      <c r="D22718" s="107" t="s">
        <v>35686</v>
      </c>
    </row>
    <row r="22719" spans="1:4" ht="15">
      <c r="A22719" s="32">
        <f t="shared" si="475"/>
        <v>22715</v>
      </c>
      <c r="B22719" s="206" t="s">
        <v>37846</v>
      </c>
      <c r="C22719" s="206" t="s">
        <v>38040</v>
      </c>
      <c r="D22719" s="107" t="s">
        <v>35686</v>
      </c>
    </row>
    <row r="22720" spans="1:4" ht="15">
      <c r="A22720" s="32">
        <f t="shared" si="475"/>
        <v>22716</v>
      </c>
      <c r="B22720" s="206" t="s">
        <v>469</v>
      </c>
      <c r="C22720" s="206" t="s">
        <v>38041</v>
      </c>
      <c r="D22720" s="107" t="s">
        <v>35686</v>
      </c>
    </row>
    <row r="22721" spans="1:4" ht="15">
      <c r="A22721" s="32">
        <f t="shared" si="475"/>
        <v>22717</v>
      </c>
      <c r="B22721" s="206" t="s">
        <v>38042</v>
      </c>
      <c r="C22721" s="206" t="s">
        <v>38043</v>
      </c>
      <c r="D22721" s="107" t="s">
        <v>35686</v>
      </c>
    </row>
    <row r="22722" spans="1:4" ht="15">
      <c r="A22722" s="32">
        <f t="shared" si="475"/>
        <v>22718</v>
      </c>
      <c r="B22722" s="206" t="s">
        <v>38044</v>
      </c>
      <c r="C22722" s="206" t="s">
        <v>38045</v>
      </c>
      <c r="D22722" s="107" t="s">
        <v>35686</v>
      </c>
    </row>
    <row r="22723" spans="1:4" ht="15">
      <c r="A22723" s="32">
        <f t="shared" si="475"/>
        <v>22719</v>
      </c>
      <c r="B22723" s="206" t="s">
        <v>38046</v>
      </c>
      <c r="C22723" s="206" t="s">
        <v>38047</v>
      </c>
      <c r="D22723" s="107" t="s">
        <v>35686</v>
      </c>
    </row>
    <row r="22724" spans="1:4" ht="15">
      <c r="A22724" s="32">
        <f t="shared" si="475"/>
        <v>22720</v>
      </c>
      <c r="B22724" s="206" t="s">
        <v>351</v>
      </c>
      <c r="C22724" s="206" t="s">
        <v>38048</v>
      </c>
      <c r="D22724" s="107" t="s">
        <v>35686</v>
      </c>
    </row>
    <row r="22725" spans="1:4" ht="15">
      <c r="A22725" s="32">
        <f t="shared" si="475"/>
        <v>22721</v>
      </c>
      <c r="B22725" s="206" t="s">
        <v>1298</v>
      </c>
      <c r="C22725" s="206" t="s">
        <v>38049</v>
      </c>
      <c r="D22725" s="107" t="s">
        <v>35686</v>
      </c>
    </row>
    <row r="22726" spans="1:4" ht="15">
      <c r="A22726" s="32">
        <f t="shared" si="475"/>
        <v>22722</v>
      </c>
      <c r="B22726" s="206" t="s">
        <v>1298</v>
      </c>
      <c r="C22726" s="206" t="s">
        <v>38049</v>
      </c>
      <c r="D22726" s="107" t="s">
        <v>35686</v>
      </c>
    </row>
    <row r="22727" spans="1:4" ht="15">
      <c r="A22727" s="32">
        <f t="shared" ref="A22727:A22790" si="476">+A22726+1</f>
        <v>22723</v>
      </c>
      <c r="B22727" s="206" t="s">
        <v>38050</v>
      </c>
      <c r="C22727" s="206" t="s">
        <v>38051</v>
      </c>
      <c r="D22727" s="107" t="s">
        <v>35686</v>
      </c>
    </row>
    <row r="22728" spans="1:4" ht="15">
      <c r="A22728" s="32">
        <f t="shared" si="476"/>
        <v>22724</v>
      </c>
      <c r="B22728" s="206" t="s">
        <v>1161</v>
      </c>
      <c r="C22728" s="206" t="s">
        <v>38052</v>
      </c>
      <c r="D22728" s="107" t="s">
        <v>35686</v>
      </c>
    </row>
    <row r="22729" spans="1:4" ht="15">
      <c r="A22729" s="32">
        <f t="shared" si="476"/>
        <v>22725</v>
      </c>
      <c r="B22729" s="206" t="s">
        <v>1161</v>
      </c>
      <c r="C22729" s="206" t="s">
        <v>38052</v>
      </c>
      <c r="D22729" s="107" t="s">
        <v>35686</v>
      </c>
    </row>
    <row r="22730" spans="1:4" ht="15">
      <c r="A22730" s="32">
        <f t="shared" si="476"/>
        <v>22726</v>
      </c>
      <c r="B22730" s="206" t="s">
        <v>7151</v>
      </c>
      <c r="C22730" s="206" t="s">
        <v>38053</v>
      </c>
      <c r="D22730" s="107" t="s">
        <v>35686</v>
      </c>
    </row>
    <row r="22731" spans="1:4" ht="15">
      <c r="A22731" s="32">
        <f t="shared" si="476"/>
        <v>22727</v>
      </c>
      <c r="B22731" s="206" t="s">
        <v>38054</v>
      </c>
      <c r="C22731" s="206" t="s">
        <v>38055</v>
      </c>
      <c r="D22731" s="107" t="s">
        <v>35686</v>
      </c>
    </row>
    <row r="22732" spans="1:4" ht="15">
      <c r="A22732" s="32">
        <f t="shared" si="476"/>
        <v>22728</v>
      </c>
      <c r="B22732" s="206" t="s">
        <v>564</v>
      </c>
      <c r="C22732" s="206" t="s">
        <v>38056</v>
      </c>
      <c r="D22732" s="107" t="s">
        <v>35686</v>
      </c>
    </row>
    <row r="22733" spans="1:4" ht="15">
      <c r="A22733" s="32">
        <f t="shared" si="476"/>
        <v>22729</v>
      </c>
      <c r="B22733" s="206" t="s">
        <v>443</v>
      </c>
      <c r="C22733" s="206" t="s">
        <v>38057</v>
      </c>
      <c r="D22733" s="107" t="s">
        <v>35686</v>
      </c>
    </row>
    <row r="22734" spans="1:4" ht="15">
      <c r="A22734" s="32">
        <f t="shared" si="476"/>
        <v>22730</v>
      </c>
      <c r="B22734" s="206" t="s">
        <v>3821</v>
      </c>
      <c r="C22734" s="206" t="s">
        <v>38058</v>
      </c>
      <c r="D22734" s="107" t="s">
        <v>35686</v>
      </c>
    </row>
    <row r="22735" spans="1:4" ht="15">
      <c r="A22735" s="32">
        <f t="shared" si="476"/>
        <v>22731</v>
      </c>
      <c r="B22735" s="206" t="s">
        <v>38059</v>
      </c>
      <c r="C22735" s="206" t="s">
        <v>38060</v>
      </c>
      <c r="D22735" s="107" t="s">
        <v>35686</v>
      </c>
    </row>
    <row r="22736" spans="1:4" ht="15">
      <c r="A22736" s="32">
        <f t="shared" si="476"/>
        <v>22732</v>
      </c>
      <c r="B22736" s="206" t="s">
        <v>38059</v>
      </c>
      <c r="C22736" s="206" t="s">
        <v>38060</v>
      </c>
      <c r="D22736" s="107" t="s">
        <v>35686</v>
      </c>
    </row>
    <row r="22737" spans="1:4" ht="15">
      <c r="A22737" s="32">
        <f t="shared" si="476"/>
        <v>22733</v>
      </c>
      <c r="B22737" s="206" t="s">
        <v>194</v>
      </c>
      <c r="C22737" s="206" t="s">
        <v>38061</v>
      </c>
      <c r="D22737" s="107" t="s">
        <v>35686</v>
      </c>
    </row>
    <row r="22738" spans="1:4" ht="15">
      <c r="A22738" s="32">
        <f t="shared" si="476"/>
        <v>22734</v>
      </c>
      <c r="B22738" s="206" t="s">
        <v>230</v>
      </c>
      <c r="C22738" s="206" t="s">
        <v>38062</v>
      </c>
      <c r="D22738" s="107" t="s">
        <v>35686</v>
      </c>
    </row>
    <row r="22739" spans="1:4" ht="15">
      <c r="A22739" s="32">
        <f t="shared" si="476"/>
        <v>22735</v>
      </c>
      <c r="B22739" s="206" t="s">
        <v>1396</v>
      </c>
      <c r="C22739" s="206" t="s">
        <v>38063</v>
      </c>
      <c r="D22739" s="107" t="s">
        <v>35686</v>
      </c>
    </row>
    <row r="22740" spans="1:4" ht="15">
      <c r="A22740" s="32">
        <f t="shared" si="476"/>
        <v>22736</v>
      </c>
      <c r="B22740" s="206" t="s">
        <v>36149</v>
      </c>
      <c r="C22740" s="206" t="s">
        <v>38064</v>
      </c>
      <c r="D22740" s="107" t="s">
        <v>35686</v>
      </c>
    </row>
    <row r="22741" spans="1:4" ht="15">
      <c r="A22741" s="32">
        <f t="shared" si="476"/>
        <v>22737</v>
      </c>
      <c r="B22741" s="206" t="s">
        <v>38065</v>
      </c>
      <c r="C22741" s="206" t="s">
        <v>38066</v>
      </c>
      <c r="D22741" s="107" t="s">
        <v>35686</v>
      </c>
    </row>
    <row r="22742" spans="1:4" ht="15">
      <c r="A22742" s="32">
        <f t="shared" si="476"/>
        <v>22738</v>
      </c>
      <c r="B22742" s="206" t="s">
        <v>38067</v>
      </c>
      <c r="C22742" s="206" t="s">
        <v>38068</v>
      </c>
      <c r="D22742" s="107" t="s">
        <v>35686</v>
      </c>
    </row>
    <row r="22743" spans="1:4" ht="15">
      <c r="A22743" s="32">
        <f t="shared" si="476"/>
        <v>22739</v>
      </c>
      <c r="B22743" s="206" t="s">
        <v>167</v>
      </c>
      <c r="C22743" s="206" t="s">
        <v>38069</v>
      </c>
      <c r="D22743" s="107" t="s">
        <v>35686</v>
      </c>
    </row>
    <row r="22744" spans="1:4" ht="15">
      <c r="A22744" s="32">
        <f t="shared" si="476"/>
        <v>22740</v>
      </c>
      <c r="B22744" s="206" t="s">
        <v>167</v>
      </c>
      <c r="C22744" s="206" t="s">
        <v>38069</v>
      </c>
      <c r="D22744" s="107" t="s">
        <v>35686</v>
      </c>
    </row>
    <row r="22745" spans="1:4" ht="15">
      <c r="A22745" s="32">
        <f t="shared" si="476"/>
        <v>22741</v>
      </c>
      <c r="B22745" s="206" t="s">
        <v>38070</v>
      </c>
      <c r="C22745" s="206" t="s">
        <v>38071</v>
      </c>
      <c r="D22745" s="107" t="s">
        <v>35686</v>
      </c>
    </row>
    <row r="22746" spans="1:4" ht="15">
      <c r="A22746" s="32">
        <f t="shared" si="476"/>
        <v>22742</v>
      </c>
      <c r="B22746" s="206" t="s">
        <v>38072</v>
      </c>
      <c r="C22746" s="206" t="s">
        <v>38073</v>
      </c>
      <c r="D22746" s="107" t="s">
        <v>35686</v>
      </c>
    </row>
    <row r="22747" spans="1:4" ht="15">
      <c r="A22747" s="32">
        <f t="shared" si="476"/>
        <v>22743</v>
      </c>
      <c r="B22747" s="206" t="s">
        <v>38074</v>
      </c>
      <c r="C22747" s="206" t="s">
        <v>38075</v>
      </c>
      <c r="D22747" s="107" t="s">
        <v>35686</v>
      </c>
    </row>
    <row r="22748" spans="1:4" ht="15">
      <c r="A22748" s="32">
        <f t="shared" si="476"/>
        <v>22744</v>
      </c>
      <c r="B22748" s="206" t="s">
        <v>16012</v>
      </c>
      <c r="C22748" s="206" t="s">
        <v>38076</v>
      </c>
      <c r="D22748" s="107" t="s">
        <v>35686</v>
      </c>
    </row>
    <row r="22749" spans="1:4" ht="15">
      <c r="A22749" s="32">
        <f t="shared" si="476"/>
        <v>22745</v>
      </c>
      <c r="B22749" s="206" t="s">
        <v>287</v>
      </c>
      <c r="C22749" s="206" t="s">
        <v>38077</v>
      </c>
      <c r="D22749" s="107" t="s">
        <v>35686</v>
      </c>
    </row>
    <row r="22750" spans="1:4" ht="15">
      <c r="A22750" s="32">
        <f t="shared" si="476"/>
        <v>22746</v>
      </c>
      <c r="B22750" s="206" t="s">
        <v>38078</v>
      </c>
      <c r="C22750" s="206" t="s">
        <v>38079</v>
      </c>
      <c r="D22750" s="107" t="s">
        <v>35686</v>
      </c>
    </row>
    <row r="22751" spans="1:4" ht="15">
      <c r="A22751" s="32">
        <f t="shared" si="476"/>
        <v>22747</v>
      </c>
      <c r="B22751" s="206" t="s">
        <v>38080</v>
      </c>
      <c r="C22751" s="206" t="s">
        <v>38081</v>
      </c>
      <c r="D22751" s="107" t="s">
        <v>35686</v>
      </c>
    </row>
    <row r="22752" spans="1:4" ht="15">
      <c r="A22752" s="32">
        <f t="shared" si="476"/>
        <v>22748</v>
      </c>
      <c r="B22752" s="206" t="s">
        <v>38082</v>
      </c>
      <c r="C22752" s="206" t="s">
        <v>34308</v>
      </c>
      <c r="D22752" s="107" t="s">
        <v>35686</v>
      </c>
    </row>
    <row r="22753" spans="1:4" ht="15">
      <c r="A22753" s="32">
        <f t="shared" si="476"/>
        <v>22749</v>
      </c>
      <c r="B22753" s="206" t="s">
        <v>38083</v>
      </c>
      <c r="C22753" s="206" t="s">
        <v>38084</v>
      </c>
      <c r="D22753" s="107" t="s">
        <v>35686</v>
      </c>
    </row>
    <row r="22754" spans="1:4" ht="15">
      <c r="A22754" s="32">
        <f t="shared" si="476"/>
        <v>22750</v>
      </c>
      <c r="B22754" s="206" t="s">
        <v>21981</v>
      </c>
      <c r="C22754" s="206" t="s">
        <v>38085</v>
      </c>
      <c r="D22754" s="107" t="s">
        <v>35686</v>
      </c>
    </row>
    <row r="22755" spans="1:4" ht="15">
      <c r="A22755" s="32">
        <f t="shared" si="476"/>
        <v>22751</v>
      </c>
      <c r="B22755" s="206" t="s">
        <v>21981</v>
      </c>
      <c r="C22755" s="206" t="s">
        <v>38085</v>
      </c>
      <c r="D22755" s="107" t="s">
        <v>35686</v>
      </c>
    </row>
    <row r="22756" spans="1:4" ht="15">
      <c r="A22756" s="32">
        <f t="shared" si="476"/>
        <v>22752</v>
      </c>
      <c r="B22756" s="206" t="s">
        <v>38086</v>
      </c>
      <c r="C22756" s="206" t="s">
        <v>38087</v>
      </c>
      <c r="D22756" s="107" t="s">
        <v>35686</v>
      </c>
    </row>
    <row r="22757" spans="1:4" ht="15">
      <c r="A22757" s="32">
        <f t="shared" si="476"/>
        <v>22753</v>
      </c>
      <c r="B22757" s="206" t="s">
        <v>38088</v>
      </c>
      <c r="C22757" s="206" t="s">
        <v>38089</v>
      </c>
      <c r="D22757" s="107" t="s">
        <v>35686</v>
      </c>
    </row>
    <row r="22758" spans="1:4" ht="15">
      <c r="A22758" s="32">
        <f t="shared" si="476"/>
        <v>22754</v>
      </c>
      <c r="B22758" s="206" t="s">
        <v>38090</v>
      </c>
      <c r="C22758" s="206" t="s">
        <v>38091</v>
      </c>
      <c r="D22758" s="107" t="s">
        <v>35686</v>
      </c>
    </row>
    <row r="22759" spans="1:4" ht="15">
      <c r="A22759" s="32">
        <f t="shared" si="476"/>
        <v>22755</v>
      </c>
      <c r="B22759" s="206" t="s">
        <v>38092</v>
      </c>
      <c r="C22759" s="206" t="s">
        <v>38093</v>
      </c>
      <c r="D22759" s="107" t="s">
        <v>35686</v>
      </c>
    </row>
    <row r="22760" spans="1:4" ht="15">
      <c r="A22760" s="32">
        <f t="shared" si="476"/>
        <v>22756</v>
      </c>
      <c r="B22760" s="206" t="s">
        <v>38094</v>
      </c>
      <c r="C22760" s="206" t="s">
        <v>38095</v>
      </c>
      <c r="D22760" s="107" t="s">
        <v>35686</v>
      </c>
    </row>
    <row r="22761" spans="1:4" ht="15">
      <c r="A22761" s="32">
        <f t="shared" si="476"/>
        <v>22757</v>
      </c>
      <c r="B22761" s="206" t="s">
        <v>173</v>
      </c>
      <c r="C22761" s="206" t="s">
        <v>38096</v>
      </c>
      <c r="D22761" s="107" t="s">
        <v>35686</v>
      </c>
    </row>
    <row r="22762" spans="1:4" ht="15">
      <c r="A22762" s="32">
        <f t="shared" si="476"/>
        <v>22758</v>
      </c>
      <c r="B22762" s="206" t="s">
        <v>38097</v>
      </c>
      <c r="C22762" s="206" t="s">
        <v>38098</v>
      </c>
      <c r="D22762" s="107" t="s">
        <v>35686</v>
      </c>
    </row>
    <row r="22763" spans="1:4" ht="15">
      <c r="A22763" s="32">
        <f t="shared" si="476"/>
        <v>22759</v>
      </c>
      <c r="B22763" s="206" t="s">
        <v>38097</v>
      </c>
      <c r="C22763" s="206" t="s">
        <v>38098</v>
      </c>
      <c r="D22763" s="107" t="s">
        <v>35686</v>
      </c>
    </row>
    <row r="22764" spans="1:4" ht="15">
      <c r="A22764" s="32">
        <f t="shared" si="476"/>
        <v>22760</v>
      </c>
      <c r="B22764" s="206" t="s">
        <v>33674</v>
      </c>
      <c r="C22764" s="206" t="s">
        <v>38099</v>
      </c>
      <c r="D22764" s="107" t="s">
        <v>35686</v>
      </c>
    </row>
    <row r="22765" spans="1:4" ht="15">
      <c r="A22765" s="32">
        <f t="shared" si="476"/>
        <v>22761</v>
      </c>
      <c r="B22765" s="206" t="s">
        <v>38100</v>
      </c>
      <c r="C22765" s="206" t="s">
        <v>38101</v>
      </c>
      <c r="D22765" s="107" t="s">
        <v>35686</v>
      </c>
    </row>
    <row r="22766" spans="1:4" ht="15">
      <c r="A22766" s="32">
        <f t="shared" si="476"/>
        <v>22762</v>
      </c>
      <c r="B22766" s="206" t="s">
        <v>38102</v>
      </c>
      <c r="C22766" s="206" t="s">
        <v>38103</v>
      </c>
      <c r="D22766" s="107" t="s">
        <v>35686</v>
      </c>
    </row>
    <row r="22767" spans="1:4" ht="15">
      <c r="A22767" s="32">
        <f t="shared" si="476"/>
        <v>22763</v>
      </c>
      <c r="B22767" s="206" t="s">
        <v>38104</v>
      </c>
      <c r="C22767" s="206" t="s">
        <v>38105</v>
      </c>
      <c r="D22767" s="107" t="s">
        <v>35686</v>
      </c>
    </row>
    <row r="22768" spans="1:4" ht="15">
      <c r="A22768" s="32">
        <f t="shared" si="476"/>
        <v>22764</v>
      </c>
      <c r="B22768" s="206" t="s">
        <v>38106</v>
      </c>
      <c r="C22768" s="206" t="s">
        <v>38107</v>
      </c>
      <c r="D22768" s="107" t="s">
        <v>35686</v>
      </c>
    </row>
    <row r="22769" spans="1:4" ht="15">
      <c r="A22769" s="32">
        <f t="shared" si="476"/>
        <v>22765</v>
      </c>
      <c r="B22769" s="206" t="s">
        <v>35640</v>
      </c>
      <c r="C22769" s="206" t="s">
        <v>38108</v>
      </c>
      <c r="D22769" s="107" t="s">
        <v>35686</v>
      </c>
    </row>
    <row r="22770" spans="1:4" ht="15">
      <c r="A22770" s="32">
        <f t="shared" si="476"/>
        <v>22766</v>
      </c>
      <c r="B22770" s="206" t="s">
        <v>253</v>
      </c>
      <c r="C22770" s="206" t="s">
        <v>38109</v>
      </c>
      <c r="D22770" s="107" t="s">
        <v>35686</v>
      </c>
    </row>
    <row r="22771" spans="1:4" ht="15">
      <c r="A22771" s="32">
        <f t="shared" si="476"/>
        <v>22767</v>
      </c>
      <c r="B22771" s="206" t="s">
        <v>38110</v>
      </c>
      <c r="C22771" s="206" t="s">
        <v>38111</v>
      </c>
      <c r="D22771" s="107" t="s">
        <v>35686</v>
      </c>
    </row>
    <row r="22772" spans="1:4" ht="15">
      <c r="A22772" s="32">
        <f t="shared" si="476"/>
        <v>22768</v>
      </c>
      <c r="B22772" s="206" t="s">
        <v>503</v>
      </c>
      <c r="C22772" s="206" t="s">
        <v>38112</v>
      </c>
      <c r="D22772" s="107" t="s">
        <v>35686</v>
      </c>
    </row>
    <row r="22773" spans="1:4" ht="15">
      <c r="A22773" s="32">
        <f t="shared" si="476"/>
        <v>22769</v>
      </c>
      <c r="B22773" s="206" t="s">
        <v>525</v>
      </c>
      <c r="C22773" s="206" t="s">
        <v>38113</v>
      </c>
      <c r="D22773" s="107" t="s">
        <v>35686</v>
      </c>
    </row>
    <row r="22774" spans="1:4" ht="15">
      <c r="A22774" s="32">
        <f t="shared" si="476"/>
        <v>22770</v>
      </c>
      <c r="B22774" s="206" t="s">
        <v>38114</v>
      </c>
      <c r="C22774" s="206" t="s">
        <v>38115</v>
      </c>
      <c r="D22774" s="107" t="s">
        <v>35686</v>
      </c>
    </row>
    <row r="22775" spans="1:4" ht="15">
      <c r="A22775" s="32">
        <f t="shared" si="476"/>
        <v>22771</v>
      </c>
      <c r="B22775" s="206" t="s">
        <v>38116</v>
      </c>
      <c r="C22775" s="206" t="s">
        <v>38117</v>
      </c>
      <c r="D22775" s="107" t="s">
        <v>35686</v>
      </c>
    </row>
    <row r="22776" spans="1:4" ht="15">
      <c r="A22776" s="32">
        <f t="shared" si="476"/>
        <v>22772</v>
      </c>
      <c r="B22776" s="206" t="s">
        <v>18123</v>
      </c>
      <c r="C22776" s="206" t="s">
        <v>38118</v>
      </c>
      <c r="D22776" s="107" t="s">
        <v>35686</v>
      </c>
    </row>
    <row r="22777" spans="1:4" ht="15">
      <c r="A22777" s="32">
        <f t="shared" si="476"/>
        <v>22773</v>
      </c>
      <c r="B22777" s="206" t="s">
        <v>18123</v>
      </c>
      <c r="C22777" s="206" t="s">
        <v>38118</v>
      </c>
      <c r="D22777" s="107" t="s">
        <v>35686</v>
      </c>
    </row>
    <row r="22778" spans="1:4" ht="15">
      <c r="A22778" s="32">
        <f t="shared" si="476"/>
        <v>22774</v>
      </c>
      <c r="B22778" s="206" t="s">
        <v>272</v>
      </c>
      <c r="C22778" s="206" t="s">
        <v>38119</v>
      </c>
      <c r="D22778" s="107" t="s">
        <v>35686</v>
      </c>
    </row>
    <row r="22779" spans="1:4" ht="15">
      <c r="A22779" s="32">
        <f t="shared" si="476"/>
        <v>22775</v>
      </c>
      <c r="B22779" s="206" t="s">
        <v>38120</v>
      </c>
      <c r="C22779" s="206" t="s">
        <v>38121</v>
      </c>
      <c r="D22779" s="107" t="s">
        <v>35686</v>
      </c>
    </row>
    <row r="22780" spans="1:4" ht="15">
      <c r="A22780" s="32">
        <f t="shared" si="476"/>
        <v>22776</v>
      </c>
      <c r="B22780" s="206" t="s">
        <v>38122</v>
      </c>
      <c r="C22780" s="206" t="s">
        <v>38123</v>
      </c>
      <c r="D22780" s="107" t="s">
        <v>35686</v>
      </c>
    </row>
    <row r="22781" spans="1:4" ht="15">
      <c r="A22781" s="32">
        <f t="shared" si="476"/>
        <v>22777</v>
      </c>
      <c r="B22781" s="206" t="s">
        <v>607</v>
      </c>
      <c r="C22781" s="206" t="s">
        <v>38124</v>
      </c>
      <c r="D22781" s="107" t="s">
        <v>35686</v>
      </c>
    </row>
    <row r="22782" spans="1:4" ht="15">
      <c r="A22782" s="32">
        <f t="shared" si="476"/>
        <v>22778</v>
      </c>
      <c r="B22782" s="206" t="s">
        <v>38125</v>
      </c>
      <c r="C22782" s="206" t="s">
        <v>38126</v>
      </c>
      <c r="D22782" s="107" t="s">
        <v>35686</v>
      </c>
    </row>
    <row r="22783" spans="1:4" ht="15">
      <c r="A22783" s="32">
        <f t="shared" si="476"/>
        <v>22779</v>
      </c>
      <c r="B22783" s="206" t="s">
        <v>38127</v>
      </c>
      <c r="C22783" s="206" t="s">
        <v>38128</v>
      </c>
      <c r="D22783" s="107" t="s">
        <v>35686</v>
      </c>
    </row>
    <row r="22784" spans="1:4" ht="15">
      <c r="A22784" s="32">
        <f t="shared" si="476"/>
        <v>22780</v>
      </c>
      <c r="B22784" s="206" t="s">
        <v>38129</v>
      </c>
      <c r="C22784" s="206" t="s">
        <v>38130</v>
      </c>
      <c r="D22784" s="107" t="s">
        <v>35686</v>
      </c>
    </row>
    <row r="22785" spans="1:4" ht="15">
      <c r="A22785" s="32">
        <f t="shared" si="476"/>
        <v>22781</v>
      </c>
      <c r="B22785" s="206" t="s">
        <v>13364</v>
      </c>
      <c r="C22785" s="206" t="s">
        <v>38131</v>
      </c>
      <c r="D22785" s="107" t="s">
        <v>35686</v>
      </c>
    </row>
    <row r="22786" spans="1:4" ht="15">
      <c r="A22786" s="32">
        <f t="shared" si="476"/>
        <v>22782</v>
      </c>
      <c r="B22786" s="206" t="s">
        <v>711</v>
      </c>
      <c r="C22786" s="206" t="s">
        <v>38132</v>
      </c>
      <c r="D22786" s="107" t="s">
        <v>35686</v>
      </c>
    </row>
    <row r="22787" spans="1:4" ht="15">
      <c r="A22787" s="32">
        <f t="shared" si="476"/>
        <v>22783</v>
      </c>
      <c r="B22787" s="206" t="s">
        <v>38133</v>
      </c>
      <c r="C22787" s="206" t="s">
        <v>38134</v>
      </c>
      <c r="D22787" s="107" t="s">
        <v>35686</v>
      </c>
    </row>
    <row r="22788" spans="1:4" ht="15">
      <c r="A22788" s="32">
        <f t="shared" si="476"/>
        <v>22784</v>
      </c>
      <c r="B22788" s="206" t="s">
        <v>38135</v>
      </c>
      <c r="C22788" s="206" t="s">
        <v>38136</v>
      </c>
      <c r="D22788" s="107" t="s">
        <v>35686</v>
      </c>
    </row>
    <row r="22789" spans="1:4" ht="15">
      <c r="A22789" s="32">
        <f t="shared" si="476"/>
        <v>22785</v>
      </c>
      <c r="B22789" s="206" t="s">
        <v>38135</v>
      </c>
      <c r="C22789" s="206" t="s">
        <v>38136</v>
      </c>
      <c r="D22789" s="107" t="s">
        <v>35686</v>
      </c>
    </row>
    <row r="22790" spans="1:4" ht="15">
      <c r="A22790" s="32">
        <f t="shared" si="476"/>
        <v>22786</v>
      </c>
      <c r="B22790" s="206" t="s">
        <v>38137</v>
      </c>
      <c r="C22790" s="206" t="s">
        <v>38138</v>
      </c>
      <c r="D22790" s="107" t="s">
        <v>35686</v>
      </c>
    </row>
    <row r="22791" spans="1:4" ht="15">
      <c r="A22791" s="32">
        <f t="shared" ref="A22791:A22854" si="477">+A22790+1</f>
        <v>22787</v>
      </c>
      <c r="B22791" s="206" t="s">
        <v>38139</v>
      </c>
      <c r="C22791" s="206" t="s">
        <v>38140</v>
      </c>
      <c r="D22791" s="107" t="s">
        <v>35686</v>
      </c>
    </row>
    <row r="22792" spans="1:4" ht="15">
      <c r="A22792" s="32">
        <f t="shared" si="477"/>
        <v>22788</v>
      </c>
      <c r="B22792" s="206" t="s">
        <v>536</v>
      </c>
      <c r="C22792" s="206" t="s">
        <v>38141</v>
      </c>
      <c r="D22792" s="107" t="s">
        <v>35686</v>
      </c>
    </row>
    <row r="22793" spans="1:4" ht="15">
      <c r="A22793" s="32">
        <f t="shared" si="477"/>
        <v>22789</v>
      </c>
      <c r="B22793" s="206" t="s">
        <v>331</v>
      </c>
      <c r="C22793" s="206" t="s">
        <v>38142</v>
      </c>
      <c r="D22793" s="107" t="s">
        <v>35686</v>
      </c>
    </row>
    <row r="22794" spans="1:4" ht="15">
      <c r="A22794" s="32">
        <f t="shared" si="477"/>
        <v>22790</v>
      </c>
      <c r="B22794" s="206" t="s">
        <v>16867</v>
      </c>
      <c r="C22794" s="206" t="s">
        <v>38143</v>
      </c>
      <c r="D22794" s="107" t="s">
        <v>35686</v>
      </c>
    </row>
    <row r="22795" spans="1:4" ht="15">
      <c r="A22795" s="32">
        <f t="shared" si="477"/>
        <v>22791</v>
      </c>
      <c r="B22795" s="206" t="s">
        <v>38144</v>
      </c>
      <c r="C22795" s="206" t="s">
        <v>38145</v>
      </c>
      <c r="D22795" s="107" t="s">
        <v>35686</v>
      </c>
    </row>
    <row r="22796" spans="1:4" ht="15">
      <c r="A22796" s="32">
        <f t="shared" si="477"/>
        <v>22792</v>
      </c>
      <c r="B22796" s="206" t="s">
        <v>38146</v>
      </c>
      <c r="C22796" s="206" t="s">
        <v>38147</v>
      </c>
      <c r="D22796" s="107" t="s">
        <v>35686</v>
      </c>
    </row>
    <row r="22797" spans="1:4" ht="15">
      <c r="A22797" s="32">
        <f t="shared" si="477"/>
        <v>22793</v>
      </c>
      <c r="B22797" s="206" t="s">
        <v>38148</v>
      </c>
      <c r="C22797" s="206" t="s">
        <v>38149</v>
      </c>
      <c r="D22797" s="107" t="s">
        <v>35686</v>
      </c>
    </row>
    <row r="22798" spans="1:4" ht="15">
      <c r="A22798" s="32">
        <f t="shared" si="477"/>
        <v>22794</v>
      </c>
      <c r="B22798" s="206" t="s">
        <v>38150</v>
      </c>
      <c r="C22798" s="206" t="s">
        <v>38151</v>
      </c>
      <c r="D22798" s="107" t="s">
        <v>35686</v>
      </c>
    </row>
    <row r="22799" spans="1:4" ht="15">
      <c r="A22799" s="32">
        <f t="shared" si="477"/>
        <v>22795</v>
      </c>
      <c r="B22799" s="206" t="s">
        <v>38152</v>
      </c>
      <c r="C22799" s="206" t="s">
        <v>38153</v>
      </c>
      <c r="D22799" s="107" t="s">
        <v>35686</v>
      </c>
    </row>
    <row r="22800" spans="1:4" ht="15">
      <c r="A22800" s="32">
        <f t="shared" si="477"/>
        <v>22796</v>
      </c>
      <c r="B22800" s="206" t="s">
        <v>38154</v>
      </c>
      <c r="C22800" s="206" t="s">
        <v>38155</v>
      </c>
      <c r="D22800" s="107" t="s">
        <v>35686</v>
      </c>
    </row>
    <row r="22801" spans="1:4" ht="15">
      <c r="A22801" s="32">
        <f t="shared" si="477"/>
        <v>22797</v>
      </c>
      <c r="B22801" s="206" t="s">
        <v>38154</v>
      </c>
      <c r="C22801" s="206" t="s">
        <v>38155</v>
      </c>
      <c r="D22801" s="107" t="s">
        <v>35686</v>
      </c>
    </row>
    <row r="22802" spans="1:4" ht="15">
      <c r="A22802" s="32">
        <f t="shared" si="477"/>
        <v>22798</v>
      </c>
      <c r="B22802" s="206" t="s">
        <v>38156</v>
      </c>
      <c r="C22802" s="206" t="s">
        <v>38157</v>
      </c>
      <c r="D22802" s="107" t="s">
        <v>35686</v>
      </c>
    </row>
    <row r="22803" spans="1:4" ht="15">
      <c r="A22803" s="32">
        <f t="shared" si="477"/>
        <v>22799</v>
      </c>
      <c r="B22803" s="206" t="s">
        <v>21564</v>
      </c>
      <c r="C22803" s="206" t="s">
        <v>38158</v>
      </c>
      <c r="D22803" s="107" t="s">
        <v>35686</v>
      </c>
    </row>
    <row r="22804" spans="1:4" ht="15">
      <c r="A22804" s="32">
        <f t="shared" si="477"/>
        <v>22800</v>
      </c>
      <c r="B22804" s="206" t="s">
        <v>16990</v>
      </c>
      <c r="C22804" s="206" t="s">
        <v>38159</v>
      </c>
      <c r="D22804" s="107" t="s">
        <v>35686</v>
      </c>
    </row>
    <row r="22805" spans="1:4" ht="15">
      <c r="A22805" s="32">
        <f t="shared" si="477"/>
        <v>22801</v>
      </c>
      <c r="B22805" s="206" t="s">
        <v>38160</v>
      </c>
      <c r="C22805" s="206" t="s">
        <v>38161</v>
      </c>
      <c r="D22805" s="107" t="s">
        <v>35686</v>
      </c>
    </row>
    <row r="22806" spans="1:4" ht="15">
      <c r="A22806" s="32">
        <f t="shared" si="477"/>
        <v>22802</v>
      </c>
      <c r="B22806" s="206" t="s">
        <v>38162</v>
      </c>
      <c r="C22806" s="206" t="s">
        <v>38163</v>
      </c>
      <c r="D22806" s="107" t="s">
        <v>35686</v>
      </c>
    </row>
    <row r="22807" spans="1:4" ht="15">
      <c r="A22807" s="32">
        <f t="shared" si="477"/>
        <v>22803</v>
      </c>
      <c r="B22807" s="206" t="s">
        <v>6919</v>
      </c>
      <c r="C22807" s="206" t="s">
        <v>38164</v>
      </c>
      <c r="D22807" s="107" t="s">
        <v>35686</v>
      </c>
    </row>
    <row r="22808" spans="1:4" ht="15">
      <c r="A22808" s="32">
        <f t="shared" si="477"/>
        <v>22804</v>
      </c>
      <c r="B22808" s="206" t="s">
        <v>175</v>
      </c>
      <c r="C22808" s="206" t="s">
        <v>38165</v>
      </c>
      <c r="D22808" s="107" t="s">
        <v>35686</v>
      </c>
    </row>
    <row r="22809" spans="1:4" ht="15">
      <c r="A22809" s="32">
        <f t="shared" si="477"/>
        <v>22805</v>
      </c>
      <c r="B22809" s="206" t="s">
        <v>353</v>
      </c>
      <c r="C22809" s="206" t="s">
        <v>38166</v>
      </c>
      <c r="D22809" s="107" t="s">
        <v>35686</v>
      </c>
    </row>
    <row r="22810" spans="1:4" ht="15">
      <c r="A22810" s="32">
        <f t="shared" si="477"/>
        <v>22806</v>
      </c>
      <c r="B22810" s="206" t="s">
        <v>38167</v>
      </c>
      <c r="C22810" s="206" t="s">
        <v>38168</v>
      </c>
      <c r="D22810" s="107" t="s">
        <v>35686</v>
      </c>
    </row>
    <row r="22811" spans="1:4" ht="15">
      <c r="A22811" s="32">
        <f t="shared" si="477"/>
        <v>22807</v>
      </c>
      <c r="B22811" s="206" t="s">
        <v>38169</v>
      </c>
      <c r="C22811" s="206" t="s">
        <v>38170</v>
      </c>
      <c r="D22811" s="107" t="s">
        <v>35686</v>
      </c>
    </row>
    <row r="22812" spans="1:4" ht="15">
      <c r="A22812" s="32">
        <f t="shared" si="477"/>
        <v>22808</v>
      </c>
      <c r="B22812" s="206" t="s">
        <v>38171</v>
      </c>
      <c r="C22812" s="206" t="s">
        <v>38172</v>
      </c>
      <c r="D22812" s="107" t="s">
        <v>35686</v>
      </c>
    </row>
    <row r="22813" spans="1:4" ht="15">
      <c r="A22813" s="32">
        <f t="shared" si="477"/>
        <v>22809</v>
      </c>
      <c r="B22813" s="206" t="s">
        <v>38171</v>
      </c>
      <c r="C22813" s="206" t="s">
        <v>38172</v>
      </c>
      <c r="D22813" s="107" t="s">
        <v>35686</v>
      </c>
    </row>
    <row r="22814" spans="1:4" ht="15">
      <c r="A22814" s="32">
        <f t="shared" si="477"/>
        <v>22810</v>
      </c>
      <c r="B22814" s="206" t="s">
        <v>4386</v>
      </c>
      <c r="C22814" s="206" t="s">
        <v>19641</v>
      </c>
      <c r="D22814" s="107" t="s">
        <v>35686</v>
      </c>
    </row>
    <row r="22815" spans="1:4" ht="15">
      <c r="A22815" s="32">
        <f t="shared" si="477"/>
        <v>22811</v>
      </c>
      <c r="B22815" s="206" t="s">
        <v>38173</v>
      </c>
      <c r="C22815" s="206" t="s">
        <v>38174</v>
      </c>
      <c r="D22815" s="107" t="s">
        <v>35686</v>
      </c>
    </row>
    <row r="22816" spans="1:4" ht="15">
      <c r="A22816" s="32">
        <f t="shared" si="477"/>
        <v>22812</v>
      </c>
      <c r="B22816" s="206" t="s">
        <v>38175</v>
      </c>
      <c r="C22816" s="206" t="s">
        <v>38176</v>
      </c>
      <c r="D22816" s="107" t="s">
        <v>35686</v>
      </c>
    </row>
    <row r="22817" spans="1:4" ht="15">
      <c r="A22817" s="32">
        <f t="shared" si="477"/>
        <v>22813</v>
      </c>
      <c r="B22817" s="206" t="s">
        <v>11314</v>
      </c>
      <c r="C22817" s="206" t="s">
        <v>38177</v>
      </c>
      <c r="D22817" s="107" t="s">
        <v>35686</v>
      </c>
    </row>
    <row r="22818" spans="1:4" ht="15">
      <c r="A22818" s="32">
        <f t="shared" si="477"/>
        <v>22814</v>
      </c>
      <c r="B22818" s="206" t="s">
        <v>38178</v>
      </c>
      <c r="C22818" s="206" t="s">
        <v>38179</v>
      </c>
      <c r="D22818" s="107" t="s">
        <v>35686</v>
      </c>
    </row>
    <row r="22819" spans="1:4" ht="15">
      <c r="A22819" s="32">
        <f t="shared" si="477"/>
        <v>22815</v>
      </c>
      <c r="B22819" s="206" t="s">
        <v>38180</v>
      </c>
      <c r="C22819" s="206" t="s">
        <v>38181</v>
      </c>
      <c r="D22819" s="107" t="s">
        <v>35686</v>
      </c>
    </row>
    <row r="22820" spans="1:4" ht="15">
      <c r="A22820" s="32">
        <f t="shared" si="477"/>
        <v>22816</v>
      </c>
      <c r="B22820" s="206" t="s">
        <v>565</v>
      </c>
      <c r="C22820" s="206" t="s">
        <v>38182</v>
      </c>
      <c r="D22820" s="107" t="s">
        <v>35686</v>
      </c>
    </row>
    <row r="22821" spans="1:4" ht="15">
      <c r="A22821" s="32">
        <f t="shared" si="477"/>
        <v>22817</v>
      </c>
      <c r="B22821" s="206" t="s">
        <v>38183</v>
      </c>
      <c r="C22821" s="206" t="s">
        <v>38184</v>
      </c>
      <c r="D22821" s="107" t="s">
        <v>35686</v>
      </c>
    </row>
    <row r="22822" spans="1:4" ht="15">
      <c r="A22822" s="32">
        <f t="shared" si="477"/>
        <v>22818</v>
      </c>
      <c r="B22822" s="206" t="s">
        <v>38185</v>
      </c>
      <c r="C22822" s="206" t="s">
        <v>38186</v>
      </c>
      <c r="D22822" s="107" t="s">
        <v>35686</v>
      </c>
    </row>
    <row r="22823" spans="1:4" ht="15">
      <c r="A22823" s="32">
        <f t="shared" si="477"/>
        <v>22819</v>
      </c>
      <c r="B22823" s="206" t="s">
        <v>38187</v>
      </c>
      <c r="C22823" s="206" t="s">
        <v>10309</v>
      </c>
      <c r="D22823" s="107" t="s">
        <v>35686</v>
      </c>
    </row>
    <row r="22824" spans="1:4" ht="15">
      <c r="A22824" s="32">
        <f t="shared" si="477"/>
        <v>22820</v>
      </c>
      <c r="B22824" s="206" t="s">
        <v>38188</v>
      </c>
      <c r="C22824" s="206" t="s">
        <v>38189</v>
      </c>
      <c r="D22824" s="107" t="s">
        <v>35686</v>
      </c>
    </row>
    <row r="22825" spans="1:4" ht="15">
      <c r="A22825" s="32">
        <f t="shared" si="477"/>
        <v>22821</v>
      </c>
      <c r="B22825" s="206" t="s">
        <v>38190</v>
      </c>
      <c r="C22825" s="206" t="s">
        <v>38191</v>
      </c>
      <c r="D22825" s="107" t="s">
        <v>35686</v>
      </c>
    </row>
    <row r="22826" spans="1:4" ht="15">
      <c r="A22826" s="32">
        <f t="shared" si="477"/>
        <v>22822</v>
      </c>
      <c r="B22826" s="206" t="s">
        <v>38192</v>
      </c>
      <c r="C22826" s="206" t="s">
        <v>38193</v>
      </c>
      <c r="D22826" s="107" t="s">
        <v>35686</v>
      </c>
    </row>
    <row r="22827" spans="1:4" ht="15">
      <c r="A22827" s="32">
        <f t="shared" si="477"/>
        <v>22823</v>
      </c>
      <c r="B22827" s="206" t="s">
        <v>38194</v>
      </c>
      <c r="C22827" s="206" t="s">
        <v>38195</v>
      </c>
      <c r="D22827" s="107" t="s">
        <v>35686</v>
      </c>
    </row>
    <row r="22828" spans="1:4" ht="15">
      <c r="A22828" s="32">
        <f t="shared" si="477"/>
        <v>22824</v>
      </c>
      <c r="B22828" s="206" t="s">
        <v>38196</v>
      </c>
      <c r="C22828" s="206" t="s">
        <v>38197</v>
      </c>
      <c r="D22828" s="107" t="s">
        <v>35686</v>
      </c>
    </row>
    <row r="22829" spans="1:4" ht="15">
      <c r="A22829" s="32">
        <f t="shared" si="477"/>
        <v>22825</v>
      </c>
      <c r="B22829" s="206" t="s">
        <v>38198</v>
      </c>
      <c r="C22829" s="206" t="s">
        <v>38199</v>
      </c>
      <c r="D22829" s="107" t="s">
        <v>35686</v>
      </c>
    </row>
    <row r="22830" spans="1:4" ht="15">
      <c r="A22830" s="32">
        <f t="shared" si="477"/>
        <v>22826</v>
      </c>
      <c r="B22830" s="206" t="s">
        <v>214</v>
      </c>
      <c r="C22830" s="206" t="s">
        <v>38200</v>
      </c>
      <c r="D22830" s="107" t="s">
        <v>35686</v>
      </c>
    </row>
    <row r="22831" spans="1:4" ht="15">
      <c r="A22831" s="32">
        <f t="shared" si="477"/>
        <v>22827</v>
      </c>
      <c r="B22831" s="206" t="s">
        <v>38201</v>
      </c>
      <c r="C22831" s="206" t="s">
        <v>38202</v>
      </c>
      <c r="D22831" s="107" t="s">
        <v>35686</v>
      </c>
    </row>
    <row r="22832" spans="1:4" ht="15">
      <c r="A22832" s="32">
        <f t="shared" si="477"/>
        <v>22828</v>
      </c>
      <c r="B22832" s="206" t="s">
        <v>1368</v>
      </c>
      <c r="C22832" s="206" t="s">
        <v>38203</v>
      </c>
      <c r="D22832" s="107" t="s">
        <v>35686</v>
      </c>
    </row>
    <row r="22833" spans="1:4" ht="15">
      <c r="A22833" s="32">
        <f t="shared" si="477"/>
        <v>22829</v>
      </c>
      <c r="B22833" s="206" t="s">
        <v>38204</v>
      </c>
      <c r="C22833" s="206" t="s">
        <v>38205</v>
      </c>
      <c r="D22833" s="107" t="s">
        <v>35686</v>
      </c>
    </row>
    <row r="22834" spans="1:4" ht="15">
      <c r="A22834" s="32">
        <f t="shared" si="477"/>
        <v>22830</v>
      </c>
      <c r="B22834" s="206" t="s">
        <v>38204</v>
      </c>
      <c r="C22834" s="206" t="s">
        <v>38205</v>
      </c>
      <c r="D22834" s="107" t="s">
        <v>35686</v>
      </c>
    </row>
    <row r="22835" spans="1:4" ht="15">
      <c r="A22835" s="32">
        <f t="shared" si="477"/>
        <v>22831</v>
      </c>
      <c r="B22835" s="206" t="s">
        <v>38206</v>
      </c>
      <c r="C22835" s="206" t="s">
        <v>38207</v>
      </c>
      <c r="D22835" s="107" t="s">
        <v>35686</v>
      </c>
    </row>
    <row r="22836" spans="1:4" ht="15">
      <c r="A22836" s="32">
        <f t="shared" si="477"/>
        <v>22832</v>
      </c>
      <c r="B22836" s="206" t="s">
        <v>641</v>
      </c>
      <c r="C22836" s="206" t="s">
        <v>38208</v>
      </c>
      <c r="D22836" s="107" t="s">
        <v>35686</v>
      </c>
    </row>
    <row r="22837" spans="1:4" ht="15">
      <c r="A22837" s="32">
        <f t="shared" si="477"/>
        <v>22833</v>
      </c>
      <c r="B22837" s="206" t="s">
        <v>38209</v>
      </c>
      <c r="C22837" s="206" t="s">
        <v>38210</v>
      </c>
      <c r="D22837" s="107" t="s">
        <v>35686</v>
      </c>
    </row>
    <row r="22838" spans="1:4" ht="15">
      <c r="A22838" s="32">
        <f t="shared" si="477"/>
        <v>22834</v>
      </c>
      <c r="B22838" s="206" t="s">
        <v>38211</v>
      </c>
      <c r="C22838" s="206" t="s">
        <v>38212</v>
      </c>
      <c r="D22838" s="107" t="s">
        <v>35686</v>
      </c>
    </row>
    <row r="22839" spans="1:4" ht="15">
      <c r="A22839" s="32">
        <f t="shared" si="477"/>
        <v>22835</v>
      </c>
      <c r="B22839" s="206" t="s">
        <v>38213</v>
      </c>
      <c r="C22839" s="206" t="s">
        <v>38214</v>
      </c>
      <c r="D22839" s="107" t="s">
        <v>35686</v>
      </c>
    </row>
    <row r="22840" spans="1:4" ht="15">
      <c r="A22840" s="32">
        <f t="shared" si="477"/>
        <v>22836</v>
      </c>
      <c r="B22840" s="206" t="s">
        <v>37431</v>
      </c>
      <c r="C22840" s="206" t="s">
        <v>38215</v>
      </c>
      <c r="D22840" s="107" t="s">
        <v>35686</v>
      </c>
    </row>
    <row r="22841" spans="1:4" ht="15">
      <c r="A22841" s="32">
        <f t="shared" si="477"/>
        <v>22837</v>
      </c>
      <c r="B22841" s="206" t="s">
        <v>38216</v>
      </c>
      <c r="C22841" s="206" t="s">
        <v>38217</v>
      </c>
      <c r="D22841" s="107" t="s">
        <v>35686</v>
      </c>
    </row>
    <row r="22842" spans="1:4" ht="15">
      <c r="A22842" s="32">
        <f t="shared" si="477"/>
        <v>22838</v>
      </c>
      <c r="B22842" s="206" t="s">
        <v>8573</v>
      </c>
      <c r="C22842" s="206" t="s">
        <v>38218</v>
      </c>
      <c r="D22842" s="107" t="s">
        <v>35686</v>
      </c>
    </row>
    <row r="22843" spans="1:4" ht="15">
      <c r="A22843" s="32">
        <f t="shared" si="477"/>
        <v>22839</v>
      </c>
      <c r="B22843" s="206" t="s">
        <v>8573</v>
      </c>
      <c r="C22843" s="206" t="s">
        <v>38218</v>
      </c>
      <c r="D22843" s="107" t="s">
        <v>35686</v>
      </c>
    </row>
    <row r="22844" spans="1:4" ht="15">
      <c r="A22844" s="32">
        <f t="shared" si="477"/>
        <v>22840</v>
      </c>
      <c r="B22844" s="206" t="s">
        <v>37220</v>
      </c>
      <c r="C22844" s="206" t="s">
        <v>38219</v>
      </c>
      <c r="D22844" s="107" t="s">
        <v>35686</v>
      </c>
    </row>
    <row r="22845" spans="1:4" ht="15">
      <c r="A22845" s="32">
        <f t="shared" si="477"/>
        <v>22841</v>
      </c>
      <c r="B22845" s="206" t="s">
        <v>38220</v>
      </c>
      <c r="C22845" s="206" t="s">
        <v>38221</v>
      </c>
      <c r="D22845" s="107" t="s">
        <v>35686</v>
      </c>
    </row>
    <row r="22846" spans="1:4" ht="15">
      <c r="A22846" s="32">
        <f t="shared" si="477"/>
        <v>22842</v>
      </c>
      <c r="B22846" s="206" t="s">
        <v>321</v>
      </c>
      <c r="C22846" s="206" t="s">
        <v>38222</v>
      </c>
      <c r="D22846" s="107" t="s">
        <v>35686</v>
      </c>
    </row>
    <row r="22847" spans="1:4" ht="15">
      <c r="A22847" s="32">
        <f t="shared" si="477"/>
        <v>22843</v>
      </c>
      <c r="B22847" s="206" t="s">
        <v>38223</v>
      </c>
      <c r="C22847" s="206" t="s">
        <v>38224</v>
      </c>
      <c r="D22847" s="107" t="s">
        <v>35686</v>
      </c>
    </row>
    <row r="22848" spans="1:4" ht="15">
      <c r="A22848" s="32">
        <f t="shared" si="477"/>
        <v>22844</v>
      </c>
      <c r="B22848" s="206" t="s">
        <v>38223</v>
      </c>
      <c r="C22848" s="206" t="s">
        <v>38224</v>
      </c>
      <c r="D22848" s="107" t="s">
        <v>35686</v>
      </c>
    </row>
    <row r="22849" spans="1:4" ht="15">
      <c r="A22849" s="32">
        <f t="shared" si="477"/>
        <v>22845</v>
      </c>
      <c r="B22849" s="206" t="s">
        <v>18804</v>
      </c>
      <c r="C22849" s="206" t="s">
        <v>38225</v>
      </c>
      <c r="D22849" s="107" t="s">
        <v>35686</v>
      </c>
    </row>
    <row r="22850" spans="1:4" ht="15">
      <c r="A22850" s="32">
        <f t="shared" si="477"/>
        <v>22846</v>
      </c>
      <c r="B22850" s="206" t="s">
        <v>38226</v>
      </c>
      <c r="C22850" s="206" t="s">
        <v>38227</v>
      </c>
      <c r="D22850" s="107" t="s">
        <v>35686</v>
      </c>
    </row>
    <row r="22851" spans="1:4" ht="15">
      <c r="A22851" s="32">
        <f t="shared" si="477"/>
        <v>22847</v>
      </c>
      <c r="B22851" s="206" t="s">
        <v>38228</v>
      </c>
      <c r="C22851" s="206" t="s">
        <v>38229</v>
      </c>
      <c r="D22851" s="107" t="s">
        <v>35686</v>
      </c>
    </row>
    <row r="22852" spans="1:4" ht="15">
      <c r="A22852" s="32">
        <f t="shared" si="477"/>
        <v>22848</v>
      </c>
      <c r="B22852" s="206" t="s">
        <v>38228</v>
      </c>
      <c r="C22852" s="206" t="s">
        <v>38229</v>
      </c>
      <c r="D22852" s="107" t="s">
        <v>35686</v>
      </c>
    </row>
    <row r="22853" spans="1:4" ht="15">
      <c r="A22853" s="32">
        <f t="shared" si="477"/>
        <v>22849</v>
      </c>
      <c r="B22853" s="206" t="s">
        <v>18351</v>
      </c>
      <c r="C22853" s="206" t="s">
        <v>33982</v>
      </c>
      <c r="D22853" s="107" t="s">
        <v>35686</v>
      </c>
    </row>
    <row r="22854" spans="1:4" ht="15">
      <c r="A22854" s="32">
        <f t="shared" si="477"/>
        <v>22850</v>
      </c>
      <c r="B22854" s="206" t="s">
        <v>18351</v>
      </c>
      <c r="C22854" s="206" t="s">
        <v>33982</v>
      </c>
      <c r="D22854" s="107" t="s">
        <v>35686</v>
      </c>
    </row>
    <row r="22855" spans="1:4" ht="15">
      <c r="A22855" s="32">
        <f t="shared" ref="A22855:A22918" si="478">+A22854+1</f>
        <v>22851</v>
      </c>
      <c r="B22855" s="206" t="s">
        <v>447</v>
      </c>
      <c r="C22855" s="206" t="s">
        <v>38230</v>
      </c>
      <c r="D22855" s="107" t="s">
        <v>35686</v>
      </c>
    </row>
    <row r="22856" spans="1:4" ht="15">
      <c r="A22856" s="32">
        <f t="shared" si="478"/>
        <v>22852</v>
      </c>
      <c r="B22856" s="206" t="s">
        <v>14039</v>
      </c>
      <c r="C22856" s="206" t="s">
        <v>38231</v>
      </c>
      <c r="D22856" s="107" t="s">
        <v>35686</v>
      </c>
    </row>
    <row r="22857" spans="1:4" ht="15">
      <c r="A22857" s="32">
        <f t="shared" si="478"/>
        <v>22853</v>
      </c>
      <c r="B22857" s="206" t="s">
        <v>195</v>
      </c>
      <c r="C22857" s="206" t="s">
        <v>38232</v>
      </c>
      <c r="D22857" s="107" t="s">
        <v>35686</v>
      </c>
    </row>
    <row r="22858" spans="1:4" ht="15">
      <c r="A22858" s="32">
        <f t="shared" si="478"/>
        <v>22854</v>
      </c>
      <c r="B22858" s="206" t="s">
        <v>195</v>
      </c>
      <c r="C22858" s="206" t="s">
        <v>38232</v>
      </c>
      <c r="D22858" s="107" t="s">
        <v>35686</v>
      </c>
    </row>
    <row r="22859" spans="1:4" ht="15">
      <c r="A22859" s="32">
        <f t="shared" si="478"/>
        <v>22855</v>
      </c>
      <c r="B22859" s="206" t="s">
        <v>546</v>
      </c>
      <c r="C22859" s="206" t="s">
        <v>38233</v>
      </c>
      <c r="D22859" s="107" t="s">
        <v>35686</v>
      </c>
    </row>
    <row r="22860" spans="1:4" ht="15">
      <c r="A22860" s="32">
        <f t="shared" si="478"/>
        <v>22856</v>
      </c>
      <c r="B22860" s="206" t="s">
        <v>546</v>
      </c>
      <c r="C22860" s="206" t="s">
        <v>38233</v>
      </c>
      <c r="D22860" s="107" t="s">
        <v>35686</v>
      </c>
    </row>
    <row r="22861" spans="1:4" ht="15">
      <c r="A22861" s="32">
        <f t="shared" si="478"/>
        <v>22857</v>
      </c>
      <c r="B22861" s="206" t="s">
        <v>38234</v>
      </c>
      <c r="C22861" s="206" t="s">
        <v>38235</v>
      </c>
      <c r="D22861" s="107" t="s">
        <v>35686</v>
      </c>
    </row>
    <row r="22862" spans="1:4" ht="15">
      <c r="A22862" s="32">
        <f t="shared" si="478"/>
        <v>22858</v>
      </c>
      <c r="B22862" s="206" t="s">
        <v>38236</v>
      </c>
      <c r="C22862" s="206" t="s">
        <v>38237</v>
      </c>
      <c r="D22862" s="107" t="s">
        <v>35686</v>
      </c>
    </row>
    <row r="22863" spans="1:4" ht="15">
      <c r="A22863" s="32">
        <f t="shared" si="478"/>
        <v>22859</v>
      </c>
      <c r="B22863" s="206" t="s">
        <v>38238</v>
      </c>
      <c r="C22863" s="206" t="s">
        <v>38239</v>
      </c>
      <c r="D22863" s="107" t="s">
        <v>35686</v>
      </c>
    </row>
    <row r="22864" spans="1:4" ht="15">
      <c r="A22864" s="32">
        <f t="shared" si="478"/>
        <v>22860</v>
      </c>
      <c r="B22864" s="206" t="s">
        <v>398</v>
      </c>
      <c r="C22864" s="206" t="s">
        <v>38240</v>
      </c>
      <c r="D22864" s="107" t="s">
        <v>35686</v>
      </c>
    </row>
    <row r="22865" spans="1:4" ht="15">
      <c r="A22865" s="32">
        <f t="shared" si="478"/>
        <v>22861</v>
      </c>
      <c r="B22865" s="206" t="s">
        <v>184</v>
      </c>
      <c r="C22865" s="206" t="s">
        <v>6437</v>
      </c>
      <c r="D22865" s="107" t="s">
        <v>35686</v>
      </c>
    </row>
    <row r="22866" spans="1:4" ht="15">
      <c r="A22866" s="32">
        <f t="shared" si="478"/>
        <v>22862</v>
      </c>
      <c r="B22866" s="206" t="s">
        <v>184</v>
      </c>
      <c r="C22866" s="206" t="s">
        <v>6437</v>
      </c>
      <c r="D22866" s="107" t="s">
        <v>35686</v>
      </c>
    </row>
    <row r="22867" spans="1:4" ht="15">
      <c r="A22867" s="32">
        <f t="shared" si="478"/>
        <v>22863</v>
      </c>
      <c r="B22867" s="206" t="s">
        <v>38241</v>
      </c>
      <c r="C22867" s="206" t="s">
        <v>38242</v>
      </c>
      <c r="D22867" s="107" t="s">
        <v>35686</v>
      </c>
    </row>
    <row r="22868" spans="1:4" ht="15">
      <c r="A22868" s="32">
        <f t="shared" si="478"/>
        <v>22864</v>
      </c>
      <c r="B22868" s="206" t="s">
        <v>8515</v>
      </c>
      <c r="C22868" s="206" t="s">
        <v>38243</v>
      </c>
      <c r="D22868" s="107" t="s">
        <v>35686</v>
      </c>
    </row>
    <row r="22869" spans="1:4" ht="15">
      <c r="A22869" s="32">
        <f t="shared" si="478"/>
        <v>22865</v>
      </c>
      <c r="B22869" s="206" t="s">
        <v>34612</v>
      </c>
      <c r="C22869" s="206" t="s">
        <v>34613</v>
      </c>
      <c r="D22869" s="107" t="s">
        <v>35686</v>
      </c>
    </row>
    <row r="22870" spans="1:4" ht="15">
      <c r="A22870" s="32">
        <f t="shared" si="478"/>
        <v>22866</v>
      </c>
      <c r="B22870" s="206" t="s">
        <v>165</v>
      </c>
      <c r="C22870" s="206" t="s">
        <v>13249</v>
      </c>
      <c r="D22870" s="107" t="s">
        <v>35686</v>
      </c>
    </row>
    <row r="22871" spans="1:4" ht="15">
      <c r="A22871" s="32">
        <f t="shared" si="478"/>
        <v>22867</v>
      </c>
      <c r="B22871" s="206" t="s">
        <v>34614</v>
      </c>
      <c r="C22871" s="206" t="s">
        <v>34615</v>
      </c>
      <c r="D22871" s="107" t="s">
        <v>35686</v>
      </c>
    </row>
    <row r="22872" spans="1:4" ht="15">
      <c r="A22872" s="32">
        <f t="shared" si="478"/>
        <v>22868</v>
      </c>
      <c r="B22872" s="206" t="s">
        <v>22063</v>
      </c>
      <c r="C22872" s="206" t="s">
        <v>38244</v>
      </c>
      <c r="D22872" s="107" t="s">
        <v>35686</v>
      </c>
    </row>
    <row r="22873" spans="1:4" ht="15">
      <c r="A22873" s="32">
        <f t="shared" si="478"/>
        <v>22869</v>
      </c>
      <c r="B22873" s="206" t="s">
        <v>38245</v>
      </c>
      <c r="C22873" s="206" t="s">
        <v>38246</v>
      </c>
      <c r="D22873" s="107" t="s">
        <v>35686</v>
      </c>
    </row>
    <row r="22874" spans="1:4" ht="15">
      <c r="A22874" s="32">
        <f t="shared" si="478"/>
        <v>22870</v>
      </c>
      <c r="B22874" s="206" t="s">
        <v>38247</v>
      </c>
      <c r="C22874" s="206" t="s">
        <v>38248</v>
      </c>
      <c r="D22874" s="107" t="s">
        <v>35686</v>
      </c>
    </row>
    <row r="22875" spans="1:4" ht="15">
      <c r="A22875" s="32">
        <f t="shared" si="478"/>
        <v>22871</v>
      </c>
      <c r="B22875" s="206" t="s">
        <v>33163</v>
      </c>
      <c r="C22875" s="206" t="s">
        <v>38249</v>
      </c>
      <c r="D22875" s="107" t="s">
        <v>35686</v>
      </c>
    </row>
    <row r="22876" spans="1:4" ht="15">
      <c r="A22876" s="32">
        <f t="shared" si="478"/>
        <v>22872</v>
      </c>
      <c r="B22876" s="206" t="s">
        <v>38250</v>
      </c>
      <c r="C22876" s="206" t="s">
        <v>38251</v>
      </c>
      <c r="D22876" s="107" t="s">
        <v>35686</v>
      </c>
    </row>
    <row r="22877" spans="1:4" ht="15">
      <c r="A22877" s="32">
        <f t="shared" si="478"/>
        <v>22873</v>
      </c>
      <c r="B22877" s="206" t="s">
        <v>38250</v>
      </c>
      <c r="C22877" s="206" t="s">
        <v>38251</v>
      </c>
      <c r="D22877" s="107" t="s">
        <v>35686</v>
      </c>
    </row>
    <row r="22878" spans="1:4" ht="15">
      <c r="A22878" s="32">
        <f t="shared" si="478"/>
        <v>22874</v>
      </c>
      <c r="B22878" s="206" t="s">
        <v>38252</v>
      </c>
      <c r="C22878" s="206" t="s">
        <v>38253</v>
      </c>
      <c r="D22878" s="107" t="s">
        <v>35686</v>
      </c>
    </row>
    <row r="22879" spans="1:4" ht="15">
      <c r="A22879" s="32">
        <f t="shared" si="478"/>
        <v>22875</v>
      </c>
      <c r="B22879" s="206" t="s">
        <v>429</v>
      </c>
      <c r="C22879" s="206" t="s">
        <v>38254</v>
      </c>
      <c r="D22879" s="107" t="s">
        <v>35686</v>
      </c>
    </row>
    <row r="22880" spans="1:4" ht="15">
      <c r="A22880" s="32">
        <f t="shared" si="478"/>
        <v>22876</v>
      </c>
      <c r="B22880" s="206" t="s">
        <v>325</v>
      </c>
      <c r="C22880" s="206" t="s">
        <v>16772</v>
      </c>
      <c r="D22880" s="107" t="s">
        <v>35686</v>
      </c>
    </row>
    <row r="22881" spans="1:4" ht="15">
      <c r="A22881" s="32">
        <f t="shared" si="478"/>
        <v>22877</v>
      </c>
      <c r="B22881" s="206" t="s">
        <v>11962</v>
      </c>
      <c r="C22881" s="206" t="s">
        <v>38255</v>
      </c>
      <c r="D22881" s="107" t="s">
        <v>35686</v>
      </c>
    </row>
    <row r="22882" spans="1:4" ht="15">
      <c r="A22882" s="32">
        <f t="shared" si="478"/>
        <v>22878</v>
      </c>
      <c r="B22882" s="206" t="s">
        <v>11962</v>
      </c>
      <c r="C22882" s="206" t="s">
        <v>38255</v>
      </c>
      <c r="D22882" s="107" t="s">
        <v>35686</v>
      </c>
    </row>
    <row r="22883" spans="1:4" ht="15">
      <c r="A22883" s="32">
        <f t="shared" si="478"/>
        <v>22879</v>
      </c>
      <c r="B22883" s="206" t="s">
        <v>38256</v>
      </c>
      <c r="C22883" s="206" t="s">
        <v>38257</v>
      </c>
      <c r="D22883" s="107" t="s">
        <v>35686</v>
      </c>
    </row>
    <row r="22884" spans="1:4" ht="15">
      <c r="A22884" s="32">
        <f t="shared" si="478"/>
        <v>22880</v>
      </c>
      <c r="B22884" s="206" t="s">
        <v>38258</v>
      </c>
      <c r="C22884" s="206" t="s">
        <v>38259</v>
      </c>
      <c r="D22884" s="107" t="s">
        <v>35686</v>
      </c>
    </row>
    <row r="22885" spans="1:4" ht="15">
      <c r="A22885" s="32">
        <f t="shared" si="478"/>
        <v>22881</v>
      </c>
      <c r="B22885" s="206" t="s">
        <v>38260</v>
      </c>
      <c r="C22885" s="206" t="s">
        <v>38261</v>
      </c>
      <c r="D22885" s="107" t="s">
        <v>35686</v>
      </c>
    </row>
    <row r="22886" spans="1:4" ht="15">
      <c r="A22886" s="32">
        <f t="shared" si="478"/>
        <v>22882</v>
      </c>
      <c r="B22886" s="206" t="s">
        <v>38262</v>
      </c>
      <c r="C22886" s="206" t="s">
        <v>38263</v>
      </c>
      <c r="D22886" s="107" t="s">
        <v>35686</v>
      </c>
    </row>
    <row r="22887" spans="1:4" ht="15">
      <c r="A22887" s="32">
        <f t="shared" si="478"/>
        <v>22883</v>
      </c>
      <c r="B22887" s="206" t="s">
        <v>38264</v>
      </c>
      <c r="C22887" s="206" t="s">
        <v>38265</v>
      </c>
      <c r="D22887" s="107" t="s">
        <v>35686</v>
      </c>
    </row>
    <row r="22888" spans="1:4" ht="15">
      <c r="A22888" s="32">
        <f t="shared" si="478"/>
        <v>22884</v>
      </c>
      <c r="B22888" s="206" t="s">
        <v>38266</v>
      </c>
      <c r="C22888" s="206" t="s">
        <v>38267</v>
      </c>
      <c r="D22888" s="107" t="s">
        <v>35686</v>
      </c>
    </row>
    <row r="22889" spans="1:4" ht="15">
      <c r="A22889" s="32">
        <f t="shared" si="478"/>
        <v>22885</v>
      </c>
      <c r="B22889" s="206" t="s">
        <v>9912</v>
      </c>
      <c r="C22889" s="206" t="s">
        <v>13300</v>
      </c>
      <c r="D22889" s="107" t="s">
        <v>35686</v>
      </c>
    </row>
    <row r="22890" spans="1:4" ht="15">
      <c r="A22890" s="32">
        <f t="shared" si="478"/>
        <v>22886</v>
      </c>
      <c r="B22890" s="206" t="s">
        <v>9912</v>
      </c>
      <c r="C22890" s="206" t="s">
        <v>13300</v>
      </c>
      <c r="D22890" s="107" t="s">
        <v>35686</v>
      </c>
    </row>
    <row r="22891" spans="1:4" ht="15">
      <c r="A22891" s="32">
        <f t="shared" si="478"/>
        <v>22887</v>
      </c>
      <c r="B22891" s="206" t="s">
        <v>38268</v>
      </c>
      <c r="C22891" s="206" t="s">
        <v>38269</v>
      </c>
      <c r="D22891" s="107" t="s">
        <v>35686</v>
      </c>
    </row>
    <row r="22892" spans="1:4" ht="15">
      <c r="A22892" s="32">
        <f t="shared" si="478"/>
        <v>22888</v>
      </c>
      <c r="B22892" s="206" t="s">
        <v>5029</v>
      </c>
      <c r="C22892" s="206" t="s">
        <v>13372</v>
      </c>
      <c r="D22892" s="107" t="s">
        <v>35686</v>
      </c>
    </row>
    <row r="22893" spans="1:4" ht="15">
      <c r="A22893" s="32">
        <f t="shared" si="478"/>
        <v>22889</v>
      </c>
      <c r="B22893" s="206" t="s">
        <v>13478</v>
      </c>
      <c r="C22893" s="206" t="s">
        <v>6972</v>
      </c>
      <c r="D22893" s="107" t="s">
        <v>35686</v>
      </c>
    </row>
    <row r="22894" spans="1:4" ht="15">
      <c r="A22894" s="32">
        <f t="shared" si="478"/>
        <v>22890</v>
      </c>
      <c r="B22894" s="206" t="s">
        <v>16716</v>
      </c>
      <c r="C22894" s="206" t="s">
        <v>16717</v>
      </c>
      <c r="D22894" s="107" t="s">
        <v>35686</v>
      </c>
    </row>
    <row r="22895" spans="1:4" ht="15">
      <c r="A22895" s="32">
        <f t="shared" si="478"/>
        <v>22891</v>
      </c>
      <c r="B22895" s="206" t="s">
        <v>21128</v>
      </c>
      <c r="C22895" s="206" t="s">
        <v>21129</v>
      </c>
      <c r="D22895" s="107" t="s">
        <v>35686</v>
      </c>
    </row>
    <row r="22896" spans="1:4" ht="15">
      <c r="A22896" s="32">
        <f t="shared" si="478"/>
        <v>22892</v>
      </c>
      <c r="B22896" s="206" t="s">
        <v>16590</v>
      </c>
      <c r="C22896" s="206" t="s">
        <v>21130</v>
      </c>
      <c r="D22896" s="107" t="s">
        <v>35686</v>
      </c>
    </row>
    <row r="22897" spans="1:4" ht="15">
      <c r="A22897" s="32">
        <f t="shared" si="478"/>
        <v>22893</v>
      </c>
      <c r="B22897" s="206" t="s">
        <v>383</v>
      </c>
      <c r="C22897" s="206" t="s">
        <v>16724</v>
      </c>
      <c r="D22897" s="107" t="s">
        <v>35686</v>
      </c>
    </row>
    <row r="22898" spans="1:4" ht="15">
      <c r="A22898" s="32">
        <f t="shared" si="478"/>
        <v>22894</v>
      </c>
      <c r="B22898" s="206" t="s">
        <v>16768</v>
      </c>
      <c r="C22898" s="206" t="s">
        <v>16769</v>
      </c>
      <c r="D22898" s="107" t="s">
        <v>35686</v>
      </c>
    </row>
    <row r="22899" spans="1:4" ht="15">
      <c r="A22899" s="32">
        <f t="shared" si="478"/>
        <v>22895</v>
      </c>
      <c r="B22899" s="206" t="s">
        <v>397</v>
      </c>
      <c r="C22899" s="206" t="s">
        <v>21218</v>
      </c>
      <c r="D22899" s="107" t="s">
        <v>35686</v>
      </c>
    </row>
    <row r="22900" spans="1:4" ht="15">
      <c r="A22900" s="32">
        <f t="shared" si="478"/>
        <v>22896</v>
      </c>
      <c r="B22900" s="206" t="s">
        <v>21356</v>
      </c>
      <c r="C22900" s="206" t="s">
        <v>21357</v>
      </c>
      <c r="D22900" s="107" t="s">
        <v>35686</v>
      </c>
    </row>
    <row r="22901" spans="1:4" ht="15">
      <c r="A22901" s="32">
        <f t="shared" si="478"/>
        <v>22897</v>
      </c>
      <c r="B22901" s="206" t="s">
        <v>34665</v>
      </c>
      <c r="C22901" s="206" t="s">
        <v>34666</v>
      </c>
      <c r="D22901" s="107" t="s">
        <v>35686</v>
      </c>
    </row>
    <row r="22902" spans="1:4" ht="15">
      <c r="A22902" s="32">
        <f t="shared" si="478"/>
        <v>22898</v>
      </c>
      <c r="B22902" s="206" t="s">
        <v>34667</v>
      </c>
      <c r="C22902" s="206" t="s">
        <v>34668</v>
      </c>
      <c r="D22902" s="107" t="s">
        <v>35686</v>
      </c>
    </row>
    <row r="22903" spans="1:4" ht="15">
      <c r="A22903" s="32">
        <f t="shared" si="478"/>
        <v>22899</v>
      </c>
      <c r="B22903" s="206" t="s">
        <v>34667</v>
      </c>
      <c r="C22903" s="206" t="s">
        <v>34668</v>
      </c>
      <c r="D22903" s="107" t="s">
        <v>35686</v>
      </c>
    </row>
    <row r="22904" spans="1:4" ht="15">
      <c r="A22904" s="32">
        <f t="shared" si="478"/>
        <v>22900</v>
      </c>
      <c r="B22904" s="206" t="s">
        <v>34703</v>
      </c>
      <c r="C22904" s="206" t="s">
        <v>34704</v>
      </c>
      <c r="D22904" s="107" t="s">
        <v>35686</v>
      </c>
    </row>
    <row r="22905" spans="1:4" ht="15">
      <c r="A22905" s="32">
        <f t="shared" si="478"/>
        <v>22901</v>
      </c>
      <c r="B22905" s="206" t="s">
        <v>21349</v>
      </c>
      <c r="C22905" s="206" t="s">
        <v>34730</v>
      </c>
      <c r="D22905" s="107" t="s">
        <v>35686</v>
      </c>
    </row>
    <row r="22906" spans="1:4" ht="15">
      <c r="A22906" s="32">
        <f t="shared" si="478"/>
        <v>22902</v>
      </c>
      <c r="B22906" s="206" t="s">
        <v>34733</v>
      </c>
      <c r="C22906" s="206" t="s">
        <v>34734</v>
      </c>
      <c r="D22906" s="107" t="s">
        <v>35686</v>
      </c>
    </row>
    <row r="22907" spans="1:4" ht="15">
      <c r="A22907" s="32">
        <f t="shared" si="478"/>
        <v>22903</v>
      </c>
      <c r="B22907" s="206" t="s">
        <v>34735</v>
      </c>
      <c r="C22907" s="206" t="s">
        <v>34736</v>
      </c>
      <c r="D22907" s="107" t="s">
        <v>35686</v>
      </c>
    </row>
    <row r="22908" spans="1:4" ht="15">
      <c r="A22908" s="32">
        <f t="shared" si="478"/>
        <v>22904</v>
      </c>
      <c r="B22908" s="206" t="s">
        <v>323</v>
      </c>
      <c r="C22908" s="206" t="s">
        <v>20755</v>
      </c>
      <c r="D22908" s="107" t="s">
        <v>35686</v>
      </c>
    </row>
    <row r="22909" spans="1:4" ht="15">
      <c r="A22909" s="32">
        <f t="shared" si="478"/>
        <v>22905</v>
      </c>
      <c r="B22909" s="206" t="s">
        <v>38270</v>
      </c>
      <c r="C22909" s="206" t="s">
        <v>38271</v>
      </c>
      <c r="D22909" s="107" t="s">
        <v>35686</v>
      </c>
    </row>
    <row r="22910" spans="1:4" ht="15">
      <c r="A22910" s="32">
        <f t="shared" si="478"/>
        <v>22906</v>
      </c>
      <c r="B22910" s="206" t="s">
        <v>454</v>
      </c>
      <c r="C22910" s="206" t="s">
        <v>38272</v>
      </c>
      <c r="D22910" s="107" t="s">
        <v>35686</v>
      </c>
    </row>
    <row r="22911" spans="1:4" ht="15">
      <c r="A22911" s="32">
        <f t="shared" si="478"/>
        <v>22907</v>
      </c>
      <c r="B22911" s="206" t="s">
        <v>211</v>
      </c>
      <c r="C22911" s="206" t="s">
        <v>38273</v>
      </c>
      <c r="D22911" s="107" t="s">
        <v>35686</v>
      </c>
    </row>
    <row r="22912" spans="1:4" ht="15">
      <c r="A22912" s="32">
        <f t="shared" si="478"/>
        <v>22908</v>
      </c>
      <c r="B22912" s="206" t="s">
        <v>38274</v>
      </c>
      <c r="C22912" s="206" t="s">
        <v>38275</v>
      </c>
      <c r="D22912" s="107" t="s">
        <v>35686</v>
      </c>
    </row>
    <row r="22913" spans="1:4" ht="15">
      <c r="A22913" s="32">
        <f t="shared" si="478"/>
        <v>22909</v>
      </c>
      <c r="B22913" s="206" t="s">
        <v>4542</v>
      </c>
      <c r="C22913" s="206" t="s">
        <v>38276</v>
      </c>
      <c r="D22913" s="107" t="s">
        <v>35686</v>
      </c>
    </row>
    <row r="22914" spans="1:4" ht="15">
      <c r="A22914" s="32">
        <f t="shared" si="478"/>
        <v>22910</v>
      </c>
      <c r="B22914" s="206" t="s">
        <v>4542</v>
      </c>
      <c r="C22914" s="206" t="s">
        <v>38276</v>
      </c>
      <c r="D22914" s="107" t="s">
        <v>35686</v>
      </c>
    </row>
    <row r="22915" spans="1:4" ht="15">
      <c r="A22915" s="32">
        <f t="shared" si="478"/>
        <v>22911</v>
      </c>
      <c r="B22915" s="206" t="s">
        <v>38277</v>
      </c>
      <c r="C22915" s="206" t="s">
        <v>38278</v>
      </c>
      <c r="D22915" s="107" t="s">
        <v>35686</v>
      </c>
    </row>
    <row r="22916" spans="1:4" ht="15">
      <c r="A22916" s="32">
        <f t="shared" si="478"/>
        <v>22912</v>
      </c>
      <c r="B22916" s="206" t="s">
        <v>38277</v>
      </c>
      <c r="C22916" s="206" t="s">
        <v>38278</v>
      </c>
      <c r="D22916" s="107" t="s">
        <v>35686</v>
      </c>
    </row>
    <row r="22917" spans="1:4" ht="15">
      <c r="A22917" s="32">
        <f t="shared" si="478"/>
        <v>22913</v>
      </c>
      <c r="B22917" s="206" t="s">
        <v>323</v>
      </c>
      <c r="C22917" s="206" t="s">
        <v>38279</v>
      </c>
      <c r="D22917" s="107" t="s">
        <v>35686</v>
      </c>
    </row>
    <row r="22918" spans="1:4" ht="15">
      <c r="A22918" s="32">
        <f t="shared" si="478"/>
        <v>22914</v>
      </c>
      <c r="B22918" s="206" t="s">
        <v>644</v>
      </c>
      <c r="C22918" s="206" t="s">
        <v>38280</v>
      </c>
      <c r="D22918" s="107" t="s">
        <v>35686</v>
      </c>
    </row>
    <row r="22919" spans="1:4" ht="15">
      <c r="A22919" s="32">
        <f t="shared" ref="A22919:A22982" si="479">+A22918+1</f>
        <v>22915</v>
      </c>
      <c r="B22919" s="206" t="s">
        <v>38281</v>
      </c>
      <c r="C22919" s="206" t="s">
        <v>38282</v>
      </c>
      <c r="D22919" s="107" t="s">
        <v>35686</v>
      </c>
    </row>
    <row r="22920" spans="1:4" ht="15">
      <c r="A22920" s="32">
        <f t="shared" si="479"/>
        <v>22916</v>
      </c>
      <c r="B22920" s="206" t="s">
        <v>631</v>
      </c>
      <c r="C22920" s="206" t="s">
        <v>38283</v>
      </c>
      <c r="D22920" s="107" t="s">
        <v>35686</v>
      </c>
    </row>
    <row r="22921" spans="1:4" ht="15">
      <c r="A22921" s="32">
        <f t="shared" si="479"/>
        <v>22917</v>
      </c>
      <c r="B22921" s="206" t="s">
        <v>38284</v>
      </c>
      <c r="C22921" s="206" t="s">
        <v>38285</v>
      </c>
      <c r="D22921" s="107" t="s">
        <v>35686</v>
      </c>
    </row>
    <row r="22922" spans="1:4" ht="15">
      <c r="A22922" s="32">
        <f t="shared" si="479"/>
        <v>22918</v>
      </c>
      <c r="B22922" s="206" t="s">
        <v>10968</v>
      </c>
      <c r="C22922" s="206" t="s">
        <v>38286</v>
      </c>
      <c r="D22922" s="107" t="s">
        <v>35686</v>
      </c>
    </row>
    <row r="22923" spans="1:4" ht="15">
      <c r="A22923" s="32">
        <f t="shared" si="479"/>
        <v>22919</v>
      </c>
      <c r="B22923" s="206" t="s">
        <v>10968</v>
      </c>
      <c r="C22923" s="206" t="s">
        <v>38286</v>
      </c>
      <c r="D22923" s="107" t="s">
        <v>35686</v>
      </c>
    </row>
    <row r="22924" spans="1:4" ht="15">
      <c r="A22924" s="32">
        <f t="shared" si="479"/>
        <v>22920</v>
      </c>
      <c r="B22924" s="206" t="s">
        <v>38287</v>
      </c>
      <c r="C22924" s="206" t="s">
        <v>38288</v>
      </c>
      <c r="D22924" s="107" t="s">
        <v>35686</v>
      </c>
    </row>
    <row r="22925" spans="1:4" ht="15">
      <c r="A22925" s="32">
        <f t="shared" si="479"/>
        <v>22921</v>
      </c>
      <c r="B22925" s="206" t="s">
        <v>38289</v>
      </c>
      <c r="C22925" s="206" t="s">
        <v>38290</v>
      </c>
      <c r="D22925" s="107" t="s">
        <v>35686</v>
      </c>
    </row>
    <row r="22926" spans="1:4" ht="15">
      <c r="A22926" s="32">
        <f t="shared" si="479"/>
        <v>22922</v>
      </c>
      <c r="B22926" s="206" t="s">
        <v>38291</v>
      </c>
      <c r="C22926" s="206" t="s">
        <v>38292</v>
      </c>
      <c r="D22926" s="107" t="s">
        <v>35686</v>
      </c>
    </row>
    <row r="22927" spans="1:4" ht="15">
      <c r="A22927" s="32">
        <f t="shared" si="479"/>
        <v>22923</v>
      </c>
      <c r="B22927" s="206" t="s">
        <v>11593</v>
      </c>
      <c r="C22927" s="206" t="s">
        <v>38293</v>
      </c>
      <c r="D22927" s="107" t="s">
        <v>35686</v>
      </c>
    </row>
    <row r="22928" spans="1:4" ht="15">
      <c r="A22928" s="32">
        <f t="shared" si="479"/>
        <v>22924</v>
      </c>
      <c r="B22928" s="206" t="s">
        <v>38294</v>
      </c>
      <c r="C22928" s="206" t="s">
        <v>38295</v>
      </c>
      <c r="D22928" s="107" t="s">
        <v>35686</v>
      </c>
    </row>
    <row r="22929" spans="1:4" ht="15">
      <c r="A22929" s="32">
        <f t="shared" si="479"/>
        <v>22925</v>
      </c>
      <c r="B22929" s="206" t="s">
        <v>38296</v>
      </c>
      <c r="C22929" s="206" t="s">
        <v>38297</v>
      </c>
      <c r="D22929" s="107" t="s">
        <v>35686</v>
      </c>
    </row>
    <row r="22930" spans="1:4" ht="15">
      <c r="A22930" s="32">
        <f t="shared" si="479"/>
        <v>22926</v>
      </c>
      <c r="B22930" s="206" t="s">
        <v>850</v>
      </c>
      <c r="C22930" s="206" t="s">
        <v>38298</v>
      </c>
      <c r="D22930" s="107" t="s">
        <v>35686</v>
      </c>
    </row>
    <row r="22931" spans="1:4" ht="15">
      <c r="A22931" s="32">
        <f t="shared" si="479"/>
        <v>22927</v>
      </c>
      <c r="B22931" s="206" t="s">
        <v>38299</v>
      </c>
      <c r="C22931" s="206" t="s">
        <v>38300</v>
      </c>
      <c r="D22931" s="107" t="s">
        <v>35686</v>
      </c>
    </row>
    <row r="22932" spans="1:4" ht="15">
      <c r="A22932" s="32">
        <f t="shared" si="479"/>
        <v>22928</v>
      </c>
      <c r="B22932" s="206" t="s">
        <v>38301</v>
      </c>
      <c r="C22932" s="206" t="s">
        <v>38302</v>
      </c>
      <c r="D22932" s="107" t="s">
        <v>35686</v>
      </c>
    </row>
    <row r="22933" spans="1:4" ht="15">
      <c r="A22933" s="32">
        <f t="shared" si="479"/>
        <v>22929</v>
      </c>
      <c r="B22933" s="206" t="s">
        <v>38303</v>
      </c>
      <c r="C22933" s="206" t="s">
        <v>38304</v>
      </c>
      <c r="D22933" s="107" t="s">
        <v>35686</v>
      </c>
    </row>
    <row r="22934" spans="1:4" ht="15">
      <c r="A22934" s="32">
        <f t="shared" si="479"/>
        <v>22930</v>
      </c>
      <c r="B22934" s="206" t="s">
        <v>38305</v>
      </c>
      <c r="C22934" s="206" t="s">
        <v>38306</v>
      </c>
      <c r="D22934" s="107" t="s">
        <v>35686</v>
      </c>
    </row>
    <row r="22935" spans="1:4" ht="15">
      <c r="A22935" s="32">
        <f t="shared" si="479"/>
        <v>22931</v>
      </c>
      <c r="B22935" s="206" t="s">
        <v>1343</v>
      </c>
      <c r="C22935" s="206" t="s">
        <v>38307</v>
      </c>
      <c r="D22935" s="107" t="s">
        <v>35686</v>
      </c>
    </row>
    <row r="22936" spans="1:4" ht="15">
      <c r="A22936" s="32">
        <f t="shared" si="479"/>
        <v>22932</v>
      </c>
      <c r="B22936" s="206" t="s">
        <v>1343</v>
      </c>
      <c r="C22936" s="206" t="s">
        <v>38307</v>
      </c>
      <c r="D22936" s="107" t="s">
        <v>35686</v>
      </c>
    </row>
    <row r="22937" spans="1:4" ht="15">
      <c r="A22937" s="32">
        <f t="shared" si="479"/>
        <v>22933</v>
      </c>
      <c r="B22937" s="206" t="s">
        <v>35837</v>
      </c>
      <c r="C22937" s="206" t="s">
        <v>38308</v>
      </c>
      <c r="D22937" s="107" t="s">
        <v>35686</v>
      </c>
    </row>
    <row r="22938" spans="1:4" ht="15">
      <c r="A22938" s="32">
        <f t="shared" si="479"/>
        <v>22934</v>
      </c>
      <c r="B22938" s="206" t="s">
        <v>35837</v>
      </c>
      <c r="C22938" s="206" t="s">
        <v>38308</v>
      </c>
      <c r="D22938" s="107" t="s">
        <v>35686</v>
      </c>
    </row>
    <row r="22939" spans="1:4" ht="15">
      <c r="A22939" s="32">
        <f t="shared" si="479"/>
        <v>22935</v>
      </c>
      <c r="B22939" s="206" t="s">
        <v>3901</v>
      </c>
      <c r="C22939" s="206" t="s">
        <v>9323</v>
      </c>
      <c r="D22939" s="107" t="s">
        <v>35686</v>
      </c>
    </row>
    <row r="22940" spans="1:4" ht="15">
      <c r="A22940" s="32">
        <f t="shared" si="479"/>
        <v>22936</v>
      </c>
      <c r="B22940" s="206" t="s">
        <v>3901</v>
      </c>
      <c r="C22940" s="206" t="s">
        <v>9323</v>
      </c>
      <c r="D22940" s="107" t="s">
        <v>35686</v>
      </c>
    </row>
    <row r="22941" spans="1:4" ht="15">
      <c r="A22941" s="32">
        <f t="shared" si="479"/>
        <v>22937</v>
      </c>
      <c r="B22941" s="206" t="s">
        <v>9887</v>
      </c>
      <c r="C22941" s="206" t="s">
        <v>38309</v>
      </c>
      <c r="D22941" s="107" t="s">
        <v>35686</v>
      </c>
    </row>
    <row r="22942" spans="1:4" ht="15">
      <c r="A22942" s="32">
        <f t="shared" si="479"/>
        <v>22938</v>
      </c>
      <c r="B22942" s="206" t="s">
        <v>9887</v>
      </c>
      <c r="C22942" s="206" t="s">
        <v>38309</v>
      </c>
      <c r="D22942" s="107" t="s">
        <v>35686</v>
      </c>
    </row>
    <row r="22943" spans="1:4" ht="15">
      <c r="A22943" s="32">
        <f t="shared" si="479"/>
        <v>22939</v>
      </c>
      <c r="B22943" s="206" t="s">
        <v>38310</v>
      </c>
      <c r="C22943" s="206" t="s">
        <v>21640</v>
      </c>
      <c r="D22943" s="107" t="s">
        <v>35686</v>
      </c>
    </row>
    <row r="22944" spans="1:4" ht="15">
      <c r="A22944" s="32">
        <f t="shared" si="479"/>
        <v>22940</v>
      </c>
      <c r="B22944" s="206" t="s">
        <v>38310</v>
      </c>
      <c r="C22944" s="206" t="s">
        <v>21640</v>
      </c>
      <c r="D22944" s="107" t="s">
        <v>35686</v>
      </c>
    </row>
    <row r="22945" spans="1:4" ht="15">
      <c r="A22945" s="32">
        <f t="shared" si="479"/>
        <v>22941</v>
      </c>
      <c r="B22945" s="206" t="s">
        <v>38311</v>
      </c>
      <c r="C22945" s="206" t="s">
        <v>38312</v>
      </c>
      <c r="D22945" s="107" t="s">
        <v>35686</v>
      </c>
    </row>
    <row r="22946" spans="1:4" ht="15">
      <c r="A22946" s="32">
        <f t="shared" si="479"/>
        <v>22942</v>
      </c>
      <c r="B22946" s="206" t="s">
        <v>38313</v>
      </c>
      <c r="C22946" s="206" t="s">
        <v>38314</v>
      </c>
      <c r="D22946" s="107" t="s">
        <v>35686</v>
      </c>
    </row>
    <row r="22947" spans="1:4" ht="15">
      <c r="A22947" s="32">
        <f t="shared" si="479"/>
        <v>22943</v>
      </c>
      <c r="B22947" s="206" t="s">
        <v>6537</v>
      </c>
      <c r="C22947" s="206" t="s">
        <v>38315</v>
      </c>
      <c r="D22947" s="107" t="s">
        <v>35686</v>
      </c>
    </row>
    <row r="22948" spans="1:4" ht="15">
      <c r="A22948" s="32">
        <f t="shared" si="479"/>
        <v>22944</v>
      </c>
      <c r="B22948" s="206" t="s">
        <v>38316</v>
      </c>
      <c r="C22948" s="206" t="s">
        <v>38317</v>
      </c>
      <c r="D22948" s="107" t="s">
        <v>35686</v>
      </c>
    </row>
    <row r="22949" spans="1:4" ht="15">
      <c r="A22949" s="32">
        <f t="shared" si="479"/>
        <v>22945</v>
      </c>
      <c r="B22949" s="206" t="s">
        <v>38316</v>
      </c>
      <c r="C22949" s="206" t="s">
        <v>38317</v>
      </c>
      <c r="D22949" s="107" t="s">
        <v>35686</v>
      </c>
    </row>
    <row r="22950" spans="1:4" ht="15">
      <c r="A22950" s="32">
        <f t="shared" si="479"/>
        <v>22946</v>
      </c>
      <c r="B22950" s="206" t="s">
        <v>38318</v>
      </c>
      <c r="C22950" s="206" t="s">
        <v>38319</v>
      </c>
      <c r="D22950" s="107" t="s">
        <v>35686</v>
      </c>
    </row>
    <row r="22951" spans="1:4" ht="15">
      <c r="A22951" s="32">
        <f t="shared" si="479"/>
        <v>22947</v>
      </c>
      <c r="B22951" s="206" t="s">
        <v>38320</v>
      </c>
      <c r="C22951" s="206" t="s">
        <v>38321</v>
      </c>
      <c r="D22951" s="107" t="s">
        <v>35686</v>
      </c>
    </row>
    <row r="22952" spans="1:4" ht="15">
      <c r="A22952" s="32">
        <f t="shared" si="479"/>
        <v>22948</v>
      </c>
      <c r="B22952" s="206" t="s">
        <v>38322</v>
      </c>
      <c r="C22952" s="206" t="s">
        <v>38323</v>
      </c>
      <c r="D22952" s="107" t="s">
        <v>35686</v>
      </c>
    </row>
    <row r="22953" spans="1:4" ht="15">
      <c r="A22953" s="32">
        <f t="shared" si="479"/>
        <v>22949</v>
      </c>
      <c r="B22953" s="206" t="s">
        <v>38322</v>
      </c>
      <c r="C22953" s="206" t="s">
        <v>38323</v>
      </c>
      <c r="D22953" s="107" t="s">
        <v>35686</v>
      </c>
    </row>
    <row r="22954" spans="1:4" ht="15">
      <c r="A22954" s="32">
        <f t="shared" si="479"/>
        <v>22950</v>
      </c>
      <c r="B22954" s="206" t="s">
        <v>470</v>
      </c>
      <c r="C22954" s="206" t="s">
        <v>3649</v>
      </c>
      <c r="D22954" s="107" t="s">
        <v>35686</v>
      </c>
    </row>
    <row r="22955" spans="1:4" ht="15">
      <c r="A22955" s="32">
        <f t="shared" si="479"/>
        <v>22951</v>
      </c>
      <c r="B22955" s="206" t="s">
        <v>175</v>
      </c>
      <c r="C22955" s="206" t="s">
        <v>38324</v>
      </c>
      <c r="D22955" s="107" t="s">
        <v>35686</v>
      </c>
    </row>
    <row r="22956" spans="1:4" ht="15">
      <c r="A22956" s="32">
        <f t="shared" si="479"/>
        <v>22952</v>
      </c>
      <c r="B22956" s="206" t="s">
        <v>18399</v>
      </c>
      <c r="C22956" s="206" t="s">
        <v>38325</v>
      </c>
      <c r="D22956" s="107" t="s">
        <v>35686</v>
      </c>
    </row>
    <row r="22957" spans="1:4" ht="15">
      <c r="A22957" s="32">
        <f t="shared" si="479"/>
        <v>22953</v>
      </c>
      <c r="B22957" s="206" t="s">
        <v>38326</v>
      </c>
      <c r="C22957" s="206" t="s">
        <v>38327</v>
      </c>
      <c r="D22957" s="107" t="s">
        <v>35686</v>
      </c>
    </row>
    <row r="22958" spans="1:4" ht="15">
      <c r="A22958" s="32">
        <f t="shared" si="479"/>
        <v>22954</v>
      </c>
      <c r="B22958" s="206" t="s">
        <v>38328</v>
      </c>
      <c r="C22958" s="206" t="s">
        <v>38329</v>
      </c>
      <c r="D22958" s="107" t="s">
        <v>35686</v>
      </c>
    </row>
    <row r="22959" spans="1:4" ht="15">
      <c r="A22959" s="32">
        <f t="shared" si="479"/>
        <v>22955</v>
      </c>
      <c r="B22959" s="206" t="s">
        <v>38330</v>
      </c>
      <c r="C22959" s="206" t="s">
        <v>38331</v>
      </c>
      <c r="D22959" s="107" t="s">
        <v>35686</v>
      </c>
    </row>
    <row r="22960" spans="1:4" ht="15">
      <c r="A22960" s="32">
        <f t="shared" si="479"/>
        <v>22956</v>
      </c>
      <c r="B22960" s="206" t="s">
        <v>38330</v>
      </c>
      <c r="C22960" s="206" t="s">
        <v>38331</v>
      </c>
      <c r="D22960" s="107" t="s">
        <v>35686</v>
      </c>
    </row>
    <row r="22961" spans="1:4" ht="15">
      <c r="A22961" s="32">
        <f t="shared" si="479"/>
        <v>22957</v>
      </c>
      <c r="B22961" s="206" t="s">
        <v>307</v>
      </c>
      <c r="C22961" s="206" t="s">
        <v>38332</v>
      </c>
      <c r="D22961" s="107" t="s">
        <v>35686</v>
      </c>
    </row>
    <row r="22962" spans="1:4" ht="15">
      <c r="A22962" s="32">
        <f t="shared" si="479"/>
        <v>22958</v>
      </c>
      <c r="B22962" s="206" t="s">
        <v>38333</v>
      </c>
      <c r="C22962" s="206" t="s">
        <v>38334</v>
      </c>
      <c r="D22962" s="107" t="s">
        <v>35686</v>
      </c>
    </row>
    <row r="22963" spans="1:4" ht="15">
      <c r="A22963" s="32">
        <f t="shared" si="479"/>
        <v>22959</v>
      </c>
      <c r="B22963" s="206" t="s">
        <v>38335</v>
      </c>
      <c r="C22963" s="206" t="s">
        <v>38336</v>
      </c>
      <c r="D22963" s="107" t="s">
        <v>35686</v>
      </c>
    </row>
    <row r="22964" spans="1:4" ht="15">
      <c r="A22964" s="32">
        <f t="shared" si="479"/>
        <v>22960</v>
      </c>
      <c r="B22964" s="206" t="s">
        <v>38335</v>
      </c>
      <c r="C22964" s="206" t="s">
        <v>38336</v>
      </c>
      <c r="D22964" s="107" t="s">
        <v>35686</v>
      </c>
    </row>
    <row r="22965" spans="1:4" ht="15">
      <c r="A22965" s="32">
        <f t="shared" si="479"/>
        <v>22961</v>
      </c>
      <c r="B22965" s="206" t="s">
        <v>38337</v>
      </c>
      <c r="C22965" s="206" t="s">
        <v>38338</v>
      </c>
      <c r="D22965" s="107" t="s">
        <v>35686</v>
      </c>
    </row>
    <row r="22966" spans="1:4" ht="15">
      <c r="A22966" s="32">
        <f t="shared" si="479"/>
        <v>22962</v>
      </c>
      <c r="B22966" s="206" t="s">
        <v>38339</v>
      </c>
      <c r="C22966" s="206" t="s">
        <v>38340</v>
      </c>
      <c r="D22966" s="107" t="s">
        <v>35686</v>
      </c>
    </row>
    <row r="22967" spans="1:4" ht="15">
      <c r="A22967" s="32">
        <f t="shared" si="479"/>
        <v>22963</v>
      </c>
      <c r="B22967" s="206" t="s">
        <v>373</v>
      </c>
      <c r="C22967" s="206" t="s">
        <v>38341</v>
      </c>
      <c r="D22967" s="107" t="s">
        <v>35686</v>
      </c>
    </row>
    <row r="22968" spans="1:4" ht="15">
      <c r="A22968" s="32">
        <f t="shared" si="479"/>
        <v>22964</v>
      </c>
      <c r="B22968" s="206" t="s">
        <v>373</v>
      </c>
      <c r="C22968" s="206" t="s">
        <v>38341</v>
      </c>
      <c r="D22968" s="107" t="s">
        <v>35686</v>
      </c>
    </row>
    <row r="22969" spans="1:4" ht="15">
      <c r="A22969" s="32">
        <f t="shared" si="479"/>
        <v>22965</v>
      </c>
      <c r="B22969" s="206" t="s">
        <v>38342</v>
      </c>
      <c r="C22969" s="206" t="s">
        <v>38343</v>
      </c>
      <c r="D22969" s="107" t="s">
        <v>35686</v>
      </c>
    </row>
    <row r="22970" spans="1:4" ht="15">
      <c r="A22970" s="32">
        <f t="shared" si="479"/>
        <v>22966</v>
      </c>
      <c r="B22970" s="206" t="s">
        <v>38344</v>
      </c>
      <c r="C22970" s="206" t="s">
        <v>38345</v>
      </c>
      <c r="D22970" s="107" t="s">
        <v>35686</v>
      </c>
    </row>
    <row r="22971" spans="1:4" ht="15">
      <c r="A22971" s="32">
        <f t="shared" si="479"/>
        <v>22967</v>
      </c>
      <c r="B22971" s="206" t="s">
        <v>1276</v>
      </c>
      <c r="C22971" s="206" t="s">
        <v>21383</v>
      </c>
      <c r="D22971" s="107" t="s">
        <v>35686</v>
      </c>
    </row>
    <row r="22972" spans="1:4" ht="15">
      <c r="A22972" s="32">
        <f t="shared" si="479"/>
        <v>22968</v>
      </c>
      <c r="B22972" s="206" t="s">
        <v>38346</v>
      </c>
      <c r="C22972" s="206" t="s">
        <v>38347</v>
      </c>
      <c r="D22972" s="107" t="s">
        <v>35686</v>
      </c>
    </row>
    <row r="22973" spans="1:4" ht="15">
      <c r="A22973" s="32">
        <f t="shared" si="479"/>
        <v>22969</v>
      </c>
      <c r="B22973" s="206" t="s">
        <v>21384</v>
      </c>
      <c r="C22973" s="206" t="s">
        <v>21385</v>
      </c>
      <c r="D22973" s="107" t="s">
        <v>35686</v>
      </c>
    </row>
    <row r="22974" spans="1:4" ht="15">
      <c r="A22974" s="32">
        <f t="shared" si="479"/>
        <v>22970</v>
      </c>
      <c r="B22974" s="206" t="s">
        <v>21384</v>
      </c>
      <c r="C22974" s="206" t="s">
        <v>21385</v>
      </c>
      <c r="D22974" s="107" t="s">
        <v>35686</v>
      </c>
    </row>
    <row r="22975" spans="1:4" ht="15">
      <c r="A22975" s="32">
        <f t="shared" si="479"/>
        <v>22971</v>
      </c>
      <c r="B22975" s="206" t="s">
        <v>15543</v>
      </c>
      <c r="C22975" s="206" t="s">
        <v>34738</v>
      </c>
      <c r="D22975" s="107" t="s">
        <v>35686</v>
      </c>
    </row>
    <row r="22976" spans="1:4" ht="15">
      <c r="A22976" s="32">
        <f t="shared" si="479"/>
        <v>22972</v>
      </c>
      <c r="B22976" s="206" t="s">
        <v>38348</v>
      </c>
      <c r="C22976" s="206" t="s">
        <v>38349</v>
      </c>
      <c r="D22976" s="107" t="s">
        <v>35686</v>
      </c>
    </row>
    <row r="22977" spans="1:4" ht="15">
      <c r="A22977" s="32">
        <f t="shared" si="479"/>
        <v>22973</v>
      </c>
      <c r="B22977" s="206" t="s">
        <v>38350</v>
      </c>
      <c r="C22977" s="206" t="s">
        <v>34322</v>
      </c>
      <c r="D22977" s="107" t="s">
        <v>35686</v>
      </c>
    </row>
    <row r="22978" spans="1:4" ht="15">
      <c r="A22978" s="32">
        <f t="shared" si="479"/>
        <v>22974</v>
      </c>
      <c r="B22978" s="206" t="s">
        <v>38351</v>
      </c>
      <c r="C22978" s="206" t="s">
        <v>38352</v>
      </c>
      <c r="D22978" s="107" t="s">
        <v>35686</v>
      </c>
    </row>
    <row r="22979" spans="1:4" ht="15">
      <c r="A22979" s="32">
        <f t="shared" si="479"/>
        <v>22975</v>
      </c>
      <c r="B22979" s="206" t="s">
        <v>16781</v>
      </c>
      <c r="C22979" s="206" t="s">
        <v>16782</v>
      </c>
      <c r="D22979" s="107" t="s">
        <v>35686</v>
      </c>
    </row>
    <row r="22980" spans="1:4" ht="15">
      <c r="A22980" s="32">
        <f t="shared" si="479"/>
        <v>22976</v>
      </c>
      <c r="B22980" s="206" t="s">
        <v>417</v>
      </c>
      <c r="C22980" s="206" t="s">
        <v>38353</v>
      </c>
      <c r="D22980" s="107" t="s">
        <v>35686</v>
      </c>
    </row>
    <row r="22981" spans="1:4" ht="15">
      <c r="A22981" s="32">
        <f t="shared" si="479"/>
        <v>22977</v>
      </c>
      <c r="B22981" s="206" t="s">
        <v>38354</v>
      </c>
      <c r="C22981" s="206" t="s">
        <v>38355</v>
      </c>
      <c r="D22981" s="107" t="s">
        <v>35686</v>
      </c>
    </row>
    <row r="22982" spans="1:4" ht="15">
      <c r="A22982" s="32">
        <f t="shared" si="479"/>
        <v>22978</v>
      </c>
      <c r="B22982" s="206" t="s">
        <v>16783</v>
      </c>
      <c r="C22982" s="206" t="s">
        <v>16784</v>
      </c>
      <c r="D22982" s="107" t="s">
        <v>35686</v>
      </c>
    </row>
    <row r="22983" spans="1:4" ht="15">
      <c r="A22983" s="32">
        <f t="shared" ref="A22983:A23046" si="480">+A22982+1</f>
        <v>22979</v>
      </c>
      <c r="B22983" s="206" t="s">
        <v>8357</v>
      </c>
      <c r="C22983" s="206" t="s">
        <v>38356</v>
      </c>
      <c r="D22983" s="107" t="s">
        <v>35686</v>
      </c>
    </row>
    <row r="22984" spans="1:4" ht="15">
      <c r="A22984" s="32">
        <f t="shared" si="480"/>
        <v>22980</v>
      </c>
      <c r="B22984" s="206" t="s">
        <v>38357</v>
      </c>
      <c r="C22984" s="206" t="s">
        <v>38358</v>
      </c>
      <c r="D22984" s="107" t="s">
        <v>35686</v>
      </c>
    </row>
    <row r="22985" spans="1:4" ht="15">
      <c r="A22985" s="32">
        <f t="shared" si="480"/>
        <v>22981</v>
      </c>
      <c r="B22985" s="206" t="s">
        <v>38359</v>
      </c>
      <c r="C22985" s="206" t="s">
        <v>38360</v>
      </c>
      <c r="D22985" s="107" t="s">
        <v>35686</v>
      </c>
    </row>
    <row r="22986" spans="1:4" ht="15">
      <c r="A22986" s="32">
        <f t="shared" si="480"/>
        <v>22982</v>
      </c>
      <c r="B22986" s="206" t="s">
        <v>38359</v>
      </c>
      <c r="C22986" s="206" t="s">
        <v>38360</v>
      </c>
      <c r="D22986" s="107" t="s">
        <v>35686</v>
      </c>
    </row>
    <row r="22987" spans="1:4" ht="15">
      <c r="A22987" s="32">
        <f t="shared" si="480"/>
        <v>22983</v>
      </c>
      <c r="B22987" s="206" t="s">
        <v>1036</v>
      </c>
      <c r="C22987" s="206" t="s">
        <v>33611</v>
      </c>
      <c r="D22987" s="107" t="s">
        <v>35686</v>
      </c>
    </row>
    <row r="22988" spans="1:4" ht="15">
      <c r="A22988" s="32">
        <f t="shared" si="480"/>
        <v>22984</v>
      </c>
      <c r="B22988" s="206" t="s">
        <v>3210</v>
      </c>
      <c r="C22988" s="206" t="s">
        <v>38361</v>
      </c>
      <c r="D22988" s="107" t="s">
        <v>35686</v>
      </c>
    </row>
    <row r="22989" spans="1:4" ht="15">
      <c r="A22989" s="32">
        <f t="shared" si="480"/>
        <v>22985</v>
      </c>
      <c r="B22989" s="206" t="s">
        <v>4202</v>
      </c>
      <c r="C22989" s="206" t="s">
        <v>4203</v>
      </c>
      <c r="D22989" s="107" t="s">
        <v>35686</v>
      </c>
    </row>
    <row r="22990" spans="1:4" ht="15">
      <c r="A22990" s="32">
        <f t="shared" si="480"/>
        <v>22986</v>
      </c>
      <c r="B22990" s="206" t="s">
        <v>349</v>
      </c>
      <c r="C22990" s="206" t="s">
        <v>13536</v>
      </c>
      <c r="D22990" s="107" t="s">
        <v>35686</v>
      </c>
    </row>
    <row r="22991" spans="1:4" ht="15">
      <c r="A22991" s="32">
        <f t="shared" si="480"/>
        <v>22987</v>
      </c>
      <c r="B22991" s="206" t="s">
        <v>341</v>
      </c>
      <c r="C22991" s="206" t="s">
        <v>38362</v>
      </c>
      <c r="D22991" s="107" t="s">
        <v>35686</v>
      </c>
    </row>
    <row r="22992" spans="1:4" ht="15">
      <c r="A22992" s="32">
        <f t="shared" si="480"/>
        <v>22988</v>
      </c>
      <c r="B22992" s="206" t="s">
        <v>38363</v>
      </c>
      <c r="C22992" s="206" t="s">
        <v>38364</v>
      </c>
      <c r="D22992" s="107" t="s">
        <v>35686</v>
      </c>
    </row>
    <row r="22993" spans="1:4" ht="15">
      <c r="A22993" s="32">
        <f t="shared" si="480"/>
        <v>22989</v>
      </c>
      <c r="B22993" s="206" t="s">
        <v>38365</v>
      </c>
      <c r="C22993" s="206" t="s">
        <v>38366</v>
      </c>
      <c r="D22993" s="107" t="s">
        <v>35686</v>
      </c>
    </row>
    <row r="22994" spans="1:4" ht="15">
      <c r="A22994" s="32">
        <f t="shared" si="480"/>
        <v>22990</v>
      </c>
      <c r="B22994" s="206" t="s">
        <v>38367</v>
      </c>
      <c r="C22994" s="206" t="s">
        <v>38368</v>
      </c>
      <c r="D22994" s="107" t="s">
        <v>35686</v>
      </c>
    </row>
    <row r="22995" spans="1:4" ht="15">
      <c r="A22995" s="32">
        <f t="shared" si="480"/>
        <v>22991</v>
      </c>
      <c r="B22995" s="206" t="s">
        <v>4204</v>
      </c>
      <c r="C22995" s="206" t="s">
        <v>4205</v>
      </c>
      <c r="D22995" s="107" t="s">
        <v>35686</v>
      </c>
    </row>
    <row r="22996" spans="1:4" ht="15">
      <c r="A22996" s="32">
        <f t="shared" si="480"/>
        <v>22992</v>
      </c>
      <c r="B22996" s="206" t="s">
        <v>38369</v>
      </c>
      <c r="C22996" s="206" t="s">
        <v>38370</v>
      </c>
      <c r="D22996" s="107" t="s">
        <v>35686</v>
      </c>
    </row>
    <row r="22997" spans="1:4" ht="15">
      <c r="A22997" s="32">
        <f t="shared" si="480"/>
        <v>22993</v>
      </c>
      <c r="B22997" s="206" t="s">
        <v>658</v>
      </c>
      <c r="C22997" s="206" t="s">
        <v>38371</v>
      </c>
      <c r="D22997" s="107" t="s">
        <v>35686</v>
      </c>
    </row>
    <row r="22998" spans="1:4" ht="15">
      <c r="A22998" s="32">
        <f t="shared" si="480"/>
        <v>22994</v>
      </c>
      <c r="B22998" s="206" t="s">
        <v>38372</v>
      </c>
      <c r="C22998" s="206" t="s">
        <v>38373</v>
      </c>
      <c r="D22998" s="107" t="s">
        <v>35686</v>
      </c>
    </row>
    <row r="22999" spans="1:4" ht="15">
      <c r="A22999" s="32">
        <f t="shared" si="480"/>
        <v>22995</v>
      </c>
      <c r="B22999" s="206" t="s">
        <v>339</v>
      </c>
      <c r="C22999" s="206" t="s">
        <v>38374</v>
      </c>
      <c r="D22999" s="107" t="s">
        <v>35686</v>
      </c>
    </row>
    <row r="23000" spans="1:4" ht="15">
      <c r="A23000" s="32">
        <f t="shared" si="480"/>
        <v>22996</v>
      </c>
      <c r="B23000" s="206" t="s">
        <v>38375</v>
      </c>
      <c r="C23000" s="206" t="s">
        <v>38376</v>
      </c>
      <c r="D23000" s="107" t="s">
        <v>35686</v>
      </c>
    </row>
    <row r="23001" spans="1:4" ht="15">
      <c r="A23001" s="32">
        <f t="shared" si="480"/>
        <v>22997</v>
      </c>
      <c r="B23001" s="206" t="s">
        <v>38377</v>
      </c>
      <c r="C23001" s="206" t="s">
        <v>38378</v>
      </c>
      <c r="D23001" s="107" t="s">
        <v>35686</v>
      </c>
    </row>
    <row r="23002" spans="1:4" ht="15">
      <c r="A23002" s="32">
        <f t="shared" si="480"/>
        <v>22998</v>
      </c>
      <c r="B23002" s="206" t="s">
        <v>203</v>
      </c>
      <c r="C23002" s="206" t="s">
        <v>21443</v>
      </c>
      <c r="D23002" s="107" t="s">
        <v>35686</v>
      </c>
    </row>
    <row r="23003" spans="1:4" ht="15">
      <c r="A23003" s="32">
        <f t="shared" si="480"/>
        <v>22999</v>
      </c>
      <c r="B23003" s="206" t="s">
        <v>38379</v>
      </c>
      <c r="C23003" s="206" t="s">
        <v>38380</v>
      </c>
      <c r="D23003" s="107" t="s">
        <v>35686</v>
      </c>
    </row>
    <row r="23004" spans="1:4" ht="15">
      <c r="A23004" s="32">
        <f t="shared" si="480"/>
        <v>23000</v>
      </c>
      <c r="B23004" s="206" t="s">
        <v>38381</v>
      </c>
      <c r="C23004" s="206" t="s">
        <v>38382</v>
      </c>
      <c r="D23004" s="107" t="s">
        <v>35686</v>
      </c>
    </row>
    <row r="23005" spans="1:4" ht="15">
      <c r="A23005" s="32">
        <f t="shared" si="480"/>
        <v>23001</v>
      </c>
      <c r="B23005" s="206" t="s">
        <v>38383</v>
      </c>
      <c r="C23005" s="206" t="s">
        <v>38384</v>
      </c>
      <c r="D23005" s="107" t="s">
        <v>35686</v>
      </c>
    </row>
    <row r="23006" spans="1:4" ht="15">
      <c r="A23006" s="32">
        <f t="shared" si="480"/>
        <v>23002</v>
      </c>
      <c r="B23006" s="206" t="s">
        <v>11247</v>
      </c>
      <c r="C23006" s="206" t="s">
        <v>13584</v>
      </c>
      <c r="D23006" s="107" t="s">
        <v>35686</v>
      </c>
    </row>
    <row r="23007" spans="1:4" ht="15">
      <c r="A23007" s="32">
        <f t="shared" si="480"/>
        <v>23003</v>
      </c>
      <c r="B23007" s="206" t="s">
        <v>6580</v>
      </c>
      <c r="C23007" s="206" t="s">
        <v>6581</v>
      </c>
      <c r="D23007" s="107" t="s">
        <v>35686</v>
      </c>
    </row>
    <row r="23008" spans="1:4" ht="15">
      <c r="A23008" s="32">
        <f t="shared" si="480"/>
        <v>23004</v>
      </c>
      <c r="B23008" s="206" t="s">
        <v>341</v>
      </c>
      <c r="C23008" s="206" t="s">
        <v>6595</v>
      </c>
      <c r="D23008" s="107" t="s">
        <v>35686</v>
      </c>
    </row>
    <row r="23009" spans="1:4" ht="15">
      <c r="A23009" s="32">
        <f t="shared" si="480"/>
        <v>23005</v>
      </c>
      <c r="B23009" s="206" t="s">
        <v>38385</v>
      </c>
      <c r="C23009" s="206" t="s">
        <v>38386</v>
      </c>
      <c r="D23009" s="107" t="s">
        <v>35686</v>
      </c>
    </row>
    <row r="23010" spans="1:4" ht="15">
      <c r="A23010" s="32">
        <f t="shared" si="480"/>
        <v>23006</v>
      </c>
      <c r="B23010" s="206" t="s">
        <v>8555</v>
      </c>
      <c r="C23010" s="206" t="s">
        <v>8556</v>
      </c>
      <c r="D23010" s="107" t="s">
        <v>35686</v>
      </c>
    </row>
    <row r="23011" spans="1:4" ht="15">
      <c r="A23011" s="32">
        <f t="shared" si="480"/>
        <v>23007</v>
      </c>
      <c r="B23011" s="206" t="s">
        <v>8564</v>
      </c>
      <c r="C23011" s="206" t="s">
        <v>8565</v>
      </c>
      <c r="D23011" s="107" t="s">
        <v>35686</v>
      </c>
    </row>
    <row r="23012" spans="1:4" ht="15">
      <c r="A23012" s="32">
        <f t="shared" si="480"/>
        <v>23008</v>
      </c>
      <c r="B23012" s="206" t="s">
        <v>8587</v>
      </c>
      <c r="C23012" s="206" t="s">
        <v>8588</v>
      </c>
      <c r="D23012" s="107" t="s">
        <v>35686</v>
      </c>
    </row>
    <row r="23013" spans="1:4" ht="15">
      <c r="A23013" s="32">
        <f t="shared" si="480"/>
        <v>23009</v>
      </c>
      <c r="B23013" s="206" t="s">
        <v>8587</v>
      </c>
      <c r="C23013" s="206" t="s">
        <v>8588</v>
      </c>
      <c r="D23013" s="107" t="s">
        <v>35686</v>
      </c>
    </row>
    <row r="23014" spans="1:4" ht="15">
      <c r="A23014" s="32">
        <f t="shared" si="480"/>
        <v>23010</v>
      </c>
      <c r="B23014" s="206" t="s">
        <v>13632</v>
      </c>
      <c r="C23014" s="206" t="s">
        <v>13633</v>
      </c>
      <c r="D23014" s="107" t="s">
        <v>35686</v>
      </c>
    </row>
    <row r="23015" spans="1:4" ht="15">
      <c r="A23015" s="32">
        <f t="shared" si="480"/>
        <v>23011</v>
      </c>
      <c r="B23015" s="206" t="s">
        <v>13632</v>
      </c>
      <c r="C23015" s="206" t="s">
        <v>13633</v>
      </c>
      <c r="D23015" s="107" t="s">
        <v>35686</v>
      </c>
    </row>
    <row r="23016" spans="1:4" ht="15">
      <c r="A23016" s="32">
        <f t="shared" si="480"/>
        <v>23012</v>
      </c>
      <c r="B23016" s="206" t="s">
        <v>641</v>
      </c>
      <c r="C23016" s="206" t="s">
        <v>38387</v>
      </c>
      <c r="D23016" s="107" t="s">
        <v>35686</v>
      </c>
    </row>
    <row r="23017" spans="1:4" ht="15">
      <c r="A23017" s="32">
        <f t="shared" si="480"/>
        <v>23013</v>
      </c>
      <c r="B23017" s="206" t="s">
        <v>10442</v>
      </c>
      <c r="C23017" s="206" t="s">
        <v>13649</v>
      </c>
      <c r="D23017" s="107" t="s">
        <v>35686</v>
      </c>
    </row>
    <row r="23018" spans="1:4" ht="15">
      <c r="A23018" s="32">
        <f t="shared" si="480"/>
        <v>23014</v>
      </c>
      <c r="B23018" s="206" t="s">
        <v>10442</v>
      </c>
      <c r="C23018" s="206" t="s">
        <v>13649</v>
      </c>
      <c r="D23018" s="107" t="s">
        <v>35686</v>
      </c>
    </row>
    <row r="23019" spans="1:4" ht="15">
      <c r="A23019" s="32">
        <f t="shared" si="480"/>
        <v>23015</v>
      </c>
      <c r="B23019" s="206" t="s">
        <v>16811</v>
      </c>
      <c r="C23019" s="206" t="s">
        <v>16812</v>
      </c>
      <c r="D23019" s="107" t="s">
        <v>35686</v>
      </c>
    </row>
    <row r="23020" spans="1:4" ht="15">
      <c r="A23020" s="32">
        <f t="shared" si="480"/>
        <v>23016</v>
      </c>
      <c r="B23020" s="206" t="s">
        <v>38388</v>
      </c>
      <c r="C23020" s="206" t="s">
        <v>38389</v>
      </c>
      <c r="D23020" s="107" t="s">
        <v>35686</v>
      </c>
    </row>
    <row r="23021" spans="1:4" ht="15">
      <c r="A23021" s="32">
        <f t="shared" si="480"/>
        <v>23017</v>
      </c>
      <c r="B23021" s="206" t="s">
        <v>13355</v>
      </c>
      <c r="C23021" s="206" t="s">
        <v>38390</v>
      </c>
      <c r="D23021" s="107" t="s">
        <v>35686</v>
      </c>
    </row>
    <row r="23022" spans="1:4" ht="15">
      <c r="A23022" s="32">
        <f t="shared" si="480"/>
        <v>23018</v>
      </c>
      <c r="B23022" s="206" t="s">
        <v>38391</v>
      </c>
      <c r="C23022" s="206" t="s">
        <v>38392</v>
      </c>
      <c r="D23022" s="107" t="s">
        <v>35686</v>
      </c>
    </row>
    <row r="23023" spans="1:4" ht="15">
      <c r="A23023" s="32">
        <f t="shared" si="480"/>
        <v>23019</v>
      </c>
      <c r="B23023" s="206" t="s">
        <v>21474</v>
      </c>
      <c r="C23023" s="206" t="s">
        <v>21475</v>
      </c>
      <c r="D23023" s="107" t="s">
        <v>35686</v>
      </c>
    </row>
    <row r="23024" spans="1:4" ht="15">
      <c r="A23024" s="32">
        <f t="shared" si="480"/>
        <v>23020</v>
      </c>
      <c r="B23024" s="206" t="s">
        <v>21474</v>
      </c>
      <c r="C23024" s="206" t="s">
        <v>21475</v>
      </c>
      <c r="D23024" s="107" t="s">
        <v>35686</v>
      </c>
    </row>
    <row r="23025" spans="1:4" ht="15">
      <c r="A23025" s="32">
        <f t="shared" si="480"/>
        <v>23021</v>
      </c>
      <c r="B23025" s="206" t="s">
        <v>591</v>
      </c>
      <c r="C23025" s="206" t="s">
        <v>38393</v>
      </c>
      <c r="D23025" s="107" t="s">
        <v>35686</v>
      </c>
    </row>
    <row r="23026" spans="1:4" ht="15">
      <c r="A23026" s="32">
        <f t="shared" si="480"/>
        <v>23022</v>
      </c>
      <c r="B23026" s="206" t="s">
        <v>38394</v>
      </c>
      <c r="C23026" s="206" t="s">
        <v>38395</v>
      </c>
      <c r="D23026" s="107" t="s">
        <v>35686</v>
      </c>
    </row>
    <row r="23027" spans="1:4" ht="15">
      <c r="A23027" s="32">
        <f t="shared" si="480"/>
        <v>23023</v>
      </c>
      <c r="B23027" s="206" t="s">
        <v>34791</v>
      </c>
      <c r="C23027" s="206" t="s">
        <v>34792</v>
      </c>
      <c r="D23027" s="107" t="s">
        <v>35686</v>
      </c>
    </row>
    <row r="23028" spans="1:4" ht="15">
      <c r="A23028" s="32">
        <f t="shared" si="480"/>
        <v>23024</v>
      </c>
      <c r="B23028" s="206" t="s">
        <v>442</v>
      </c>
      <c r="C23028" s="206" t="s">
        <v>21538</v>
      </c>
      <c r="D23028" s="107" t="s">
        <v>35686</v>
      </c>
    </row>
    <row r="23029" spans="1:4" ht="15">
      <c r="A23029" s="32">
        <f t="shared" si="480"/>
        <v>23025</v>
      </c>
      <c r="B23029" s="206" t="s">
        <v>21558</v>
      </c>
      <c r="C23029" s="206" t="s">
        <v>21559</v>
      </c>
      <c r="D23029" s="107" t="s">
        <v>35686</v>
      </c>
    </row>
    <row r="23030" spans="1:4" ht="15">
      <c r="A23030" s="32">
        <f t="shared" si="480"/>
        <v>23026</v>
      </c>
      <c r="B23030" s="206" t="s">
        <v>21594</v>
      </c>
      <c r="C23030" s="206" t="s">
        <v>21595</v>
      </c>
      <c r="D23030" s="107" t="s">
        <v>35686</v>
      </c>
    </row>
    <row r="23031" spans="1:4" ht="15">
      <c r="A23031" s="32">
        <f t="shared" si="480"/>
        <v>23027</v>
      </c>
      <c r="B23031" s="206" t="s">
        <v>21594</v>
      </c>
      <c r="C23031" s="206" t="s">
        <v>21595</v>
      </c>
      <c r="D23031" s="107" t="s">
        <v>35686</v>
      </c>
    </row>
    <row r="23032" spans="1:4" ht="15">
      <c r="A23032" s="32">
        <f t="shared" si="480"/>
        <v>23028</v>
      </c>
      <c r="B23032" s="206" t="s">
        <v>21655</v>
      </c>
      <c r="C23032" s="206" t="s">
        <v>21656</v>
      </c>
      <c r="D23032" s="107" t="s">
        <v>35686</v>
      </c>
    </row>
    <row r="23033" spans="1:4" ht="15">
      <c r="A23033" s="32">
        <f t="shared" si="480"/>
        <v>23029</v>
      </c>
      <c r="B23033" s="206" t="s">
        <v>236</v>
      </c>
      <c r="C23033" s="206" t="s">
        <v>6714</v>
      </c>
      <c r="D23033" s="107" t="s">
        <v>35686</v>
      </c>
    </row>
    <row r="23034" spans="1:4" ht="15">
      <c r="A23034" s="32">
        <f t="shared" si="480"/>
        <v>23030</v>
      </c>
      <c r="B23034" s="206" t="s">
        <v>34853</v>
      </c>
      <c r="C23034" s="206" t="s">
        <v>34854</v>
      </c>
      <c r="D23034" s="107" t="s">
        <v>35686</v>
      </c>
    </row>
    <row r="23035" spans="1:4" ht="15">
      <c r="A23035" s="32">
        <f t="shared" si="480"/>
        <v>23031</v>
      </c>
      <c r="B23035" s="206" t="s">
        <v>34853</v>
      </c>
      <c r="C23035" s="206" t="s">
        <v>34854</v>
      </c>
      <c r="D23035" s="107" t="s">
        <v>35686</v>
      </c>
    </row>
    <row r="23036" spans="1:4" ht="15">
      <c r="A23036" s="32">
        <f t="shared" si="480"/>
        <v>23032</v>
      </c>
      <c r="B23036" s="206" t="s">
        <v>34855</v>
      </c>
      <c r="C23036" s="206" t="s">
        <v>34856</v>
      </c>
      <c r="D23036" s="107" t="s">
        <v>35686</v>
      </c>
    </row>
    <row r="23037" spans="1:4" ht="15">
      <c r="A23037" s="32">
        <f t="shared" si="480"/>
        <v>23033</v>
      </c>
      <c r="B23037" s="206" t="s">
        <v>34862</v>
      </c>
      <c r="C23037" s="206" t="s">
        <v>34863</v>
      </c>
      <c r="D23037" s="107" t="s">
        <v>35686</v>
      </c>
    </row>
    <row r="23038" spans="1:4" ht="15">
      <c r="A23038" s="32">
        <f t="shared" si="480"/>
        <v>23034</v>
      </c>
      <c r="B23038" s="206" t="s">
        <v>824</v>
      </c>
      <c r="C23038" s="206" t="s">
        <v>34864</v>
      </c>
      <c r="D23038" s="107" t="s">
        <v>35686</v>
      </c>
    </row>
    <row r="23039" spans="1:4" ht="15">
      <c r="A23039" s="32">
        <f t="shared" si="480"/>
        <v>23035</v>
      </c>
      <c r="B23039" s="206" t="s">
        <v>34870</v>
      </c>
      <c r="C23039" s="206" t="s">
        <v>34871</v>
      </c>
      <c r="D23039" s="107" t="s">
        <v>35686</v>
      </c>
    </row>
    <row r="23040" spans="1:4" ht="15">
      <c r="A23040" s="32">
        <f t="shared" si="480"/>
        <v>23036</v>
      </c>
      <c r="B23040" s="206" t="s">
        <v>34874</v>
      </c>
      <c r="C23040" s="206" t="s">
        <v>34875</v>
      </c>
      <c r="D23040" s="107" t="s">
        <v>35686</v>
      </c>
    </row>
    <row r="23041" spans="1:4" ht="15">
      <c r="A23041" s="32">
        <f t="shared" si="480"/>
        <v>23037</v>
      </c>
      <c r="B23041" s="206" t="s">
        <v>34883</v>
      </c>
      <c r="C23041" s="206" t="s">
        <v>34884</v>
      </c>
      <c r="D23041" s="107" t="s">
        <v>35686</v>
      </c>
    </row>
    <row r="23042" spans="1:4" ht="15">
      <c r="A23042" s="32">
        <f t="shared" si="480"/>
        <v>23038</v>
      </c>
      <c r="B23042" s="206" t="s">
        <v>34901</v>
      </c>
      <c r="C23042" s="206" t="s">
        <v>34902</v>
      </c>
      <c r="D23042" s="107" t="s">
        <v>35686</v>
      </c>
    </row>
    <row r="23043" spans="1:4" ht="15">
      <c r="A23043" s="32">
        <f t="shared" si="480"/>
        <v>23039</v>
      </c>
      <c r="B23043" s="206" t="s">
        <v>34907</v>
      </c>
      <c r="C23043" s="206" t="s">
        <v>34908</v>
      </c>
      <c r="D23043" s="107" t="s">
        <v>35686</v>
      </c>
    </row>
    <row r="23044" spans="1:4" ht="15">
      <c r="A23044" s="32">
        <f t="shared" si="480"/>
        <v>23040</v>
      </c>
      <c r="B23044" s="206" t="s">
        <v>34915</v>
      </c>
      <c r="C23044" s="206" t="s">
        <v>34916</v>
      </c>
      <c r="D23044" s="107" t="s">
        <v>35686</v>
      </c>
    </row>
    <row r="23045" spans="1:4" ht="15">
      <c r="A23045" s="32">
        <f t="shared" si="480"/>
        <v>23041</v>
      </c>
      <c r="B23045" s="206" t="s">
        <v>38396</v>
      </c>
      <c r="C23045" s="206" t="s">
        <v>8534</v>
      </c>
      <c r="D23045" s="107" t="s">
        <v>35686</v>
      </c>
    </row>
    <row r="23046" spans="1:4" ht="15">
      <c r="A23046" s="32">
        <f t="shared" si="480"/>
        <v>23042</v>
      </c>
      <c r="B23046" s="206" t="s">
        <v>38396</v>
      </c>
      <c r="C23046" s="206" t="s">
        <v>8534</v>
      </c>
      <c r="D23046" s="107" t="s">
        <v>35686</v>
      </c>
    </row>
    <row r="23047" spans="1:4" ht="15">
      <c r="A23047" s="32">
        <f t="shared" ref="A23047:A23110" si="481">+A23046+1</f>
        <v>23043</v>
      </c>
      <c r="B23047" s="206" t="s">
        <v>377</v>
      </c>
      <c r="C23047" s="206" t="s">
        <v>10665</v>
      </c>
      <c r="D23047" s="107" t="s">
        <v>35686</v>
      </c>
    </row>
    <row r="23048" spans="1:4" ht="15">
      <c r="A23048" s="32">
        <f t="shared" si="481"/>
        <v>23044</v>
      </c>
      <c r="B23048" s="206" t="s">
        <v>377</v>
      </c>
      <c r="C23048" s="206" t="s">
        <v>10665</v>
      </c>
      <c r="D23048" s="107" t="s">
        <v>35686</v>
      </c>
    </row>
    <row r="23049" spans="1:4" ht="15">
      <c r="A23049" s="32">
        <f t="shared" si="481"/>
        <v>23045</v>
      </c>
      <c r="B23049" s="206" t="s">
        <v>38397</v>
      </c>
      <c r="C23049" s="206" t="s">
        <v>38398</v>
      </c>
      <c r="D23049" s="107" t="s">
        <v>35686</v>
      </c>
    </row>
    <row r="23050" spans="1:4" ht="15">
      <c r="A23050" s="32">
        <f t="shared" si="481"/>
        <v>23046</v>
      </c>
      <c r="B23050" s="206" t="s">
        <v>38397</v>
      </c>
      <c r="C23050" s="206" t="s">
        <v>38398</v>
      </c>
      <c r="D23050" s="107" t="s">
        <v>35686</v>
      </c>
    </row>
    <row r="23051" spans="1:4" ht="15">
      <c r="A23051" s="32">
        <f t="shared" si="481"/>
        <v>23047</v>
      </c>
      <c r="B23051" s="206" t="s">
        <v>38399</v>
      </c>
      <c r="C23051" s="206" t="s">
        <v>38400</v>
      </c>
      <c r="D23051" s="107" t="s">
        <v>35686</v>
      </c>
    </row>
    <row r="23052" spans="1:4" ht="15">
      <c r="A23052" s="32">
        <f t="shared" si="481"/>
        <v>23048</v>
      </c>
      <c r="B23052" s="206" t="s">
        <v>38399</v>
      </c>
      <c r="C23052" s="206" t="s">
        <v>38400</v>
      </c>
      <c r="D23052" s="107" t="s">
        <v>35686</v>
      </c>
    </row>
    <row r="23053" spans="1:4" ht="15">
      <c r="A23053" s="32">
        <f t="shared" si="481"/>
        <v>23049</v>
      </c>
      <c r="B23053" s="206" t="s">
        <v>38401</v>
      </c>
      <c r="C23053" s="206" t="s">
        <v>38402</v>
      </c>
      <c r="D23053" s="107" t="s">
        <v>35686</v>
      </c>
    </row>
    <row r="23054" spans="1:4" ht="15">
      <c r="A23054" s="32">
        <f t="shared" si="481"/>
        <v>23050</v>
      </c>
      <c r="B23054" s="206" t="s">
        <v>38401</v>
      </c>
      <c r="C23054" s="206" t="s">
        <v>38402</v>
      </c>
      <c r="D23054" s="107" t="s">
        <v>35686</v>
      </c>
    </row>
    <row r="23055" spans="1:4" ht="15">
      <c r="A23055" s="32">
        <f t="shared" si="481"/>
        <v>23051</v>
      </c>
      <c r="B23055" s="206" t="s">
        <v>38403</v>
      </c>
      <c r="C23055" s="206" t="s">
        <v>38404</v>
      </c>
      <c r="D23055" s="107" t="s">
        <v>35686</v>
      </c>
    </row>
    <row r="23056" spans="1:4" ht="15">
      <c r="A23056" s="32">
        <f t="shared" si="481"/>
        <v>23052</v>
      </c>
      <c r="B23056" s="206" t="s">
        <v>8637</v>
      </c>
      <c r="C23056" s="206" t="s">
        <v>38405</v>
      </c>
      <c r="D23056" s="107" t="s">
        <v>35686</v>
      </c>
    </row>
    <row r="23057" spans="1:4" ht="15">
      <c r="A23057" s="32">
        <f t="shared" si="481"/>
        <v>23053</v>
      </c>
      <c r="B23057" s="206" t="s">
        <v>33582</v>
      </c>
      <c r="C23057" s="206" t="s">
        <v>38406</v>
      </c>
      <c r="D23057" s="107" t="s">
        <v>35686</v>
      </c>
    </row>
    <row r="23058" spans="1:4" ht="15">
      <c r="A23058" s="32">
        <f t="shared" si="481"/>
        <v>23054</v>
      </c>
      <c r="B23058" s="206" t="s">
        <v>33582</v>
      </c>
      <c r="C23058" s="206" t="s">
        <v>38406</v>
      </c>
      <c r="D23058" s="107" t="s">
        <v>35686</v>
      </c>
    </row>
    <row r="23059" spans="1:4" ht="15">
      <c r="A23059" s="32">
        <f t="shared" si="481"/>
        <v>23055</v>
      </c>
      <c r="B23059" s="206" t="s">
        <v>38407</v>
      </c>
      <c r="C23059" s="206" t="s">
        <v>38408</v>
      </c>
      <c r="D23059" s="107" t="s">
        <v>35686</v>
      </c>
    </row>
    <row r="23060" spans="1:4" ht="15">
      <c r="A23060" s="32">
        <f t="shared" si="481"/>
        <v>23056</v>
      </c>
      <c r="B23060" s="206" t="s">
        <v>38407</v>
      </c>
      <c r="C23060" s="206" t="s">
        <v>38408</v>
      </c>
      <c r="D23060" s="107" t="s">
        <v>35686</v>
      </c>
    </row>
    <row r="23061" spans="1:4" ht="15">
      <c r="A23061" s="32">
        <f t="shared" si="481"/>
        <v>23057</v>
      </c>
      <c r="B23061" s="206" t="s">
        <v>38409</v>
      </c>
      <c r="C23061" s="206" t="s">
        <v>38410</v>
      </c>
      <c r="D23061" s="107" t="s">
        <v>35686</v>
      </c>
    </row>
    <row r="23062" spans="1:4" ht="15">
      <c r="A23062" s="32">
        <f t="shared" si="481"/>
        <v>23058</v>
      </c>
      <c r="B23062" s="206" t="s">
        <v>38409</v>
      </c>
      <c r="C23062" s="206" t="s">
        <v>38410</v>
      </c>
      <c r="D23062" s="107" t="s">
        <v>35686</v>
      </c>
    </row>
    <row r="23063" spans="1:4" ht="15">
      <c r="A23063" s="32">
        <f t="shared" si="481"/>
        <v>23059</v>
      </c>
      <c r="B23063" s="206" t="s">
        <v>7810</v>
      </c>
      <c r="C23063" s="206" t="s">
        <v>38411</v>
      </c>
      <c r="D23063" s="107" t="s">
        <v>35686</v>
      </c>
    </row>
    <row r="23064" spans="1:4" ht="15">
      <c r="A23064" s="32">
        <f t="shared" si="481"/>
        <v>23060</v>
      </c>
      <c r="B23064" s="206" t="s">
        <v>38412</v>
      </c>
      <c r="C23064" s="206" t="s">
        <v>38413</v>
      </c>
      <c r="D23064" s="107" t="s">
        <v>35686</v>
      </c>
    </row>
    <row r="23065" spans="1:4" ht="15">
      <c r="A23065" s="32">
        <f t="shared" si="481"/>
        <v>23061</v>
      </c>
      <c r="B23065" s="206" t="s">
        <v>38414</v>
      </c>
      <c r="C23065" s="206" t="s">
        <v>38415</v>
      </c>
      <c r="D23065" s="107" t="s">
        <v>35686</v>
      </c>
    </row>
    <row r="23066" spans="1:4" ht="15">
      <c r="A23066" s="32">
        <f t="shared" si="481"/>
        <v>23062</v>
      </c>
      <c r="B23066" s="206" t="s">
        <v>38416</v>
      </c>
      <c r="C23066" s="206" t="s">
        <v>38417</v>
      </c>
      <c r="D23066" s="107" t="s">
        <v>35686</v>
      </c>
    </row>
    <row r="23067" spans="1:4" ht="15">
      <c r="A23067" s="32">
        <f t="shared" si="481"/>
        <v>23063</v>
      </c>
      <c r="B23067" s="206" t="s">
        <v>16648</v>
      </c>
      <c r="C23067" s="206" t="s">
        <v>38418</v>
      </c>
      <c r="D23067" s="107" t="s">
        <v>35686</v>
      </c>
    </row>
    <row r="23068" spans="1:4" ht="15">
      <c r="A23068" s="32">
        <f t="shared" si="481"/>
        <v>23064</v>
      </c>
      <c r="B23068" s="206" t="s">
        <v>38419</v>
      </c>
      <c r="C23068" s="206" t="s">
        <v>38420</v>
      </c>
      <c r="D23068" s="107" t="s">
        <v>35686</v>
      </c>
    </row>
    <row r="23069" spans="1:4" ht="15">
      <c r="A23069" s="32">
        <f t="shared" si="481"/>
        <v>23065</v>
      </c>
      <c r="B23069" s="206" t="s">
        <v>38421</v>
      </c>
      <c r="C23069" s="206" t="s">
        <v>38422</v>
      </c>
      <c r="D23069" s="107" t="s">
        <v>35686</v>
      </c>
    </row>
    <row r="23070" spans="1:4" ht="15">
      <c r="A23070" s="32">
        <f t="shared" si="481"/>
        <v>23066</v>
      </c>
      <c r="B23070" s="206" t="s">
        <v>38423</v>
      </c>
      <c r="C23070" s="206" t="s">
        <v>38424</v>
      </c>
      <c r="D23070" s="107" t="s">
        <v>35686</v>
      </c>
    </row>
    <row r="23071" spans="1:4" ht="15">
      <c r="A23071" s="32">
        <f t="shared" si="481"/>
        <v>23067</v>
      </c>
      <c r="B23071" s="206" t="s">
        <v>38425</v>
      </c>
      <c r="C23071" s="206" t="s">
        <v>38426</v>
      </c>
      <c r="D23071" s="107" t="s">
        <v>35686</v>
      </c>
    </row>
    <row r="23072" spans="1:4" ht="15">
      <c r="A23072" s="32">
        <f t="shared" si="481"/>
        <v>23068</v>
      </c>
      <c r="B23072" s="206" t="s">
        <v>405</v>
      </c>
      <c r="C23072" s="206" t="s">
        <v>16264</v>
      </c>
      <c r="D23072" s="107" t="s">
        <v>35686</v>
      </c>
    </row>
    <row r="23073" spans="1:4" ht="15">
      <c r="A23073" s="32">
        <f t="shared" si="481"/>
        <v>23069</v>
      </c>
      <c r="B23073" s="206" t="s">
        <v>38427</v>
      </c>
      <c r="C23073" s="206" t="s">
        <v>38428</v>
      </c>
      <c r="D23073" s="107" t="s">
        <v>35686</v>
      </c>
    </row>
    <row r="23074" spans="1:4" ht="15">
      <c r="A23074" s="32">
        <f t="shared" si="481"/>
        <v>23070</v>
      </c>
      <c r="B23074" s="206" t="s">
        <v>3536</v>
      </c>
      <c r="C23074" s="206" t="s">
        <v>38429</v>
      </c>
      <c r="D23074" s="107" t="s">
        <v>35686</v>
      </c>
    </row>
    <row r="23075" spans="1:4" ht="15">
      <c r="A23075" s="32">
        <f t="shared" si="481"/>
        <v>23071</v>
      </c>
      <c r="B23075" s="206" t="s">
        <v>38430</v>
      </c>
      <c r="C23075" s="206" t="s">
        <v>10022</v>
      </c>
      <c r="D23075" s="107" t="s">
        <v>35686</v>
      </c>
    </row>
    <row r="23076" spans="1:4" ht="15">
      <c r="A23076" s="32">
        <f t="shared" si="481"/>
        <v>23072</v>
      </c>
      <c r="B23076" s="206" t="s">
        <v>176</v>
      </c>
      <c r="C23076" s="206" t="s">
        <v>38431</v>
      </c>
      <c r="D23076" s="107" t="s">
        <v>35686</v>
      </c>
    </row>
    <row r="23077" spans="1:4" ht="15">
      <c r="A23077" s="32">
        <f t="shared" si="481"/>
        <v>23073</v>
      </c>
      <c r="B23077" s="206" t="s">
        <v>38432</v>
      </c>
      <c r="C23077" s="206" t="s">
        <v>38433</v>
      </c>
      <c r="D23077" s="107" t="s">
        <v>35686</v>
      </c>
    </row>
    <row r="23078" spans="1:4" ht="15">
      <c r="A23078" s="32">
        <f t="shared" si="481"/>
        <v>23074</v>
      </c>
      <c r="B23078" s="206" t="s">
        <v>313</v>
      </c>
      <c r="C23078" s="206" t="s">
        <v>38434</v>
      </c>
      <c r="D23078" s="107" t="s">
        <v>35686</v>
      </c>
    </row>
    <row r="23079" spans="1:4" ht="15">
      <c r="A23079" s="32">
        <f t="shared" si="481"/>
        <v>23075</v>
      </c>
      <c r="B23079" s="206" t="s">
        <v>38435</v>
      </c>
      <c r="C23079" s="206" t="s">
        <v>38436</v>
      </c>
      <c r="D23079" s="107" t="s">
        <v>35686</v>
      </c>
    </row>
    <row r="23080" spans="1:4" ht="15">
      <c r="A23080" s="32">
        <f t="shared" si="481"/>
        <v>23076</v>
      </c>
      <c r="B23080" s="206" t="s">
        <v>22101</v>
      </c>
      <c r="C23080" s="206" t="s">
        <v>38437</v>
      </c>
      <c r="D23080" s="107" t="s">
        <v>35686</v>
      </c>
    </row>
    <row r="23081" spans="1:4" ht="15">
      <c r="A23081" s="32">
        <f t="shared" si="481"/>
        <v>23077</v>
      </c>
      <c r="B23081" s="206" t="s">
        <v>38438</v>
      </c>
      <c r="C23081" s="206" t="s">
        <v>38439</v>
      </c>
      <c r="D23081" s="107" t="s">
        <v>35686</v>
      </c>
    </row>
    <row r="23082" spans="1:4" ht="15">
      <c r="A23082" s="32">
        <f t="shared" si="481"/>
        <v>23078</v>
      </c>
      <c r="B23082" s="206" t="s">
        <v>38440</v>
      </c>
      <c r="C23082" s="206" t="s">
        <v>38441</v>
      </c>
      <c r="D23082" s="107" t="s">
        <v>35686</v>
      </c>
    </row>
    <row r="23083" spans="1:4" ht="15">
      <c r="A23083" s="32">
        <f t="shared" si="481"/>
        <v>23079</v>
      </c>
      <c r="B23083" s="206" t="s">
        <v>38442</v>
      </c>
      <c r="C23083" s="206" t="s">
        <v>38443</v>
      </c>
      <c r="D23083" s="107" t="s">
        <v>35686</v>
      </c>
    </row>
    <row r="23084" spans="1:4" ht="15">
      <c r="A23084" s="32">
        <f t="shared" si="481"/>
        <v>23080</v>
      </c>
      <c r="B23084" s="206" t="s">
        <v>38444</v>
      </c>
      <c r="C23084" s="206" t="s">
        <v>38445</v>
      </c>
      <c r="D23084" s="107" t="s">
        <v>35686</v>
      </c>
    </row>
    <row r="23085" spans="1:4" ht="15">
      <c r="A23085" s="32">
        <f t="shared" si="481"/>
        <v>23081</v>
      </c>
      <c r="B23085" s="206" t="s">
        <v>38446</v>
      </c>
      <c r="C23085" s="206" t="s">
        <v>38447</v>
      </c>
      <c r="D23085" s="107" t="s">
        <v>35686</v>
      </c>
    </row>
    <row r="23086" spans="1:4" ht="15">
      <c r="A23086" s="32">
        <f t="shared" si="481"/>
        <v>23082</v>
      </c>
      <c r="B23086" s="206" t="s">
        <v>38448</v>
      </c>
      <c r="C23086" s="206" t="s">
        <v>38449</v>
      </c>
      <c r="D23086" s="107" t="s">
        <v>35686</v>
      </c>
    </row>
    <row r="23087" spans="1:4" ht="15">
      <c r="A23087" s="32">
        <f t="shared" si="481"/>
        <v>23083</v>
      </c>
      <c r="B23087" s="206" t="s">
        <v>38450</v>
      </c>
      <c r="C23087" s="206" t="s">
        <v>38451</v>
      </c>
      <c r="D23087" s="107" t="s">
        <v>35686</v>
      </c>
    </row>
    <row r="23088" spans="1:4" ht="15">
      <c r="A23088" s="32">
        <f t="shared" si="481"/>
        <v>23084</v>
      </c>
      <c r="B23088" s="206" t="s">
        <v>38450</v>
      </c>
      <c r="C23088" s="206" t="s">
        <v>38451</v>
      </c>
      <c r="D23088" s="107" t="s">
        <v>35686</v>
      </c>
    </row>
    <row r="23089" spans="1:4" ht="15">
      <c r="A23089" s="32">
        <f t="shared" si="481"/>
        <v>23085</v>
      </c>
      <c r="B23089" s="206" t="s">
        <v>253</v>
      </c>
      <c r="C23089" s="206" t="s">
        <v>38452</v>
      </c>
      <c r="D23089" s="107" t="s">
        <v>35686</v>
      </c>
    </row>
    <row r="23090" spans="1:4" ht="15">
      <c r="A23090" s="32">
        <f t="shared" si="481"/>
        <v>23086</v>
      </c>
      <c r="B23090" s="206" t="s">
        <v>8733</v>
      </c>
      <c r="C23090" s="206" t="s">
        <v>36966</v>
      </c>
      <c r="D23090" s="107" t="s">
        <v>35686</v>
      </c>
    </row>
    <row r="23091" spans="1:4" ht="15">
      <c r="A23091" s="32">
        <f t="shared" si="481"/>
        <v>23087</v>
      </c>
      <c r="B23091" s="206" t="s">
        <v>8733</v>
      </c>
      <c r="C23091" s="206" t="s">
        <v>36966</v>
      </c>
      <c r="D23091" s="107" t="s">
        <v>35686</v>
      </c>
    </row>
    <row r="23092" spans="1:4" ht="15">
      <c r="A23092" s="32">
        <f t="shared" si="481"/>
        <v>23088</v>
      </c>
      <c r="B23092" s="206" t="s">
        <v>851</v>
      </c>
      <c r="C23092" s="206" t="s">
        <v>38453</v>
      </c>
      <c r="D23092" s="107" t="s">
        <v>35686</v>
      </c>
    </row>
    <row r="23093" spans="1:4" ht="15">
      <c r="A23093" s="32">
        <f t="shared" si="481"/>
        <v>23089</v>
      </c>
      <c r="B23093" s="206" t="s">
        <v>38454</v>
      </c>
      <c r="C23093" s="206" t="s">
        <v>38455</v>
      </c>
      <c r="D23093" s="107" t="s">
        <v>35686</v>
      </c>
    </row>
    <row r="23094" spans="1:4" ht="15">
      <c r="A23094" s="32">
        <f t="shared" si="481"/>
        <v>23090</v>
      </c>
      <c r="B23094" s="206" t="s">
        <v>3901</v>
      </c>
      <c r="C23094" s="206" t="s">
        <v>38456</v>
      </c>
      <c r="D23094" s="107" t="s">
        <v>35686</v>
      </c>
    </row>
    <row r="23095" spans="1:4" ht="15">
      <c r="A23095" s="32">
        <f t="shared" si="481"/>
        <v>23091</v>
      </c>
      <c r="B23095" s="206" t="s">
        <v>38457</v>
      </c>
      <c r="C23095" s="206" t="s">
        <v>38458</v>
      </c>
      <c r="D23095" s="107" t="s">
        <v>35686</v>
      </c>
    </row>
    <row r="23096" spans="1:4" ht="15">
      <c r="A23096" s="32">
        <f t="shared" si="481"/>
        <v>23092</v>
      </c>
      <c r="B23096" s="206" t="s">
        <v>35678</v>
      </c>
      <c r="C23096" s="206" t="s">
        <v>38459</v>
      </c>
      <c r="D23096" s="107" t="s">
        <v>35686</v>
      </c>
    </row>
    <row r="23097" spans="1:4" ht="15">
      <c r="A23097" s="32">
        <f t="shared" si="481"/>
        <v>23093</v>
      </c>
      <c r="B23097" s="206" t="s">
        <v>38460</v>
      </c>
      <c r="C23097" s="206" t="s">
        <v>38461</v>
      </c>
      <c r="D23097" s="107" t="s">
        <v>35686</v>
      </c>
    </row>
    <row r="23098" spans="1:4" ht="15">
      <c r="A23098" s="32">
        <f t="shared" si="481"/>
        <v>23094</v>
      </c>
      <c r="B23098" s="206" t="s">
        <v>19591</v>
      </c>
      <c r="C23098" s="206" t="s">
        <v>38462</v>
      </c>
      <c r="D23098" s="107" t="s">
        <v>35686</v>
      </c>
    </row>
    <row r="23099" spans="1:4" ht="15">
      <c r="A23099" s="32">
        <f t="shared" si="481"/>
        <v>23095</v>
      </c>
      <c r="B23099" s="206" t="s">
        <v>38463</v>
      </c>
      <c r="C23099" s="206" t="s">
        <v>38464</v>
      </c>
      <c r="D23099" s="107" t="s">
        <v>35686</v>
      </c>
    </row>
    <row r="23100" spans="1:4" ht="15">
      <c r="A23100" s="32">
        <f t="shared" si="481"/>
        <v>23096</v>
      </c>
      <c r="B23100" s="206" t="s">
        <v>38465</v>
      </c>
      <c r="C23100" s="206" t="s">
        <v>38466</v>
      </c>
      <c r="D23100" s="107" t="s">
        <v>35686</v>
      </c>
    </row>
    <row r="23101" spans="1:4" ht="15">
      <c r="A23101" s="32">
        <f t="shared" si="481"/>
        <v>23097</v>
      </c>
      <c r="B23101" s="206" t="s">
        <v>875</v>
      </c>
      <c r="C23101" s="206" t="s">
        <v>38467</v>
      </c>
      <c r="D23101" s="107" t="s">
        <v>35686</v>
      </c>
    </row>
    <row r="23102" spans="1:4" ht="15">
      <c r="A23102" s="32">
        <f t="shared" si="481"/>
        <v>23098</v>
      </c>
      <c r="B23102" s="206" t="s">
        <v>10676</v>
      </c>
      <c r="C23102" s="206" t="s">
        <v>8320</v>
      </c>
      <c r="D23102" s="107" t="s">
        <v>35686</v>
      </c>
    </row>
    <row r="23103" spans="1:4" ht="15">
      <c r="A23103" s="32">
        <f t="shared" si="481"/>
        <v>23099</v>
      </c>
      <c r="B23103" s="206" t="s">
        <v>38468</v>
      </c>
      <c r="C23103" s="206" t="s">
        <v>38469</v>
      </c>
      <c r="D23103" s="107" t="s">
        <v>35686</v>
      </c>
    </row>
    <row r="23104" spans="1:4" ht="15">
      <c r="A23104" s="32">
        <f t="shared" si="481"/>
        <v>23100</v>
      </c>
      <c r="B23104" s="206" t="s">
        <v>259</v>
      </c>
      <c r="C23104" s="206" t="s">
        <v>38470</v>
      </c>
      <c r="D23104" s="107" t="s">
        <v>35686</v>
      </c>
    </row>
    <row r="23105" spans="1:4" ht="15">
      <c r="A23105" s="32">
        <f t="shared" si="481"/>
        <v>23101</v>
      </c>
      <c r="B23105" s="206" t="s">
        <v>38471</v>
      </c>
      <c r="C23105" s="206" t="s">
        <v>38472</v>
      </c>
      <c r="D23105" s="107" t="s">
        <v>35686</v>
      </c>
    </row>
    <row r="23106" spans="1:4" ht="15">
      <c r="A23106" s="32">
        <f t="shared" si="481"/>
        <v>23102</v>
      </c>
      <c r="B23106" s="206" t="s">
        <v>38473</v>
      </c>
      <c r="C23106" s="206" t="s">
        <v>38474</v>
      </c>
      <c r="D23106" s="107" t="s">
        <v>35686</v>
      </c>
    </row>
    <row r="23107" spans="1:4" ht="15">
      <c r="A23107" s="32">
        <f t="shared" si="481"/>
        <v>23103</v>
      </c>
      <c r="B23107" s="206" t="s">
        <v>38475</v>
      </c>
      <c r="C23107" s="206" t="s">
        <v>38476</v>
      </c>
      <c r="D23107" s="107" t="s">
        <v>35686</v>
      </c>
    </row>
    <row r="23108" spans="1:4" ht="15">
      <c r="A23108" s="32">
        <f t="shared" si="481"/>
        <v>23104</v>
      </c>
      <c r="B23108" s="206" t="s">
        <v>354</v>
      </c>
      <c r="C23108" s="206" t="s">
        <v>38477</v>
      </c>
      <c r="D23108" s="107" t="s">
        <v>35686</v>
      </c>
    </row>
    <row r="23109" spans="1:4" ht="15">
      <c r="A23109" s="32">
        <f t="shared" si="481"/>
        <v>23105</v>
      </c>
      <c r="B23109" s="206" t="s">
        <v>38478</v>
      </c>
      <c r="C23109" s="206" t="s">
        <v>38479</v>
      </c>
      <c r="D23109" s="107" t="s">
        <v>35686</v>
      </c>
    </row>
    <row r="23110" spans="1:4" ht="15">
      <c r="A23110" s="32">
        <f t="shared" si="481"/>
        <v>23106</v>
      </c>
      <c r="B23110" s="206" t="s">
        <v>536</v>
      </c>
      <c r="C23110" s="206" t="s">
        <v>38480</v>
      </c>
      <c r="D23110" s="107" t="s">
        <v>35686</v>
      </c>
    </row>
    <row r="23111" spans="1:4" ht="15">
      <c r="A23111" s="32">
        <f t="shared" ref="A23111:A23174" si="482">+A23110+1</f>
        <v>23107</v>
      </c>
      <c r="B23111" s="206" t="s">
        <v>536</v>
      </c>
      <c r="C23111" s="206" t="s">
        <v>38480</v>
      </c>
      <c r="D23111" s="107" t="s">
        <v>35686</v>
      </c>
    </row>
    <row r="23112" spans="1:4" ht="15">
      <c r="A23112" s="32">
        <f t="shared" si="482"/>
        <v>23108</v>
      </c>
      <c r="B23112" s="206" t="s">
        <v>609</v>
      </c>
      <c r="C23112" s="206" t="s">
        <v>38481</v>
      </c>
      <c r="D23112" s="107" t="s">
        <v>35686</v>
      </c>
    </row>
    <row r="23113" spans="1:4" ht="15">
      <c r="A23113" s="32">
        <f t="shared" si="482"/>
        <v>23109</v>
      </c>
      <c r="B23113" s="206" t="s">
        <v>555</v>
      </c>
      <c r="C23113" s="206" t="s">
        <v>38482</v>
      </c>
      <c r="D23113" s="107" t="s">
        <v>35686</v>
      </c>
    </row>
    <row r="23114" spans="1:4" ht="15">
      <c r="A23114" s="32">
        <f t="shared" si="482"/>
        <v>23110</v>
      </c>
      <c r="B23114" s="206" t="s">
        <v>4386</v>
      </c>
      <c r="C23114" s="206" t="s">
        <v>38483</v>
      </c>
      <c r="D23114" s="107" t="s">
        <v>35686</v>
      </c>
    </row>
    <row r="23115" spans="1:4" ht="15">
      <c r="A23115" s="32">
        <f t="shared" si="482"/>
        <v>23111</v>
      </c>
      <c r="B23115" s="206" t="s">
        <v>251</v>
      </c>
      <c r="C23115" s="206" t="s">
        <v>38484</v>
      </c>
      <c r="D23115" s="107" t="s">
        <v>35686</v>
      </c>
    </row>
    <row r="23116" spans="1:4" ht="15">
      <c r="A23116" s="32">
        <f t="shared" si="482"/>
        <v>23112</v>
      </c>
      <c r="B23116" s="206" t="s">
        <v>38485</v>
      </c>
      <c r="C23116" s="206" t="s">
        <v>38486</v>
      </c>
      <c r="D23116" s="107" t="s">
        <v>35686</v>
      </c>
    </row>
    <row r="23117" spans="1:4" ht="15">
      <c r="A23117" s="32">
        <f t="shared" si="482"/>
        <v>23113</v>
      </c>
      <c r="B23117" s="206" t="s">
        <v>194</v>
      </c>
      <c r="C23117" s="206" t="s">
        <v>38487</v>
      </c>
      <c r="D23117" s="107" t="s">
        <v>35686</v>
      </c>
    </row>
    <row r="23118" spans="1:4" ht="15">
      <c r="A23118" s="32">
        <f t="shared" si="482"/>
        <v>23114</v>
      </c>
      <c r="B23118" s="206" t="s">
        <v>5096</v>
      </c>
      <c r="C23118" s="206" t="s">
        <v>38488</v>
      </c>
      <c r="D23118" s="107" t="s">
        <v>35686</v>
      </c>
    </row>
    <row r="23119" spans="1:4" ht="15">
      <c r="A23119" s="32">
        <f t="shared" si="482"/>
        <v>23115</v>
      </c>
      <c r="B23119" s="206" t="s">
        <v>38489</v>
      </c>
      <c r="C23119" s="206" t="s">
        <v>38490</v>
      </c>
      <c r="D23119" s="107" t="s">
        <v>35686</v>
      </c>
    </row>
    <row r="23120" spans="1:4" ht="15">
      <c r="A23120" s="32">
        <f t="shared" si="482"/>
        <v>23116</v>
      </c>
      <c r="B23120" s="206" t="s">
        <v>38491</v>
      </c>
      <c r="C23120" s="206" t="s">
        <v>38492</v>
      </c>
      <c r="D23120" s="107" t="s">
        <v>35686</v>
      </c>
    </row>
    <row r="23121" spans="1:4" ht="15">
      <c r="A23121" s="32">
        <f t="shared" si="482"/>
        <v>23117</v>
      </c>
      <c r="B23121" s="206" t="s">
        <v>38493</v>
      </c>
      <c r="C23121" s="206" t="s">
        <v>38494</v>
      </c>
      <c r="D23121" s="107" t="s">
        <v>35686</v>
      </c>
    </row>
    <row r="23122" spans="1:4" ht="15">
      <c r="A23122" s="32">
        <f t="shared" si="482"/>
        <v>23118</v>
      </c>
      <c r="B23122" s="206" t="s">
        <v>38495</v>
      </c>
      <c r="C23122" s="206" t="s">
        <v>38496</v>
      </c>
      <c r="D23122" s="107" t="s">
        <v>35686</v>
      </c>
    </row>
    <row r="23123" spans="1:4" ht="15">
      <c r="A23123" s="32">
        <f t="shared" si="482"/>
        <v>23119</v>
      </c>
      <c r="B23123" s="206" t="s">
        <v>38497</v>
      </c>
      <c r="C23123" s="206" t="s">
        <v>38498</v>
      </c>
      <c r="D23123" s="107" t="s">
        <v>35686</v>
      </c>
    </row>
    <row r="23124" spans="1:4" ht="15">
      <c r="A23124" s="32">
        <f t="shared" si="482"/>
        <v>23120</v>
      </c>
      <c r="B23124" s="206" t="s">
        <v>38499</v>
      </c>
      <c r="C23124" s="206" t="s">
        <v>38500</v>
      </c>
      <c r="D23124" s="107" t="s">
        <v>35686</v>
      </c>
    </row>
    <row r="23125" spans="1:4" ht="15">
      <c r="A23125" s="32">
        <f t="shared" si="482"/>
        <v>23121</v>
      </c>
      <c r="B23125" s="206" t="s">
        <v>38501</v>
      </c>
      <c r="C23125" s="206" t="s">
        <v>38502</v>
      </c>
      <c r="D23125" s="107" t="s">
        <v>35686</v>
      </c>
    </row>
    <row r="23126" spans="1:4" ht="15">
      <c r="A23126" s="32">
        <f t="shared" si="482"/>
        <v>23122</v>
      </c>
      <c r="B23126" s="206" t="s">
        <v>38503</v>
      </c>
      <c r="C23126" s="206" t="s">
        <v>38504</v>
      </c>
      <c r="D23126" s="107" t="s">
        <v>35686</v>
      </c>
    </row>
    <row r="23127" spans="1:4" ht="15">
      <c r="A23127" s="32">
        <f t="shared" si="482"/>
        <v>23123</v>
      </c>
      <c r="B23127" s="206" t="s">
        <v>433</v>
      </c>
      <c r="C23127" s="206" t="s">
        <v>38505</v>
      </c>
      <c r="D23127" s="107" t="s">
        <v>35686</v>
      </c>
    </row>
    <row r="23128" spans="1:4" ht="15">
      <c r="A23128" s="32">
        <f t="shared" si="482"/>
        <v>23124</v>
      </c>
      <c r="B23128" s="206" t="s">
        <v>38506</v>
      </c>
      <c r="C23128" s="206" t="s">
        <v>38507</v>
      </c>
      <c r="D23128" s="107" t="s">
        <v>35686</v>
      </c>
    </row>
    <row r="23129" spans="1:4" ht="15">
      <c r="A23129" s="32">
        <f t="shared" si="482"/>
        <v>23125</v>
      </c>
      <c r="B23129" s="206" t="s">
        <v>38508</v>
      </c>
      <c r="C23129" s="206" t="s">
        <v>38509</v>
      </c>
      <c r="D23129" s="107" t="s">
        <v>35686</v>
      </c>
    </row>
    <row r="23130" spans="1:4" ht="15">
      <c r="A23130" s="32">
        <f t="shared" si="482"/>
        <v>23126</v>
      </c>
      <c r="B23130" s="206" t="s">
        <v>38510</v>
      </c>
      <c r="C23130" s="206" t="s">
        <v>18604</v>
      </c>
      <c r="D23130" s="107" t="s">
        <v>35686</v>
      </c>
    </row>
    <row r="23131" spans="1:4" ht="15">
      <c r="A23131" s="32">
        <f t="shared" si="482"/>
        <v>23127</v>
      </c>
      <c r="B23131" s="206" t="s">
        <v>38511</v>
      </c>
      <c r="C23131" s="206" t="s">
        <v>38512</v>
      </c>
      <c r="D23131" s="107" t="s">
        <v>35686</v>
      </c>
    </row>
    <row r="23132" spans="1:4" ht="15">
      <c r="A23132" s="32">
        <f t="shared" si="482"/>
        <v>23128</v>
      </c>
      <c r="B23132" s="206" t="s">
        <v>38513</v>
      </c>
      <c r="C23132" s="206" t="s">
        <v>38514</v>
      </c>
      <c r="D23132" s="107" t="s">
        <v>35686</v>
      </c>
    </row>
    <row r="23133" spans="1:4" ht="15">
      <c r="A23133" s="32">
        <f t="shared" si="482"/>
        <v>23129</v>
      </c>
      <c r="B23133" s="206" t="s">
        <v>32777</v>
      </c>
      <c r="C23133" s="206" t="s">
        <v>38515</v>
      </c>
      <c r="D23133" s="107" t="s">
        <v>35686</v>
      </c>
    </row>
    <row r="23134" spans="1:4" ht="15">
      <c r="A23134" s="32">
        <f t="shared" si="482"/>
        <v>23130</v>
      </c>
      <c r="B23134" s="206" t="s">
        <v>38516</v>
      </c>
      <c r="C23134" s="206" t="s">
        <v>38517</v>
      </c>
      <c r="D23134" s="107" t="s">
        <v>35686</v>
      </c>
    </row>
    <row r="23135" spans="1:4" ht="15">
      <c r="A23135" s="32">
        <f t="shared" si="482"/>
        <v>23131</v>
      </c>
      <c r="B23135" s="206" t="s">
        <v>38518</v>
      </c>
      <c r="C23135" s="206" t="s">
        <v>38519</v>
      </c>
      <c r="D23135" s="107" t="s">
        <v>35686</v>
      </c>
    </row>
    <row r="23136" spans="1:4" ht="15">
      <c r="A23136" s="32">
        <f t="shared" si="482"/>
        <v>23132</v>
      </c>
      <c r="B23136" s="206" t="s">
        <v>38520</v>
      </c>
      <c r="C23136" s="206" t="s">
        <v>38521</v>
      </c>
      <c r="D23136" s="107" t="s">
        <v>35686</v>
      </c>
    </row>
    <row r="23137" spans="1:4" ht="15">
      <c r="A23137" s="32">
        <f t="shared" si="482"/>
        <v>23133</v>
      </c>
      <c r="B23137" s="206" t="s">
        <v>38522</v>
      </c>
      <c r="C23137" s="206" t="s">
        <v>38523</v>
      </c>
      <c r="D23137" s="107" t="s">
        <v>35686</v>
      </c>
    </row>
    <row r="23138" spans="1:4" ht="15">
      <c r="A23138" s="32">
        <f t="shared" si="482"/>
        <v>23134</v>
      </c>
      <c r="B23138" s="206" t="s">
        <v>38524</v>
      </c>
      <c r="C23138" s="206" t="s">
        <v>38525</v>
      </c>
      <c r="D23138" s="107" t="s">
        <v>35686</v>
      </c>
    </row>
    <row r="23139" spans="1:4" ht="15">
      <c r="A23139" s="32">
        <f t="shared" si="482"/>
        <v>23135</v>
      </c>
      <c r="B23139" s="206" t="s">
        <v>38526</v>
      </c>
      <c r="C23139" s="206" t="s">
        <v>38527</v>
      </c>
      <c r="D23139" s="107" t="s">
        <v>35686</v>
      </c>
    </row>
    <row r="23140" spans="1:4" ht="15">
      <c r="A23140" s="32">
        <f t="shared" si="482"/>
        <v>23136</v>
      </c>
      <c r="B23140" s="206" t="s">
        <v>38528</v>
      </c>
      <c r="C23140" s="206" t="s">
        <v>38529</v>
      </c>
      <c r="D23140" s="107" t="s">
        <v>35686</v>
      </c>
    </row>
    <row r="23141" spans="1:4" ht="15">
      <c r="A23141" s="32">
        <f t="shared" si="482"/>
        <v>23137</v>
      </c>
      <c r="B23141" s="206" t="s">
        <v>7102</v>
      </c>
      <c r="C23141" s="206" t="s">
        <v>38530</v>
      </c>
      <c r="D23141" s="107" t="s">
        <v>35686</v>
      </c>
    </row>
    <row r="23142" spans="1:4" ht="15">
      <c r="A23142" s="32">
        <f t="shared" si="482"/>
        <v>23138</v>
      </c>
      <c r="B23142" s="206" t="s">
        <v>38531</v>
      </c>
      <c r="C23142" s="206" t="s">
        <v>38532</v>
      </c>
      <c r="D23142" s="107" t="s">
        <v>35686</v>
      </c>
    </row>
    <row r="23143" spans="1:4" ht="15">
      <c r="A23143" s="32">
        <f t="shared" si="482"/>
        <v>23139</v>
      </c>
      <c r="B23143" s="206" t="s">
        <v>38531</v>
      </c>
      <c r="C23143" s="206" t="s">
        <v>38532</v>
      </c>
      <c r="D23143" s="107" t="s">
        <v>35686</v>
      </c>
    </row>
    <row r="23144" spans="1:4" ht="15">
      <c r="A23144" s="32">
        <f t="shared" si="482"/>
        <v>23140</v>
      </c>
      <c r="B23144" s="206" t="s">
        <v>38533</v>
      </c>
      <c r="C23144" s="206" t="s">
        <v>38534</v>
      </c>
      <c r="D23144" s="107" t="s">
        <v>35686</v>
      </c>
    </row>
    <row r="23145" spans="1:4" ht="15">
      <c r="A23145" s="32">
        <f t="shared" si="482"/>
        <v>23141</v>
      </c>
      <c r="B23145" s="206" t="s">
        <v>38535</v>
      </c>
      <c r="C23145" s="206" t="s">
        <v>38536</v>
      </c>
      <c r="D23145" s="107" t="s">
        <v>35686</v>
      </c>
    </row>
    <row r="23146" spans="1:4" ht="15">
      <c r="A23146" s="32">
        <f t="shared" si="482"/>
        <v>23142</v>
      </c>
      <c r="B23146" s="206" t="s">
        <v>38537</v>
      </c>
      <c r="C23146" s="206" t="s">
        <v>38538</v>
      </c>
      <c r="D23146" s="107" t="s">
        <v>35686</v>
      </c>
    </row>
    <row r="23147" spans="1:4" ht="15">
      <c r="A23147" s="32">
        <f t="shared" si="482"/>
        <v>23143</v>
      </c>
      <c r="B23147" s="206" t="s">
        <v>313</v>
      </c>
      <c r="C23147" s="206" t="s">
        <v>38539</v>
      </c>
      <c r="D23147" s="107" t="s">
        <v>35686</v>
      </c>
    </row>
    <row r="23148" spans="1:4" ht="15">
      <c r="A23148" s="32">
        <f t="shared" si="482"/>
        <v>23144</v>
      </c>
      <c r="B23148" s="206" t="s">
        <v>38540</v>
      </c>
      <c r="C23148" s="206" t="s">
        <v>38541</v>
      </c>
      <c r="D23148" s="107" t="s">
        <v>35686</v>
      </c>
    </row>
    <row r="23149" spans="1:4" ht="15">
      <c r="A23149" s="32">
        <f t="shared" si="482"/>
        <v>23145</v>
      </c>
      <c r="B23149" s="206" t="s">
        <v>14632</v>
      </c>
      <c r="C23149" s="206" t="s">
        <v>38542</v>
      </c>
      <c r="D23149" s="107" t="s">
        <v>35686</v>
      </c>
    </row>
    <row r="23150" spans="1:4" ht="15">
      <c r="A23150" s="32">
        <f t="shared" si="482"/>
        <v>23146</v>
      </c>
      <c r="B23150" s="206" t="s">
        <v>14632</v>
      </c>
      <c r="C23150" s="206" t="s">
        <v>38542</v>
      </c>
      <c r="D23150" s="107" t="s">
        <v>35686</v>
      </c>
    </row>
    <row r="23151" spans="1:4" ht="15">
      <c r="A23151" s="32">
        <f t="shared" si="482"/>
        <v>23147</v>
      </c>
      <c r="B23151" s="206" t="s">
        <v>38543</v>
      </c>
      <c r="C23151" s="206" t="s">
        <v>38544</v>
      </c>
      <c r="D23151" s="107" t="s">
        <v>35686</v>
      </c>
    </row>
    <row r="23152" spans="1:4" ht="15">
      <c r="A23152" s="32">
        <f t="shared" si="482"/>
        <v>23148</v>
      </c>
      <c r="B23152" s="206" t="s">
        <v>38545</v>
      </c>
      <c r="C23152" s="206" t="s">
        <v>38546</v>
      </c>
      <c r="D23152" s="107" t="s">
        <v>35686</v>
      </c>
    </row>
    <row r="23153" spans="1:4" ht="15">
      <c r="A23153" s="32">
        <f t="shared" si="482"/>
        <v>23149</v>
      </c>
      <c r="B23153" s="206" t="s">
        <v>366</v>
      </c>
      <c r="C23153" s="206" t="s">
        <v>38547</v>
      </c>
      <c r="D23153" s="107" t="s">
        <v>35686</v>
      </c>
    </row>
    <row r="23154" spans="1:4" ht="15">
      <c r="A23154" s="32">
        <f t="shared" si="482"/>
        <v>23150</v>
      </c>
      <c r="B23154" s="206" t="s">
        <v>5668</v>
      </c>
      <c r="C23154" s="206" t="s">
        <v>38548</v>
      </c>
      <c r="D23154" s="107" t="s">
        <v>35686</v>
      </c>
    </row>
    <row r="23155" spans="1:4" ht="15">
      <c r="A23155" s="32">
        <f t="shared" si="482"/>
        <v>23151</v>
      </c>
      <c r="B23155" s="206" t="s">
        <v>194</v>
      </c>
      <c r="C23155" s="206" t="s">
        <v>38549</v>
      </c>
      <c r="D23155" s="107" t="s">
        <v>35686</v>
      </c>
    </row>
    <row r="23156" spans="1:4" ht="15">
      <c r="A23156" s="32">
        <f t="shared" si="482"/>
        <v>23152</v>
      </c>
      <c r="B23156" s="206" t="s">
        <v>4596</v>
      </c>
      <c r="C23156" s="206" t="s">
        <v>38550</v>
      </c>
      <c r="D23156" s="107" t="s">
        <v>35686</v>
      </c>
    </row>
    <row r="23157" spans="1:4" ht="15">
      <c r="A23157" s="32">
        <f t="shared" si="482"/>
        <v>23153</v>
      </c>
      <c r="B23157" s="206" t="s">
        <v>38551</v>
      </c>
      <c r="C23157" s="206" t="s">
        <v>38552</v>
      </c>
      <c r="D23157" s="107" t="s">
        <v>35686</v>
      </c>
    </row>
    <row r="23158" spans="1:4" ht="15">
      <c r="A23158" s="32">
        <f t="shared" si="482"/>
        <v>23154</v>
      </c>
      <c r="B23158" s="206" t="s">
        <v>38553</v>
      </c>
      <c r="C23158" s="206" t="s">
        <v>38554</v>
      </c>
      <c r="D23158" s="107" t="s">
        <v>35686</v>
      </c>
    </row>
    <row r="23159" spans="1:4" ht="15">
      <c r="A23159" s="32">
        <f t="shared" si="482"/>
        <v>23155</v>
      </c>
      <c r="B23159" s="206" t="s">
        <v>38555</v>
      </c>
      <c r="C23159" s="206" t="s">
        <v>38556</v>
      </c>
      <c r="D23159" s="107" t="s">
        <v>35686</v>
      </c>
    </row>
    <row r="23160" spans="1:4" ht="15">
      <c r="A23160" s="32">
        <f t="shared" si="482"/>
        <v>23156</v>
      </c>
      <c r="B23160" s="206" t="s">
        <v>38557</v>
      </c>
      <c r="C23160" s="206" t="s">
        <v>38558</v>
      </c>
      <c r="D23160" s="107" t="s">
        <v>35686</v>
      </c>
    </row>
    <row r="23161" spans="1:4" ht="15">
      <c r="A23161" s="32">
        <f t="shared" si="482"/>
        <v>23157</v>
      </c>
      <c r="B23161" s="206" t="s">
        <v>253</v>
      </c>
      <c r="C23161" s="206" t="s">
        <v>38559</v>
      </c>
      <c r="D23161" s="107" t="s">
        <v>35686</v>
      </c>
    </row>
    <row r="23162" spans="1:4" ht="15">
      <c r="A23162" s="32">
        <f t="shared" si="482"/>
        <v>23158</v>
      </c>
      <c r="B23162" s="206" t="s">
        <v>38560</v>
      </c>
      <c r="C23162" s="206" t="s">
        <v>38561</v>
      </c>
      <c r="D23162" s="107" t="s">
        <v>35686</v>
      </c>
    </row>
    <row r="23163" spans="1:4" ht="15">
      <c r="A23163" s="32">
        <f t="shared" si="482"/>
        <v>23159</v>
      </c>
      <c r="B23163" s="206" t="s">
        <v>38560</v>
      </c>
      <c r="C23163" s="206" t="s">
        <v>38561</v>
      </c>
      <c r="D23163" s="107" t="s">
        <v>35686</v>
      </c>
    </row>
    <row r="23164" spans="1:4" ht="15">
      <c r="A23164" s="32">
        <f t="shared" si="482"/>
        <v>23160</v>
      </c>
      <c r="B23164" s="206" t="s">
        <v>38562</v>
      </c>
      <c r="C23164" s="206" t="s">
        <v>38563</v>
      </c>
      <c r="D23164" s="107" t="s">
        <v>35686</v>
      </c>
    </row>
    <row r="23165" spans="1:4" ht="15">
      <c r="A23165" s="32">
        <f t="shared" si="482"/>
        <v>23161</v>
      </c>
      <c r="B23165" s="206" t="s">
        <v>38564</v>
      </c>
      <c r="C23165" s="206" t="s">
        <v>38565</v>
      </c>
      <c r="D23165" s="107" t="s">
        <v>35686</v>
      </c>
    </row>
    <row r="23166" spans="1:4" ht="15">
      <c r="A23166" s="32">
        <f t="shared" si="482"/>
        <v>23162</v>
      </c>
      <c r="B23166" s="206" t="s">
        <v>488</v>
      </c>
      <c r="C23166" s="206" t="s">
        <v>38566</v>
      </c>
      <c r="D23166" s="107" t="s">
        <v>35686</v>
      </c>
    </row>
    <row r="23167" spans="1:4" ht="15">
      <c r="A23167" s="32">
        <f t="shared" si="482"/>
        <v>23163</v>
      </c>
      <c r="B23167" s="206" t="s">
        <v>38567</v>
      </c>
      <c r="C23167" s="206" t="s">
        <v>38568</v>
      </c>
      <c r="D23167" s="107" t="s">
        <v>35686</v>
      </c>
    </row>
    <row r="23168" spans="1:4" ht="15">
      <c r="A23168" s="32">
        <f t="shared" si="482"/>
        <v>23164</v>
      </c>
      <c r="B23168" s="206" t="s">
        <v>374</v>
      </c>
      <c r="C23168" s="206" t="s">
        <v>34871</v>
      </c>
      <c r="D23168" s="107" t="s">
        <v>35686</v>
      </c>
    </row>
    <row r="23169" spans="1:4" ht="15">
      <c r="A23169" s="32">
        <f t="shared" si="482"/>
        <v>23165</v>
      </c>
      <c r="B23169" s="206" t="s">
        <v>374</v>
      </c>
      <c r="C23169" s="206" t="s">
        <v>34871</v>
      </c>
      <c r="D23169" s="107" t="s">
        <v>35686</v>
      </c>
    </row>
    <row r="23170" spans="1:4" ht="15">
      <c r="A23170" s="32">
        <f t="shared" si="482"/>
        <v>23166</v>
      </c>
      <c r="B23170" s="206" t="s">
        <v>313</v>
      </c>
      <c r="C23170" s="206" t="s">
        <v>38569</v>
      </c>
      <c r="D23170" s="107" t="s">
        <v>35686</v>
      </c>
    </row>
    <row r="23171" spans="1:4" ht="15">
      <c r="A23171" s="32">
        <f t="shared" si="482"/>
        <v>23167</v>
      </c>
      <c r="B23171" s="206" t="s">
        <v>38570</v>
      </c>
      <c r="C23171" s="206" t="s">
        <v>38571</v>
      </c>
      <c r="D23171" s="107" t="s">
        <v>35686</v>
      </c>
    </row>
    <row r="23172" spans="1:4" ht="15">
      <c r="A23172" s="32">
        <f t="shared" si="482"/>
        <v>23168</v>
      </c>
      <c r="B23172" s="206" t="s">
        <v>38570</v>
      </c>
      <c r="C23172" s="206" t="s">
        <v>38571</v>
      </c>
      <c r="D23172" s="107" t="s">
        <v>35686</v>
      </c>
    </row>
    <row r="23173" spans="1:4" ht="15">
      <c r="A23173" s="32">
        <f t="shared" si="482"/>
        <v>23169</v>
      </c>
      <c r="B23173" s="206" t="s">
        <v>38572</v>
      </c>
      <c r="C23173" s="206" t="s">
        <v>38573</v>
      </c>
      <c r="D23173" s="107" t="s">
        <v>35686</v>
      </c>
    </row>
    <row r="23174" spans="1:4" ht="15">
      <c r="A23174" s="32">
        <f t="shared" si="482"/>
        <v>23170</v>
      </c>
      <c r="B23174" s="206" t="s">
        <v>21708</v>
      </c>
      <c r="C23174" s="206" t="s">
        <v>21709</v>
      </c>
      <c r="D23174" s="107" t="s">
        <v>35686</v>
      </c>
    </row>
    <row r="23175" spans="1:4" ht="15">
      <c r="A23175" s="32">
        <f t="shared" ref="A23175:A23238" si="483">+A23174+1</f>
        <v>23171</v>
      </c>
      <c r="B23175" s="206" t="s">
        <v>13856</v>
      </c>
      <c r="C23175" s="206" t="s">
        <v>13857</v>
      </c>
      <c r="D23175" s="107" t="s">
        <v>35686</v>
      </c>
    </row>
    <row r="23176" spans="1:4" ht="15">
      <c r="A23176" s="32">
        <f t="shared" si="483"/>
        <v>23172</v>
      </c>
      <c r="B23176" s="206" t="s">
        <v>38574</v>
      </c>
      <c r="C23176" s="206" t="s">
        <v>38575</v>
      </c>
      <c r="D23176" s="107" t="s">
        <v>35686</v>
      </c>
    </row>
    <row r="23177" spans="1:4" ht="15">
      <c r="A23177" s="32">
        <f t="shared" si="483"/>
        <v>23173</v>
      </c>
      <c r="B23177" s="206" t="s">
        <v>38576</v>
      </c>
      <c r="C23177" s="206" t="s">
        <v>38577</v>
      </c>
      <c r="D23177" s="107" t="s">
        <v>35686</v>
      </c>
    </row>
    <row r="23178" spans="1:4" ht="15">
      <c r="A23178" s="32">
        <f t="shared" si="483"/>
        <v>23174</v>
      </c>
      <c r="B23178" s="206" t="s">
        <v>34940</v>
      </c>
      <c r="C23178" s="206" t="s">
        <v>9333</v>
      </c>
      <c r="D23178" s="107" t="s">
        <v>35686</v>
      </c>
    </row>
    <row r="23179" spans="1:4" ht="15">
      <c r="A23179" s="32">
        <f t="shared" si="483"/>
        <v>23175</v>
      </c>
      <c r="B23179" s="206" t="s">
        <v>34940</v>
      </c>
      <c r="C23179" s="206" t="s">
        <v>9333</v>
      </c>
      <c r="D23179" s="107" t="s">
        <v>35686</v>
      </c>
    </row>
    <row r="23180" spans="1:4" ht="15">
      <c r="A23180" s="32">
        <f t="shared" si="483"/>
        <v>23176</v>
      </c>
      <c r="B23180" s="206" t="s">
        <v>8609</v>
      </c>
      <c r="C23180" s="206" t="s">
        <v>8610</v>
      </c>
      <c r="D23180" s="107" t="s">
        <v>35686</v>
      </c>
    </row>
    <row r="23181" spans="1:4" ht="15">
      <c r="A23181" s="32">
        <f t="shared" si="483"/>
        <v>23177</v>
      </c>
      <c r="B23181" s="206" t="s">
        <v>17602</v>
      </c>
      <c r="C23181" s="206" t="s">
        <v>34941</v>
      </c>
      <c r="D23181" s="107" t="s">
        <v>35686</v>
      </c>
    </row>
    <row r="23182" spans="1:4" ht="15">
      <c r="A23182" s="32">
        <f t="shared" si="483"/>
        <v>23178</v>
      </c>
      <c r="B23182" s="206" t="s">
        <v>34942</v>
      </c>
      <c r="C23182" s="206" t="s">
        <v>34943</v>
      </c>
      <c r="D23182" s="107" t="s">
        <v>35686</v>
      </c>
    </row>
    <row r="23183" spans="1:4" ht="15">
      <c r="A23183" s="32">
        <f t="shared" si="483"/>
        <v>23179</v>
      </c>
      <c r="B23183" s="206" t="s">
        <v>34946</v>
      </c>
      <c r="C23183" s="206" t="s">
        <v>34947</v>
      </c>
      <c r="D23183" s="107" t="s">
        <v>35686</v>
      </c>
    </row>
    <row r="23184" spans="1:4" ht="15">
      <c r="A23184" s="32">
        <f t="shared" si="483"/>
        <v>23180</v>
      </c>
      <c r="B23184" s="206" t="s">
        <v>34946</v>
      </c>
      <c r="C23184" s="206" t="s">
        <v>34947</v>
      </c>
      <c r="D23184" s="107" t="s">
        <v>35686</v>
      </c>
    </row>
    <row r="23185" spans="1:4" ht="15">
      <c r="A23185" s="32">
        <f t="shared" si="483"/>
        <v>23181</v>
      </c>
      <c r="B23185" s="206" t="s">
        <v>8611</v>
      </c>
      <c r="C23185" s="206" t="s">
        <v>8612</v>
      </c>
      <c r="D23185" s="107" t="s">
        <v>35686</v>
      </c>
    </row>
    <row r="23186" spans="1:4" ht="15">
      <c r="A23186" s="32">
        <f t="shared" si="483"/>
        <v>23182</v>
      </c>
      <c r="B23186" s="206" t="s">
        <v>211</v>
      </c>
      <c r="C23186" s="206" t="s">
        <v>34950</v>
      </c>
      <c r="D23186" s="107" t="s">
        <v>35686</v>
      </c>
    </row>
    <row r="23187" spans="1:4" ht="15">
      <c r="A23187" s="32">
        <f t="shared" si="483"/>
        <v>23183</v>
      </c>
      <c r="B23187" s="206" t="s">
        <v>34951</v>
      </c>
      <c r="C23187" s="206" t="s">
        <v>34952</v>
      </c>
      <c r="D23187" s="107" t="s">
        <v>35686</v>
      </c>
    </row>
    <row r="23188" spans="1:4" ht="15">
      <c r="A23188" s="32">
        <f t="shared" si="483"/>
        <v>23184</v>
      </c>
      <c r="B23188" s="206" t="s">
        <v>38578</v>
      </c>
      <c r="C23188" s="206" t="s">
        <v>38579</v>
      </c>
      <c r="D23188" s="107" t="s">
        <v>35686</v>
      </c>
    </row>
    <row r="23189" spans="1:4" ht="15">
      <c r="A23189" s="32">
        <f t="shared" si="483"/>
        <v>23185</v>
      </c>
      <c r="B23189" s="206" t="s">
        <v>38580</v>
      </c>
      <c r="C23189" s="206" t="s">
        <v>38581</v>
      </c>
      <c r="D23189" s="107" t="s">
        <v>35686</v>
      </c>
    </row>
    <row r="23190" spans="1:4" ht="15">
      <c r="A23190" s="32">
        <f t="shared" si="483"/>
        <v>23186</v>
      </c>
      <c r="B23190" s="206" t="s">
        <v>38580</v>
      </c>
      <c r="C23190" s="206" t="s">
        <v>38581</v>
      </c>
      <c r="D23190" s="107" t="s">
        <v>35686</v>
      </c>
    </row>
    <row r="23191" spans="1:4" ht="15">
      <c r="A23191" s="32">
        <f t="shared" si="483"/>
        <v>23187</v>
      </c>
      <c r="B23191" s="206" t="s">
        <v>38582</v>
      </c>
      <c r="C23191" s="206" t="s">
        <v>38583</v>
      </c>
      <c r="D23191" s="107" t="s">
        <v>35686</v>
      </c>
    </row>
    <row r="23192" spans="1:4" ht="15">
      <c r="A23192" s="32">
        <f t="shared" si="483"/>
        <v>23188</v>
      </c>
      <c r="B23192" s="206" t="s">
        <v>38584</v>
      </c>
      <c r="C23192" s="206" t="s">
        <v>38585</v>
      </c>
      <c r="D23192" s="107" t="s">
        <v>35686</v>
      </c>
    </row>
    <row r="23193" spans="1:4" ht="15">
      <c r="A23193" s="32">
        <f t="shared" si="483"/>
        <v>23189</v>
      </c>
      <c r="B23193" s="206" t="s">
        <v>985</v>
      </c>
      <c r="C23193" s="206" t="s">
        <v>38586</v>
      </c>
      <c r="D23193" s="107" t="s">
        <v>35686</v>
      </c>
    </row>
    <row r="23194" spans="1:4" ht="15">
      <c r="A23194" s="32">
        <f t="shared" si="483"/>
        <v>23190</v>
      </c>
      <c r="B23194" s="206" t="s">
        <v>321</v>
      </c>
      <c r="C23194" s="206" t="s">
        <v>34962</v>
      </c>
      <c r="D23194" s="107" t="s">
        <v>35686</v>
      </c>
    </row>
    <row r="23195" spans="1:4" ht="15">
      <c r="A23195" s="32">
        <f t="shared" si="483"/>
        <v>23191</v>
      </c>
      <c r="B23195" s="206" t="s">
        <v>38587</v>
      </c>
      <c r="C23195" s="206" t="s">
        <v>38588</v>
      </c>
      <c r="D23195" s="107" t="s">
        <v>35686</v>
      </c>
    </row>
    <row r="23196" spans="1:4" ht="15">
      <c r="A23196" s="32">
        <f t="shared" si="483"/>
        <v>23192</v>
      </c>
      <c r="B23196" s="206" t="s">
        <v>1073</v>
      </c>
      <c r="C23196" s="206" t="s">
        <v>34966</v>
      </c>
      <c r="D23196" s="107" t="s">
        <v>35686</v>
      </c>
    </row>
    <row r="23197" spans="1:4" ht="15">
      <c r="A23197" s="32">
        <f t="shared" si="483"/>
        <v>23193</v>
      </c>
      <c r="B23197" s="206" t="s">
        <v>38589</v>
      </c>
      <c r="C23197" s="206" t="s">
        <v>38590</v>
      </c>
      <c r="D23197" s="107" t="s">
        <v>35686</v>
      </c>
    </row>
    <row r="23198" spans="1:4" ht="15">
      <c r="A23198" s="32">
        <f t="shared" si="483"/>
        <v>23194</v>
      </c>
      <c r="B23198" s="206" t="s">
        <v>187</v>
      </c>
      <c r="C23198" s="206" t="s">
        <v>38591</v>
      </c>
      <c r="D23198" s="107" t="s">
        <v>35686</v>
      </c>
    </row>
    <row r="23199" spans="1:4" ht="15">
      <c r="A23199" s="32">
        <f t="shared" si="483"/>
        <v>23195</v>
      </c>
      <c r="B23199" s="206" t="s">
        <v>263</v>
      </c>
      <c r="C23199" s="206" t="s">
        <v>21729</v>
      </c>
      <c r="D23199" s="107" t="s">
        <v>35686</v>
      </c>
    </row>
    <row r="23200" spans="1:4" ht="15">
      <c r="A23200" s="32">
        <f t="shared" si="483"/>
        <v>23196</v>
      </c>
      <c r="B23200" s="206" t="s">
        <v>34968</v>
      </c>
      <c r="C23200" s="206" t="s">
        <v>34969</v>
      </c>
      <c r="D23200" s="107" t="s">
        <v>35686</v>
      </c>
    </row>
    <row r="23201" spans="1:4" ht="15">
      <c r="A23201" s="32">
        <f t="shared" si="483"/>
        <v>23197</v>
      </c>
      <c r="B23201" s="206" t="s">
        <v>34970</v>
      </c>
      <c r="C23201" s="206" t="s">
        <v>34971</v>
      </c>
      <c r="D23201" s="107" t="s">
        <v>35686</v>
      </c>
    </row>
    <row r="23202" spans="1:4" ht="15">
      <c r="A23202" s="32">
        <f t="shared" si="483"/>
        <v>23198</v>
      </c>
      <c r="B23202" s="206" t="s">
        <v>1609</v>
      </c>
      <c r="C23202" s="206" t="s">
        <v>38592</v>
      </c>
      <c r="D23202" s="107" t="s">
        <v>35686</v>
      </c>
    </row>
    <row r="23203" spans="1:4" ht="15">
      <c r="A23203" s="32">
        <f t="shared" si="483"/>
        <v>23199</v>
      </c>
      <c r="B23203" s="206" t="s">
        <v>1609</v>
      </c>
      <c r="C23203" s="206" t="s">
        <v>38592</v>
      </c>
      <c r="D23203" s="107" t="s">
        <v>35686</v>
      </c>
    </row>
    <row r="23204" spans="1:4" ht="15">
      <c r="A23204" s="32">
        <f t="shared" si="483"/>
        <v>23200</v>
      </c>
      <c r="B23204" s="206" t="s">
        <v>861</v>
      </c>
      <c r="C23204" s="206" t="s">
        <v>34975</v>
      </c>
      <c r="D23204" s="107" t="s">
        <v>35686</v>
      </c>
    </row>
    <row r="23205" spans="1:4" ht="15">
      <c r="A23205" s="32">
        <f t="shared" si="483"/>
        <v>23201</v>
      </c>
      <c r="B23205" s="206" t="s">
        <v>34976</v>
      </c>
      <c r="C23205" s="206" t="s">
        <v>34977</v>
      </c>
      <c r="D23205" s="107" t="s">
        <v>35686</v>
      </c>
    </row>
    <row r="23206" spans="1:4" ht="15">
      <c r="A23206" s="32">
        <f t="shared" si="483"/>
        <v>23202</v>
      </c>
      <c r="B23206" s="206" t="s">
        <v>20843</v>
      </c>
      <c r="C23206" s="206" t="s">
        <v>34980</v>
      </c>
      <c r="D23206" s="107" t="s">
        <v>35686</v>
      </c>
    </row>
    <row r="23207" spans="1:4" ht="15">
      <c r="A23207" s="32">
        <f t="shared" si="483"/>
        <v>23203</v>
      </c>
      <c r="B23207" s="206" t="s">
        <v>32689</v>
      </c>
      <c r="C23207" s="206" t="s">
        <v>34981</v>
      </c>
      <c r="D23207" s="107" t="s">
        <v>35686</v>
      </c>
    </row>
    <row r="23208" spans="1:4" ht="15">
      <c r="A23208" s="32">
        <f t="shared" si="483"/>
        <v>23204</v>
      </c>
      <c r="B23208" s="206" t="s">
        <v>38593</v>
      </c>
      <c r="C23208" s="206" t="s">
        <v>22044</v>
      </c>
      <c r="D23208" s="107" t="s">
        <v>35686</v>
      </c>
    </row>
    <row r="23209" spans="1:4" ht="15">
      <c r="A23209" s="32">
        <f t="shared" si="483"/>
        <v>23205</v>
      </c>
      <c r="B23209" s="206" t="s">
        <v>36127</v>
      </c>
      <c r="C23209" s="206" t="s">
        <v>38594</v>
      </c>
      <c r="D23209" s="107" t="s">
        <v>35686</v>
      </c>
    </row>
    <row r="23210" spans="1:4" ht="15">
      <c r="A23210" s="32">
        <f t="shared" si="483"/>
        <v>23206</v>
      </c>
      <c r="B23210" s="206" t="s">
        <v>38595</v>
      </c>
      <c r="C23210" s="206" t="s">
        <v>38596</v>
      </c>
      <c r="D23210" s="107" t="s">
        <v>35686</v>
      </c>
    </row>
    <row r="23211" spans="1:4" ht="15">
      <c r="A23211" s="32">
        <f t="shared" si="483"/>
        <v>23207</v>
      </c>
      <c r="B23211" s="206" t="s">
        <v>38595</v>
      </c>
      <c r="C23211" s="206" t="s">
        <v>38596</v>
      </c>
      <c r="D23211" s="107" t="s">
        <v>35686</v>
      </c>
    </row>
    <row r="23212" spans="1:4" ht="15">
      <c r="A23212" s="32">
        <f t="shared" si="483"/>
        <v>23208</v>
      </c>
      <c r="B23212" s="206" t="s">
        <v>38597</v>
      </c>
      <c r="C23212" s="206" t="s">
        <v>38598</v>
      </c>
      <c r="D23212" s="107" t="s">
        <v>35686</v>
      </c>
    </row>
    <row r="23213" spans="1:4" ht="15">
      <c r="A23213" s="32">
        <f t="shared" si="483"/>
        <v>23209</v>
      </c>
      <c r="B23213" s="206" t="s">
        <v>38597</v>
      </c>
      <c r="C23213" s="206" t="s">
        <v>38598</v>
      </c>
      <c r="D23213" s="107" t="s">
        <v>35686</v>
      </c>
    </row>
    <row r="23214" spans="1:4" ht="15">
      <c r="A23214" s="32">
        <f t="shared" si="483"/>
        <v>23210</v>
      </c>
      <c r="B23214" s="206" t="s">
        <v>38599</v>
      </c>
      <c r="C23214" s="206" t="s">
        <v>38600</v>
      </c>
      <c r="D23214" s="107" t="s">
        <v>35686</v>
      </c>
    </row>
    <row r="23215" spans="1:4" ht="15">
      <c r="A23215" s="32">
        <f t="shared" si="483"/>
        <v>23211</v>
      </c>
      <c r="B23215" s="206" t="s">
        <v>38599</v>
      </c>
      <c r="C23215" s="206" t="s">
        <v>38600</v>
      </c>
      <c r="D23215" s="107" t="s">
        <v>35686</v>
      </c>
    </row>
    <row r="23216" spans="1:4" ht="15">
      <c r="A23216" s="32">
        <f t="shared" si="483"/>
        <v>23212</v>
      </c>
      <c r="B23216" s="206" t="s">
        <v>38601</v>
      </c>
      <c r="C23216" s="206" t="s">
        <v>38602</v>
      </c>
      <c r="D23216" s="107" t="s">
        <v>35686</v>
      </c>
    </row>
    <row r="23217" spans="1:4" ht="15">
      <c r="A23217" s="32">
        <f t="shared" si="483"/>
        <v>23213</v>
      </c>
      <c r="B23217" s="206" t="s">
        <v>38601</v>
      </c>
      <c r="C23217" s="206" t="s">
        <v>38602</v>
      </c>
      <c r="D23217" s="107" t="s">
        <v>35686</v>
      </c>
    </row>
    <row r="23218" spans="1:4" ht="15">
      <c r="A23218" s="32">
        <f t="shared" si="483"/>
        <v>23214</v>
      </c>
      <c r="B23218" s="206" t="s">
        <v>354</v>
      </c>
      <c r="C23218" s="206" t="s">
        <v>38603</v>
      </c>
      <c r="D23218" s="107" t="s">
        <v>35686</v>
      </c>
    </row>
    <row r="23219" spans="1:4" ht="15">
      <c r="A23219" s="32">
        <f t="shared" si="483"/>
        <v>23215</v>
      </c>
      <c r="B23219" s="206" t="s">
        <v>486</v>
      </c>
      <c r="C23219" s="206" t="s">
        <v>34992</v>
      </c>
      <c r="D23219" s="107" t="s">
        <v>35686</v>
      </c>
    </row>
    <row r="23220" spans="1:4" ht="15">
      <c r="A23220" s="32">
        <f t="shared" si="483"/>
        <v>23216</v>
      </c>
      <c r="B23220" s="206" t="s">
        <v>338</v>
      </c>
      <c r="C23220" s="206" t="s">
        <v>34994</v>
      </c>
      <c r="D23220" s="107" t="s">
        <v>35686</v>
      </c>
    </row>
    <row r="23221" spans="1:4" ht="15">
      <c r="A23221" s="32">
        <f t="shared" si="483"/>
        <v>23217</v>
      </c>
      <c r="B23221" s="206" t="s">
        <v>38604</v>
      </c>
      <c r="C23221" s="206" t="s">
        <v>38605</v>
      </c>
      <c r="D23221" s="107" t="s">
        <v>35686</v>
      </c>
    </row>
    <row r="23222" spans="1:4" ht="15">
      <c r="A23222" s="32">
        <f t="shared" si="483"/>
        <v>23218</v>
      </c>
      <c r="B23222" s="206" t="s">
        <v>38606</v>
      </c>
      <c r="C23222" s="206" t="s">
        <v>38607</v>
      </c>
      <c r="D23222" s="107" t="s">
        <v>35686</v>
      </c>
    </row>
    <row r="23223" spans="1:4" ht="15">
      <c r="A23223" s="32">
        <f t="shared" si="483"/>
        <v>23219</v>
      </c>
      <c r="B23223" s="206" t="s">
        <v>14210</v>
      </c>
      <c r="C23223" s="206" t="s">
        <v>34997</v>
      </c>
      <c r="D23223" s="107" t="s">
        <v>35686</v>
      </c>
    </row>
    <row r="23224" spans="1:4" ht="15">
      <c r="A23224" s="32">
        <f t="shared" si="483"/>
        <v>23220</v>
      </c>
      <c r="B23224" s="206" t="s">
        <v>18800</v>
      </c>
      <c r="C23224" s="206" t="s">
        <v>34998</v>
      </c>
      <c r="D23224" s="107" t="s">
        <v>35686</v>
      </c>
    </row>
    <row r="23225" spans="1:4" ht="15">
      <c r="A23225" s="32">
        <f t="shared" si="483"/>
        <v>23221</v>
      </c>
      <c r="B23225" s="206" t="s">
        <v>8637</v>
      </c>
      <c r="C23225" s="206" t="s">
        <v>8638</v>
      </c>
      <c r="D23225" s="107" t="s">
        <v>35686</v>
      </c>
    </row>
    <row r="23226" spans="1:4" ht="15">
      <c r="A23226" s="32">
        <f t="shared" si="483"/>
        <v>23222</v>
      </c>
      <c r="B23226" s="206" t="s">
        <v>8637</v>
      </c>
      <c r="C23226" s="206" t="s">
        <v>8638</v>
      </c>
      <c r="D23226" s="107" t="s">
        <v>35686</v>
      </c>
    </row>
    <row r="23227" spans="1:4" ht="15">
      <c r="A23227" s="32">
        <f t="shared" si="483"/>
        <v>23223</v>
      </c>
      <c r="B23227" s="206" t="s">
        <v>1317</v>
      </c>
      <c r="C23227" s="206" t="s">
        <v>6688</v>
      </c>
      <c r="D23227" s="107" t="s">
        <v>35686</v>
      </c>
    </row>
    <row r="23228" spans="1:4" ht="15">
      <c r="A23228" s="32">
        <f t="shared" si="483"/>
        <v>23224</v>
      </c>
      <c r="B23228" s="206" t="s">
        <v>238</v>
      </c>
      <c r="C23228" s="206" t="s">
        <v>13947</v>
      </c>
      <c r="D23228" s="107" t="s">
        <v>35686</v>
      </c>
    </row>
    <row r="23229" spans="1:4" ht="15">
      <c r="A23229" s="32">
        <f t="shared" si="483"/>
        <v>23225</v>
      </c>
      <c r="B23229" s="206" t="s">
        <v>35004</v>
      </c>
      <c r="C23229" s="206" t="s">
        <v>35005</v>
      </c>
      <c r="D23229" s="107" t="s">
        <v>35686</v>
      </c>
    </row>
    <row r="23230" spans="1:4" ht="15">
      <c r="A23230" s="32">
        <f t="shared" si="483"/>
        <v>23226</v>
      </c>
      <c r="B23230" s="206" t="s">
        <v>8645</v>
      </c>
      <c r="C23230" s="206" t="s">
        <v>8646</v>
      </c>
      <c r="D23230" s="107" t="s">
        <v>35686</v>
      </c>
    </row>
    <row r="23231" spans="1:4" ht="15">
      <c r="A23231" s="32">
        <f t="shared" si="483"/>
        <v>23227</v>
      </c>
      <c r="B23231" s="206" t="s">
        <v>6696</v>
      </c>
      <c r="C23231" s="206" t="s">
        <v>6697</v>
      </c>
      <c r="D23231" s="107" t="s">
        <v>35686</v>
      </c>
    </row>
    <row r="23232" spans="1:4" ht="15">
      <c r="A23232" s="32">
        <f t="shared" si="483"/>
        <v>23228</v>
      </c>
      <c r="B23232" s="206" t="s">
        <v>38608</v>
      </c>
      <c r="C23232" s="206" t="s">
        <v>38609</v>
      </c>
      <c r="D23232" s="107" t="s">
        <v>35686</v>
      </c>
    </row>
    <row r="23233" spans="1:4" ht="15">
      <c r="A23233" s="32">
        <f t="shared" si="483"/>
        <v>23229</v>
      </c>
      <c r="B23233" s="206" t="s">
        <v>174</v>
      </c>
      <c r="C23233" s="206" t="s">
        <v>38610</v>
      </c>
      <c r="D23233" s="107" t="s">
        <v>35686</v>
      </c>
    </row>
    <row r="23234" spans="1:4" ht="15">
      <c r="A23234" s="32">
        <f t="shared" si="483"/>
        <v>23230</v>
      </c>
      <c r="B23234" s="206" t="s">
        <v>38611</v>
      </c>
      <c r="C23234" s="206" t="s">
        <v>38612</v>
      </c>
      <c r="D23234" s="107" t="s">
        <v>35686</v>
      </c>
    </row>
    <row r="23235" spans="1:4" ht="15">
      <c r="A23235" s="32">
        <f t="shared" si="483"/>
        <v>23231</v>
      </c>
      <c r="B23235" s="206" t="s">
        <v>8651</v>
      </c>
      <c r="C23235" s="206" t="s">
        <v>8652</v>
      </c>
      <c r="D23235" s="107" t="s">
        <v>35686</v>
      </c>
    </row>
    <row r="23236" spans="1:4" ht="15">
      <c r="A23236" s="32">
        <f t="shared" si="483"/>
        <v>23232</v>
      </c>
      <c r="B23236" s="206" t="s">
        <v>2911</v>
      </c>
      <c r="C23236" s="206" t="s">
        <v>35014</v>
      </c>
      <c r="D23236" s="107" t="s">
        <v>35686</v>
      </c>
    </row>
    <row r="23237" spans="1:4" ht="15">
      <c r="A23237" s="32">
        <f t="shared" si="483"/>
        <v>23233</v>
      </c>
      <c r="B23237" s="206" t="s">
        <v>38613</v>
      </c>
      <c r="C23237" s="206" t="s">
        <v>38614</v>
      </c>
      <c r="D23237" s="107" t="s">
        <v>35686</v>
      </c>
    </row>
    <row r="23238" spans="1:4" ht="15">
      <c r="A23238" s="32">
        <f t="shared" si="483"/>
        <v>23234</v>
      </c>
      <c r="B23238" s="206" t="s">
        <v>38613</v>
      </c>
      <c r="C23238" s="206" t="s">
        <v>38614</v>
      </c>
      <c r="D23238" s="107" t="s">
        <v>35686</v>
      </c>
    </row>
    <row r="23239" spans="1:4" ht="15">
      <c r="A23239" s="32">
        <f t="shared" ref="A23239:A23302" si="484">+A23238+1</f>
        <v>23235</v>
      </c>
      <c r="B23239" s="206" t="s">
        <v>35015</v>
      </c>
      <c r="C23239" s="206" t="s">
        <v>35016</v>
      </c>
      <c r="D23239" s="107" t="s">
        <v>35686</v>
      </c>
    </row>
    <row r="23240" spans="1:4" ht="15">
      <c r="A23240" s="32">
        <f t="shared" si="484"/>
        <v>23236</v>
      </c>
      <c r="B23240" s="206" t="s">
        <v>35015</v>
      </c>
      <c r="C23240" s="206" t="s">
        <v>35016</v>
      </c>
      <c r="D23240" s="107" t="s">
        <v>35686</v>
      </c>
    </row>
    <row r="23241" spans="1:4" ht="15">
      <c r="A23241" s="32">
        <f t="shared" si="484"/>
        <v>23237</v>
      </c>
      <c r="B23241" s="206" t="s">
        <v>6729</v>
      </c>
      <c r="C23241" s="206" t="s">
        <v>6730</v>
      </c>
      <c r="D23241" s="107" t="s">
        <v>35686</v>
      </c>
    </row>
    <row r="23242" spans="1:4" ht="15">
      <c r="A23242" s="32">
        <f t="shared" si="484"/>
        <v>23238</v>
      </c>
      <c r="B23242" s="206" t="s">
        <v>8687</v>
      </c>
      <c r="C23242" s="206" t="s">
        <v>8688</v>
      </c>
      <c r="D23242" s="107" t="s">
        <v>35686</v>
      </c>
    </row>
    <row r="23243" spans="1:4" ht="15">
      <c r="A23243" s="32">
        <f t="shared" si="484"/>
        <v>23239</v>
      </c>
      <c r="B23243" s="206" t="s">
        <v>8687</v>
      </c>
      <c r="C23243" s="206" t="s">
        <v>8688</v>
      </c>
      <c r="D23243" s="107" t="s">
        <v>35686</v>
      </c>
    </row>
    <row r="23244" spans="1:4" ht="15">
      <c r="A23244" s="32">
        <f t="shared" si="484"/>
        <v>23240</v>
      </c>
      <c r="B23244" s="206" t="s">
        <v>38615</v>
      </c>
      <c r="C23244" s="206" t="s">
        <v>38616</v>
      </c>
      <c r="D23244" s="107" t="s">
        <v>35686</v>
      </c>
    </row>
    <row r="23245" spans="1:4" ht="15">
      <c r="A23245" s="32">
        <f t="shared" si="484"/>
        <v>23241</v>
      </c>
      <c r="B23245" s="206" t="s">
        <v>38617</v>
      </c>
      <c r="C23245" s="206" t="s">
        <v>38618</v>
      </c>
      <c r="D23245" s="107" t="s">
        <v>35686</v>
      </c>
    </row>
    <row r="23246" spans="1:4" ht="15">
      <c r="A23246" s="32">
        <f t="shared" si="484"/>
        <v>23242</v>
      </c>
      <c r="B23246" s="206" t="s">
        <v>38619</v>
      </c>
      <c r="C23246" s="206" t="s">
        <v>38620</v>
      </c>
      <c r="D23246" s="107" t="s">
        <v>35686</v>
      </c>
    </row>
    <row r="23247" spans="1:4" ht="15">
      <c r="A23247" s="32">
        <f t="shared" si="484"/>
        <v>23243</v>
      </c>
      <c r="B23247" s="206" t="s">
        <v>38619</v>
      </c>
      <c r="C23247" s="206" t="s">
        <v>38620</v>
      </c>
      <c r="D23247" s="107" t="s">
        <v>35686</v>
      </c>
    </row>
    <row r="23248" spans="1:4" ht="15">
      <c r="A23248" s="32">
        <f t="shared" si="484"/>
        <v>23244</v>
      </c>
      <c r="B23248" s="206" t="s">
        <v>7213</v>
      </c>
      <c r="C23248" s="206" t="s">
        <v>14089</v>
      </c>
      <c r="D23248" s="107" t="s">
        <v>35686</v>
      </c>
    </row>
    <row r="23249" spans="1:4" ht="15">
      <c r="A23249" s="32">
        <f t="shared" si="484"/>
        <v>23245</v>
      </c>
      <c r="B23249" s="206" t="s">
        <v>7213</v>
      </c>
      <c r="C23249" s="206" t="s">
        <v>14089</v>
      </c>
      <c r="D23249" s="107" t="s">
        <v>35686</v>
      </c>
    </row>
    <row r="23250" spans="1:4" ht="15">
      <c r="A23250" s="32">
        <f t="shared" si="484"/>
        <v>23246</v>
      </c>
      <c r="B23250" s="206" t="s">
        <v>35023</v>
      </c>
      <c r="C23250" s="206" t="s">
        <v>38621</v>
      </c>
      <c r="D23250" s="107" t="s">
        <v>35686</v>
      </c>
    </row>
    <row r="23251" spans="1:4" ht="15">
      <c r="A23251" s="32">
        <f t="shared" si="484"/>
        <v>23247</v>
      </c>
      <c r="B23251" s="206" t="s">
        <v>38622</v>
      </c>
      <c r="C23251" s="206" t="s">
        <v>38623</v>
      </c>
      <c r="D23251" s="107" t="s">
        <v>35686</v>
      </c>
    </row>
    <row r="23252" spans="1:4" ht="15">
      <c r="A23252" s="32">
        <f t="shared" si="484"/>
        <v>23248</v>
      </c>
      <c r="B23252" s="206" t="s">
        <v>14170</v>
      </c>
      <c r="C23252" s="206" t="s">
        <v>14171</v>
      </c>
      <c r="D23252" s="107" t="s">
        <v>35686</v>
      </c>
    </row>
    <row r="23253" spans="1:4" ht="15">
      <c r="A23253" s="32">
        <f t="shared" si="484"/>
        <v>23249</v>
      </c>
      <c r="B23253" s="206" t="s">
        <v>14200</v>
      </c>
      <c r="C23253" s="206" t="s">
        <v>14201</v>
      </c>
      <c r="D23253" s="107" t="s">
        <v>35686</v>
      </c>
    </row>
    <row r="23254" spans="1:4" ht="15">
      <c r="A23254" s="32">
        <f t="shared" si="484"/>
        <v>23250</v>
      </c>
      <c r="B23254" s="206" t="s">
        <v>271</v>
      </c>
      <c r="C23254" s="206" t="s">
        <v>38624</v>
      </c>
      <c r="D23254" s="107" t="s">
        <v>35686</v>
      </c>
    </row>
    <row r="23255" spans="1:4" ht="15">
      <c r="A23255" s="32">
        <f t="shared" si="484"/>
        <v>23251</v>
      </c>
      <c r="B23255" s="206" t="s">
        <v>16931</v>
      </c>
      <c r="C23255" s="206" t="s">
        <v>16932</v>
      </c>
      <c r="D23255" s="107" t="s">
        <v>35686</v>
      </c>
    </row>
    <row r="23256" spans="1:4" ht="15">
      <c r="A23256" s="32">
        <f t="shared" si="484"/>
        <v>23252</v>
      </c>
      <c r="B23256" s="206" t="s">
        <v>14309</v>
      </c>
      <c r="C23256" s="206" t="s">
        <v>14310</v>
      </c>
      <c r="D23256" s="107" t="s">
        <v>35686</v>
      </c>
    </row>
    <row r="23257" spans="1:4" ht="15">
      <c r="A23257" s="32">
        <f t="shared" si="484"/>
        <v>23253</v>
      </c>
      <c r="B23257" s="206" t="s">
        <v>12000</v>
      </c>
      <c r="C23257" s="206" t="s">
        <v>35034</v>
      </c>
      <c r="D23257" s="107" t="s">
        <v>35686</v>
      </c>
    </row>
    <row r="23258" spans="1:4" ht="15">
      <c r="A23258" s="32">
        <f t="shared" si="484"/>
        <v>23254</v>
      </c>
      <c r="B23258" s="206" t="s">
        <v>538</v>
      </c>
      <c r="C23258" s="206" t="s">
        <v>16975</v>
      </c>
      <c r="D23258" s="107" t="s">
        <v>35686</v>
      </c>
    </row>
    <row r="23259" spans="1:4" ht="15">
      <c r="A23259" s="32">
        <f t="shared" si="484"/>
        <v>23255</v>
      </c>
      <c r="B23259" s="206" t="s">
        <v>538</v>
      </c>
      <c r="C23259" s="206" t="s">
        <v>16975</v>
      </c>
      <c r="D23259" s="107" t="s">
        <v>35686</v>
      </c>
    </row>
    <row r="23260" spans="1:4" ht="15">
      <c r="A23260" s="32">
        <f t="shared" si="484"/>
        <v>23256</v>
      </c>
      <c r="B23260" s="206" t="s">
        <v>6593</v>
      </c>
      <c r="C23260" s="206" t="s">
        <v>8738</v>
      </c>
      <c r="D23260" s="107" t="s">
        <v>35686</v>
      </c>
    </row>
    <row r="23261" spans="1:4" ht="15">
      <c r="A23261" s="32">
        <f t="shared" si="484"/>
        <v>23257</v>
      </c>
      <c r="B23261" s="206" t="s">
        <v>16993</v>
      </c>
      <c r="C23261" s="206" t="s">
        <v>16994</v>
      </c>
      <c r="D23261" s="107" t="s">
        <v>35686</v>
      </c>
    </row>
    <row r="23262" spans="1:4" ht="15">
      <c r="A23262" s="32">
        <f t="shared" si="484"/>
        <v>23258</v>
      </c>
      <c r="B23262" s="206" t="s">
        <v>361</v>
      </c>
      <c r="C23262" s="206" t="s">
        <v>17017</v>
      </c>
      <c r="D23262" s="107" t="s">
        <v>35686</v>
      </c>
    </row>
    <row r="23263" spans="1:4" ht="15">
      <c r="A23263" s="32">
        <f t="shared" si="484"/>
        <v>23259</v>
      </c>
      <c r="B23263" s="206" t="s">
        <v>35039</v>
      </c>
      <c r="C23263" s="206" t="s">
        <v>35040</v>
      </c>
      <c r="D23263" s="107" t="s">
        <v>35686</v>
      </c>
    </row>
    <row r="23264" spans="1:4" ht="15">
      <c r="A23264" s="32">
        <f t="shared" si="484"/>
        <v>23260</v>
      </c>
      <c r="B23264" s="206" t="s">
        <v>35043</v>
      </c>
      <c r="C23264" s="206" t="s">
        <v>35044</v>
      </c>
      <c r="D23264" s="107" t="s">
        <v>35686</v>
      </c>
    </row>
    <row r="23265" spans="1:4" ht="15">
      <c r="A23265" s="32">
        <f t="shared" si="484"/>
        <v>23261</v>
      </c>
      <c r="B23265" s="206" t="s">
        <v>21806</v>
      </c>
      <c r="C23265" s="206" t="s">
        <v>21807</v>
      </c>
      <c r="D23265" s="107" t="s">
        <v>35686</v>
      </c>
    </row>
    <row r="23266" spans="1:4" ht="15">
      <c r="A23266" s="32">
        <f t="shared" si="484"/>
        <v>23262</v>
      </c>
      <c r="B23266" s="206" t="s">
        <v>21806</v>
      </c>
      <c r="C23266" s="206" t="s">
        <v>21807</v>
      </c>
      <c r="D23266" s="107" t="s">
        <v>35686</v>
      </c>
    </row>
    <row r="23267" spans="1:4" ht="15">
      <c r="A23267" s="32">
        <f t="shared" si="484"/>
        <v>23263</v>
      </c>
      <c r="B23267" s="206" t="s">
        <v>15843</v>
      </c>
      <c r="C23267" s="206" t="s">
        <v>21809</v>
      </c>
      <c r="D23267" s="107" t="s">
        <v>35686</v>
      </c>
    </row>
    <row r="23268" spans="1:4" ht="15">
      <c r="A23268" s="32">
        <f t="shared" si="484"/>
        <v>23264</v>
      </c>
      <c r="B23268" s="206" t="s">
        <v>610</v>
      </c>
      <c r="C23268" s="206" t="s">
        <v>945</v>
      </c>
      <c r="D23268" s="107" t="s">
        <v>35686</v>
      </c>
    </row>
    <row r="23269" spans="1:4" ht="15">
      <c r="A23269" s="32">
        <f t="shared" si="484"/>
        <v>23265</v>
      </c>
      <c r="B23269" s="206" t="s">
        <v>35045</v>
      </c>
      <c r="C23269" s="206" t="s">
        <v>35046</v>
      </c>
      <c r="D23269" s="107" t="s">
        <v>35686</v>
      </c>
    </row>
    <row r="23270" spans="1:4" ht="15">
      <c r="A23270" s="32">
        <f t="shared" si="484"/>
        <v>23266</v>
      </c>
      <c r="B23270" s="206" t="s">
        <v>21875</v>
      </c>
      <c r="C23270" s="206" t="s">
        <v>21876</v>
      </c>
      <c r="D23270" s="107" t="s">
        <v>35686</v>
      </c>
    </row>
    <row r="23271" spans="1:4" ht="15">
      <c r="A23271" s="32">
        <f t="shared" si="484"/>
        <v>23267</v>
      </c>
      <c r="B23271" s="206" t="s">
        <v>21875</v>
      </c>
      <c r="C23271" s="206" t="s">
        <v>21876</v>
      </c>
      <c r="D23271" s="107" t="s">
        <v>35686</v>
      </c>
    </row>
    <row r="23272" spans="1:4" ht="15">
      <c r="A23272" s="32">
        <f t="shared" si="484"/>
        <v>23268</v>
      </c>
      <c r="B23272" s="206" t="s">
        <v>21915</v>
      </c>
      <c r="C23272" s="206" t="s">
        <v>21916</v>
      </c>
      <c r="D23272" s="107" t="s">
        <v>35686</v>
      </c>
    </row>
    <row r="23273" spans="1:4" ht="15">
      <c r="A23273" s="32">
        <f t="shared" si="484"/>
        <v>23269</v>
      </c>
      <c r="B23273" s="206" t="s">
        <v>38625</v>
      </c>
      <c r="C23273" s="206" t="s">
        <v>38626</v>
      </c>
      <c r="D23273" s="107" t="s">
        <v>35686</v>
      </c>
    </row>
    <row r="23274" spans="1:4" ht="15">
      <c r="A23274" s="32">
        <f t="shared" si="484"/>
        <v>23270</v>
      </c>
      <c r="B23274" s="206" t="s">
        <v>6023</v>
      </c>
      <c r="C23274" s="206" t="s">
        <v>38627</v>
      </c>
      <c r="D23274" s="107" t="s">
        <v>35686</v>
      </c>
    </row>
    <row r="23275" spans="1:4" ht="15">
      <c r="A23275" s="32">
        <f t="shared" si="484"/>
        <v>23271</v>
      </c>
      <c r="B23275" s="206" t="s">
        <v>6023</v>
      </c>
      <c r="C23275" s="206" t="s">
        <v>38627</v>
      </c>
      <c r="D23275" s="107" t="s">
        <v>35686</v>
      </c>
    </row>
    <row r="23276" spans="1:4" ht="15">
      <c r="A23276" s="32">
        <f t="shared" si="484"/>
        <v>23272</v>
      </c>
      <c r="B23276" s="206" t="s">
        <v>35055</v>
      </c>
      <c r="C23276" s="206" t="s">
        <v>35056</v>
      </c>
      <c r="D23276" s="107" t="s">
        <v>35686</v>
      </c>
    </row>
    <row r="23277" spans="1:4" ht="15">
      <c r="A23277" s="32">
        <f t="shared" si="484"/>
        <v>23273</v>
      </c>
      <c r="B23277" s="206" t="s">
        <v>35070</v>
      </c>
      <c r="C23277" s="206" t="s">
        <v>35071</v>
      </c>
      <c r="D23277" s="107" t="s">
        <v>35686</v>
      </c>
    </row>
    <row r="23278" spans="1:4" ht="15">
      <c r="A23278" s="32">
        <f t="shared" si="484"/>
        <v>23274</v>
      </c>
      <c r="B23278" s="206" t="s">
        <v>38628</v>
      </c>
      <c r="C23278" s="206" t="s">
        <v>38629</v>
      </c>
      <c r="D23278" s="107" t="s">
        <v>35686</v>
      </c>
    </row>
    <row r="23279" spans="1:4" ht="15">
      <c r="A23279" s="32">
        <f t="shared" si="484"/>
        <v>23275</v>
      </c>
      <c r="B23279" s="206" t="s">
        <v>14227</v>
      </c>
      <c r="C23279" s="206" t="s">
        <v>35091</v>
      </c>
      <c r="D23279" s="107" t="s">
        <v>35686</v>
      </c>
    </row>
    <row r="23280" spans="1:4" ht="15">
      <c r="A23280" s="32">
        <f t="shared" si="484"/>
        <v>23276</v>
      </c>
      <c r="B23280" s="206" t="s">
        <v>14227</v>
      </c>
      <c r="C23280" s="206" t="s">
        <v>35091</v>
      </c>
      <c r="D23280" s="107" t="s">
        <v>35686</v>
      </c>
    </row>
    <row r="23281" spans="1:4" ht="15">
      <c r="A23281" s="32">
        <f t="shared" si="484"/>
        <v>23277</v>
      </c>
      <c r="B23281" s="206" t="s">
        <v>1778</v>
      </c>
      <c r="C23281" s="206" t="s">
        <v>35121</v>
      </c>
      <c r="D23281" s="107" t="s">
        <v>35686</v>
      </c>
    </row>
    <row r="23282" spans="1:4" ht="15">
      <c r="A23282" s="32">
        <f t="shared" si="484"/>
        <v>23278</v>
      </c>
      <c r="B23282" s="206" t="s">
        <v>869</v>
      </c>
      <c r="C23282" s="206" t="s">
        <v>35128</v>
      </c>
      <c r="D23282" s="107" t="s">
        <v>35686</v>
      </c>
    </row>
    <row r="23283" spans="1:4" ht="15">
      <c r="A23283" s="32">
        <f t="shared" si="484"/>
        <v>23279</v>
      </c>
      <c r="B23283" s="206" t="s">
        <v>12211</v>
      </c>
      <c r="C23283" s="206" t="s">
        <v>35137</v>
      </c>
      <c r="D23283" s="107" t="s">
        <v>35686</v>
      </c>
    </row>
    <row r="23284" spans="1:4" ht="15">
      <c r="A23284" s="32">
        <f t="shared" si="484"/>
        <v>23280</v>
      </c>
      <c r="B23284" s="206" t="s">
        <v>35144</v>
      </c>
      <c r="C23284" s="206" t="s">
        <v>35145</v>
      </c>
      <c r="D23284" s="107" t="s">
        <v>35686</v>
      </c>
    </row>
    <row r="23285" spans="1:4" ht="15">
      <c r="A23285" s="32">
        <f t="shared" si="484"/>
        <v>23281</v>
      </c>
      <c r="B23285" s="206" t="s">
        <v>35059</v>
      </c>
      <c r="C23285" s="206" t="s">
        <v>35149</v>
      </c>
      <c r="D23285" s="107" t="s">
        <v>35686</v>
      </c>
    </row>
    <row r="23286" spans="1:4" ht="15">
      <c r="A23286" s="32">
        <f t="shared" si="484"/>
        <v>23282</v>
      </c>
      <c r="B23286" s="206" t="s">
        <v>35161</v>
      </c>
      <c r="C23286" s="206" t="s">
        <v>35162</v>
      </c>
      <c r="D23286" s="107" t="s">
        <v>35686</v>
      </c>
    </row>
    <row r="23287" spans="1:4" ht="15">
      <c r="A23287" s="32">
        <f t="shared" si="484"/>
        <v>23283</v>
      </c>
      <c r="B23287" s="206" t="s">
        <v>35163</v>
      </c>
      <c r="C23287" s="206" t="s">
        <v>35164</v>
      </c>
      <c r="D23287" s="107" t="s">
        <v>35686</v>
      </c>
    </row>
    <row r="23288" spans="1:4" ht="15">
      <c r="A23288" s="32">
        <f t="shared" si="484"/>
        <v>23284</v>
      </c>
      <c r="B23288" s="206" t="s">
        <v>35170</v>
      </c>
      <c r="C23288" s="206" t="s">
        <v>35171</v>
      </c>
      <c r="D23288" s="107" t="s">
        <v>35686</v>
      </c>
    </row>
    <row r="23289" spans="1:4" ht="15">
      <c r="A23289" s="32">
        <f t="shared" si="484"/>
        <v>23285</v>
      </c>
      <c r="B23289" s="206" t="s">
        <v>35172</v>
      </c>
      <c r="C23289" s="206" t="s">
        <v>35173</v>
      </c>
      <c r="D23289" s="107" t="s">
        <v>35686</v>
      </c>
    </row>
    <row r="23290" spans="1:4" ht="15">
      <c r="A23290" s="32">
        <f t="shared" si="484"/>
        <v>23286</v>
      </c>
      <c r="B23290" s="206" t="s">
        <v>21981</v>
      </c>
      <c r="C23290" s="206" t="s">
        <v>35174</v>
      </c>
      <c r="D23290" s="107" t="s">
        <v>35686</v>
      </c>
    </row>
    <row r="23291" spans="1:4" ht="15">
      <c r="A23291" s="32">
        <f t="shared" si="484"/>
        <v>23287</v>
      </c>
      <c r="B23291" s="206" t="s">
        <v>35178</v>
      </c>
      <c r="C23291" s="206" t="s">
        <v>34062</v>
      </c>
      <c r="D23291" s="107" t="s">
        <v>35686</v>
      </c>
    </row>
    <row r="23292" spans="1:4" ht="15">
      <c r="A23292" s="32">
        <f t="shared" si="484"/>
        <v>23288</v>
      </c>
      <c r="B23292" s="206" t="s">
        <v>35187</v>
      </c>
      <c r="C23292" s="206" t="s">
        <v>35188</v>
      </c>
      <c r="D23292" s="107" t="s">
        <v>35686</v>
      </c>
    </row>
    <row r="23293" spans="1:4" ht="15">
      <c r="A23293" s="32">
        <f t="shared" si="484"/>
        <v>23289</v>
      </c>
      <c r="B23293" s="206" t="s">
        <v>35200</v>
      </c>
      <c r="C23293" s="206" t="s">
        <v>35201</v>
      </c>
      <c r="D23293" s="107" t="s">
        <v>35686</v>
      </c>
    </row>
    <row r="23294" spans="1:4" ht="15">
      <c r="A23294" s="32">
        <f t="shared" si="484"/>
        <v>23290</v>
      </c>
      <c r="B23294" s="206" t="s">
        <v>35202</v>
      </c>
      <c r="C23294" s="206" t="s">
        <v>35203</v>
      </c>
      <c r="D23294" s="107" t="s">
        <v>35686</v>
      </c>
    </row>
    <row r="23295" spans="1:4" ht="15">
      <c r="A23295" s="32">
        <f t="shared" si="484"/>
        <v>23291</v>
      </c>
      <c r="B23295" s="206" t="s">
        <v>35208</v>
      </c>
      <c r="C23295" s="206" t="s">
        <v>35209</v>
      </c>
      <c r="D23295" s="107" t="s">
        <v>35686</v>
      </c>
    </row>
    <row r="23296" spans="1:4" ht="15">
      <c r="A23296" s="32">
        <f t="shared" si="484"/>
        <v>23292</v>
      </c>
      <c r="B23296" s="206" t="s">
        <v>314</v>
      </c>
      <c r="C23296" s="206" t="s">
        <v>35222</v>
      </c>
      <c r="D23296" s="107" t="s">
        <v>35686</v>
      </c>
    </row>
    <row r="23297" spans="1:4" ht="15">
      <c r="A23297" s="32">
        <f t="shared" si="484"/>
        <v>23293</v>
      </c>
      <c r="B23297" s="206" t="s">
        <v>35226</v>
      </c>
      <c r="C23297" s="206" t="s">
        <v>35227</v>
      </c>
      <c r="D23297" s="107" t="s">
        <v>35686</v>
      </c>
    </row>
    <row r="23298" spans="1:4" ht="15">
      <c r="A23298" s="32">
        <f t="shared" si="484"/>
        <v>23294</v>
      </c>
      <c r="B23298" s="206" t="s">
        <v>35239</v>
      </c>
      <c r="C23298" s="206" t="s">
        <v>35240</v>
      </c>
      <c r="D23298" s="107" t="s">
        <v>35686</v>
      </c>
    </row>
    <row r="23299" spans="1:4" ht="15">
      <c r="A23299" s="32">
        <f t="shared" si="484"/>
        <v>23295</v>
      </c>
      <c r="B23299" s="206" t="s">
        <v>4625</v>
      </c>
      <c r="C23299" s="206" t="s">
        <v>35241</v>
      </c>
      <c r="D23299" s="107" t="s">
        <v>35686</v>
      </c>
    </row>
    <row r="23300" spans="1:4" ht="15">
      <c r="A23300" s="32">
        <f t="shared" si="484"/>
        <v>23296</v>
      </c>
      <c r="B23300" s="206" t="s">
        <v>4625</v>
      </c>
      <c r="C23300" s="206" t="s">
        <v>35241</v>
      </c>
      <c r="D23300" s="107" t="s">
        <v>35686</v>
      </c>
    </row>
    <row r="23301" spans="1:4" ht="15">
      <c r="A23301" s="32">
        <f t="shared" si="484"/>
        <v>23297</v>
      </c>
      <c r="B23301" s="206" t="s">
        <v>21080</v>
      </c>
      <c r="C23301" s="206" t="s">
        <v>35247</v>
      </c>
      <c r="D23301" s="107" t="s">
        <v>35686</v>
      </c>
    </row>
    <row r="23302" spans="1:4" ht="15">
      <c r="A23302" s="32">
        <f t="shared" si="484"/>
        <v>23298</v>
      </c>
      <c r="B23302" s="206" t="s">
        <v>10466</v>
      </c>
      <c r="C23302" s="206" t="s">
        <v>35248</v>
      </c>
      <c r="D23302" s="107" t="s">
        <v>35686</v>
      </c>
    </row>
    <row r="23303" spans="1:4" ht="15">
      <c r="A23303" s="32">
        <f t="shared" ref="A23303:A23366" si="485">+A23302+1</f>
        <v>23299</v>
      </c>
      <c r="B23303" s="206" t="s">
        <v>10466</v>
      </c>
      <c r="C23303" s="206" t="s">
        <v>35248</v>
      </c>
      <c r="D23303" s="107" t="s">
        <v>35686</v>
      </c>
    </row>
    <row r="23304" spans="1:4" ht="15">
      <c r="A23304" s="32">
        <f t="shared" si="485"/>
        <v>23300</v>
      </c>
      <c r="B23304" s="206" t="s">
        <v>35251</v>
      </c>
      <c r="C23304" s="206" t="s">
        <v>35252</v>
      </c>
      <c r="D23304" s="107" t="s">
        <v>35686</v>
      </c>
    </row>
    <row r="23305" spans="1:4" ht="15">
      <c r="A23305" s="32">
        <f t="shared" si="485"/>
        <v>23301</v>
      </c>
      <c r="B23305" s="206" t="s">
        <v>35259</v>
      </c>
      <c r="C23305" s="206" t="s">
        <v>35260</v>
      </c>
      <c r="D23305" s="107" t="s">
        <v>35686</v>
      </c>
    </row>
    <row r="23306" spans="1:4" ht="15">
      <c r="A23306" s="32">
        <f t="shared" si="485"/>
        <v>23302</v>
      </c>
      <c r="B23306" s="206" t="s">
        <v>35271</v>
      </c>
      <c r="C23306" s="206" t="s">
        <v>35272</v>
      </c>
      <c r="D23306" s="107" t="s">
        <v>35686</v>
      </c>
    </row>
    <row r="23307" spans="1:4" ht="15">
      <c r="A23307" s="32">
        <f t="shared" si="485"/>
        <v>23303</v>
      </c>
      <c r="B23307" s="206" t="s">
        <v>35273</v>
      </c>
      <c r="C23307" s="206" t="s">
        <v>35274</v>
      </c>
      <c r="D23307" s="107" t="s">
        <v>35686</v>
      </c>
    </row>
    <row r="23308" spans="1:4" ht="15">
      <c r="A23308" s="32">
        <f t="shared" si="485"/>
        <v>23304</v>
      </c>
      <c r="B23308" s="206" t="s">
        <v>35273</v>
      </c>
      <c r="C23308" s="206" t="s">
        <v>35274</v>
      </c>
      <c r="D23308" s="107" t="s">
        <v>35686</v>
      </c>
    </row>
    <row r="23309" spans="1:4" ht="15">
      <c r="A23309" s="32">
        <f t="shared" si="485"/>
        <v>23305</v>
      </c>
      <c r="B23309" s="206" t="s">
        <v>35291</v>
      </c>
      <c r="C23309" s="206" t="s">
        <v>35292</v>
      </c>
      <c r="D23309" s="107" t="s">
        <v>35686</v>
      </c>
    </row>
    <row r="23310" spans="1:4" ht="15">
      <c r="A23310" s="32">
        <f t="shared" si="485"/>
        <v>23306</v>
      </c>
      <c r="B23310" s="206" t="s">
        <v>1192</v>
      </c>
      <c r="C23310" s="206" t="s">
        <v>35293</v>
      </c>
      <c r="D23310" s="107" t="s">
        <v>35686</v>
      </c>
    </row>
    <row r="23311" spans="1:4" ht="15">
      <c r="A23311" s="32">
        <f t="shared" si="485"/>
        <v>23307</v>
      </c>
      <c r="B23311" s="206" t="s">
        <v>977</v>
      </c>
      <c r="C23311" s="206" t="s">
        <v>12228</v>
      </c>
      <c r="D23311" s="107" t="s">
        <v>35686</v>
      </c>
    </row>
    <row r="23312" spans="1:4" ht="15">
      <c r="A23312" s="32">
        <f t="shared" si="485"/>
        <v>23308</v>
      </c>
      <c r="B23312" s="206" t="s">
        <v>35300</v>
      </c>
      <c r="C23312" s="206" t="s">
        <v>35301</v>
      </c>
      <c r="D23312" s="107" t="s">
        <v>35686</v>
      </c>
    </row>
    <row r="23313" spans="1:4" ht="15">
      <c r="A23313" s="32">
        <f t="shared" si="485"/>
        <v>23309</v>
      </c>
      <c r="B23313" s="206" t="s">
        <v>16694</v>
      </c>
      <c r="C23313" s="206" t="s">
        <v>35304</v>
      </c>
      <c r="D23313" s="107" t="s">
        <v>35686</v>
      </c>
    </row>
    <row r="23314" spans="1:4" ht="15">
      <c r="A23314" s="32">
        <f t="shared" si="485"/>
        <v>23310</v>
      </c>
      <c r="B23314" s="206" t="s">
        <v>35307</v>
      </c>
      <c r="C23314" s="206" t="s">
        <v>35308</v>
      </c>
      <c r="D23314" s="107" t="s">
        <v>35686</v>
      </c>
    </row>
    <row r="23315" spans="1:4" ht="15">
      <c r="A23315" s="32">
        <f t="shared" si="485"/>
        <v>23311</v>
      </c>
      <c r="B23315" s="206" t="s">
        <v>35309</v>
      </c>
      <c r="C23315" s="206" t="s">
        <v>35310</v>
      </c>
      <c r="D23315" s="107" t="s">
        <v>35686</v>
      </c>
    </row>
    <row r="23316" spans="1:4" ht="15">
      <c r="A23316" s="32">
        <f t="shared" si="485"/>
        <v>23312</v>
      </c>
      <c r="B23316" s="206" t="s">
        <v>35313</v>
      </c>
      <c r="C23316" s="206" t="s">
        <v>1724</v>
      </c>
      <c r="D23316" s="107" t="s">
        <v>35686</v>
      </c>
    </row>
    <row r="23317" spans="1:4" ht="15">
      <c r="A23317" s="32">
        <f t="shared" si="485"/>
        <v>23313</v>
      </c>
      <c r="B23317" s="206" t="s">
        <v>185</v>
      </c>
      <c r="C23317" s="206" t="s">
        <v>35314</v>
      </c>
      <c r="D23317" s="107" t="s">
        <v>35686</v>
      </c>
    </row>
    <row r="23318" spans="1:4" ht="15">
      <c r="A23318" s="32">
        <f t="shared" si="485"/>
        <v>23314</v>
      </c>
      <c r="B23318" s="206" t="s">
        <v>19380</v>
      </c>
      <c r="C23318" s="206" t="s">
        <v>35315</v>
      </c>
      <c r="D23318" s="107" t="s">
        <v>35686</v>
      </c>
    </row>
    <row r="23319" spans="1:4" ht="15">
      <c r="A23319" s="32">
        <f t="shared" si="485"/>
        <v>23315</v>
      </c>
      <c r="B23319" s="206" t="s">
        <v>35316</v>
      </c>
      <c r="C23319" s="206" t="s">
        <v>35317</v>
      </c>
      <c r="D23319" s="107" t="s">
        <v>35686</v>
      </c>
    </row>
    <row r="23320" spans="1:4" ht="15">
      <c r="A23320" s="32">
        <f t="shared" si="485"/>
        <v>23316</v>
      </c>
      <c r="B23320" s="206" t="s">
        <v>15108</v>
      </c>
      <c r="C23320" s="206" t="s">
        <v>35318</v>
      </c>
      <c r="D23320" s="107" t="s">
        <v>35686</v>
      </c>
    </row>
    <row r="23321" spans="1:4" ht="15">
      <c r="A23321" s="32">
        <f t="shared" si="485"/>
        <v>23317</v>
      </c>
      <c r="B23321" s="206" t="s">
        <v>38630</v>
      </c>
      <c r="C23321" s="206" t="s">
        <v>38631</v>
      </c>
      <c r="D23321" s="107" t="s">
        <v>35686</v>
      </c>
    </row>
    <row r="23322" spans="1:4" ht="15">
      <c r="A23322" s="32">
        <f t="shared" si="485"/>
        <v>23318</v>
      </c>
      <c r="B23322" s="206" t="s">
        <v>35321</v>
      </c>
      <c r="C23322" s="206" t="s">
        <v>35322</v>
      </c>
      <c r="D23322" s="107" t="s">
        <v>35686</v>
      </c>
    </row>
    <row r="23323" spans="1:4" ht="15">
      <c r="A23323" s="32">
        <f t="shared" si="485"/>
        <v>23319</v>
      </c>
      <c r="B23323" s="206" t="s">
        <v>35323</v>
      </c>
      <c r="C23323" s="206" t="s">
        <v>35324</v>
      </c>
      <c r="D23323" s="107" t="s">
        <v>35686</v>
      </c>
    </row>
    <row r="23324" spans="1:4" ht="15">
      <c r="A23324" s="32">
        <f t="shared" si="485"/>
        <v>23320</v>
      </c>
      <c r="B23324" s="206" t="s">
        <v>35327</v>
      </c>
      <c r="C23324" s="206" t="s">
        <v>35328</v>
      </c>
      <c r="D23324" s="107" t="s">
        <v>35686</v>
      </c>
    </row>
    <row r="23325" spans="1:4" ht="15">
      <c r="A23325" s="32">
        <f t="shared" si="485"/>
        <v>23321</v>
      </c>
      <c r="B23325" s="206" t="s">
        <v>35329</v>
      </c>
      <c r="C23325" s="206" t="s">
        <v>35330</v>
      </c>
      <c r="D23325" s="107" t="s">
        <v>35686</v>
      </c>
    </row>
    <row r="23326" spans="1:4" ht="15">
      <c r="A23326" s="32">
        <f t="shared" si="485"/>
        <v>23322</v>
      </c>
      <c r="B23326" s="206" t="s">
        <v>35329</v>
      </c>
      <c r="C23326" s="206" t="s">
        <v>35330</v>
      </c>
      <c r="D23326" s="107" t="s">
        <v>35686</v>
      </c>
    </row>
    <row r="23327" spans="1:4" ht="15">
      <c r="A23327" s="32">
        <f t="shared" si="485"/>
        <v>23323</v>
      </c>
      <c r="B23327" s="206" t="s">
        <v>35331</v>
      </c>
      <c r="C23327" s="206" t="s">
        <v>35332</v>
      </c>
      <c r="D23327" s="107" t="s">
        <v>35686</v>
      </c>
    </row>
    <row r="23328" spans="1:4" ht="15">
      <c r="A23328" s="32">
        <f t="shared" si="485"/>
        <v>23324</v>
      </c>
      <c r="B23328" s="206" t="s">
        <v>35333</v>
      </c>
      <c r="C23328" s="206" t="s">
        <v>35334</v>
      </c>
      <c r="D23328" s="107" t="s">
        <v>35686</v>
      </c>
    </row>
    <row r="23329" spans="1:4" ht="15">
      <c r="A23329" s="32">
        <f t="shared" si="485"/>
        <v>23325</v>
      </c>
      <c r="B23329" s="206" t="s">
        <v>35338</v>
      </c>
      <c r="C23329" s="206" t="s">
        <v>35339</v>
      </c>
      <c r="D23329" s="107" t="s">
        <v>35686</v>
      </c>
    </row>
    <row r="23330" spans="1:4" ht="15">
      <c r="A23330" s="32">
        <f t="shared" si="485"/>
        <v>23326</v>
      </c>
      <c r="B23330" s="206" t="s">
        <v>35342</v>
      </c>
      <c r="C23330" s="206" t="s">
        <v>35343</v>
      </c>
      <c r="D23330" s="107" t="s">
        <v>35686</v>
      </c>
    </row>
    <row r="23331" spans="1:4" ht="15">
      <c r="A23331" s="32">
        <f t="shared" si="485"/>
        <v>23327</v>
      </c>
      <c r="B23331" s="206" t="s">
        <v>35344</v>
      </c>
      <c r="C23331" s="206" t="s">
        <v>35345</v>
      </c>
      <c r="D23331" s="107" t="s">
        <v>35686</v>
      </c>
    </row>
    <row r="23332" spans="1:4" ht="15">
      <c r="A23332" s="32">
        <f t="shared" si="485"/>
        <v>23328</v>
      </c>
      <c r="B23332" s="206" t="s">
        <v>35350</v>
      </c>
      <c r="C23332" s="206" t="s">
        <v>35351</v>
      </c>
      <c r="D23332" s="107" t="s">
        <v>35686</v>
      </c>
    </row>
    <row r="23333" spans="1:4" ht="15">
      <c r="A23333" s="32">
        <f t="shared" si="485"/>
        <v>23329</v>
      </c>
      <c r="B23333" s="206" t="s">
        <v>35352</v>
      </c>
      <c r="C23333" s="206" t="s">
        <v>35353</v>
      </c>
      <c r="D23333" s="107" t="s">
        <v>35686</v>
      </c>
    </row>
    <row r="23334" spans="1:4" ht="15">
      <c r="A23334" s="32">
        <f t="shared" si="485"/>
        <v>23330</v>
      </c>
      <c r="B23334" s="206" t="s">
        <v>35356</v>
      </c>
      <c r="C23334" s="206" t="s">
        <v>35357</v>
      </c>
      <c r="D23334" s="107" t="s">
        <v>35686</v>
      </c>
    </row>
    <row r="23335" spans="1:4" ht="15">
      <c r="A23335" s="32">
        <f t="shared" si="485"/>
        <v>23331</v>
      </c>
      <c r="B23335" s="206" t="s">
        <v>35358</v>
      </c>
      <c r="C23335" s="206" t="s">
        <v>35359</v>
      </c>
      <c r="D23335" s="107" t="s">
        <v>35686</v>
      </c>
    </row>
    <row r="23336" spans="1:4" ht="15">
      <c r="A23336" s="32">
        <f t="shared" si="485"/>
        <v>23332</v>
      </c>
      <c r="B23336" s="206" t="s">
        <v>35362</v>
      </c>
      <c r="C23336" s="206" t="s">
        <v>35363</v>
      </c>
      <c r="D23336" s="107" t="s">
        <v>35686</v>
      </c>
    </row>
    <row r="23337" spans="1:4" ht="15">
      <c r="A23337" s="32">
        <f t="shared" si="485"/>
        <v>23333</v>
      </c>
      <c r="B23337" s="206" t="s">
        <v>35362</v>
      </c>
      <c r="C23337" s="206" t="s">
        <v>35363</v>
      </c>
      <c r="D23337" s="107" t="s">
        <v>35686</v>
      </c>
    </row>
    <row r="23338" spans="1:4" ht="15">
      <c r="A23338" s="32">
        <f t="shared" si="485"/>
        <v>23334</v>
      </c>
      <c r="B23338" s="206" t="s">
        <v>35364</v>
      </c>
      <c r="C23338" s="206" t="s">
        <v>35365</v>
      </c>
      <c r="D23338" s="107" t="s">
        <v>35686</v>
      </c>
    </row>
    <row r="23339" spans="1:4" ht="15">
      <c r="A23339" s="32">
        <f t="shared" si="485"/>
        <v>23335</v>
      </c>
      <c r="B23339" s="206" t="s">
        <v>35370</v>
      </c>
      <c r="C23339" s="206" t="s">
        <v>35371</v>
      </c>
      <c r="D23339" s="107" t="s">
        <v>35686</v>
      </c>
    </row>
    <row r="23340" spans="1:4" ht="15">
      <c r="A23340" s="32">
        <f t="shared" si="485"/>
        <v>23336</v>
      </c>
      <c r="B23340" s="206" t="s">
        <v>38632</v>
      </c>
      <c r="C23340" s="206" t="s">
        <v>38633</v>
      </c>
      <c r="D23340" s="107" t="s">
        <v>35686</v>
      </c>
    </row>
    <row r="23341" spans="1:4" ht="15">
      <c r="A23341" s="32">
        <f t="shared" si="485"/>
        <v>23337</v>
      </c>
      <c r="B23341" s="206" t="s">
        <v>38632</v>
      </c>
      <c r="C23341" s="206" t="s">
        <v>38633</v>
      </c>
      <c r="D23341" s="107" t="s">
        <v>35686</v>
      </c>
    </row>
    <row r="23342" spans="1:4" ht="15">
      <c r="A23342" s="32">
        <f t="shared" si="485"/>
        <v>23338</v>
      </c>
      <c r="B23342" s="206" t="s">
        <v>35379</v>
      </c>
      <c r="C23342" s="206" t="s">
        <v>35380</v>
      </c>
      <c r="D23342" s="107" t="s">
        <v>35686</v>
      </c>
    </row>
    <row r="23343" spans="1:4" ht="15">
      <c r="A23343" s="32">
        <f t="shared" si="485"/>
        <v>23339</v>
      </c>
      <c r="B23343" s="206" t="s">
        <v>35385</v>
      </c>
      <c r="C23343" s="206" t="s">
        <v>35386</v>
      </c>
      <c r="D23343" s="107" t="s">
        <v>35686</v>
      </c>
    </row>
    <row r="23344" spans="1:4" ht="15">
      <c r="A23344" s="32">
        <f t="shared" si="485"/>
        <v>23340</v>
      </c>
      <c r="B23344" s="206" t="s">
        <v>531</v>
      </c>
      <c r="C23344" s="206" t="s">
        <v>35387</v>
      </c>
      <c r="D23344" s="107" t="s">
        <v>35686</v>
      </c>
    </row>
    <row r="23345" spans="1:4" ht="15">
      <c r="A23345" s="32">
        <f t="shared" si="485"/>
        <v>23341</v>
      </c>
      <c r="B23345" s="206" t="s">
        <v>35394</v>
      </c>
      <c r="C23345" s="206" t="s">
        <v>1154</v>
      </c>
      <c r="D23345" s="107" t="s">
        <v>35686</v>
      </c>
    </row>
    <row r="23346" spans="1:4" ht="15">
      <c r="A23346" s="32">
        <f t="shared" si="485"/>
        <v>23342</v>
      </c>
      <c r="B23346" s="206" t="s">
        <v>35395</v>
      </c>
      <c r="C23346" s="206" t="s">
        <v>35396</v>
      </c>
      <c r="D23346" s="107" t="s">
        <v>35686</v>
      </c>
    </row>
    <row r="23347" spans="1:4" ht="15">
      <c r="A23347" s="32">
        <f t="shared" si="485"/>
        <v>23343</v>
      </c>
      <c r="B23347" s="206" t="s">
        <v>869</v>
      </c>
      <c r="C23347" s="206" t="s">
        <v>35398</v>
      </c>
      <c r="D23347" s="107" t="s">
        <v>35686</v>
      </c>
    </row>
    <row r="23348" spans="1:4" ht="15">
      <c r="A23348" s="32">
        <f t="shared" si="485"/>
        <v>23344</v>
      </c>
      <c r="B23348" s="206" t="s">
        <v>297</v>
      </c>
      <c r="C23348" s="206" t="s">
        <v>35399</v>
      </c>
      <c r="D23348" s="107" t="s">
        <v>35686</v>
      </c>
    </row>
    <row r="23349" spans="1:4" ht="15">
      <c r="A23349" s="32">
        <f t="shared" si="485"/>
        <v>23345</v>
      </c>
      <c r="B23349" s="206" t="s">
        <v>6313</v>
      </c>
      <c r="C23349" s="206" t="s">
        <v>35400</v>
      </c>
      <c r="D23349" s="107" t="s">
        <v>35686</v>
      </c>
    </row>
    <row r="23350" spans="1:4" ht="15">
      <c r="A23350" s="32">
        <f t="shared" si="485"/>
        <v>23346</v>
      </c>
      <c r="B23350" s="206" t="s">
        <v>35401</v>
      </c>
      <c r="C23350" s="206" t="s">
        <v>35402</v>
      </c>
      <c r="D23350" s="107" t="s">
        <v>35686</v>
      </c>
    </row>
    <row r="23351" spans="1:4" ht="15">
      <c r="A23351" s="32">
        <f t="shared" si="485"/>
        <v>23347</v>
      </c>
      <c r="B23351" s="206" t="s">
        <v>387</v>
      </c>
      <c r="C23351" s="206" t="s">
        <v>35404</v>
      </c>
      <c r="D23351" s="107" t="s">
        <v>35686</v>
      </c>
    </row>
    <row r="23352" spans="1:4" ht="15">
      <c r="A23352" s="32">
        <f t="shared" si="485"/>
        <v>23348</v>
      </c>
      <c r="B23352" s="206" t="s">
        <v>21508</v>
      </c>
      <c r="C23352" s="206" t="s">
        <v>35408</v>
      </c>
      <c r="D23352" s="107" t="s">
        <v>35686</v>
      </c>
    </row>
    <row r="23353" spans="1:4" ht="15">
      <c r="A23353" s="32">
        <f t="shared" si="485"/>
        <v>23349</v>
      </c>
      <c r="B23353" s="206" t="s">
        <v>14405</v>
      </c>
      <c r="C23353" s="206" t="s">
        <v>35416</v>
      </c>
      <c r="D23353" s="107" t="s">
        <v>35686</v>
      </c>
    </row>
    <row r="23354" spans="1:4" ht="15">
      <c r="A23354" s="32">
        <f t="shared" si="485"/>
        <v>23350</v>
      </c>
      <c r="B23354" s="206" t="s">
        <v>14585</v>
      </c>
      <c r="C23354" s="206" t="s">
        <v>35428</v>
      </c>
      <c r="D23354" s="107" t="s">
        <v>35686</v>
      </c>
    </row>
    <row r="23355" spans="1:4" ht="15">
      <c r="A23355" s="32">
        <f t="shared" si="485"/>
        <v>23351</v>
      </c>
      <c r="B23355" s="206" t="s">
        <v>38634</v>
      </c>
      <c r="C23355" s="206" t="s">
        <v>38635</v>
      </c>
      <c r="D23355" s="107" t="s">
        <v>35686</v>
      </c>
    </row>
    <row r="23356" spans="1:4" ht="15">
      <c r="A23356" s="32">
        <f t="shared" si="485"/>
        <v>23352</v>
      </c>
      <c r="B23356" s="206" t="s">
        <v>38634</v>
      </c>
      <c r="C23356" s="206" t="s">
        <v>38635</v>
      </c>
      <c r="D23356" s="107" t="s">
        <v>35686</v>
      </c>
    </row>
    <row r="23357" spans="1:4" ht="15">
      <c r="A23357" s="32">
        <f t="shared" si="485"/>
        <v>23353</v>
      </c>
      <c r="B23357" s="206" t="s">
        <v>38636</v>
      </c>
      <c r="C23357" s="206" t="s">
        <v>8718</v>
      </c>
      <c r="D23357" s="107" t="s">
        <v>35686</v>
      </c>
    </row>
    <row r="23358" spans="1:4" ht="15">
      <c r="A23358" s="32">
        <f t="shared" si="485"/>
        <v>23354</v>
      </c>
      <c r="B23358" s="206" t="s">
        <v>38637</v>
      </c>
      <c r="C23358" s="206" t="s">
        <v>38638</v>
      </c>
      <c r="D23358" s="107" t="s">
        <v>35686</v>
      </c>
    </row>
    <row r="23359" spans="1:4" ht="15">
      <c r="A23359" s="32">
        <f t="shared" si="485"/>
        <v>23355</v>
      </c>
      <c r="B23359" s="206" t="s">
        <v>5821</v>
      </c>
      <c r="C23359" s="206" t="s">
        <v>38639</v>
      </c>
      <c r="D23359" s="107" t="s">
        <v>35686</v>
      </c>
    </row>
    <row r="23360" spans="1:4" ht="15">
      <c r="A23360" s="32">
        <f t="shared" si="485"/>
        <v>23356</v>
      </c>
      <c r="B23360" s="206" t="s">
        <v>35381</v>
      </c>
      <c r="C23360" s="206" t="s">
        <v>38640</v>
      </c>
      <c r="D23360" s="107" t="s">
        <v>35686</v>
      </c>
    </row>
    <row r="23361" spans="1:4" ht="15">
      <c r="A23361" s="32">
        <f t="shared" si="485"/>
        <v>23357</v>
      </c>
      <c r="B23361" s="206" t="s">
        <v>33469</v>
      </c>
      <c r="C23361" s="206" t="s">
        <v>38641</v>
      </c>
      <c r="D23361" s="107" t="s">
        <v>35686</v>
      </c>
    </row>
    <row r="23362" spans="1:4" ht="15">
      <c r="A23362" s="32">
        <f t="shared" si="485"/>
        <v>23358</v>
      </c>
      <c r="B23362" s="206" t="s">
        <v>38642</v>
      </c>
      <c r="C23362" s="206" t="s">
        <v>38643</v>
      </c>
      <c r="D23362" s="107" t="s">
        <v>35686</v>
      </c>
    </row>
    <row r="23363" spans="1:4" ht="15">
      <c r="A23363" s="32">
        <f t="shared" si="485"/>
        <v>23359</v>
      </c>
      <c r="B23363" s="206" t="s">
        <v>38644</v>
      </c>
      <c r="C23363" s="206" t="s">
        <v>38645</v>
      </c>
      <c r="D23363" s="107" t="s">
        <v>35686</v>
      </c>
    </row>
    <row r="23364" spans="1:4" ht="15">
      <c r="A23364" s="32">
        <f t="shared" si="485"/>
        <v>23360</v>
      </c>
      <c r="B23364" s="206" t="s">
        <v>38646</v>
      </c>
      <c r="C23364" s="206" t="s">
        <v>38647</v>
      </c>
      <c r="D23364" s="107" t="s">
        <v>35686</v>
      </c>
    </row>
    <row r="23365" spans="1:4" ht="15">
      <c r="A23365" s="32">
        <f t="shared" si="485"/>
        <v>23361</v>
      </c>
      <c r="B23365" s="206" t="s">
        <v>38646</v>
      </c>
      <c r="C23365" s="206" t="s">
        <v>38647</v>
      </c>
      <c r="D23365" s="107" t="s">
        <v>35686</v>
      </c>
    </row>
    <row r="23366" spans="1:4" ht="15">
      <c r="A23366" s="32">
        <f t="shared" si="485"/>
        <v>23362</v>
      </c>
      <c r="B23366" s="206" t="s">
        <v>38648</v>
      </c>
      <c r="C23366" s="206" t="s">
        <v>38649</v>
      </c>
      <c r="D23366" s="107" t="s">
        <v>35686</v>
      </c>
    </row>
    <row r="23367" spans="1:4" ht="15">
      <c r="A23367" s="32">
        <f t="shared" ref="A23367:A23430" si="486">+A23366+1</f>
        <v>23363</v>
      </c>
      <c r="B23367" s="206" t="s">
        <v>324</v>
      </c>
      <c r="C23367" s="206" t="s">
        <v>38650</v>
      </c>
      <c r="D23367" s="107" t="s">
        <v>35686</v>
      </c>
    </row>
    <row r="23368" spans="1:4" ht="15">
      <c r="A23368" s="32">
        <f t="shared" si="486"/>
        <v>23364</v>
      </c>
      <c r="B23368" s="206" t="s">
        <v>38651</v>
      </c>
      <c r="C23368" s="206" t="s">
        <v>38652</v>
      </c>
      <c r="D23368" s="107" t="s">
        <v>35686</v>
      </c>
    </row>
    <row r="23369" spans="1:4" ht="15">
      <c r="A23369" s="32">
        <f t="shared" si="486"/>
        <v>23365</v>
      </c>
      <c r="B23369" s="206" t="s">
        <v>38653</v>
      </c>
      <c r="C23369" s="206" t="s">
        <v>38654</v>
      </c>
      <c r="D23369" s="107" t="s">
        <v>35686</v>
      </c>
    </row>
    <row r="23370" spans="1:4" ht="15">
      <c r="A23370" s="32">
        <f t="shared" si="486"/>
        <v>23366</v>
      </c>
      <c r="B23370" s="206" t="s">
        <v>6503</v>
      </c>
      <c r="C23370" s="206" t="s">
        <v>38655</v>
      </c>
      <c r="D23370" s="107" t="s">
        <v>35686</v>
      </c>
    </row>
    <row r="23371" spans="1:4" ht="15">
      <c r="A23371" s="32">
        <f t="shared" si="486"/>
        <v>23367</v>
      </c>
      <c r="B23371" s="206" t="s">
        <v>38656</v>
      </c>
      <c r="C23371" s="206" t="s">
        <v>38657</v>
      </c>
      <c r="D23371" s="107" t="s">
        <v>35686</v>
      </c>
    </row>
    <row r="23372" spans="1:4" ht="15">
      <c r="A23372" s="32">
        <f t="shared" si="486"/>
        <v>23368</v>
      </c>
      <c r="B23372" s="206" t="s">
        <v>38658</v>
      </c>
      <c r="C23372" s="206" t="s">
        <v>38659</v>
      </c>
      <c r="D23372" s="107" t="s">
        <v>35686</v>
      </c>
    </row>
    <row r="23373" spans="1:4" ht="15">
      <c r="A23373" s="32">
        <f t="shared" si="486"/>
        <v>23369</v>
      </c>
      <c r="B23373" s="206" t="s">
        <v>5139</v>
      </c>
      <c r="C23373" s="206" t="s">
        <v>38660</v>
      </c>
      <c r="D23373" s="107" t="s">
        <v>35686</v>
      </c>
    </row>
    <row r="23374" spans="1:4" ht="15">
      <c r="A23374" s="32">
        <f t="shared" si="486"/>
        <v>23370</v>
      </c>
      <c r="B23374" s="206" t="s">
        <v>38661</v>
      </c>
      <c r="C23374" s="206" t="s">
        <v>38662</v>
      </c>
      <c r="D23374" s="107" t="s">
        <v>35686</v>
      </c>
    </row>
    <row r="23375" spans="1:4" ht="15">
      <c r="A23375" s="32">
        <f t="shared" si="486"/>
        <v>23371</v>
      </c>
      <c r="B23375" s="206" t="s">
        <v>38661</v>
      </c>
      <c r="C23375" s="206" t="s">
        <v>38662</v>
      </c>
      <c r="D23375" s="107" t="s">
        <v>35686</v>
      </c>
    </row>
    <row r="23376" spans="1:4" ht="15">
      <c r="A23376" s="32">
        <f t="shared" si="486"/>
        <v>23372</v>
      </c>
      <c r="B23376" s="206" t="s">
        <v>38663</v>
      </c>
      <c r="C23376" s="206" t="s">
        <v>38664</v>
      </c>
      <c r="D23376" s="107" t="s">
        <v>35686</v>
      </c>
    </row>
    <row r="23377" spans="1:4" ht="15">
      <c r="A23377" s="32">
        <f t="shared" si="486"/>
        <v>23373</v>
      </c>
      <c r="B23377" s="206" t="s">
        <v>38663</v>
      </c>
      <c r="C23377" s="206" t="s">
        <v>38664</v>
      </c>
      <c r="D23377" s="107" t="s">
        <v>35686</v>
      </c>
    </row>
    <row r="23378" spans="1:4" ht="15">
      <c r="A23378" s="32">
        <f t="shared" si="486"/>
        <v>23374</v>
      </c>
      <c r="B23378" s="206" t="s">
        <v>183</v>
      </c>
      <c r="C23378" s="206" t="s">
        <v>38665</v>
      </c>
      <c r="D23378" s="107" t="s">
        <v>35686</v>
      </c>
    </row>
    <row r="23379" spans="1:4" ht="15">
      <c r="A23379" s="32">
        <f t="shared" si="486"/>
        <v>23375</v>
      </c>
      <c r="B23379" s="206" t="s">
        <v>183</v>
      </c>
      <c r="C23379" s="206" t="s">
        <v>38665</v>
      </c>
      <c r="D23379" s="107" t="s">
        <v>35686</v>
      </c>
    </row>
    <row r="23380" spans="1:4" ht="15">
      <c r="A23380" s="32">
        <f t="shared" si="486"/>
        <v>23376</v>
      </c>
      <c r="B23380" s="206" t="s">
        <v>38666</v>
      </c>
      <c r="C23380" s="206" t="s">
        <v>38667</v>
      </c>
      <c r="D23380" s="107" t="s">
        <v>35686</v>
      </c>
    </row>
    <row r="23381" spans="1:4" ht="15">
      <c r="A23381" s="32">
        <f t="shared" si="486"/>
        <v>23377</v>
      </c>
      <c r="B23381" s="206" t="s">
        <v>38668</v>
      </c>
      <c r="C23381" s="206" t="s">
        <v>38669</v>
      </c>
      <c r="D23381" s="107" t="s">
        <v>35686</v>
      </c>
    </row>
    <row r="23382" spans="1:4" ht="15">
      <c r="A23382" s="32">
        <f t="shared" si="486"/>
        <v>23378</v>
      </c>
      <c r="B23382" s="206" t="s">
        <v>38670</v>
      </c>
      <c r="C23382" s="206" t="s">
        <v>38671</v>
      </c>
      <c r="D23382" s="107" t="s">
        <v>35686</v>
      </c>
    </row>
    <row r="23383" spans="1:4" ht="15">
      <c r="A23383" s="32">
        <f t="shared" si="486"/>
        <v>23379</v>
      </c>
      <c r="B23383" s="206" t="s">
        <v>482</v>
      </c>
      <c r="C23383" s="206" t="s">
        <v>38672</v>
      </c>
      <c r="D23383" s="107" t="s">
        <v>35686</v>
      </c>
    </row>
    <row r="23384" spans="1:4" ht="15">
      <c r="A23384" s="32">
        <f t="shared" si="486"/>
        <v>23380</v>
      </c>
      <c r="B23384" s="206" t="s">
        <v>32564</v>
      </c>
      <c r="C23384" s="206" t="s">
        <v>35603</v>
      </c>
      <c r="D23384" s="107" t="s">
        <v>35686</v>
      </c>
    </row>
    <row r="23385" spans="1:4" ht="15">
      <c r="A23385" s="32">
        <f t="shared" si="486"/>
        <v>23381</v>
      </c>
      <c r="B23385" s="206" t="s">
        <v>38673</v>
      </c>
      <c r="C23385" s="206" t="s">
        <v>38674</v>
      </c>
      <c r="D23385" s="107" t="s">
        <v>35686</v>
      </c>
    </row>
    <row r="23386" spans="1:4" ht="15">
      <c r="A23386" s="32">
        <f t="shared" si="486"/>
        <v>23382</v>
      </c>
      <c r="B23386" s="206" t="s">
        <v>194</v>
      </c>
      <c r="C23386" s="206" t="s">
        <v>13552</v>
      </c>
      <c r="D23386" s="107" t="s">
        <v>35686</v>
      </c>
    </row>
    <row r="23387" spans="1:4" ht="15">
      <c r="A23387" s="32">
        <f t="shared" si="486"/>
        <v>23383</v>
      </c>
      <c r="B23387" s="206" t="s">
        <v>38675</v>
      </c>
      <c r="C23387" s="206" t="s">
        <v>38676</v>
      </c>
      <c r="D23387" s="107" t="s">
        <v>35686</v>
      </c>
    </row>
    <row r="23388" spans="1:4" ht="15">
      <c r="A23388" s="32">
        <f t="shared" si="486"/>
        <v>23384</v>
      </c>
      <c r="B23388" s="206" t="s">
        <v>424</v>
      </c>
      <c r="C23388" s="206" t="s">
        <v>38677</v>
      </c>
      <c r="D23388" s="107" t="s">
        <v>35686</v>
      </c>
    </row>
    <row r="23389" spans="1:4" ht="15">
      <c r="A23389" s="32">
        <f t="shared" si="486"/>
        <v>23385</v>
      </c>
      <c r="B23389" s="206" t="s">
        <v>37810</v>
      </c>
      <c r="C23389" s="206" t="s">
        <v>38678</v>
      </c>
      <c r="D23389" s="107" t="s">
        <v>35686</v>
      </c>
    </row>
    <row r="23390" spans="1:4" ht="15">
      <c r="A23390" s="32">
        <f t="shared" si="486"/>
        <v>23386</v>
      </c>
      <c r="B23390" s="206" t="s">
        <v>38679</v>
      </c>
      <c r="C23390" s="206" t="s">
        <v>7856</v>
      </c>
      <c r="D23390" s="107" t="s">
        <v>35686</v>
      </c>
    </row>
    <row r="23391" spans="1:4" ht="15">
      <c r="A23391" s="32">
        <f t="shared" si="486"/>
        <v>23387</v>
      </c>
      <c r="B23391" s="206" t="s">
        <v>38680</v>
      </c>
      <c r="C23391" s="206" t="s">
        <v>38681</v>
      </c>
      <c r="D23391" s="107" t="s">
        <v>35686</v>
      </c>
    </row>
    <row r="23392" spans="1:4" ht="15">
      <c r="A23392" s="32">
        <f t="shared" si="486"/>
        <v>23388</v>
      </c>
      <c r="B23392" s="206" t="s">
        <v>38682</v>
      </c>
      <c r="C23392" s="206" t="s">
        <v>14135</v>
      </c>
      <c r="D23392" s="107" t="s">
        <v>35686</v>
      </c>
    </row>
    <row r="23393" spans="1:4" ht="15">
      <c r="A23393" s="32">
        <f t="shared" si="486"/>
        <v>23389</v>
      </c>
      <c r="B23393" s="206" t="s">
        <v>38682</v>
      </c>
      <c r="C23393" s="206" t="s">
        <v>14135</v>
      </c>
      <c r="D23393" s="107" t="s">
        <v>35686</v>
      </c>
    </row>
    <row r="23394" spans="1:4" ht="15">
      <c r="A23394" s="32">
        <f t="shared" si="486"/>
        <v>23390</v>
      </c>
      <c r="B23394" s="206" t="s">
        <v>38683</v>
      </c>
      <c r="C23394" s="206" t="s">
        <v>38684</v>
      </c>
      <c r="D23394" s="107" t="s">
        <v>35686</v>
      </c>
    </row>
    <row r="23395" spans="1:4" ht="15">
      <c r="A23395" s="32">
        <f t="shared" si="486"/>
        <v>23391</v>
      </c>
      <c r="B23395" s="206" t="s">
        <v>9426</v>
      </c>
      <c r="C23395" s="206" t="s">
        <v>38685</v>
      </c>
      <c r="D23395" s="107" t="s">
        <v>35686</v>
      </c>
    </row>
    <row r="23396" spans="1:4" ht="15">
      <c r="A23396" s="32">
        <f t="shared" si="486"/>
        <v>23392</v>
      </c>
      <c r="B23396" s="206" t="s">
        <v>20331</v>
      </c>
      <c r="C23396" s="206" t="s">
        <v>38686</v>
      </c>
      <c r="D23396" s="107" t="s">
        <v>35686</v>
      </c>
    </row>
    <row r="23397" spans="1:4" ht="15">
      <c r="A23397" s="32">
        <f t="shared" si="486"/>
        <v>23393</v>
      </c>
      <c r="B23397" s="206" t="s">
        <v>361</v>
      </c>
      <c r="C23397" s="206" t="s">
        <v>38687</v>
      </c>
      <c r="D23397" s="107" t="s">
        <v>35686</v>
      </c>
    </row>
    <row r="23398" spans="1:4" ht="15">
      <c r="A23398" s="32">
        <f t="shared" si="486"/>
        <v>23394</v>
      </c>
      <c r="B23398" s="206" t="s">
        <v>361</v>
      </c>
      <c r="C23398" s="206" t="s">
        <v>38687</v>
      </c>
      <c r="D23398" s="107" t="s">
        <v>35686</v>
      </c>
    </row>
    <row r="23399" spans="1:4" ht="15">
      <c r="A23399" s="32">
        <f t="shared" si="486"/>
        <v>23395</v>
      </c>
      <c r="B23399" s="206" t="s">
        <v>228</v>
      </c>
      <c r="C23399" s="206" t="s">
        <v>38688</v>
      </c>
      <c r="D23399" s="107" t="s">
        <v>35686</v>
      </c>
    </row>
    <row r="23400" spans="1:4" ht="15">
      <c r="A23400" s="32">
        <f t="shared" si="486"/>
        <v>23396</v>
      </c>
      <c r="B23400" s="206" t="s">
        <v>38689</v>
      </c>
      <c r="C23400" s="206" t="s">
        <v>38690</v>
      </c>
      <c r="D23400" s="107" t="s">
        <v>35686</v>
      </c>
    </row>
    <row r="23401" spans="1:4" ht="15">
      <c r="A23401" s="32">
        <f t="shared" si="486"/>
        <v>23397</v>
      </c>
      <c r="B23401" s="206" t="s">
        <v>38691</v>
      </c>
      <c r="C23401" s="206" t="s">
        <v>38692</v>
      </c>
      <c r="D23401" s="107" t="s">
        <v>35686</v>
      </c>
    </row>
    <row r="23402" spans="1:4" ht="15">
      <c r="A23402" s="32">
        <f t="shared" si="486"/>
        <v>23398</v>
      </c>
      <c r="B23402" s="206" t="s">
        <v>38693</v>
      </c>
      <c r="C23402" s="206" t="s">
        <v>38694</v>
      </c>
      <c r="D23402" s="107" t="s">
        <v>35686</v>
      </c>
    </row>
    <row r="23403" spans="1:4" ht="15">
      <c r="A23403" s="32">
        <f t="shared" si="486"/>
        <v>23399</v>
      </c>
      <c r="B23403" s="206" t="s">
        <v>4014</v>
      </c>
      <c r="C23403" s="206" t="s">
        <v>38695</v>
      </c>
      <c r="D23403" s="107" t="s">
        <v>35686</v>
      </c>
    </row>
    <row r="23404" spans="1:4" ht="15">
      <c r="A23404" s="32">
        <f t="shared" si="486"/>
        <v>23400</v>
      </c>
      <c r="B23404" s="206" t="s">
        <v>38696</v>
      </c>
      <c r="C23404" s="206" t="s">
        <v>38697</v>
      </c>
      <c r="D23404" s="107" t="s">
        <v>35686</v>
      </c>
    </row>
    <row r="23405" spans="1:4" ht="15">
      <c r="A23405" s="32">
        <f t="shared" si="486"/>
        <v>23401</v>
      </c>
      <c r="B23405" s="206" t="s">
        <v>38698</v>
      </c>
      <c r="C23405" s="206" t="s">
        <v>38699</v>
      </c>
      <c r="D23405" s="107" t="s">
        <v>35686</v>
      </c>
    </row>
    <row r="23406" spans="1:4" ht="15">
      <c r="A23406" s="32">
        <f t="shared" si="486"/>
        <v>23402</v>
      </c>
      <c r="B23406" s="206" t="s">
        <v>38700</v>
      </c>
      <c r="C23406" s="206" t="s">
        <v>38701</v>
      </c>
      <c r="D23406" s="107" t="s">
        <v>35686</v>
      </c>
    </row>
    <row r="23407" spans="1:4" ht="15">
      <c r="A23407" s="32">
        <f t="shared" si="486"/>
        <v>23403</v>
      </c>
      <c r="B23407" s="206" t="s">
        <v>38702</v>
      </c>
      <c r="C23407" s="206" t="s">
        <v>38703</v>
      </c>
      <c r="D23407" s="107" t="s">
        <v>35686</v>
      </c>
    </row>
    <row r="23408" spans="1:4" ht="15">
      <c r="A23408" s="32">
        <f t="shared" si="486"/>
        <v>23404</v>
      </c>
      <c r="B23408" s="206" t="s">
        <v>38702</v>
      </c>
      <c r="C23408" s="206" t="s">
        <v>38703</v>
      </c>
      <c r="D23408" s="107" t="s">
        <v>35686</v>
      </c>
    </row>
    <row r="23409" spans="1:4" ht="15">
      <c r="A23409" s="32">
        <f t="shared" si="486"/>
        <v>23405</v>
      </c>
      <c r="B23409" s="206" t="s">
        <v>38704</v>
      </c>
      <c r="C23409" s="206" t="s">
        <v>38705</v>
      </c>
      <c r="D23409" s="107" t="s">
        <v>35686</v>
      </c>
    </row>
    <row r="23410" spans="1:4" ht="15">
      <c r="A23410" s="32">
        <f t="shared" si="486"/>
        <v>23406</v>
      </c>
      <c r="B23410" s="206" t="s">
        <v>38706</v>
      </c>
      <c r="C23410" s="206" t="s">
        <v>38707</v>
      </c>
      <c r="D23410" s="107" t="s">
        <v>35686</v>
      </c>
    </row>
    <row r="23411" spans="1:4" ht="15">
      <c r="A23411" s="32">
        <f t="shared" si="486"/>
        <v>23407</v>
      </c>
      <c r="B23411" s="206" t="s">
        <v>38706</v>
      </c>
      <c r="C23411" s="206" t="s">
        <v>38707</v>
      </c>
      <c r="D23411" s="107" t="s">
        <v>35686</v>
      </c>
    </row>
    <row r="23412" spans="1:4" ht="15">
      <c r="A23412" s="32">
        <f t="shared" si="486"/>
        <v>23408</v>
      </c>
      <c r="B23412" s="206" t="s">
        <v>38708</v>
      </c>
      <c r="C23412" s="206" t="s">
        <v>38709</v>
      </c>
      <c r="D23412" s="107" t="s">
        <v>35686</v>
      </c>
    </row>
    <row r="23413" spans="1:4" ht="15">
      <c r="A23413" s="32">
        <f t="shared" si="486"/>
        <v>23409</v>
      </c>
      <c r="B23413" s="206" t="s">
        <v>38708</v>
      </c>
      <c r="C23413" s="206" t="s">
        <v>38709</v>
      </c>
      <c r="D23413" s="107" t="s">
        <v>35686</v>
      </c>
    </row>
    <row r="23414" spans="1:4" ht="15">
      <c r="A23414" s="32">
        <f t="shared" si="486"/>
        <v>23410</v>
      </c>
      <c r="B23414" s="206" t="s">
        <v>38710</v>
      </c>
      <c r="C23414" s="206" t="s">
        <v>38711</v>
      </c>
      <c r="D23414" s="107" t="s">
        <v>35686</v>
      </c>
    </row>
    <row r="23415" spans="1:4" ht="15">
      <c r="A23415" s="32">
        <f t="shared" si="486"/>
        <v>23411</v>
      </c>
      <c r="B23415" s="206" t="s">
        <v>38712</v>
      </c>
      <c r="C23415" s="206" t="s">
        <v>38713</v>
      </c>
      <c r="D23415" s="107" t="s">
        <v>35686</v>
      </c>
    </row>
    <row r="23416" spans="1:4" ht="15">
      <c r="A23416" s="32">
        <f t="shared" si="486"/>
        <v>23412</v>
      </c>
      <c r="B23416" s="206" t="s">
        <v>38714</v>
      </c>
      <c r="C23416" s="206" t="s">
        <v>38715</v>
      </c>
      <c r="D23416" s="107" t="s">
        <v>35686</v>
      </c>
    </row>
    <row r="23417" spans="1:4" ht="15">
      <c r="A23417" s="32">
        <f t="shared" si="486"/>
        <v>23413</v>
      </c>
      <c r="B23417" s="206" t="s">
        <v>38716</v>
      </c>
      <c r="C23417" s="206" t="s">
        <v>38717</v>
      </c>
      <c r="D23417" s="107" t="s">
        <v>35686</v>
      </c>
    </row>
    <row r="23418" spans="1:4" ht="15">
      <c r="A23418" s="32">
        <f t="shared" si="486"/>
        <v>23414</v>
      </c>
      <c r="B23418" s="206" t="s">
        <v>38718</v>
      </c>
      <c r="C23418" s="206" t="s">
        <v>38719</v>
      </c>
      <c r="D23418" s="107" t="s">
        <v>35686</v>
      </c>
    </row>
    <row r="23419" spans="1:4" ht="15">
      <c r="A23419" s="32">
        <f t="shared" si="486"/>
        <v>23415</v>
      </c>
      <c r="B23419" s="206" t="s">
        <v>38720</v>
      </c>
      <c r="C23419" s="206" t="s">
        <v>38721</v>
      </c>
      <c r="D23419" s="107" t="s">
        <v>35686</v>
      </c>
    </row>
    <row r="23420" spans="1:4" ht="15">
      <c r="A23420" s="32">
        <f t="shared" si="486"/>
        <v>23416</v>
      </c>
      <c r="B23420" s="206" t="s">
        <v>38722</v>
      </c>
      <c r="C23420" s="206" t="s">
        <v>15673</v>
      </c>
      <c r="D23420" s="107" t="s">
        <v>35686</v>
      </c>
    </row>
    <row r="23421" spans="1:4" ht="15">
      <c r="A23421" s="32">
        <f t="shared" si="486"/>
        <v>23417</v>
      </c>
      <c r="B23421" s="206" t="s">
        <v>171</v>
      </c>
      <c r="C23421" s="206" t="s">
        <v>4226</v>
      </c>
      <c r="D23421" s="107" t="s">
        <v>35686</v>
      </c>
    </row>
    <row r="23422" spans="1:4" ht="15">
      <c r="A23422" s="32">
        <f t="shared" si="486"/>
        <v>23418</v>
      </c>
      <c r="B23422" s="206" t="s">
        <v>38723</v>
      </c>
      <c r="C23422" s="206" t="s">
        <v>38724</v>
      </c>
      <c r="D23422" s="107" t="s">
        <v>35686</v>
      </c>
    </row>
    <row r="23423" spans="1:4" ht="15">
      <c r="A23423" s="32">
        <f t="shared" si="486"/>
        <v>23419</v>
      </c>
      <c r="B23423" s="206" t="s">
        <v>238</v>
      </c>
      <c r="C23423" s="206" t="s">
        <v>38725</v>
      </c>
      <c r="D23423" s="107" t="s">
        <v>35686</v>
      </c>
    </row>
    <row r="23424" spans="1:4" ht="15">
      <c r="A23424" s="32">
        <f t="shared" si="486"/>
        <v>23420</v>
      </c>
      <c r="B23424" s="206" t="s">
        <v>38726</v>
      </c>
      <c r="C23424" s="206" t="s">
        <v>38727</v>
      </c>
      <c r="D23424" s="107" t="s">
        <v>35686</v>
      </c>
    </row>
    <row r="23425" spans="1:4" ht="15">
      <c r="A23425" s="32">
        <f t="shared" si="486"/>
        <v>23421</v>
      </c>
      <c r="B23425" s="206" t="s">
        <v>38726</v>
      </c>
      <c r="C23425" s="206" t="s">
        <v>38727</v>
      </c>
      <c r="D23425" s="107" t="s">
        <v>35686</v>
      </c>
    </row>
    <row r="23426" spans="1:4" ht="15">
      <c r="A23426" s="32">
        <f t="shared" si="486"/>
        <v>23422</v>
      </c>
      <c r="B23426" s="206" t="s">
        <v>1779</v>
      </c>
      <c r="C23426" s="206" t="s">
        <v>38728</v>
      </c>
      <c r="D23426" s="107" t="s">
        <v>35686</v>
      </c>
    </row>
    <row r="23427" spans="1:4" ht="15">
      <c r="A23427" s="32">
        <f t="shared" si="486"/>
        <v>23423</v>
      </c>
      <c r="B23427" s="206" t="s">
        <v>1779</v>
      </c>
      <c r="C23427" s="206" t="s">
        <v>38728</v>
      </c>
      <c r="D23427" s="107" t="s">
        <v>35686</v>
      </c>
    </row>
    <row r="23428" spans="1:4" ht="15">
      <c r="A23428" s="32">
        <f t="shared" si="486"/>
        <v>23424</v>
      </c>
      <c r="B23428" s="206" t="s">
        <v>38729</v>
      </c>
      <c r="C23428" s="206" t="s">
        <v>38730</v>
      </c>
      <c r="D23428" s="107" t="s">
        <v>35686</v>
      </c>
    </row>
    <row r="23429" spans="1:4" ht="15">
      <c r="A23429" s="32">
        <f t="shared" si="486"/>
        <v>23425</v>
      </c>
      <c r="B23429" s="206" t="s">
        <v>38729</v>
      </c>
      <c r="C23429" s="206" t="s">
        <v>38730</v>
      </c>
      <c r="D23429" s="107" t="s">
        <v>35686</v>
      </c>
    </row>
    <row r="23430" spans="1:4" ht="15">
      <c r="A23430" s="32">
        <f t="shared" si="486"/>
        <v>23426</v>
      </c>
      <c r="B23430" s="206" t="s">
        <v>38731</v>
      </c>
      <c r="C23430" s="206" t="s">
        <v>38732</v>
      </c>
      <c r="D23430" s="107" t="s">
        <v>35686</v>
      </c>
    </row>
    <row r="23431" spans="1:4" ht="15">
      <c r="A23431" s="32">
        <f t="shared" ref="A23431:A23494" si="487">+A23430+1</f>
        <v>23427</v>
      </c>
      <c r="B23431" s="206" t="s">
        <v>38733</v>
      </c>
      <c r="C23431" s="206" t="s">
        <v>38734</v>
      </c>
      <c r="D23431" s="107" t="s">
        <v>35686</v>
      </c>
    </row>
    <row r="23432" spans="1:4" ht="15">
      <c r="A23432" s="32">
        <f t="shared" si="487"/>
        <v>23428</v>
      </c>
      <c r="B23432" s="206" t="s">
        <v>38733</v>
      </c>
      <c r="C23432" s="206" t="s">
        <v>38734</v>
      </c>
      <c r="D23432" s="107" t="s">
        <v>35686</v>
      </c>
    </row>
    <row r="23433" spans="1:4" ht="15">
      <c r="A23433" s="32">
        <f t="shared" si="487"/>
        <v>23429</v>
      </c>
      <c r="B23433" s="206" t="s">
        <v>7440</v>
      </c>
      <c r="C23433" s="206" t="s">
        <v>38735</v>
      </c>
      <c r="D23433" s="107" t="s">
        <v>35686</v>
      </c>
    </row>
    <row r="23434" spans="1:4" ht="15">
      <c r="A23434" s="32">
        <f t="shared" si="487"/>
        <v>23430</v>
      </c>
      <c r="B23434" s="206" t="s">
        <v>7440</v>
      </c>
      <c r="C23434" s="206" t="s">
        <v>38735</v>
      </c>
      <c r="D23434" s="107" t="s">
        <v>35686</v>
      </c>
    </row>
    <row r="23435" spans="1:4" ht="15">
      <c r="A23435" s="32">
        <f t="shared" si="487"/>
        <v>23431</v>
      </c>
      <c r="B23435" s="206" t="s">
        <v>38736</v>
      </c>
      <c r="C23435" s="206" t="s">
        <v>38737</v>
      </c>
      <c r="D23435" s="107" t="s">
        <v>35686</v>
      </c>
    </row>
    <row r="23436" spans="1:4" ht="15">
      <c r="A23436" s="32">
        <f t="shared" si="487"/>
        <v>23432</v>
      </c>
      <c r="B23436" s="206" t="s">
        <v>38736</v>
      </c>
      <c r="C23436" s="206" t="s">
        <v>38737</v>
      </c>
      <c r="D23436" s="107" t="s">
        <v>35686</v>
      </c>
    </row>
    <row r="23437" spans="1:4" ht="15">
      <c r="A23437" s="32">
        <f t="shared" si="487"/>
        <v>23433</v>
      </c>
      <c r="B23437" s="206" t="s">
        <v>38738</v>
      </c>
      <c r="C23437" s="206" t="s">
        <v>38739</v>
      </c>
      <c r="D23437" s="107" t="s">
        <v>35686</v>
      </c>
    </row>
    <row r="23438" spans="1:4" ht="15">
      <c r="A23438" s="32">
        <f t="shared" si="487"/>
        <v>23434</v>
      </c>
      <c r="B23438" s="206" t="s">
        <v>38740</v>
      </c>
      <c r="C23438" s="206" t="s">
        <v>38741</v>
      </c>
      <c r="D23438" s="107" t="s">
        <v>35686</v>
      </c>
    </row>
    <row r="23439" spans="1:4" ht="15">
      <c r="A23439" s="32">
        <f t="shared" si="487"/>
        <v>23435</v>
      </c>
      <c r="B23439" s="206" t="s">
        <v>38742</v>
      </c>
      <c r="C23439" s="206" t="s">
        <v>38743</v>
      </c>
      <c r="D23439" s="107" t="s">
        <v>35686</v>
      </c>
    </row>
    <row r="23440" spans="1:4" ht="15">
      <c r="A23440" s="32">
        <f t="shared" si="487"/>
        <v>23436</v>
      </c>
      <c r="B23440" s="206" t="s">
        <v>242</v>
      </c>
      <c r="C23440" s="206" t="s">
        <v>414</v>
      </c>
      <c r="D23440" s="107" t="s">
        <v>35686</v>
      </c>
    </row>
    <row r="23441" spans="1:4" ht="15">
      <c r="A23441" s="32">
        <f t="shared" si="487"/>
        <v>23437</v>
      </c>
      <c r="B23441" s="206" t="s">
        <v>6806</v>
      </c>
      <c r="C23441" s="206" t="s">
        <v>6807</v>
      </c>
      <c r="D23441" s="107" t="s">
        <v>35686</v>
      </c>
    </row>
    <row r="23442" spans="1:4" ht="15">
      <c r="A23442" s="32">
        <f t="shared" si="487"/>
        <v>23438</v>
      </c>
      <c r="B23442" s="206" t="s">
        <v>6806</v>
      </c>
      <c r="C23442" s="206" t="s">
        <v>6807</v>
      </c>
      <c r="D23442" s="107" t="s">
        <v>35686</v>
      </c>
    </row>
    <row r="23443" spans="1:4" ht="15">
      <c r="A23443" s="32">
        <f t="shared" si="487"/>
        <v>23439</v>
      </c>
      <c r="B23443" s="206" t="s">
        <v>21933</v>
      </c>
      <c r="C23443" s="206" t="s">
        <v>21934</v>
      </c>
      <c r="D23443" s="107" t="s">
        <v>35686</v>
      </c>
    </row>
    <row r="23444" spans="1:4" ht="15">
      <c r="A23444" s="32">
        <f t="shared" si="487"/>
        <v>23440</v>
      </c>
      <c r="B23444" s="206" t="s">
        <v>21933</v>
      </c>
      <c r="C23444" s="206" t="s">
        <v>21934</v>
      </c>
      <c r="D23444" s="107" t="s">
        <v>35686</v>
      </c>
    </row>
    <row r="23445" spans="1:4" ht="15">
      <c r="A23445" s="32">
        <f t="shared" si="487"/>
        <v>23441</v>
      </c>
      <c r="B23445" s="206" t="s">
        <v>1152</v>
      </c>
      <c r="C23445" s="206" t="s">
        <v>35432</v>
      </c>
      <c r="D23445" s="107" t="s">
        <v>35686</v>
      </c>
    </row>
    <row r="23446" spans="1:4" ht="15">
      <c r="A23446" s="32">
        <f t="shared" si="487"/>
        <v>23442</v>
      </c>
      <c r="B23446" s="206" t="s">
        <v>38744</v>
      </c>
      <c r="C23446" s="206" t="s">
        <v>38745</v>
      </c>
      <c r="D23446" s="107" t="s">
        <v>35686</v>
      </c>
    </row>
    <row r="23447" spans="1:4" ht="15">
      <c r="A23447" s="32">
        <f t="shared" si="487"/>
        <v>23443</v>
      </c>
      <c r="B23447" s="206" t="s">
        <v>38746</v>
      </c>
      <c r="C23447" s="206" t="s">
        <v>38747</v>
      </c>
      <c r="D23447" s="107" t="s">
        <v>35686</v>
      </c>
    </row>
    <row r="23448" spans="1:4" ht="15">
      <c r="A23448" s="32">
        <f t="shared" si="487"/>
        <v>23444</v>
      </c>
      <c r="B23448" s="206" t="s">
        <v>832</v>
      </c>
      <c r="C23448" s="206" t="s">
        <v>21944</v>
      </c>
      <c r="D23448" s="107" t="s">
        <v>35686</v>
      </c>
    </row>
    <row r="23449" spans="1:4" ht="15">
      <c r="A23449" s="32">
        <f t="shared" si="487"/>
        <v>23445</v>
      </c>
      <c r="B23449" s="206" t="s">
        <v>14325</v>
      </c>
      <c r="C23449" s="206" t="s">
        <v>14326</v>
      </c>
      <c r="D23449" s="107" t="s">
        <v>35686</v>
      </c>
    </row>
    <row r="23450" spans="1:4" ht="15">
      <c r="A23450" s="32">
        <f t="shared" si="487"/>
        <v>23446</v>
      </c>
      <c r="B23450" s="206" t="s">
        <v>663</v>
      </c>
      <c r="C23450" s="206" t="s">
        <v>664</v>
      </c>
      <c r="D23450" s="107" t="s">
        <v>35686</v>
      </c>
    </row>
    <row r="23451" spans="1:4" ht="15">
      <c r="A23451" s="32">
        <f t="shared" si="487"/>
        <v>23447</v>
      </c>
      <c r="B23451" s="206" t="s">
        <v>38748</v>
      </c>
      <c r="C23451" s="206" t="s">
        <v>38749</v>
      </c>
      <c r="D23451" s="107" t="s">
        <v>35686</v>
      </c>
    </row>
    <row r="23452" spans="1:4" ht="15">
      <c r="A23452" s="32">
        <f t="shared" si="487"/>
        <v>23448</v>
      </c>
      <c r="B23452" s="206" t="s">
        <v>38748</v>
      </c>
      <c r="C23452" s="206" t="s">
        <v>38749</v>
      </c>
      <c r="D23452" s="107" t="s">
        <v>35686</v>
      </c>
    </row>
    <row r="23453" spans="1:4" ht="15">
      <c r="A23453" s="32">
        <f t="shared" si="487"/>
        <v>23449</v>
      </c>
      <c r="B23453" s="206" t="s">
        <v>38750</v>
      </c>
      <c r="C23453" s="206" t="s">
        <v>34535</v>
      </c>
      <c r="D23453" s="107" t="s">
        <v>35686</v>
      </c>
    </row>
    <row r="23454" spans="1:4" ht="15">
      <c r="A23454" s="32">
        <f t="shared" si="487"/>
        <v>23450</v>
      </c>
      <c r="B23454" s="206" t="s">
        <v>38751</v>
      </c>
      <c r="C23454" s="206" t="s">
        <v>38752</v>
      </c>
      <c r="D23454" s="107" t="s">
        <v>35686</v>
      </c>
    </row>
    <row r="23455" spans="1:4" ht="15">
      <c r="A23455" s="32">
        <f t="shared" si="487"/>
        <v>23451</v>
      </c>
      <c r="B23455" s="206" t="s">
        <v>333</v>
      </c>
      <c r="C23455" s="206" t="s">
        <v>38753</v>
      </c>
      <c r="D23455" s="107" t="s">
        <v>35686</v>
      </c>
    </row>
    <row r="23456" spans="1:4" ht="15">
      <c r="A23456" s="32">
        <f t="shared" si="487"/>
        <v>23452</v>
      </c>
      <c r="B23456" s="206" t="s">
        <v>35443</v>
      </c>
      <c r="C23456" s="206" t="s">
        <v>35444</v>
      </c>
      <c r="D23456" s="107" t="s">
        <v>35686</v>
      </c>
    </row>
    <row r="23457" spans="1:4" ht="15">
      <c r="A23457" s="32">
        <f t="shared" si="487"/>
        <v>23453</v>
      </c>
      <c r="B23457" s="206" t="s">
        <v>38754</v>
      </c>
      <c r="C23457" s="206" t="s">
        <v>38755</v>
      </c>
      <c r="D23457" s="107" t="s">
        <v>35686</v>
      </c>
    </row>
    <row r="23458" spans="1:4" ht="15">
      <c r="A23458" s="32">
        <f t="shared" si="487"/>
        <v>23454</v>
      </c>
      <c r="B23458" s="206" t="s">
        <v>38754</v>
      </c>
      <c r="C23458" s="206" t="s">
        <v>38755</v>
      </c>
      <c r="D23458" s="107" t="s">
        <v>35686</v>
      </c>
    </row>
    <row r="23459" spans="1:4" ht="15">
      <c r="A23459" s="32">
        <f t="shared" si="487"/>
        <v>23455</v>
      </c>
      <c r="B23459" s="206" t="s">
        <v>209</v>
      </c>
      <c r="C23459" s="206" t="s">
        <v>38756</v>
      </c>
      <c r="D23459" s="107" t="s">
        <v>35686</v>
      </c>
    </row>
    <row r="23460" spans="1:4" ht="15">
      <c r="A23460" s="32">
        <f t="shared" si="487"/>
        <v>23456</v>
      </c>
      <c r="B23460" s="206" t="s">
        <v>209</v>
      </c>
      <c r="C23460" s="206" t="s">
        <v>38756</v>
      </c>
      <c r="D23460" s="107" t="s">
        <v>35686</v>
      </c>
    </row>
    <row r="23461" spans="1:4" ht="15">
      <c r="A23461" s="32">
        <f t="shared" si="487"/>
        <v>23457</v>
      </c>
      <c r="B23461" s="206" t="s">
        <v>350</v>
      </c>
      <c r="C23461" s="206" t="s">
        <v>14336</v>
      </c>
      <c r="D23461" s="107" t="s">
        <v>35686</v>
      </c>
    </row>
    <row r="23462" spans="1:4" ht="15">
      <c r="A23462" s="32">
        <f t="shared" si="487"/>
        <v>23458</v>
      </c>
      <c r="B23462" s="206" t="s">
        <v>38757</v>
      </c>
      <c r="C23462" s="206" t="s">
        <v>38758</v>
      </c>
      <c r="D23462" s="107" t="s">
        <v>35686</v>
      </c>
    </row>
    <row r="23463" spans="1:4" ht="15">
      <c r="A23463" s="32">
        <f t="shared" si="487"/>
        <v>23459</v>
      </c>
      <c r="B23463" s="206" t="s">
        <v>9887</v>
      </c>
      <c r="C23463" s="206" t="s">
        <v>38759</v>
      </c>
      <c r="D23463" s="107" t="s">
        <v>35686</v>
      </c>
    </row>
    <row r="23464" spans="1:4" ht="15">
      <c r="A23464" s="32">
        <f t="shared" si="487"/>
        <v>23460</v>
      </c>
      <c r="B23464" s="206" t="s">
        <v>35451</v>
      </c>
      <c r="C23464" s="206" t="s">
        <v>35452</v>
      </c>
      <c r="D23464" s="107" t="s">
        <v>35686</v>
      </c>
    </row>
    <row r="23465" spans="1:4" ht="15">
      <c r="A23465" s="32">
        <f t="shared" si="487"/>
        <v>23461</v>
      </c>
      <c r="B23465" s="206" t="s">
        <v>38760</v>
      </c>
      <c r="C23465" s="206" t="s">
        <v>38761</v>
      </c>
      <c r="D23465" s="107" t="s">
        <v>35686</v>
      </c>
    </row>
    <row r="23466" spans="1:4" ht="15">
      <c r="A23466" s="32">
        <f t="shared" si="487"/>
        <v>23462</v>
      </c>
      <c r="B23466" s="206" t="s">
        <v>38762</v>
      </c>
      <c r="C23466" s="206" t="s">
        <v>38763</v>
      </c>
      <c r="D23466" s="107" t="s">
        <v>35686</v>
      </c>
    </row>
    <row r="23467" spans="1:4" ht="15">
      <c r="A23467" s="32">
        <f t="shared" si="487"/>
        <v>23463</v>
      </c>
      <c r="B23467" s="206" t="s">
        <v>22000</v>
      </c>
      <c r="C23467" s="206" t="s">
        <v>38764</v>
      </c>
      <c r="D23467" s="107" t="s">
        <v>35686</v>
      </c>
    </row>
    <row r="23468" spans="1:4" ht="15">
      <c r="A23468" s="32">
        <f t="shared" si="487"/>
        <v>23464</v>
      </c>
      <c r="B23468" s="206" t="s">
        <v>38765</v>
      </c>
      <c r="C23468" s="206" t="s">
        <v>38766</v>
      </c>
      <c r="D23468" s="107" t="s">
        <v>35686</v>
      </c>
    </row>
    <row r="23469" spans="1:4" ht="15">
      <c r="A23469" s="32">
        <f t="shared" si="487"/>
        <v>23465</v>
      </c>
      <c r="B23469" s="206" t="s">
        <v>175</v>
      </c>
      <c r="C23469" s="206" t="s">
        <v>14354</v>
      </c>
      <c r="D23469" s="107" t="s">
        <v>35686</v>
      </c>
    </row>
    <row r="23470" spans="1:4" ht="15">
      <c r="A23470" s="32">
        <f t="shared" si="487"/>
        <v>23466</v>
      </c>
      <c r="B23470" s="206" t="s">
        <v>175</v>
      </c>
      <c r="C23470" s="206" t="s">
        <v>14354</v>
      </c>
      <c r="D23470" s="107" t="s">
        <v>35686</v>
      </c>
    </row>
    <row r="23471" spans="1:4" ht="15">
      <c r="A23471" s="32">
        <f t="shared" si="487"/>
        <v>23467</v>
      </c>
      <c r="B23471" s="206" t="s">
        <v>38767</v>
      </c>
      <c r="C23471" s="206" t="s">
        <v>38768</v>
      </c>
      <c r="D23471" s="107" t="s">
        <v>35686</v>
      </c>
    </row>
    <row r="23472" spans="1:4" ht="15">
      <c r="A23472" s="32">
        <f t="shared" si="487"/>
        <v>23468</v>
      </c>
      <c r="B23472" s="206" t="s">
        <v>38769</v>
      </c>
      <c r="C23472" s="206" t="s">
        <v>38770</v>
      </c>
      <c r="D23472" s="107" t="s">
        <v>35686</v>
      </c>
    </row>
    <row r="23473" spans="1:4" ht="15">
      <c r="A23473" s="32">
        <f t="shared" si="487"/>
        <v>23469</v>
      </c>
      <c r="B23473" s="206" t="s">
        <v>21951</v>
      </c>
      <c r="C23473" s="206" t="s">
        <v>21952</v>
      </c>
      <c r="D23473" s="107" t="s">
        <v>35686</v>
      </c>
    </row>
    <row r="23474" spans="1:4" ht="15">
      <c r="A23474" s="32">
        <f t="shared" si="487"/>
        <v>23470</v>
      </c>
      <c r="B23474" s="206" t="s">
        <v>4051</v>
      </c>
      <c r="C23474" s="206" t="s">
        <v>38771</v>
      </c>
      <c r="D23474" s="107" t="s">
        <v>35686</v>
      </c>
    </row>
    <row r="23475" spans="1:4" ht="15">
      <c r="A23475" s="32">
        <f t="shared" si="487"/>
        <v>23471</v>
      </c>
      <c r="B23475" s="206" t="s">
        <v>1400</v>
      </c>
      <c r="C23475" s="206" t="s">
        <v>35465</v>
      </c>
      <c r="D23475" s="107" t="s">
        <v>35686</v>
      </c>
    </row>
    <row r="23476" spans="1:4" ht="15">
      <c r="A23476" s="32">
        <f t="shared" si="487"/>
        <v>23472</v>
      </c>
      <c r="B23476" s="206" t="s">
        <v>38772</v>
      </c>
      <c r="C23476" s="206" t="s">
        <v>38773</v>
      </c>
      <c r="D23476" s="107" t="s">
        <v>35686</v>
      </c>
    </row>
    <row r="23477" spans="1:4" ht="15">
      <c r="A23477" s="32">
        <f t="shared" si="487"/>
        <v>23473</v>
      </c>
      <c r="B23477" s="206" t="s">
        <v>21956</v>
      </c>
      <c r="C23477" s="206" t="s">
        <v>21957</v>
      </c>
      <c r="D23477" s="107" t="s">
        <v>35686</v>
      </c>
    </row>
    <row r="23478" spans="1:4" ht="15">
      <c r="A23478" s="32">
        <f t="shared" si="487"/>
        <v>23474</v>
      </c>
      <c r="B23478" s="206" t="s">
        <v>21956</v>
      </c>
      <c r="C23478" s="206" t="s">
        <v>21957</v>
      </c>
      <c r="D23478" s="107" t="s">
        <v>35686</v>
      </c>
    </row>
    <row r="23479" spans="1:4" ht="15">
      <c r="A23479" s="32">
        <f t="shared" si="487"/>
        <v>23475</v>
      </c>
      <c r="B23479" s="206" t="s">
        <v>38774</v>
      </c>
      <c r="C23479" s="206" t="s">
        <v>38775</v>
      </c>
      <c r="D23479" s="107" t="s">
        <v>35686</v>
      </c>
    </row>
    <row r="23480" spans="1:4" ht="15">
      <c r="A23480" s="32">
        <f t="shared" si="487"/>
        <v>23476</v>
      </c>
      <c r="B23480" s="206" t="s">
        <v>35468</v>
      </c>
      <c r="C23480" s="206" t="s">
        <v>35469</v>
      </c>
      <c r="D23480" s="107" t="s">
        <v>35686</v>
      </c>
    </row>
    <row r="23481" spans="1:4" ht="15">
      <c r="A23481" s="32">
        <f t="shared" si="487"/>
        <v>23477</v>
      </c>
      <c r="B23481" s="206" t="s">
        <v>38776</v>
      </c>
      <c r="C23481" s="206" t="s">
        <v>38777</v>
      </c>
      <c r="D23481" s="107" t="s">
        <v>35686</v>
      </c>
    </row>
    <row r="23482" spans="1:4" ht="15">
      <c r="A23482" s="32">
        <f t="shared" si="487"/>
        <v>23478</v>
      </c>
      <c r="B23482" s="206" t="s">
        <v>38776</v>
      </c>
      <c r="C23482" s="206" t="s">
        <v>38777</v>
      </c>
      <c r="D23482" s="107" t="s">
        <v>35686</v>
      </c>
    </row>
    <row r="23483" spans="1:4" ht="15">
      <c r="A23483" s="32">
        <f t="shared" si="487"/>
        <v>23479</v>
      </c>
      <c r="B23483" s="206" t="s">
        <v>35470</v>
      </c>
      <c r="C23483" s="206" t="s">
        <v>35471</v>
      </c>
      <c r="D23483" s="107" t="s">
        <v>35686</v>
      </c>
    </row>
    <row r="23484" spans="1:4" ht="15">
      <c r="A23484" s="32">
        <f t="shared" si="487"/>
        <v>23480</v>
      </c>
      <c r="B23484" s="206" t="s">
        <v>38778</v>
      </c>
      <c r="C23484" s="206" t="s">
        <v>38779</v>
      </c>
      <c r="D23484" s="107" t="s">
        <v>35686</v>
      </c>
    </row>
    <row r="23485" spans="1:4" ht="15">
      <c r="A23485" s="32">
        <f t="shared" si="487"/>
        <v>23481</v>
      </c>
      <c r="B23485" s="206" t="s">
        <v>38780</v>
      </c>
      <c r="C23485" s="206" t="s">
        <v>38781</v>
      </c>
      <c r="D23485" s="107" t="s">
        <v>35686</v>
      </c>
    </row>
    <row r="23486" spans="1:4" ht="15">
      <c r="A23486" s="32">
        <f t="shared" si="487"/>
        <v>23482</v>
      </c>
      <c r="B23486" s="206" t="s">
        <v>38782</v>
      </c>
      <c r="C23486" s="206" t="s">
        <v>38783</v>
      </c>
      <c r="D23486" s="107" t="s">
        <v>35686</v>
      </c>
    </row>
    <row r="23487" spans="1:4" ht="15">
      <c r="A23487" s="32">
        <f t="shared" si="487"/>
        <v>23483</v>
      </c>
      <c r="B23487" s="206" t="s">
        <v>38784</v>
      </c>
      <c r="C23487" s="206" t="s">
        <v>38785</v>
      </c>
      <c r="D23487" s="107" t="s">
        <v>35686</v>
      </c>
    </row>
    <row r="23488" spans="1:4" ht="15">
      <c r="A23488" s="32">
        <f t="shared" si="487"/>
        <v>23484</v>
      </c>
      <c r="B23488" s="206" t="s">
        <v>1362</v>
      </c>
      <c r="C23488" s="206" t="s">
        <v>1363</v>
      </c>
      <c r="D23488" s="107" t="s">
        <v>35686</v>
      </c>
    </row>
    <row r="23489" spans="1:4" ht="15">
      <c r="A23489" s="32">
        <f t="shared" si="487"/>
        <v>23485</v>
      </c>
      <c r="B23489" s="206" t="s">
        <v>2727</v>
      </c>
      <c r="C23489" s="206" t="s">
        <v>38786</v>
      </c>
      <c r="D23489" s="107" t="s">
        <v>35686</v>
      </c>
    </row>
    <row r="23490" spans="1:4" ht="15">
      <c r="A23490" s="32">
        <f t="shared" si="487"/>
        <v>23486</v>
      </c>
      <c r="B23490" s="206" t="s">
        <v>2727</v>
      </c>
      <c r="C23490" s="206" t="s">
        <v>38786</v>
      </c>
      <c r="D23490" s="107" t="s">
        <v>35686</v>
      </c>
    </row>
    <row r="23491" spans="1:4" ht="15">
      <c r="A23491" s="32">
        <f t="shared" si="487"/>
        <v>23487</v>
      </c>
      <c r="B23491" s="206" t="s">
        <v>38787</v>
      </c>
      <c r="C23491" s="206" t="s">
        <v>38788</v>
      </c>
      <c r="D23491" s="107" t="s">
        <v>35686</v>
      </c>
    </row>
    <row r="23492" spans="1:4" ht="15">
      <c r="A23492" s="32">
        <f t="shared" si="487"/>
        <v>23488</v>
      </c>
      <c r="B23492" s="206" t="s">
        <v>38787</v>
      </c>
      <c r="C23492" s="206" t="s">
        <v>38788</v>
      </c>
      <c r="D23492" s="107" t="s">
        <v>35686</v>
      </c>
    </row>
    <row r="23493" spans="1:4" ht="15">
      <c r="A23493" s="32">
        <f t="shared" si="487"/>
        <v>23489</v>
      </c>
      <c r="B23493" s="206" t="s">
        <v>575</v>
      </c>
      <c r="C23493" s="206" t="s">
        <v>1045</v>
      </c>
      <c r="D23493" s="107" t="s">
        <v>35686</v>
      </c>
    </row>
    <row r="23494" spans="1:4" ht="15">
      <c r="A23494" s="32">
        <f t="shared" si="487"/>
        <v>23490</v>
      </c>
      <c r="B23494" s="206" t="s">
        <v>575</v>
      </c>
      <c r="C23494" s="206" t="s">
        <v>1045</v>
      </c>
      <c r="D23494" s="107" t="s">
        <v>35686</v>
      </c>
    </row>
    <row r="23495" spans="1:4" ht="15">
      <c r="A23495" s="32">
        <f t="shared" ref="A23495:A23558" si="488">+A23494+1</f>
        <v>23491</v>
      </c>
      <c r="B23495" s="206" t="s">
        <v>695</v>
      </c>
      <c r="C23495" s="206" t="s">
        <v>1375</v>
      </c>
      <c r="D23495" s="107" t="s">
        <v>35686</v>
      </c>
    </row>
    <row r="23496" spans="1:4" ht="15">
      <c r="A23496" s="32">
        <f t="shared" si="488"/>
        <v>23492</v>
      </c>
      <c r="B23496" s="206" t="s">
        <v>35491</v>
      </c>
      <c r="C23496" s="206" t="s">
        <v>35492</v>
      </c>
      <c r="D23496" s="107" t="s">
        <v>35686</v>
      </c>
    </row>
    <row r="23497" spans="1:4" ht="15">
      <c r="A23497" s="32">
        <f t="shared" si="488"/>
        <v>23493</v>
      </c>
      <c r="B23497" s="206" t="s">
        <v>35491</v>
      </c>
      <c r="C23497" s="206" t="s">
        <v>35492</v>
      </c>
      <c r="D23497" s="107" t="s">
        <v>35686</v>
      </c>
    </row>
    <row r="23498" spans="1:4" ht="15">
      <c r="A23498" s="32">
        <f t="shared" si="488"/>
        <v>23494</v>
      </c>
      <c r="B23498" s="206" t="s">
        <v>38789</v>
      </c>
      <c r="C23498" s="206" t="s">
        <v>38790</v>
      </c>
      <c r="D23498" s="107" t="s">
        <v>35686</v>
      </c>
    </row>
    <row r="23499" spans="1:4" ht="15">
      <c r="A23499" s="32">
        <f t="shared" si="488"/>
        <v>23495</v>
      </c>
      <c r="B23499" s="206" t="s">
        <v>38791</v>
      </c>
      <c r="C23499" s="206" t="s">
        <v>38792</v>
      </c>
      <c r="D23499" s="107" t="s">
        <v>35686</v>
      </c>
    </row>
    <row r="23500" spans="1:4" ht="15">
      <c r="A23500" s="32">
        <f t="shared" si="488"/>
        <v>23496</v>
      </c>
      <c r="B23500" s="206" t="s">
        <v>38793</v>
      </c>
      <c r="C23500" s="206" t="s">
        <v>15233</v>
      </c>
      <c r="D23500" s="107" t="s">
        <v>35686</v>
      </c>
    </row>
    <row r="23501" spans="1:4" ht="15">
      <c r="A23501" s="32">
        <f t="shared" si="488"/>
        <v>23497</v>
      </c>
      <c r="B23501" s="206" t="s">
        <v>38794</v>
      </c>
      <c r="C23501" s="206" t="s">
        <v>6224</v>
      </c>
      <c r="D23501" s="107" t="s">
        <v>35686</v>
      </c>
    </row>
    <row r="23502" spans="1:4" ht="15">
      <c r="A23502" s="32">
        <f t="shared" si="488"/>
        <v>23498</v>
      </c>
      <c r="B23502" s="206" t="s">
        <v>17070</v>
      </c>
      <c r="C23502" s="206" t="s">
        <v>17071</v>
      </c>
      <c r="D23502" s="107" t="s">
        <v>35686</v>
      </c>
    </row>
    <row r="23503" spans="1:4" ht="15">
      <c r="A23503" s="32">
        <f t="shared" si="488"/>
        <v>23499</v>
      </c>
      <c r="B23503" s="206" t="s">
        <v>17070</v>
      </c>
      <c r="C23503" s="206" t="s">
        <v>17071</v>
      </c>
      <c r="D23503" s="107" t="s">
        <v>35686</v>
      </c>
    </row>
    <row r="23504" spans="1:4" ht="15">
      <c r="A23504" s="32">
        <f t="shared" si="488"/>
        <v>23500</v>
      </c>
      <c r="B23504" s="206" t="s">
        <v>38795</v>
      </c>
      <c r="C23504" s="206" t="s">
        <v>38796</v>
      </c>
      <c r="D23504" s="107" t="s">
        <v>35686</v>
      </c>
    </row>
    <row r="23505" spans="1:4" ht="15">
      <c r="A23505" s="32">
        <f t="shared" si="488"/>
        <v>23501</v>
      </c>
      <c r="B23505" s="206" t="s">
        <v>38797</v>
      </c>
      <c r="C23505" s="206" t="s">
        <v>38798</v>
      </c>
      <c r="D23505" s="107" t="s">
        <v>35686</v>
      </c>
    </row>
    <row r="23506" spans="1:4" ht="15">
      <c r="A23506" s="32">
        <f t="shared" si="488"/>
        <v>23502</v>
      </c>
      <c r="B23506" s="206" t="s">
        <v>38797</v>
      </c>
      <c r="C23506" s="206" t="s">
        <v>38798</v>
      </c>
      <c r="D23506" s="107" t="s">
        <v>35686</v>
      </c>
    </row>
    <row r="23507" spans="1:4" ht="15">
      <c r="A23507" s="32">
        <f t="shared" si="488"/>
        <v>23503</v>
      </c>
      <c r="B23507" s="206" t="s">
        <v>38799</v>
      </c>
      <c r="C23507" s="206" t="s">
        <v>38800</v>
      </c>
      <c r="D23507" s="107" t="s">
        <v>35686</v>
      </c>
    </row>
    <row r="23508" spans="1:4" ht="15">
      <c r="A23508" s="32">
        <f t="shared" si="488"/>
        <v>23504</v>
      </c>
      <c r="B23508" s="206" t="s">
        <v>38799</v>
      </c>
      <c r="C23508" s="206" t="s">
        <v>38800</v>
      </c>
      <c r="D23508" s="107" t="s">
        <v>35686</v>
      </c>
    </row>
    <row r="23509" spans="1:4" ht="15">
      <c r="A23509" s="32">
        <f t="shared" si="488"/>
        <v>23505</v>
      </c>
      <c r="B23509" s="206" t="s">
        <v>6860</v>
      </c>
      <c r="C23509" s="206" t="s">
        <v>6861</v>
      </c>
      <c r="D23509" s="107" t="s">
        <v>35686</v>
      </c>
    </row>
    <row r="23510" spans="1:4" ht="15">
      <c r="A23510" s="32">
        <f t="shared" si="488"/>
        <v>23506</v>
      </c>
      <c r="B23510" s="206" t="s">
        <v>6860</v>
      </c>
      <c r="C23510" s="206" t="s">
        <v>6861</v>
      </c>
      <c r="D23510" s="107" t="s">
        <v>35686</v>
      </c>
    </row>
    <row r="23511" spans="1:4" ht="15">
      <c r="A23511" s="32">
        <f t="shared" si="488"/>
        <v>23507</v>
      </c>
      <c r="B23511" s="206" t="s">
        <v>14430</v>
      </c>
      <c r="C23511" s="206" t="s">
        <v>14431</v>
      </c>
      <c r="D23511" s="107" t="s">
        <v>35686</v>
      </c>
    </row>
    <row r="23512" spans="1:4" ht="15">
      <c r="A23512" s="32">
        <f t="shared" si="488"/>
        <v>23508</v>
      </c>
      <c r="B23512" s="206" t="s">
        <v>38801</v>
      </c>
      <c r="C23512" s="206" t="s">
        <v>38802</v>
      </c>
      <c r="D23512" s="107" t="s">
        <v>35686</v>
      </c>
    </row>
    <row r="23513" spans="1:4" ht="15">
      <c r="A23513" s="32">
        <f t="shared" si="488"/>
        <v>23509</v>
      </c>
      <c r="B23513" s="206" t="s">
        <v>2927</v>
      </c>
      <c r="C23513" s="206" t="s">
        <v>35503</v>
      </c>
      <c r="D23513" s="107" t="s">
        <v>35686</v>
      </c>
    </row>
    <row r="23514" spans="1:4" ht="15">
      <c r="A23514" s="32">
        <f t="shared" si="488"/>
        <v>23510</v>
      </c>
      <c r="B23514" s="206" t="s">
        <v>38803</v>
      </c>
      <c r="C23514" s="206" t="s">
        <v>38804</v>
      </c>
      <c r="D23514" s="107" t="s">
        <v>35686</v>
      </c>
    </row>
    <row r="23515" spans="1:4" ht="15">
      <c r="A23515" s="32">
        <f t="shared" si="488"/>
        <v>23511</v>
      </c>
      <c r="B23515" s="206" t="s">
        <v>14436</v>
      </c>
      <c r="C23515" s="206" t="s">
        <v>14437</v>
      </c>
      <c r="D23515" s="107" t="s">
        <v>35686</v>
      </c>
    </row>
    <row r="23516" spans="1:4" ht="15">
      <c r="A23516" s="32">
        <f t="shared" si="488"/>
        <v>23512</v>
      </c>
      <c r="B23516" s="206" t="s">
        <v>14450</v>
      </c>
      <c r="C23516" s="206" t="s">
        <v>14451</v>
      </c>
      <c r="D23516" s="107" t="s">
        <v>35686</v>
      </c>
    </row>
    <row r="23517" spans="1:4" ht="15">
      <c r="A23517" s="32">
        <f t="shared" si="488"/>
        <v>23513</v>
      </c>
      <c r="B23517" s="206" t="s">
        <v>38805</v>
      </c>
      <c r="C23517" s="206" t="s">
        <v>38806</v>
      </c>
      <c r="D23517" s="107" t="s">
        <v>35686</v>
      </c>
    </row>
    <row r="23518" spans="1:4" ht="15">
      <c r="A23518" s="32">
        <f t="shared" si="488"/>
        <v>23514</v>
      </c>
      <c r="B23518" s="206" t="s">
        <v>14466</v>
      </c>
      <c r="C23518" s="206" t="s">
        <v>14467</v>
      </c>
      <c r="D23518" s="107" t="s">
        <v>35686</v>
      </c>
    </row>
    <row r="23519" spans="1:4" ht="15">
      <c r="A23519" s="32">
        <f t="shared" si="488"/>
        <v>23515</v>
      </c>
      <c r="B23519" s="206" t="s">
        <v>14466</v>
      </c>
      <c r="C23519" s="206" t="s">
        <v>14467</v>
      </c>
      <c r="D23519" s="107" t="s">
        <v>35686</v>
      </c>
    </row>
    <row r="23520" spans="1:4" ht="15">
      <c r="A23520" s="32">
        <f t="shared" si="488"/>
        <v>23516</v>
      </c>
      <c r="B23520" s="206" t="s">
        <v>14485</v>
      </c>
      <c r="C23520" s="206" t="s">
        <v>14486</v>
      </c>
      <c r="D23520" s="107" t="s">
        <v>35686</v>
      </c>
    </row>
    <row r="23521" spans="1:4" ht="15">
      <c r="A23521" s="32">
        <f t="shared" si="488"/>
        <v>23517</v>
      </c>
      <c r="B23521" s="206" t="s">
        <v>14485</v>
      </c>
      <c r="C23521" s="206" t="s">
        <v>14486</v>
      </c>
      <c r="D23521" s="107" t="s">
        <v>35686</v>
      </c>
    </row>
    <row r="23522" spans="1:4" ht="15">
      <c r="A23522" s="32">
        <f t="shared" si="488"/>
        <v>23518</v>
      </c>
      <c r="B23522" s="206" t="s">
        <v>38807</v>
      </c>
      <c r="C23522" s="206" t="s">
        <v>38808</v>
      </c>
      <c r="D23522" s="107" t="s">
        <v>35686</v>
      </c>
    </row>
    <row r="23523" spans="1:4" ht="15">
      <c r="A23523" s="32">
        <f t="shared" si="488"/>
        <v>23519</v>
      </c>
      <c r="B23523" s="206" t="s">
        <v>38807</v>
      </c>
      <c r="C23523" s="206" t="s">
        <v>38808</v>
      </c>
      <c r="D23523" s="107" t="s">
        <v>35686</v>
      </c>
    </row>
    <row r="23524" spans="1:4" ht="15">
      <c r="A23524" s="32">
        <f t="shared" si="488"/>
        <v>23520</v>
      </c>
      <c r="B23524" s="206" t="s">
        <v>14773</v>
      </c>
      <c r="C23524" s="206" t="s">
        <v>14774</v>
      </c>
      <c r="D23524" s="107" t="s">
        <v>35686</v>
      </c>
    </row>
    <row r="23525" spans="1:4" ht="15">
      <c r="A23525" s="32">
        <f t="shared" si="488"/>
        <v>23521</v>
      </c>
      <c r="B23525" s="206" t="s">
        <v>38809</v>
      </c>
      <c r="C23525" s="206" t="s">
        <v>38810</v>
      </c>
      <c r="D23525" s="107" t="s">
        <v>35686</v>
      </c>
    </row>
    <row r="23526" spans="1:4" ht="15">
      <c r="A23526" s="32">
        <f t="shared" si="488"/>
        <v>23522</v>
      </c>
      <c r="B23526" s="206" t="s">
        <v>38811</v>
      </c>
      <c r="C23526" s="206" t="s">
        <v>32628</v>
      </c>
      <c r="D23526" s="107" t="s">
        <v>35686</v>
      </c>
    </row>
    <row r="23527" spans="1:4" ht="15">
      <c r="A23527" s="32">
        <f t="shared" si="488"/>
        <v>23523</v>
      </c>
      <c r="B23527" s="206" t="s">
        <v>14830</v>
      </c>
      <c r="C23527" s="206" t="s">
        <v>14831</v>
      </c>
      <c r="D23527" s="107" t="s">
        <v>35686</v>
      </c>
    </row>
    <row r="23528" spans="1:4" ht="15">
      <c r="A23528" s="32">
        <f t="shared" si="488"/>
        <v>23524</v>
      </c>
      <c r="B23528" s="206" t="s">
        <v>927</v>
      </c>
      <c r="C23528" s="206" t="s">
        <v>14861</v>
      </c>
      <c r="D23528" s="107" t="s">
        <v>35686</v>
      </c>
    </row>
    <row r="23529" spans="1:4" ht="15">
      <c r="A23529" s="32">
        <f t="shared" si="488"/>
        <v>23525</v>
      </c>
      <c r="B23529" s="206" t="s">
        <v>473</v>
      </c>
      <c r="C23529" s="206" t="s">
        <v>17083</v>
      </c>
      <c r="D23529" s="107" t="s">
        <v>35686</v>
      </c>
    </row>
    <row r="23530" spans="1:4" ht="15">
      <c r="A23530" s="32">
        <f t="shared" si="488"/>
        <v>23526</v>
      </c>
      <c r="B23530" s="206" t="s">
        <v>22132</v>
      </c>
      <c r="C23530" s="206" t="s">
        <v>22133</v>
      </c>
      <c r="D23530" s="107" t="s">
        <v>35686</v>
      </c>
    </row>
    <row r="23531" spans="1:4" ht="15">
      <c r="A23531" s="32">
        <f t="shared" si="488"/>
        <v>23527</v>
      </c>
      <c r="B23531" s="206" t="s">
        <v>22132</v>
      </c>
      <c r="C23531" s="206" t="s">
        <v>22133</v>
      </c>
      <c r="D23531" s="107" t="s">
        <v>35686</v>
      </c>
    </row>
    <row r="23532" spans="1:4" ht="15">
      <c r="A23532" s="32">
        <f t="shared" si="488"/>
        <v>23528</v>
      </c>
      <c r="B23532" s="206" t="s">
        <v>38812</v>
      </c>
      <c r="C23532" s="206" t="s">
        <v>38813</v>
      </c>
      <c r="D23532" s="107" t="s">
        <v>35686</v>
      </c>
    </row>
    <row r="23533" spans="1:4" ht="15">
      <c r="A23533" s="32">
        <f t="shared" si="488"/>
        <v>23529</v>
      </c>
      <c r="B23533" s="206" t="s">
        <v>11013</v>
      </c>
      <c r="C23533" s="206" t="s">
        <v>22178</v>
      </c>
      <c r="D23533" s="107" t="s">
        <v>35686</v>
      </c>
    </row>
    <row r="23534" spans="1:4" ht="15">
      <c r="A23534" s="32">
        <f t="shared" si="488"/>
        <v>23530</v>
      </c>
      <c r="B23534" s="206" t="s">
        <v>616</v>
      </c>
      <c r="C23534" s="206" t="s">
        <v>22216</v>
      </c>
      <c r="D23534" s="107" t="s">
        <v>35686</v>
      </c>
    </row>
    <row r="23535" spans="1:4" ht="15">
      <c r="A23535" s="32">
        <f t="shared" si="488"/>
        <v>23531</v>
      </c>
      <c r="B23535" s="206" t="s">
        <v>22242</v>
      </c>
      <c r="C23535" s="206" t="s">
        <v>22243</v>
      </c>
      <c r="D23535" s="107" t="s">
        <v>35686</v>
      </c>
    </row>
    <row r="23536" spans="1:4" ht="15">
      <c r="A23536" s="32">
        <f t="shared" si="488"/>
        <v>23532</v>
      </c>
      <c r="B23536" s="206" t="s">
        <v>35529</v>
      </c>
      <c r="C23536" s="206" t="s">
        <v>35530</v>
      </c>
      <c r="D23536" s="107" t="s">
        <v>35686</v>
      </c>
    </row>
    <row r="23537" spans="1:4" ht="15">
      <c r="A23537" s="32">
        <f t="shared" si="488"/>
        <v>23533</v>
      </c>
      <c r="B23537" s="206" t="s">
        <v>35534</v>
      </c>
      <c r="C23537" s="206" t="s">
        <v>35535</v>
      </c>
      <c r="D23537" s="107" t="s">
        <v>35686</v>
      </c>
    </row>
    <row r="23538" spans="1:4" ht="15">
      <c r="A23538" s="32">
        <f t="shared" si="488"/>
        <v>23534</v>
      </c>
      <c r="B23538" s="206" t="s">
        <v>35534</v>
      </c>
      <c r="C23538" s="206" t="s">
        <v>35535</v>
      </c>
      <c r="D23538" s="107" t="s">
        <v>35686</v>
      </c>
    </row>
    <row r="23539" spans="1:4" ht="15">
      <c r="A23539" s="32">
        <f t="shared" si="488"/>
        <v>23535</v>
      </c>
      <c r="B23539" s="206" t="s">
        <v>35538</v>
      </c>
      <c r="C23539" s="206" t="s">
        <v>18843</v>
      </c>
      <c r="D23539" s="107" t="s">
        <v>35686</v>
      </c>
    </row>
    <row r="23540" spans="1:4" ht="15">
      <c r="A23540" s="32">
        <f t="shared" si="488"/>
        <v>23536</v>
      </c>
      <c r="B23540" s="206" t="s">
        <v>35539</v>
      </c>
      <c r="C23540" s="206" t="s">
        <v>35540</v>
      </c>
      <c r="D23540" s="107" t="s">
        <v>35686</v>
      </c>
    </row>
    <row r="23541" spans="1:4" ht="15">
      <c r="A23541" s="32">
        <f t="shared" si="488"/>
        <v>23537</v>
      </c>
      <c r="B23541" s="206" t="s">
        <v>15996</v>
      </c>
      <c r="C23541" s="206" t="s">
        <v>35546</v>
      </c>
      <c r="D23541" s="107" t="s">
        <v>35686</v>
      </c>
    </row>
    <row r="23542" spans="1:4" ht="15">
      <c r="A23542" s="32">
        <f t="shared" si="488"/>
        <v>23538</v>
      </c>
      <c r="B23542" s="206" t="s">
        <v>15996</v>
      </c>
      <c r="C23542" s="206" t="s">
        <v>35546</v>
      </c>
      <c r="D23542" s="107" t="s">
        <v>35686</v>
      </c>
    </row>
    <row r="23543" spans="1:4" ht="15">
      <c r="A23543" s="32">
        <f t="shared" si="488"/>
        <v>23539</v>
      </c>
      <c r="B23543" s="206" t="s">
        <v>35553</v>
      </c>
      <c r="C23543" s="206" t="s">
        <v>35554</v>
      </c>
      <c r="D23543" s="107" t="s">
        <v>35686</v>
      </c>
    </row>
    <row r="23544" spans="1:4" ht="15">
      <c r="A23544" s="32">
        <f t="shared" si="488"/>
        <v>23540</v>
      </c>
      <c r="B23544" s="206" t="s">
        <v>35555</v>
      </c>
      <c r="C23544" s="206" t="s">
        <v>35556</v>
      </c>
      <c r="D23544" s="107" t="s">
        <v>35686</v>
      </c>
    </row>
    <row r="23545" spans="1:4" ht="15">
      <c r="A23545" s="32">
        <f t="shared" si="488"/>
        <v>23541</v>
      </c>
      <c r="B23545" s="206" t="s">
        <v>4736</v>
      </c>
      <c r="C23545" s="206" t="s">
        <v>35578</v>
      </c>
      <c r="D23545" s="107" t="s">
        <v>35686</v>
      </c>
    </row>
    <row r="23546" spans="1:4" ht="15">
      <c r="A23546" s="32">
        <f t="shared" si="488"/>
        <v>23542</v>
      </c>
      <c r="B23546" s="206" t="s">
        <v>38814</v>
      </c>
      <c r="C23546" s="206" t="s">
        <v>38815</v>
      </c>
      <c r="D23546" s="107" t="s">
        <v>35686</v>
      </c>
    </row>
    <row r="23547" spans="1:4" ht="15">
      <c r="A23547" s="32">
        <f t="shared" si="488"/>
        <v>23543</v>
      </c>
      <c r="B23547" s="206" t="s">
        <v>35604</v>
      </c>
      <c r="C23547" s="206" t="s">
        <v>35605</v>
      </c>
      <c r="D23547" s="107" t="s">
        <v>35686</v>
      </c>
    </row>
    <row r="23548" spans="1:4" ht="15">
      <c r="A23548" s="32">
        <f t="shared" si="488"/>
        <v>23544</v>
      </c>
      <c r="B23548" s="206" t="s">
        <v>5525</v>
      </c>
      <c r="C23548" s="206" t="s">
        <v>35616</v>
      </c>
      <c r="D23548" s="107" t="s">
        <v>35686</v>
      </c>
    </row>
    <row r="23549" spans="1:4" ht="15">
      <c r="A23549" s="32">
        <f t="shared" si="488"/>
        <v>23545</v>
      </c>
      <c r="B23549" s="206" t="s">
        <v>35630</v>
      </c>
      <c r="C23549" s="206" t="s">
        <v>35631</v>
      </c>
      <c r="D23549" s="107" t="s">
        <v>35686</v>
      </c>
    </row>
    <row r="23550" spans="1:4" ht="15">
      <c r="A23550" s="32">
        <f t="shared" si="488"/>
        <v>23546</v>
      </c>
      <c r="B23550" s="206" t="s">
        <v>35630</v>
      </c>
      <c r="C23550" s="206" t="s">
        <v>35631</v>
      </c>
      <c r="D23550" s="107" t="s">
        <v>35686</v>
      </c>
    </row>
    <row r="23551" spans="1:4" ht="15">
      <c r="A23551" s="32">
        <f t="shared" si="488"/>
        <v>23547</v>
      </c>
      <c r="B23551" s="206" t="s">
        <v>35647</v>
      </c>
      <c r="C23551" s="206" t="s">
        <v>35648</v>
      </c>
      <c r="D23551" s="107" t="s">
        <v>35686</v>
      </c>
    </row>
    <row r="23552" spans="1:4" ht="15">
      <c r="A23552" s="32">
        <f t="shared" si="488"/>
        <v>23548</v>
      </c>
      <c r="B23552" s="206" t="s">
        <v>35678</v>
      </c>
      <c r="C23552" s="206" t="s">
        <v>35679</v>
      </c>
      <c r="D23552" s="107" t="s">
        <v>35686</v>
      </c>
    </row>
    <row r="23553" spans="1:4" ht="15">
      <c r="A23553" s="32">
        <f t="shared" si="488"/>
        <v>23549</v>
      </c>
      <c r="B23553" s="206" t="s">
        <v>38816</v>
      </c>
      <c r="C23553" s="206" t="s">
        <v>38817</v>
      </c>
      <c r="D23553" s="107" t="s">
        <v>35686</v>
      </c>
    </row>
    <row r="23554" spans="1:4" ht="15">
      <c r="A23554" s="32">
        <f t="shared" si="488"/>
        <v>23550</v>
      </c>
      <c r="B23554" s="206" t="s">
        <v>38818</v>
      </c>
      <c r="C23554" s="206" t="s">
        <v>38819</v>
      </c>
      <c r="D23554" s="107" t="s">
        <v>35686</v>
      </c>
    </row>
    <row r="23555" spans="1:4" ht="15">
      <c r="A23555" s="32">
        <f t="shared" si="488"/>
        <v>23551</v>
      </c>
      <c r="B23555" s="206" t="s">
        <v>38820</v>
      </c>
      <c r="C23555" s="206" t="s">
        <v>38821</v>
      </c>
      <c r="D23555" s="107" t="s">
        <v>35686</v>
      </c>
    </row>
    <row r="23556" spans="1:4" ht="15">
      <c r="A23556" s="32">
        <f t="shared" si="488"/>
        <v>23552</v>
      </c>
      <c r="B23556" s="206" t="s">
        <v>38822</v>
      </c>
      <c r="C23556" s="206" t="s">
        <v>38823</v>
      </c>
      <c r="D23556" s="107" t="s">
        <v>35686</v>
      </c>
    </row>
    <row r="23557" spans="1:4" ht="15">
      <c r="A23557" s="32">
        <f t="shared" si="488"/>
        <v>23553</v>
      </c>
      <c r="B23557" s="206" t="s">
        <v>377</v>
      </c>
      <c r="C23557" s="206" t="s">
        <v>38824</v>
      </c>
      <c r="D23557" s="107" t="s">
        <v>35686</v>
      </c>
    </row>
    <row r="23558" spans="1:4" ht="15">
      <c r="A23558" s="32">
        <f t="shared" si="488"/>
        <v>23554</v>
      </c>
      <c r="B23558" s="206" t="s">
        <v>38825</v>
      </c>
      <c r="C23558" s="206" t="s">
        <v>38826</v>
      </c>
      <c r="D23558" s="107" t="s">
        <v>35686</v>
      </c>
    </row>
    <row r="23559" spans="1:4" ht="15">
      <c r="A23559" s="32">
        <f t="shared" ref="A23559:A23622" si="489">+A23558+1</f>
        <v>23555</v>
      </c>
      <c r="B23559" s="206" t="s">
        <v>38827</v>
      </c>
      <c r="C23559" s="206" t="s">
        <v>38828</v>
      </c>
      <c r="D23559" s="107" t="s">
        <v>35686</v>
      </c>
    </row>
    <row r="23560" spans="1:4" ht="15">
      <c r="A23560" s="32">
        <f t="shared" si="489"/>
        <v>23556</v>
      </c>
      <c r="B23560" s="206" t="s">
        <v>38829</v>
      </c>
      <c r="C23560" s="206" t="s">
        <v>38830</v>
      </c>
      <c r="D23560" s="107" t="s">
        <v>35686</v>
      </c>
    </row>
    <row r="23561" spans="1:4" ht="15">
      <c r="A23561" s="32">
        <f t="shared" si="489"/>
        <v>23557</v>
      </c>
      <c r="B23561" s="206" t="s">
        <v>549</v>
      </c>
      <c r="C23561" s="206" t="s">
        <v>38831</v>
      </c>
      <c r="D23561" s="107" t="s">
        <v>35686</v>
      </c>
    </row>
    <row r="23562" spans="1:4" ht="15">
      <c r="A23562" s="32">
        <f t="shared" si="489"/>
        <v>23558</v>
      </c>
      <c r="B23562" s="206" t="s">
        <v>549</v>
      </c>
      <c r="C23562" s="206" t="s">
        <v>38831</v>
      </c>
      <c r="D23562" s="107" t="s">
        <v>35686</v>
      </c>
    </row>
    <row r="23563" spans="1:4" ht="15">
      <c r="A23563" s="32">
        <f t="shared" si="489"/>
        <v>23559</v>
      </c>
      <c r="B23563" s="206" t="s">
        <v>38832</v>
      </c>
      <c r="C23563" s="206" t="s">
        <v>38833</v>
      </c>
      <c r="D23563" s="107" t="s">
        <v>35686</v>
      </c>
    </row>
    <row r="23564" spans="1:4" ht="15">
      <c r="A23564" s="32">
        <f t="shared" si="489"/>
        <v>23560</v>
      </c>
      <c r="B23564" s="206" t="s">
        <v>38832</v>
      </c>
      <c r="C23564" s="206" t="s">
        <v>38833</v>
      </c>
      <c r="D23564" s="107" t="s">
        <v>35686</v>
      </c>
    </row>
    <row r="23565" spans="1:4" ht="15">
      <c r="A23565" s="32">
        <f t="shared" si="489"/>
        <v>23561</v>
      </c>
      <c r="B23565" s="206" t="s">
        <v>38834</v>
      </c>
      <c r="C23565" s="206" t="s">
        <v>38835</v>
      </c>
      <c r="D23565" s="107" t="s">
        <v>35686</v>
      </c>
    </row>
    <row r="23566" spans="1:4" ht="15">
      <c r="A23566" s="32">
        <f t="shared" si="489"/>
        <v>23562</v>
      </c>
      <c r="B23566" s="206" t="s">
        <v>38834</v>
      </c>
      <c r="C23566" s="206" t="s">
        <v>38835</v>
      </c>
      <c r="D23566" s="107" t="s">
        <v>35686</v>
      </c>
    </row>
    <row r="23567" spans="1:4" ht="15">
      <c r="A23567" s="32">
        <f t="shared" si="489"/>
        <v>23563</v>
      </c>
      <c r="B23567" s="206" t="s">
        <v>38836</v>
      </c>
      <c r="C23567" s="206" t="s">
        <v>38837</v>
      </c>
      <c r="D23567" s="107" t="s">
        <v>35686</v>
      </c>
    </row>
    <row r="23568" spans="1:4" ht="15">
      <c r="A23568" s="32">
        <f t="shared" si="489"/>
        <v>23564</v>
      </c>
      <c r="B23568" s="206" t="s">
        <v>38838</v>
      </c>
      <c r="C23568" s="206" t="s">
        <v>38839</v>
      </c>
      <c r="D23568" s="107" t="s">
        <v>35686</v>
      </c>
    </row>
    <row r="23569" spans="1:4" ht="15">
      <c r="A23569" s="32">
        <f t="shared" si="489"/>
        <v>23565</v>
      </c>
      <c r="B23569" s="206" t="s">
        <v>36225</v>
      </c>
      <c r="C23569" s="206" t="s">
        <v>38840</v>
      </c>
      <c r="D23569" s="107" t="s">
        <v>35686</v>
      </c>
    </row>
    <row r="23570" spans="1:4" ht="15">
      <c r="A23570" s="32">
        <f t="shared" si="489"/>
        <v>23566</v>
      </c>
      <c r="B23570" s="206" t="s">
        <v>8737</v>
      </c>
      <c r="C23570" s="206" t="s">
        <v>38841</v>
      </c>
      <c r="D23570" s="107" t="s">
        <v>35686</v>
      </c>
    </row>
    <row r="23571" spans="1:4" ht="15">
      <c r="A23571" s="32">
        <f t="shared" si="489"/>
        <v>23567</v>
      </c>
      <c r="B23571" s="206" t="s">
        <v>8737</v>
      </c>
      <c r="C23571" s="206" t="s">
        <v>38841</v>
      </c>
      <c r="D23571" s="107" t="s">
        <v>35686</v>
      </c>
    </row>
    <row r="23572" spans="1:4" ht="15">
      <c r="A23572" s="32">
        <f t="shared" si="489"/>
        <v>23568</v>
      </c>
      <c r="B23572" s="206" t="s">
        <v>38842</v>
      </c>
      <c r="C23572" s="206" t="s">
        <v>38843</v>
      </c>
      <c r="D23572" s="107" t="s">
        <v>35686</v>
      </c>
    </row>
    <row r="23573" spans="1:4" ht="15">
      <c r="A23573" s="32">
        <f t="shared" si="489"/>
        <v>23569</v>
      </c>
      <c r="B23573" s="206" t="s">
        <v>38842</v>
      </c>
      <c r="C23573" s="206" t="s">
        <v>38843</v>
      </c>
      <c r="D23573" s="107" t="s">
        <v>35686</v>
      </c>
    </row>
    <row r="23574" spans="1:4" ht="15">
      <c r="A23574" s="32">
        <f t="shared" si="489"/>
        <v>23570</v>
      </c>
      <c r="B23574" s="206" t="s">
        <v>38844</v>
      </c>
      <c r="C23574" s="206" t="s">
        <v>38845</v>
      </c>
      <c r="D23574" s="107" t="s">
        <v>35686</v>
      </c>
    </row>
    <row r="23575" spans="1:4" ht="15">
      <c r="A23575" s="32">
        <f t="shared" si="489"/>
        <v>23571</v>
      </c>
      <c r="B23575" s="206" t="s">
        <v>946</v>
      </c>
      <c r="C23575" s="206" t="s">
        <v>38128</v>
      </c>
      <c r="D23575" s="107" t="s">
        <v>35686</v>
      </c>
    </row>
    <row r="23576" spans="1:4" ht="15">
      <c r="A23576" s="32">
        <f t="shared" si="489"/>
        <v>23572</v>
      </c>
      <c r="B23576" s="206" t="s">
        <v>38846</v>
      </c>
      <c r="C23576" s="206" t="s">
        <v>38847</v>
      </c>
      <c r="D23576" s="107" t="s">
        <v>35686</v>
      </c>
    </row>
    <row r="23577" spans="1:4" ht="15">
      <c r="A23577" s="32">
        <f t="shared" si="489"/>
        <v>23573</v>
      </c>
      <c r="B23577" s="206" t="s">
        <v>4992</v>
      </c>
      <c r="C23577" s="206" t="s">
        <v>38848</v>
      </c>
      <c r="D23577" s="107" t="s">
        <v>35686</v>
      </c>
    </row>
    <row r="23578" spans="1:4" ht="15">
      <c r="A23578" s="32">
        <f t="shared" si="489"/>
        <v>23574</v>
      </c>
      <c r="B23578" s="206" t="s">
        <v>12340</v>
      </c>
      <c r="C23578" s="206" t="s">
        <v>38849</v>
      </c>
      <c r="D23578" s="107" t="s">
        <v>35686</v>
      </c>
    </row>
    <row r="23579" spans="1:4" ht="15">
      <c r="A23579" s="32">
        <f t="shared" si="489"/>
        <v>23575</v>
      </c>
      <c r="B23579" s="206" t="s">
        <v>38850</v>
      </c>
      <c r="C23579" s="206" t="s">
        <v>38851</v>
      </c>
      <c r="D23579" s="107" t="s">
        <v>35686</v>
      </c>
    </row>
    <row r="23580" spans="1:4" ht="15">
      <c r="A23580" s="32">
        <f t="shared" si="489"/>
        <v>23576</v>
      </c>
      <c r="B23580" s="206" t="s">
        <v>3901</v>
      </c>
      <c r="C23580" s="206" t="s">
        <v>38852</v>
      </c>
      <c r="D23580" s="107" t="s">
        <v>35686</v>
      </c>
    </row>
    <row r="23581" spans="1:4" ht="15">
      <c r="A23581" s="32">
        <f t="shared" si="489"/>
        <v>23577</v>
      </c>
      <c r="B23581" s="206" t="s">
        <v>38853</v>
      </c>
      <c r="C23581" s="206" t="s">
        <v>38854</v>
      </c>
      <c r="D23581" s="107" t="s">
        <v>35686</v>
      </c>
    </row>
    <row r="23582" spans="1:4" ht="15">
      <c r="A23582" s="32">
        <f t="shared" si="489"/>
        <v>23578</v>
      </c>
      <c r="B23582" s="206" t="s">
        <v>280</v>
      </c>
      <c r="C23582" s="206" t="s">
        <v>38855</v>
      </c>
      <c r="D23582" s="107" t="s">
        <v>35686</v>
      </c>
    </row>
    <row r="23583" spans="1:4" ht="15">
      <c r="A23583" s="32">
        <f t="shared" si="489"/>
        <v>23579</v>
      </c>
      <c r="B23583" s="206" t="s">
        <v>470</v>
      </c>
      <c r="C23583" s="206" t="s">
        <v>38856</v>
      </c>
      <c r="D23583" s="107" t="s">
        <v>35686</v>
      </c>
    </row>
    <row r="23584" spans="1:4" ht="15">
      <c r="A23584" s="32">
        <f t="shared" si="489"/>
        <v>23580</v>
      </c>
      <c r="B23584" s="206" t="s">
        <v>38857</v>
      </c>
      <c r="C23584" s="206" t="s">
        <v>38858</v>
      </c>
      <c r="D23584" s="107" t="s">
        <v>35686</v>
      </c>
    </row>
    <row r="23585" spans="1:4" ht="15">
      <c r="A23585" s="32">
        <f t="shared" si="489"/>
        <v>23581</v>
      </c>
      <c r="B23585" s="206" t="s">
        <v>38859</v>
      </c>
      <c r="C23585" s="206" t="s">
        <v>38860</v>
      </c>
      <c r="D23585" s="107" t="s">
        <v>35686</v>
      </c>
    </row>
    <row r="23586" spans="1:4" ht="15">
      <c r="A23586" s="32">
        <f t="shared" si="489"/>
        <v>23582</v>
      </c>
      <c r="B23586" s="206" t="s">
        <v>173</v>
      </c>
      <c r="C23586" s="206" t="s">
        <v>38861</v>
      </c>
      <c r="D23586" s="107" t="s">
        <v>35686</v>
      </c>
    </row>
    <row r="23587" spans="1:4" ht="15">
      <c r="A23587" s="32">
        <f t="shared" si="489"/>
        <v>23583</v>
      </c>
      <c r="B23587" s="206" t="s">
        <v>38862</v>
      </c>
      <c r="C23587" s="206" t="s">
        <v>38863</v>
      </c>
      <c r="D23587" s="107" t="s">
        <v>35686</v>
      </c>
    </row>
    <row r="23588" spans="1:4" ht="15">
      <c r="A23588" s="32">
        <f t="shared" si="489"/>
        <v>23584</v>
      </c>
      <c r="B23588" s="206" t="s">
        <v>38862</v>
      </c>
      <c r="C23588" s="206" t="s">
        <v>38863</v>
      </c>
      <c r="D23588" s="107" t="s">
        <v>35686</v>
      </c>
    </row>
    <row r="23589" spans="1:4" ht="15">
      <c r="A23589" s="32">
        <f t="shared" si="489"/>
        <v>23585</v>
      </c>
      <c r="B23589" s="206" t="s">
        <v>38864</v>
      </c>
      <c r="C23589" s="206" t="s">
        <v>38865</v>
      </c>
      <c r="D23589" s="107" t="s">
        <v>35686</v>
      </c>
    </row>
    <row r="23590" spans="1:4" ht="15">
      <c r="A23590" s="32">
        <f t="shared" si="489"/>
        <v>23586</v>
      </c>
      <c r="B23590" s="206" t="s">
        <v>38866</v>
      </c>
      <c r="C23590" s="206" t="s">
        <v>38867</v>
      </c>
      <c r="D23590" s="107" t="s">
        <v>35686</v>
      </c>
    </row>
    <row r="23591" spans="1:4" ht="15">
      <c r="A23591" s="32">
        <f t="shared" si="489"/>
        <v>23587</v>
      </c>
      <c r="B23591" s="206" t="s">
        <v>757</v>
      </c>
      <c r="C23591" s="206" t="s">
        <v>38868</v>
      </c>
      <c r="D23591" s="107" t="s">
        <v>35686</v>
      </c>
    </row>
    <row r="23592" spans="1:4" ht="15">
      <c r="A23592" s="32">
        <f t="shared" si="489"/>
        <v>23588</v>
      </c>
      <c r="B23592" s="206" t="s">
        <v>38869</v>
      </c>
      <c r="C23592" s="206" t="s">
        <v>38870</v>
      </c>
      <c r="D23592" s="107" t="s">
        <v>35686</v>
      </c>
    </row>
    <row r="23593" spans="1:4" ht="15">
      <c r="A23593" s="32">
        <f t="shared" si="489"/>
        <v>23589</v>
      </c>
      <c r="B23593" s="206" t="s">
        <v>38871</v>
      </c>
      <c r="C23593" s="206" t="s">
        <v>38872</v>
      </c>
      <c r="D23593" s="107" t="s">
        <v>35686</v>
      </c>
    </row>
    <row r="23594" spans="1:4" ht="15">
      <c r="A23594" s="32">
        <f t="shared" si="489"/>
        <v>23590</v>
      </c>
      <c r="B23594" s="206" t="s">
        <v>38871</v>
      </c>
      <c r="C23594" s="206" t="s">
        <v>38872</v>
      </c>
      <c r="D23594" s="107" t="s">
        <v>35686</v>
      </c>
    </row>
    <row r="23595" spans="1:4" ht="15">
      <c r="A23595" s="32">
        <f t="shared" si="489"/>
        <v>23591</v>
      </c>
      <c r="B23595" s="206" t="s">
        <v>4864</v>
      </c>
      <c r="C23595" s="206" t="s">
        <v>38873</v>
      </c>
      <c r="D23595" s="107" t="s">
        <v>35686</v>
      </c>
    </row>
    <row r="23596" spans="1:4" ht="15">
      <c r="A23596" s="32">
        <f t="shared" si="489"/>
        <v>23592</v>
      </c>
      <c r="B23596" s="206" t="s">
        <v>4864</v>
      </c>
      <c r="C23596" s="206" t="s">
        <v>38873</v>
      </c>
      <c r="D23596" s="107" t="s">
        <v>35686</v>
      </c>
    </row>
    <row r="23597" spans="1:4" ht="15">
      <c r="A23597" s="32">
        <f t="shared" si="489"/>
        <v>23593</v>
      </c>
      <c r="B23597" s="206" t="s">
        <v>1290</v>
      </c>
      <c r="C23597" s="206" t="s">
        <v>38874</v>
      </c>
      <c r="D23597" s="107" t="s">
        <v>35686</v>
      </c>
    </row>
    <row r="23598" spans="1:4" ht="15">
      <c r="A23598" s="32">
        <f t="shared" si="489"/>
        <v>23594</v>
      </c>
      <c r="B23598" s="206" t="s">
        <v>15320</v>
      </c>
      <c r="C23598" s="206" t="s">
        <v>38875</v>
      </c>
      <c r="D23598" s="107" t="s">
        <v>35686</v>
      </c>
    </row>
    <row r="23599" spans="1:4" ht="15">
      <c r="A23599" s="32">
        <f t="shared" si="489"/>
        <v>23595</v>
      </c>
      <c r="B23599" s="206" t="s">
        <v>38876</v>
      </c>
      <c r="C23599" s="206" t="s">
        <v>38877</v>
      </c>
      <c r="D23599" s="107" t="s">
        <v>35686</v>
      </c>
    </row>
    <row r="23600" spans="1:4" ht="15">
      <c r="A23600" s="32">
        <f t="shared" si="489"/>
        <v>23596</v>
      </c>
      <c r="B23600" s="206" t="s">
        <v>38876</v>
      </c>
      <c r="C23600" s="206" t="s">
        <v>38877</v>
      </c>
      <c r="D23600" s="107" t="s">
        <v>35686</v>
      </c>
    </row>
    <row r="23601" spans="1:4" ht="15">
      <c r="A23601" s="32">
        <f t="shared" si="489"/>
        <v>23597</v>
      </c>
      <c r="B23601" s="206" t="s">
        <v>550</v>
      </c>
      <c r="C23601" s="206" t="s">
        <v>38878</v>
      </c>
      <c r="D23601" s="107" t="s">
        <v>35686</v>
      </c>
    </row>
    <row r="23602" spans="1:4" ht="15">
      <c r="A23602" s="32">
        <f t="shared" si="489"/>
        <v>23598</v>
      </c>
      <c r="B23602" s="206" t="s">
        <v>550</v>
      </c>
      <c r="C23602" s="206" t="s">
        <v>38878</v>
      </c>
      <c r="D23602" s="107" t="s">
        <v>35686</v>
      </c>
    </row>
    <row r="23603" spans="1:4" ht="15">
      <c r="A23603" s="32">
        <f t="shared" si="489"/>
        <v>23599</v>
      </c>
      <c r="B23603" s="206" t="s">
        <v>38879</v>
      </c>
      <c r="C23603" s="206" t="s">
        <v>38880</v>
      </c>
      <c r="D23603" s="107" t="s">
        <v>35686</v>
      </c>
    </row>
    <row r="23604" spans="1:4" ht="15">
      <c r="A23604" s="32">
        <f t="shared" si="489"/>
        <v>23600</v>
      </c>
      <c r="B23604" s="206" t="s">
        <v>38881</v>
      </c>
      <c r="C23604" s="206" t="s">
        <v>38882</v>
      </c>
      <c r="D23604" s="107" t="s">
        <v>35686</v>
      </c>
    </row>
    <row r="23605" spans="1:4" ht="15">
      <c r="A23605" s="32">
        <f t="shared" si="489"/>
        <v>23601</v>
      </c>
      <c r="B23605" s="206" t="s">
        <v>38883</v>
      </c>
      <c r="C23605" s="206" t="s">
        <v>38884</v>
      </c>
      <c r="D23605" s="107" t="s">
        <v>35686</v>
      </c>
    </row>
    <row r="23606" spans="1:4" ht="15">
      <c r="A23606" s="32">
        <f t="shared" si="489"/>
        <v>23602</v>
      </c>
      <c r="B23606" s="206" t="s">
        <v>38883</v>
      </c>
      <c r="C23606" s="206" t="s">
        <v>38884</v>
      </c>
      <c r="D23606" s="107" t="s">
        <v>35686</v>
      </c>
    </row>
    <row r="23607" spans="1:4" ht="15">
      <c r="A23607" s="32">
        <f t="shared" si="489"/>
        <v>23603</v>
      </c>
      <c r="B23607" s="206" t="s">
        <v>916</v>
      </c>
      <c r="C23607" s="206" t="s">
        <v>38885</v>
      </c>
      <c r="D23607" s="107" t="s">
        <v>35686</v>
      </c>
    </row>
    <row r="23608" spans="1:4" ht="15">
      <c r="A23608" s="32">
        <f t="shared" si="489"/>
        <v>23604</v>
      </c>
      <c r="B23608" s="206" t="s">
        <v>333</v>
      </c>
      <c r="C23608" s="206" t="s">
        <v>38886</v>
      </c>
      <c r="D23608" s="107" t="s">
        <v>35686</v>
      </c>
    </row>
    <row r="23609" spans="1:4" ht="15">
      <c r="A23609" s="32">
        <f t="shared" si="489"/>
        <v>23605</v>
      </c>
      <c r="B23609" s="206" t="s">
        <v>38887</v>
      </c>
      <c r="C23609" s="206" t="s">
        <v>38888</v>
      </c>
      <c r="D23609" s="107" t="s">
        <v>35686</v>
      </c>
    </row>
    <row r="23610" spans="1:4" ht="15">
      <c r="A23610" s="32">
        <f t="shared" si="489"/>
        <v>23606</v>
      </c>
      <c r="B23610" s="206" t="s">
        <v>38887</v>
      </c>
      <c r="C23610" s="206" t="s">
        <v>38888</v>
      </c>
      <c r="D23610" s="107" t="s">
        <v>35686</v>
      </c>
    </row>
    <row r="23611" spans="1:4" ht="15">
      <c r="A23611" s="32">
        <f t="shared" si="489"/>
        <v>23607</v>
      </c>
      <c r="B23611" s="206" t="s">
        <v>38889</v>
      </c>
      <c r="C23611" s="206" t="s">
        <v>38890</v>
      </c>
      <c r="D23611" s="107" t="s">
        <v>35686</v>
      </c>
    </row>
    <row r="23612" spans="1:4" ht="15">
      <c r="A23612" s="32">
        <f t="shared" si="489"/>
        <v>23608</v>
      </c>
      <c r="B23612" s="206" t="s">
        <v>38889</v>
      </c>
      <c r="C23612" s="206" t="s">
        <v>38890</v>
      </c>
      <c r="D23612" s="107" t="s">
        <v>35686</v>
      </c>
    </row>
    <row r="23613" spans="1:4" ht="15">
      <c r="A23613" s="32">
        <f t="shared" si="489"/>
        <v>23609</v>
      </c>
      <c r="B23613" s="206" t="s">
        <v>38891</v>
      </c>
      <c r="C23613" s="206" t="s">
        <v>38892</v>
      </c>
      <c r="D23613" s="107" t="s">
        <v>35686</v>
      </c>
    </row>
    <row r="23614" spans="1:4" ht="15">
      <c r="A23614" s="32">
        <f t="shared" si="489"/>
        <v>23610</v>
      </c>
      <c r="B23614" s="206" t="s">
        <v>38893</v>
      </c>
      <c r="C23614" s="206" t="s">
        <v>38894</v>
      </c>
      <c r="D23614" s="107" t="s">
        <v>35686</v>
      </c>
    </row>
    <row r="23615" spans="1:4" ht="15">
      <c r="A23615" s="32">
        <f t="shared" si="489"/>
        <v>23611</v>
      </c>
      <c r="B23615" s="206" t="s">
        <v>38895</v>
      </c>
      <c r="C23615" s="206" t="s">
        <v>38896</v>
      </c>
      <c r="D23615" s="107" t="s">
        <v>35686</v>
      </c>
    </row>
    <row r="23616" spans="1:4" ht="15">
      <c r="A23616" s="32">
        <f t="shared" si="489"/>
        <v>23612</v>
      </c>
      <c r="B23616" s="206" t="s">
        <v>38895</v>
      </c>
      <c r="C23616" s="206" t="s">
        <v>38896</v>
      </c>
      <c r="D23616" s="107" t="s">
        <v>35686</v>
      </c>
    </row>
    <row r="23617" spans="1:4" ht="15">
      <c r="A23617" s="32">
        <f t="shared" si="489"/>
        <v>23613</v>
      </c>
      <c r="B23617" s="206" t="s">
        <v>38897</v>
      </c>
      <c r="C23617" s="206" t="s">
        <v>38898</v>
      </c>
      <c r="D23617" s="107" t="s">
        <v>35686</v>
      </c>
    </row>
    <row r="23618" spans="1:4" ht="15">
      <c r="A23618" s="32">
        <f t="shared" si="489"/>
        <v>23614</v>
      </c>
      <c r="B23618" s="206" t="s">
        <v>447</v>
      </c>
      <c r="C23618" s="206" t="s">
        <v>12995</v>
      </c>
      <c r="D23618" s="107" t="s">
        <v>35686</v>
      </c>
    </row>
    <row r="23619" spans="1:4" ht="15">
      <c r="A23619" s="32">
        <f t="shared" si="489"/>
        <v>23615</v>
      </c>
      <c r="B23619" s="206" t="s">
        <v>38899</v>
      </c>
      <c r="C23619" s="206" t="s">
        <v>38900</v>
      </c>
      <c r="D23619" s="107" t="s">
        <v>35686</v>
      </c>
    </row>
    <row r="23620" spans="1:4" ht="15">
      <c r="A23620" s="32">
        <f t="shared" si="489"/>
        <v>23616</v>
      </c>
      <c r="B23620" s="206" t="s">
        <v>38899</v>
      </c>
      <c r="C23620" s="206" t="s">
        <v>38900</v>
      </c>
      <c r="D23620" s="107" t="s">
        <v>35686</v>
      </c>
    </row>
    <row r="23621" spans="1:4" ht="15">
      <c r="A23621" s="32">
        <f t="shared" si="489"/>
        <v>23617</v>
      </c>
      <c r="B23621" s="206" t="s">
        <v>7818</v>
      </c>
      <c r="C23621" s="206" t="s">
        <v>38901</v>
      </c>
      <c r="D23621" s="107" t="s">
        <v>35686</v>
      </c>
    </row>
    <row r="23622" spans="1:4" ht="15">
      <c r="A23622" s="32">
        <f t="shared" si="489"/>
        <v>23618</v>
      </c>
      <c r="B23622" s="206" t="s">
        <v>7818</v>
      </c>
      <c r="C23622" s="206" t="s">
        <v>38901</v>
      </c>
      <c r="D23622" s="107" t="s">
        <v>35686</v>
      </c>
    </row>
    <row r="23623" spans="1:4" ht="15">
      <c r="A23623" s="32">
        <f t="shared" ref="A23623:A23686" si="490">+A23622+1</f>
        <v>23619</v>
      </c>
      <c r="B23623" s="206" t="s">
        <v>38902</v>
      </c>
      <c r="C23623" s="206" t="s">
        <v>38903</v>
      </c>
      <c r="D23623" s="107" t="s">
        <v>35686</v>
      </c>
    </row>
    <row r="23624" spans="1:4" ht="15">
      <c r="A23624" s="32">
        <f t="shared" si="490"/>
        <v>23620</v>
      </c>
      <c r="B23624" s="206" t="s">
        <v>38904</v>
      </c>
      <c r="C23624" s="206" t="s">
        <v>38905</v>
      </c>
      <c r="D23624" s="107" t="s">
        <v>35686</v>
      </c>
    </row>
    <row r="23625" spans="1:4" ht="15">
      <c r="A23625" s="32">
        <f t="shared" si="490"/>
        <v>23621</v>
      </c>
      <c r="B23625" s="206" t="s">
        <v>38906</v>
      </c>
      <c r="C23625" s="206" t="s">
        <v>4516</v>
      </c>
      <c r="D23625" s="107" t="s">
        <v>35686</v>
      </c>
    </row>
    <row r="23626" spans="1:4" ht="15">
      <c r="A23626" s="32">
        <f t="shared" si="490"/>
        <v>23622</v>
      </c>
      <c r="B23626" s="206" t="s">
        <v>38907</v>
      </c>
      <c r="C23626" s="206" t="s">
        <v>38908</v>
      </c>
      <c r="D23626" s="107" t="s">
        <v>35686</v>
      </c>
    </row>
    <row r="23627" spans="1:4" ht="15">
      <c r="A23627" s="32">
        <f t="shared" si="490"/>
        <v>23623</v>
      </c>
      <c r="B23627" s="206" t="s">
        <v>333</v>
      </c>
      <c r="C23627" s="206" t="s">
        <v>38909</v>
      </c>
      <c r="D23627" s="107" t="s">
        <v>35686</v>
      </c>
    </row>
    <row r="23628" spans="1:4" ht="15">
      <c r="A23628" s="32">
        <f t="shared" si="490"/>
        <v>23624</v>
      </c>
      <c r="B23628" s="206" t="s">
        <v>12168</v>
      </c>
      <c r="C23628" s="206" t="s">
        <v>38910</v>
      </c>
      <c r="D23628" s="107" t="s">
        <v>35686</v>
      </c>
    </row>
    <row r="23629" spans="1:4" ht="15">
      <c r="A23629" s="32">
        <f t="shared" si="490"/>
        <v>23625</v>
      </c>
      <c r="B23629" s="206" t="s">
        <v>38911</v>
      </c>
      <c r="C23629" s="206" t="s">
        <v>38912</v>
      </c>
      <c r="D23629" s="107" t="s">
        <v>35686</v>
      </c>
    </row>
    <row r="23630" spans="1:4" ht="15">
      <c r="A23630" s="32">
        <f t="shared" si="490"/>
        <v>23626</v>
      </c>
      <c r="B23630" s="206" t="s">
        <v>38913</v>
      </c>
      <c r="C23630" s="206" t="s">
        <v>38914</v>
      </c>
      <c r="D23630" s="107" t="s">
        <v>35686</v>
      </c>
    </row>
    <row r="23631" spans="1:4" ht="15">
      <c r="A23631" s="32">
        <f t="shared" si="490"/>
        <v>23627</v>
      </c>
      <c r="B23631" s="206" t="s">
        <v>38915</v>
      </c>
      <c r="C23631" s="206" t="s">
        <v>38916</v>
      </c>
      <c r="D23631" s="107" t="s">
        <v>35686</v>
      </c>
    </row>
    <row r="23632" spans="1:4" ht="15">
      <c r="A23632" s="32">
        <f t="shared" si="490"/>
        <v>23628</v>
      </c>
      <c r="B23632" s="206" t="s">
        <v>22135</v>
      </c>
      <c r="C23632" s="206" t="s">
        <v>38917</v>
      </c>
      <c r="D23632" s="107" t="s">
        <v>35686</v>
      </c>
    </row>
    <row r="23633" spans="1:4" ht="15">
      <c r="A23633" s="32">
        <f t="shared" si="490"/>
        <v>23629</v>
      </c>
      <c r="B23633" s="206" t="s">
        <v>38918</v>
      </c>
      <c r="C23633" s="206" t="s">
        <v>38919</v>
      </c>
      <c r="D23633" s="107" t="s">
        <v>35686</v>
      </c>
    </row>
    <row r="23634" spans="1:4" ht="15">
      <c r="A23634" s="32">
        <f t="shared" si="490"/>
        <v>23630</v>
      </c>
      <c r="B23634" s="206" t="s">
        <v>38920</v>
      </c>
      <c r="C23634" s="206" t="s">
        <v>38921</v>
      </c>
      <c r="D23634" s="107" t="s">
        <v>35686</v>
      </c>
    </row>
    <row r="23635" spans="1:4" ht="15">
      <c r="A23635" s="32">
        <f t="shared" si="490"/>
        <v>23631</v>
      </c>
      <c r="B23635" s="206" t="s">
        <v>280</v>
      </c>
      <c r="C23635" s="206" t="s">
        <v>38922</v>
      </c>
      <c r="D23635" s="107" t="s">
        <v>35686</v>
      </c>
    </row>
    <row r="23636" spans="1:4" ht="15">
      <c r="A23636" s="32">
        <f t="shared" si="490"/>
        <v>23632</v>
      </c>
      <c r="B23636" s="206" t="s">
        <v>785</v>
      </c>
      <c r="C23636" s="206" t="s">
        <v>38923</v>
      </c>
      <c r="D23636" s="107" t="s">
        <v>35686</v>
      </c>
    </row>
    <row r="23637" spans="1:4" ht="15">
      <c r="A23637" s="32">
        <f t="shared" si="490"/>
        <v>23633</v>
      </c>
      <c r="B23637" s="206" t="s">
        <v>38223</v>
      </c>
      <c r="C23637" s="206" t="s">
        <v>38924</v>
      </c>
      <c r="D23637" s="107" t="s">
        <v>35686</v>
      </c>
    </row>
    <row r="23638" spans="1:4" ht="15">
      <c r="A23638" s="32">
        <f t="shared" si="490"/>
        <v>23634</v>
      </c>
      <c r="B23638" s="206" t="s">
        <v>38925</v>
      </c>
      <c r="C23638" s="206" t="s">
        <v>38926</v>
      </c>
      <c r="D23638" s="107" t="s">
        <v>35686</v>
      </c>
    </row>
    <row r="23639" spans="1:4" ht="15">
      <c r="A23639" s="32">
        <f t="shared" si="490"/>
        <v>23635</v>
      </c>
      <c r="B23639" s="206" t="s">
        <v>38925</v>
      </c>
      <c r="C23639" s="206" t="s">
        <v>38926</v>
      </c>
      <c r="D23639" s="107" t="s">
        <v>35686</v>
      </c>
    </row>
    <row r="23640" spans="1:4" ht="15">
      <c r="A23640" s="32">
        <f t="shared" si="490"/>
        <v>23636</v>
      </c>
      <c r="B23640" s="206" t="s">
        <v>21535</v>
      </c>
      <c r="C23640" s="206" t="s">
        <v>38927</v>
      </c>
      <c r="D23640" s="107" t="s">
        <v>35686</v>
      </c>
    </row>
    <row r="23641" spans="1:4" ht="15">
      <c r="A23641" s="32">
        <f t="shared" si="490"/>
        <v>23637</v>
      </c>
      <c r="B23641" s="206" t="s">
        <v>38928</v>
      </c>
      <c r="C23641" s="206" t="s">
        <v>38929</v>
      </c>
      <c r="D23641" s="107" t="s">
        <v>35686</v>
      </c>
    </row>
    <row r="23642" spans="1:4" ht="15">
      <c r="A23642" s="32">
        <f t="shared" si="490"/>
        <v>23638</v>
      </c>
      <c r="B23642" s="206" t="s">
        <v>38930</v>
      </c>
      <c r="C23642" s="206" t="s">
        <v>38931</v>
      </c>
      <c r="D23642" s="107" t="s">
        <v>35686</v>
      </c>
    </row>
    <row r="23643" spans="1:4" ht="15">
      <c r="A23643" s="32">
        <f t="shared" si="490"/>
        <v>23639</v>
      </c>
      <c r="B23643" s="206" t="s">
        <v>38932</v>
      </c>
      <c r="C23643" s="206" t="s">
        <v>38933</v>
      </c>
      <c r="D23643" s="107" t="s">
        <v>35686</v>
      </c>
    </row>
    <row r="23644" spans="1:4" ht="15">
      <c r="A23644" s="32">
        <f t="shared" si="490"/>
        <v>23640</v>
      </c>
      <c r="B23644" s="206" t="s">
        <v>38934</v>
      </c>
      <c r="C23644" s="206" t="s">
        <v>38935</v>
      </c>
      <c r="D23644" s="107" t="s">
        <v>35686</v>
      </c>
    </row>
    <row r="23645" spans="1:4" ht="15">
      <c r="A23645" s="32">
        <f t="shared" si="490"/>
        <v>23641</v>
      </c>
      <c r="B23645" s="206" t="s">
        <v>38936</v>
      </c>
      <c r="C23645" s="206" t="s">
        <v>38937</v>
      </c>
      <c r="D23645" s="107" t="s">
        <v>35686</v>
      </c>
    </row>
    <row r="23646" spans="1:4" ht="15">
      <c r="A23646" s="32">
        <f t="shared" si="490"/>
        <v>23642</v>
      </c>
      <c r="B23646" s="206" t="s">
        <v>230</v>
      </c>
      <c r="C23646" s="206" t="s">
        <v>38938</v>
      </c>
      <c r="D23646" s="107" t="s">
        <v>35686</v>
      </c>
    </row>
    <row r="23647" spans="1:4" ht="15">
      <c r="A23647" s="32">
        <f t="shared" si="490"/>
        <v>23643</v>
      </c>
      <c r="B23647" s="206" t="s">
        <v>230</v>
      </c>
      <c r="C23647" s="206" t="s">
        <v>38938</v>
      </c>
      <c r="D23647" s="107" t="s">
        <v>35686</v>
      </c>
    </row>
    <row r="23648" spans="1:4" ht="15">
      <c r="A23648" s="32">
        <f t="shared" si="490"/>
        <v>23644</v>
      </c>
      <c r="B23648" s="206" t="s">
        <v>38939</v>
      </c>
      <c r="C23648" s="206" t="s">
        <v>38940</v>
      </c>
      <c r="D23648" s="107" t="s">
        <v>35686</v>
      </c>
    </row>
    <row r="23649" spans="1:4" ht="15">
      <c r="A23649" s="32">
        <f t="shared" si="490"/>
        <v>23645</v>
      </c>
      <c r="B23649" s="206" t="s">
        <v>38941</v>
      </c>
      <c r="C23649" s="206" t="s">
        <v>38942</v>
      </c>
      <c r="D23649" s="107" t="s">
        <v>35686</v>
      </c>
    </row>
    <row r="23650" spans="1:4" ht="15">
      <c r="A23650" s="32">
        <f t="shared" si="490"/>
        <v>23646</v>
      </c>
      <c r="B23650" s="206" t="s">
        <v>38941</v>
      </c>
      <c r="C23650" s="206" t="s">
        <v>38942</v>
      </c>
      <c r="D23650" s="107" t="s">
        <v>35686</v>
      </c>
    </row>
    <row r="23651" spans="1:4" ht="15">
      <c r="A23651" s="32">
        <f t="shared" si="490"/>
        <v>23647</v>
      </c>
      <c r="B23651" s="206" t="s">
        <v>38943</v>
      </c>
      <c r="C23651" s="206" t="s">
        <v>38944</v>
      </c>
      <c r="D23651" s="107" t="s">
        <v>35686</v>
      </c>
    </row>
    <row r="23652" spans="1:4" ht="15">
      <c r="A23652" s="32">
        <f t="shared" si="490"/>
        <v>23648</v>
      </c>
      <c r="B23652" s="206" t="s">
        <v>21508</v>
      </c>
      <c r="C23652" s="206" t="s">
        <v>38945</v>
      </c>
      <c r="D23652" s="107" t="s">
        <v>35686</v>
      </c>
    </row>
    <row r="23653" spans="1:4" ht="15">
      <c r="A23653" s="32">
        <f t="shared" si="490"/>
        <v>23649</v>
      </c>
      <c r="B23653" s="206" t="s">
        <v>38946</v>
      </c>
      <c r="C23653" s="206" t="s">
        <v>38947</v>
      </c>
      <c r="D23653" s="107" t="s">
        <v>35686</v>
      </c>
    </row>
    <row r="23654" spans="1:4" ht="15">
      <c r="A23654" s="32">
        <f t="shared" si="490"/>
        <v>23650</v>
      </c>
      <c r="B23654" s="206" t="s">
        <v>38948</v>
      </c>
      <c r="C23654" s="206" t="s">
        <v>38949</v>
      </c>
      <c r="D23654" s="107" t="s">
        <v>35686</v>
      </c>
    </row>
    <row r="23655" spans="1:4" ht="15">
      <c r="A23655" s="32">
        <f t="shared" si="490"/>
        <v>23651</v>
      </c>
      <c r="B23655" s="206" t="s">
        <v>38948</v>
      </c>
      <c r="C23655" s="206" t="s">
        <v>38949</v>
      </c>
      <c r="D23655" s="107" t="s">
        <v>35686</v>
      </c>
    </row>
    <row r="23656" spans="1:4" ht="15">
      <c r="A23656" s="32">
        <f t="shared" si="490"/>
        <v>23652</v>
      </c>
      <c r="B23656" s="206" t="s">
        <v>392</v>
      </c>
      <c r="C23656" s="206" t="s">
        <v>38950</v>
      </c>
      <c r="D23656" s="107" t="s">
        <v>35686</v>
      </c>
    </row>
    <row r="23657" spans="1:4" ht="15">
      <c r="A23657" s="32">
        <f t="shared" si="490"/>
        <v>23653</v>
      </c>
      <c r="B23657" s="206" t="s">
        <v>38951</v>
      </c>
      <c r="C23657" s="206" t="s">
        <v>38952</v>
      </c>
      <c r="D23657" s="107" t="s">
        <v>35686</v>
      </c>
    </row>
    <row r="23658" spans="1:4" ht="15">
      <c r="A23658" s="32">
        <f t="shared" si="490"/>
        <v>23654</v>
      </c>
      <c r="B23658" s="206" t="s">
        <v>38953</v>
      </c>
      <c r="C23658" s="206" t="s">
        <v>38954</v>
      </c>
      <c r="D23658" s="107" t="s">
        <v>35686</v>
      </c>
    </row>
    <row r="23659" spans="1:4" ht="15">
      <c r="A23659" s="32">
        <f t="shared" si="490"/>
        <v>23655</v>
      </c>
      <c r="B23659" s="206" t="s">
        <v>38955</v>
      </c>
      <c r="C23659" s="206" t="s">
        <v>38956</v>
      </c>
      <c r="D23659" s="107" t="s">
        <v>35686</v>
      </c>
    </row>
    <row r="23660" spans="1:4" ht="15">
      <c r="A23660" s="32">
        <f t="shared" si="490"/>
        <v>23656</v>
      </c>
      <c r="B23660" s="206" t="s">
        <v>38957</v>
      </c>
      <c r="C23660" s="206" t="s">
        <v>38958</v>
      </c>
      <c r="D23660" s="107" t="s">
        <v>35686</v>
      </c>
    </row>
    <row r="23661" spans="1:4" ht="15">
      <c r="A23661" s="32">
        <f t="shared" si="490"/>
        <v>23657</v>
      </c>
      <c r="B23661" s="206" t="s">
        <v>38957</v>
      </c>
      <c r="C23661" s="206" t="s">
        <v>38958</v>
      </c>
      <c r="D23661" s="107" t="s">
        <v>35686</v>
      </c>
    </row>
    <row r="23662" spans="1:4" ht="15">
      <c r="A23662" s="32">
        <f t="shared" si="490"/>
        <v>23658</v>
      </c>
      <c r="B23662" s="206" t="s">
        <v>38959</v>
      </c>
      <c r="C23662" s="206" t="s">
        <v>38960</v>
      </c>
      <c r="D23662" s="107" t="s">
        <v>35686</v>
      </c>
    </row>
    <row r="23663" spans="1:4" ht="15">
      <c r="A23663" s="32">
        <f t="shared" si="490"/>
        <v>23659</v>
      </c>
      <c r="B23663" s="206" t="s">
        <v>32516</v>
      </c>
      <c r="C23663" s="206" t="s">
        <v>32517</v>
      </c>
      <c r="D23663" s="107" t="s">
        <v>35686</v>
      </c>
    </row>
    <row r="23664" spans="1:4" ht="15">
      <c r="A23664" s="32">
        <f t="shared" si="490"/>
        <v>23660</v>
      </c>
      <c r="B23664" s="206" t="s">
        <v>38961</v>
      </c>
      <c r="C23664" s="206" t="s">
        <v>38962</v>
      </c>
      <c r="D23664" s="107" t="s">
        <v>35686</v>
      </c>
    </row>
    <row r="23665" spans="1:4" ht="15">
      <c r="A23665" s="32">
        <f t="shared" si="490"/>
        <v>23661</v>
      </c>
      <c r="B23665" s="206" t="s">
        <v>442</v>
      </c>
      <c r="C23665" s="206" t="s">
        <v>22273</v>
      </c>
      <c r="D23665" s="107" t="s">
        <v>35686</v>
      </c>
    </row>
    <row r="23666" spans="1:4" ht="15">
      <c r="A23666" s="32">
        <f t="shared" si="490"/>
        <v>23662</v>
      </c>
      <c r="B23666" s="206" t="s">
        <v>4545</v>
      </c>
      <c r="C23666" s="206" t="s">
        <v>38963</v>
      </c>
      <c r="D23666" s="107" t="s">
        <v>35686</v>
      </c>
    </row>
    <row r="23667" spans="1:4" ht="15">
      <c r="A23667" s="32">
        <f t="shared" si="490"/>
        <v>23663</v>
      </c>
      <c r="B23667" s="206" t="s">
        <v>4545</v>
      </c>
      <c r="C23667" s="206" t="s">
        <v>38963</v>
      </c>
      <c r="D23667" s="107" t="s">
        <v>35686</v>
      </c>
    </row>
    <row r="23668" spans="1:4" ht="15">
      <c r="A23668" s="32">
        <f t="shared" si="490"/>
        <v>23664</v>
      </c>
      <c r="B23668" s="206" t="s">
        <v>32524</v>
      </c>
      <c r="C23668" s="206" t="s">
        <v>32525</v>
      </c>
      <c r="D23668" s="107" t="s">
        <v>35686</v>
      </c>
    </row>
    <row r="23669" spans="1:4" ht="15">
      <c r="A23669" s="32">
        <f t="shared" si="490"/>
        <v>23665</v>
      </c>
      <c r="B23669" s="206" t="s">
        <v>38964</v>
      </c>
      <c r="C23669" s="206" t="s">
        <v>38965</v>
      </c>
      <c r="D23669" s="107" t="s">
        <v>35686</v>
      </c>
    </row>
    <row r="23670" spans="1:4" ht="15">
      <c r="A23670" s="32">
        <f t="shared" si="490"/>
        <v>23666</v>
      </c>
      <c r="B23670" s="206" t="s">
        <v>38964</v>
      </c>
      <c r="C23670" s="206" t="s">
        <v>38965</v>
      </c>
      <c r="D23670" s="107" t="s">
        <v>35686</v>
      </c>
    </row>
    <row r="23671" spans="1:4" ht="15">
      <c r="A23671" s="32">
        <f t="shared" si="490"/>
        <v>23667</v>
      </c>
      <c r="B23671" s="206" t="s">
        <v>38966</v>
      </c>
      <c r="C23671" s="206" t="s">
        <v>32628</v>
      </c>
      <c r="D23671" s="107" t="s">
        <v>35686</v>
      </c>
    </row>
    <row r="23672" spans="1:4" ht="15">
      <c r="A23672" s="32">
        <f t="shared" si="490"/>
        <v>23668</v>
      </c>
      <c r="B23672" s="206" t="s">
        <v>38967</v>
      </c>
      <c r="C23672" s="206" t="s">
        <v>38968</v>
      </c>
      <c r="D23672" s="107" t="s">
        <v>35686</v>
      </c>
    </row>
    <row r="23673" spans="1:4" ht="15">
      <c r="A23673" s="32">
        <f t="shared" si="490"/>
        <v>23669</v>
      </c>
      <c r="B23673" s="206" t="s">
        <v>38969</v>
      </c>
      <c r="C23673" s="206" t="s">
        <v>38970</v>
      </c>
      <c r="D23673" s="107" t="s">
        <v>35686</v>
      </c>
    </row>
    <row r="23674" spans="1:4" ht="15">
      <c r="A23674" s="32">
        <f t="shared" si="490"/>
        <v>23670</v>
      </c>
      <c r="B23674" s="206" t="s">
        <v>38971</v>
      </c>
      <c r="C23674" s="206" t="s">
        <v>38972</v>
      </c>
      <c r="D23674" s="107" t="s">
        <v>35686</v>
      </c>
    </row>
    <row r="23675" spans="1:4" ht="15">
      <c r="A23675" s="32">
        <f t="shared" si="490"/>
        <v>23671</v>
      </c>
      <c r="B23675" s="206" t="s">
        <v>38973</v>
      </c>
      <c r="C23675" s="206" t="s">
        <v>38974</v>
      </c>
      <c r="D23675" s="107" t="s">
        <v>35686</v>
      </c>
    </row>
    <row r="23676" spans="1:4" ht="15">
      <c r="A23676" s="32">
        <f t="shared" si="490"/>
        <v>23672</v>
      </c>
      <c r="B23676" s="206" t="s">
        <v>38975</v>
      </c>
      <c r="C23676" s="206" t="s">
        <v>38976</v>
      </c>
      <c r="D23676" s="107" t="s">
        <v>35686</v>
      </c>
    </row>
    <row r="23677" spans="1:4" ht="15">
      <c r="A23677" s="32">
        <f t="shared" si="490"/>
        <v>23673</v>
      </c>
      <c r="B23677" s="206" t="s">
        <v>32535</v>
      </c>
      <c r="C23677" s="206" t="s">
        <v>32536</v>
      </c>
      <c r="D23677" s="107" t="s">
        <v>35686</v>
      </c>
    </row>
    <row r="23678" spans="1:4" ht="15">
      <c r="A23678" s="32">
        <f t="shared" si="490"/>
        <v>23674</v>
      </c>
      <c r="B23678" s="206" t="s">
        <v>14227</v>
      </c>
      <c r="C23678" s="206" t="s">
        <v>38977</v>
      </c>
      <c r="D23678" s="107" t="s">
        <v>35686</v>
      </c>
    </row>
    <row r="23679" spans="1:4" ht="15">
      <c r="A23679" s="32">
        <f t="shared" si="490"/>
        <v>23675</v>
      </c>
      <c r="B23679" s="206" t="s">
        <v>4605</v>
      </c>
      <c r="C23679" s="206" t="s">
        <v>4606</v>
      </c>
      <c r="D23679" s="107" t="s">
        <v>35686</v>
      </c>
    </row>
    <row r="23680" spans="1:4" ht="15">
      <c r="A23680" s="32">
        <f t="shared" si="490"/>
        <v>23676</v>
      </c>
      <c r="B23680" s="206" t="s">
        <v>38978</v>
      </c>
      <c r="C23680" s="206" t="s">
        <v>13144</v>
      </c>
      <c r="D23680" s="107" t="s">
        <v>35686</v>
      </c>
    </row>
    <row r="23681" spans="1:4" ht="15">
      <c r="A23681" s="32">
        <f t="shared" si="490"/>
        <v>23677</v>
      </c>
      <c r="B23681" s="206" t="s">
        <v>32539</v>
      </c>
      <c r="C23681" s="206" t="s">
        <v>32540</v>
      </c>
      <c r="D23681" s="107" t="s">
        <v>35686</v>
      </c>
    </row>
    <row r="23682" spans="1:4" ht="15">
      <c r="A23682" s="32">
        <f t="shared" si="490"/>
        <v>23678</v>
      </c>
      <c r="B23682" s="206" t="s">
        <v>32539</v>
      </c>
      <c r="C23682" s="206" t="s">
        <v>32540</v>
      </c>
      <c r="D23682" s="107" t="s">
        <v>35686</v>
      </c>
    </row>
    <row r="23683" spans="1:4" ht="15">
      <c r="A23683" s="32">
        <f t="shared" si="490"/>
        <v>23679</v>
      </c>
      <c r="B23683" s="206" t="s">
        <v>38979</v>
      </c>
      <c r="C23683" s="206" t="s">
        <v>33108</v>
      </c>
      <c r="D23683" s="107" t="s">
        <v>35686</v>
      </c>
    </row>
    <row r="23684" spans="1:4" ht="15">
      <c r="A23684" s="32">
        <f t="shared" si="490"/>
        <v>23680</v>
      </c>
      <c r="B23684" s="206" t="s">
        <v>32548</v>
      </c>
      <c r="C23684" s="206" t="s">
        <v>32549</v>
      </c>
      <c r="D23684" s="107" t="s">
        <v>35686</v>
      </c>
    </row>
    <row r="23685" spans="1:4" ht="15">
      <c r="A23685" s="32">
        <f t="shared" si="490"/>
        <v>23681</v>
      </c>
      <c r="B23685" s="206" t="s">
        <v>476</v>
      </c>
      <c r="C23685" s="206" t="s">
        <v>38980</v>
      </c>
      <c r="D23685" s="107" t="s">
        <v>35686</v>
      </c>
    </row>
    <row r="23686" spans="1:4" ht="15">
      <c r="A23686" s="32">
        <f t="shared" si="490"/>
        <v>23682</v>
      </c>
      <c r="B23686" s="206" t="s">
        <v>22325</v>
      </c>
      <c r="C23686" s="206" t="s">
        <v>22326</v>
      </c>
      <c r="D23686" s="107" t="s">
        <v>35686</v>
      </c>
    </row>
    <row r="23687" spans="1:4" ht="15">
      <c r="A23687" s="32">
        <f t="shared" ref="A23687:A23750" si="491">+A23686+1</f>
        <v>23683</v>
      </c>
      <c r="B23687" s="206" t="s">
        <v>7512</v>
      </c>
      <c r="C23687" s="206" t="s">
        <v>38981</v>
      </c>
      <c r="D23687" s="107" t="s">
        <v>35686</v>
      </c>
    </row>
    <row r="23688" spans="1:4" ht="15">
      <c r="A23688" s="32">
        <f t="shared" si="491"/>
        <v>23684</v>
      </c>
      <c r="B23688" s="206" t="s">
        <v>32558</v>
      </c>
      <c r="C23688" s="206" t="s">
        <v>32559</v>
      </c>
      <c r="D23688" s="107" t="s">
        <v>35686</v>
      </c>
    </row>
    <row r="23689" spans="1:4" ht="15">
      <c r="A23689" s="32">
        <f t="shared" si="491"/>
        <v>23685</v>
      </c>
      <c r="B23689" s="206" t="s">
        <v>32558</v>
      </c>
      <c r="C23689" s="206" t="s">
        <v>32559</v>
      </c>
      <c r="D23689" s="107" t="s">
        <v>35686</v>
      </c>
    </row>
    <row r="23690" spans="1:4" ht="15">
      <c r="A23690" s="32">
        <f t="shared" si="491"/>
        <v>23686</v>
      </c>
      <c r="B23690" s="206" t="s">
        <v>38982</v>
      </c>
      <c r="C23690" s="206" t="s">
        <v>38983</v>
      </c>
      <c r="D23690" s="107" t="s">
        <v>35686</v>
      </c>
    </row>
    <row r="23691" spans="1:4" ht="15">
      <c r="A23691" s="32">
        <f t="shared" si="491"/>
        <v>23687</v>
      </c>
      <c r="B23691" s="206" t="s">
        <v>38982</v>
      </c>
      <c r="C23691" s="206" t="s">
        <v>38983</v>
      </c>
      <c r="D23691" s="107" t="s">
        <v>35686</v>
      </c>
    </row>
    <row r="23692" spans="1:4" ht="15">
      <c r="A23692" s="32">
        <f t="shared" si="491"/>
        <v>23688</v>
      </c>
      <c r="B23692" s="206" t="s">
        <v>19318</v>
      </c>
      <c r="C23692" s="206" t="s">
        <v>32583</v>
      </c>
      <c r="D23692" s="107" t="s">
        <v>35686</v>
      </c>
    </row>
    <row r="23693" spans="1:4" ht="15">
      <c r="A23693" s="32">
        <f t="shared" si="491"/>
        <v>23689</v>
      </c>
      <c r="B23693" s="206" t="s">
        <v>32593</v>
      </c>
      <c r="C23693" s="206" t="s">
        <v>32594</v>
      </c>
      <c r="D23693" s="107" t="s">
        <v>35686</v>
      </c>
    </row>
    <row r="23694" spans="1:4" ht="15">
      <c r="A23694" s="32">
        <f t="shared" si="491"/>
        <v>23690</v>
      </c>
      <c r="B23694" s="206" t="s">
        <v>32596</v>
      </c>
      <c r="C23694" s="206" t="s">
        <v>32597</v>
      </c>
      <c r="D23694" s="107" t="s">
        <v>35686</v>
      </c>
    </row>
    <row r="23695" spans="1:4" ht="15">
      <c r="A23695" s="32">
        <f t="shared" si="491"/>
        <v>23691</v>
      </c>
      <c r="B23695" s="206" t="s">
        <v>38984</v>
      </c>
      <c r="C23695" s="206" t="s">
        <v>38985</v>
      </c>
      <c r="D23695" s="107" t="s">
        <v>35686</v>
      </c>
    </row>
    <row r="23696" spans="1:4" ht="15">
      <c r="A23696" s="32">
        <f t="shared" si="491"/>
        <v>23692</v>
      </c>
      <c r="B23696" s="206" t="s">
        <v>638</v>
      </c>
      <c r="C23696" s="206" t="s">
        <v>32602</v>
      </c>
      <c r="D23696" s="107" t="s">
        <v>35686</v>
      </c>
    </row>
    <row r="23697" spans="1:4" ht="15">
      <c r="A23697" s="32">
        <f t="shared" si="491"/>
        <v>23693</v>
      </c>
      <c r="B23697" s="206" t="s">
        <v>638</v>
      </c>
      <c r="C23697" s="206" t="s">
        <v>32602</v>
      </c>
      <c r="D23697" s="107" t="s">
        <v>35686</v>
      </c>
    </row>
    <row r="23698" spans="1:4" ht="15">
      <c r="A23698" s="32">
        <f t="shared" si="491"/>
        <v>23694</v>
      </c>
      <c r="B23698" s="206" t="s">
        <v>38986</v>
      </c>
      <c r="C23698" s="206" t="s">
        <v>13740</v>
      </c>
      <c r="D23698" s="107" t="s">
        <v>35686</v>
      </c>
    </row>
    <row r="23699" spans="1:4" ht="15">
      <c r="A23699" s="32">
        <f t="shared" si="491"/>
        <v>23695</v>
      </c>
      <c r="B23699" s="206" t="s">
        <v>38986</v>
      </c>
      <c r="C23699" s="206" t="s">
        <v>13740</v>
      </c>
      <c r="D23699" s="107" t="s">
        <v>35686</v>
      </c>
    </row>
    <row r="23700" spans="1:4" ht="15">
      <c r="A23700" s="32">
        <f t="shared" si="491"/>
        <v>23696</v>
      </c>
      <c r="B23700" s="206" t="s">
        <v>38987</v>
      </c>
      <c r="C23700" s="206" t="s">
        <v>38988</v>
      </c>
      <c r="D23700" s="107" t="s">
        <v>35686</v>
      </c>
    </row>
    <row r="23701" spans="1:4" ht="15">
      <c r="A23701" s="32">
        <f t="shared" si="491"/>
        <v>23697</v>
      </c>
      <c r="B23701" s="206" t="s">
        <v>38987</v>
      </c>
      <c r="C23701" s="206" t="s">
        <v>38988</v>
      </c>
      <c r="D23701" s="107" t="s">
        <v>35686</v>
      </c>
    </row>
    <row r="23702" spans="1:4" ht="15">
      <c r="A23702" s="32">
        <f t="shared" si="491"/>
        <v>23698</v>
      </c>
      <c r="B23702" s="206" t="s">
        <v>38989</v>
      </c>
      <c r="C23702" s="206" t="s">
        <v>38990</v>
      </c>
      <c r="D23702" s="107" t="s">
        <v>35686</v>
      </c>
    </row>
    <row r="23703" spans="1:4" ht="15">
      <c r="A23703" s="32">
        <f t="shared" si="491"/>
        <v>23699</v>
      </c>
      <c r="B23703" s="206" t="s">
        <v>38991</v>
      </c>
      <c r="C23703" s="206" t="s">
        <v>5592</v>
      </c>
      <c r="D23703" s="107" t="s">
        <v>35686</v>
      </c>
    </row>
    <row r="23704" spans="1:4" ht="15">
      <c r="A23704" s="32">
        <f t="shared" si="491"/>
        <v>23700</v>
      </c>
      <c r="B23704" s="206" t="s">
        <v>38991</v>
      </c>
      <c r="C23704" s="206" t="s">
        <v>5592</v>
      </c>
      <c r="D23704" s="107" t="s">
        <v>35686</v>
      </c>
    </row>
    <row r="23705" spans="1:4" ht="15">
      <c r="A23705" s="32">
        <f t="shared" si="491"/>
        <v>23701</v>
      </c>
      <c r="B23705" s="206" t="s">
        <v>292</v>
      </c>
      <c r="C23705" s="206" t="s">
        <v>38992</v>
      </c>
      <c r="D23705" s="107" t="s">
        <v>35686</v>
      </c>
    </row>
    <row r="23706" spans="1:4" ht="15">
      <c r="A23706" s="32">
        <f t="shared" si="491"/>
        <v>23702</v>
      </c>
      <c r="B23706" s="206" t="s">
        <v>292</v>
      </c>
      <c r="C23706" s="206" t="s">
        <v>38992</v>
      </c>
      <c r="D23706" s="107" t="s">
        <v>35686</v>
      </c>
    </row>
    <row r="23707" spans="1:4" ht="15">
      <c r="A23707" s="32">
        <f t="shared" si="491"/>
        <v>23703</v>
      </c>
      <c r="B23707" s="206" t="s">
        <v>4041</v>
      </c>
      <c r="C23707" s="206" t="s">
        <v>38993</v>
      </c>
      <c r="D23707" s="107" t="s">
        <v>35686</v>
      </c>
    </row>
    <row r="23708" spans="1:4" ht="15">
      <c r="A23708" s="32">
        <f t="shared" si="491"/>
        <v>23704</v>
      </c>
      <c r="B23708" s="206" t="s">
        <v>38994</v>
      </c>
      <c r="C23708" s="206" t="s">
        <v>38995</v>
      </c>
      <c r="D23708" s="107" t="s">
        <v>35686</v>
      </c>
    </row>
    <row r="23709" spans="1:4" ht="15">
      <c r="A23709" s="32">
        <f t="shared" si="491"/>
        <v>23705</v>
      </c>
      <c r="B23709" s="206" t="s">
        <v>38996</v>
      </c>
      <c r="C23709" s="206" t="s">
        <v>38997</v>
      </c>
      <c r="D23709" s="107" t="s">
        <v>35686</v>
      </c>
    </row>
    <row r="23710" spans="1:4" ht="15">
      <c r="A23710" s="32">
        <f t="shared" si="491"/>
        <v>23706</v>
      </c>
      <c r="B23710" s="206" t="s">
        <v>38996</v>
      </c>
      <c r="C23710" s="206" t="s">
        <v>38997</v>
      </c>
      <c r="D23710" s="107" t="s">
        <v>35686</v>
      </c>
    </row>
    <row r="23711" spans="1:4" ht="15">
      <c r="A23711" s="32">
        <f t="shared" si="491"/>
        <v>23707</v>
      </c>
      <c r="B23711" s="206" t="s">
        <v>38998</v>
      </c>
      <c r="C23711" s="206" t="s">
        <v>38999</v>
      </c>
      <c r="D23711" s="107" t="s">
        <v>35686</v>
      </c>
    </row>
    <row r="23712" spans="1:4" ht="15">
      <c r="A23712" s="32">
        <f t="shared" si="491"/>
        <v>23708</v>
      </c>
      <c r="B23712" s="206" t="s">
        <v>38998</v>
      </c>
      <c r="C23712" s="206" t="s">
        <v>38999</v>
      </c>
      <c r="D23712" s="107" t="s">
        <v>35686</v>
      </c>
    </row>
    <row r="23713" spans="1:4" ht="15">
      <c r="A23713" s="32">
        <f t="shared" si="491"/>
        <v>23709</v>
      </c>
      <c r="B23713" s="206" t="s">
        <v>39000</v>
      </c>
      <c r="C23713" s="206" t="s">
        <v>39001</v>
      </c>
      <c r="D23713" s="107" t="s">
        <v>35686</v>
      </c>
    </row>
    <row r="23714" spans="1:4" ht="15">
      <c r="A23714" s="32">
        <f t="shared" si="491"/>
        <v>23710</v>
      </c>
      <c r="B23714" s="206" t="s">
        <v>39000</v>
      </c>
      <c r="C23714" s="206" t="s">
        <v>39001</v>
      </c>
      <c r="D23714" s="107" t="s">
        <v>35686</v>
      </c>
    </row>
    <row r="23715" spans="1:4" ht="15">
      <c r="A23715" s="32">
        <f t="shared" si="491"/>
        <v>23711</v>
      </c>
      <c r="B23715" s="206" t="s">
        <v>638</v>
      </c>
      <c r="C23715" s="206" t="s">
        <v>39002</v>
      </c>
      <c r="D23715" s="107" t="s">
        <v>35686</v>
      </c>
    </row>
    <row r="23716" spans="1:4" ht="15">
      <c r="A23716" s="32">
        <f t="shared" si="491"/>
        <v>23712</v>
      </c>
      <c r="B23716" s="206" t="s">
        <v>254</v>
      </c>
      <c r="C23716" s="206" t="s">
        <v>39003</v>
      </c>
      <c r="D23716" s="107" t="s">
        <v>35686</v>
      </c>
    </row>
    <row r="23717" spans="1:4" ht="15">
      <c r="A23717" s="32">
        <f t="shared" si="491"/>
        <v>23713</v>
      </c>
      <c r="B23717" s="206" t="s">
        <v>6331</v>
      </c>
      <c r="C23717" s="206" t="s">
        <v>39004</v>
      </c>
      <c r="D23717" s="107" t="s">
        <v>35686</v>
      </c>
    </row>
    <row r="23718" spans="1:4" ht="15">
      <c r="A23718" s="32">
        <f t="shared" si="491"/>
        <v>23714</v>
      </c>
      <c r="B23718" s="206" t="s">
        <v>15353</v>
      </c>
      <c r="C23718" s="206" t="s">
        <v>39005</v>
      </c>
      <c r="D23718" s="107" t="s">
        <v>35686</v>
      </c>
    </row>
    <row r="23719" spans="1:4" ht="15">
      <c r="A23719" s="32">
        <f t="shared" si="491"/>
        <v>23715</v>
      </c>
      <c r="B23719" s="206" t="s">
        <v>39006</v>
      </c>
      <c r="C23719" s="206" t="s">
        <v>39007</v>
      </c>
      <c r="D23719" s="107" t="s">
        <v>35686</v>
      </c>
    </row>
    <row r="23720" spans="1:4" ht="15">
      <c r="A23720" s="32">
        <f t="shared" si="491"/>
        <v>23716</v>
      </c>
      <c r="B23720" s="206" t="s">
        <v>39008</v>
      </c>
      <c r="C23720" s="206" t="s">
        <v>39009</v>
      </c>
      <c r="D23720" s="107" t="s">
        <v>35686</v>
      </c>
    </row>
    <row r="23721" spans="1:4" ht="15">
      <c r="A23721" s="32">
        <f t="shared" si="491"/>
        <v>23717</v>
      </c>
      <c r="B23721" s="206" t="s">
        <v>39008</v>
      </c>
      <c r="C23721" s="206" t="s">
        <v>39009</v>
      </c>
      <c r="D23721" s="107" t="s">
        <v>35686</v>
      </c>
    </row>
    <row r="23722" spans="1:4" ht="15">
      <c r="A23722" s="32">
        <f t="shared" si="491"/>
        <v>23718</v>
      </c>
      <c r="B23722" s="206" t="s">
        <v>39010</v>
      </c>
      <c r="C23722" s="206" t="s">
        <v>39011</v>
      </c>
      <c r="D23722" s="107" t="s">
        <v>35686</v>
      </c>
    </row>
    <row r="23723" spans="1:4" ht="15">
      <c r="A23723" s="32">
        <f t="shared" si="491"/>
        <v>23719</v>
      </c>
      <c r="B23723" s="206" t="s">
        <v>39012</v>
      </c>
      <c r="C23723" s="206" t="s">
        <v>39013</v>
      </c>
      <c r="D23723" s="107" t="s">
        <v>35686</v>
      </c>
    </row>
    <row r="23724" spans="1:4" ht="15">
      <c r="A23724" s="32">
        <f t="shared" si="491"/>
        <v>23720</v>
      </c>
      <c r="B23724" s="206" t="s">
        <v>39012</v>
      </c>
      <c r="C23724" s="206" t="s">
        <v>39013</v>
      </c>
      <c r="D23724" s="107" t="s">
        <v>35686</v>
      </c>
    </row>
    <row r="23725" spans="1:4" ht="15">
      <c r="A23725" s="32">
        <f t="shared" si="491"/>
        <v>23721</v>
      </c>
      <c r="B23725" s="206" t="s">
        <v>39014</v>
      </c>
      <c r="C23725" s="206" t="s">
        <v>39015</v>
      </c>
      <c r="D23725" s="107" t="s">
        <v>35686</v>
      </c>
    </row>
    <row r="23726" spans="1:4" ht="15">
      <c r="A23726" s="32">
        <f t="shared" si="491"/>
        <v>23722</v>
      </c>
      <c r="B23726" s="206" t="s">
        <v>39016</v>
      </c>
      <c r="C23726" s="206" t="s">
        <v>39017</v>
      </c>
      <c r="D23726" s="107" t="s">
        <v>35686</v>
      </c>
    </row>
    <row r="23727" spans="1:4" ht="15">
      <c r="A23727" s="32">
        <f t="shared" si="491"/>
        <v>23723</v>
      </c>
      <c r="B23727" s="206" t="s">
        <v>39016</v>
      </c>
      <c r="C23727" s="206" t="s">
        <v>39017</v>
      </c>
      <c r="D23727" s="107" t="s">
        <v>35686</v>
      </c>
    </row>
    <row r="23728" spans="1:4" ht="15">
      <c r="A23728" s="32">
        <f t="shared" si="491"/>
        <v>23724</v>
      </c>
      <c r="B23728" s="206" t="s">
        <v>351</v>
      </c>
      <c r="C23728" s="206" t="s">
        <v>39018</v>
      </c>
      <c r="D23728" s="107" t="s">
        <v>35686</v>
      </c>
    </row>
    <row r="23729" spans="1:4" ht="15">
      <c r="A23729" s="32">
        <f t="shared" si="491"/>
        <v>23725</v>
      </c>
      <c r="B23729" s="206" t="s">
        <v>39019</v>
      </c>
      <c r="C23729" s="206" t="s">
        <v>39020</v>
      </c>
      <c r="D23729" s="107" t="s">
        <v>35686</v>
      </c>
    </row>
    <row r="23730" spans="1:4" ht="15">
      <c r="A23730" s="32">
        <f t="shared" si="491"/>
        <v>23726</v>
      </c>
      <c r="B23730" s="206" t="s">
        <v>287</v>
      </c>
      <c r="C23730" s="206" t="s">
        <v>36838</v>
      </c>
      <c r="D23730" s="107" t="s">
        <v>35686</v>
      </c>
    </row>
    <row r="23731" spans="1:4" ht="15">
      <c r="A23731" s="32">
        <f t="shared" si="491"/>
        <v>23727</v>
      </c>
      <c r="B23731" s="206" t="s">
        <v>39021</v>
      </c>
      <c r="C23731" s="206" t="s">
        <v>39022</v>
      </c>
      <c r="D23731" s="107" t="s">
        <v>35686</v>
      </c>
    </row>
    <row r="23732" spans="1:4" ht="15">
      <c r="A23732" s="32">
        <f t="shared" si="491"/>
        <v>23728</v>
      </c>
      <c r="B23732" s="206" t="s">
        <v>39023</v>
      </c>
      <c r="C23732" s="206" t="s">
        <v>39024</v>
      </c>
      <c r="D23732" s="107" t="s">
        <v>35686</v>
      </c>
    </row>
    <row r="23733" spans="1:4" ht="15">
      <c r="A23733" s="32">
        <f t="shared" si="491"/>
        <v>23729</v>
      </c>
      <c r="B23733" s="206" t="s">
        <v>39025</v>
      </c>
      <c r="C23733" s="206" t="s">
        <v>39026</v>
      </c>
      <c r="D23733" s="107" t="s">
        <v>35686</v>
      </c>
    </row>
    <row r="23734" spans="1:4" ht="15">
      <c r="A23734" s="32">
        <f t="shared" si="491"/>
        <v>23730</v>
      </c>
      <c r="B23734" s="206" t="s">
        <v>39027</v>
      </c>
      <c r="C23734" s="206" t="s">
        <v>39028</v>
      </c>
      <c r="D23734" s="107" t="s">
        <v>35686</v>
      </c>
    </row>
    <row r="23735" spans="1:4" ht="15">
      <c r="A23735" s="32">
        <f t="shared" si="491"/>
        <v>23731</v>
      </c>
      <c r="B23735" s="206" t="s">
        <v>39029</v>
      </c>
      <c r="C23735" s="206" t="s">
        <v>39030</v>
      </c>
      <c r="D23735" s="107" t="s">
        <v>35686</v>
      </c>
    </row>
    <row r="23736" spans="1:4" ht="15">
      <c r="A23736" s="32">
        <f t="shared" si="491"/>
        <v>23732</v>
      </c>
      <c r="B23736" s="206" t="s">
        <v>39031</v>
      </c>
      <c r="C23736" s="206" t="s">
        <v>39032</v>
      </c>
      <c r="D23736" s="107" t="s">
        <v>35686</v>
      </c>
    </row>
    <row r="23737" spans="1:4" ht="15">
      <c r="A23737" s="32">
        <f t="shared" si="491"/>
        <v>23733</v>
      </c>
      <c r="B23737" s="206" t="s">
        <v>346</v>
      </c>
      <c r="C23737" s="206" t="s">
        <v>39033</v>
      </c>
      <c r="D23737" s="107" t="s">
        <v>35686</v>
      </c>
    </row>
    <row r="23738" spans="1:4" ht="15">
      <c r="A23738" s="32">
        <f t="shared" si="491"/>
        <v>23734</v>
      </c>
      <c r="B23738" s="206" t="s">
        <v>39034</v>
      </c>
      <c r="C23738" s="206" t="s">
        <v>39035</v>
      </c>
      <c r="D23738" s="107" t="s">
        <v>35686</v>
      </c>
    </row>
    <row r="23739" spans="1:4" ht="15">
      <c r="A23739" s="32">
        <f t="shared" si="491"/>
        <v>23735</v>
      </c>
      <c r="B23739" s="206" t="s">
        <v>39036</v>
      </c>
      <c r="C23739" s="206" t="s">
        <v>39037</v>
      </c>
      <c r="D23739" s="107" t="s">
        <v>35686</v>
      </c>
    </row>
    <row r="23740" spans="1:4" ht="15">
      <c r="A23740" s="32">
        <f t="shared" si="491"/>
        <v>23736</v>
      </c>
      <c r="B23740" s="206" t="s">
        <v>39038</v>
      </c>
      <c r="C23740" s="206" t="s">
        <v>39039</v>
      </c>
      <c r="D23740" s="107" t="s">
        <v>35686</v>
      </c>
    </row>
    <row r="23741" spans="1:4" ht="15">
      <c r="A23741" s="32">
        <f t="shared" si="491"/>
        <v>23737</v>
      </c>
      <c r="B23741" s="206" t="s">
        <v>39040</v>
      </c>
      <c r="C23741" s="206" t="s">
        <v>39041</v>
      </c>
      <c r="D23741" s="107" t="s">
        <v>35686</v>
      </c>
    </row>
    <row r="23742" spans="1:4" ht="15">
      <c r="A23742" s="32">
        <f t="shared" si="491"/>
        <v>23738</v>
      </c>
      <c r="B23742" s="206" t="s">
        <v>39040</v>
      </c>
      <c r="C23742" s="206" t="s">
        <v>39041</v>
      </c>
      <c r="D23742" s="107" t="s">
        <v>35686</v>
      </c>
    </row>
    <row r="23743" spans="1:4" ht="15">
      <c r="A23743" s="32">
        <f t="shared" si="491"/>
        <v>23739</v>
      </c>
      <c r="B23743" s="206" t="s">
        <v>39042</v>
      </c>
      <c r="C23743" s="206" t="s">
        <v>39043</v>
      </c>
      <c r="D23743" s="107" t="s">
        <v>35686</v>
      </c>
    </row>
    <row r="23744" spans="1:4" ht="15">
      <c r="A23744" s="32">
        <f t="shared" si="491"/>
        <v>23740</v>
      </c>
      <c r="B23744" s="206" t="s">
        <v>476</v>
      </c>
      <c r="C23744" s="206" t="s">
        <v>39044</v>
      </c>
      <c r="D23744" s="107" t="s">
        <v>35686</v>
      </c>
    </row>
    <row r="23745" spans="1:4" ht="15">
      <c r="A23745" s="32">
        <f t="shared" si="491"/>
        <v>23741</v>
      </c>
      <c r="B23745" s="206" t="s">
        <v>476</v>
      </c>
      <c r="C23745" s="206" t="s">
        <v>39044</v>
      </c>
      <c r="D23745" s="107" t="s">
        <v>35686</v>
      </c>
    </row>
    <row r="23746" spans="1:4" ht="15">
      <c r="A23746" s="32">
        <f t="shared" si="491"/>
        <v>23742</v>
      </c>
      <c r="B23746" s="206" t="s">
        <v>39045</v>
      </c>
      <c r="C23746" s="206" t="s">
        <v>39046</v>
      </c>
      <c r="D23746" s="107" t="s">
        <v>35686</v>
      </c>
    </row>
    <row r="23747" spans="1:4" ht="15">
      <c r="A23747" s="32">
        <f t="shared" si="491"/>
        <v>23743</v>
      </c>
      <c r="B23747" s="206" t="s">
        <v>39047</v>
      </c>
      <c r="C23747" s="206" t="s">
        <v>39048</v>
      </c>
      <c r="D23747" s="107" t="s">
        <v>39049</v>
      </c>
    </row>
    <row r="23748" spans="1:4" ht="15">
      <c r="A23748" s="32">
        <f t="shared" si="491"/>
        <v>23744</v>
      </c>
      <c r="B23748" s="206" t="s">
        <v>39050</v>
      </c>
      <c r="C23748" s="206" t="s">
        <v>39051</v>
      </c>
      <c r="D23748" s="107" t="s">
        <v>39049</v>
      </c>
    </row>
    <row r="23749" spans="1:4" ht="15">
      <c r="A23749" s="32">
        <f t="shared" si="491"/>
        <v>23745</v>
      </c>
      <c r="B23749" s="206" t="s">
        <v>39050</v>
      </c>
      <c r="C23749" s="206" t="s">
        <v>39051</v>
      </c>
      <c r="D23749" s="107" t="s">
        <v>39049</v>
      </c>
    </row>
    <row r="23750" spans="1:4" ht="15">
      <c r="A23750" s="32">
        <f t="shared" si="491"/>
        <v>23746</v>
      </c>
      <c r="B23750" s="206" t="s">
        <v>39052</v>
      </c>
      <c r="C23750" s="206" t="s">
        <v>39053</v>
      </c>
      <c r="D23750" s="107" t="s">
        <v>39049</v>
      </c>
    </row>
    <row r="23751" spans="1:4" ht="15">
      <c r="A23751" s="32">
        <f t="shared" ref="A23751:A23814" si="492">+A23750+1</f>
        <v>23747</v>
      </c>
      <c r="B23751" s="206" t="s">
        <v>39052</v>
      </c>
      <c r="C23751" s="206" t="s">
        <v>39053</v>
      </c>
      <c r="D23751" s="107" t="s">
        <v>39049</v>
      </c>
    </row>
    <row r="23752" spans="1:4" ht="15">
      <c r="A23752" s="32">
        <f t="shared" si="492"/>
        <v>23748</v>
      </c>
      <c r="B23752" s="206" t="s">
        <v>35688</v>
      </c>
      <c r="C23752" s="206" t="s">
        <v>35689</v>
      </c>
      <c r="D23752" s="107" t="s">
        <v>39049</v>
      </c>
    </row>
    <row r="23753" spans="1:4" ht="15">
      <c r="A23753" s="32">
        <f t="shared" si="492"/>
        <v>23749</v>
      </c>
      <c r="B23753" s="206" t="s">
        <v>39054</v>
      </c>
      <c r="C23753" s="206" t="s">
        <v>39055</v>
      </c>
      <c r="D23753" s="107" t="s">
        <v>39049</v>
      </c>
    </row>
    <row r="23754" spans="1:4" ht="15">
      <c r="A23754" s="32">
        <f t="shared" si="492"/>
        <v>23750</v>
      </c>
      <c r="B23754" s="206" t="s">
        <v>39056</v>
      </c>
      <c r="C23754" s="206" t="s">
        <v>39057</v>
      </c>
      <c r="D23754" s="107" t="s">
        <v>39049</v>
      </c>
    </row>
    <row r="23755" spans="1:4" ht="15">
      <c r="A23755" s="32">
        <f t="shared" si="492"/>
        <v>23751</v>
      </c>
      <c r="B23755" s="206" t="s">
        <v>377</v>
      </c>
      <c r="C23755" s="206" t="s">
        <v>39058</v>
      </c>
      <c r="D23755" s="107" t="s">
        <v>39049</v>
      </c>
    </row>
    <row r="23756" spans="1:4" ht="15">
      <c r="A23756" s="32">
        <f t="shared" si="492"/>
        <v>23752</v>
      </c>
      <c r="B23756" s="206" t="s">
        <v>39059</v>
      </c>
      <c r="C23756" s="206" t="s">
        <v>39060</v>
      </c>
      <c r="D23756" s="107" t="s">
        <v>39049</v>
      </c>
    </row>
    <row r="23757" spans="1:4" ht="15">
      <c r="A23757" s="32">
        <f t="shared" si="492"/>
        <v>23753</v>
      </c>
      <c r="B23757" s="206" t="s">
        <v>39061</v>
      </c>
      <c r="C23757" s="206" t="s">
        <v>39062</v>
      </c>
      <c r="D23757" s="107" t="s">
        <v>39049</v>
      </c>
    </row>
    <row r="23758" spans="1:4" ht="15">
      <c r="A23758" s="32">
        <f t="shared" si="492"/>
        <v>23754</v>
      </c>
      <c r="B23758" s="206" t="s">
        <v>39061</v>
      </c>
      <c r="C23758" s="206" t="s">
        <v>39062</v>
      </c>
      <c r="D23758" s="107" t="s">
        <v>39049</v>
      </c>
    </row>
    <row r="23759" spans="1:4" ht="15">
      <c r="A23759" s="32">
        <f t="shared" si="492"/>
        <v>23755</v>
      </c>
      <c r="B23759" s="206" t="s">
        <v>2945</v>
      </c>
      <c r="C23759" s="206" t="s">
        <v>17259</v>
      </c>
      <c r="D23759" s="107" t="s">
        <v>39049</v>
      </c>
    </row>
    <row r="23760" spans="1:4" ht="15">
      <c r="A23760" s="32">
        <f t="shared" si="492"/>
        <v>23756</v>
      </c>
      <c r="B23760" s="206" t="s">
        <v>39063</v>
      </c>
      <c r="C23760" s="206" t="s">
        <v>39064</v>
      </c>
      <c r="D23760" s="107" t="s">
        <v>39049</v>
      </c>
    </row>
    <row r="23761" spans="1:4" ht="15">
      <c r="A23761" s="32">
        <f t="shared" si="492"/>
        <v>23757</v>
      </c>
      <c r="B23761" s="206" t="s">
        <v>39065</v>
      </c>
      <c r="C23761" s="206" t="s">
        <v>39066</v>
      </c>
      <c r="D23761" s="107" t="s">
        <v>39049</v>
      </c>
    </row>
    <row r="23762" spans="1:4" ht="15">
      <c r="A23762" s="32">
        <f t="shared" si="492"/>
        <v>23758</v>
      </c>
      <c r="B23762" s="206" t="s">
        <v>39067</v>
      </c>
      <c r="C23762" s="206" t="s">
        <v>39068</v>
      </c>
      <c r="D23762" s="107" t="s">
        <v>39049</v>
      </c>
    </row>
    <row r="23763" spans="1:4" ht="15">
      <c r="A23763" s="32">
        <f t="shared" si="492"/>
        <v>23759</v>
      </c>
      <c r="B23763" s="206" t="s">
        <v>1399</v>
      </c>
      <c r="C23763" s="206" t="s">
        <v>39069</v>
      </c>
      <c r="D23763" s="107" t="s">
        <v>39049</v>
      </c>
    </row>
    <row r="23764" spans="1:4" ht="15">
      <c r="A23764" s="32">
        <f t="shared" si="492"/>
        <v>23760</v>
      </c>
      <c r="B23764" s="206" t="s">
        <v>4854</v>
      </c>
      <c r="C23764" s="206" t="s">
        <v>17269</v>
      </c>
      <c r="D23764" s="107" t="s">
        <v>39049</v>
      </c>
    </row>
    <row r="23765" spans="1:4" ht="15">
      <c r="A23765" s="32">
        <f t="shared" si="492"/>
        <v>23761</v>
      </c>
      <c r="B23765" s="206" t="s">
        <v>39070</v>
      </c>
      <c r="C23765" s="206" t="s">
        <v>39071</v>
      </c>
      <c r="D23765" s="107" t="s">
        <v>39049</v>
      </c>
    </row>
    <row r="23766" spans="1:4" ht="15">
      <c r="A23766" s="32">
        <f t="shared" si="492"/>
        <v>23762</v>
      </c>
      <c r="B23766" s="206" t="s">
        <v>36048</v>
      </c>
      <c r="C23766" s="206" t="s">
        <v>39072</v>
      </c>
      <c r="D23766" s="107" t="s">
        <v>39049</v>
      </c>
    </row>
    <row r="23767" spans="1:4" ht="15">
      <c r="A23767" s="32">
        <f t="shared" si="492"/>
        <v>23763</v>
      </c>
      <c r="B23767" s="206" t="s">
        <v>2685</v>
      </c>
      <c r="C23767" s="206" t="s">
        <v>2686</v>
      </c>
      <c r="D23767" s="107" t="s">
        <v>39049</v>
      </c>
    </row>
    <row r="23768" spans="1:4" ht="15">
      <c r="A23768" s="32">
        <f t="shared" si="492"/>
        <v>23764</v>
      </c>
      <c r="B23768" s="206" t="s">
        <v>39073</v>
      </c>
      <c r="C23768" s="206" t="s">
        <v>39074</v>
      </c>
      <c r="D23768" s="107" t="s">
        <v>39049</v>
      </c>
    </row>
    <row r="23769" spans="1:4" ht="15">
      <c r="A23769" s="32">
        <f t="shared" si="492"/>
        <v>23765</v>
      </c>
      <c r="B23769" s="206" t="s">
        <v>39073</v>
      </c>
      <c r="C23769" s="206" t="s">
        <v>39074</v>
      </c>
      <c r="D23769" s="107" t="s">
        <v>39049</v>
      </c>
    </row>
    <row r="23770" spans="1:4" ht="15">
      <c r="A23770" s="32">
        <f t="shared" si="492"/>
        <v>23766</v>
      </c>
      <c r="B23770" s="206" t="s">
        <v>35716</v>
      </c>
      <c r="C23770" s="206" t="s">
        <v>35717</v>
      </c>
      <c r="D23770" s="107" t="s">
        <v>39049</v>
      </c>
    </row>
    <row r="23771" spans="1:4" ht="15">
      <c r="A23771" s="32">
        <f t="shared" si="492"/>
        <v>23767</v>
      </c>
      <c r="B23771" s="206" t="s">
        <v>9017</v>
      </c>
      <c r="C23771" s="206" t="s">
        <v>9018</v>
      </c>
      <c r="D23771" s="107" t="s">
        <v>39049</v>
      </c>
    </row>
    <row r="23772" spans="1:4" ht="15">
      <c r="A23772" s="32">
        <f t="shared" si="492"/>
        <v>23768</v>
      </c>
      <c r="B23772" s="206" t="s">
        <v>17296</v>
      </c>
      <c r="C23772" s="206" t="s">
        <v>17297</v>
      </c>
      <c r="D23772" s="107" t="s">
        <v>39049</v>
      </c>
    </row>
    <row r="23773" spans="1:4" ht="15">
      <c r="A23773" s="32">
        <f t="shared" si="492"/>
        <v>23769</v>
      </c>
      <c r="B23773" s="206" t="s">
        <v>17300</v>
      </c>
      <c r="C23773" s="206" t="s">
        <v>17301</v>
      </c>
      <c r="D23773" s="107" t="s">
        <v>39049</v>
      </c>
    </row>
    <row r="23774" spans="1:4" ht="15">
      <c r="A23774" s="32">
        <f t="shared" si="492"/>
        <v>23770</v>
      </c>
      <c r="B23774" s="206" t="s">
        <v>17307</v>
      </c>
      <c r="C23774" s="206" t="s">
        <v>17308</v>
      </c>
      <c r="D23774" s="107" t="s">
        <v>39049</v>
      </c>
    </row>
    <row r="23775" spans="1:4" ht="15">
      <c r="A23775" s="32">
        <f t="shared" si="492"/>
        <v>23771</v>
      </c>
      <c r="B23775" s="206" t="s">
        <v>238</v>
      </c>
      <c r="C23775" s="206" t="s">
        <v>35755</v>
      </c>
      <c r="D23775" s="107" t="s">
        <v>39049</v>
      </c>
    </row>
    <row r="23776" spans="1:4" ht="15">
      <c r="A23776" s="32">
        <f t="shared" si="492"/>
        <v>23772</v>
      </c>
      <c r="B23776" s="206" t="s">
        <v>39075</v>
      </c>
      <c r="C23776" s="206" t="s">
        <v>39076</v>
      </c>
      <c r="D23776" s="107" t="s">
        <v>39049</v>
      </c>
    </row>
    <row r="23777" spans="1:4" ht="15">
      <c r="A23777" s="32">
        <f t="shared" si="492"/>
        <v>23773</v>
      </c>
      <c r="B23777" s="206" t="s">
        <v>591</v>
      </c>
      <c r="C23777" s="206" t="s">
        <v>35786</v>
      </c>
      <c r="D23777" s="107" t="s">
        <v>39049</v>
      </c>
    </row>
    <row r="23778" spans="1:4" ht="15">
      <c r="A23778" s="32">
        <f t="shared" si="492"/>
        <v>23774</v>
      </c>
      <c r="B23778" s="206" t="s">
        <v>39077</v>
      </c>
      <c r="C23778" s="206" t="s">
        <v>39078</v>
      </c>
      <c r="D23778" s="107" t="s">
        <v>39049</v>
      </c>
    </row>
    <row r="23779" spans="1:4" ht="15">
      <c r="A23779" s="32">
        <f t="shared" si="492"/>
        <v>23775</v>
      </c>
      <c r="B23779" s="206" t="s">
        <v>10756</v>
      </c>
      <c r="C23779" s="206" t="s">
        <v>35790</v>
      </c>
      <c r="D23779" s="107" t="s">
        <v>39049</v>
      </c>
    </row>
    <row r="23780" spans="1:4" ht="15">
      <c r="A23780" s="32">
        <f t="shared" si="492"/>
        <v>23776</v>
      </c>
      <c r="B23780" s="206" t="s">
        <v>10756</v>
      </c>
      <c r="C23780" s="206" t="s">
        <v>35790</v>
      </c>
      <c r="D23780" s="107" t="s">
        <v>39049</v>
      </c>
    </row>
    <row r="23781" spans="1:4" ht="15">
      <c r="A23781" s="32">
        <f t="shared" si="492"/>
        <v>23777</v>
      </c>
      <c r="B23781" s="206" t="s">
        <v>10756</v>
      </c>
      <c r="C23781" s="206" t="s">
        <v>35790</v>
      </c>
      <c r="D23781" s="107" t="s">
        <v>39049</v>
      </c>
    </row>
    <row r="23782" spans="1:4" ht="15">
      <c r="A23782" s="32">
        <f t="shared" si="492"/>
        <v>23778</v>
      </c>
      <c r="B23782" s="206" t="s">
        <v>439</v>
      </c>
      <c r="C23782" s="206" t="s">
        <v>39079</v>
      </c>
      <c r="D23782" s="107" t="s">
        <v>39049</v>
      </c>
    </row>
    <row r="23783" spans="1:4" ht="15">
      <c r="A23783" s="32">
        <f t="shared" si="492"/>
        <v>23779</v>
      </c>
      <c r="B23783" s="206" t="s">
        <v>39080</v>
      </c>
      <c r="C23783" s="206" t="s">
        <v>39081</v>
      </c>
      <c r="D23783" s="107" t="s">
        <v>39049</v>
      </c>
    </row>
    <row r="23784" spans="1:4" ht="15">
      <c r="A23784" s="32">
        <f t="shared" si="492"/>
        <v>23780</v>
      </c>
      <c r="B23784" s="206" t="s">
        <v>8751</v>
      </c>
      <c r="C23784" s="206" t="s">
        <v>17397</v>
      </c>
      <c r="D23784" s="107" t="s">
        <v>39049</v>
      </c>
    </row>
    <row r="23785" spans="1:4" ht="15">
      <c r="A23785" s="32">
        <f t="shared" si="492"/>
        <v>23781</v>
      </c>
      <c r="B23785" s="206" t="s">
        <v>39082</v>
      </c>
      <c r="C23785" s="206" t="s">
        <v>39081</v>
      </c>
      <c r="D23785" s="107" t="s">
        <v>39049</v>
      </c>
    </row>
    <row r="23786" spans="1:4" ht="15">
      <c r="A23786" s="32">
        <f t="shared" si="492"/>
        <v>23782</v>
      </c>
      <c r="B23786" s="206" t="s">
        <v>39083</v>
      </c>
      <c r="C23786" s="206" t="s">
        <v>39084</v>
      </c>
      <c r="D23786" s="107" t="s">
        <v>39049</v>
      </c>
    </row>
    <row r="23787" spans="1:4" ht="15">
      <c r="A23787" s="32">
        <f t="shared" si="492"/>
        <v>23783</v>
      </c>
      <c r="B23787" s="206" t="s">
        <v>257</v>
      </c>
      <c r="C23787" s="206" t="s">
        <v>39085</v>
      </c>
      <c r="D23787" s="107" t="s">
        <v>39049</v>
      </c>
    </row>
    <row r="23788" spans="1:4" ht="15">
      <c r="A23788" s="32">
        <f t="shared" si="492"/>
        <v>23784</v>
      </c>
      <c r="B23788" s="206" t="s">
        <v>257</v>
      </c>
      <c r="C23788" s="206" t="s">
        <v>39085</v>
      </c>
      <c r="D23788" s="107" t="s">
        <v>39049</v>
      </c>
    </row>
    <row r="23789" spans="1:4" ht="15">
      <c r="A23789" s="32">
        <f t="shared" si="492"/>
        <v>23785</v>
      </c>
      <c r="B23789" s="206" t="s">
        <v>39086</v>
      </c>
      <c r="C23789" s="206" t="s">
        <v>17397</v>
      </c>
      <c r="D23789" s="107" t="s">
        <v>39049</v>
      </c>
    </row>
    <row r="23790" spans="1:4" ht="15">
      <c r="A23790" s="32">
        <f t="shared" si="492"/>
        <v>23786</v>
      </c>
      <c r="B23790" s="206" t="s">
        <v>39086</v>
      </c>
      <c r="C23790" s="206" t="s">
        <v>17397</v>
      </c>
      <c r="D23790" s="107" t="s">
        <v>39049</v>
      </c>
    </row>
    <row r="23791" spans="1:4" ht="15">
      <c r="A23791" s="32">
        <f t="shared" si="492"/>
        <v>23787</v>
      </c>
      <c r="B23791" s="206" t="s">
        <v>39087</v>
      </c>
      <c r="C23791" s="206" t="s">
        <v>39088</v>
      </c>
      <c r="D23791" s="107" t="s">
        <v>39049</v>
      </c>
    </row>
    <row r="23792" spans="1:4" ht="15">
      <c r="A23792" s="32">
        <f t="shared" si="492"/>
        <v>23788</v>
      </c>
      <c r="B23792" s="206" t="s">
        <v>39087</v>
      </c>
      <c r="C23792" s="206" t="s">
        <v>39088</v>
      </c>
      <c r="D23792" s="107" t="s">
        <v>39049</v>
      </c>
    </row>
    <row r="23793" spans="1:4" ht="15">
      <c r="A23793" s="32">
        <f t="shared" si="492"/>
        <v>23789</v>
      </c>
      <c r="B23793" s="206" t="s">
        <v>39089</v>
      </c>
      <c r="C23793" s="206" t="s">
        <v>39090</v>
      </c>
      <c r="D23793" s="107" t="s">
        <v>39049</v>
      </c>
    </row>
    <row r="23794" spans="1:4" ht="15">
      <c r="A23794" s="32">
        <f t="shared" si="492"/>
        <v>23790</v>
      </c>
      <c r="B23794" s="206" t="s">
        <v>39091</v>
      </c>
      <c r="C23794" s="206" t="s">
        <v>39092</v>
      </c>
      <c r="D23794" s="107" t="s">
        <v>39049</v>
      </c>
    </row>
    <row r="23795" spans="1:4" ht="15">
      <c r="A23795" s="32">
        <f t="shared" si="492"/>
        <v>23791</v>
      </c>
      <c r="B23795" s="206" t="s">
        <v>183</v>
      </c>
      <c r="C23795" s="206" t="s">
        <v>39093</v>
      </c>
      <c r="D23795" s="107" t="s">
        <v>39049</v>
      </c>
    </row>
    <row r="23796" spans="1:4" ht="15">
      <c r="A23796" s="32">
        <f t="shared" si="492"/>
        <v>23792</v>
      </c>
      <c r="B23796" s="206" t="s">
        <v>39094</v>
      </c>
      <c r="C23796" s="206" t="s">
        <v>39095</v>
      </c>
      <c r="D23796" s="107" t="s">
        <v>39049</v>
      </c>
    </row>
    <row r="23797" spans="1:4" ht="15">
      <c r="A23797" s="32">
        <f t="shared" si="492"/>
        <v>23793</v>
      </c>
      <c r="B23797" s="206" t="s">
        <v>39096</v>
      </c>
      <c r="C23797" s="206" t="s">
        <v>39097</v>
      </c>
      <c r="D23797" s="107" t="s">
        <v>39049</v>
      </c>
    </row>
    <row r="23798" spans="1:4" ht="15">
      <c r="A23798" s="32">
        <f t="shared" si="492"/>
        <v>23794</v>
      </c>
      <c r="B23798" s="206" t="s">
        <v>39098</v>
      </c>
      <c r="C23798" s="206" t="s">
        <v>39099</v>
      </c>
      <c r="D23798" s="107" t="s">
        <v>39049</v>
      </c>
    </row>
    <row r="23799" spans="1:4" ht="15">
      <c r="A23799" s="32">
        <f t="shared" si="492"/>
        <v>23795</v>
      </c>
      <c r="B23799" s="206" t="s">
        <v>39100</v>
      </c>
      <c r="C23799" s="206" t="s">
        <v>39101</v>
      </c>
      <c r="D23799" s="107" t="s">
        <v>39049</v>
      </c>
    </row>
    <row r="23800" spans="1:4" ht="15">
      <c r="A23800" s="32">
        <f t="shared" si="492"/>
        <v>23796</v>
      </c>
      <c r="B23800" s="206" t="s">
        <v>39100</v>
      </c>
      <c r="C23800" s="206" t="s">
        <v>39101</v>
      </c>
      <c r="D23800" s="107" t="s">
        <v>39049</v>
      </c>
    </row>
    <row r="23801" spans="1:4" ht="15">
      <c r="A23801" s="32">
        <f t="shared" si="492"/>
        <v>23797</v>
      </c>
      <c r="B23801" s="206" t="s">
        <v>15513</v>
      </c>
      <c r="C23801" s="206" t="s">
        <v>19365</v>
      </c>
      <c r="D23801" s="107" t="s">
        <v>39049</v>
      </c>
    </row>
    <row r="23802" spans="1:4" ht="15">
      <c r="A23802" s="32">
        <f t="shared" si="492"/>
        <v>23798</v>
      </c>
      <c r="B23802" s="206" t="s">
        <v>15513</v>
      </c>
      <c r="C23802" s="206" t="s">
        <v>19365</v>
      </c>
      <c r="D23802" s="107" t="s">
        <v>39049</v>
      </c>
    </row>
    <row r="23803" spans="1:4" ht="15">
      <c r="A23803" s="32">
        <f t="shared" si="492"/>
        <v>23799</v>
      </c>
      <c r="B23803" s="206" t="s">
        <v>39102</v>
      </c>
      <c r="C23803" s="206" t="s">
        <v>39103</v>
      </c>
      <c r="D23803" s="107" t="s">
        <v>39049</v>
      </c>
    </row>
    <row r="23804" spans="1:4" ht="15">
      <c r="A23804" s="32">
        <f t="shared" si="492"/>
        <v>23800</v>
      </c>
      <c r="B23804" s="206" t="s">
        <v>39104</v>
      </c>
      <c r="C23804" s="206" t="s">
        <v>39105</v>
      </c>
      <c r="D23804" s="107" t="s">
        <v>39049</v>
      </c>
    </row>
    <row r="23805" spans="1:4" ht="15">
      <c r="A23805" s="32">
        <f t="shared" si="492"/>
        <v>23801</v>
      </c>
      <c r="B23805" s="206" t="s">
        <v>194</v>
      </c>
      <c r="C23805" s="206" t="s">
        <v>39106</v>
      </c>
      <c r="D23805" s="107" t="s">
        <v>39049</v>
      </c>
    </row>
    <row r="23806" spans="1:4" ht="15">
      <c r="A23806" s="32">
        <f t="shared" si="492"/>
        <v>23802</v>
      </c>
      <c r="B23806" s="206" t="s">
        <v>449</v>
      </c>
      <c r="C23806" s="206" t="s">
        <v>39107</v>
      </c>
      <c r="D23806" s="107" t="s">
        <v>39049</v>
      </c>
    </row>
    <row r="23807" spans="1:4" ht="15">
      <c r="A23807" s="32">
        <f t="shared" si="492"/>
        <v>23803</v>
      </c>
      <c r="B23807" s="206" t="s">
        <v>39108</v>
      </c>
      <c r="C23807" s="206" t="s">
        <v>39109</v>
      </c>
      <c r="D23807" s="107" t="s">
        <v>39049</v>
      </c>
    </row>
    <row r="23808" spans="1:4" ht="15">
      <c r="A23808" s="32">
        <f t="shared" si="492"/>
        <v>23804</v>
      </c>
      <c r="B23808" s="206" t="s">
        <v>17410</v>
      </c>
      <c r="C23808" s="206" t="s">
        <v>17411</v>
      </c>
      <c r="D23808" s="107" t="s">
        <v>39049</v>
      </c>
    </row>
    <row r="23809" spans="1:4" ht="15">
      <c r="A23809" s="32">
        <f t="shared" si="492"/>
        <v>23805</v>
      </c>
      <c r="B23809" s="206" t="s">
        <v>170</v>
      </c>
      <c r="C23809" s="206" t="s">
        <v>35799</v>
      </c>
      <c r="D23809" s="107" t="s">
        <v>39049</v>
      </c>
    </row>
    <row r="23810" spans="1:4" ht="15">
      <c r="A23810" s="32">
        <f t="shared" si="492"/>
        <v>23806</v>
      </c>
      <c r="B23810" s="206" t="s">
        <v>39110</v>
      </c>
      <c r="C23810" s="206" t="s">
        <v>39111</v>
      </c>
      <c r="D23810" s="107" t="s">
        <v>39049</v>
      </c>
    </row>
    <row r="23811" spans="1:4" ht="15">
      <c r="A23811" s="32">
        <f t="shared" si="492"/>
        <v>23807</v>
      </c>
      <c r="B23811" s="206" t="s">
        <v>1084</v>
      </c>
      <c r="C23811" s="206" t="s">
        <v>39112</v>
      </c>
      <c r="D23811" s="107" t="s">
        <v>39049</v>
      </c>
    </row>
    <row r="23812" spans="1:4" ht="15">
      <c r="A23812" s="32">
        <f t="shared" si="492"/>
        <v>23808</v>
      </c>
      <c r="B23812" s="206" t="s">
        <v>1526</v>
      </c>
      <c r="C23812" s="206" t="s">
        <v>17425</v>
      </c>
      <c r="D23812" s="107" t="s">
        <v>39049</v>
      </c>
    </row>
    <row r="23813" spans="1:4" ht="15">
      <c r="A23813" s="32">
        <f t="shared" si="492"/>
        <v>23809</v>
      </c>
      <c r="B23813" s="206" t="s">
        <v>36014</v>
      </c>
      <c r="C23813" s="206" t="s">
        <v>39113</v>
      </c>
      <c r="D23813" s="107" t="s">
        <v>39049</v>
      </c>
    </row>
    <row r="23814" spans="1:4" ht="15">
      <c r="A23814" s="32">
        <f t="shared" si="492"/>
        <v>23810</v>
      </c>
      <c r="B23814" s="206" t="s">
        <v>39114</v>
      </c>
      <c r="C23814" s="206" t="s">
        <v>39115</v>
      </c>
      <c r="D23814" s="107" t="s">
        <v>39049</v>
      </c>
    </row>
    <row r="23815" spans="1:4" ht="15">
      <c r="A23815" s="32">
        <f t="shared" ref="A23815:A23878" si="493">+A23814+1</f>
        <v>23811</v>
      </c>
      <c r="B23815" s="206" t="s">
        <v>705</v>
      </c>
      <c r="C23815" s="206" t="s">
        <v>39116</v>
      </c>
      <c r="D23815" s="107" t="s">
        <v>39049</v>
      </c>
    </row>
    <row r="23816" spans="1:4" ht="15">
      <c r="A23816" s="32">
        <f t="shared" si="493"/>
        <v>23812</v>
      </c>
      <c r="B23816" s="206" t="s">
        <v>39117</v>
      </c>
      <c r="C23816" s="206" t="s">
        <v>39118</v>
      </c>
      <c r="D23816" s="107" t="s">
        <v>39049</v>
      </c>
    </row>
    <row r="23817" spans="1:4" ht="15">
      <c r="A23817" s="32">
        <f t="shared" si="493"/>
        <v>23813</v>
      </c>
      <c r="B23817" s="206" t="s">
        <v>39119</v>
      </c>
      <c r="C23817" s="206" t="s">
        <v>39120</v>
      </c>
      <c r="D23817" s="107" t="s">
        <v>39049</v>
      </c>
    </row>
    <row r="23818" spans="1:4" ht="15">
      <c r="A23818" s="32">
        <f t="shared" si="493"/>
        <v>23814</v>
      </c>
      <c r="B23818" s="206" t="s">
        <v>39121</v>
      </c>
      <c r="C23818" s="206" t="s">
        <v>39122</v>
      </c>
      <c r="D23818" s="107" t="s">
        <v>39049</v>
      </c>
    </row>
    <row r="23819" spans="1:4" ht="15">
      <c r="A23819" s="32">
        <f t="shared" si="493"/>
        <v>23815</v>
      </c>
      <c r="B23819" s="206" t="s">
        <v>17436</v>
      </c>
      <c r="C23819" s="206" t="s">
        <v>177</v>
      </c>
      <c r="D23819" s="107" t="s">
        <v>39049</v>
      </c>
    </row>
    <row r="23820" spans="1:4" ht="15">
      <c r="A23820" s="32">
        <f t="shared" si="493"/>
        <v>23816</v>
      </c>
      <c r="B23820" s="206" t="s">
        <v>9072</v>
      </c>
      <c r="C23820" s="206" t="s">
        <v>9073</v>
      </c>
      <c r="D23820" s="107" t="s">
        <v>39049</v>
      </c>
    </row>
    <row r="23821" spans="1:4" ht="15">
      <c r="A23821" s="32">
        <f t="shared" si="493"/>
        <v>23817</v>
      </c>
      <c r="B23821" s="206" t="s">
        <v>39123</v>
      </c>
      <c r="C23821" s="206" t="s">
        <v>39124</v>
      </c>
      <c r="D23821" s="107" t="s">
        <v>39049</v>
      </c>
    </row>
    <row r="23822" spans="1:4" ht="15">
      <c r="A23822" s="32">
        <f t="shared" si="493"/>
        <v>23818</v>
      </c>
      <c r="B23822" s="206" t="s">
        <v>175</v>
      </c>
      <c r="C23822" s="206" t="s">
        <v>7044</v>
      </c>
      <c r="D23822" s="107" t="s">
        <v>39049</v>
      </c>
    </row>
    <row r="23823" spans="1:4" ht="15">
      <c r="A23823" s="32">
        <f t="shared" si="493"/>
        <v>23819</v>
      </c>
      <c r="B23823" s="206" t="s">
        <v>175</v>
      </c>
      <c r="C23823" s="206" t="s">
        <v>7044</v>
      </c>
      <c r="D23823" s="107" t="s">
        <v>39049</v>
      </c>
    </row>
    <row r="23824" spans="1:4" ht="15">
      <c r="A23824" s="32">
        <f t="shared" si="493"/>
        <v>23820</v>
      </c>
      <c r="B23824" s="206" t="s">
        <v>39125</v>
      </c>
      <c r="C23824" s="206" t="s">
        <v>39126</v>
      </c>
      <c r="D23824" s="107" t="s">
        <v>39049</v>
      </c>
    </row>
    <row r="23825" spans="1:4" ht="15">
      <c r="A23825" s="32">
        <f t="shared" si="493"/>
        <v>23821</v>
      </c>
      <c r="B23825" s="206" t="s">
        <v>39127</v>
      </c>
      <c r="C23825" s="206" t="s">
        <v>39128</v>
      </c>
      <c r="D23825" s="107" t="s">
        <v>39049</v>
      </c>
    </row>
    <row r="23826" spans="1:4" ht="15">
      <c r="A23826" s="32">
        <f t="shared" si="493"/>
        <v>23822</v>
      </c>
      <c r="B23826" s="206" t="s">
        <v>39127</v>
      </c>
      <c r="C23826" s="206" t="s">
        <v>39128</v>
      </c>
      <c r="D23826" s="107" t="s">
        <v>39049</v>
      </c>
    </row>
    <row r="23827" spans="1:4" ht="15">
      <c r="A23827" s="32">
        <f t="shared" si="493"/>
        <v>23823</v>
      </c>
      <c r="B23827" s="206" t="s">
        <v>39129</v>
      </c>
      <c r="C23827" s="206" t="s">
        <v>39130</v>
      </c>
      <c r="D23827" s="107" t="s">
        <v>39049</v>
      </c>
    </row>
    <row r="23828" spans="1:4" ht="15">
      <c r="A23828" s="32">
        <f t="shared" si="493"/>
        <v>23824</v>
      </c>
      <c r="B23828" s="206" t="s">
        <v>39131</v>
      </c>
      <c r="C23828" s="206" t="s">
        <v>39132</v>
      </c>
      <c r="D23828" s="107" t="s">
        <v>39049</v>
      </c>
    </row>
    <row r="23829" spans="1:4" ht="15">
      <c r="A23829" s="32">
        <f t="shared" si="493"/>
        <v>23825</v>
      </c>
      <c r="B23829" s="206" t="s">
        <v>39131</v>
      </c>
      <c r="C23829" s="206" t="s">
        <v>39132</v>
      </c>
      <c r="D23829" s="107" t="s">
        <v>39049</v>
      </c>
    </row>
    <row r="23830" spans="1:4" ht="15">
      <c r="A23830" s="32">
        <f t="shared" si="493"/>
        <v>23826</v>
      </c>
      <c r="B23830" s="206" t="s">
        <v>39133</v>
      </c>
      <c r="C23830" s="206" t="s">
        <v>39134</v>
      </c>
      <c r="D23830" s="107" t="s">
        <v>39049</v>
      </c>
    </row>
    <row r="23831" spans="1:4" ht="15">
      <c r="A23831" s="32">
        <f t="shared" si="493"/>
        <v>23827</v>
      </c>
      <c r="B23831" s="206" t="s">
        <v>39135</v>
      </c>
      <c r="C23831" s="206" t="s">
        <v>39136</v>
      </c>
      <c r="D23831" s="107" t="s">
        <v>39049</v>
      </c>
    </row>
    <row r="23832" spans="1:4" ht="15">
      <c r="A23832" s="32">
        <f t="shared" si="493"/>
        <v>23828</v>
      </c>
      <c r="B23832" s="206" t="s">
        <v>2781</v>
      </c>
      <c r="C23832" s="206" t="s">
        <v>2782</v>
      </c>
      <c r="D23832" s="107" t="s">
        <v>39049</v>
      </c>
    </row>
    <row r="23833" spans="1:4" ht="15">
      <c r="A23833" s="32">
        <f t="shared" si="493"/>
        <v>23829</v>
      </c>
      <c r="B23833" s="206" t="s">
        <v>9120</v>
      </c>
      <c r="C23833" s="206" t="s">
        <v>9121</v>
      </c>
      <c r="D23833" s="107" t="s">
        <v>39049</v>
      </c>
    </row>
    <row r="23834" spans="1:4" ht="15">
      <c r="A23834" s="32">
        <f t="shared" si="493"/>
        <v>23830</v>
      </c>
      <c r="B23834" s="206" t="s">
        <v>9120</v>
      </c>
      <c r="C23834" s="206" t="s">
        <v>9121</v>
      </c>
      <c r="D23834" s="107" t="s">
        <v>39049</v>
      </c>
    </row>
    <row r="23835" spans="1:4" ht="15">
      <c r="A23835" s="32">
        <f t="shared" si="493"/>
        <v>23831</v>
      </c>
      <c r="B23835" s="206" t="s">
        <v>39137</v>
      </c>
      <c r="C23835" s="206" t="s">
        <v>39138</v>
      </c>
      <c r="D23835" s="107" t="s">
        <v>39049</v>
      </c>
    </row>
    <row r="23836" spans="1:4" ht="15">
      <c r="A23836" s="32">
        <f t="shared" si="493"/>
        <v>23832</v>
      </c>
      <c r="B23836" s="206" t="s">
        <v>10569</v>
      </c>
      <c r="C23836" s="206" t="s">
        <v>15055</v>
      </c>
      <c r="D23836" s="107" t="s">
        <v>39049</v>
      </c>
    </row>
    <row r="23837" spans="1:4" ht="15">
      <c r="A23837" s="32">
        <f t="shared" si="493"/>
        <v>23833</v>
      </c>
      <c r="B23837" s="206" t="s">
        <v>15067</v>
      </c>
      <c r="C23837" s="206" t="s">
        <v>15068</v>
      </c>
      <c r="D23837" s="107" t="s">
        <v>39049</v>
      </c>
    </row>
    <row r="23838" spans="1:4" ht="15">
      <c r="A23838" s="32">
        <f t="shared" si="493"/>
        <v>23834</v>
      </c>
      <c r="B23838" s="206" t="s">
        <v>15067</v>
      </c>
      <c r="C23838" s="206" t="s">
        <v>15068</v>
      </c>
      <c r="D23838" s="107" t="s">
        <v>39049</v>
      </c>
    </row>
    <row r="23839" spans="1:4" ht="15">
      <c r="A23839" s="32">
        <f t="shared" si="493"/>
        <v>23835</v>
      </c>
      <c r="B23839" s="206" t="s">
        <v>1305</v>
      </c>
      <c r="C23839" s="206" t="s">
        <v>35832</v>
      </c>
      <c r="D23839" s="107" t="s">
        <v>39049</v>
      </c>
    </row>
    <row r="23840" spans="1:4" ht="15">
      <c r="A23840" s="32">
        <f t="shared" si="493"/>
        <v>23836</v>
      </c>
      <c r="B23840" s="206" t="s">
        <v>39139</v>
      </c>
      <c r="C23840" s="206" t="s">
        <v>39140</v>
      </c>
      <c r="D23840" s="107" t="s">
        <v>39049</v>
      </c>
    </row>
    <row r="23841" spans="1:4" ht="15">
      <c r="A23841" s="32">
        <f t="shared" si="493"/>
        <v>23837</v>
      </c>
      <c r="B23841" s="206" t="s">
        <v>498</v>
      </c>
      <c r="C23841" s="206" t="s">
        <v>17628</v>
      </c>
      <c r="D23841" s="107" t="s">
        <v>39049</v>
      </c>
    </row>
    <row r="23842" spans="1:4" ht="15">
      <c r="A23842" s="32">
        <f t="shared" si="493"/>
        <v>23838</v>
      </c>
      <c r="B23842" s="206" t="s">
        <v>35835</v>
      </c>
      <c r="C23842" s="206" t="s">
        <v>35836</v>
      </c>
      <c r="D23842" s="107" t="s">
        <v>39049</v>
      </c>
    </row>
    <row r="23843" spans="1:4" ht="15">
      <c r="A23843" s="32">
        <f t="shared" si="493"/>
        <v>23839</v>
      </c>
      <c r="B23843" s="206" t="s">
        <v>35835</v>
      </c>
      <c r="C23843" s="206" t="s">
        <v>35836</v>
      </c>
      <c r="D23843" s="107" t="s">
        <v>39049</v>
      </c>
    </row>
    <row r="23844" spans="1:4" ht="15">
      <c r="A23844" s="32">
        <f t="shared" si="493"/>
        <v>23840</v>
      </c>
      <c r="B23844" s="206" t="s">
        <v>35837</v>
      </c>
      <c r="C23844" s="206" t="s">
        <v>35838</v>
      </c>
      <c r="D23844" s="107" t="s">
        <v>39049</v>
      </c>
    </row>
    <row r="23845" spans="1:4" ht="15">
      <c r="A23845" s="32">
        <f t="shared" si="493"/>
        <v>23841</v>
      </c>
      <c r="B23845" s="206" t="s">
        <v>35880</v>
      </c>
      <c r="C23845" s="206" t="s">
        <v>35881</v>
      </c>
      <c r="D23845" s="107" t="s">
        <v>39049</v>
      </c>
    </row>
    <row r="23846" spans="1:4" ht="15">
      <c r="A23846" s="32">
        <f t="shared" si="493"/>
        <v>23842</v>
      </c>
      <c r="B23846" s="206" t="s">
        <v>35880</v>
      </c>
      <c r="C23846" s="206" t="s">
        <v>35881</v>
      </c>
      <c r="D23846" s="107" t="s">
        <v>39049</v>
      </c>
    </row>
    <row r="23847" spans="1:4" ht="15">
      <c r="A23847" s="32">
        <f t="shared" si="493"/>
        <v>23843</v>
      </c>
      <c r="B23847" s="206" t="s">
        <v>208</v>
      </c>
      <c r="C23847" s="206" t="s">
        <v>35891</v>
      </c>
      <c r="D23847" s="107" t="s">
        <v>39049</v>
      </c>
    </row>
    <row r="23848" spans="1:4" ht="15">
      <c r="A23848" s="32">
        <f t="shared" si="493"/>
        <v>23844</v>
      </c>
      <c r="B23848" s="206" t="s">
        <v>35918</v>
      </c>
      <c r="C23848" s="206" t="s">
        <v>35919</v>
      </c>
      <c r="D23848" s="107" t="s">
        <v>39049</v>
      </c>
    </row>
    <row r="23849" spans="1:4" ht="15">
      <c r="A23849" s="32">
        <f t="shared" si="493"/>
        <v>23845</v>
      </c>
      <c r="B23849" s="206" t="s">
        <v>39141</v>
      </c>
      <c r="C23849" s="206" t="s">
        <v>39142</v>
      </c>
      <c r="D23849" s="107" t="s">
        <v>39049</v>
      </c>
    </row>
    <row r="23850" spans="1:4" ht="15">
      <c r="A23850" s="32">
        <f t="shared" si="493"/>
        <v>23846</v>
      </c>
      <c r="B23850" s="206" t="s">
        <v>39143</v>
      </c>
      <c r="C23850" s="206" t="s">
        <v>39144</v>
      </c>
      <c r="D23850" s="107" t="s">
        <v>39049</v>
      </c>
    </row>
    <row r="23851" spans="1:4" ht="15">
      <c r="A23851" s="32">
        <f t="shared" si="493"/>
        <v>23847</v>
      </c>
      <c r="B23851" s="206" t="s">
        <v>483</v>
      </c>
      <c r="C23851" s="206" t="s">
        <v>39145</v>
      </c>
      <c r="D23851" s="107" t="s">
        <v>39049</v>
      </c>
    </row>
    <row r="23852" spans="1:4" ht="15">
      <c r="A23852" s="32">
        <f t="shared" si="493"/>
        <v>23848</v>
      </c>
      <c r="B23852" s="206" t="s">
        <v>1059</v>
      </c>
      <c r="C23852" s="206" t="s">
        <v>39146</v>
      </c>
      <c r="D23852" s="107" t="s">
        <v>39049</v>
      </c>
    </row>
    <row r="23853" spans="1:4" ht="15">
      <c r="A23853" s="32">
        <f t="shared" si="493"/>
        <v>23849</v>
      </c>
      <c r="B23853" s="206" t="s">
        <v>39147</v>
      </c>
      <c r="C23853" s="206" t="s">
        <v>39148</v>
      </c>
      <c r="D23853" s="107" t="s">
        <v>39049</v>
      </c>
    </row>
    <row r="23854" spans="1:4" ht="15">
      <c r="A23854" s="32">
        <f t="shared" si="493"/>
        <v>23850</v>
      </c>
      <c r="B23854" s="206" t="s">
        <v>39149</v>
      </c>
      <c r="C23854" s="206" t="s">
        <v>39150</v>
      </c>
      <c r="D23854" s="107" t="s">
        <v>39049</v>
      </c>
    </row>
    <row r="23855" spans="1:4" ht="15">
      <c r="A23855" s="32">
        <f t="shared" si="493"/>
        <v>23851</v>
      </c>
      <c r="B23855" s="206" t="s">
        <v>1037</v>
      </c>
      <c r="C23855" s="206" t="s">
        <v>39151</v>
      </c>
      <c r="D23855" s="107" t="s">
        <v>39049</v>
      </c>
    </row>
    <row r="23856" spans="1:4" ht="15">
      <c r="A23856" s="32">
        <f t="shared" si="493"/>
        <v>23852</v>
      </c>
      <c r="B23856" s="206" t="s">
        <v>39152</v>
      </c>
      <c r="C23856" s="206" t="s">
        <v>39153</v>
      </c>
      <c r="D23856" s="107" t="s">
        <v>39049</v>
      </c>
    </row>
    <row r="23857" spans="1:4" ht="15">
      <c r="A23857" s="32">
        <f t="shared" si="493"/>
        <v>23853</v>
      </c>
      <c r="B23857" s="206" t="s">
        <v>39154</v>
      </c>
      <c r="C23857" s="206" t="s">
        <v>32875</v>
      </c>
      <c r="D23857" s="107" t="s">
        <v>39049</v>
      </c>
    </row>
    <row r="23858" spans="1:4" ht="15">
      <c r="A23858" s="32">
        <f t="shared" si="493"/>
        <v>23854</v>
      </c>
      <c r="B23858" s="206" t="s">
        <v>17573</v>
      </c>
      <c r="C23858" s="206" t="s">
        <v>39155</v>
      </c>
      <c r="D23858" s="107" t="s">
        <v>39049</v>
      </c>
    </row>
    <row r="23859" spans="1:4" ht="15">
      <c r="A23859" s="32">
        <f t="shared" si="493"/>
        <v>23855</v>
      </c>
      <c r="B23859" s="206" t="s">
        <v>39156</v>
      </c>
      <c r="C23859" s="206" t="s">
        <v>39157</v>
      </c>
      <c r="D23859" s="107" t="s">
        <v>39049</v>
      </c>
    </row>
    <row r="23860" spans="1:4" ht="15">
      <c r="A23860" s="32">
        <f t="shared" si="493"/>
        <v>23856</v>
      </c>
      <c r="B23860" s="206" t="s">
        <v>2739</v>
      </c>
      <c r="C23860" s="206" t="s">
        <v>39158</v>
      </c>
      <c r="D23860" s="107" t="s">
        <v>39049</v>
      </c>
    </row>
    <row r="23861" spans="1:4" ht="15">
      <c r="A23861" s="32">
        <f t="shared" si="493"/>
        <v>23857</v>
      </c>
      <c r="B23861" s="206" t="s">
        <v>1441</v>
      </c>
      <c r="C23861" s="206" t="s">
        <v>39159</v>
      </c>
      <c r="D23861" s="107" t="s">
        <v>39049</v>
      </c>
    </row>
    <row r="23862" spans="1:4" ht="15">
      <c r="A23862" s="32">
        <f t="shared" si="493"/>
        <v>23858</v>
      </c>
      <c r="B23862" s="206" t="s">
        <v>39160</v>
      </c>
      <c r="C23862" s="206" t="s">
        <v>21957</v>
      </c>
      <c r="D23862" s="107" t="s">
        <v>39049</v>
      </c>
    </row>
    <row r="23863" spans="1:4" ht="15">
      <c r="A23863" s="32">
        <f t="shared" si="493"/>
        <v>23859</v>
      </c>
      <c r="B23863" s="206" t="s">
        <v>39161</v>
      </c>
      <c r="C23863" s="206" t="s">
        <v>39162</v>
      </c>
      <c r="D23863" s="107" t="s">
        <v>39049</v>
      </c>
    </row>
    <row r="23864" spans="1:4" ht="15">
      <c r="A23864" s="32">
        <f t="shared" si="493"/>
        <v>23860</v>
      </c>
      <c r="B23864" s="206" t="s">
        <v>39163</v>
      </c>
      <c r="C23864" s="206" t="s">
        <v>39164</v>
      </c>
      <c r="D23864" s="107" t="s">
        <v>39049</v>
      </c>
    </row>
    <row r="23865" spans="1:4" ht="15">
      <c r="A23865" s="32">
        <f t="shared" si="493"/>
        <v>23861</v>
      </c>
      <c r="B23865" s="206" t="s">
        <v>39165</v>
      </c>
      <c r="C23865" s="206" t="s">
        <v>39166</v>
      </c>
      <c r="D23865" s="107" t="s">
        <v>39049</v>
      </c>
    </row>
    <row r="23866" spans="1:4" ht="15">
      <c r="A23866" s="32">
        <f t="shared" si="493"/>
        <v>23862</v>
      </c>
      <c r="B23866" s="206" t="s">
        <v>39167</v>
      </c>
      <c r="C23866" s="206" t="s">
        <v>39168</v>
      </c>
      <c r="D23866" s="107" t="s">
        <v>39049</v>
      </c>
    </row>
    <row r="23867" spans="1:4" ht="15">
      <c r="A23867" s="32">
        <f t="shared" si="493"/>
        <v>23863</v>
      </c>
      <c r="B23867" s="206" t="s">
        <v>3720</v>
      </c>
      <c r="C23867" s="206" t="s">
        <v>39169</v>
      </c>
      <c r="D23867" s="107" t="s">
        <v>39049</v>
      </c>
    </row>
    <row r="23868" spans="1:4" ht="15">
      <c r="A23868" s="32">
        <f t="shared" si="493"/>
        <v>23864</v>
      </c>
      <c r="B23868" s="206" t="s">
        <v>39170</v>
      </c>
      <c r="C23868" s="206" t="s">
        <v>39171</v>
      </c>
      <c r="D23868" s="107" t="s">
        <v>39049</v>
      </c>
    </row>
    <row r="23869" spans="1:4" ht="15">
      <c r="A23869" s="32">
        <f t="shared" si="493"/>
        <v>23865</v>
      </c>
      <c r="B23869" s="206" t="s">
        <v>6923</v>
      </c>
      <c r="C23869" s="206" t="s">
        <v>39172</v>
      </c>
      <c r="D23869" s="107" t="s">
        <v>39049</v>
      </c>
    </row>
    <row r="23870" spans="1:4" ht="15">
      <c r="A23870" s="32">
        <f t="shared" si="493"/>
        <v>23866</v>
      </c>
      <c r="B23870" s="206" t="s">
        <v>39173</v>
      </c>
      <c r="C23870" s="206" t="s">
        <v>39174</v>
      </c>
      <c r="D23870" s="107" t="s">
        <v>39049</v>
      </c>
    </row>
    <row r="23871" spans="1:4" ht="15">
      <c r="A23871" s="32">
        <f t="shared" si="493"/>
        <v>23867</v>
      </c>
      <c r="B23871" s="206" t="s">
        <v>39173</v>
      </c>
      <c r="C23871" s="206" t="s">
        <v>39174</v>
      </c>
      <c r="D23871" s="107" t="s">
        <v>39049</v>
      </c>
    </row>
    <row r="23872" spans="1:4" ht="15">
      <c r="A23872" s="32">
        <f t="shared" si="493"/>
        <v>23868</v>
      </c>
      <c r="B23872" s="206" t="s">
        <v>928</v>
      </c>
      <c r="C23872" s="206" t="s">
        <v>39175</v>
      </c>
      <c r="D23872" s="107" t="s">
        <v>39049</v>
      </c>
    </row>
    <row r="23873" spans="1:4" ht="15">
      <c r="A23873" s="32">
        <f t="shared" si="493"/>
        <v>23869</v>
      </c>
      <c r="B23873" s="206" t="s">
        <v>937</v>
      </c>
      <c r="C23873" s="206" t="s">
        <v>39176</v>
      </c>
      <c r="D23873" s="107" t="s">
        <v>39049</v>
      </c>
    </row>
    <row r="23874" spans="1:4" ht="15">
      <c r="A23874" s="32">
        <f t="shared" si="493"/>
        <v>23870</v>
      </c>
      <c r="B23874" s="206" t="s">
        <v>5139</v>
      </c>
      <c r="C23874" s="206" t="s">
        <v>39177</v>
      </c>
      <c r="D23874" s="107" t="s">
        <v>39049</v>
      </c>
    </row>
    <row r="23875" spans="1:4" ht="15">
      <c r="A23875" s="32">
        <f t="shared" si="493"/>
        <v>23871</v>
      </c>
      <c r="B23875" s="206" t="s">
        <v>39178</v>
      </c>
      <c r="C23875" s="206" t="s">
        <v>39179</v>
      </c>
      <c r="D23875" s="107" t="s">
        <v>39049</v>
      </c>
    </row>
    <row r="23876" spans="1:4" ht="15">
      <c r="A23876" s="32">
        <f t="shared" si="493"/>
        <v>23872</v>
      </c>
      <c r="B23876" s="206" t="s">
        <v>37294</v>
      </c>
      <c r="C23876" s="206" t="s">
        <v>39180</v>
      </c>
      <c r="D23876" s="107" t="s">
        <v>39049</v>
      </c>
    </row>
    <row r="23877" spans="1:4" ht="15">
      <c r="A23877" s="32">
        <f t="shared" si="493"/>
        <v>23873</v>
      </c>
      <c r="B23877" s="206" t="s">
        <v>39181</v>
      </c>
      <c r="C23877" s="206" t="s">
        <v>39182</v>
      </c>
      <c r="D23877" s="107" t="s">
        <v>39049</v>
      </c>
    </row>
    <row r="23878" spans="1:4" ht="15">
      <c r="A23878" s="32">
        <f t="shared" si="493"/>
        <v>23874</v>
      </c>
      <c r="B23878" s="206" t="s">
        <v>374</v>
      </c>
      <c r="C23878" s="206" t="s">
        <v>39183</v>
      </c>
      <c r="D23878" s="107" t="s">
        <v>39049</v>
      </c>
    </row>
    <row r="23879" spans="1:4" ht="15">
      <c r="A23879" s="32">
        <f t="shared" ref="A23879:A23942" si="494">+A23878+1</f>
        <v>23875</v>
      </c>
      <c r="B23879" s="206" t="s">
        <v>39184</v>
      </c>
      <c r="C23879" s="206" t="s">
        <v>39185</v>
      </c>
      <c r="D23879" s="107" t="s">
        <v>39049</v>
      </c>
    </row>
    <row r="23880" spans="1:4" ht="15">
      <c r="A23880" s="32">
        <f t="shared" si="494"/>
        <v>23876</v>
      </c>
      <c r="B23880" s="206" t="s">
        <v>33039</v>
      </c>
      <c r="C23880" s="206" t="s">
        <v>39186</v>
      </c>
      <c r="D23880" s="107" t="s">
        <v>39049</v>
      </c>
    </row>
    <row r="23881" spans="1:4" ht="15">
      <c r="A23881" s="32">
        <f t="shared" si="494"/>
        <v>23877</v>
      </c>
      <c r="B23881" s="206" t="s">
        <v>33039</v>
      </c>
      <c r="C23881" s="206" t="s">
        <v>39186</v>
      </c>
      <c r="D23881" s="107" t="s">
        <v>39049</v>
      </c>
    </row>
    <row r="23882" spans="1:4" ht="15">
      <c r="A23882" s="32">
        <f t="shared" si="494"/>
        <v>23878</v>
      </c>
      <c r="B23882" s="206" t="s">
        <v>39187</v>
      </c>
      <c r="C23882" s="206" t="s">
        <v>39188</v>
      </c>
      <c r="D23882" s="107" t="s">
        <v>39049</v>
      </c>
    </row>
    <row r="23883" spans="1:4" ht="15">
      <c r="A23883" s="32">
        <f t="shared" si="494"/>
        <v>23879</v>
      </c>
      <c r="B23883" s="206" t="s">
        <v>39189</v>
      </c>
      <c r="C23883" s="206" t="s">
        <v>39190</v>
      </c>
      <c r="D23883" s="107" t="s">
        <v>39049</v>
      </c>
    </row>
    <row r="23884" spans="1:4" ht="15">
      <c r="A23884" s="32">
        <f t="shared" si="494"/>
        <v>23880</v>
      </c>
      <c r="B23884" s="206" t="s">
        <v>9092</v>
      </c>
      <c r="C23884" s="206" t="s">
        <v>39191</v>
      </c>
      <c r="D23884" s="107" t="s">
        <v>39049</v>
      </c>
    </row>
    <row r="23885" spans="1:4" ht="15">
      <c r="A23885" s="32">
        <f t="shared" si="494"/>
        <v>23881</v>
      </c>
      <c r="B23885" s="206" t="s">
        <v>9092</v>
      </c>
      <c r="C23885" s="206" t="s">
        <v>39191</v>
      </c>
      <c r="D23885" s="107" t="s">
        <v>39049</v>
      </c>
    </row>
    <row r="23886" spans="1:4" ht="15">
      <c r="A23886" s="32">
        <f t="shared" si="494"/>
        <v>23882</v>
      </c>
      <c r="B23886" s="206" t="s">
        <v>9092</v>
      </c>
      <c r="C23886" s="206" t="s">
        <v>39191</v>
      </c>
      <c r="D23886" s="107" t="s">
        <v>39049</v>
      </c>
    </row>
    <row r="23887" spans="1:4" ht="15">
      <c r="A23887" s="32">
        <f t="shared" si="494"/>
        <v>23883</v>
      </c>
      <c r="B23887" s="206" t="s">
        <v>39192</v>
      </c>
      <c r="C23887" s="206" t="s">
        <v>39193</v>
      </c>
      <c r="D23887" s="107" t="s">
        <v>39049</v>
      </c>
    </row>
    <row r="23888" spans="1:4" ht="15">
      <c r="A23888" s="32">
        <f t="shared" si="494"/>
        <v>23884</v>
      </c>
      <c r="B23888" s="206" t="s">
        <v>39192</v>
      </c>
      <c r="C23888" s="206" t="s">
        <v>39193</v>
      </c>
      <c r="D23888" s="107" t="s">
        <v>39049</v>
      </c>
    </row>
    <row r="23889" spans="1:4" ht="15">
      <c r="A23889" s="32">
        <f t="shared" si="494"/>
        <v>23885</v>
      </c>
      <c r="B23889" s="206" t="s">
        <v>448</v>
      </c>
      <c r="C23889" s="206" t="s">
        <v>39194</v>
      </c>
      <c r="D23889" s="107" t="s">
        <v>39049</v>
      </c>
    </row>
    <row r="23890" spans="1:4" ht="15">
      <c r="A23890" s="32">
        <f t="shared" si="494"/>
        <v>23886</v>
      </c>
      <c r="B23890" s="206" t="s">
        <v>39195</v>
      </c>
      <c r="C23890" s="206" t="s">
        <v>39196</v>
      </c>
      <c r="D23890" s="107" t="s">
        <v>39049</v>
      </c>
    </row>
    <row r="23891" spans="1:4" ht="15">
      <c r="A23891" s="32">
        <f t="shared" si="494"/>
        <v>23887</v>
      </c>
      <c r="B23891" s="206" t="s">
        <v>543</v>
      </c>
      <c r="C23891" s="206" t="s">
        <v>39197</v>
      </c>
      <c r="D23891" s="107" t="s">
        <v>39049</v>
      </c>
    </row>
    <row r="23892" spans="1:4" ht="15">
      <c r="A23892" s="32">
        <f t="shared" si="494"/>
        <v>23888</v>
      </c>
      <c r="B23892" s="206" t="s">
        <v>39198</v>
      </c>
      <c r="C23892" s="206" t="s">
        <v>39199</v>
      </c>
      <c r="D23892" s="107" t="s">
        <v>39049</v>
      </c>
    </row>
    <row r="23893" spans="1:4" ht="15">
      <c r="A23893" s="32">
        <f t="shared" si="494"/>
        <v>23889</v>
      </c>
      <c r="B23893" s="206" t="s">
        <v>39200</v>
      </c>
      <c r="C23893" s="206" t="s">
        <v>39201</v>
      </c>
      <c r="D23893" s="107" t="s">
        <v>39049</v>
      </c>
    </row>
    <row r="23894" spans="1:4" ht="15">
      <c r="A23894" s="32">
        <f t="shared" si="494"/>
        <v>23890</v>
      </c>
      <c r="B23894" s="206" t="s">
        <v>39200</v>
      </c>
      <c r="C23894" s="206" t="s">
        <v>39201</v>
      </c>
      <c r="D23894" s="107" t="s">
        <v>39049</v>
      </c>
    </row>
    <row r="23895" spans="1:4" ht="15">
      <c r="A23895" s="32">
        <f t="shared" si="494"/>
        <v>23891</v>
      </c>
      <c r="B23895" s="206" t="s">
        <v>39202</v>
      </c>
      <c r="C23895" s="206" t="s">
        <v>39203</v>
      </c>
      <c r="D23895" s="107" t="s">
        <v>39049</v>
      </c>
    </row>
    <row r="23896" spans="1:4" ht="15">
      <c r="A23896" s="32">
        <f t="shared" si="494"/>
        <v>23892</v>
      </c>
      <c r="B23896" s="206" t="s">
        <v>39202</v>
      </c>
      <c r="C23896" s="206" t="s">
        <v>39203</v>
      </c>
      <c r="D23896" s="107" t="s">
        <v>39049</v>
      </c>
    </row>
    <row r="23897" spans="1:4" ht="15">
      <c r="A23897" s="32">
        <f t="shared" si="494"/>
        <v>23893</v>
      </c>
      <c r="B23897" s="206" t="s">
        <v>39204</v>
      </c>
      <c r="C23897" s="206" t="s">
        <v>39205</v>
      </c>
      <c r="D23897" s="107" t="s">
        <v>39049</v>
      </c>
    </row>
    <row r="23898" spans="1:4" ht="15">
      <c r="A23898" s="32">
        <f t="shared" si="494"/>
        <v>23894</v>
      </c>
      <c r="B23898" s="206" t="s">
        <v>39204</v>
      </c>
      <c r="C23898" s="206" t="s">
        <v>39205</v>
      </c>
      <c r="D23898" s="107" t="s">
        <v>39049</v>
      </c>
    </row>
    <row r="23899" spans="1:4" ht="15">
      <c r="A23899" s="32">
        <f t="shared" si="494"/>
        <v>23895</v>
      </c>
      <c r="B23899" s="206" t="s">
        <v>436</v>
      </c>
      <c r="C23899" s="206" t="s">
        <v>12867</v>
      </c>
      <c r="D23899" s="107" t="s">
        <v>39049</v>
      </c>
    </row>
    <row r="23900" spans="1:4" ht="15">
      <c r="A23900" s="32">
        <f t="shared" si="494"/>
        <v>23896</v>
      </c>
      <c r="B23900" s="206" t="s">
        <v>479</v>
      </c>
      <c r="C23900" s="206" t="s">
        <v>39206</v>
      </c>
      <c r="D23900" s="107" t="s">
        <v>39049</v>
      </c>
    </row>
    <row r="23901" spans="1:4" ht="15">
      <c r="A23901" s="32">
        <f t="shared" si="494"/>
        <v>23897</v>
      </c>
      <c r="B23901" s="206" t="s">
        <v>479</v>
      </c>
      <c r="C23901" s="206" t="s">
        <v>39206</v>
      </c>
      <c r="D23901" s="107" t="s">
        <v>39049</v>
      </c>
    </row>
    <row r="23902" spans="1:4" ht="15">
      <c r="A23902" s="32">
        <f t="shared" si="494"/>
        <v>23898</v>
      </c>
      <c r="B23902" s="206" t="s">
        <v>10293</v>
      </c>
      <c r="C23902" s="206" t="s">
        <v>39207</v>
      </c>
      <c r="D23902" s="107" t="s">
        <v>39049</v>
      </c>
    </row>
    <row r="23903" spans="1:4" ht="15">
      <c r="A23903" s="32">
        <f t="shared" si="494"/>
        <v>23899</v>
      </c>
      <c r="B23903" s="206" t="s">
        <v>39208</v>
      </c>
      <c r="C23903" s="206" t="s">
        <v>39209</v>
      </c>
      <c r="D23903" s="107" t="s">
        <v>39049</v>
      </c>
    </row>
    <row r="23904" spans="1:4" ht="15">
      <c r="A23904" s="32">
        <f t="shared" si="494"/>
        <v>23900</v>
      </c>
      <c r="B23904" s="206" t="s">
        <v>39210</v>
      </c>
      <c r="C23904" s="206" t="s">
        <v>39211</v>
      </c>
      <c r="D23904" s="107" t="s">
        <v>39049</v>
      </c>
    </row>
    <row r="23905" spans="1:4" ht="15">
      <c r="A23905" s="32">
        <f t="shared" si="494"/>
        <v>23901</v>
      </c>
      <c r="B23905" s="206" t="s">
        <v>39212</v>
      </c>
      <c r="C23905" s="206" t="s">
        <v>39213</v>
      </c>
      <c r="D23905" s="107" t="s">
        <v>39049</v>
      </c>
    </row>
    <row r="23906" spans="1:4" ht="15">
      <c r="A23906" s="32">
        <f t="shared" si="494"/>
        <v>23902</v>
      </c>
      <c r="B23906" s="206" t="s">
        <v>39214</v>
      </c>
      <c r="C23906" s="206" t="s">
        <v>39215</v>
      </c>
      <c r="D23906" s="107" t="s">
        <v>39049</v>
      </c>
    </row>
    <row r="23907" spans="1:4" ht="15">
      <c r="A23907" s="32">
        <f t="shared" si="494"/>
        <v>23903</v>
      </c>
      <c r="B23907" s="206" t="s">
        <v>39214</v>
      </c>
      <c r="C23907" s="206" t="s">
        <v>39215</v>
      </c>
      <c r="D23907" s="107" t="s">
        <v>39049</v>
      </c>
    </row>
    <row r="23908" spans="1:4" ht="15">
      <c r="A23908" s="32">
        <f t="shared" si="494"/>
        <v>23904</v>
      </c>
      <c r="B23908" s="206" t="s">
        <v>4722</v>
      </c>
      <c r="C23908" s="206" t="s">
        <v>39216</v>
      </c>
      <c r="D23908" s="107" t="s">
        <v>39049</v>
      </c>
    </row>
    <row r="23909" spans="1:4" ht="15">
      <c r="A23909" s="32">
        <f t="shared" si="494"/>
        <v>23905</v>
      </c>
      <c r="B23909" s="206" t="s">
        <v>39217</v>
      </c>
      <c r="C23909" s="206" t="s">
        <v>39218</v>
      </c>
      <c r="D23909" s="107" t="s">
        <v>39049</v>
      </c>
    </row>
    <row r="23910" spans="1:4" ht="15">
      <c r="A23910" s="32">
        <f t="shared" si="494"/>
        <v>23906</v>
      </c>
      <c r="B23910" s="206" t="s">
        <v>39219</v>
      </c>
      <c r="C23910" s="206" t="s">
        <v>39220</v>
      </c>
      <c r="D23910" s="107" t="s">
        <v>39049</v>
      </c>
    </row>
    <row r="23911" spans="1:4" ht="15">
      <c r="A23911" s="32">
        <f t="shared" si="494"/>
        <v>23907</v>
      </c>
      <c r="B23911" s="206" t="s">
        <v>242</v>
      </c>
      <c r="C23911" s="206" t="s">
        <v>39221</v>
      </c>
      <c r="D23911" s="107" t="s">
        <v>39049</v>
      </c>
    </row>
    <row r="23912" spans="1:4" ht="15">
      <c r="A23912" s="32">
        <f t="shared" si="494"/>
        <v>23908</v>
      </c>
      <c r="B23912" s="206" t="s">
        <v>160</v>
      </c>
      <c r="C23912" s="206" t="s">
        <v>39222</v>
      </c>
      <c r="D23912" s="107" t="s">
        <v>39049</v>
      </c>
    </row>
    <row r="23913" spans="1:4" ht="15">
      <c r="A23913" s="32">
        <f t="shared" si="494"/>
        <v>23909</v>
      </c>
      <c r="B23913" s="206" t="s">
        <v>284</v>
      </c>
      <c r="C23913" s="206" t="s">
        <v>39223</v>
      </c>
      <c r="D23913" s="107" t="s">
        <v>39049</v>
      </c>
    </row>
    <row r="23914" spans="1:4" ht="15">
      <c r="A23914" s="32">
        <f t="shared" si="494"/>
        <v>23910</v>
      </c>
      <c r="B23914" s="206" t="s">
        <v>284</v>
      </c>
      <c r="C23914" s="206" t="s">
        <v>39223</v>
      </c>
      <c r="D23914" s="107" t="s">
        <v>39049</v>
      </c>
    </row>
    <row r="23915" spans="1:4" ht="15">
      <c r="A23915" s="32">
        <f t="shared" si="494"/>
        <v>23911</v>
      </c>
      <c r="B23915" s="206" t="s">
        <v>168</v>
      </c>
      <c r="C23915" s="206" t="s">
        <v>39224</v>
      </c>
      <c r="D23915" s="107" t="s">
        <v>39049</v>
      </c>
    </row>
    <row r="23916" spans="1:4" ht="15">
      <c r="A23916" s="32">
        <f t="shared" si="494"/>
        <v>23912</v>
      </c>
      <c r="B23916" s="206" t="s">
        <v>39225</v>
      </c>
      <c r="C23916" s="206" t="s">
        <v>39226</v>
      </c>
      <c r="D23916" s="107" t="s">
        <v>39049</v>
      </c>
    </row>
    <row r="23917" spans="1:4" ht="15">
      <c r="A23917" s="32">
        <f t="shared" si="494"/>
        <v>23913</v>
      </c>
      <c r="B23917" s="206" t="s">
        <v>39227</v>
      </c>
      <c r="C23917" s="206" t="s">
        <v>17725</v>
      </c>
      <c r="D23917" s="107" t="s">
        <v>39049</v>
      </c>
    </row>
    <row r="23918" spans="1:4" ht="15">
      <c r="A23918" s="32">
        <f t="shared" si="494"/>
        <v>23914</v>
      </c>
      <c r="B23918" s="206" t="s">
        <v>331</v>
      </c>
      <c r="C23918" s="206" t="s">
        <v>39228</v>
      </c>
      <c r="D23918" s="107" t="s">
        <v>39049</v>
      </c>
    </row>
    <row r="23919" spans="1:4" ht="15">
      <c r="A23919" s="32">
        <f t="shared" si="494"/>
        <v>23915</v>
      </c>
      <c r="B23919" s="206" t="s">
        <v>39229</v>
      </c>
      <c r="C23919" s="206" t="s">
        <v>39230</v>
      </c>
      <c r="D23919" s="107" t="s">
        <v>39049</v>
      </c>
    </row>
    <row r="23920" spans="1:4" ht="15">
      <c r="A23920" s="32">
        <f t="shared" si="494"/>
        <v>23916</v>
      </c>
      <c r="B23920" s="206" t="s">
        <v>171</v>
      </c>
      <c r="C23920" s="206" t="s">
        <v>39231</v>
      </c>
      <c r="D23920" s="107" t="s">
        <v>39049</v>
      </c>
    </row>
    <row r="23921" spans="1:4" ht="15">
      <c r="A23921" s="32">
        <f t="shared" si="494"/>
        <v>23917</v>
      </c>
      <c r="B23921" s="206" t="s">
        <v>39232</v>
      </c>
      <c r="C23921" s="206" t="s">
        <v>39233</v>
      </c>
      <c r="D23921" s="107" t="s">
        <v>39049</v>
      </c>
    </row>
    <row r="23922" spans="1:4" ht="15">
      <c r="A23922" s="32">
        <f t="shared" si="494"/>
        <v>23918</v>
      </c>
      <c r="B23922" s="206" t="s">
        <v>39232</v>
      </c>
      <c r="C23922" s="206" t="s">
        <v>39233</v>
      </c>
      <c r="D23922" s="107" t="s">
        <v>39049</v>
      </c>
    </row>
    <row r="23923" spans="1:4" ht="15">
      <c r="A23923" s="32">
        <f t="shared" si="494"/>
        <v>23919</v>
      </c>
      <c r="B23923" s="206" t="s">
        <v>2886</v>
      </c>
      <c r="C23923" s="206" t="s">
        <v>39234</v>
      </c>
      <c r="D23923" s="107" t="s">
        <v>39049</v>
      </c>
    </row>
    <row r="23924" spans="1:4" ht="15">
      <c r="A23924" s="32">
        <f t="shared" si="494"/>
        <v>23920</v>
      </c>
      <c r="B23924" s="206" t="s">
        <v>554</v>
      </c>
      <c r="C23924" s="206" t="s">
        <v>9370</v>
      </c>
      <c r="D23924" s="107" t="s">
        <v>39049</v>
      </c>
    </row>
    <row r="23925" spans="1:4" ht="15">
      <c r="A23925" s="32">
        <f t="shared" si="494"/>
        <v>23921</v>
      </c>
      <c r="B23925" s="206" t="s">
        <v>554</v>
      </c>
      <c r="C23925" s="206" t="s">
        <v>9370</v>
      </c>
      <c r="D23925" s="107" t="s">
        <v>39049</v>
      </c>
    </row>
    <row r="23926" spans="1:4" ht="15">
      <c r="A23926" s="32">
        <f t="shared" si="494"/>
        <v>23922</v>
      </c>
      <c r="B23926" s="206" t="s">
        <v>17786</v>
      </c>
      <c r="C23926" s="206" t="s">
        <v>17787</v>
      </c>
      <c r="D23926" s="107" t="s">
        <v>39049</v>
      </c>
    </row>
    <row r="23927" spans="1:4" ht="15">
      <c r="A23927" s="32">
        <f t="shared" si="494"/>
        <v>23923</v>
      </c>
      <c r="B23927" s="206" t="s">
        <v>298</v>
      </c>
      <c r="C23927" s="206" t="s">
        <v>17803</v>
      </c>
      <c r="D23927" s="107" t="s">
        <v>39049</v>
      </c>
    </row>
    <row r="23928" spans="1:4" ht="15">
      <c r="A23928" s="32">
        <f t="shared" si="494"/>
        <v>23924</v>
      </c>
      <c r="B23928" s="206" t="s">
        <v>32847</v>
      </c>
      <c r="C23928" s="206" t="s">
        <v>32848</v>
      </c>
      <c r="D23928" s="107" t="s">
        <v>39049</v>
      </c>
    </row>
    <row r="23929" spans="1:4" ht="15">
      <c r="A23929" s="32">
        <f t="shared" si="494"/>
        <v>23925</v>
      </c>
      <c r="B23929" s="206" t="s">
        <v>17822</v>
      </c>
      <c r="C23929" s="206" t="s">
        <v>17823</v>
      </c>
      <c r="D23929" s="107" t="s">
        <v>39049</v>
      </c>
    </row>
    <row r="23930" spans="1:4" ht="15">
      <c r="A23930" s="32">
        <f t="shared" si="494"/>
        <v>23926</v>
      </c>
      <c r="B23930" s="206" t="s">
        <v>17828</v>
      </c>
      <c r="C23930" s="206" t="s">
        <v>17829</v>
      </c>
      <c r="D23930" s="107" t="s">
        <v>39049</v>
      </c>
    </row>
    <row r="23931" spans="1:4" ht="15">
      <c r="A23931" s="32">
        <f t="shared" si="494"/>
        <v>23927</v>
      </c>
      <c r="B23931" s="206" t="s">
        <v>224</v>
      </c>
      <c r="C23931" s="206" t="s">
        <v>17833</v>
      </c>
      <c r="D23931" s="107" t="s">
        <v>39049</v>
      </c>
    </row>
    <row r="23932" spans="1:4" ht="15">
      <c r="A23932" s="32">
        <f t="shared" si="494"/>
        <v>23928</v>
      </c>
      <c r="B23932" s="206" t="s">
        <v>9299</v>
      </c>
      <c r="C23932" s="206" t="s">
        <v>32849</v>
      </c>
      <c r="D23932" s="107" t="s">
        <v>39049</v>
      </c>
    </row>
    <row r="23933" spans="1:4" ht="15">
      <c r="A23933" s="32">
        <f t="shared" si="494"/>
        <v>23929</v>
      </c>
      <c r="B23933" s="206" t="s">
        <v>3431</v>
      </c>
      <c r="C23933" s="206" t="s">
        <v>17834</v>
      </c>
      <c r="D23933" s="107" t="s">
        <v>39049</v>
      </c>
    </row>
    <row r="23934" spans="1:4" ht="15">
      <c r="A23934" s="32">
        <f t="shared" si="494"/>
        <v>23930</v>
      </c>
      <c r="B23934" s="206" t="s">
        <v>32854</v>
      </c>
      <c r="C23934" s="206" t="s">
        <v>32855</v>
      </c>
      <c r="D23934" s="107" t="s">
        <v>39049</v>
      </c>
    </row>
    <row r="23935" spans="1:4" ht="15">
      <c r="A23935" s="32">
        <f t="shared" si="494"/>
        <v>23931</v>
      </c>
      <c r="B23935" s="206" t="s">
        <v>32854</v>
      </c>
      <c r="C23935" s="206" t="s">
        <v>32855</v>
      </c>
      <c r="D23935" s="107" t="s">
        <v>39049</v>
      </c>
    </row>
    <row r="23936" spans="1:4" ht="15">
      <c r="A23936" s="32">
        <f t="shared" si="494"/>
        <v>23932</v>
      </c>
      <c r="B23936" s="206" t="s">
        <v>32858</v>
      </c>
      <c r="C23936" s="206" t="s">
        <v>9558</v>
      </c>
      <c r="D23936" s="107" t="s">
        <v>39049</v>
      </c>
    </row>
    <row r="23937" spans="1:4" ht="15">
      <c r="A23937" s="32">
        <f t="shared" si="494"/>
        <v>23933</v>
      </c>
      <c r="B23937" s="206" t="s">
        <v>21450</v>
      </c>
      <c r="C23937" s="206" t="s">
        <v>39235</v>
      </c>
      <c r="D23937" s="107" t="s">
        <v>39049</v>
      </c>
    </row>
    <row r="23938" spans="1:4" ht="15">
      <c r="A23938" s="32">
        <f t="shared" si="494"/>
        <v>23934</v>
      </c>
      <c r="B23938" s="206" t="s">
        <v>36044</v>
      </c>
      <c r="C23938" s="206" t="s">
        <v>36045</v>
      </c>
      <c r="D23938" s="107" t="s">
        <v>39049</v>
      </c>
    </row>
    <row r="23939" spans="1:4" ht="15">
      <c r="A23939" s="32">
        <f t="shared" si="494"/>
        <v>23935</v>
      </c>
      <c r="B23939" s="206" t="s">
        <v>39236</v>
      </c>
      <c r="C23939" s="206" t="s">
        <v>39237</v>
      </c>
      <c r="D23939" s="107" t="s">
        <v>39049</v>
      </c>
    </row>
    <row r="23940" spans="1:4" ht="15">
      <c r="A23940" s="32">
        <f t="shared" si="494"/>
        <v>23936</v>
      </c>
      <c r="B23940" s="206" t="s">
        <v>39238</v>
      </c>
      <c r="C23940" s="206" t="s">
        <v>39239</v>
      </c>
      <c r="D23940" s="107" t="s">
        <v>39049</v>
      </c>
    </row>
    <row r="23941" spans="1:4" ht="15">
      <c r="A23941" s="32">
        <f t="shared" si="494"/>
        <v>23937</v>
      </c>
      <c r="B23941" s="206" t="s">
        <v>795</v>
      </c>
      <c r="C23941" s="206" t="s">
        <v>39240</v>
      </c>
      <c r="D23941" s="107" t="s">
        <v>39049</v>
      </c>
    </row>
    <row r="23942" spans="1:4" ht="15">
      <c r="A23942" s="32">
        <f t="shared" si="494"/>
        <v>23938</v>
      </c>
      <c r="B23942" s="206" t="s">
        <v>39241</v>
      </c>
      <c r="C23942" s="206" t="s">
        <v>39242</v>
      </c>
      <c r="D23942" s="107" t="s">
        <v>39049</v>
      </c>
    </row>
    <row r="23943" spans="1:4" ht="15">
      <c r="A23943" s="32">
        <f t="shared" ref="A23943:A24006" si="495">+A23942+1</f>
        <v>23939</v>
      </c>
      <c r="B23943" s="206" t="s">
        <v>39243</v>
      </c>
      <c r="C23943" s="206" t="s">
        <v>39244</v>
      </c>
      <c r="D23943" s="107" t="s">
        <v>39049</v>
      </c>
    </row>
    <row r="23944" spans="1:4" ht="15">
      <c r="A23944" s="32">
        <f t="shared" si="495"/>
        <v>23940</v>
      </c>
      <c r="B23944" s="206" t="s">
        <v>39245</v>
      </c>
      <c r="C23944" s="206" t="s">
        <v>39246</v>
      </c>
      <c r="D23944" s="107" t="s">
        <v>39049</v>
      </c>
    </row>
    <row r="23945" spans="1:4" ht="15">
      <c r="A23945" s="32">
        <f t="shared" si="495"/>
        <v>23941</v>
      </c>
      <c r="B23945" s="206" t="s">
        <v>3603</v>
      </c>
      <c r="C23945" s="206" t="s">
        <v>39247</v>
      </c>
      <c r="D23945" s="107" t="s">
        <v>39049</v>
      </c>
    </row>
    <row r="23946" spans="1:4" ht="15">
      <c r="A23946" s="32">
        <f t="shared" si="495"/>
        <v>23942</v>
      </c>
      <c r="B23946" s="206" t="s">
        <v>39248</v>
      </c>
      <c r="C23946" s="206" t="s">
        <v>39249</v>
      </c>
      <c r="D23946" s="107" t="s">
        <v>39049</v>
      </c>
    </row>
    <row r="23947" spans="1:4" ht="15">
      <c r="A23947" s="32">
        <f t="shared" si="495"/>
        <v>23943</v>
      </c>
      <c r="B23947" s="206" t="s">
        <v>39250</v>
      </c>
      <c r="C23947" s="206" t="s">
        <v>39251</v>
      </c>
      <c r="D23947" s="107" t="s">
        <v>39049</v>
      </c>
    </row>
    <row r="23948" spans="1:4" ht="15">
      <c r="A23948" s="32">
        <f t="shared" si="495"/>
        <v>23944</v>
      </c>
      <c r="B23948" s="206" t="s">
        <v>39252</v>
      </c>
      <c r="C23948" s="206" t="s">
        <v>39253</v>
      </c>
      <c r="D23948" s="107" t="s">
        <v>39049</v>
      </c>
    </row>
    <row r="23949" spans="1:4" ht="15">
      <c r="A23949" s="32">
        <f t="shared" si="495"/>
        <v>23945</v>
      </c>
      <c r="B23949" s="206" t="s">
        <v>39254</v>
      </c>
      <c r="C23949" s="206" t="s">
        <v>39255</v>
      </c>
      <c r="D23949" s="107" t="s">
        <v>39049</v>
      </c>
    </row>
    <row r="23950" spans="1:4" ht="15">
      <c r="A23950" s="32">
        <f t="shared" si="495"/>
        <v>23946</v>
      </c>
      <c r="B23950" s="206" t="s">
        <v>39256</v>
      </c>
      <c r="C23950" s="206" t="s">
        <v>39257</v>
      </c>
      <c r="D23950" s="107" t="s">
        <v>39049</v>
      </c>
    </row>
    <row r="23951" spans="1:4" ht="15">
      <c r="A23951" s="32">
        <f t="shared" si="495"/>
        <v>23947</v>
      </c>
      <c r="B23951" s="206" t="s">
        <v>36407</v>
      </c>
      <c r="C23951" s="206" t="s">
        <v>39258</v>
      </c>
      <c r="D23951" s="107" t="s">
        <v>39049</v>
      </c>
    </row>
    <row r="23952" spans="1:4" ht="15">
      <c r="A23952" s="32">
        <f t="shared" si="495"/>
        <v>23948</v>
      </c>
      <c r="B23952" s="206" t="s">
        <v>245</v>
      </c>
      <c r="C23952" s="206" t="s">
        <v>39259</v>
      </c>
      <c r="D23952" s="107" t="s">
        <v>39049</v>
      </c>
    </row>
    <row r="23953" spans="1:4" ht="15">
      <c r="A23953" s="32">
        <f t="shared" si="495"/>
        <v>23949</v>
      </c>
      <c r="B23953" s="206" t="s">
        <v>7142</v>
      </c>
      <c r="C23953" s="206" t="s">
        <v>32882</v>
      </c>
      <c r="D23953" s="107" t="s">
        <v>39049</v>
      </c>
    </row>
    <row r="23954" spans="1:4" ht="15">
      <c r="A23954" s="32">
        <f t="shared" si="495"/>
        <v>23950</v>
      </c>
      <c r="B23954" s="206" t="s">
        <v>7142</v>
      </c>
      <c r="C23954" s="206" t="s">
        <v>32882</v>
      </c>
      <c r="D23954" s="107" t="s">
        <v>39049</v>
      </c>
    </row>
    <row r="23955" spans="1:4" ht="15">
      <c r="A23955" s="32">
        <f t="shared" si="495"/>
        <v>23951</v>
      </c>
      <c r="B23955" s="206" t="s">
        <v>39260</v>
      </c>
      <c r="C23955" s="206" t="s">
        <v>39261</v>
      </c>
      <c r="D23955" s="107" t="s">
        <v>39049</v>
      </c>
    </row>
    <row r="23956" spans="1:4" ht="15">
      <c r="A23956" s="32">
        <f t="shared" si="495"/>
        <v>23952</v>
      </c>
      <c r="B23956" s="206" t="s">
        <v>39260</v>
      </c>
      <c r="C23956" s="206" t="s">
        <v>39261</v>
      </c>
      <c r="D23956" s="107" t="s">
        <v>39049</v>
      </c>
    </row>
    <row r="23957" spans="1:4" ht="15">
      <c r="A23957" s="32">
        <f t="shared" si="495"/>
        <v>23953</v>
      </c>
      <c r="B23957" s="206" t="s">
        <v>39262</v>
      </c>
      <c r="C23957" s="206" t="s">
        <v>39263</v>
      </c>
      <c r="D23957" s="107" t="s">
        <v>39049</v>
      </c>
    </row>
    <row r="23958" spans="1:4" ht="15">
      <c r="A23958" s="32">
        <f t="shared" si="495"/>
        <v>23954</v>
      </c>
      <c r="B23958" s="206" t="s">
        <v>39264</v>
      </c>
      <c r="C23958" s="206" t="s">
        <v>39265</v>
      </c>
      <c r="D23958" s="107" t="s">
        <v>39049</v>
      </c>
    </row>
    <row r="23959" spans="1:4" ht="15">
      <c r="A23959" s="32">
        <f t="shared" si="495"/>
        <v>23955</v>
      </c>
      <c r="B23959" s="206" t="s">
        <v>39264</v>
      </c>
      <c r="C23959" s="206" t="s">
        <v>39265</v>
      </c>
      <c r="D23959" s="107" t="s">
        <v>39049</v>
      </c>
    </row>
    <row r="23960" spans="1:4" ht="15">
      <c r="A23960" s="32">
        <f t="shared" si="495"/>
        <v>23956</v>
      </c>
      <c r="B23960" s="206" t="s">
        <v>657</v>
      </c>
      <c r="C23960" s="206" t="s">
        <v>36050</v>
      </c>
      <c r="D23960" s="107" t="s">
        <v>39049</v>
      </c>
    </row>
    <row r="23961" spans="1:4" ht="15">
      <c r="A23961" s="32">
        <f t="shared" si="495"/>
        <v>23957</v>
      </c>
      <c r="B23961" s="206" t="s">
        <v>657</v>
      </c>
      <c r="C23961" s="206" t="s">
        <v>36050</v>
      </c>
      <c r="D23961" s="107" t="s">
        <v>39049</v>
      </c>
    </row>
    <row r="23962" spans="1:4" ht="15">
      <c r="A23962" s="32">
        <f t="shared" si="495"/>
        <v>23958</v>
      </c>
      <c r="B23962" s="206" t="s">
        <v>963</v>
      </c>
      <c r="C23962" s="206" t="s">
        <v>39266</v>
      </c>
      <c r="D23962" s="107" t="s">
        <v>39049</v>
      </c>
    </row>
    <row r="23963" spans="1:4" ht="15">
      <c r="A23963" s="32">
        <f t="shared" si="495"/>
        <v>23959</v>
      </c>
      <c r="B23963" s="206" t="s">
        <v>39267</v>
      </c>
      <c r="C23963" s="206" t="s">
        <v>39268</v>
      </c>
      <c r="D23963" s="107" t="s">
        <v>39049</v>
      </c>
    </row>
    <row r="23964" spans="1:4" ht="15">
      <c r="A23964" s="32">
        <f t="shared" si="495"/>
        <v>23960</v>
      </c>
      <c r="B23964" s="206" t="s">
        <v>39269</v>
      </c>
      <c r="C23964" s="206" t="s">
        <v>39270</v>
      </c>
      <c r="D23964" s="107" t="s">
        <v>39049</v>
      </c>
    </row>
    <row r="23965" spans="1:4" ht="15">
      <c r="A23965" s="32">
        <f t="shared" si="495"/>
        <v>23961</v>
      </c>
      <c r="B23965" s="206" t="s">
        <v>39269</v>
      </c>
      <c r="C23965" s="206" t="s">
        <v>39270</v>
      </c>
      <c r="D23965" s="107" t="s">
        <v>39049</v>
      </c>
    </row>
    <row r="23966" spans="1:4" ht="15">
      <c r="A23966" s="32">
        <f t="shared" si="495"/>
        <v>23962</v>
      </c>
      <c r="B23966" s="206" t="s">
        <v>3496</v>
      </c>
      <c r="C23966" s="206" t="s">
        <v>39271</v>
      </c>
      <c r="D23966" s="107" t="s">
        <v>39049</v>
      </c>
    </row>
    <row r="23967" spans="1:4" ht="15">
      <c r="A23967" s="32">
        <f t="shared" si="495"/>
        <v>23963</v>
      </c>
      <c r="B23967" s="206" t="s">
        <v>39272</v>
      </c>
      <c r="C23967" s="206" t="s">
        <v>39273</v>
      </c>
      <c r="D23967" s="107" t="s">
        <v>39049</v>
      </c>
    </row>
    <row r="23968" spans="1:4" ht="15">
      <c r="A23968" s="32">
        <f t="shared" si="495"/>
        <v>23964</v>
      </c>
      <c r="B23968" s="206" t="s">
        <v>39274</v>
      </c>
      <c r="C23968" s="206" t="s">
        <v>39275</v>
      </c>
      <c r="D23968" s="107" t="s">
        <v>39049</v>
      </c>
    </row>
    <row r="23969" spans="1:4" ht="15">
      <c r="A23969" s="32">
        <f t="shared" si="495"/>
        <v>23965</v>
      </c>
      <c r="B23969" s="206" t="s">
        <v>39276</v>
      </c>
      <c r="C23969" s="206" t="s">
        <v>39277</v>
      </c>
      <c r="D23969" s="107" t="s">
        <v>39049</v>
      </c>
    </row>
    <row r="23970" spans="1:4" ht="15">
      <c r="A23970" s="32">
        <f t="shared" si="495"/>
        <v>23966</v>
      </c>
      <c r="B23970" s="206" t="s">
        <v>39278</v>
      </c>
      <c r="C23970" s="206" t="s">
        <v>39279</v>
      </c>
      <c r="D23970" s="107" t="s">
        <v>39049</v>
      </c>
    </row>
    <row r="23971" spans="1:4" ht="15">
      <c r="A23971" s="32">
        <f t="shared" si="495"/>
        <v>23967</v>
      </c>
      <c r="B23971" s="206" t="s">
        <v>39278</v>
      </c>
      <c r="C23971" s="206" t="s">
        <v>39279</v>
      </c>
      <c r="D23971" s="107" t="s">
        <v>39049</v>
      </c>
    </row>
    <row r="23972" spans="1:4" ht="15">
      <c r="A23972" s="32">
        <f t="shared" si="495"/>
        <v>23968</v>
      </c>
      <c r="B23972" s="206" t="s">
        <v>36060</v>
      </c>
      <c r="C23972" s="206" t="s">
        <v>36061</v>
      </c>
      <c r="D23972" s="107" t="s">
        <v>39049</v>
      </c>
    </row>
    <row r="23973" spans="1:4" ht="15">
      <c r="A23973" s="32">
        <f t="shared" si="495"/>
        <v>23969</v>
      </c>
      <c r="B23973" s="206" t="s">
        <v>17872</v>
      </c>
      <c r="C23973" s="206" t="s">
        <v>17873</v>
      </c>
      <c r="D23973" s="107" t="s">
        <v>39049</v>
      </c>
    </row>
    <row r="23974" spans="1:4" ht="15">
      <c r="A23974" s="32">
        <f t="shared" si="495"/>
        <v>23970</v>
      </c>
      <c r="B23974" s="206" t="s">
        <v>15232</v>
      </c>
      <c r="C23974" s="206" t="s">
        <v>15233</v>
      </c>
      <c r="D23974" s="107" t="s">
        <v>39049</v>
      </c>
    </row>
    <row r="23975" spans="1:4" ht="15">
      <c r="A23975" s="32">
        <f t="shared" si="495"/>
        <v>23971</v>
      </c>
      <c r="B23975" s="206" t="s">
        <v>15232</v>
      </c>
      <c r="C23975" s="206" t="s">
        <v>15233</v>
      </c>
      <c r="D23975" s="107" t="s">
        <v>39049</v>
      </c>
    </row>
    <row r="23976" spans="1:4" ht="15">
      <c r="A23976" s="32">
        <f t="shared" si="495"/>
        <v>23972</v>
      </c>
      <c r="B23976" s="206" t="s">
        <v>36066</v>
      </c>
      <c r="C23976" s="206" t="s">
        <v>36067</v>
      </c>
      <c r="D23976" s="107" t="s">
        <v>39049</v>
      </c>
    </row>
    <row r="23977" spans="1:4" ht="15">
      <c r="A23977" s="32">
        <f t="shared" si="495"/>
        <v>23973</v>
      </c>
      <c r="B23977" s="206" t="s">
        <v>32900</v>
      </c>
      <c r="C23977" s="206" t="s">
        <v>32901</v>
      </c>
      <c r="D23977" s="107" t="s">
        <v>39049</v>
      </c>
    </row>
    <row r="23978" spans="1:4" ht="15">
      <c r="A23978" s="32">
        <f t="shared" si="495"/>
        <v>23974</v>
      </c>
      <c r="B23978" s="206" t="s">
        <v>17997</v>
      </c>
      <c r="C23978" s="206" t="s">
        <v>17998</v>
      </c>
      <c r="D23978" s="107" t="s">
        <v>39049</v>
      </c>
    </row>
    <row r="23979" spans="1:4" ht="15">
      <c r="A23979" s="32">
        <f t="shared" si="495"/>
        <v>23975</v>
      </c>
      <c r="B23979" s="206" t="s">
        <v>39280</v>
      </c>
      <c r="C23979" s="206" t="s">
        <v>39281</v>
      </c>
      <c r="D23979" s="107" t="s">
        <v>39049</v>
      </c>
    </row>
    <row r="23980" spans="1:4" ht="15">
      <c r="A23980" s="32">
        <f t="shared" si="495"/>
        <v>23976</v>
      </c>
      <c r="B23980" s="206" t="s">
        <v>32909</v>
      </c>
      <c r="C23980" s="206" t="s">
        <v>32910</v>
      </c>
      <c r="D23980" s="107" t="s">
        <v>39049</v>
      </c>
    </row>
    <row r="23981" spans="1:4" ht="15">
      <c r="A23981" s="32">
        <f t="shared" si="495"/>
        <v>23977</v>
      </c>
      <c r="B23981" s="206" t="s">
        <v>455</v>
      </c>
      <c r="C23981" s="206" t="s">
        <v>32917</v>
      </c>
      <c r="D23981" s="107" t="s">
        <v>39049</v>
      </c>
    </row>
    <row r="23982" spans="1:4" ht="15">
      <c r="A23982" s="32">
        <f t="shared" si="495"/>
        <v>23978</v>
      </c>
      <c r="B23982" s="206" t="s">
        <v>32920</v>
      </c>
      <c r="C23982" s="206" t="s">
        <v>32921</v>
      </c>
      <c r="D23982" s="107" t="s">
        <v>39049</v>
      </c>
    </row>
    <row r="23983" spans="1:4" ht="15">
      <c r="A23983" s="32">
        <f t="shared" si="495"/>
        <v>23979</v>
      </c>
      <c r="B23983" s="206" t="s">
        <v>32929</v>
      </c>
      <c r="C23983" s="206" t="s">
        <v>32930</v>
      </c>
      <c r="D23983" s="107" t="s">
        <v>39049</v>
      </c>
    </row>
    <row r="23984" spans="1:4" ht="15">
      <c r="A23984" s="32">
        <f t="shared" si="495"/>
        <v>23980</v>
      </c>
      <c r="B23984" s="206" t="s">
        <v>34501</v>
      </c>
      <c r="C23984" s="206" t="s">
        <v>39282</v>
      </c>
      <c r="D23984" s="107" t="s">
        <v>39049</v>
      </c>
    </row>
    <row r="23985" spans="1:4" ht="15">
      <c r="A23985" s="32">
        <f t="shared" si="495"/>
        <v>23981</v>
      </c>
      <c r="B23985" s="206" t="s">
        <v>377</v>
      </c>
      <c r="C23985" s="206" t="s">
        <v>39283</v>
      </c>
      <c r="D23985" s="107" t="s">
        <v>39049</v>
      </c>
    </row>
    <row r="23986" spans="1:4" ht="15">
      <c r="A23986" s="32">
        <f t="shared" si="495"/>
        <v>23982</v>
      </c>
      <c r="B23986" s="206" t="s">
        <v>377</v>
      </c>
      <c r="C23986" s="206" t="s">
        <v>39283</v>
      </c>
      <c r="D23986" s="107" t="s">
        <v>39049</v>
      </c>
    </row>
    <row r="23987" spans="1:4" ht="15">
      <c r="A23987" s="32">
        <f t="shared" si="495"/>
        <v>23983</v>
      </c>
      <c r="B23987" s="206" t="s">
        <v>36071</v>
      </c>
      <c r="C23987" s="206" t="s">
        <v>36072</v>
      </c>
      <c r="D23987" s="107" t="s">
        <v>39049</v>
      </c>
    </row>
    <row r="23988" spans="1:4" ht="15">
      <c r="A23988" s="32">
        <f t="shared" si="495"/>
        <v>23984</v>
      </c>
      <c r="B23988" s="206" t="s">
        <v>39284</v>
      </c>
      <c r="C23988" s="206" t="s">
        <v>39285</v>
      </c>
      <c r="D23988" s="107" t="s">
        <v>39049</v>
      </c>
    </row>
    <row r="23989" spans="1:4" ht="15">
      <c r="A23989" s="32">
        <f t="shared" si="495"/>
        <v>23985</v>
      </c>
      <c r="B23989" s="206" t="s">
        <v>39286</v>
      </c>
      <c r="C23989" s="206" t="s">
        <v>39287</v>
      </c>
      <c r="D23989" s="107" t="s">
        <v>39049</v>
      </c>
    </row>
    <row r="23990" spans="1:4" ht="15">
      <c r="A23990" s="32">
        <f t="shared" si="495"/>
        <v>23986</v>
      </c>
      <c r="B23990" s="206" t="s">
        <v>39288</v>
      </c>
      <c r="C23990" s="206" t="s">
        <v>39289</v>
      </c>
      <c r="D23990" s="107" t="s">
        <v>39049</v>
      </c>
    </row>
    <row r="23991" spans="1:4" ht="15">
      <c r="A23991" s="32">
        <f t="shared" si="495"/>
        <v>23987</v>
      </c>
      <c r="B23991" s="206" t="s">
        <v>36125</v>
      </c>
      <c r="C23991" s="206" t="s">
        <v>36126</v>
      </c>
      <c r="D23991" s="107" t="s">
        <v>39049</v>
      </c>
    </row>
    <row r="23992" spans="1:4" ht="15">
      <c r="A23992" s="32">
        <f t="shared" si="495"/>
        <v>23988</v>
      </c>
      <c r="B23992" s="206" t="s">
        <v>39290</v>
      </c>
      <c r="C23992" s="206" t="s">
        <v>39291</v>
      </c>
      <c r="D23992" s="107" t="s">
        <v>39049</v>
      </c>
    </row>
    <row r="23993" spans="1:4" ht="15">
      <c r="A23993" s="32">
        <f t="shared" si="495"/>
        <v>23989</v>
      </c>
      <c r="B23993" s="206" t="s">
        <v>36147</v>
      </c>
      <c r="C23993" s="206" t="s">
        <v>36148</v>
      </c>
      <c r="D23993" s="107" t="s">
        <v>39049</v>
      </c>
    </row>
    <row r="23994" spans="1:4" ht="15">
      <c r="A23994" s="32">
        <f t="shared" si="495"/>
        <v>23990</v>
      </c>
      <c r="B23994" s="206" t="s">
        <v>36149</v>
      </c>
      <c r="C23994" s="206" t="s">
        <v>36150</v>
      </c>
      <c r="D23994" s="107" t="s">
        <v>39049</v>
      </c>
    </row>
    <row r="23995" spans="1:4" ht="15">
      <c r="A23995" s="32">
        <f t="shared" si="495"/>
        <v>23991</v>
      </c>
      <c r="B23995" s="206" t="s">
        <v>7239</v>
      </c>
      <c r="C23995" s="206" t="s">
        <v>414</v>
      </c>
      <c r="D23995" s="107" t="s">
        <v>39049</v>
      </c>
    </row>
    <row r="23996" spans="1:4" ht="15">
      <c r="A23996" s="32">
        <f t="shared" si="495"/>
        <v>23992</v>
      </c>
      <c r="B23996" s="206" t="s">
        <v>39292</v>
      </c>
      <c r="C23996" s="206" t="s">
        <v>39293</v>
      </c>
      <c r="D23996" s="107" t="s">
        <v>39049</v>
      </c>
    </row>
    <row r="23997" spans="1:4" ht="15">
      <c r="A23997" s="32">
        <f t="shared" si="495"/>
        <v>23993</v>
      </c>
      <c r="B23997" s="206" t="s">
        <v>39294</v>
      </c>
      <c r="C23997" s="206" t="s">
        <v>39295</v>
      </c>
      <c r="D23997" s="107" t="s">
        <v>39049</v>
      </c>
    </row>
    <row r="23998" spans="1:4" ht="15">
      <c r="A23998" s="32">
        <f t="shared" si="495"/>
        <v>23994</v>
      </c>
      <c r="B23998" s="206" t="s">
        <v>39296</v>
      </c>
      <c r="C23998" s="206" t="s">
        <v>39297</v>
      </c>
      <c r="D23998" s="107" t="s">
        <v>39049</v>
      </c>
    </row>
    <row r="23999" spans="1:4" ht="15">
      <c r="A23999" s="32">
        <f t="shared" si="495"/>
        <v>23995</v>
      </c>
      <c r="B23999" s="206" t="s">
        <v>39298</v>
      </c>
      <c r="C23999" s="206" t="s">
        <v>39299</v>
      </c>
      <c r="D23999" s="107" t="s">
        <v>39049</v>
      </c>
    </row>
    <row r="24000" spans="1:4" ht="15">
      <c r="A24000" s="32">
        <f t="shared" si="495"/>
        <v>23996</v>
      </c>
      <c r="B24000" s="206" t="s">
        <v>38793</v>
      </c>
      <c r="C24000" s="206" t="s">
        <v>39300</v>
      </c>
      <c r="D24000" s="107" t="s">
        <v>39049</v>
      </c>
    </row>
    <row r="24001" spans="1:4" ht="15">
      <c r="A24001" s="32">
        <f t="shared" si="495"/>
        <v>23997</v>
      </c>
      <c r="B24001" s="206" t="s">
        <v>38793</v>
      </c>
      <c r="C24001" s="206" t="s">
        <v>39300</v>
      </c>
      <c r="D24001" s="107" t="s">
        <v>39049</v>
      </c>
    </row>
    <row r="24002" spans="1:4" ht="15">
      <c r="A24002" s="32">
        <f t="shared" si="495"/>
        <v>23998</v>
      </c>
      <c r="B24002" s="206" t="s">
        <v>39301</v>
      </c>
      <c r="C24002" s="206" t="s">
        <v>39302</v>
      </c>
      <c r="D24002" s="107" t="s">
        <v>39049</v>
      </c>
    </row>
    <row r="24003" spans="1:4" ht="15">
      <c r="A24003" s="32">
        <f t="shared" si="495"/>
        <v>23999</v>
      </c>
      <c r="B24003" s="206" t="s">
        <v>39303</v>
      </c>
      <c r="C24003" s="206" t="s">
        <v>39304</v>
      </c>
      <c r="D24003" s="107" t="s">
        <v>39049</v>
      </c>
    </row>
    <row r="24004" spans="1:4" ht="15">
      <c r="A24004" s="32">
        <f t="shared" si="495"/>
        <v>24000</v>
      </c>
      <c r="B24004" s="206" t="s">
        <v>39305</v>
      </c>
      <c r="C24004" s="206" t="s">
        <v>39306</v>
      </c>
      <c r="D24004" s="107" t="s">
        <v>39049</v>
      </c>
    </row>
    <row r="24005" spans="1:4" ht="15">
      <c r="A24005" s="32">
        <f t="shared" si="495"/>
        <v>24001</v>
      </c>
      <c r="B24005" s="206" t="s">
        <v>4854</v>
      </c>
      <c r="C24005" s="206" t="s">
        <v>39307</v>
      </c>
      <c r="D24005" s="107" t="s">
        <v>39049</v>
      </c>
    </row>
    <row r="24006" spans="1:4" ht="15">
      <c r="A24006" s="32">
        <f t="shared" si="495"/>
        <v>24002</v>
      </c>
      <c r="B24006" s="206" t="s">
        <v>4854</v>
      </c>
      <c r="C24006" s="206" t="s">
        <v>39307</v>
      </c>
      <c r="D24006" s="107" t="s">
        <v>39049</v>
      </c>
    </row>
    <row r="24007" spans="1:4" ht="15">
      <c r="A24007" s="32">
        <f t="shared" ref="A24007:A24070" si="496">+A24006+1</f>
        <v>24003</v>
      </c>
      <c r="B24007" s="206" t="s">
        <v>39308</v>
      </c>
      <c r="C24007" s="206" t="s">
        <v>39309</v>
      </c>
      <c r="D24007" s="107" t="s">
        <v>39049</v>
      </c>
    </row>
    <row r="24008" spans="1:4" ht="15">
      <c r="A24008" s="32">
        <f t="shared" si="496"/>
        <v>24004</v>
      </c>
      <c r="B24008" s="206" t="s">
        <v>39310</v>
      </c>
      <c r="C24008" s="206" t="s">
        <v>39311</v>
      </c>
      <c r="D24008" s="107" t="s">
        <v>39049</v>
      </c>
    </row>
    <row r="24009" spans="1:4" ht="15">
      <c r="A24009" s="32">
        <f t="shared" si="496"/>
        <v>24005</v>
      </c>
      <c r="B24009" s="206" t="s">
        <v>39312</v>
      </c>
      <c r="C24009" s="206" t="s">
        <v>39313</v>
      </c>
      <c r="D24009" s="107" t="s">
        <v>39049</v>
      </c>
    </row>
    <row r="24010" spans="1:4" ht="15">
      <c r="A24010" s="32">
        <f t="shared" si="496"/>
        <v>24006</v>
      </c>
      <c r="B24010" s="206" t="s">
        <v>39314</v>
      </c>
      <c r="C24010" s="206" t="s">
        <v>39315</v>
      </c>
      <c r="D24010" s="107" t="s">
        <v>39049</v>
      </c>
    </row>
    <row r="24011" spans="1:4" ht="15">
      <c r="A24011" s="32">
        <f t="shared" si="496"/>
        <v>24007</v>
      </c>
      <c r="B24011" s="206" t="s">
        <v>5977</v>
      </c>
      <c r="C24011" s="206" t="s">
        <v>39316</v>
      </c>
      <c r="D24011" s="107" t="s">
        <v>39049</v>
      </c>
    </row>
    <row r="24012" spans="1:4" ht="15">
      <c r="A24012" s="32">
        <f t="shared" si="496"/>
        <v>24008</v>
      </c>
      <c r="B24012" s="206" t="s">
        <v>39317</v>
      </c>
      <c r="C24012" s="206" t="s">
        <v>39318</v>
      </c>
      <c r="D24012" s="107" t="s">
        <v>39049</v>
      </c>
    </row>
    <row r="24013" spans="1:4" ht="15">
      <c r="A24013" s="32">
        <f t="shared" si="496"/>
        <v>24009</v>
      </c>
      <c r="B24013" s="206" t="s">
        <v>39317</v>
      </c>
      <c r="C24013" s="206" t="s">
        <v>39318</v>
      </c>
      <c r="D24013" s="107" t="s">
        <v>39049</v>
      </c>
    </row>
    <row r="24014" spans="1:4" ht="15">
      <c r="A24014" s="32">
        <f t="shared" si="496"/>
        <v>24010</v>
      </c>
      <c r="B24014" s="206" t="s">
        <v>39319</v>
      </c>
      <c r="C24014" s="206" t="s">
        <v>39320</v>
      </c>
      <c r="D24014" s="107" t="s">
        <v>39049</v>
      </c>
    </row>
    <row r="24015" spans="1:4" ht="15">
      <c r="A24015" s="32">
        <f t="shared" si="496"/>
        <v>24011</v>
      </c>
      <c r="B24015" s="206" t="s">
        <v>39319</v>
      </c>
      <c r="C24015" s="206" t="s">
        <v>39320</v>
      </c>
      <c r="D24015" s="107" t="s">
        <v>39049</v>
      </c>
    </row>
    <row r="24016" spans="1:4" ht="15">
      <c r="A24016" s="32">
        <f t="shared" si="496"/>
        <v>24012</v>
      </c>
      <c r="B24016" s="206" t="s">
        <v>39321</v>
      </c>
      <c r="C24016" s="206" t="s">
        <v>39322</v>
      </c>
      <c r="D24016" s="107" t="s">
        <v>39049</v>
      </c>
    </row>
    <row r="24017" spans="1:4" ht="15">
      <c r="A24017" s="32">
        <f t="shared" si="496"/>
        <v>24013</v>
      </c>
      <c r="B24017" s="206" t="s">
        <v>39323</v>
      </c>
      <c r="C24017" s="206" t="s">
        <v>612</v>
      </c>
      <c r="D24017" s="107" t="s">
        <v>39049</v>
      </c>
    </row>
    <row r="24018" spans="1:4" ht="15">
      <c r="A24018" s="32">
        <f t="shared" si="496"/>
        <v>24014</v>
      </c>
      <c r="B24018" s="206" t="s">
        <v>39323</v>
      </c>
      <c r="C24018" s="206" t="s">
        <v>612</v>
      </c>
      <c r="D24018" s="107" t="s">
        <v>39049</v>
      </c>
    </row>
    <row r="24019" spans="1:4" ht="15">
      <c r="A24019" s="32">
        <f t="shared" si="496"/>
        <v>24015</v>
      </c>
      <c r="B24019" s="206" t="s">
        <v>39324</v>
      </c>
      <c r="C24019" s="206" t="s">
        <v>39325</v>
      </c>
      <c r="D24019" s="107" t="s">
        <v>39049</v>
      </c>
    </row>
    <row r="24020" spans="1:4" ht="15">
      <c r="A24020" s="32">
        <f t="shared" si="496"/>
        <v>24016</v>
      </c>
      <c r="B24020" s="206" t="s">
        <v>39324</v>
      </c>
      <c r="C24020" s="206" t="s">
        <v>39325</v>
      </c>
      <c r="D24020" s="107" t="s">
        <v>39049</v>
      </c>
    </row>
    <row r="24021" spans="1:4" ht="15">
      <c r="A24021" s="32">
        <f t="shared" si="496"/>
        <v>24017</v>
      </c>
      <c r="B24021" s="206" t="s">
        <v>39326</v>
      </c>
      <c r="C24021" s="206" t="s">
        <v>17572</v>
      </c>
      <c r="D24021" s="107" t="s">
        <v>39049</v>
      </c>
    </row>
    <row r="24022" spans="1:4" ht="15">
      <c r="A24022" s="32">
        <f t="shared" si="496"/>
        <v>24018</v>
      </c>
      <c r="B24022" s="206" t="s">
        <v>39326</v>
      </c>
      <c r="C24022" s="206" t="s">
        <v>17572</v>
      </c>
      <c r="D24022" s="107" t="s">
        <v>39049</v>
      </c>
    </row>
    <row r="24023" spans="1:4" ht="15">
      <c r="A24023" s="32">
        <f t="shared" si="496"/>
        <v>24019</v>
      </c>
      <c r="B24023" s="206" t="s">
        <v>39327</v>
      </c>
      <c r="C24023" s="206" t="s">
        <v>39328</v>
      </c>
      <c r="D24023" s="107" t="s">
        <v>39049</v>
      </c>
    </row>
    <row r="24024" spans="1:4" ht="15">
      <c r="A24024" s="32">
        <f t="shared" si="496"/>
        <v>24020</v>
      </c>
      <c r="B24024" s="206" t="s">
        <v>39327</v>
      </c>
      <c r="C24024" s="206" t="s">
        <v>39328</v>
      </c>
      <c r="D24024" s="107" t="s">
        <v>39049</v>
      </c>
    </row>
    <row r="24025" spans="1:4" ht="15">
      <c r="A24025" s="32">
        <f t="shared" si="496"/>
        <v>24021</v>
      </c>
      <c r="B24025" s="206" t="s">
        <v>39329</v>
      </c>
      <c r="C24025" s="206" t="s">
        <v>39330</v>
      </c>
      <c r="D24025" s="107" t="s">
        <v>39049</v>
      </c>
    </row>
    <row r="24026" spans="1:4" ht="15">
      <c r="A24026" s="32">
        <f t="shared" si="496"/>
        <v>24022</v>
      </c>
      <c r="B24026" s="206" t="s">
        <v>39331</v>
      </c>
      <c r="C24026" s="206" t="s">
        <v>39332</v>
      </c>
      <c r="D24026" s="107" t="s">
        <v>39049</v>
      </c>
    </row>
    <row r="24027" spans="1:4" ht="15">
      <c r="A24027" s="32">
        <f t="shared" si="496"/>
        <v>24023</v>
      </c>
      <c r="B24027" s="206" t="s">
        <v>33691</v>
      </c>
      <c r="C24027" s="206" t="s">
        <v>39333</v>
      </c>
      <c r="D24027" s="107" t="s">
        <v>39049</v>
      </c>
    </row>
    <row r="24028" spans="1:4" ht="15">
      <c r="A24028" s="32">
        <f t="shared" si="496"/>
        <v>24024</v>
      </c>
      <c r="B24028" s="206" t="s">
        <v>39334</v>
      </c>
      <c r="C24028" s="206" t="s">
        <v>39335</v>
      </c>
      <c r="D24028" s="107" t="s">
        <v>39049</v>
      </c>
    </row>
    <row r="24029" spans="1:4" ht="15">
      <c r="A24029" s="32">
        <f t="shared" si="496"/>
        <v>24025</v>
      </c>
      <c r="B24029" s="206" t="s">
        <v>262</v>
      </c>
      <c r="C24029" s="206" t="s">
        <v>39336</v>
      </c>
      <c r="D24029" s="107" t="s">
        <v>39049</v>
      </c>
    </row>
    <row r="24030" spans="1:4" ht="15">
      <c r="A24030" s="32">
        <f t="shared" si="496"/>
        <v>24026</v>
      </c>
      <c r="B24030" s="206" t="s">
        <v>4938</v>
      </c>
      <c r="C24030" s="206" t="s">
        <v>39337</v>
      </c>
      <c r="D24030" s="107" t="s">
        <v>39049</v>
      </c>
    </row>
    <row r="24031" spans="1:4" ht="15">
      <c r="A24031" s="32">
        <f t="shared" si="496"/>
        <v>24027</v>
      </c>
      <c r="B24031" s="206" t="s">
        <v>308</v>
      </c>
      <c r="C24031" s="206" t="s">
        <v>39338</v>
      </c>
      <c r="D24031" s="107" t="s">
        <v>39049</v>
      </c>
    </row>
    <row r="24032" spans="1:4" ht="15">
      <c r="A24032" s="32">
        <f t="shared" si="496"/>
        <v>24028</v>
      </c>
      <c r="B24032" s="206" t="s">
        <v>13985</v>
      </c>
      <c r="C24032" s="206" t="s">
        <v>39339</v>
      </c>
      <c r="D24032" s="107" t="s">
        <v>39049</v>
      </c>
    </row>
    <row r="24033" spans="1:4" ht="15">
      <c r="A24033" s="32">
        <f t="shared" si="496"/>
        <v>24029</v>
      </c>
      <c r="B24033" s="206" t="s">
        <v>39340</v>
      </c>
      <c r="C24033" s="206" t="s">
        <v>39341</v>
      </c>
      <c r="D24033" s="107" t="s">
        <v>39049</v>
      </c>
    </row>
    <row r="24034" spans="1:4" ht="15">
      <c r="A24034" s="32">
        <f t="shared" si="496"/>
        <v>24030</v>
      </c>
      <c r="B24034" s="206" t="s">
        <v>39342</v>
      </c>
      <c r="C24034" s="206" t="s">
        <v>19676</v>
      </c>
      <c r="D24034" s="107" t="s">
        <v>39049</v>
      </c>
    </row>
    <row r="24035" spans="1:4" ht="15">
      <c r="A24035" s="32">
        <f t="shared" si="496"/>
        <v>24031</v>
      </c>
      <c r="B24035" s="206" t="s">
        <v>8362</v>
      </c>
      <c r="C24035" s="206" t="s">
        <v>39343</v>
      </c>
      <c r="D24035" s="107" t="s">
        <v>39049</v>
      </c>
    </row>
    <row r="24036" spans="1:4" ht="15">
      <c r="A24036" s="32">
        <f t="shared" si="496"/>
        <v>24032</v>
      </c>
      <c r="B24036" s="206" t="s">
        <v>39344</v>
      </c>
      <c r="C24036" s="206" t="s">
        <v>39345</v>
      </c>
      <c r="D24036" s="107" t="s">
        <v>39049</v>
      </c>
    </row>
    <row r="24037" spans="1:4" ht="15">
      <c r="A24037" s="32">
        <f t="shared" si="496"/>
        <v>24033</v>
      </c>
      <c r="B24037" s="206" t="s">
        <v>39346</v>
      </c>
      <c r="C24037" s="206" t="s">
        <v>39347</v>
      </c>
      <c r="D24037" s="107" t="s">
        <v>39049</v>
      </c>
    </row>
    <row r="24038" spans="1:4" ht="15">
      <c r="A24038" s="32">
        <f t="shared" si="496"/>
        <v>24034</v>
      </c>
      <c r="B24038" s="206" t="s">
        <v>39348</v>
      </c>
      <c r="C24038" s="206" t="s">
        <v>39349</v>
      </c>
      <c r="D24038" s="107" t="s">
        <v>39049</v>
      </c>
    </row>
    <row r="24039" spans="1:4" ht="15">
      <c r="A24039" s="32">
        <f t="shared" si="496"/>
        <v>24035</v>
      </c>
      <c r="B24039" s="206" t="s">
        <v>39350</v>
      </c>
      <c r="C24039" s="206" t="s">
        <v>39351</v>
      </c>
      <c r="D24039" s="107" t="s">
        <v>39049</v>
      </c>
    </row>
    <row r="24040" spans="1:4" ht="15">
      <c r="A24040" s="32">
        <f t="shared" si="496"/>
        <v>24036</v>
      </c>
      <c r="B24040" s="206" t="s">
        <v>39352</v>
      </c>
      <c r="C24040" s="206" t="s">
        <v>39353</v>
      </c>
      <c r="D24040" s="107" t="s">
        <v>39049</v>
      </c>
    </row>
    <row r="24041" spans="1:4" ht="15">
      <c r="A24041" s="32">
        <f t="shared" si="496"/>
        <v>24037</v>
      </c>
      <c r="B24041" s="206" t="s">
        <v>39354</v>
      </c>
      <c r="C24041" s="206" t="s">
        <v>39355</v>
      </c>
      <c r="D24041" s="107" t="s">
        <v>39049</v>
      </c>
    </row>
    <row r="24042" spans="1:4" ht="15">
      <c r="A24042" s="32">
        <f t="shared" si="496"/>
        <v>24038</v>
      </c>
      <c r="B24042" s="206" t="s">
        <v>39356</v>
      </c>
      <c r="C24042" s="206" t="s">
        <v>39357</v>
      </c>
      <c r="D24042" s="107" t="s">
        <v>39049</v>
      </c>
    </row>
    <row r="24043" spans="1:4" ht="15">
      <c r="A24043" s="32">
        <f t="shared" si="496"/>
        <v>24039</v>
      </c>
      <c r="B24043" s="206" t="s">
        <v>39358</v>
      </c>
      <c r="C24043" s="206" t="s">
        <v>39359</v>
      </c>
      <c r="D24043" s="107" t="s">
        <v>39049</v>
      </c>
    </row>
    <row r="24044" spans="1:4" ht="15">
      <c r="A24044" s="32">
        <f t="shared" si="496"/>
        <v>24040</v>
      </c>
      <c r="B24044" s="206" t="s">
        <v>39360</v>
      </c>
      <c r="C24044" s="206" t="s">
        <v>39361</v>
      </c>
      <c r="D24044" s="107" t="s">
        <v>39049</v>
      </c>
    </row>
    <row r="24045" spans="1:4" ht="15">
      <c r="A24045" s="32">
        <f t="shared" si="496"/>
        <v>24041</v>
      </c>
      <c r="B24045" s="206" t="s">
        <v>468</v>
      </c>
      <c r="C24045" s="206" t="s">
        <v>39362</v>
      </c>
      <c r="D24045" s="107" t="s">
        <v>39049</v>
      </c>
    </row>
    <row r="24046" spans="1:4" ht="15">
      <c r="A24046" s="32">
        <f t="shared" si="496"/>
        <v>24042</v>
      </c>
      <c r="B24046" s="206" t="s">
        <v>39363</v>
      </c>
      <c r="C24046" s="206" t="s">
        <v>39364</v>
      </c>
      <c r="D24046" s="107" t="s">
        <v>39049</v>
      </c>
    </row>
    <row r="24047" spans="1:4" ht="15">
      <c r="A24047" s="32">
        <f t="shared" si="496"/>
        <v>24043</v>
      </c>
      <c r="B24047" s="206" t="s">
        <v>20529</v>
      </c>
      <c r="C24047" s="206" t="s">
        <v>39365</v>
      </c>
      <c r="D24047" s="107" t="s">
        <v>39049</v>
      </c>
    </row>
    <row r="24048" spans="1:4" ht="15">
      <c r="A24048" s="32">
        <f t="shared" si="496"/>
        <v>24044</v>
      </c>
      <c r="B24048" s="206" t="s">
        <v>39366</v>
      </c>
      <c r="C24048" s="206" t="s">
        <v>39367</v>
      </c>
      <c r="D24048" s="107" t="s">
        <v>39049</v>
      </c>
    </row>
    <row r="24049" spans="1:4" ht="15">
      <c r="A24049" s="32">
        <f t="shared" si="496"/>
        <v>24045</v>
      </c>
      <c r="B24049" s="206" t="s">
        <v>311</v>
      </c>
      <c r="C24049" s="206" t="s">
        <v>39368</v>
      </c>
      <c r="D24049" s="107" t="s">
        <v>39049</v>
      </c>
    </row>
    <row r="24050" spans="1:4" ht="15">
      <c r="A24050" s="32">
        <f t="shared" si="496"/>
        <v>24046</v>
      </c>
      <c r="B24050" s="206" t="s">
        <v>36759</v>
      </c>
      <c r="C24050" s="206" t="s">
        <v>39369</v>
      </c>
      <c r="D24050" s="107" t="s">
        <v>39049</v>
      </c>
    </row>
    <row r="24051" spans="1:4" ht="15">
      <c r="A24051" s="32">
        <f t="shared" si="496"/>
        <v>24047</v>
      </c>
      <c r="B24051" s="206" t="s">
        <v>36759</v>
      </c>
      <c r="C24051" s="206" t="s">
        <v>39369</v>
      </c>
      <c r="D24051" s="107" t="s">
        <v>39049</v>
      </c>
    </row>
    <row r="24052" spans="1:4" ht="15">
      <c r="A24052" s="32">
        <f t="shared" si="496"/>
        <v>24048</v>
      </c>
      <c r="B24052" s="206" t="s">
        <v>39370</v>
      </c>
      <c r="C24052" s="206" t="s">
        <v>39371</v>
      </c>
      <c r="D24052" s="107" t="s">
        <v>39049</v>
      </c>
    </row>
    <row r="24053" spans="1:4" ht="15">
      <c r="A24053" s="32">
        <f t="shared" si="496"/>
        <v>24049</v>
      </c>
      <c r="B24053" s="206" t="s">
        <v>39372</v>
      </c>
      <c r="C24053" s="206" t="s">
        <v>39373</v>
      </c>
      <c r="D24053" s="107" t="s">
        <v>39049</v>
      </c>
    </row>
    <row r="24054" spans="1:4" ht="15">
      <c r="A24054" s="32">
        <f t="shared" si="496"/>
        <v>24050</v>
      </c>
      <c r="B24054" s="206" t="s">
        <v>39374</v>
      </c>
      <c r="C24054" s="206" t="s">
        <v>39375</v>
      </c>
      <c r="D24054" s="107" t="s">
        <v>39049</v>
      </c>
    </row>
    <row r="24055" spans="1:4" ht="15">
      <c r="A24055" s="32">
        <f t="shared" si="496"/>
        <v>24051</v>
      </c>
      <c r="B24055" s="206" t="s">
        <v>39376</v>
      </c>
      <c r="C24055" s="206" t="s">
        <v>39377</v>
      </c>
      <c r="D24055" s="107" t="s">
        <v>39049</v>
      </c>
    </row>
    <row r="24056" spans="1:4" ht="15">
      <c r="A24056" s="32">
        <f t="shared" si="496"/>
        <v>24052</v>
      </c>
      <c r="B24056" s="206" t="s">
        <v>194</v>
      </c>
      <c r="C24056" s="206" t="s">
        <v>39378</v>
      </c>
      <c r="D24056" s="107" t="s">
        <v>39049</v>
      </c>
    </row>
    <row r="24057" spans="1:4" ht="15">
      <c r="A24057" s="32">
        <f t="shared" si="496"/>
        <v>24053</v>
      </c>
      <c r="B24057" s="206" t="s">
        <v>39379</v>
      </c>
      <c r="C24057" s="206" t="s">
        <v>4258</v>
      </c>
      <c r="D24057" s="107" t="s">
        <v>39049</v>
      </c>
    </row>
    <row r="24058" spans="1:4" ht="15">
      <c r="A24058" s="32">
        <f t="shared" si="496"/>
        <v>24054</v>
      </c>
      <c r="B24058" s="206" t="s">
        <v>39379</v>
      </c>
      <c r="C24058" s="206" t="s">
        <v>4258</v>
      </c>
      <c r="D24058" s="107" t="s">
        <v>39049</v>
      </c>
    </row>
    <row r="24059" spans="1:4" ht="15">
      <c r="A24059" s="32">
        <f t="shared" si="496"/>
        <v>24055</v>
      </c>
      <c r="B24059" s="206" t="s">
        <v>39380</v>
      </c>
      <c r="C24059" s="206" t="s">
        <v>39381</v>
      </c>
      <c r="D24059" s="107" t="s">
        <v>39049</v>
      </c>
    </row>
    <row r="24060" spans="1:4" ht="15">
      <c r="A24060" s="32">
        <f t="shared" si="496"/>
        <v>24056</v>
      </c>
      <c r="B24060" s="206" t="s">
        <v>273</v>
      </c>
      <c r="C24060" s="206" t="s">
        <v>32954</v>
      </c>
      <c r="D24060" s="107" t="s">
        <v>39049</v>
      </c>
    </row>
    <row r="24061" spans="1:4" ht="15">
      <c r="A24061" s="32">
        <f t="shared" si="496"/>
        <v>24057</v>
      </c>
      <c r="B24061" s="206" t="s">
        <v>39382</v>
      </c>
      <c r="C24061" s="206" t="s">
        <v>39383</v>
      </c>
      <c r="D24061" s="107" t="s">
        <v>39049</v>
      </c>
    </row>
    <row r="24062" spans="1:4" ht="15">
      <c r="A24062" s="32">
        <f t="shared" si="496"/>
        <v>24058</v>
      </c>
      <c r="B24062" s="206" t="s">
        <v>8515</v>
      </c>
      <c r="C24062" s="206" t="s">
        <v>39384</v>
      </c>
      <c r="D24062" s="107" t="s">
        <v>39049</v>
      </c>
    </row>
    <row r="24063" spans="1:4" ht="15">
      <c r="A24063" s="32">
        <f t="shared" si="496"/>
        <v>24059</v>
      </c>
      <c r="B24063" s="206" t="s">
        <v>315</v>
      </c>
      <c r="C24063" s="206" t="s">
        <v>39385</v>
      </c>
      <c r="D24063" s="107" t="s">
        <v>39049</v>
      </c>
    </row>
    <row r="24064" spans="1:4" ht="15">
      <c r="A24064" s="32">
        <f t="shared" si="496"/>
        <v>24060</v>
      </c>
      <c r="B24064" s="206" t="s">
        <v>315</v>
      </c>
      <c r="C24064" s="206" t="s">
        <v>39385</v>
      </c>
      <c r="D24064" s="107" t="s">
        <v>39049</v>
      </c>
    </row>
    <row r="24065" spans="1:4" ht="15">
      <c r="A24065" s="32">
        <f t="shared" si="496"/>
        <v>24061</v>
      </c>
      <c r="B24065" s="206" t="s">
        <v>245</v>
      </c>
      <c r="C24065" s="206" t="s">
        <v>39386</v>
      </c>
      <c r="D24065" s="107" t="s">
        <v>39049</v>
      </c>
    </row>
    <row r="24066" spans="1:4" ht="15">
      <c r="A24066" s="32">
        <f t="shared" si="496"/>
        <v>24062</v>
      </c>
      <c r="B24066" s="206" t="s">
        <v>39387</v>
      </c>
      <c r="C24066" s="206" t="s">
        <v>39388</v>
      </c>
      <c r="D24066" s="107" t="s">
        <v>39049</v>
      </c>
    </row>
    <row r="24067" spans="1:4" ht="15">
      <c r="A24067" s="32">
        <f t="shared" si="496"/>
        <v>24063</v>
      </c>
      <c r="B24067" s="206" t="s">
        <v>39387</v>
      </c>
      <c r="C24067" s="206" t="s">
        <v>39388</v>
      </c>
      <c r="D24067" s="107" t="s">
        <v>39049</v>
      </c>
    </row>
    <row r="24068" spans="1:4" ht="15">
      <c r="A24068" s="32">
        <f t="shared" si="496"/>
        <v>24064</v>
      </c>
      <c r="B24068" s="206" t="s">
        <v>255</v>
      </c>
      <c r="C24068" s="206" t="s">
        <v>39389</v>
      </c>
      <c r="D24068" s="107" t="s">
        <v>39049</v>
      </c>
    </row>
    <row r="24069" spans="1:4" ht="15">
      <c r="A24069" s="32">
        <f t="shared" si="496"/>
        <v>24065</v>
      </c>
      <c r="B24069" s="206" t="s">
        <v>1800</v>
      </c>
      <c r="C24069" s="206" t="s">
        <v>18027</v>
      </c>
      <c r="D24069" s="107" t="s">
        <v>39049</v>
      </c>
    </row>
    <row r="24070" spans="1:4" ht="15">
      <c r="A24070" s="32">
        <f t="shared" si="496"/>
        <v>24066</v>
      </c>
      <c r="B24070" s="206" t="s">
        <v>167</v>
      </c>
      <c r="C24070" s="206" t="s">
        <v>39390</v>
      </c>
      <c r="D24070" s="107" t="s">
        <v>39049</v>
      </c>
    </row>
    <row r="24071" spans="1:4" ht="15">
      <c r="A24071" s="32">
        <f t="shared" ref="A24071:A24134" si="497">+A24070+1</f>
        <v>24067</v>
      </c>
      <c r="B24071" s="206" t="s">
        <v>865</v>
      </c>
      <c r="C24071" s="206" t="s">
        <v>39391</v>
      </c>
      <c r="D24071" s="107" t="s">
        <v>39049</v>
      </c>
    </row>
    <row r="24072" spans="1:4" ht="15">
      <c r="A24072" s="32">
        <f t="shared" si="497"/>
        <v>24068</v>
      </c>
      <c r="B24072" s="206" t="s">
        <v>36174</v>
      </c>
      <c r="C24072" s="206" t="s">
        <v>36175</v>
      </c>
      <c r="D24072" s="107" t="s">
        <v>39049</v>
      </c>
    </row>
    <row r="24073" spans="1:4" ht="15">
      <c r="A24073" s="32">
        <f t="shared" si="497"/>
        <v>24069</v>
      </c>
      <c r="B24073" s="206" t="s">
        <v>36694</v>
      </c>
      <c r="C24073" s="206" t="s">
        <v>39392</v>
      </c>
      <c r="D24073" s="107" t="s">
        <v>39049</v>
      </c>
    </row>
    <row r="24074" spans="1:4" ht="15">
      <c r="A24074" s="32">
        <f t="shared" si="497"/>
        <v>24070</v>
      </c>
      <c r="B24074" s="206" t="s">
        <v>456</v>
      </c>
      <c r="C24074" s="206" t="s">
        <v>36176</v>
      </c>
      <c r="D24074" s="107" t="s">
        <v>39049</v>
      </c>
    </row>
    <row r="24075" spans="1:4" ht="15">
      <c r="A24075" s="32">
        <f t="shared" si="497"/>
        <v>24071</v>
      </c>
      <c r="B24075" s="206" t="s">
        <v>14977</v>
      </c>
      <c r="C24075" s="206" t="s">
        <v>39393</v>
      </c>
      <c r="D24075" s="107" t="s">
        <v>39049</v>
      </c>
    </row>
    <row r="24076" spans="1:4" ht="15">
      <c r="A24076" s="32">
        <f t="shared" si="497"/>
        <v>24072</v>
      </c>
      <c r="B24076" s="206" t="s">
        <v>14977</v>
      </c>
      <c r="C24076" s="206" t="s">
        <v>39393</v>
      </c>
      <c r="D24076" s="107" t="s">
        <v>39049</v>
      </c>
    </row>
    <row r="24077" spans="1:4" ht="15">
      <c r="A24077" s="32">
        <f t="shared" si="497"/>
        <v>24073</v>
      </c>
      <c r="B24077" s="206" t="s">
        <v>9529</v>
      </c>
      <c r="C24077" s="206" t="s">
        <v>39394</v>
      </c>
      <c r="D24077" s="107" t="s">
        <v>39049</v>
      </c>
    </row>
    <row r="24078" spans="1:4" ht="15">
      <c r="A24078" s="32">
        <f t="shared" si="497"/>
        <v>24074</v>
      </c>
      <c r="B24078" s="206" t="s">
        <v>18011</v>
      </c>
      <c r="C24078" s="206" t="s">
        <v>39395</v>
      </c>
      <c r="D24078" s="107" t="s">
        <v>39049</v>
      </c>
    </row>
    <row r="24079" spans="1:4" ht="15">
      <c r="A24079" s="32">
        <f t="shared" si="497"/>
        <v>24075</v>
      </c>
      <c r="B24079" s="206" t="s">
        <v>18011</v>
      </c>
      <c r="C24079" s="206" t="s">
        <v>39395</v>
      </c>
      <c r="D24079" s="107" t="s">
        <v>39049</v>
      </c>
    </row>
    <row r="24080" spans="1:4" ht="15">
      <c r="A24080" s="32">
        <f t="shared" si="497"/>
        <v>24076</v>
      </c>
      <c r="B24080" s="206" t="s">
        <v>32957</v>
      </c>
      <c r="C24080" s="206" t="s">
        <v>39396</v>
      </c>
      <c r="D24080" s="107" t="s">
        <v>39049</v>
      </c>
    </row>
    <row r="24081" spans="1:4" ht="15">
      <c r="A24081" s="32">
        <f t="shared" si="497"/>
        <v>24077</v>
      </c>
      <c r="B24081" s="206" t="s">
        <v>32957</v>
      </c>
      <c r="C24081" s="206" t="s">
        <v>39396</v>
      </c>
      <c r="D24081" s="107" t="s">
        <v>39049</v>
      </c>
    </row>
    <row r="24082" spans="1:4" ht="15">
      <c r="A24082" s="32">
        <f t="shared" si="497"/>
        <v>24078</v>
      </c>
      <c r="B24082" s="206" t="s">
        <v>178</v>
      </c>
      <c r="C24082" s="206" t="s">
        <v>39397</v>
      </c>
      <c r="D24082" s="107" t="s">
        <v>39049</v>
      </c>
    </row>
    <row r="24083" spans="1:4" ht="15">
      <c r="A24083" s="32">
        <f t="shared" si="497"/>
        <v>24079</v>
      </c>
      <c r="B24083" s="206" t="s">
        <v>178</v>
      </c>
      <c r="C24083" s="206" t="s">
        <v>39397</v>
      </c>
      <c r="D24083" s="107" t="s">
        <v>39049</v>
      </c>
    </row>
    <row r="24084" spans="1:4" ht="15">
      <c r="A24084" s="32">
        <f t="shared" si="497"/>
        <v>24080</v>
      </c>
      <c r="B24084" s="206" t="s">
        <v>167</v>
      </c>
      <c r="C24084" s="206" t="s">
        <v>39398</v>
      </c>
      <c r="D24084" s="107" t="s">
        <v>39049</v>
      </c>
    </row>
    <row r="24085" spans="1:4" ht="15">
      <c r="A24085" s="32">
        <f t="shared" si="497"/>
        <v>24081</v>
      </c>
      <c r="B24085" s="206" t="s">
        <v>167</v>
      </c>
      <c r="C24085" s="206" t="s">
        <v>39398</v>
      </c>
      <c r="D24085" s="107" t="s">
        <v>39049</v>
      </c>
    </row>
    <row r="24086" spans="1:4" ht="15">
      <c r="A24086" s="32">
        <f t="shared" si="497"/>
        <v>24082</v>
      </c>
      <c r="B24086" s="206" t="s">
        <v>39399</v>
      </c>
      <c r="C24086" s="206" t="s">
        <v>39400</v>
      </c>
      <c r="D24086" s="107" t="s">
        <v>39049</v>
      </c>
    </row>
    <row r="24087" spans="1:4" ht="15">
      <c r="A24087" s="32">
        <f t="shared" si="497"/>
        <v>24083</v>
      </c>
      <c r="B24087" s="206" t="s">
        <v>39401</v>
      </c>
      <c r="C24087" s="206" t="s">
        <v>39402</v>
      </c>
      <c r="D24087" s="107" t="s">
        <v>39049</v>
      </c>
    </row>
    <row r="24088" spans="1:4" ht="15">
      <c r="A24088" s="32">
        <f t="shared" si="497"/>
        <v>24084</v>
      </c>
      <c r="B24088" s="206" t="s">
        <v>39403</v>
      </c>
      <c r="C24088" s="206" t="s">
        <v>39404</v>
      </c>
      <c r="D24088" s="107" t="s">
        <v>39049</v>
      </c>
    </row>
    <row r="24089" spans="1:4" ht="15">
      <c r="A24089" s="32">
        <f t="shared" si="497"/>
        <v>24085</v>
      </c>
      <c r="B24089" s="206" t="s">
        <v>39405</v>
      </c>
      <c r="C24089" s="206" t="s">
        <v>39406</v>
      </c>
      <c r="D24089" s="107" t="s">
        <v>39049</v>
      </c>
    </row>
    <row r="24090" spans="1:4" ht="15">
      <c r="A24090" s="32">
        <f t="shared" si="497"/>
        <v>24086</v>
      </c>
      <c r="B24090" s="206" t="s">
        <v>441</v>
      </c>
      <c r="C24090" s="206" t="s">
        <v>18260</v>
      </c>
      <c r="D24090" s="107" t="s">
        <v>39049</v>
      </c>
    </row>
    <row r="24091" spans="1:4" ht="15">
      <c r="A24091" s="32">
        <f t="shared" si="497"/>
        <v>24087</v>
      </c>
      <c r="B24091" s="206" t="s">
        <v>441</v>
      </c>
      <c r="C24091" s="206" t="s">
        <v>18260</v>
      </c>
      <c r="D24091" s="107" t="s">
        <v>39049</v>
      </c>
    </row>
    <row r="24092" spans="1:4" ht="15">
      <c r="A24092" s="32">
        <f t="shared" si="497"/>
        <v>24088</v>
      </c>
      <c r="B24092" s="206" t="s">
        <v>180</v>
      </c>
      <c r="C24092" s="206" t="s">
        <v>39407</v>
      </c>
      <c r="D24092" s="107" t="s">
        <v>39049</v>
      </c>
    </row>
    <row r="24093" spans="1:4" ht="15">
      <c r="A24093" s="32">
        <f t="shared" si="497"/>
        <v>24089</v>
      </c>
      <c r="B24093" s="206" t="s">
        <v>180</v>
      </c>
      <c r="C24093" s="206" t="s">
        <v>39407</v>
      </c>
      <c r="D24093" s="107" t="s">
        <v>39049</v>
      </c>
    </row>
    <row r="24094" spans="1:4" ht="15">
      <c r="A24094" s="32">
        <f t="shared" si="497"/>
        <v>24090</v>
      </c>
      <c r="B24094" s="206" t="s">
        <v>39408</v>
      </c>
      <c r="C24094" s="206" t="s">
        <v>21578</v>
      </c>
      <c r="D24094" s="107" t="s">
        <v>39049</v>
      </c>
    </row>
    <row r="24095" spans="1:4" ht="15">
      <c r="A24095" s="32">
        <f t="shared" si="497"/>
        <v>24091</v>
      </c>
      <c r="B24095" s="206" t="s">
        <v>39408</v>
      </c>
      <c r="C24095" s="206" t="s">
        <v>21578</v>
      </c>
      <c r="D24095" s="107" t="s">
        <v>39049</v>
      </c>
    </row>
    <row r="24096" spans="1:4" ht="15">
      <c r="A24096" s="32">
        <f t="shared" si="497"/>
        <v>24092</v>
      </c>
      <c r="B24096" s="206" t="s">
        <v>39409</v>
      </c>
      <c r="C24096" s="206" t="s">
        <v>39410</v>
      </c>
      <c r="D24096" s="107" t="s">
        <v>39049</v>
      </c>
    </row>
    <row r="24097" spans="1:4" ht="15">
      <c r="A24097" s="32">
        <f t="shared" si="497"/>
        <v>24093</v>
      </c>
      <c r="B24097" s="206" t="s">
        <v>39411</v>
      </c>
      <c r="C24097" s="206" t="s">
        <v>39412</v>
      </c>
      <c r="D24097" s="107" t="s">
        <v>39049</v>
      </c>
    </row>
    <row r="24098" spans="1:4" ht="15">
      <c r="A24098" s="32">
        <f t="shared" si="497"/>
        <v>24094</v>
      </c>
      <c r="B24098" s="206" t="s">
        <v>39411</v>
      </c>
      <c r="C24098" s="206" t="s">
        <v>39412</v>
      </c>
      <c r="D24098" s="107" t="s">
        <v>39049</v>
      </c>
    </row>
    <row r="24099" spans="1:4" ht="15">
      <c r="A24099" s="32">
        <f t="shared" si="497"/>
        <v>24095</v>
      </c>
      <c r="B24099" s="206" t="s">
        <v>1447</v>
      </c>
      <c r="C24099" s="206" t="s">
        <v>1448</v>
      </c>
      <c r="D24099" s="107" t="s">
        <v>39049</v>
      </c>
    </row>
    <row r="24100" spans="1:4" ht="15">
      <c r="A24100" s="32">
        <f t="shared" si="497"/>
        <v>24096</v>
      </c>
      <c r="B24100" s="206" t="s">
        <v>8415</v>
      </c>
      <c r="C24100" s="206" t="s">
        <v>39413</v>
      </c>
      <c r="D24100" s="107" t="s">
        <v>39049</v>
      </c>
    </row>
    <row r="24101" spans="1:4" ht="15">
      <c r="A24101" s="32">
        <f t="shared" si="497"/>
        <v>24097</v>
      </c>
      <c r="B24101" s="206" t="s">
        <v>39414</v>
      </c>
      <c r="C24101" s="206" t="s">
        <v>39415</v>
      </c>
      <c r="D24101" s="107" t="s">
        <v>39049</v>
      </c>
    </row>
    <row r="24102" spans="1:4" ht="15">
      <c r="A24102" s="32">
        <f t="shared" si="497"/>
        <v>24098</v>
      </c>
      <c r="B24102" s="206" t="s">
        <v>256</v>
      </c>
      <c r="C24102" s="206" t="s">
        <v>39416</v>
      </c>
      <c r="D24102" s="107" t="s">
        <v>39049</v>
      </c>
    </row>
    <row r="24103" spans="1:4" ht="15">
      <c r="A24103" s="32">
        <f t="shared" si="497"/>
        <v>24099</v>
      </c>
      <c r="B24103" s="206" t="s">
        <v>256</v>
      </c>
      <c r="C24103" s="206" t="s">
        <v>39416</v>
      </c>
      <c r="D24103" s="107" t="s">
        <v>39049</v>
      </c>
    </row>
    <row r="24104" spans="1:4" ht="15">
      <c r="A24104" s="32">
        <f t="shared" si="497"/>
        <v>24100</v>
      </c>
      <c r="B24104" s="206" t="s">
        <v>523</v>
      </c>
      <c r="C24104" s="206" t="s">
        <v>39417</v>
      </c>
      <c r="D24104" s="107" t="s">
        <v>39049</v>
      </c>
    </row>
    <row r="24105" spans="1:4" ht="15">
      <c r="A24105" s="32">
        <f t="shared" si="497"/>
        <v>24101</v>
      </c>
      <c r="B24105" s="206" t="s">
        <v>550</v>
      </c>
      <c r="C24105" s="206" t="s">
        <v>39418</v>
      </c>
      <c r="D24105" s="107" t="s">
        <v>39049</v>
      </c>
    </row>
    <row r="24106" spans="1:4" ht="15">
      <c r="A24106" s="32">
        <f t="shared" si="497"/>
        <v>24102</v>
      </c>
      <c r="B24106" s="206" t="s">
        <v>39419</v>
      </c>
      <c r="C24106" s="206" t="s">
        <v>39420</v>
      </c>
      <c r="D24106" s="107" t="s">
        <v>39049</v>
      </c>
    </row>
    <row r="24107" spans="1:4" ht="15">
      <c r="A24107" s="32">
        <f t="shared" si="497"/>
        <v>24103</v>
      </c>
      <c r="B24107" s="206" t="s">
        <v>187</v>
      </c>
      <c r="C24107" s="206" t="s">
        <v>5594</v>
      </c>
      <c r="D24107" s="107" t="s">
        <v>39049</v>
      </c>
    </row>
    <row r="24108" spans="1:4" ht="15">
      <c r="A24108" s="32">
        <f t="shared" si="497"/>
        <v>24104</v>
      </c>
      <c r="B24108" s="206" t="s">
        <v>39421</v>
      </c>
      <c r="C24108" s="206" t="s">
        <v>39422</v>
      </c>
      <c r="D24108" s="107" t="s">
        <v>39049</v>
      </c>
    </row>
    <row r="24109" spans="1:4" ht="15">
      <c r="A24109" s="32">
        <f t="shared" si="497"/>
        <v>24105</v>
      </c>
      <c r="B24109" s="206" t="s">
        <v>820</v>
      </c>
      <c r="C24109" s="206" t="s">
        <v>39423</v>
      </c>
      <c r="D24109" s="107" t="s">
        <v>39049</v>
      </c>
    </row>
    <row r="24110" spans="1:4" ht="15">
      <c r="A24110" s="32">
        <f t="shared" si="497"/>
        <v>24106</v>
      </c>
      <c r="B24110" s="206" t="s">
        <v>820</v>
      </c>
      <c r="C24110" s="206" t="s">
        <v>39423</v>
      </c>
      <c r="D24110" s="107" t="s">
        <v>39049</v>
      </c>
    </row>
    <row r="24111" spans="1:4" ht="15">
      <c r="A24111" s="32">
        <f t="shared" si="497"/>
        <v>24107</v>
      </c>
      <c r="B24111" s="206" t="s">
        <v>2701</v>
      </c>
      <c r="C24111" s="206" t="s">
        <v>39424</v>
      </c>
      <c r="D24111" s="107" t="s">
        <v>39049</v>
      </c>
    </row>
    <row r="24112" spans="1:4" ht="15">
      <c r="A24112" s="32">
        <f t="shared" si="497"/>
        <v>24108</v>
      </c>
      <c r="B24112" s="206" t="s">
        <v>39425</v>
      </c>
      <c r="C24112" s="206" t="s">
        <v>39426</v>
      </c>
      <c r="D24112" s="107" t="s">
        <v>39049</v>
      </c>
    </row>
    <row r="24113" spans="1:4" ht="15">
      <c r="A24113" s="32">
        <f t="shared" si="497"/>
        <v>24109</v>
      </c>
      <c r="B24113" s="206" t="s">
        <v>341</v>
      </c>
      <c r="C24113" s="206" t="s">
        <v>39427</v>
      </c>
      <c r="D24113" s="107" t="s">
        <v>39049</v>
      </c>
    </row>
    <row r="24114" spans="1:4" ht="15">
      <c r="A24114" s="32">
        <f t="shared" si="497"/>
        <v>24110</v>
      </c>
      <c r="B24114" s="206" t="s">
        <v>1285</v>
      </c>
      <c r="C24114" s="206" t="s">
        <v>17912</v>
      </c>
      <c r="D24114" s="107" t="s">
        <v>39049</v>
      </c>
    </row>
    <row r="24115" spans="1:4" ht="15">
      <c r="A24115" s="32">
        <f t="shared" si="497"/>
        <v>24111</v>
      </c>
      <c r="B24115" s="206" t="s">
        <v>39428</v>
      </c>
      <c r="C24115" s="206" t="s">
        <v>39429</v>
      </c>
      <c r="D24115" s="107" t="s">
        <v>39049</v>
      </c>
    </row>
    <row r="24116" spans="1:4" ht="15">
      <c r="A24116" s="32">
        <f t="shared" si="497"/>
        <v>24112</v>
      </c>
      <c r="B24116" s="206" t="s">
        <v>39430</v>
      </c>
      <c r="C24116" s="206" t="s">
        <v>39431</v>
      </c>
      <c r="D24116" s="107" t="s">
        <v>39049</v>
      </c>
    </row>
    <row r="24117" spans="1:4" ht="15">
      <c r="A24117" s="32">
        <f t="shared" si="497"/>
        <v>24113</v>
      </c>
      <c r="B24117" s="206" t="s">
        <v>39430</v>
      </c>
      <c r="C24117" s="206" t="s">
        <v>39431</v>
      </c>
      <c r="D24117" s="107" t="s">
        <v>39049</v>
      </c>
    </row>
    <row r="24118" spans="1:4" ht="15">
      <c r="A24118" s="32">
        <f t="shared" si="497"/>
        <v>24114</v>
      </c>
      <c r="B24118" s="206" t="s">
        <v>39432</v>
      </c>
      <c r="C24118" s="206" t="s">
        <v>39433</v>
      </c>
      <c r="D24118" s="107" t="s">
        <v>39049</v>
      </c>
    </row>
    <row r="24119" spans="1:4" ht="15">
      <c r="A24119" s="32">
        <f t="shared" si="497"/>
        <v>24115</v>
      </c>
      <c r="B24119" s="206" t="s">
        <v>39434</v>
      </c>
      <c r="C24119" s="206" t="s">
        <v>39435</v>
      </c>
      <c r="D24119" s="107" t="s">
        <v>39049</v>
      </c>
    </row>
    <row r="24120" spans="1:4" ht="15">
      <c r="A24120" s="32">
        <f t="shared" si="497"/>
        <v>24116</v>
      </c>
      <c r="B24120" s="206" t="s">
        <v>39436</v>
      </c>
      <c r="C24120" s="206" t="s">
        <v>39437</v>
      </c>
      <c r="D24120" s="107" t="s">
        <v>39049</v>
      </c>
    </row>
    <row r="24121" spans="1:4" ht="15">
      <c r="A24121" s="32">
        <f t="shared" si="497"/>
        <v>24117</v>
      </c>
      <c r="B24121" s="206" t="s">
        <v>39436</v>
      </c>
      <c r="C24121" s="206" t="s">
        <v>39438</v>
      </c>
      <c r="D24121" s="107" t="s">
        <v>39049</v>
      </c>
    </row>
    <row r="24122" spans="1:4" ht="15">
      <c r="A24122" s="32">
        <f t="shared" si="497"/>
        <v>24118</v>
      </c>
      <c r="B24122" s="206" t="s">
        <v>670</v>
      </c>
      <c r="C24122" s="206" t="s">
        <v>33000</v>
      </c>
      <c r="D24122" s="107" t="s">
        <v>39049</v>
      </c>
    </row>
    <row r="24123" spans="1:4" ht="15">
      <c r="A24123" s="32">
        <f t="shared" si="497"/>
        <v>24119</v>
      </c>
      <c r="B24123" s="206" t="s">
        <v>670</v>
      </c>
      <c r="C24123" s="206" t="s">
        <v>33000</v>
      </c>
      <c r="D24123" s="107" t="s">
        <v>39049</v>
      </c>
    </row>
    <row r="24124" spans="1:4" ht="15">
      <c r="A24124" s="32">
        <f t="shared" si="497"/>
        <v>24120</v>
      </c>
      <c r="B24124" s="206" t="s">
        <v>39439</v>
      </c>
      <c r="C24124" s="206" t="s">
        <v>39440</v>
      </c>
      <c r="D24124" s="107" t="s">
        <v>39049</v>
      </c>
    </row>
    <row r="24125" spans="1:4" ht="15">
      <c r="A24125" s="32">
        <f t="shared" si="497"/>
        <v>24121</v>
      </c>
      <c r="B24125" s="206" t="s">
        <v>39439</v>
      </c>
      <c r="C24125" s="206" t="s">
        <v>39440</v>
      </c>
      <c r="D24125" s="107" t="s">
        <v>39049</v>
      </c>
    </row>
    <row r="24126" spans="1:4" ht="15">
      <c r="A24126" s="32">
        <f t="shared" si="497"/>
        <v>24122</v>
      </c>
      <c r="B24126" s="206" t="s">
        <v>7186</v>
      </c>
      <c r="C24126" s="206" t="s">
        <v>7187</v>
      </c>
      <c r="D24126" s="107" t="s">
        <v>39049</v>
      </c>
    </row>
    <row r="24127" spans="1:4" ht="15">
      <c r="A24127" s="32">
        <f t="shared" si="497"/>
        <v>24123</v>
      </c>
      <c r="B24127" s="206" t="s">
        <v>7186</v>
      </c>
      <c r="C24127" s="206" t="s">
        <v>7187</v>
      </c>
      <c r="D24127" s="107" t="s">
        <v>39049</v>
      </c>
    </row>
    <row r="24128" spans="1:4" ht="15">
      <c r="A24128" s="32">
        <f t="shared" si="497"/>
        <v>24124</v>
      </c>
      <c r="B24128" s="206" t="s">
        <v>39441</v>
      </c>
      <c r="C24128" s="206" t="s">
        <v>39442</v>
      </c>
      <c r="D24128" s="107" t="s">
        <v>39049</v>
      </c>
    </row>
    <row r="24129" spans="1:4" ht="15">
      <c r="A24129" s="32">
        <f t="shared" si="497"/>
        <v>24125</v>
      </c>
      <c r="B24129" s="206" t="s">
        <v>12466</v>
      </c>
      <c r="C24129" s="206" t="s">
        <v>33005</v>
      </c>
      <c r="D24129" s="107" t="s">
        <v>39049</v>
      </c>
    </row>
    <row r="24130" spans="1:4" ht="15">
      <c r="A24130" s="32">
        <f t="shared" si="497"/>
        <v>24126</v>
      </c>
      <c r="B24130" s="206" t="s">
        <v>39443</v>
      </c>
      <c r="C24130" s="206" t="s">
        <v>39444</v>
      </c>
      <c r="D24130" s="107" t="s">
        <v>39049</v>
      </c>
    </row>
    <row r="24131" spans="1:4" ht="15">
      <c r="A24131" s="32">
        <f t="shared" si="497"/>
        <v>24127</v>
      </c>
      <c r="B24131" s="206" t="s">
        <v>39445</v>
      </c>
      <c r="C24131" s="206" t="s">
        <v>39446</v>
      </c>
      <c r="D24131" s="107" t="s">
        <v>39049</v>
      </c>
    </row>
    <row r="24132" spans="1:4" ht="15">
      <c r="A24132" s="32">
        <f t="shared" si="497"/>
        <v>24128</v>
      </c>
      <c r="B24132" s="206" t="s">
        <v>39267</v>
      </c>
      <c r="C24132" s="206" t="s">
        <v>39447</v>
      </c>
      <c r="D24132" s="107" t="s">
        <v>39049</v>
      </c>
    </row>
    <row r="24133" spans="1:4" ht="15">
      <c r="A24133" s="32">
        <f t="shared" si="497"/>
        <v>24129</v>
      </c>
      <c r="B24133" s="206" t="s">
        <v>36407</v>
      </c>
      <c r="C24133" s="206" t="s">
        <v>39448</v>
      </c>
      <c r="D24133" s="107" t="s">
        <v>39049</v>
      </c>
    </row>
    <row r="24134" spans="1:4" ht="15">
      <c r="A24134" s="32">
        <f t="shared" si="497"/>
        <v>24130</v>
      </c>
      <c r="B24134" s="206" t="s">
        <v>2925</v>
      </c>
      <c r="C24134" s="206" t="s">
        <v>2926</v>
      </c>
      <c r="D24134" s="107" t="s">
        <v>39049</v>
      </c>
    </row>
    <row r="24135" spans="1:4" ht="15">
      <c r="A24135" s="32">
        <f t="shared" ref="A24135:A24198" si="498">+A24134+1</f>
        <v>24131</v>
      </c>
      <c r="B24135" s="206" t="s">
        <v>3603</v>
      </c>
      <c r="C24135" s="206" t="s">
        <v>3835</v>
      </c>
      <c r="D24135" s="107" t="s">
        <v>39049</v>
      </c>
    </row>
    <row r="24136" spans="1:4" ht="15">
      <c r="A24136" s="32">
        <f t="shared" si="498"/>
        <v>24132</v>
      </c>
      <c r="B24136" s="206" t="s">
        <v>3603</v>
      </c>
      <c r="C24136" s="206" t="s">
        <v>3835</v>
      </c>
      <c r="D24136" s="107" t="s">
        <v>39049</v>
      </c>
    </row>
    <row r="24137" spans="1:4" ht="15">
      <c r="A24137" s="32">
        <f t="shared" si="498"/>
        <v>24133</v>
      </c>
      <c r="B24137" s="206" t="s">
        <v>39449</v>
      </c>
      <c r="C24137" s="206" t="s">
        <v>39450</v>
      </c>
      <c r="D24137" s="107" t="s">
        <v>39049</v>
      </c>
    </row>
    <row r="24138" spans="1:4" ht="15">
      <c r="A24138" s="32">
        <f t="shared" si="498"/>
        <v>24134</v>
      </c>
      <c r="B24138" s="206" t="s">
        <v>36217</v>
      </c>
      <c r="C24138" s="206" t="s">
        <v>36218</v>
      </c>
      <c r="D24138" s="107" t="s">
        <v>39049</v>
      </c>
    </row>
    <row r="24139" spans="1:4" ht="15">
      <c r="A24139" s="32">
        <f t="shared" si="498"/>
        <v>24135</v>
      </c>
      <c r="B24139" s="206" t="s">
        <v>4504</v>
      </c>
      <c r="C24139" s="206" t="s">
        <v>9942</v>
      </c>
      <c r="D24139" s="107" t="s">
        <v>39049</v>
      </c>
    </row>
    <row r="24140" spans="1:4" ht="15">
      <c r="A24140" s="32">
        <f t="shared" si="498"/>
        <v>24136</v>
      </c>
      <c r="B24140" s="206" t="s">
        <v>2931</v>
      </c>
      <c r="C24140" s="206" t="s">
        <v>2932</v>
      </c>
      <c r="D24140" s="107" t="s">
        <v>39049</v>
      </c>
    </row>
    <row r="24141" spans="1:4" ht="15">
      <c r="A24141" s="32">
        <f t="shared" si="498"/>
        <v>24137</v>
      </c>
      <c r="B24141" s="206" t="s">
        <v>2931</v>
      </c>
      <c r="C24141" s="206" t="s">
        <v>2932</v>
      </c>
      <c r="D24141" s="107" t="s">
        <v>39049</v>
      </c>
    </row>
    <row r="24142" spans="1:4" ht="15">
      <c r="A24142" s="32">
        <f t="shared" si="498"/>
        <v>24138</v>
      </c>
      <c r="B24142" s="206" t="s">
        <v>197</v>
      </c>
      <c r="C24142" s="206" t="s">
        <v>39451</v>
      </c>
      <c r="D24142" s="107" t="s">
        <v>39049</v>
      </c>
    </row>
    <row r="24143" spans="1:4" ht="15">
      <c r="A24143" s="32">
        <f t="shared" si="498"/>
        <v>24139</v>
      </c>
      <c r="B24143" s="206" t="s">
        <v>1521</v>
      </c>
      <c r="C24143" s="206" t="s">
        <v>39452</v>
      </c>
      <c r="D24143" s="107" t="s">
        <v>39049</v>
      </c>
    </row>
    <row r="24144" spans="1:4" ht="15">
      <c r="A24144" s="32">
        <f t="shared" si="498"/>
        <v>24140</v>
      </c>
      <c r="B24144" s="206" t="s">
        <v>39453</v>
      </c>
      <c r="C24144" s="206" t="s">
        <v>39454</v>
      </c>
      <c r="D24144" s="107" t="s">
        <v>39049</v>
      </c>
    </row>
    <row r="24145" spans="1:4" ht="15">
      <c r="A24145" s="32">
        <f t="shared" si="498"/>
        <v>24141</v>
      </c>
      <c r="B24145" s="206" t="s">
        <v>39453</v>
      </c>
      <c r="C24145" s="206" t="s">
        <v>39454</v>
      </c>
      <c r="D24145" s="107" t="s">
        <v>39049</v>
      </c>
    </row>
    <row r="24146" spans="1:4" ht="15">
      <c r="A24146" s="32">
        <f t="shared" si="498"/>
        <v>24142</v>
      </c>
      <c r="B24146" s="206" t="s">
        <v>39455</v>
      </c>
      <c r="C24146" s="206" t="s">
        <v>39456</v>
      </c>
      <c r="D24146" s="107" t="s">
        <v>39049</v>
      </c>
    </row>
    <row r="24147" spans="1:4" ht="15">
      <c r="A24147" s="32">
        <f t="shared" si="498"/>
        <v>24143</v>
      </c>
      <c r="B24147" s="206" t="s">
        <v>39455</v>
      </c>
      <c r="C24147" s="206" t="s">
        <v>39456</v>
      </c>
      <c r="D24147" s="107" t="s">
        <v>39049</v>
      </c>
    </row>
    <row r="24148" spans="1:4" ht="15">
      <c r="A24148" s="32">
        <f t="shared" si="498"/>
        <v>24144</v>
      </c>
      <c r="B24148" s="206" t="s">
        <v>36231</v>
      </c>
      <c r="C24148" s="206" t="s">
        <v>36232</v>
      </c>
      <c r="D24148" s="107" t="s">
        <v>39049</v>
      </c>
    </row>
    <row r="24149" spans="1:4" ht="15">
      <c r="A24149" s="32">
        <f t="shared" si="498"/>
        <v>24145</v>
      </c>
      <c r="B24149" s="206" t="s">
        <v>39457</v>
      </c>
      <c r="C24149" s="206" t="s">
        <v>39458</v>
      </c>
      <c r="D24149" s="107" t="s">
        <v>39049</v>
      </c>
    </row>
    <row r="24150" spans="1:4" ht="15">
      <c r="A24150" s="32">
        <f t="shared" si="498"/>
        <v>24146</v>
      </c>
      <c r="B24150" s="206" t="s">
        <v>39457</v>
      </c>
      <c r="C24150" s="206" t="s">
        <v>39458</v>
      </c>
      <c r="D24150" s="107" t="s">
        <v>39049</v>
      </c>
    </row>
    <row r="24151" spans="1:4" ht="15">
      <c r="A24151" s="32">
        <f t="shared" si="498"/>
        <v>24147</v>
      </c>
      <c r="B24151" s="206" t="s">
        <v>39459</v>
      </c>
      <c r="C24151" s="206" t="s">
        <v>39460</v>
      </c>
      <c r="D24151" s="107" t="s">
        <v>39049</v>
      </c>
    </row>
    <row r="24152" spans="1:4" ht="15">
      <c r="A24152" s="32">
        <f t="shared" si="498"/>
        <v>24148</v>
      </c>
      <c r="B24152" s="206" t="s">
        <v>174</v>
      </c>
      <c r="C24152" s="206" t="s">
        <v>39461</v>
      </c>
      <c r="D24152" s="107" t="s">
        <v>39049</v>
      </c>
    </row>
    <row r="24153" spans="1:4" ht="15">
      <c r="A24153" s="32">
        <f t="shared" si="498"/>
        <v>24149</v>
      </c>
      <c r="B24153" s="206" t="s">
        <v>39462</v>
      </c>
      <c r="C24153" s="206" t="s">
        <v>39463</v>
      </c>
      <c r="D24153" s="107" t="s">
        <v>39049</v>
      </c>
    </row>
    <row r="24154" spans="1:4" ht="15">
      <c r="A24154" s="32">
        <f t="shared" si="498"/>
        <v>24150</v>
      </c>
      <c r="B24154" s="206" t="s">
        <v>39462</v>
      </c>
      <c r="C24154" s="206" t="s">
        <v>39463</v>
      </c>
      <c r="D24154" s="107" t="s">
        <v>39049</v>
      </c>
    </row>
    <row r="24155" spans="1:4" ht="15">
      <c r="A24155" s="32">
        <f t="shared" si="498"/>
        <v>24151</v>
      </c>
      <c r="B24155" s="206" t="s">
        <v>39462</v>
      </c>
      <c r="C24155" s="206" t="s">
        <v>39463</v>
      </c>
      <c r="D24155" s="107" t="s">
        <v>39049</v>
      </c>
    </row>
    <row r="24156" spans="1:4" ht="15">
      <c r="A24156" s="32">
        <f t="shared" si="498"/>
        <v>24152</v>
      </c>
      <c r="B24156" s="206" t="s">
        <v>19599</v>
      </c>
      <c r="C24156" s="206" t="s">
        <v>39464</v>
      </c>
      <c r="D24156" s="107" t="s">
        <v>39049</v>
      </c>
    </row>
    <row r="24157" spans="1:4" ht="15">
      <c r="A24157" s="32">
        <f t="shared" si="498"/>
        <v>24153</v>
      </c>
      <c r="B24157" s="206" t="s">
        <v>38829</v>
      </c>
      <c r="C24157" s="206" t="s">
        <v>39465</v>
      </c>
      <c r="D24157" s="107" t="s">
        <v>39049</v>
      </c>
    </row>
    <row r="24158" spans="1:4" ht="15">
      <c r="A24158" s="32">
        <f t="shared" si="498"/>
        <v>24154</v>
      </c>
      <c r="B24158" s="206" t="s">
        <v>39466</v>
      </c>
      <c r="C24158" s="206" t="s">
        <v>39467</v>
      </c>
      <c r="D24158" s="107" t="s">
        <v>39049</v>
      </c>
    </row>
    <row r="24159" spans="1:4" ht="15">
      <c r="A24159" s="32">
        <f t="shared" si="498"/>
        <v>24155</v>
      </c>
      <c r="B24159" s="206" t="s">
        <v>39466</v>
      </c>
      <c r="C24159" s="206" t="s">
        <v>39467</v>
      </c>
      <c r="D24159" s="107" t="s">
        <v>39049</v>
      </c>
    </row>
    <row r="24160" spans="1:4" ht="15">
      <c r="A24160" s="32">
        <f t="shared" si="498"/>
        <v>24156</v>
      </c>
      <c r="B24160" s="206" t="s">
        <v>242</v>
      </c>
      <c r="C24160" s="206" t="s">
        <v>36244</v>
      </c>
      <c r="D24160" s="107" t="s">
        <v>39049</v>
      </c>
    </row>
    <row r="24161" spans="1:4" ht="15">
      <c r="A24161" s="32">
        <f t="shared" si="498"/>
        <v>24157</v>
      </c>
      <c r="B24161" s="206" t="s">
        <v>9877</v>
      </c>
      <c r="C24161" s="206" t="s">
        <v>39468</v>
      </c>
      <c r="D24161" s="107" t="s">
        <v>39049</v>
      </c>
    </row>
    <row r="24162" spans="1:4" ht="15">
      <c r="A24162" s="32">
        <f t="shared" si="498"/>
        <v>24158</v>
      </c>
      <c r="B24162" s="206" t="s">
        <v>39469</v>
      </c>
      <c r="C24162" s="206" t="s">
        <v>39470</v>
      </c>
      <c r="D24162" s="107" t="s">
        <v>39049</v>
      </c>
    </row>
    <row r="24163" spans="1:4" ht="15">
      <c r="A24163" s="32">
        <f t="shared" si="498"/>
        <v>24159</v>
      </c>
      <c r="B24163" s="206" t="s">
        <v>39471</v>
      </c>
      <c r="C24163" s="206" t="s">
        <v>39472</v>
      </c>
      <c r="D24163" s="107" t="s">
        <v>39049</v>
      </c>
    </row>
    <row r="24164" spans="1:4" ht="15">
      <c r="A24164" s="32">
        <f t="shared" si="498"/>
        <v>24160</v>
      </c>
      <c r="B24164" s="206" t="s">
        <v>39471</v>
      </c>
      <c r="C24164" s="206" t="s">
        <v>39472</v>
      </c>
      <c r="D24164" s="107" t="s">
        <v>39049</v>
      </c>
    </row>
    <row r="24165" spans="1:4" ht="15">
      <c r="A24165" s="32">
        <f t="shared" si="498"/>
        <v>24161</v>
      </c>
      <c r="B24165" s="206" t="s">
        <v>36249</v>
      </c>
      <c r="C24165" s="206" t="s">
        <v>36250</v>
      </c>
      <c r="D24165" s="107" t="s">
        <v>39049</v>
      </c>
    </row>
    <row r="24166" spans="1:4" ht="15">
      <c r="A24166" s="32">
        <f t="shared" si="498"/>
        <v>24162</v>
      </c>
      <c r="B24166" s="206" t="s">
        <v>39473</v>
      </c>
      <c r="C24166" s="206" t="s">
        <v>39474</v>
      </c>
      <c r="D24166" s="107" t="s">
        <v>39049</v>
      </c>
    </row>
    <row r="24167" spans="1:4" ht="15">
      <c r="A24167" s="32">
        <f t="shared" si="498"/>
        <v>24163</v>
      </c>
      <c r="B24167" s="206" t="s">
        <v>39475</v>
      </c>
      <c r="C24167" s="206" t="s">
        <v>39476</v>
      </c>
      <c r="D24167" s="107" t="s">
        <v>39049</v>
      </c>
    </row>
    <row r="24168" spans="1:4" ht="15">
      <c r="A24168" s="32">
        <f t="shared" si="498"/>
        <v>24164</v>
      </c>
      <c r="B24168" s="206" t="s">
        <v>217</v>
      </c>
      <c r="C24168" s="206" t="s">
        <v>4932</v>
      </c>
      <c r="D24168" s="107" t="s">
        <v>39049</v>
      </c>
    </row>
    <row r="24169" spans="1:4" ht="15">
      <c r="A24169" s="32">
        <f t="shared" si="498"/>
        <v>24165</v>
      </c>
      <c r="B24169" s="206" t="s">
        <v>217</v>
      </c>
      <c r="C24169" s="206" t="s">
        <v>4932</v>
      </c>
      <c r="D24169" s="107" t="s">
        <v>39049</v>
      </c>
    </row>
    <row r="24170" spans="1:4" ht="15">
      <c r="A24170" s="32">
        <f t="shared" si="498"/>
        <v>24166</v>
      </c>
      <c r="B24170" s="206" t="s">
        <v>39477</v>
      </c>
      <c r="C24170" s="206" t="s">
        <v>39478</v>
      </c>
      <c r="D24170" s="107" t="s">
        <v>39049</v>
      </c>
    </row>
    <row r="24171" spans="1:4" ht="15">
      <c r="A24171" s="32">
        <f t="shared" si="498"/>
        <v>24167</v>
      </c>
      <c r="B24171" s="206" t="s">
        <v>39479</v>
      </c>
      <c r="C24171" s="206" t="s">
        <v>39480</v>
      </c>
      <c r="D24171" s="107" t="s">
        <v>39049</v>
      </c>
    </row>
    <row r="24172" spans="1:4" ht="15">
      <c r="A24172" s="32">
        <f t="shared" si="498"/>
        <v>24168</v>
      </c>
      <c r="B24172" s="206" t="s">
        <v>36254</v>
      </c>
      <c r="C24172" s="206" t="s">
        <v>36255</v>
      </c>
      <c r="D24172" s="107" t="s">
        <v>39049</v>
      </c>
    </row>
    <row r="24173" spans="1:4" ht="15">
      <c r="A24173" s="32">
        <f t="shared" si="498"/>
        <v>24169</v>
      </c>
      <c r="B24173" s="206" t="s">
        <v>39481</v>
      </c>
      <c r="C24173" s="206" t="s">
        <v>39482</v>
      </c>
      <c r="D24173" s="107" t="s">
        <v>39049</v>
      </c>
    </row>
    <row r="24174" spans="1:4" ht="15">
      <c r="A24174" s="32">
        <f t="shared" si="498"/>
        <v>24170</v>
      </c>
      <c r="B24174" s="206" t="s">
        <v>36256</v>
      </c>
      <c r="C24174" s="206" t="s">
        <v>36257</v>
      </c>
      <c r="D24174" s="107" t="s">
        <v>39049</v>
      </c>
    </row>
    <row r="24175" spans="1:4" ht="15">
      <c r="A24175" s="32">
        <f t="shared" si="498"/>
        <v>24171</v>
      </c>
      <c r="B24175" s="206" t="s">
        <v>36258</v>
      </c>
      <c r="C24175" s="206" t="s">
        <v>36259</v>
      </c>
      <c r="D24175" s="107" t="s">
        <v>39049</v>
      </c>
    </row>
    <row r="24176" spans="1:4" ht="15">
      <c r="A24176" s="32">
        <f t="shared" si="498"/>
        <v>24172</v>
      </c>
      <c r="B24176" s="206" t="s">
        <v>39483</v>
      </c>
      <c r="C24176" s="206" t="s">
        <v>39484</v>
      </c>
      <c r="D24176" s="107" t="s">
        <v>39049</v>
      </c>
    </row>
    <row r="24177" spans="1:4" ht="15">
      <c r="A24177" s="32">
        <f t="shared" si="498"/>
        <v>24173</v>
      </c>
      <c r="B24177" s="206" t="s">
        <v>249</v>
      </c>
      <c r="C24177" s="206" t="s">
        <v>39485</v>
      </c>
      <c r="D24177" s="107" t="s">
        <v>39049</v>
      </c>
    </row>
    <row r="24178" spans="1:4" ht="15">
      <c r="A24178" s="32">
        <f t="shared" si="498"/>
        <v>24174</v>
      </c>
      <c r="B24178" s="206" t="s">
        <v>36262</v>
      </c>
      <c r="C24178" s="206" t="s">
        <v>36263</v>
      </c>
      <c r="D24178" s="107" t="s">
        <v>39049</v>
      </c>
    </row>
    <row r="24179" spans="1:4" ht="15">
      <c r="A24179" s="32">
        <f t="shared" si="498"/>
        <v>24175</v>
      </c>
      <c r="B24179" s="206" t="s">
        <v>17551</v>
      </c>
      <c r="C24179" s="206" t="s">
        <v>18134</v>
      </c>
      <c r="D24179" s="107" t="s">
        <v>39049</v>
      </c>
    </row>
    <row r="24180" spans="1:4" ht="15">
      <c r="A24180" s="32">
        <f t="shared" si="498"/>
        <v>24176</v>
      </c>
      <c r="B24180" s="206" t="s">
        <v>9686</v>
      </c>
      <c r="C24180" s="206" t="s">
        <v>9687</v>
      </c>
      <c r="D24180" s="107" t="s">
        <v>39049</v>
      </c>
    </row>
    <row r="24181" spans="1:4" ht="15">
      <c r="A24181" s="32">
        <f t="shared" si="498"/>
        <v>24177</v>
      </c>
      <c r="B24181" s="206" t="s">
        <v>246</v>
      </c>
      <c r="C24181" s="206" t="s">
        <v>39486</v>
      </c>
      <c r="D24181" s="107" t="s">
        <v>39049</v>
      </c>
    </row>
    <row r="24182" spans="1:4" ht="15">
      <c r="A24182" s="32">
        <f t="shared" si="498"/>
        <v>24178</v>
      </c>
      <c r="B24182" s="206" t="s">
        <v>36267</v>
      </c>
      <c r="C24182" s="206" t="s">
        <v>36268</v>
      </c>
      <c r="D24182" s="107" t="s">
        <v>39049</v>
      </c>
    </row>
    <row r="24183" spans="1:4" ht="15">
      <c r="A24183" s="32">
        <f t="shared" si="498"/>
        <v>24179</v>
      </c>
      <c r="B24183" s="206" t="s">
        <v>367</v>
      </c>
      <c r="C24183" s="206" t="s">
        <v>39487</v>
      </c>
      <c r="D24183" s="107" t="s">
        <v>39049</v>
      </c>
    </row>
    <row r="24184" spans="1:4" ht="15">
      <c r="A24184" s="32">
        <f t="shared" si="498"/>
        <v>24180</v>
      </c>
      <c r="B24184" s="206" t="s">
        <v>33062</v>
      </c>
      <c r="C24184" s="206" t="s">
        <v>33063</v>
      </c>
      <c r="D24184" s="107" t="s">
        <v>39049</v>
      </c>
    </row>
    <row r="24185" spans="1:4" ht="15">
      <c r="A24185" s="32">
        <f t="shared" si="498"/>
        <v>24181</v>
      </c>
      <c r="B24185" s="206" t="s">
        <v>39488</v>
      </c>
      <c r="C24185" s="206" t="s">
        <v>39489</v>
      </c>
      <c r="D24185" s="107" t="s">
        <v>39049</v>
      </c>
    </row>
    <row r="24186" spans="1:4" ht="15">
      <c r="A24186" s="32">
        <f t="shared" si="498"/>
        <v>24182</v>
      </c>
      <c r="B24186" s="206" t="s">
        <v>39490</v>
      </c>
      <c r="C24186" s="206" t="s">
        <v>39491</v>
      </c>
      <c r="D24186" s="107" t="s">
        <v>39049</v>
      </c>
    </row>
    <row r="24187" spans="1:4" ht="15">
      <c r="A24187" s="32">
        <f t="shared" si="498"/>
        <v>24183</v>
      </c>
      <c r="B24187" s="206" t="s">
        <v>36277</v>
      </c>
      <c r="C24187" s="206" t="s">
        <v>36278</v>
      </c>
      <c r="D24187" s="107" t="s">
        <v>39049</v>
      </c>
    </row>
    <row r="24188" spans="1:4" ht="15">
      <c r="A24188" s="32">
        <f t="shared" si="498"/>
        <v>24184</v>
      </c>
      <c r="B24188" s="206" t="s">
        <v>39492</v>
      </c>
      <c r="C24188" s="206" t="s">
        <v>39493</v>
      </c>
      <c r="D24188" s="107" t="s">
        <v>39049</v>
      </c>
    </row>
    <row r="24189" spans="1:4" ht="15">
      <c r="A24189" s="32">
        <f t="shared" si="498"/>
        <v>24185</v>
      </c>
      <c r="B24189" s="206" t="s">
        <v>33077</v>
      </c>
      <c r="C24189" s="206" t="s">
        <v>33078</v>
      </c>
      <c r="D24189" s="107" t="s">
        <v>39049</v>
      </c>
    </row>
    <row r="24190" spans="1:4" ht="15">
      <c r="A24190" s="32">
        <f t="shared" si="498"/>
        <v>24186</v>
      </c>
      <c r="B24190" s="206" t="s">
        <v>33077</v>
      </c>
      <c r="C24190" s="206" t="s">
        <v>33078</v>
      </c>
      <c r="D24190" s="107" t="s">
        <v>39049</v>
      </c>
    </row>
    <row r="24191" spans="1:4" ht="15">
      <c r="A24191" s="32">
        <f t="shared" si="498"/>
        <v>24187</v>
      </c>
      <c r="B24191" s="206" t="s">
        <v>9711</v>
      </c>
      <c r="C24191" s="206" t="s">
        <v>9712</v>
      </c>
      <c r="D24191" s="107" t="s">
        <v>39049</v>
      </c>
    </row>
    <row r="24192" spans="1:4" ht="15">
      <c r="A24192" s="32">
        <f t="shared" si="498"/>
        <v>24188</v>
      </c>
      <c r="B24192" s="206" t="s">
        <v>564</v>
      </c>
      <c r="C24192" s="206" t="s">
        <v>39494</v>
      </c>
      <c r="D24192" s="107" t="s">
        <v>39049</v>
      </c>
    </row>
    <row r="24193" spans="1:4" ht="15">
      <c r="A24193" s="32">
        <f t="shared" si="498"/>
        <v>24189</v>
      </c>
      <c r="B24193" s="206" t="s">
        <v>7463</v>
      </c>
      <c r="C24193" s="206" t="s">
        <v>15344</v>
      </c>
      <c r="D24193" s="107" t="s">
        <v>39049</v>
      </c>
    </row>
    <row r="24194" spans="1:4" ht="15">
      <c r="A24194" s="32">
        <f t="shared" si="498"/>
        <v>24190</v>
      </c>
      <c r="B24194" s="206" t="s">
        <v>39495</v>
      </c>
      <c r="C24194" s="206" t="s">
        <v>39496</v>
      </c>
      <c r="D24194" s="107" t="s">
        <v>39049</v>
      </c>
    </row>
    <row r="24195" spans="1:4" ht="15">
      <c r="A24195" s="32">
        <f t="shared" si="498"/>
        <v>24191</v>
      </c>
      <c r="B24195" s="206" t="s">
        <v>39497</v>
      </c>
      <c r="C24195" s="206" t="s">
        <v>39498</v>
      </c>
      <c r="D24195" s="107" t="s">
        <v>39049</v>
      </c>
    </row>
    <row r="24196" spans="1:4" ht="15">
      <c r="A24196" s="32">
        <f t="shared" si="498"/>
        <v>24192</v>
      </c>
      <c r="B24196" s="206" t="s">
        <v>39497</v>
      </c>
      <c r="C24196" s="206" t="s">
        <v>39498</v>
      </c>
      <c r="D24196" s="107" t="s">
        <v>39049</v>
      </c>
    </row>
    <row r="24197" spans="1:4" ht="15">
      <c r="A24197" s="32">
        <f t="shared" si="498"/>
        <v>24193</v>
      </c>
      <c r="B24197" s="206" t="s">
        <v>36292</v>
      </c>
      <c r="C24197" s="206" t="s">
        <v>36293</v>
      </c>
      <c r="D24197" s="107" t="s">
        <v>39049</v>
      </c>
    </row>
    <row r="24198" spans="1:4" ht="15">
      <c r="A24198" s="32">
        <f t="shared" si="498"/>
        <v>24194</v>
      </c>
      <c r="B24198" s="206" t="s">
        <v>39499</v>
      </c>
      <c r="C24198" s="206" t="s">
        <v>39500</v>
      </c>
      <c r="D24198" s="107" t="s">
        <v>39049</v>
      </c>
    </row>
    <row r="24199" spans="1:4" ht="15">
      <c r="A24199" s="32">
        <f t="shared" ref="A24199:A24262" si="499">+A24198+1</f>
        <v>24195</v>
      </c>
      <c r="B24199" s="206" t="s">
        <v>4974</v>
      </c>
      <c r="C24199" s="206" t="s">
        <v>4975</v>
      </c>
      <c r="D24199" s="107" t="s">
        <v>39049</v>
      </c>
    </row>
    <row r="24200" spans="1:4" ht="15">
      <c r="A24200" s="32">
        <f t="shared" si="499"/>
        <v>24196</v>
      </c>
      <c r="B24200" s="206" t="s">
        <v>39501</v>
      </c>
      <c r="C24200" s="206" t="s">
        <v>39502</v>
      </c>
      <c r="D24200" s="107" t="s">
        <v>39049</v>
      </c>
    </row>
    <row r="24201" spans="1:4" ht="15">
      <c r="A24201" s="32">
        <f t="shared" si="499"/>
        <v>24197</v>
      </c>
      <c r="B24201" s="206" t="s">
        <v>39503</v>
      </c>
      <c r="C24201" s="206" t="s">
        <v>39504</v>
      </c>
      <c r="D24201" s="107" t="s">
        <v>39049</v>
      </c>
    </row>
    <row r="24202" spans="1:4" ht="15">
      <c r="A24202" s="32">
        <f t="shared" si="499"/>
        <v>24198</v>
      </c>
      <c r="B24202" s="206" t="s">
        <v>32892</v>
      </c>
      <c r="C24202" s="206" t="s">
        <v>39505</v>
      </c>
      <c r="D24202" s="107" t="s">
        <v>39049</v>
      </c>
    </row>
    <row r="24203" spans="1:4" ht="15">
      <c r="A24203" s="32">
        <f t="shared" si="499"/>
        <v>24199</v>
      </c>
      <c r="B24203" s="206" t="s">
        <v>39506</v>
      </c>
      <c r="C24203" s="206" t="s">
        <v>39507</v>
      </c>
      <c r="D24203" s="107" t="s">
        <v>39049</v>
      </c>
    </row>
    <row r="24204" spans="1:4" ht="15">
      <c r="A24204" s="32">
        <f t="shared" si="499"/>
        <v>24200</v>
      </c>
      <c r="B24204" s="206" t="s">
        <v>36296</v>
      </c>
      <c r="C24204" s="206" t="s">
        <v>36297</v>
      </c>
      <c r="D24204" s="107" t="s">
        <v>39049</v>
      </c>
    </row>
    <row r="24205" spans="1:4" ht="15">
      <c r="A24205" s="32">
        <f t="shared" si="499"/>
        <v>24201</v>
      </c>
      <c r="B24205" s="206" t="s">
        <v>39508</v>
      </c>
      <c r="C24205" s="206" t="s">
        <v>39509</v>
      </c>
      <c r="D24205" s="107" t="s">
        <v>39049</v>
      </c>
    </row>
    <row r="24206" spans="1:4" ht="15">
      <c r="A24206" s="32">
        <f t="shared" si="499"/>
        <v>24202</v>
      </c>
      <c r="B24206" s="206" t="s">
        <v>39508</v>
      </c>
      <c r="C24206" s="206" t="s">
        <v>39509</v>
      </c>
      <c r="D24206" s="107" t="s">
        <v>39049</v>
      </c>
    </row>
    <row r="24207" spans="1:4" ht="15">
      <c r="A24207" s="32">
        <f t="shared" si="499"/>
        <v>24203</v>
      </c>
      <c r="B24207" s="206" t="s">
        <v>18163</v>
      </c>
      <c r="C24207" s="206" t="s">
        <v>18164</v>
      </c>
      <c r="D24207" s="107" t="s">
        <v>39049</v>
      </c>
    </row>
    <row r="24208" spans="1:4" ht="15">
      <c r="A24208" s="32">
        <f t="shared" si="499"/>
        <v>24204</v>
      </c>
      <c r="B24208" s="206" t="s">
        <v>18163</v>
      </c>
      <c r="C24208" s="206" t="s">
        <v>18164</v>
      </c>
      <c r="D24208" s="107" t="s">
        <v>39049</v>
      </c>
    </row>
    <row r="24209" spans="1:4" ht="15">
      <c r="A24209" s="32">
        <f t="shared" si="499"/>
        <v>24205</v>
      </c>
      <c r="B24209" s="206" t="s">
        <v>7284</v>
      </c>
      <c r="C24209" s="206" t="s">
        <v>7285</v>
      </c>
      <c r="D24209" s="107" t="s">
        <v>39049</v>
      </c>
    </row>
    <row r="24210" spans="1:4" ht="15">
      <c r="A24210" s="32">
        <f t="shared" si="499"/>
        <v>24206</v>
      </c>
      <c r="B24210" s="206" t="s">
        <v>7284</v>
      </c>
      <c r="C24210" s="206" t="s">
        <v>7285</v>
      </c>
      <c r="D24210" s="107" t="s">
        <v>39049</v>
      </c>
    </row>
    <row r="24211" spans="1:4" ht="15">
      <c r="A24211" s="32">
        <f t="shared" si="499"/>
        <v>24207</v>
      </c>
      <c r="B24211" s="206" t="s">
        <v>39510</v>
      </c>
      <c r="C24211" s="206" t="s">
        <v>39511</v>
      </c>
      <c r="D24211" s="107" t="s">
        <v>39049</v>
      </c>
    </row>
    <row r="24212" spans="1:4" ht="15">
      <c r="A24212" s="32">
        <f t="shared" si="499"/>
        <v>24208</v>
      </c>
      <c r="B24212" s="206" t="s">
        <v>39512</v>
      </c>
      <c r="C24212" s="206" t="s">
        <v>39513</v>
      </c>
      <c r="D24212" s="107" t="s">
        <v>39049</v>
      </c>
    </row>
    <row r="24213" spans="1:4" ht="15">
      <c r="A24213" s="32">
        <f t="shared" si="499"/>
        <v>24209</v>
      </c>
      <c r="B24213" s="206" t="s">
        <v>39512</v>
      </c>
      <c r="C24213" s="206" t="s">
        <v>39513</v>
      </c>
      <c r="D24213" s="107" t="s">
        <v>39049</v>
      </c>
    </row>
    <row r="24214" spans="1:4" ht="15">
      <c r="A24214" s="32">
        <f t="shared" si="499"/>
        <v>24210</v>
      </c>
      <c r="B24214" s="206" t="s">
        <v>39514</v>
      </c>
      <c r="C24214" s="206" t="s">
        <v>39515</v>
      </c>
      <c r="D24214" s="107" t="s">
        <v>39049</v>
      </c>
    </row>
    <row r="24215" spans="1:4" ht="15">
      <c r="A24215" s="32">
        <f t="shared" si="499"/>
        <v>24211</v>
      </c>
      <c r="B24215" s="206" t="s">
        <v>16183</v>
      </c>
      <c r="C24215" s="206" t="s">
        <v>39516</v>
      </c>
      <c r="D24215" s="107" t="s">
        <v>39049</v>
      </c>
    </row>
    <row r="24216" spans="1:4" ht="15">
      <c r="A24216" s="32">
        <f t="shared" si="499"/>
        <v>24212</v>
      </c>
      <c r="B24216" s="206" t="s">
        <v>937</v>
      </c>
      <c r="C24216" s="206" t="s">
        <v>33102</v>
      </c>
      <c r="D24216" s="107" t="s">
        <v>39049</v>
      </c>
    </row>
    <row r="24217" spans="1:4" ht="15">
      <c r="A24217" s="32">
        <f t="shared" si="499"/>
        <v>24213</v>
      </c>
      <c r="B24217" s="206" t="s">
        <v>4625</v>
      </c>
      <c r="C24217" s="206" t="s">
        <v>39517</v>
      </c>
      <c r="D24217" s="107" t="s">
        <v>39049</v>
      </c>
    </row>
    <row r="24218" spans="1:4" ht="15">
      <c r="A24218" s="32">
        <f t="shared" si="499"/>
        <v>24214</v>
      </c>
      <c r="B24218" s="206" t="s">
        <v>39518</v>
      </c>
      <c r="C24218" s="206" t="s">
        <v>39519</v>
      </c>
      <c r="D24218" s="107" t="s">
        <v>39049</v>
      </c>
    </row>
    <row r="24219" spans="1:4" ht="15">
      <c r="A24219" s="32">
        <f t="shared" si="499"/>
        <v>24215</v>
      </c>
      <c r="B24219" s="206" t="s">
        <v>39518</v>
      </c>
      <c r="C24219" s="206" t="s">
        <v>39519</v>
      </c>
      <c r="D24219" s="107" t="s">
        <v>39049</v>
      </c>
    </row>
    <row r="24220" spans="1:4" ht="15">
      <c r="A24220" s="32">
        <f t="shared" si="499"/>
        <v>24216</v>
      </c>
      <c r="B24220" s="206" t="s">
        <v>39520</v>
      </c>
      <c r="C24220" s="206" t="s">
        <v>39521</v>
      </c>
      <c r="D24220" s="107" t="s">
        <v>39049</v>
      </c>
    </row>
    <row r="24221" spans="1:4" ht="15">
      <c r="A24221" s="32">
        <f t="shared" si="499"/>
        <v>24217</v>
      </c>
      <c r="B24221" s="206" t="s">
        <v>39522</v>
      </c>
      <c r="C24221" s="206" t="s">
        <v>39523</v>
      </c>
      <c r="D24221" s="107" t="s">
        <v>39049</v>
      </c>
    </row>
    <row r="24222" spans="1:4" ht="15">
      <c r="A24222" s="32">
        <f t="shared" si="499"/>
        <v>24218</v>
      </c>
      <c r="B24222" s="206" t="s">
        <v>230</v>
      </c>
      <c r="C24222" s="206" t="s">
        <v>39524</v>
      </c>
      <c r="D24222" s="107" t="s">
        <v>39049</v>
      </c>
    </row>
    <row r="24223" spans="1:4" ht="15">
      <c r="A24223" s="32">
        <f t="shared" si="499"/>
        <v>24219</v>
      </c>
      <c r="B24223" s="206" t="s">
        <v>1343</v>
      </c>
      <c r="C24223" s="206" t="s">
        <v>39525</v>
      </c>
      <c r="D24223" s="107" t="s">
        <v>39049</v>
      </c>
    </row>
    <row r="24224" spans="1:4" ht="15">
      <c r="A24224" s="32">
        <f t="shared" si="499"/>
        <v>24220</v>
      </c>
      <c r="B24224" s="206" t="s">
        <v>287</v>
      </c>
      <c r="C24224" s="206" t="s">
        <v>39526</v>
      </c>
      <c r="D24224" s="107" t="s">
        <v>39049</v>
      </c>
    </row>
    <row r="24225" spans="1:4" ht="15">
      <c r="A24225" s="32">
        <f t="shared" si="499"/>
        <v>24221</v>
      </c>
      <c r="B24225" s="206" t="s">
        <v>287</v>
      </c>
      <c r="C24225" s="206" t="s">
        <v>39526</v>
      </c>
      <c r="D24225" s="107" t="s">
        <v>39049</v>
      </c>
    </row>
    <row r="24226" spans="1:4" ht="15">
      <c r="A24226" s="32">
        <f t="shared" si="499"/>
        <v>24222</v>
      </c>
      <c r="B24226" s="206" t="s">
        <v>866</v>
      </c>
      <c r="C24226" s="206" t="s">
        <v>39527</v>
      </c>
      <c r="D24226" s="107" t="s">
        <v>39049</v>
      </c>
    </row>
    <row r="24227" spans="1:4" ht="15">
      <c r="A24227" s="32">
        <f t="shared" si="499"/>
        <v>24223</v>
      </c>
      <c r="B24227" s="206" t="s">
        <v>39528</v>
      </c>
      <c r="C24227" s="206" t="s">
        <v>39529</v>
      </c>
      <c r="D24227" s="107" t="s">
        <v>39049</v>
      </c>
    </row>
    <row r="24228" spans="1:4" ht="15">
      <c r="A24228" s="32">
        <f t="shared" si="499"/>
        <v>24224</v>
      </c>
      <c r="B24228" s="206" t="s">
        <v>8464</v>
      </c>
      <c r="C24228" s="206" t="s">
        <v>39530</v>
      </c>
      <c r="D24228" s="107" t="s">
        <v>39049</v>
      </c>
    </row>
    <row r="24229" spans="1:4" ht="15">
      <c r="A24229" s="32">
        <f t="shared" si="499"/>
        <v>24225</v>
      </c>
      <c r="B24229" s="206" t="s">
        <v>39531</v>
      </c>
      <c r="C24229" s="206" t="s">
        <v>39532</v>
      </c>
      <c r="D24229" s="107" t="s">
        <v>39049</v>
      </c>
    </row>
    <row r="24230" spans="1:4" ht="15">
      <c r="A24230" s="32">
        <f t="shared" si="499"/>
        <v>24226</v>
      </c>
      <c r="B24230" s="206" t="s">
        <v>39531</v>
      </c>
      <c r="C24230" s="206" t="s">
        <v>39532</v>
      </c>
      <c r="D24230" s="107" t="s">
        <v>39049</v>
      </c>
    </row>
    <row r="24231" spans="1:4" ht="15">
      <c r="A24231" s="32">
        <f t="shared" si="499"/>
        <v>24227</v>
      </c>
      <c r="B24231" s="206" t="s">
        <v>39533</v>
      </c>
      <c r="C24231" s="206" t="s">
        <v>6663</v>
      </c>
      <c r="D24231" s="107" t="s">
        <v>39049</v>
      </c>
    </row>
    <row r="24232" spans="1:4" ht="15">
      <c r="A24232" s="32">
        <f t="shared" si="499"/>
        <v>24228</v>
      </c>
      <c r="B24232" s="206" t="s">
        <v>4137</v>
      </c>
      <c r="C24232" s="206" t="s">
        <v>39534</v>
      </c>
      <c r="D24232" s="107" t="s">
        <v>39049</v>
      </c>
    </row>
    <row r="24233" spans="1:4" ht="15">
      <c r="A24233" s="32">
        <f t="shared" si="499"/>
        <v>24229</v>
      </c>
      <c r="B24233" s="206" t="s">
        <v>4137</v>
      </c>
      <c r="C24233" s="206" t="s">
        <v>39534</v>
      </c>
      <c r="D24233" s="107" t="s">
        <v>39049</v>
      </c>
    </row>
    <row r="24234" spans="1:4" ht="15">
      <c r="A24234" s="32">
        <f t="shared" si="499"/>
        <v>24230</v>
      </c>
      <c r="B24234" s="206" t="s">
        <v>20294</v>
      </c>
      <c r="C24234" s="206" t="s">
        <v>36326</v>
      </c>
      <c r="D24234" s="107" t="s">
        <v>39049</v>
      </c>
    </row>
    <row r="24235" spans="1:4" ht="15">
      <c r="A24235" s="32">
        <f t="shared" si="499"/>
        <v>24231</v>
      </c>
      <c r="B24235" s="206" t="s">
        <v>39535</v>
      </c>
      <c r="C24235" s="206" t="s">
        <v>39536</v>
      </c>
      <c r="D24235" s="107" t="s">
        <v>39049</v>
      </c>
    </row>
    <row r="24236" spans="1:4" ht="15">
      <c r="A24236" s="32">
        <f t="shared" si="499"/>
        <v>24232</v>
      </c>
      <c r="B24236" s="206" t="s">
        <v>39535</v>
      </c>
      <c r="C24236" s="206" t="s">
        <v>39536</v>
      </c>
      <c r="D24236" s="107" t="s">
        <v>39049</v>
      </c>
    </row>
    <row r="24237" spans="1:4" ht="15">
      <c r="A24237" s="32">
        <f t="shared" si="499"/>
        <v>24233</v>
      </c>
      <c r="B24237" s="206" t="s">
        <v>39537</v>
      </c>
      <c r="C24237" s="206" t="s">
        <v>1132</v>
      </c>
      <c r="D24237" s="107" t="s">
        <v>39049</v>
      </c>
    </row>
    <row r="24238" spans="1:4" ht="15">
      <c r="A24238" s="32">
        <f t="shared" si="499"/>
        <v>24234</v>
      </c>
      <c r="B24238" s="206" t="s">
        <v>39483</v>
      </c>
      <c r="C24238" s="206" t="s">
        <v>39538</v>
      </c>
      <c r="D24238" s="107" t="s">
        <v>39049</v>
      </c>
    </row>
    <row r="24239" spans="1:4" ht="15">
      <c r="A24239" s="32">
        <f t="shared" si="499"/>
        <v>24235</v>
      </c>
      <c r="B24239" s="206" t="s">
        <v>39539</v>
      </c>
      <c r="C24239" s="206" t="s">
        <v>39540</v>
      </c>
      <c r="D24239" s="107" t="s">
        <v>39049</v>
      </c>
    </row>
    <row r="24240" spans="1:4" ht="15">
      <c r="A24240" s="32">
        <f t="shared" si="499"/>
        <v>24236</v>
      </c>
      <c r="B24240" s="206" t="s">
        <v>338</v>
      </c>
      <c r="C24240" s="206" t="s">
        <v>7329</v>
      </c>
      <c r="D24240" s="107" t="s">
        <v>39049</v>
      </c>
    </row>
    <row r="24241" spans="1:4" ht="15">
      <c r="A24241" s="32">
        <f t="shared" si="499"/>
        <v>24237</v>
      </c>
      <c r="B24241" s="206" t="s">
        <v>338</v>
      </c>
      <c r="C24241" s="206" t="s">
        <v>7329</v>
      </c>
      <c r="D24241" s="107" t="s">
        <v>39049</v>
      </c>
    </row>
    <row r="24242" spans="1:4" ht="15">
      <c r="A24242" s="32">
        <f t="shared" si="499"/>
        <v>24238</v>
      </c>
      <c r="B24242" s="206" t="s">
        <v>39541</v>
      </c>
      <c r="C24242" s="206" t="s">
        <v>39542</v>
      </c>
      <c r="D24242" s="107" t="s">
        <v>39049</v>
      </c>
    </row>
    <row r="24243" spans="1:4" ht="15">
      <c r="A24243" s="32">
        <f t="shared" si="499"/>
        <v>24239</v>
      </c>
      <c r="B24243" s="206" t="s">
        <v>36359</v>
      </c>
      <c r="C24243" s="206" t="s">
        <v>39543</v>
      </c>
      <c r="D24243" s="107" t="s">
        <v>39049</v>
      </c>
    </row>
    <row r="24244" spans="1:4" ht="15">
      <c r="A24244" s="32">
        <f t="shared" si="499"/>
        <v>24240</v>
      </c>
      <c r="B24244" s="206" t="s">
        <v>4433</v>
      </c>
      <c r="C24244" s="206" t="s">
        <v>39544</v>
      </c>
      <c r="D24244" s="107" t="s">
        <v>39049</v>
      </c>
    </row>
    <row r="24245" spans="1:4" ht="15">
      <c r="A24245" s="32">
        <f t="shared" si="499"/>
        <v>24241</v>
      </c>
      <c r="B24245" s="206" t="s">
        <v>39545</v>
      </c>
      <c r="C24245" s="206" t="s">
        <v>39546</v>
      </c>
      <c r="D24245" s="107" t="s">
        <v>39049</v>
      </c>
    </row>
    <row r="24246" spans="1:4" ht="15">
      <c r="A24246" s="32">
        <f t="shared" si="499"/>
        <v>24242</v>
      </c>
      <c r="B24246" s="206" t="s">
        <v>3055</v>
      </c>
      <c r="C24246" s="206" t="s">
        <v>3056</v>
      </c>
      <c r="D24246" s="107" t="s">
        <v>39049</v>
      </c>
    </row>
    <row r="24247" spans="1:4" ht="15">
      <c r="A24247" s="32">
        <f t="shared" si="499"/>
        <v>24243</v>
      </c>
      <c r="B24247" s="206" t="s">
        <v>39547</v>
      </c>
      <c r="C24247" s="206" t="s">
        <v>39548</v>
      </c>
      <c r="D24247" s="107" t="s">
        <v>39049</v>
      </c>
    </row>
    <row r="24248" spans="1:4" ht="15">
      <c r="A24248" s="32">
        <f t="shared" si="499"/>
        <v>24244</v>
      </c>
      <c r="B24248" s="206" t="s">
        <v>313</v>
      </c>
      <c r="C24248" s="206" t="s">
        <v>1589</v>
      </c>
      <c r="D24248" s="107" t="s">
        <v>39049</v>
      </c>
    </row>
    <row r="24249" spans="1:4" ht="15">
      <c r="A24249" s="32">
        <f t="shared" si="499"/>
        <v>24245</v>
      </c>
      <c r="B24249" s="206" t="s">
        <v>39549</v>
      </c>
      <c r="C24249" s="206" t="s">
        <v>39550</v>
      </c>
      <c r="D24249" s="107" t="s">
        <v>39049</v>
      </c>
    </row>
    <row r="24250" spans="1:4" ht="15">
      <c r="A24250" s="32">
        <f t="shared" si="499"/>
        <v>24246</v>
      </c>
      <c r="B24250" s="206" t="s">
        <v>8922</v>
      </c>
      <c r="C24250" s="206" t="s">
        <v>39551</v>
      </c>
      <c r="D24250" s="107" t="s">
        <v>39049</v>
      </c>
    </row>
    <row r="24251" spans="1:4" ht="15">
      <c r="A24251" s="32">
        <f t="shared" si="499"/>
        <v>24247</v>
      </c>
      <c r="B24251" s="206" t="s">
        <v>39552</v>
      </c>
      <c r="C24251" s="206" t="s">
        <v>14689</v>
      </c>
      <c r="D24251" s="107" t="s">
        <v>39049</v>
      </c>
    </row>
    <row r="24252" spans="1:4" ht="15">
      <c r="A24252" s="32">
        <f t="shared" si="499"/>
        <v>24248</v>
      </c>
      <c r="B24252" s="206" t="s">
        <v>525</v>
      </c>
      <c r="C24252" s="206" t="s">
        <v>7344</v>
      </c>
      <c r="D24252" s="107" t="s">
        <v>39049</v>
      </c>
    </row>
    <row r="24253" spans="1:4" ht="15">
      <c r="A24253" s="32">
        <f t="shared" si="499"/>
        <v>24249</v>
      </c>
      <c r="B24253" s="206" t="s">
        <v>525</v>
      </c>
      <c r="C24253" s="206" t="s">
        <v>7344</v>
      </c>
      <c r="D24253" s="107" t="s">
        <v>39049</v>
      </c>
    </row>
    <row r="24254" spans="1:4" ht="15">
      <c r="A24254" s="32">
        <f t="shared" si="499"/>
        <v>24250</v>
      </c>
      <c r="B24254" s="206" t="s">
        <v>39553</v>
      </c>
      <c r="C24254" s="206" t="s">
        <v>39554</v>
      </c>
      <c r="D24254" s="107" t="s">
        <v>39049</v>
      </c>
    </row>
    <row r="24255" spans="1:4" ht="15">
      <c r="A24255" s="32">
        <f t="shared" si="499"/>
        <v>24251</v>
      </c>
      <c r="B24255" s="206" t="s">
        <v>201</v>
      </c>
      <c r="C24255" s="206" t="s">
        <v>39555</v>
      </c>
      <c r="D24255" s="107" t="s">
        <v>39049</v>
      </c>
    </row>
    <row r="24256" spans="1:4" ht="15">
      <c r="A24256" s="32">
        <f t="shared" si="499"/>
        <v>24252</v>
      </c>
      <c r="B24256" s="206" t="s">
        <v>39556</v>
      </c>
      <c r="C24256" s="206" t="s">
        <v>39557</v>
      </c>
      <c r="D24256" s="107" t="s">
        <v>39049</v>
      </c>
    </row>
    <row r="24257" spans="1:4" ht="15">
      <c r="A24257" s="32">
        <f t="shared" si="499"/>
        <v>24253</v>
      </c>
      <c r="B24257" s="206" t="s">
        <v>194</v>
      </c>
      <c r="C24257" s="206" t="s">
        <v>3074</v>
      </c>
      <c r="D24257" s="107" t="s">
        <v>39049</v>
      </c>
    </row>
    <row r="24258" spans="1:4" ht="15">
      <c r="A24258" s="32">
        <f t="shared" si="499"/>
        <v>24254</v>
      </c>
      <c r="B24258" s="206" t="s">
        <v>536</v>
      </c>
      <c r="C24258" s="206" t="s">
        <v>18233</v>
      </c>
      <c r="D24258" s="107" t="s">
        <v>39049</v>
      </c>
    </row>
    <row r="24259" spans="1:4" ht="15">
      <c r="A24259" s="32">
        <f t="shared" si="499"/>
        <v>24255</v>
      </c>
      <c r="B24259" s="206" t="s">
        <v>39558</v>
      </c>
      <c r="C24259" s="206" t="s">
        <v>39559</v>
      </c>
      <c r="D24259" s="107" t="s">
        <v>39049</v>
      </c>
    </row>
    <row r="24260" spans="1:4" ht="15">
      <c r="A24260" s="32">
        <f t="shared" si="499"/>
        <v>24256</v>
      </c>
      <c r="B24260" s="206" t="s">
        <v>39558</v>
      </c>
      <c r="C24260" s="206" t="s">
        <v>39559</v>
      </c>
      <c r="D24260" s="107" t="s">
        <v>39049</v>
      </c>
    </row>
    <row r="24261" spans="1:4" ht="15">
      <c r="A24261" s="32">
        <f t="shared" si="499"/>
        <v>24257</v>
      </c>
      <c r="B24261" s="206" t="s">
        <v>39560</v>
      </c>
      <c r="C24261" s="206" t="s">
        <v>39561</v>
      </c>
      <c r="D24261" s="107" t="s">
        <v>39049</v>
      </c>
    </row>
    <row r="24262" spans="1:4" ht="15">
      <c r="A24262" s="32">
        <f t="shared" si="499"/>
        <v>24258</v>
      </c>
      <c r="B24262" s="206" t="s">
        <v>36359</v>
      </c>
      <c r="C24262" s="206" t="s">
        <v>36360</v>
      </c>
      <c r="D24262" s="107" t="s">
        <v>39049</v>
      </c>
    </row>
    <row r="24263" spans="1:4" ht="15">
      <c r="A24263" s="32">
        <f t="shared" ref="A24263:A24326" si="500">+A24262+1</f>
        <v>24259</v>
      </c>
      <c r="B24263" s="206" t="s">
        <v>39562</v>
      </c>
      <c r="C24263" s="206" t="s">
        <v>39563</v>
      </c>
      <c r="D24263" s="107" t="s">
        <v>39049</v>
      </c>
    </row>
    <row r="24264" spans="1:4" ht="15">
      <c r="A24264" s="32">
        <f t="shared" si="500"/>
        <v>24260</v>
      </c>
      <c r="B24264" s="206" t="s">
        <v>39564</v>
      </c>
      <c r="C24264" s="206" t="s">
        <v>39565</v>
      </c>
      <c r="D24264" s="107" t="s">
        <v>39049</v>
      </c>
    </row>
    <row r="24265" spans="1:4" ht="15">
      <c r="A24265" s="32">
        <f t="shared" si="500"/>
        <v>24261</v>
      </c>
      <c r="B24265" s="206" t="s">
        <v>39566</v>
      </c>
      <c r="C24265" s="206" t="s">
        <v>39567</v>
      </c>
      <c r="D24265" s="107" t="s">
        <v>39049</v>
      </c>
    </row>
    <row r="24266" spans="1:4" ht="15">
      <c r="A24266" s="32">
        <f t="shared" si="500"/>
        <v>24262</v>
      </c>
      <c r="B24266" s="206" t="s">
        <v>39568</v>
      </c>
      <c r="C24266" s="206" t="s">
        <v>39569</v>
      </c>
      <c r="D24266" s="107" t="s">
        <v>39049</v>
      </c>
    </row>
    <row r="24267" spans="1:4" ht="15">
      <c r="A24267" s="32">
        <f t="shared" si="500"/>
        <v>24263</v>
      </c>
      <c r="B24267" s="206" t="s">
        <v>39570</v>
      </c>
      <c r="C24267" s="206" t="s">
        <v>39571</v>
      </c>
      <c r="D24267" s="107" t="s">
        <v>39049</v>
      </c>
    </row>
    <row r="24268" spans="1:4" ht="15">
      <c r="A24268" s="32">
        <f t="shared" si="500"/>
        <v>24264</v>
      </c>
      <c r="B24268" s="206" t="s">
        <v>39572</v>
      </c>
      <c r="C24268" s="206" t="s">
        <v>39573</v>
      </c>
      <c r="D24268" s="107" t="s">
        <v>39049</v>
      </c>
    </row>
    <row r="24269" spans="1:4" ht="15">
      <c r="A24269" s="32">
        <f t="shared" si="500"/>
        <v>24265</v>
      </c>
      <c r="B24269" s="206" t="s">
        <v>590</v>
      </c>
      <c r="C24269" s="206" t="s">
        <v>7362</v>
      </c>
      <c r="D24269" s="107" t="s">
        <v>39049</v>
      </c>
    </row>
    <row r="24270" spans="1:4" ht="15">
      <c r="A24270" s="32">
        <f t="shared" si="500"/>
        <v>24266</v>
      </c>
      <c r="B24270" s="206" t="s">
        <v>39574</v>
      </c>
      <c r="C24270" s="206" t="s">
        <v>39575</v>
      </c>
      <c r="D24270" s="107" t="s">
        <v>39049</v>
      </c>
    </row>
    <row r="24271" spans="1:4" ht="15">
      <c r="A24271" s="32">
        <f t="shared" si="500"/>
        <v>24267</v>
      </c>
      <c r="B24271" s="206" t="s">
        <v>39574</v>
      </c>
      <c r="C24271" s="206" t="s">
        <v>39575</v>
      </c>
      <c r="D24271" s="107" t="s">
        <v>39049</v>
      </c>
    </row>
    <row r="24272" spans="1:4" ht="15">
      <c r="A24272" s="32">
        <f t="shared" si="500"/>
        <v>24268</v>
      </c>
      <c r="B24272" s="206" t="s">
        <v>7156</v>
      </c>
      <c r="C24272" s="206" t="s">
        <v>18246</v>
      </c>
      <c r="D24272" s="107" t="s">
        <v>39049</v>
      </c>
    </row>
    <row r="24273" spans="1:4" ht="15">
      <c r="A24273" s="32">
        <f t="shared" si="500"/>
        <v>24269</v>
      </c>
      <c r="B24273" s="206" t="s">
        <v>36366</v>
      </c>
      <c r="C24273" s="206" t="s">
        <v>13748</v>
      </c>
      <c r="D24273" s="107" t="s">
        <v>39049</v>
      </c>
    </row>
    <row r="24274" spans="1:4" ht="15">
      <c r="A24274" s="32">
        <f t="shared" si="500"/>
        <v>24270</v>
      </c>
      <c r="B24274" s="206" t="s">
        <v>36366</v>
      </c>
      <c r="C24274" s="206" t="s">
        <v>13748</v>
      </c>
      <c r="D24274" s="107" t="s">
        <v>39049</v>
      </c>
    </row>
    <row r="24275" spans="1:4" ht="15">
      <c r="A24275" s="32">
        <f t="shared" si="500"/>
        <v>24271</v>
      </c>
      <c r="B24275" s="206" t="s">
        <v>39576</v>
      </c>
      <c r="C24275" s="206" t="s">
        <v>39577</v>
      </c>
      <c r="D24275" s="107" t="s">
        <v>39049</v>
      </c>
    </row>
    <row r="24276" spans="1:4" ht="15">
      <c r="A24276" s="32">
        <f t="shared" si="500"/>
        <v>24272</v>
      </c>
      <c r="B24276" s="206" t="s">
        <v>39578</v>
      </c>
      <c r="C24276" s="206" t="s">
        <v>39579</v>
      </c>
      <c r="D24276" s="107" t="s">
        <v>39049</v>
      </c>
    </row>
    <row r="24277" spans="1:4" ht="15">
      <c r="A24277" s="32">
        <f t="shared" si="500"/>
        <v>24273</v>
      </c>
      <c r="B24277" s="206" t="s">
        <v>39578</v>
      </c>
      <c r="C24277" s="206" t="s">
        <v>39579</v>
      </c>
      <c r="D24277" s="107" t="s">
        <v>39049</v>
      </c>
    </row>
    <row r="24278" spans="1:4" ht="15">
      <c r="A24278" s="32">
        <f t="shared" si="500"/>
        <v>24274</v>
      </c>
      <c r="B24278" s="206" t="s">
        <v>15934</v>
      </c>
      <c r="C24278" s="206" t="s">
        <v>39580</v>
      </c>
      <c r="D24278" s="107" t="s">
        <v>39049</v>
      </c>
    </row>
    <row r="24279" spans="1:4" ht="15">
      <c r="A24279" s="32">
        <f t="shared" si="500"/>
        <v>24275</v>
      </c>
      <c r="B24279" s="206" t="s">
        <v>39581</v>
      </c>
      <c r="C24279" s="206" t="s">
        <v>39582</v>
      </c>
      <c r="D24279" s="107" t="s">
        <v>39049</v>
      </c>
    </row>
    <row r="24280" spans="1:4" ht="15">
      <c r="A24280" s="32">
        <f t="shared" si="500"/>
        <v>24276</v>
      </c>
      <c r="B24280" s="206" t="s">
        <v>39583</v>
      </c>
      <c r="C24280" s="206" t="s">
        <v>39584</v>
      </c>
      <c r="D24280" s="107" t="s">
        <v>39049</v>
      </c>
    </row>
    <row r="24281" spans="1:4" ht="15">
      <c r="A24281" s="32">
        <f t="shared" si="500"/>
        <v>24277</v>
      </c>
      <c r="B24281" s="206" t="s">
        <v>36371</v>
      </c>
      <c r="C24281" s="206" t="s">
        <v>36372</v>
      </c>
      <c r="D24281" s="107" t="s">
        <v>39049</v>
      </c>
    </row>
    <row r="24282" spans="1:4" ht="15">
      <c r="A24282" s="32">
        <f t="shared" si="500"/>
        <v>24278</v>
      </c>
      <c r="B24282" s="206" t="s">
        <v>563</v>
      </c>
      <c r="C24282" s="206" t="s">
        <v>7368</v>
      </c>
      <c r="D24282" s="107" t="s">
        <v>39049</v>
      </c>
    </row>
    <row r="24283" spans="1:4" ht="15">
      <c r="A24283" s="32">
        <f t="shared" si="500"/>
        <v>24279</v>
      </c>
      <c r="B24283" s="206" t="s">
        <v>563</v>
      </c>
      <c r="C24283" s="206" t="s">
        <v>7368</v>
      </c>
      <c r="D24283" s="107" t="s">
        <v>39049</v>
      </c>
    </row>
    <row r="24284" spans="1:4" ht="15">
      <c r="A24284" s="32">
        <f t="shared" si="500"/>
        <v>24280</v>
      </c>
      <c r="B24284" s="206" t="s">
        <v>1369</v>
      </c>
      <c r="C24284" s="206" t="s">
        <v>39585</v>
      </c>
      <c r="D24284" s="107" t="s">
        <v>39049</v>
      </c>
    </row>
    <row r="24285" spans="1:4" ht="15">
      <c r="A24285" s="32">
        <f t="shared" si="500"/>
        <v>24281</v>
      </c>
      <c r="B24285" s="206" t="s">
        <v>1369</v>
      </c>
      <c r="C24285" s="206" t="s">
        <v>39585</v>
      </c>
      <c r="D24285" s="107" t="s">
        <v>39049</v>
      </c>
    </row>
    <row r="24286" spans="1:4" ht="15">
      <c r="A24286" s="32">
        <f t="shared" si="500"/>
        <v>24282</v>
      </c>
      <c r="B24286" s="206" t="s">
        <v>39586</v>
      </c>
      <c r="C24286" s="206" t="s">
        <v>3064</v>
      </c>
      <c r="D24286" s="107" t="s">
        <v>39049</v>
      </c>
    </row>
    <row r="24287" spans="1:4" ht="15">
      <c r="A24287" s="32">
        <f t="shared" si="500"/>
        <v>24283</v>
      </c>
      <c r="B24287" s="206" t="s">
        <v>455</v>
      </c>
      <c r="C24287" s="206" t="s">
        <v>3105</v>
      </c>
      <c r="D24287" s="107" t="s">
        <v>39049</v>
      </c>
    </row>
    <row r="24288" spans="1:4" ht="15">
      <c r="A24288" s="32">
        <f t="shared" si="500"/>
        <v>24284</v>
      </c>
      <c r="B24288" s="206" t="s">
        <v>455</v>
      </c>
      <c r="C24288" s="206" t="s">
        <v>3105</v>
      </c>
      <c r="D24288" s="107" t="s">
        <v>39049</v>
      </c>
    </row>
    <row r="24289" spans="1:4" ht="15">
      <c r="A24289" s="32">
        <f t="shared" si="500"/>
        <v>24285</v>
      </c>
      <c r="B24289" s="206" t="s">
        <v>7353</v>
      </c>
      <c r="C24289" s="206" t="s">
        <v>39587</v>
      </c>
      <c r="D24289" s="107" t="s">
        <v>39049</v>
      </c>
    </row>
    <row r="24290" spans="1:4" ht="15">
      <c r="A24290" s="32">
        <f t="shared" si="500"/>
        <v>24286</v>
      </c>
      <c r="B24290" s="206" t="s">
        <v>7353</v>
      </c>
      <c r="C24290" s="206" t="s">
        <v>39587</v>
      </c>
      <c r="D24290" s="107" t="s">
        <v>39049</v>
      </c>
    </row>
    <row r="24291" spans="1:4" ht="15">
      <c r="A24291" s="32">
        <f t="shared" si="500"/>
        <v>24287</v>
      </c>
      <c r="B24291" s="206" t="s">
        <v>39588</v>
      </c>
      <c r="C24291" s="206" t="s">
        <v>39589</v>
      </c>
      <c r="D24291" s="107" t="s">
        <v>39049</v>
      </c>
    </row>
    <row r="24292" spans="1:4" ht="15">
      <c r="A24292" s="32">
        <f t="shared" si="500"/>
        <v>24288</v>
      </c>
      <c r="B24292" s="206" t="s">
        <v>937</v>
      </c>
      <c r="C24292" s="206" t="s">
        <v>9923</v>
      </c>
      <c r="D24292" s="107" t="s">
        <v>39049</v>
      </c>
    </row>
    <row r="24293" spans="1:4" ht="15">
      <c r="A24293" s="32">
        <f t="shared" si="500"/>
        <v>24289</v>
      </c>
      <c r="B24293" s="206" t="s">
        <v>6040</v>
      </c>
      <c r="C24293" s="206" t="s">
        <v>39590</v>
      </c>
      <c r="D24293" s="107" t="s">
        <v>39049</v>
      </c>
    </row>
    <row r="24294" spans="1:4" ht="15">
      <c r="A24294" s="32">
        <f t="shared" si="500"/>
        <v>24290</v>
      </c>
      <c r="B24294" s="206" t="s">
        <v>6040</v>
      </c>
      <c r="C24294" s="206" t="s">
        <v>39590</v>
      </c>
      <c r="D24294" s="107" t="s">
        <v>39049</v>
      </c>
    </row>
    <row r="24295" spans="1:4" ht="15">
      <c r="A24295" s="32">
        <f t="shared" si="500"/>
        <v>24291</v>
      </c>
      <c r="B24295" s="206" t="s">
        <v>468</v>
      </c>
      <c r="C24295" s="206" t="s">
        <v>15656</v>
      </c>
      <c r="D24295" s="107" t="s">
        <v>39049</v>
      </c>
    </row>
    <row r="24296" spans="1:4" ht="15">
      <c r="A24296" s="32">
        <f t="shared" si="500"/>
        <v>24292</v>
      </c>
      <c r="B24296" s="206" t="s">
        <v>341</v>
      </c>
      <c r="C24296" s="206" t="s">
        <v>39591</v>
      </c>
      <c r="D24296" s="107" t="s">
        <v>39049</v>
      </c>
    </row>
    <row r="24297" spans="1:4" ht="15">
      <c r="A24297" s="32">
        <f t="shared" si="500"/>
        <v>24293</v>
      </c>
      <c r="B24297" s="206" t="s">
        <v>341</v>
      </c>
      <c r="C24297" s="206" t="s">
        <v>39591</v>
      </c>
      <c r="D24297" s="107" t="s">
        <v>39049</v>
      </c>
    </row>
    <row r="24298" spans="1:4" ht="15">
      <c r="A24298" s="32">
        <f t="shared" si="500"/>
        <v>24294</v>
      </c>
      <c r="B24298" s="206" t="s">
        <v>36377</v>
      </c>
      <c r="C24298" s="206" t="s">
        <v>36378</v>
      </c>
      <c r="D24298" s="107" t="s">
        <v>39049</v>
      </c>
    </row>
    <row r="24299" spans="1:4" ht="15">
      <c r="A24299" s="32">
        <f t="shared" si="500"/>
        <v>24295</v>
      </c>
      <c r="B24299" s="206" t="s">
        <v>39592</v>
      </c>
      <c r="C24299" s="206" t="s">
        <v>39593</v>
      </c>
      <c r="D24299" s="107" t="s">
        <v>39049</v>
      </c>
    </row>
    <row r="24300" spans="1:4" ht="15">
      <c r="A24300" s="32">
        <f t="shared" si="500"/>
        <v>24296</v>
      </c>
      <c r="B24300" s="206" t="s">
        <v>39594</v>
      </c>
      <c r="C24300" s="206" t="s">
        <v>39595</v>
      </c>
      <c r="D24300" s="107" t="s">
        <v>39049</v>
      </c>
    </row>
    <row r="24301" spans="1:4" ht="15">
      <c r="A24301" s="32">
        <f t="shared" si="500"/>
        <v>24297</v>
      </c>
      <c r="B24301" s="206" t="s">
        <v>37183</v>
      </c>
      <c r="C24301" s="206" t="s">
        <v>39596</v>
      </c>
      <c r="D24301" s="107" t="s">
        <v>39049</v>
      </c>
    </row>
    <row r="24302" spans="1:4" ht="15">
      <c r="A24302" s="32">
        <f t="shared" si="500"/>
        <v>24298</v>
      </c>
      <c r="B24302" s="206" t="s">
        <v>10442</v>
      </c>
      <c r="C24302" s="206" t="s">
        <v>39597</v>
      </c>
      <c r="D24302" s="107" t="s">
        <v>39049</v>
      </c>
    </row>
    <row r="24303" spans="1:4" ht="15">
      <c r="A24303" s="32">
        <f t="shared" si="500"/>
        <v>24299</v>
      </c>
      <c r="B24303" s="206" t="s">
        <v>18273</v>
      </c>
      <c r="C24303" s="206" t="s">
        <v>18274</v>
      </c>
      <c r="D24303" s="107" t="s">
        <v>39049</v>
      </c>
    </row>
    <row r="24304" spans="1:4" ht="15">
      <c r="A24304" s="32">
        <f t="shared" si="500"/>
        <v>24300</v>
      </c>
      <c r="B24304" s="206" t="s">
        <v>388</v>
      </c>
      <c r="C24304" s="206" t="s">
        <v>39598</v>
      </c>
      <c r="D24304" s="107" t="s">
        <v>39049</v>
      </c>
    </row>
    <row r="24305" spans="1:4" ht="15">
      <c r="A24305" s="32">
        <f t="shared" si="500"/>
        <v>24301</v>
      </c>
      <c r="B24305" s="206" t="s">
        <v>3899</v>
      </c>
      <c r="C24305" s="206" t="s">
        <v>39599</v>
      </c>
      <c r="D24305" s="107" t="s">
        <v>39049</v>
      </c>
    </row>
    <row r="24306" spans="1:4" ht="15">
      <c r="A24306" s="32">
        <f t="shared" si="500"/>
        <v>24302</v>
      </c>
      <c r="B24306" s="206" t="s">
        <v>39600</v>
      </c>
      <c r="C24306" s="206" t="s">
        <v>39601</v>
      </c>
      <c r="D24306" s="107" t="s">
        <v>39049</v>
      </c>
    </row>
    <row r="24307" spans="1:4" ht="15">
      <c r="A24307" s="32">
        <f t="shared" si="500"/>
        <v>24303</v>
      </c>
      <c r="B24307" s="206" t="s">
        <v>39600</v>
      </c>
      <c r="C24307" s="206" t="s">
        <v>39601</v>
      </c>
      <c r="D24307" s="107" t="s">
        <v>39049</v>
      </c>
    </row>
    <row r="24308" spans="1:4" ht="15">
      <c r="A24308" s="32">
        <f t="shared" si="500"/>
        <v>24304</v>
      </c>
      <c r="B24308" s="206" t="s">
        <v>3145</v>
      </c>
      <c r="C24308" s="206" t="s">
        <v>1768</v>
      </c>
      <c r="D24308" s="107" t="s">
        <v>39049</v>
      </c>
    </row>
    <row r="24309" spans="1:4" ht="15">
      <c r="A24309" s="32">
        <f t="shared" si="500"/>
        <v>24305</v>
      </c>
      <c r="B24309" s="206" t="s">
        <v>3145</v>
      </c>
      <c r="C24309" s="206" t="s">
        <v>1768</v>
      </c>
      <c r="D24309" s="107" t="s">
        <v>39049</v>
      </c>
    </row>
    <row r="24310" spans="1:4" ht="15">
      <c r="A24310" s="32">
        <f t="shared" si="500"/>
        <v>24306</v>
      </c>
      <c r="B24310" s="206" t="s">
        <v>38693</v>
      </c>
      <c r="C24310" s="206" t="s">
        <v>39602</v>
      </c>
      <c r="D24310" s="107" t="s">
        <v>39049</v>
      </c>
    </row>
    <row r="24311" spans="1:4" ht="15">
      <c r="A24311" s="32">
        <f t="shared" si="500"/>
        <v>24307</v>
      </c>
      <c r="B24311" s="206" t="s">
        <v>38693</v>
      </c>
      <c r="C24311" s="206" t="s">
        <v>39602</v>
      </c>
      <c r="D24311" s="107" t="s">
        <v>39049</v>
      </c>
    </row>
    <row r="24312" spans="1:4" ht="15">
      <c r="A24312" s="32">
        <f t="shared" si="500"/>
        <v>24308</v>
      </c>
      <c r="B24312" s="206" t="s">
        <v>39603</v>
      </c>
      <c r="C24312" s="206" t="s">
        <v>39604</v>
      </c>
      <c r="D24312" s="107" t="s">
        <v>39049</v>
      </c>
    </row>
    <row r="24313" spans="1:4" ht="15">
      <c r="A24313" s="32">
        <f t="shared" si="500"/>
        <v>24309</v>
      </c>
      <c r="B24313" s="206" t="s">
        <v>39605</v>
      </c>
      <c r="C24313" s="206" t="s">
        <v>39606</v>
      </c>
      <c r="D24313" s="107" t="s">
        <v>39049</v>
      </c>
    </row>
    <row r="24314" spans="1:4" ht="15">
      <c r="A24314" s="32">
        <f t="shared" si="500"/>
        <v>24310</v>
      </c>
      <c r="B24314" s="206" t="s">
        <v>39607</v>
      </c>
      <c r="C24314" s="206" t="s">
        <v>39608</v>
      </c>
      <c r="D24314" s="107" t="s">
        <v>39049</v>
      </c>
    </row>
    <row r="24315" spans="1:4" ht="15">
      <c r="A24315" s="32">
        <f t="shared" si="500"/>
        <v>24311</v>
      </c>
      <c r="B24315" s="206" t="s">
        <v>39609</v>
      </c>
      <c r="C24315" s="206" t="s">
        <v>39610</v>
      </c>
      <c r="D24315" s="107" t="s">
        <v>39049</v>
      </c>
    </row>
    <row r="24316" spans="1:4" ht="15">
      <c r="A24316" s="32">
        <f t="shared" si="500"/>
        <v>24312</v>
      </c>
      <c r="B24316" s="206" t="s">
        <v>36390</v>
      </c>
      <c r="C24316" s="206" t="s">
        <v>36391</v>
      </c>
      <c r="D24316" s="107" t="s">
        <v>39049</v>
      </c>
    </row>
    <row r="24317" spans="1:4" ht="15">
      <c r="A24317" s="32">
        <f t="shared" si="500"/>
        <v>24313</v>
      </c>
      <c r="B24317" s="206" t="s">
        <v>13364</v>
      </c>
      <c r="C24317" s="206" t="s">
        <v>39611</v>
      </c>
      <c r="D24317" s="107" t="s">
        <v>39049</v>
      </c>
    </row>
    <row r="24318" spans="1:4" ht="15">
      <c r="A24318" s="32">
        <f t="shared" si="500"/>
        <v>24314</v>
      </c>
      <c r="B24318" s="206" t="s">
        <v>39612</v>
      </c>
      <c r="C24318" s="206" t="s">
        <v>39613</v>
      </c>
      <c r="D24318" s="107" t="s">
        <v>39049</v>
      </c>
    </row>
    <row r="24319" spans="1:4" ht="15">
      <c r="A24319" s="32">
        <f t="shared" si="500"/>
        <v>24315</v>
      </c>
      <c r="B24319" s="206" t="s">
        <v>2795</v>
      </c>
      <c r="C24319" s="206" t="s">
        <v>39614</v>
      </c>
      <c r="D24319" s="107" t="s">
        <v>39049</v>
      </c>
    </row>
    <row r="24320" spans="1:4" ht="15">
      <c r="A24320" s="32">
        <f t="shared" si="500"/>
        <v>24316</v>
      </c>
      <c r="B24320" s="206" t="s">
        <v>2795</v>
      </c>
      <c r="C24320" s="206" t="s">
        <v>39614</v>
      </c>
      <c r="D24320" s="107" t="s">
        <v>39049</v>
      </c>
    </row>
    <row r="24321" spans="1:4" ht="15">
      <c r="A24321" s="32">
        <f t="shared" si="500"/>
        <v>24317</v>
      </c>
      <c r="B24321" s="206" t="s">
        <v>3243</v>
      </c>
      <c r="C24321" s="206" t="s">
        <v>3244</v>
      </c>
      <c r="D24321" s="107" t="s">
        <v>39049</v>
      </c>
    </row>
    <row r="24322" spans="1:4" ht="15">
      <c r="A24322" s="32">
        <f t="shared" si="500"/>
        <v>24318</v>
      </c>
      <c r="B24322" s="206" t="s">
        <v>1131</v>
      </c>
      <c r="C24322" s="206" t="s">
        <v>33214</v>
      </c>
      <c r="D24322" s="107" t="s">
        <v>39049</v>
      </c>
    </row>
    <row r="24323" spans="1:4" ht="15">
      <c r="A24323" s="32">
        <f t="shared" si="500"/>
        <v>24319</v>
      </c>
      <c r="B24323" s="206" t="s">
        <v>39615</v>
      </c>
      <c r="C24323" s="206" t="s">
        <v>39616</v>
      </c>
      <c r="D24323" s="107" t="s">
        <v>39049</v>
      </c>
    </row>
    <row r="24324" spans="1:4" ht="15">
      <c r="A24324" s="32">
        <f t="shared" si="500"/>
        <v>24320</v>
      </c>
      <c r="B24324" s="206" t="s">
        <v>10031</v>
      </c>
      <c r="C24324" s="206" t="s">
        <v>10032</v>
      </c>
      <c r="D24324" s="107" t="s">
        <v>39049</v>
      </c>
    </row>
    <row r="24325" spans="1:4" ht="15">
      <c r="A24325" s="32">
        <f t="shared" si="500"/>
        <v>24321</v>
      </c>
      <c r="B24325" s="206" t="s">
        <v>36400</v>
      </c>
      <c r="C24325" s="206" t="s">
        <v>36401</v>
      </c>
      <c r="D24325" s="107" t="s">
        <v>39049</v>
      </c>
    </row>
    <row r="24326" spans="1:4" ht="15">
      <c r="A24326" s="32">
        <f t="shared" si="500"/>
        <v>24322</v>
      </c>
      <c r="B24326" s="206" t="s">
        <v>3615</v>
      </c>
      <c r="C24326" s="206" t="s">
        <v>3616</v>
      </c>
      <c r="D24326" s="107" t="s">
        <v>39049</v>
      </c>
    </row>
    <row r="24327" spans="1:4" ht="15">
      <c r="A24327" s="32">
        <f t="shared" ref="A24327:A24390" si="501">+A24326+1</f>
        <v>24323</v>
      </c>
      <c r="B24327" s="206" t="s">
        <v>3615</v>
      </c>
      <c r="C24327" s="206" t="s">
        <v>3616</v>
      </c>
      <c r="D24327" s="107" t="s">
        <v>39049</v>
      </c>
    </row>
    <row r="24328" spans="1:4" ht="15">
      <c r="A24328" s="32">
        <f t="shared" si="501"/>
        <v>24324</v>
      </c>
      <c r="B24328" s="206" t="s">
        <v>36822</v>
      </c>
      <c r="C24328" s="206" t="s">
        <v>39617</v>
      </c>
      <c r="D24328" s="107" t="s">
        <v>39049</v>
      </c>
    </row>
    <row r="24329" spans="1:4" ht="15">
      <c r="A24329" s="32">
        <f t="shared" si="501"/>
        <v>24325</v>
      </c>
      <c r="B24329" s="206" t="s">
        <v>36822</v>
      </c>
      <c r="C24329" s="206" t="s">
        <v>39617</v>
      </c>
      <c r="D24329" s="107" t="s">
        <v>39049</v>
      </c>
    </row>
    <row r="24330" spans="1:4" ht="15">
      <c r="A24330" s="32">
        <f t="shared" si="501"/>
        <v>24326</v>
      </c>
      <c r="B24330" s="206" t="s">
        <v>7474</v>
      </c>
      <c r="C24330" s="206" t="s">
        <v>7475</v>
      </c>
      <c r="D24330" s="107" t="s">
        <v>39049</v>
      </c>
    </row>
    <row r="24331" spans="1:4" ht="15">
      <c r="A24331" s="32">
        <f t="shared" si="501"/>
        <v>24327</v>
      </c>
      <c r="B24331" s="206" t="s">
        <v>7474</v>
      </c>
      <c r="C24331" s="206" t="s">
        <v>7475</v>
      </c>
      <c r="D24331" s="107" t="s">
        <v>39049</v>
      </c>
    </row>
    <row r="24332" spans="1:4" ht="15">
      <c r="A24332" s="32">
        <f t="shared" si="501"/>
        <v>24328</v>
      </c>
      <c r="B24332" s="206" t="s">
        <v>5234</v>
      </c>
      <c r="C24332" s="206" t="s">
        <v>5235</v>
      </c>
      <c r="D24332" s="107" t="s">
        <v>39049</v>
      </c>
    </row>
    <row r="24333" spans="1:4" ht="15">
      <c r="A24333" s="32">
        <f t="shared" si="501"/>
        <v>24329</v>
      </c>
      <c r="B24333" s="206" t="s">
        <v>5234</v>
      </c>
      <c r="C24333" s="206" t="s">
        <v>5235</v>
      </c>
      <c r="D24333" s="107" t="s">
        <v>39049</v>
      </c>
    </row>
    <row r="24334" spans="1:4" ht="15">
      <c r="A24334" s="32">
        <f t="shared" si="501"/>
        <v>24330</v>
      </c>
      <c r="B24334" s="206" t="s">
        <v>39618</v>
      </c>
      <c r="C24334" s="206" t="s">
        <v>39619</v>
      </c>
      <c r="D24334" s="107" t="s">
        <v>39049</v>
      </c>
    </row>
    <row r="24335" spans="1:4" ht="15">
      <c r="A24335" s="32">
        <f t="shared" si="501"/>
        <v>24331</v>
      </c>
      <c r="B24335" s="206" t="s">
        <v>5773</v>
      </c>
      <c r="C24335" s="206" t="s">
        <v>5774</v>
      </c>
      <c r="D24335" s="107" t="s">
        <v>39049</v>
      </c>
    </row>
    <row r="24336" spans="1:4" ht="15">
      <c r="A24336" s="32">
        <f t="shared" si="501"/>
        <v>24332</v>
      </c>
      <c r="B24336" s="206" t="s">
        <v>7637</v>
      </c>
      <c r="C24336" s="206" t="s">
        <v>7638</v>
      </c>
      <c r="D24336" s="107" t="s">
        <v>39049</v>
      </c>
    </row>
    <row r="24337" spans="1:4" ht="15">
      <c r="A24337" s="32">
        <f t="shared" si="501"/>
        <v>24333</v>
      </c>
      <c r="B24337" s="206" t="s">
        <v>543</v>
      </c>
      <c r="C24337" s="206" t="s">
        <v>7693</v>
      </c>
      <c r="D24337" s="107" t="s">
        <v>39049</v>
      </c>
    </row>
    <row r="24338" spans="1:4" ht="15">
      <c r="A24338" s="32">
        <f t="shared" si="501"/>
        <v>24334</v>
      </c>
      <c r="B24338" s="206" t="s">
        <v>7848</v>
      </c>
      <c r="C24338" s="206" t="s">
        <v>7849</v>
      </c>
      <c r="D24338" s="107" t="s">
        <v>39049</v>
      </c>
    </row>
    <row r="24339" spans="1:4" ht="15">
      <c r="A24339" s="32">
        <f t="shared" si="501"/>
        <v>24335</v>
      </c>
      <c r="B24339" s="206" t="s">
        <v>12527</v>
      </c>
      <c r="C24339" s="206" t="s">
        <v>39620</v>
      </c>
      <c r="D24339" s="107" t="s">
        <v>39049</v>
      </c>
    </row>
    <row r="24340" spans="1:4" ht="15">
      <c r="A24340" s="32">
        <f t="shared" si="501"/>
        <v>24336</v>
      </c>
      <c r="B24340" s="206" t="s">
        <v>7875</v>
      </c>
      <c r="C24340" s="206" t="s">
        <v>7876</v>
      </c>
      <c r="D24340" s="107" t="s">
        <v>39049</v>
      </c>
    </row>
    <row r="24341" spans="1:4" ht="15">
      <c r="A24341" s="32">
        <f t="shared" si="501"/>
        <v>24337</v>
      </c>
      <c r="B24341" s="206" t="s">
        <v>39621</v>
      </c>
      <c r="C24341" s="206" t="s">
        <v>39622</v>
      </c>
      <c r="D24341" s="107" t="s">
        <v>39049</v>
      </c>
    </row>
    <row r="24342" spans="1:4" ht="15">
      <c r="A24342" s="32">
        <f t="shared" si="501"/>
        <v>24338</v>
      </c>
      <c r="B24342" s="206" t="s">
        <v>10149</v>
      </c>
      <c r="C24342" s="206" t="s">
        <v>10150</v>
      </c>
      <c r="D24342" s="107" t="s">
        <v>39049</v>
      </c>
    </row>
    <row r="24343" spans="1:4" ht="15">
      <c r="A24343" s="32">
        <f t="shared" si="501"/>
        <v>24339</v>
      </c>
      <c r="B24343" s="206" t="s">
        <v>10149</v>
      </c>
      <c r="C24343" s="206" t="s">
        <v>10150</v>
      </c>
      <c r="D24343" s="107" t="s">
        <v>39049</v>
      </c>
    </row>
    <row r="24344" spans="1:4" ht="15">
      <c r="A24344" s="32">
        <f t="shared" si="501"/>
        <v>24340</v>
      </c>
      <c r="B24344" s="206" t="s">
        <v>39623</v>
      </c>
      <c r="C24344" s="206" t="s">
        <v>39624</v>
      </c>
      <c r="D24344" s="107" t="s">
        <v>39049</v>
      </c>
    </row>
    <row r="24345" spans="1:4" ht="15">
      <c r="A24345" s="32">
        <f t="shared" si="501"/>
        <v>24341</v>
      </c>
      <c r="B24345" s="206" t="s">
        <v>39623</v>
      </c>
      <c r="C24345" s="206" t="s">
        <v>39624</v>
      </c>
      <c r="D24345" s="107" t="s">
        <v>39049</v>
      </c>
    </row>
    <row r="24346" spans="1:4" ht="15">
      <c r="A24346" s="32">
        <f t="shared" si="501"/>
        <v>24342</v>
      </c>
      <c r="B24346" s="206" t="s">
        <v>457</v>
      </c>
      <c r="C24346" s="206" t="s">
        <v>10747</v>
      </c>
      <c r="D24346" s="107" t="s">
        <v>39049</v>
      </c>
    </row>
    <row r="24347" spans="1:4" ht="15">
      <c r="A24347" s="32">
        <f t="shared" si="501"/>
        <v>24343</v>
      </c>
      <c r="B24347" s="206" t="s">
        <v>39625</v>
      </c>
      <c r="C24347" s="206" t="s">
        <v>39626</v>
      </c>
      <c r="D24347" s="107" t="s">
        <v>39049</v>
      </c>
    </row>
    <row r="24348" spans="1:4" ht="15">
      <c r="A24348" s="32">
        <f t="shared" si="501"/>
        <v>24344</v>
      </c>
      <c r="B24348" s="206" t="s">
        <v>10866</v>
      </c>
      <c r="C24348" s="206" t="s">
        <v>10867</v>
      </c>
      <c r="D24348" s="107" t="s">
        <v>39049</v>
      </c>
    </row>
    <row r="24349" spans="1:4" ht="15">
      <c r="A24349" s="32">
        <f t="shared" si="501"/>
        <v>24345</v>
      </c>
      <c r="B24349" s="206" t="s">
        <v>10866</v>
      </c>
      <c r="C24349" s="206" t="s">
        <v>10867</v>
      </c>
      <c r="D24349" s="107" t="s">
        <v>39049</v>
      </c>
    </row>
    <row r="24350" spans="1:4" ht="15">
      <c r="A24350" s="32">
        <f t="shared" si="501"/>
        <v>24346</v>
      </c>
      <c r="B24350" s="206" t="s">
        <v>10866</v>
      </c>
      <c r="C24350" s="206" t="s">
        <v>10867</v>
      </c>
      <c r="D24350" s="107" t="s">
        <v>39049</v>
      </c>
    </row>
    <row r="24351" spans="1:4" ht="15">
      <c r="A24351" s="32">
        <f t="shared" si="501"/>
        <v>24347</v>
      </c>
      <c r="B24351" s="206" t="s">
        <v>1562</v>
      </c>
      <c r="C24351" s="206" t="s">
        <v>10872</v>
      </c>
      <c r="D24351" s="107" t="s">
        <v>39049</v>
      </c>
    </row>
    <row r="24352" spans="1:4" ht="15">
      <c r="A24352" s="32">
        <f t="shared" si="501"/>
        <v>24348</v>
      </c>
      <c r="B24352" s="206" t="s">
        <v>1032</v>
      </c>
      <c r="C24352" s="206" t="s">
        <v>11086</v>
      </c>
      <c r="D24352" s="107" t="s">
        <v>39049</v>
      </c>
    </row>
    <row r="24353" spans="1:4" ht="15">
      <c r="A24353" s="32">
        <f t="shared" si="501"/>
        <v>24349</v>
      </c>
      <c r="B24353" s="206" t="s">
        <v>39627</v>
      </c>
      <c r="C24353" s="206" t="s">
        <v>39628</v>
      </c>
      <c r="D24353" s="107" t="s">
        <v>39049</v>
      </c>
    </row>
    <row r="24354" spans="1:4" ht="15">
      <c r="A24354" s="32">
        <f t="shared" si="501"/>
        <v>24350</v>
      </c>
      <c r="B24354" s="206" t="s">
        <v>39627</v>
      </c>
      <c r="C24354" s="206" t="s">
        <v>39628</v>
      </c>
      <c r="D24354" s="107" t="s">
        <v>39049</v>
      </c>
    </row>
    <row r="24355" spans="1:4" ht="15">
      <c r="A24355" s="32">
        <f t="shared" si="501"/>
        <v>24351</v>
      </c>
      <c r="B24355" s="206" t="s">
        <v>18348</v>
      </c>
      <c r="C24355" s="206" t="s">
        <v>1653</v>
      </c>
      <c r="D24355" s="107" t="s">
        <v>39049</v>
      </c>
    </row>
    <row r="24356" spans="1:4" ht="15">
      <c r="A24356" s="32">
        <f t="shared" si="501"/>
        <v>24352</v>
      </c>
      <c r="B24356" s="206" t="s">
        <v>239</v>
      </c>
      <c r="C24356" s="206" t="s">
        <v>11504</v>
      </c>
      <c r="D24356" s="107" t="s">
        <v>39049</v>
      </c>
    </row>
    <row r="24357" spans="1:4" ht="15">
      <c r="A24357" s="32">
        <f t="shared" si="501"/>
        <v>24353</v>
      </c>
      <c r="B24357" s="206" t="s">
        <v>15490</v>
      </c>
      <c r="C24357" s="206" t="s">
        <v>15491</v>
      </c>
      <c r="D24357" s="107" t="s">
        <v>39049</v>
      </c>
    </row>
    <row r="24358" spans="1:4" ht="15">
      <c r="A24358" s="32">
        <f t="shared" si="501"/>
        <v>24354</v>
      </c>
      <c r="B24358" s="206" t="s">
        <v>15495</v>
      </c>
      <c r="C24358" s="206" t="s">
        <v>15496</v>
      </c>
      <c r="D24358" s="107" t="s">
        <v>39049</v>
      </c>
    </row>
    <row r="24359" spans="1:4" ht="15">
      <c r="A24359" s="32">
        <f t="shared" si="501"/>
        <v>24355</v>
      </c>
      <c r="B24359" s="206" t="s">
        <v>39629</v>
      </c>
      <c r="C24359" s="206" t="s">
        <v>39630</v>
      </c>
      <c r="D24359" s="107" t="s">
        <v>39049</v>
      </c>
    </row>
    <row r="24360" spans="1:4" ht="15">
      <c r="A24360" s="32">
        <f t="shared" si="501"/>
        <v>24356</v>
      </c>
      <c r="B24360" s="206" t="s">
        <v>39629</v>
      </c>
      <c r="C24360" s="206" t="s">
        <v>39630</v>
      </c>
      <c r="D24360" s="107" t="s">
        <v>39049</v>
      </c>
    </row>
    <row r="24361" spans="1:4" ht="15">
      <c r="A24361" s="32">
        <f t="shared" si="501"/>
        <v>24357</v>
      </c>
      <c r="B24361" s="206" t="s">
        <v>39631</v>
      </c>
      <c r="C24361" s="206" t="s">
        <v>16158</v>
      </c>
      <c r="D24361" s="107" t="s">
        <v>39049</v>
      </c>
    </row>
    <row r="24362" spans="1:4" ht="15">
      <c r="A24362" s="32">
        <f t="shared" si="501"/>
        <v>24358</v>
      </c>
      <c r="B24362" s="206" t="s">
        <v>39632</v>
      </c>
      <c r="C24362" s="206" t="s">
        <v>39633</v>
      </c>
      <c r="D24362" s="107" t="s">
        <v>39049</v>
      </c>
    </row>
    <row r="24363" spans="1:4" ht="15">
      <c r="A24363" s="32">
        <f t="shared" si="501"/>
        <v>24359</v>
      </c>
      <c r="B24363" s="206" t="s">
        <v>39632</v>
      </c>
      <c r="C24363" s="206" t="s">
        <v>39633</v>
      </c>
      <c r="D24363" s="107" t="s">
        <v>39049</v>
      </c>
    </row>
    <row r="24364" spans="1:4" ht="15">
      <c r="A24364" s="32">
        <f t="shared" si="501"/>
        <v>24360</v>
      </c>
      <c r="B24364" s="206" t="s">
        <v>39634</v>
      </c>
      <c r="C24364" s="206" t="s">
        <v>39635</v>
      </c>
      <c r="D24364" s="107" t="s">
        <v>39049</v>
      </c>
    </row>
    <row r="24365" spans="1:4" ht="15">
      <c r="A24365" s="32">
        <f t="shared" si="501"/>
        <v>24361</v>
      </c>
      <c r="B24365" s="206" t="s">
        <v>15637</v>
      </c>
      <c r="C24365" s="206" t="s">
        <v>15638</v>
      </c>
      <c r="D24365" s="107" t="s">
        <v>39049</v>
      </c>
    </row>
    <row r="24366" spans="1:4" ht="15">
      <c r="A24366" s="32">
        <f t="shared" si="501"/>
        <v>24362</v>
      </c>
      <c r="B24366" s="206" t="s">
        <v>15637</v>
      </c>
      <c r="C24366" s="206" t="s">
        <v>15638</v>
      </c>
      <c r="D24366" s="107" t="s">
        <v>39049</v>
      </c>
    </row>
    <row r="24367" spans="1:4" ht="15">
      <c r="A24367" s="32">
        <f t="shared" si="501"/>
        <v>24363</v>
      </c>
      <c r="B24367" s="206" t="s">
        <v>39636</v>
      </c>
      <c r="C24367" s="206" t="s">
        <v>39637</v>
      </c>
      <c r="D24367" s="107" t="s">
        <v>39049</v>
      </c>
    </row>
    <row r="24368" spans="1:4" ht="15">
      <c r="A24368" s="32">
        <f t="shared" si="501"/>
        <v>24364</v>
      </c>
      <c r="B24368" s="206" t="s">
        <v>211</v>
      </c>
      <c r="C24368" s="206" t="s">
        <v>15666</v>
      </c>
      <c r="D24368" s="107" t="s">
        <v>39049</v>
      </c>
    </row>
    <row r="24369" spans="1:4" ht="15">
      <c r="A24369" s="32">
        <f t="shared" si="501"/>
        <v>24365</v>
      </c>
      <c r="B24369" s="206" t="s">
        <v>161</v>
      </c>
      <c r="C24369" s="206" t="s">
        <v>15809</v>
      </c>
      <c r="D24369" s="107" t="s">
        <v>39049</v>
      </c>
    </row>
    <row r="24370" spans="1:4" ht="15">
      <c r="A24370" s="32">
        <f t="shared" si="501"/>
        <v>24366</v>
      </c>
      <c r="B24370" s="206" t="s">
        <v>39638</v>
      </c>
      <c r="C24370" s="206" t="s">
        <v>39639</v>
      </c>
      <c r="D24370" s="107" t="s">
        <v>39049</v>
      </c>
    </row>
    <row r="24371" spans="1:4" ht="15">
      <c r="A24371" s="32">
        <f t="shared" si="501"/>
        <v>24367</v>
      </c>
      <c r="B24371" s="206" t="s">
        <v>15877</v>
      </c>
      <c r="C24371" s="206" t="s">
        <v>15878</v>
      </c>
      <c r="D24371" s="107" t="s">
        <v>39049</v>
      </c>
    </row>
    <row r="24372" spans="1:4" ht="15">
      <c r="A24372" s="32">
        <f t="shared" si="501"/>
        <v>24368</v>
      </c>
      <c r="B24372" s="206" t="s">
        <v>7794</v>
      </c>
      <c r="C24372" s="206" t="s">
        <v>15883</v>
      </c>
      <c r="D24372" s="107" t="s">
        <v>39049</v>
      </c>
    </row>
    <row r="24373" spans="1:4" ht="15">
      <c r="A24373" s="32">
        <f t="shared" si="501"/>
        <v>24369</v>
      </c>
      <c r="B24373" s="206" t="s">
        <v>39640</v>
      </c>
      <c r="C24373" s="206" t="s">
        <v>39641</v>
      </c>
      <c r="D24373" s="107" t="s">
        <v>39049</v>
      </c>
    </row>
    <row r="24374" spans="1:4" ht="15">
      <c r="A24374" s="32">
        <f t="shared" si="501"/>
        <v>24370</v>
      </c>
      <c r="B24374" s="206" t="s">
        <v>39640</v>
      </c>
      <c r="C24374" s="206" t="s">
        <v>39641</v>
      </c>
      <c r="D24374" s="107" t="s">
        <v>39049</v>
      </c>
    </row>
    <row r="24375" spans="1:4" ht="15">
      <c r="A24375" s="32">
        <f t="shared" si="501"/>
        <v>24371</v>
      </c>
      <c r="B24375" s="206" t="s">
        <v>15901</v>
      </c>
      <c r="C24375" s="206" t="s">
        <v>15902</v>
      </c>
      <c r="D24375" s="107" t="s">
        <v>39049</v>
      </c>
    </row>
    <row r="24376" spans="1:4" ht="15">
      <c r="A24376" s="32">
        <f t="shared" si="501"/>
        <v>24372</v>
      </c>
      <c r="B24376" s="206" t="s">
        <v>36420</v>
      </c>
      <c r="C24376" s="206" t="s">
        <v>36421</v>
      </c>
      <c r="D24376" s="107" t="s">
        <v>39049</v>
      </c>
    </row>
    <row r="24377" spans="1:4" ht="15">
      <c r="A24377" s="32">
        <f t="shared" si="501"/>
        <v>24373</v>
      </c>
      <c r="B24377" s="206" t="s">
        <v>39642</v>
      </c>
      <c r="C24377" s="206" t="s">
        <v>39643</v>
      </c>
      <c r="D24377" s="107" t="s">
        <v>39049</v>
      </c>
    </row>
    <row r="24378" spans="1:4" ht="15">
      <c r="A24378" s="32">
        <f t="shared" si="501"/>
        <v>24374</v>
      </c>
      <c r="B24378" s="206" t="s">
        <v>39644</v>
      </c>
      <c r="C24378" s="206" t="s">
        <v>39645</v>
      </c>
      <c r="D24378" s="107" t="s">
        <v>39049</v>
      </c>
    </row>
    <row r="24379" spans="1:4" ht="15">
      <c r="A24379" s="32">
        <f t="shared" si="501"/>
        <v>24375</v>
      </c>
      <c r="B24379" s="206" t="s">
        <v>18466</v>
      </c>
      <c r="C24379" s="206" t="s">
        <v>18467</v>
      </c>
      <c r="D24379" s="107" t="s">
        <v>39049</v>
      </c>
    </row>
    <row r="24380" spans="1:4" ht="15">
      <c r="A24380" s="32">
        <f t="shared" si="501"/>
        <v>24376</v>
      </c>
      <c r="B24380" s="206" t="s">
        <v>18566</v>
      </c>
      <c r="C24380" s="206" t="s">
        <v>18567</v>
      </c>
      <c r="D24380" s="107" t="s">
        <v>39049</v>
      </c>
    </row>
    <row r="24381" spans="1:4" ht="15">
      <c r="A24381" s="32">
        <f t="shared" si="501"/>
        <v>24377</v>
      </c>
      <c r="B24381" s="206" t="s">
        <v>18566</v>
      </c>
      <c r="C24381" s="206" t="s">
        <v>18567</v>
      </c>
      <c r="D24381" s="107" t="s">
        <v>39049</v>
      </c>
    </row>
    <row r="24382" spans="1:4" ht="15">
      <c r="A24382" s="32">
        <f t="shared" si="501"/>
        <v>24378</v>
      </c>
      <c r="B24382" s="206" t="s">
        <v>241</v>
      </c>
      <c r="C24382" s="206" t="s">
        <v>33270</v>
      </c>
      <c r="D24382" s="107" t="s">
        <v>39049</v>
      </c>
    </row>
    <row r="24383" spans="1:4" ht="15">
      <c r="A24383" s="32">
        <f t="shared" si="501"/>
        <v>24379</v>
      </c>
      <c r="B24383" s="206" t="s">
        <v>241</v>
      </c>
      <c r="C24383" s="206" t="s">
        <v>33270</v>
      </c>
      <c r="D24383" s="107" t="s">
        <v>39049</v>
      </c>
    </row>
    <row r="24384" spans="1:4" ht="15">
      <c r="A24384" s="32">
        <f t="shared" si="501"/>
        <v>24380</v>
      </c>
      <c r="B24384" s="206" t="s">
        <v>11949</v>
      </c>
      <c r="C24384" s="206" t="s">
        <v>18616</v>
      </c>
      <c r="D24384" s="107" t="s">
        <v>39049</v>
      </c>
    </row>
    <row r="24385" spans="1:4" ht="15">
      <c r="A24385" s="32">
        <f t="shared" si="501"/>
        <v>24381</v>
      </c>
      <c r="B24385" s="206" t="s">
        <v>18674</v>
      </c>
      <c r="C24385" s="206" t="s">
        <v>18675</v>
      </c>
      <c r="D24385" s="107" t="s">
        <v>39049</v>
      </c>
    </row>
    <row r="24386" spans="1:4" ht="15">
      <c r="A24386" s="32">
        <f t="shared" si="501"/>
        <v>24382</v>
      </c>
      <c r="B24386" s="206" t="s">
        <v>36424</v>
      </c>
      <c r="C24386" s="206" t="s">
        <v>36425</v>
      </c>
      <c r="D24386" s="107" t="s">
        <v>39049</v>
      </c>
    </row>
    <row r="24387" spans="1:4" ht="15">
      <c r="A24387" s="32">
        <f t="shared" si="501"/>
        <v>24383</v>
      </c>
      <c r="B24387" s="206" t="s">
        <v>614</v>
      </c>
      <c r="C24387" s="206" t="s">
        <v>18938</v>
      </c>
      <c r="D24387" s="107" t="s">
        <v>39049</v>
      </c>
    </row>
    <row r="24388" spans="1:4" ht="15">
      <c r="A24388" s="32">
        <f t="shared" si="501"/>
        <v>24384</v>
      </c>
      <c r="B24388" s="206" t="s">
        <v>17001</v>
      </c>
      <c r="C24388" s="206" t="s">
        <v>19018</v>
      </c>
      <c r="D24388" s="107" t="s">
        <v>39049</v>
      </c>
    </row>
    <row r="24389" spans="1:4" ht="15">
      <c r="A24389" s="32">
        <f t="shared" si="501"/>
        <v>24385</v>
      </c>
      <c r="B24389" s="206" t="s">
        <v>39646</v>
      </c>
      <c r="C24389" s="206" t="s">
        <v>39647</v>
      </c>
      <c r="D24389" s="107" t="s">
        <v>39049</v>
      </c>
    </row>
    <row r="24390" spans="1:4" ht="15">
      <c r="A24390" s="32">
        <f t="shared" si="501"/>
        <v>24386</v>
      </c>
      <c r="B24390" s="206" t="s">
        <v>39648</v>
      </c>
      <c r="C24390" s="206" t="s">
        <v>39649</v>
      </c>
      <c r="D24390" s="107" t="s">
        <v>39049</v>
      </c>
    </row>
    <row r="24391" spans="1:4" ht="15">
      <c r="A24391" s="32">
        <f t="shared" ref="A24391:A24454" si="502">+A24390+1</f>
        <v>24387</v>
      </c>
      <c r="B24391" s="206" t="s">
        <v>39648</v>
      </c>
      <c r="C24391" s="206" t="s">
        <v>39649</v>
      </c>
      <c r="D24391" s="107" t="s">
        <v>39049</v>
      </c>
    </row>
    <row r="24392" spans="1:4" ht="15">
      <c r="A24392" s="32">
        <f t="shared" si="502"/>
        <v>24388</v>
      </c>
      <c r="B24392" s="206" t="s">
        <v>7794</v>
      </c>
      <c r="C24392" s="206" t="s">
        <v>19361</v>
      </c>
      <c r="D24392" s="107" t="s">
        <v>39049</v>
      </c>
    </row>
    <row r="24393" spans="1:4" ht="15">
      <c r="A24393" s="32">
        <f t="shared" si="502"/>
        <v>24389</v>
      </c>
      <c r="B24393" s="206" t="s">
        <v>7794</v>
      </c>
      <c r="C24393" s="206" t="s">
        <v>19361</v>
      </c>
      <c r="D24393" s="107" t="s">
        <v>39049</v>
      </c>
    </row>
    <row r="24394" spans="1:4" ht="15">
      <c r="A24394" s="32">
        <f t="shared" si="502"/>
        <v>24390</v>
      </c>
      <c r="B24394" s="206" t="s">
        <v>19399</v>
      </c>
      <c r="C24394" s="206" t="s">
        <v>19400</v>
      </c>
      <c r="D24394" s="107" t="s">
        <v>39049</v>
      </c>
    </row>
    <row r="24395" spans="1:4" ht="15">
      <c r="A24395" s="32">
        <f t="shared" si="502"/>
        <v>24391</v>
      </c>
      <c r="B24395" s="206" t="s">
        <v>33300</v>
      </c>
      <c r="C24395" s="206" t="s">
        <v>33301</v>
      </c>
      <c r="D24395" s="107" t="s">
        <v>39049</v>
      </c>
    </row>
    <row r="24396" spans="1:4" ht="15">
      <c r="A24396" s="32">
        <f t="shared" si="502"/>
        <v>24392</v>
      </c>
      <c r="B24396" s="206" t="s">
        <v>161</v>
      </c>
      <c r="C24396" s="206" t="s">
        <v>39650</v>
      </c>
      <c r="D24396" s="107" t="s">
        <v>39049</v>
      </c>
    </row>
    <row r="24397" spans="1:4" ht="15">
      <c r="A24397" s="32">
        <f t="shared" si="502"/>
        <v>24393</v>
      </c>
      <c r="B24397" s="206" t="s">
        <v>39651</v>
      </c>
      <c r="C24397" s="206" t="s">
        <v>12962</v>
      </c>
      <c r="D24397" s="107" t="s">
        <v>39049</v>
      </c>
    </row>
    <row r="24398" spans="1:4" ht="15">
      <c r="A24398" s="32">
        <f t="shared" si="502"/>
        <v>24394</v>
      </c>
      <c r="B24398" s="206" t="s">
        <v>19490</v>
      </c>
      <c r="C24398" s="206" t="s">
        <v>19491</v>
      </c>
      <c r="D24398" s="107" t="s">
        <v>39049</v>
      </c>
    </row>
    <row r="24399" spans="1:4" ht="15">
      <c r="A24399" s="32">
        <f t="shared" si="502"/>
        <v>24395</v>
      </c>
      <c r="B24399" s="206" t="s">
        <v>19490</v>
      </c>
      <c r="C24399" s="206" t="s">
        <v>19491</v>
      </c>
      <c r="D24399" s="107" t="s">
        <v>39049</v>
      </c>
    </row>
    <row r="24400" spans="1:4" ht="15">
      <c r="A24400" s="32">
        <f t="shared" si="502"/>
        <v>24396</v>
      </c>
      <c r="B24400" s="206" t="s">
        <v>356</v>
      </c>
      <c r="C24400" s="206" t="s">
        <v>33317</v>
      </c>
      <c r="D24400" s="107" t="s">
        <v>39049</v>
      </c>
    </row>
    <row r="24401" spans="1:4" ht="15">
      <c r="A24401" s="32">
        <f t="shared" si="502"/>
        <v>24397</v>
      </c>
      <c r="B24401" s="206" t="s">
        <v>7810</v>
      </c>
      <c r="C24401" s="206" t="s">
        <v>39652</v>
      </c>
      <c r="D24401" s="107" t="s">
        <v>39049</v>
      </c>
    </row>
    <row r="24402" spans="1:4" ht="15">
      <c r="A24402" s="32">
        <f t="shared" si="502"/>
        <v>24398</v>
      </c>
      <c r="B24402" s="206" t="s">
        <v>33356</v>
      </c>
      <c r="C24402" s="206" t="s">
        <v>33357</v>
      </c>
      <c r="D24402" s="107" t="s">
        <v>39049</v>
      </c>
    </row>
    <row r="24403" spans="1:4" ht="15">
      <c r="A24403" s="32">
        <f t="shared" si="502"/>
        <v>24399</v>
      </c>
      <c r="B24403" s="206" t="s">
        <v>33356</v>
      </c>
      <c r="C24403" s="206" t="s">
        <v>33357</v>
      </c>
      <c r="D24403" s="107" t="s">
        <v>39049</v>
      </c>
    </row>
    <row r="24404" spans="1:4" ht="15">
      <c r="A24404" s="32">
        <f t="shared" si="502"/>
        <v>24400</v>
      </c>
      <c r="B24404" s="206" t="s">
        <v>33403</v>
      </c>
      <c r="C24404" s="206" t="s">
        <v>33404</v>
      </c>
      <c r="D24404" s="107" t="s">
        <v>39049</v>
      </c>
    </row>
    <row r="24405" spans="1:4" ht="15">
      <c r="A24405" s="32">
        <f t="shared" si="502"/>
        <v>24401</v>
      </c>
      <c r="B24405" s="206" t="s">
        <v>33403</v>
      </c>
      <c r="C24405" s="206" t="s">
        <v>33404</v>
      </c>
      <c r="D24405" s="107" t="s">
        <v>39049</v>
      </c>
    </row>
    <row r="24406" spans="1:4" ht="15">
      <c r="A24406" s="32">
        <f t="shared" si="502"/>
        <v>24402</v>
      </c>
      <c r="B24406" s="206" t="s">
        <v>33419</v>
      </c>
      <c r="C24406" s="206" t="s">
        <v>33420</v>
      </c>
      <c r="D24406" s="107" t="s">
        <v>39049</v>
      </c>
    </row>
    <row r="24407" spans="1:4" ht="15">
      <c r="A24407" s="32">
        <f t="shared" si="502"/>
        <v>24403</v>
      </c>
      <c r="B24407" s="206" t="s">
        <v>1384</v>
      </c>
      <c r="C24407" s="206" t="s">
        <v>33481</v>
      </c>
      <c r="D24407" s="107" t="s">
        <v>39049</v>
      </c>
    </row>
    <row r="24408" spans="1:4" ht="15">
      <c r="A24408" s="32">
        <f t="shared" si="502"/>
        <v>24404</v>
      </c>
      <c r="B24408" s="206" t="s">
        <v>33518</v>
      </c>
      <c r="C24408" s="206" t="s">
        <v>33519</v>
      </c>
      <c r="D24408" s="107" t="s">
        <v>39049</v>
      </c>
    </row>
    <row r="24409" spans="1:4" ht="15">
      <c r="A24409" s="32">
        <f t="shared" si="502"/>
        <v>24405</v>
      </c>
      <c r="B24409" s="206" t="s">
        <v>33542</v>
      </c>
      <c r="C24409" s="206" t="s">
        <v>33543</v>
      </c>
      <c r="D24409" s="107" t="s">
        <v>39049</v>
      </c>
    </row>
    <row r="24410" spans="1:4" ht="15">
      <c r="A24410" s="32">
        <f t="shared" si="502"/>
        <v>24406</v>
      </c>
      <c r="B24410" s="206" t="s">
        <v>33586</v>
      </c>
      <c r="C24410" s="206" t="s">
        <v>33587</v>
      </c>
      <c r="D24410" s="107" t="s">
        <v>39049</v>
      </c>
    </row>
    <row r="24411" spans="1:4" ht="15">
      <c r="A24411" s="32">
        <f t="shared" si="502"/>
        <v>24407</v>
      </c>
      <c r="B24411" s="206" t="s">
        <v>36444</v>
      </c>
      <c r="C24411" s="206" t="s">
        <v>36445</v>
      </c>
      <c r="D24411" s="107" t="s">
        <v>39049</v>
      </c>
    </row>
    <row r="24412" spans="1:4" ht="15">
      <c r="A24412" s="32">
        <f t="shared" si="502"/>
        <v>24408</v>
      </c>
      <c r="B24412" s="206" t="s">
        <v>11752</v>
      </c>
      <c r="C24412" s="206" t="s">
        <v>33655</v>
      </c>
      <c r="D24412" s="107" t="s">
        <v>39049</v>
      </c>
    </row>
    <row r="24413" spans="1:4" ht="15">
      <c r="A24413" s="32">
        <f t="shared" si="502"/>
        <v>24409</v>
      </c>
      <c r="B24413" s="206" t="s">
        <v>11752</v>
      </c>
      <c r="C24413" s="206" t="s">
        <v>33655</v>
      </c>
      <c r="D24413" s="107" t="s">
        <v>39049</v>
      </c>
    </row>
    <row r="24414" spans="1:4" ht="15">
      <c r="A24414" s="32">
        <f t="shared" si="502"/>
        <v>24410</v>
      </c>
      <c r="B24414" s="206" t="s">
        <v>713</v>
      </c>
      <c r="C24414" s="206" t="s">
        <v>33679</v>
      </c>
      <c r="D24414" s="107" t="s">
        <v>39049</v>
      </c>
    </row>
    <row r="24415" spans="1:4" ht="15">
      <c r="A24415" s="32">
        <f t="shared" si="502"/>
        <v>24411</v>
      </c>
      <c r="B24415" s="206" t="s">
        <v>33758</v>
      </c>
      <c r="C24415" s="206" t="s">
        <v>33759</v>
      </c>
      <c r="D24415" s="107" t="s">
        <v>39049</v>
      </c>
    </row>
    <row r="24416" spans="1:4" ht="15">
      <c r="A24416" s="32">
        <f t="shared" si="502"/>
        <v>24412</v>
      </c>
      <c r="B24416" s="206" t="s">
        <v>33758</v>
      </c>
      <c r="C24416" s="206" t="s">
        <v>33759</v>
      </c>
      <c r="D24416" s="107" t="s">
        <v>39049</v>
      </c>
    </row>
    <row r="24417" spans="1:4" ht="15">
      <c r="A24417" s="32">
        <f t="shared" si="502"/>
        <v>24413</v>
      </c>
      <c r="B24417" s="206" t="s">
        <v>249</v>
      </c>
      <c r="C24417" s="206" t="s">
        <v>33773</v>
      </c>
      <c r="D24417" s="107" t="s">
        <v>39049</v>
      </c>
    </row>
    <row r="24418" spans="1:4" ht="15">
      <c r="A24418" s="32">
        <f t="shared" si="502"/>
        <v>24414</v>
      </c>
      <c r="B24418" s="206" t="s">
        <v>33786</v>
      </c>
      <c r="C24418" s="206" t="s">
        <v>33787</v>
      </c>
      <c r="D24418" s="107" t="s">
        <v>39049</v>
      </c>
    </row>
    <row r="24419" spans="1:4" ht="15">
      <c r="A24419" s="32">
        <f t="shared" si="502"/>
        <v>24415</v>
      </c>
      <c r="B24419" s="206" t="s">
        <v>33800</v>
      </c>
      <c r="C24419" s="206" t="s">
        <v>33801</v>
      </c>
      <c r="D24419" s="107" t="s">
        <v>39049</v>
      </c>
    </row>
    <row r="24420" spans="1:4" ht="15">
      <c r="A24420" s="32">
        <f t="shared" si="502"/>
        <v>24416</v>
      </c>
      <c r="B24420" s="206" t="s">
        <v>33802</v>
      </c>
      <c r="C24420" s="206" t="s">
        <v>33803</v>
      </c>
      <c r="D24420" s="107" t="s">
        <v>39049</v>
      </c>
    </row>
    <row r="24421" spans="1:4" ht="15">
      <c r="A24421" s="32">
        <f t="shared" si="502"/>
        <v>24417</v>
      </c>
      <c r="B24421" s="206" t="s">
        <v>33802</v>
      </c>
      <c r="C24421" s="206" t="s">
        <v>33803</v>
      </c>
      <c r="D24421" s="107" t="s">
        <v>39049</v>
      </c>
    </row>
    <row r="24422" spans="1:4" ht="15">
      <c r="A24422" s="32">
        <f t="shared" si="502"/>
        <v>24418</v>
      </c>
      <c r="B24422" s="206" t="s">
        <v>39653</v>
      </c>
      <c r="C24422" s="206" t="s">
        <v>39654</v>
      </c>
      <c r="D24422" s="107" t="s">
        <v>39049</v>
      </c>
    </row>
    <row r="24423" spans="1:4" ht="15">
      <c r="A24423" s="32">
        <f t="shared" si="502"/>
        <v>24419</v>
      </c>
      <c r="B24423" s="206" t="s">
        <v>39653</v>
      </c>
      <c r="C24423" s="206" t="s">
        <v>39654</v>
      </c>
      <c r="D24423" s="107" t="s">
        <v>39049</v>
      </c>
    </row>
    <row r="24424" spans="1:4" ht="15">
      <c r="A24424" s="32">
        <f t="shared" si="502"/>
        <v>24420</v>
      </c>
      <c r="B24424" s="206" t="s">
        <v>209</v>
      </c>
      <c r="C24424" s="206" t="s">
        <v>608</v>
      </c>
      <c r="D24424" s="107" t="s">
        <v>39049</v>
      </c>
    </row>
    <row r="24425" spans="1:4" ht="15">
      <c r="A24425" s="32">
        <f t="shared" si="502"/>
        <v>24421</v>
      </c>
      <c r="B24425" s="206" t="s">
        <v>36514</v>
      </c>
      <c r="C24425" s="206" t="s">
        <v>36515</v>
      </c>
      <c r="D24425" s="107" t="s">
        <v>39049</v>
      </c>
    </row>
    <row r="24426" spans="1:4" ht="15">
      <c r="A24426" s="32">
        <f t="shared" si="502"/>
        <v>24422</v>
      </c>
      <c r="B24426" s="206" t="s">
        <v>36514</v>
      </c>
      <c r="C24426" s="206" t="s">
        <v>36515</v>
      </c>
      <c r="D24426" s="107" t="s">
        <v>39049</v>
      </c>
    </row>
    <row r="24427" spans="1:4" ht="15">
      <c r="A24427" s="32">
        <f t="shared" si="502"/>
        <v>24423</v>
      </c>
      <c r="B24427" s="206" t="s">
        <v>36521</v>
      </c>
      <c r="C24427" s="206" t="s">
        <v>36522</v>
      </c>
      <c r="D24427" s="107" t="s">
        <v>39049</v>
      </c>
    </row>
    <row r="24428" spans="1:4" ht="15">
      <c r="A24428" s="32">
        <f t="shared" si="502"/>
        <v>24424</v>
      </c>
      <c r="B24428" s="206" t="s">
        <v>36543</v>
      </c>
      <c r="C24428" s="206" t="s">
        <v>36544</v>
      </c>
      <c r="D24428" s="107" t="s">
        <v>39049</v>
      </c>
    </row>
    <row r="24429" spans="1:4" ht="15">
      <c r="A24429" s="32">
        <f t="shared" si="502"/>
        <v>24425</v>
      </c>
      <c r="B24429" s="206" t="s">
        <v>36555</v>
      </c>
      <c r="C24429" s="206" t="s">
        <v>21314</v>
      </c>
      <c r="D24429" s="107" t="s">
        <v>39049</v>
      </c>
    </row>
    <row r="24430" spans="1:4" ht="15">
      <c r="A24430" s="32">
        <f t="shared" si="502"/>
        <v>24426</v>
      </c>
      <c r="B24430" s="206" t="s">
        <v>36555</v>
      </c>
      <c r="C24430" s="206" t="s">
        <v>21314</v>
      </c>
      <c r="D24430" s="107" t="s">
        <v>39049</v>
      </c>
    </row>
    <row r="24431" spans="1:4" ht="15">
      <c r="A24431" s="32">
        <f t="shared" si="502"/>
        <v>24427</v>
      </c>
      <c r="B24431" s="206" t="s">
        <v>6838</v>
      </c>
      <c r="C24431" s="206" t="s">
        <v>39655</v>
      </c>
      <c r="D24431" s="107" t="s">
        <v>39049</v>
      </c>
    </row>
    <row r="24432" spans="1:4" ht="15">
      <c r="A24432" s="32">
        <f t="shared" si="502"/>
        <v>24428</v>
      </c>
      <c r="B24432" s="206" t="s">
        <v>36564</v>
      </c>
      <c r="C24432" s="206" t="s">
        <v>36565</v>
      </c>
      <c r="D24432" s="107" t="s">
        <v>39049</v>
      </c>
    </row>
    <row r="24433" spans="1:4" ht="15">
      <c r="A24433" s="32">
        <f t="shared" si="502"/>
        <v>24429</v>
      </c>
      <c r="B24433" s="206" t="s">
        <v>36571</v>
      </c>
      <c r="C24433" s="206" t="s">
        <v>36572</v>
      </c>
      <c r="D24433" s="107" t="s">
        <v>39049</v>
      </c>
    </row>
    <row r="24434" spans="1:4" ht="15">
      <c r="A24434" s="32">
        <f t="shared" si="502"/>
        <v>24430</v>
      </c>
      <c r="B24434" s="206" t="s">
        <v>36573</v>
      </c>
      <c r="C24434" s="206" t="s">
        <v>36574</v>
      </c>
      <c r="D24434" s="107" t="s">
        <v>39049</v>
      </c>
    </row>
    <row r="24435" spans="1:4" ht="15">
      <c r="A24435" s="32">
        <f t="shared" si="502"/>
        <v>24431</v>
      </c>
      <c r="B24435" s="206" t="s">
        <v>36598</v>
      </c>
      <c r="C24435" s="206" t="s">
        <v>36599</v>
      </c>
      <c r="D24435" s="107" t="s">
        <v>39049</v>
      </c>
    </row>
    <row r="24436" spans="1:4" ht="15">
      <c r="A24436" s="32">
        <f t="shared" si="502"/>
        <v>24432</v>
      </c>
      <c r="B24436" s="206" t="s">
        <v>36617</v>
      </c>
      <c r="C24436" s="206" t="s">
        <v>36618</v>
      </c>
      <c r="D24436" s="107" t="s">
        <v>39049</v>
      </c>
    </row>
    <row r="24437" spans="1:4" ht="15">
      <c r="A24437" s="32">
        <f t="shared" si="502"/>
        <v>24433</v>
      </c>
      <c r="B24437" s="206" t="s">
        <v>36617</v>
      </c>
      <c r="C24437" s="206" t="s">
        <v>36618</v>
      </c>
      <c r="D24437" s="107" t="s">
        <v>39049</v>
      </c>
    </row>
    <row r="24438" spans="1:4" ht="15">
      <c r="A24438" s="32">
        <f t="shared" si="502"/>
        <v>24434</v>
      </c>
      <c r="B24438" s="206" t="s">
        <v>8749</v>
      </c>
      <c r="C24438" s="206" t="s">
        <v>36619</v>
      </c>
      <c r="D24438" s="107" t="s">
        <v>39049</v>
      </c>
    </row>
    <row r="24439" spans="1:4" ht="15">
      <c r="A24439" s="32">
        <f t="shared" si="502"/>
        <v>24435</v>
      </c>
      <c r="B24439" s="206" t="s">
        <v>36623</v>
      </c>
      <c r="C24439" s="206" t="s">
        <v>36624</v>
      </c>
      <c r="D24439" s="107" t="s">
        <v>39049</v>
      </c>
    </row>
    <row r="24440" spans="1:4" ht="15">
      <c r="A24440" s="32">
        <f t="shared" si="502"/>
        <v>24436</v>
      </c>
      <c r="B24440" s="206" t="s">
        <v>560</v>
      </c>
      <c r="C24440" s="206" t="s">
        <v>36626</v>
      </c>
      <c r="D24440" s="107" t="s">
        <v>39049</v>
      </c>
    </row>
    <row r="24441" spans="1:4" ht="15">
      <c r="A24441" s="32">
        <f t="shared" si="502"/>
        <v>24437</v>
      </c>
      <c r="B24441" s="206" t="s">
        <v>36636</v>
      </c>
      <c r="C24441" s="206" t="s">
        <v>36637</v>
      </c>
      <c r="D24441" s="107" t="s">
        <v>39049</v>
      </c>
    </row>
    <row r="24442" spans="1:4" ht="15">
      <c r="A24442" s="32">
        <f t="shared" si="502"/>
        <v>24438</v>
      </c>
      <c r="B24442" s="206" t="s">
        <v>36636</v>
      </c>
      <c r="C24442" s="206" t="s">
        <v>36637</v>
      </c>
      <c r="D24442" s="107" t="s">
        <v>39049</v>
      </c>
    </row>
    <row r="24443" spans="1:4" ht="15">
      <c r="A24443" s="32">
        <f t="shared" si="502"/>
        <v>24439</v>
      </c>
      <c r="B24443" s="206" t="s">
        <v>36648</v>
      </c>
      <c r="C24443" s="206" t="s">
        <v>36649</v>
      </c>
      <c r="D24443" s="107" t="s">
        <v>39049</v>
      </c>
    </row>
    <row r="24444" spans="1:4" ht="15">
      <c r="A24444" s="32">
        <f t="shared" si="502"/>
        <v>24440</v>
      </c>
      <c r="B24444" s="206" t="s">
        <v>1080</v>
      </c>
      <c r="C24444" s="206" t="s">
        <v>36652</v>
      </c>
      <c r="D24444" s="107" t="s">
        <v>39049</v>
      </c>
    </row>
    <row r="24445" spans="1:4" ht="15">
      <c r="A24445" s="32">
        <f t="shared" si="502"/>
        <v>24441</v>
      </c>
      <c r="B24445" s="206" t="s">
        <v>1080</v>
      </c>
      <c r="C24445" s="206" t="s">
        <v>36652</v>
      </c>
      <c r="D24445" s="107" t="s">
        <v>39049</v>
      </c>
    </row>
    <row r="24446" spans="1:4" ht="15">
      <c r="A24446" s="32">
        <f t="shared" si="502"/>
        <v>24442</v>
      </c>
      <c r="B24446" s="206" t="s">
        <v>34375</v>
      </c>
      <c r="C24446" s="206" t="s">
        <v>36658</v>
      </c>
      <c r="D24446" s="107" t="s">
        <v>39049</v>
      </c>
    </row>
    <row r="24447" spans="1:4" ht="15">
      <c r="A24447" s="32">
        <f t="shared" si="502"/>
        <v>24443</v>
      </c>
      <c r="B24447" s="206" t="s">
        <v>36675</v>
      </c>
      <c r="C24447" s="206" t="s">
        <v>36676</v>
      </c>
      <c r="D24447" s="107" t="s">
        <v>39049</v>
      </c>
    </row>
    <row r="24448" spans="1:4" ht="15">
      <c r="A24448" s="32">
        <f t="shared" si="502"/>
        <v>24444</v>
      </c>
      <c r="B24448" s="206" t="s">
        <v>36677</v>
      </c>
      <c r="C24448" s="206" t="s">
        <v>36678</v>
      </c>
      <c r="D24448" s="107" t="s">
        <v>39049</v>
      </c>
    </row>
    <row r="24449" spans="1:4" ht="15">
      <c r="A24449" s="32">
        <f t="shared" si="502"/>
        <v>24445</v>
      </c>
      <c r="B24449" s="206" t="s">
        <v>36677</v>
      </c>
      <c r="C24449" s="206" t="s">
        <v>36678</v>
      </c>
      <c r="D24449" s="107" t="s">
        <v>39049</v>
      </c>
    </row>
    <row r="24450" spans="1:4" ht="15">
      <c r="A24450" s="32">
        <f t="shared" si="502"/>
        <v>24446</v>
      </c>
      <c r="B24450" s="206" t="s">
        <v>36712</v>
      </c>
      <c r="C24450" s="206" t="s">
        <v>36713</v>
      </c>
      <c r="D24450" s="107" t="s">
        <v>39049</v>
      </c>
    </row>
    <row r="24451" spans="1:4" ht="15">
      <c r="A24451" s="32">
        <f t="shared" si="502"/>
        <v>24447</v>
      </c>
      <c r="B24451" s="206" t="s">
        <v>8623</v>
      </c>
      <c r="C24451" s="206" t="s">
        <v>36716</v>
      </c>
      <c r="D24451" s="107" t="s">
        <v>39049</v>
      </c>
    </row>
    <row r="24452" spans="1:4" ht="15">
      <c r="A24452" s="32">
        <f t="shared" si="502"/>
        <v>24448</v>
      </c>
      <c r="B24452" s="206" t="s">
        <v>2992</v>
      </c>
      <c r="C24452" s="206" t="s">
        <v>36720</v>
      </c>
      <c r="D24452" s="107" t="s">
        <v>39049</v>
      </c>
    </row>
    <row r="24453" spans="1:4" ht="15">
      <c r="A24453" s="32">
        <f t="shared" si="502"/>
        <v>24449</v>
      </c>
      <c r="B24453" s="206" t="s">
        <v>36725</v>
      </c>
      <c r="C24453" s="206" t="s">
        <v>36726</v>
      </c>
      <c r="D24453" s="107" t="s">
        <v>39049</v>
      </c>
    </row>
    <row r="24454" spans="1:4" ht="15">
      <c r="A24454" s="32">
        <f t="shared" si="502"/>
        <v>24450</v>
      </c>
      <c r="B24454" s="206" t="s">
        <v>36725</v>
      </c>
      <c r="C24454" s="206" t="s">
        <v>36726</v>
      </c>
      <c r="D24454" s="107" t="s">
        <v>39049</v>
      </c>
    </row>
    <row r="24455" spans="1:4" ht="15">
      <c r="A24455" s="32">
        <f t="shared" ref="A24455:A24518" si="503">+A24454+1</f>
        <v>24451</v>
      </c>
      <c r="B24455" s="206" t="s">
        <v>39656</v>
      </c>
      <c r="C24455" s="206" t="s">
        <v>39657</v>
      </c>
      <c r="D24455" s="107" t="s">
        <v>39049</v>
      </c>
    </row>
    <row r="24456" spans="1:4" ht="15">
      <c r="A24456" s="32">
        <f t="shared" si="503"/>
        <v>24452</v>
      </c>
      <c r="B24456" s="206" t="s">
        <v>39656</v>
      </c>
      <c r="C24456" s="206" t="s">
        <v>39657</v>
      </c>
      <c r="D24456" s="107" t="s">
        <v>39049</v>
      </c>
    </row>
    <row r="24457" spans="1:4" ht="15">
      <c r="A24457" s="32">
        <f t="shared" si="503"/>
        <v>24453</v>
      </c>
      <c r="B24457" s="206" t="s">
        <v>36735</v>
      </c>
      <c r="C24457" s="206" t="s">
        <v>36736</v>
      </c>
      <c r="D24457" s="107" t="s">
        <v>39049</v>
      </c>
    </row>
    <row r="24458" spans="1:4" ht="15">
      <c r="A24458" s="32">
        <f t="shared" si="503"/>
        <v>24454</v>
      </c>
      <c r="B24458" s="206" t="s">
        <v>36746</v>
      </c>
      <c r="C24458" s="206" t="s">
        <v>36747</v>
      </c>
      <c r="D24458" s="107" t="s">
        <v>39049</v>
      </c>
    </row>
    <row r="24459" spans="1:4" ht="15">
      <c r="A24459" s="32">
        <f t="shared" si="503"/>
        <v>24455</v>
      </c>
      <c r="B24459" s="206" t="s">
        <v>36748</v>
      </c>
      <c r="C24459" s="206" t="s">
        <v>36749</v>
      </c>
      <c r="D24459" s="107" t="s">
        <v>39049</v>
      </c>
    </row>
    <row r="24460" spans="1:4" ht="15">
      <c r="A24460" s="32">
        <f t="shared" si="503"/>
        <v>24456</v>
      </c>
      <c r="B24460" s="206" t="s">
        <v>3166</v>
      </c>
      <c r="C24460" s="206" t="s">
        <v>36762</v>
      </c>
      <c r="D24460" s="107" t="s">
        <v>39049</v>
      </c>
    </row>
    <row r="24461" spans="1:4" ht="15">
      <c r="A24461" s="32">
        <f t="shared" si="503"/>
        <v>24457</v>
      </c>
      <c r="B24461" s="206" t="s">
        <v>11756</v>
      </c>
      <c r="C24461" s="206" t="s">
        <v>36765</v>
      </c>
      <c r="D24461" s="107" t="s">
        <v>39049</v>
      </c>
    </row>
    <row r="24462" spans="1:4" ht="15">
      <c r="A24462" s="32">
        <f t="shared" si="503"/>
        <v>24458</v>
      </c>
      <c r="B24462" s="206" t="s">
        <v>36759</v>
      </c>
      <c r="C24462" s="206" t="s">
        <v>36860</v>
      </c>
      <c r="D24462" s="107" t="s">
        <v>39049</v>
      </c>
    </row>
    <row r="24463" spans="1:4" ht="15">
      <c r="A24463" s="32">
        <f t="shared" si="503"/>
        <v>24459</v>
      </c>
      <c r="B24463" s="206" t="s">
        <v>36759</v>
      </c>
      <c r="C24463" s="206" t="s">
        <v>36860</v>
      </c>
      <c r="D24463" s="107" t="s">
        <v>39049</v>
      </c>
    </row>
    <row r="24464" spans="1:4" ht="15">
      <c r="A24464" s="32">
        <f t="shared" si="503"/>
        <v>24460</v>
      </c>
      <c r="B24464" s="206" t="s">
        <v>36926</v>
      </c>
      <c r="C24464" s="206" t="s">
        <v>36927</v>
      </c>
      <c r="D24464" s="107" t="s">
        <v>39049</v>
      </c>
    </row>
    <row r="24465" spans="1:4" ht="15">
      <c r="A24465" s="32">
        <f t="shared" si="503"/>
        <v>24461</v>
      </c>
      <c r="B24465" s="206" t="s">
        <v>36934</v>
      </c>
      <c r="C24465" s="206" t="s">
        <v>36935</v>
      </c>
      <c r="D24465" s="107" t="s">
        <v>39049</v>
      </c>
    </row>
    <row r="24466" spans="1:4" ht="15">
      <c r="A24466" s="32">
        <f t="shared" si="503"/>
        <v>24462</v>
      </c>
      <c r="B24466" s="206" t="s">
        <v>36934</v>
      </c>
      <c r="C24466" s="206" t="s">
        <v>36935</v>
      </c>
      <c r="D24466" s="107" t="s">
        <v>39049</v>
      </c>
    </row>
    <row r="24467" spans="1:4" ht="15">
      <c r="A24467" s="32">
        <f t="shared" si="503"/>
        <v>24463</v>
      </c>
      <c r="B24467" s="206" t="s">
        <v>36971</v>
      </c>
      <c r="C24467" s="206" t="s">
        <v>36972</v>
      </c>
      <c r="D24467" s="107" t="s">
        <v>39049</v>
      </c>
    </row>
    <row r="24468" spans="1:4" ht="15">
      <c r="A24468" s="32">
        <f t="shared" si="503"/>
        <v>24464</v>
      </c>
      <c r="B24468" s="206" t="s">
        <v>208</v>
      </c>
      <c r="C24468" s="206" t="s">
        <v>37009</v>
      </c>
      <c r="D24468" s="107" t="s">
        <v>39049</v>
      </c>
    </row>
    <row r="24469" spans="1:4" ht="15">
      <c r="A24469" s="32">
        <f t="shared" si="503"/>
        <v>24465</v>
      </c>
      <c r="B24469" s="206" t="s">
        <v>37015</v>
      </c>
      <c r="C24469" s="206" t="s">
        <v>37016</v>
      </c>
      <c r="D24469" s="107" t="s">
        <v>39049</v>
      </c>
    </row>
    <row r="24470" spans="1:4" ht="15">
      <c r="A24470" s="32">
        <f t="shared" si="503"/>
        <v>24466</v>
      </c>
      <c r="B24470" s="206" t="s">
        <v>1310</v>
      </c>
      <c r="C24470" s="206" t="s">
        <v>37020</v>
      </c>
      <c r="D24470" s="107" t="s">
        <v>39049</v>
      </c>
    </row>
    <row r="24471" spans="1:4" ht="15">
      <c r="A24471" s="32">
        <f t="shared" si="503"/>
        <v>24467</v>
      </c>
      <c r="B24471" s="206" t="s">
        <v>39658</v>
      </c>
      <c r="C24471" s="206" t="s">
        <v>39659</v>
      </c>
      <c r="D24471" s="107" t="s">
        <v>39049</v>
      </c>
    </row>
    <row r="24472" spans="1:4" ht="15">
      <c r="A24472" s="32">
        <f t="shared" si="503"/>
        <v>24468</v>
      </c>
      <c r="B24472" s="206" t="s">
        <v>39658</v>
      </c>
      <c r="C24472" s="206" t="s">
        <v>39659</v>
      </c>
      <c r="D24472" s="107" t="s">
        <v>39049</v>
      </c>
    </row>
    <row r="24473" spans="1:4" ht="15">
      <c r="A24473" s="32">
        <f t="shared" si="503"/>
        <v>24469</v>
      </c>
      <c r="B24473" s="206" t="s">
        <v>10067</v>
      </c>
      <c r="C24473" s="206" t="s">
        <v>37025</v>
      </c>
      <c r="D24473" s="107" t="s">
        <v>39049</v>
      </c>
    </row>
    <row r="24474" spans="1:4" ht="15">
      <c r="A24474" s="32">
        <f t="shared" si="503"/>
        <v>24470</v>
      </c>
      <c r="B24474" s="206" t="s">
        <v>39660</v>
      </c>
      <c r="C24474" s="206" t="s">
        <v>39661</v>
      </c>
      <c r="D24474" s="107" t="s">
        <v>39049</v>
      </c>
    </row>
    <row r="24475" spans="1:4" ht="15">
      <c r="A24475" s="32">
        <f t="shared" si="503"/>
        <v>24471</v>
      </c>
      <c r="B24475" s="206" t="s">
        <v>37035</v>
      </c>
      <c r="C24475" s="206" t="s">
        <v>37036</v>
      </c>
      <c r="D24475" s="107" t="s">
        <v>39049</v>
      </c>
    </row>
    <row r="24476" spans="1:4" ht="15">
      <c r="A24476" s="32">
        <f t="shared" si="503"/>
        <v>24472</v>
      </c>
      <c r="B24476" s="206" t="s">
        <v>37041</v>
      </c>
      <c r="C24476" s="206" t="s">
        <v>37042</v>
      </c>
      <c r="D24476" s="107" t="s">
        <v>39049</v>
      </c>
    </row>
    <row r="24477" spans="1:4" ht="15">
      <c r="A24477" s="32">
        <f t="shared" si="503"/>
        <v>24473</v>
      </c>
      <c r="B24477" s="206" t="s">
        <v>35782</v>
      </c>
      <c r="C24477" s="206" t="s">
        <v>39662</v>
      </c>
      <c r="D24477" s="107" t="s">
        <v>39049</v>
      </c>
    </row>
    <row r="24478" spans="1:4" ht="15">
      <c r="A24478" s="32">
        <f t="shared" si="503"/>
        <v>24474</v>
      </c>
      <c r="B24478" s="206" t="s">
        <v>39663</v>
      </c>
      <c r="C24478" s="206" t="s">
        <v>39664</v>
      </c>
      <c r="D24478" s="107" t="s">
        <v>39049</v>
      </c>
    </row>
    <row r="24479" spans="1:4" ht="15">
      <c r="A24479" s="32">
        <f t="shared" si="503"/>
        <v>24475</v>
      </c>
      <c r="B24479" s="206" t="s">
        <v>37056</v>
      </c>
      <c r="C24479" s="206" t="s">
        <v>37057</v>
      </c>
      <c r="D24479" s="107" t="s">
        <v>39049</v>
      </c>
    </row>
    <row r="24480" spans="1:4" ht="15">
      <c r="A24480" s="32">
        <f t="shared" si="503"/>
        <v>24476</v>
      </c>
      <c r="B24480" s="206" t="s">
        <v>5692</v>
      </c>
      <c r="C24480" s="206" t="s">
        <v>37059</v>
      </c>
      <c r="D24480" s="107" t="s">
        <v>39049</v>
      </c>
    </row>
    <row r="24481" spans="1:4" ht="15">
      <c r="A24481" s="32">
        <f t="shared" si="503"/>
        <v>24477</v>
      </c>
      <c r="B24481" s="206" t="s">
        <v>186</v>
      </c>
      <c r="C24481" s="206" t="s">
        <v>37066</v>
      </c>
      <c r="D24481" s="107" t="s">
        <v>39049</v>
      </c>
    </row>
    <row r="24482" spans="1:4" ht="15">
      <c r="A24482" s="32">
        <f t="shared" si="503"/>
        <v>24478</v>
      </c>
      <c r="B24482" s="206" t="s">
        <v>424</v>
      </c>
      <c r="C24482" s="206" t="s">
        <v>37067</v>
      </c>
      <c r="D24482" s="107" t="s">
        <v>39049</v>
      </c>
    </row>
    <row r="24483" spans="1:4" ht="15">
      <c r="A24483" s="32">
        <f t="shared" si="503"/>
        <v>24479</v>
      </c>
      <c r="B24483" s="206" t="s">
        <v>37082</v>
      </c>
      <c r="C24483" s="206" t="s">
        <v>37083</v>
      </c>
      <c r="D24483" s="107" t="s">
        <v>39049</v>
      </c>
    </row>
    <row r="24484" spans="1:4" ht="15">
      <c r="A24484" s="32">
        <f t="shared" si="503"/>
        <v>24480</v>
      </c>
      <c r="B24484" s="206" t="s">
        <v>37084</v>
      </c>
      <c r="C24484" s="206" t="s">
        <v>37085</v>
      </c>
      <c r="D24484" s="107" t="s">
        <v>39049</v>
      </c>
    </row>
    <row r="24485" spans="1:4" ht="15">
      <c r="A24485" s="32">
        <f t="shared" si="503"/>
        <v>24481</v>
      </c>
      <c r="B24485" s="206" t="s">
        <v>13122</v>
      </c>
      <c r="C24485" s="206" t="s">
        <v>33572</v>
      </c>
      <c r="D24485" s="107" t="s">
        <v>39049</v>
      </c>
    </row>
    <row r="24486" spans="1:4" ht="15">
      <c r="A24486" s="32">
        <f t="shared" si="503"/>
        <v>24482</v>
      </c>
      <c r="B24486" s="206" t="s">
        <v>470</v>
      </c>
      <c r="C24486" s="206" t="s">
        <v>39665</v>
      </c>
      <c r="D24486" s="107" t="s">
        <v>39049</v>
      </c>
    </row>
    <row r="24487" spans="1:4" ht="15">
      <c r="A24487" s="32">
        <f t="shared" si="503"/>
        <v>24483</v>
      </c>
      <c r="B24487" s="206" t="s">
        <v>470</v>
      </c>
      <c r="C24487" s="206" t="s">
        <v>39665</v>
      </c>
      <c r="D24487" s="107" t="s">
        <v>39049</v>
      </c>
    </row>
    <row r="24488" spans="1:4" ht="15">
      <c r="A24488" s="32">
        <f t="shared" si="503"/>
        <v>24484</v>
      </c>
      <c r="B24488" s="206" t="s">
        <v>230</v>
      </c>
      <c r="C24488" s="206" t="s">
        <v>508</v>
      </c>
      <c r="D24488" s="107" t="s">
        <v>39049</v>
      </c>
    </row>
    <row r="24489" spans="1:4" ht="15">
      <c r="A24489" s="32">
        <f t="shared" si="503"/>
        <v>24485</v>
      </c>
      <c r="B24489" s="206" t="s">
        <v>5508</v>
      </c>
      <c r="C24489" s="206" t="s">
        <v>39666</v>
      </c>
      <c r="D24489" s="107" t="s">
        <v>39049</v>
      </c>
    </row>
    <row r="24490" spans="1:4" ht="15">
      <c r="A24490" s="32">
        <f t="shared" si="503"/>
        <v>24486</v>
      </c>
      <c r="B24490" s="206" t="s">
        <v>37124</v>
      </c>
      <c r="C24490" s="206" t="s">
        <v>3630</v>
      </c>
      <c r="D24490" s="107" t="s">
        <v>39049</v>
      </c>
    </row>
    <row r="24491" spans="1:4" ht="15">
      <c r="A24491" s="32">
        <f t="shared" si="503"/>
        <v>24487</v>
      </c>
      <c r="B24491" s="206" t="s">
        <v>37124</v>
      </c>
      <c r="C24491" s="206" t="s">
        <v>3630</v>
      </c>
      <c r="D24491" s="107" t="s">
        <v>39049</v>
      </c>
    </row>
    <row r="24492" spans="1:4" ht="15">
      <c r="A24492" s="32">
        <f t="shared" si="503"/>
        <v>24488</v>
      </c>
      <c r="B24492" s="206" t="s">
        <v>2701</v>
      </c>
      <c r="C24492" s="206" t="s">
        <v>39667</v>
      </c>
      <c r="D24492" s="107" t="s">
        <v>39049</v>
      </c>
    </row>
    <row r="24493" spans="1:4" ht="15">
      <c r="A24493" s="32">
        <f t="shared" si="503"/>
        <v>24489</v>
      </c>
      <c r="B24493" s="206" t="s">
        <v>2701</v>
      </c>
      <c r="C24493" s="206" t="s">
        <v>39667</v>
      </c>
      <c r="D24493" s="107" t="s">
        <v>39049</v>
      </c>
    </row>
    <row r="24494" spans="1:4" ht="15">
      <c r="A24494" s="32">
        <f t="shared" si="503"/>
        <v>24490</v>
      </c>
      <c r="B24494" s="206" t="s">
        <v>39668</v>
      </c>
      <c r="C24494" s="206" t="s">
        <v>39669</v>
      </c>
      <c r="D24494" s="107" t="s">
        <v>39049</v>
      </c>
    </row>
    <row r="24495" spans="1:4" ht="15">
      <c r="A24495" s="32">
        <f t="shared" si="503"/>
        <v>24491</v>
      </c>
      <c r="B24495" s="206" t="s">
        <v>173</v>
      </c>
      <c r="C24495" s="206" t="s">
        <v>39670</v>
      </c>
      <c r="D24495" s="107" t="s">
        <v>39049</v>
      </c>
    </row>
    <row r="24496" spans="1:4" ht="15">
      <c r="A24496" s="32">
        <f t="shared" si="503"/>
        <v>24492</v>
      </c>
      <c r="B24496" s="206" t="s">
        <v>39671</v>
      </c>
      <c r="C24496" s="206" t="s">
        <v>39672</v>
      </c>
      <c r="D24496" s="107" t="s">
        <v>39049</v>
      </c>
    </row>
    <row r="24497" spans="1:4" ht="15">
      <c r="A24497" s="32">
        <f t="shared" si="503"/>
        <v>24493</v>
      </c>
      <c r="B24497" s="206" t="s">
        <v>39671</v>
      </c>
      <c r="C24497" s="206" t="s">
        <v>39672</v>
      </c>
      <c r="D24497" s="107" t="s">
        <v>39049</v>
      </c>
    </row>
    <row r="24498" spans="1:4" ht="15">
      <c r="A24498" s="32">
        <f t="shared" si="503"/>
        <v>24494</v>
      </c>
      <c r="B24498" s="206" t="s">
        <v>39673</v>
      </c>
      <c r="C24498" s="206" t="s">
        <v>39674</v>
      </c>
      <c r="D24498" s="107" t="s">
        <v>39049</v>
      </c>
    </row>
    <row r="24499" spans="1:4" ht="15">
      <c r="A24499" s="32">
        <f t="shared" si="503"/>
        <v>24495</v>
      </c>
      <c r="B24499" s="206" t="s">
        <v>39675</v>
      </c>
      <c r="C24499" s="206" t="s">
        <v>39676</v>
      </c>
      <c r="D24499" s="107" t="s">
        <v>39049</v>
      </c>
    </row>
    <row r="24500" spans="1:4" ht="15">
      <c r="A24500" s="32">
        <f t="shared" si="503"/>
        <v>24496</v>
      </c>
      <c r="B24500" s="206" t="s">
        <v>39675</v>
      </c>
      <c r="C24500" s="206" t="s">
        <v>39676</v>
      </c>
      <c r="D24500" s="107" t="s">
        <v>39049</v>
      </c>
    </row>
    <row r="24501" spans="1:4" ht="15">
      <c r="A24501" s="32">
        <f t="shared" si="503"/>
        <v>24497</v>
      </c>
      <c r="B24501" s="206" t="s">
        <v>332</v>
      </c>
      <c r="C24501" s="206" t="s">
        <v>39677</v>
      </c>
      <c r="D24501" s="107" t="s">
        <v>39049</v>
      </c>
    </row>
    <row r="24502" spans="1:4" ht="15">
      <c r="A24502" s="32">
        <f t="shared" si="503"/>
        <v>24498</v>
      </c>
      <c r="B24502" s="206" t="s">
        <v>332</v>
      </c>
      <c r="C24502" s="206" t="s">
        <v>39677</v>
      </c>
      <c r="D24502" s="107" t="s">
        <v>39049</v>
      </c>
    </row>
    <row r="24503" spans="1:4" ht="15">
      <c r="A24503" s="32">
        <f t="shared" si="503"/>
        <v>24499</v>
      </c>
      <c r="B24503" s="206" t="s">
        <v>457</v>
      </c>
      <c r="C24503" s="206" t="s">
        <v>39678</v>
      </c>
      <c r="D24503" s="107" t="s">
        <v>39049</v>
      </c>
    </row>
    <row r="24504" spans="1:4" ht="15">
      <c r="A24504" s="32">
        <f t="shared" si="503"/>
        <v>24500</v>
      </c>
      <c r="B24504" s="206" t="s">
        <v>39679</v>
      </c>
      <c r="C24504" s="206" t="s">
        <v>39680</v>
      </c>
      <c r="D24504" s="107" t="s">
        <v>39049</v>
      </c>
    </row>
    <row r="24505" spans="1:4" ht="15">
      <c r="A24505" s="32">
        <f t="shared" si="503"/>
        <v>24501</v>
      </c>
      <c r="B24505" s="206" t="s">
        <v>39681</v>
      </c>
      <c r="C24505" s="206" t="s">
        <v>39682</v>
      </c>
      <c r="D24505" s="107" t="s">
        <v>39049</v>
      </c>
    </row>
    <row r="24506" spans="1:4" ht="15">
      <c r="A24506" s="32">
        <f t="shared" si="503"/>
        <v>24502</v>
      </c>
      <c r="B24506" s="206" t="s">
        <v>39681</v>
      </c>
      <c r="C24506" s="206" t="s">
        <v>39682</v>
      </c>
      <c r="D24506" s="107" t="s">
        <v>39049</v>
      </c>
    </row>
    <row r="24507" spans="1:4" ht="15">
      <c r="A24507" s="32">
        <f t="shared" si="503"/>
        <v>24503</v>
      </c>
      <c r="B24507" s="206" t="s">
        <v>39683</v>
      </c>
      <c r="C24507" s="206" t="s">
        <v>37195</v>
      </c>
      <c r="D24507" s="107" t="s">
        <v>39049</v>
      </c>
    </row>
    <row r="24508" spans="1:4" ht="15">
      <c r="A24508" s="32">
        <f t="shared" si="503"/>
        <v>24504</v>
      </c>
      <c r="B24508" s="206" t="s">
        <v>39683</v>
      </c>
      <c r="C24508" s="206" t="s">
        <v>37195</v>
      </c>
      <c r="D24508" s="107" t="s">
        <v>39049</v>
      </c>
    </row>
    <row r="24509" spans="1:4" ht="15">
      <c r="A24509" s="32">
        <f t="shared" si="503"/>
        <v>24505</v>
      </c>
      <c r="B24509" s="206" t="s">
        <v>39684</v>
      </c>
      <c r="C24509" s="206" t="s">
        <v>39685</v>
      </c>
      <c r="D24509" s="107" t="s">
        <v>39049</v>
      </c>
    </row>
    <row r="24510" spans="1:4" ht="15">
      <c r="A24510" s="32">
        <f t="shared" si="503"/>
        <v>24506</v>
      </c>
      <c r="B24510" s="206" t="s">
        <v>5023</v>
      </c>
      <c r="C24510" s="206" t="s">
        <v>39686</v>
      </c>
      <c r="D24510" s="107" t="s">
        <v>39049</v>
      </c>
    </row>
    <row r="24511" spans="1:4" ht="15">
      <c r="A24511" s="32">
        <f t="shared" si="503"/>
        <v>24507</v>
      </c>
      <c r="B24511" s="206" t="s">
        <v>230</v>
      </c>
      <c r="C24511" s="206" t="s">
        <v>39687</v>
      </c>
      <c r="D24511" s="107" t="s">
        <v>39049</v>
      </c>
    </row>
    <row r="24512" spans="1:4" ht="15">
      <c r="A24512" s="32">
        <f t="shared" si="503"/>
        <v>24508</v>
      </c>
      <c r="B24512" s="206" t="s">
        <v>39688</v>
      </c>
      <c r="C24512" s="206" t="s">
        <v>39689</v>
      </c>
      <c r="D24512" s="107" t="s">
        <v>39049</v>
      </c>
    </row>
    <row r="24513" spans="1:4" ht="15">
      <c r="A24513" s="32">
        <f t="shared" si="503"/>
        <v>24509</v>
      </c>
      <c r="B24513" s="206" t="s">
        <v>4664</v>
      </c>
      <c r="C24513" s="206" t="s">
        <v>39690</v>
      </c>
      <c r="D24513" s="107" t="s">
        <v>39049</v>
      </c>
    </row>
    <row r="24514" spans="1:4" ht="15">
      <c r="A24514" s="32">
        <f t="shared" si="503"/>
        <v>24510</v>
      </c>
      <c r="B24514" s="206" t="s">
        <v>39691</v>
      </c>
      <c r="C24514" s="206" t="s">
        <v>39692</v>
      </c>
      <c r="D24514" s="107" t="s">
        <v>39049</v>
      </c>
    </row>
    <row r="24515" spans="1:4" ht="15">
      <c r="A24515" s="32">
        <f t="shared" si="503"/>
        <v>24511</v>
      </c>
      <c r="B24515" s="206" t="s">
        <v>39693</v>
      </c>
      <c r="C24515" s="206" t="s">
        <v>39694</v>
      </c>
      <c r="D24515" s="107" t="s">
        <v>39049</v>
      </c>
    </row>
    <row r="24516" spans="1:4" ht="15">
      <c r="A24516" s="32">
        <f t="shared" si="503"/>
        <v>24512</v>
      </c>
      <c r="B24516" s="206" t="s">
        <v>39695</v>
      </c>
      <c r="C24516" s="206" t="s">
        <v>39696</v>
      </c>
      <c r="D24516" s="107" t="s">
        <v>39049</v>
      </c>
    </row>
    <row r="24517" spans="1:4" ht="15">
      <c r="A24517" s="32">
        <f t="shared" si="503"/>
        <v>24513</v>
      </c>
      <c r="B24517" s="206" t="s">
        <v>4649</v>
      </c>
      <c r="C24517" s="206" t="s">
        <v>39697</v>
      </c>
      <c r="D24517" s="107" t="s">
        <v>39049</v>
      </c>
    </row>
    <row r="24518" spans="1:4" ht="15">
      <c r="A24518" s="32">
        <f t="shared" si="503"/>
        <v>24514</v>
      </c>
      <c r="B24518" s="206" t="s">
        <v>412</v>
      </c>
      <c r="C24518" s="206" t="s">
        <v>39698</v>
      </c>
      <c r="D24518" s="107" t="s">
        <v>39049</v>
      </c>
    </row>
    <row r="24519" spans="1:4" ht="15">
      <c r="A24519" s="32">
        <f t="shared" ref="A24519:A24582" si="504">+A24518+1</f>
        <v>24515</v>
      </c>
      <c r="B24519" s="206" t="s">
        <v>1190</v>
      </c>
      <c r="C24519" s="206" t="s">
        <v>39699</v>
      </c>
      <c r="D24519" s="107" t="s">
        <v>39049</v>
      </c>
    </row>
    <row r="24520" spans="1:4" ht="15">
      <c r="A24520" s="32">
        <f t="shared" si="504"/>
        <v>24516</v>
      </c>
      <c r="B24520" s="206" t="s">
        <v>39700</v>
      </c>
      <c r="C24520" s="206" t="s">
        <v>39701</v>
      </c>
      <c r="D24520" s="107" t="s">
        <v>39049</v>
      </c>
    </row>
    <row r="24521" spans="1:4" ht="15">
      <c r="A24521" s="32">
        <f t="shared" si="504"/>
        <v>24517</v>
      </c>
      <c r="B24521" s="206" t="s">
        <v>39702</v>
      </c>
      <c r="C24521" s="206" t="s">
        <v>39703</v>
      </c>
      <c r="D24521" s="107" t="s">
        <v>39049</v>
      </c>
    </row>
    <row r="24522" spans="1:4" ht="15">
      <c r="A24522" s="32">
        <f t="shared" si="504"/>
        <v>24518</v>
      </c>
      <c r="B24522" s="206" t="s">
        <v>39704</v>
      </c>
      <c r="C24522" s="206" t="s">
        <v>39705</v>
      </c>
      <c r="D24522" s="107" t="s">
        <v>39049</v>
      </c>
    </row>
    <row r="24523" spans="1:4" ht="15">
      <c r="A24523" s="32">
        <f t="shared" si="504"/>
        <v>24519</v>
      </c>
      <c r="B24523" s="206" t="s">
        <v>39704</v>
      </c>
      <c r="C24523" s="206" t="s">
        <v>39705</v>
      </c>
      <c r="D24523" s="107" t="s">
        <v>39049</v>
      </c>
    </row>
    <row r="24524" spans="1:4" ht="15">
      <c r="A24524" s="32">
        <f t="shared" si="504"/>
        <v>24520</v>
      </c>
      <c r="B24524" s="206" t="s">
        <v>15403</v>
      </c>
      <c r="C24524" s="206" t="s">
        <v>39706</v>
      </c>
      <c r="D24524" s="107" t="s">
        <v>39049</v>
      </c>
    </row>
    <row r="24525" spans="1:4" ht="15">
      <c r="A24525" s="32">
        <f t="shared" si="504"/>
        <v>24521</v>
      </c>
      <c r="B24525" s="206" t="s">
        <v>39707</v>
      </c>
      <c r="C24525" s="206" t="s">
        <v>39708</v>
      </c>
      <c r="D24525" s="107" t="s">
        <v>39049</v>
      </c>
    </row>
    <row r="24526" spans="1:4" ht="15">
      <c r="A24526" s="32">
        <f t="shared" si="504"/>
        <v>24522</v>
      </c>
      <c r="B24526" s="206" t="s">
        <v>36788</v>
      </c>
      <c r="C24526" s="206" t="s">
        <v>39709</v>
      </c>
      <c r="D24526" s="107" t="s">
        <v>39049</v>
      </c>
    </row>
    <row r="24527" spans="1:4" ht="15">
      <c r="A24527" s="32">
        <f t="shared" si="504"/>
        <v>24523</v>
      </c>
      <c r="B24527" s="206" t="s">
        <v>39710</v>
      </c>
      <c r="C24527" s="206" t="s">
        <v>39711</v>
      </c>
      <c r="D24527" s="107" t="s">
        <v>39049</v>
      </c>
    </row>
    <row r="24528" spans="1:4" ht="15">
      <c r="A24528" s="32">
        <f t="shared" si="504"/>
        <v>24524</v>
      </c>
      <c r="B24528" s="206" t="s">
        <v>39712</v>
      </c>
      <c r="C24528" s="206" t="s">
        <v>39713</v>
      </c>
      <c r="D24528" s="107" t="s">
        <v>39049</v>
      </c>
    </row>
    <row r="24529" spans="1:4" ht="15">
      <c r="A24529" s="32">
        <f t="shared" si="504"/>
        <v>24525</v>
      </c>
      <c r="B24529" s="206" t="s">
        <v>10442</v>
      </c>
      <c r="C24529" s="206" t="s">
        <v>39714</v>
      </c>
      <c r="D24529" s="107" t="s">
        <v>39049</v>
      </c>
    </row>
    <row r="24530" spans="1:4" ht="15">
      <c r="A24530" s="32">
        <f t="shared" si="504"/>
        <v>24526</v>
      </c>
      <c r="B24530" s="206" t="s">
        <v>10442</v>
      </c>
      <c r="C24530" s="206" t="s">
        <v>39714</v>
      </c>
      <c r="D24530" s="107" t="s">
        <v>39049</v>
      </c>
    </row>
    <row r="24531" spans="1:4" ht="15">
      <c r="A24531" s="32">
        <f t="shared" si="504"/>
        <v>24527</v>
      </c>
      <c r="B24531" s="206" t="s">
        <v>39715</v>
      </c>
      <c r="C24531" s="206" t="s">
        <v>39716</v>
      </c>
      <c r="D24531" s="107" t="s">
        <v>39049</v>
      </c>
    </row>
    <row r="24532" spans="1:4" ht="15">
      <c r="A24532" s="32">
        <f t="shared" si="504"/>
        <v>24528</v>
      </c>
      <c r="B24532" s="206" t="s">
        <v>39717</v>
      </c>
      <c r="C24532" s="206" t="s">
        <v>39718</v>
      </c>
      <c r="D24532" s="107" t="s">
        <v>39049</v>
      </c>
    </row>
    <row r="24533" spans="1:4" ht="15">
      <c r="A24533" s="32">
        <f t="shared" si="504"/>
        <v>24529</v>
      </c>
      <c r="B24533" s="206" t="s">
        <v>405</v>
      </c>
      <c r="C24533" s="206" t="s">
        <v>39719</v>
      </c>
      <c r="D24533" s="107" t="s">
        <v>39049</v>
      </c>
    </row>
    <row r="24534" spans="1:4" ht="15">
      <c r="A24534" s="32">
        <f t="shared" si="504"/>
        <v>24530</v>
      </c>
      <c r="B24534" s="206" t="s">
        <v>39720</v>
      </c>
      <c r="C24534" s="206" t="s">
        <v>39721</v>
      </c>
      <c r="D24534" s="107" t="s">
        <v>39049</v>
      </c>
    </row>
    <row r="24535" spans="1:4" ht="15">
      <c r="A24535" s="32">
        <f t="shared" si="504"/>
        <v>24531</v>
      </c>
      <c r="B24535" s="206" t="s">
        <v>606</v>
      </c>
      <c r="C24535" s="206" t="s">
        <v>39722</v>
      </c>
      <c r="D24535" s="107" t="s">
        <v>39049</v>
      </c>
    </row>
    <row r="24536" spans="1:4" ht="15">
      <c r="A24536" s="32">
        <f t="shared" si="504"/>
        <v>24532</v>
      </c>
      <c r="B24536" s="206" t="s">
        <v>39723</v>
      </c>
      <c r="C24536" s="206" t="s">
        <v>39724</v>
      </c>
      <c r="D24536" s="107" t="s">
        <v>39049</v>
      </c>
    </row>
    <row r="24537" spans="1:4" ht="15">
      <c r="A24537" s="32">
        <f t="shared" si="504"/>
        <v>24533</v>
      </c>
      <c r="B24537" s="206" t="s">
        <v>39725</v>
      </c>
      <c r="C24537" s="206" t="s">
        <v>39726</v>
      </c>
      <c r="D24537" s="107" t="s">
        <v>39049</v>
      </c>
    </row>
    <row r="24538" spans="1:4" ht="15">
      <c r="A24538" s="32">
        <f t="shared" si="504"/>
        <v>24534</v>
      </c>
      <c r="B24538" s="206" t="s">
        <v>39727</v>
      </c>
      <c r="C24538" s="206" t="s">
        <v>39728</v>
      </c>
      <c r="D24538" s="107" t="s">
        <v>39049</v>
      </c>
    </row>
    <row r="24539" spans="1:4" ht="15">
      <c r="A24539" s="32">
        <f t="shared" si="504"/>
        <v>24535</v>
      </c>
      <c r="B24539" s="206" t="s">
        <v>619</v>
      </c>
      <c r="C24539" s="206" t="s">
        <v>39729</v>
      </c>
      <c r="D24539" s="107" t="s">
        <v>39049</v>
      </c>
    </row>
    <row r="24540" spans="1:4" ht="15">
      <c r="A24540" s="32">
        <f t="shared" si="504"/>
        <v>24536</v>
      </c>
      <c r="B24540" s="206" t="s">
        <v>619</v>
      </c>
      <c r="C24540" s="206" t="s">
        <v>39729</v>
      </c>
      <c r="D24540" s="107" t="s">
        <v>39049</v>
      </c>
    </row>
    <row r="24541" spans="1:4" ht="15">
      <c r="A24541" s="32">
        <f t="shared" si="504"/>
        <v>24537</v>
      </c>
      <c r="B24541" s="206" t="s">
        <v>257</v>
      </c>
      <c r="C24541" s="206" t="s">
        <v>39730</v>
      </c>
      <c r="D24541" s="107" t="s">
        <v>39049</v>
      </c>
    </row>
    <row r="24542" spans="1:4" ht="15">
      <c r="A24542" s="32">
        <f t="shared" si="504"/>
        <v>24538</v>
      </c>
      <c r="B24542" s="206" t="s">
        <v>1509</v>
      </c>
      <c r="C24542" s="206" t="s">
        <v>39731</v>
      </c>
      <c r="D24542" s="107" t="s">
        <v>39049</v>
      </c>
    </row>
    <row r="24543" spans="1:4" ht="15">
      <c r="A24543" s="32">
        <f t="shared" si="504"/>
        <v>24539</v>
      </c>
      <c r="B24543" s="206" t="s">
        <v>39732</v>
      </c>
      <c r="C24543" s="206" t="s">
        <v>39733</v>
      </c>
      <c r="D24543" s="107" t="s">
        <v>39049</v>
      </c>
    </row>
    <row r="24544" spans="1:4" ht="15">
      <c r="A24544" s="32">
        <f t="shared" si="504"/>
        <v>24540</v>
      </c>
      <c r="B24544" s="206" t="s">
        <v>4267</v>
      </c>
      <c r="C24544" s="206" t="s">
        <v>39734</v>
      </c>
      <c r="D24544" s="107" t="s">
        <v>39049</v>
      </c>
    </row>
    <row r="24545" spans="1:4" ht="15">
      <c r="A24545" s="32">
        <f t="shared" si="504"/>
        <v>24541</v>
      </c>
      <c r="B24545" s="206" t="s">
        <v>39735</v>
      </c>
      <c r="C24545" s="206" t="s">
        <v>39736</v>
      </c>
      <c r="D24545" s="107" t="s">
        <v>39049</v>
      </c>
    </row>
    <row r="24546" spans="1:4" ht="15">
      <c r="A24546" s="32">
        <f t="shared" si="504"/>
        <v>24542</v>
      </c>
      <c r="B24546" s="206" t="s">
        <v>39735</v>
      </c>
      <c r="C24546" s="206" t="s">
        <v>39736</v>
      </c>
      <c r="D24546" s="107" t="s">
        <v>39049</v>
      </c>
    </row>
    <row r="24547" spans="1:4" ht="15">
      <c r="A24547" s="32">
        <f t="shared" si="504"/>
        <v>24543</v>
      </c>
      <c r="B24547" s="206" t="s">
        <v>39737</v>
      </c>
      <c r="C24547" s="206" t="s">
        <v>39738</v>
      </c>
      <c r="D24547" s="107" t="s">
        <v>39049</v>
      </c>
    </row>
    <row r="24548" spans="1:4" ht="15">
      <c r="A24548" s="32">
        <f t="shared" si="504"/>
        <v>24544</v>
      </c>
      <c r="B24548" s="206" t="s">
        <v>39737</v>
      </c>
      <c r="C24548" s="206" t="s">
        <v>39738</v>
      </c>
      <c r="D24548" s="107" t="s">
        <v>39049</v>
      </c>
    </row>
    <row r="24549" spans="1:4" ht="15">
      <c r="A24549" s="32">
        <f t="shared" si="504"/>
        <v>24545</v>
      </c>
      <c r="B24549" s="206" t="s">
        <v>39739</v>
      </c>
      <c r="C24549" s="206" t="s">
        <v>39740</v>
      </c>
      <c r="D24549" s="107" t="s">
        <v>39049</v>
      </c>
    </row>
    <row r="24550" spans="1:4" ht="15">
      <c r="A24550" s="32">
        <f t="shared" si="504"/>
        <v>24546</v>
      </c>
      <c r="B24550" s="206" t="s">
        <v>39741</v>
      </c>
      <c r="C24550" s="206" t="s">
        <v>39742</v>
      </c>
      <c r="D24550" s="107" t="s">
        <v>39049</v>
      </c>
    </row>
    <row r="24551" spans="1:4" ht="15">
      <c r="A24551" s="32">
        <f t="shared" si="504"/>
        <v>24547</v>
      </c>
      <c r="B24551" s="206" t="s">
        <v>39743</v>
      </c>
      <c r="C24551" s="206" t="s">
        <v>39744</v>
      </c>
      <c r="D24551" s="107" t="s">
        <v>39049</v>
      </c>
    </row>
    <row r="24552" spans="1:4" ht="15">
      <c r="A24552" s="32">
        <f t="shared" si="504"/>
        <v>24548</v>
      </c>
      <c r="B24552" s="206" t="s">
        <v>39745</v>
      </c>
      <c r="C24552" s="206" t="s">
        <v>39746</v>
      </c>
      <c r="D24552" s="107" t="s">
        <v>39049</v>
      </c>
    </row>
    <row r="24553" spans="1:4" ht="15">
      <c r="A24553" s="32">
        <f t="shared" si="504"/>
        <v>24549</v>
      </c>
      <c r="B24553" s="206" t="s">
        <v>39747</v>
      </c>
      <c r="C24553" s="206" t="s">
        <v>39748</v>
      </c>
      <c r="D24553" s="107" t="s">
        <v>39049</v>
      </c>
    </row>
    <row r="24554" spans="1:4" ht="15">
      <c r="A24554" s="32">
        <f t="shared" si="504"/>
        <v>24550</v>
      </c>
      <c r="B24554" s="206" t="s">
        <v>39747</v>
      </c>
      <c r="C24554" s="206" t="s">
        <v>39748</v>
      </c>
      <c r="D24554" s="107" t="s">
        <v>39049</v>
      </c>
    </row>
    <row r="24555" spans="1:4" ht="15">
      <c r="A24555" s="32">
        <f t="shared" si="504"/>
        <v>24551</v>
      </c>
      <c r="B24555" s="206" t="s">
        <v>39749</v>
      </c>
      <c r="C24555" s="206" t="s">
        <v>39750</v>
      </c>
      <c r="D24555" s="107" t="s">
        <v>39049</v>
      </c>
    </row>
    <row r="24556" spans="1:4" ht="15">
      <c r="A24556" s="32">
        <f t="shared" si="504"/>
        <v>24552</v>
      </c>
      <c r="B24556" s="206" t="s">
        <v>39749</v>
      </c>
      <c r="C24556" s="206" t="s">
        <v>39750</v>
      </c>
      <c r="D24556" s="107" t="s">
        <v>39049</v>
      </c>
    </row>
    <row r="24557" spans="1:4" ht="15">
      <c r="A24557" s="32">
        <f t="shared" si="504"/>
        <v>24553</v>
      </c>
      <c r="B24557" s="206" t="s">
        <v>39751</v>
      </c>
      <c r="C24557" s="206" t="s">
        <v>39752</v>
      </c>
      <c r="D24557" s="107" t="s">
        <v>39049</v>
      </c>
    </row>
    <row r="24558" spans="1:4" ht="15">
      <c r="A24558" s="32">
        <f t="shared" si="504"/>
        <v>24554</v>
      </c>
      <c r="B24558" s="206" t="s">
        <v>12887</v>
      </c>
      <c r="C24558" s="206" t="s">
        <v>39753</v>
      </c>
      <c r="D24558" s="107" t="s">
        <v>39049</v>
      </c>
    </row>
    <row r="24559" spans="1:4" ht="15">
      <c r="A24559" s="32">
        <f t="shared" si="504"/>
        <v>24555</v>
      </c>
      <c r="B24559" s="206" t="s">
        <v>12887</v>
      </c>
      <c r="C24559" s="206" t="s">
        <v>39753</v>
      </c>
      <c r="D24559" s="107" t="s">
        <v>39049</v>
      </c>
    </row>
    <row r="24560" spans="1:4" ht="15">
      <c r="A24560" s="32">
        <f t="shared" si="504"/>
        <v>24556</v>
      </c>
      <c r="B24560" s="206" t="s">
        <v>33441</v>
      </c>
      <c r="C24560" s="206" t="s">
        <v>39754</v>
      </c>
      <c r="D24560" s="107" t="s">
        <v>39049</v>
      </c>
    </row>
    <row r="24561" spans="1:4" ht="15">
      <c r="A24561" s="32">
        <f t="shared" si="504"/>
        <v>24557</v>
      </c>
      <c r="B24561" s="206" t="s">
        <v>33441</v>
      </c>
      <c r="C24561" s="206" t="s">
        <v>39754</v>
      </c>
      <c r="D24561" s="107" t="s">
        <v>39049</v>
      </c>
    </row>
    <row r="24562" spans="1:4" ht="15">
      <c r="A24562" s="32">
        <f t="shared" si="504"/>
        <v>24558</v>
      </c>
      <c r="B24562" s="206" t="s">
        <v>39262</v>
      </c>
      <c r="C24562" s="206" t="s">
        <v>39755</v>
      </c>
      <c r="D24562" s="107" t="s">
        <v>39049</v>
      </c>
    </row>
    <row r="24563" spans="1:4" ht="15">
      <c r="A24563" s="32">
        <f t="shared" si="504"/>
        <v>24559</v>
      </c>
      <c r="B24563" s="206" t="s">
        <v>39262</v>
      </c>
      <c r="C24563" s="206" t="s">
        <v>39755</v>
      </c>
      <c r="D24563" s="107" t="s">
        <v>39049</v>
      </c>
    </row>
    <row r="24564" spans="1:4" ht="15">
      <c r="A24564" s="32">
        <f t="shared" si="504"/>
        <v>24560</v>
      </c>
      <c r="B24564" s="206" t="s">
        <v>1073</v>
      </c>
      <c r="C24564" s="206" t="s">
        <v>39756</v>
      </c>
      <c r="D24564" s="107" t="s">
        <v>39049</v>
      </c>
    </row>
    <row r="24565" spans="1:4" ht="15">
      <c r="A24565" s="32">
        <f t="shared" si="504"/>
        <v>24561</v>
      </c>
      <c r="B24565" s="206" t="s">
        <v>39757</v>
      </c>
      <c r="C24565" s="206" t="s">
        <v>39758</v>
      </c>
      <c r="D24565" s="107" t="s">
        <v>39049</v>
      </c>
    </row>
    <row r="24566" spans="1:4" ht="15">
      <c r="A24566" s="32">
        <f t="shared" si="504"/>
        <v>24562</v>
      </c>
      <c r="B24566" s="206" t="s">
        <v>39759</v>
      </c>
      <c r="C24566" s="206" t="s">
        <v>39760</v>
      </c>
      <c r="D24566" s="107" t="s">
        <v>39049</v>
      </c>
    </row>
    <row r="24567" spans="1:4" ht="15">
      <c r="A24567" s="32">
        <f t="shared" si="504"/>
        <v>24563</v>
      </c>
      <c r="B24567" s="206" t="s">
        <v>39759</v>
      </c>
      <c r="C24567" s="206" t="s">
        <v>39760</v>
      </c>
      <c r="D24567" s="107" t="s">
        <v>39049</v>
      </c>
    </row>
    <row r="24568" spans="1:4" ht="15">
      <c r="A24568" s="32">
        <f t="shared" si="504"/>
        <v>24564</v>
      </c>
      <c r="B24568" s="206" t="s">
        <v>39761</v>
      </c>
      <c r="C24568" s="206" t="s">
        <v>39762</v>
      </c>
      <c r="D24568" s="107" t="s">
        <v>39049</v>
      </c>
    </row>
    <row r="24569" spans="1:4" ht="15">
      <c r="A24569" s="32">
        <f t="shared" si="504"/>
        <v>24565</v>
      </c>
      <c r="B24569" s="206" t="s">
        <v>39763</v>
      </c>
      <c r="C24569" s="206" t="s">
        <v>39764</v>
      </c>
      <c r="D24569" s="107" t="s">
        <v>39049</v>
      </c>
    </row>
    <row r="24570" spans="1:4" ht="15">
      <c r="A24570" s="32">
        <f t="shared" si="504"/>
        <v>24566</v>
      </c>
      <c r="B24570" s="206" t="s">
        <v>39765</v>
      </c>
      <c r="C24570" s="206" t="s">
        <v>39766</v>
      </c>
      <c r="D24570" s="107" t="s">
        <v>39049</v>
      </c>
    </row>
    <row r="24571" spans="1:4" ht="15">
      <c r="A24571" s="32">
        <f t="shared" si="504"/>
        <v>24567</v>
      </c>
      <c r="B24571" s="206" t="s">
        <v>39767</v>
      </c>
      <c r="C24571" s="206" t="s">
        <v>39768</v>
      </c>
      <c r="D24571" s="107" t="s">
        <v>39049</v>
      </c>
    </row>
    <row r="24572" spans="1:4" ht="15">
      <c r="A24572" s="32">
        <f t="shared" si="504"/>
        <v>24568</v>
      </c>
      <c r="B24572" s="206" t="s">
        <v>39769</v>
      </c>
      <c r="C24572" s="206" t="s">
        <v>39770</v>
      </c>
      <c r="D24572" s="107" t="s">
        <v>39049</v>
      </c>
    </row>
    <row r="24573" spans="1:4" ht="15">
      <c r="A24573" s="32">
        <f t="shared" si="504"/>
        <v>24569</v>
      </c>
      <c r="B24573" s="206" t="s">
        <v>36781</v>
      </c>
      <c r="C24573" s="206" t="s">
        <v>39771</v>
      </c>
      <c r="D24573" s="107" t="s">
        <v>39049</v>
      </c>
    </row>
    <row r="24574" spans="1:4" ht="15">
      <c r="A24574" s="32">
        <f t="shared" si="504"/>
        <v>24570</v>
      </c>
      <c r="B24574" s="206" t="s">
        <v>36781</v>
      </c>
      <c r="C24574" s="206" t="s">
        <v>39771</v>
      </c>
      <c r="D24574" s="107" t="s">
        <v>39049</v>
      </c>
    </row>
    <row r="24575" spans="1:4" ht="15">
      <c r="A24575" s="32">
        <f t="shared" si="504"/>
        <v>24571</v>
      </c>
      <c r="B24575" s="206" t="s">
        <v>39772</v>
      </c>
      <c r="C24575" s="206" t="s">
        <v>39773</v>
      </c>
      <c r="D24575" s="107" t="s">
        <v>39049</v>
      </c>
    </row>
    <row r="24576" spans="1:4" ht="15">
      <c r="A24576" s="32">
        <f t="shared" si="504"/>
        <v>24572</v>
      </c>
      <c r="B24576" s="206" t="s">
        <v>39772</v>
      </c>
      <c r="C24576" s="206" t="s">
        <v>39773</v>
      </c>
      <c r="D24576" s="107" t="s">
        <v>39049</v>
      </c>
    </row>
    <row r="24577" spans="1:4" ht="15">
      <c r="A24577" s="32">
        <f t="shared" si="504"/>
        <v>24573</v>
      </c>
      <c r="B24577" s="206" t="s">
        <v>39774</v>
      </c>
      <c r="C24577" s="206" t="s">
        <v>39775</v>
      </c>
      <c r="D24577" s="107" t="s">
        <v>39049</v>
      </c>
    </row>
    <row r="24578" spans="1:4" ht="15">
      <c r="A24578" s="32">
        <f t="shared" si="504"/>
        <v>24574</v>
      </c>
      <c r="B24578" s="206" t="s">
        <v>39776</v>
      </c>
      <c r="C24578" s="206" t="s">
        <v>39777</v>
      </c>
      <c r="D24578" s="107" t="s">
        <v>39049</v>
      </c>
    </row>
    <row r="24579" spans="1:4" ht="15">
      <c r="A24579" s="32">
        <f t="shared" si="504"/>
        <v>24575</v>
      </c>
      <c r="B24579" s="206" t="s">
        <v>383</v>
      </c>
      <c r="C24579" s="206" t="s">
        <v>39778</v>
      </c>
      <c r="D24579" s="107" t="s">
        <v>39049</v>
      </c>
    </row>
    <row r="24580" spans="1:4" ht="15">
      <c r="A24580" s="32">
        <f t="shared" si="504"/>
        <v>24576</v>
      </c>
      <c r="B24580" s="206" t="s">
        <v>39779</v>
      </c>
      <c r="C24580" s="206" t="s">
        <v>39780</v>
      </c>
      <c r="D24580" s="107" t="s">
        <v>39049</v>
      </c>
    </row>
    <row r="24581" spans="1:4" ht="15">
      <c r="A24581" s="32">
        <f t="shared" si="504"/>
        <v>24577</v>
      </c>
      <c r="B24581" s="206" t="s">
        <v>39779</v>
      </c>
      <c r="C24581" s="206" t="s">
        <v>39780</v>
      </c>
      <c r="D24581" s="107" t="s">
        <v>39049</v>
      </c>
    </row>
    <row r="24582" spans="1:4" ht="15">
      <c r="A24582" s="32">
        <f t="shared" si="504"/>
        <v>24578</v>
      </c>
      <c r="B24582" s="206" t="s">
        <v>39781</v>
      </c>
      <c r="C24582" s="206" t="s">
        <v>39782</v>
      </c>
      <c r="D24582" s="107" t="s">
        <v>39049</v>
      </c>
    </row>
    <row r="24583" spans="1:4" ht="15">
      <c r="A24583" s="32">
        <f t="shared" ref="A24583:A24646" si="505">+A24582+1</f>
        <v>24579</v>
      </c>
      <c r="B24583" s="206" t="s">
        <v>560</v>
      </c>
      <c r="C24583" s="206" t="s">
        <v>39783</v>
      </c>
      <c r="D24583" s="107" t="s">
        <v>39049</v>
      </c>
    </row>
    <row r="24584" spans="1:4" ht="15">
      <c r="A24584" s="32">
        <f t="shared" si="505"/>
        <v>24580</v>
      </c>
      <c r="B24584" s="206" t="s">
        <v>6763</v>
      </c>
      <c r="C24584" s="206" t="s">
        <v>39784</v>
      </c>
      <c r="D24584" s="107" t="s">
        <v>39049</v>
      </c>
    </row>
    <row r="24585" spans="1:4" ht="15">
      <c r="A24585" s="32">
        <f t="shared" si="505"/>
        <v>24581</v>
      </c>
      <c r="B24585" s="206" t="s">
        <v>39785</v>
      </c>
      <c r="C24585" s="206" t="s">
        <v>39786</v>
      </c>
      <c r="D24585" s="107" t="s">
        <v>39049</v>
      </c>
    </row>
    <row r="24586" spans="1:4" ht="15">
      <c r="A24586" s="32">
        <f t="shared" si="505"/>
        <v>24582</v>
      </c>
      <c r="B24586" s="206" t="s">
        <v>39785</v>
      </c>
      <c r="C24586" s="206" t="s">
        <v>39786</v>
      </c>
      <c r="D24586" s="107" t="s">
        <v>39049</v>
      </c>
    </row>
    <row r="24587" spans="1:4" ht="15">
      <c r="A24587" s="32">
        <f t="shared" si="505"/>
        <v>24583</v>
      </c>
      <c r="B24587" s="206" t="s">
        <v>171</v>
      </c>
      <c r="C24587" s="206" t="s">
        <v>39787</v>
      </c>
      <c r="D24587" s="107" t="s">
        <v>39049</v>
      </c>
    </row>
    <row r="24588" spans="1:4" ht="15">
      <c r="A24588" s="32">
        <f t="shared" si="505"/>
        <v>24584</v>
      </c>
      <c r="B24588" s="206" t="s">
        <v>39788</v>
      </c>
      <c r="C24588" s="206" t="s">
        <v>39789</v>
      </c>
      <c r="D24588" s="107" t="s">
        <v>39049</v>
      </c>
    </row>
    <row r="24589" spans="1:4" ht="15">
      <c r="A24589" s="32">
        <f t="shared" si="505"/>
        <v>24585</v>
      </c>
      <c r="B24589" s="206" t="s">
        <v>39790</v>
      </c>
      <c r="C24589" s="206" t="s">
        <v>39791</v>
      </c>
      <c r="D24589" s="107" t="s">
        <v>39049</v>
      </c>
    </row>
    <row r="24590" spans="1:4" ht="15">
      <c r="A24590" s="32">
        <f t="shared" si="505"/>
        <v>24586</v>
      </c>
      <c r="B24590" s="206" t="s">
        <v>7654</v>
      </c>
      <c r="C24590" s="206" t="s">
        <v>39792</v>
      </c>
      <c r="D24590" s="107" t="s">
        <v>39049</v>
      </c>
    </row>
    <row r="24591" spans="1:4" ht="15">
      <c r="A24591" s="32">
        <f t="shared" si="505"/>
        <v>24587</v>
      </c>
      <c r="B24591" s="206" t="s">
        <v>7654</v>
      </c>
      <c r="C24591" s="206" t="s">
        <v>39792</v>
      </c>
      <c r="D24591" s="107" t="s">
        <v>39049</v>
      </c>
    </row>
    <row r="24592" spans="1:4" ht="15">
      <c r="A24592" s="32">
        <f t="shared" si="505"/>
        <v>24588</v>
      </c>
      <c r="B24592" s="206" t="s">
        <v>32940</v>
      </c>
      <c r="C24592" s="206" t="s">
        <v>39793</v>
      </c>
      <c r="D24592" s="107" t="s">
        <v>39049</v>
      </c>
    </row>
    <row r="24593" spans="1:4" ht="15">
      <c r="A24593" s="32">
        <f t="shared" si="505"/>
        <v>24589</v>
      </c>
      <c r="B24593" s="206" t="s">
        <v>32940</v>
      </c>
      <c r="C24593" s="206" t="s">
        <v>39793</v>
      </c>
      <c r="D24593" s="107" t="s">
        <v>39049</v>
      </c>
    </row>
    <row r="24594" spans="1:4" ht="15">
      <c r="A24594" s="32">
        <f t="shared" si="505"/>
        <v>24590</v>
      </c>
      <c r="B24594" s="206" t="s">
        <v>212</v>
      </c>
      <c r="C24594" s="206" t="s">
        <v>39794</v>
      </c>
      <c r="D24594" s="107" t="s">
        <v>39049</v>
      </c>
    </row>
    <row r="24595" spans="1:4" ht="15">
      <c r="A24595" s="32">
        <f t="shared" si="505"/>
        <v>24591</v>
      </c>
      <c r="B24595" s="206" t="s">
        <v>39795</v>
      </c>
      <c r="C24595" s="206" t="s">
        <v>39796</v>
      </c>
      <c r="D24595" s="107" t="s">
        <v>39049</v>
      </c>
    </row>
    <row r="24596" spans="1:4" ht="15">
      <c r="A24596" s="32">
        <f t="shared" si="505"/>
        <v>24592</v>
      </c>
      <c r="B24596" s="206" t="s">
        <v>39795</v>
      </c>
      <c r="C24596" s="206" t="s">
        <v>39796</v>
      </c>
      <c r="D24596" s="107" t="s">
        <v>39049</v>
      </c>
    </row>
    <row r="24597" spans="1:4" ht="15">
      <c r="A24597" s="32">
        <f t="shared" si="505"/>
        <v>24593</v>
      </c>
      <c r="B24597" s="206" t="s">
        <v>37029</v>
      </c>
      <c r="C24597" s="206" t="s">
        <v>39797</v>
      </c>
      <c r="D24597" s="107" t="s">
        <v>39049</v>
      </c>
    </row>
    <row r="24598" spans="1:4" ht="15">
      <c r="A24598" s="32">
        <f t="shared" si="505"/>
        <v>24594</v>
      </c>
      <c r="B24598" s="206" t="s">
        <v>39798</v>
      </c>
      <c r="C24598" s="206" t="s">
        <v>39799</v>
      </c>
      <c r="D24598" s="107" t="s">
        <v>39049</v>
      </c>
    </row>
    <row r="24599" spans="1:4" ht="15">
      <c r="A24599" s="32">
        <f t="shared" si="505"/>
        <v>24595</v>
      </c>
      <c r="B24599" s="206" t="s">
        <v>39800</v>
      </c>
      <c r="C24599" s="206" t="s">
        <v>39801</v>
      </c>
      <c r="D24599" s="107" t="s">
        <v>39049</v>
      </c>
    </row>
    <row r="24600" spans="1:4" ht="15">
      <c r="A24600" s="32">
        <f t="shared" si="505"/>
        <v>24596</v>
      </c>
      <c r="B24600" s="206" t="s">
        <v>39802</v>
      </c>
      <c r="C24600" s="206" t="s">
        <v>39803</v>
      </c>
      <c r="D24600" s="107" t="s">
        <v>39049</v>
      </c>
    </row>
    <row r="24601" spans="1:4" ht="15">
      <c r="A24601" s="32">
        <f t="shared" si="505"/>
        <v>24597</v>
      </c>
      <c r="B24601" s="206" t="s">
        <v>39804</v>
      </c>
      <c r="C24601" s="206" t="s">
        <v>39805</v>
      </c>
      <c r="D24601" s="107" t="s">
        <v>39049</v>
      </c>
    </row>
    <row r="24602" spans="1:4" ht="15">
      <c r="A24602" s="32">
        <f t="shared" si="505"/>
        <v>24598</v>
      </c>
      <c r="B24602" s="206" t="s">
        <v>39806</v>
      </c>
      <c r="C24602" s="206" t="s">
        <v>39807</v>
      </c>
      <c r="D24602" s="107" t="s">
        <v>39049</v>
      </c>
    </row>
    <row r="24603" spans="1:4" ht="15">
      <c r="A24603" s="32">
        <f t="shared" si="505"/>
        <v>24599</v>
      </c>
      <c r="B24603" s="206" t="s">
        <v>39808</v>
      </c>
      <c r="C24603" s="206" t="s">
        <v>39809</v>
      </c>
      <c r="D24603" s="107" t="s">
        <v>39049</v>
      </c>
    </row>
    <row r="24604" spans="1:4" ht="15">
      <c r="A24604" s="32">
        <f t="shared" si="505"/>
        <v>24600</v>
      </c>
      <c r="B24604" s="206" t="s">
        <v>39808</v>
      </c>
      <c r="C24604" s="206" t="s">
        <v>39809</v>
      </c>
      <c r="D24604" s="107" t="s">
        <v>39049</v>
      </c>
    </row>
    <row r="24605" spans="1:4" ht="15">
      <c r="A24605" s="32">
        <f t="shared" si="505"/>
        <v>24601</v>
      </c>
      <c r="B24605" s="206" t="s">
        <v>2892</v>
      </c>
      <c r="C24605" s="206" t="s">
        <v>39810</v>
      </c>
      <c r="D24605" s="107" t="s">
        <v>39049</v>
      </c>
    </row>
    <row r="24606" spans="1:4" ht="15">
      <c r="A24606" s="32">
        <f t="shared" si="505"/>
        <v>24602</v>
      </c>
      <c r="B24606" s="206" t="s">
        <v>1609</v>
      </c>
      <c r="C24606" s="206" t="s">
        <v>39811</v>
      </c>
      <c r="D24606" s="107" t="s">
        <v>39049</v>
      </c>
    </row>
    <row r="24607" spans="1:4" ht="15">
      <c r="A24607" s="32">
        <f t="shared" si="505"/>
        <v>24603</v>
      </c>
      <c r="B24607" s="206" t="s">
        <v>39812</v>
      </c>
      <c r="C24607" s="206" t="s">
        <v>39813</v>
      </c>
      <c r="D24607" s="107" t="s">
        <v>39049</v>
      </c>
    </row>
    <row r="24608" spans="1:4" ht="15">
      <c r="A24608" s="32">
        <f t="shared" si="505"/>
        <v>24604</v>
      </c>
      <c r="B24608" s="206" t="s">
        <v>39814</v>
      </c>
      <c r="C24608" s="206" t="s">
        <v>39815</v>
      </c>
      <c r="D24608" s="107" t="s">
        <v>39049</v>
      </c>
    </row>
    <row r="24609" spans="1:4" ht="15">
      <c r="A24609" s="32">
        <f t="shared" si="505"/>
        <v>24605</v>
      </c>
      <c r="B24609" s="206" t="s">
        <v>214</v>
      </c>
      <c r="C24609" s="206" t="s">
        <v>39816</v>
      </c>
      <c r="D24609" s="107" t="s">
        <v>39049</v>
      </c>
    </row>
    <row r="24610" spans="1:4" ht="15">
      <c r="A24610" s="32">
        <f t="shared" si="505"/>
        <v>24606</v>
      </c>
      <c r="B24610" s="206" t="s">
        <v>359</v>
      </c>
      <c r="C24610" s="206" t="s">
        <v>39817</v>
      </c>
      <c r="D24610" s="107" t="s">
        <v>39049</v>
      </c>
    </row>
    <row r="24611" spans="1:4" ht="15">
      <c r="A24611" s="32">
        <f t="shared" si="505"/>
        <v>24607</v>
      </c>
      <c r="B24611" s="206" t="s">
        <v>39818</v>
      </c>
      <c r="C24611" s="206" t="s">
        <v>39819</v>
      </c>
      <c r="D24611" s="107" t="s">
        <v>39049</v>
      </c>
    </row>
    <row r="24612" spans="1:4" ht="15">
      <c r="A24612" s="32">
        <f t="shared" si="505"/>
        <v>24608</v>
      </c>
      <c r="B24612" s="206" t="s">
        <v>39820</v>
      </c>
      <c r="C24612" s="206" t="s">
        <v>39821</v>
      </c>
      <c r="D24612" s="107" t="s">
        <v>39049</v>
      </c>
    </row>
    <row r="24613" spans="1:4" ht="15">
      <c r="A24613" s="32">
        <f t="shared" si="505"/>
        <v>24609</v>
      </c>
      <c r="B24613" s="206" t="s">
        <v>39822</v>
      </c>
      <c r="C24613" s="206" t="s">
        <v>39823</v>
      </c>
      <c r="D24613" s="107" t="s">
        <v>39049</v>
      </c>
    </row>
    <row r="24614" spans="1:4" ht="15">
      <c r="A24614" s="32">
        <f t="shared" si="505"/>
        <v>24610</v>
      </c>
      <c r="B24614" s="206" t="s">
        <v>543</v>
      </c>
      <c r="C24614" s="206" t="s">
        <v>39824</v>
      </c>
      <c r="D24614" s="107" t="s">
        <v>39049</v>
      </c>
    </row>
    <row r="24615" spans="1:4" ht="15">
      <c r="A24615" s="32">
        <f t="shared" si="505"/>
        <v>24611</v>
      </c>
      <c r="B24615" s="206" t="s">
        <v>39825</v>
      </c>
      <c r="C24615" s="206" t="s">
        <v>39826</v>
      </c>
      <c r="D24615" s="107" t="s">
        <v>39049</v>
      </c>
    </row>
    <row r="24616" spans="1:4" ht="15">
      <c r="A24616" s="32">
        <f t="shared" si="505"/>
        <v>24612</v>
      </c>
      <c r="B24616" s="206" t="s">
        <v>253</v>
      </c>
      <c r="C24616" s="206" t="s">
        <v>39827</v>
      </c>
      <c r="D24616" s="107" t="s">
        <v>39049</v>
      </c>
    </row>
    <row r="24617" spans="1:4" ht="15">
      <c r="A24617" s="32">
        <f t="shared" si="505"/>
        <v>24613</v>
      </c>
      <c r="B24617" s="206" t="s">
        <v>13662</v>
      </c>
      <c r="C24617" s="206" t="s">
        <v>39828</v>
      </c>
      <c r="D24617" s="107" t="s">
        <v>39049</v>
      </c>
    </row>
    <row r="24618" spans="1:4" ht="15">
      <c r="A24618" s="32">
        <f t="shared" si="505"/>
        <v>24614</v>
      </c>
      <c r="B24618" s="206" t="s">
        <v>13662</v>
      </c>
      <c r="C24618" s="206" t="s">
        <v>39828</v>
      </c>
      <c r="D24618" s="107" t="s">
        <v>39049</v>
      </c>
    </row>
    <row r="24619" spans="1:4" ht="15">
      <c r="A24619" s="32">
        <f t="shared" si="505"/>
        <v>24615</v>
      </c>
      <c r="B24619" s="206" t="s">
        <v>4447</v>
      </c>
      <c r="C24619" s="206" t="s">
        <v>39829</v>
      </c>
      <c r="D24619" s="107" t="s">
        <v>39049</v>
      </c>
    </row>
    <row r="24620" spans="1:4" ht="15">
      <c r="A24620" s="32">
        <f t="shared" si="505"/>
        <v>24616</v>
      </c>
      <c r="B24620" s="206" t="s">
        <v>4447</v>
      </c>
      <c r="C24620" s="206" t="s">
        <v>39829</v>
      </c>
      <c r="D24620" s="107" t="s">
        <v>39049</v>
      </c>
    </row>
    <row r="24621" spans="1:4" ht="15">
      <c r="A24621" s="32">
        <f t="shared" si="505"/>
        <v>24617</v>
      </c>
      <c r="B24621" s="206" t="s">
        <v>39830</v>
      </c>
      <c r="C24621" s="206" t="s">
        <v>18576</v>
      </c>
      <c r="D24621" s="107" t="s">
        <v>39049</v>
      </c>
    </row>
    <row r="24622" spans="1:4" ht="15">
      <c r="A24622" s="32">
        <f t="shared" si="505"/>
        <v>24618</v>
      </c>
      <c r="B24622" s="206" t="s">
        <v>1670</v>
      </c>
      <c r="C24622" s="206" t="s">
        <v>39831</v>
      </c>
      <c r="D24622" s="107" t="s">
        <v>39049</v>
      </c>
    </row>
    <row r="24623" spans="1:4" ht="15">
      <c r="A24623" s="32">
        <f t="shared" si="505"/>
        <v>24619</v>
      </c>
      <c r="B24623" s="206" t="s">
        <v>1670</v>
      </c>
      <c r="C24623" s="206" t="s">
        <v>39831</v>
      </c>
      <c r="D24623" s="107" t="s">
        <v>39049</v>
      </c>
    </row>
    <row r="24624" spans="1:4" ht="15">
      <c r="A24624" s="32">
        <f t="shared" si="505"/>
        <v>24620</v>
      </c>
      <c r="B24624" s="206" t="s">
        <v>39832</v>
      </c>
      <c r="C24624" s="206" t="s">
        <v>39833</v>
      </c>
      <c r="D24624" s="107" t="s">
        <v>39049</v>
      </c>
    </row>
    <row r="24625" spans="1:4" ht="15">
      <c r="A24625" s="32">
        <f t="shared" si="505"/>
        <v>24621</v>
      </c>
      <c r="B24625" s="206" t="s">
        <v>1061</v>
      </c>
      <c r="C24625" s="206" t="s">
        <v>39834</v>
      </c>
      <c r="D24625" s="107" t="s">
        <v>39049</v>
      </c>
    </row>
    <row r="24626" spans="1:4" ht="15">
      <c r="A24626" s="32">
        <f t="shared" si="505"/>
        <v>24622</v>
      </c>
      <c r="B24626" s="206" t="s">
        <v>1061</v>
      </c>
      <c r="C24626" s="206" t="s">
        <v>39834</v>
      </c>
      <c r="D24626" s="107" t="s">
        <v>39049</v>
      </c>
    </row>
    <row r="24627" spans="1:4" ht="15">
      <c r="A24627" s="32">
        <f t="shared" si="505"/>
        <v>24623</v>
      </c>
      <c r="B24627" s="206" t="s">
        <v>638</v>
      </c>
      <c r="C24627" s="206" t="s">
        <v>39835</v>
      </c>
      <c r="D24627" s="107" t="s">
        <v>39049</v>
      </c>
    </row>
    <row r="24628" spans="1:4" ht="15">
      <c r="A24628" s="32">
        <f t="shared" si="505"/>
        <v>24624</v>
      </c>
      <c r="B24628" s="206" t="s">
        <v>638</v>
      </c>
      <c r="C24628" s="206" t="s">
        <v>39835</v>
      </c>
      <c r="D24628" s="107" t="s">
        <v>39049</v>
      </c>
    </row>
    <row r="24629" spans="1:4" ht="15">
      <c r="A24629" s="32">
        <f t="shared" si="505"/>
        <v>24625</v>
      </c>
      <c r="B24629" s="206" t="s">
        <v>320</v>
      </c>
      <c r="C24629" s="206" t="s">
        <v>39836</v>
      </c>
      <c r="D24629" s="107" t="s">
        <v>39049</v>
      </c>
    </row>
    <row r="24630" spans="1:4" ht="15">
      <c r="A24630" s="32">
        <f t="shared" si="505"/>
        <v>24626</v>
      </c>
      <c r="B24630" s="206" t="s">
        <v>6768</v>
      </c>
      <c r="C24630" s="206" t="s">
        <v>39837</v>
      </c>
      <c r="D24630" s="107" t="s">
        <v>39049</v>
      </c>
    </row>
    <row r="24631" spans="1:4" ht="15">
      <c r="A24631" s="32">
        <f t="shared" si="505"/>
        <v>24627</v>
      </c>
      <c r="B24631" s="206" t="s">
        <v>39838</v>
      </c>
      <c r="C24631" s="206" t="s">
        <v>39839</v>
      </c>
      <c r="D24631" s="107" t="s">
        <v>39049</v>
      </c>
    </row>
    <row r="24632" spans="1:4" ht="15">
      <c r="A24632" s="32">
        <f t="shared" si="505"/>
        <v>24628</v>
      </c>
      <c r="B24632" s="206" t="s">
        <v>39840</v>
      </c>
      <c r="C24632" s="206" t="s">
        <v>39841</v>
      </c>
      <c r="D24632" s="107" t="s">
        <v>39049</v>
      </c>
    </row>
    <row r="24633" spans="1:4" ht="15">
      <c r="A24633" s="32">
        <f t="shared" si="505"/>
        <v>24629</v>
      </c>
      <c r="B24633" s="206" t="s">
        <v>39842</v>
      </c>
      <c r="C24633" s="206" t="s">
        <v>39843</v>
      </c>
      <c r="D24633" s="107" t="s">
        <v>39049</v>
      </c>
    </row>
    <row r="24634" spans="1:4" ht="15">
      <c r="A24634" s="32">
        <f t="shared" si="505"/>
        <v>24630</v>
      </c>
      <c r="B24634" s="206" t="s">
        <v>39844</v>
      </c>
      <c r="C24634" s="206" t="s">
        <v>39845</v>
      </c>
      <c r="D24634" s="107" t="s">
        <v>39049</v>
      </c>
    </row>
    <row r="24635" spans="1:4" ht="15">
      <c r="A24635" s="32">
        <f t="shared" si="505"/>
        <v>24631</v>
      </c>
      <c r="B24635" s="206" t="s">
        <v>238</v>
      </c>
      <c r="C24635" s="206" t="s">
        <v>39846</v>
      </c>
      <c r="D24635" s="107" t="s">
        <v>39049</v>
      </c>
    </row>
    <row r="24636" spans="1:4" ht="15">
      <c r="A24636" s="32">
        <f t="shared" si="505"/>
        <v>24632</v>
      </c>
      <c r="B24636" s="206" t="s">
        <v>238</v>
      </c>
      <c r="C24636" s="206" t="s">
        <v>39846</v>
      </c>
      <c r="D24636" s="107" t="s">
        <v>39049</v>
      </c>
    </row>
    <row r="24637" spans="1:4" ht="15">
      <c r="A24637" s="32">
        <f t="shared" si="505"/>
        <v>24633</v>
      </c>
      <c r="B24637" s="206" t="s">
        <v>238</v>
      </c>
      <c r="C24637" s="206" t="s">
        <v>39846</v>
      </c>
      <c r="D24637" s="107" t="s">
        <v>39049</v>
      </c>
    </row>
    <row r="24638" spans="1:4" ht="15">
      <c r="A24638" s="32">
        <f t="shared" si="505"/>
        <v>24634</v>
      </c>
      <c r="B24638" s="206" t="s">
        <v>39847</v>
      </c>
      <c r="C24638" s="206" t="s">
        <v>39848</v>
      </c>
      <c r="D24638" s="107" t="s">
        <v>39049</v>
      </c>
    </row>
    <row r="24639" spans="1:4" ht="15">
      <c r="A24639" s="32">
        <f t="shared" si="505"/>
        <v>24635</v>
      </c>
      <c r="B24639" s="206" t="s">
        <v>39847</v>
      </c>
      <c r="C24639" s="206" t="s">
        <v>39848</v>
      </c>
      <c r="D24639" s="107" t="s">
        <v>39049</v>
      </c>
    </row>
    <row r="24640" spans="1:4" ht="15">
      <c r="A24640" s="32">
        <f t="shared" si="505"/>
        <v>24636</v>
      </c>
      <c r="B24640" s="206" t="s">
        <v>39849</v>
      </c>
      <c r="C24640" s="206" t="s">
        <v>39850</v>
      </c>
      <c r="D24640" s="107" t="s">
        <v>39049</v>
      </c>
    </row>
    <row r="24641" spans="1:4" ht="15">
      <c r="A24641" s="32">
        <f t="shared" si="505"/>
        <v>24637</v>
      </c>
      <c r="B24641" s="206" t="s">
        <v>39849</v>
      </c>
      <c r="C24641" s="206" t="s">
        <v>39850</v>
      </c>
      <c r="D24641" s="107" t="s">
        <v>39049</v>
      </c>
    </row>
    <row r="24642" spans="1:4" ht="15">
      <c r="A24642" s="32">
        <f t="shared" si="505"/>
        <v>24638</v>
      </c>
      <c r="B24642" s="206" t="s">
        <v>502</v>
      </c>
      <c r="C24642" s="206" t="s">
        <v>17594</v>
      </c>
      <c r="D24642" s="107" t="s">
        <v>39049</v>
      </c>
    </row>
    <row r="24643" spans="1:4" ht="15">
      <c r="A24643" s="32">
        <f t="shared" si="505"/>
        <v>24639</v>
      </c>
      <c r="B24643" s="206" t="s">
        <v>39851</v>
      </c>
      <c r="C24643" s="206" t="s">
        <v>39852</v>
      </c>
      <c r="D24643" s="107" t="s">
        <v>39049</v>
      </c>
    </row>
    <row r="24644" spans="1:4" ht="15">
      <c r="A24644" s="32">
        <f t="shared" si="505"/>
        <v>24640</v>
      </c>
      <c r="B24644" s="206" t="s">
        <v>1147</v>
      </c>
      <c r="C24644" s="206" t="s">
        <v>39853</v>
      </c>
      <c r="D24644" s="107" t="s">
        <v>39049</v>
      </c>
    </row>
    <row r="24645" spans="1:4" ht="15">
      <c r="A24645" s="32">
        <f t="shared" si="505"/>
        <v>24641</v>
      </c>
      <c r="B24645" s="206" t="s">
        <v>39854</v>
      </c>
      <c r="C24645" s="206" t="s">
        <v>39855</v>
      </c>
      <c r="D24645" s="107" t="s">
        <v>39049</v>
      </c>
    </row>
    <row r="24646" spans="1:4" ht="15">
      <c r="A24646" s="32">
        <f t="shared" si="505"/>
        <v>24642</v>
      </c>
      <c r="B24646" s="206" t="s">
        <v>39688</v>
      </c>
      <c r="C24646" s="206" t="s">
        <v>39856</v>
      </c>
      <c r="D24646" s="107" t="s">
        <v>39049</v>
      </c>
    </row>
    <row r="24647" spans="1:4" ht="15">
      <c r="A24647" s="32">
        <f t="shared" ref="A24647:A24710" si="506">+A24646+1</f>
        <v>24643</v>
      </c>
      <c r="B24647" s="206" t="s">
        <v>39688</v>
      </c>
      <c r="C24647" s="206" t="s">
        <v>39856</v>
      </c>
      <c r="D24647" s="107" t="s">
        <v>39049</v>
      </c>
    </row>
    <row r="24648" spans="1:4" ht="15">
      <c r="A24648" s="32">
        <f t="shared" si="506"/>
        <v>24644</v>
      </c>
      <c r="B24648" s="206" t="s">
        <v>39857</v>
      </c>
      <c r="C24648" s="206" t="s">
        <v>39858</v>
      </c>
      <c r="D24648" s="107" t="s">
        <v>39049</v>
      </c>
    </row>
    <row r="24649" spans="1:4" ht="15">
      <c r="A24649" s="32">
        <f t="shared" si="506"/>
        <v>24645</v>
      </c>
      <c r="B24649" s="206" t="s">
        <v>39859</v>
      </c>
      <c r="C24649" s="206" t="s">
        <v>39860</v>
      </c>
      <c r="D24649" s="107" t="s">
        <v>39049</v>
      </c>
    </row>
    <row r="24650" spans="1:4" ht="15">
      <c r="A24650" s="32">
        <f t="shared" si="506"/>
        <v>24646</v>
      </c>
      <c r="B24650" s="206" t="s">
        <v>2662</v>
      </c>
      <c r="C24650" s="206" t="s">
        <v>39861</v>
      </c>
      <c r="D24650" s="107" t="s">
        <v>39049</v>
      </c>
    </row>
    <row r="24651" spans="1:4" ht="15">
      <c r="A24651" s="32">
        <f t="shared" si="506"/>
        <v>24647</v>
      </c>
      <c r="B24651" s="206" t="s">
        <v>2662</v>
      </c>
      <c r="C24651" s="206" t="s">
        <v>39861</v>
      </c>
      <c r="D24651" s="107" t="s">
        <v>39049</v>
      </c>
    </row>
    <row r="24652" spans="1:4" ht="15">
      <c r="A24652" s="32">
        <f t="shared" si="506"/>
        <v>24648</v>
      </c>
      <c r="B24652" s="206" t="s">
        <v>863</v>
      </c>
      <c r="C24652" s="206" t="s">
        <v>5024</v>
      </c>
      <c r="D24652" s="107" t="s">
        <v>39049</v>
      </c>
    </row>
    <row r="24653" spans="1:4" ht="15">
      <c r="A24653" s="32">
        <f t="shared" si="506"/>
        <v>24649</v>
      </c>
      <c r="B24653" s="206" t="s">
        <v>253</v>
      </c>
      <c r="C24653" s="206" t="s">
        <v>19383</v>
      </c>
      <c r="D24653" s="107" t="s">
        <v>39049</v>
      </c>
    </row>
    <row r="24654" spans="1:4" ht="15">
      <c r="A24654" s="32">
        <f t="shared" si="506"/>
        <v>24650</v>
      </c>
      <c r="B24654" s="206" t="s">
        <v>431</v>
      </c>
      <c r="C24654" s="206" t="s">
        <v>39862</v>
      </c>
      <c r="D24654" s="107" t="s">
        <v>39049</v>
      </c>
    </row>
    <row r="24655" spans="1:4" ht="15">
      <c r="A24655" s="32">
        <f t="shared" si="506"/>
        <v>24651</v>
      </c>
      <c r="B24655" s="206" t="s">
        <v>431</v>
      </c>
      <c r="C24655" s="206" t="s">
        <v>39862</v>
      </c>
      <c r="D24655" s="107" t="s">
        <v>39049</v>
      </c>
    </row>
    <row r="24656" spans="1:4" ht="15">
      <c r="A24656" s="32">
        <f t="shared" si="506"/>
        <v>24652</v>
      </c>
      <c r="B24656" s="206" t="s">
        <v>39863</v>
      </c>
      <c r="C24656" s="206" t="s">
        <v>39864</v>
      </c>
      <c r="D24656" s="107" t="s">
        <v>39049</v>
      </c>
    </row>
    <row r="24657" spans="1:4" ht="15">
      <c r="A24657" s="32">
        <f t="shared" si="506"/>
        <v>24653</v>
      </c>
      <c r="B24657" s="206" t="s">
        <v>3737</v>
      </c>
      <c r="C24657" s="206" t="s">
        <v>39865</v>
      </c>
      <c r="D24657" s="107" t="s">
        <v>39049</v>
      </c>
    </row>
    <row r="24658" spans="1:4" ht="15">
      <c r="A24658" s="32">
        <f t="shared" si="506"/>
        <v>24654</v>
      </c>
      <c r="B24658" s="206" t="s">
        <v>39866</v>
      </c>
      <c r="C24658" s="206" t="s">
        <v>39867</v>
      </c>
      <c r="D24658" s="107" t="s">
        <v>39049</v>
      </c>
    </row>
    <row r="24659" spans="1:4" ht="15">
      <c r="A24659" s="32">
        <f t="shared" si="506"/>
        <v>24655</v>
      </c>
      <c r="B24659" s="206" t="s">
        <v>39868</v>
      </c>
      <c r="C24659" s="206" t="s">
        <v>39869</v>
      </c>
      <c r="D24659" s="107" t="s">
        <v>39049</v>
      </c>
    </row>
    <row r="24660" spans="1:4" ht="15">
      <c r="A24660" s="32">
        <f t="shared" si="506"/>
        <v>24656</v>
      </c>
      <c r="B24660" s="206" t="s">
        <v>39870</v>
      </c>
      <c r="C24660" s="206" t="s">
        <v>10027</v>
      </c>
      <c r="D24660" s="107" t="s">
        <v>39049</v>
      </c>
    </row>
    <row r="24661" spans="1:4" ht="15">
      <c r="A24661" s="32">
        <f t="shared" si="506"/>
        <v>24657</v>
      </c>
      <c r="B24661" s="206" t="s">
        <v>39871</v>
      </c>
      <c r="C24661" s="206" t="s">
        <v>39872</v>
      </c>
      <c r="D24661" s="107" t="s">
        <v>39049</v>
      </c>
    </row>
    <row r="24662" spans="1:4" ht="15">
      <c r="A24662" s="32">
        <f t="shared" si="506"/>
        <v>24658</v>
      </c>
      <c r="B24662" s="206" t="s">
        <v>39873</v>
      </c>
      <c r="C24662" s="206" t="s">
        <v>39874</v>
      </c>
      <c r="D24662" s="107" t="s">
        <v>39049</v>
      </c>
    </row>
    <row r="24663" spans="1:4" ht="15">
      <c r="A24663" s="32">
        <f t="shared" si="506"/>
        <v>24659</v>
      </c>
      <c r="B24663" s="206" t="s">
        <v>338</v>
      </c>
      <c r="C24663" s="206" t="s">
        <v>39875</v>
      </c>
      <c r="D24663" s="107" t="s">
        <v>39049</v>
      </c>
    </row>
    <row r="24664" spans="1:4" ht="15">
      <c r="A24664" s="32">
        <f t="shared" si="506"/>
        <v>24660</v>
      </c>
      <c r="B24664" s="206" t="s">
        <v>39876</v>
      </c>
      <c r="C24664" s="206" t="s">
        <v>39877</v>
      </c>
      <c r="D24664" s="107" t="s">
        <v>39049</v>
      </c>
    </row>
    <row r="24665" spans="1:4" ht="15">
      <c r="A24665" s="32">
        <f t="shared" si="506"/>
        <v>24661</v>
      </c>
      <c r="B24665" s="206" t="s">
        <v>39876</v>
      </c>
      <c r="C24665" s="206" t="s">
        <v>39877</v>
      </c>
      <c r="D24665" s="107" t="s">
        <v>39049</v>
      </c>
    </row>
    <row r="24666" spans="1:4" ht="15">
      <c r="A24666" s="32">
        <f t="shared" si="506"/>
        <v>24662</v>
      </c>
      <c r="B24666" s="206" t="s">
        <v>39878</v>
      </c>
      <c r="C24666" s="206" t="s">
        <v>39879</v>
      </c>
      <c r="D24666" s="107" t="s">
        <v>39049</v>
      </c>
    </row>
    <row r="24667" spans="1:4" ht="15">
      <c r="A24667" s="32">
        <f t="shared" si="506"/>
        <v>24663</v>
      </c>
      <c r="B24667" s="206" t="s">
        <v>14895</v>
      </c>
      <c r="C24667" s="206" t="s">
        <v>39880</v>
      </c>
      <c r="D24667" s="107" t="s">
        <v>39049</v>
      </c>
    </row>
    <row r="24668" spans="1:4" ht="15">
      <c r="A24668" s="32">
        <f t="shared" si="506"/>
        <v>24664</v>
      </c>
      <c r="B24668" s="206" t="s">
        <v>14895</v>
      </c>
      <c r="C24668" s="206" t="s">
        <v>39880</v>
      </c>
      <c r="D24668" s="107" t="s">
        <v>39049</v>
      </c>
    </row>
    <row r="24669" spans="1:4" ht="15">
      <c r="A24669" s="32">
        <f t="shared" si="506"/>
        <v>24665</v>
      </c>
      <c r="B24669" s="206" t="s">
        <v>39881</v>
      </c>
      <c r="C24669" s="206" t="s">
        <v>39882</v>
      </c>
      <c r="D24669" s="107" t="s">
        <v>39049</v>
      </c>
    </row>
    <row r="24670" spans="1:4" ht="15">
      <c r="A24670" s="32">
        <f t="shared" si="506"/>
        <v>24666</v>
      </c>
      <c r="B24670" s="206" t="s">
        <v>39881</v>
      </c>
      <c r="C24670" s="206" t="s">
        <v>39882</v>
      </c>
      <c r="D24670" s="107" t="s">
        <v>39049</v>
      </c>
    </row>
    <row r="24671" spans="1:4" ht="15">
      <c r="A24671" s="32">
        <f t="shared" si="506"/>
        <v>24667</v>
      </c>
      <c r="B24671" s="206" t="s">
        <v>503</v>
      </c>
      <c r="C24671" s="206" t="s">
        <v>34922</v>
      </c>
      <c r="D24671" s="107" t="s">
        <v>39049</v>
      </c>
    </row>
    <row r="24672" spans="1:4" ht="15">
      <c r="A24672" s="32">
        <f t="shared" si="506"/>
        <v>24668</v>
      </c>
      <c r="B24672" s="206" t="s">
        <v>39883</v>
      </c>
      <c r="C24672" s="206" t="s">
        <v>39884</v>
      </c>
      <c r="D24672" s="107" t="s">
        <v>39049</v>
      </c>
    </row>
    <row r="24673" spans="1:4" ht="15">
      <c r="A24673" s="32">
        <f t="shared" si="506"/>
        <v>24669</v>
      </c>
      <c r="B24673" s="206" t="s">
        <v>39883</v>
      </c>
      <c r="C24673" s="206" t="s">
        <v>39884</v>
      </c>
      <c r="D24673" s="107" t="s">
        <v>39049</v>
      </c>
    </row>
    <row r="24674" spans="1:4" ht="15">
      <c r="A24674" s="32">
        <f t="shared" si="506"/>
        <v>24670</v>
      </c>
      <c r="B24674" s="206" t="s">
        <v>39885</v>
      </c>
      <c r="C24674" s="206" t="s">
        <v>39886</v>
      </c>
      <c r="D24674" s="107" t="s">
        <v>39049</v>
      </c>
    </row>
    <row r="24675" spans="1:4" ht="15">
      <c r="A24675" s="32">
        <f t="shared" si="506"/>
        <v>24671</v>
      </c>
      <c r="B24675" s="206" t="s">
        <v>39885</v>
      </c>
      <c r="C24675" s="206" t="s">
        <v>39886</v>
      </c>
      <c r="D24675" s="107" t="s">
        <v>39049</v>
      </c>
    </row>
    <row r="24676" spans="1:4" ht="15">
      <c r="A24676" s="32">
        <f t="shared" si="506"/>
        <v>24672</v>
      </c>
      <c r="B24676" s="206" t="s">
        <v>5563</v>
      </c>
      <c r="C24676" s="206" t="s">
        <v>39887</v>
      </c>
      <c r="D24676" s="107" t="s">
        <v>39049</v>
      </c>
    </row>
    <row r="24677" spans="1:4" ht="15">
      <c r="A24677" s="32">
        <f t="shared" si="506"/>
        <v>24673</v>
      </c>
      <c r="B24677" s="206" t="s">
        <v>5563</v>
      </c>
      <c r="C24677" s="206" t="s">
        <v>39887</v>
      </c>
      <c r="D24677" s="107" t="s">
        <v>39049</v>
      </c>
    </row>
    <row r="24678" spans="1:4" ht="15">
      <c r="A24678" s="32">
        <f t="shared" si="506"/>
        <v>24674</v>
      </c>
      <c r="B24678" s="206" t="s">
        <v>39888</v>
      </c>
      <c r="C24678" s="206" t="s">
        <v>39889</v>
      </c>
      <c r="D24678" s="107" t="s">
        <v>39049</v>
      </c>
    </row>
    <row r="24679" spans="1:4" ht="15">
      <c r="A24679" s="32">
        <f t="shared" si="506"/>
        <v>24675</v>
      </c>
      <c r="B24679" s="206" t="s">
        <v>686</v>
      </c>
      <c r="C24679" s="206" t="s">
        <v>39890</v>
      </c>
      <c r="D24679" s="107" t="s">
        <v>39049</v>
      </c>
    </row>
    <row r="24680" spans="1:4" ht="15">
      <c r="A24680" s="32">
        <f t="shared" si="506"/>
        <v>24676</v>
      </c>
      <c r="B24680" s="206" t="s">
        <v>39891</v>
      </c>
      <c r="C24680" s="206" t="s">
        <v>39892</v>
      </c>
      <c r="D24680" s="107" t="s">
        <v>39049</v>
      </c>
    </row>
    <row r="24681" spans="1:4" ht="15">
      <c r="A24681" s="32">
        <f t="shared" si="506"/>
        <v>24677</v>
      </c>
      <c r="B24681" s="206" t="s">
        <v>203</v>
      </c>
      <c r="C24681" s="206" t="s">
        <v>39893</v>
      </c>
      <c r="D24681" s="107" t="s">
        <v>39049</v>
      </c>
    </row>
    <row r="24682" spans="1:4" ht="15">
      <c r="A24682" s="32">
        <f t="shared" si="506"/>
        <v>24678</v>
      </c>
      <c r="B24682" s="206" t="s">
        <v>39894</v>
      </c>
      <c r="C24682" s="206" t="s">
        <v>39895</v>
      </c>
      <c r="D24682" s="107" t="s">
        <v>39049</v>
      </c>
    </row>
    <row r="24683" spans="1:4" ht="15">
      <c r="A24683" s="32">
        <f t="shared" si="506"/>
        <v>24679</v>
      </c>
      <c r="B24683" s="206" t="s">
        <v>529</v>
      </c>
      <c r="C24683" s="206" t="s">
        <v>39896</v>
      </c>
      <c r="D24683" s="107" t="s">
        <v>39049</v>
      </c>
    </row>
    <row r="24684" spans="1:4" ht="15">
      <c r="A24684" s="32">
        <f t="shared" si="506"/>
        <v>24680</v>
      </c>
      <c r="B24684" s="206" t="s">
        <v>39897</v>
      </c>
      <c r="C24684" s="206" t="s">
        <v>39898</v>
      </c>
      <c r="D24684" s="107" t="s">
        <v>39049</v>
      </c>
    </row>
    <row r="24685" spans="1:4" ht="15">
      <c r="A24685" s="32">
        <f t="shared" si="506"/>
        <v>24681</v>
      </c>
      <c r="B24685" s="206" t="s">
        <v>39899</v>
      </c>
      <c r="C24685" s="206" t="s">
        <v>39900</v>
      </c>
      <c r="D24685" s="107" t="s">
        <v>39049</v>
      </c>
    </row>
    <row r="24686" spans="1:4" ht="15">
      <c r="A24686" s="32">
        <f t="shared" si="506"/>
        <v>24682</v>
      </c>
      <c r="B24686" s="206" t="s">
        <v>39899</v>
      </c>
      <c r="C24686" s="206" t="s">
        <v>39900</v>
      </c>
      <c r="D24686" s="107" t="s">
        <v>39049</v>
      </c>
    </row>
    <row r="24687" spans="1:4" ht="15">
      <c r="A24687" s="32">
        <f t="shared" si="506"/>
        <v>24683</v>
      </c>
      <c r="B24687" s="206" t="s">
        <v>39901</v>
      </c>
      <c r="C24687" s="206" t="s">
        <v>39902</v>
      </c>
      <c r="D24687" s="107" t="s">
        <v>39049</v>
      </c>
    </row>
    <row r="24688" spans="1:4" ht="15">
      <c r="A24688" s="32">
        <f t="shared" si="506"/>
        <v>24684</v>
      </c>
      <c r="B24688" s="206" t="s">
        <v>39903</v>
      </c>
      <c r="C24688" s="206" t="s">
        <v>39904</v>
      </c>
      <c r="D24688" s="107" t="s">
        <v>39049</v>
      </c>
    </row>
    <row r="24689" spans="1:4" ht="15">
      <c r="A24689" s="32">
        <f t="shared" si="506"/>
        <v>24685</v>
      </c>
      <c r="B24689" s="206" t="s">
        <v>4247</v>
      </c>
      <c r="C24689" s="206" t="s">
        <v>39905</v>
      </c>
      <c r="D24689" s="107" t="s">
        <v>39049</v>
      </c>
    </row>
    <row r="24690" spans="1:4" ht="15">
      <c r="A24690" s="32">
        <f t="shared" si="506"/>
        <v>24686</v>
      </c>
      <c r="B24690" s="206" t="s">
        <v>39906</v>
      </c>
      <c r="C24690" s="206" t="s">
        <v>39907</v>
      </c>
      <c r="D24690" s="107" t="s">
        <v>39049</v>
      </c>
    </row>
    <row r="24691" spans="1:4" ht="15">
      <c r="A24691" s="32">
        <f t="shared" si="506"/>
        <v>24687</v>
      </c>
      <c r="B24691" s="206" t="s">
        <v>39906</v>
      </c>
      <c r="C24691" s="206" t="s">
        <v>39907</v>
      </c>
      <c r="D24691" s="107" t="s">
        <v>39049</v>
      </c>
    </row>
    <row r="24692" spans="1:4" ht="15">
      <c r="A24692" s="32">
        <f t="shared" si="506"/>
        <v>24688</v>
      </c>
      <c r="B24692" s="206" t="s">
        <v>39908</v>
      </c>
      <c r="C24692" s="206" t="s">
        <v>39909</v>
      </c>
      <c r="D24692" s="107" t="s">
        <v>39049</v>
      </c>
    </row>
    <row r="24693" spans="1:4" ht="15">
      <c r="A24693" s="32">
        <f t="shared" si="506"/>
        <v>24689</v>
      </c>
      <c r="B24693" s="206" t="s">
        <v>39123</v>
      </c>
      <c r="C24693" s="206" t="s">
        <v>39910</v>
      </c>
      <c r="D24693" s="107" t="s">
        <v>39049</v>
      </c>
    </row>
    <row r="24694" spans="1:4" ht="15">
      <c r="A24694" s="32">
        <f t="shared" si="506"/>
        <v>24690</v>
      </c>
      <c r="B24694" s="206" t="s">
        <v>39911</v>
      </c>
      <c r="C24694" s="206" t="s">
        <v>39912</v>
      </c>
      <c r="D24694" s="107" t="s">
        <v>39049</v>
      </c>
    </row>
    <row r="24695" spans="1:4" ht="15">
      <c r="A24695" s="32">
        <f t="shared" si="506"/>
        <v>24691</v>
      </c>
      <c r="B24695" s="206" t="s">
        <v>39913</v>
      </c>
      <c r="C24695" s="206" t="s">
        <v>15142</v>
      </c>
      <c r="D24695" s="107" t="s">
        <v>39049</v>
      </c>
    </row>
    <row r="24696" spans="1:4" ht="15">
      <c r="A24696" s="32">
        <f t="shared" si="506"/>
        <v>24692</v>
      </c>
      <c r="B24696" s="206" t="s">
        <v>39914</v>
      </c>
      <c r="C24696" s="206" t="s">
        <v>39915</v>
      </c>
      <c r="D24696" s="107" t="s">
        <v>39049</v>
      </c>
    </row>
    <row r="24697" spans="1:4" ht="15">
      <c r="A24697" s="32">
        <f t="shared" si="506"/>
        <v>24693</v>
      </c>
      <c r="B24697" s="206" t="s">
        <v>3464</v>
      </c>
      <c r="C24697" s="206" t="s">
        <v>39916</v>
      </c>
      <c r="D24697" s="107" t="s">
        <v>39049</v>
      </c>
    </row>
    <row r="24698" spans="1:4" ht="15">
      <c r="A24698" s="32">
        <f t="shared" si="506"/>
        <v>24694</v>
      </c>
      <c r="B24698" s="206" t="s">
        <v>39917</v>
      </c>
      <c r="C24698" s="206" t="s">
        <v>39918</v>
      </c>
      <c r="D24698" s="107" t="s">
        <v>39049</v>
      </c>
    </row>
    <row r="24699" spans="1:4" ht="15">
      <c r="A24699" s="32">
        <f t="shared" si="506"/>
        <v>24695</v>
      </c>
      <c r="B24699" s="206" t="s">
        <v>39917</v>
      </c>
      <c r="C24699" s="206" t="s">
        <v>39918</v>
      </c>
      <c r="D24699" s="107" t="s">
        <v>39049</v>
      </c>
    </row>
    <row r="24700" spans="1:4" ht="15">
      <c r="A24700" s="32">
        <f t="shared" si="506"/>
        <v>24696</v>
      </c>
      <c r="B24700" s="206" t="s">
        <v>475</v>
      </c>
      <c r="C24700" s="206" t="s">
        <v>39919</v>
      </c>
      <c r="D24700" s="107" t="s">
        <v>39049</v>
      </c>
    </row>
    <row r="24701" spans="1:4" ht="15">
      <c r="A24701" s="32">
        <f t="shared" si="506"/>
        <v>24697</v>
      </c>
      <c r="B24701" s="206" t="s">
        <v>475</v>
      </c>
      <c r="C24701" s="206" t="s">
        <v>39919</v>
      </c>
      <c r="D24701" s="107" t="s">
        <v>39049</v>
      </c>
    </row>
    <row r="24702" spans="1:4" ht="15">
      <c r="A24702" s="32">
        <f t="shared" si="506"/>
        <v>24698</v>
      </c>
      <c r="B24702" s="206" t="s">
        <v>39920</v>
      </c>
      <c r="C24702" s="206" t="s">
        <v>39921</v>
      </c>
      <c r="D24702" s="107" t="s">
        <v>39049</v>
      </c>
    </row>
    <row r="24703" spans="1:4" ht="15">
      <c r="A24703" s="32">
        <f t="shared" si="506"/>
        <v>24699</v>
      </c>
      <c r="B24703" s="206" t="s">
        <v>39920</v>
      </c>
      <c r="C24703" s="206" t="s">
        <v>39921</v>
      </c>
      <c r="D24703" s="107" t="s">
        <v>39049</v>
      </c>
    </row>
    <row r="24704" spans="1:4" ht="15">
      <c r="A24704" s="32">
        <f t="shared" si="506"/>
        <v>24700</v>
      </c>
      <c r="B24704" s="206" t="s">
        <v>621</v>
      </c>
      <c r="C24704" s="206" t="s">
        <v>39922</v>
      </c>
      <c r="D24704" s="107" t="s">
        <v>39049</v>
      </c>
    </row>
    <row r="24705" spans="1:4" ht="15">
      <c r="A24705" s="32">
        <f t="shared" si="506"/>
        <v>24701</v>
      </c>
      <c r="B24705" s="206" t="s">
        <v>39923</v>
      </c>
      <c r="C24705" s="206" t="s">
        <v>39924</v>
      </c>
      <c r="D24705" s="107" t="s">
        <v>39049</v>
      </c>
    </row>
    <row r="24706" spans="1:4" ht="15">
      <c r="A24706" s="32">
        <f t="shared" si="506"/>
        <v>24702</v>
      </c>
      <c r="B24706" s="206" t="s">
        <v>39923</v>
      </c>
      <c r="C24706" s="206" t="s">
        <v>39924</v>
      </c>
      <c r="D24706" s="107" t="s">
        <v>39049</v>
      </c>
    </row>
    <row r="24707" spans="1:4" ht="15">
      <c r="A24707" s="32">
        <f t="shared" si="506"/>
        <v>24703</v>
      </c>
      <c r="B24707" s="206" t="s">
        <v>39925</v>
      </c>
      <c r="C24707" s="206" t="s">
        <v>39926</v>
      </c>
      <c r="D24707" s="107" t="s">
        <v>39049</v>
      </c>
    </row>
    <row r="24708" spans="1:4" ht="15">
      <c r="A24708" s="32">
        <f t="shared" si="506"/>
        <v>24704</v>
      </c>
      <c r="B24708" s="206" t="s">
        <v>228</v>
      </c>
      <c r="C24708" s="206" t="s">
        <v>39927</v>
      </c>
      <c r="D24708" s="107" t="s">
        <v>39049</v>
      </c>
    </row>
    <row r="24709" spans="1:4" ht="15">
      <c r="A24709" s="32">
        <f t="shared" si="506"/>
        <v>24705</v>
      </c>
      <c r="B24709" s="206" t="s">
        <v>39928</v>
      </c>
      <c r="C24709" s="206" t="s">
        <v>39929</v>
      </c>
      <c r="D24709" s="107" t="s">
        <v>39049</v>
      </c>
    </row>
    <row r="24710" spans="1:4" ht="15">
      <c r="A24710" s="32">
        <f t="shared" si="506"/>
        <v>24706</v>
      </c>
      <c r="B24710" s="206" t="s">
        <v>16648</v>
      </c>
      <c r="C24710" s="206" t="s">
        <v>39930</v>
      </c>
      <c r="D24710" s="107" t="s">
        <v>39049</v>
      </c>
    </row>
    <row r="24711" spans="1:4" ht="15">
      <c r="A24711" s="32">
        <f t="shared" ref="A24711:A24774" si="507">+A24710+1</f>
        <v>24707</v>
      </c>
      <c r="B24711" s="206" t="s">
        <v>39931</v>
      </c>
      <c r="C24711" s="206" t="s">
        <v>39932</v>
      </c>
      <c r="D24711" s="107" t="s">
        <v>39049</v>
      </c>
    </row>
    <row r="24712" spans="1:4" ht="15">
      <c r="A24712" s="32">
        <f t="shared" si="507"/>
        <v>24708</v>
      </c>
      <c r="B24712" s="206" t="s">
        <v>39933</v>
      </c>
      <c r="C24712" s="206" t="s">
        <v>39934</v>
      </c>
      <c r="D24712" s="107" t="s">
        <v>39049</v>
      </c>
    </row>
    <row r="24713" spans="1:4" ht="15">
      <c r="A24713" s="32">
        <f t="shared" si="507"/>
        <v>24709</v>
      </c>
      <c r="B24713" s="206" t="s">
        <v>8546</v>
      </c>
      <c r="C24713" s="206" t="s">
        <v>39935</v>
      </c>
      <c r="D24713" s="107" t="s">
        <v>39049</v>
      </c>
    </row>
    <row r="24714" spans="1:4" ht="15">
      <c r="A24714" s="32">
        <f t="shared" si="507"/>
        <v>24710</v>
      </c>
      <c r="B24714" s="206" t="s">
        <v>3964</v>
      </c>
      <c r="C24714" s="206" t="s">
        <v>39936</v>
      </c>
      <c r="D24714" s="107" t="s">
        <v>39049</v>
      </c>
    </row>
    <row r="24715" spans="1:4" ht="15">
      <c r="A24715" s="32">
        <f t="shared" si="507"/>
        <v>24711</v>
      </c>
      <c r="B24715" s="206" t="s">
        <v>39937</v>
      </c>
      <c r="C24715" s="206" t="s">
        <v>39938</v>
      </c>
      <c r="D24715" s="107" t="s">
        <v>39049</v>
      </c>
    </row>
    <row r="24716" spans="1:4" ht="15">
      <c r="A24716" s="32">
        <f t="shared" si="507"/>
        <v>24712</v>
      </c>
      <c r="B24716" s="206" t="s">
        <v>39939</v>
      </c>
      <c r="C24716" s="206" t="s">
        <v>39940</v>
      </c>
      <c r="D24716" s="107" t="s">
        <v>39049</v>
      </c>
    </row>
    <row r="24717" spans="1:4" ht="15">
      <c r="A24717" s="32">
        <f t="shared" si="507"/>
        <v>24713</v>
      </c>
      <c r="B24717" s="206" t="s">
        <v>39941</v>
      </c>
      <c r="C24717" s="206" t="s">
        <v>39942</v>
      </c>
      <c r="D24717" s="107" t="s">
        <v>39049</v>
      </c>
    </row>
    <row r="24718" spans="1:4" ht="15">
      <c r="A24718" s="32">
        <f t="shared" si="507"/>
        <v>24714</v>
      </c>
      <c r="B24718" s="206" t="s">
        <v>39943</v>
      </c>
      <c r="C24718" s="206" t="s">
        <v>39944</v>
      </c>
      <c r="D24718" s="107" t="s">
        <v>39049</v>
      </c>
    </row>
    <row r="24719" spans="1:4" ht="15">
      <c r="A24719" s="32">
        <f t="shared" si="507"/>
        <v>24715</v>
      </c>
      <c r="B24719" s="206" t="s">
        <v>4616</v>
      </c>
      <c r="C24719" s="206" t="s">
        <v>39945</v>
      </c>
      <c r="D24719" s="107" t="s">
        <v>39049</v>
      </c>
    </row>
    <row r="24720" spans="1:4" ht="15">
      <c r="A24720" s="32">
        <f t="shared" si="507"/>
        <v>24716</v>
      </c>
      <c r="B24720" s="206" t="s">
        <v>4616</v>
      </c>
      <c r="C24720" s="206" t="s">
        <v>39945</v>
      </c>
      <c r="D24720" s="107" t="s">
        <v>39049</v>
      </c>
    </row>
    <row r="24721" spans="1:4" ht="15">
      <c r="A24721" s="32">
        <f t="shared" si="507"/>
        <v>24717</v>
      </c>
      <c r="B24721" s="206" t="s">
        <v>568</v>
      </c>
      <c r="C24721" s="206" t="s">
        <v>39946</v>
      </c>
      <c r="D24721" s="107" t="s">
        <v>39049</v>
      </c>
    </row>
    <row r="24722" spans="1:4" ht="15">
      <c r="A24722" s="32">
        <f t="shared" si="507"/>
        <v>24718</v>
      </c>
      <c r="B24722" s="206" t="s">
        <v>39947</v>
      </c>
      <c r="C24722" s="206" t="s">
        <v>39948</v>
      </c>
      <c r="D24722" s="107" t="s">
        <v>39049</v>
      </c>
    </row>
    <row r="24723" spans="1:4" ht="15">
      <c r="A24723" s="32">
        <f t="shared" si="507"/>
        <v>24719</v>
      </c>
      <c r="B24723" s="206" t="s">
        <v>39949</v>
      </c>
      <c r="C24723" s="206" t="s">
        <v>39950</v>
      </c>
      <c r="D24723" s="107" t="s">
        <v>39049</v>
      </c>
    </row>
    <row r="24724" spans="1:4" ht="15">
      <c r="A24724" s="32">
        <f t="shared" si="507"/>
        <v>24720</v>
      </c>
      <c r="B24724" s="206" t="s">
        <v>2721</v>
      </c>
      <c r="C24724" s="206" t="s">
        <v>39951</v>
      </c>
      <c r="D24724" s="107" t="s">
        <v>39049</v>
      </c>
    </row>
    <row r="24725" spans="1:4" ht="15">
      <c r="A24725" s="32">
        <f t="shared" si="507"/>
        <v>24721</v>
      </c>
      <c r="B24725" s="206" t="s">
        <v>164</v>
      </c>
      <c r="C24725" s="206" t="s">
        <v>39952</v>
      </c>
      <c r="D24725" s="107" t="s">
        <v>39049</v>
      </c>
    </row>
    <row r="24726" spans="1:4" ht="15">
      <c r="A24726" s="32">
        <f t="shared" si="507"/>
        <v>24722</v>
      </c>
      <c r="B24726" s="206" t="s">
        <v>14049</v>
      </c>
      <c r="C24726" s="206" t="s">
        <v>15070</v>
      </c>
      <c r="D24726" s="107" t="s">
        <v>39049</v>
      </c>
    </row>
    <row r="24727" spans="1:4" ht="15">
      <c r="A24727" s="32">
        <f t="shared" si="507"/>
        <v>24723</v>
      </c>
      <c r="B24727" s="206" t="s">
        <v>39953</v>
      </c>
      <c r="C24727" s="206" t="s">
        <v>39954</v>
      </c>
      <c r="D24727" s="107" t="s">
        <v>39049</v>
      </c>
    </row>
    <row r="24728" spans="1:4" ht="15">
      <c r="A24728" s="32">
        <f t="shared" si="507"/>
        <v>24724</v>
      </c>
      <c r="B24728" s="206" t="s">
        <v>39955</v>
      </c>
      <c r="C24728" s="206" t="s">
        <v>39956</v>
      </c>
      <c r="D24728" s="107" t="s">
        <v>39049</v>
      </c>
    </row>
    <row r="24729" spans="1:4" ht="15">
      <c r="A24729" s="32">
        <f t="shared" si="507"/>
        <v>24725</v>
      </c>
      <c r="B24729" s="206" t="s">
        <v>39957</v>
      </c>
      <c r="C24729" s="206" t="s">
        <v>39958</v>
      </c>
      <c r="D24729" s="107" t="s">
        <v>39049</v>
      </c>
    </row>
    <row r="24730" spans="1:4" ht="15">
      <c r="A24730" s="32">
        <f t="shared" si="507"/>
        <v>24726</v>
      </c>
      <c r="B24730" s="206" t="s">
        <v>39959</v>
      </c>
      <c r="C24730" s="206" t="s">
        <v>39960</v>
      </c>
      <c r="D24730" s="107" t="s">
        <v>39049</v>
      </c>
    </row>
    <row r="24731" spans="1:4" ht="15">
      <c r="A24731" s="32">
        <f t="shared" si="507"/>
        <v>24727</v>
      </c>
      <c r="B24731" s="206" t="s">
        <v>483</v>
      </c>
      <c r="C24731" s="206" t="s">
        <v>39961</v>
      </c>
      <c r="D24731" s="107" t="s">
        <v>39049</v>
      </c>
    </row>
    <row r="24732" spans="1:4" ht="15">
      <c r="A24732" s="32">
        <f t="shared" si="507"/>
        <v>24728</v>
      </c>
      <c r="B24732" s="206" t="s">
        <v>39962</v>
      </c>
      <c r="C24732" s="206" t="s">
        <v>37358</v>
      </c>
      <c r="D24732" s="107" t="s">
        <v>39049</v>
      </c>
    </row>
    <row r="24733" spans="1:4" ht="15">
      <c r="A24733" s="32">
        <f t="shared" si="507"/>
        <v>24729</v>
      </c>
      <c r="B24733" s="206" t="s">
        <v>39963</v>
      </c>
      <c r="C24733" s="206" t="s">
        <v>39964</v>
      </c>
      <c r="D24733" s="107" t="s">
        <v>39049</v>
      </c>
    </row>
    <row r="24734" spans="1:4" ht="15">
      <c r="A24734" s="32">
        <f t="shared" si="507"/>
        <v>24730</v>
      </c>
      <c r="B24734" s="206" t="s">
        <v>39963</v>
      </c>
      <c r="C24734" s="206" t="s">
        <v>39964</v>
      </c>
      <c r="D24734" s="107" t="s">
        <v>39049</v>
      </c>
    </row>
    <row r="24735" spans="1:4" ht="15">
      <c r="A24735" s="32">
        <f t="shared" si="507"/>
        <v>24731</v>
      </c>
      <c r="B24735" s="206" t="s">
        <v>39965</v>
      </c>
      <c r="C24735" s="206" t="s">
        <v>39966</v>
      </c>
      <c r="D24735" s="107" t="s">
        <v>39049</v>
      </c>
    </row>
    <row r="24736" spans="1:4" ht="15">
      <c r="A24736" s="32">
        <f t="shared" si="507"/>
        <v>24732</v>
      </c>
      <c r="B24736" s="206" t="s">
        <v>39965</v>
      </c>
      <c r="C24736" s="206" t="s">
        <v>39966</v>
      </c>
      <c r="D24736" s="107" t="s">
        <v>39049</v>
      </c>
    </row>
    <row r="24737" spans="1:4" ht="15">
      <c r="A24737" s="32">
        <f t="shared" si="507"/>
        <v>24733</v>
      </c>
      <c r="B24737" s="206" t="s">
        <v>39967</v>
      </c>
      <c r="C24737" s="206" t="s">
        <v>10511</v>
      </c>
      <c r="D24737" s="107" t="s">
        <v>39049</v>
      </c>
    </row>
    <row r="24738" spans="1:4" ht="15">
      <c r="A24738" s="32">
        <f t="shared" si="507"/>
        <v>24734</v>
      </c>
      <c r="B24738" s="206" t="s">
        <v>39968</v>
      </c>
      <c r="C24738" s="206" t="s">
        <v>39969</v>
      </c>
      <c r="D24738" s="107" t="s">
        <v>39049</v>
      </c>
    </row>
    <row r="24739" spans="1:4" ht="15">
      <c r="A24739" s="32">
        <f t="shared" si="507"/>
        <v>24735</v>
      </c>
      <c r="B24739" s="206" t="s">
        <v>39968</v>
      </c>
      <c r="C24739" s="206" t="s">
        <v>39969</v>
      </c>
      <c r="D24739" s="107" t="s">
        <v>39049</v>
      </c>
    </row>
    <row r="24740" spans="1:4" ht="15">
      <c r="A24740" s="32">
        <f t="shared" si="507"/>
        <v>24736</v>
      </c>
      <c r="B24740" s="206" t="s">
        <v>39970</v>
      </c>
      <c r="C24740" s="206" t="s">
        <v>39971</v>
      </c>
      <c r="D24740" s="107" t="s">
        <v>39049</v>
      </c>
    </row>
    <row r="24741" spans="1:4" ht="15">
      <c r="A24741" s="32">
        <f t="shared" si="507"/>
        <v>24737</v>
      </c>
      <c r="B24741" s="206" t="s">
        <v>39972</v>
      </c>
      <c r="C24741" s="206" t="s">
        <v>39973</v>
      </c>
      <c r="D24741" s="107" t="s">
        <v>39049</v>
      </c>
    </row>
    <row r="24742" spans="1:4" ht="15">
      <c r="A24742" s="32">
        <f t="shared" si="507"/>
        <v>24738</v>
      </c>
      <c r="B24742" s="206" t="s">
        <v>33562</v>
      </c>
      <c r="C24742" s="206" t="s">
        <v>39974</v>
      </c>
      <c r="D24742" s="107" t="s">
        <v>39049</v>
      </c>
    </row>
    <row r="24743" spans="1:4" ht="15">
      <c r="A24743" s="32">
        <f t="shared" si="507"/>
        <v>24739</v>
      </c>
      <c r="B24743" s="206" t="s">
        <v>39975</v>
      </c>
      <c r="C24743" s="206" t="s">
        <v>39976</v>
      </c>
      <c r="D24743" s="107" t="s">
        <v>39049</v>
      </c>
    </row>
    <row r="24744" spans="1:4" ht="15">
      <c r="A24744" s="32">
        <f t="shared" si="507"/>
        <v>24740</v>
      </c>
      <c r="B24744" s="206" t="s">
        <v>361</v>
      </c>
      <c r="C24744" s="206" t="s">
        <v>39977</v>
      </c>
      <c r="D24744" s="107" t="s">
        <v>39049</v>
      </c>
    </row>
    <row r="24745" spans="1:4" ht="15">
      <c r="A24745" s="32">
        <f t="shared" si="507"/>
        <v>24741</v>
      </c>
      <c r="B24745" s="206" t="s">
        <v>869</v>
      </c>
      <c r="C24745" s="206" t="s">
        <v>39978</v>
      </c>
      <c r="D24745" s="107" t="s">
        <v>39049</v>
      </c>
    </row>
    <row r="24746" spans="1:4" ht="15">
      <c r="A24746" s="32">
        <f t="shared" si="507"/>
        <v>24742</v>
      </c>
      <c r="B24746" s="206" t="s">
        <v>869</v>
      </c>
      <c r="C24746" s="206" t="s">
        <v>39978</v>
      </c>
      <c r="D24746" s="107" t="s">
        <v>39049</v>
      </c>
    </row>
    <row r="24747" spans="1:4" ht="15">
      <c r="A24747" s="32">
        <f t="shared" si="507"/>
        <v>24743</v>
      </c>
      <c r="B24747" s="206" t="s">
        <v>39979</v>
      </c>
      <c r="C24747" s="206" t="s">
        <v>39980</v>
      </c>
      <c r="D24747" s="107" t="s">
        <v>39049</v>
      </c>
    </row>
    <row r="24748" spans="1:4" ht="15">
      <c r="A24748" s="32">
        <f t="shared" si="507"/>
        <v>24744</v>
      </c>
      <c r="B24748" s="206" t="s">
        <v>3406</v>
      </c>
      <c r="C24748" s="206" t="s">
        <v>39981</v>
      </c>
      <c r="D24748" s="107" t="s">
        <v>39049</v>
      </c>
    </row>
    <row r="24749" spans="1:4" ht="15">
      <c r="A24749" s="32">
        <f t="shared" si="507"/>
        <v>24745</v>
      </c>
      <c r="B24749" s="206" t="s">
        <v>5637</v>
      </c>
      <c r="C24749" s="206" t="s">
        <v>39982</v>
      </c>
      <c r="D24749" s="107" t="s">
        <v>39049</v>
      </c>
    </row>
    <row r="24750" spans="1:4" ht="15">
      <c r="A24750" s="32">
        <f t="shared" si="507"/>
        <v>24746</v>
      </c>
      <c r="B24750" s="206" t="s">
        <v>39983</v>
      </c>
      <c r="C24750" s="206" t="s">
        <v>39984</v>
      </c>
      <c r="D24750" s="107" t="s">
        <v>39049</v>
      </c>
    </row>
    <row r="24751" spans="1:4" ht="15">
      <c r="A24751" s="32">
        <f t="shared" si="507"/>
        <v>24747</v>
      </c>
      <c r="B24751" s="206" t="s">
        <v>5139</v>
      </c>
      <c r="C24751" s="206" t="s">
        <v>39985</v>
      </c>
      <c r="D24751" s="107" t="s">
        <v>39049</v>
      </c>
    </row>
    <row r="24752" spans="1:4" ht="15">
      <c r="A24752" s="32">
        <f t="shared" si="507"/>
        <v>24748</v>
      </c>
      <c r="B24752" s="206" t="s">
        <v>39986</v>
      </c>
      <c r="C24752" s="206" t="s">
        <v>39987</v>
      </c>
      <c r="D24752" s="107" t="s">
        <v>39049</v>
      </c>
    </row>
    <row r="24753" spans="1:4" ht="15">
      <c r="A24753" s="32">
        <f t="shared" si="507"/>
        <v>24749</v>
      </c>
      <c r="B24753" s="206" t="s">
        <v>39986</v>
      </c>
      <c r="C24753" s="206" t="s">
        <v>39987</v>
      </c>
      <c r="D24753" s="107" t="s">
        <v>39049</v>
      </c>
    </row>
    <row r="24754" spans="1:4" ht="15">
      <c r="A24754" s="32">
        <f t="shared" si="507"/>
        <v>24750</v>
      </c>
      <c r="B24754" s="206" t="s">
        <v>39988</v>
      </c>
      <c r="C24754" s="206" t="s">
        <v>39989</v>
      </c>
      <c r="D24754" s="107" t="s">
        <v>39049</v>
      </c>
    </row>
    <row r="24755" spans="1:4" ht="15">
      <c r="A24755" s="32">
        <f t="shared" si="507"/>
        <v>24751</v>
      </c>
      <c r="B24755" s="206" t="s">
        <v>2992</v>
      </c>
      <c r="C24755" s="206" t="s">
        <v>39990</v>
      </c>
      <c r="D24755" s="107" t="s">
        <v>39049</v>
      </c>
    </row>
    <row r="24756" spans="1:4" ht="15">
      <c r="A24756" s="32">
        <f t="shared" si="507"/>
        <v>24752</v>
      </c>
      <c r="B24756" s="206" t="s">
        <v>2992</v>
      </c>
      <c r="C24756" s="206" t="s">
        <v>39990</v>
      </c>
      <c r="D24756" s="107" t="s">
        <v>39049</v>
      </c>
    </row>
    <row r="24757" spans="1:4" ht="15">
      <c r="A24757" s="32">
        <f t="shared" si="507"/>
        <v>24753</v>
      </c>
      <c r="B24757" s="206" t="s">
        <v>39991</v>
      </c>
      <c r="C24757" s="206" t="s">
        <v>39992</v>
      </c>
      <c r="D24757" s="107" t="s">
        <v>39049</v>
      </c>
    </row>
    <row r="24758" spans="1:4" ht="15">
      <c r="A24758" s="32">
        <f t="shared" si="507"/>
        <v>24754</v>
      </c>
      <c r="B24758" s="206" t="s">
        <v>39991</v>
      </c>
      <c r="C24758" s="206" t="s">
        <v>39992</v>
      </c>
      <c r="D24758" s="107" t="s">
        <v>39049</v>
      </c>
    </row>
    <row r="24759" spans="1:4" ht="15">
      <c r="A24759" s="32">
        <f t="shared" si="507"/>
        <v>24755</v>
      </c>
      <c r="B24759" s="206" t="s">
        <v>15353</v>
      </c>
      <c r="C24759" s="206" t="s">
        <v>39993</v>
      </c>
      <c r="D24759" s="107" t="s">
        <v>39049</v>
      </c>
    </row>
    <row r="24760" spans="1:4" ht="15">
      <c r="A24760" s="32">
        <f t="shared" si="507"/>
        <v>24756</v>
      </c>
      <c r="B24760" s="206" t="s">
        <v>15353</v>
      </c>
      <c r="C24760" s="206" t="s">
        <v>39993</v>
      </c>
      <c r="D24760" s="107" t="s">
        <v>39049</v>
      </c>
    </row>
    <row r="24761" spans="1:4" ht="15">
      <c r="A24761" s="32">
        <f t="shared" si="507"/>
        <v>24757</v>
      </c>
      <c r="B24761" s="206" t="s">
        <v>39994</v>
      </c>
      <c r="C24761" s="206" t="s">
        <v>39995</v>
      </c>
      <c r="D24761" s="107" t="s">
        <v>39049</v>
      </c>
    </row>
    <row r="24762" spans="1:4" ht="15">
      <c r="A24762" s="32">
        <f t="shared" si="507"/>
        <v>24758</v>
      </c>
      <c r="B24762" s="206" t="s">
        <v>39996</v>
      </c>
      <c r="C24762" s="206" t="s">
        <v>39997</v>
      </c>
      <c r="D24762" s="107" t="s">
        <v>39049</v>
      </c>
    </row>
    <row r="24763" spans="1:4" ht="15">
      <c r="A24763" s="32">
        <f t="shared" si="507"/>
        <v>24759</v>
      </c>
      <c r="B24763" s="206" t="s">
        <v>39996</v>
      </c>
      <c r="C24763" s="206" t="s">
        <v>39997</v>
      </c>
      <c r="D24763" s="107" t="s">
        <v>39049</v>
      </c>
    </row>
    <row r="24764" spans="1:4" ht="15">
      <c r="A24764" s="32">
        <f t="shared" si="507"/>
        <v>24760</v>
      </c>
      <c r="B24764" s="206" t="s">
        <v>39998</v>
      </c>
      <c r="C24764" s="206" t="s">
        <v>39999</v>
      </c>
      <c r="D24764" s="107" t="s">
        <v>39049</v>
      </c>
    </row>
    <row r="24765" spans="1:4" ht="15">
      <c r="A24765" s="32">
        <f t="shared" si="507"/>
        <v>24761</v>
      </c>
      <c r="B24765" s="206" t="s">
        <v>40000</v>
      </c>
      <c r="C24765" s="206" t="s">
        <v>40001</v>
      </c>
      <c r="D24765" s="107" t="s">
        <v>39049</v>
      </c>
    </row>
    <row r="24766" spans="1:4" ht="15">
      <c r="A24766" s="32">
        <f t="shared" si="507"/>
        <v>24762</v>
      </c>
      <c r="B24766" s="206" t="s">
        <v>3638</v>
      </c>
      <c r="C24766" s="206" t="s">
        <v>40002</v>
      </c>
      <c r="D24766" s="107" t="s">
        <v>39049</v>
      </c>
    </row>
    <row r="24767" spans="1:4" ht="15">
      <c r="A24767" s="32">
        <f t="shared" si="507"/>
        <v>24763</v>
      </c>
      <c r="B24767" s="206" t="s">
        <v>191</v>
      </c>
      <c r="C24767" s="206" t="s">
        <v>40003</v>
      </c>
      <c r="D24767" s="107" t="s">
        <v>39049</v>
      </c>
    </row>
    <row r="24768" spans="1:4" ht="15">
      <c r="A24768" s="32">
        <f t="shared" si="507"/>
        <v>24764</v>
      </c>
      <c r="B24768" s="206" t="s">
        <v>40004</v>
      </c>
      <c r="C24768" s="206" t="s">
        <v>40005</v>
      </c>
      <c r="D24768" s="107" t="s">
        <v>39049</v>
      </c>
    </row>
    <row r="24769" spans="1:4" ht="15">
      <c r="A24769" s="32">
        <f t="shared" si="507"/>
        <v>24765</v>
      </c>
      <c r="B24769" s="206" t="s">
        <v>40006</v>
      </c>
      <c r="C24769" s="206" t="s">
        <v>40007</v>
      </c>
      <c r="D24769" s="107" t="s">
        <v>39049</v>
      </c>
    </row>
    <row r="24770" spans="1:4" ht="15">
      <c r="A24770" s="32">
        <f t="shared" si="507"/>
        <v>24766</v>
      </c>
      <c r="B24770" s="206" t="s">
        <v>40006</v>
      </c>
      <c r="C24770" s="206" t="s">
        <v>40007</v>
      </c>
      <c r="D24770" s="107" t="s">
        <v>39049</v>
      </c>
    </row>
    <row r="24771" spans="1:4" ht="15">
      <c r="A24771" s="32">
        <f t="shared" si="507"/>
        <v>24767</v>
      </c>
      <c r="B24771" s="206" t="s">
        <v>40008</v>
      </c>
      <c r="C24771" s="206" t="s">
        <v>40009</v>
      </c>
      <c r="D24771" s="107" t="s">
        <v>39049</v>
      </c>
    </row>
    <row r="24772" spans="1:4" ht="15">
      <c r="A24772" s="32">
        <f t="shared" si="507"/>
        <v>24768</v>
      </c>
      <c r="B24772" s="206" t="s">
        <v>40008</v>
      </c>
      <c r="C24772" s="206" t="s">
        <v>40009</v>
      </c>
      <c r="D24772" s="107" t="s">
        <v>39049</v>
      </c>
    </row>
    <row r="24773" spans="1:4" ht="15">
      <c r="A24773" s="32">
        <f t="shared" si="507"/>
        <v>24769</v>
      </c>
      <c r="B24773" s="206" t="s">
        <v>40010</v>
      </c>
      <c r="C24773" s="206" t="s">
        <v>40011</v>
      </c>
      <c r="D24773" s="107" t="s">
        <v>39049</v>
      </c>
    </row>
    <row r="24774" spans="1:4" ht="15">
      <c r="A24774" s="32">
        <f t="shared" si="507"/>
        <v>24770</v>
      </c>
      <c r="B24774" s="206" t="s">
        <v>210</v>
      </c>
      <c r="C24774" s="206" t="s">
        <v>40012</v>
      </c>
      <c r="D24774" s="107" t="s">
        <v>39049</v>
      </c>
    </row>
    <row r="24775" spans="1:4" ht="15">
      <c r="A24775" s="32">
        <f t="shared" ref="A24775:A24838" si="508">+A24774+1</f>
        <v>24771</v>
      </c>
      <c r="B24775" s="206" t="s">
        <v>210</v>
      </c>
      <c r="C24775" s="206" t="s">
        <v>40012</v>
      </c>
      <c r="D24775" s="107" t="s">
        <v>39049</v>
      </c>
    </row>
    <row r="24776" spans="1:4" ht="15">
      <c r="A24776" s="32">
        <f t="shared" si="508"/>
        <v>24772</v>
      </c>
      <c r="B24776" s="206" t="s">
        <v>40013</v>
      </c>
      <c r="C24776" s="206" t="s">
        <v>40014</v>
      </c>
      <c r="D24776" s="107" t="s">
        <v>39049</v>
      </c>
    </row>
    <row r="24777" spans="1:4" ht="15">
      <c r="A24777" s="32">
        <f t="shared" si="508"/>
        <v>24773</v>
      </c>
      <c r="B24777" s="206" t="s">
        <v>40013</v>
      </c>
      <c r="C24777" s="206" t="s">
        <v>40014</v>
      </c>
      <c r="D24777" s="107" t="s">
        <v>39049</v>
      </c>
    </row>
    <row r="24778" spans="1:4" ht="15">
      <c r="A24778" s="32">
        <f t="shared" si="508"/>
        <v>24774</v>
      </c>
      <c r="B24778" s="206" t="s">
        <v>3166</v>
      </c>
      <c r="C24778" s="206" t="s">
        <v>40015</v>
      </c>
      <c r="D24778" s="107" t="s">
        <v>39049</v>
      </c>
    </row>
    <row r="24779" spans="1:4" ht="15">
      <c r="A24779" s="32">
        <f t="shared" si="508"/>
        <v>24775</v>
      </c>
      <c r="B24779" s="206" t="s">
        <v>470</v>
      </c>
      <c r="C24779" s="206" t="s">
        <v>40016</v>
      </c>
      <c r="D24779" s="107" t="s">
        <v>39049</v>
      </c>
    </row>
    <row r="24780" spans="1:4" ht="15">
      <c r="A24780" s="32">
        <f t="shared" si="508"/>
        <v>24776</v>
      </c>
      <c r="B24780" s="206" t="s">
        <v>40017</v>
      </c>
      <c r="C24780" s="206" t="s">
        <v>40018</v>
      </c>
      <c r="D24780" s="107" t="s">
        <v>39049</v>
      </c>
    </row>
    <row r="24781" spans="1:4" ht="15">
      <c r="A24781" s="32">
        <f t="shared" si="508"/>
        <v>24777</v>
      </c>
      <c r="B24781" s="206" t="s">
        <v>40019</v>
      </c>
      <c r="C24781" s="206" t="s">
        <v>40020</v>
      </c>
      <c r="D24781" s="107" t="s">
        <v>39049</v>
      </c>
    </row>
    <row r="24782" spans="1:4" ht="15">
      <c r="A24782" s="32">
        <f t="shared" si="508"/>
        <v>24778</v>
      </c>
      <c r="B24782" s="206" t="s">
        <v>40021</v>
      </c>
      <c r="C24782" s="206" t="s">
        <v>40022</v>
      </c>
      <c r="D24782" s="107" t="s">
        <v>39049</v>
      </c>
    </row>
    <row r="24783" spans="1:4" ht="15">
      <c r="A24783" s="32">
        <f t="shared" si="508"/>
        <v>24779</v>
      </c>
      <c r="B24783" s="206" t="s">
        <v>40023</v>
      </c>
      <c r="C24783" s="206" t="s">
        <v>40024</v>
      </c>
      <c r="D24783" s="107" t="s">
        <v>39049</v>
      </c>
    </row>
    <row r="24784" spans="1:4" ht="15">
      <c r="A24784" s="32">
        <f t="shared" si="508"/>
        <v>24780</v>
      </c>
      <c r="B24784" s="206" t="s">
        <v>11949</v>
      </c>
      <c r="C24784" s="206" t="s">
        <v>40025</v>
      </c>
      <c r="D24784" s="107" t="s">
        <v>39049</v>
      </c>
    </row>
    <row r="24785" spans="1:4" ht="15">
      <c r="A24785" s="32">
        <f t="shared" si="508"/>
        <v>24781</v>
      </c>
      <c r="B24785" s="206" t="s">
        <v>40026</v>
      </c>
      <c r="C24785" s="206" t="s">
        <v>40027</v>
      </c>
      <c r="D24785" s="107" t="s">
        <v>39049</v>
      </c>
    </row>
    <row r="24786" spans="1:4" ht="15">
      <c r="A24786" s="32">
        <f t="shared" si="508"/>
        <v>24782</v>
      </c>
      <c r="B24786" s="206" t="s">
        <v>40028</v>
      </c>
      <c r="C24786" s="206" t="s">
        <v>40029</v>
      </c>
      <c r="D24786" s="107" t="s">
        <v>39049</v>
      </c>
    </row>
    <row r="24787" spans="1:4" ht="15">
      <c r="A24787" s="32">
        <f t="shared" si="508"/>
        <v>24783</v>
      </c>
      <c r="B24787" s="206" t="s">
        <v>3609</v>
      </c>
      <c r="C24787" s="206" t="s">
        <v>40030</v>
      </c>
      <c r="D24787" s="107" t="s">
        <v>39049</v>
      </c>
    </row>
    <row r="24788" spans="1:4" ht="15">
      <c r="A24788" s="32">
        <f t="shared" si="508"/>
        <v>24784</v>
      </c>
      <c r="B24788" s="206" t="s">
        <v>40031</v>
      </c>
      <c r="C24788" s="206" t="s">
        <v>40032</v>
      </c>
      <c r="D24788" s="107" t="s">
        <v>39049</v>
      </c>
    </row>
    <row r="24789" spans="1:4" ht="15">
      <c r="A24789" s="32">
        <f t="shared" si="508"/>
        <v>24785</v>
      </c>
      <c r="B24789" s="206" t="s">
        <v>40033</v>
      </c>
      <c r="C24789" s="206" t="s">
        <v>1478</v>
      </c>
      <c r="D24789" s="107" t="s">
        <v>39049</v>
      </c>
    </row>
    <row r="24790" spans="1:4" ht="15">
      <c r="A24790" s="32">
        <f t="shared" si="508"/>
        <v>24786</v>
      </c>
      <c r="B24790" s="206" t="s">
        <v>40034</v>
      </c>
      <c r="C24790" s="206" t="s">
        <v>40035</v>
      </c>
      <c r="D24790" s="107" t="s">
        <v>39049</v>
      </c>
    </row>
    <row r="24791" spans="1:4" ht="15">
      <c r="A24791" s="32">
        <f t="shared" si="508"/>
        <v>24787</v>
      </c>
      <c r="B24791" s="206" t="s">
        <v>40036</v>
      </c>
      <c r="C24791" s="206" t="s">
        <v>40037</v>
      </c>
      <c r="D24791" s="107" t="s">
        <v>39049</v>
      </c>
    </row>
    <row r="24792" spans="1:4" ht="15">
      <c r="A24792" s="32">
        <f t="shared" si="508"/>
        <v>24788</v>
      </c>
      <c r="B24792" s="206" t="s">
        <v>40036</v>
      </c>
      <c r="C24792" s="206" t="s">
        <v>40037</v>
      </c>
      <c r="D24792" s="107" t="s">
        <v>39049</v>
      </c>
    </row>
    <row r="24793" spans="1:4" ht="15">
      <c r="A24793" s="32">
        <f t="shared" si="508"/>
        <v>24789</v>
      </c>
      <c r="B24793" s="206" t="s">
        <v>638</v>
      </c>
      <c r="C24793" s="206" t="s">
        <v>4603</v>
      </c>
      <c r="D24793" s="107" t="s">
        <v>39049</v>
      </c>
    </row>
    <row r="24794" spans="1:4" ht="15">
      <c r="A24794" s="32">
        <f t="shared" si="508"/>
        <v>24790</v>
      </c>
      <c r="B24794" s="206" t="s">
        <v>40038</v>
      </c>
      <c r="C24794" s="206" t="s">
        <v>40039</v>
      </c>
      <c r="D24794" s="107" t="s">
        <v>39049</v>
      </c>
    </row>
    <row r="24795" spans="1:4" ht="15">
      <c r="A24795" s="32">
        <f t="shared" si="508"/>
        <v>24791</v>
      </c>
      <c r="B24795" s="206" t="s">
        <v>4009</v>
      </c>
      <c r="C24795" s="206" t="s">
        <v>40040</v>
      </c>
      <c r="D24795" s="107" t="s">
        <v>39049</v>
      </c>
    </row>
    <row r="24796" spans="1:4" ht="15">
      <c r="A24796" s="32">
        <f t="shared" si="508"/>
        <v>24792</v>
      </c>
      <c r="B24796" s="206" t="s">
        <v>40041</v>
      </c>
      <c r="C24796" s="206" t="s">
        <v>40042</v>
      </c>
      <c r="D24796" s="107" t="s">
        <v>39049</v>
      </c>
    </row>
    <row r="24797" spans="1:4" ht="15">
      <c r="A24797" s="32">
        <f t="shared" si="508"/>
        <v>24793</v>
      </c>
      <c r="B24797" s="206" t="s">
        <v>40043</v>
      </c>
      <c r="C24797" s="206" t="s">
        <v>40044</v>
      </c>
      <c r="D24797" s="107" t="s">
        <v>39049</v>
      </c>
    </row>
    <row r="24798" spans="1:4" ht="15">
      <c r="A24798" s="32">
        <f t="shared" si="508"/>
        <v>24794</v>
      </c>
      <c r="B24798" s="206" t="s">
        <v>40043</v>
      </c>
      <c r="C24798" s="206" t="s">
        <v>40044</v>
      </c>
      <c r="D24798" s="107" t="s">
        <v>39049</v>
      </c>
    </row>
    <row r="24799" spans="1:4" ht="15">
      <c r="A24799" s="32">
        <f t="shared" si="508"/>
        <v>24795</v>
      </c>
      <c r="B24799" s="206" t="s">
        <v>40045</v>
      </c>
      <c r="C24799" s="206" t="s">
        <v>40046</v>
      </c>
      <c r="D24799" s="107" t="s">
        <v>39049</v>
      </c>
    </row>
    <row r="24800" spans="1:4" ht="15">
      <c r="A24800" s="32">
        <f t="shared" si="508"/>
        <v>24796</v>
      </c>
      <c r="B24800" s="206" t="s">
        <v>40045</v>
      </c>
      <c r="C24800" s="206" t="s">
        <v>40046</v>
      </c>
      <c r="D24800" s="107" t="s">
        <v>39049</v>
      </c>
    </row>
    <row r="24801" spans="1:4" ht="15">
      <c r="A24801" s="32">
        <f t="shared" si="508"/>
        <v>24797</v>
      </c>
      <c r="B24801" s="206" t="s">
        <v>40047</v>
      </c>
      <c r="C24801" s="206" t="s">
        <v>40048</v>
      </c>
      <c r="D24801" s="107" t="s">
        <v>39049</v>
      </c>
    </row>
    <row r="24802" spans="1:4" ht="15">
      <c r="A24802" s="32">
        <f t="shared" si="508"/>
        <v>24798</v>
      </c>
      <c r="B24802" s="206" t="s">
        <v>40049</v>
      </c>
      <c r="C24802" s="206" t="s">
        <v>40050</v>
      </c>
      <c r="D24802" s="107" t="s">
        <v>39049</v>
      </c>
    </row>
    <row r="24803" spans="1:4" ht="15">
      <c r="A24803" s="32">
        <f t="shared" si="508"/>
        <v>24799</v>
      </c>
      <c r="B24803" s="206" t="s">
        <v>9921</v>
      </c>
      <c r="C24803" s="206" t="s">
        <v>40051</v>
      </c>
      <c r="D24803" s="107" t="s">
        <v>39049</v>
      </c>
    </row>
    <row r="24804" spans="1:4" ht="15">
      <c r="A24804" s="32">
        <f t="shared" si="508"/>
        <v>24800</v>
      </c>
      <c r="B24804" s="206" t="s">
        <v>9921</v>
      </c>
      <c r="C24804" s="206" t="s">
        <v>40051</v>
      </c>
      <c r="D24804" s="107" t="s">
        <v>39049</v>
      </c>
    </row>
    <row r="24805" spans="1:4" ht="15">
      <c r="A24805" s="32">
        <f t="shared" si="508"/>
        <v>24801</v>
      </c>
      <c r="B24805" s="206" t="s">
        <v>7824</v>
      </c>
      <c r="C24805" s="206" t="s">
        <v>40052</v>
      </c>
      <c r="D24805" s="107" t="s">
        <v>39049</v>
      </c>
    </row>
    <row r="24806" spans="1:4" ht="15">
      <c r="A24806" s="32">
        <f t="shared" si="508"/>
        <v>24802</v>
      </c>
      <c r="B24806" s="206" t="s">
        <v>158</v>
      </c>
      <c r="C24806" s="206" t="s">
        <v>40053</v>
      </c>
      <c r="D24806" s="107" t="s">
        <v>39049</v>
      </c>
    </row>
    <row r="24807" spans="1:4" ht="15">
      <c r="A24807" s="32">
        <f t="shared" si="508"/>
        <v>24803</v>
      </c>
      <c r="B24807" s="206" t="s">
        <v>1399</v>
      </c>
      <c r="C24807" s="206" t="s">
        <v>40054</v>
      </c>
      <c r="D24807" s="107" t="s">
        <v>39049</v>
      </c>
    </row>
    <row r="24808" spans="1:4" ht="15">
      <c r="A24808" s="32">
        <f t="shared" si="508"/>
        <v>24804</v>
      </c>
      <c r="B24808" s="206" t="s">
        <v>40055</v>
      </c>
      <c r="C24808" s="206" t="s">
        <v>40056</v>
      </c>
      <c r="D24808" s="107" t="s">
        <v>39049</v>
      </c>
    </row>
    <row r="24809" spans="1:4" ht="15">
      <c r="A24809" s="32">
        <f t="shared" si="508"/>
        <v>24805</v>
      </c>
      <c r="B24809" s="206" t="s">
        <v>40055</v>
      </c>
      <c r="C24809" s="206" t="s">
        <v>40056</v>
      </c>
      <c r="D24809" s="107" t="s">
        <v>39049</v>
      </c>
    </row>
    <row r="24810" spans="1:4" ht="15">
      <c r="A24810" s="32">
        <f t="shared" si="508"/>
        <v>24806</v>
      </c>
      <c r="B24810" s="206" t="s">
        <v>1048</v>
      </c>
      <c r="C24810" s="206" t="s">
        <v>40057</v>
      </c>
      <c r="D24810" s="107" t="s">
        <v>39049</v>
      </c>
    </row>
    <row r="24811" spans="1:4" ht="15">
      <c r="A24811" s="32">
        <f t="shared" si="508"/>
        <v>24807</v>
      </c>
      <c r="B24811" s="206" t="s">
        <v>11186</v>
      </c>
      <c r="C24811" s="206" t="s">
        <v>40058</v>
      </c>
      <c r="D24811" s="107" t="s">
        <v>39049</v>
      </c>
    </row>
    <row r="24812" spans="1:4" ht="15">
      <c r="A24812" s="32">
        <f t="shared" si="508"/>
        <v>24808</v>
      </c>
      <c r="B24812" s="206" t="s">
        <v>11186</v>
      </c>
      <c r="C24812" s="206" t="s">
        <v>40058</v>
      </c>
      <c r="D24812" s="107" t="s">
        <v>39049</v>
      </c>
    </row>
    <row r="24813" spans="1:4" ht="15">
      <c r="A24813" s="32">
        <f t="shared" si="508"/>
        <v>24809</v>
      </c>
      <c r="B24813" s="206" t="s">
        <v>16034</v>
      </c>
      <c r="C24813" s="206" t="s">
        <v>40059</v>
      </c>
      <c r="D24813" s="107" t="s">
        <v>39049</v>
      </c>
    </row>
    <row r="24814" spans="1:4" ht="15">
      <c r="A24814" s="32">
        <f t="shared" si="508"/>
        <v>24810</v>
      </c>
      <c r="B24814" s="206" t="s">
        <v>40060</v>
      </c>
      <c r="C24814" s="206" t="s">
        <v>40061</v>
      </c>
      <c r="D24814" s="107" t="s">
        <v>39049</v>
      </c>
    </row>
    <row r="24815" spans="1:4" ht="15">
      <c r="A24815" s="32">
        <f t="shared" si="508"/>
        <v>24811</v>
      </c>
      <c r="B24815" s="206" t="s">
        <v>40060</v>
      </c>
      <c r="C24815" s="206" t="s">
        <v>40061</v>
      </c>
      <c r="D24815" s="107" t="s">
        <v>39049</v>
      </c>
    </row>
    <row r="24816" spans="1:4" ht="15">
      <c r="A24816" s="32">
        <f t="shared" si="508"/>
        <v>24812</v>
      </c>
      <c r="B24816" s="206" t="s">
        <v>40062</v>
      </c>
      <c r="C24816" s="206" t="s">
        <v>40063</v>
      </c>
      <c r="D24816" s="107" t="s">
        <v>39049</v>
      </c>
    </row>
    <row r="24817" spans="1:4" ht="15">
      <c r="A24817" s="32">
        <f t="shared" si="508"/>
        <v>24813</v>
      </c>
      <c r="B24817" s="206" t="s">
        <v>40062</v>
      </c>
      <c r="C24817" s="206" t="s">
        <v>40063</v>
      </c>
      <c r="D24817" s="107" t="s">
        <v>39049</v>
      </c>
    </row>
    <row r="24818" spans="1:4" ht="15">
      <c r="A24818" s="32">
        <f t="shared" si="508"/>
        <v>24814</v>
      </c>
      <c r="B24818" s="206" t="s">
        <v>40064</v>
      </c>
      <c r="C24818" s="206" t="s">
        <v>40065</v>
      </c>
      <c r="D24818" s="107" t="s">
        <v>39049</v>
      </c>
    </row>
    <row r="24819" spans="1:4" ht="15">
      <c r="A24819" s="32">
        <f t="shared" si="508"/>
        <v>24815</v>
      </c>
      <c r="B24819" s="206" t="s">
        <v>40066</v>
      </c>
      <c r="C24819" s="206" t="s">
        <v>40067</v>
      </c>
      <c r="D24819" s="107" t="s">
        <v>39049</v>
      </c>
    </row>
    <row r="24820" spans="1:4" ht="15">
      <c r="A24820" s="32">
        <f t="shared" si="508"/>
        <v>24816</v>
      </c>
      <c r="B24820" s="206" t="s">
        <v>40066</v>
      </c>
      <c r="C24820" s="206" t="s">
        <v>40067</v>
      </c>
      <c r="D24820" s="107" t="s">
        <v>39049</v>
      </c>
    </row>
    <row r="24821" spans="1:4" ht="15">
      <c r="A24821" s="32">
        <f t="shared" si="508"/>
        <v>24817</v>
      </c>
      <c r="B24821" s="206" t="s">
        <v>186</v>
      </c>
      <c r="C24821" s="206" t="s">
        <v>40068</v>
      </c>
      <c r="D24821" s="107" t="s">
        <v>39049</v>
      </c>
    </row>
    <row r="24822" spans="1:4" ht="15">
      <c r="A24822" s="32">
        <f t="shared" si="508"/>
        <v>24818</v>
      </c>
      <c r="B24822" s="206" t="s">
        <v>40069</v>
      </c>
      <c r="C24822" s="206" t="s">
        <v>35306</v>
      </c>
      <c r="D24822" s="107" t="s">
        <v>39049</v>
      </c>
    </row>
    <row r="24823" spans="1:4" ht="15">
      <c r="A24823" s="32">
        <f t="shared" si="508"/>
        <v>24819</v>
      </c>
      <c r="B24823" s="206" t="s">
        <v>40069</v>
      </c>
      <c r="C24823" s="206" t="s">
        <v>35306</v>
      </c>
      <c r="D24823" s="107" t="s">
        <v>39049</v>
      </c>
    </row>
    <row r="24824" spans="1:4" ht="15">
      <c r="A24824" s="32">
        <f t="shared" si="508"/>
        <v>24820</v>
      </c>
      <c r="B24824" s="206" t="s">
        <v>40070</v>
      </c>
      <c r="C24824" s="206" t="s">
        <v>40071</v>
      </c>
      <c r="D24824" s="107" t="s">
        <v>39049</v>
      </c>
    </row>
    <row r="24825" spans="1:4" ht="15">
      <c r="A24825" s="32">
        <f t="shared" si="508"/>
        <v>24821</v>
      </c>
      <c r="B24825" s="206" t="s">
        <v>4388</v>
      </c>
      <c r="C24825" s="206" t="s">
        <v>40072</v>
      </c>
      <c r="D24825" s="107" t="s">
        <v>39049</v>
      </c>
    </row>
    <row r="24826" spans="1:4" ht="15">
      <c r="A24826" s="32">
        <f t="shared" si="508"/>
        <v>24822</v>
      </c>
      <c r="B24826" s="206" t="s">
        <v>4388</v>
      </c>
      <c r="C24826" s="206" t="s">
        <v>40072</v>
      </c>
      <c r="D24826" s="107" t="s">
        <v>39049</v>
      </c>
    </row>
    <row r="24827" spans="1:4" ht="15">
      <c r="A24827" s="32">
        <f t="shared" si="508"/>
        <v>24823</v>
      </c>
      <c r="B24827" s="206" t="s">
        <v>33606</v>
      </c>
      <c r="C24827" s="206" t="s">
        <v>18787</v>
      </c>
      <c r="D24827" s="107" t="s">
        <v>39049</v>
      </c>
    </row>
    <row r="24828" spans="1:4" ht="15">
      <c r="A24828" s="32">
        <f t="shared" si="508"/>
        <v>24824</v>
      </c>
      <c r="B24828" s="206" t="s">
        <v>33606</v>
      </c>
      <c r="C24828" s="206" t="s">
        <v>18787</v>
      </c>
      <c r="D24828" s="107" t="s">
        <v>39049</v>
      </c>
    </row>
    <row r="24829" spans="1:4" ht="15">
      <c r="A24829" s="32">
        <f t="shared" si="508"/>
        <v>24825</v>
      </c>
      <c r="B24829" s="206" t="s">
        <v>40073</v>
      </c>
      <c r="C24829" s="206" t="s">
        <v>40074</v>
      </c>
      <c r="D24829" s="107" t="s">
        <v>39049</v>
      </c>
    </row>
    <row r="24830" spans="1:4" ht="15">
      <c r="A24830" s="32">
        <f t="shared" si="508"/>
        <v>24826</v>
      </c>
      <c r="B24830" s="206" t="s">
        <v>40073</v>
      </c>
      <c r="C24830" s="206" t="s">
        <v>40074</v>
      </c>
      <c r="D24830" s="107" t="s">
        <v>39049</v>
      </c>
    </row>
    <row r="24831" spans="1:4" ht="15">
      <c r="A24831" s="32">
        <f t="shared" si="508"/>
        <v>24827</v>
      </c>
      <c r="B24831" s="206" t="s">
        <v>1185</v>
      </c>
      <c r="C24831" s="206" t="s">
        <v>40075</v>
      </c>
      <c r="D24831" s="107" t="s">
        <v>39049</v>
      </c>
    </row>
    <row r="24832" spans="1:4" ht="15">
      <c r="A24832" s="32">
        <f t="shared" si="508"/>
        <v>24828</v>
      </c>
      <c r="B24832" s="206" t="s">
        <v>11051</v>
      </c>
      <c r="C24832" s="206" t="s">
        <v>40076</v>
      </c>
      <c r="D24832" s="107" t="s">
        <v>39049</v>
      </c>
    </row>
    <row r="24833" spans="1:4" ht="15">
      <c r="A24833" s="32">
        <f t="shared" si="508"/>
        <v>24829</v>
      </c>
      <c r="B24833" s="206" t="s">
        <v>40077</v>
      </c>
      <c r="C24833" s="206" t="s">
        <v>40078</v>
      </c>
      <c r="D24833" s="107" t="s">
        <v>39049</v>
      </c>
    </row>
    <row r="24834" spans="1:4" ht="15">
      <c r="A24834" s="32">
        <f t="shared" si="508"/>
        <v>24830</v>
      </c>
      <c r="B24834" s="206" t="s">
        <v>40077</v>
      </c>
      <c r="C24834" s="206" t="s">
        <v>40078</v>
      </c>
      <c r="D24834" s="107" t="s">
        <v>39049</v>
      </c>
    </row>
    <row r="24835" spans="1:4" ht="15">
      <c r="A24835" s="32">
        <f t="shared" si="508"/>
        <v>24831</v>
      </c>
      <c r="B24835" s="206" t="s">
        <v>40079</v>
      </c>
      <c r="C24835" s="206" t="s">
        <v>40080</v>
      </c>
      <c r="D24835" s="107" t="s">
        <v>39049</v>
      </c>
    </row>
    <row r="24836" spans="1:4" ht="15">
      <c r="A24836" s="32">
        <f t="shared" si="508"/>
        <v>24832</v>
      </c>
      <c r="B24836" s="206" t="s">
        <v>5139</v>
      </c>
      <c r="C24836" s="206" t="s">
        <v>40081</v>
      </c>
      <c r="D24836" s="107" t="s">
        <v>39049</v>
      </c>
    </row>
    <row r="24837" spans="1:4" ht="15">
      <c r="A24837" s="32">
        <f t="shared" si="508"/>
        <v>24833</v>
      </c>
      <c r="B24837" s="206" t="s">
        <v>5139</v>
      </c>
      <c r="C24837" s="206" t="s">
        <v>40081</v>
      </c>
      <c r="D24837" s="107" t="s">
        <v>39049</v>
      </c>
    </row>
    <row r="24838" spans="1:4" ht="15">
      <c r="A24838" s="32">
        <f t="shared" si="508"/>
        <v>24834</v>
      </c>
      <c r="B24838" s="206" t="s">
        <v>32948</v>
      </c>
      <c r="C24838" s="206" t="s">
        <v>5129</v>
      </c>
      <c r="D24838" s="107" t="s">
        <v>39049</v>
      </c>
    </row>
    <row r="24839" spans="1:4" ht="15">
      <c r="A24839" s="32">
        <f t="shared" ref="A24839:A24902" si="509">+A24838+1</f>
        <v>24835</v>
      </c>
      <c r="B24839" s="206" t="s">
        <v>40082</v>
      </c>
      <c r="C24839" s="206" t="s">
        <v>40083</v>
      </c>
      <c r="D24839" s="107" t="s">
        <v>39049</v>
      </c>
    </row>
    <row r="24840" spans="1:4" ht="15">
      <c r="A24840" s="32">
        <f t="shared" si="509"/>
        <v>24836</v>
      </c>
      <c r="B24840" s="206" t="s">
        <v>40082</v>
      </c>
      <c r="C24840" s="206" t="s">
        <v>40083</v>
      </c>
      <c r="D24840" s="107" t="s">
        <v>39049</v>
      </c>
    </row>
    <row r="24841" spans="1:4" ht="15">
      <c r="A24841" s="32">
        <f t="shared" si="509"/>
        <v>24837</v>
      </c>
      <c r="B24841" s="206" t="s">
        <v>40084</v>
      </c>
      <c r="C24841" s="206" t="s">
        <v>40085</v>
      </c>
      <c r="D24841" s="107" t="s">
        <v>39049</v>
      </c>
    </row>
    <row r="24842" spans="1:4" ht="15">
      <c r="A24842" s="32">
        <f t="shared" si="509"/>
        <v>24838</v>
      </c>
      <c r="B24842" s="206" t="s">
        <v>40086</v>
      </c>
      <c r="C24842" s="206" t="s">
        <v>40087</v>
      </c>
      <c r="D24842" s="107" t="s">
        <v>39049</v>
      </c>
    </row>
    <row r="24843" spans="1:4" ht="15">
      <c r="A24843" s="32">
        <f t="shared" si="509"/>
        <v>24839</v>
      </c>
      <c r="B24843" s="206" t="s">
        <v>40086</v>
      </c>
      <c r="C24843" s="206" t="s">
        <v>40087</v>
      </c>
      <c r="D24843" s="107" t="s">
        <v>39049</v>
      </c>
    </row>
    <row r="24844" spans="1:4" ht="15">
      <c r="A24844" s="32">
        <f t="shared" si="509"/>
        <v>24840</v>
      </c>
      <c r="B24844" s="206" t="s">
        <v>6331</v>
      </c>
      <c r="C24844" s="206" t="s">
        <v>40088</v>
      </c>
      <c r="D24844" s="107" t="s">
        <v>39049</v>
      </c>
    </row>
    <row r="24845" spans="1:4" ht="15">
      <c r="A24845" s="32">
        <f t="shared" si="509"/>
        <v>24841</v>
      </c>
      <c r="B24845" s="206" t="s">
        <v>38074</v>
      </c>
      <c r="C24845" s="206" t="s">
        <v>40089</v>
      </c>
      <c r="D24845" s="107" t="s">
        <v>39049</v>
      </c>
    </row>
    <row r="24846" spans="1:4" ht="15">
      <c r="A24846" s="32">
        <f t="shared" si="509"/>
        <v>24842</v>
      </c>
      <c r="B24846" s="206" t="s">
        <v>38074</v>
      </c>
      <c r="C24846" s="206" t="s">
        <v>40089</v>
      </c>
      <c r="D24846" s="107" t="s">
        <v>39049</v>
      </c>
    </row>
    <row r="24847" spans="1:4" ht="15">
      <c r="A24847" s="32">
        <f t="shared" si="509"/>
        <v>24843</v>
      </c>
      <c r="B24847" s="206" t="s">
        <v>40090</v>
      </c>
      <c r="C24847" s="206" t="s">
        <v>40091</v>
      </c>
      <c r="D24847" s="107" t="s">
        <v>39049</v>
      </c>
    </row>
    <row r="24848" spans="1:4" ht="15">
      <c r="A24848" s="32">
        <f t="shared" si="509"/>
        <v>24844</v>
      </c>
      <c r="B24848" s="206" t="s">
        <v>40090</v>
      </c>
      <c r="C24848" s="206" t="s">
        <v>40091</v>
      </c>
      <c r="D24848" s="107" t="s">
        <v>39049</v>
      </c>
    </row>
    <row r="24849" spans="1:4" ht="15">
      <c r="A24849" s="32">
        <f t="shared" si="509"/>
        <v>24845</v>
      </c>
      <c r="B24849" s="206" t="s">
        <v>40092</v>
      </c>
      <c r="C24849" s="206" t="s">
        <v>40093</v>
      </c>
      <c r="D24849" s="107" t="s">
        <v>39049</v>
      </c>
    </row>
    <row r="24850" spans="1:4" ht="15">
      <c r="A24850" s="32">
        <f t="shared" si="509"/>
        <v>24846</v>
      </c>
      <c r="B24850" s="206" t="s">
        <v>40094</v>
      </c>
      <c r="C24850" s="206" t="s">
        <v>40095</v>
      </c>
      <c r="D24850" s="107" t="s">
        <v>39049</v>
      </c>
    </row>
    <row r="24851" spans="1:4" ht="15">
      <c r="A24851" s="32">
        <f t="shared" si="509"/>
        <v>24847</v>
      </c>
      <c r="B24851" s="206" t="s">
        <v>40094</v>
      </c>
      <c r="C24851" s="206" t="s">
        <v>40095</v>
      </c>
      <c r="D24851" s="107" t="s">
        <v>39049</v>
      </c>
    </row>
    <row r="24852" spans="1:4" ht="15">
      <c r="A24852" s="32">
        <f t="shared" si="509"/>
        <v>24848</v>
      </c>
      <c r="B24852" s="206" t="s">
        <v>40096</v>
      </c>
      <c r="C24852" s="206" t="s">
        <v>40097</v>
      </c>
      <c r="D24852" s="107" t="s">
        <v>39049</v>
      </c>
    </row>
    <row r="24853" spans="1:4" ht="15">
      <c r="A24853" s="32">
        <f t="shared" si="509"/>
        <v>24849</v>
      </c>
      <c r="B24853" s="206" t="s">
        <v>40096</v>
      </c>
      <c r="C24853" s="206" t="s">
        <v>40097</v>
      </c>
      <c r="D24853" s="107" t="s">
        <v>39049</v>
      </c>
    </row>
    <row r="24854" spans="1:4" ht="15">
      <c r="A24854" s="32">
        <f t="shared" si="509"/>
        <v>24850</v>
      </c>
      <c r="B24854" s="206" t="s">
        <v>10987</v>
      </c>
      <c r="C24854" s="206" t="s">
        <v>40098</v>
      </c>
      <c r="D24854" s="107" t="s">
        <v>39049</v>
      </c>
    </row>
    <row r="24855" spans="1:4" ht="15">
      <c r="A24855" s="32">
        <f t="shared" si="509"/>
        <v>24851</v>
      </c>
      <c r="B24855" s="206" t="s">
        <v>40099</v>
      </c>
      <c r="C24855" s="206" t="s">
        <v>40100</v>
      </c>
      <c r="D24855" s="107" t="s">
        <v>39049</v>
      </c>
    </row>
    <row r="24856" spans="1:4" ht="15">
      <c r="A24856" s="32">
        <f t="shared" si="509"/>
        <v>24852</v>
      </c>
      <c r="B24856" s="206" t="s">
        <v>40101</v>
      </c>
      <c r="C24856" s="206" t="s">
        <v>17898</v>
      </c>
      <c r="D24856" s="107" t="s">
        <v>39049</v>
      </c>
    </row>
    <row r="24857" spans="1:4" ht="15">
      <c r="A24857" s="32">
        <f t="shared" si="509"/>
        <v>24853</v>
      </c>
      <c r="B24857" s="206" t="s">
        <v>40101</v>
      </c>
      <c r="C24857" s="206" t="s">
        <v>17898</v>
      </c>
      <c r="D24857" s="107" t="s">
        <v>39049</v>
      </c>
    </row>
    <row r="24858" spans="1:4" ht="15">
      <c r="A24858" s="32">
        <f t="shared" si="509"/>
        <v>24854</v>
      </c>
      <c r="B24858" s="206" t="s">
        <v>40102</v>
      </c>
      <c r="C24858" s="206" t="s">
        <v>36919</v>
      </c>
      <c r="D24858" s="107" t="s">
        <v>39049</v>
      </c>
    </row>
    <row r="24859" spans="1:4" ht="15">
      <c r="A24859" s="32">
        <f t="shared" si="509"/>
        <v>24855</v>
      </c>
      <c r="B24859" s="206" t="s">
        <v>40103</v>
      </c>
      <c r="C24859" s="206" t="s">
        <v>40104</v>
      </c>
      <c r="D24859" s="107" t="s">
        <v>39049</v>
      </c>
    </row>
    <row r="24860" spans="1:4" ht="15">
      <c r="A24860" s="32">
        <f t="shared" si="509"/>
        <v>24856</v>
      </c>
      <c r="B24860" s="206" t="s">
        <v>40103</v>
      </c>
      <c r="C24860" s="206" t="s">
        <v>40104</v>
      </c>
      <c r="D24860" s="107" t="s">
        <v>39049</v>
      </c>
    </row>
    <row r="24861" spans="1:4" ht="15">
      <c r="A24861" s="32">
        <f t="shared" si="509"/>
        <v>24857</v>
      </c>
      <c r="B24861" s="206" t="s">
        <v>631</v>
      </c>
      <c r="C24861" s="206" t="s">
        <v>40105</v>
      </c>
      <c r="D24861" s="107" t="s">
        <v>39049</v>
      </c>
    </row>
    <row r="24862" spans="1:4" ht="15">
      <c r="A24862" s="32">
        <f t="shared" si="509"/>
        <v>24858</v>
      </c>
      <c r="B24862" s="206" t="s">
        <v>518</v>
      </c>
      <c r="C24862" s="206" t="s">
        <v>40106</v>
      </c>
      <c r="D24862" s="107" t="s">
        <v>39049</v>
      </c>
    </row>
    <row r="24863" spans="1:4" ht="15">
      <c r="A24863" s="32">
        <f t="shared" si="509"/>
        <v>24859</v>
      </c>
      <c r="B24863" s="206" t="s">
        <v>203</v>
      </c>
      <c r="C24863" s="206" t="s">
        <v>40107</v>
      </c>
      <c r="D24863" s="107" t="s">
        <v>39049</v>
      </c>
    </row>
    <row r="24864" spans="1:4" ht="15">
      <c r="A24864" s="32">
        <f t="shared" si="509"/>
        <v>24860</v>
      </c>
      <c r="B24864" s="206" t="s">
        <v>40108</v>
      </c>
      <c r="C24864" s="206" t="s">
        <v>40109</v>
      </c>
      <c r="D24864" s="107" t="s">
        <v>39049</v>
      </c>
    </row>
    <row r="24865" spans="1:4" ht="15">
      <c r="A24865" s="32">
        <f t="shared" si="509"/>
        <v>24861</v>
      </c>
      <c r="B24865" s="206" t="s">
        <v>12705</v>
      </c>
      <c r="C24865" s="206" t="s">
        <v>40110</v>
      </c>
      <c r="D24865" s="107" t="s">
        <v>39049</v>
      </c>
    </row>
    <row r="24866" spans="1:4" ht="15">
      <c r="A24866" s="32">
        <f t="shared" si="509"/>
        <v>24862</v>
      </c>
      <c r="B24866" s="206" t="s">
        <v>40111</v>
      </c>
      <c r="C24866" s="206" t="s">
        <v>40112</v>
      </c>
      <c r="D24866" s="107" t="s">
        <v>39049</v>
      </c>
    </row>
    <row r="24867" spans="1:4" ht="15">
      <c r="A24867" s="32">
        <f t="shared" si="509"/>
        <v>24863</v>
      </c>
      <c r="B24867" s="206" t="s">
        <v>40111</v>
      </c>
      <c r="C24867" s="206" t="s">
        <v>40112</v>
      </c>
      <c r="D24867" s="107" t="s">
        <v>39049</v>
      </c>
    </row>
    <row r="24868" spans="1:4" ht="15">
      <c r="A24868" s="32">
        <f t="shared" si="509"/>
        <v>24864</v>
      </c>
      <c r="B24868" s="206" t="s">
        <v>40113</v>
      </c>
      <c r="C24868" s="206" t="s">
        <v>40114</v>
      </c>
      <c r="D24868" s="107" t="s">
        <v>39049</v>
      </c>
    </row>
    <row r="24869" spans="1:4" ht="15">
      <c r="A24869" s="32">
        <f t="shared" si="509"/>
        <v>24865</v>
      </c>
      <c r="B24869" s="206" t="s">
        <v>19392</v>
      </c>
      <c r="C24869" s="206" t="s">
        <v>40115</v>
      </c>
      <c r="D24869" s="107" t="s">
        <v>39049</v>
      </c>
    </row>
    <row r="24870" spans="1:4" ht="15">
      <c r="A24870" s="32">
        <f t="shared" si="509"/>
        <v>24866</v>
      </c>
      <c r="B24870" s="206" t="s">
        <v>19392</v>
      </c>
      <c r="C24870" s="206" t="s">
        <v>40115</v>
      </c>
      <c r="D24870" s="107" t="s">
        <v>39049</v>
      </c>
    </row>
    <row r="24871" spans="1:4" ht="15">
      <c r="A24871" s="32">
        <f t="shared" si="509"/>
        <v>24867</v>
      </c>
      <c r="B24871" s="206" t="s">
        <v>40116</v>
      </c>
      <c r="C24871" s="206" t="s">
        <v>40117</v>
      </c>
      <c r="D24871" s="107" t="s">
        <v>39049</v>
      </c>
    </row>
    <row r="24872" spans="1:4" ht="15">
      <c r="A24872" s="32">
        <f t="shared" si="509"/>
        <v>24868</v>
      </c>
      <c r="B24872" s="206" t="s">
        <v>40118</v>
      </c>
      <c r="C24872" s="206" t="s">
        <v>40119</v>
      </c>
      <c r="D24872" s="107" t="s">
        <v>39049</v>
      </c>
    </row>
    <row r="24873" spans="1:4" ht="15">
      <c r="A24873" s="32">
        <f t="shared" si="509"/>
        <v>24869</v>
      </c>
      <c r="B24873" s="206" t="s">
        <v>40120</v>
      </c>
      <c r="C24873" s="206" t="s">
        <v>40121</v>
      </c>
      <c r="D24873" s="107" t="s">
        <v>39049</v>
      </c>
    </row>
    <row r="24874" spans="1:4" ht="15">
      <c r="A24874" s="32">
        <f t="shared" si="509"/>
        <v>24870</v>
      </c>
      <c r="B24874" s="206" t="s">
        <v>40122</v>
      </c>
      <c r="C24874" s="206" t="s">
        <v>40123</v>
      </c>
      <c r="D24874" s="107" t="s">
        <v>39049</v>
      </c>
    </row>
    <row r="24875" spans="1:4" ht="15">
      <c r="A24875" s="32">
        <f t="shared" si="509"/>
        <v>24871</v>
      </c>
      <c r="B24875" s="206" t="s">
        <v>40124</v>
      </c>
      <c r="C24875" s="206" t="s">
        <v>40125</v>
      </c>
      <c r="D24875" s="107" t="s">
        <v>39049</v>
      </c>
    </row>
    <row r="24876" spans="1:4" ht="15">
      <c r="A24876" s="32">
        <f t="shared" si="509"/>
        <v>24872</v>
      </c>
      <c r="B24876" s="206" t="s">
        <v>40124</v>
      </c>
      <c r="C24876" s="206" t="s">
        <v>40125</v>
      </c>
      <c r="D24876" s="107" t="s">
        <v>39049</v>
      </c>
    </row>
    <row r="24877" spans="1:4" ht="15">
      <c r="A24877" s="32">
        <f t="shared" si="509"/>
        <v>24873</v>
      </c>
      <c r="B24877" s="206" t="s">
        <v>40126</v>
      </c>
      <c r="C24877" s="206" t="s">
        <v>40127</v>
      </c>
      <c r="D24877" s="107" t="s">
        <v>39049</v>
      </c>
    </row>
    <row r="24878" spans="1:4" ht="15">
      <c r="A24878" s="32">
        <f t="shared" si="509"/>
        <v>24874</v>
      </c>
      <c r="B24878" s="206" t="s">
        <v>40128</v>
      </c>
      <c r="C24878" s="206" t="s">
        <v>40129</v>
      </c>
      <c r="D24878" s="107" t="s">
        <v>39049</v>
      </c>
    </row>
    <row r="24879" spans="1:4" ht="15">
      <c r="A24879" s="32">
        <f t="shared" si="509"/>
        <v>24875</v>
      </c>
      <c r="B24879" s="206" t="s">
        <v>40130</v>
      </c>
      <c r="C24879" s="206" t="s">
        <v>40131</v>
      </c>
      <c r="D24879" s="107" t="s">
        <v>39049</v>
      </c>
    </row>
    <row r="24880" spans="1:4" ht="15">
      <c r="A24880" s="32">
        <f t="shared" si="509"/>
        <v>24876</v>
      </c>
      <c r="B24880" s="206" t="s">
        <v>40132</v>
      </c>
      <c r="C24880" s="206" t="s">
        <v>40133</v>
      </c>
      <c r="D24880" s="107" t="s">
        <v>39049</v>
      </c>
    </row>
    <row r="24881" spans="1:4" ht="15">
      <c r="A24881" s="32">
        <f t="shared" si="509"/>
        <v>24877</v>
      </c>
      <c r="B24881" s="206" t="s">
        <v>40134</v>
      </c>
      <c r="C24881" s="206" t="s">
        <v>40135</v>
      </c>
      <c r="D24881" s="107" t="s">
        <v>39049</v>
      </c>
    </row>
    <row r="24882" spans="1:4" ht="15">
      <c r="A24882" s="32">
        <f t="shared" si="509"/>
        <v>24878</v>
      </c>
      <c r="B24882" s="206" t="s">
        <v>40134</v>
      </c>
      <c r="C24882" s="206" t="s">
        <v>40135</v>
      </c>
      <c r="D24882" s="107" t="s">
        <v>39049</v>
      </c>
    </row>
    <row r="24883" spans="1:4" ht="15">
      <c r="A24883" s="32">
        <f t="shared" si="509"/>
        <v>24879</v>
      </c>
      <c r="B24883" s="206" t="s">
        <v>40136</v>
      </c>
      <c r="C24883" s="206" t="s">
        <v>40137</v>
      </c>
      <c r="D24883" s="107" t="s">
        <v>39049</v>
      </c>
    </row>
    <row r="24884" spans="1:4" ht="15">
      <c r="A24884" s="32">
        <f t="shared" si="509"/>
        <v>24880</v>
      </c>
      <c r="B24884" s="206" t="s">
        <v>40138</v>
      </c>
      <c r="C24884" s="206" t="s">
        <v>40139</v>
      </c>
      <c r="D24884" s="107" t="s">
        <v>39049</v>
      </c>
    </row>
    <row r="24885" spans="1:4" ht="15">
      <c r="A24885" s="32">
        <f t="shared" si="509"/>
        <v>24881</v>
      </c>
      <c r="B24885" s="206" t="s">
        <v>40140</v>
      </c>
      <c r="C24885" s="206" t="s">
        <v>40141</v>
      </c>
      <c r="D24885" s="107" t="s">
        <v>39049</v>
      </c>
    </row>
    <row r="24886" spans="1:4" ht="15">
      <c r="A24886" s="32">
        <f t="shared" si="509"/>
        <v>24882</v>
      </c>
      <c r="B24886" s="206" t="s">
        <v>40142</v>
      </c>
      <c r="C24886" s="206" t="s">
        <v>40143</v>
      </c>
      <c r="D24886" s="107" t="s">
        <v>39049</v>
      </c>
    </row>
    <row r="24887" spans="1:4" ht="15">
      <c r="A24887" s="32">
        <f t="shared" si="509"/>
        <v>24883</v>
      </c>
      <c r="B24887" s="206" t="s">
        <v>40142</v>
      </c>
      <c r="C24887" s="206" t="s">
        <v>40143</v>
      </c>
      <c r="D24887" s="107" t="s">
        <v>39049</v>
      </c>
    </row>
    <row r="24888" spans="1:4" ht="15">
      <c r="A24888" s="32">
        <f t="shared" si="509"/>
        <v>24884</v>
      </c>
      <c r="B24888" s="206" t="s">
        <v>327</v>
      </c>
      <c r="C24888" s="206" t="s">
        <v>40144</v>
      </c>
      <c r="D24888" s="107" t="s">
        <v>39049</v>
      </c>
    </row>
    <row r="24889" spans="1:4" ht="15">
      <c r="A24889" s="32">
        <f t="shared" si="509"/>
        <v>24885</v>
      </c>
      <c r="B24889" s="206" t="s">
        <v>327</v>
      </c>
      <c r="C24889" s="206" t="s">
        <v>40144</v>
      </c>
      <c r="D24889" s="107" t="s">
        <v>39049</v>
      </c>
    </row>
    <row r="24890" spans="1:4" ht="15">
      <c r="A24890" s="32">
        <f t="shared" si="509"/>
        <v>24886</v>
      </c>
      <c r="B24890" s="206" t="s">
        <v>40145</v>
      </c>
      <c r="C24890" s="206" t="s">
        <v>40146</v>
      </c>
      <c r="D24890" s="107" t="s">
        <v>39049</v>
      </c>
    </row>
    <row r="24891" spans="1:4" ht="15">
      <c r="A24891" s="32">
        <f t="shared" si="509"/>
        <v>24887</v>
      </c>
      <c r="B24891" s="206" t="s">
        <v>40147</v>
      </c>
      <c r="C24891" s="206" t="s">
        <v>40148</v>
      </c>
      <c r="D24891" s="107" t="s">
        <v>39049</v>
      </c>
    </row>
    <row r="24892" spans="1:4" ht="15">
      <c r="A24892" s="32">
        <f t="shared" si="509"/>
        <v>24888</v>
      </c>
      <c r="B24892" s="206" t="s">
        <v>40149</v>
      </c>
      <c r="C24892" s="206" t="s">
        <v>40150</v>
      </c>
      <c r="D24892" s="107" t="s">
        <v>39049</v>
      </c>
    </row>
    <row r="24893" spans="1:4" ht="15">
      <c r="A24893" s="32">
        <f t="shared" si="509"/>
        <v>24889</v>
      </c>
      <c r="B24893" s="206" t="s">
        <v>40151</v>
      </c>
      <c r="C24893" s="206" t="s">
        <v>40152</v>
      </c>
      <c r="D24893" s="107" t="s">
        <v>39049</v>
      </c>
    </row>
    <row r="24894" spans="1:4" ht="15">
      <c r="A24894" s="32">
        <f t="shared" si="509"/>
        <v>24890</v>
      </c>
      <c r="B24894" s="206" t="s">
        <v>40153</v>
      </c>
      <c r="C24894" s="206" t="s">
        <v>40154</v>
      </c>
      <c r="D24894" s="107" t="s">
        <v>39049</v>
      </c>
    </row>
    <row r="24895" spans="1:4" ht="15">
      <c r="A24895" s="32">
        <f t="shared" si="509"/>
        <v>24891</v>
      </c>
      <c r="B24895" s="206" t="s">
        <v>9590</v>
      </c>
      <c r="C24895" s="206" t="s">
        <v>40155</v>
      </c>
      <c r="D24895" s="107" t="s">
        <v>39049</v>
      </c>
    </row>
    <row r="24896" spans="1:4" ht="15">
      <c r="A24896" s="32">
        <f t="shared" si="509"/>
        <v>24892</v>
      </c>
      <c r="B24896" s="206" t="s">
        <v>40156</v>
      </c>
      <c r="C24896" s="206" t="s">
        <v>40157</v>
      </c>
      <c r="D24896" s="107" t="s">
        <v>39049</v>
      </c>
    </row>
    <row r="24897" spans="1:4" ht="15">
      <c r="A24897" s="32">
        <f t="shared" si="509"/>
        <v>24893</v>
      </c>
      <c r="B24897" s="206" t="s">
        <v>196</v>
      </c>
      <c r="C24897" s="206" t="s">
        <v>40158</v>
      </c>
      <c r="D24897" s="107" t="s">
        <v>39049</v>
      </c>
    </row>
    <row r="24898" spans="1:4" ht="15">
      <c r="A24898" s="32">
        <f t="shared" si="509"/>
        <v>24894</v>
      </c>
      <c r="B24898" s="206" t="s">
        <v>40159</v>
      </c>
      <c r="C24898" s="206" t="s">
        <v>40160</v>
      </c>
      <c r="D24898" s="107" t="s">
        <v>39049</v>
      </c>
    </row>
    <row r="24899" spans="1:4" ht="15">
      <c r="A24899" s="32">
        <f t="shared" si="509"/>
        <v>24895</v>
      </c>
      <c r="B24899" s="206" t="s">
        <v>33506</v>
      </c>
      <c r="C24899" s="206" t="s">
        <v>40161</v>
      </c>
      <c r="D24899" s="107" t="s">
        <v>39049</v>
      </c>
    </row>
    <row r="24900" spans="1:4" ht="15">
      <c r="A24900" s="32">
        <f t="shared" si="509"/>
        <v>24896</v>
      </c>
      <c r="B24900" s="206" t="s">
        <v>2745</v>
      </c>
      <c r="C24900" s="206" t="s">
        <v>40162</v>
      </c>
      <c r="D24900" s="107" t="s">
        <v>39049</v>
      </c>
    </row>
    <row r="24901" spans="1:4" ht="15">
      <c r="A24901" s="32">
        <f t="shared" si="509"/>
        <v>24897</v>
      </c>
      <c r="B24901" s="206" t="s">
        <v>2745</v>
      </c>
      <c r="C24901" s="206" t="s">
        <v>40162</v>
      </c>
      <c r="D24901" s="107" t="s">
        <v>39049</v>
      </c>
    </row>
    <row r="24902" spans="1:4" ht="15">
      <c r="A24902" s="32">
        <f t="shared" si="509"/>
        <v>24898</v>
      </c>
      <c r="B24902" s="206" t="s">
        <v>40163</v>
      </c>
      <c r="C24902" s="206" t="s">
        <v>40164</v>
      </c>
      <c r="D24902" s="107" t="s">
        <v>39049</v>
      </c>
    </row>
    <row r="24903" spans="1:4" ht="15">
      <c r="A24903" s="32">
        <f t="shared" ref="A24903:A24966" si="510">+A24902+1</f>
        <v>24899</v>
      </c>
      <c r="B24903" s="206" t="s">
        <v>40163</v>
      </c>
      <c r="C24903" s="206" t="s">
        <v>40164</v>
      </c>
      <c r="D24903" s="107" t="s">
        <v>39049</v>
      </c>
    </row>
    <row r="24904" spans="1:4" ht="15">
      <c r="A24904" s="32">
        <f t="shared" si="510"/>
        <v>24900</v>
      </c>
      <c r="B24904" s="206" t="s">
        <v>40165</v>
      </c>
      <c r="C24904" s="206" t="s">
        <v>40166</v>
      </c>
      <c r="D24904" s="107" t="s">
        <v>39049</v>
      </c>
    </row>
    <row r="24905" spans="1:4" ht="15">
      <c r="A24905" s="32">
        <f t="shared" si="510"/>
        <v>24901</v>
      </c>
      <c r="B24905" s="206" t="s">
        <v>40167</v>
      </c>
      <c r="C24905" s="206" t="s">
        <v>40168</v>
      </c>
      <c r="D24905" s="107" t="s">
        <v>39049</v>
      </c>
    </row>
    <row r="24906" spans="1:4" ht="15">
      <c r="A24906" s="32">
        <f t="shared" si="510"/>
        <v>24902</v>
      </c>
      <c r="B24906" s="206" t="s">
        <v>40169</v>
      </c>
      <c r="C24906" s="206" t="s">
        <v>40170</v>
      </c>
      <c r="D24906" s="107" t="s">
        <v>39049</v>
      </c>
    </row>
    <row r="24907" spans="1:4" ht="15">
      <c r="A24907" s="32">
        <f t="shared" si="510"/>
        <v>24903</v>
      </c>
      <c r="B24907" s="206" t="s">
        <v>40171</v>
      </c>
      <c r="C24907" s="206" t="s">
        <v>40172</v>
      </c>
      <c r="D24907" s="107" t="s">
        <v>39049</v>
      </c>
    </row>
    <row r="24908" spans="1:4" ht="15">
      <c r="A24908" s="32">
        <f t="shared" si="510"/>
        <v>24904</v>
      </c>
      <c r="B24908" s="206" t="s">
        <v>309</v>
      </c>
      <c r="C24908" s="206" t="s">
        <v>40173</v>
      </c>
      <c r="D24908" s="107" t="s">
        <v>39049</v>
      </c>
    </row>
    <row r="24909" spans="1:4" ht="15">
      <c r="A24909" s="32">
        <f t="shared" si="510"/>
        <v>24905</v>
      </c>
      <c r="B24909" s="206" t="s">
        <v>309</v>
      </c>
      <c r="C24909" s="206" t="s">
        <v>40173</v>
      </c>
      <c r="D24909" s="107" t="s">
        <v>39049</v>
      </c>
    </row>
    <row r="24910" spans="1:4" ht="15">
      <c r="A24910" s="32">
        <f t="shared" si="510"/>
        <v>24906</v>
      </c>
      <c r="B24910" s="206" t="s">
        <v>11756</v>
      </c>
      <c r="C24910" s="206" t="s">
        <v>40174</v>
      </c>
      <c r="D24910" s="107" t="s">
        <v>39049</v>
      </c>
    </row>
    <row r="24911" spans="1:4" ht="15">
      <c r="A24911" s="32">
        <f t="shared" si="510"/>
        <v>24907</v>
      </c>
      <c r="B24911" s="206" t="s">
        <v>40175</v>
      </c>
      <c r="C24911" s="206" t="s">
        <v>40176</v>
      </c>
      <c r="D24911" s="107" t="s">
        <v>39049</v>
      </c>
    </row>
    <row r="24912" spans="1:4" ht="15">
      <c r="A24912" s="32">
        <f t="shared" si="510"/>
        <v>24908</v>
      </c>
      <c r="B24912" s="206" t="s">
        <v>10966</v>
      </c>
      <c r="C24912" s="206" t="s">
        <v>40177</v>
      </c>
      <c r="D24912" s="107" t="s">
        <v>39049</v>
      </c>
    </row>
    <row r="24913" spans="1:4" ht="15">
      <c r="A24913" s="32">
        <f t="shared" si="510"/>
        <v>24909</v>
      </c>
      <c r="B24913" s="206" t="s">
        <v>40178</v>
      </c>
      <c r="C24913" s="206" t="s">
        <v>40179</v>
      </c>
      <c r="D24913" s="107" t="s">
        <v>39049</v>
      </c>
    </row>
    <row r="24914" spans="1:4" ht="15">
      <c r="A24914" s="32">
        <f t="shared" si="510"/>
        <v>24910</v>
      </c>
      <c r="B24914" s="206" t="s">
        <v>40178</v>
      </c>
      <c r="C24914" s="206" t="s">
        <v>40179</v>
      </c>
      <c r="D24914" s="107" t="s">
        <v>39049</v>
      </c>
    </row>
    <row r="24915" spans="1:4" ht="15">
      <c r="A24915" s="32">
        <f t="shared" si="510"/>
        <v>24911</v>
      </c>
      <c r="B24915" s="206" t="s">
        <v>40180</v>
      </c>
      <c r="C24915" s="206" t="s">
        <v>40181</v>
      </c>
      <c r="D24915" s="107" t="s">
        <v>39049</v>
      </c>
    </row>
    <row r="24916" spans="1:4" ht="15">
      <c r="A24916" s="32">
        <f t="shared" si="510"/>
        <v>24912</v>
      </c>
      <c r="B24916" s="206" t="s">
        <v>1625</v>
      </c>
      <c r="C24916" s="206" t="s">
        <v>40182</v>
      </c>
      <c r="D24916" s="107" t="s">
        <v>39049</v>
      </c>
    </row>
    <row r="24917" spans="1:4" ht="15">
      <c r="A24917" s="32">
        <f t="shared" si="510"/>
        <v>24913</v>
      </c>
      <c r="B24917" s="206" t="s">
        <v>869</v>
      </c>
      <c r="C24917" s="206" t="s">
        <v>40183</v>
      </c>
      <c r="D24917" s="107" t="s">
        <v>39049</v>
      </c>
    </row>
    <row r="24918" spans="1:4" ht="15">
      <c r="A24918" s="32">
        <f t="shared" si="510"/>
        <v>24914</v>
      </c>
      <c r="B24918" s="206" t="s">
        <v>40184</v>
      </c>
      <c r="C24918" s="206" t="s">
        <v>40185</v>
      </c>
      <c r="D24918" s="107" t="s">
        <v>39049</v>
      </c>
    </row>
    <row r="24919" spans="1:4" ht="15">
      <c r="A24919" s="32">
        <f t="shared" si="510"/>
        <v>24915</v>
      </c>
      <c r="B24919" s="206" t="s">
        <v>40184</v>
      </c>
      <c r="C24919" s="206" t="s">
        <v>40185</v>
      </c>
      <c r="D24919" s="107" t="s">
        <v>39049</v>
      </c>
    </row>
    <row r="24920" spans="1:4" ht="15">
      <c r="A24920" s="32">
        <f t="shared" si="510"/>
        <v>24916</v>
      </c>
      <c r="B24920" s="206" t="s">
        <v>40186</v>
      </c>
      <c r="C24920" s="206" t="s">
        <v>40187</v>
      </c>
      <c r="D24920" s="107" t="s">
        <v>39049</v>
      </c>
    </row>
    <row r="24921" spans="1:4" ht="15">
      <c r="A24921" s="32">
        <f t="shared" si="510"/>
        <v>24917</v>
      </c>
      <c r="B24921" s="206" t="s">
        <v>40186</v>
      </c>
      <c r="C24921" s="206" t="s">
        <v>40187</v>
      </c>
      <c r="D24921" s="107" t="s">
        <v>39049</v>
      </c>
    </row>
    <row r="24922" spans="1:4" ht="15">
      <c r="A24922" s="32">
        <f t="shared" si="510"/>
        <v>24918</v>
      </c>
      <c r="B24922" s="206" t="s">
        <v>40188</v>
      </c>
      <c r="C24922" s="206" t="s">
        <v>40189</v>
      </c>
      <c r="D24922" s="107" t="s">
        <v>39049</v>
      </c>
    </row>
    <row r="24923" spans="1:4" ht="15">
      <c r="A24923" s="32">
        <f t="shared" si="510"/>
        <v>24919</v>
      </c>
      <c r="B24923" s="206" t="s">
        <v>40188</v>
      </c>
      <c r="C24923" s="206" t="s">
        <v>40189</v>
      </c>
      <c r="D24923" s="107" t="s">
        <v>39049</v>
      </c>
    </row>
    <row r="24924" spans="1:4" ht="15">
      <c r="A24924" s="32">
        <f t="shared" si="510"/>
        <v>24920</v>
      </c>
      <c r="B24924" s="206" t="s">
        <v>34360</v>
      </c>
      <c r="C24924" s="206" t="s">
        <v>40190</v>
      </c>
      <c r="D24924" s="107" t="s">
        <v>39049</v>
      </c>
    </row>
    <row r="24925" spans="1:4" ht="15">
      <c r="A24925" s="32">
        <f t="shared" si="510"/>
        <v>24921</v>
      </c>
      <c r="B24925" s="206" t="s">
        <v>40045</v>
      </c>
      <c r="C24925" s="206" t="s">
        <v>16406</v>
      </c>
      <c r="D24925" s="107" t="s">
        <v>39049</v>
      </c>
    </row>
    <row r="24926" spans="1:4" ht="15">
      <c r="A24926" s="32">
        <f t="shared" si="510"/>
        <v>24922</v>
      </c>
      <c r="B24926" s="206" t="s">
        <v>40191</v>
      </c>
      <c r="C24926" s="206" t="s">
        <v>40192</v>
      </c>
      <c r="D24926" s="107" t="s">
        <v>39049</v>
      </c>
    </row>
    <row r="24927" spans="1:4" ht="15">
      <c r="A24927" s="32">
        <f t="shared" si="510"/>
        <v>24923</v>
      </c>
      <c r="B24927" s="206" t="s">
        <v>19862</v>
      </c>
      <c r="C24927" s="206" t="s">
        <v>40193</v>
      </c>
      <c r="D24927" s="107" t="s">
        <v>39049</v>
      </c>
    </row>
    <row r="24928" spans="1:4" ht="15">
      <c r="A24928" s="32">
        <f t="shared" si="510"/>
        <v>24924</v>
      </c>
      <c r="B24928" s="206" t="s">
        <v>40194</v>
      </c>
      <c r="C24928" s="206" t="s">
        <v>40195</v>
      </c>
      <c r="D24928" s="107" t="s">
        <v>39049</v>
      </c>
    </row>
    <row r="24929" spans="1:4" ht="15">
      <c r="A24929" s="32">
        <f t="shared" si="510"/>
        <v>24925</v>
      </c>
      <c r="B24929" s="206" t="s">
        <v>8347</v>
      </c>
      <c r="C24929" s="206" t="s">
        <v>40196</v>
      </c>
      <c r="D24929" s="107" t="s">
        <v>39049</v>
      </c>
    </row>
    <row r="24930" spans="1:4" ht="15">
      <c r="A24930" s="32">
        <f t="shared" si="510"/>
        <v>24926</v>
      </c>
      <c r="B24930" s="206" t="s">
        <v>189</v>
      </c>
      <c r="C24930" s="206" t="s">
        <v>11558</v>
      </c>
      <c r="D24930" s="107" t="s">
        <v>39049</v>
      </c>
    </row>
    <row r="24931" spans="1:4" ht="15">
      <c r="A24931" s="32">
        <f t="shared" si="510"/>
        <v>24927</v>
      </c>
      <c r="B24931" s="206" t="s">
        <v>40197</v>
      </c>
      <c r="C24931" s="206" t="s">
        <v>40198</v>
      </c>
      <c r="D24931" s="107" t="s">
        <v>39049</v>
      </c>
    </row>
    <row r="24932" spans="1:4" ht="15">
      <c r="A24932" s="32">
        <f t="shared" si="510"/>
        <v>24928</v>
      </c>
      <c r="B24932" s="206" t="s">
        <v>40199</v>
      </c>
      <c r="C24932" s="206" t="s">
        <v>40200</v>
      </c>
      <c r="D24932" s="107" t="s">
        <v>39049</v>
      </c>
    </row>
    <row r="24933" spans="1:4" ht="15">
      <c r="A24933" s="32">
        <f t="shared" si="510"/>
        <v>24929</v>
      </c>
      <c r="B24933" s="206" t="s">
        <v>40201</v>
      </c>
      <c r="C24933" s="206" t="s">
        <v>40202</v>
      </c>
      <c r="D24933" s="107" t="s">
        <v>39049</v>
      </c>
    </row>
    <row r="24934" spans="1:4" ht="15">
      <c r="A24934" s="32">
        <f t="shared" si="510"/>
        <v>24930</v>
      </c>
      <c r="B24934" s="206" t="s">
        <v>40203</v>
      </c>
      <c r="C24934" s="206" t="s">
        <v>40204</v>
      </c>
      <c r="D24934" s="107" t="s">
        <v>39049</v>
      </c>
    </row>
    <row r="24935" spans="1:4" ht="15">
      <c r="A24935" s="32">
        <f t="shared" si="510"/>
        <v>24931</v>
      </c>
      <c r="B24935" s="206" t="s">
        <v>40205</v>
      </c>
      <c r="C24935" s="206" t="s">
        <v>40206</v>
      </c>
      <c r="D24935" s="107" t="s">
        <v>39049</v>
      </c>
    </row>
    <row r="24936" spans="1:4" ht="15">
      <c r="A24936" s="32">
        <f t="shared" si="510"/>
        <v>24932</v>
      </c>
      <c r="B24936" s="206" t="s">
        <v>40207</v>
      </c>
      <c r="C24936" s="206" t="s">
        <v>40208</v>
      </c>
      <c r="D24936" s="107" t="s">
        <v>39049</v>
      </c>
    </row>
    <row r="24937" spans="1:4" ht="15">
      <c r="A24937" s="32">
        <f t="shared" si="510"/>
        <v>24933</v>
      </c>
      <c r="B24937" s="206" t="s">
        <v>40207</v>
      </c>
      <c r="C24937" s="206" t="s">
        <v>40208</v>
      </c>
      <c r="D24937" s="107" t="s">
        <v>39049</v>
      </c>
    </row>
    <row r="24938" spans="1:4" ht="15">
      <c r="A24938" s="32">
        <f t="shared" si="510"/>
        <v>24934</v>
      </c>
      <c r="B24938" s="206" t="s">
        <v>1163</v>
      </c>
      <c r="C24938" s="206" t="s">
        <v>40209</v>
      </c>
      <c r="D24938" s="107" t="s">
        <v>39049</v>
      </c>
    </row>
    <row r="24939" spans="1:4" ht="15">
      <c r="A24939" s="32">
        <f t="shared" si="510"/>
        <v>24935</v>
      </c>
      <c r="B24939" s="206" t="s">
        <v>40210</v>
      </c>
      <c r="C24939" s="206" t="s">
        <v>40211</v>
      </c>
      <c r="D24939" s="107" t="s">
        <v>39049</v>
      </c>
    </row>
    <row r="24940" spans="1:4" ht="15">
      <c r="A24940" s="32">
        <f t="shared" si="510"/>
        <v>24936</v>
      </c>
      <c r="B24940" s="206" t="s">
        <v>2990</v>
      </c>
      <c r="C24940" s="206" t="s">
        <v>40212</v>
      </c>
      <c r="D24940" s="107" t="s">
        <v>39049</v>
      </c>
    </row>
    <row r="24941" spans="1:4" ht="15">
      <c r="A24941" s="32">
        <f t="shared" si="510"/>
        <v>24937</v>
      </c>
      <c r="B24941" s="206" t="s">
        <v>40213</v>
      </c>
      <c r="C24941" s="206" t="s">
        <v>40214</v>
      </c>
      <c r="D24941" s="107" t="s">
        <v>39049</v>
      </c>
    </row>
    <row r="24942" spans="1:4" ht="15">
      <c r="A24942" s="32">
        <f t="shared" si="510"/>
        <v>24938</v>
      </c>
      <c r="B24942" s="206" t="s">
        <v>3659</v>
      </c>
      <c r="C24942" s="206" t="s">
        <v>3660</v>
      </c>
      <c r="D24942" s="107" t="s">
        <v>39049</v>
      </c>
    </row>
    <row r="24943" spans="1:4" ht="15">
      <c r="A24943" s="32">
        <f t="shared" si="510"/>
        <v>24939</v>
      </c>
      <c r="B24943" s="206" t="s">
        <v>3659</v>
      </c>
      <c r="C24943" s="206" t="s">
        <v>3660</v>
      </c>
      <c r="D24943" s="107" t="s">
        <v>39049</v>
      </c>
    </row>
    <row r="24944" spans="1:4" ht="15">
      <c r="A24944" s="32">
        <f t="shared" si="510"/>
        <v>24940</v>
      </c>
      <c r="B24944" s="206" t="s">
        <v>40215</v>
      </c>
      <c r="C24944" s="206" t="s">
        <v>40216</v>
      </c>
      <c r="D24944" s="107" t="s">
        <v>39049</v>
      </c>
    </row>
    <row r="24945" spans="1:4" ht="15">
      <c r="A24945" s="32">
        <f t="shared" si="510"/>
        <v>24941</v>
      </c>
      <c r="B24945" s="206" t="s">
        <v>418</v>
      </c>
      <c r="C24945" s="206" t="s">
        <v>33892</v>
      </c>
      <c r="D24945" s="107" t="s">
        <v>39049</v>
      </c>
    </row>
    <row r="24946" spans="1:4" ht="15">
      <c r="A24946" s="32">
        <f t="shared" si="510"/>
        <v>24942</v>
      </c>
      <c r="B24946" s="206" t="s">
        <v>40217</v>
      </c>
      <c r="C24946" s="206" t="s">
        <v>40218</v>
      </c>
      <c r="D24946" s="107" t="s">
        <v>39049</v>
      </c>
    </row>
    <row r="24947" spans="1:4" ht="15">
      <c r="A24947" s="32">
        <f t="shared" si="510"/>
        <v>24943</v>
      </c>
      <c r="B24947" s="206" t="s">
        <v>441</v>
      </c>
      <c r="C24947" s="206" t="s">
        <v>40219</v>
      </c>
      <c r="D24947" s="107" t="s">
        <v>39049</v>
      </c>
    </row>
    <row r="24948" spans="1:4" ht="15">
      <c r="A24948" s="32">
        <f t="shared" si="510"/>
        <v>24944</v>
      </c>
      <c r="B24948" s="206" t="s">
        <v>40220</v>
      </c>
      <c r="C24948" s="206" t="s">
        <v>40221</v>
      </c>
      <c r="D24948" s="107" t="s">
        <v>39049</v>
      </c>
    </row>
    <row r="24949" spans="1:4" ht="15">
      <c r="A24949" s="32">
        <f t="shared" si="510"/>
        <v>24945</v>
      </c>
      <c r="B24949" s="206" t="s">
        <v>466</v>
      </c>
      <c r="C24949" s="206" t="s">
        <v>40222</v>
      </c>
      <c r="D24949" s="107" t="s">
        <v>39049</v>
      </c>
    </row>
    <row r="24950" spans="1:4" ht="15">
      <c r="A24950" s="32">
        <f t="shared" si="510"/>
        <v>24946</v>
      </c>
      <c r="B24950" s="206" t="s">
        <v>40223</v>
      </c>
      <c r="C24950" s="206" t="s">
        <v>40224</v>
      </c>
      <c r="D24950" s="107" t="s">
        <v>39049</v>
      </c>
    </row>
    <row r="24951" spans="1:4" ht="15">
      <c r="A24951" s="32">
        <f t="shared" si="510"/>
        <v>24947</v>
      </c>
      <c r="B24951" s="206" t="s">
        <v>33896</v>
      </c>
      <c r="C24951" s="206" t="s">
        <v>33897</v>
      </c>
      <c r="D24951" s="107" t="s">
        <v>39049</v>
      </c>
    </row>
    <row r="24952" spans="1:4" ht="15">
      <c r="A24952" s="32">
        <f t="shared" si="510"/>
        <v>24948</v>
      </c>
      <c r="B24952" s="206" t="s">
        <v>37162</v>
      </c>
      <c r="C24952" s="206" t="s">
        <v>37163</v>
      </c>
      <c r="D24952" s="107" t="s">
        <v>39049</v>
      </c>
    </row>
    <row r="24953" spans="1:4" ht="15">
      <c r="A24953" s="32">
        <f t="shared" si="510"/>
        <v>24949</v>
      </c>
      <c r="B24953" s="206" t="s">
        <v>40225</v>
      </c>
      <c r="C24953" s="206" t="s">
        <v>40226</v>
      </c>
      <c r="D24953" s="107" t="s">
        <v>39049</v>
      </c>
    </row>
    <row r="24954" spans="1:4" ht="15">
      <c r="A24954" s="32">
        <f t="shared" si="510"/>
        <v>24950</v>
      </c>
      <c r="B24954" s="206" t="s">
        <v>33903</v>
      </c>
      <c r="C24954" s="206" t="s">
        <v>33904</v>
      </c>
      <c r="D24954" s="107" t="s">
        <v>39049</v>
      </c>
    </row>
    <row r="24955" spans="1:4" ht="15">
      <c r="A24955" s="32">
        <f t="shared" si="510"/>
        <v>24951</v>
      </c>
      <c r="B24955" s="206" t="s">
        <v>33903</v>
      </c>
      <c r="C24955" s="206" t="s">
        <v>33904</v>
      </c>
      <c r="D24955" s="107" t="s">
        <v>39049</v>
      </c>
    </row>
    <row r="24956" spans="1:4" ht="15">
      <c r="A24956" s="32">
        <f t="shared" si="510"/>
        <v>24952</v>
      </c>
      <c r="B24956" s="206" t="s">
        <v>40227</v>
      </c>
      <c r="C24956" s="206" t="s">
        <v>40228</v>
      </c>
      <c r="D24956" s="107" t="s">
        <v>39049</v>
      </c>
    </row>
    <row r="24957" spans="1:4" ht="15">
      <c r="A24957" s="32">
        <f t="shared" si="510"/>
        <v>24953</v>
      </c>
      <c r="B24957" s="206" t="s">
        <v>40229</v>
      </c>
      <c r="C24957" s="206" t="s">
        <v>40230</v>
      </c>
      <c r="D24957" s="107" t="s">
        <v>39049</v>
      </c>
    </row>
    <row r="24958" spans="1:4" ht="15">
      <c r="A24958" s="32">
        <f t="shared" si="510"/>
        <v>24954</v>
      </c>
      <c r="B24958" s="206" t="s">
        <v>19880</v>
      </c>
      <c r="C24958" s="206" t="s">
        <v>40231</v>
      </c>
      <c r="D24958" s="107" t="s">
        <v>39049</v>
      </c>
    </row>
    <row r="24959" spans="1:4" ht="15">
      <c r="A24959" s="32">
        <f t="shared" si="510"/>
        <v>24955</v>
      </c>
      <c r="B24959" s="206" t="s">
        <v>40232</v>
      </c>
      <c r="C24959" s="206" t="s">
        <v>40233</v>
      </c>
      <c r="D24959" s="107" t="s">
        <v>39049</v>
      </c>
    </row>
    <row r="24960" spans="1:4" ht="15">
      <c r="A24960" s="32">
        <f t="shared" si="510"/>
        <v>24956</v>
      </c>
      <c r="B24960" s="206" t="s">
        <v>40234</v>
      </c>
      <c r="C24960" s="206" t="s">
        <v>40235</v>
      </c>
      <c r="D24960" s="107" t="s">
        <v>39049</v>
      </c>
    </row>
    <row r="24961" spans="1:4" ht="15">
      <c r="A24961" s="32">
        <f t="shared" si="510"/>
        <v>24957</v>
      </c>
      <c r="B24961" s="206" t="s">
        <v>10159</v>
      </c>
      <c r="C24961" s="206" t="s">
        <v>40236</v>
      </c>
      <c r="D24961" s="107" t="s">
        <v>39049</v>
      </c>
    </row>
    <row r="24962" spans="1:4" ht="15">
      <c r="A24962" s="32">
        <f t="shared" si="510"/>
        <v>24958</v>
      </c>
      <c r="B24962" s="206" t="s">
        <v>40237</v>
      </c>
      <c r="C24962" s="206" t="s">
        <v>40238</v>
      </c>
      <c r="D24962" s="107" t="s">
        <v>39049</v>
      </c>
    </row>
    <row r="24963" spans="1:4" ht="15">
      <c r="A24963" s="32">
        <f t="shared" si="510"/>
        <v>24959</v>
      </c>
      <c r="B24963" s="206" t="s">
        <v>11658</v>
      </c>
      <c r="C24963" s="206" t="s">
        <v>11659</v>
      </c>
      <c r="D24963" s="107" t="s">
        <v>39049</v>
      </c>
    </row>
    <row r="24964" spans="1:4" ht="15">
      <c r="A24964" s="32">
        <f t="shared" si="510"/>
        <v>24960</v>
      </c>
      <c r="B24964" s="206" t="s">
        <v>410</v>
      </c>
      <c r="C24964" s="206" t="s">
        <v>33908</v>
      </c>
      <c r="D24964" s="107" t="s">
        <v>39049</v>
      </c>
    </row>
    <row r="24965" spans="1:4" ht="15">
      <c r="A24965" s="32">
        <f t="shared" si="510"/>
        <v>24961</v>
      </c>
      <c r="B24965" s="206" t="s">
        <v>19538</v>
      </c>
      <c r="C24965" s="206" t="s">
        <v>19539</v>
      </c>
      <c r="D24965" s="107" t="s">
        <v>39049</v>
      </c>
    </row>
    <row r="24966" spans="1:4" ht="15">
      <c r="A24966" s="32">
        <f t="shared" si="510"/>
        <v>24962</v>
      </c>
      <c r="B24966" s="206" t="s">
        <v>40239</v>
      </c>
      <c r="C24966" s="206" t="s">
        <v>40240</v>
      </c>
      <c r="D24966" s="107" t="s">
        <v>39049</v>
      </c>
    </row>
    <row r="24967" spans="1:4" ht="15">
      <c r="A24967" s="32">
        <f t="shared" ref="A24967:A25030" si="511">+A24966+1</f>
        <v>24963</v>
      </c>
      <c r="B24967" s="206" t="s">
        <v>19626</v>
      </c>
      <c r="C24967" s="206" t="s">
        <v>19627</v>
      </c>
      <c r="D24967" s="107" t="s">
        <v>39049</v>
      </c>
    </row>
    <row r="24968" spans="1:4" ht="15">
      <c r="A24968" s="32">
        <f t="shared" si="511"/>
        <v>24964</v>
      </c>
      <c r="B24968" s="206" t="s">
        <v>19626</v>
      </c>
      <c r="C24968" s="206" t="s">
        <v>19627</v>
      </c>
      <c r="D24968" s="107" t="s">
        <v>39049</v>
      </c>
    </row>
    <row r="24969" spans="1:4" ht="15">
      <c r="A24969" s="32">
        <f t="shared" si="511"/>
        <v>24965</v>
      </c>
      <c r="B24969" s="206" t="s">
        <v>33940</v>
      </c>
      <c r="C24969" s="206" t="s">
        <v>33941</v>
      </c>
      <c r="D24969" s="107" t="s">
        <v>39049</v>
      </c>
    </row>
    <row r="24970" spans="1:4" ht="15">
      <c r="A24970" s="32">
        <f t="shared" si="511"/>
        <v>24966</v>
      </c>
      <c r="B24970" s="206" t="s">
        <v>40241</v>
      </c>
      <c r="C24970" s="206" t="s">
        <v>40242</v>
      </c>
      <c r="D24970" s="107" t="s">
        <v>39049</v>
      </c>
    </row>
    <row r="24971" spans="1:4" ht="15">
      <c r="A24971" s="32">
        <f t="shared" si="511"/>
        <v>24967</v>
      </c>
      <c r="B24971" s="206" t="s">
        <v>380</v>
      </c>
      <c r="C24971" s="206" t="s">
        <v>33958</v>
      </c>
      <c r="D24971" s="107" t="s">
        <v>39049</v>
      </c>
    </row>
    <row r="24972" spans="1:4" ht="15">
      <c r="A24972" s="32">
        <f t="shared" si="511"/>
        <v>24968</v>
      </c>
      <c r="B24972" s="206" t="s">
        <v>22175</v>
      </c>
      <c r="C24972" s="206" t="s">
        <v>40243</v>
      </c>
      <c r="D24972" s="107" t="s">
        <v>39049</v>
      </c>
    </row>
    <row r="24973" spans="1:4" ht="15">
      <c r="A24973" s="32">
        <f t="shared" si="511"/>
        <v>24969</v>
      </c>
      <c r="B24973" s="206" t="s">
        <v>33960</v>
      </c>
      <c r="C24973" s="206" t="s">
        <v>16352</v>
      </c>
      <c r="D24973" s="107" t="s">
        <v>39049</v>
      </c>
    </row>
    <row r="24974" spans="1:4" ht="15">
      <c r="A24974" s="32">
        <f t="shared" si="511"/>
        <v>24970</v>
      </c>
      <c r="B24974" s="206" t="s">
        <v>37169</v>
      </c>
      <c r="C24974" s="206" t="s">
        <v>37170</v>
      </c>
      <c r="D24974" s="107" t="s">
        <v>39049</v>
      </c>
    </row>
    <row r="24975" spans="1:4" ht="15">
      <c r="A24975" s="32">
        <f t="shared" si="511"/>
        <v>24971</v>
      </c>
      <c r="B24975" s="206" t="s">
        <v>454</v>
      </c>
      <c r="C24975" s="206" t="s">
        <v>33966</v>
      </c>
      <c r="D24975" s="107" t="s">
        <v>39049</v>
      </c>
    </row>
    <row r="24976" spans="1:4" ht="15">
      <c r="A24976" s="32">
        <f t="shared" si="511"/>
        <v>24972</v>
      </c>
      <c r="B24976" s="206" t="s">
        <v>37173</v>
      </c>
      <c r="C24976" s="206" t="s">
        <v>37174</v>
      </c>
      <c r="D24976" s="107" t="s">
        <v>39049</v>
      </c>
    </row>
    <row r="24977" spans="1:4" ht="15">
      <c r="A24977" s="32">
        <f t="shared" si="511"/>
        <v>24973</v>
      </c>
      <c r="B24977" s="206" t="s">
        <v>37178</v>
      </c>
      <c r="C24977" s="206" t="s">
        <v>37179</v>
      </c>
      <c r="D24977" s="107" t="s">
        <v>39049</v>
      </c>
    </row>
    <row r="24978" spans="1:4" ht="15">
      <c r="A24978" s="32">
        <f t="shared" si="511"/>
        <v>24974</v>
      </c>
      <c r="B24978" s="206" t="s">
        <v>37178</v>
      </c>
      <c r="C24978" s="206" t="s">
        <v>37179</v>
      </c>
      <c r="D24978" s="107" t="s">
        <v>39049</v>
      </c>
    </row>
    <row r="24979" spans="1:4" ht="15">
      <c r="A24979" s="32">
        <f t="shared" si="511"/>
        <v>24975</v>
      </c>
      <c r="B24979" s="206" t="s">
        <v>40244</v>
      </c>
      <c r="C24979" s="206" t="s">
        <v>40245</v>
      </c>
      <c r="D24979" s="107" t="s">
        <v>39049</v>
      </c>
    </row>
    <row r="24980" spans="1:4" ht="15">
      <c r="A24980" s="32">
        <f t="shared" si="511"/>
        <v>24976</v>
      </c>
      <c r="B24980" s="206" t="s">
        <v>424</v>
      </c>
      <c r="C24980" s="206" t="s">
        <v>8343</v>
      </c>
      <c r="D24980" s="107" t="s">
        <v>39049</v>
      </c>
    </row>
    <row r="24981" spans="1:4" ht="15">
      <c r="A24981" s="32">
        <f t="shared" si="511"/>
        <v>24977</v>
      </c>
      <c r="B24981" s="206" t="s">
        <v>424</v>
      </c>
      <c r="C24981" s="206" t="s">
        <v>8343</v>
      </c>
      <c r="D24981" s="107" t="s">
        <v>39049</v>
      </c>
    </row>
    <row r="24982" spans="1:4" ht="15">
      <c r="A24982" s="32">
        <f t="shared" si="511"/>
        <v>24978</v>
      </c>
      <c r="B24982" s="206" t="s">
        <v>36665</v>
      </c>
      <c r="C24982" s="206" t="s">
        <v>40246</v>
      </c>
      <c r="D24982" s="107" t="s">
        <v>39049</v>
      </c>
    </row>
    <row r="24983" spans="1:4" ht="15">
      <c r="A24983" s="32">
        <f t="shared" si="511"/>
        <v>24979</v>
      </c>
      <c r="B24983" s="206" t="s">
        <v>36665</v>
      </c>
      <c r="C24983" s="206" t="s">
        <v>40246</v>
      </c>
      <c r="D24983" s="107" t="s">
        <v>39049</v>
      </c>
    </row>
    <row r="24984" spans="1:4" ht="15">
      <c r="A24984" s="32">
        <f t="shared" si="511"/>
        <v>24980</v>
      </c>
      <c r="B24984" s="206" t="s">
        <v>40247</v>
      </c>
      <c r="C24984" s="206" t="s">
        <v>40248</v>
      </c>
      <c r="D24984" s="107" t="s">
        <v>39049</v>
      </c>
    </row>
    <row r="24985" spans="1:4" ht="15">
      <c r="A24985" s="32">
        <f t="shared" si="511"/>
        <v>24981</v>
      </c>
      <c r="B24985" s="206" t="s">
        <v>40249</v>
      </c>
      <c r="C24985" s="206" t="s">
        <v>40250</v>
      </c>
      <c r="D24985" s="107" t="s">
        <v>39049</v>
      </c>
    </row>
    <row r="24986" spans="1:4" ht="15">
      <c r="A24986" s="32">
        <f t="shared" si="511"/>
        <v>24982</v>
      </c>
      <c r="B24986" s="206" t="s">
        <v>410</v>
      </c>
      <c r="C24986" s="206" t="s">
        <v>40251</v>
      </c>
      <c r="D24986" s="107" t="s">
        <v>39049</v>
      </c>
    </row>
    <row r="24987" spans="1:4" ht="15">
      <c r="A24987" s="32">
        <f t="shared" si="511"/>
        <v>24983</v>
      </c>
      <c r="B24987" s="206" t="s">
        <v>40252</v>
      </c>
      <c r="C24987" s="206" t="s">
        <v>40253</v>
      </c>
      <c r="D24987" s="107" t="s">
        <v>39049</v>
      </c>
    </row>
    <row r="24988" spans="1:4" ht="15">
      <c r="A24988" s="32">
        <f t="shared" si="511"/>
        <v>24984</v>
      </c>
      <c r="B24988" s="206" t="s">
        <v>1059</v>
      </c>
      <c r="C24988" s="206" t="s">
        <v>40254</v>
      </c>
      <c r="D24988" s="107" t="s">
        <v>39049</v>
      </c>
    </row>
    <row r="24989" spans="1:4" ht="15">
      <c r="A24989" s="32">
        <f t="shared" si="511"/>
        <v>24985</v>
      </c>
      <c r="B24989" s="206" t="s">
        <v>12168</v>
      </c>
      <c r="C24989" s="206" t="s">
        <v>40255</v>
      </c>
      <c r="D24989" s="107" t="s">
        <v>39049</v>
      </c>
    </row>
    <row r="24990" spans="1:4" ht="15">
      <c r="A24990" s="32">
        <f t="shared" si="511"/>
        <v>24986</v>
      </c>
      <c r="B24990" s="206" t="s">
        <v>40256</v>
      </c>
      <c r="C24990" s="206" t="s">
        <v>40257</v>
      </c>
      <c r="D24990" s="107" t="s">
        <v>39049</v>
      </c>
    </row>
    <row r="24991" spans="1:4" ht="15">
      <c r="A24991" s="32">
        <f t="shared" si="511"/>
        <v>24987</v>
      </c>
      <c r="B24991" s="206" t="s">
        <v>14190</v>
      </c>
      <c r="C24991" s="206" t="s">
        <v>40258</v>
      </c>
      <c r="D24991" s="107" t="s">
        <v>39049</v>
      </c>
    </row>
    <row r="24992" spans="1:4" ht="15">
      <c r="A24992" s="32">
        <f t="shared" si="511"/>
        <v>24988</v>
      </c>
      <c r="B24992" s="206" t="s">
        <v>40259</v>
      </c>
      <c r="C24992" s="206" t="s">
        <v>40260</v>
      </c>
      <c r="D24992" s="107" t="s">
        <v>39049</v>
      </c>
    </row>
    <row r="24993" spans="1:4" ht="15">
      <c r="A24993" s="32">
        <f t="shared" si="511"/>
        <v>24989</v>
      </c>
      <c r="B24993" s="206" t="s">
        <v>40259</v>
      </c>
      <c r="C24993" s="206" t="s">
        <v>40260</v>
      </c>
      <c r="D24993" s="107" t="s">
        <v>39049</v>
      </c>
    </row>
    <row r="24994" spans="1:4" ht="15">
      <c r="A24994" s="32">
        <f t="shared" si="511"/>
        <v>24990</v>
      </c>
      <c r="B24994" s="206" t="s">
        <v>40259</v>
      </c>
      <c r="C24994" s="206" t="s">
        <v>40260</v>
      </c>
      <c r="D24994" s="107" t="s">
        <v>39049</v>
      </c>
    </row>
    <row r="24995" spans="1:4" ht="15">
      <c r="A24995" s="32">
        <f t="shared" si="511"/>
        <v>24991</v>
      </c>
      <c r="B24995" s="206" t="s">
        <v>40261</v>
      </c>
      <c r="C24995" s="206" t="s">
        <v>40262</v>
      </c>
      <c r="D24995" s="107" t="s">
        <v>39049</v>
      </c>
    </row>
    <row r="24996" spans="1:4" ht="15">
      <c r="A24996" s="32">
        <f t="shared" si="511"/>
        <v>24992</v>
      </c>
      <c r="B24996" s="206" t="s">
        <v>40263</v>
      </c>
      <c r="C24996" s="206" t="s">
        <v>40264</v>
      </c>
      <c r="D24996" s="107" t="s">
        <v>39049</v>
      </c>
    </row>
    <row r="24997" spans="1:4" ht="15">
      <c r="A24997" s="32">
        <f t="shared" si="511"/>
        <v>24993</v>
      </c>
      <c r="B24997" s="206" t="s">
        <v>19895</v>
      </c>
      <c r="C24997" s="206" t="s">
        <v>40265</v>
      </c>
      <c r="D24997" s="107" t="s">
        <v>39049</v>
      </c>
    </row>
    <row r="24998" spans="1:4" ht="15">
      <c r="A24998" s="32">
        <f t="shared" si="511"/>
        <v>24994</v>
      </c>
      <c r="B24998" s="206" t="s">
        <v>40266</v>
      </c>
      <c r="C24998" s="206" t="s">
        <v>40267</v>
      </c>
      <c r="D24998" s="107" t="s">
        <v>39049</v>
      </c>
    </row>
    <row r="24999" spans="1:4" ht="15">
      <c r="A24999" s="32">
        <f t="shared" si="511"/>
        <v>24995</v>
      </c>
      <c r="B24999" s="206" t="s">
        <v>40266</v>
      </c>
      <c r="C24999" s="206" t="s">
        <v>40267</v>
      </c>
      <c r="D24999" s="107" t="s">
        <v>39049</v>
      </c>
    </row>
    <row r="25000" spans="1:4" ht="15">
      <c r="A25000" s="32">
        <f t="shared" si="511"/>
        <v>24996</v>
      </c>
      <c r="B25000" s="206" t="s">
        <v>40268</v>
      </c>
      <c r="C25000" s="206" t="s">
        <v>40269</v>
      </c>
      <c r="D25000" s="107" t="s">
        <v>39049</v>
      </c>
    </row>
    <row r="25001" spans="1:4" ht="15">
      <c r="A25001" s="32">
        <f t="shared" si="511"/>
        <v>24997</v>
      </c>
      <c r="B25001" s="206" t="s">
        <v>591</v>
      </c>
      <c r="C25001" s="206" t="s">
        <v>40270</v>
      </c>
      <c r="D25001" s="107" t="s">
        <v>39049</v>
      </c>
    </row>
    <row r="25002" spans="1:4" ht="15">
      <c r="A25002" s="32">
        <f t="shared" si="511"/>
        <v>24998</v>
      </c>
      <c r="B25002" s="206" t="s">
        <v>40271</v>
      </c>
      <c r="C25002" s="206" t="s">
        <v>40272</v>
      </c>
      <c r="D25002" s="107" t="s">
        <v>39049</v>
      </c>
    </row>
    <row r="25003" spans="1:4" ht="15">
      <c r="A25003" s="32">
        <f t="shared" si="511"/>
        <v>24999</v>
      </c>
      <c r="B25003" s="206" t="s">
        <v>40273</v>
      </c>
      <c r="C25003" s="206" t="s">
        <v>16903</v>
      </c>
      <c r="D25003" s="107" t="s">
        <v>39049</v>
      </c>
    </row>
    <row r="25004" spans="1:4" ht="15">
      <c r="A25004" s="32">
        <f t="shared" si="511"/>
        <v>25000</v>
      </c>
      <c r="B25004" s="206" t="s">
        <v>40274</v>
      </c>
      <c r="C25004" s="206" t="s">
        <v>40275</v>
      </c>
      <c r="D25004" s="107" t="s">
        <v>39049</v>
      </c>
    </row>
    <row r="25005" spans="1:4" ht="15">
      <c r="A25005" s="32">
        <f t="shared" si="511"/>
        <v>25001</v>
      </c>
      <c r="B25005" s="206" t="s">
        <v>40276</v>
      </c>
      <c r="C25005" s="206" t="s">
        <v>40277</v>
      </c>
      <c r="D25005" s="107" t="s">
        <v>39049</v>
      </c>
    </row>
    <row r="25006" spans="1:4" ht="15">
      <c r="A25006" s="32">
        <f t="shared" si="511"/>
        <v>25002</v>
      </c>
      <c r="B25006" s="206" t="s">
        <v>40278</v>
      </c>
      <c r="C25006" s="206" t="s">
        <v>40279</v>
      </c>
      <c r="D25006" s="107" t="s">
        <v>39049</v>
      </c>
    </row>
    <row r="25007" spans="1:4" ht="15">
      <c r="A25007" s="32">
        <f t="shared" si="511"/>
        <v>25003</v>
      </c>
      <c r="B25007" s="206" t="s">
        <v>40280</v>
      </c>
      <c r="C25007" s="206" t="s">
        <v>40281</v>
      </c>
      <c r="D25007" s="107" t="s">
        <v>39049</v>
      </c>
    </row>
    <row r="25008" spans="1:4" ht="15">
      <c r="A25008" s="32">
        <f t="shared" si="511"/>
        <v>25004</v>
      </c>
      <c r="B25008" s="206" t="s">
        <v>40282</v>
      </c>
      <c r="C25008" s="206" t="s">
        <v>15068</v>
      </c>
      <c r="D25008" s="107" t="s">
        <v>39049</v>
      </c>
    </row>
    <row r="25009" spans="1:4" ht="15">
      <c r="A25009" s="32">
        <f t="shared" si="511"/>
        <v>25005</v>
      </c>
      <c r="B25009" s="206" t="s">
        <v>40283</v>
      </c>
      <c r="C25009" s="206" t="s">
        <v>608</v>
      </c>
      <c r="D25009" s="107" t="s">
        <v>39049</v>
      </c>
    </row>
    <row r="25010" spans="1:4" ht="15">
      <c r="A25010" s="32">
        <f t="shared" si="511"/>
        <v>25006</v>
      </c>
      <c r="B25010" s="206" t="s">
        <v>40284</v>
      </c>
      <c r="C25010" s="206" t="s">
        <v>40285</v>
      </c>
      <c r="D25010" s="107" t="s">
        <v>39049</v>
      </c>
    </row>
    <row r="25011" spans="1:4" ht="15">
      <c r="A25011" s="32">
        <f t="shared" si="511"/>
        <v>25007</v>
      </c>
      <c r="B25011" s="206" t="s">
        <v>207</v>
      </c>
      <c r="C25011" s="206" t="s">
        <v>40286</v>
      </c>
      <c r="D25011" s="107" t="s">
        <v>39049</v>
      </c>
    </row>
    <row r="25012" spans="1:4" ht="15">
      <c r="A25012" s="32">
        <f t="shared" si="511"/>
        <v>25008</v>
      </c>
      <c r="B25012" s="206" t="s">
        <v>40287</v>
      </c>
      <c r="C25012" s="206" t="s">
        <v>40288</v>
      </c>
      <c r="D25012" s="107" t="s">
        <v>39049</v>
      </c>
    </row>
    <row r="25013" spans="1:4" ht="15">
      <c r="A25013" s="32">
        <f t="shared" si="511"/>
        <v>25009</v>
      </c>
      <c r="B25013" s="206" t="s">
        <v>40287</v>
      </c>
      <c r="C25013" s="206" t="s">
        <v>40288</v>
      </c>
      <c r="D25013" s="107" t="s">
        <v>39049</v>
      </c>
    </row>
    <row r="25014" spans="1:4" ht="15">
      <c r="A25014" s="32">
        <f t="shared" si="511"/>
        <v>25010</v>
      </c>
      <c r="B25014" s="206" t="s">
        <v>793</v>
      </c>
      <c r="C25014" s="206" t="s">
        <v>40289</v>
      </c>
      <c r="D25014" s="107" t="s">
        <v>39049</v>
      </c>
    </row>
    <row r="25015" spans="1:4" ht="15">
      <c r="A25015" s="32">
        <f t="shared" si="511"/>
        <v>25011</v>
      </c>
      <c r="B25015" s="206" t="s">
        <v>5751</v>
      </c>
      <c r="C25015" s="206" t="s">
        <v>40290</v>
      </c>
      <c r="D25015" s="107" t="s">
        <v>39049</v>
      </c>
    </row>
    <row r="25016" spans="1:4" ht="15">
      <c r="A25016" s="32">
        <f t="shared" si="511"/>
        <v>25012</v>
      </c>
      <c r="B25016" s="206" t="s">
        <v>40291</v>
      </c>
      <c r="C25016" s="206" t="s">
        <v>40292</v>
      </c>
      <c r="D25016" s="107" t="s">
        <v>39049</v>
      </c>
    </row>
    <row r="25017" spans="1:4" ht="15">
      <c r="A25017" s="32">
        <f t="shared" si="511"/>
        <v>25013</v>
      </c>
      <c r="B25017" s="206" t="s">
        <v>40293</v>
      </c>
      <c r="C25017" s="206" t="s">
        <v>40294</v>
      </c>
      <c r="D25017" s="107" t="s">
        <v>39049</v>
      </c>
    </row>
    <row r="25018" spans="1:4" ht="15">
      <c r="A25018" s="32">
        <f t="shared" si="511"/>
        <v>25014</v>
      </c>
      <c r="B25018" s="206" t="s">
        <v>363</v>
      </c>
      <c r="C25018" s="206" t="s">
        <v>40295</v>
      </c>
      <c r="D25018" s="107" t="s">
        <v>39049</v>
      </c>
    </row>
    <row r="25019" spans="1:4" ht="15">
      <c r="A25019" s="32">
        <f t="shared" si="511"/>
        <v>25015</v>
      </c>
      <c r="B25019" s="206" t="s">
        <v>5111</v>
      </c>
      <c r="C25019" s="206" t="s">
        <v>40296</v>
      </c>
      <c r="D25019" s="107" t="s">
        <v>39049</v>
      </c>
    </row>
    <row r="25020" spans="1:4" ht="15">
      <c r="A25020" s="32">
        <f t="shared" si="511"/>
        <v>25016</v>
      </c>
      <c r="B25020" s="206" t="s">
        <v>40297</v>
      </c>
      <c r="C25020" s="206" t="s">
        <v>40298</v>
      </c>
      <c r="D25020" s="107" t="s">
        <v>39049</v>
      </c>
    </row>
    <row r="25021" spans="1:4" ht="15">
      <c r="A25021" s="32">
        <f t="shared" si="511"/>
        <v>25017</v>
      </c>
      <c r="B25021" s="206" t="s">
        <v>40299</v>
      </c>
      <c r="C25021" s="206" t="s">
        <v>40300</v>
      </c>
      <c r="D25021" s="107" t="s">
        <v>39049</v>
      </c>
    </row>
    <row r="25022" spans="1:4" ht="15">
      <c r="A25022" s="32">
        <f t="shared" si="511"/>
        <v>25018</v>
      </c>
      <c r="B25022" s="206" t="s">
        <v>40301</v>
      </c>
      <c r="C25022" s="206" t="s">
        <v>40302</v>
      </c>
      <c r="D25022" s="107" t="s">
        <v>39049</v>
      </c>
    </row>
    <row r="25023" spans="1:4" ht="15">
      <c r="A25023" s="32">
        <f t="shared" si="511"/>
        <v>25019</v>
      </c>
      <c r="B25023" s="206" t="s">
        <v>40301</v>
      </c>
      <c r="C25023" s="206" t="s">
        <v>40302</v>
      </c>
      <c r="D25023" s="107" t="s">
        <v>39049</v>
      </c>
    </row>
    <row r="25024" spans="1:4" ht="15">
      <c r="A25024" s="32">
        <f t="shared" si="511"/>
        <v>25020</v>
      </c>
      <c r="B25024" s="206" t="s">
        <v>17879</v>
      </c>
      <c r="C25024" s="206" t="s">
        <v>40303</v>
      </c>
      <c r="D25024" s="107" t="s">
        <v>39049</v>
      </c>
    </row>
    <row r="25025" spans="1:4" ht="15">
      <c r="A25025" s="32">
        <f t="shared" si="511"/>
        <v>25021</v>
      </c>
      <c r="B25025" s="206" t="s">
        <v>476</v>
      </c>
      <c r="C25025" s="206" t="s">
        <v>40304</v>
      </c>
      <c r="D25025" s="107" t="s">
        <v>39049</v>
      </c>
    </row>
    <row r="25026" spans="1:4" ht="15">
      <c r="A25026" s="32">
        <f t="shared" si="511"/>
        <v>25022</v>
      </c>
      <c r="B25026" s="206" t="s">
        <v>321</v>
      </c>
      <c r="C25026" s="206" t="s">
        <v>40305</v>
      </c>
      <c r="D25026" s="107" t="s">
        <v>39049</v>
      </c>
    </row>
    <row r="25027" spans="1:4" ht="15">
      <c r="A25027" s="32">
        <f t="shared" si="511"/>
        <v>25023</v>
      </c>
      <c r="B25027" s="206" t="s">
        <v>40306</v>
      </c>
      <c r="C25027" s="206" t="s">
        <v>37497</v>
      </c>
      <c r="D25027" s="107" t="s">
        <v>39049</v>
      </c>
    </row>
    <row r="25028" spans="1:4" ht="15">
      <c r="A25028" s="32">
        <f t="shared" si="511"/>
        <v>25024</v>
      </c>
      <c r="B25028" s="206" t="s">
        <v>306</v>
      </c>
      <c r="C25028" s="206" t="s">
        <v>40307</v>
      </c>
      <c r="D25028" s="107" t="s">
        <v>39049</v>
      </c>
    </row>
    <row r="25029" spans="1:4" ht="15">
      <c r="A25029" s="32">
        <f t="shared" si="511"/>
        <v>25025</v>
      </c>
      <c r="B25029" s="206" t="s">
        <v>306</v>
      </c>
      <c r="C25029" s="206" t="s">
        <v>40307</v>
      </c>
      <c r="D25029" s="107" t="s">
        <v>39049</v>
      </c>
    </row>
    <row r="25030" spans="1:4" ht="15">
      <c r="A25030" s="32">
        <f t="shared" si="511"/>
        <v>25026</v>
      </c>
      <c r="B25030" s="206" t="s">
        <v>40308</v>
      </c>
      <c r="C25030" s="206" t="s">
        <v>40309</v>
      </c>
      <c r="D25030" s="107" t="s">
        <v>39049</v>
      </c>
    </row>
    <row r="25031" spans="1:4" ht="15">
      <c r="A25031" s="32">
        <f t="shared" ref="A25031:A25094" si="512">+A25030+1</f>
        <v>25027</v>
      </c>
      <c r="B25031" s="206" t="s">
        <v>40310</v>
      </c>
      <c r="C25031" s="206" t="s">
        <v>40311</v>
      </c>
      <c r="D25031" s="107" t="s">
        <v>39049</v>
      </c>
    </row>
    <row r="25032" spans="1:4" ht="15">
      <c r="A25032" s="32">
        <f t="shared" si="512"/>
        <v>25028</v>
      </c>
      <c r="B25032" s="206" t="s">
        <v>40310</v>
      </c>
      <c r="C25032" s="206" t="s">
        <v>40311</v>
      </c>
      <c r="D25032" s="107" t="s">
        <v>39049</v>
      </c>
    </row>
    <row r="25033" spans="1:4" ht="15">
      <c r="A25033" s="32">
        <f t="shared" si="512"/>
        <v>25029</v>
      </c>
      <c r="B25033" s="206" t="s">
        <v>40312</v>
      </c>
      <c r="C25033" s="206" t="s">
        <v>40313</v>
      </c>
      <c r="D25033" s="107" t="s">
        <v>39049</v>
      </c>
    </row>
    <row r="25034" spans="1:4" ht="15">
      <c r="A25034" s="32">
        <f t="shared" si="512"/>
        <v>25030</v>
      </c>
      <c r="B25034" s="206" t="s">
        <v>448</v>
      </c>
      <c r="C25034" s="206" t="s">
        <v>40314</v>
      </c>
      <c r="D25034" s="107" t="s">
        <v>39049</v>
      </c>
    </row>
    <row r="25035" spans="1:4" ht="15">
      <c r="A25035" s="32">
        <f t="shared" si="512"/>
        <v>25031</v>
      </c>
      <c r="B25035" s="206" t="s">
        <v>40315</v>
      </c>
      <c r="C25035" s="206" t="s">
        <v>40316</v>
      </c>
      <c r="D25035" s="107" t="s">
        <v>39049</v>
      </c>
    </row>
    <row r="25036" spans="1:4" ht="15">
      <c r="A25036" s="32">
        <f t="shared" si="512"/>
        <v>25032</v>
      </c>
      <c r="B25036" s="206" t="s">
        <v>40317</v>
      </c>
      <c r="C25036" s="206" t="s">
        <v>40318</v>
      </c>
      <c r="D25036" s="107" t="s">
        <v>39049</v>
      </c>
    </row>
    <row r="25037" spans="1:4" ht="15">
      <c r="A25037" s="32">
        <f t="shared" si="512"/>
        <v>25033</v>
      </c>
      <c r="B25037" s="206" t="s">
        <v>35092</v>
      </c>
      <c r="C25037" s="206" t="s">
        <v>40319</v>
      </c>
      <c r="D25037" s="107" t="s">
        <v>39049</v>
      </c>
    </row>
    <row r="25038" spans="1:4" ht="15">
      <c r="A25038" s="32">
        <f t="shared" si="512"/>
        <v>25034</v>
      </c>
      <c r="B25038" s="206" t="s">
        <v>35092</v>
      </c>
      <c r="C25038" s="206" t="s">
        <v>40319</v>
      </c>
      <c r="D25038" s="107" t="s">
        <v>39049</v>
      </c>
    </row>
    <row r="25039" spans="1:4" ht="15">
      <c r="A25039" s="32">
        <f t="shared" si="512"/>
        <v>25035</v>
      </c>
      <c r="B25039" s="206" t="s">
        <v>40320</v>
      </c>
      <c r="C25039" s="206" t="s">
        <v>40321</v>
      </c>
      <c r="D25039" s="107" t="s">
        <v>39049</v>
      </c>
    </row>
    <row r="25040" spans="1:4" ht="15">
      <c r="A25040" s="32">
        <f t="shared" si="512"/>
        <v>25036</v>
      </c>
      <c r="B25040" s="206" t="s">
        <v>40322</v>
      </c>
      <c r="C25040" s="206" t="s">
        <v>40323</v>
      </c>
      <c r="D25040" s="107" t="s">
        <v>39049</v>
      </c>
    </row>
    <row r="25041" spans="1:4" ht="15">
      <c r="A25041" s="32">
        <f t="shared" si="512"/>
        <v>25037</v>
      </c>
      <c r="B25041" s="206" t="s">
        <v>40324</v>
      </c>
      <c r="C25041" s="206" t="s">
        <v>40325</v>
      </c>
      <c r="D25041" s="107" t="s">
        <v>39049</v>
      </c>
    </row>
    <row r="25042" spans="1:4" ht="15">
      <c r="A25042" s="32">
        <f t="shared" si="512"/>
        <v>25038</v>
      </c>
      <c r="B25042" s="206" t="s">
        <v>40324</v>
      </c>
      <c r="C25042" s="206" t="s">
        <v>40325</v>
      </c>
      <c r="D25042" s="107" t="s">
        <v>39049</v>
      </c>
    </row>
    <row r="25043" spans="1:4" ht="15">
      <c r="A25043" s="32">
        <f t="shared" si="512"/>
        <v>25039</v>
      </c>
      <c r="B25043" s="206" t="s">
        <v>15887</v>
      </c>
      <c r="C25043" s="206" t="s">
        <v>40326</v>
      </c>
      <c r="D25043" s="107" t="s">
        <v>39049</v>
      </c>
    </row>
    <row r="25044" spans="1:4" ht="15">
      <c r="A25044" s="32">
        <f t="shared" si="512"/>
        <v>25040</v>
      </c>
      <c r="B25044" s="206" t="s">
        <v>220</v>
      </c>
      <c r="C25044" s="206" t="s">
        <v>40327</v>
      </c>
      <c r="D25044" s="107" t="s">
        <v>39049</v>
      </c>
    </row>
    <row r="25045" spans="1:4" ht="15">
      <c r="A25045" s="32">
        <f t="shared" si="512"/>
        <v>25041</v>
      </c>
      <c r="B25045" s="206" t="s">
        <v>40328</v>
      </c>
      <c r="C25045" s="206" t="s">
        <v>40329</v>
      </c>
      <c r="D25045" s="107" t="s">
        <v>39049</v>
      </c>
    </row>
    <row r="25046" spans="1:4" ht="15">
      <c r="A25046" s="32">
        <f t="shared" si="512"/>
        <v>25042</v>
      </c>
      <c r="B25046" s="206" t="s">
        <v>40330</v>
      </c>
      <c r="C25046" s="206" t="s">
        <v>40331</v>
      </c>
      <c r="D25046" s="107" t="s">
        <v>39049</v>
      </c>
    </row>
    <row r="25047" spans="1:4" ht="15">
      <c r="A25047" s="32">
        <f t="shared" si="512"/>
        <v>25043</v>
      </c>
      <c r="B25047" s="206" t="s">
        <v>171</v>
      </c>
      <c r="C25047" s="206" t="s">
        <v>40332</v>
      </c>
      <c r="D25047" s="107" t="s">
        <v>39049</v>
      </c>
    </row>
    <row r="25048" spans="1:4" ht="15">
      <c r="A25048" s="32">
        <f t="shared" si="512"/>
        <v>25044</v>
      </c>
      <c r="B25048" s="206" t="s">
        <v>40333</v>
      </c>
      <c r="C25048" s="206" t="s">
        <v>40334</v>
      </c>
      <c r="D25048" s="107" t="s">
        <v>39049</v>
      </c>
    </row>
    <row r="25049" spans="1:4" ht="15">
      <c r="A25049" s="32">
        <f t="shared" si="512"/>
        <v>25045</v>
      </c>
      <c r="B25049" s="206" t="s">
        <v>40335</v>
      </c>
      <c r="C25049" s="206" t="s">
        <v>40336</v>
      </c>
      <c r="D25049" s="107" t="s">
        <v>39049</v>
      </c>
    </row>
    <row r="25050" spans="1:4" ht="15">
      <c r="A25050" s="32">
        <f t="shared" si="512"/>
        <v>25046</v>
      </c>
      <c r="B25050" s="206" t="s">
        <v>40337</v>
      </c>
      <c r="C25050" s="206" t="s">
        <v>40338</v>
      </c>
      <c r="D25050" s="107" t="s">
        <v>39049</v>
      </c>
    </row>
    <row r="25051" spans="1:4" ht="15">
      <c r="A25051" s="32">
        <f t="shared" si="512"/>
        <v>25047</v>
      </c>
      <c r="B25051" s="206" t="s">
        <v>40339</v>
      </c>
      <c r="C25051" s="206" t="s">
        <v>40340</v>
      </c>
      <c r="D25051" s="107" t="s">
        <v>39049</v>
      </c>
    </row>
    <row r="25052" spans="1:4" ht="15">
      <c r="A25052" s="32">
        <f t="shared" si="512"/>
        <v>25048</v>
      </c>
      <c r="B25052" s="206" t="s">
        <v>40341</v>
      </c>
      <c r="C25052" s="206" t="s">
        <v>40342</v>
      </c>
      <c r="D25052" s="107" t="s">
        <v>39049</v>
      </c>
    </row>
    <row r="25053" spans="1:4" ht="15">
      <c r="A25053" s="32">
        <f t="shared" si="512"/>
        <v>25049</v>
      </c>
      <c r="B25053" s="206" t="s">
        <v>40343</v>
      </c>
      <c r="C25053" s="206" t="s">
        <v>40344</v>
      </c>
      <c r="D25053" s="107" t="s">
        <v>39049</v>
      </c>
    </row>
    <row r="25054" spans="1:4" ht="15">
      <c r="A25054" s="32">
        <f t="shared" si="512"/>
        <v>25050</v>
      </c>
      <c r="B25054" s="206" t="s">
        <v>40345</v>
      </c>
      <c r="C25054" s="206" t="s">
        <v>40346</v>
      </c>
      <c r="D25054" s="107" t="s">
        <v>39049</v>
      </c>
    </row>
    <row r="25055" spans="1:4" ht="15">
      <c r="A25055" s="32">
        <f t="shared" si="512"/>
        <v>25051</v>
      </c>
      <c r="B25055" s="206" t="s">
        <v>40347</v>
      </c>
      <c r="C25055" s="206" t="s">
        <v>40348</v>
      </c>
      <c r="D25055" s="107" t="s">
        <v>39049</v>
      </c>
    </row>
    <row r="25056" spans="1:4" ht="15">
      <c r="A25056" s="32">
        <f t="shared" si="512"/>
        <v>25052</v>
      </c>
      <c r="B25056" s="206" t="s">
        <v>40349</v>
      </c>
      <c r="C25056" s="206" t="s">
        <v>40350</v>
      </c>
      <c r="D25056" s="107" t="s">
        <v>39049</v>
      </c>
    </row>
    <row r="25057" spans="1:4" ht="15">
      <c r="A25057" s="32">
        <f t="shared" si="512"/>
        <v>25053</v>
      </c>
      <c r="B25057" s="206" t="s">
        <v>40351</v>
      </c>
      <c r="C25057" s="206" t="s">
        <v>40352</v>
      </c>
      <c r="D25057" s="107" t="s">
        <v>39049</v>
      </c>
    </row>
    <row r="25058" spans="1:4" ht="15">
      <c r="A25058" s="32">
        <f t="shared" si="512"/>
        <v>25054</v>
      </c>
      <c r="B25058" s="206" t="s">
        <v>11523</v>
      </c>
      <c r="C25058" s="206" t="s">
        <v>40353</v>
      </c>
      <c r="D25058" s="107" t="s">
        <v>39049</v>
      </c>
    </row>
    <row r="25059" spans="1:4" ht="15">
      <c r="A25059" s="32">
        <f t="shared" si="512"/>
        <v>25055</v>
      </c>
      <c r="B25059" s="206" t="s">
        <v>40354</v>
      </c>
      <c r="C25059" s="206" t="s">
        <v>40355</v>
      </c>
      <c r="D25059" s="107" t="s">
        <v>39049</v>
      </c>
    </row>
    <row r="25060" spans="1:4" ht="15">
      <c r="A25060" s="32">
        <f t="shared" si="512"/>
        <v>25056</v>
      </c>
      <c r="B25060" s="206" t="s">
        <v>14518</v>
      </c>
      <c r="C25060" s="206" t="s">
        <v>40356</v>
      </c>
      <c r="D25060" s="107" t="s">
        <v>39049</v>
      </c>
    </row>
    <row r="25061" spans="1:4" ht="15">
      <c r="A25061" s="32">
        <f t="shared" si="512"/>
        <v>25057</v>
      </c>
      <c r="B25061" s="206" t="s">
        <v>22316</v>
      </c>
      <c r="C25061" s="206" t="s">
        <v>40357</v>
      </c>
      <c r="D25061" s="107" t="s">
        <v>39049</v>
      </c>
    </row>
    <row r="25062" spans="1:4" ht="15">
      <c r="A25062" s="32">
        <f t="shared" si="512"/>
        <v>25058</v>
      </c>
      <c r="B25062" s="206" t="s">
        <v>40358</v>
      </c>
      <c r="C25062" s="206" t="s">
        <v>40359</v>
      </c>
      <c r="D25062" s="107" t="s">
        <v>39049</v>
      </c>
    </row>
    <row r="25063" spans="1:4" ht="15">
      <c r="A25063" s="32">
        <f t="shared" si="512"/>
        <v>25059</v>
      </c>
      <c r="B25063" s="206" t="s">
        <v>40360</v>
      </c>
      <c r="C25063" s="206" t="s">
        <v>40361</v>
      </c>
      <c r="D25063" s="107" t="s">
        <v>39049</v>
      </c>
    </row>
    <row r="25064" spans="1:4" ht="15">
      <c r="A25064" s="32">
        <f t="shared" si="512"/>
        <v>25060</v>
      </c>
      <c r="B25064" s="206" t="s">
        <v>1559</v>
      </c>
      <c r="C25064" s="206" t="s">
        <v>40362</v>
      </c>
      <c r="D25064" s="107" t="s">
        <v>39049</v>
      </c>
    </row>
    <row r="25065" spans="1:4" ht="15">
      <c r="A25065" s="32">
        <f t="shared" si="512"/>
        <v>25061</v>
      </c>
      <c r="B25065" s="206" t="s">
        <v>40363</v>
      </c>
      <c r="C25065" s="206" t="s">
        <v>40364</v>
      </c>
      <c r="D25065" s="107" t="s">
        <v>39049</v>
      </c>
    </row>
    <row r="25066" spans="1:4" ht="15">
      <c r="A25066" s="32">
        <f t="shared" si="512"/>
        <v>25062</v>
      </c>
      <c r="B25066" s="206" t="s">
        <v>1620</v>
      </c>
      <c r="C25066" s="206" t="s">
        <v>40365</v>
      </c>
      <c r="D25066" s="107" t="s">
        <v>39049</v>
      </c>
    </row>
    <row r="25067" spans="1:4" ht="15">
      <c r="A25067" s="32">
        <f t="shared" si="512"/>
        <v>25063</v>
      </c>
      <c r="B25067" s="206" t="s">
        <v>1620</v>
      </c>
      <c r="C25067" s="206" t="s">
        <v>40365</v>
      </c>
      <c r="D25067" s="107" t="s">
        <v>39049</v>
      </c>
    </row>
    <row r="25068" spans="1:4" ht="15">
      <c r="A25068" s="32">
        <f t="shared" si="512"/>
        <v>25064</v>
      </c>
      <c r="B25068" s="206" t="s">
        <v>40366</v>
      </c>
      <c r="C25068" s="206" t="s">
        <v>40367</v>
      </c>
      <c r="D25068" s="107" t="s">
        <v>39049</v>
      </c>
    </row>
    <row r="25069" spans="1:4" ht="15">
      <c r="A25069" s="32">
        <f t="shared" si="512"/>
        <v>25065</v>
      </c>
      <c r="B25069" s="206" t="s">
        <v>40368</v>
      </c>
      <c r="C25069" s="206" t="s">
        <v>612</v>
      </c>
      <c r="D25069" s="107" t="s">
        <v>39049</v>
      </c>
    </row>
    <row r="25070" spans="1:4" ht="15">
      <c r="A25070" s="32">
        <f t="shared" si="512"/>
        <v>25066</v>
      </c>
      <c r="B25070" s="206" t="s">
        <v>40369</v>
      </c>
      <c r="C25070" s="206" t="s">
        <v>40370</v>
      </c>
      <c r="D25070" s="107" t="s">
        <v>39049</v>
      </c>
    </row>
    <row r="25071" spans="1:4" ht="15">
      <c r="A25071" s="32">
        <f t="shared" si="512"/>
        <v>25067</v>
      </c>
      <c r="B25071" s="206" t="s">
        <v>378</v>
      </c>
      <c r="C25071" s="206" t="s">
        <v>19665</v>
      </c>
      <c r="D25071" s="107" t="s">
        <v>39049</v>
      </c>
    </row>
    <row r="25072" spans="1:4" ht="15">
      <c r="A25072" s="32">
        <f t="shared" si="512"/>
        <v>25068</v>
      </c>
      <c r="B25072" s="206" t="s">
        <v>378</v>
      </c>
      <c r="C25072" s="206" t="s">
        <v>19665</v>
      </c>
      <c r="D25072" s="107" t="s">
        <v>39049</v>
      </c>
    </row>
    <row r="25073" spans="1:4" ht="15">
      <c r="A25073" s="32">
        <f t="shared" si="512"/>
        <v>25069</v>
      </c>
      <c r="B25073" s="206" t="s">
        <v>187</v>
      </c>
      <c r="C25073" s="206" t="s">
        <v>40371</v>
      </c>
      <c r="D25073" s="107" t="s">
        <v>39049</v>
      </c>
    </row>
    <row r="25074" spans="1:4" ht="15">
      <c r="A25074" s="32">
        <f t="shared" si="512"/>
        <v>25070</v>
      </c>
      <c r="B25074" s="206" t="s">
        <v>245</v>
      </c>
      <c r="C25074" s="206" t="s">
        <v>40372</v>
      </c>
      <c r="D25074" s="107" t="s">
        <v>39049</v>
      </c>
    </row>
    <row r="25075" spans="1:4" ht="15">
      <c r="A25075" s="32">
        <f t="shared" si="512"/>
        <v>25071</v>
      </c>
      <c r="B25075" s="206" t="s">
        <v>37218</v>
      </c>
      <c r="C25075" s="206" t="s">
        <v>37219</v>
      </c>
      <c r="D25075" s="107" t="s">
        <v>39049</v>
      </c>
    </row>
    <row r="25076" spans="1:4" ht="15">
      <c r="A25076" s="32">
        <f t="shared" si="512"/>
        <v>25072</v>
      </c>
      <c r="B25076" s="206" t="s">
        <v>37218</v>
      </c>
      <c r="C25076" s="206" t="s">
        <v>37219</v>
      </c>
      <c r="D25076" s="107" t="s">
        <v>39049</v>
      </c>
    </row>
    <row r="25077" spans="1:4" ht="15">
      <c r="A25077" s="32">
        <f t="shared" si="512"/>
        <v>25073</v>
      </c>
      <c r="B25077" s="206" t="s">
        <v>16144</v>
      </c>
      <c r="C25077" s="206" t="s">
        <v>3001</v>
      </c>
      <c r="D25077" s="107" t="s">
        <v>39049</v>
      </c>
    </row>
    <row r="25078" spans="1:4" ht="15">
      <c r="A25078" s="32">
        <f t="shared" si="512"/>
        <v>25074</v>
      </c>
      <c r="B25078" s="206" t="s">
        <v>40373</v>
      </c>
      <c r="C25078" s="206" t="s">
        <v>40374</v>
      </c>
      <c r="D25078" s="107" t="s">
        <v>39049</v>
      </c>
    </row>
    <row r="25079" spans="1:4" ht="15">
      <c r="A25079" s="32">
        <f t="shared" si="512"/>
        <v>25075</v>
      </c>
      <c r="B25079" s="206" t="s">
        <v>40373</v>
      </c>
      <c r="C25079" s="206" t="s">
        <v>40374</v>
      </c>
      <c r="D25079" s="107" t="s">
        <v>39049</v>
      </c>
    </row>
    <row r="25080" spans="1:4" ht="15">
      <c r="A25080" s="32">
        <f t="shared" si="512"/>
        <v>25076</v>
      </c>
      <c r="B25080" s="206" t="s">
        <v>40375</v>
      </c>
      <c r="C25080" s="206" t="s">
        <v>40376</v>
      </c>
      <c r="D25080" s="107" t="s">
        <v>39049</v>
      </c>
    </row>
    <row r="25081" spans="1:4" ht="15">
      <c r="A25081" s="32">
        <f t="shared" si="512"/>
        <v>25077</v>
      </c>
      <c r="B25081" s="206" t="s">
        <v>3704</v>
      </c>
      <c r="C25081" s="206" t="s">
        <v>3705</v>
      </c>
      <c r="D25081" s="107" t="s">
        <v>39049</v>
      </c>
    </row>
    <row r="25082" spans="1:4" ht="15">
      <c r="A25082" s="32">
        <f t="shared" si="512"/>
        <v>25078</v>
      </c>
      <c r="B25082" s="206" t="s">
        <v>3704</v>
      </c>
      <c r="C25082" s="206" t="s">
        <v>3705</v>
      </c>
      <c r="D25082" s="107" t="s">
        <v>39049</v>
      </c>
    </row>
    <row r="25083" spans="1:4" ht="15">
      <c r="A25083" s="32">
        <f t="shared" si="512"/>
        <v>25079</v>
      </c>
      <c r="B25083" s="206" t="s">
        <v>16164</v>
      </c>
      <c r="C25083" s="206" t="s">
        <v>16165</v>
      </c>
      <c r="D25083" s="107" t="s">
        <v>39049</v>
      </c>
    </row>
    <row r="25084" spans="1:4" ht="15">
      <c r="A25084" s="32">
        <f t="shared" si="512"/>
        <v>25080</v>
      </c>
      <c r="B25084" s="206" t="s">
        <v>40377</v>
      </c>
      <c r="C25084" s="206" t="s">
        <v>40378</v>
      </c>
      <c r="D25084" s="107" t="s">
        <v>39049</v>
      </c>
    </row>
    <row r="25085" spans="1:4" ht="15">
      <c r="A25085" s="32">
        <f t="shared" si="512"/>
        <v>25081</v>
      </c>
      <c r="B25085" s="206" t="s">
        <v>40377</v>
      </c>
      <c r="C25085" s="206" t="s">
        <v>40378</v>
      </c>
      <c r="D25085" s="107" t="s">
        <v>39049</v>
      </c>
    </row>
    <row r="25086" spans="1:4" ht="15">
      <c r="A25086" s="32">
        <f t="shared" si="512"/>
        <v>25082</v>
      </c>
      <c r="B25086" s="206" t="s">
        <v>1329</v>
      </c>
      <c r="C25086" s="206" t="s">
        <v>37239</v>
      </c>
      <c r="D25086" s="107" t="s">
        <v>39049</v>
      </c>
    </row>
    <row r="25087" spans="1:4" ht="15">
      <c r="A25087" s="32">
        <f t="shared" si="512"/>
        <v>25083</v>
      </c>
      <c r="B25087" s="206" t="s">
        <v>37244</v>
      </c>
      <c r="C25087" s="206" t="s">
        <v>37245</v>
      </c>
      <c r="D25087" s="107" t="s">
        <v>39049</v>
      </c>
    </row>
    <row r="25088" spans="1:4" ht="15">
      <c r="A25088" s="32">
        <f t="shared" si="512"/>
        <v>25084</v>
      </c>
      <c r="B25088" s="206" t="s">
        <v>14160</v>
      </c>
      <c r="C25088" s="206" t="s">
        <v>40379</v>
      </c>
      <c r="D25088" s="107" t="s">
        <v>39049</v>
      </c>
    </row>
    <row r="25089" spans="1:4" ht="15">
      <c r="A25089" s="32">
        <f t="shared" si="512"/>
        <v>25085</v>
      </c>
      <c r="B25089" s="206" t="s">
        <v>12000</v>
      </c>
      <c r="C25089" s="206" t="s">
        <v>40380</v>
      </c>
      <c r="D25089" s="107" t="s">
        <v>39049</v>
      </c>
    </row>
    <row r="25090" spans="1:4" ht="15">
      <c r="A25090" s="32">
        <f t="shared" si="512"/>
        <v>25086</v>
      </c>
      <c r="B25090" s="206" t="s">
        <v>37311</v>
      </c>
      <c r="C25090" s="206" t="s">
        <v>37312</v>
      </c>
      <c r="D25090" s="107" t="s">
        <v>39049</v>
      </c>
    </row>
    <row r="25091" spans="1:4" ht="15">
      <c r="A25091" s="32">
        <f t="shared" si="512"/>
        <v>25087</v>
      </c>
      <c r="B25091" s="206" t="s">
        <v>8347</v>
      </c>
      <c r="C25091" s="206" t="s">
        <v>40381</v>
      </c>
      <c r="D25091" s="107" t="s">
        <v>39049</v>
      </c>
    </row>
    <row r="25092" spans="1:4" ht="15">
      <c r="A25092" s="32">
        <f t="shared" si="512"/>
        <v>25088</v>
      </c>
      <c r="B25092" s="206" t="s">
        <v>40382</v>
      </c>
      <c r="C25092" s="206" t="s">
        <v>40383</v>
      </c>
      <c r="D25092" s="107" t="s">
        <v>39049</v>
      </c>
    </row>
    <row r="25093" spans="1:4" ht="15">
      <c r="A25093" s="32">
        <f t="shared" si="512"/>
        <v>25089</v>
      </c>
      <c r="B25093" s="206" t="s">
        <v>40384</v>
      </c>
      <c r="C25093" s="206" t="s">
        <v>40385</v>
      </c>
      <c r="D25093" s="107" t="s">
        <v>39049</v>
      </c>
    </row>
    <row r="25094" spans="1:4" ht="15">
      <c r="A25094" s="32">
        <f t="shared" si="512"/>
        <v>25090</v>
      </c>
      <c r="B25094" s="206" t="s">
        <v>40386</v>
      </c>
      <c r="C25094" s="206" t="s">
        <v>40387</v>
      </c>
      <c r="D25094" s="107" t="s">
        <v>39049</v>
      </c>
    </row>
    <row r="25095" spans="1:4" ht="15">
      <c r="A25095" s="32">
        <f t="shared" ref="A25095:A25158" si="513">+A25094+1</f>
        <v>25091</v>
      </c>
      <c r="B25095" s="206" t="s">
        <v>40388</v>
      </c>
      <c r="C25095" s="206" t="s">
        <v>40389</v>
      </c>
      <c r="D25095" s="107" t="s">
        <v>39049</v>
      </c>
    </row>
    <row r="25096" spans="1:4" ht="15">
      <c r="A25096" s="32">
        <f t="shared" si="513"/>
        <v>25092</v>
      </c>
      <c r="B25096" s="206" t="s">
        <v>40390</v>
      </c>
      <c r="C25096" s="206" t="s">
        <v>40391</v>
      </c>
      <c r="D25096" s="107" t="s">
        <v>39049</v>
      </c>
    </row>
    <row r="25097" spans="1:4" ht="15">
      <c r="A25097" s="32">
        <f t="shared" si="513"/>
        <v>25093</v>
      </c>
      <c r="B25097" s="206" t="s">
        <v>40392</v>
      </c>
      <c r="C25097" s="206" t="s">
        <v>40393</v>
      </c>
      <c r="D25097" s="107" t="s">
        <v>39049</v>
      </c>
    </row>
    <row r="25098" spans="1:4" ht="15">
      <c r="A25098" s="32">
        <f t="shared" si="513"/>
        <v>25094</v>
      </c>
      <c r="B25098" s="206" t="s">
        <v>40394</v>
      </c>
      <c r="C25098" s="206" t="s">
        <v>37497</v>
      </c>
      <c r="D25098" s="107" t="s">
        <v>39049</v>
      </c>
    </row>
    <row r="25099" spans="1:4" ht="15">
      <c r="A25099" s="32">
        <f t="shared" si="513"/>
        <v>25095</v>
      </c>
      <c r="B25099" s="206" t="s">
        <v>40395</v>
      </c>
      <c r="C25099" s="206" t="s">
        <v>40396</v>
      </c>
      <c r="D25099" s="107" t="s">
        <v>39049</v>
      </c>
    </row>
    <row r="25100" spans="1:4" ht="15">
      <c r="A25100" s="32">
        <f t="shared" si="513"/>
        <v>25096</v>
      </c>
      <c r="B25100" s="206" t="s">
        <v>40397</v>
      </c>
      <c r="C25100" s="206" t="s">
        <v>40398</v>
      </c>
      <c r="D25100" s="107" t="s">
        <v>39049</v>
      </c>
    </row>
    <row r="25101" spans="1:4" ht="15">
      <c r="A25101" s="32">
        <f t="shared" si="513"/>
        <v>25097</v>
      </c>
      <c r="B25101" s="206" t="s">
        <v>40397</v>
      </c>
      <c r="C25101" s="206" t="s">
        <v>40398</v>
      </c>
      <c r="D25101" s="107" t="s">
        <v>39049</v>
      </c>
    </row>
    <row r="25102" spans="1:4" ht="15">
      <c r="A25102" s="32">
        <f t="shared" si="513"/>
        <v>25098</v>
      </c>
      <c r="B25102" s="206" t="s">
        <v>40399</v>
      </c>
      <c r="C25102" s="206" t="s">
        <v>40400</v>
      </c>
      <c r="D25102" s="107" t="s">
        <v>39049</v>
      </c>
    </row>
    <row r="25103" spans="1:4" ht="15">
      <c r="A25103" s="32">
        <f t="shared" si="513"/>
        <v>25099</v>
      </c>
      <c r="B25103" s="206" t="s">
        <v>40399</v>
      </c>
      <c r="C25103" s="206" t="s">
        <v>40400</v>
      </c>
      <c r="D25103" s="107" t="s">
        <v>39049</v>
      </c>
    </row>
    <row r="25104" spans="1:4" ht="15">
      <c r="A25104" s="32">
        <f t="shared" si="513"/>
        <v>25100</v>
      </c>
      <c r="B25104" s="206" t="s">
        <v>40401</v>
      </c>
      <c r="C25104" s="206" t="s">
        <v>40402</v>
      </c>
      <c r="D25104" s="107" t="s">
        <v>39049</v>
      </c>
    </row>
    <row r="25105" spans="1:4" ht="15">
      <c r="A25105" s="32">
        <f t="shared" si="513"/>
        <v>25101</v>
      </c>
      <c r="B25105" s="206" t="s">
        <v>40401</v>
      </c>
      <c r="C25105" s="206" t="s">
        <v>40402</v>
      </c>
      <c r="D25105" s="107" t="s">
        <v>39049</v>
      </c>
    </row>
    <row r="25106" spans="1:4" ht="15">
      <c r="A25106" s="32">
        <f t="shared" si="513"/>
        <v>25102</v>
      </c>
      <c r="B25106" s="206" t="s">
        <v>429</v>
      </c>
      <c r="C25106" s="206" t="s">
        <v>40403</v>
      </c>
      <c r="D25106" s="107" t="s">
        <v>39049</v>
      </c>
    </row>
    <row r="25107" spans="1:4" ht="15">
      <c r="A25107" s="32">
        <f t="shared" si="513"/>
        <v>25103</v>
      </c>
      <c r="B25107" s="206" t="s">
        <v>429</v>
      </c>
      <c r="C25107" s="206" t="s">
        <v>40403</v>
      </c>
      <c r="D25107" s="107" t="s">
        <v>39049</v>
      </c>
    </row>
    <row r="25108" spans="1:4" ht="15">
      <c r="A25108" s="32">
        <f t="shared" si="513"/>
        <v>25104</v>
      </c>
      <c r="B25108" s="206" t="s">
        <v>40404</v>
      </c>
      <c r="C25108" s="206" t="s">
        <v>40405</v>
      </c>
      <c r="D25108" s="107" t="s">
        <v>39049</v>
      </c>
    </row>
    <row r="25109" spans="1:4" ht="15">
      <c r="A25109" s="32">
        <f t="shared" si="513"/>
        <v>25105</v>
      </c>
      <c r="B25109" s="206" t="s">
        <v>40404</v>
      </c>
      <c r="C25109" s="206" t="s">
        <v>40405</v>
      </c>
      <c r="D25109" s="107" t="s">
        <v>39049</v>
      </c>
    </row>
    <row r="25110" spans="1:4" ht="15">
      <c r="A25110" s="32">
        <f t="shared" si="513"/>
        <v>25106</v>
      </c>
      <c r="B25110" s="206" t="s">
        <v>40406</v>
      </c>
      <c r="C25110" s="206" t="s">
        <v>40407</v>
      </c>
      <c r="D25110" s="107" t="s">
        <v>39049</v>
      </c>
    </row>
    <row r="25111" spans="1:4" ht="15">
      <c r="A25111" s="32">
        <f t="shared" si="513"/>
        <v>25107</v>
      </c>
      <c r="B25111" s="206" t="s">
        <v>40408</v>
      </c>
      <c r="C25111" s="206" t="s">
        <v>40409</v>
      </c>
      <c r="D25111" s="107" t="s">
        <v>39049</v>
      </c>
    </row>
    <row r="25112" spans="1:4" ht="15">
      <c r="A25112" s="32">
        <f t="shared" si="513"/>
        <v>25108</v>
      </c>
      <c r="B25112" s="206" t="s">
        <v>40408</v>
      </c>
      <c r="C25112" s="206" t="s">
        <v>40409</v>
      </c>
      <c r="D25112" s="107" t="s">
        <v>39049</v>
      </c>
    </row>
    <row r="25113" spans="1:4" ht="15">
      <c r="A25113" s="32">
        <f t="shared" si="513"/>
        <v>25109</v>
      </c>
      <c r="B25113" s="206" t="s">
        <v>40410</v>
      </c>
      <c r="C25113" s="206" t="s">
        <v>40411</v>
      </c>
      <c r="D25113" s="107" t="s">
        <v>39049</v>
      </c>
    </row>
    <row r="25114" spans="1:4" ht="15">
      <c r="A25114" s="32">
        <f t="shared" si="513"/>
        <v>25110</v>
      </c>
      <c r="B25114" s="206" t="s">
        <v>40412</v>
      </c>
      <c r="C25114" s="206" t="s">
        <v>40413</v>
      </c>
      <c r="D25114" s="107" t="s">
        <v>39049</v>
      </c>
    </row>
    <row r="25115" spans="1:4" ht="15">
      <c r="A25115" s="32">
        <f t="shared" si="513"/>
        <v>25111</v>
      </c>
      <c r="B25115" s="206" t="s">
        <v>40412</v>
      </c>
      <c r="C25115" s="206" t="s">
        <v>40413</v>
      </c>
      <c r="D25115" s="107" t="s">
        <v>39049</v>
      </c>
    </row>
    <row r="25116" spans="1:4" ht="15">
      <c r="A25116" s="32">
        <f t="shared" si="513"/>
        <v>25112</v>
      </c>
      <c r="B25116" s="206" t="s">
        <v>21793</v>
      </c>
      <c r="C25116" s="206" t="s">
        <v>40414</v>
      </c>
      <c r="D25116" s="107" t="s">
        <v>39049</v>
      </c>
    </row>
    <row r="25117" spans="1:4" ht="15">
      <c r="A25117" s="32">
        <f t="shared" si="513"/>
        <v>25113</v>
      </c>
      <c r="B25117" s="206" t="s">
        <v>21793</v>
      </c>
      <c r="C25117" s="206" t="s">
        <v>40414</v>
      </c>
      <c r="D25117" s="107" t="s">
        <v>39049</v>
      </c>
    </row>
    <row r="25118" spans="1:4" ht="15">
      <c r="A25118" s="32">
        <f t="shared" si="513"/>
        <v>25114</v>
      </c>
      <c r="B25118" s="206" t="s">
        <v>19789</v>
      </c>
      <c r="C25118" s="206" t="s">
        <v>19790</v>
      </c>
      <c r="D25118" s="107" t="s">
        <v>39049</v>
      </c>
    </row>
    <row r="25119" spans="1:4" ht="15">
      <c r="A25119" s="32">
        <f t="shared" si="513"/>
        <v>25115</v>
      </c>
      <c r="B25119" s="206" t="s">
        <v>571</v>
      </c>
      <c r="C25119" s="206" t="s">
        <v>16168</v>
      </c>
      <c r="D25119" s="107" t="s">
        <v>39049</v>
      </c>
    </row>
    <row r="25120" spans="1:4" ht="15">
      <c r="A25120" s="32">
        <f t="shared" si="513"/>
        <v>25116</v>
      </c>
      <c r="B25120" s="206" t="s">
        <v>34442</v>
      </c>
      <c r="C25120" s="206" t="s">
        <v>40415</v>
      </c>
      <c r="D25120" s="107" t="s">
        <v>39049</v>
      </c>
    </row>
    <row r="25121" spans="1:4" ht="15">
      <c r="A25121" s="32">
        <f t="shared" si="513"/>
        <v>25117</v>
      </c>
      <c r="B25121" s="206" t="s">
        <v>162</v>
      </c>
      <c r="C25121" s="206" t="s">
        <v>40416</v>
      </c>
      <c r="D25121" s="107" t="s">
        <v>39049</v>
      </c>
    </row>
    <row r="25122" spans="1:4" ht="15">
      <c r="A25122" s="32">
        <f t="shared" si="513"/>
        <v>25118</v>
      </c>
      <c r="B25122" s="206" t="s">
        <v>40417</v>
      </c>
      <c r="C25122" s="206" t="s">
        <v>40418</v>
      </c>
      <c r="D25122" s="107" t="s">
        <v>39049</v>
      </c>
    </row>
    <row r="25123" spans="1:4" ht="15">
      <c r="A25123" s="32">
        <f t="shared" si="513"/>
        <v>25119</v>
      </c>
      <c r="B25123" s="206" t="s">
        <v>40419</v>
      </c>
      <c r="C25123" s="206" t="s">
        <v>40420</v>
      </c>
      <c r="D25123" s="107" t="s">
        <v>39049</v>
      </c>
    </row>
    <row r="25124" spans="1:4" ht="15">
      <c r="A25124" s="32">
        <f t="shared" si="513"/>
        <v>25120</v>
      </c>
      <c r="B25124" s="206" t="s">
        <v>16172</v>
      </c>
      <c r="C25124" s="206" t="s">
        <v>310</v>
      </c>
      <c r="D25124" s="107" t="s">
        <v>39049</v>
      </c>
    </row>
    <row r="25125" spans="1:4" ht="15">
      <c r="A25125" s="32">
        <f t="shared" si="513"/>
        <v>25121</v>
      </c>
      <c r="B25125" s="206" t="s">
        <v>40421</v>
      </c>
      <c r="C25125" s="206" t="s">
        <v>40422</v>
      </c>
      <c r="D25125" s="107" t="s">
        <v>39049</v>
      </c>
    </row>
    <row r="25126" spans="1:4" ht="15">
      <c r="A25126" s="32">
        <f t="shared" si="513"/>
        <v>25122</v>
      </c>
      <c r="B25126" s="206" t="s">
        <v>40421</v>
      </c>
      <c r="C25126" s="206" t="s">
        <v>40422</v>
      </c>
      <c r="D25126" s="107" t="s">
        <v>39049</v>
      </c>
    </row>
    <row r="25127" spans="1:4" ht="15">
      <c r="A25127" s="32">
        <f t="shared" si="513"/>
        <v>25123</v>
      </c>
      <c r="B25127" s="206" t="s">
        <v>40423</v>
      </c>
      <c r="C25127" s="206" t="s">
        <v>40424</v>
      </c>
      <c r="D25127" s="107" t="s">
        <v>39049</v>
      </c>
    </row>
    <row r="25128" spans="1:4" ht="15">
      <c r="A25128" s="32">
        <f t="shared" si="513"/>
        <v>25124</v>
      </c>
      <c r="B25128" s="206" t="s">
        <v>282</v>
      </c>
      <c r="C25128" s="206" t="s">
        <v>40425</v>
      </c>
      <c r="D25128" s="107" t="s">
        <v>39049</v>
      </c>
    </row>
    <row r="25129" spans="1:4" ht="15">
      <c r="A25129" s="32">
        <f t="shared" si="513"/>
        <v>25125</v>
      </c>
      <c r="B25129" s="206" t="s">
        <v>16176</v>
      </c>
      <c r="C25129" s="206" t="s">
        <v>16177</v>
      </c>
      <c r="D25129" s="107" t="s">
        <v>39049</v>
      </c>
    </row>
    <row r="25130" spans="1:4" ht="15">
      <c r="A25130" s="32">
        <f t="shared" si="513"/>
        <v>25126</v>
      </c>
      <c r="B25130" s="206" t="s">
        <v>40426</v>
      </c>
      <c r="C25130" s="206" t="s">
        <v>40427</v>
      </c>
      <c r="D25130" s="107" t="s">
        <v>39049</v>
      </c>
    </row>
    <row r="25131" spans="1:4" ht="15">
      <c r="A25131" s="32">
        <f t="shared" si="513"/>
        <v>25127</v>
      </c>
      <c r="B25131" s="206" t="s">
        <v>40428</v>
      </c>
      <c r="C25131" s="206" t="s">
        <v>40429</v>
      </c>
      <c r="D25131" s="107" t="s">
        <v>39049</v>
      </c>
    </row>
    <row r="25132" spans="1:4" ht="15">
      <c r="A25132" s="32">
        <f t="shared" si="513"/>
        <v>25128</v>
      </c>
      <c r="B25132" s="206" t="s">
        <v>40428</v>
      </c>
      <c r="C25132" s="206" t="s">
        <v>40429</v>
      </c>
      <c r="D25132" s="107" t="s">
        <v>39049</v>
      </c>
    </row>
    <row r="25133" spans="1:4" ht="15">
      <c r="A25133" s="32">
        <f t="shared" si="513"/>
        <v>25129</v>
      </c>
      <c r="B25133" s="206" t="s">
        <v>37339</v>
      </c>
      <c r="C25133" s="206" t="s">
        <v>37340</v>
      </c>
      <c r="D25133" s="107" t="s">
        <v>39049</v>
      </c>
    </row>
    <row r="25134" spans="1:4" ht="15">
      <c r="A25134" s="32">
        <f t="shared" si="513"/>
        <v>25130</v>
      </c>
      <c r="B25134" s="206" t="s">
        <v>37339</v>
      </c>
      <c r="C25134" s="206" t="s">
        <v>37340</v>
      </c>
      <c r="D25134" s="107" t="s">
        <v>39049</v>
      </c>
    </row>
    <row r="25135" spans="1:4" ht="15">
      <c r="A25135" s="32">
        <f t="shared" si="513"/>
        <v>25131</v>
      </c>
      <c r="B25135" s="206" t="s">
        <v>40430</v>
      </c>
      <c r="C25135" s="206" t="s">
        <v>40431</v>
      </c>
      <c r="D25135" s="107" t="s">
        <v>39049</v>
      </c>
    </row>
    <row r="25136" spans="1:4" ht="15">
      <c r="A25136" s="32">
        <f t="shared" si="513"/>
        <v>25132</v>
      </c>
      <c r="B25136" s="206" t="s">
        <v>40430</v>
      </c>
      <c r="C25136" s="206" t="s">
        <v>40431</v>
      </c>
      <c r="D25136" s="107" t="s">
        <v>39049</v>
      </c>
    </row>
    <row r="25137" spans="1:4" ht="15">
      <c r="A25137" s="32">
        <f t="shared" si="513"/>
        <v>25133</v>
      </c>
      <c r="B25137" s="206" t="s">
        <v>623</v>
      </c>
      <c r="C25137" s="206" t="s">
        <v>7983</v>
      </c>
      <c r="D25137" s="107" t="s">
        <v>39049</v>
      </c>
    </row>
    <row r="25138" spans="1:4" ht="15">
      <c r="A25138" s="32">
        <f t="shared" si="513"/>
        <v>25134</v>
      </c>
      <c r="B25138" s="206" t="s">
        <v>16189</v>
      </c>
      <c r="C25138" s="206" t="s">
        <v>16190</v>
      </c>
      <c r="D25138" s="107" t="s">
        <v>39049</v>
      </c>
    </row>
    <row r="25139" spans="1:4" ht="15">
      <c r="A25139" s="32">
        <f t="shared" si="513"/>
        <v>25135</v>
      </c>
      <c r="B25139" s="206" t="s">
        <v>16206</v>
      </c>
      <c r="C25139" s="206" t="s">
        <v>16207</v>
      </c>
      <c r="D25139" s="107" t="s">
        <v>39049</v>
      </c>
    </row>
    <row r="25140" spans="1:4" ht="15">
      <c r="A25140" s="32">
        <f t="shared" si="513"/>
        <v>25136</v>
      </c>
      <c r="B25140" s="206" t="s">
        <v>1143</v>
      </c>
      <c r="C25140" s="206" t="s">
        <v>19861</v>
      </c>
      <c r="D25140" s="107" t="s">
        <v>39049</v>
      </c>
    </row>
    <row r="25141" spans="1:4" ht="15">
      <c r="A25141" s="32">
        <f t="shared" si="513"/>
        <v>25137</v>
      </c>
      <c r="B25141" s="206" t="s">
        <v>37347</v>
      </c>
      <c r="C25141" s="206" t="s">
        <v>37348</v>
      </c>
      <c r="D25141" s="107" t="s">
        <v>39049</v>
      </c>
    </row>
    <row r="25142" spans="1:4" ht="15">
      <c r="A25142" s="32">
        <f t="shared" si="513"/>
        <v>25138</v>
      </c>
      <c r="B25142" s="206" t="s">
        <v>309</v>
      </c>
      <c r="C25142" s="206" t="s">
        <v>37386</v>
      </c>
      <c r="D25142" s="107" t="s">
        <v>39049</v>
      </c>
    </row>
    <row r="25143" spans="1:4" ht="15">
      <c r="A25143" s="32">
        <f t="shared" si="513"/>
        <v>25139</v>
      </c>
      <c r="B25143" s="206" t="s">
        <v>40432</v>
      </c>
      <c r="C25143" s="206" t="s">
        <v>40433</v>
      </c>
      <c r="D25143" s="107" t="s">
        <v>39049</v>
      </c>
    </row>
    <row r="25144" spans="1:4" ht="15">
      <c r="A25144" s="32">
        <f t="shared" si="513"/>
        <v>25140</v>
      </c>
      <c r="B25144" s="206" t="s">
        <v>40432</v>
      </c>
      <c r="C25144" s="206" t="s">
        <v>40433</v>
      </c>
      <c r="D25144" s="107" t="s">
        <v>39049</v>
      </c>
    </row>
    <row r="25145" spans="1:4" ht="15">
      <c r="A25145" s="32">
        <f t="shared" si="513"/>
        <v>25141</v>
      </c>
      <c r="B25145" s="206" t="s">
        <v>40434</v>
      </c>
      <c r="C25145" s="206" t="s">
        <v>40435</v>
      </c>
      <c r="D25145" s="107" t="s">
        <v>39049</v>
      </c>
    </row>
    <row r="25146" spans="1:4" ht="15">
      <c r="A25146" s="32">
        <f t="shared" si="513"/>
        <v>25142</v>
      </c>
      <c r="B25146" s="206" t="s">
        <v>40436</v>
      </c>
      <c r="C25146" s="206" t="s">
        <v>40437</v>
      </c>
      <c r="D25146" s="107" t="s">
        <v>39049</v>
      </c>
    </row>
    <row r="25147" spans="1:4" ht="15">
      <c r="A25147" s="32">
        <f t="shared" si="513"/>
        <v>25143</v>
      </c>
      <c r="B25147" s="206" t="s">
        <v>40438</v>
      </c>
      <c r="C25147" s="206" t="s">
        <v>40439</v>
      </c>
      <c r="D25147" s="107" t="s">
        <v>39049</v>
      </c>
    </row>
    <row r="25148" spans="1:4" ht="15">
      <c r="A25148" s="32">
        <f t="shared" si="513"/>
        <v>25144</v>
      </c>
      <c r="B25148" s="206" t="s">
        <v>40438</v>
      </c>
      <c r="C25148" s="206" t="s">
        <v>40439</v>
      </c>
      <c r="D25148" s="107" t="s">
        <v>39049</v>
      </c>
    </row>
    <row r="25149" spans="1:4" ht="15">
      <c r="A25149" s="32">
        <f t="shared" si="513"/>
        <v>25145</v>
      </c>
      <c r="B25149" s="206" t="s">
        <v>40440</v>
      </c>
      <c r="C25149" s="206" t="s">
        <v>40441</v>
      </c>
      <c r="D25149" s="107" t="s">
        <v>39049</v>
      </c>
    </row>
    <row r="25150" spans="1:4" ht="15">
      <c r="A25150" s="32">
        <f t="shared" si="513"/>
        <v>25146</v>
      </c>
      <c r="B25150" s="206" t="s">
        <v>40440</v>
      </c>
      <c r="C25150" s="206" t="s">
        <v>40441</v>
      </c>
      <c r="D25150" s="107" t="s">
        <v>39049</v>
      </c>
    </row>
    <row r="25151" spans="1:4" ht="15">
      <c r="A25151" s="32">
        <f t="shared" si="513"/>
        <v>25147</v>
      </c>
      <c r="B25151" s="206" t="s">
        <v>12411</v>
      </c>
      <c r="C25151" s="206" t="s">
        <v>40442</v>
      </c>
      <c r="D25151" s="107" t="s">
        <v>39049</v>
      </c>
    </row>
    <row r="25152" spans="1:4" ht="15">
      <c r="A25152" s="32">
        <f t="shared" si="513"/>
        <v>25148</v>
      </c>
      <c r="B25152" s="206" t="s">
        <v>12411</v>
      </c>
      <c r="C25152" s="206" t="s">
        <v>40442</v>
      </c>
      <c r="D25152" s="107" t="s">
        <v>39049</v>
      </c>
    </row>
    <row r="25153" spans="1:4" ht="15">
      <c r="A25153" s="32">
        <f t="shared" si="513"/>
        <v>25149</v>
      </c>
      <c r="B25153" s="206" t="s">
        <v>40443</v>
      </c>
      <c r="C25153" s="206" t="s">
        <v>40444</v>
      </c>
      <c r="D25153" s="107" t="s">
        <v>39049</v>
      </c>
    </row>
    <row r="25154" spans="1:4" ht="15">
      <c r="A25154" s="32">
        <f t="shared" si="513"/>
        <v>25150</v>
      </c>
      <c r="B25154" s="206" t="s">
        <v>40443</v>
      </c>
      <c r="C25154" s="206" t="s">
        <v>40444</v>
      </c>
      <c r="D25154" s="107" t="s">
        <v>39049</v>
      </c>
    </row>
    <row r="25155" spans="1:4" ht="15">
      <c r="A25155" s="32">
        <f t="shared" si="513"/>
        <v>25151</v>
      </c>
      <c r="B25155" s="206" t="s">
        <v>40445</v>
      </c>
      <c r="C25155" s="206" t="s">
        <v>40446</v>
      </c>
      <c r="D25155" s="107" t="s">
        <v>39049</v>
      </c>
    </row>
    <row r="25156" spans="1:4" ht="15">
      <c r="A25156" s="32">
        <f t="shared" si="513"/>
        <v>25152</v>
      </c>
      <c r="B25156" s="206" t="s">
        <v>40445</v>
      </c>
      <c r="C25156" s="206" t="s">
        <v>40446</v>
      </c>
      <c r="D25156" s="107" t="s">
        <v>39049</v>
      </c>
    </row>
    <row r="25157" spans="1:4" ht="15">
      <c r="A25157" s="32">
        <f t="shared" si="513"/>
        <v>25153</v>
      </c>
      <c r="B25157" s="206" t="s">
        <v>40447</v>
      </c>
      <c r="C25157" s="206" t="s">
        <v>40448</v>
      </c>
      <c r="D25157" s="107" t="s">
        <v>39049</v>
      </c>
    </row>
    <row r="25158" spans="1:4" ht="15">
      <c r="A25158" s="32">
        <f t="shared" si="513"/>
        <v>25154</v>
      </c>
      <c r="B25158" s="206" t="s">
        <v>40449</v>
      </c>
      <c r="C25158" s="206" t="s">
        <v>40450</v>
      </c>
      <c r="D25158" s="107" t="s">
        <v>39049</v>
      </c>
    </row>
    <row r="25159" spans="1:4" ht="15">
      <c r="A25159" s="32">
        <f t="shared" ref="A25159:A25222" si="514">+A25158+1</f>
        <v>25155</v>
      </c>
      <c r="B25159" s="206" t="s">
        <v>7402</v>
      </c>
      <c r="C25159" s="206" t="s">
        <v>40451</v>
      </c>
      <c r="D25159" s="107" t="s">
        <v>39049</v>
      </c>
    </row>
    <row r="25160" spans="1:4" ht="15">
      <c r="A25160" s="32">
        <f t="shared" si="514"/>
        <v>25156</v>
      </c>
      <c r="B25160" s="206" t="s">
        <v>1151</v>
      </c>
      <c r="C25160" s="206" t="s">
        <v>40452</v>
      </c>
      <c r="D25160" s="107" t="s">
        <v>39049</v>
      </c>
    </row>
    <row r="25161" spans="1:4" ht="15">
      <c r="A25161" s="32">
        <f t="shared" si="514"/>
        <v>25157</v>
      </c>
      <c r="B25161" s="206" t="s">
        <v>40453</v>
      </c>
      <c r="C25161" s="206" t="s">
        <v>40454</v>
      </c>
      <c r="D25161" s="107" t="s">
        <v>39049</v>
      </c>
    </row>
    <row r="25162" spans="1:4" ht="15">
      <c r="A25162" s="32">
        <f t="shared" si="514"/>
        <v>25158</v>
      </c>
      <c r="B25162" s="206" t="s">
        <v>40455</v>
      </c>
      <c r="C25162" s="206" t="s">
        <v>40456</v>
      </c>
      <c r="D25162" s="107" t="s">
        <v>39049</v>
      </c>
    </row>
    <row r="25163" spans="1:4" ht="15">
      <c r="A25163" s="32">
        <f t="shared" si="514"/>
        <v>25159</v>
      </c>
      <c r="B25163" s="206" t="s">
        <v>40455</v>
      </c>
      <c r="C25163" s="206" t="s">
        <v>40456</v>
      </c>
      <c r="D25163" s="107" t="s">
        <v>39049</v>
      </c>
    </row>
    <row r="25164" spans="1:4" ht="15">
      <c r="A25164" s="32">
        <f t="shared" si="514"/>
        <v>25160</v>
      </c>
      <c r="B25164" s="206" t="s">
        <v>40457</v>
      </c>
      <c r="C25164" s="206" t="s">
        <v>40458</v>
      </c>
      <c r="D25164" s="107" t="s">
        <v>39049</v>
      </c>
    </row>
    <row r="25165" spans="1:4" ht="15">
      <c r="A25165" s="32">
        <f t="shared" si="514"/>
        <v>25161</v>
      </c>
      <c r="B25165" s="206" t="s">
        <v>16978</v>
      </c>
      <c r="C25165" s="206" t="s">
        <v>40459</v>
      </c>
      <c r="D25165" s="107" t="s">
        <v>39049</v>
      </c>
    </row>
    <row r="25166" spans="1:4" ht="15">
      <c r="A25166" s="32">
        <f t="shared" si="514"/>
        <v>25162</v>
      </c>
      <c r="B25166" s="206" t="s">
        <v>40460</v>
      </c>
      <c r="C25166" s="206" t="s">
        <v>40461</v>
      </c>
      <c r="D25166" s="107" t="s">
        <v>39049</v>
      </c>
    </row>
    <row r="25167" spans="1:4" ht="15">
      <c r="A25167" s="32">
        <f t="shared" si="514"/>
        <v>25163</v>
      </c>
      <c r="B25167" s="206" t="s">
        <v>40460</v>
      </c>
      <c r="C25167" s="206" t="s">
        <v>40461</v>
      </c>
      <c r="D25167" s="107" t="s">
        <v>39049</v>
      </c>
    </row>
    <row r="25168" spans="1:4" ht="15">
      <c r="A25168" s="32">
        <f t="shared" si="514"/>
        <v>25164</v>
      </c>
      <c r="B25168" s="206" t="s">
        <v>824</v>
      </c>
      <c r="C25168" s="206" t="s">
        <v>40462</v>
      </c>
      <c r="D25168" s="107" t="s">
        <v>39049</v>
      </c>
    </row>
    <row r="25169" spans="1:4" ht="15">
      <c r="A25169" s="32">
        <f t="shared" si="514"/>
        <v>25165</v>
      </c>
      <c r="B25169" s="206" t="s">
        <v>824</v>
      </c>
      <c r="C25169" s="206" t="s">
        <v>40462</v>
      </c>
      <c r="D25169" s="107" t="s">
        <v>39049</v>
      </c>
    </row>
    <row r="25170" spans="1:4" ht="15">
      <c r="A25170" s="32">
        <f t="shared" si="514"/>
        <v>25166</v>
      </c>
      <c r="B25170" s="206" t="s">
        <v>40463</v>
      </c>
      <c r="C25170" s="206" t="s">
        <v>3082</v>
      </c>
      <c r="D25170" s="107" t="s">
        <v>39049</v>
      </c>
    </row>
    <row r="25171" spans="1:4" ht="15">
      <c r="A25171" s="32">
        <f t="shared" si="514"/>
        <v>25167</v>
      </c>
      <c r="B25171" s="206" t="s">
        <v>40464</v>
      </c>
      <c r="C25171" s="206" t="s">
        <v>40465</v>
      </c>
      <c r="D25171" s="107" t="s">
        <v>39049</v>
      </c>
    </row>
    <row r="25172" spans="1:4" ht="15">
      <c r="A25172" s="32">
        <f t="shared" si="514"/>
        <v>25168</v>
      </c>
      <c r="B25172" s="206" t="s">
        <v>40466</v>
      </c>
      <c r="C25172" s="206" t="s">
        <v>40467</v>
      </c>
      <c r="D25172" s="107" t="s">
        <v>39049</v>
      </c>
    </row>
    <row r="25173" spans="1:4" ht="15">
      <c r="A25173" s="32">
        <f t="shared" si="514"/>
        <v>25169</v>
      </c>
      <c r="B25173" s="206" t="s">
        <v>7924</v>
      </c>
      <c r="C25173" s="206" t="s">
        <v>40468</v>
      </c>
      <c r="D25173" s="107" t="s">
        <v>39049</v>
      </c>
    </row>
    <row r="25174" spans="1:4" ht="15">
      <c r="A25174" s="32">
        <f t="shared" si="514"/>
        <v>25170</v>
      </c>
      <c r="B25174" s="206" t="s">
        <v>40469</v>
      </c>
      <c r="C25174" s="206" t="s">
        <v>40470</v>
      </c>
      <c r="D25174" s="107" t="s">
        <v>39049</v>
      </c>
    </row>
    <row r="25175" spans="1:4" ht="15">
      <c r="A25175" s="32">
        <f t="shared" si="514"/>
        <v>25171</v>
      </c>
      <c r="B25175" s="206" t="s">
        <v>38468</v>
      </c>
      <c r="C25175" s="206" t="s">
        <v>40471</v>
      </c>
      <c r="D25175" s="107" t="s">
        <v>39049</v>
      </c>
    </row>
    <row r="25176" spans="1:4" ht="15">
      <c r="A25176" s="32">
        <f t="shared" si="514"/>
        <v>25172</v>
      </c>
      <c r="B25176" s="206" t="s">
        <v>40472</v>
      </c>
      <c r="C25176" s="206" t="s">
        <v>40473</v>
      </c>
      <c r="D25176" s="107" t="s">
        <v>39049</v>
      </c>
    </row>
    <row r="25177" spans="1:4" ht="15">
      <c r="A25177" s="32">
        <f t="shared" si="514"/>
        <v>25173</v>
      </c>
      <c r="B25177" s="206" t="s">
        <v>39334</v>
      </c>
      <c r="C25177" s="206" t="s">
        <v>40474</v>
      </c>
      <c r="D25177" s="107" t="s">
        <v>39049</v>
      </c>
    </row>
    <row r="25178" spans="1:4" ht="15">
      <c r="A25178" s="32">
        <f t="shared" si="514"/>
        <v>25174</v>
      </c>
      <c r="B25178" s="206" t="s">
        <v>35536</v>
      </c>
      <c r="C25178" s="206" t="s">
        <v>40475</v>
      </c>
      <c r="D25178" s="107" t="s">
        <v>39049</v>
      </c>
    </row>
    <row r="25179" spans="1:4" ht="15">
      <c r="A25179" s="32">
        <f t="shared" si="514"/>
        <v>25175</v>
      </c>
      <c r="B25179" s="206" t="s">
        <v>1757</v>
      </c>
      <c r="C25179" s="206" t="s">
        <v>40476</v>
      </c>
      <c r="D25179" s="107" t="s">
        <v>39049</v>
      </c>
    </row>
    <row r="25180" spans="1:4" ht="15">
      <c r="A25180" s="32">
        <f t="shared" si="514"/>
        <v>25176</v>
      </c>
      <c r="B25180" s="206" t="s">
        <v>5313</v>
      </c>
      <c r="C25180" s="206" t="s">
        <v>40477</v>
      </c>
      <c r="D25180" s="107" t="s">
        <v>39049</v>
      </c>
    </row>
    <row r="25181" spans="1:4" ht="15">
      <c r="A25181" s="32">
        <f t="shared" si="514"/>
        <v>25177</v>
      </c>
      <c r="B25181" s="206" t="s">
        <v>40478</v>
      </c>
      <c r="C25181" s="206" t="s">
        <v>40479</v>
      </c>
      <c r="D25181" s="107" t="s">
        <v>39049</v>
      </c>
    </row>
    <row r="25182" spans="1:4" ht="15">
      <c r="A25182" s="32">
        <f t="shared" si="514"/>
        <v>25178</v>
      </c>
      <c r="B25182" s="206" t="s">
        <v>40478</v>
      </c>
      <c r="C25182" s="206" t="s">
        <v>40479</v>
      </c>
      <c r="D25182" s="107" t="s">
        <v>39049</v>
      </c>
    </row>
    <row r="25183" spans="1:4" ht="15">
      <c r="A25183" s="32">
        <f t="shared" si="514"/>
        <v>25179</v>
      </c>
      <c r="B25183" s="206" t="s">
        <v>40480</v>
      </c>
      <c r="C25183" s="206" t="s">
        <v>40481</v>
      </c>
      <c r="D25183" s="107" t="s">
        <v>39049</v>
      </c>
    </row>
    <row r="25184" spans="1:4" ht="15">
      <c r="A25184" s="32">
        <f t="shared" si="514"/>
        <v>25180</v>
      </c>
      <c r="B25184" s="206" t="s">
        <v>40480</v>
      </c>
      <c r="C25184" s="206" t="s">
        <v>40481</v>
      </c>
      <c r="D25184" s="107" t="s">
        <v>39049</v>
      </c>
    </row>
    <row r="25185" spans="1:4" ht="15">
      <c r="A25185" s="32">
        <f t="shared" si="514"/>
        <v>25181</v>
      </c>
      <c r="B25185" s="206" t="s">
        <v>40482</v>
      </c>
      <c r="C25185" s="206" t="s">
        <v>40483</v>
      </c>
      <c r="D25185" s="107" t="s">
        <v>39049</v>
      </c>
    </row>
    <row r="25186" spans="1:4" ht="15">
      <c r="A25186" s="32">
        <f t="shared" si="514"/>
        <v>25182</v>
      </c>
      <c r="B25186" s="206" t="s">
        <v>20723</v>
      </c>
      <c r="C25186" s="206" t="s">
        <v>40484</v>
      </c>
      <c r="D25186" s="107" t="s">
        <v>39049</v>
      </c>
    </row>
    <row r="25187" spans="1:4" ht="15">
      <c r="A25187" s="32">
        <f t="shared" si="514"/>
        <v>25183</v>
      </c>
      <c r="B25187" s="206" t="s">
        <v>20723</v>
      </c>
      <c r="C25187" s="206" t="s">
        <v>40484</v>
      </c>
      <c r="D25187" s="107" t="s">
        <v>39049</v>
      </c>
    </row>
    <row r="25188" spans="1:4" ht="15">
      <c r="A25188" s="32">
        <f t="shared" si="514"/>
        <v>25184</v>
      </c>
      <c r="B25188" s="206" t="s">
        <v>271</v>
      </c>
      <c r="C25188" s="206" t="s">
        <v>40485</v>
      </c>
      <c r="D25188" s="107" t="s">
        <v>39049</v>
      </c>
    </row>
    <row r="25189" spans="1:4" ht="15">
      <c r="A25189" s="32">
        <f t="shared" si="514"/>
        <v>25185</v>
      </c>
      <c r="B25189" s="206" t="s">
        <v>271</v>
      </c>
      <c r="C25189" s="206" t="s">
        <v>40485</v>
      </c>
      <c r="D25189" s="107" t="s">
        <v>39049</v>
      </c>
    </row>
    <row r="25190" spans="1:4" ht="15">
      <c r="A25190" s="32">
        <f t="shared" si="514"/>
        <v>25186</v>
      </c>
      <c r="B25190" s="206" t="s">
        <v>40486</v>
      </c>
      <c r="C25190" s="206" t="s">
        <v>40487</v>
      </c>
      <c r="D25190" s="107" t="s">
        <v>39049</v>
      </c>
    </row>
    <row r="25191" spans="1:4" ht="15">
      <c r="A25191" s="32">
        <f t="shared" si="514"/>
        <v>25187</v>
      </c>
      <c r="B25191" s="206" t="s">
        <v>40488</v>
      </c>
      <c r="C25191" s="206" t="s">
        <v>40489</v>
      </c>
      <c r="D25191" s="107" t="s">
        <v>39049</v>
      </c>
    </row>
    <row r="25192" spans="1:4" ht="15">
      <c r="A25192" s="32">
        <f t="shared" si="514"/>
        <v>25188</v>
      </c>
      <c r="B25192" s="206" t="s">
        <v>14185</v>
      </c>
      <c r="C25192" s="206" t="s">
        <v>37423</v>
      </c>
      <c r="D25192" s="107" t="s">
        <v>39049</v>
      </c>
    </row>
    <row r="25193" spans="1:4" ht="15">
      <c r="A25193" s="32">
        <f t="shared" si="514"/>
        <v>25189</v>
      </c>
      <c r="B25193" s="206" t="s">
        <v>40490</v>
      </c>
      <c r="C25193" s="206" t="s">
        <v>40491</v>
      </c>
      <c r="D25193" s="107" t="s">
        <v>39049</v>
      </c>
    </row>
    <row r="25194" spans="1:4" ht="15">
      <c r="A25194" s="32">
        <f t="shared" si="514"/>
        <v>25190</v>
      </c>
      <c r="B25194" s="206" t="s">
        <v>6876</v>
      </c>
      <c r="C25194" s="206" t="s">
        <v>40492</v>
      </c>
      <c r="D25194" s="107" t="s">
        <v>39049</v>
      </c>
    </row>
    <row r="25195" spans="1:4" ht="15">
      <c r="A25195" s="32">
        <f t="shared" si="514"/>
        <v>25191</v>
      </c>
      <c r="B25195" s="206" t="s">
        <v>6876</v>
      </c>
      <c r="C25195" s="206" t="s">
        <v>40492</v>
      </c>
      <c r="D25195" s="107" t="s">
        <v>39049</v>
      </c>
    </row>
    <row r="25196" spans="1:4" ht="15">
      <c r="A25196" s="32">
        <f t="shared" si="514"/>
        <v>25192</v>
      </c>
      <c r="B25196" s="206" t="s">
        <v>37429</v>
      </c>
      <c r="C25196" s="206" t="s">
        <v>37430</v>
      </c>
      <c r="D25196" s="107" t="s">
        <v>39049</v>
      </c>
    </row>
    <row r="25197" spans="1:4" ht="15">
      <c r="A25197" s="32">
        <f t="shared" si="514"/>
        <v>25193</v>
      </c>
      <c r="B25197" s="206" t="s">
        <v>40493</v>
      </c>
      <c r="C25197" s="206" t="s">
        <v>40494</v>
      </c>
      <c r="D25197" s="107" t="s">
        <v>39049</v>
      </c>
    </row>
    <row r="25198" spans="1:4" ht="15">
      <c r="A25198" s="32">
        <f t="shared" si="514"/>
        <v>25194</v>
      </c>
      <c r="B25198" s="206" t="s">
        <v>37431</v>
      </c>
      <c r="C25198" s="206" t="s">
        <v>12876</v>
      </c>
      <c r="D25198" s="107" t="s">
        <v>39049</v>
      </c>
    </row>
    <row r="25199" spans="1:4" ht="15">
      <c r="A25199" s="32">
        <f t="shared" si="514"/>
        <v>25195</v>
      </c>
      <c r="B25199" s="206" t="s">
        <v>40495</v>
      </c>
      <c r="C25199" s="206" t="s">
        <v>40496</v>
      </c>
      <c r="D25199" s="107" t="s">
        <v>39049</v>
      </c>
    </row>
    <row r="25200" spans="1:4" ht="15">
      <c r="A25200" s="32">
        <f t="shared" si="514"/>
        <v>25196</v>
      </c>
      <c r="B25200" s="206" t="s">
        <v>5977</v>
      </c>
      <c r="C25200" s="206" t="s">
        <v>40497</v>
      </c>
      <c r="D25200" s="107" t="s">
        <v>39049</v>
      </c>
    </row>
    <row r="25201" spans="1:4" ht="15">
      <c r="A25201" s="32">
        <f t="shared" si="514"/>
        <v>25197</v>
      </c>
      <c r="B25201" s="206" t="s">
        <v>5977</v>
      </c>
      <c r="C25201" s="206" t="s">
        <v>40497</v>
      </c>
      <c r="D25201" s="107" t="s">
        <v>39049</v>
      </c>
    </row>
    <row r="25202" spans="1:4" ht="15">
      <c r="A25202" s="32">
        <f t="shared" si="514"/>
        <v>25198</v>
      </c>
      <c r="B25202" s="206" t="s">
        <v>172</v>
      </c>
      <c r="C25202" s="206" t="s">
        <v>40498</v>
      </c>
      <c r="D25202" s="107" t="s">
        <v>39049</v>
      </c>
    </row>
    <row r="25203" spans="1:4" ht="15">
      <c r="A25203" s="32">
        <f t="shared" si="514"/>
        <v>25199</v>
      </c>
      <c r="B25203" s="206" t="s">
        <v>40499</v>
      </c>
      <c r="C25203" s="206" t="s">
        <v>40500</v>
      </c>
      <c r="D25203" s="107" t="s">
        <v>39049</v>
      </c>
    </row>
    <row r="25204" spans="1:4" ht="15">
      <c r="A25204" s="32">
        <f t="shared" si="514"/>
        <v>25200</v>
      </c>
      <c r="B25204" s="206" t="s">
        <v>40501</v>
      </c>
      <c r="C25204" s="206" t="s">
        <v>40502</v>
      </c>
      <c r="D25204" s="107" t="s">
        <v>39049</v>
      </c>
    </row>
    <row r="25205" spans="1:4" ht="15">
      <c r="A25205" s="32">
        <f t="shared" si="514"/>
        <v>25201</v>
      </c>
      <c r="B25205" s="206" t="s">
        <v>40503</v>
      </c>
      <c r="C25205" s="206" t="s">
        <v>40504</v>
      </c>
      <c r="D25205" s="107" t="s">
        <v>39049</v>
      </c>
    </row>
    <row r="25206" spans="1:4" ht="15">
      <c r="A25206" s="32">
        <f t="shared" si="514"/>
        <v>25202</v>
      </c>
      <c r="B25206" s="206" t="s">
        <v>40503</v>
      </c>
      <c r="C25206" s="206" t="s">
        <v>40504</v>
      </c>
      <c r="D25206" s="107" t="s">
        <v>39049</v>
      </c>
    </row>
    <row r="25207" spans="1:4" ht="15">
      <c r="A25207" s="32">
        <f t="shared" si="514"/>
        <v>25203</v>
      </c>
      <c r="B25207" s="206" t="s">
        <v>40503</v>
      </c>
      <c r="C25207" s="206" t="s">
        <v>40504</v>
      </c>
      <c r="D25207" s="107" t="s">
        <v>39049</v>
      </c>
    </row>
    <row r="25208" spans="1:4" ht="15">
      <c r="A25208" s="32">
        <f t="shared" si="514"/>
        <v>25204</v>
      </c>
      <c r="B25208" s="206" t="s">
        <v>40503</v>
      </c>
      <c r="C25208" s="206" t="s">
        <v>40504</v>
      </c>
      <c r="D25208" s="107" t="s">
        <v>39049</v>
      </c>
    </row>
    <row r="25209" spans="1:4" ht="15">
      <c r="A25209" s="32">
        <f t="shared" si="514"/>
        <v>25205</v>
      </c>
      <c r="B25209" s="206" t="s">
        <v>40503</v>
      </c>
      <c r="C25209" s="206" t="s">
        <v>40504</v>
      </c>
      <c r="D25209" s="107" t="s">
        <v>39049</v>
      </c>
    </row>
    <row r="25210" spans="1:4" ht="15">
      <c r="A25210" s="32">
        <f t="shared" si="514"/>
        <v>25206</v>
      </c>
      <c r="B25210" s="206" t="s">
        <v>338</v>
      </c>
      <c r="C25210" s="206" t="s">
        <v>7178</v>
      </c>
      <c r="D25210" s="107" t="s">
        <v>39049</v>
      </c>
    </row>
    <row r="25211" spans="1:4" ht="15">
      <c r="A25211" s="32">
        <f t="shared" si="514"/>
        <v>25207</v>
      </c>
      <c r="B25211" s="206" t="s">
        <v>194</v>
      </c>
      <c r="C25211" s="206" t="s">
        <v>37443</v>
      </c>
      <c r="D25211" s="107" t="s">
        <v>39049</v>
      </c>
    </row>
    <row r="25212" spans="1:4" ht="15">
      <c r="A25212" s="32">
        <f t="shared" si="514"/>
        <v>25208</v>
      </c>
      <c r="B25212" s="206" t="s">
        <v>3788</v>
      </c>
      <c r="C25212" s="206" t="s">
        <v>3789</v>
      </c>
      <c r="D25212" s="107" t="s">
        <v>39049</v>
      </c>
    </row>
    <row r="25213" spans="1:4" ht="15">
      <c r="A25213" s="32">
        <f t="shared" si="514"/>
        <v>25209</v>
      </c>
      <c r="B25213" s="206" t="s">
        <v>3788</v>
      </c>
      <c r="C25213" s="206" t="s">
        <v>3789</v>
      </c>
      <c r="D25213" s="107" t="s">
        <v>39049</v>
      </c>
    </row>
    <row r="25214" spans="1:4" ht="15">
      <c r="A25214" s="32">
        <f t="shared" si="514"/>
        <v>25210</v>
      </c>
      <c r="B25214" s="206" t="s">
        <v>40505</v>
      </c>
      <c r="C25214" s="206" t="s">
        <v>40506</v>
      </c>
      <c r="D25214" s="107" t="s">
        <v>39049</v>
      </c>
    </row>
    <row r="25215" spans="1:4" ht="15">
      <c r="A25215" s="32">
        <f t="shared" si="514"/>
        <v>25211</v>
      </c>
      <c r="B25215" s="206" t="s">
        <v>12007</v>
      </c>
      <c r="C25215" s="206" t="s">
        <v>12008</v>
      </c>
      <c r="D25215" s="107" t="s">
        <v>39049</v>
      </c>
    </row>
    <row r="25216" spans="1:4" ht="15">
      <c r="A25216" s="32">
        <f t="shared" si="514"/>
        <v>25212</v>
      </c>
      <c r="B25216" s="206" t="s">
        <v>12121</v>
      </c>
      <c r="C25216" s="206" t="s">
        <v>12122</v>
      </c>
      <c r="D25216" s="107" t="s">
        <v>39049</v>
      </c>
    </row>
    <row r="25217" spans="1:4" ht="15">
      <c r="A25217" s="32">
        <f t="shared" si="514"/>
        <v>25213</v>
      </c>
      <c r="B25217" s="206" t="s">
        <v>570</v>
      </c>
      <c r="C25217" s="206" t="s">
        <v>37448</v>
      </c>
      <c r="D25217" s="107" t="s">
        <v>39049</v>
      </c>
    </row>
    <row r="25218" spans="1:4" ht="15">
      <c r="A25218" s="32">
        <f t="shared" si="514"/>
        <v>25214</v>
      </c>
      <c r="B25218" s="206" t="s">
        <v>10736</v>
      </c>
      <c r="C25218" s="206" t="s">
        <v>19996</v>
      </c>
      <c r="D25218" s="107" t="s">
        <v>39049</v>
      </c>
    </row>
    <row r="25219" spans="1:4" ht="15">
      <c r="A25219" s="32">
        <f t="shared" si="514"/>
        <v>25215</v>
      </c>
      <c r="B25219" s="206" t="s">
        <v>5692</v>
      </c>
      <c r="C25219" s="206" t="s">
        <v>20063</v>
      </c>
      <c r="D25219" s="107" t="s">
        <v>39049</v>
      </c>
    </row>
    <row r="25220" spans="1:4" ht="15">
      <c r="A25220" s="32">
        <f t="shared" si="514"/>
        <v>25216</v>
      </c>
      <c r="B25220" s="206" t="s">
        <v>259</v>
      </c>
      <c r="C25220" s="206" t="s">
        <v>33484</v>
      </c>
      <c r="D25220" s="107" t="s">
        <v>39049</v>
      </c>
    </row>
    <row r="25221" spans="1:4" ht="15">
      <c r="A25221" s="32">
        <f t="shared" si="514"/>
        <v>25217</v>
      </c>
      <c r="B25221" s="206" t="s">
        <v>6696</v>
      </c>
      <c r="C25221" s="206" t="s">
        <v>40507</v>
      </c>
      <c r="D25221" s="107" t="s">
        <v>39049</v>
      </c>
    </row>
    <row r="25222" spans="1:4" ht="15">
      <c r="A25222" s="32">
        <f t="shared" si="514"/>
        <v>25218</v>
      </c>
      <c r="B25222" s="206" t="s">
        <v>37459</v>
      </c>
      <c r="C25222" s="206" t="s">
        <v>37460</v>
      </c>
      <c r="D25222" s="107" t="s">
        <v>39049</v>
      </c>
    </row>
    <row r="25223" spans="1:4" ht="15">
      <c r="A25223" s="32">
        <f t="shared" ref="A25223:A25286" si="515">+A25222+1</f>
        <v>25219</v>
      </c>
      <c r="B25223" s="206" t="s">
        <v>457</v>
      </c>
      <c r="C25223" s="206" t="s">
        <v>40508</v>
      </c>
      <c r="D25223" s="107" t="s">
        <v>39049</v>
      </c>
    </row>
    <row r="25224" spans="1:4" ht="15">
      <c r="A25224" s="32">
        <f t="shared" si="515"/>
        <v>25220</v>
      </c>
      <c r="B25224" s="206" t="s">
        <v>40509</v>
      </c>
      <c r="C25224" s="206" t="s">
        <v>40510</v>
      </c>
      <c r="D25224" s="107" t="s">
        <v>39049</v>
      </c>
    </row>
    <row r="25225" spans="1:4" ht="15">
      <c r="A25225" s="32">
        <f t="shared" si="515"/>
        <v>25221</v>
      </c>
      <c r="B25225" s="206" t="s">
        <v>40509</v>
      </c>
      <c r="C25225" s="206" t="s">
        <v>40510</v>
      </c>
      <c r="D25225" s="107" t="s">
        <v>39049</v>
      </c>
    </row>
    <row r="25226" spans="1:4" ht="15">
      <c r="A25226" s="32">
        <f t="shared" si="515"/>
        <v>25222</v>
      </c>
      <c r="B25226" s="206" t="s">
        <v>37533</v>
      </c>
      <c r="C25226" s="206" t="s">
        <v>37534</v>
      </c>
      <c r="D25226" s="107" t="s">
        <v>39049</v>
      </c>
    </row>
    <row r="25227" spans="1:4" ht="15">
      <c r="A25227" s="32">
        <f t="shared" si="515"/>
        <v>25223</v>
      </c>
      <c r="B25227" s="206" t="s">
        <v>40511</v>
      </c>
      <c r="C25227" s="206" t="s">
        <v>40512</v>
      </c>
      <c r="D25227" s="107" t="s">
        <v>39049</v>
      </c>
    </row>
    <row r="25228" spans="1:4" ht="15">
      <c r="A25228" s="32">
        <f t="shared" si="515"/>
        <v>25224</v>
      </c>
      <c r="B25228" s="206" t="s">
        <v>40513</v>
      </c>
      <c r="C25228" s="206" t="s">
        <v>40514</v>
      </c>
      <c r="D25228" s="107" t="s">
        <v>39049</v>
      </c>
    </row>
    <row r="25229" spans="1:4" ht="15">
      <c r="A25229" s="32">
        <f t="shared" si="515"/>
        <v>25225</v>
      </c>
      <c r="B25229" s="206" t="s">
        <v>40515</v>
      </c>
      <c r="C25229" s="206" t="s">
        <v>40516</v>
      </c>
      <c r="D25229" s="107" t="s">
        <v>39049</v>
      </c>
    </row>
    <row r="25230" spans="1:4" ht="15">
      <c r="A25230" s="32">
        <f t="shared" si="515"/>
        <v>25226</v>
      </c>
      <c r="B25230" s="206" t="s">
        <v>39717</v>
      </c>
      <c r="C25230" s="206" t="s">
        <v>40517</v>
      </c>
      <c r="D25230" s="107" t="s">
        <v>39049</v>
      </c>
    </row>
    <row r="25231" spans="1:4" ht="15">
      <c r="A25231" s="32">
        <f t="shared" si="515"/>
        <v>25227</v>
      </c>
      <c r="B25231" s="206" t="s">
        <v>239</v>
      </c>
      <c r="C25231" s="206" t="s">
        <v>40518</v>
      </c>
      <c r="D25231" s="107" t="s">
        <v>39049</v>
      </c>
    </row>
    <row r="25232" spans="1:4" ht="15">
      <c r="A25232" s="32">
        <f t="shared" si="515"/>
        <v>25228</v>
      </c>
      <c r="B25232" s="206" t="s">
        <v>40519</v>
      </c>
      <c r="C25232" s="206" t="s">
        <v>4603</v>
      </c>
      <c r="D25232" s="107" t="s">
        <v>39049</v>
      </c>
    </row>
    <row r="25233" spans="1:4" ht="15">
      <c r="A25233" s="32">
        <f t="shared" si="515"/>
        <v>25229</v>
      </c>
      <c r="B25233" s="206" t="s">
        <v>40520</v>
      </c>
      <c r="C25233" s="206" t="s">
        <v>40521</v>
      </c>
      <c r="D25233" s="107" t="s">
        <v>39049</v>
      </c>
    </row>
    <row r="25234" spans="1:4" ht="15">
      <c r="A25234" s="32">
        <f t="shared" si="515"/>
        <v>25230</v>
      </c>
      <c r="B25234" s="206" t="s">
        <v>40522</v>
      </c>
      <c r="C25234" s="206" t="s">
        <v>40523</v>
      </c>
      <c r="D25234" s="107" t="s">
        <v>39049</v>
      </c>
    </row>
    <row r="25235" spans="1:4" ht="15">
      <c r="A25235" s="32">
        <f t="shared" si="515"/>
        <v>25231</v>
      </c>
      <c r="B25235" s="206" t="s">
        <v>40524</v>
      </c>
      <c r="C25235" s="206" t="s">
        <v>40525</v>
      </c>
      <c r="D25235" s="107" t="s">
        <v>39049</v>
      </c>
    </row>
    <row r="25236" spans="1:4" ht="15">
      <c r="A25236" s="32">
        <f t="shared" si="515"/>
        <v>25232</v>
      </c>
      <c r="B25236" s="206" t="s">
        <v>40526</v>
      </c>
      <c r="C25236" s="206" t="s">
        <v>40527</v>
      </c>
      <c r="D25236" s="107" t="s">
        <v>39049</v>
      </c>
    </row>
    <row r="25237" spans="1:4" ht="15">
      <c r="A25237" s="32">
        <f t="shared" si="515"/>
        <v>25233</v>
      </c>
      <c r="B25237" s="206" t="s">
        <v>295</v>
      </c>
      <c r="C25237" s="206" t="s">
        <v>40528</v>
      </c>
      <c r="D25237" s="107" t="s">
        <v>39049</v>
      </c>
    </row>
    <row r="25238" spans="1:4" ht="15">
      <c r="A25238" s="32">
        <f t="shared" si="515"/>
        <v>25234</v>
      </c>
      <c r="B25238" s="206" t="s">
        <v>174</v>
      </c>
      <c r="C25238" s="206" t="s">
        <v>40529</v>
      </c>
      <c r="D25238" s="107" t="s">
        <v>39049</v>
      </c>
    </row>
    <row r="25239" spans="1:4" ht="15">
      <c r="A25239" s="32">
        <f t="shared" si="515"/>
        <v>25235</v>
      </c>
      <c r="B25239" s="206" t="s">
        <v>3875</v>
      </c>
      <c r="C25239" s="206" t="s">
        <v>40530</v>
      </c>
      <c r="D25239" s="107" t="s">
        <v>39049</v>
      </c>
    </row>
    <row r="25240" spans="1:4" ht="15">
      <c r="A25240" s="32">
        <f t="shared" si="515"/>
        <v>25236</v>
      </c>
      <c r="B25240" s="206" t="s">
        <v>3875</v>
      </c>
      <c r="C25240" s="206" t="s">
        <v>40530</v>
      </c>
      <c r="D25240" s="107" t="s">
        <v>39049</v>
      </c>
    </row>
    <row r="25241" spans="1:4" ht="15">
      <c r="A25241" s="32">
        <f t="shared" si="515"/>
        <v>25237</v>
      </c>
      <c r="B25241" s="206" t="s">
        <v>40531</v>
      </c>
      <c r="C25241" s="206" t="s">
        <v>40532</v>
      </c>
      <c r="D25241" s="107" t="s">
        <v>39049</v>
      </c>
    </row>
    <row r="25242" spans="1:4" ht="15">
      <c r="A25242" s="32">
        <f t="shared" si="515"/>
        <v>25238</v>
      </c>
      <c r="B25242" s="206" t="s">
        <v>40533</v>
      </c>
      <c r="C25242" s="206" t="s">
        <v>40534</v>
      </c>
      <c r="D25242" s="107" t="s">
        <v>39049</v>
      </c>
    </row>
    <row r="25243" spans="1:4" ht="15">
      <c r="A25243" s="32">
        <f t="shared" si="515"/>
        <v>25239</v>
      </c>
      <c r="B25243" s="206" t="s">
        <v>40535</v>
      </c>
      <c r="C25243" s="206" t="s">
        <v>40536</v>
      </c>
      <c r="D25243" s="107" t="s">
        <v>39049</v>
      </c>
    </row>
    <row r="25244" spans="1:4" ht="15">
      <c r="A25244" s="32">
        <f t="shared" si="515"/>
        <v>25240</v>
      </c>
      <c r="B25244" s="206" t="s">
        <v>34775</v>
      </c>
      <c r="C25244" s="206" t="s">
        <v>40537</v>
      </c>
      <c r="D25244" s="107" t="s">
        <v>39049</v>
      </c>
    </row>
    <row r="25245" spans="1:4" ht="15">
      <c r="A25245" s="32">
        <f t="shared" si="515"/>
        <v>25241</v>
      </c>
      <c r="B25245" s="206" t="s">
        <v>34775</v>
      </c>
      <c r="C25245" s="206" t="s">
        <v>40537</v>
      </c>
      <c r="D25245" s="107" t="s">
        <v>39049</v>
      </c>
    </row>
    <row r="25246" spans="1:4" ht="15">
      <c r="A25246" s="32">
        <f t="shared" si="515"/>
        <v>25242</v>
      </c>
      <c r="B25246" s="206" t="s">
        <v>7844</v>
      </c>
      <c r="C25246" s="206" t="s">
        <v>40538</v>
      </c>
      <c r="D25246" s="107" t="s">
        <v>39049</v>
      </c>
    </row>
    <row r="25247" spans="1:4" ht="15">
      <c r="A25247" s="32">
        <f t="shared" si="515"/>
        <v>25243</v>
      </c>
      <c r="B25247" s="206" t="s">
        <v>7844</v>
      </c>
      <c r="C25247" s="206" t="s">
        <v>40538</v>
      </c>
      <c r="D25247" s="107" t="s">
        <v>39049</v>
      </c>
    </row>
    <row r="25248" spans="1:4" ht="15">
      <c r="A25248" s="32">
        <f t="shared" si="515"/>
        <v>25244</v>
      </c>
      <c r="B25248" s="206" t="s">
        <v>40539</v>
      </c>
      <c r="C25248" s="206" t="s">
        <v>40540</v>
      </c>
      <c r="D25248" s="107" t="s">
        <v>39049</v>
      </c>
    </row>
    <row r="25249" spans="1:4" ht="15">
      <c r="A25249" s="32">
        <f t="shared" si="515"/>
        <v>25245</v>
      </c>
      <c r="B25249" s="206" t="s">
        <v>40541</v>
      </c>
      <c r="C25249" s="206" t="s">
        <v>40542</v>
      </c>
      <c r="D25249" s="107" t="s">
        <v>39049</v>
      </c>
    </row>
    <row r="25250" spans="1:4" ht="15">
      <c r="A25250" s="32">
        <f t="shared" si="515"/>
        <v>25246</v>
      </c>
      <c r="B25250" s="206" t="s">
        <v>40543</v>
      </c>
      <c r="C25250" s="206" t="s">
        <v>40544</v>
      </c>
      <c r="D25250" s="107" t="s">
        <v>39049</v>
      </c>
    </row>
    <row r="25251" spans="1:4" ht="15">
      <c r="A25251" s="32">
        <f t="shared" si="515"/>
        <v>25247</v>
      </c>
      <c r="B25251" s="206" t="s">
        <v>40545</v>
      </c>
      <c r="C25251" s="206" t="s">
        <v>40546</v>
      </c>
      <c r="D25251" s="107" t="s">
        <v>39049</v>
      </c>
    </row>
    <row r="25252" spans="1:4" ht="15">
      <c r="A25252" s="32">
        <f t="shared" si="515"/>
        <v>25248</v>
      </c>
      <c r="B25252" s="206" t="s">
        <v>20329</v>
      </c>
      <c r="C25252" s="206" t="s">
        <v>40547</v>
      </c>
      <c r="D25252" s="107" t="s">
        <v>39049</v>
      </c>
    </row>
    <row r="25253" spans="1:4" ht="15">
      <c r="A25253" s="32">
        <f t="shared" si="515"/>
        <v>25249</v>
      </c>
      <c r="B25253" s="206" t="s">
        <v>20329</v>
      </c>
      <c r="C25253" s="206" t="s">
        <v>40547</v>
      </c>
      <c r="D25253" s="107" t="s">
        <v>39049</v>
      </c>
    </row>
    <row r="25254" spans="1:4" ht="15">
      <c r="A25254" s="32">
        <f t="shared" si="515"/>
        <v>25250</v>
      </c>
      <c r="B25254" s="206" t="s">
        <v>40548</v>
      </c>
      <c r="C25254" s="206" t="s">
        <v>40549</v>
      </c>
      <c r="D25254" s="107" t="s">
        <v>39049</v>
      </c>
    </row>
    <row r="25255" spans="1:4" ht="15">
      <c r="A25255" s="32">
        <f t="shared" si="515"/>
        <v>25251</v>
      </c>
      <c r="B25255" s="206" t="s">
        <v>18123</v>
      </c>
      <c r="C25255" s="206" t="s">
        <v>40550</v>
      </c>
      <c r="D25255" s="107" t="s">
        <v>39049</v>
      </c>
    </row>
    <row r="25256" spans="1:4" ht="15">
      <c r="A25256" s="32">
        <f t="shared" si="515"/>
        <v>25252</v>
      </c>
      <c r="B25256" s="206" t="s">
        <v>14227</v>
      </c>
      <c r="C25256" s="206" t="s">
        <v>40551</v>
      </c>
      <c r="D25256" s="107" t="s">
        <v>39049</v>
      </c>
    </row>
    <row r="25257" spans="1:4" ht="15">
      <c r="A25257" s="32">
        <f t="shared" si="515"/>
        <v>25253</v>
      </c>
      <c r="B25257" s="206" t="s">
        <v>14227</v>
      </c>
      <c r="C25257" s="206" t="s">
        <v>40551</v>
      </c>
      <c r="D25257" s="107" t="s">
        <v>39049</v>
      </c>
    </row>
    <row r="25258" spans="1:4" ht="15">
      <c r="A25258" s="32">
        <f t="shared" si="515"/>
        <v>25254</v>
      </c>
      <c r="B25258" s="206" t="s">
        <v>40552</v>
      </c>
      <c r="C25258" s="206" t="s">
        <v>40553</v>
      </c>
      <c r="D25258" s="107" t="s">
        <v>39049</v>
      </c>
    </row>
    <row r="25259" spans="1:4" ht="15">
      <c r="A25259" s="32">
        <f t="shared" si="515"/>
        <v>25255</v>
      </c>
      <c r="B25259" s="206" t="s">
        <v>40552</v>
      </c>
      <c r="C25259" s="206" t="s">
        <v>40553</v>
      </c>
      <c r="D25259" s="107" t="s">
        <v>39049</v>
      </c>
    </row>
    <row r="25260" spans="1:4" ht="15">
      <c r="A25260" s="32">
        <f t="shared" si="515"/>
        <v>25256</v>
      </c>
      <c r="B25260" s="206" t="s">
        <v>40554</v>
      </c>
      <c r="C25260" s="206" t="s">
        <v>40555</v>
      </c>
      <c r="D25260" s="107" t="s">
        <v>39049</v>
      </c>
    </row>
    <row r="25261" spans="1:4" ht="15">
      <c r="A25261" s="32">
        <f t="shared" si="515"/>
        <v>25257</v>
      </c>
      <c r="B25261" s="206" t="s">
        <v>184</v>
      </c>
      <c r="C25261" s="206" t="s">
        <v>40556</v>
      </c>
      <c r="D25261" s="107" t="s">
        <v>39049</v>
      </c>
    </row>
    <row r="25262" spans="1:4" ht="15">
      <c r="A25262" s="32">
        <f t="shared" si="515"/>
        <v>25258</v>
      </c>
      <c r="B25262" s="206" t="s">
        <v>40557</v>
      </c>
      <c r="C25262" s="206" t="s">
        <v>1302</v>
      </c>
      <c r="D25262" s="107" t="s">
        <v>39049</v>
      </c>
    </row>
    <row r="25263" spans="1:4" ht="15">
      <c r="A25263" s="32">
        <f t="shared" si="515"/>
        <v>25259</v>
      </c>
      <c r="B25263" s="206" t="s">
        <v>40558</v>
      </c>
      <c r="C25263" s="206" t="s">
        <v>40559</v>
      </c>
      <c r="D25263" s="107" t="s">
        <v>39049</v>
      </c>
    </row>
    <row r="25264" spans="1:4" ht="15">
      <c r="A25264" s="32">
        <f t="shared" si="515"/>
        <v>25260</v>
      </c>
      <c r="B25264" s="206" t="s">
        <v>370</v>
      </c>
      <c r="C25264" s="206" t="s">
        <v>40560</v>
      </c>
      <c r="D25264" s="107" t="s">
        <v>39049</v>
      </c>
    </row>
    <row r="25265" spans="1:4" ht="15">
      <c r="A25265" s="32">
        <f t="shared" si="515"/>
        <v>25261</v>
      </c>
      <c r="B25265" s="206" t="s">
        <v>40561</v>
      </c>
      <c r="C25265" s="206" t="s">
        <v>40562</v>
      </c>
      <c r="D25265" s="107" t="s">
        <v>39049</v>
      </c>
    </row>
    <row r="25266" spans="1:4" ht="15">
      <c r="A25266" s="32">
        <f t="shared" si="515"/>
        <v>25262</v>
      </c>
      <c r="B25266" s="206" t="s">
        <v>18485</v>
      </c>
      <c r="C25266" s="206" t="s">
        <v>40563</v>
      </c>
      <c r="D25266" s="107" t="s">
        <v>39049</v>
      </c>
    </row>
    <row r="25267" spans="1:4" ht="15">
      <c r="A25267" s="32">
        <f t="shared" si="515"/>
        <v>25263</v>
      </c>
      <c r="B25267" s="206" t="s">
        <v>40564</v>
      </c>
      <c r="C25267" s="206" t="s">
        <v>40565</v>
      </c>
      <c r="D25267" s="107" t="s">
        <v>39049</v>
      </c>
    </row>
    <row r="25268" spans="1:4" ht="15">
      <c r="A25268" s="32">
        <f t="shared" si="515"/>
        <v>25264</v>
      </c>
      <c r="B25268" s="206" t="s">
        <v>40564</v>
      </c>
      <c r="C25268" s="206" t="s">
        <v>40565</v>
      </c>
      <c r="D25268" s="107" t="s">
        <v>39049</v>
      </c>
    </row>
    <row r="25269" spans="1:4" ht="15">
      <c r="A25269" s="32">
        <f t="shared" si="515"/>
        <v>25265</v>
      </c>
      <c r="B25269" s="206" t="s">
        <v>1166</v>
      </c>
      <c r="C25269" s="206" t="s">
        <v>6025</v>
      </c>
      <c r="D25269" s="107" t="s">
        <v>39049</v>
      </c>
    </row>
    <row r="25270" spans="1:4" ht="15">
      <c r="A25270" s="32">
        <f t="shared" si="515"/>
        <v>25266</v>
      </c>
      <c r="B25270" s="206" t="s">
        <v>39232</v>
      </c>
      <c r="C25270" s="206" t="s">
        <v>40566</v>
      </c>
      <c r="D25270" s="107" t="s">
        <v>39049</v>
      </c>
    </row>
    <row r="25271" spans="1:4" ht="15">
      <c r="A25271" s="32">
        <f t="shared" si="515"/>
        <v>25267</v>
      </c>
      <c r="B25271" s="206" t="s">
        <v>40567</v>
      </c>
      <c r="C25271" s="206" t="s">
        <v>40568</v>
      </c>
      <c r="D25271" s="107" t="s">
        <v>39049</v>
      </c>
    </row>
    <row r="25272" spans="1:4" ht="15">
      <c r="A25272" s="32">
        <f t="shared" si="515"/>
        <v>25268</v>
      </c>
      <c r="B25272" s="206" t="s">
        <v>40569</v>
      </c>
      <c r="C25272" s="206" t="s">
        <v>40570</v>
      </c>
      <c r="D25272" s="107" t="s">
        <v>39049</v>
      </c>
    </row>
    <row r="25273" spans="1:4" ht="15">
      <c r="A25273" s="32">
        <f t="shared" si="515"/>
        <v>25269</v>
      </c>
      <c r="B25273" s="206" t="s">
        <v>12282</v>
      </c>
      <c r="C25273" s="206" t="s">
        <v>40571</v>
      </c>
      <c r="D25273" s="107" t="s">
        <v>39049</v>
      </c>
    </row>
    <row r="25274" spans="1:4" ht="15">
      <c r="A25274" s="32">
        <f t="shared" si="515"/>
        <v>25270</v>
      </c>
      <c r="B25274" s="206" t="s">
        <v>40572</v>
      </c>
      <c r="C25274" s="206" t="s">
        <v>40573</v>
      </c>
      <c r="D25274" s="107" t="s">
        <v>39049</v>
      </c>
    </row>
    <row r="25275" spans="1:4" ht="15">
      <c r="A25275" s="32">
        <f t="shared" si="515"/>
        <v>25271</v>
      </c>
      <c r="B25275" s="206" t="s">
        <v>40572</v>
      </c>
      <c r="C25275" s="206" t="s">
        <v>40573</v>
      </c>
      <c r="D25275" s="107" t="s">
        <v>39049</v>
      </c>
    </row>
    <row r="25276" spans="1:4" ht="15">
      <c r="A25276" s="32">
        <f t="shared" si="515"/>
        <v>25272</v>
      </c>
      <c r="B25276" s="206" t="s">
        <v>34184</v>
      </c>
      <c r="C25276" s="206" t="s">
        <v>8187</v>
      </c>
      <c r="D25276" s="107" t="s">
        <v>39049</v>
      </c>
    </row>
    <row r="25277" spans="1:4" ht="15">
      <c r="A25277" s="32">
        <f t="shared" si="515"/>
        <v>25273</v>
      </c>
      <c r="B25277" s="206" t="s">
        <v>34184</v>
      </c>
      <c r="C25277" s="206" t="s">
        <v>8187</v>
      </c>
      <c r="D25277" s="107" t="s">
        <v>39049</v>
      </c>
    </row>
    <row r="25278" spans="1:4" ht="15">
      <c r="A25278" s="32">
        <f t="shared" si="515"/>
        <v>25274</v>
      </c>
      <c r="B25278" s="206" t="s">
        <v>40574</v>
      </c>
      <c r="C25278" s="206" t="s">
        <v>40575</v>
      </c>
      <c r="D25278" s="107" t="s">
        <v>39049</v>
      </c>
    </row>
    <row r="25279" spans="1:4" ht="15">
      <c r="A25279" s="32">
        <f t="shared" si="515"/>
        <v>25275</v>
      </c>
      <c r="B25279" s="206" t="s">
        <v>40576</v>
      </c>
      <c r="C25279" s="206" t="s">
        <v>40577</v>
      </c>
      <c r="D25279" s="107" t="s">
        <v>39049</v>
      </c>
    </row>
    <row r="25280" spans="1:4" ht="15">
      <c r="A25280" s="32">
        <f t="shared" si="515"/>
        <v>25276</v>
      </c>
      <c r="B25280" s="206" t="s">
        <v>40578</v>
      </c>
      <c r="C25280" s="206" t="s">
        <v>40579</v>
      </c>
      <c r="D25280" s="107" t="s">
        <v>39049</v>
      </c>
    </row>
    <row r="25281" spans="1:4" ht="15">
      <c r="A25281" s="32">
        <f t="shared" si="515"/>
        <v>25277</v>
      </c>
      <c r="B25281" s="206" t="s">
        <v>313</v>
      </c>
      <c r="C25281" s="206" t="s">
        <v>40580</v>
      </c>
      <c r="D25281" s="107" t="s">
        <v>39049</v>
      </c>
    </row>
    <row r="25282" spans="1:4" ht="15">
      <c r="A25282" s="32">
        <f t="shared" si="515"/>
        <v>25278</v>
      </c>
      <c r="B25282" s="206" t="s">
        <v>40581</v>
      </c>
      <c r="C25282" s="206" t="s">
        <v>40582</v>
      </c>
      <c r="D25282" s="107" t="s">
        <v>39049</v>
      </c>
    </row>
    <row r="25283" spans="1:4" ht="15">
      <c r="A25283" s="32">
        <f t="shared" si="515"/>
        <v>25279</v>
      </c>
      <c r="B25283" s="206" t="s">
        <v>40583</v>
      </c>
      <c r="C25283" s="206" t="s">
        <v>40584</v>
      </c>
      <c r="D25283" s="107" t="s">
        <v>39049</v>
      </c>
    </row>
    <row r="25284" spans="1:4" ht="15">
      <c r="A25284" s="32">
        <f t="shared" si="515"/>
        <v>25280</v>
      </c>
      <c r="B25284" s="206" t="s">
        <v>40585</v>
      </c>
      <c r="C25284" s="206" t="s">
        <v>40586</v>
      </c>
      <c r="D25284" s="107" t="s">
        <v>39049</v>
      </c>
    </row>
    <row r="25285" spans="1:4" ht="15">
      <c r="A25285" s="32">
        <f t="shared" si="515"/>
        <v>25281</v>
      </c>
      <c r="B25285" s="206" t="s">
        <v>33672</v>
      </c>
      <c r="C25285" s="206" t="s">
        <v>40587</v>
      </c>
      <c r="D25285" s="107" t="s">
        <v>39049</v>
      </c>
    </row>
    <row r="25286" spans="1:4" ht="15">
      <c r="A25286" s="32">
        <f t="shared" si="515"/>
        <v>25282</v>
      </c>
      <c r="B25286" s="206" t="s">
        <v>173</v>
      </c>
      <c r="C25286" s="206" t="s">
        <v>40588</v>
      </c>
      <c r="D25286" s="107" t="s">
        <v>39049</v>
      </c>
    </row>
    <row r="25287" spans="1:4" ht="15">
      <c r="A25287" s="32">
        <f t="shared" ref="A25287:A25350" si="516">+A25286+1</f>
        <v>25283</v>
      </c>
      <c r="B25287" s="206" t="s">
        <v>607</v>
      </c>
      <c r="C25287" s="206" t="s">
        <v>37548</v>
      </c>
      <c r="D25287" s="107" t="s">
        <v>39049</v>
      </c>
    </row>
    <row r="25288" spans="1:4" ht="15">
      <c r="A25288" s="32">
        <f t="shared" si="516"/>
        <v>25284</v>
      </c>
      <c r="B25288" s="206" t="s">
        <v>40589</v>
      </c>
      <c r="C25288" s="206" t="s">
        <v>40590</v>
      </c>
      <c r="D25288" s="107" t="s">
        <v>39049</v>
      </c>
    </row>
    <row r="25289" spans="1:4" ht="15">
      <c r="A25289" s="32">
        <f t="shared" si="516"/>
        <v>25285</v>
      </c>
      <c r="B25289" s="206" t="s">
        <v>40589</v>
      </c>
      <c r="C25289" s="206" t="s">
        <v>40590</v>
      </c>
      <c r="D25289" s="107" t="s">
        <v>39049</v>
      </c>
    </row>
    <row r="25290" spans="1:4" ht="15">
      <c r="A25290" s="32">
        <f t="shared" si="516"/>
        <v>25286</v>
      </c>
      <c r="B25290" s="206" t="s">
        <v>20236</v>
      </c>
      <c r="C25290" s="206" t="s">
        <v>20237</v>
      </c>
      <c r="D25290" s="107" t="s">
        <v>39049</v>
      </c>
    </row>
    <row r="25291" spans="1:4" ht="15">
      <c r="A25291" s="32">
        <f t="shared" si="516"/>
        <v>25287</v>
      </c>
      <c r="B25291" s="206" t="s">
        <v>20236</v>
      </c>
      <c r="C25291" s="206" t="s">
        <v>20237</v>
      </c>
      <c r="D25291" s="107" t="s">
        <v>39049</v>
      </c>
    </row>
    <row r="25292" spans="1:4" ht="15">
      <c r="A25292" s="32">
        <f t="shared" si="516"/>
        <v>25288</v>
      </c>
      <c r="B25292" s="206" t="s">
        <v>40591</v>
      </c>
      <c r="C25292" s="206" t="s">
        <v>40592</v>
      </c>
      <c r="D25292" s="107" t="s">
        <v>39049</v>
      </c>
    </row>
    <row r="25293" spans="1:4" ht="15">
      <c r="A25293" s="32">
        <f t="shared" si="516"/>
        <v>25289</v>
      </c>
      <c r="B25293" s="206" t="s">
        <v>10680</v>
      </c>
      <c r="C25293" s="206" t="s">
        <v>40593</v>
      </c>
      <c r="D25293" s="107" t="s">
        <v>39049</v>
      </c>
    </row>
    <row r="25294" spans="1:4" ht="15">
      <c r="A25294" s="32">
        <f t="shared" si="516"/>
        <v>25290</v>
      </c>
      <c r="B25294" s="206" t="s">
        <v>10680</v>
      </c>
      <c r="C25294" s="206" t="s">
        <v>40593</v>
      </c>
      <c r="D25294" s="107" t="s">
        <v>39049</v>
      </c>
    </row>
    <row r="25295" spans="1:4" ht="15">
      <c r="A25295" s="32">
        <f t="shared" si="516"/>
        <v>25291</v>
      </c>
      <c r="B25295" s="206" t="s">
        <v>40594</v>
      </c>
      <c r="C25295" s="206" t="s">
        <v>37131</v>
      </c>
      <c r="D25295" s="107" t="s">
        <v>39049</v>
      </c>
    </row>
    <row r="25296" spans="1:4" ht="15">
      <c r="A25296" s="32">
        <f t="shared" si="516"/>
        <v>25292</v>
      </c>
      <c r="B25296" s="206" t="s">
        <v>40594</v>
      </c>
      <c r="C25296" s="206" t="s">
        <v>37131</v>
      </c>
      <c r="D25296" s="107" t="s">
        <v>39049</v>
      </c>
    </row>
    <row r="25297" spans="1:4" ht="15">
      <c r="A25297" s="32">
        <f t="shared" si="516"/>
        <v>25293</v>
      </c>
      <c r="B25297" s="206" t="s">
        <v>40595</v>
      </c>
      <c r="C25297" s="206" t="s">
        <v>40596</v>
      </c>
      <c r="D25297" s="107" t="s">
        <v>39049</v>
      </c>
    </row>
    <row r="25298" spans="1:4" ht="15">
      <c r="A25298" s="32">
        <f t="shared" si="516"/>
        <v>25294</v>
      </c>
      <c r="B25298" s="206" t="s">
        <v>1125</v>
      </c>
      <c r="C25298" s="206" t="s">
        <v>40597</v>
      </c>
      <c r="D25298" s="107" t="s">
        <v>39049</v>
      </c>
    </row>
    <row r="25299" spans="1:4" ht="15">
      <c r="A25299" s="32">
        <f t="shared" si="516"/>
        <v>25295</v>
      </c>
      <c r="B25299" s="206" t="s">
        <v>1125</v>
      </c>
      <c r="C25299" s="206" t="s">
        <v>40597</v>
      </c>
      <c r="D25299" s="107" t="s">
        <v>39049</v>
      </c>
    </row>
    <row r="25300" spans="1:4" ht="15">
      <c r="A25300" s="32">
        <f t="shared" si="516"/>
        <v>25296</v>
      </c>
      <c r="B25300" s="206" t="s">
        <v>40598</v>
      </c>
      <c r="C25300" s="206" t="s">
        <v>40599</v>
      </c>
      <c r="D25300" s="107" t="s">
        <v>39049</v>
      </c>
    </row>
    <row r="25301" spans="1:4" ht="15">
      <c r="A25301" s="32">
        <f t="shared" si="516"/>
        <v>25297</v>
      </c>
      <c r="B25301" s="206" t="s">
        <v>40598</v>
      </c>
      <c r="C25301" s="206" t="s">
        <v>40599</v>
      </c>
      <c r="D25301" s="107" t="s">
        <v>39049</v>
      </c>
    </row>
    <row r="25302" spans="1:4" ht="15">
      <c r="A25302" s="32">
        <f t="shared" si="516"/>
        <v>25298</v>
      </c>
      <c r="B25302" s="206" t="s">
        <v>40600</v>
      </c>
      <c r="C25302" s="206" t="s">
        <v>40601</v>
      </c>
      <c r="D25302" s="107" t="s">
        <v>39049</v>
      </c>
    </row>
    <row r="25303" spans="1:4" ht="15">
      <c r="A25303" s="32">
        <f t="shared" si="516"/>
        <v>25299</v>
      </c>
      <c r="B25303" s="206" t="s">
        <v>40602</v>
      </c>
      <c r="C25303" s="206" t="s">
        <v>40603</v>
      </c>
      <c r="D25303" s="107" t="s">
        <v>39049</v>
      </c>
    </row>
    <row r="25304" spans="1:4" ht="15">
      <c r="A25304" s="32">
        <f t="shared" si="516"/>
        <v>25300</v>
      </c>
      <c r="B25304" s="206" t="s">
        <v>40604</v>
      </c>
      <c r="C25304" s="206" t="s">
        <v>40605</v>
      </c>
      <c r="D25304" s="107" t="s">
        <v>39049</v>
      </c>
    </row>
    <row r="25305" spans="1:4" ht="15">
      <c r="A25305" s="32">
        <f t="shared" si="516"/>
        <v>25301</v>
      </c>
      <c r="B25305" s="206" t="s">
        <v>13541</v>
      </c>
      <c r="C25305" s="206" t="s">
        <v>40606</v>
      </c>
      <c r="D25305" s="107" t="s">
        <v>39049</v>
      </c>
    </row>
    <row r="25306" spans="1:4" ht="15">
      <c r="A25306" s="32">
        <f t="shared" si="516"/>
        <v>25302</v>
      </c>
      <c r="B25306" s="206" t="s">
        <v>13541</v>
      </c>
      <c r="C25306" s="206" t="s">
        <v>40606</v>
      </c>
      <c r="D25306" s="107" t="s">
        <v>39049</v>
      </c>
    </row>
    <row r="25307" spans="1:4" ht="15">
      <c r="A25307" s="32">
        <f t="shared" si="516"/>
        <v>25303</v>
      </c>
      <c r="B25307" s="206" t="s">
        <v>40607</v>
      </c>
      <c r="C25307" s="206" t="s">
        <v>40608</v>
      </c>
      <c r="D25307" s="107" t="s">
        <v>39049</v>
      </c>
    </row>
    <row r="25308" spans="1:4" ht="15">
      <c r="A25308" s="32">
        <f t="shared" si="516"/>
        <v>25304</v>
      </c>
      <c r="B25308" s="206" t="s">
        <v>40609</v>
      </c>
      <c r="C25308" s="206" t="s">
        <v>40610</v>
      </c>
      <c r="D25308" s="107" t="s">
        <v>39049</v>
      </c>
    </row>
    <row r="25309" spans="1:4" ht="15">
      <c r="A25309" s="32">
        <f t="shared" si="516"/>
        <v>25305</v>
      </c>
      <c r="B25309" s="206" t="s">
        <v>868</v>
      </c>
      <c r="C25309" s="206" t="s">
        <v>40611</v>
      </c>
      <c r="D25309" s="107" t="s">
        <v>39049</v>
      </c>
    </row>
    <row r="25310" spans="1:4" ht="15">
      <c r="A25310" s="32">
        <f t="shared" si="516"/>
        <v>25306</v>
      </c>
      <c r="B25310" s="206" t="s">
        <v>40612</v>
      </c>
      <c r="C25310" s="206" t="s">
        <v>40613</v>
      </c>
      <c r="D25310" s="107" t="s">
        <v>39049</v>
      </c>
    </row>
    <row r="25311" spans="1:4" ht="15">
      <c r="A25311" s="32">
        <f t="shared" si="516"/>
        <v>25307</v>
      </c>
      <c r="B25311" s="206" t="s">
        <v>40614</v>
      </c>
      <c r="C25311" s="206" t="s">
        <v>40615</v>
      </c>
      <c r="D25311" s="107" t="s">
        <v>39049</v>
      </c>
    </row>
    <row r="25312" spans="1:4" ht="15">
      <c r="A25312" s="32">
        <f t="shared" si="516"/>
        <v>25308</v>
      </c>
      <c r="B25312" s="206" t="s">
        <v>3002</v>
      </c>
      <c r="C25312" s="206" t="s">
        <v>40616</v>
      </c>
      <c r="D25312" s="107" t="s">
        <v>39049</v>
      </c>
    </row>
    <row r="25313" spans="1:4" ht="15">
      <c r="A25313" s="32">
        <f t="shared" si="516"/>
        <v>25309</v>
      </c>
      <c r="B25313" s="206" t="s">
        <v>10291</v>
      </c>
      <c r="C25313" s="206" t="s">
        <v>40617</v>
      </c>
      <c r="D25313" s="107" t="s">
        <v>39049</v>
      </c>
    </row>
    <row r="25314" spans="1:4" ht="15">
      <c r="A25314" s="32">
        <f t="shared" si="516"/>
        <v>25310</v>
      </c>
      <c r="B25314" s="206" t="s">
        <v>40618</v>
      </c>
      <c r="C25314" s="206" t="s">
        <v>40619</v>
      </c>
      <c r="D25314" s="107" t="s">
        <v>39049</v>
      </c>
    </row>
    <row r="25315" spans="1:4" ht="15">
      <c r="A25315" s="32">
        <f t="shared" si="516"/>
        <v>25311</v>
      </c>
      <c r="B25315" s="206" t="s">
        <v>40618</v>
      </c>
      <c r="C25315" s="206" t="s">
        <v>40619</v>
      </c>
      <c r="D25315" s="107" t="s">
        <v>39049</v>
      </c>
    </row>
    <row r="25316" spans="1:4" ht="15">
      <c r="A25316" s="32">
        <f t="shared" si="516"/>
        <v>25312</v>
      </c>
      <c r="B25316" s="206" t="s">
        <v>40620</v>
      </c>
      <c r="C25316" s="206" t="s">
        <v>40621</v>
      </c>
      <c r="D25316" s="107" t="s">
        <v>39049</v>
      </c>
    </row>
    <row r="25317" spans="1:4" ht="15">
      <c r="A25317" s="32">
        <f t="shared" si="516"/>
        <v>25313</v>
      </c>
      <c r="B25317" s="206" t="s">
        <v>40622</v>
      </c>
      <c r="C25317" s="206" t="s">
        <v>40623</v>
      </c>
      <c r="D25317" s="107" t="s">
        <v>39049</v>
      </c>
    </row>
    <row r="25318" spans="1:4" ht="15">
      <c r="A25318" s="32">
        <f t="shared" si="516"/>
        <v>25314</v>
      </c>
      <c r="B25318" s="206" t="s">
        <v>937</v>
      </c>
      <c r="C25318" s="206" t="s">
        <v>40624</v>
      </c>
      <c r="D25318" s="107" t="s">
        <v>39049</v>
      </c>
    </row>
    <row r="25319" spans="1:4" ht="15">
      <c r="A25319" s="32">
        <f t="shared" si="516"/>
        <v>25315</v>
      </c>
      <c r="B25319" s="206" t="s">
        <v>40625</v>
      </c>
      <c r="C25319" s="206" t="s">
        <v>40626</v>
      </c>
      <c r="D25319" s="107" t="s">
        <v>39049</v>
      </c>
    </row>
    <row r="25320" spans="1:4" ht="15">
      <c r="A25320" s="32">
        <f t="shared" si="516"/>
        <v>25316</v>
      </c>
      <c r="B25320" s="206" t="s">
        <v>40627</v>
      </c>
      <c r="C25320" s="206" t="s">
        <v>40628</v>
      </c>
      <c r="D25320" s="107" t="s">
        <v>39049</v>
      </c>
    </row>
    <row r="25321" spans="1:4" ht="15">
      <c r="A25321" s="32">
        <f t="shared" si="516"/>
        <v>25317</v>
      </c>
      <c r="B25321" s="206" t="s">
        <v>338</v>
      </c>
      <c r="C25321" s="206" t="s">
        <v>40629</v>
      </c>
      <c r="D25321" s="107" t="s">
        <v>39049</v>
      </c>
    </row>
    <row r="25322" spans="1:4" ht="15">
      <c r="A25322" s="32">
        <f t="shared" si="516"/>
        <v>25318</v>
      </c>
      <c r="B25322" s="206" t="s">
        <v>40630</v>
      </c>
      <c r="C25322" s="206" t="s">
        <v>40631</v>
      </c>
      <c r="D25322" s="107" t="s">
        <v>39049</v>
      </c>
    </row>
    <row r="25323" spans="1:4" ht="15">
      <c r="A25323" s="32">
        <f t="shared" si="516"/>
        <v>25319</v>
      </c>
      <c r="B25323" s="206" t="s">
        <v>40632</v>
      </c>
      <c r="C25323" s="206" t="s">
        <v>40633</v>
      </c>
      <c r="D25323" s="107" t="s">
        <v>39049</v>
      </c>
    </row>
    <row r="25324" spans="1:4" ht="15">
      <c r="A25324" s="32">
        <f t="shared" si="516"/>
        <v>25320</v>
      </c>
      <c r="B25324" s="206" t="s">
        <v>40632</v>
      </c>
      <c r="C25324" s="206" t="s">
        <v>40633</v>
      </c>
      <c r="D25324" s="107" t="s">
        <v>39049</v>
      </c>
    </row>
    <row r="25325" spans="1:4" ht="15">
      <c r="A25325" s="32">
        <f t="shared" si="516"/>
        <v>25321</v>
      </c>
      <c r="B25325" s="206" t="s">
        <v>14245</v>
      </c>
      <c r="C25325" s="206" t="s">
        <v>11875</v>
      </c>
      <c r="D25325" s="107" t="s">
        <v>39049</v>
      </c>
    </row>
    <row r="25326" spans="1:4" ht="15">
      <c r="A25326" s="32">
        <f t="shared" si="516"/>
        <v>25322</v>
      </c>
      <c r="B25326" s="206" t="s">
        <v>4782</v>
      </c>
      <c r="C25326" s="206" t="s">
        <v>40634</v>
      </c>
      <c r="D25326" s="107" t="s">
        <v>39049</v>
      </c>
    </row>
    <row r="25327" spans="1:4" ht="15">
      <c r="A25327" s="32">
        <f t="shared" si="516"/>
        <v>25323</v>
      </c>
      <c r="B25327" s="206" t="s">
        <v>459</v>
      </c>
      <c r="C25327" s="206" t="s">
        <v>40635</v>
      </c>
      <c r="D25327" s="107" t="s">
        <v>39049</v>
      </c>
    </row>
    <row r="25328" spans="1:4" ht="15">
      <c r="A25328" s="32">
        <f t="shared" si="516"/>
        <v>25324</v>
      </c>
      <c r="B25328" s="206" t="s">
        <v>40636</v>
      </c>
      <c r="C25328" s="206" t="s">
        <v>40637</v>
      </c>
      <c r="D25328" s="107" t="s">
        <v>39049</v>
      </c>
    </row>
    <row r="25329" spans="1:4" ht="15">
      <c r="A25329" s="32">
        <f t="shared" si="516"/>
        <v>25325</v>
      </c>
      <c r="B25329" s="206" t="s">
        <v>160</v>
      </c>
      <c r="C25329" s="206" t="s">
        <v>40638</v>
      </c>
      <c r="D25329" s="107" t="s">
        <v>39049</v>
      </c>
    </row>
    <row r="25330" spans="1:4" ht="15">
      <c r="A25330" s="32">
        <f t="shared" si="516"/>
        <v>25326</v>
      </c>
      <c r="B25330" s="206" t="s">
        <v>40639</v>
      </c>
      <c r="C25330" s="206" t="s">
        <v>40640</v>
      </c>
      <c r="D25330" s="107" t="s">
        <v>39049</v>
      </c>
    </row>
    <row r="25331" spans="1:4" ht="15">
      <c r="A25331" s="32">
        <f t="shared" si="516"/>
        <v>25327</v>
      </c>
      <c r="B25331" s="206" t="s">
        <v>40641</v>
      </c>
      <c r="C25331" s="206" t="s">
        <v>40642</v>
      </c>
      <c r="D25331" s="107" t="s">
        <v>39049</v>
      </c>
    </row>
    <row r="25332" spans="1:4" ht="15">
      <c r="A25332" s="32">
        <f t="shared" si="516"/>
        <v>25328</v>
      </c>
      <c r="B25332" s="206" t="s">
        <v>256</v>
      </c>
      <c r="C25332" s="206" t="s">
        <v>40643</v>
      </c>
      <c r="D25332" s="107" t="s">
        <v>39049</v>
      </c>
    </row>
    <row r="25333" spans="1:4" ht="15">
      <c r="A25333" s="32">
        <f t="shared" si="516"/>
        <v>25329</v>
      </c>
      <c r="B25333" s="206" t="s">
        <v>12275</v>
      </c>
      <c r="C25333" s="206" t="s">
        <v>12276</v>
      </c>
      <c r="D25333" s="107" t="s">
        <v>39049</v>
      </c>
    </row>
    <row r="25334" spans="1:4" ht="15">
      <c r="A25334" s="32">
        <f t="shared" si="516"/>
        <v>25330</v>
      </c>
      <c r="B25334" s="206" t="s">
        <v>269</v>
      </c>
      <c r="C25334" s="206" t="s">
        <v>40644</v>
      </c>
      <c r="D25334" s="107" t="s">
        <v>39049</v>
      </c>
    </row>
    <row r="25335" spans="1:4" ht="15">
      <c r="A25335" s="32">
        <f t="shared" si="516"/>
        <v>25331</v>
      </c>
      <c r="B25335" s="206" t="s">
        <v>40645</v>
      </c>
      <c r="C25335" s="206" t="s">
        <v>40646</v>
      </c>
      <c r="D25335" s="107" t="s">
        <v>39049</v>
      </c>
    </row>
    <row r="25336" spans="1:4" ht="15">
      <c r="A25336" s="32">
        <f t="shared" si="516"/>
        <v>25332</v>
      </c>
      <c r="B25336" s="206" t="s">
        <v>321</v>
      </c>
      <c r="C25336" s="206" t="s">
        <v>40647</v>
      </c>
      <c r="D25336" s="107" t="s">
        <v>39049</v>
      </c>
    </row>
    <row r="25337" spans="1:4" ht="15">
      <c r="A25337" s="32">
        <f t="shared" si="516"/>
        <v>25333</v>
      </c>
      <c r="B25337" s="206" t="s">
        <v>40648</v>
      </c>
      <c r="C25337" s="206" t="s">
        <v>40649</v>
      </c>
      <c r="D25337" s="107" t="s">
        <v>39049</v>
      </c>
    </row>
    <row r="25338" spans="1:4" ht="15">
      <c r="A25338" s="32">
        <f t="shared" si="516"/>
        <v>25334</v>
      </c>
      <c r="B25338" s="206" t="s">
        <v>40650</v>
      </c>
      <c r="C25338" s="206" t="s">
        <v>40651</v>
      </c>
      <c r="D25338" s="107" t="s">
        <v>39049</v>
      </c>
    </row>
    <row r="25339" spans="1:4" ht="15">
      <c r="A25339" s="32">
        <f t="shared" si="516"/>
        <v>25335</v>
      </c>
      <c r="B25339" s="206" t="s">
        <v>40652</v>
      </c>
      <c r="C25339" s="206" t="s">
        <v>40653</v>
      </c>
      <c r="D25339" s="107" t="s">
        <v>39049</v>
      </c>
    </row>
    <row r="25340" spans="1:4" ht="15">
      <c r="A25340" s="32">
        <f t="shared" si="516"/>
        <v>25336</v>
      </c>
      <c r="B25340" s="206" t="s">
        <v>40654</v>
      </c>
      <c r="C25340" s="206" t="s">
        <v>40655</v>
      </c>
      <c r="D25340" s="107" t="s">
        <v>39049</v>
      </c>
    </row>
    <row r="25341" spans="1:4" ht="15">
      <c r="A25341" s="32">
        <f t="shared" si="516"/>
        <v>25337</v>
      </c>
      <c r="B25341" s="206" t="s">
        <v>40656</v>
      </c>
      <c r="C25341" s="206" t="s">
        <v>40657</v>
      </c>
      <c r="D25341" s="107" t="s">
        <v>39049</v>
      </c>
    </row>
    <row r="25342" spans="1:4" ht="15">
      <c r="A25342" s="32">
        <f t="shared" si="516"/>
        <v>25338</v>
      </c>
      <c r="B25342" s="206" t="s">
        <v>40658</v>
      </c>
      <c r="C25342" s="206" t="s">
        <v>40659</v>
      </c>
      <c r="D25342" s="107" t="s">
        <v>39049</v>
      </c>
    </row>
    <row r="25343" spans="1:4" ht="15">
      <c r="A25343" s="32">
        <f t="shared" si="516"/>
        <v>25339</v>
      </c>
      <c r="B25343" s="206" t="s">
        <v>40660</v>
      </c>
      <c r="C25343" s="206" t="s">
        <v>40661</v>
      </c>
      <c r="D25343" s="107" t="s">
        <v>39049</v>
      </c>
    </row>
    <row r="25344" spans="1:4" ht="15">
      <c r="A25344" s="32">
        <f t="shared" si="516"/>
        <v>25340</v>
      </c>
      <c r="B25344" s="206" t="s">
        <v>40662</v>
      </c>
      <c r="C25344" s="206" t="s">
        <v>40663</v>
      </c>
      <c r="D25344" s="107" t="s">
        <v>39049</v>
      </c>
    </row>
    <row r="25345" spans="1:4" ht="15">
      <c r="A25345" s="32">
        <f t="shared" si="516"/>
        <v>25341</v>
      </c>
      <c r="B25345" s="206" t="s">
        <v>40662</v>
      </c>
      <c r="C25345" s="206" t="s">
        <v>40663</v>
      </c>
      <c r="D25345" s="107" t="s">
        <v>39049</v>
      </c>
    </row>
    <row r="25346" spans="1:4" ht="15">
      <c r="A25346" s="32">
        <f t="shared" si="516"/>
        <v>25342</v>
      </c>
      <c r="B25346" s="206" t="s">
        <v>730</v>
      </c>
      <c r="C25346" s="206" t="s">
        <v>37605</v>
      </c>
      <c r="D25346" s="107" t="s">
        <v>39049</v>
      </c>
    </row>
    <row r="25347" spans="1:4" ht="15">
      <c r="A25347" s="32">
        <f t="shared" si="516"/>
        <v>25343</v>
      </c>
      <c r="B25347" s="206" t="s">
        <v>730</v>
      </c>
      <c r="C25347" s="206" t="s">
        <v>37605</v>
      </c>
      <c r="D25347" s="107" t="s">
        <v>39049</v>
      </c>
    </row>
    <row r="25348" spans="1:4" ht="15">
      <c r="A25348" s="32">
        <f t="shared" si="516"/>
        <v>25344</v>
      </c>
      <c r="B25348" s="206" t="s">
        <v>40664</v>
      </c>
      <c r="C25348" s="206" t="s">
        <v>296</v>
      </c>
      <c r="D25348" s="107" t="s">
        <v>39049</v>
      </c>
    </row>
    <row r="25349" spans="1:4" ht="15">
      <c r="A25349" s="32">
        <f t="shared" si="516"/>
        <v>25345</v>
      </c>
      <c r="B25349" s="206" t="s">
        <v>820</v>
      </c>
      <c r="C25349" s="206" t="s">
        <v>40665</v>
      </c>
      <c r="D25349" s="107" t="s">
        <v>39049</v>
      </c>
    </row>
    <row r="25350" spans="1:4" ht="15">
      <c r="A25350" s="32">
        <f t="shared" si="516"/>
        <v>25346</v>
      </c>
      <c r="B25350" s="206" t="s">
        <v>40666</v>
      </c>
      <c r="C25350" s="206" t="s">
        <v>414</v>
      </c>
      <c r="D25350" s="107" t="s">
        <v>39049</v>
      </c>
    </row>
    <row r="25351" spans="1:4" ht="15">
      <c r="A25351" s="32">
        <f t="shared" ref="A25351:A25414" si="517">+A25350+1</f>
        <v>25347</v>
      </c>
      <c r="B25351" s="206" t="s">
        <v>40667</v>
      </c>
      <c r="C25351" s="206" t="s">
        <v>40668</v>
      </c>
      <c r="D25351" s="107" t="s">
        <v>39049</v>
      </c>
    </row>
    <row r="25352" spans="1:4" ht="15">
      <c r="A25352" s="32">
        <f t="shared" si="517"/>
        <v>25348</v>
      </c>
      <c r="B25352" s="206" t="s">
        <v>37606</v>
      </c>
      <c r="C25352" s="206" t="s">
        <v>37607</v>
      </c>
      <c r="D25352" s="107" t="s">
        <v>39049</v>
      </c>
    </row>
    <row r="25353" spans="1:4" ht="15">
      <c r="A25353" s="32">
        <f t="shared" si="517"/>
        <v>25349</v>
      </c>
      <c r="B25353" s="206" t="s">
        <v>37606</v>
      </c>
      <c r="C25353" s="206" t="s">
        <v>37607</v>
      </c>
      <c r="D25353" s="107" t="s">
        <v>39049</v>
      </c>
    </row>
    <row r="25354" spans="1:4" ht="15">
      <c r="A25354" s="32">
        <f t="shared" si="517"/>
        <v>25350</v>
      </c>
      <c r="B25354" s="206" t="s">
        <v>1657</v>
      </c>
      <c r="C25354" s="206" t="s">
        <v>699</v>
      </c>
      <c r="D25354" s="107" t="s">
        <v>39049</v>
      </c>
    </row>
    <row r="25355" spans="1:4" ht="15">
      <c r="A25355" s="32">
        <f t="shared" si="517"/>
        <v>25351</v>
      </c>
      <c r="B25355" s="206" t="s">
        <v>12243</v>
      </c>
      <c r="C25355" s="206" t="s">
        <v>40669</v>
      </c>
      <c r="D25355" s="107" t="s">
        <v>39049</v>
      </c>
    </row>
    <row r="25356" spans="1:4" ht="15">
      <c r="A25356" s="32">
        <f t="shared" si="517"/>
        <v>25352</v>
      </c>
      <c r="B25356" s="206" t="s">
        <v>40670</v>
      </c>
      <c r="C25356" s="206" t="s">
        <v>40671</v>
      </c>
      <c r="D25356" s="107" t="s">
        <v>39049</v>
      </c>
    </row>
    <row r="25357" spans="1:4" ht="15">
      <c r="A25357" s="32">
        <f t="shared" si="517"/>
        <v>25353</v>
      </c>
      <c r="B25357" s="206" t="s">
        <v>40672</v>
      </c>
      <c r="C25357" s="206" t="s">
        <v>40673</v>
      </c>
      <c r="D25357" s="107" t="s">
        <v>39049</v>
      </c>
    </row>
    <row r="25358" spans="1:4" ht="15">
      <c r="A25358" s="32">
        <f t="shared" si="517"/>
        <v>25354</v>
      </c>
      <c r="B25358" s="206" t="s">
        <v>455</v>
      </c>
      <c r="C25358" s="206" t="s">
        <v>34743</v>
      </c>
      <c r="D25358" s="107" t="s">
        <v>39049</v>
      </c>
    </row>
    <row r="25359" spans="1:4" ht="15">
      <c r="A25359" s="32">
        <f t="shared" si="517"/>
        <v>25355</v>
      </c>
      <c r="B25359" s="206" t="s">
        <v>37609</v>
      </c>
      <c r="C25359" s="206" t="s">
        <v>37390</v>
      </c>
      <c r="D25359" s="107" t="s">
        <v>39049</v>
      </c>
    </row>
    <row r="25360" spans="1:4" ht="15">
      <c r="A25360" s="32">
        <f t="shared" si="517"/>
        <v>25356</v>
      </c>
      <c r="B25360" s="206" t="s">
        <v>40674</v>
      </c>
      <c r="C25360" s="206" t="s">
        <v>40675</v>
      </c>
      <c r="D25360" s="107" t="s">
        <v>39049</v>
      </c>
    </row>
    <row r="25361" spans="1:4" ht="15">
      <c r="A25361" s="32">
        <f t="shared" si="517"/>
        <v>25357</v>
      </c>
      <c r="B25361" s="206" t="s">
        <v>15843</v>
      </c>
      <c r="C25361" s="206" t="s">
        <v>37614</v>
      </c>
      <c r="D25361" s="107" t="s">
        <v>39049</v>
      </c>
    </row>
    <row r="25362" spans="1:4" ht="15">
      <c r="A25362" s="32">
        <f t="shared" si="517"/>
        <v>25358</v>
      </c>
      <c r="B25362" s="206" t="s">
        <v>861</v>
      </c>
      <c r="C25362" s="206" t="s">
        <v>6127</v>
      </c>
      <c r="D25362" s="107" t="s">
        <v>39049</v>
      </c>
    </row>
    <row r="25363" spans="1:4" ht="15">
      <c r="A25363" s="32">
        <f t="shared" si="517"/>
        <v>25359</v>
      </c>
      <c r="B25363" s="206" t="s">
        <v>374</v>
      </c>
      <c r="C25363" s="206" t="s">
        <v>12360</v>
      </c>
      <c r="D25363" s="107" t="s">
        <v>39049</v>
      </c>
    </row>
    <row r="25364" spans="1:4" ht="15">
      <c r="A25364" s="32">
        <f t="shared" si="517"/>
        <v>25360</v>
      </c>
      <c r="B25364" s="206" t="s">
        <v>374</v>
      </c>
      <c r="C25364" s="206" t="s">
        <v>12360</v>
      </c>
      <c r="D25364" s="107" t="s">
        <v>39049</v>
      </c>
    </row>
    <row r="25365" spans="1:4" ht="15">
      <c r="A25365" s="32">
        <f t="shared" si="517"/>
        <v>25361</v>
      </c>
      <c r="B25365" s="206" t="s">
        <v>12376</v>
      </c>
      <c r="C25365" s="206" t="s">
        <v>12377</v>
      </c>
      <c r="D25365" s="107" t="s">
        <v>39049</v>
      </c>
    </row>
    <row r="25366" spans="1:4" ht="15">
      <c r="A25366" s="32">
        <f t="shared" si="517"/>
        <v>25362</v>
      </c>
      <c r="B25366" s="206" t="s">
        <v>12402</v>
      </c>
      <c r="C25366" s="206" t="s">
        <v>12403</v>
      </c>
      <c r="D25366" s="107" t="s">
        <v>39049</v>
      </c>
    </row>
    <row r="25367" spans="1:4" ht="15">
      <c r="A25367" s="32">
        <f t="shared" si="517"/>
        <v>25363</v>
      </c>
      <c r="B25367" s="206" t="s">
        <v>267</v>
      </c>
      <c r="C25367" s="206" t="s">
        <v>12488</v>
      </c>
      <c r="D25367" s="107" t="s">
        <v>39049</v>
      </c>
    </row>
    <row r="25368" spans="1:4" ht="15">
      <c r="A25368" s="32">
        <f t="shared" si="517"/>
        <v>25364</v>
      </c>
      <c r="B25368" s="206" t="s">
        <v>267</v>
      </c>
      <c r="C25368" s="206" t="s">
        <v>12488</v>
      </c>
      <c r="D25368" s="107" t="s">
        <v>39049</v>
      </c>
    </row>
    <row r="25369" spans="1:4" ht="15">
      <c r="A25369" s="32">
        <f t="shared" si="517"/>
        <v>25365</v>
      </c>
      <c r="B25369" s="206" t="s">
        <v>12523</v>
      </c>
      <c r="C25369" s="206" t="s">
        <v>12524</v>
      </c>
      <c r="D25369" s="107" t="s">
        <v>39049</v>
      </c>
    </row>
    <row r="25370" spans="1:4" ht="15">
      <c r="A25370" s="32">
        <f t="shared" si="517"/>
        <v>25366</v>
      </c>
      <c r="B25370" s="206" t="s">
        <v>12566</v>
      </c>
      <c r="C25370" s="206" t="s">
        <v>12567</v>
      </c>
      <c r="D25370" s="107" t="s">
        <v>39049</v>
      </c>
    </row>
    <row r="25371" spans="1:4" ht="15">
      <c r="A25371" s="32">
        <f t="shared" si="517"/>
        <v>25367</v>
      </c>
      <c r="B25371" s="206" t="s">
        <v>12566</v>
      </c>
      <c r="C25371" s="206" t="s">
        <v>12567</v>
      </c>
      <c r="D25371" s="107" t="s">
        <v>39049</v>
      </c>
    </row>
    <row r="25372" spans="1:4" ht="15">
      <c r="A25372" s="32">
        <f t="shared" si="517"/>
        <v>25368</v>
      </c>
      <c r="B25372" s="206" t="s">
        <v>242</v>
      </c>
      <c r="C25372" s="206" t="s">
        <v>40676</v>
      </c>
      <c r="D25372" s="107" t="s">
        <v>39049</v>
      </c>
    </row>
    <row r="25373" spans="1:4" ht="15">
      <c r="A25373" s="32">
        <f t="shared" si="517"/>
        <v>25369</v>
      </c>
      <c r="B25373" s="206" t="s">
        <v>242</v>
      </c>
      <c r="C25373" s="206" t="s">
        <v>40676</v>
      </c>
      <c r="D25373" s="107" t="s">
        <v>39049</v>
      </c>
    </row>
    <row r="25374" spans="1:4" ht="15">
      <c r="A25374" s="32">
        <f t="shared" si="517"/>
        <v>25370</v>
      </c>
      <c r="B25374" s="206" t="s">
        <v>16389</v>
      </c>
      <c r="C25374" s="206" t="s">
        <v>16390</v>
      </c>
      <c r="D25374" s="107" t="s">
        <v>39049</v>
      </c>
    </row>
    <row r="25375" spans="1:4" ht="15">
      <c r="A25375" s="32">
        <f t="shared" si="517"/>
        <v>25371</v>
      </c>
      <c r="B25375" s="206" t="s">
        <v>34263</v>
      </c>
      <c r="C25375" s="206" t="s">
        <v>34264</v>
      </c>
      <c r="D25375" s="107" t="s">
        <v>39049</v>
      </c>
    </row>
    <row r="25376" spans="1:4" ht="15">
      <c r="A25376" s="32">
        <f t="shared" si="517"/>
        <v>25372</v>
      </c>
      <c r="B25376" s="206" t="s">
        <v>34263</v>
      </c>
      <c r="C25376" s="206" t="s">
        <v>34264</v>
      </c>
      <c r="D25376" s="107" t="s">
        <v>39049</v>
      </c>
    </row>
    <row r="25377" spans="1:4" ht="15">
      <c r="A25377" s="32">
        <f t="shared" si="517"/>
        <v>25373</v>
      </c>
      <c r="B25377" s="206" t="s">
        <v>20426</v>
      </c>
      <c r="C25377" s="206" t="s">
        <v>20427</v>
      </c>
      <c r="D25377" s="107" t="s">
        <v>39049</v>
      </c>
    </row>
    <row r="25378" spans="1:4" ht="15">
      <c r="A25378" s="32">
        <f t="shared" si="517"/>
        <v>25374</v>
      </c>
      <c r="B25378" s="206" t="s">
        <v>4386</v>
      </c>
      <c r="C25378" s="206" t="s">
        <v>34289</v>
      </c>
      <c r="D25378" s="107" t="s">
        <v>39049</v>
      </c>
    </row>
    <row r="25379" spans="1:4" ht="15">
      <c r="A25379" s="32">
        <f t="shared" si="517"/>
        <v>25375</v>
      </c>
      <c r="B25379" s="206" t="s">
        <v>4386</v>
      </c>
      <c r="C25379" s="206" t="s">
        <v>34289</v>
      </c>
      <c r="D25379" s="107" t="s">
        <v>39049</v>
      </c>
    </row>
    <row r="25380" spans="1:4" ht="15">
      <c r="A25380" s="32">
        <f t="shared" si="517"/>
        <v>25376</v>
      </c>
      <c r="B25380" s="206" t="s">
        <v>40677</v>
      </c>
      <c r="C25380" s="206" t="s">
        <v>40678</v>
      </c>
      <c r="D25380" s="107" t="s">
        <v>39049</v>
      </c>
    </row>
    <row r="25381" spans="1:4" ht="15">
      <c r="A25381" s="32">
        <f t="shared" si="517"/>
        <v>25377</v>
      </c>
      <c r="B25381" s="206" t="s">
        <v>40677</v>
      </c>
      <c r="C25381" s="206" t="s">
        <v>40678</v>
      </c>
      <c r="D25381" s="107" t="s">
        <v>39049</v>
      </c>
    </row>
    <row r="25382" spans="1:4" ht="15">
      <c r="A25382" s="32">
        <f t="shared" si="517"/>
        <v>25378</v>
      </c>
      <c r="B25382" s="206" t="s">
        <v>210</v>
      </c>
      <c r="C25382" s="206" t="s">
        <v>37647</v>
      </c>
      <c r="D25382" s="107" t="s">
        <v>39049</v>
      </c>
    </row>
    <row r="25383" spans="1:4" ht="15">
      <c r="A25383" s="32">
        <f t="shared" si="517"/>
        <v>25379</v>
      </c>
      <c r="B25383" s="206" t="s">
        <v>209</v>
      </c>
      <c r="C25383" s="206" t="s">
        <v>37654</v>
      </c>
      <c r="D25383" s="107" t="s">
        <v>39049</v>
      </c>
    </row>
    <row r="25384" spans="1:4" ht="15">
      <c r="A25384" s="32">
        <f t="shared" si="517"/>
        <v>25380</v>
      </c>
      <c r="B25384" s="206" t="s">
        <v>37663</v>
      </c>
      <c r="C25384" s="206" t="s">
        <v>37664</v>
      </c>
      <c r="D25384" s="107" t="s">
        <v>39049</v>
      </c>
    </row>
    <row r="25385" spans="1:4" ht="15">
      <c r="A25385" s="32">
        <f t="shared" si="517"/>
        <v>25381</v>
      </c>
      <c r="B25385" s="206" t="s">
        <v>779</v>
      </c>
      <c r="C25385" s="206" t="s">
        <v>3916</v>
      </c>
      <c r="D25385" s="107" t="s">
        <v>39049</v>
      </c>
    </row>
    <row r="25386" spans="1:4" ht="15">
      <c r="A25386" s="32">
        <f t="shared" si="517"/>
        <v>25382</v>
      </c>
      <c r="B25386" s="206" t="s">
        <v>37681</v>
      </c>
      <c r="C25386" s="206" t="s">
        <v>17594</v>
      </c>
      <c r="D25386" s="107" t="s">
        <v>39049</v>
      </c>
    </row>
    <row r="25387" spans="1:4" ht="15">
      <c r="A25387" s="32">
        <f t="shared" si="517"/>
        <v>25383</v>
      </c>
      <c r="B25387" s="206" t="s">
        <v>313</v>
      </c>
      <c r="C25387" s="206" t="s">
        <v>37690</v>
      </c>
      <c r="D25387" s="107" t="s">
        <v>39049</v>
      </c>
    </row>
    <row r="25388" spans="1:4" ht="15">
      <c r="A25388" s="32">
        <f t="shared" si="517"/>
        <v>25384</v>
      </c>
      <c r="B25388" s="206" t="s">
        <v>37692</v>
      </c>
      <c r="C25388" s="206" t="s">
        <v>19134</v>
      </c>
      <c r="D25388" s="107" t="s">
        <v>39049</v>
      </c>
    </row>
    <row r="25389" spans="1:4" ht="15">
      <c r="A25389" s="32">
        <f t="shared" si="517"/>
        <v>25385</v>
      </c>
      <c r="B25389" s="206" t="s">
        <v>37698</v>
      </c>
      <c r="C25389" s="206" t="s">
        <v>37699</v>
      </c>
      <c r="D25389" s="107" t="s">
        <v>39049</v>
      </c>
    </row>
    <row r="25390" spans="1:4" ht="15">
      <c r="A25390" s="32">
        <f t="shared" si="517"/>
        <v>25386</v>
      </c>
      <c r="B25390" s="206" t="s">
        <v>40679</v>
      </c>
      <c r="C25390" s="206" t="s">
        <v>40680</v>
      </c>
      <c r="D25390" s="107" t="s">
        <v>39049</v>
      </c>
    </row>
    <row r="25391" spans="1:4" ht="15">
      <c r="A25391" s="32">
        <f t="shared" si="517"/>
        <v>25387</v>
      </c>
      <c r="B25391" s="206" t="s">
        <v>40681</v>
      </c>
      <c r="C25391" s="206" t="s">
        <v>40682</v>
      </c>
      <c r="D25391" s="107" t="s">
        <v>39049</v>
      </c>
    </row>
    <row r="25392" spans="1:4" ht="15">
      <c r="A25392" s="32">
        <f t="shared" si="517"/>
        <v>25388</v>
      </c>
      <c r="B25392" s="206" t="s">
        <v>37706</v>
      </c>
      <c r="C25392" s="206" t="s">
        <v>37707</v>
      </c>
      <c r="D25392" s="107" t="s">
        <v>39049</v>
      </c>
    </row>
    <row r="25393" spans="1:4" ht="15">
      <c r="A25393" s="32">
        <f t="shared" si="517"/>
        <v>25389</v>
      </c>
      <c r="B25393" s="206" t="s">
        <v>37725</v>
      </c>
      <c r="C25393" s="206" t="s">
        <v>20284</v>
      </c>
      <c r="D25393" s="107" t="s">
        <v>39049</v>
      </c>
    </row>
    <row r="25394" spans="1:4" ht="15">
      <c r="A25394" s="32">
        <f t="shared" si="517"/>
        <v>25390</v>
      </c>
      <c r="B25394" s="206" t="s">
        <v>37725</v>
      </c>
      <c r="C25394" s="206" t="s">
        <v>20284</v>
      </c>
      <c r="D25394" s="107" t="s">
        <v>39049</v>
      </c>
    </row>
    <row r="25395" spans="1:4" ht="15">
      <c r="A25395" s="32">
        <f t="shared" si="517"/>
        <v>25391</v>
      </c>
      <c r="B25395" s="206" t="s">
        <v>37726</v>
      </c>
      <c r="C25395" s="206" t="s">
        <v>37727</v>
      </c>
      <c r="D25395" s="107" t="s">
        <v>39049</v>
      </c>
    </row>
    <row r="25396" spans="1:4" ht="15">
      <c r="A25396" s="32">
        <f t="shared" si="517"/>
        <v>25392</v>
      </c>
      <c r="B25396" s="206" t="s">
        <v>18123</v>
      </c>
      <c r="C25396" s="206" t="s">
        <v>37728</v>
      </c>
      <c r="D25396" s="107" t="s">
        <v>39049</v>
      </c>
    </row>
    <row r="25397" spans="1:4" ht="15">
      <c r="A25397" s="32">
        <f t="shared" si="517"/>
        <v>25393</v>
      </c>
      <c r="B25397" s="206" t="s">
        <v>40683</v>
      </c>
      <c r="C25397" s="206" t="s">
        <v>40684</v>
      </c>
      <c r="D25397" s="107" t="s">
        <v>39049</v>
      </c>
    </row>
    <row r="25398" spans="1:4" ht="15">
      <c r="A25398" s="32">
        <f t="shared" si="517"/>
        <v>25394</v>
      </c>
      <c r="B25398" s="206" t="s">
        <v>333</v>
      </c>
      <c r="C25398" s="206" t="s">
        <v>40685</v>
      </c>
      <c r="D25398" s="107" t="s">
        <v>39049</v>
      </c>
    </row>
    <row r="25399" spans="1:4" ht="15">
      <c r="A25399" s="32">
        <f t="shared" si="517"/>
        <v>25395</v>
      </c>
      <c r="B25399" s="206" t="s">
        <v>333</v>
      </c>
      <c r="C25399" s="206" t="s">
        <v>40685</v>
      </c>
      <c r="D25399" s="107" t="s">
        <v>39049</v>
      </c>
    </row>
    <row r="25400" spans="1:4" ht="15">
      <c r="A25400" s="32">
        <f t="shared" si="517"/>
        <v>25396</v>
      </c>
      <c r="B25400" s="206" t="s">
        <v>40686</v>
      </c>
      <c r="C25400" s="206" t="s">
        <v>40687</v>
      </c>
      <c r="D25400" s="107" t="s">
        <v>39049</v>
      </c>
    </row>
    <row r="25401" spans="1:4" ht="15">
      <c r="A25401" s="32">
        <f t="shared" si="517"/>
        <v>25397</v>
      </c>
      <c r="B25401" s="206" t="s">
        <v>40686</v>
      </c>
      <c r="C25401" s="206" t="s">
        <v>40687</v>
      </c>
      <c r="D25401" s="107" t="s">
        <v>39049</v>
      </c>
    </row>
    <row r="25402" spans="1:4" ht="15">
      <c r="A25402" s="32">
        <f t="shared" si="517"/>
        <v>25398</v>
      </c>
      <c r="B25402" s="206" t="s">
        <v>425</v>
      </c>
      <c r="C25402" s="206" t="s">
        <v>40688</v>
      </c>
      <c r="D25402" s="107" t="s">
        <v>39049</v>
      </c>
    </row>
    <row r="25403" spans="1:4" ht="15">
      <c r="A25403" s="32">
        <f t="shared" si="517"/>
        <v>25399</v>
      </c>
      <c r="B25403" s="206" t="s">
        <v>40689</v>
      </c>
      <c r="C25403" s="206" t="s">
        <v>40690</v>
      </c>
      <c r="D25403" s="107" t="s">
        <v>39049</v>
      </c>
    </row>
    <row r="25404" spans="1:4" ht="15">
      <c r="A25404" s="32">
        <f t="shared" si="517"/>
        <v>25400</v>
      </c>
      <c r="B25404" s="206" t="s">
        <v>40691</v>
      </c>
      <c r="C25404" s="206" t="s">
        <v>40692</v>
      </c>
      <c r="D25404" s="107" t="s">
        <v>39049</v>
      </c>
    </row>
    <row r="25405" spans="1:4" ht="15">
      <c r="A25405" s="32">
        <f t="shared" si="517"/>
        <v>25401</v>
      </c>
      <c r="B25405" s="206" t="s">
        <v>40693</v>
      </c>
      <c r="C25405" s="206" t="s">
        <v>40694</v>
      </c>
      <c r="D25405" s="107" t="s">
        <v>39049</v>
      </c>
    </row>
    <row r="25406" spans="1:4" ht="15">
      <c r="A25406" s="32">
        <f t="shared" si="517"/>
        <v>25402</v>
      </c>
      <c r="B25406" s="206" t="s">
        <v>40695</v>
      </c>
      <c r="C25406" s="206" t="s">
        <v>40696</v>
      </c>
      <c r="D25406" s="107" t="s">
        <v>39049</v>
      </c>
    </row>
    <row r="25407" spans="1:4" ht="15">
      <c r="A25407" s="32">
        <f t="shared" si="517"/>
        <v>25403</v>
      </c>
      <c r="B25407" s="206" t="s">
        <v>40697</v>
      </c>
      <c r="C25407" s="206" t="s">
        <v>40698</v>
      </c>
      <c r="D25407" s="107" t="s">
        <v>39049</v>
      </c>
    </row>
    <row r="25408" spans="1:4" ht="15">
      <c r="A25408" s="32">
        <f t="shared" si="517"/>
        <v>25404</v>
      </c>
      <c r="B25408" s="206" t="s">
        <v>40697</v>
      </c>
      <c r="C25408" s="206" t="s">
        <v>40698</v>
      </c>
      <c r="D25408" s="107" t="s">
        <v>39049</v>
      </c>
    </row>
    <row r="25409" spans="1:4" ht="15">
      <c r="A25409" s="32">
        <f t="shared" si="517"/>
        <v>25405</v>
      </c>
      <c r="B25409" s="206" t="s">
        <v>40699</v>
      </c>
      <c r="C25409" s="206" t="s">
        <v>40700</v>
      </c>
      <c r="D25409" s="107" t="s">
        <v>39049</v>
      </c>
    </row>
    <row r="25410" spans="1:4" ht="15">
      <c r="A25410" s="32">
        <f t="shared" si="517"/>
        <v>25406</v>
      </c>
      <c r="B25410" s="206" t="s">
        <v>442</v>
      </c>
      <c r="C25410" s="206" t="s">
        <v>40701</v>
      </c>
      <c r="D25410" s="107" t="s">
        <v>39049</v>
      </c>
    </row>
    <row r="25411" spans="1:4" ht="15">
      <c r="A25411" s="32">
        <f t="shared" si="517"/>
        <v>25407</v>
      </c>
      <c r="B25411" s="206" t="s">
        <v>3273</v>
      </c>
      <c r="C25411" s="206" t="s">
        <v>40702</v>
      </c>
      <c r="D25411" s="107" t="s">
        <v>39049</v>
      </c>
    </row>
    <row r="25412" spans="1:4" ht="15">
      <c r="A25412" s="32">
        <f t="shared" si="517"/>
        <v>25408</v>
      </c>
      <c r="B25412" s="206" t="s">
        <v>10782</v>
      </c>
      <c r="C25412" s="206" t="s">
        <v>40703</v>
      </c>
      <c r="D25412" s="107" t="s">
        <v>39049</v>
      </c>
    </row>
    <row r="25413" spans="1:4" ht="15">
      <c r="A25413" s="32">
        <f t="shared" si="517"/>
        <v>25409</v>
      </c>
      <c r="B25413" s="206" t="s">
        <v>194</v>
      </c>
      <c r="C25413" s="206" t="s">
        <v>40704</v>
      </c>
      <c r="D25413" s="107" t="s">
        <v>39049</v>
      </c>
    </row>
    <row r="25414" spans="1:4" ht="15">
      <c r="A25414" s="32">
        <f t="shared" si="517"/>
        <v>25410</v>
      </c>
      <c r="B25414" s="206" t="s">
        <v>40705</v>
      </c>
      <c r="C25414" s="206" t="s">
        <v>40706</v>
      </c>
      <c r="D25414" s="107" t="s">
        <v>39049</v>
      </c>
    </row>
    <row r="25415" spans="1:4" ht="15">
      <c r="A25415" s="32">
        <f t="shared" ref="A25415:A25478" si="518">+A25414+1</f>
        <v>25411</v>
      </c>
      <c r="B25415" s="206" t="s">
        <v>1432</v>
      </c>
      <c r="C25415" s="206" t="s">
        <v>40707</v>
      </c>
      <c r="D25415" s="107" t="s">
        <v>39049</v>
      </c>
    </row>
    <row r="25416" spans="1:4" ht="15">
      <c r="A25416" s="32">
        <f t="shared" si="518"/>
        <v>25412</v>
      </c>
      <c r="B25416" s="206" t="s">
        <v>1432</v>
      </c>
      <c r="C25416" s="206" t="s">
        <v>40707</v>
      </c>
      <c r="D25416" s="107" t="s">
        <v>39049</v>
      </c>
    </row>
    <row r="25417" spans="1:4" ht="15">
      <c r="A25417" s="32">
        <f t="shared" si="518"/>
        <v>25413</v>
      </c>
      <c r="B25417" s="206" t="s">
        <v>40708</v>
      </c>
      <c r="C25417" s="206" t="s">
        <v>40709</v>
      </c>
      <c r="D25417" s="107" t="s">
        <v>39049</v>
      </c>
    </row>
    <row r="25418" spans="1:4" ht="15">
      <c r="A25418" s="32">
        <f t="shared" si="518"/>
        <v>25414</v>
      </c>
      <c r="B25418" s="206" t="s">
        <v>40710</v>
      </c>
      <c r="C25418" s="206" t="s">
        <v>40711</v>
      </c>
      <c r="D25418" s="107" t="s">
        <v>39049</v>
      </c>
    </row>
    <row r="25419" spans="1:4" ht="15">
      <c r="A25419" s="32">
        <f t="shared" si="518"/>
        <v>25415</v>
      </c>
      <c r="B25419" s="206" t="s">
        <v>40712</v>
      </c>
      <c r="C25419" s="206" t="s">
        <v>40713</v>
      </c>
      <c r="D25419" s="107" t="s">
        <v>39049</v>
      </c>
    </row>
    <row r="25420" spans="1:4" ht="15">
      <c r="A25420" s="32">
        <f t="shared" si="518"/>
        <v>25416</v>
      </c>
      <c r="B25420" s="206" t="s">
        <v>40714</v>
      </c>
      <c r="C25420" s="206" t="s">
        <v>40715</v>
      </c>
      <c r="D25420" s="107" t="s">
        <v>39049</v>
      </c>
    </row>
    <row r="25421" spans="1:4" ht="15">
      <c r="A25421" s="32">
        <f t="shared" si="518"/>
        <v>25417</v>
      </c>
      <c r="B25421" s="206" t="s">
        <v>40716</v>
      </c>
      <c r="C25421" s="206" t="s">
        <v>40717</v>
      </c>
      <c r="D25421" s="107" t="s">
        <v>39049</v>
      </c>
    </row>
    <row r="25422" spans="1:4" ht="15">
      <c r="A25422" s="32">
        <f t="shared" si="518"/>
        <v>25418</v>
      </c>
      <c r="B25422" s="206" t="s">
        <v>40718</v>
      </c>
      <c r="C25422" s="206" t="s">
        <v>40719</v>
      </c>
      <c r="D25422" s="107" t="s">
        <v>39049</v>
      </c>
    </row>
    <row r="25423" spans="1:4" ht="15">
      <c r="A25423" s="32">
        <f t="shared" si="518"/>
        <v>25419</v>
      </c>
      <c r="B25423" s="206" t="s">
        <v>40720</v>
      </c>
      <c r="C25423" s="206" t="s">
        <v>40721</v>
      </c>
      <c r="D25423" s="107" t="s">
        <v>39049</v>
      </c>
    </row>
    <row r="25424" spans="1:4" ht="15">
      <c r="A25424" s="32">
        <f t="shared" si="518"/>
        <v>25420</v>
      </c>
      <c r="B25424" s="206" t="s">
        <v>40722</v>
      </c>
      <c r="C25424" s="206" t="s">
        <v>40723</v>
      </c>
      <c r="D25424" s="107" t="s">
        <v>39049</v>
      </c>
    </row>
    <row r="25425" spans="1:4" ht="15">
      <c r="A25425" s="32">
        <f t="shared" si="518"/>
        <v>25421</v>
      </c>
      <c r="B25425" s="206" t="s">
        <v>40724</v>
      </c>
      <c r="C25425" s="206" t="s">
        <v>40725</v>
      </c>
      <c r="D25425" s="107" t="s">
        <v>39049</v>
      </c>
    </row>
    <row r="25426" spans="1:4" ht="15">
      <c r="A25426" s="32">
        <f t="shared" si="518"/>
        <v>25422</v>
      </c>
      <c r="B25426" s="206" t="s">
        <v>40726</v>
      </c>
      <c r="C25426" s="206" t="s">
        <v>40727</v>
      </c>
      <c r="D25426" s="107" t="s">
        <v>39049</v>
      </c>
    </row>
    <row r="25427" spans="1:4" ht="15">
      <c r="A25427" s="32">
        <f t="shared" si="518"/>
        <v>25423</v>
      </c>
      <c r="B25427" s="206" t="s">
        <v>40726</v>
      </c>
      <c r="C25427" s="206" t="s">
        <v>40727</v>
      </c>
      <c r="D25427" s="107" t="s">
        <v>39049</v>
      </c>
    </row>
    <row r="25428" spans="1:4" ht="15">
      <c r="A25428" s="32">
        <f t="shared" si="518"/>
        <v>25424</v>
      </c>
      <c r="B25428" s="206" t="s">
        <v>40728</v>
      </c>
      <c r="C25428" s="206" t="s">
        <v>1252</v>
      </c>
      <c r="D25428" s="107" t="s">
        <v>39049</v>
      </c>
    </row>
    <row r="25429" spans="1:4" ht="15">
      <c r="A25429" s="32">
        <f t="shared" si="518"/>
        <v>25425</v>
      </c>
      <c r="B25429" s="206" t="s">
        <v>40728</v>
      </c>
      <c r="C25429" s="206" t="s">
        <v>1252</v>
      </c>
      <c r="D25429" s="107" t="s">
        <v>39049</v>
      </c>
    </row>
    <row r="25430" spans="1:4" ht="15">
      <c r="A25430" s="32">
        <f t="shared" si="518"/>
        <v>25426</v>
      </c>
      <c r="B25430" s="206" t="s">
        <v>40729</v>
      </c>
      <c r="C25430" s="206" t="s">
        <v>40730</v>
      </c>
      <c r="D25430" s="107" t="s">
        <v>39049</v>
      </c>
    </row>
    <row r="25431" spans="1:4" ht="15">
      <c r="A25431" s="32">
        <f t="shared" si="518"/>
        <v>25427</v>
      </c>
      <c r="B25431" s="206" t="s">
        <v>40731</v>
      </c>
      <c r="C25431" s="206" t="s">
        <v>40732</v>
      </c>
      <c r="D25431" s="107" t="s">
        <v>39049</v>
      </c>
    </row>
    <row r="25432" spans="1:4" ht="15">
      <c r="A25432" s="32">
        <f t="shared" si="518"/>
        <v>25428</v>
      </c>
      <c r="B25432" s="206" t="s">
        <v>40733</v>
      </c>
      <c r="C25432" s="206" t="s">
        <v>40734</v>
      </c>
      <c r="D25432" s="107" t="s">
        <v>39049</v>
      </c>
    </row>
    <row r="25433" spans="1:4" ht="15">
      <c r="A25433" s="32">
        <f t="shared" si="518"/>
        <v>25429</v>
      </c>
      <c r="B25433" s="206" t="s">
        <v>40733</v>
      </c>
      <c r="C25433" s="206" t="s">
        <v>40734</v>
      </c>
      <c r="D25433" s="107" t="s">
        <v>39049</v>
      </c>
    </row>
    <row r="25434" spans="1:4" ht="15">
      <c r="A25434" s="32">
        <f t="shared" si="518"/>
        <v>25430</v>
      </c>
      <c r="B25434" s="206" t="s">
        <v>40735</v>
      </c>
      <c r="C25434" s="206" t="s">
        <v>40736</v>
      </c>
      <c r="D25434" s="107" t="s">
        <v>39049</v>
      </c>
    </row>
    <row r="25435" spans="1:4" ht="15">
      <c r="A25435" s="32">
        <f t="shared" si="518"/>
        <v>25431</v>
      </c>
      <c r="B25435" s="206" t="s">
        <v>199</v>
      </c>
      <c r="C25435" s="206" t="s">
        <v>40737</v>
      </c>
      <c r="D25435" s="107" t="s">
        <v>39049</v>
      </c>
    </row>
    <row r="25436" spans="1:4" ht="15">
      <c r="A25436" s="32">
        <f t="shared" si="518"/>
        <v>25432</v>
      </c>
      <c r="B25436" s="206" t="s">
        <v>199</v>
      </c>
      <c r="C25436" s="206" t="s">
        <v>40737</v>
      </c>
      <c r="D25436" s="107" t="s">
        <v>39049</v>
      </c>
    </row>
    <row r="25437" spans="1:4" ht="15">
      <c r="A25437" s="32">
        <f t="shared" si="518"/>
        <v>25433</v>
      </c>
      <c r="B25437" s="206" t="s">
        <v>824</v>
      </c>
      <c r="C25437" s="206" t="s">
        <v>40738</v>
      </c>
      <c r="D25437" s="107" t="s">
        <v>39049</v>
      </c>
    </row>
    <row r="25438" spans="1:4" ht="15">
      <c r="A25438" s="32">
        <f t="shared" si="518"/>
        <v>25434</v>
      </c>
      <c r="B25438" s="206" t="s">
        <v>2826</v>
      </c>
      <c r="C25438" s="206" t="s">
        <v>40739</v>
      </c>
      <c r="D25438" s="107" t="s">
        <v>39049</v>
      </c>
    </row>
    <row r="25439" spans="1:4" ht="15">
      <c r="A25439" s="32">
        <f t="shared" si="518"/>
        <v>25435</v>
      </c>
      <c r="B25439" s="206" t="s">
        <v>2826</v>
      </c>
      <c r="C25439" s="206" t="s">
        <v>40739</v>
      </c>
      <c r="D25439" s="107" t="s">
        <v>39049</v>
      </c>
    </row>
    <row r="25440" spans="1:4" ht="15">
      <c r="A25440" s="32">
        <f t="shared" si="518"/>
        <v>25436</v>
      </c>
      <c r="B25440" s="206" t="s">
        <v>40740</v>
      </c>
      <c r="C25440" s="206" t="s">
        <v>40741</v>
      </c>
      <c r="D25440" s="107" t="s">
        <v>39049</v>
      </c>
    </row>
    <row r="25441" spans="1:4" ht="15">
      <c r="A25441" s="32">
        <f t="shared" si="518"/>
        <v>25437</v>
      </c>
      <c r="B25441" s="206" t="s">
        <v>40740</v>
      </c>
      <c r="C25441" s="206" t="s">
        <v>40741</v>
      </c>
      <c r="D25441" s="107" t="s">
        <v>39049</v>
      </c>
    </row>
    <row r="25442" spans="1:4" ht="15">
      <c r="A25442" s="32">
        <f t="shared" si="518"/>
        <v>25438</v>
      </c>
      <c r="B25442" s="206" t="s">
        <v>40742</v>
      </c>
      <c r="C25442" s="206" t="s">
        <v>40743</v>
      </c>
      <c r="D25442" s="107" t="s">
        <v>39049</v>
      </c>
    </row>
    <row r="25443" spans="1:4" ht="15">
      <c r="A25443" s="32">
        <f t="shared" si="518"/>
        <v>25439</v>
      </c>
      <c r="B25443" s="206" t="s">
        <v>40744</v>
      </c>
      <c r="C25443" s="206" t="s">
        <v>40745</v>
      </c>
      <c r="D25443" s="107" t="s">
        <v>39049</v>
      </c>
    </row>
    <row r="25444" spans="1:4" ht="15">
      <c r="A25444" s="32">
        <f t="shared" si="518"/>
        <v>25440</v>
      </c>
      <c r="B25444" s="206" t="s">
        <v>470</v>
      </c>
      <c r="C25444" s="206" t="s">
        <v>40746</v>
      </c>
      <c r="D25444" s="107" t="s">
        <v>39049</v>
      </c>
    </row>
    <row r="25445" spans="1:4" ht="15">
      <c r="A25445" s="32">
        <f t="shared" si="518"/>
        <v>25441</v>
      </c>
      <c r="B25445" s="206" t="s">
        <v>40747</v>
      </c>
      <c r="C25445" s="206" t="s">
        <v>40748</v>
      </c>
      <c r="D25445" s="107" t="s">
        <v>39049</v>
      </c>
    </row>
    <row r="25446" spans="1:4" ht="15">
      <c r="A25446" s="32">
        <f t="shared" si="518"/>
        <v>25442</v>
      </c>
      <c r="B25446" s="206" t="s">
        <v>1639</v>
      </c>
      <c r="C25446" s="206" t="s">
        <v>40749</v>
      </c>
      <c r="D25446" s="107" t="s">
        <v>39049</v>
      </c>
    </row>
    <row r="25447" spans="1:4" ht="15">
      <c r="A25447" s="32">
        <f t="shared" si="518"/>
        <v>25443</v>
      </c>
      <c r="B25447" s="206" t="s">
        <v>259</v>
      </c>
      <c r="C25447" s="206" t="s">
        <v>40750</v>
      </c>
      <c r="D25447" s="107" t="s">
        <v>39049</v>
      </c>
    </row>
    <row r="25448" spans="1:4" ht="15">
      <c r="A25448" s="32">
        <f t="shared" si="518"/>
        <v>25444</v>
      </c>
      <c r="B25448" s="206" t="s">
        <v>40751</v>
      </c>
      <c r="C25448" s="206" t="s">
        <v>40752</v>
      </c>
      <c r="D25448" s="107" t="s">
        <v>39049</v>
      </c>
    </row>
    <row r="25449" spans="1:4" ht="15">
      <c r="A25449" s="32">
        <f t="shared" si="518"/>
        <v>25445</v>
      </c>
      <c r="B25449" s="206" t="s">
        <v>40751</v>
      </c>
      <c r="C25449" s="206" t="s">
        <v>40752</v>
      </c>
      <c r="D25449" s="107" t="s">
        <v>39049</v>
      </c>
    </row>
    <row r="25450" spans="1:4" ht="15">
      <c r="A25450" s="32">
        <f t="shared" si="518"/>
        <v>25446</v>
      </c>
      <c r="B25450" s="206" t="s">
        <v>6792</v>
      </c>
      <c r="C25450" s="206" t="s">
        <v>40753</v>
      </c>
      <c r="D25450" s="107" t="s">
        <v>39049</v>
      </c>
    </row>
    <row r="25451" spans="1:4" ht="15">
      <c r="A25451" s="32">
        <f t="shared" si="518"/>
        <v>25447</v>
      </c>
      <c r="B25451" s="206" t="s">
        <v>6792</v>
      </c>
      <c r="C25451" s="206" t="s">
        <v>40753</v>
      </c>
      <c r="D25451" s="107" t="s">
        <v>39049</v>
      </c>
    </row>
    <row r="25452" spans="1:4" ht="15">
      <c r="A25452" s="32">
        <f t="shared" si="518"/>
        <v>25448</v>
      </c>
      <c r="B25452" s="206" t="s">
        <v>255</v>
      </c>
      <c r="C25452" s="206" t="s">
        <v>40754</v>
      </c>
      <c r="D25452" s="107" t="s">
        <v>39049</v>
      </c>
    </row>
    <row r="25453" spans="1:4" ht="15">
      <c r="A25453" s="32">
        <f t="shared" si="518"/>
        <v>25449</v>
      </c>
      <c r="B25453" s="206" t="s">
        <v>255</v>
      </c>
      <c r="C25453" s="206" t="s">
        <v>40754</v>
      </c>
      <c r="D25453" s="107" t="s">
        <v>39049</v>
      </c>
    </row>
    <row r="25454" spans="1:4" ht="15">
      <c r="A25454" s="32">
        <f t="shared" si="518"/>
        <v>25450</v>
      </c>
      <c r="B25454" s="206" t="s">
        <v>40755</v>
      </c>
      <c r="C25454" s="206" t="s">
        <v>40756</v>
      </c>
      <c r="D25454" s="107" t="s">
        <v>39049</v>
      </c>
    </row>
    <row r="25455" spans="1:4" ht="15">
      <c r="A25455" s="32">
        <f t="shared" si="518"/>
        <v>25451</v>
      </c>
      <c r="B25455" s="206" t="s">
        <v>40757</v>
      </c>
      <c r="C25455" s="206" t="s">
        <v>40758</v>
      </c>
      <c r="D25455" s="107" t="s">
        <v>39049</v>
      </c>
    </row>
    <row r="25456" spans="1:4" ht="15">
      <c r="A25456" s="32">
        <f t="shared" si="518"/>
        <v>25452</v>
      </c>
      <c r="B25456" s="206" t="s">
        <v>11422</v>
      </c>
      <c r="C25456" s="206" t="s">
        <v>40759</v>
      </c>
      <c r="D25456" s="107" t="s">
        <v>39049</v>
      </c>
    </row>
    <row r="25457" spans="1:4" ht="15">
      <c r="A25457" s="32">
        <f t="shared" si="518"/>
        <v>25453</v>
      </c>
      <c r="B25457" s="206" t="s">
        <v>2822</v>
      </c>
      <c r="C25457" s="206" t="s">
        <v>40760</v>
      </c>
      <c r="D25457" s="107" t="s">
        <v>39049</v>
      </c>
    </row>
    <row r="25458" spans="1:4" ht="15">
      <c r="A25458" s="32">
        <f t="shared" si="518"/>
        <v>25454</v>
      </c>
      <c r="B25458" s="206" t="s">
        <v>40761</v>
      </c>
      <c r="C25458" s="206" t="s">
        <v>40762</v>
      </c>
      <c r="D25458" s="107" t="s">
        <v>39049</v>
      </c>
    </row>
    <row r="25459" spans="1:4" ht="15">
      <c r="A25459" s="32">
        <f t="shared" si="518"/>
        <v>25455</v>
      </c>
      <c r="B25459" s="206" t="s">
        <v>591</v>
      </c>
      <c r="C25459" s="206" t="s">
        <v>40763</v>
      </c>
      <c r="D25459" s="107" t="s">
        <v>39049</v>
      </c>
    </row>
    <row r="25460" spans="1:4" ht="15">
      <c r="A25460" s="32">
        <f t="shared" si="518"/>
        <v>25456</v>
      </c>
      <c r="B25460" s="206" t="s">
        <v>591</v>
      </c>
      <c r="C25460" s="206" t="s">
        <v>40763</v>
      </c>
      <c r="D25460" s="107" t="s">
        <v>39049</v>
      </c>
    </row>
    <row r="25461" spans="1:4" ht="15">
      <c r="A25461" s="32">
        <f t="shared" si="518"/>
        <v>25457</v>
      </c>
      <c r="B25461" s="206" t="s">
        <v>173</v>
      </c>
      <c r="C25461" s="206" t="s">
        <v>40764</v>
      </c>
      <c r="D25461" s="107" t="s">
        <v>39049</v>
      </c>
    </row>
    <row r="25462" spans="1:4" ht="15">
      <c r="A25462" s="32">
        <f t="shared" si="518"/>
        <v>25458</v>
      </c>
      <c r="B25462" s="206" t="s">
        <v>173</v>
      </c>
      <c r="C25462" s="206" t="s">
        <v>40764</v>
      </c>
      <c r="D25462" s="107" t="s">
        <v>39049</v>
      </c>
    </row>
    <row r="25463" spans="1:4" ht="15">
      <c r="A25463" s="32">
        <f t="shared" si="518"/>
        <v>25459</v>
      </c>
      <c r="B25463" s="206" t="s">
        <v>40765</v>
      </c>
      <c r="C25463" s="206" t="s">
        <v>40766</v>
      </c>
      <c r="D25463" s="107" t="s">
        <v>39049</v>
      </c>
    </row>
    <row r="25464" spans="1:4" ht="15">
      <c r="A25464" s="32">
        <f t="shared" si="518"/>
        <v>25460</v>
      </c>
      <c r="B25464" s="206" t="s">
        <v>40767</v>
      </c>
      <c r="C25464" s="206" t="s">
        <v>40768</v>
      </c>
      <c r="D25464" s="107" t="s">
        <v>39049</v>
      </c>
    </row>
    <row r="25465" spans="1:4" ht="15">
      <c r="A25465" s="32">
        <f t="shared" si="518"/>
        <v>25461</v>
      </c>
      <c r="B25465" s="206" t="s">
        <v>40767</v>
      </c>
      <c r="C25465" s="206" t="s">
        <v>40768</v>
      </c>
      <c r="D25465" s="107" t="s">
        <v>39049</v>
      </c>
    </row>
    <row r="25466" spans="1:4" ht="15">
      <c r="A25466" s="32">
        <f t="shared" si="518"/>
        <v>25462</v>
      </c>
      <c r="B25466" s="206" t="s">
        <v>40769</v>
      </c>
      <c r="C25466" s="206" t="s">
        <v>40770</v>
      </c>
      <c r="D25466" s="107" t="s">
        <v>39049</v>
      </c>
    </row>
    <row r="25467" spans="1:4" ht="15">
      <c r="A25467" s="32">
        <f t="shared" si="518"/>
        <v>25463</v>
      </c>
      <c r="B25467" s="206" t="s">
        <v>10254</v>
      </c>
      <c r="C25467" s="206" t="s">
        <v>40771</v>
      </c>
      <c r="D25467" s="107" t="s">
        <v>39049</v>
      </c>
    </row>
    <row r="25468" spans="1:4" ht="15">
      <c r="A25468" s="32">
        <f t="shared" si="518"/>
        <v>25464</v>
      </c>
      <c r="B25468" s="206" t="s">
        <v>10254</v>
      </c>
      <c r="C25468" s="206" t="s">
        <v>40771</v>
      </c>
      <c r="D25468" s="107" t="s">
        <v>39049</v>
      </c>
    </row>
    <row r="25469" spans="1:4" ht="15">
      <c r="A25469" s="32">
        <f t="shared" si="518"/>
        <v>25465</v>
      </c>
      <c r="B25469" s="206" t="s">
        <v>6419</v>
      </c>
      <c r="C25469" s="206" t="s">
        <v>40772</v>
      </c>
      <c r="D25469" s="107" t="s">
        <v>39049</v>
      </c>
    </row>
    <row r="25470" spans="1:4" ht="15">
      <c r="A25470" s="32">
        <f t="shared" si="518"/>
        <v>25466</v>
      </c>
      <c r="B25470" s="206" t="s">
        <v>180</v>
      </c>
      <c r="C25470" s="206" t="s">
        <v>40773</v>
      </c>
      <c r="D25470" s="107" t="s">
        <v>39049</v>
      </c>
    </row>
    <row r="25471" spans="1:4" ht="15">
      <c r="A25471" s="32">
        <f t="shared" si="518"/>
        <v>25467</v>
      </c>
      <c r="B25471" s="206" t="s">
        <v>40774</v>
      </c>
      <c r="C25471" s="206" t="s">
        <v>40775</v>
      </c>
      <c r="D25471" s="107" t="s">
        <v>39049</v>
      </c>
    </row>
    <row r="25472" spans="1:4" ht="15">
      <c r="A25472" s="32">
        <f t="shared" si="518"/>
        <v>25468</v>
      </c>
      <c r="B25472" s="206" t="s">
        <v>40776</v>
      </c>
      <c r="C25472" s="206" t="s">
        <v>40777</v>
      </c>
      <c r="D25472" s="107" t="s">
        <v>39049</v>
      </c>
    </row>
    <row r="25473" spans="1:4" ht="15">
      <c r="A25473" s="32">
        <f t="shared" si="518"/>
        <v>25469</v>
      </c>
      <c r="B25473" s="206" t="s">
        <v>476</v>
      </c>
      <c r="C25473" s="206" t="s">
        <v>40778</v>
      </c>
      <c r="D25473" s="107" t="s">
        <v>39049</v>
      </c>
    </row>
    <row r="25474" spans="1:4" ht="15">
      <c r="A25474" s="32">
        <f t="shared" si="518"/>
        <v>25470</v>
      </c>
      <c r="B25474" s="206" t="s">
        <v>11610</v>
      </c>
      <c r="C25474" s="206" t="s">
        <v>40779</v>
      </c>
      <c r="D25474" s="107" t="s">
        <v>39049</v>
      </c>
    </row>
    <row r="25475" spans="1:4" ht="15">
      <c r="A25475" s="32">
        <f t="shared" si="518"/>
        <v>25471</v>
      </c>
      <c r="B25475" s="206" t="s">
        <v>11610</v>
      </c>
      <c r="C25475" s="206" t="s">
        <v>40779</v>
      </c>
      <c r="D25475" s="107" t="s">
        <v>39049</v>
      </c>
    </row>
    <row r="25476" spans="1:4" ht="15">
      <c r="A25476" s="32">
        <f t="shared" si="518"/>
        <v>25472</v>
      </c>
      <c r="B25476" s="206" t="s">
        <v>40780</v>
      </c>
      <c r="C25476" s="206" t="s">
        <v>40781</v>
      </c>
      <c r="D25476" s="107" t="s">
        <v>39049</v>
      </c>
    </row>
    <row r="25477" spans="1:4" ht="15">
      <c r="A25477" s="32">
        <f t="shared" si="518"/>
        <v>25473</v>
      </c>
      <c r="B25477" s="206" t="s">
        <v>426</v>
      </c>
      <c r="C25477" s="206" t="s">
        <v>40782</v>
      </c>
      <c r="D25477" s="107" t="s">
        <v>39049</v>
      </c>
    </row>
    <row r="25478" spans="1:4" ht="15">
      <c r="A25478" s="32">
        <f t="shared" si="518"/>
        <v>25474</v>
      </c>
      <c r="B25478" s="206" t="s">
        <v>426</v>
      </c>
      <c r="C25478" s="206" t="s">
        <v>40782</v>
      </c>
      <c r="D25478" s="107" t="s">
        <v>39049</v>
      </c>
    </row>
    <row r="25479" spans="1:4" ht="15">
      <c r="A25479" s="32">
        <f t="shared" ref="A25479:A25542" si="519">+A25478+1</f>
        <v>25475</v>
      </c>
      <c r="B25479" s="206" t="s">
        <v>40783</v>
      </c>
      <c r="C25479" s="206" t="s">
        <v>40784</v>
      </c>
      <c r="D25479" s="107" t="s">
        <v>39049</v>
      </c>
    </row>
    <row r="25480" spans="1:4" ht="15">
      <c r="A25480" s="32">
        <f t="shared" si="519"/>
        <v>25476</v>
      </c>
      <c r="B25480" s="206" t="s">
        <v>40783</v>
      </c>
      <c r="C25480" s="206" t="s">
        <v>40784</v>
      </c>
      <c r="D25480" s="107" t="s">
        <v>39049</v>
      </c>
    </row>
    <row r="25481" spans="1:4" ht="15">
      <c r="A25481" s="32">
        <f t="shared" si="519"/>
        <v>25477</v>
      </c>
      <c r="B25481" s="206" t="s">
        <v>40785</v>
      </c>
      <c r="C25481" s="206" t="s">
        <v>40786</v>
      </c>
      <c r="D25481" s="107" t="s">
        <v>39049</v>
      </c>
    </row>
    <row r="25482" spans="1:4" ht="15">
      <c r="A25482" s="32">
        <f t="shared" si="519"/>
        <v>25478</v>
      </c>
      <c r="B25482" s="206" t="s">
        <v>40785</v>
      </c>
      <c r="C25482" s="206" t="s">
        <v>40786</v>
      </c>
      <c r="D25482" s="107" t="s">
        <v>39049</v>
      </c>
    </row>
    <row r="25483" spans="1:4" ht="15">
      <c r="A25483" s="32">
        <f t="shared" si="519"/>
        <v>25479</v>
      </c>
      <c r="B25483" s="206" t="s">
        <v>1718</v>
      </c>
      <c r="C25483" s="206" t="s">
        <v>40787</v>
      </c>
      <c r="D25483" s="107" t="s">
        <v>39049</v>
      </c>
    </row>
    <row r="25484" spans="1:4" ht="15">
      <c r="A25484" s="32">
        <f t="shared" si="519"/>
        <v>25480</v>
      </c>
      <c r="B25484" s="206" t="s">
        <v>40788</v>
      </c>
      <c r="C25484" s="206" t="s">
        <v>40789</v>
      </c>
      <c r="D25484" s="107" t="s">
        <v>39049</v>
      </c>
    </row>
    <row r="25485" spans="1:4" ht="15">
      <c r="A25485" s="32">
        <f t="shared" si="519"/>
        <v>25481</v>
      </c>
      <c r="B25485" s="206" t="s">
        <v>40790</v>
      </c>
      <c r="C25485" s="206" t="s">
        <v>40791</v>
      </c>
      <c r="D25485" s="107" t="s">
        <v>39049</v>
      </c>
    </row>
    <row r="25486" spans="1:4" ht="15">
      <c r="A25486" s="32">
        <f t="shared" si="519"/>
        <v>25482</v>
      </c>
      <c r="B25486" s="206" t="s">
        <v>40792</v>
      </c>
      <c r="C25486" s="206" t="s">
        <v>40793</v>
      </c>
      <c r="D25486" s="107" t="s">
        <v>39049</v>
      </c>
    </row>
    <row r="25487" spans="1:4" ht="15">
      <c r="A25487" s="32">
        <f t="shared" si="519"/>
        <v>25483</v>
      </c>
      <c r="B25487" s="206" t="s">
        <v>40792</v>
      </c>
      <c r="C25487" s="206" t="s">
        <v>40793</v>
      </c>
      <c r="D25487" s="107" t="s">
        <v>39049</v>
      </c>
    </row>
    <row r="25488" spans="1:4" ht="15">
      <c r="A25488" s="32">
        <f t="shared" si="519"/>
        <v>25484</v>
      </c>
      <c r="B25488" s="206" t="s">
        <v>20723</v>
      </c>
      <c r="C25488" s="206" t="s">
        <v>40794</v>
      </c>
      <c r="D25488" s="107" t="s">
        <v>39049</v>
      </c>
    </row>
    <row r="25489" spans="1:4" ht="15">
      <c r="A25489" s="32">
        <f t="shared" si="519"/>
        <v>25485</v>
      </c>
      <c r="B25489" s="206" t="s">
        <v>20723</v>
      </c>
      <c r="C25489" s="206" t="s">
        <v>40794</v>
      </c>
      <c r="D25489" s="107" t="s">
        <v>39049</v>
      </c>
    </row>
    <row r="25490" spans="1:4" ht="15">
      <c r="A25490" s="32">
        <f t="shared" si="519"/>
        <v>25486</v>
      </c>
      <c r="B25490" s="206" t="s">
        <v>40795</v>
      </c>
      <c r="C25490" s="206" t="s">
        <v>296</v>
      </c>
      <c r="D25490" s="107" t="s">
        <v>39049</v>
      </c>
    </row>
    <row r="25491" spans="1:4" ht="15">
      <c r="A25491" s="32">
        <f t="shared" si="519"/>
        <v>25487</v>
      </c>
      <c r="B25491" s="206" t="s">
        <v>40795</v>
      </c>
      <c r="C25491" s="206" t="s">
        <v>296</v>
      </c>
      <c r="D25491" s="107" t="s">
        <v>39049</v>
      </c>
    </row>
    <row r="25492" spans="1:4" ht="15">
      <c r="A25492" s="32">
        <f t="shared" si="519"/>
        <v>25488</v>
      </c>
      <c r="B25492" s="206" t="s">
        <v>34333</v>
      </c>
      <c r="C25492" s="206" t="s">
        <v>40796</v>
      </c>
      <c r="D25492" s="107" t="s">
        <v>39049</v>
      </c>
    </row>
    <row r="25493" spans="1:4" ht="15">
      <c r="A25493" s="32">
        <f t="shared" si="519"/>
        <v>25489</v>
      </c>
      <c r="B25493" s="206" t="s">
        <v>1259</v>
      </c>
      <c r="C25493" s="206" t="s">
        <v>589</v>
      </c>
      <c r="D25493" s="107" t="s">
        <v>39049</v>
      </c>
    </row>
    <row r="25494" spans="1:4" ht="15">
      <c r="A25494" s="32">
        <f t="shared" si="519"/>
        <v>25490</v>
      </c>
      <c r="B25494" s="206" t="s">
        <v>1259</v>
      </c>
      <c r="C25494" s="206" t="s">
        <v>589</v>
      </c>
      <c r="D25494" s="107" t="s">
        <v>39049</v>
      </c>
    </row>
    <row r="25495" spans="1:4" ht="15">
      <c r="A25495" s="32">
        <f t="shared" si="519"/>
        <v>25491</v>
      </c>
      <c r="B25495" s="206" t="s">
        <v>13280</v>
      </c>
      <c r="C25495" s="206" t="s">
        <v>40797</v>
      </c>
      <c r="D25495" s="107" t="s">
        <v>39049</v>
      </c>
    </row>
    <row r="25496" spans="1:4" ht="15">
      <c r="A25496" s="32">
        <f t="shared" si="519"/>
        <v>25492</v>
      </c>
      <c r="B25496" s="206" t="s">
        <v>40798</v>
      </c>
      <c r="C25496" s="206" t="s">
        <v>40799</v>
      </c>
      <c r="D25496" s="107" t="s">
        <v>39049</v>
      </c>
    </row>
    <row r="25497" spans="1:4" ht="15">
      <c r="A25497" s="32">
        <f t="shared" si="519"/>
        <v>25493</v>
      </c>
      <c r="B25497" s="206" t="s">
        <v>312</v>
      </c>
      <c r="C25497" s="206" t="s">
        <v>40800</v>
      </c>
      <c r="D25497" s="107" t="s">
        <v>39049</v>
      </c>
    </row>
    <row r="25498" spans="1:4" ht="15">
      <c r="A25498" s="32">
        <f t="shared" si="519"/>
        <v>25494</v>
      </c>
      <c r="B25498" s="206" t="s">
        <v>346</v>
      </c>
      <c r="C25498" s="206" t="s">
        <v>40801</v>
      </c>
      <c r="D25498" s="107" t="s">
        <v>39049</v>
      </c>
    </row>
    <row r="25499" spans="1:4" ht="15">
      <c r="A25499" s="32">
        <f t="shared" si="519"/>
        <v>25495</v>
      </c>
      <c r="B25499" s="206" t="s">
        <v>40802</v>
      </c>
      <c r="C25499" s="206" t="s">
        <v>40803</v>
      </c>
      <c r="D25499" s="107" t="s">
        <v>39049</v>
      </c>
    </row>
    <row r="25500" spans="1:4" ht="15">
      <c r="A25500" s="32">
        <f t="shared" si="519"/>
        <v>25496</v>
      </c>
      <c r="B25500" s="206" t="s">
        <v>40804</v>
      </c>
      <c r="C25500" s="206" t="s">
        <v>40805</v>
      </c>
      <c r="D25500" s="107" t="s">
        <v>39049</v>
      </c>
    </row>
    <row r="25501" spans="1:4" ht="15">
      <c r="A25501" s="32">
        <f t="shared" si="519"/>
        <v>25497</v>
      </c>
      <c r="B25501" s="206" t="s">
        <v>12616</v>
      </c>
      <c r="C25501" s="206" t="s">
        <v>12617</v>
      </c>
      <c r="D25501" s="107" t="s">
        <v>39049</v>
      </c>
    </row>
    <row r="25502" spans="1:4" ht="15">
      <c r="A25502" s="32">
        <f t="shared" si="519"/>
        <v>25498</v>
      </c>
      <c r="B25502" s="206" t="s">
        <v>12616</v>
      </c>
      <c r="C25502" s="206" t="s">
        <v>12617</v>
      </c>
      <c r="D25502" s="107" t="s">
        <v>39049</v>
      </c>
    </row>
    <row r="25503" spans="1:4" ht="15">
      <c r="A25503" s="32">
        <f t="shared" si="519"/>
        <v>25499</v>
      </c>
      <c r="B25503" s="206" t="s">
        <v>40806</v>
      </c>
      <c r="C25503" s="206" t="s">
        <v>40807</v>
      </c>
      <c r="D25503" s="107" t="s">
        <v>39049</v>
      </c>
    </row>
    <row r="25504" spans="1:4" ht="15">
      <c r="A25504" s="32">
        <f t="shared" si="519"/>
        <v>25500</v>
      </c>
      <c r="B25504" s="206" t="s">
        <v>40808</v>
      </c>
      <c r="C25504" s="206" t="s">
        <v>40809</v>
      </c>
      <c r="D25504" s="107" t="s">
        <v>39049</v>
      </c>
    </row>
    <row r="25505" spans="1:4" ht="15">
      <c r="A25505" s="32">
        <f t="shared" si="519"/>
        <v>25501</v>
      </c>
      <c r="B25505" s="206" t="s">
        <v>40810</v>
      </c>
      <c r="C25505" s="206" t="s">
        <v>7300</v>
      </c>
      <c r="D25505" s="107" t="s">
        <v>39049</v>
      </c>
    </row>
    <row r="25506" spans="1:4" ht="15">
      <c r="A25506" s="32">
        <f t="shared" si="519"/>
        <v>25502</v>
      </c>
      <c r="B25506" s="206" t="s">
        <v>40811</v>
      </c>
      <c r="C25506" s="206" t="s">
        <v>40812</v>
      </c>
      <c r="D25506" s="107" t="s">
        <v>39049</v>
      </c>
    </row>
    <row r="25507" spans="1:4" ht="15">
      <c r="A25507" s="32">
        <f t="shared" si="519"/>
        <v>25503</v>
      </c>
      <c r="B25507" s="206" t="s">
        <v>34343</v>
      </c>
      <c r="C25507" s="206" t="s">
        <v>34344</v>
      </c>
      <c r="D25507" s="107" t="s">
        <v>39049</v>
      </c>
    </row>
    <row r="25508" spans="1:4" ht="15">
      <c r="A25508" s="32">
        <f t="shared" si="519"/>
        <v>25504</v>
      </c>
      <c r="B25508" s="206" t="s">
        <v>20498</v>
      </c>
      <c r="C25508" s="206" t="s">
        <v>20499</v>
      </c>
      <c r="D25508" s="107" t="s">
        <v>39049</v>
      </c>
    </row>
    <row r="25509" spans="1:4" ht="15">
      <c r="A25509" s="32">
        <f t="shared" si="519"/>
        <v>25505</v>
      </c>
      <c r="B25509" s="206" t="s">
        <v>287</v>
      </c>
      <c r="C25509" s="206" t="s">
        <v>37757</v>
      </c>
      <c r="D25509" s="107" t="s">
        <v>39049</v>
      </c>
    </row>
    <row r="25510" spans="1:4" ht="15">
      <c r="A25510" s="32">
        <f t="shared" si="519"/>
        <v>25506</v>
      </c>
      <c r="B25510" s="206" t="s">
        <v>5503</v>
      </c>
      <c r="C25510" s="206" t="s">
        <v>40813</v>
      </c>
      <c r="D25510" s="107" t="s">
        <v>39049</v>
      </c>
    </row>
    <row r="25511" spans="1:4" ht="15">
      <c r="A25511" s="32">
        <f t="shared" si="519"/>
        <v>25507</v>
      </c>
      <c r="B25511" s="206" t="s">
        <v>18813</v>
      </c>
      <c r="C25511" s="206" t="s">
        <v>40814</v>
      </c>
      <c r="D25511" s="107" t="s">
        <v>39049</v>
      </c>
    </row>
    <row r="25512" spans="1:4" ht="15">
      <c r="A25512" s="32">
        <f t="shared" si="519"/>
        <v>25508</v>
      </c>
      <c r="B25512" s="206" t="s">
        <v>40815</v>
      </c>
      <c r="C25512" s="206" t="s">
        <v>40816</v>
      </c>
      <c r="D25512" s="107" t="s">
        <v>39049</v>
      </c>
    </row>
    <row r="25513" spans="1:4" ht="15">
      <c r="A25513" s="32">
        <f t="shared" si="519"/>
        <v>25509</v>
      </c>
      <c r="B25513" s="206" t="s">
        <v>40817</v>
      </c>
      <c r="C25513" s="206" t="s">
        <v>40818</v>
      </c>
      <c r="D25513" s="107" t="s">
        <v>39049</v>
      </c>
    </row>
    <row r="25514" spans="1:4" ht="15">
      <c r="A25514" s="32">
        <f t="shared" si="519"/>
        <v>25510</v>
      </c>
      <c r="B25514" s="206" t="s">
        <v>40819</v>
      </c>
      <c r="C25514" s="206" t="s">
        <v>40820</v>
      </c>
      <c r="D25514" s="107" t="s">
        <v>39049</v>
      </c>
    </row>
    <row r="25515" spans="1:4" ht="15">
      <c r="A25515" s="32">
        <f t="shared" si="519"/>
        <v>25511</v>
      </c>
      <c r="B25515" s="206" t="s">
        <v>40821</v>
      </c>
      <c r="C25515" s="206" t="s">
        <v>40822</v>
      </c>
      <c r="D25515" s="107" t="s">
        <v>39049</v>
      </c>
    </row>
    <row r="25516" spans="1:4" ht="15">
      <c r="A25516" s="32">
        <f t="shared" si="519"/>
        <v>25512</v>
      </c>
      <c r="B25516" s="206" t="s">
        <v>40823</v>
      </c>
      <c r="C25516" s="206" t="s">
        <v>40824</v>
      </c>
      <c r="D25516" s="107" t="s">
        <v>39049</v>
      </c>
    </row>
    <row r="25517" spans="1:4" ht="15">
      <c r="A25517" s="32">
        <f t="shared" si="519"/>
        <v>25513</v>
      </c>
      <c r="B25517" s="206" t="s">
        <v>807</v>
      </c>
      <c r="C25517" s="206" t="s">
        <v>40825</v>
      </c>
      <c r="D25517" s="107" t="s">
        <v>39049</v>
      </c>
    </row>
    <row r="25518" spans="1:4" ht="15">
      <c r="A25518" s="32">
        <f t="shared" si="519"/>
        <v>25514</v>
      </c>
      <c r="B25518" s="206" t="s">
        <v>40826</v>
      </c>
      <c r="C25518" s="206" t="s">
        <v>40827</v>
      </c>
      <c r="D25518" s="107" t="s">
        <v>39049</v>
      </c>
    </row>
    <row r="25519" spans="1:4" ht="15">
      <c r="A25519" s="32">
        <f t="shared" si="519"/>
        <v>25515</v>
      </c>
      <c r="B25519" s="206" t="s">
        <v>40828</v>
      </c>
      <c r="C25519" s="206" t="s">
        <v>40829</v>
      </c>
      <c r="D25519" s="107" t="s">
        <v>39049</v>
      </c>
    </row>
    <row r="25520" spans="1:4" ht="15">
      <c r="A25520" s="32">
        <f t="shared" si="519"/>
        <v>25516</v>
      </c>
      <c r="B25520" s="206" t="s">
        <v>40830</v>
      </c>
      <c r="C25520" s="206" t="s">
        <v>40831</v>
      </c>
      <c r="D25520" s="107" t="s">
        <v>39049</v>
      </c>
    </row>
    <row r="25521" spans="1:4" ht="15">
      <c r="A25521" s="32">
        <f t="shared" si="519"/>
        <v>25517</v>
      </c>
      <c r="B25521" s="206" t="s">
        <v>40832</v>
      </c>
      <c r="C25521" s="206" t="s">
        <v>40833</v>
      </c>
      <c r="D25521" s="107" t="s">
        <v>39049</v>
      </c>
    </row>
    <row r="25522" spans="1:4" ht="15">
      <c r="A25522" s="32">
        <f t="shared" si="519"/>
        <v>25518</v>
      </c>
      <c r="B25522" s="206" t="s">
        <v>40834</v>
      </c>
      <c r="C25522" s="206" t="s">
        <v>40835</v>
      </c>
      <c r="D25522" s="107" t="s">
        <v>39049</v>
      </c>
    </row>
    <row r="25523" spans="1:4" ht="15">
      <c r="A25523" s="32">
        <f t="shared" si="519"/>
        <v>25519</v>
      </c>
      <c r="B25523" s="206" t="s">
        <v>36566</v>
      </c>
      <c r="C25523" s="206" t="s">
        <v>40836</v>
      </c>
      <c r="D25523" s="107" t="s">
        <v>39049</v>
      </c>
    </row>
    <row r="25524" spans="1:4" ht="15">
      <c r="A25524" s="32">
        <f t="shared" si="519"/>
        <v>25520</v>
      </c>
      <c r="B25524" s="206" t="s">
        <v>194</v>
      </c>
      <c r="C25524" s="206" t="s">
        <v>37785</v>
      </c>
      <c r="D25524" s="107" t="s">
        <v>39049</v>
      </c>
    </row>
    <row r="25525" spans="1:4" ht="15">
      <c r="A25525" s="32">
        <f t="shared" si="519"/>
        <v>25521</v>
      </c>
      <c r="B25525" s="206" t="s">
        <v>40837</v>
      </c>
      <c r="C25525" s="206" t="s">
        <v>40838</v>
      </c>
      <c r="D25525" s="107" t="s">
        <v>39049</v>
      </c>
    </row>
    <row r="25526" spans="1:4" ht="15">
      <c r="A25526" s="32">
        <f t="shared" si="519"/>
        <v>25522</v>
      </c>
      <c r="B25526" s="206" t="s">
        <v>40837</v>
      </c>
      <c r="C25526" s="206" t="s">
        <v>40838</v>
      </c>
      <c r="D25526" s="107" t="s">
        <v>39049</v>
      </c>
    </row>
    <row r="25527" spans="1:4" ht="15">
      <c r="A25527" s="32">
        <f t="shared" si="519"/>
        <v>25523</v>
      </c>
      <c r="B25527" s="206" t="s">
        <v>40839</v>
      </c>
      <c r="C25527" s="206" t="s">
        <v>40840</v>
      </c>
      <c r="D25527" s="107" t="s">
        <v>39049</v>
      </c>
    </row>
    <row r="25528" spans="1:4" ht="15">
      <c r="A25528" s="32">
        <f t="shared" si="519"/>
        <v>25524</v>
      </c>
      <c r="B25528" s="206" t="s">
        <v>40841</v>
      </c>
      <c r="C25528" s="206" t="s">
        <v>40842</v>
      </c>
      <c r="D25528" s="107" t="s">
        <v>39049</v>
      </c>
    </row>
    <row r="25529" spans="1:4" ht="15">
      <c r="A25529" s="32">
        <f t="shared" si="519"/>
        <v>25525</v>
      </c>
      <c r="B25529" s="206" t="s">
        <v>449</v>
      </c>
      <c r="C25529" s="206" t="s">
        <v>37794</v>
      </c>
      <c r="D25529" s="107" t="s">
        <v>39049</v>
      </c>
    </row>
    <row r="25530" spans="1:4" ht="15">
      <c r="A25530" s="32">
        <f t="shared" si="519"/>
        <v>25526</v>
      </c>
      <c r="B25530" s="206" t="s">
        <v>353</v>
      </c>
      <c r="C25530" s="206" t="s">
        <v>40843</v>
      </c>
      <c r="D25530" s="107" t="s">
        <v>39049</v>
      </c>
    </row>
    <row r="25531" spans="1:4" ht="15">
      <c r="A25531" s="32">
        <f t="shared" si="519"/>
        <v>25527</v>
      </c>
      <c r="B25531" s="206" t="s">
        <v>353</v>
      </c>
      <c r="C25531" s="206" t="s">
        <v>40843</v>
      </c>
      <c r="D25531" s="107" t="s">
        <v>39049</v>
      </c>
    </row>
    <row r="25532" spans="1:4" ht="15">
      <c r="A25532" s="32">
        <f t="shared" si="519"/>
        <v>25528</v>
      </c>
      <c r="B25532" s="206" t="s">
        <v>534</v>
      </c>
      <c r="C25532" s="206" t="s">
        <v>40844</v>
      </c>
      <c r="D25532" s="107" t="s">
        <v>39049</v>
      </c>
    </row>
    <row r="25533" spans="1:4" ht="15">
      <c r="A25533" s="32">
        <f t="shared" si="519"/>
        <v>25529</v>
      </c>
      <c r="B25533" s="206" t="s">
        <v>534</v>
      </c>
      <c r="C25533" s="206" t="s">
        <v>40844</v>
      </c>
      <c r="D25533" s="107" t="s">
        <v>39049</v>
      </c>
    </row>
    <row r="25534" spans="1:4" ht="15">
      <c r="A25534" s="32">
        <f t="shared" si="519"/>
        <v>25530</v>
      </c>
      <c r="B25534" s="206" t="s">
        <v>8301</v>
      </c>
      <c r="C25534" s="206" t="s">
        <v>8302</v>
      </c>
      <c r="D25534" s="107" t="s">
        <v>39049</v>
      </c>
    </row>
    <row r="25535" spans="1:4" ht="15">
      <c r="A25535" s="32">
        <f t="shared" si="519"/>
        <v>25531</v>
      </c>
      <c r="B25535" s="206" t="s">
        <v>1221</v>
      </c>
      <c r="C25535" s="206" t="s">
        <v>40845</v>
      </c>
      <c r="D25535" s="107" t="s">
        <v>39049</v>
      </c>
    </row>
    <row r="25536" spans="1:4" ht="15">
      <c r="A25536" s="32">
        <f t="shared" si="519"/>
        <v>25532</v>
      </c>
      <c r="B25536" s="206" t="s">
        <v>40846</v>
      </c>
      <c r="C25536" s="206" t="s">
        <v>40847</v>
      </c>
      <c r="D25536" s="107" t="s">
        <v>39049</v>
      </c>
    </row>
    <row r="25537" spans="1:4" ht="15">
      <c r="A25537" s="32">
        <f t="shared" si="519"/>
        <v>25533</v>
      </c>
      <c r="B25537" s="206" t="s">
        <v>40846</v>
      </c>
      <c r="C25537" s="206" t="s">
        <v>40847</v>
      </c>
      <c r="D25537" s="107" t="s">
        <v>39049</v>
      </c>
    </row>
    <row r="25538" spans="1:4" ht="15">
      <c r="A25538" s="32">
        <f t="shared" si="519"/>
        <v>25534</v>
      </c>
      <c r="B25538" s="206" t="s">
        <v>40848</v>
      </c>
      <c r="C25538" s="206" t="s">
        <v>40849</v>
      </c>
      <c r="D25538" s="107" t="s">
        <v>39049</v>
      </c>
    </row>
    <row r="25539" spans="1:4" ht="15">
      <c r="A25539" s="32">
        <f t="shared" si="519"/>
        <v>25535</v>
      </c>
      <c r="B25539" s="206" t="s">
        <v>40850</v>
      </c>
      <c r="C25539" s="206" t="s">
        <v>40851</v>
      </c>
      <c r="D25539" s="107" t="s">
        <v>39049</v>
      </c>
    </row>
    <row r="25540" spans="1:4" ht="15">
      <c r="A25540" s="32">
        <f t="shared" si="519"/>
        <v>25536</v>
      </c>
      <c r="B25540" s="206" t="s">
        <v>40850</v>
      </c>
      <c r="C25540" s="206" t="s">
        <v>40851</v>
      </c>
      <c r="D25540" s="107" t="s">
        <v>39049</v>
      </c>
    </row>
    <row r="25541" spans="1:4" ht="15">
      <c r="A25541" s="32">
        <f t="shared" si="519"/>
        <v>25537</v>
      </c>
      <c r="B25541" s="206" t="s">
        <v>6694</v>
      </c>
      <c r="C25541" s="206" t="s">
        <v>40852</v>
      </c>
      <c r="D25541" s="107" t="s">
        <v>39049</v>
      </c>
    </row>
    <row r="25542" spans="1:4" ht="15">
      <c r="A25542" s="32">
        <f t="shared" si="519"/>
        <v>25538</v>
      </c>
      <c r="B25542" s="206" t="s">
        <v>40853</v>
      </c>
      <c r="C25542" s="206" t="s">
        <v>40854</v>
      </c>
      <c r="D25542" s="107" t="s">
        <v>39049</v>
      </c>
    </row>
    <row r="25543" spans="1:4" ht="15">
      <c r="A25543" s="32">
        <f t="shared" ref="A25543:A25606" si="520">+A25542+1</f>
        <v>25539</v>
      </c>
      <c r="B25543" s="206" t="s">
        <v>40855</v>
      </c>
      <c r="C25543" s="206" t="s">
        <v>40856</v>
      </c>
      <c r="D25543" s="107" t="s">
        <v>39049</v>
      </c>
    </row>
    <row r="25544" spans="1:4" ht="15">
      <c r="A25544" s="32">
        <f t="shared" si="520"/>
        <v>25540</v>
      </c>
      <c r="B25544" s="206" t="s">
        <v>40857</v>
      </c>
      <c r="C25544" s="206" t="s">
        <v>40858</v>
      </c>
      <c r="D25544" s="107" t="s">
        <v>39049</v>
      </c>
    </row>
    <row r="25545" spans="1:4" ht="15">
      <c r="A25545" s="32">
        <f t="shared" si="520"/>
        <v>25541</v>
      </c>
      <c r="B25545" s="206" t="s">
        <v>40859</v>
      </c>
      <c r="C25545" s="206" t="s">
        <v>40860</v>
      </c>
      <c r="D25545" s="107" t="s">
        <v>39049</v>
      </c>
    </row>
    <row r="25546" spans="1:4" ht="15">
      <c r="A25546" s="32">
        <f t="shared" si="520"/>
        <v>25542</v>
      </c>
      <c r="B25546" s="206" t="s">
        <v>16485</v>
      </c>
      <c r="C25546" s="206" t="s">
        <v>16486</v>
      </c>
      <c r="D25546" s="107" t="s">
        <v>39049</v>
      </c>
    </row>
    <row r="25547" spans="1:4" ht="15">
      <c r="A25547" s="32">
        <f t="shared" si="520"/>
        <v>25543</v>
      </c>
      <c r="B25547" s="206" t="s">
        <v>37828</v>
      </c>
      <c r="C25547" s="206" t="s">
        <v>37829</v>
      </c>
      <c r="D25547" s="107" t="s">
        <v>39049</v>
      </c>
    </row>
    <row r="25548" spans="1:4" ht="15">
      <c r="A25548" s="32">
        <f t="shared" si="520"/>
        <v>25544</v>
      </c>
      <c r="B25548" s="206" t="s">
        <v>40861</v>
      </c>
      <c r="C25548" s="206" t="s">
        <v>40862</v>
      </c>
      <c r="D25548" s="107" t="s">
        <v>39049</v>
      </c>
    </row>
    <row r="25549" spans="1:4" ht="15">
      <c r="A25549" s="32">
        <f t="shared" si="520"/>
        <v>25545</v>
      </c>
      <c r="B25549" s="206" t="s">
        <v>40861</v>
      </c>
      <c r="C25549" s="206" t="s">
        <v>40862</v>
      </c>
      <c r="D25549" s="107" t="s">
        <v>39049</v>
      </c>
    </row>
    <row r="25550" spans="1:4" ht="15">
      <c r="A25550" s="32">
        <f t="shared" si="520"/>
        <v>25546</v>
      </c>
      <c r="B25550" s="206" t="s">
        <v>34405</v>
      </c>
      <c r="C25550" s="206" t="s">
        <v>34406</v>
      </c>
      <c r="D25550" s="107" t="s">
        <v>39049</v>
      </c>
    </row>
    <row r="25551" spans="1:4" ht="15">
      <c r="A25551" s="32">
        <f t="shared" si="520"/>
        <v>25547</v>
      </c>
      <c r="B25551" s="206" t="s">
        <v>3449</v>
      </c>
      <c r="C25551" s="206" t="s">
        <v>37832</v>
      </c>
      <c r="D25551" s="107" t="s">
        <v>39049</v>
      </c>
    </row>
    <row r="25552" spans="1:4" ht="15">
      <c r="A25552" s="32">
        <f t="shared" si="520"/>
        <v>25548</v>
      </c>
      <c r="B25552" s="206" t="s">
        <v>40863</v>
      </c>
      <c r="C25552" s="206" t="s">
        <v>40864</v>
      </c>
      <c r="D25552" s="107" t="s">
        <v>39049</v>
      </c>
    </row>
    <row r="25553" spans="1:4" ht="15">
      <c r="A25553" s="32">
        <f t="shared" si="520"/>
        <v>25549</v>
      </c>
      <c r="B25553" s="206" t="s">
        <v>4024</v>
      </c>
      <c r="C25553" s="206" t="s">
        <v>4025</v>
      </c>
      <c r="D25553" s="107" t="s">
        <v>39049</v>
      </c>
    </row>
    <row r="25554" spans="1:4" ht="15">
      <c r="A25554" s="32">
        <f t="shared" si="520"/>
        <v>25550</v>
      </c>
      <c r="B25554" s="206" t="s">
        <v>4024</v>
      </c>
      <c r="C25554" s="206" t="s">
        <v>4025</v>
      </c>
      <c r="D25554" s="107" t="s">
        <v>39049</v>
      </c>
    </row>
    <row r="25555" spans="1:4" ht="15">
      <c r="A25555" s="32">
        <f t="shared" si="520"/>
        <v>25551</v>
      </c>
      <c r="B25555" s="206" t="s">
        <v>40865</v>
      </c>
      <c r="C25555" s="206" t="s">
        <v>40866</v>
      </c>
      <c r="D25555" s="107" t="s">
        <v>39049</v>
      </c>
    </row>
    <row r="25556" spans="1:4" ht="15">
      <c r="A25556" s="32">
        <f t="shared" si="520"/>
        <v>25552</v>
      </c>
      <c r="B25556" s="206" t="s">
        <v>8415</v>
      </c>
      <c r="C25556" s="206" t="s">
        <v>8416</v>
      </c>
      <c r="D25556" s="107" t="s">
        <v>39049</v>
      </c>
    </row>
    <row r="25557" spans="1:4" ht="15">
      <c r="A25557" s="32">
        <f t="shared" si="520"/>
        <v>25553</v>
      </c>
      <c r="B25557" s="206" t="s">
        <v>12810</v>
      </c>
      <c r="C25557" s="206" t="s">
        <v>12811</v>
      </c>
      <c r="D25557" s="107" t="s">
        <v>39049</v>
      </c>
    </row>
    <row r="25558" spans="1:4" ht="15">
      <c r="A25558" s="32">
        <f t="shared" si="520"/>
        <v>25554</v>
      </c>
      <c r="B25558" s="206" t="s">
        <v>963</v>
      </c>
      <c r="C25558" s="206" t="s">
        <v>12927</v>
      </c>
      <c r="D25558" s="107" t="s">
        <v>39049</v>
      </c>
    </row>
    <row r="25559" spans="1:4" ht="15">
      <c r="A25559" s="32">
        <f t="shared" si="520"/>
        <v>25555</v>
      </c>
      <c r="B25559" s="206" t="s">
        <v>468</v>
      </c>
      <c r="C25559" s="206" t="s">
        <v>40867</v>
      </c>
      <c r="D25559" s="107" t="s">
        <v>39049</v>
      </c>
    </row>
    <row r="25560" spans="1:4" ht="15">
      <c r="A25560" s="32">
        <f t="shared" si="520"/>
        <v>25556</v>
      </c>
      <c r="B25560" s="206" t="s">
        <v>12949</v>
      </c>
      <c r="C25560" s="206" t="s">
        <v>12950</v>
      </c>
      <c r="D25560" s="107" t="s">
        <v>39049</v>
      </c>
    </row>
    <row r="25561" spans="1:4" ht="15">
      <c r="A25561" s="32">
        <f t="shared" si="520"/>
        <v>25557</v>
      </c>
      <c r="B25561" s="206" t="s">
        <v>12949</v>
      </c>
      <c r="C25561" s="206" t="s">
        <v>12950</v>
      </c>
      <c r="D25561" s="107" t="s">
        <v>39049</v>
      </c>
    </row>
    <row r="25562" spans="1:4" ht="15">
      <c r="A25562" s="32">
        <f t="shared" si="520"/>
        <v>25558</v>
      </c>
      <c r="B25562" s="206" t="s">
        <v>13001</v>
      </c>
      <c r="C25562" s="206" t="s">
        <v>13002</v>
      </c>
      <c r="D25562" s="107" t="s">
        <v>39049</v>
      </c>
    </row>
    <row r="25563" spans="1:4" ht="15">
      <c r="A25563" s="32">
        <f t="shared" si="520"/>
        <v>25559</v>
      </c>
      <c r="B25563" s="206" t="s">
        <v>1099</v>
      </c>
      <c r="C25563" s="206" t="s">
        <v>20588</v>
      </c>
      <c r="D25563" s="107" t="s">
        <v>39049</v>
      </c>
    </row>
    <row r="25564" spans="1:4" ht="15">
      <c r="A25564" s="32">
        <f t="shared" si="520"/>
        <v>25560</v>
      </c>
      <c r="B25564" s="206" t="s">
        <v>2886</v>
      </c>
      <c r="C25564" s="206" t="s">
        <v>40868</v>
      </c>
      <c r="D25564" s="107" t="s">
        <v>39049</v>
      </c>
    </row>
    <row r="25565" spans="1:4" ht="15">
      <c r="A25565" s="32">
        <f t="shared" si="520"/>
        <v>25561</v>
      </c>
      <c r="B25565" s="206" t="s">
        <v>18523</v>
      </c>
      <c r="C25565" s="206" t="s">
        <v>20622</v>
      </c>
      <c r="D25565" s="107" t="s">
        <v>39049</v>
      </c>
    </row>
    <row r="25566" spans="1:4" ht="15">
      <c r="A25566" s="32">
        <f t="shared" si="520"/>
        <v>25562</v>
      </c>
      <c r="B25566" s="206" t="s">
        <v>40869</v>
      </c>
      <c r="C25566" s="206" t="s">
        <v>40870</v>
      </c>
      <c r="D25566" s="107" t="s">
        <v>39049</v>
      </c>
    </row>
    <row r="25567" spans="1:4" ht="15">
      <c r="A25567" s="32">
        <f t="shared" si="520"/>
        <v>25563</v>
      </c>
      <c r="B25567" s="206" t="s">
        <v>20632</v>
      </c>
      <c r="C25567" s="206" t="s">
        <v>20633</v>
      </c>
      <c r="D25567" s="107" t="s">
        <v>39049</v>
      </c>
    </row>
    <row r="25568" spans="1:4" ht="15">
      <c r="A25568" s="32">
        <f t="shared" si="520"/>
        <v>25564</v>
      </c>
      <c r="B25568" s="206" t="s">
        <v>20643</v>
      </c>
      <c r="C25568" s="206" t="s">
        <v>20644</v>
      </c>
      <c r="D25568" s="107" t="s">
        <v>39049</v>
      </c>
    </row>
    <row r="25569" spans="1:4" ht="15">
      <c r="A25569" s="32">
        <f t="shared" si="520"/>
        <v>25565</v>
      </c>
      <c r="B25569" s="206" t="s">
        <v>20643</v>
      </c>
      <c r="C25569" s="206" t="s">
        <v>20644</v>
      </c>
      <c r="D25569" s="107" t="s">
        <v>39049</v>
      </c>
    </row>
    <row r="25570" spans="1:4" ht="15">
      <c r="A25570" s="32">
        <f t="shared" si="520"/>
        <v>25566</v>
      </c>
      <c r="B25570" s="206" t="s">
        <v>20802</v>
      </c>
      <c r="C25570" s="206" t="s">
        <v>1458</v>
      </c>
      <c r="D25570" s="107" t="s">
        <v>39049</v>
      </c>
    </row>
    <row r="25571" spans="1:4" ht="15">
      <c r="A25571" s="32">
        <f t="shared" si="520"/>
        <v>25567</v>
      </c>
      <c r="B25571" s="206" t="s">
        <v>20802</v>
      </c>
      <c r="C25571" s="206" t="s">
        <v>1458</v>
      </c>
      <c r="D25571" s="107" t="s">
        <v>39049</v>
      </c>
    </row>
    <row r="25572" spans="1:4" ht="15">
      <c r="A25572" s="32">
        <f t="shared" si="520"/>
        <v>25568</v>
      </c>
      <c r="B25572" s="206" t="s">
        <v>34454</v>
      </c>
      <c r="C25572" s="206" t="s">
        <v>34455</v>
      </c>
      <c r="D25572" s="107" t="s">
        <v>39049</v>
      </c>
    </row>
    <row r="25573" spans="1:4" ht="15">
      <c r="A25573" s="32">
        <f t="shared" si="520"/>
        <v>25569</v>
      </c>
      <c r="B25573" s="206" t="s">
        <v>34486</v>
      </c>
      <c r="C25573" s="206" t="s">
        <v>34487</v>
      </c>
      <c r="D25573" s="107" t="s">
        <v>39049</v>
      </c>
    </row>
    <row r="25574" spans="1:4" ht="15">
      <c r="A25574" s="32">
        <f t="shared" si="520"/>
        <v>25570</v>
      </c>
      <c r="B25574" s="206" t="s">
        <v>174</v>
      </c>
      <c r="C25574" s="206" t="s">
        <v>34526</v>
      </c>
      <c r="D25574" s="107" t="s">
        <v>39049</v>
      </c>
    </row>
    <row r="25575" spans="1:4" ht="15">
      <c r="A25575" s="32">
        <f t="shared" si="520"/>
        <v>25571</v>
      </c>
      <c r="B25575" s="206" t="s">
        <v>174</v>
      </c>
      <c r="C25575" s="206" t="s">
        <v>34526</v>
      </c>
      <c r="D25575" s="107" t="s">
        <v>39049</v>
      </c>
    </row>
    <row r="25576" spans="1:4" ht="15">
      <c r="A25576" s="32">
        <f t="shared" si="520"/>
        <v>25572</v>
      </c>
      <c r="B25576" s="206" t="s">
        <v>34606</v>
      </c>
      <c r="C25576" s="206" t="s">
        <v>34607</v>
      </c>
      <c r="D25576" s="107" t="s">
        <v>39049</v>
      </c>
    </row>
    <row r="25577" spans="1:4" ht="15">
      <c r="A25577" s="32">
        <f t="shared" si="520"/>
        <v>25573</v>
      </c>
      <c r="B25577" s="206" t="s">
        <v>37854</v>
      </c>
      <c r="C25577" s="206" t="s">
        <v>37855</v>
      </c>
      <c r="D25577" s="107" t="s">
        <v>39049</v>
      </c>
    </row>
    <row r="25578" spans="1:4" ht="15">
      <c r="A25578" s="32">
        <f t="shared" si="520"/>
        <v>25574</v>
      </c>
      <c r="B25578" s="206" t="s">
        <v>37854</v>
      </c>
      <c r="C25578" s="206" t="s">
        <v>37855</v>
      </c>
      <c r="D25578" s="107" t="s">
        <v>39049</v>
      </c>
    </row>
    <row r="25579" spans="1:4" ht="15">
      <c r="A25579" s="32">
        <f t="shared" si="520"/>
        <v>25575</v>
      </c>
      <c r="B25579" s="206" t="s">
        <v>230</v>
      </c>
      <c r="C25579" s="206" t="s">
        <v>37858</v>
      </c>
      <c r="D25579" s="107" t="s">
        <v>39049</v>
      </c>
    </row>
    <row r="25580" spans="1:4" ht="15">
      <c r="A25580" s="32">
        <f t="shared" si="520"/>
        <v>25576</v>
      </c>
      <c r="B25580" s="206" t="s">
        <v>168</v>
      </c>
      <c r="C25580" s="206" t="s">
        <v>37868</v>
      </c>
      <c r="D25580" s="107" t="s">
        <v>39049</v>
      </c>
    </row>
    <row r="25581" spans="1:4" ht="15">
      <c r="A25581" s="32">
        <f t="shared" si="520"/>
        <v>25577</v>
      </c>
      <c r="B25581" s="206" t="s">
        <v>429</v>
      </c>
      <c r="C25581" s="206" t="s">
        <v>37887</v>
      </c>
      <c r="D25581" s="107" t="s">
        <v>39049</v>
      </c>
    </row>
    <row r="25582" spans="1:4" ht="15">
      <c r="A25582" s="32">
        <f t="shared" si="520"/>
        <v>25578</v>
      </c>
      <c r="B25582" s="206" t="s">
        <v>37899</v>
      </c>
      <c r="C25582" s="206" t="s">
        <v>37900</v>
      </c>
      <c r="D25582" s="107" t="s">
        <v>39049</v>
      </c>
    </row>
    <row r="25583" spans="1:4" ht="15">
      <c r="A25583" s="32">
        <f t="shared" si="520"/>
        <v>25579</v>
      </c>
      <c r="B25583" s="206" t="s">
        <v>37899</v>
      </c>
      <c r="C25583" s="206" t="s">
        <v>37900</v>
      </c>
      <c r="D25583" s="107" t="s">
        <v>39049</v>
      </c>
    </row>
    <row r="25584" spans="1:4" ht="15">
      <c r="A25584" s="32">
        <f t="shared" si="520"/>
        <v>25580</v>
      </c>
      <c r="B25584" s="206" t="s">
        <v>37901</v>
      </c>
      <c r="C25584" s="206" t="s">
        <v>37902</v>
      </c>
      <c r="D25584" s="107" t="s">
        <v>39049</v>
      </c>
    </row>
    <row r="25585" spans="1:4" ht="15">
      <c r="A25585" s="32">
        <f t="shared" si="520"/>
        <v>25581</v>
      </c>
      <c r="B25585" s="206" t="s">
        <v>37904</v>
      </c>
      <c r="C25585" s="206" t="s">
        <v>37905</v>
      </c>
      <c r="D25585" s="107" t="s">
        <v>39049</v>
      </c>
    </row>
    <row r="25586" spans="1:4" ht="15">
      <c r="A25586" s="32">
        <f t="shared" si="520"/>
        <v>25582</v>
      </c>
      <c r="B25586" s="206" t="s">
        <v>37916</v>
      </c>
      <c r="C25586" s="206" t="s">
        <v>37917</v>
      </c>
      <c r="D25586" s="107" t="s">
        <v>39049</v>
      </c>
    </row>
    <row r="25587" spans="1:4" ht="15">
      <c r="A25587" s="32">
        <f t="shared" si="520"/>
        <v>25583</v>
      </c>
      <c r="B25587" s="206" t="s">
        <v>37916</v>
      </c>
      <c r="C25587" s="206" t="s">
        <v>37917</v>
      </c>
      <c r="D25587" s="107" t="s">
        <v>39049</v>
      </c>
    </row>
    <row r="25588" spans="1:4" ht="15">
      <c r="A25588" s="32">
        <f t="shared" si="520"/>
        <v>25584</v>
      </c>
      <c r="B25588" s="206" t="s">
        <v>37927</v>
      </c>
      <c r="C25588" s="206" t="s">
        <v>37928</v>
      </c>
      <c r="D25588" s="107" t="s">
        <v>39049</v>
      </c>
    </row>
    <row r="25589" spans="1:4" ht="15">
      <c r="A25589" s="32">
        <f t="shared" si="520"/>
        <v>25585</v>
      </c>
      <c r="B25589" s="206" t="s">
        <v>420</v>
      </c>
      <c r="C25589" s="206" t="s">
        <v>37934</v>
      </c>
      <c r="D25589" s="107" t="s">
        <v>39049</v>
      </c>
    </row>
    <row r="25590" spans="1:4" ht="15">
      <c r="A25590" s="32">
        <f t="shared" si="520"/>
        <v>25586</v>
      </c>
      <c r="B25590" s="206" t="s">
        <v>37952</v>
      </c>
      <c r="C25590" s="206" t="s">
        <v>37953</v>
      </c>
      <c r="D25590" s="107" t="s">
        <v>39049</v>
      </c>
    </row>
    <row r="25591" spans="1:4" ht="15">
      <c r="A25591" s="32">
        <f t="shared" si="520"/>
        <v>25587</v>
      </c>
      <c r="B25591" s="206" t="s">
        <v>37952</v>
      </c>
      <c r="C25591" s="206" t="s">
        <v>37953</v>
      </c>
      <c r="D25591" s="107" t="s">
        <v>39049</v>
      </c>
    </row>
    <row r="25592" spans="1:4" ht="15">
      <c r="A25592" s="32">
        <f t="shared" si="520"/>
        <v>25588</v>
      </c>
      <c r="B25592" s="206" t="s">
        <v>178</v>
      </c>
      <c r="C25592" s="206" t="s">
        <v>37957</v>
      </c>
      <c r="D25592" s="107" t="s">
        <v>39049</v>
      </c>
    </row>
    <row r="25593" spans="1:4" ht="15">
      <c r="A25593" s="32">
        <f t="shared" si="520"/>
        <v>25589</v>
      </c>
      <c r="B25593" s="206" t="s">
        <v>324</v>
      </c>
      <c r="C25593" s="206" t="s">
        <v>37967</v>
      </c>
      <c r="D25593" s="107" t="s">
        <v>39049</v>
      </c>
    </row>
    <row r="25594" spans="1:4" ht="15">
      <c r="A25594" s="32">
        <f t="shared" si="520"/>
        <v>25590</v>
      </c>
      <c r="B25594" s="206" t="s">
        <v>1396</v>
      </c>
      <c r="C25594" s="206" t="s">
        <v>40871</v>
      </c>
      <c r="D25594" s="107" t="s">
        <v>39049</v>
      </c>
    </row>
    <row r="25595" spans="1:4" ht="15">
      <c r="A25595" s="32">
        <f t="shared" si="520"/>
        <v>25591</v>
      </c>
      <c r="B25595" s="206" t="s">
        <v>37976</v>
      </c>
      <c r="C25595" s="206" t="s">
        <v>37977</v>
      </c>
      <c r="D25595" s="107" t="s">
        <v>39049</v>
      </c>
    </row>
    <row r="25596" spans="1:4" ht="15">
      <c r="A25596" s="32">
        <f t="shared" si="520"/>
        <v>25592</v>
      </c>
      <c r="B25596" s="206" t="s">
        <v>437</v>
      </c>
      <c r="C25596" s="206" t="s">
        <v>38025</v>
      </c>
      <c r="D25596" s="107" t="s">
        <v>39049</v>
      </c>
    </row>
    <row r="25597" spans="1:4" ht="15">
      <c r="A25597" s="32">
        <f t="shared" si="520"/>
        <v>25593</v>
      </c>
      <c r="B25597" s="206" t="s">
        <v>564</v>
      </c>
      <c r="C25597" s="206" t="s">
        <v>38056</v>
      </c>
      <c r="D25597" s="107" t="s">
        <v>39049</v>
      </c>
    </row>
    <row r="25598" spans="1:4" ht="15">
      <c r="A25598" s="32">
        <f t="shared" si="520"/>
        <v>25594</v>
      </c>
      <c r="B25598" s="206" t="s">
        <v>38083</v>
      </c>
      <c r="C25598" s="206" t="s">
        <v>38084</v>
      </c>
      <c r="D25598" s="107" t="s">
        <v>39049</v>
      </c>
    </row>
    <row r="25599" spans="1:4" ht="15">
      <c r="A25599" s="32">
        <f t="shared" si="520"/>
        <v>25595</v>
      </c>
      <c r="B25599" s="206" t="s">
        <v>253</v>
      </c>
      <c r="C25599" s="206" t="s">
        <v>38109</v>
      </c>
      <c r="D25599" s="107" t="s">
        <v>39049</v>
      </c>
    </row>
    <row r="25600" spans="1:4" ht="15">
      <c r="A25600" s="32">
        <f t="shared" si="520"/>
        <v>25596</v>
      </c>
      <c r="B25600" s="206" t="s">
        <v>503</v>
      </c>
      <c r="C25600" s="206" t="s">
        <v>38112</v>
      </c>
      <c r="D25600" s="107" t="s">
        <v>39049</v>
      </c>
    </row>
    <row r="25601" spans="1:4" ht="15">
      <c r="A25601" s="32">
        <f t="shared" si="520"/>
        <v>25597</v>
      </c>
      <c r="B25601" s="206" t="s">
        <v>38216</v>
      </c>
      <c r="C25601" s="206" t="s">
        <v>38217</v>
      </c>
      <c r="D25601" s="107" t="s">
        <v>39049</v>
      </c>
    </row>
    <row r="25602" spans="1:4" ht="15">
      <c r="A25602" s="32">
        <f t="shared" si="520"/>
        <v>25598</v>
      </c>
      <c r="B25602" s="206" t="s">
        <v>38228</v>
      </c>
      <c r="C25602" s="206" t="s">
        <v>38229</v>
      </c>
      <c r="D25602" s="107" t="s">
        <v>39049</v>
      </c>
    </row>
    <row r="25603" spans="1:4" ht="15">
      <c r="A25603" s="32">
        <f t="shared" si="520"/>
        <v>25599</v>
      </c>
      <c r="B25603" s="206" t="s">
        <v>38228</v>
      </c>
      <c r="C25603" s="206" t="s">
        <v>38229</v>
      </c>
      <c r="D25603" s="107" t="s">
        <v>39049</v>
      </c>
    </row>
    <row r="25604" spans="1:4" ht="15">
      <c r="A25604" s="32">
        <f t="shared" si="520"/>
        <v>25600</v>
      </c>
      <c r="B25604" s="206" t="s">
        <v>40872</v>
      </c>
      <c r="C25604" s="206" t="s">
        <v>40873</v>
      </c>
      <c r="D25604" s="107" t="s">
        <v>39049</v>
      </c>
    </row>
    <row r="25605" spans="1:4" ht="15">
      <c r="A25605" s="32">
        <f t="shared" si="520"/>
        <v>25601</v>
      </c>
      <c r="B25605" s="206" t="s">
        <v>40874</v>
      </c>
      <c r="C25605" s="206" t="s">
        <v>40875</v>
      </c>
      <c r="D25605" s="107" t="s">
        <v>39049</v>
      </c>
    </row>
    <row r="25606" spans="1:4" ht="15">
      <c r="A25606" s="32">
        <f t="shared" si="520"/>
        <v>25602</v>
      </c>
      <c r="B25606" s="206" t="s">
        <v>40876</v>
      </c>
      <c r="C25606" s="206" t="s">
        <v>40877</v>
      </c>
      <c r="D25606" s="107" t="s">
        <v>39049</v>
      </c>
    </row>
    <row r="25607" spans="1:4" ht="15">
      <c r="A25607" s="32">
        <f t="shared" ref="A25607:A25670" si="521">+A25606+1</f>
        <v>25603</v>
      </c>
      <c r="B25607" s="206" t="s">
        <v>40876</v>
      </c>
      <c r="C25607" s="206" t="s">
        <v>40877</v>
      </c>
      <c r="D25607" s="107" t="s">
        <v>39049</v>
      </c>
    </row>
    <row r="25608" spans="1:4" ht="15">
      <c r="A25608" s="32">
        <f t="shared" si="521"/>
        <v>25604</v>
      </c>
      <c r="B25608" s="206" t="s">
        <v>40878</v>
      </c>
      <c r="C25608" s="206" t="s">
        <v>40879</v>
      </c>
      <c r="D25608" s="107" t="s">
        <v>39049</v>
      </c>
    </row>
    <row r="25609" spans="1:4" ht="15">
      <c r="A25609" s="32">
        <f t="shared" si="521"/>
        <v>25605</v>
      </c>
      <c r="B25609" s="206" t="s">
        <v>40878</v>
      </c>
      <c r="C25609" s="206" t="s">
        <v>40879</v>
      </c>
      <c r="D25609" s="107" t="s">
        <v>39049</v>
      </c>
    </row>
    <row r="25610" spans="1:4" ht="15">
      <c r="A25610" s="32">
        <f t="shared" si="521"/>
        <v>25606</v>
      </c>
      <c r="B25610" s="206" t="s">
        <v>3815</v>
      </c>
      <c r="C25610" s="206" t="s">
        <v>40880</v>
      </c>
      <c r="D25610" s="107" t="s">
        <v>39049</v>
      </c>
    </row>
    <row r="25611" spans="1:4" ht="15">
      <c r="A25611" s="32">
        <f t="shared" si="521"/>
        <v>25607</v>
      </c>
      <c r="B25611" s="206" t="s">
        <v>9711</v>
      </c>
      <c r="C25611" s="206" t="s">
        <v>40881</v>
      </c>
      <c r="D25611" s="107" t="s">
        <v>39049</v>
      </c>
    </row>
    <row r="25612" spans="1:4" ht="15">
      <c r="A25612" s="32">
        <f t="shared" si="521"/>
        <v>25608</v>
      </c>
      <c r="B25612" s="206" t="s">
        <v>785</v>
      </c>
      <c r="C25612" s="206" t="s">
        <v>40882</v>
      </c>
      <c r="D25612" s="107" t="s">
        <v>39049</v>
      </c>
    </row>
    <row r="25613" spans="1:4" ht="15">
      <c r="A25613" s="32">
        <f t="shared" si="521"/>
        <v>25609</v>
      </c>
      <c r="B25613" s="206" t="s">
        <v>40883</v>
      </c>
      <c r="C25613" s="206" t="s">
        <v>40884</v>
      </c>
      <c r="D25613" s="107" t="s">
        <v>39049</v>
      </c>
    </row>
    <row r="25614" spans="1:4" ht="15">
      <c r="A25614" s="32">
        <f t="shared" si="521"/>
        <v>25610</v>
      </c>
      <c r="B25614" s="206" t="s">
        <v>40883</v>
      </c>
      <c r="C25614" s="206" t="s">
        <v>40884</v>
      </c>
      <c r="D25614" s="107" t="s">
        <v>39049</v>
      </c>
    </row>
    <row r="25615" spans="1:4" ht="15">
      <c r="A25615" s="32">
        <f t="shared" si="521"/>
        <v>25611</v>
      </c>
      <c r="B25615" s="206" t="s">
        <v>174</v>
      </c>
      <c r="C25615" s="206" t="s">
        <v>40885</v>
      </c>
      <c r="D25615" s="107" t="s">
        <v>39049</v>
      </c>
    </row>
    <row r="25616" spans="1:4" ht="15">
      <c r="A25616" s="32">
        <f t="shared" si="521"/>
        <v>25612</v>
      </c>
      <c r="B25616" s="206" t="s">
        <v>40886</v>
      </c>
      <c r="C25616" s="206" t="s">
        <v>40887</v>
      </c>
      <c r="D25616" s="107" t="s">
        <v>39049</v>
      </c>
    </row>
    <row r="25617" spans="1:4" ht="15">
      <c r="A25617" s="32">
        <f t="shared" si="521"/>
        <v>25613</v>
      </c>
      <c r="B25617" s="206" t="s">
        <v>40886</v>
      </c>
      <c r="C25617" s="206" t="s">
        <v>40887</v>
      </c>
      <c r="D25617" s="107" t="s">
        <v>39049</v>
      </c>
    </row>
    <row r="25618" spans="1:4" ht="15">
      <c r="A25618" s="32">
        <f t="shared" si="521"/>
        <v>25614</v>
      </c>
      <c r="B25618" s="206" t="s">
        <v>40888</v>
      </c>
      <c r="C25618" s="206" t="s">
        <v>40889</v>
      </c>
      <c r="D25618" s="107" t="s">
        <v>39049</v>
      </c>
    </row>
    <row r="25619" spans="1:4" ht="15">
      <c r="A25619" s="32">
        <f t="shared" si="521"/>
        <v>25615</v>
      </c>
      <c r="B25619" s="206" t="s">
        <v>40890</v>
      </c>
      <c r="C25619" s="206" t="s">
        <v>40891</v>
      </c>
      <c r="D25619" s="107" t="s">
        <v>39049</v>
      </c>
    </row>
    <row r="25620" spans="1:4" ht="15">
      <c r="A25620" s="32">
        <f t="shared" si="521"/>
        <v>25616</v>
      </c>
      <c r="B25620" s="206" t="s">
        <v>40890</v>
      </c>
      <c r="C25620" s="206" t="s">
        <v>40891</v>
      </c>
      <c r="D25620" s="107" t="s">
        <v>39049</v>
      </c>
    </row>
    <row r="25621" spans="1:4" ht="15">
      <c r="A25621" s="32">
        <f t="shared" si="521"/>
        <v>25617</v>
      </c>
      <c r="B25621" s="206" t="s">
        <v>40892</v>
      </c>
      <c r="C25621" s="206" t="s">
        <v>40893</v>
      </c>
      <c r="D25621" s="107" t="s">
        <v>39049</v>
      </c>
    </row>
    <row r="25622" spans="1:4" ht="15">
      <c r="A25622" s="32">
        <f t="shared" si="521"/>
        <v>25618</v>
      </c>
      <c r="B25622" s="206" t="s">
        <v>40892</v>
      </c>
      <c r="C25622" s="206" t="s">
        <v>40893</v>
      </c>
      <c r="D25622" s="107" t="s">
        <v>39049</v>
      </c>
    </row>
    <row r="25623" spans="1:4" ht="15">
      <c r="A25623" s="32">
        <f t="shared" si="521"/>
        <v>25619</v>
      </c>
      <c r="B25623" s="206" t="s">
        <v>40894</v>
      </c>
      <c r="C25623" s="206" t="s">
        <v>40895</v>
      </c>
      <c r="D25623" s="107" t="s">
        <v>39049</v>
      </c>
    </row>
    <row r="25624" spans="1:4" ht="15">
      <c r="A25624" s="32">
        <f t="shared" si="521"/>
        <v>25620</v>
      </c>
      <c r="B25624" s="206" t="s">
        <v>40896</v>
      </c>
      <c r="C25624" s="206" t="s">
        <v>40897</v>
      </c>
      <c r="D25624" s="107" t="s">
        <v>39049</v>
      </c>
    </row>
    <row r="25625" spans="1:4" ht="15">
      <c r="A25625" s="32">
        <f t="shared" si="521"/>
        <v>25621</v>
      </c>
      <c r="B25625" s="206" t="s">
        <v>40898</v>
      </c>
      <c r="C25625" s="206" t="s">
        <v>40899</v>
      </c>
      <c r="D25625" s="107" t="s">
        <v>39049</v>
      </c>
    </row>
    <row r="25626" spans="1:4" ht="15">
      <c r="A25626" s="32">
        <f t="shared" si="521"/>
        <v>25622</v>
      </c>
      <c r="B25626" s="206" t="s">
        <v>40900</v>
      </c>
      <c r="C25626" s="206" t="s">
        <v>40901</v>
      </c>
      <c r="D25626" s="107" t="s">
        <v>39049</v>
      </c>
    </row>
    <row r="25627" spans="1:4" ht="15">
      <c r="A25627" s="32">
        <f t="shared" si="521"/>
        <v>25623</v>
      </c>
      <c r="B25627" s="206" t="s">
        <v>40902</v>
      </c>
      <c r="C25627" s="206" t="s">
        <v>40903</v>
      </c>
      <c r="D25627" s="107" t="s">
        <v>39049</v>
      </c>
    </row>
    <row r="25628" spans="1:4" ht="15">
      <c r="A25628" s="32">
        <f t="shared" si="521"/>
        <v>25624</v>
      </c>
      <c r="B25628" s="206" t="s">
        <v>40904</v>
      </c>
      <c r="C25628" s="206" t="s">
        <v>40905</v>
      </c>
      <c r="D25628" s="107" t="s">
        <v>39049</v>
      </c>
    </row>
    <row r="25629" spans="1:4" ht="15">
      <c r="A25629" s="32">
        <f t="shared" si="521"/>
        <v>25625</v>
      </c>
      <c r="B25629" s="206" t="s">
        <v>40906</v>
      </c>
      <c r="C25629" s="206" t="s">
        <v>40907</v>
      </c>
      <c r="D25629" s="107" t="s">
        <v>39049</v>
      </c>
    </row>
    <row r="25630" spans="1:4" ht="15">
      <c r="A25630" s="32">
        <f t="shared" si="521"/>
        <v>25626</v>
      </c>
      <c r="B25630" s="206" t="s">
        <v>40908</v>
      </c>
      <c r="C25630" s="206" t="s">
        <v>40909</v>
      </c>
      <c r="D25630" s="107" t="s">
        <v>39049</v>
      </c>
    </row>
    <row r="25631" spans="1:4" ht="15">
      <c r="A25631" s="32">
        <f t="shared" si="521"/>
        <v>25627</v>
      </c>
      <c r="B25631" s="206" t="s">
        <v>40910</v>
      </c>
      <c r="C25631" s="206" t="s">
        <v>40911</v>
      </c>
      <c r="D25631" s="107" t="s">
        <v>39049</v>
      </c>
    </row>
    <row r="25632" spans="1:4" ht="15">
      <c r="A25632" s="32">
        <f t="shared" si="521"/>
        <v>25628</v>
      </c>
      <c r="B25632" s="206" t="s">
        <v>40910</v>
      </c>
      <c r="C25632" s="206" t="s">
        <v>40911</v>
      </c>
      <c r="D25632" s="107" t="s">
        <v>39049</v>
      </c>
    </row>
    <row r="25633" spans="1:4" ht="15">
      <c r="A25633" s="32">
        <f t="shared" si="521"/>
        <v>25629</v>
      </c>
      <c r="B25633" s="206" t="s">
        <v>1159</v>
      </c>
      <c r="C25633" s="206" t="s">
        <v>40912</v>
      </c>
      <c r="D25633" s="107" t="s">
        <v>39049</v>
      </c>
    </row>
    <row r="25634" spans="1:4" ht="15">
      <c r="A25634" s="32">
        <f t="shared" si="521"/>
        <v>25630</v>
      </c>
      <c r="B25634" s="206" t="s">
        <v>1159</v>
      </c>
      <c r="C25634" s="206" t="s">
        <v>40912</v>
      </c>
      <c r="D25634" s="107" t="s">
        <v>39049</v>
      </c>
    </row>
    <row r="25635" spans="1:4" ht="15">
      <c r="A25635" s="32">
        <f t="shared" si="521"/>
        <v>25631</v>
      </c>
      <c r="B25635" s="206" t="s">
        <v>40913</v>
      </c>
      <c r="C25635" s="206" t="s">
        <v>40914</v>
      </c>
      <c r="D25635" s="107" t="s">
        <v>39049</v>
      </c>
    </row>
    <row r="25636" spans="1:4" ht="15">
      <c r="A25636" s="32">
        <f t="shared" si="521"/>
        <v>25632</v>
      </c>
      <c r="B25636" s="206" t="s">
        <v>40915</v>
      </c>
      <c r="C25636" s="206" t="s">
        <v>40916</v>
      </c>
      <c r="D25636" s="107" t="s">
        <v>39049</v>
      </c>
    </row>
    <row r="25637" spans="1:4" ht="15">
      <c r="A25637" s="32">
        <f t="shared" si="521"/>
        <v>25633</v>
      </c>
      <c r="B25637" s="206" t="s">
        <v>33336</v>
      </c>
      <c r="C25637" s="206" t="s">
        <v>40917</v>
      </c>
      <c r="D25637" s="107" t="s">
        <v>39049</v>
      </c>
    </row>
    <row r="25638" spans="1:4" ht="15">
      <c r="A25638" s="32">
        <f t="shared" si="521"/>
        <v>25634</v>
      </c>
      <c r="B25638" s="206" t="s">
        <v>40918</v>
      </c>
      <c r="C25638" s="206" t="s">
        <v>40919</v>
      </c>
      <c r="D25638" s="107" t="s">
        <v>39049</v>
      </c>
    </row>
    <row r="25639" spans="1:4" ht="15">
      <c r="A25639" s="32">
        <f t="shared" si="521"/>
        <v>25635</v>
      </c>
      <c r="B25639" s="206" t="s">
        <v>40918</v>
      </c>
      <c r="C25639" s="206" t="s">
        <v>40919</v>
      </c>
      <c r="D25639" s="107" t="s">
        <v>39049</v>
      </c>
    </row>
    <row r="25640" spans="1:4" ht="15">
      <c r="A25640" s="32">
        <f t="shared" si="521"/>
        <v>25636</v>
      </c>
      <c r="B25640" s="206" t="s">
        <v>40920</v>
      </c>
      <c r="C25640" s="206" t="s">
        <v>40921</v>
      </c>
      <c r="D25640" s="107" t="s">
        <v>39049</v>
      </c>
    </row>
    <row r="25641" spans="1:4" ht="15">
      <c r="A25641" s="32">
        <f t="shared" si="521"/>
        <v>25637</v>
      </c>
      <c r="B25641" s="206" t="s">
        <v>40920</v>
      </c>
      <c r="C25641" s="206" t="s">
        <v>40921</v>
      </c>
      <c r="D25641" s="107" t="s">
        <v>39049</v>
      </c>
    </row>
    <row r="25642" spans="1:4" ht="15">
      <c r="A25642" s="32">
        <f t="shared" si="521"/>
        <v>25638</v>
      </c>
      <c r="B25642" s="206" t="s">
        <v>209</v>
      </c>
      <c r="C25642" s="206" t="s">
        <v>40922</v>
      </c>
      <c r="D25642" s="107" t="s">
        <v>39049</v>
      </c>
    </row>
    <row r="25643" spans="1:4" ht="15">
      <c r="A25643" s="32">
        <f t="shared" si="521"/>
        <v>25639</v>
      </c>
      <c r="B25643" s="206" t="s">
        <v>40923</v>
      </c>
      <c r="C25643" s="206" t="s">
        <v>40924</v>
      </c>
      <c r="D25643" s="107" t="s">
        <v>39049</v>
      </c>
    </row>
    <row r="25644" spans="1:4" ht="15">
      <c r="A25644" s="32">
        <f t="shared" si="521"/>
        <v>25640</v>
      </c>
      <c r="B25644" s="206" t="s">
        <v>40923</v>
      </c>
      <c r="C25644" s="206" t="s">
        <v>40924</v>
      </c>
      <c r="D25644" s="107" t="s">
        <v>39049</v>
      </c>
    </row>
    <row r="25645" spans="1:4" ht="15">
      <c r="A25645" s="32">
        <f t="shared" si="521"/>
        <v>25641</v>
      </c>
      <c r="B25645" s="206" t="s">
        <v>6979</v>
      </c>
      <c r="C25645" s="206" t="s">
        <v>40925</v>
      </c>
      <c r="D25645" s="107" t="s">
        <v>39049</v>
      </c>
    </row>
    <row r="25646" spans="1:4" ht="15">
      <c r="A25646" s="32">
        <f t="shared" si="521"/>
        <v>25642</v>
      </c>
      <c r="B25646" s="206" t="s">
        <v>40926</v>
      </c>
      <c r="C25646" s="206" t="s">
        <v>40927</v>
      </c>
      <c r="D25646" s="107" t="s">
        <v>39049</v>
      </c>
    </row>
    <row r="25647" spans="1:4" ht="15">
      <c r="A25647" s="32">
        <f t="shared" si="521"/>
        <v>25643</v>
      </c>
      <c r="B25647" s="206" t="s">
        <v>40928</v>
      </c>
      <c r="C25647" s="206" t="s">
        <v>40929</v>
      </c>
      <c r="D25647" s="107" t="s">
        <v>39049</v>
      </c>
    </row>
    <row r="25648" spans="1:4" ht="15">
      <c r="A25648" s="32">
        <f t="shared" si="521"/>
        <v>25644</v>
      </c>
      <c r="B25648" s="206" t="s">
        <v>40930</v>
      </c>
      <c r="C25648" s="206" t="s">
        <v>40931</v>
      </c>
      <c r="D25648" s="107" t="s">
        <v>39049</v>
      </c>
    </row>
    <row r="25649" spans="1:4" ht="15">
      <c r="A25649" s="32">
        <f t="shared" si="521"/>
        <v>25645</v>
      </c>
      <c r="B25649" s="206" t="s">
        <v>40932</v>
      </c>
      <c r="C25649" s="206" t="s">
        <v>40933</v>
      </c>
      <c r="D25649" s="107" t="s">
        <v>39049</v>
      </c>
    </row>
    <row r="25650" spans="1:4" ht="15">
      <c r="A25650" s="32">
        <f t="shared" si="521"/>
        <v>25646</v>
      </c>
      <c r="B25650" s="206" t="s">
        <v>430</v>
      </c>
      <c r="C25650" s="206" t="s">
        <v>40934</v>
      </c>
      <c r="D25650" s="107" t="s">
        <v>39049</v>
      </c>
    </row>
    <row r="25651" spans="1:4" ht="15">
      <c r="A25651" s="32">
        <f t="shared" si="521"/>
        <v>25647</v>
      </c>
      <c r="B25651" s="206" t="s">
        <v>430</v>
      </c>
      <c r="C25651" s="206" t="s">
        <v>40934</v>
      </c>
      <c r="D25651" s="107" t="s">
        <v>39049</v>
      </c>
    </row>
    <row r="25652" spans="1:4" ht="15">
      <c r="A25652" s="32">
        <f t="shared" si="521"/>
        <v>25648</v>
      </c>
      <c r="B25652" s="206" t="s">
        <v>248</v>
      </c>
      <c r="C25652" s="206" t="s">
        <v>38483</v>
      </c>
      <c r="D25652" s="107" t="s">
        <v>39049</v>
      </c>
    </row>
    <row r="25653" spans="1:4" ht="15">
      <c r="A25653" s="32">
        <f t="shared" si="521"/>
        <v>25649</v>
      </c>
      <c r="B25653" s="206" t="s">
        <v>6351</v>
      </c>
      <c r="C25653" s="206" t="s">
        <v>40935</v>
      </c>
      <c r="D25653" s="107" t="s">
        <v>39049</v>
      </c>
    </row>
    <row r="25654" spans="1:4" ht="15">
      <c r="A25654" s="32">
        <f t="shared" si="521"/>
        <v>25650</v>
      </c>
      <c r="B25654" s="206" t="s">
        <v>6351</v>
      </c>
      <c r="C25654" s="206" t="s">
        <v>40935</v>
      </c>
      <c r="D25654" s="107" t="s">
        <v>39049</v>
      </c>
    </row>
    <row r="25655" spans="1:4" ht="15">
      <c r="A25655" s="32">
        <f t="shared" si="521"/>
        <v>25651</v>
      </c>
      <c r="B25655" s="206" t="s">
        <v>16926</v>
      </c>
      <c r="C25655" s="206" t="s">
        <v>40936</v>
      </c>
      <c r="D25655" s="107" t="s">
        <v>39049</v>
      </c>
    </row>
    <row r="25656" spans="1:4" ht="15">
      <c r="A25656" s="32">
        <f t="shared" si="521"/>
        <v>25652</v>
      </c>
      <c r="B25656" s="206" t="s">
        <v>16926</v>
      </c>
      <c r="C25656" s="206" t="s">
        <v>40936</v>
      </c>
      <c r="D25656" s="107" t="s">
        <v>39049</v>
      </c>
    </row>
    <row r="25657" spans="1:4" ht="15">
      <c r="A25657" s="32">
        <f t="shared" si="521"/>
        <v>25653</v>
      </c>
      <c r="B25657" s="206" t="s">
        <v>14039</v>
      </c>
      <c r="C25657" s="206" t="s">
        <v>40937</v>
      </c>
      <c r="D25657" s="107" t="s">
        <v>39049</v>
      </c>
    </row>
    <row r="25658" spans="1:4" ht="15">
      <c r="A25658" s="32">
        <f t="shared" si="521"/>
        <v>25654</v>
      </c>
      <c r="B25658" s="206" t="s">
        <v>4218</v>
      </c>
      <c r="C25658" s="206" t="s">
        <v>40938</v>
      </c>
      <c r="D25658" s="107" t="s">
        <v>39049</v>
      </c>
    </row>
    <row r="25659" spans="1:4" ht="15">
      <c r="A25659" s="32">
        <f t="shared" si="521"/>
        <v>25655</v>
      </c>
      <c r="B25659" s="206" t="s">
        <v>40939</v>
      </c>
      <c r="C25659" s="206" t="s">
        <v>40940</v>
      </c>
      <c r="D25659" s="107" t="s">
        <v>39049</v>
      </c>
    </row>
    <row r="25660" spans="1:4" ht="15">
      <c r="A25660" s="32">
        <f t="shared" si="521"/>
        <v>25656</v>
      </c>
      <c r="B25660" s="206" t="s">
        <v>40941</v>
      </c>
      <c r="C25660" s="206" t="s">
        <v>40942</v>
      </c>
      <c r="D25660" s="107" t="s">
        <v>39049</v>
      </c>
    </row>
    <row r="25661" spans="1:4" ht="15">
      <c r="A25661" s="32">
        <f t="shared" si="521"/>
        <v>25657</v>
      </c>
      <c r="B25661" s="206" t="s">
        <v>40943</v>
      </c>
      <c r="C25661" s="206" t="s">
        <v>40944</v>
      </c>
      <c r="D25661" s="107" t="s">
        <v>39049</v>
      </c>
    </row>
    <row r="25662" spans="1:4" ht="15">
      <c r="A25662" s="32">
        <f t="shared" si="521"/>
        <v>25658</v>
      </c>
      <c r="B25662" s="206" t="s">
        <v>292</v>
      </c>
      <c r="C25662" s="206" t="s">
        <v>40945</v>
      </c>
      <c r="D25662" s="107" t="s">
        <v>39049</v>
      </c>
    </row>
    <row r="25663" spans="1:4" ht="15">
      <c r="A25663" s="32">
        <f t="shared" si="521"/>
        <v>25659</v>
      </c>
      <c r="B25663" s="206" t="s">
        <v>34223</v>
      </c>
      <c r="C25663" s="206" t="s">
        <v>40946</v>
      </c>
      <c r="D25663" s="107" t="s">
        <v>39049</v>
      </c>
    </row>
    <row r="25664" spans="1:4" ht="15">
      <c r="A25664" s="32">
        <f t="shared" si="521"/>
        <v>25660</v>
      </c>
      <c r="B25664" s="206" t="s">
        <v>377</v>
      </c>
      <c r="C25664" s="206" t="s">
        <v>40947</v>
      </c>
      <c r="D25664" s="107" t="s">
        <v>39049</v>
      </c>
    </row>
    <row r="25665" spans="1:4" ht="15">
      <c r="A25665" s="32">
        <f t="shared" si="521"/>
        <v>25661</v>
      </c>
      <c r="B25665" s="206" t="s">
        <v>40948</v>
      </c>
      <c r="C25665" s="206" t="s">
        <v>10085</v>
      </c>
      <c r="D25665" s="107" t="s">
        <v>39049</v>
      </c>
    </row>
    <row r="25666" spans="1:4" ht="15">
      <c r="A25666" s="32">
        <f t="shared" si="521"/>
        <v>25662</v>
      </c>
      <c r="B25666" s="206" t="s">
        <v>32957</v>
      </c>
      <c r="C25666" s="206" t="s">
        <v>40949</v>
      </c>
      <c r="D25666" s="107" t="s">
        <v>39049</v>
      </c>
    </row>
    <row r="25667" spans="1:4" ht="15">
      <c r="A25667" s="32">
        <f t="shared" si="521"/>
        <v>25663</v>
      </c>
      <c r="B25667" s="206" t="s">
        <v>4386</v>
      </c>
      <c r="C25667" s="206" t="s">
        <v>40950</v>
      </c>
      <c r="D25667" s="107" t="s">
        <v>39049</v>
      </c>
    </row>
    <row r="25668" spans="1:4" ht="15">
      <c r="A25668" s="32">
        <f t="shared" si="521"/>
        <v>25664</v>
      </c>
      <c r="B25668" s="206" t="s">
        <v>40951</v>
      </c>
      <c r="C25668" s="206" t="s">
        <v>40952</v>
      </c>
      <c r="D25668" s="107" t="s">
        <v>39049</v>
      </c>
    </row>
    <row r="25669" spans="1:4" ht="15">
      <c r="A25669" s="32">
        <f t="shared" si="521"/>
        <v>25665</v>
      </c>
      <c r="B25669" s="206" t="s">
        <v>516</v>
      </c>
      <c r="C25669" s="206" t="s">
        <v>40953</v>
      </c>
      <c r="D25669" s="107" t="s">
        <v>39049</v>
      </c>
    </row>
    <row r="25670" spans="1:4" ht="15">
      <c r="A25670" s="32">
        <f t="shared" si="521"/>
        <v>25666</v>
      </c>
      <c r="B25670" s="206" t="s">
        <v>567</v>
      </c>
      <c r="C25670" s="206" t="s">
        <v>40954</v>
      </c>
      <c r="D25670" s="107" t="s">
        <v>39049</v>
      </c>
    </row>
    <row r="25671" spans="1:4" ht="15">
      <c r="A25671" s="32">
        <f t="shared" ref="A25671:A25734" si="522">+A25670+1</f>
        <v>25667</v>
      </c>
      <c r="B25671" s="206" t="s">
        <v>567</v>
      </c>
      <c r="C25671" s="206" t="s">
        <v>40954</v>
      </c>
      <c r="D25671" s="107" t="s">
        <v>39049</v>
      </c>
    </row>
    <row r="25672" spans="1:4" ht="15">
      <c r="A25672" s="32">
        <f t="shared" si="522"/>
        <v>25668</v>
      </c>
      <c r="B25672" s="206" t="s">
        <v>40955</v>
      </c>
      <c r="C25672" s="206" t="s">
        <v>40956</v>
      </c>
      <c r="D25672" s="107" t="s">
        <v>39049</v>
      </c>
    </row>
    <row r="25673" spans="1:4" ht="15">
      <c r="A25673" s="32">
        <f t="shared" si="522"/>
        <v>25669</v>
      </c>
      <c r="B25673" s="206" t="s">
        <v>1098</v>
      </c>
      <c r="C25673" s="206" t="s">
        <v>40957</v>
      </c>
      <c r="D25673" s="107" t="s">
        <v>39049</v>
      </c>
    </row>
    <row r="25674" spans="1:4" ht="15">
      <c r="A25674" s="32">
        <f t="shared" si="522"/>
        <v>25670</v>
      </c>
      <c r="B25674" s="206" t="s">
        <v>1098</v>
      </c>
      <c r="C25674" s="206" t="s">
        <v>40957</v>
      </c>
      <c r="D25674" s="107" t="s">
        <v>39049</v>
      </c>
    </row>
    <row r="25675" spans="1:4" ht="15">
      <c r="A25675" s="32">
        <f t="shared" si="522"/>
        <v>25671</v>
      </c>
      <c r="B25675" s="206" t="s">
        <v>40958</v>
      </c>
      <c r="C25675" s="206" t="s">
        <v>40959</v>
      </c>
      <c r="D25675" s="107" t="s">
        <v>39049</v>
      </c>
    </row>
    <row r="25676" spans="1:4" ht="15">
      <c r="A25676" s="32">
        <f t="shared" si="522"/>
        <v>25672</v>
      </c>
      <c r="B25676" s="206" t="s">
        <v>40960</v>
      </c>
      <c r="C25676" s="206" t="s">
        <v>40961</v>
      </c>
      <c r="D25676" s="107" t="s">
        <v>39049</v>
      </c>
    </row>
    <row r="25677" spans="1:4" ht="15">
      <c r="A25677" s="32">
        <f t="shared" si="522"/>
        <v>25673</v>
      </c>
      <c r="B25677" s="206" t="s">
        <v>40960</v>
      </c>
      <c r="C25677" s="206" t="s">
        <v>40961</v>
      </c>
      <c r="D25677" s="107" t="s">
        <v>39049</v>
      </c>
    </row>
    <row r="25678" spans="1:4" ht="15">
      <c r="A25678" s="32">
        <f t="shared" si="522"/>
        <v>25674</v>
      </c>
      <c r="B25678" s="206" t="s">
        <v>40962</v>
      </c>
      <c r="C25678" s="206" t="s">
        <v>40963</v>
      </c>
      <c r="D25678" s="107" t="s">
        <v>39049</v>
      </c>
    </row>
    <row r="25679" spans="1:4" ht="15">
      <c r="A25679" s="32">
        <f t="shared" si="522"/>
        <v>25675</v>
      </c>
      <c r="B25679" s="206" t="s">
        <v>387</v>
      </c>
      <c r="C25679" s="206" t="s">
        <v>40964</v>
      </c>
      <c r="D25679" s="107" t="s">
        <v>39049</v>
      </c>
    </row>
    <row r="25680" spans="1:4" ht="15">
      <c r="A25680" s="32">
        <f t="shared" si="522"/>
        <v>25676</v>
      </c>
      <c r="B25680" s="206" t="s">
        <v>40965</v>
      </c>
      <c r="C25680" s="206" t="s">
        <v>40966</v>
      </c>
      <c r="D25680" s="107" t="s">
        <v>39049</v>
      </c>
    </row>
    <row r="25681" spans="1:4" ht="15">
      <c r="A25681" s="32">
        <f t="shared" si="522"/>
        <v>25677</v>
      </c>
      <c r="B25681" s="206" t="s">
        <v>921</v>
      </c>
      <c r="C25681" s="206" t="s">
        <v>40967</v>
      </c>
      <c r="D25681" s="107" t="s">
        <v>39049</v>
      </c>
    </row>
    <row r="25682" spans="1:4" ht="15">
      <c r="A25682" s="32">
        <f t="shared" si="522"/>
        <v>25678</v>
      </c>
      <c r="B25682" s="206" t="s">
        <v>18169</v>
      </c>
      <c r="C25682" s="206" t="s">
        <v>40968</v>
      </c>
      <c r="D25682" s="107" t="s">
        <v>39049</v>
      </c>
    </row>
    <row r="25683" spans="1:4" ht="15">
      <c r="A25683" s="32">
        <f t="shared" si="522"/>
        <v>25679</v>
      </c>
      <c r="B25683" s="206" t="s">
        <v>40969</v>
      </c>
      <c r="C25683" s="206" t="s">
        <v>40970</v>
      </c>
      <c r="D25683" s="107" t="s">
        <v>39049</v>
      </c>
    </row>
    <row r="25684" spans="1:4" ht="15">
      <c r="A25684" s="32">
        <f t="shared" si="522"/>
        <v>25680</v>
      </c>
      <c r="B25684" s="206" t="s">
        <v>1636</v>
      </c>
      <c r="C25684" s="206" t="s">
        <v>40971</v>
      </c>
      <c r="D25684" s="107" t="s">
        <v>39049</v>
      </c>
    </row>
    <row r="25685" spans="1:4" ht="15">
      <c r="A25685" s="32">
        <f t="shared" si="522"/>
        <v>25681</v>
      </c>
      <c r="B25685" s="206" t="s">
        <v>7657</v>
      </c>
      <c r="C25685" s="206" t="s">
        <v>40972</v>
      </c>
      <c r="D25685" s="107" t="s">
        <v>39049</v>
      </c>
    </row>
    <row r="25686" spans="1:4" ht="15">
      <c r="A25686" s="32">
        <f t="shared" si="522"/>
        <v>25682</v>
      </c>
      <c r="B25686" s="206" t="s">
        <v>40973</v>
      </c>
      <c r="C25686" s="206" t="s">
        <v>40974</v>
      </c>
      <c r="D25686" s="107" t="s">
        <v>39049</v>
      </c>
    </row>
    <row r="25687" spans="1:4" ht="15">
      <c r="A25687" s="32">
        <f t="shared" si="522"/>
        <v>25683</v>
      </c>
      <c r="B25687" s="206" t="s">
        <v>40975</v>
      </c>
      <c r="C25687" s="206" t="s">
        <v>40976</v>
      </c>
      <c r="D25687" s="107" t="s">
        <v>39049</v>
      </c>
    </row>
    <row r="25688" spans="1:4" ht="15">
      <c r="A25688" s="32">
        <f t="shared" si="522"/>
        <v>25684</v>
      </c>
      <c r="B25688" s="206" t="s">
        <v>40977</v>
      </c>
      <c r="C25688" s="206" t="s">
        <v>40978</v>
      </c>
      <c r="D25688" s="107" t="s">
        <v>39049</v>
      </c>
    </row>
    <row r="25689" spans="1:4" ht="15">
      <c r="A25689" s="32">
        <f t="shared" si="522"/>
        <v>25685</v>
      </c>
      <c r="B25689" s="206" t="s">
        <v>40979</v>
      </c>
      <c r="C25689" s="206" t="s">
        <v>40980</v>
      </c>
      <c r="D25689" s="107" t="s">
        <v>39049</v>
      </c>
    </row>
    <row r="25690" spans="1:4" ht="15">
      <c r="A25690" s="32">
        <f t="shared" si="522"/>
        <v>25686</v>
      </c>
      <c r="B25690" s="206" t="s">
        <v>40979</v>
      </c>
      <c r="C25690" s="206" t="s">
        <v>40980</v>
      </c>
      <c r="D25690" s="107" t="s">
        <v>39049</v>
      </c>
    </row>
    <row r="25691" spans="1:4" ht="15">
      <c r="A25691" s="32">
        <f t="shared" si="522"/>
        <v>25687</v>
      </c>
      <c r="B25691" s="206" t="s">
        <v>430</v>
      </c>
      <c r="C25691" s="206" t="s">
        <v>12131</v>
      </c>
      <c r="D25691" s="107" t="s">
        <v>39049</v>
      </c>
    </row>
    <row r="25692" spans="1:4" ht="15">
      <c r="A25692" s="32">
        <f t="shared" si="522"/>
        <v>25688</v>
      </c>
      <c r="B25692" s="206" t="s">
        <v>40981</v>
      </c>
      <c r="C25692" s="206" t="s">
        <v>40982</v>
      </c>
      <c r="D25692" s="107" t="s">
        <v>39049</v>
      </c>
    </row>
    <row r="25693" spans="1:4" ht="15">
      <c r="A25693" s="32">
        <f t="shared" si="522"/>
        <v>25689</v>
      </c>
      <c r="B25693" s="206" t="s">
        <v>40983</v>
      </c>
      <c r="C25693" s="206" t="s">
        <v>40984</v>
      </c>
      <c r="D25693" s="107" t="s">
        <v>39049</v>
      </c>
    </row>
    <row r="25694" spans="1:4" ht="15">
      <c r="A25694" s="32">
        <f t="shared" si="522"/>
        <v>25690</v>
      </c>
      <c r="B25694" s="206" t="s">
        <v>40983</v>
      </c>
      <c r="C25694" s="206" t="s">
        <v>40984</v>
      </c>
      <c r="D25694" s="107" t="s">
        <v>39049</v>
      </c>
    </row>
    <row r="25695" spans="1:4" ht="15">
      <c r="A25695" s="32">
        <f t="shared" si="522"/>
        <v>25691</v>
      </c>
      <c r="B25695" s="206" t="s">
        <v>40985</v>
      </c>
      <c r="C25695" s="206" t="s">
        <v>40986</v>
      </c>
      <c r="D25695" s="107" t="s">
        <v>39049</v>
      </c>
    </row>
    <row r="25696" spans="1:4" ht="15">
      <c r="A25696" s="32">
        <f t="shared" si="522"/>
        <v>25692</v>
      </c>
      <c r="B25696" s="206" t="s">
        <v>40987</v>
      </c>
      <c r="C25696" s="206" t="s">
        <v>40988</v>
      </c>
      <c r="D25696" s="107" t="s">
        <v>39049</v>
      </c>
    </row>
    <row r="25697" spans="1:4" ht="15">
      <c r="A25697" s="32">
        <f t="shared" si="522"/>
        <v>25693</v>
      </c>
      <c r="B25697" s="206" t="s">
        <v>40989</v>
      </c>
      <c r="C25697" s="206" t="s">
        <v>40990</v>
      </c>
      <c r="D25697" s="107" t="s">
        <v>39049</v>
      </c>
    </row>
    <row r="25698" spans="1:4" ht="15">
      <c r="A25698" s="32">
        <f t="shared" si="522"/>
        <v>25694</v>
      </c>
      <c r="B25698" s="206" t="s">
        <v>11812</v>
      </c>
      <c r="C25698" s="206" t="s">
        <v>40991</v>
      </c>
      <c r="D25698" s="107" t="s">
        <v>39049</v>
      </c>
    </row>
    <row r="25699" spans="1:4" ht="15">
      <c r="A25699" s="32">
        <f t="shared" si="522"/>
        <v>25695</v>
      </c>
      <c r="B25699" s="206" t="s">
        <v>11812</v>
      </c>
      <c r="C25699" s="206" t="s">
        <v>40991</v>
      </c>
      <c r="D25699" s="107" t="s">
        <v>39049</v>
      </c>
    </row>
    <row r="25700" spans="1:4" ht="15">
      <c r="A25700" s="32">
        <f t="shared" si="522"/>
        <v>25696</v>
      </c>
      <c r="B25700" s="206" t="s">
        <v>40992</v>
      </c>
      <c r="C25700" s="206" t="s">
        <v>40993</v>
      </c>
      <c r="D25700" s="107" t="s">
        <v>39049</v>
      </c>
    </row>
    <row r="25701" spans="1:4" ht="15">
      <c r="A25701" s="32">
        <f t="shared" si="522"/>
        <v>25697</v>
      </c>
      <c r="B25701" s="206" t="s">
        <v>40994</v>
      </c>
      <c r="C25701" s="206" t="s">
        <v>40995</v>
      </c>
      <c r="D25701" s="107" t="s">
        <v>39049</v>
      </c>
    </row>
    <row r="25702" spans="1:4" ht="15">
      <c r="A25702" s="32">
        <f t="shared" si="522"/>
        <v>25698</v>
      </c>
      <c r="B25702" s="206" t="s">
        <v>40994</v>
      </c>
      <c r="C25702" s="206" t="s">
        <v>40995</v>
      </c>
      <c r="D25702" s="107" t="s">
        <v>39049</v>
      </c>
    </row>
    <row r="25703" spans="1:4" ht="15">
      <c r="A25703" s="32">
        <f t="shared" si="522"/>
        <v>25699</v>
      </c>
      <c r="B25703" s="206" t="s">
        <v>40996</v>
      </c>
      <c r="C25703" s="206" t="s">
        <v>40997</v>
      </c>
      <c r="D25703" s="107" t="s">
        <v>39049</v>
      </c>
    </row>
    <row r="25704" spans="1:4" ht="15">
      <c r="A25704" s="32">
        <f t="shared" si="522"/>
        <v>25700</v>
      </c>
      <c r="B25704" s="206" t="s">
        <v>40998</v>
      </c>
      <c r="C25704" s="206" t="s">
        <v>40999</v>
      </c>
      <c r="D25704" s="107" t="s">
        <v>39049</v>
      </c>
    </row>
    <row r="25705" spans="1:4" ht="15">
      <c r="A25705" s="32">
        <f t="shared" si="522"/>
        <v>25701</v>
      </c>
      <c r="B25705" s="206" t="s">
        <v>41000</v>
      </c>
      <c r="C25705" s="206" t="s">
        <v>41001</v>
      </c>
      <c r="D25705" s="107" t="s">
        <v>39049</v>
      </c>
    </row>
    <row r="25706" spans="1:4" ht="15">
      <c r="A25706" s="32">
        <f t="shared" si="522"/>
        <v>25702</v>
      </c>
      <c r="B25706" s="206" t="s">
        <v>41000</v>
      </c>
      <c r="C25706" s="206" t="s">
        <v>41001</v>
      </c>
      <c r="D25706" s="107" t="s">
        <v>39049</v>
      </c>
    </row>
    <row r="25707" spans="1:4" ht="15">
      <c r="A25707" s="32">
        <f t="shared" si="522"/>
        <v>25703</v>
      </c>
      <c r="B25707" s="206" t="s">
        <v>2826</v>
      </c>
      <c r="C25707" s="206" t="s">
        <v>41002</v>
      </c>
      <c r="D25707" s="107" t="s">
        <v>39049</v>
      </c>
    </row>
    <row r="25708" spans="1:4" ht="15">
      <c r="A25708" s="32">
        <f t="shared" si="522"/>
        <v>25704</v>
      </c>
      <c r="B25708" s="206" t="s">
        <v>41003</v>
      </c>
      <c r="C25708" s="206" t="s">
        <v>1216</v>
      </c>
      <c r="D25708" s="107" t="s">
        <v>39049</v>
      </c>
    </row>
    <row r="25709" spans="1:4" ht="15">
      <c r="A25709" s="32">
        <f t="shared" si="522"/>
        <v>25705</v>
      </c>
      <c r="B25709" s="206" t="s">
        <v>526</v>
      </c>
      <c r="C25709" s="206" t="s">
        <v>41004</v>
      </c>
      <c r="D25709" s="107" t="s">
        <v>39049</v>
      </c>
    </row>
    <row r="25710" spans="1:4" ht="15">
      <c r="A25710" s="32">
        <f t="shared" si="522"/>
        <v>25706</v>
      </c>
      <c r="B25710" s="206" t="s">
        <v>41005</v>
      </c>
      <c r="C25710" s="206" t="s">
        <v>41006</v>
      </c>
      <c r="D25710" s="107" t="s">
        <v>39049</v>
      </c>
    </row>
    <row r="25711" spans="1:4" ht="15">
      <c r="A25711" s="32">
        <f t="shared" si="522"/>
        <v>25707</v>
      </c>
      <c r="B25711" s="206" t="s">
        <v>4009</v>
      </c>
      <c r="C25711" s="206" t="s">
        <v>41007</v>
      </c>
      <c r="D25711" s="107" t="s">
        <v>39049</v>
      </c>
    </row>
    <row r="25712" spans="1:4" ht="15">
      <c r="A25712" s="32">
        <f t="shared" si="522"/>
        <v>25708</v>
      </c>
      <c r="B25712" s="206" t="s">
        <v>41008</v>
      </c>
      <c r="C25712" s="206" t="s">
        <v>41009</v>
      </c>
      <c r="D25712" s="107" t="s">
        <v>39049</v>
      </c>
    </row>
    <row r="25713" spans="1:4" ht="15">
      <c r="A25713" s="32">
        <f t="shared" si="522"/>
        <v>25709</v>
      </c>
      <c r="B25713" s="206" t="s">
        <v>7372</v>
      </c>
      <c r="C25713" s="206" t="s">
        <v>41010</v>
      </c>
      <c r="D25713" s="107" t="s">
        <v>39049</v>
      </c>
    </row>
    <row r="25714" spans="1:4" ht="15">
      <c r="A25714" s="32">
        <f t="shared" si="522"/>
        <v>25710</v>
      </c>
      <c r="B25714" s="206" t="s">
        <v>7372</v>
      </c>
      <c r="C25714" s="206" t="s">
        <v>41010</v>
      </c>
      <c r="D25714" s="107" t="s">
        <v>39049</v>
      </c>
    </row>
    <row r="25715" spans="1:4" ht="15">
      <c r="A25715" s="32">
        <f t="shared" si="522"/>
        <v>25711</v>
      </c>
      <c r="B25715" s="206" t="s">
        <v>41011</v>
      </c>
      <c r="C25715" s="206" t="s">
        <v>41012</v>
      </c>
      <c r="D25715" s="107" t="s">
        <v>39049</v>
      </c>
    </row>
    <row r="25716" spans="1:4" ht="15">
      <c r="A25716" s="32">
        <f t="shared" si="522"/>
        <v>25712</v>
      </c>
      <c r="B25716" s="206" t="s">
        <v>641</v>
      </c>
      <c r="C25716" s="206" t="s">
        <v>41013</v>
      </c>
      <c r="D25716" s="107" t="s">
        <v>39049</v>
      </c>
    </row>
    <row r="25717" spans="1:4" ht="15">
      <c r="A25717" s="32">
        <f t="shared" si="522"/>
        <v>25713</v>
      </c>
      <c r="B25717" s="206" t="s">
        <v>41014</v>
      </c>
      <c r="C25717" s="206" t="s">
        <v>41015</v>
      </c>
      <c r="D25717" s="107" t="s">
        <v>39049</v>
      </c>
    </row>
    <row r="25718" spans="1:4" ht="15">
      <c r="A25718" s="32">
        <f t="shared" si="522"/>
        <v>25714</v>
      </c>
      <c r="B25718" s="206" t="s">
        <v>7818</v>
      </c>
      <c r="C25718" s="206" t="s">
        <v>41016</v>
      </c>
      <c r="D25718" s="107" t="s">
        <v>39049</v>
      </c>
    </row>
    <row r="25719" spans="1:4" ht="15">
      <c r="A25719" s="32">
        <f t="shared" si="522"/>
        <v>25715</v>
      </c>
      <c r="B25719" s="206" t="s">
        <v>41017</v>
      </c>
      <c r="C25719" s="206" t="s">
        <v>41018</v>
      </c>
      <c r="D25719" s="107" t="s">
        <v>39049</v>
      </c>
    </row>
    <row r="25720" spans="1:4" ht="15">
      <c r="A25720" s="32">
        <f t="shared" si="522"/>
        <v>25716</v>
      </c>
      <c r="B25720" s="206" t="s">
        <v>41019</v>
      </c>
      <c r="C25720" s="206" t="s">
        <v>19383</v>
      </c>
      <c r="D25720" s="107" t="s">
        <v>39049</v>
      </c>
    </row>
    <row r="25721" spans="1:4" ht="15">
      <c r="A25721" s="32">
        <f t="shared" si="522"/>
        <v>25717</v>
      </c>
      <c r="B25721" s="206" t="s">
        <v>3932</v>
      </c>
      <c r="C25721" s="206" t="s">
        <v>41020</v>
      </c>
      <c r="D25721" s="107" t="s">
        <v>39049</v>
      </c>
    </row>
    <row r="25722" spans="1:4" ht="15">
      <c r="A25722" s="32">
        <f t="shared" si="522"/>
        <v>25718</v>
      </c>
      <c r="B25722" s="206" t="s">
        <v>41021</v>
      </c>
      <c r="C25722" s="206" t="s">
        <v>41022</v>
      </c>
      <c r="D25722" s="107" t="s">
        <v>39049</v>
      </c>
    </row>
    <row r="25723" spans="1:4" ht="15">
      <c r="A25723" s="32">
        <f t="shared" si="522"/>
        <v>25719</v>
      </c>
      <c r="B25723" s="206" t="s">
        <v>41021</v>
      </c>
      <c r="C25723" s="206" t="s">
        <v>41022</v>
      </c>
      <c r="D25723" s="107" t="s">
        <v>39049</v>
      </c>
    </row>
    <row r="25724" spans="1:4" ht="15">
      <c r="A25724" s="32">
        <f t="shared" si="522"/>
        <v>25720</v>
      </c>
      <c r="B25724" s="206" t="s">
        <v>41023</v>
      </c>
      <c r="C25724" s="206" t="s">
        <v>41024</v>
      </c>
      <c r="D25724" s="107" t="s">
        <v>39049</v>
      </c>
    </row>
    <row r="25725" spans="1:4" ht="15">
      <c r="A25725" s="32">
        <f t="shared" si="522"/>
        <v>25721</v>
      </c>
      <c r="B25725" s="206" t="s">
        <v>8317</v>
      </c>
      <c r="C25725" s="206" t="s">
        <v>11261</v>
      </c>
      <c r="D25725" s="107" t="s">
        <v>39049</v>
      </c>
    </row>
    <row r="25726" spans="1:4" ht="15">
      <c r="A25726" s="32">
        <f t="shared" si="522"/>
        <v>25722</v>
      </c>
      <c r="B25726" s="206" t="s">
        <v>41025</v>
      </c>
      <c r="C25726" s="206" t="s">
        <v>41026</v>
      </c>
      <c r="D25726" s="107" t="s">
        <v>39049</v>
      </c>
    </row>
    <row r="25727" spans="1:4" ht="15">
      <c r="A25727" s="32">
        <f t="shared" si="522"/>
        <v>25723</v>
      </c>
      <c r="B25727" s="206" t="s">
        <v>41025</v>
      </c>
      <c r="C25727" s="206" t="s">
        <v>41026</v>
      </c>
      <c r="D25727" s="107" t="s">
        <v>39049</v>
      </c>
    </row>
    <row r="25728" spans="1:4" ht="15">
      <c r="A25728" s="32">
        <f t="shared" si="522"/>
        <v>25724</v>
      </c>
      <c r="B25728" s="206" t="s">
        <v>41027</v>
      </c>
      <c r="C25728" s="206" t="s">
        <v>41028</v>
      </c>
      <c r="D25728" s="107" t="s">
        <v>39049</v>
      </c>
    </row>
    <row r="25729" spans="1:4" ht="15">
      <c r="A25729" s="32">
        <f t="shared" si="522"/>
        <v>25725</v>
      </c>
      <c r="B25729" s="206" t="s">
        <v>41027</v>
      </c>
      <c r="C25729" s="206" t="s">
        <v>41028</v>
      </c>
      <c r="D25729" s="107" t="s">
        <v>39049</v>
      </c>
    </row>
    <row r="25730" spans="1:4" ht="15">
      <c r="A25730" s="32">
        <f t="shared" si="522"/>
        <v>25726</v>
      </c>
      <c r="B25730" s="206" t="s">
        <v>41029</v>
      </c>
      <c r="C25730" s="206" t="s">
        <v>41030</v>
      </c>
      <c r="D25730" s="107" t="s">
        <v>39049</v>
      </c>
    </row>
    <row r="25731" spans="1:4" ht="15">
      <c r="A25731" s="32">
        <f t="shared" si="522"/>
        <v>25727</v>
      </c>
      <c r="B25731" s="206" t="s">
        <v>41029</v>
      </c>
      <c r="C25731" s="206" t="s">
        <v>41030</v>
      </c>
      <c r="D25731" s="107" t="s">
        <v>39049</v>
      </c>
    </row>
    <row r="25732" spans="1:4" ht="15">
      <c r="A25732" s="32">
        <f t="shared" si="522"/>
        <v>25728</v>
      </c>
      <c r="B25732" s="206" t="s">
        <v>40301</v>
      </c>
      <c r="C25732" s="206" t="s">
        <v>41031</v>
      </c>
      <c r="D25732" s="107" t="s">
        <v>39049</v>
      </c>
    </row>
    <row r="25733" spans="1:4" ht="15">
      <c r="A25733" s="32">
        <f t="shared" si="522"/>
        <v>25729</v>
      </c>
      <c r="B25733" s="206" t="s">
        <v>41032</v>
      </c>
      <c r="C25733" s="206" t="s">
        <v>41033</v>
      </c>
      <c r="D25733" s="107" t="s">
        <v>39049</v>
      </c>
    </row>
    <row r="25734" spans="1:4" ht="15">
      <c r="A25734" s="32">
        <f t="shared" si="522"/>
        <v>25730</v>
      </c>
      <c r="B25734" s="206" t="s">
        <v>41032</v>
      </c>
      <c r="C25734" s="206" t="s">
        <v>41033</v>
      </c>
      <c r="D25734" s="107" t="s">
        <v>39049</v>
      </c>
    </row>
    <row r="25735" spans="1:4" ht="15">
      <c r="A25735" s="32">
        <f t="shared" ref="A25735:A25798" si="523">+A25734+1</f>
        <v>25731</v>
      </c>
      <c r="B25735" s="206" t="s">
        <v>41034</v>
      </c>
      <c r="C25735" s="206" t="s">
        <v>41035</v>
      </c>
      <c r="D25735" s="107" t="s">
        <v>39049</v>
      </c>
    </row>
    <row r="25736" spans="1:4" ht="15">
      <c r="A25736" s="32">
        <f t="shared" si="523"/>
        <v>25732</v>
      </c>
      <c r="B25736" s="206" t="s">
        <v>41034</v>
      </c>
      <c r="C25736" s="206" t="s">
        <v>41035</v>
      </c>
      <c r="D25736" s="107" t="s">
        <v>39049</v>
      </c>
    </row>
    <row r="25737" spans="1:4" ht="15">
      <c r="A25737" s="32">
        <f t="shared" si="523"/>
        <v>25733</v>
      </c>
      <c r="B25737" s="206" t="s">
        <v>41036</v>
      </c>
      <c r="C25737" s="206" t="s">
        <v>41037</v>
      </c>
      <c r="D25737" s="107" t="s">
        <v>39049</v>
      </c>
    </row>
    <row r="25738" spans="1:4" ht="15">
      <c r="A25738" s="32">
        <f t="shared" si="523"/>
        <v>25734</v>
      </c>
      <c r="B25738" s="206" t="s">
        <v>8737</v>
      </c>
      <c r="C25738" s="206" t="s">
        <v>41038</v>
      </c>
      <c r="D25738" s="107" t="s">
        <v>39049</v>
      </c>
    </row>
    <row r="25739" spans="1:4" ht="15">
      <c r="A25739" s="32">
        <f t="shared" si="523"/>
        <v>25735</v>
      </c>
      <c r="B25739" s="206" t="s">
        <v>510</v>
      </c>
      <c r="C25739" s="206" t="s">
        <v>41039</v>
      </c>
      <c r="D25739" s="107" t="s">
        <v>39049</v>
      </c>
    </row>
    <row r="25740" spans="1:4" ht="15">
      <c r="A25740" s="32">
        <f t="shared" si="523"/>
        <v>25736</v>
      </c>
      <c r="B25740" s="206" t="s">
        <v>510</v>
      </c>
      <c r="C25740" s="206" t="s">
        <v>41039</v>
      </c>
      <c r="D25740" s="107" t="s">
        <v>39049</v>
      </c>
    </row>
    <row r="25741" spans="1:4" ht="15">
      <c r="A25741" s="32">
        <f t="shared" si="523"/>
        <v>25737</v>
      </c>
      <c r="B25741" s="206" t="s">
        <v>34610</v>
      </c>
      <c r="C25741" s="206" t="s">
        <v>34611</v>
      </c>
      <c r="D25741" s="107" t="s">
        <v>39049</v>
      </c>
    </row>
    <row r="25742" spans="1:4" ht="15">
      <c r="A25742" s="32">
        <f t="shared" si="523"/>
        <v>25738</v>
      </c>
      <c r="B25742" s="206" t="s">
        <v>34610</v>
      </c>
      <c r="C25742" s="206" t="s">
        <v>34611</v>
      </c>
      <c r="D25742" s="107" t="s">
        <v>39049</v>
      </c>
    </row>
    <row r="25743" spans="1:4" ht="15">
      <c r="A25743" s="32">
        <f t="shared" si="523"/>
        <v>25739</v>
      </c>
      <c r="B25743" s="206" t="s">
        <v>1166</v>
      </c>
      <c r="C25743" s="206" t="s">
        <v>41040</v>
      </c>
      <c r="D25743" s="107" t="s">
        <v>39049</v>
      </c>
    </row>
    <row r="25744" spans="1:4" ht="15">
      <c r="A25744" s="32">
        <f t="shared" si="523"/>
        <v>25740</v>
      </c>
      <c r="B25744" s="206" t="s">
        <v>41041</v>
      </c>
      <c r="C25744" s="206" t="s">
        <v>41042</v>
      </c>
      <c r="D25744" s="107" t="s">
        <v>39049</v>
      </c>
    </row>
    <row r="25745" spans="1:4" ht="15">
      <c r="A25745" s="32">
        <f t="shared" si="523"/>
        <v>25741</v>
      </c>
      <c r="B25745" s="206" t="s">
        <v>41043</v>
      </c>
      <c r="C25745" s="206" t="s">
        <v>41044</v>
      </c>
      <c r="D25745" s="107" t="s">
        <v>39049</v>
      </c>
    </row>
    <row r="25746" spans="1:4" ht="15">
      <c r="A25746" s="32">
        <f t="shared" si="523"/>
        <v>25742</v>
      </c>
      <c r="B25746" s="206" t="s">
        <v>1089</v>
      </c>
      <c r="C25746" s="206" t="s">
        <v>41045</v>
      </c>
      <c r="D25746" s="107" t="s">
        <v>39049</v>
      </c>
    </row>
    <row r="25747" spans="1:4" ht="15">
      <c r="A25747" s="32">
        <f t="shared" si="523"/>
        <v>25743</v>
      </c>
      <c r="B25747" s="206" t="s">
        <v>37311</v>
      </c>
      <c r="C25747" s="206" t="s">
        <v>41046</v>
      </c>
      <c r="D25747" s="107" t="s">
        <v>39049</v>
      </c>
    </row>
    <row r="25748" spans="1:4" ht="15">
      <c r="A25748" s="32">
        <f t="shared" si="523"/>
        <v>25744</v>
      </c>
      <c r="B25748" s="206" t="s">
        <v>183</v>
      </c>
      <c r="C25748" s="206" t="s">
        <v>41047</v>
      </c>
      <c r="D25748" s="107" t="s">
        <v>39049</v>
      </c>
    </row>
    <row r="25749" spans="1:4" ht="15">
      <c r="A25749" s="32">
        <f t="shared" si="523"/>
        <v>25745</v>
      </c>
      <c r="B25749" s="206" t="s">
        <v>183</v>
      </c>
      <c r="C25749" s="206" t="s">
        <v>41047</v>
      </c>
      <c r="D25749" s="107" t="s">
        <v>39049</v>
      </c>
    </row>
    <row r="25750" spans="1:4" ht="15">
      <c r="A25750" s="32">
        <f t="shared" si="523"/>
        <v>25746</v>
      </c>
      <c r="B25750" s="206" t="s">
        <v>41048</v>
      </c>
      <c r="C25750" s="206" t="s">
        <v>41049</v>
      </c>
      <c r="D25750" s="107" t="s">
        <v>39049</v>
      </c>
    </row>
    <row r="25751" spans="1:4" ht="15">
      <c r="A25751" s="32">
        <f t="shared" si="523"/>
        <v>25747</v>
      </c>
      <c r="B25751" s="206" t="s">
        <v>21080</v>
      </c>
      <c r="C25751" s="206" t="s">
        <v>21081</v>
      </c>
      <c r="D25751" s="107" t="s">
        <v>39049</v>
      </c>
    </row>
    <row r="25752" spans="1:4" ht="15">
      <c r="A25752" s="32">
        <f t="shared" si="523"/>
        <v>25748</v>
      </c>
      <c r="B25752" s="206" t="s">
        <v>41050</v>
      </c>
      <c r="C25752" s="206" t="s">
        <v>41051</v>
      </c>
      <c r="D25752" s="107" t="s">
        <v>39049</v>
      </c>
    </row>
    <row r="25753" spans="1:4" ht="15">
      <c r="A25753" s="32">
        <f t="shared" si="523"/>
        <v>25749</v>
      </c>
      <c r="B25753" s="206" t="s">
        <v>6446</v>
      </c>
      <c r="C25753" s="206" t="s">
        <v>6447</v>
      </c>
      <c r="D25753" s="107" t="s">
        <v>39049</v>
      </c>
    </row>
    <row r="25754" spans="1:4" ht="15">
      <c r="A25754" s="32">
        <f t="shared" si="523"/>
        <v>25750</v>
      </c>
      <c r="B25754" s="206" t="s">
        <v>6446</v>
      </c>
      <c r="C25754" s="206" t="s">
        <v>6447</v>
      </c>
      <c r="D25754" s="107" t="s">
        <v>39049</v>
      </c>
    </row>
    <row r="25755" spans="1:4" ht="15">
      <c r="A25755" s="32">
        <f t="shared" si="523"/>
        <v>25751</v>
      </c>
      <c r="B25755" s="206" t="s">
        <v>41052</v>
      </c>
      <c r="C25755" s="206" t="s">
        <v>41053</v>
      </c>
      <c r="D25755" s="107" t="s">
        <v>39049</v>
      </c>
    </row>
    <row r="25756" spans="1:4" ht="15">
      <c r="A25756" s="32">
        <f t="shared" si="523"/>
        <v>25752</v>
      </c>
      <c r="B25756" s="206" t="s">
        <v>4112</v>
      </c>
      <c r="C25756" s="206" t="s">
        <v>4113</v>
      </c>
      <c r="D25756" s="107" t="s">
        <v>39049</v>
      </c>
    </row>
    <row r="25757" spans="1:4" ht="15">
      <c r="A25757" s="32">
        <f t="shared" si="523"/>
        <v>25753</v>
      </c>
      <c r="B25757" s="206" t="s">
        <v>41054</v>
      </c>
      <c r="C25757" s="206" t="s">
        <v>41055</v>
      </c>
      <c r="D25757" s="107" t="s">
        <v>39049</v>
      </c>
    </row>
    <row r="25758" spans="1:4" ht="15">
      <c r="A25758" s="32">
        <f t="shared" si="523"/>
        <v>25754</v>
      </c>
      <c r="B25758" s="206" t="s">
        <v>41054</v>
      </c>
      <c r="C25758" s="206" t="s">
        <v>41055</v>
      </c>
      <c r="D25758" s="107" t="s">
        <v>39049</v>
      </c>
    </row>
    <row r="25759" spans="1:4" ht="15">
      <c r="A25759" s="32">
        <f t="shared" si="523"/>
        <v>25755</v>
      </c>
      <c r="B25759" s="206" t="s">
        <v>41056</v>
      </c>
      <c r="C25759" s="206" t="s">
        <v>41057</v>
      </c>
      <c r="D25759" s="107" t="s">
        <v>39049</v>
      </c>
    </row>
    <row r="25760" spans="1:4" ht="15">
      <c r="A25760" s="32">
        <f t="shared" si="523"/>
        <v>25756</v>
      </c>
      <c r="B25760" s="206" t="s">
        <v>34617</v>
      </c>
      <c r="C25760" s="206" t="s">
        <v>11010</v>
      </c>
      <c r="D25760" s="107" t="s">
        <v>39049</v>
      </c>
    </row>
    <row r="25761" spans="1:4" ht="15">
      <c r="A25761" s="32">
        <f t="shared" si="523"/>
        <v>25757</v>
      </c>
      <c r="B25761" s="206" t="s">
        <v>1709</v>
      </c>
      <c r="C25761" s="206" t="s">
        <v>1710</v>
      </c>
      <c r="D25761" s="107" t="s">
        <v>39049</v>
      </c>
    </row>
    <row r="25762" spans="1:4" ht="15">
      <c r="A25762" s="32">
        <f t="shared" si="523"/>
        <v>25758</v>
      </c>
      <c r="B25762" s="206" t="s">
        <v>41058</v>
      </c>
      <c r="C25762" s="206" t="s">
        <v>41059</v>
      </c>
      <c r="D25762" s="107" t="s">
        <v>39049</v>
      </c>
    </row>
    <row r="25763" spans="1:4" ht="15">
      <c r="A25763" s="32">
        <f t="shared" si="523"/>
        <v>25759</v>
      </c>
      <c r="B25763" s="206" t="s">
        <v>41060</v>
      </c>
      <c r="C25763" s="206" t="s">
        <v>41061</v>
      </c>
      <c r="D25763" s="107" t="s">
        <v>39049</v>
      </c>
    </row>
    <row r="25764" spans="1:4" ht="15">
      <c r="A25764" s="32">
        <f t="shared" si="523"/>
        <v>25760</v>
      </c>
      <c r="B25764" s="206" t="s">
        <v>174</v>
      </c>
      <c r="C25764" s="206" t="s">
        <v>41062</v>
      </c>
      <c r="D25764" s="107" t="s">
        <v>39049</v>
      </c>
    </row>
    <row r="25765" spans="1:4" ht="15">
      <c r="A25765" s="32">
        <f t="shared" si="523"/>
        <v>25761</v>
      </c>
      <c r="B25765" s="206" t="s">
        <v>41063</v>
      </c>
      <c r="C25765" s="206" t="s">
        <v>41064</v>
      </c>
      <c r="D25765" s="107" t="s">
        <v>39049</v>
      </c>
    </row>
    <row r="25766" spans="1:4" ht="15">
      <c r="A25766" s="32">
        <f t="shared" si="523"/>
        <v>25762</v>
      </c>
      <c r="B25766" s="206" t="s">
        <v>41063</v>
      </c>
      <c r="C25766" s="206" t="s">
        <v>41064</v>
      </c>
      <c r="D25766" s="107" t="s">
        <v>39049</v>
      </c>
    </row>
    <row r="25767" spans="1:4" ht="15">
      <c r="A25767" s="32">
        <f t="shared" si="523"/>
        <v>25763</v>
      </c>
      <c r="B25767" s="206" t="s">
        <v>251</v>
      </c>
      <c r="C25767" s="206" t="s">
        <v>41065</v>
      </c>
      <c r="D25767" s="107" t="s">
        <v>39049</v>
      </c>
    </row>
    <row r="25768" spans="1:4" ht="15">
      <c r="A25768" s="32">
        <f t="shared" si="523"/>
        <v>25764</v>
      </c>
      <c r="B25768" s="206" t="s">
        <v>791</v>
      </c>
      <c r="C25768" s="206" t="s">
        <v>21106</v>
      </c>
      <c r="D25768" s="107" t="s">
        <v>39049</v>
      </c>
    </row>
    <row r="25769" spans="1:4" ht="15">
      <c r="A25769" s="32">
        <f t="shared" si="523"/>
        <v>25765</v>
      </c>
      <c r="B25769" s="206" t="s">
        <v>41066</v>
      </c>
      <c r="C25769" s="206" t="s">
        <v>41067</v>
      </c>
      <c r="D25769" s="107" t="s">
        <v>39049</v>
      </c>
    </row>
    <row r="25770" spans="1:4" ht="15">
      <c r="A25770" s="32">
        <f t="shared" si="523"/>
        <v>25766</v>
      </c>
      <c r="B25770" s="206" t="s">
        <v>441</v>
      </c>
      <c r="C25770" s="206" t="s">
        <v>41068</v>
      </c>
      <c r="D25770" s="107" t="s">
        <v>39049</v>
      </c>
    </row>
    <row r="25771" spans="1:4" ht="15">
      <c r="A25771" s="32">
        <f t="shared" si="523"/>
        <v>25767</v>
      </c>
      <c r="B25771" s="206" t="s">
        <v>441</v>
      </c>
      <c r="C25771" s="206" t="s">
        <v>41068</v>
      </c>
      <c r="D25771" s="107" t="s">
        <v>39049</v>
      </c>
    </row>
    <row r="25772" spans="1:4" ht="15">
      <c r="A25772" s="32">
        <f t="shared" si="523"/>
        <v>25768</v>
      </c>
      <c r="B25772" s="206" t="s">
        <v>429</v>
      </c>
      <c r="C25772" s="206" t="s">
        <v>21107</v>
      </c>
      <c r="D25772" s="107" t="s">
        <v>39049</v>
      </c>
    </row>
    <row r="25773" spans="1:4" ht="15">
      <c r="A25773" s="32">
        <f t="shared" si="523"/>
        <v>25769</v>
      </c>
      <c r="B25773" s="206" t="s">
        <v>41069</v>
      </c>
      <c r="C25773" s="206" t="s">
        <v>41070</v>
      </c>
      <c r="D25773" s="107" t="s">
        <v>39049</v>
      </c>
    </row>
    <row r="25774" spans="1:4" ht="15">
      <c r="A25774" s="32">
        <f t="shared" si="523"/>
        <v>25770</v>
      </c>
      <c r="B25774" s="206" t="s">
        <v>192</v>
      </c>
      <c r="C25774" s="206" t="s">
        <v>41071</v>
      </c>
      <c r="D25774" s="107" t="s">
        <v>39049</v>
      </c>
    </row>
    <row r="25775" spans="1:4" ht="15">
      <c r="A25775" s="32">
        <f t="shared" si="523"/>
        <v>25771</v>
      </c>
      <c r="B25775" s="206" t="s">
        <v>41072</v>
      </c>
      <c r="C25775" s="206" t="s">
        <v>41073</v>
      </c>
      <c r="D25775" s="107" t="s">
        <v>39049</v>
      </c>
    </row>
    <row r="25776" spans="1:4" ht="15">
      <c r="A25776" s="32">
        <f t="shared" si="523"/>
        <v>25772</v>
      </c>
      <c r="B25776" s="206" t="s">
        <v>16692</v>
      </c>
      <c r="C25776" s="206" t="s">
        <v>16693</v>
      </c>
      <c r="D25776" s="107" t="s">
        <v>39049</v>
      </c>
    </row>
    <row r="25777" spans="1:4" ht="15">
      <c r="A25777" s="32">
        <f t="shared" si="523"/>
        <v>25773</v>
      </c>
      <c r="B25777" s="206" t="s">
        <v>16692</v>
      </c>
      <c r="C25777" s="206" t="s">
        <v>16693</v>
      </c>
      <c r="D25777" s="107" t="s">
        <v>39049</v>
      </c>
    </row>
    <row r="25778" spans="1:4" ht="15">
      <c r="A25778" s="32">
        <f t="shared" si="523"/>
        <v>25774</v>
      </c>
      <c r="B25778" s="206" t="s">
        <v>41074</v>
      </c>
      <c r="C25778" s="206" t="s">
        <v>41075</v>
      </c>
      <c r="D25778" s="107" t="s">
        <v>39049</v>
      </c>
    </row>
    <row r="25779" spans="1:4" ht="15">
      <c r="A25779" s="32">
        <f t="shared" si="523"/>
        <v>25775</v>
      </c>
      <c r="B25779" s="206" t="s">
        <v>963</v>
      </c>
      <c r="C25779" s="206" t="s">
        <v>41076</v>
      </c>
      <c r="D25779" s="107" t="s">
        <v>39049</v>
      </c>
    </row>
    <row r="25780" spans="1:4" ht="15">
      <c r="A25780" s="32">
        <f t="shared" si="523"/>
        <v>25776</v>
      </c>
      <c r="B25780" s="206" t="s">
        <v>173</v>
      </c>
      <c r="C25780" s="206" t="s">
        <v>41077</v>
      </c>
      <c r="D25780" s="107" t="s">
        <v>39049</v>
      </c>
    </row>
    <row r="25781" spans="1:4" ht="15">
      <c r="A25781" s="32">
        <f t="shared" si="523"/>
        <v>25777</v>
      </c>
      <c r="B25781" s="206" t="s">
        <v>6472</v>
      </c>
      <c r="C25781" s="206" t="s">
        <v>6473</v>
      </c>
      <c r="D25781" s="107" t="s">
        <v>39049</v>
      </c>
    </row>
    <row r="25782" spans="1:4" ht="15">
      <c r="A25782" s="32">
        <f t="shared" si="523"/>
        <v>25778</v>
      </c>
      <c r="B25782" s="206" t="s">
        <v>8607</v>
      </c>
      <c r="C25782" s="206" t="s">
        <v>41078</v>
      </c>
      <c r="D25782" s="107" t="s">
        <v>39049</v>
      </c>
    </row>
    <row r="25783" spans="1:4" ht="15">
      <c r="A25783" s="32">
        <f t="shared" si="523"/>
        <v>25779</v>
      </c>
      <c r="B25783" s="206" t="s">
        <v>38266</v>
      </c>
      <c r="C25783" s="206" t="s">
        <v>38267</v>
      </c>
      <c r="D25783" s="107" t="s">
        <v>39049</v>
      </c>
    </row>
    <row r="25784" spans="1:4" ht="15">
      <c r="A25784" s="32">
        <f t="shared" si="523"/>
        <v>25780</v>
      </c>
      <c r="B25784" s="206" t="s">
        <v>41079</v>
      </c>
      <c r="C25784" s="206" t="s">
        <v>8539</v>
      </c>
      <c r="D25784" s="107" t="s">
        <v>39049</v>
      </c>
    </row>
    <row r="25785" spans="1:4" ht="15">
      <c r="A25785" s="32">
        <f t="shared" si="523"/>
        <v>25781</v>
      </c>
      <c r="B25785" s="206" t="s">
        <v>41080</v>
      </c>
      <c r="C25785" s="206" t="s">
        <v>41081</v>
      </c>
      <c r="D25785" s="107" t="s">
        <v>39049</v>
      </c>
    </row>
    <row r="25786" spans="1:4" ht="15">
      <c r="A25786" s="32">
        <f t="shared" si="523"/>
        <v>25782</v>
      </c>
      <c r="B25786" s="206" t="s">
        <v>41082</v>
      </c>
      <c r="C25786" s="206" t="s">
        <v>41083</v>
      </c>
      <c r="D25786" s="107" t="s">
        <v>39049</v>
      </c>
    </row>
    <row r="25787" spans="1:4" ht="15">
      <c r="A25787" s="32">
        <f t="shared" si="523"/>
        <v>25783</v>
      </c>
      <c r="B25787" s="206" t="s">
        <v>41082</v>
      </c>
      <c r="C25787" s="206" t="s">
        <v>41083</v>
      </c>
      <c r="D25787" s="107" t="s">
        <v>39049</v>
      </c>
    </row>
    <row r="25788" spans="1:4" ht="15">
      <c r="A25788" s="32">
        <f t="shared" si="523"/>
        <v>25784</v>
      </c>
      <c r="B25788" s="206" t="s">
        <v>4141</v>
      </c>
      <c r="C25788" s="206" t="s">
        <v>4142</v>
      </c>
      <c r="D25788" s="107" t="s">
        <v>39049</v>
      </c>
    </row>
    <row r="25789" spans="1:4" ht="15">
      <c r="A25789" s="32">
        <f t="shared" si="523"/>
        <v>25785</v>
      </c>
      <c r="B25789" s="206" t="s">
        <v>4152</v>
      </c>
      <c r="C25789" s="206" t="s">
        <v>4153</v>
      </c>
      <c r="D25789" s="107" t="s">
        <v>39049</v>
      </c>
    </row>
    <row r="25790" spans="1:4" ht="15">
      <c r="A25790" s="32">
        <f t="shared" si="523"/>
        <v>25786</v>
      </c>
      <c r="B25790" s="206" t="s">
        <v>4152</v>
      </c>
      <c r="C25790" s="206" t="s">
        <v>4153</v>
      </c>
      <c r="D25790" s="107" t="s">
        <v>39049</v>
      </c>
    </row>
    <row r="25791" spans="1:4" ht="15">
      <c r="A25791" s="32">
        <f t="shared" si="523"/>
        <v>25787</v>
      </c>
      <c r="B25791" s="206" t="s">
        <v>41084</v>
      </c>
      <c r="C25791" s="206" t="s">
        <v>41085</v>
      </c>
      <c r="D25791" s="107" t="s">
        <v>39049</v>
      </c>
    </row>
    <row r="25792" spans="1:4" ht="15">
      <c r="A25792" s="32">
        <f t="shared" si="523"/>
        <v>25788</v>
      </c>
      <c r="B25792" s="206" t="s">
        <v>240</v>
      </c>
      <c r="C25792" s="206" t="s">
        <v>41086</v>
      </c>
      <c r="D25792" s="107" t="s">
        <v>39049</v>
      </c>
    </row>
    <row r="25793" spans="1:4" ht="15">
      <c r="A25793" s="32">
        <f t="shared" si="523"/>
        <v>25789</v>
      </c>
      <c r="B25793" s="206" t="s">
        <v>8469</v>
      </c>
      <c r="C25793" s="206" t="s">
        <v>8470</v>
      </c>
      <c r="D25793" s="107" t="s">
        <v>39049</v>
      </c>
    </row>
    <row r="25794" spans="1:4" ht="15">
      <c r="A25794" s="32">
        <f t="shared" si="523"/>
        <v>25790</v>
      </c>
      <c r="B25794" s="206" t="s">
        <v>8469</v>
      </c>
      <c r="C25794" s="206" t="s">
        <v>8470</v>
      </c>
      <c r="D25794" s="107" t="s">
        <v>39049</v>
      </c>
    </row>
    <row r="25795" spans="1:4" ht="15">
      <c r="A25795" s="32">
        <f t="shared" si="523"/>
        <v>25791</v>
      </c>
      <c r="B25795" s="206" t="s">
        <v>8475</v>
      </c>
      <c r="C25795" s="206" t="s">
        <v>8476</v>
      </c>
      <c r="D25795" s="107" t="s">
        <v>39049</v>
      </c>
    </row>
    <row r="25796" spans="1:4" ht="15">
      <c r="A25796" s="32">
        <f t="shared" si="523"/>
        <v>25792</v>
      </c>
      <c r="B25796" s="206" t="s">
        <v>41087</v>
      </c>
      <c r="C25796" s="206" t="s">
        <v>41088</v>
      </c>
      <c r="D25796" s="107" t="s">
        <v>39049</v>
      </c>
    </row>
    <row r="25797" spans="1:4" ht="15">
      <c r="A25797" s="32">
        <f t="shared" si="523"/>
        <v>25793</v>
      </c>
      <c r="B25797" s="206" t="s">
        <v>41089</v>
      </c>
      <c r="C25797" s="206" t="s">
        <v>41090</v>
      </c>
      <c r="D25797" s="107" t="s">
        <v>39049</v>
      </c>
    </row>
    <row r="25798" spans="1:4" ht="15">
      <c r="A25798" s="32">
        <f t="shared" si="523"/>
        <v>25794</v>
      </c>
      <c r="B25798" s="206" t="s">
        <v>13386</v>
      </c>
      <c r="C25798" s="206" t="s">
        <v>13387</v>
      </c>
      <c r="D25798" s="107" t="s">
        <v>39049</v>
      </c>
    </row>
    <row r="25799" spans="1:4" ht="15">
      <c r="A25799" s="32">
        <f t="shared" ref="A25799:A25862" si="524">+A25798+1</f>
        <v>25795</v>
      </c>
      <c r="B25799" s="206" t="s">
        <v>5877</v>
      </c>
      <c r="C25799" s="206" t="s">
        <v>41091</v>
      </c>
      <c r="D25799" s="107" t="s">
        <v>39049</v>
      </c>
    </row>
    <row r="25800" spans="1:4" ht="15">
      <c r="A25800" s="32">
        <f t="shared" si="524"/>
        <v>25796</v>
      </c>
      <c r="B25800" s="206" t="s">
        <v>338</v>
      </c>
      <c r="C25800" s="206" t="s">
        <v>41092</v>
      </c>
      <c r="D25800" s="107" t="s">
        <v>39049</v>
      </c>
    </row>
    <row r="25801" spans="1:4" ht="15">
      <c r="A25801" s="32">
        <f t="shared" si="524"/>
        <v>25797</v>
      </c>
      <c r="B25801" s="206" t="s">
        <v>16725</v>
      </c>
      <c r="C25801" s="206" t="s">
        <v>6564</v>
      </c>
      <c r="D25801" s="107" t="s">
        <v>39049</v>
      </c>
    </row>
    <row r="25802" spans="1:4" ht="15">
      <c r="A25802" s="32">
        <f t="shared" si="524"/>
        <v>25798</v>
      </c>
      <c r="B25802" s="206" t="s">
        <v>41093</v>
      </c>
      <c r="C25802" s="206" t="s">
        <v>41094</v>
      </c>
      <c r="D25802" s="107" t="s">
        <v>39049</v>
      </c>
    </row>
    <row r="25803" spans="1:4" ht="15">
      <c r="A25803" s="32">
        <f t="shared" si="524"/>
        <v>25799</v>
      </c>
      <c r="B25803" s="206" t="s">
        <v>21249</v>
      </c>
      <c r="C25803" s="206" t="s">
        <v>21250</v>
      </c>
      <c r="D25803" s="107" t="s">
        <v>39049</v>
      </c>
    </row>
    <row r="25804" spans="1:4" ht="15">
      <c r="A25804" s="32">
        <f t="shared" si="524"/>
        <v>25800</v>
      </c>
      <c r="B25804" s="206" t="s">
        <v>694</v>
      </c>
      <c r="C25804" s="206" t="s">
        <v>41095</v>
      </c>
      <c r="D25804" s="107" t="s">
        <v>39049</v>
      </c>
    </row>
    <row r="25805" spans="1:4" ht="15">
      <c r="A25805" s="32">
        <f t="shared" si="524"/>
        <v>25801</v>
      </c>
      <c r="B25805" s="206" t="s">
        <v>833</v>
      </c>
      <c r="C25805" s="206" t="s">
        <v>21274</v>
      </c>
      <c r="D25805" s="107" t="s">
        <v>39049</v>
      </c>
    </row>
    <row r="25806" spans="1:4" ht="15">
      <c r="A25806" s="32">
        <f t="shared" si="524"/>
        <v>25802</v>
      </c>
      <c r="B25806" s="206" t="s">
        <v>21282</v>
      </c>
      <c r="C25806" s="206" t="s">
        <v>21283</v>
      </c>
      <c r="D25806" s="107" t="s">
        <v>39049</v>
      </c>
    </row>
    <row r="25807" spans="1:4" ht="15">
      <c r="A25807" s="32">
        <f t="shared" si="524"/>
        <v>25803</v>
      </c>
      <c r="B25807" s="206" t="s">
        <v>21299</v>
      </c>
      <c r="C25807" s="206" t="s">
        <v>21300</v>
      </c>
      <c r="D25807" s="107" t="s">
        <v>39049</v>
      </c>
    </row>
    <row r="25808" spans="1:4" ht="15">
      <c r="A25808" s="32">
        <f t="shared" si="524"/>
        <v>25804</v>
      </c>
      <c r="B25808" s="206" t="s">
        <v>384</v>
      </c>
      <c r="C25808" s="206" t="s">
        <v>21303</v>
      </c>
      <c r="D25808" s="107" t="s">
        <v>39049</v>
      </c>
    </row>
    <row r="25809" spans="1:4" ht="15">
      <c r="A25809" s="32">
        <f t="shared" si="524"/>
        <v>25805</v>
      </c>
      <c r="B25809" s="206" t="s">
        <v>21328</v>
      </c>
      <c r="C25809" s="206" t="s">
        <v>21329</v>
      </c>
      <c r="D25809" s="107" t="s">
        <v>39049</v>
      </c>
    </row>
    <row r="25810" spans="1:4" ht="15">
      <c r="A25810" s="32">
        <f t="shared" si="524"/>
        <v>25806</v>
      </c>
      <c r="B25810" s="206" t="s">
        <v>21330</v>
      </c>
      <c r="C25810" s="206" t="s">
        <v>21331</v>
      </c>
      <c r="D25810" s="107" t="s">
        <v>39049</v>
      </c>
    </row>
    <row r="25811" spans="1:4" ht="15">
      <c r="A25811" s="32">
        <f t="shared" si="524"/>
        <v>25807</v>
      </c>
      <c r="B25811" s="206" t="s">
        <v>320</v>
      </c>
      <c r="C25811" s="206" t="s">
        <v>21358</v>
      </c>
      <c r="D25811" s="107" t="s">
        <v>39049</v>
      </c>
    </row>
    <row r="25812" spans="1:4" ht="15">
      <c r="A25812" s="32">
        <f t="shared" si="524"/>
        <v>25808</v>
      </c>
      <c r="B25812" s="206" t="s">
        <v>332</v>
      </c>
      <c r="C25812" s="206" t="s">
        <v>21359</v>
      </c>
      <c r="D25812" s="107" t="s">
        <v>39049</v>
      </c>
    </row>
    <row r="25813" spans="1:4" ht="15">
      <c r="A25813" s="32">
        <f t="shared" si="524"/>
        <v>25809</v>
      </c>
      <c r="B25813" s="206" t="s">
        <v>20825</v>
      </c>
      <c r="C25813" s="206" t="s">
        <v>34648</v>
      </c>
      <c r="D25813" s="107" t="s">
        <v>39049</v>
      </c>
    </row>
    <row r="25814" spans="1:4" ht="15">
      <c r="A25814" s="32">
        <f t="shared" si="524"/>
        <v>25810</v>
      </c>
      <c r="B25814" s="206" t="s">
        <v>7030</v>
      </c>
      <c r="C25814" s="206" t="s">
        <v>21364</v>
      </c>
      <c r="D25814" s="107" t="s">
        <v>39049</v>
      </c>
    </row>
    <row r="25815" spans="1:4" ht="15">
      <c r="A25815" s="32">
        <f t="shared" si="524"/>
        <v>25811</v>
      </c>
      <c r="B25815" s="206" t="s">
        <v>38906</v>
      </c>
      <c r="C25815" s="206" t="s">
        <v>41096</v>
      </c>
      <c r="D25815" s="107" t="s">
        <v>39049</v>
      </c>
    </row>
    <row r="25816" spans="1:4" ht="15">
      <c r="A25816" s="32">
        <f t="shared" si="524"/>
        <v>25812</v>
      </c>
      <c r="B25816" s="206" t="s">
        <v>41097</v>
      </c>
      <c r="C25816" s="206" t="s">
        <v>41098</v>
      </c>
      <c r="D25816" s="107" t="s">
        <v>39049</v>
      </c>
    </row>
    <row r="25817" spans="1:4" ht="15">
      <c r="A25817" s="32">
        <f t="shared" si="524"/>
        <v>25813</v>
      </c>
      <c r="B25817" s="206" t="s">
        <v>21349</v>
      </c>
      <c r="C25817" s="206" t="s">
        <v>34730</v>
      </c>
      <c r="D25817" s="107" t="s">
        <v>39049</v>
      </c>
    </row>
    <row r="25818" spans="1:4" ht="15">
      <c r="A25818" s="32">
        <f t="shared" si="524"/>
        <v>25814</v>
      </c>
      <c r="B25818" s="206" t="s">
        <v>21349</v>
      </c>
      <c r="C25818" s="206" t="s">
        <v>34730</v>
      </c>
      <c r="D25818" s="107" t="s">
        <v>39049</v>
      </c>
    </row>
    <row r="25819" spans="1:4" ht="15">
      <c r="A25819" s="32">
        <f t="shared" si="524"/>
        <v>25815</v>
      </c>
      <c r="B25819" s="206" t="s">
        <v>41099</v>
      </c>
      <c r="C25819" s="206" t="s">
        <v>12628</v>
      </c>
      <c r="D25819" s="107" t="s">
        <v>39049</v>
      </c>
    </row>
    <row r="25820" spans="1:4" ht="15">
      <c r="A25820" s="32">
        <f t="shared" si="524"/>
        <v>25816</v>
      </c>
      <c r="B25820" s="206" t="s">
        <v>38274</v>
      </c>
      <c r="C25820" s="206" t="s">
        <v>38275</v>
      </c>
      <c r="D25820" s="107" t="s">
        <v>39049</v>
      </c>
    </row>
    <row r="25821" spans="1:4" ht="15">
      <c r="A25821" s="32">
        <f t="shared" si="524"/>
        <v>25817</v>
      </c>
      <c r="B25821" s="206" t="s">
        <v>38274</v>
      </c>
      <c r="C25821" s="206" t="s">
        <v>38275</v>
      </c>
      <c r="D25821" s="107" t="s">
        <v>39049</v>
      </c>
    </row>
    <row r="25822" spans="1:4" ht="15">
      <c r="A25822" s="32">
        <f t="shared" si="524"/>
        <v>25818</v>
      </c>
      <c r="B25822" s="206" t="s">
        <v>631</v>
      </c>
      <c r="C25822" s="206" t="s">
        <v>38283</v>
      </c>
      <c r="D25822" s="107" t="s">
        <v>39049</v>
      </c>
    </row>
    <row r="25823" spans="1:4" ht="15">
      <c r="A25823" s="32">
        <f t="shared" si="524"/>
        <v>25819</v>
      </c>
      <c r="B25823" s="206" t="s">
        <v>38303</v>
      </c>
      <c r="C25823" s="206" t="s">
        <v>38304</v>
      </c>
      <c r="D25823" s="107" t="s">
        <v>39049</v>
      </c>
    </row>
    <row r="25824" spans="1:4" ht="15">
      <c r="A25824" s="32">
        <f t="shared" si="524"/>
        <v>25820</v>
      </c>
      <c r="B25824" s="206" t="s">
        <v>9887</v>
      </c>
      <c r="C25824" s="206" t="s">
        <v>38309</v>
      </c>
      <c r="D25824" s="107" t="s">
        <v>39049</v>
      </c>
    </row>
    <row r="25825" spans="1:4" ht="15">
      <c r="A25825" s="32">
        <f t="shared" si="524"/>
        <v>25821</v>
      </c>
      <c r="B25825" s="206" t="s">
        <v>9887</v>
      </c>
      <c r="C25825" s="206" t="s">
        <v>38309</v>
      </c>
      <c r="D25825" s="107" t="s">
        <v>39049</v>
      </c>
    </row>
    <row r="25826" spans="1:4" ht="15">
      <c r="A25826" s="32">
        <f t="shared" si="524"/>
        <v>25822</v>
      </c>
      <c r="B25826" s="206" t="s">
        <v>38318</v>
      </c>
      <c r="C25826" s="206" t="s">
        <v>38319</v>
      </c>
      <c r="D25826" s="107" t="s">
        <v>39049</v>
      </c>
    </row>
    <row r="25827" spans="1:4" ht="15">
      <c r="A25827" s="32">
        <f t="shared" si="524"/>
        <v>25823</v>
      </c>
      <c r="B25827" s="206" t="s">
        <v>41100</v>
      </c>
      <c r="C25827" s="206" t="s">
        <v>41101</v>
      </c>
      <c r="D25827" s="107" t="s">
        <v>39049</v>
      </c>
    </row>
    <row r="25828" spans="1:4" ht="15">
      <c r="A25828" s="32">
        <f t="shared" si="524"/>
        <v>25824</v>
      </c>
      <c r="B25828" s="206" t="s">
        <v>41100</v>
      </c>
      <c r="C25828" s="206" t="s">
        <v>41101</v>
      </c>
      <c r="D25828" s="107" t="s">
        <v>39049</v>
      </c>
    </row>
    <row r="25829" spans="1:4" ht="15">
      <c r="A25829" s="32">
        <f t="shared" si="524"/>
        <v>25825</v>
      </c>
      <c r="B25829" s="206" t="s">
        <v>18399</v>
      </c>
      <c r="C25829" s="206" t="s">
        <v>38325</v>
      </c>
      <c r="D25829" s="107" t="s">
        <v>39049</v>
      </c>
    </row>
    <row r="25830" spans="1:4" ht="15">
      <c r="A25830" s="32">
        <f t="shared" si="524"/>
        <v>25826</v>
      </c>
      <c r="B25830" s="206" t="s">
        <v>307</v>
      </c>
      <c r="C25830" s="206" t="s">
        <v>38332</v>
      </c>
      <c r="D25830" s="107" t="s">
        <v>39049</v>
      </c>
    </row>
    <row r="25831" spans="1:4" ht="15">
      <c r="A25831" s="32">
        <f t="shared" si="524"/>
        <v>25827</v>
      </c>
      <c r="B25831" s="206" t="s">
        <v>38333</v>
      </c>
      <c r="C25831" s="206" t="s">
        <v>38334</v>
      </c>
      <c r="D25831" s="107" t="s">
        <v>39049</v>
      </c>
    </row>
    <row r="25832" spans="1:4" ht="15">
      <c r="A25832" s="32">
        <f t="shared" si="524"/>
        <v>25828</v>
      </c>
      <c r="B25832" s="206" t="s">
        <v>38339</v>
      </c>
      <c r="C25832" s="206" t="s">
        <v>38340</v>
      </c>
      <c r="D25832" s="107" t="s">
        <v>39049</v>
      </c>
    </row>
    <row r="25833" spans="1:4" ht="15">
      <c r="A25833" s="32">
        <f t="shared" si="524"/>
        <v>25829</v>
      </c>
      <c r="B25833" s="206" t="s">
        <v>38339</v>
      </c>
      <c r="C25833" s="206" t="s">
        <v>38340</v>
      </c>
      <c r="D25833" s="107" t="s">
        <v>39049</v>
      </c>
    </row>
    <row r="25834" spans="1:4" ht="15">
      <c r="A25834" s="32">
        <f t="shared" si="524"/>
        <v>25830</v>
      </c>
      <c r="B25834" s="206" t="s">
        <v>41102</v>
      </c>
      <c r="C25834" s="206" t="s">
        <v>41103</v>
      </c>
      <c r="D25834" s="107" t="s">
        <v>39049</v>
      </c>
    </row>
    <row r="25835" spans="1:4" ht="15">
      <c r="A25835" s="32">
        <f t="shared" si="524"/>
        <v>25831</v>
      </c>
      <c r="B25835" s="206" t="s">
        <v>41104</v>
      </c>
      <c r="C25835" s="206" t="s">
        <v>41105</v>
      </c>
      <c r="D25835" s="107" t="s">
        <v>39049</v>
      </c>
    </row>
    <row r="25836" spans="1:4" ht="15">
      <c r="A25836" s="32">
        <f t="shared" si="524"/>
        <v>25832</v>
      </c>
      <c r="B25836" s="206" t="s">
        <v>41106</v>
      </c>
      <c r="C25836" s="206" t="s">
        <v>41107</v>
      </c>
      <c r="D25836" s="107" t="s">
        <v>39049</v>
      </c>
    </row>
    <row r="25837" spans="1:4" ht="15">
      <c r="A25837" s="32">
        <f t="shared" si="524"/>
        <v>25833</v>
      </c>
      <c r="B25837" s="206" t="s">
        <v>41106</v>
      </c>
      <c r="C25837" s="206" t="s">
        <v>41107</v>
      </c>
      <c r="D25837" s="107" t="s">
        <v>39049</v>
      </c>
    </row>
    <row r="25838" spans="1:4" ht="15">
      <c r="A25838" s="32">
        <f t="shared" si="524"/>
        <v>25834</v>
      </c>
      <c r="B25838" s="206" t="s">
        <v>41108</v>
      </c>
      <c r="C25838" s="206" t="s">
        <v>41109</v>
      </c>
      <c r="D25838" s="107" t="s">
        <v>39049</v>
      </c>
    </row>
    <row r="25839" spans="1:4" ht="15">
      <c r="A25839" s="32">
        <f t="shared" si="524"/>
        <v>25835</v>
      </c>
      <c r="B25839" s="206" t="s">
        <v>41108</v>
      </c>
      <c r="C25839" s="206" t="s">
        <v>41109</v>
      </c>
      <c r="D25839" s="107" t="s">
        <v>39049</v>
      </c>
    </row>
    <row r="25840" spans="1:4" ht="15">
      <c r="A25840" s="32">
        <f t="shared" si="524"/>
        <v>25836</v>
      </c>
      <c r="B25840" s="206" t="s">
        <v>41110</v>
      </c>
      <c r="C25840" s="206" t="s">
        <v>41111</v>
      </c>
      <c r="D25840" s="107" t="s">
        <v>39049</v>
      </c>
    </row>
    <row r="25841" spans="1:4" ht="15">
      <c r="A25841" s="32">
        <f t="shared" si="524"/>
        <v>25837</v>
      </c>
      <c r="B25841" s="206" t="s">
        <v>5013</v>
      </c>
      <c r="C25841" s="206" t="s">
        <v>41112</v>
      </c>
      <c r="D25841" s="107" t="s">
        <v>39049</v>
      </c>
    </row>
    <row r="25842" spans="1:4" ht="15">
      <c r="A25842" s="32">
        <f t="shared" si="524"/>
        <v>25838</v>
      </c>
      <c r="B25842" s="206" t="s">
        <v>41113</v>
      </c>
      <c r="C25842" s="206" t="s">
        <v>41114</v>
      </c>
      <c r="D25842" s="107" t="s">
        <v>39049</v>
      </c>
    </row>
    <row r="25843" spans="1:4" ht="15">
      <c r="A25843" s="32">
        <f t="shared" si="524"/>
        <v>25839</v>
      </c>
      <c r="B25843" s="206" t="s">
        <v>17410</v>
      </c>
      <c r="C25843" s="206" t="s">
        <v>41115</v>
      </c>
      <c r="D25843" s="107" t="s">
        <v>39049</v>
      </c>
    </row>
    <row r="25844" spans="1:4" ht="15">
      <c r="A25844" s="32">
        <f t="shared" si="524"/>
        <v>25840</v>
      </c>
      <c r="B25844" s="206" t="s">
        <v>6201</v>
      </c>
      <c r="C25844" s="206" t="s">
        <v>41116</v>
      </c>
      <c r="D25844" s="107" t="s">
        <v>39049</v>
      </c>
    </row>
    <row r="25845" spans="1:4" ht="15">
      <c r="A25845" s="32">
        <f t="shared" si="524"/>
        <v>25841</v>
      </c>
      <c r="B25845" s="206" t="s">
        <v>6201</v>
      </c>
      <c r="C25845" s="206" t="s">
        <v>41116</v>
      </c>
      <c r="D25845" s="107" t="s">
        <v>39049</v>
      </c>
    </row>
    <row r="25846" spans="1:4" ht="15">
      <c r="A25846" s="32">
        <f t="shared" si="524"/>
        <v>25842</v>
      </c>
      <c r="B25846" s="206" t="s">
        <v>41117</v>
      </c>
      <c r="C25846" s="206" t="s">
        <v>41118</v>
      </c>
      <c r="D25846" s="107" t="s">
        <v>39049</v>
      </c>
    </row>
    <row r="25847" spans="1:4" ht="15">
      <c r="A25847" s="32">
        <f t="shared" si="524"/>
        <v>25843</v>
      </c>
      <c r="B25847" s="206" t="s">
        <v>164</v>
      </c>
      <c r="C25847" s="206" t="s">
        <v>41119</v>
      </c>
      <c r="D25847" s="107" t="s">
        <v>39049</v>
      </c>
    </row>
    <row r="25848" spans="1:4" ht="15">
      <c r="A25848" s="32">
        <f t="shared" si="524"/>
        <v>25844</v>
      </c>
      <c r="B25848" s="206" t="s">
        <v>325</v>
      </c>
      <c r="C25848" s="206" t="s">
        <v>41120</v>
      </c>
      <c r="D25848" s="107" t="s">
        <v>39049</v>
      </c>
    </row>
    <row r="25849" spans="1:4" ht="15">
      <c r="A25849" s="32">
        <f t="shared" si="524"/>
        <v>25845</v>
      </c>
      <c r="B25849" s="206" t="s">
        <v>532</v>
      </c>
      <c r="C25849" s="206" t="s">
        <v>4613</v>
      </c>
      <c r="D25849" s="107" t="s">
        <v>39049</v>
      </c>
    </row>
    <row r="25850" spans="1:4" ht="15">
      <c r="A25850" s="32">
        <f t="shared" si="524"/>
        <v>25846</v>
      </c>
      <c r="B25850" s="206" t="s">
        <v>41121</v>
      </c>
      <c r="C25850" s="206" t="s">
        <v>41122</v>
      </c>
      <c r="D25850" s="107" t="s">
        <v>39049</v>
      </c>
    </row>
    <row r="25851" spans="1:4" ht="15">
      <c r="A25851" s="32">
        <f t="shared" si="524"/>
        <v>25847</v>
      </c>
      <c r="B25851" s="206" t="s">
        <v>772</v>
      </c>
      <c r="C25851" s="206" t="s">
        <v>41123</v>
      </c>
      <c r="D25851" s="107" t="s">
        <v>39049</v>
      </c>
    </row>
    <row r="25852" spans="1:4" ht="15">
      <c r="A25852" s="32">
        <f t="shared" si="524"/>
        <v>25848</v>
      </c>
      <c r="B25852" s="206" t="s">
        <v>10652</v>
      </c>
      <c r="C25852" s="206" t="s">
        <v>41124</v>
      </c>
      <c r="D25852" s="107" t="s">
        <v>39049</v>
      </c>
    </row>
    <row r="25853" spans="1:4" ht="15">
      <c r="A25853" s="32">
        <f t="shared" si="524"/>
        <v>25849</v>
      </c>
      <c r="B25853" s="206" t="s">
        <v>41125</v>
      </c>
      <c r="C25853" s="206" t="s">
        <v>41126</v>
      </c>
      <c r="D25853" s="107" t="s">
        <v>39049</v>
      </c>
    </row>
    <row r="25854" spans="1:4" ht="15">
      <c r="A25854" s="32">
        <f t="shared" si="524"/>
        <v>25850</v>
      </c>
      <c r="B25854" s="206" t="s">
        <v>41127</v>
      </c>
      <c r="C25854" s="206" t="s">
        <v>41128</v>
      </c>
      <c r="D25854" s="107" t="s">
        <v>39049</v>
      </c>
    </row>
    <row r="25855" spans="1:4" ht="15">
      <c r="A25855" s="32">
        <f t="shared" si="524"/>
        <v>25851</v>
      </c>
      <c r="B25855" s="206" t="s">
        <v>9813</v>
      </c>
      <c r="C25855" s="206" t="s">
        <v>41129</v>
      </c>
      <c r="D25855" s="107" t="s">
        <v>39049</v>
      </c>
    </row>
    <row r="25856" spans="1:4" ht="15">
      <c r="A25856" s="32">
        <f t="shared" si="524"/>
        <v>25852</v>
      </c>
      <c r="B25856" s="206" t="s">
        <v>41130</v>
      </c>
      <c r="C25856" s="206" t="s">
        <v>41131</v>
      </c>
      <c r="D25856" s="107" t="s">
        <v>39049</v>
      </c>
    </row>
    <row r="25857" spans="1:4" ht="15">
      <c r="A25857" s="32">
        <f t="shared" si="524"/>
        <v>25853</v>
      </c>
      <c r="B25857" s="206" t="s">
        <v>166</v>
      </c>
      <c r="C25857" s="206" t="s">
        <v>41132</v>
      </c>
      <c r="D25857" s="107" t="s">
        <v>39049</v>
      </c>
    </row>
    <row r="25858" spans="1:4" ht="15">
      <c r="A25858" s="32">
        <f t="shared" si="524"/>
        <v>25854</v>
      </c>
      <c r="B25858" s="206" t="s">
        <v>41133</v>
      </c>
      <c r="C25858" s="206" t="s">
        <v>41134</v>
      </c>
      <c r="D25858" s="107" t="s">
        <v>39049</v>
      </c>
    </row>
    <row r="25859" spans="1:4" ht="15">
      <c r="A25859" s="32">
        <f t="shared" si="524"/>
        <v>25855</v>
      </c>
      <c r="B25859" s="206" t="s">
        <v>357</v>
      </c>
      <c r="C25859" s="206" t="s">
        <v>41135</v>
      </c>
      <c r="D25859" s="107" t="s">
        <v>39049</v>
      </c>
    </row>
    <row r="25860" spans="1:4" ht="15">
      <c r="A25860" s="32">
        <f t="shared" si="524"/>
        <v>25856</v>
      </c>
      <c r="B25860" s="206" t="s">
        <v>41136</v>
      </c>
      <c r="C25860" s="206" t="s">
        <v>41137</v>
      </c>
      <c r="D25860" s="107" t="s">
        <v>39049</v>
      </c>
    </row>
    <row r="25861" spans="1:4" ht="15">
      <c r="A25861" s="32">
        <f t="shared" si="524"/>
        <v>25857</v>
      </c>
      <c r="B25861" s="206" t="s">
        <v>41138</v>
      </c>
      <c r="C25861" s="206" t="s">
        <v>41139</v>
      </c>
      <c r="D25861" s="107" t="s">
        <v>39049</v>
      </c>
    </row>
    <row r="25862" spans="1:4" ht="15">
      <c r="A25862" s="32">
        <f t="shared" si="524"/>
        <v>25858</v>
      </c>
      <c r="B25862" s="206" t="s">
        <v>3603</v>
      </c>
      <c r="C25862" s="206" t="s">
        <v>41140</v>
      </c>
      <c r="D25862" s="107" t="s">
        <v>39049</v>
      </c>
    </row>
    <row r="25863" spans="1:4" ht="15">
      <c r="A25863" s="32">
        <f t="shared" ref="A25863:A25926" si="525">+A25862+1</f>
        <v>25859</v>
      </c>
      <c r="B25863" s="206" t="s">
        <v>176</v>
      </c>
      <c r="C25863" s="206" t="s">
        <v>41141</v>
      </c>
      <c r="D25863" s="107" t="s">
        <v>39049</v>
      </c>
    </row>
    <row r="25864" spans="1:4" ht="15">
      <c r="A25864" s="32">
        <f t="shared" si="525"/>
        <v>25860</v>
      </c>
      <c r="B25864" s="206" t="s">
        <v>41142</v>
      </c>
      <c r="C25864" s="206" t="s">
        <v>41143</v>
      </c>
      <c r="D25864" s="107" t="s">
        <v>39049</v>
      </c>
    </row>
    <row r="25865" spans="1:4" ht="15">
      <c r="A25865" s="32">
        <f t="shared" si="525"/>
        <v>25861</v>
      </c>
      <c r="B25865" s="206" t="s">
        <v>41144</v>
      </c>
      <c r="C25865" s="206" t="s">
        <v>41145</v>
      </c>
      <c r="D25865" s="107" t="s">
        <v>39049</v>
      </c>
    </row>
    <row r="25866" spans="1:4" ht="15">
      <c r="A25866" s="32">
        <f t="shared" si="525"/>
        <v>25862</v>
      </c>
      <c r="B25866" s="206" t="s">
        <v>41146</v>
      </c>
      <c r="C25866" s="206" t="s">
        <v>41147</v>
      </c>
      <c r="D25866" s="107" t="s">
        <v>39049</v>
      </c>
    </row>
    <row r="25867" spans="1:4" ht="15">
      <c r="A25867" s="32">
        <f t="shared" si="525"/>
        <v>25863</v>
      </c>
      <c r="B25867" s="206" t="s">
        <v>41148</v>
      </c>
      <c r="C25867" s="206" t="s">
        <v>41149</v>
      </c>
      <c r="D25867" s="107" t="s">
        <v>39049</v>
      </c>
    </row>
    <row r="25868" spans="1:4" ht="15">
      <c r="A25868" s="32">
        <f t="shared" si="525"/>
        <v>25864</v>
      </c>
      <c r="B25868" s="206" t="s">
        <v>11911</v>
      </c>
      <c r="C25868" s="206" t="s">
        <v>41150</v>
      </c>
      <c r="D25868" s="107" t="s">
        <v>39049</v>
      </c>
    </row>
    <row r="25869" spans="1:4" ht="15">
      <c r="A25869" s="32">
        <f t="shared" si="525"/>
        <v>25865</v>
      </c>
      <c r="B25869" s="206" t="s">
        <v>41151</v>
      </c>
      <c r="C25869" s="206" t="s">
        <v>41152</v>
      </c>
      <c r="D25869" s="107" t="s">
        <v>39049</v>
      </c>
    </row>
    <row r="25870" spans="1:4" ht="15">
      <c r="A25870" s="32">
        <f t="shared" si="525"/>
        <v>25866</v>
      </c>
      <c r="B25870" s="206" t="s">
        <v>41153</v>
      </c>
      <c r="C25870" s="206" t="s">
        <v>41154</v>
      </c>
      <c r="D25870" s="107" t="s">
        <v>39049</v>
      </c>
    </row>
    <row r="25871" spans="1:4" ht="15">
      <c r="A25871" s="32">
        <f t="shared" si="525"/>
        <v>25867</v>
      </c>
      <c r="B25871" s="206" t="s">
        <v>9873</v>
      </c>
      <c r="C25871" s="206" t="s">
        <v>41155</v>
      </c>
      <c r="D25871" s="107" t="s">
        <v>39049</v>
      </c>
    </row>
    <row r="25872" spans="1:4" ht="15">
      <c r="A25872" s="32">
        <f t="shared" si="525"/>
        <v>25868</v>
      </c>
      <c r="B25872" s="206" t="s">
        <v>4218</v>
      </c>
      <c r="C25872" s="206" t="s">
        <v>41156</v>
      </c>
      <c r="D25872" s="107" t="s">
        <v>39049</v>
      </c>
    </row>
    <row r="25873" spans="1:4" ht="15">
      <c r="A25873" s="32">
        <f t="shared" si="525"/>
        <v>25869</v>
      </c>
      <c r="B25873" s="206" t="s">
        <v>41157</v>
      </c>
      <c r="C25873" s="206" t="s">
        <v>41158</v>
      </c>
      <c r="D25873" s="107" t="s">
        <v>39049</v>
      </c>
    </row>
    <row r="25874" spans="1:4" ht="15">
      <c r="A25874" s="32">
        <f t="shared" si="525"/>
        <v>25870</v>
      </c>
      <c r="B25874" s="206" t="s">
        <v>41159</v>
      </c>
      <c r="C25874" s="206" t="s">
        <v>41160</v>
      </c>
      <c r="D25874" s="107" t="s">
        <v>39049</v>
      </c>
    </row>
    <row r="25875" spans="1:4" ht="15">
      <c r="A25875" s="32">
        <f t="shared" si="525"/>
        <v>25871</v>
      </c>
      <c r="B25875" s="206" t="s">
        <v>41161</v>
      </c>
      <c r="C25875" s="206" t="s">
        <v>41162</v>
      </c>
      <c r="D25875" s="107" t="s">
        <v>39049</v>
      </c>
    </row>
    <row r="25876" spans="1:4" ht="15">
      <c r="A25876" s="32">
        <f t="shared" si="525"/>
        <v>25872</v>
      </c>
      <c r="B25876" s="206" t="s">
        <v>41163</v>
      </c>
      <c r="C25876" s="206" t="s">
        <v>41164</v>
      </c>
      <c r="D25876" s="107" t="s">
        <v>39049</v>
      </c>
    </row>
    <row r="25877" spans="1:4" ht="15">
      <c r="A25877" s="32">
        <f t="shared" si="525"/>
        <v>25873</v>
      </c>
      <c r="B25877" s="206" t="s">
        <v>41165</v>
      </c>
      <c r="C25877" s="206" t="s">
        <v>41166</v>
      </c>
      <c r="D25877" s="107" t="s">
        <v>39049</v>
      </c>
    </row>
    <row r="25878" spans="1:4" ht="15">
      <c r="A25878" s="32">
        <f t="shared" si="525"/>
        <v>25874</v>
      </c>
      <c r="B25878" s="206" t="s">
        <v>41167</v>
      </c>
      <c r="C25878" s="206" t="s">
        <v>41168</v>
      </c>
      <c r="D25878" s="107" t="s">
        <v>39049</v>
      </c>
    </row>
    <row r="25879" spans="1:4" ht="15">
      <c r="A25879" s="32">
        <f t="shared" si="525"/>
        <v>25875</v>
      </c>
      <c r="B25879" s="206" t="s">
        <v>41169</v>
      </c>
      <c r="C25879" s="206" t="s">
        <v>41170</v>
      </c>
      <c r="D25879" s="107" t="s">
        <v>39049</v>
      </c>
    </row>
    <row r="25880" spans="1:4" ht="15">
      <c r="A25880" s="32">
        <f t="shared" si="525"/>
        <v>25876</v>
      </c>
      <c r="B25880" s="206" t="s">
        <v>41171</v>
      </c>
      <c r="C25880" s="206" t="s">
        <v>41172</v>
      </c>
      <c r="D25880" s="107" t="s">
        <v>39049</v>
      </c>
    </row>
    <row r="25881" spans="1:4" ht="15">
      <c r="A25881" s="32">
        <f t="shared" si="525"/>
        <v>25877</v>
      </c>
      <c r="B25881" s="206" t="s">
        <v>41173</v>
      </c>
      <c r="C25881" s="206" t="s">
        <v>41174</v>
      </c>
      <c r="D25881" s="107" t="s">
        <v>39049</v>
      </c>
    </row>
    <row r="25882" spans="1:4" ht="15">
      <c r="A25882" s="32">
        <f t="shared" si="525"/>
        <v>25878</v>
      </c>
      <c r="B25882" s="206" t="s">
        <v>20911</v>
      </c>
      <c r="C25882" s="206" t="s">
        <v>41175</v>
      </c>
      <c r="D25882" s="107" t="s">
        <v>39049</v>
      </c>
    </row>
    <row r="25883" spans="1:4" ht="15">
      <c r="A25883" s="32">
        <f t="shared" si="525"/>
        <v>25879</v>
      </c>
      <c r="B25883" s="206" t="s">
        <v>397</v>
      </c>
      <c r="C25883" s="206" t="s">
        <v>41176</v>
      </c>
      <c r="D25883" s="107" t="s">
        <v>39049</v>
      </c>
    </row>
    <row r="25884" spans="1:4" ht="15">
      <c r="A25884" s="32">
        <f t="shared" si="525"/>
        <v>25880</v>
      </c>
      <c r="B25884" s="206" t="s">
        <v>41177</v>
      </c>
      <c r="C25884" s="206" t="s">
        <v>41178</v>
      </c>
      <c r="D25884" s="107" t="s">
        <v>39049</v>
      </c>
    </row>
    <row r="25885" spans="1:4" ht="15">
      <c r="A25885" s="32">
        <f t="shared" si="525"/>
        <v>25881</v>
      </c>
      <c r="B25885" s="206" t="s">
        <v>41177</v>
      </c>
      <c r="C25885" s="206" t="s">
        <v>41178</v>
      </c>
      <c r="D25885" s="107" t="s">
        <v>39049</v>
      </c>
    </row>
    <row r="25886" spans="1:4" ht="15">
      <c r="A25886" s="32">
        <f t="shared" si="525"/>
        <v>25882</v>
      </c>
      <c r="B25886" s="206" t="s">
        <v>7668</v>
      </c>
      <c r="C25886" s="206" t="s">
        <v>41179</v>
      </c>
      <c r="D25886" s="107" t="s">
        <v>39049</v>
      </c>
    </row>
    <row r="25887" spans="1:4" ht="15">
      <c r="A25887" s="32">
        <f t="shared" si="525"/>
        <v>25883</v>
      </c>
      <c r="B25887" s="206" t="s">
        <v>41180</v>
      </c>
      <c r="C25887" s="206" t="s">
        <v>41181</v>
      </c>
      <c r="D25887" s="107" t="s">
        <v>39049</v>
      </c>
    </row>
    <row r="25888" spans="1:4" ht="15">
      <c r="A25888" s="32">
        <f t="shared" si="525"/>
        <v>25884</v>
      </c>
      <c r="B25888" s="206" t="s">
        <v>41180</v>
      </c>
      <c r="C25888" s="206" t="s">
        <v>41181</v>
      </c>
      <c r="D25888" s="107" t="s">
        <v>39049</v>
      </c>
    </row>
    <row r="25889" spans="1:4" ht="15">
      <c r="A25889" s="32">
        <f t="shared" si="525"/>
        <v>25885</v>
      </c>
      <c r="B25889" s="206" t="s">
        <v>41182</v>
      </c>
      <c r="C25889" s="206" t="s">
        <v>41183</v>
      </c>
      <c r="D25889" s="107" t="s">
        <v>39049</v>
      </c>
    </row>
    <row r="25890" spans="1:4" ht="15">
      <c r="A25890" s="32">
        <f t="shared" si="525"/>
        <v>25886</v>
      </c>
      <c r="B25890" s="206" t="s">
        <v>41184</v>
      </c>
      <c r="C25890" s="206" t="s">
        <v>41185</v>
      </c>
      <c r="D25890" s="107" t="s">
        <v>39049</v>
      </c>
    </row>
    <row r="25891" spans="1:4" ht="15">
      <c r="A25891" s="32">
        <f t="shared" si="525"/>
        <v>25887</v>
      </c>
      <c r="B25891" s="206" t="s">
        <v>41186</v>
      </c>
      <c r="C25891" s="206" t="s">
        <v>41187</v>
      </c>
      <c r="D25891" s="107" t="s">
        <v>39049</v>
      </c>
    </row>
    <row r="25892" spans="1:4" ht="15">
      <c r="A25892" s="32">
        <f t="shared" si="525"/>
        <v>25888</v>
      </c>
      <c r="B25892" s="206" t="s">
        <v>41188</v>
      </c>
      <c r="C25892" s="206" t="s">
        <v>41187</v>
      </c>
      <c r="D25892" s="107" t="s">
        <v>39049</v>
      </c>
    </row>
    <row r="25893" spans="1:4" ht="15">
      <c r="A25893" s="32">
        <f t="shared" si="525"/>
        <v>25889</v>
      </c>
      <c r="B25893" s="206" t="s">
        <v>41189</v>
      </c>
      <c r="C25893" s="206" t="s">
        <v>41190</v>
      </c>
      <c r="D25893" s="107" t="s">
        <v>39049</v>
      </c>
    </row>
    <row r="25894" spans="1:4" ht="15">
      <c r="A25894" s="32">
        <f t="shared" si="525"/>
        <v>25890</v>
      </c>
      <c r="B25894" s="206" t="s">
        <v>41191</v>
      </c>
      <c r="C25894" s="206" t="s">
        <v>41192</v>
      </c>
      <c r="D25894" s="107" t="s">
        <v>39049</v>
      </c>
    </row>
    <row r="25895" spans="1:4" ht="15">
      <c r="A25895" s="32">
        <f t="shared" si="525"/>
        <v>25891</v>
      </c>
      <c r="B25895" s="206" t="s">
        <v>34989</v>
      </c>
      <c r="C25895" s="206" t="s">
        <v>41193</v>
      </c>
      <c r="D25895" s="107" t="s">
        <v>39049</v>
      </c>
    </row>
    <row r="25896" spans="1:4" ht="15">
      <c r="A25896" s="32">
        <f t="shared" si="525"/>
        <v>25892</v>
      </c>
      <c r="B25896" s="206" t="s">
        <v>41194</v>
      </c>
      <c r="C25896" s="206" t="s">
        <v>41195</v>
      </c>
      <c r="D25896" s="107" t="s">
        <v>39049</v>
      </c>
    </row>
    <row r="25897" spans="1:4" ht="15">
      <c r="A25897" s="32">
        <f t="shared" si="525"/>
        <v>25893</v>
      </c>
      <c r="B25897" s="206" t="s">
        <v>410</v>
      </c>
      <c r="C25897" s="206" t="s">
        <v>41196</v>
      </c>
      <c r="D25897" s="107" t="s">
        <v>39049</v>
      </c>
    </row>
    <row r="25898" spans="1:4" ht="15">
      <c r="A25898" s="32">
        <f t="shared" si="525"/>
        <v>25894</v>
      </c>
      <c r="B25898" s="206" t="s">
        <v>410</v>
      </c>
      <c r="C25898" s="206" t="s">
        <v>41196</v>
      </c>
      <c r="D25898" s="107" t="s">
        <v>39049</v>
      </c>
    </row>
    <row r="25899" spans="1:4" ht="15">
      <c r="A25899" s="32">
        <f t="shared" si="525"/>
        <v>25895</v>
      </c>
      <c r="B25899" s="206" t="s">
        <v>41197</v>
      </c>
      <c r="C25899" s="206" t="s">
        <v>41198</v>
      </c>
      <c r="D25899" s="107" t="s">
        <v>39049</v>
      </c>
    </row>
    <row r="25900" spans="1:4" ht="15">
      <c r="A25900" s="32">
        <f t="shared" si="525"/>
        <v>25896</v>
      </c>
      <c r="B25900" s="206" t="s">
        <v>6923</v>
      </c>
      <c r="C25900" s="206" t="s">
        <v>41199</v>
      </c>
      <c r="D25900" s="107" t="s">
        <v>39049</v>
      </c>
    </row>
    <row r="25901" spans="1:4" ht="15">
      <c r="A25901" s="32">
        <f t="shared" si="525"/>
        <v>25897</v>
      </c>
      <c r="B25901" s="206" t="s">
        <v>41200</v>
      </c>
      <c r="C25901" s="206" t="s">
        <v>41201</v>
      </c>
      <c r="D25901" s="107" t="s">
        <v>39049</v>
      </c>
    </row>
    <row r="25902" spans="1:4" ht="15">
      <c r="A25902" s="32">
        <f t="shared" si="525"/>
        <v>25898</v>
      </c>
      <c r="B25902" s="206" t="s">
        <v>41202</v>
      </c>
      <c r="C25902" s="206" t="s">
        <v>41203</v>
      </c>
      <c r="D25902" s="107" t="s">
        <v>39049</v>
      </c>
    </row>
    <row r="25903" spans="1:4" ht="15">
      <c r="A25903" s="32">
        <f t="shared" si="525"/>
        <v>25899</v>
      </c>
      <c r="B25903" s="206" t="s">
        <v>14345</v>
      </c>
      <c r="C25903" s="206" t="s">
        <v>41204</v>
      </c>
      <c r="D25903" s="107" t="s">
        <v>39049</v>
      </c>
    </row>
    <row r="25904" spans="1:4" ht="15">
      <c r="A25904" s="32">
        <f t="shared" si="525"/>
        <v>25900</v>
      </c>
      <c r="B25904" s="206" t="s">
        <v>41205</v>
      </c>
      <c r="C25904" s="206" t="s">
        <v>41206</v>
      </c>
      <c r="D25904" s="107" t="s">
        <v>39049</v>
      </c>
    </row>
    <row r="25905" spans="1:4" ht="15">
      <c r="A25905" s="32">
        <f t="shared" si="525"/>
        <v>25901</v>
      </c>
      <c r="B25905" s="206" t="s">
        <v>41207</v>
      </c>
      <c r="C25905" s="206" t="s">
        <v>41208</v>
      </c>
      <c r="D25905" s="107" t="s">
        <v>39049</v>
      </c>
    </row>
    <row r="25906" spans="1:4" ht="15">
      <c r="A25906" s="32">
        <f t="shared" si="525"/>
        <v>25902</v>
      </c>
      <c r="B25906" s="206" t="s">
        <v>36946</v>
      </c>
      <c r="C25906" s="206" t="s">
        <v>41209</v>
      </c>
      <c r="D25906" s="107" t="s">
        <v>39049</v>
      </c>
    </row>
    <row r="25907" spans="1:4" ht="15">
      <c r="A25907" s="32">
        <f t="shared" si="525"/>
        <v>25903</v>
      </c>
      <c r="B25907" s="206" t="s">
        <v>321</v>
      </c>
      <c r="C25907" s="206" t="s">
        <v>41210</v>
      </c>
      <c r="D25907" s="107" t="s">
        <v>39049</v>
      </c>
    </row>
    <row r="25908" spans="1:4" ht="15">
      <c r="A25908" s="32">
        <f t="shared" si="525"/>
        <v>25904</v>
      </c>
      <c r="B25908" s="206" t="s">
        <v>1441</v>
      </c>
      <c r="C25908" s="206" t="s">
        <v>41211</v>
      </c>
      <c r="D25908" s="107" t="s">
        <v>39049</v>
      </c>
    </row>
    <row r="25909" spans="1:4" ht="15">
      <c r="A25909" s="32">
        <f t="shared" si="525"/>
        <v>25905</v>
      </c>
      <c r="B25909" s="206" t="s">
        <v>21763</v>
      </c>
      <c r="C25909" s="206" t="s">
        <v>41212</v>
      </c>
      <c r="D25909" s="107" t="s">
        <v>39049</v>
      </c>
    </row>
    <row r="25910" spans="1:4" ht="15">
      <c r="A25910" s="32">
        <f t="shared" si="525"/>
        <v>25906</v>
      </c>
      <c r="B25910" s="206" t="s">
        <v>41213</v>
      </c>
      <c r="C25910" s="206" t="s">
        <v>41214</v>
      </c>
      <c r="D25910" s="107" t="s">
        <v>39049</v>
      </c>
    </row>
    <row r="25911" spans="1:4" ht="15">
      <c r="A25911" s="32">
        <f t="shared" si="525"/>
        <v>25907</v>
      </c>
      <c r="B25911" s="206" t="s">
        <v>41215</v>
      </c>
      <c r="C25911" s="206" t="s">
        <v>41216</v>
      </c>
      <c r="D25911" s="107" t="s">
        <v>39049</v>
      </c>
    </row>
    <row r="25912" spans="1:4" ht="15">
      <c r="A25912" s="32">
        <f t="shared" si="525"/>
        <v>25908</v>
      </c>
      <c r="B25912" s="206" t="s">
        <v>41217</v>
      </c>
      <c r="C25912" s="206" t="s">
        <v>41218</v>
      </c>
      <c r="D25912" s="107" t="s">
        <v>39049</v>
      </c>
    </row>
    <row r="25913" spans="1:4" ht="15">
      <c r="A25913" s="32">
        <f t="shared" si="525"/>
        <v>25909</v>
      </c>
      <c r="B25913" s="206" t="s">
        <v>41219</v>
      </c>
      <c r="C25913" s="206" t="s">
        <v>41220</v>
      </c>
      <c r="D25913" s="107" t="s">
        <v>39049</v>
      </c>
    </row>
    <row r="25914" spans="1:4" ht="15">
      <c r="A25914" s="32">
        <f t="shared" si="525"/>
        <v>25910</v>
      </c>
      <c r="B25914" s="206" t="s">
        <v>41221</v>
      </c>
      <c r="C25914" s="206" t="s">
        <v>41222</v>
      </c>
      <c r="D25914" s="107" t="s">
        <v>39049</v>
      </c>
    </row>
    <row r="25915" spans="1:4" ht="15">
      <c r="A25915" s="32">
        <f t="shared" si="525"/>
        <v>25911</v>
      </c>
      <c r="B25915" s="206" t="s">
        <v>41221</v>
      </c>
      <c r="C25915" s="206" t="s">
        <v>41222</v>
      </c>
      <c r="D25915" s="107" t="s">
        <v>39049</v>
      </c>
    </row>
    <row r="25916" spans="1:4" ht="15">
      <c r="A25916" s="32">
        <f t="shared" si="525"/>
        <v>25912</v>
      </c>
      <c r="B25916" s="206" t="s">
        <v>41223</v>
      </c>
      <c r="C25916" s="206" t="s">
        <v>41224</v>
      </c>
      <c r="D25916" s="107" t="s">
        <v>39049</v>
      </c>
    </row>
    <row r="25917" spans="1:4" ht="15">
      <c r="A25917" s="32">
        <f t="shared" si="525"/>
        <v>25913</v>
      </c>
      <c r="B25917" s="206" t="s">
        <v>38646</v>
      </c>
      <c r="C25917" s="206" t="s">
        <v>41225</v>
      </c>
      <c r="D25917" s="107" t="s">
        <v>39049</v>
      </c>
    </row>
    <row r="25918" spans="1:4" ht="15">
      <c r="A25918" s="32">
        <f t="shared" si="525"/>
        <v>25914</v>
      </c>
      <c r="B25918" s="206" t="s">
        <v>194</v>
      </c>
      <c r="C25918" s="206" t="s">
        <v>41226</v>
      </c>
      <c r="D25918" s="107" t="s">
        <v>39049</v>
      </c>
    </row>
    <row r="25919" spans="1:4" ht="15">
      <c r="A25919" s="32">
        <f t="shared" si="525"/>
        <v>25915</v>
      </c>
      <c r="B25919" s="206" t="s">
        <v>38460</v>
      </c>
      <c r="C25919" s="206" t="s">
        <v>41227</v>
      </c>
      <c r="D25919" s="107" t="s">
        <v>39049</v>
      </c>
    </row>
    <row r="25920" spans="1:4" ht="15">
      <c r="A25920" s="32">
        <f t="shared" si="525"/>
        <v>25916</v>
      </c>
      <c r="B25920" s="206" t="s">
        <v>41228</v>
      </c>
      <c r="C25920" s="206" t="s">
        <v>41229</v>
      </c>
      <c r="D25920" s="107" t="s">
        <v>39049</v>
      </c>
    </row>
    <row r="25921" spans="1:4" ht="15">
      <c r="A25921" s="32">
        <f t="shared" si="525"/>
        <v>25917</v>
      </c>
      <c r="B25921" s="206" t="s">
        <v>41230</v>
      </c>
      <c r="C25921" s="206" t="s">
        <v>41231</v>
      </c>
      <c r="D25921" s="107" t="s">
        <v>39049</v>
      </c>
    </row>
    <row r="25922" spans="1:4" ht="15">
      <c r="A25922" s="32">
        <f t="shared" si="525"/>
        <v>25918</v>
      </c>
      <c r="B25922" s="206" t="s">
        <v>41230</v>
      </c>
      <c r="C25922" s="206" t="s">
        <v>41231</v>
      </c>
      <c r="D25922" s="107" t="s">
        <v>39049</v>
      </c>
    </row>
    <row r="25923" spans="1:4" ht="15">
      <c r="A25923" s="32">
        <f t="shared" si="525"/>
        <v>25919</v>
      </c>
      <c r="B25923" s="206" t="s">
        <v>41232</v>
      </c>
      <c r="C25923" s="206" t="s">
        <v>41233</v>
      </c>
      <c r="D25923" s="107" t="s">
        <v>39049</v>
      </c>
    </row>
    <row r="25924" spans="1:4" ht="15">
      <c r="A25924" s="32">
        <f t="shared" si="525"/>
        <v>25920</v>
      </c>
      <c r="B25924" s="206" t="s">
        <v>526</v>
      </c>
      <c r="C25924" s="206" t="s">
        <v>20950</v>
      </c>
      <c r="D25924" s="107" t="s">
        <v>39049</v>
      </c>
    </row>
    <row r="25925" spans="1:4" ht="15">
      <c r="A25925" s="32">
        <f t="shared" si="525"/>
        <v>25921</v>
      </c>
      <c r="B25925" s="206" t="s">
        <v>14375</v>
      </c>
      <c r="C25925" s="206" t="s">
        <v>41234</v>
      </c>
      <c r="D25925" s="107" t="s">
        <v>39049</v>
      </c>
    </row>
    <row r="25926" spans="1:4" ht="15">
      <c r="A25926" s="32">
        <f t="shared" si="525"/>
        <v>25922</v>
      </c>
      <c r="B25926" s="206" t="s">
        <v>287</v>
      </c>
      <c r="C25926" s="206" t="s">
        <v>41235</v>
      </c>
      <c r="D25926" s="107" t="s">
        <v>39049</v>
      </c>
    </row>
    <row r="25927" spans="1:4" ht="15">
      <c r="A25927" s="32">
        <f t="shared" ref="A25927:A25990" si="526">+A25926+1</f>
        <v>25923</v>
      </c>
      <c r="B25927" s="206" t="s">
        <v>41236</v>
      </c>
      <c r="C25927" s="206" t="s">
        <v>41237</v>
      </c>
      <c r="D25927" s="107" t="s">
        <v>39049</v>
      </c>
    </row>
    <row r="25928" spans="1:4" ht="15">
      <c r="A25928" s="32">
        <f t="shared" si="526"/>
        <v>25924</v>
      </c>
      <c r="B25928" s="206" t="s">
        <v>396</v>
      </c>
      <c r="C25928" s="206" t="s">
        <v>41238</v>
      </c>
      <c r="D25928" s="107" t="s">
        <v>39049</v>
      </c>
    </row>
    <row r="25929" spans="1:4" ht="15">
      <c r="A25929" s="32">
        <f t="shared" si="526"/>
        <v>25925</v>
      </c>
      <c r="B25929" s="206" t="s">
        <v>396</v>
      </c>
      <c r="C25929" s="206" t="s">
        <v>41238</v>
      </c>
      <c r="D25929" s="107" t="s">
        <v>39049</v>
      </c>
    </row>
    <row r="25930" spans="1:4" ht="15">
      <c r="A25930" s="32">
        <f t="shared" si="526"/>
        <v>25926</v>
      </c>
      <c r="B25930" s="206" t="s">
        <v>491</v>
      </c>
      <c r="C25930" s="206" t="s">
        <v>41239</v>
      </c>
      <c r="D25930" s="107" t="s">
        <v>39049</v>
      </c>
    </row>
    <row r="25931" spans="1:4" ht="15">
      <c r="A25931" s="32">
        <f t="shared" si="526"/>
        <v>25927</v>
      </c>
      <c r="B25931" s="206" t="s">
        <v>233</v>
      </c>
      <c r="C25931" s="206" t="s">
        <v>41240</v>
      </c>
      <c r="D25931" s="107" t="s">
        <v>39049</v>
      </c>
    </row>
    <row r="25932" spans="1:4" ht="15">
      <c r="A25932" s="32">
        <f t="shared" si="526"/>
        <v>25928</v>
      </c>
      <c r="B25932" s="206" t="s">
        <v>354</v>
      </c>
      <c r="C25932" s="206" t="s">
        <v>41241</v>
      </c>
      <c r="D25932" s="107" t="s">
        <v>39049</v>
      </c>
    </row>
    <row r="25933" spans="1:4" ht="15">
      <c r="A25933" s="32">
        <f t="shared" si="526"/>
        <v>25929</v>
      </c>
      <c r="B25933" s="206" t="s">
        <v>41242</v>
      </c>
      <c r="C25933" s="206" t="s">
        <v>41243</v>
      </c>
      <c r="D25933" s="107" t="s">
        <v>39049</v>
      </c>
    </row>
    <row r="25934" spans="1:4" ht="15">
      <c r="A25934" s="32">
        <f t="shared" si="526"/>
        <v>25930</v>
      </c>
      <c r="B25934" s="206" t="s">
        <v>328</v>
      </c>
      <c r="C25934" s="206" t="s">
        <v>41244</v>
      </c>
      <c r="D25934" s="107" t="s">
        <v>39049</v>
      </c>
    </row>
    <row r="25935" spans="1:4" ht="15">
      <c r="A25935" s="32">
        <f t="shared" si="526"/>
        <v>25931</v>
      </c>
      <c r="B25935" s="206" t="s">
        <v>41245</v>
      </c>
      <c r="C25935" s="206" t="s">
        <v>41246</v>
      </c>
      <c r="D25935" s="107" t="s">
        <v>39049</v>
      </c>
    </row>
    <row r="25936" spans="1:4" ht="15">
      <c r="A25936" s="32">
        <f t="shared" si="526"/>
        <v>25932</v>
      </c>
      <c r="B25936" s="206" t="s">
        <v>18560</v>
      </c>
      <c r="C25936" s="206" t="s">
        <v>41247</v>
      </c>
      <c r="D25936" s="107" t="s">
        <v>39049</v>
      </c>
    </row>
    <row r="25937" spans="1:4" ht="15">
      <c r="A25937" s="32">
        <f t="shared" si="526"/>
        <v>25933</v>
      </c>
      <c r="B25937" s="206" t="s">
        <v>41248</v>
      </c>
      <c r="C25937" s="206" t="s">
        <v>41249</v>
      </c>
      <c r="D25937" s="107" t="s">
        <v>39049</v>
      </c>
    </row>
    <row r="25938" spans="1:4" ht="15">
      <c r="A25938" s="32">
        <f t="shared" si="526"/>
        <v>25934</v>
      </c>
      <c r="B25938" s="206" t="s">
        <v>253</v>
      </c>
      <c r="C25938" s="206" t="s">
        <v>41250</v>
      </c>
      <c r="D25938" s="107" t="s">
        <v>39049</v>
      </c>
    </row>
    <row r="25939" spans="1:4" ht="15">
      <c r="A25939" s="32">
        <f t="shared" si="526"/>
        <v>25935</v>
      </c>
      <c r="B25939" s="206" t="s">
        <v>41251</v>
      </c>
      <c r="C25939" s="206" t="s">
        <v>41252</v>
      </c>
      <c r="D25939" s="107" t="s">
        <v>39049</v>
      </c>
    </row>
    <row r="25940" spans="1:4" ht="15">
      <c r="A25940" s="32">
        <f t="shared" si="526"/>
        <v>25936</v>
      </c>
      <c r="B25940" s="206" t="s">
        <v>41253</v>
      </c>
      <c r="C25940" s="206" t="s">
        <v>41254</v>
      </c>
      <c r="D25940" s="107" t="s">
        <v>39049</v>
      </c>
    </row>
    <row r="25941" spans="1:4" ht="15">
      <c r="A25941" s="32">
        <f t="shared" si="526"/>
        <v>25937</v>
      </c>
      <c r="B25941" s="206" t="s">
        <v>40742</v>
      </c>
      <c r="C25941" s="206" t="s">
        <v>41255</v>
      </c>
      <c r="D25941" s="107" t="s">
        <v>39049</v>
      </c>
    </row>
    <row r="25942" spans="1:4" ht="15">
      <c r="A25942" s="32">
        <f t="shared" si="526"/>
        <v>25938</v>
      </c>
      <c r="B25942" s="206" t="s">
        <v>14797</v>
      </c>
      <c r="C25942" s="206" t="s">
        <v>41256</v>
      </c>
      <c r="D25942" s="107" t="s">
        <v>39049</v>
      </c>
    </row>
    <row r="25943" spans="1:4" ht="15">
      <c r="A25943" s="32">
        <f t="shared" si="526"/>
        <v>25939</v>
      </c>
      <c r="B25943" s="206" t="s">
        <v>41257</v>
      </c>
      <c r="C25943" s="206" t="s">
        <v>41258</v>
      </c>
      <c r="D25943" s="107" t="s">
        <v>39049</v>
      </c>
    </row>
    <row r="25944" spans="1:4" ht="15">
      <c r="A25944" s="32">
        <f t="shared" si="526"/>
        <v>25940</v>
      </c>
      <c r="B25944" s="206" t="s">
        <v>41259</v>
      </c>
      <c r="C25944" s="206" t="s">
        <v>41260</v>
      </c>
      <c r="D25944" s="107" t="s">
        <v>39049</v>
      </c>
    </row>
    <row r="25945" spans="1:4" ht="15">
      <c r="A25945" s="32">
        <f t="shared" si="526"/>
        <v>25941</v>
      </c>
      <c r="B25945" s="206" t="s">
        <v>41259</v>
      </c>
      <c r="C25945" s="206" t="s">
        <v>41260</v>
      </c>
      <c r="D25945" s="107" t="s">
        <v>39049</v>
      </c>
    </row>
    <row r="25946" spans="1:4" ht="15">
      <c r="A25946" s="32">
        <f t="shared" si="526"/>
        <v>25942</v>
      </c>
      <c r="B25946" s="206" t="s">
        <v>41261</v>
      </c>
      <c r="C25946" s="206" t="s">
        <v>41262</v>
      </c>
      <c r="D25946" s="107" t="s">
        <v>39049</v>
      </c>
    </row>
    <row r="25947" spans="1:4" ht="15">
      <c r="A25947" s="32">
        <f t="shared" si="526"/>
        <v>25943</v>
      </c>
      <c r="B25947" s="206" t="s">
        <v>41263</v>
      </c>
      <c r="C25947" s="206" t="s">
        <v>41264</v>
      </c>
      <c r="D25947" s="107" t="s">
        <v>39049</v>
      </c>
    </row>
    <row r="25948" spans="1:4" ht="15">
      <c r="A25948" s="32">
        <f t="shared" si="526"/>
        <v>25944</v>
      </c>
      <c r="B25948" s="206" t="s">
        <v>322</v>
      </c>
      <c r="C25948" s="206" t="s">
        <v>41265</v>
      </c>
      <c r="D25948" s="107" t="s">
        <v>39049</v>
      </c>
    </row>
    <row r="25949" spans="1:4" ht="15">
      <c r="A25949" s="32">
        <f t="shared" si="526"/>
        <v>25945</v>
      </c>
      <c r="B25949" s="206" t="s">
        <v>41266</v>
      </c>
      <c r="C25949" s="206" t="s">
        <v>41267</v>
      </c>
      <c r="D25949" s="107" t="s">
        <v>39049</v>
      </c>
    </row>
    <row r="25950" spans="1:4" ht="15">
      <c r="A25950" s="32">
        <f t="shared" si="526"/>
        <v>25946</v>
      </c>
      <c r="B25950" s="206" t="s">
        <v>41266</v>
      </c>
      <c r="C25950" s="206" t="s">
        <v>41267</v>
      </c>
      <c r="D25950" s="107" t="s">
        <v>39049</v>
      </c>
    </row>
    <row r="25951" spans="1:4" ht="15">
      <c r="A25951" s="32">
        <f t="shared" si="526"/>
        <v>25947</v>
      </c>
      <c r="B25951" s="206" t="s">
        <v>492</v>
      </c>
      <c r="C25951" s="206" t="s">
        <v>41268</v>
      </c>
      <c r="D25951" s="107" t="s">
        <v>39049</v>
      </c>
    </row>
    <row r="25952" spans="1:4" ht="15">
      <c r="A25952" s="32">
        <f t="shared" si="526"/>
        <v>25948</v>
      </c>
      <c r="B25952" s="206" t="s">
        <v>41269</v>
      </c>
      <c r="C25952" s="206" t="s">
        <v>41270</v>
      </c>
      <c r="D25952" s="107" t="s">
        <v>39049</v>
      </c>
    </row>
    <row r="25953" spans="1:4" ht="15">
      <c r="A25953" s="32">
        <f t="shared" si="526"/>
        <v>25949</v>
      </c>
      <c r="B25953" s="206" t="s">
        <v>328</v>
      </c>
      <c r="C25953" s="206" t="s">
        <v>13506</v>
      </c>
      <c r="D25953" s="107" t="s">
        <v>39049</v>
      </c>
    </row>
    <row r="25954" spans="1:4" ht="15">
      <c r="A25954" s="32">
        <f t="shared" si="526"/>
        <v>25950</v>
      </c>
      <c r="B25954" s="206" t="s">
        <v>1166</v>
      </c>
      <c r="C25954" s="206" t="s">
        <v>41271</v>
      </c>
      <c r="D25954" s="107" t="s">
        <v>39049</v>
      </c>
    </row>
    <row r="25955" spans="1:4" ht="15">
      <c r="A25955" s="32">
        <f t="shared" si="526"/>
        <v>25951</v>
      </c>
      <c r="B25955" s="206" t="s">
        <v>41272</v>
      </c>
      <c r="C25955" s="206" t="s">
        <v>41273</v>
      </c>
      <c r="D25955" s="107" t="s">
        <v>39049</v>
      </c>
    </row>
    <row r="25956" spans="1:4" ht="15">
      <c r="A25956" s="32">
        <f t="shared" si="526"/>
        <v>25952</v>
      </c>
      <c r="B25956" s="206" t="s">
        <v>185</v>
      </c>
      <c r="C25956" s="206" t="s">
        <v>41274</v>
      </c>
      <c r="D25956" s="107" t="s">
        <v>39049</v>
      </c>
    </row>
    <row r="25957" spans="1:4" ht="15">
      <c r="A25957" s="32">
        <f t="shared" si="526"/>
        <v>25953</v>
      </c>
      <c r="B25957" s="206" t="s">
        <v>15543</v>
      </c>
      <c r="C25957" s="206" t="s">
        <v>34738</v>
      </c>
      <c r="D25957" s="107" t="s">
        <v>39049</v>
      </c>
    </row>
    <row r="25958" spans="1:4" ht="15">
      <c r="A25958" s="32">
        <f t="shared" si="526"/>
        <v>25954</v>
      </c>
      <c r="B25958" s="206" t="s">
        <v>1071</v>
      </c>
      <c r="C25958" s="206" t="s">
        <v>34744</v>
      </c>
      <c r="D25958" s="107" t="s">
        <v>39049</v>
      </c>
    </row>
    <row r="25959" spans="1:4" ht="15">
      <c r="A25959" s="32">
        <f t="shared" si="526"/>
        <v>25955</v>
      </c>
      <c r="B25959" s="206" t="s">
        <v>1071</v>
      </c>
      <c r="C25959" s="206" t="s">
        <v>34744</v>
      </c>
      <c r="D25959" s="107" t="s">
        <v>39049</v>
      </c>
    </row>
    <row r="25960" spans="1:4" ht="15">
      <c r="A25960" s="32">
        <f t="shared" si="526"/>
        <v>25956</v>
      </c>
      <c r="B25960" s="206" t="s">
        <v>41275</v>
      </c>
      <c r="C25960" s="206" t="s">
        <v>41276</v>
      </c>
      <c r="D25960" s="107" t="s">
        <v>39049</v>
      </c>
    </row>
    <row r="25961" spans="1:4" ht="15">
      <c r="A25961" s="32">
        <f t="shared" si="526"/>
        <v>25957</v>
      </c>
      <c r="B25961" s="206" t="s">
        <v>41277</v>
      </c>
      <c r="C25961" s="206" t="s">
        <v>41278</v>
      </c>
      <c r="D25961" s="107" t="s">
        <v>39049</v>
      </c>
    </row>
    <row r="25962" spans="1:4" ht="15">
      <c r="A25962" s="32">
        <f t="shared" si="526"/>
        <v>25958</v>
      </c>
      <c r="B25962" s="206" t="s">
        <v>41277</v>
      </c>
      <c r="C25962" s="206" t="s">
        <v>41278</v>
      </c>
      <c r="D25962" s="107" t="s">
        <v>39049</v>
      </c>
    </row>
    <row r="25963" spans="1:4" ht="15">
      <c r="A25963" s="32">
        <f t="shared" si="526"/>
        <v>25959</v>
      </c>
      <c r="B25963" s="206" t="s">
        <v>259</v>
      </c>
      <c r="C25963" s="206" t="s">
        <v>41279</v>
      </c>
      <c r="D25963" s="107" t="s">
        <v>39049</v>
      </c>
    </row>
    <row r="25964" spans="1:4" ht="15">
      <c r="A25964" s="32">
        <f t="shared" si="526"/>
        <v>25960</v>
      </c>
      <c r="B25964" s="206" t="s">
        <v>41280</v>
      </c>
      <c r="C25964" s="206" t="s">
        <v>41281</v>
      </c>
      <c r="D25964" s="107" t="s">
        <v>39049</v>
      </c>
    </row>
    <row r="25965" spans="1:4" ht="15">
      <c r="A25965" s="32">
        <f t="shared" si="526"/>
        <v>25961</v>
      </c>
      <c r="B25965" s="206" t="s">
        <v>21398</v>
      </c>
      <c r="C25965" s="206" t="s">
        <v>21399</v>
      </c>
      <c r="D25965" s="107" t="s">
        <v>39049</v>
      </c>
    </row>
    <row r="25966" spans="1:4" ht="15">
      <c r="A25966" s="32">
        <f t="shared" si="526"/>
        <v>25962</v>
      </c>
      <c r="B25966" s="206" t="s">
        <v>325</v>
      </c>
      <c r="C25966" s="206" t="s">
        <v>34755</v>
      </c>
      <c r="D25966" s="107" t="s">
        <v>39049</v>
      </c>
    </row>
    <row r="25967" spans="1:4" ht="15">
      <c r="A25967" s="32">
        <f t="shared" si="526"/>
        <v>25963</v>
      </c>
      <c r="B25967" s="206" t="s">
        <v>41282</v>
      </c>
      <c r="C25967" s="206" t="s">
        <v>38552</v>
      </c>
      <c r="D25967" s="107" t="s">
        <v>39049</v>
      </c>
    </row>
    <row r="25968" spans="1:4" ht="15">
      <c r="A25968" s="32">
        <f t="shared" si="526"/>
        <v>25964</v>
      </c>
      <c r="B25968" s="206" t="s">
        <v>41283</v>
      </c>
      <c r="C25968" s="206" t="s">
        <v>41284</v>
      </c>
      <c r="D25968" s="107" t="s">
        <v>39049</v>
      </c>
    </row>
    <row r="25969" spans="1:4" ht="15">
      <c r="A25969" s="32">
        <f t="shared" si="526"/>
        <v>25965</v>
      </c>
      <c r="B25969" s="206" t="s">
        <v>41283</v>
      </c>
      <c r="C25969" s="206" t="s">
        <v>41284</v>
      </c>
      <c r="D25969" s="107" t="s">
        <v>39049</v>
      </c>
    </row>
    <row r="25970" spans="1:4" ht="15">
      <c r="A25970" s="32">
        <f t="shared" si="526"/>
        <v>25966</v>
      </c>
      <c r="B25970" s="206" t="s">
        <v>41285</v>
      </c>
      <c r="C25970" s="206" t="s">
        <v>41286</v>
      </c>
      <c r="D25970" s="107" t="s">
        <v>39049</v>
      </c>
    </row>
    <row r="25971" spans="1:4" ht="15">
      <c r="A25971" s="32">
        <f t="shared" si="526"/>
        <v>25967</v>
      </c>
      <c r="B25971" s="206" t="s">
        <v>507</v>
      </c>
      <c r="C25971" s="206" t="s">
        <v>34068</v>
      </c>
      <c r="D25971" s="107" t="s">
        <v>39049</v>
      </c>
    </row>
    <row r="25972" spans="1:4" ht="15">
      <c r="A25972" s="32">
        <f t="shared" si="526"/>
        <v>25968</v>
      </c>
      <c r="B25972" s="206" t="s">
        <v>21418</v>
      </c>
      <c r="C25972" s="206" t="s">
        <v>21419</v>
      </c>
      <c r="D25972" s="107" t="s">
        <v>39049</v>
      </c>
    </row>
    <row r="25973" spans="1:4" ht="15">
      <c r="A25973" s="32">
        <f t="shared" si="526"/>
        <v>25969</v>
      </c>
      <c r="B25973" s="206" t="s">
        <v>41287</v>
      </c>
      <c r="C25973" s="206" t="s">
        <v>1388</v>
      </c>
      <c r="D25973" s="107" t="s">
        <v>39049</v>
      </c>
    </row>
    <row r="25974" spans="1:4" ht="15">
      <c r="A25974" s="32">
        <f t="shared" si="526"/>
        <v>25970</v>
      </c>
      <c r="B25974" s="206" t="s">
        <v>41288</v>
      </c>
      <c r="C25974" s="206" t="s">
        <v>41289</v>
      </c>
      <c r="D25974" s="107" t="s">
        <v>39049</v>
      </c>
    </row>
    <row r="25975" spans="1:4" ht="15">
      <c r="A25975" s="32">
        <f t="shared" si="526"/>
        <v>25971</v>
      </c>
      <c r="B25975" s="206" t="s">
        <v>36885</v>
      </c>
      <c r="C25975" s="206" t="s">
        <v>41290</v>
      </c>
      <c r="D25975" s="107" t="s">
        <v>39049</v>
      </c>
    </row>
    <row r="25976" spans="1:4" ht="15">
      <c r="A25976" s="32">
        <f t="shared" si="526"/>
        <v>25972</v>
      </c>
      <c r="B25976" s="206" t="s">
        <v>1343</v>
      </c>
      <c r="C25976" s="206" t="s">
        <v>41291</v>
      </c>
      <c r="D25976" s="107" t="s">
        <v>39049</v>
      </c>
    </row>
    <row r="25977" spans="1:4" ht="15">
      <c r="A25977" s="32">
        <f t="shared" si="526"/>
        <v>25973</v>
      </c>
      <c r="B25977" s="206" t="s">
        <v>41292</v>
      </c>
      <c r="C25977" s="206" t="s">
        <v>41293</v>
      </c>
      <c r="D25977" s="107" t="s">
        <v>39049</v>
      </c>
    </row>
    <row r="25978" spans="1:4" ht="15">
      <c r="A25978" s="32">
        <f t="shared" si="526"/>
        <v>25974</v>
      </c>
      <c r="B25978" s="206" t="s">
        <v>41294</v>
      </c>
      <c r="C25978" s="206" t="s">
        <v>41295</v>
      </c>
      <c r="D25978" s="107" t="s">
        <v>39049</v>
      </c>
    </row>
    <row r="25979" spans="1:4" ht="15">
      <c r="A25979" s="32">
        <f t="shared" si="526"/>
        <v>25975</v>
      </c>
      <c r="B25979" s="206" t="s">
        <v>41296</v>
      </c>
      <c r="C25979" s="206" t="s">
        <v>41297</v>
      </c>
      <c r="D25979" s="107" t="s">
        <v>39049</v>
      </c>
    </row>
    <row r="25980" spans="1:4" ht="15">
      <c r="A25980" s="32">
        <f t="shared" si="526"/>
        <v>25976</v>
      </c>
      <c r="B25980" s="206" t="s">
        <v>16789</v>
      </c>
      <c r="C25980" s="206" t="s">
        <v>16790</v>
      </c>
      <c r="D25980" s="107" t="s">
        <v>39049</v>
      </c>
    </row>
    <row r="25981" spans="1:4" ht="15">
      <c r="A25981" s="32">
        <f t="shared" si="526"/>
        <v>25977</v>
      </c>
      <c r="B25981" s="206" t="s">
        <v>16789</v>
      </c>
      <c r="C25981" s="206" t="s">
        <v>16790</v>
      </c>
      <c r="D25981" s="107" t="s">
        <v>39049</v>
      </c>
    </row>
    <row r="25982" spans="1:4" ht="15">
      <c r="A25982" s="32">
        <f t="shared" si="526"/>
        <v>25978</v>
      </c>
      <c r="B25982" s="206" t="s">
        <v>16789</v>
      </c>
      <c r="C25982" s="206" t="s">
        <v>16790</v>
      </c>
      <c r="D25982" s="107" t="s">
        <v>39049</v>
      </c>
    </row>
    <row r="25983" spans="1:4" ht="15">
      <c r="A25983" s="32">
        <f t="shared" si="526"/>
        <v>25979</v>
      </c>
      <c r="B25983" s="206" t="s">
        <v>41298</v>
      </c>
      <c r="C25983" s="206" t="s">
        <v>41299</v>
      </c>
      <c r="D25983" s="107" t="s">
        <v>39049</v>
      </c>
    </row>
    <row r="25984" spans="1:4" ht="15">
      <c r="A25984" s="32">
        <f t="shared" si="526"/>
        <v>25980</v>
      </c>
      <c r="B25984" s="206" t="s">
        <v>38704</v>
      </c>
      <c r="C25984" s="206" t="s">
        <v>41300</v>
      </c>
      <c r="D25984" s="107" t="s">
        <v>39049</v>
      </c>
    </row>
    <row r="25985" spans="1:4" ht="15">
      <c r="A25985" s="32">
        <f t="shared" si="526"/>
        <v>25981</v>
      </c>
      <c r="B25985" s="206" t="s">
        <v>376</v>
      </c>
      <c r="C25985" s="206" t="s">
        <v>41301</v>
      </c>
      <c r="D25985" s="107" t="s">
        <v>39049</v>
      </c>
    </row>
    <row r="25986" spans="1:4" ht="15">
      <c r="A25986" s="32">
        <f t="shared" si="526"/>
        <v>25982</v>
      </c>
      <c r="B25986" s="206" t="s">
        <v>34779</v>
      </c>
      <c r="C25986" s="206" t="s">
        <v>34780</v>
      </c>
      <c r="D25986" s="107" t="s">
        <v>39049</v>
      </c>
    </row>
    <row r="25987" spans="1:4" ht="15">
      <c r="A25987" s="32">
        <f t="shared" si="526"/>
        <v>25983</v>
      </c>
      <c r="B25987" s="206" t="s">
        <v>1071</v>
      </c>
      <c r="C25987" s="206" t="s">
        <v>41302</v>
      </c>
      <c r="D25987" s="107" t="s">
        <v>39049</v>
      </c>
    </row>
    <row r="25988" spans="1:4" ht="15">
      <c r="A25988" s="32">
        <f t="shared" si="526"/>
        <v>25984</v>
      </c>
      <c r="B25988" s="206" t="s">
        <v>242</v>
      </c>
      <c r="C25988" s="206" t="s">
        <v>41303</v>
      </c>
      <c r="D25988" s="107" t="s">
        <v>39049</v>
      </c>
    </row>
    <row r="25989" spans="1:4" ht="15">
      <c r="A25989" s="32">
        <f t="shared" si="526"/>
        <v>25985</v>
      </c>
      <c r="B25989" s="206" t="s">
        <v>242</v>
      </c>
      <c r="C25989" s="206" t="s">
        <v>41303</v>
      </c>
      <c r="D25989" s="107" t="s">
        <v>39049</v>
      </c>
    </row>
    <row r="25990" spans="1:4" ht="15">
      <c r="A25990" s="32">
        <f t="shared" si="526"/>
        <v>25986</v>
      </c>
      <c r="B25990" s="206" t="s">
        <v>8555</v>
      </c>
      <c r="C25990" s="206" t="s">
        <v>8556</v>
      </c>
      <c r="D25990" s="107" t="s">
        <v>39049</v>
      </c>
    </row>
    <row r="25991" spans="1:4" ht="15">
      <c r="A25991" s="32">
        <f t="shared" ref="A25991:A26054" si="527">+A25990+1</f>
        <v>25987</v>
      </c>
      <c r="B25991" s="206" t="s">
        <v>8590</v>
      </c>
      <c r="C25991" s="206" t="s">
        <v>8591</v>
      </c>
      <c r="D25991" s="107" t="s">
        <v>39049</v>
      </c>
    </row>
    <row r="25992" spans="1:4" ht="15">
      <c r="A25992" s="32">
        <f t="shared" si="527"/>
        <v>25988</v>
      </c>
      <c r="B25992" s="206" t="s">
        <v>41304</v>
      </c>
      <c r="C25992" s="206" t="s">
        <v>41305</v>
      </c>
      <c r="D25992" s="107" t="s">
        <v>39049</v>
      </c>
    </row>
    <row r="25993" spans="1:4" ht="15">
      <c r="A25993" s="32">
        <f t="shared" si="527"/>
        <v>25989</v>
      </c>
      <c r="B25993" s="206" t="s">
        <v>564</v>
      </c>
      <c r="C25993" s="206" t="s">
        <v>13717</v>
      </c>
      <c r="D25993" s="107" t="s">
        <v>39049</v>
      </c>
    </row>
    <row r="25994" spans="1:4" ht="15">
      <c r="A25994" s="32">
        <f t="shared" si="527"/>
        <v>25990</v>
      </c>
      <c r="B25994" s="206" t="s">
        <v>4782</v>
      </c>
      <c r="C25994" s="206" t="s">
        <v>13735</v>
      </c>
      <c r="D25994" s="107" t="s">
        <v>39049</v>
      </c>
    </row>
    <row r="25995" spans="1:4" ht="15">
      <c r="A25995" s="32">
        <f t="shared" si="527"/>
        <v>25991</v>
      </c>
      <c r="B25995" s="206" t="s">
        <v>33971</v>
      </c>
      <c r="C25995" s="206" t="s">
        <v>41306</v>
      </c>
      <c r="D25995" s="107" t="s">
        <v>39049</v>
      </c>
    </row>
    <row r="25996" spans="1:4" ht="15">
      <c r="A25996" s="32">
        <f t="shared" si="527"/>
        <v>25992</v>
      </c>
      <c r="B25996" s="206" t="s">
        <v>33971</v>
      </c>
      <c r="C25996" s="206" t="s">
        <v>41306</v>
      </c>
      <c r="D25996" s="107" t="s">
        <v>39049</v>
      </c>
    </row>
    <row r="25997" spans="1:4" ht="15">
      <c r="A25997" s="32">
        <f t="shared" si="527"/>
        <v>25993</v>
      </c>
      <c r="B25997" s="206" t="s">
        <v>259</v>
      </c>
      <c r="C25997" s="206" t="s">
        <v>13828</v>
      </c>
      <c r="D25997" s="107" t="s">
        <v>39049</v>
      </c>
    </row>
    <row r="25998" spans="1:4" ht="15">
      <c r="A25998" s="32">
        <f t="shared" si="527"/>
        <v>25994</v>
      </c>
      <c r="B25998" s="206" t="s">
        <v>34343</v>
      </c>
      <c r="C25998" s="206" t="s">
        <v>41307</v>
      </c>
      <c r="D25998" s="107" t="s">
        <v>39049</v>
      </c>
    </row>
    <row r="25999" spans="1:4" ht="15">
      <c r="A25999" s="32">
        <f t="shared" si="527"/>
        <v>25995</v>
      </c>
      <c r="B25999" s="206" t="s">
        <v>16839</v>
      </c>
      <c r="C25999" s="206" t="s">
        <v>16840</v>
      </c>
      <c r="D25999" s="107" t="s">
        <v>39049</v>
      </c>
    </row>
    <row r="26000" spans="1:4" ht="15">
      <c r="A26000" s="32">
        <f t="shared" si="527"/>
        <v>25996</v>
      </c>
      <c r="B26000" s="206" t="s">
        <v>519</v>
      </c>
      <c r="C26000" s="206" t="s">
        <v>16850</v>
      </c>
      <c r="D26000" s="107" t="s">
        <v>39049</v>
      </c>
    </row>
    <row r="26001" spans="1:4" ht="15">
      <c r="A26001" s="32">
        <f t="shared" si="527"/>
        <v>25997</v>
      </c>
      <c r="B26001" s="206" t="s">
        <v>21545</v>
      </c>
      <c r="C26001" s="206" t="s">
        <v>21546</v>
      </c>
      <c r="D26001" s="107" t="s">
        <v>39049</v>
      </c>
    </row>
    <row r="26002" spans="1:4" ht="15">
      <c r="A26002" s="32">
        <f t="shared" si="527"/>
        <v>25998</v>
      </c>
      <c r="B26002" s="206" t="s">
        <v>34793</v>
      </c>
      <c r="C26002" s="206" t="s">
        <v>34794</v>
      </c>
      <c r="D26002" s="107" t="s">
        <v>39049</v>
      </c>
    </row>
    <row r="26003" spans="1:4" ht="15">
      <c r="A26003" s="32">
        <f t="shared" si="527"/>
        <v>25999</v>
      </c>
      <c r="B26003" s="206" t="s">
        <v>41308</v>
      </c>
      <c r="C26003" s="206" t="s">
        <v>8158</v>
      </c>
      <c r="D26003" s="107" t="s">
        <v>39049</v>
      </c>
    </row>
    <row r="26004" spans="1:4" ht="15">
      <c r="A26004" s="32">
        <f t="shared" si="527"/>
        <v>26000</v>
      </c>
      <c r="B26004" s="206" t="s">
        <v>38412</v>
      </c>
      <c r="C26004" s="206" t="s">
        <v>38413</v>
      </c>
      <c r="D26004" s="107" t="s">
        <v>39049</v>
      </c>
    </row>
    <row r="26005" spans="1:4" ht="15">
      <c r="A26005" s="32">
        <f t="shared" si="527"/>
        <v>26001</v>
      </c>
      <c r="B26005" s="206" t="s">
        <v>34635</v>
      </c>
      <c r="C26005" s="206" t="s">
        <v>41309</v>
      </c>
      <c r="D26005" s="107" t="s">
        <v>39049</v>
      </c>
    </row>
    <row r="26006" spans="1:4" ht="15">
      <c r="A26006" s="32">
        <f t="shared" si="527"/>
        <v>26002</v>
      </c>
      <c r="B26006" s="206" t="s">
        <v>34635</v>
      </c>
      <c r="C26006" s="206" t="s">
        <v>41309</v>
      </c>
      <c r="D26006" s="107" t="s">
        <v>39049</v>
      </c>
    </row>
    <row r="26007" spans="1:4" ht="15">
      <c r="A26007" s="32">
        <f t="shared" si="527"/>
        <v>26003</v>
      </c>
      <c r="B26007" s="206" t="s">
        <v>38454</v>
      </c>
      <c r="C26007" s="206" t="s">
        <v>38455</v>
      </c>
      <c r="D26007" s="107" t="s">
        <v>39049</v>
      </c>
    </row>
    <row r="26008" spans="1:4" ht="15">
      <c r="A26008" s="32">
        <f t="shared" si="527"/>
        <v>26004</v>
      </c>
      <c r="B26008" s="206" t="s">
        <v>7844</v>
      </c>
      <c r="C26008" s="206" t="s">
        <v>5489</v>
      </c>
      <c r="D26008" s="107" t="s">
        <v>39049</v>
      </c>
    </row>
    <row r="26009" spans="1:4" ht="15">
      <c r="A26009" s="32">
        <f t="shared" si="527"/>
        <v>26005</v>
      </c>
      <c r="B26009" s="206" t="s">
        <v>38499</v>
      </c>
      <c r="C26009" s="206" t="s">
        <v>38500</v>
      </c>
      <c r="D26009" s="107" t="s">
        <v>39049</v>
      </c>
    </row>
    <row r="26010" spans="1:4" ht="15">
      <c r="A26010" s="32">
        <f t="shared" si="527"/>
        <v>26006</v>
      </c>
      <c r="B26010" s="206" t="s">
        <v>392</v>
      </c>
      <c r="C26010" s="206" t="s">
        <v>41310</v>
      </c>
      <c r="D26010" s="107" t="s">
        <v>39049</v>
      </c>
    </row>
    <row r="26011" spans="1:4" ht="15">
      <c r="A26011" s="32">
        <f t="shared" si="527"/>
        <v>26007</v>
      </c>
      <c r="B26011" s="206" t="s">
        <v>14632</v>
      </c>
      <c r="C26011" s="206" t="s">
        <v>38542</v>
      </c>
      <c r="D26011" s="107" t="s">
        <v>39049</v>
      </c>
    </row>
    <row r="26012" spans="1:4" ht="15">
      <c r="A26012" s="32">
        <f t="shared" si="527"/>
        <v>26008</v>
      </c>
      <c r="B26012" s="206" t="s">
        <v>14632</v>
      </c>
      <c r="C26012" s="206" t="s">
        <v>38542</v>
      </c>
      <c r="D26012" s="107" t="s">
        <v>39049</v>
      </c>
    </row>
    <row r="26013" spans="1:4" ht="15">
      <c r="A26013" s="32">
        <f t="shared" si="527"/>
        <v>26009</v>
      </c>
      <c r="B26013" s="206" t="s">
        <v>1098</v>
      </c>
      <c r="C26013" s="206" t="s">
        <v>41311</v>
      </c>
      <c r="D26013" s="107" t="s">
        <v>39049</v>
      </c>
    </row>
    <row r="26014" spans="1:4" ht="15">
      <c r="A26014" s="32">
        <f t="shared" si="527"/>
        <v>26010</v>
      </c>
      <c r="B26014" s="206" t="s">
        <v>38562</v>
      </c>
      <c r="C26014" s="206" t="s">
        <v>38563</v>
      </c>
      <c r="D26014" s="107" t="s">
        <v>39049</v>
      </c>
    </row>
    <row r="26015" spans="1:4" ht="15">
      <c r="A26015" s="32">
        <f t="shared" si="527"/>
        <v>26011</v>
      </c>
      <c r="B26015" s="206" t="s">
        <v>38564</v>
      </c>
      <c r="C26015" s="206" t="s">
        <v>38565</v>
      </c>
      <c r="D26015" s="107" t="s">
        <v>39049</v>
      </c>
    </row>
    <row r="26016" spans="1:4" ht="15">
      <c r="A26016" s="32">
        <f t="shared" si="527"/>
        <v>26012</v>
      </c>
      <c r="B26016" s="206" t="s">
        <v>41312</v>
      </c>
      <c r="C26016" s="206" t="s">
        <v>41313</v>
      </c>
      <c r="D26016" s="107" t="s">
        <v>39049</v>
      </c>
    </row>
    <row r="26017" spans="1:4" ht="15">
      <c r="A26017" s="32">
        <f t="shared" si="527"/>
        <v>26013</v>
      </c>
      <c r="B26017" s="206" t="s">
        <v>41312</v>
      </c>
      <c r="C26017" s="206" t="s">
        <v>41313</v>
      </c>
      <c r="D26017" s="107" t="s">
        <v>39049</v>
      </c>
    </row>
    <row r="26018" spans="1:4" ht="15">
      <c r="A26018" s="32">
        <f t="shared" si="527"/>
        <v>26014</v>
      </c>
      <c r="B26018" s="206" t="s">
        <v>488</v>
      </c>
      <c r="C26018" s="206" t="s">
        <v>38566</v>
      </c>
      <c r="D26018" s="107" t="s">
        <v>39049</v>
      </c>
    </row>
    <row r="26019" spans="1:4" ht="15">
      <c r="A26019" s="32">
        <f t="shared" si="527"/>
        <v>26015</v>
      </c>
      <c r="B26019" s="206" t="s">
        <v>41314</v>
      </c>
      <c r="C26019" s="206" t="s">
        <v>41315</v>
      </c>
      <c r="D26019" s="107" t="s">
        <v>39049</v>
      </c>
    </row>
    <row r="26020" spans="1:4" ht="15">
      <c r="A26020" s="32">
        <f t="shared" si="527"/>
        <v>26016</v>
      </c>
      <c r="B26020" s="206" t="s">
        <v>6528</v>
      </c>
      <c r="C26020" s="206" t="s">
        <v>41316</v>
      </c>
      <c r="D26020" s="107" t="s">
        <v>39049</v>
      </c>
    </row>
    <row r="26021" spans="1:4" ht="15">
      <c r="A26021" s="32">
        <f t="shared" si="527"/>
        <v>26017</v>
      </c>
      <c r="B26021" s="206" t="s">
        <v>41317</v>
      </c>
      <c r="C26021" s="206" t="s">
        <v>41318</v>
      </c>
      <c r="D26021" s="107" t="s">
        <v>39049</v>
      </c>
    </row>
    <row r="26022" spans="1:4" ht="15">
      <c r="A26022" s="32">
        <f t="shared" si="527"/>
        <v>26018</v>
      </c>
      <c r="B26022" s="206" t="s">
        <v>41319</v>
      </c>
      <c r="C26022" s="206" t="s">
        <v>41320</v>
      </c>
      <c r="D26022" s="107" t="s">
        <v>39049</v>
      </c>
    </row>
    <row r="26023" spans="1:4" ht="15">
      <c r="A26023" s="32">
        <f t="shared" si="527"/>
        <v>26019</v>
      </c>
      <c r="B26023" s="206" t="s">
        <v>41321</v>
      </c>
      <c r="C26023" s="206" t="s">
        <v>41322</v>
      </c>
      <c r="D26023" s="107" t="s">
        <v>39049</v>
      </c>
    </row>
    <row r="26024" spans="1:4" ht="15">
      <c r="A26024" s="32">
        <f t="shared" si="527"/>
        <v>26020</v>
      </c>
      <c r="B26024" s="206" t="s">
        <v>9117</v>
      </c>
      <c r="C26024" s="206" t="s">
        <v>41323</v>
      </c>
      <c r="D26024" s="107" t="s">
        <v>39049</v>
      </c>
    </row>
    <row r="26025" spans="1:4" ht="15">
      <c r="A26025" s="32">
        <f t="shared" si="527"/>
        <v>26021</v>
      </c>
      <c r="B26025" s="206" t="s">
        <v>41324</v>
      </c>
      <c r="C26025" s="206" t="s">
        <v>41325</v>
      </c>
      <c r="D26025" s="107" t="s">
        <v>39049</v>
      </c>
    </row>
    <row r="26026" spans="1:4" ht="15">
      <c r="A26026" s="32">
        <f t="shared" si="527"/>
        <v>26022</v>
      </c>
      <c r="B26026" s="206" t="s">
        <v>37962</v>
      </c>
      <c r="C26026" s="206" t="s">
        <v>41326</v>
      </c>
      <c r="D26026" s="107" t="s">
        <v>39049</v>
      </c>
    </row>
    <row r="26027" spans="1:4" ht="15">
      <c r="A26027" s="32">
        <f t="shared" si="527"/>
        <v>26023</v>
      </c>
      <c r="B26027" s="206" t="s">
        <v>41327</v>
      </c>
      <c r="C26027" s="206" t="s">
        <v>41328</v>
      </c>
      <c r="D26027" s="107" t="s">
        <v>39049</v>
      </c>
    </row>
    <row r="26028" spans="1:4" ht="15">
      <c r="A26028" s="32">
        <f t="shared" si="527"/>
        <v>26024</v>
      </c>
      <c r="B26028" s="206" t="s">
        <v>173</v>
      </c>
      <c r="C26028" s="206" t="s">
        <v>41329</v>
      </c>
      <c r="D26028" s="107" t="s">
        <v>39049</v>
      </c>
    </row>
    <row r="26029" spans="1:4" ht="15">
      <c r="A26029" s="32">
        <f t="shared" si="527"/>
        <v>26025</v>
      </c>
      <c r="B26029" s="206" t="s">
        <v>41330</v>
      </c>
      <c r="C26029" s="206" t="s">
        <v>41331</v>
      </c>
      <c r="D26029" s="107" t="s">
        <v>39049</v>
      </c>
    </row>
    <row r="26030" spans="1:4" ht="15">
      <c r="A26030" s="32">
        <f t="shared" si="527"/>
        <v>26026</v>
      </c>
      <c r="B26030" s="206" t="s">
        <v>388</v>
      </c>
      <c r="C26030" s="206" t="s">
        <v>41332</v>
      </c>
      <c r="D26030" s="107" t="s">
        <v>39049</v>
      </c>
    </row>
    <row r="26031" spans="1:4" ht="15">
      <c r="A26031" s="32">
        <f t="shared" si="527"/>
        <v>26027</v>
      </c>
      <c r="B26031" s="206" t="s">
        <v>230</v>
      </c>
      <c r="C26031" s="206" t="s">
        <v>41333</v>
      </c>
      <c r="D26031" s="107" t="s">
        <v>39049</v>
      </c>
    </row>
    <row r="26032" spans="1:4" ht="15">
      <c r="A26032" s="32">
        <f t="shared" si="527"/>
        <v>26028</v>
      </c>
      <c r="B26032" s="206" t="s">
        <v>41334</v>
      </c>
      <c r="C26032" s="206" t="s">
        <v>41335</v>
      </c>
      <c r="D26032" s="107" t="s">
        <v>39049</v>
      </c>
    </row>
    <row r="26033" spans="1:4" ht="15">
      <c r="A26033" s="32">
        <f t="shared" si="527"/>
        <v>26029</v>
      </c>
      <c r="B26033" s="206" t="s">
        <v>41336</v>
      </c>
      <c r="C26033" s="206" t="s">
        <v>16077</v>
      </c>
      <c r="D26033" s="107" t="s">
        <v>39049</v>
      </c>
    </row>
    <row r="26034" spans="1:4" ht="15">
      <c r="A26034" s="32">
        <f t="shared" si="527"/>
        <v>26030</v>
      </c>
      <c r="B26034" s="206" t="s">
        <v>41337</v>
      </c>
      <c r="C26034" s="206" t="s">
        <v>33270</v>
      </c>
      <c r="D26034" s="107" t="s">
        <v>39049</v>
      </c>
    </row>
    <row r="26035" spans="1:4" ht="15">
      <c r="A26035" s="32">
        <f t="shared" si="527"/>
        <v>26031</v>
      </c>
      <c r="B26035" s="206" t="s">
        <v>705</v>
      </c>
      <c r="C26035" s="206" t="s">
        <v>41338</v>
      </c>
      <c r="D26035" s="107" t="s">
        <v>39049</v>
      </c>
    </row>
    <row r="26036" spans="1:4" ht="15">
      <c r="A26036" s="32">
        <f t="shared" si="527"/>
        <v>26032</v>
      </c>
      <c r="B26036" s="206" t="s">
        <v>972</v>
      </c>
      <c r="C26036" s="206" t="s">
        <v>41339</v>
      </c>
      <c r="D26036" s="107" t="s">
        <v>39049</v>
      </c>
    </row>
    <row r="26037" spans="1:4" ht="15">
      <c r="A26037" s="32">
        <f t="shared" si="527"/>
        <v>26033</v>
      </c>
      <c r="B26037" s="206" t="s">
        <v>388</v>
      </c>
      <c r="C26037" s="206" t="s">
        <v>41340</v>
      </c>
      <c r="D26037" s="107" t="s">
        <v>39049</v>
      </c>
    </row>
    <row r="26038" spans="1:4" ht="15">
      <c r="A26038" s="32">
        <f t="shared" si="527"/>
        <v>26034</v>
      </c>
      <c r="B26038" s="206" t="s">
        <v>41341</v>
      </c>
      <c r="C26038" s="206" t="s">
        <v>41342</v>
      </c>
      <c r="D26038" s="107" t="s">
        <v>39049</v>
      </c>
    </row>
    <row r="26039" spans="1:4" ht="15">
      <c r="A26039" s="32">
        <f t="shared" si="527"/>
        <v>26035</v>
      </c>
      <c r="B26039" s="206" t="s">
        <v>41343</v>
      </c>
      <c r="C26039" s="206" t="s">
        <v>41344</v>
      </c>
      <c r="D26039" s="107" t="s">
        <v>39049</v>
      </c>
    </row>
    <row r="26040" spans="1:4" ht="15">
      <c r="A26040" s="32">
        <f t="shared" si="527"/>
        <v>26036</v>
      </c>
      <c r="B26040" s="206" t="s">
        <v>41345</v>
      </c>
      <c r="C26040" s="206" t="s">
        <v>41346</v>
      </c>
      <c r="D26040" s="107" t="s">
        <v>39049</v>
      </c>
    </row>
    <row r="26041" spans="1:4" ht="15">
      <c r="A26041" s="32">
        <f t="shared" si="527"/>
        <v>26037</v>
      </c>
      <c r="B26041" s="206" t="s">
        <v>41347</v>
      </c>
      <c r="C26041" s="206" t="s">
        <v>41348</v>
      </c>
      <c r="D26041" s="107" t="s">
        <v>39049</v>
      </c>
    </row>
    <row r="26042" spans="1:4" ht="15">
      <c r="A26042" s="32">
        <f t="shared" si="527"/>
        <v>26038</v>
      </c>
      <c r="B26042" s="206" t="s">
        <v>7316</v>
      </c>
      <c r="C26042" s="206" t="s">
        <v>41349</v>
      </c>
      <c r="D26042" s="107" t="s">
        <v>39049</v>
      </c>
    </row>
    <row r="26043" spans="1:4" ht="15">
      <c r="A26043" s="32">
        <f t="shared" si="527"/>
        <v>26039</v>
      </c>
      <c r="B26043" s="206" t="s">
        <v>7316</v>
      </c>
      <c r="C26043" s="206" t="s">
        <v>41349</v>
      </c>
      <c r="D26043" s="107" t="s">
        <v>39049</v>
      </c>
    </row>
    <row r="26044" spans="1:4" ht="15">
      <c r="A26044" s="32">
        <f t="shared" si="527"/>
        <v>26040</v>
      </c>
      <c r="B26044" s="206" t="s">
        <v>328</v>
      </c>
      <c r="C26044" s="206" t="s">
        <v>41350</v>
      </c>
      <c r="D26044" s="107" t="s">
        <v>39049</v>
      </c>
    </row>
    <row r="26045" spans="1:4" ht="15">
      <c r="A26045" s="32">
        <f t="shared" si="527"/>
        <v>26041</v>
      </c>
      <c r="B26045" s="206" t="s">
        <v>41351</v>
      </c>
      <c r="C26045" s="206" t="s">
        <v>41352</v>
      </c>
      <c r="D26045" s="107" t="s">
        <v>39049</v>
      </c>
    </row>
    <row r="26046" spans="1:4" ht="15">
      <c r="A26046" s="32">
        <f t="shared" si="527"/>
        <v>26042</v>
      </c>
      <c r="B26046" s="206" t="s">
        <v>41353</v>
      </c>
      <c r="C26046" s="206" t="s">
        <v>41354</v>
      </c>
      <c r="D26046" s="107" t="s">
        <v>39049</v>
      </c>
    </row>
    <row r="26047" spans="1:4" ht="15">
      <c r="A26047" s="32">
        <f t="shared" si="527"/>
        <v>26043</v>
      </c>
      <c r="B26047" s="206" t="s">
        <v>1119</v>
      </c>
      <c r="C26047" s="206" t="s">
        <v>41355</v>
      </c>
      <c r="D26047" s="107" t="s">
        <v>39049</v>
      </c>
    </row>
    <row r="26048" spans="1:4" ht="15">
      <c r="A26048" s="32">
        <f t="shared" si="527"/>
        <v>26044</v>
      </c>
      <c r="B26048" s="206" t="s">
        <v>41356</v>
      </c>
      <c r="C26048" s="206" t="s">
        <v>41357</v>
      </c>
      <c r="D26048" s="107" t="s">
        <v>39049</v>
      </c>
    </row>
    <row r="26049" spans="1:4" ht="15">
      <c r="A26049" s="32">
        <f t="shared" si="527"/>
        <v>26045</v>
      </c>
      <c r="B26049" s="206" t="s">
        <v>41356</v>
      </c>
      <c r="C26049" s="206" t="s">
        <v>41357</v>
      </c>
      <c r="D26049" s="107" t="s">
        <v>39049</v>
      </c>
    </row>
    <row r="26050" spans="1:4" ht="15">
      <c r="A26050" s="32">
        <f t="shared" si="527"/>
        <v>26046</v>
      </c>
      <c r="B26050" s="206" t="s">
        <v>41358</v>
      </c>
      <c r="C26050" s="206" t="s">
        <v>41359</v>
      </c>
      <c r="D26050" s="107" t="s">
        <v>39049</v>
      </c>
    </row>
    <row r="26051" spans="1:4" ht="15">
      <c r="A26051" s="32">
        <f t="shared" si="527"/>
        <v>26047</v>
      </c>
      <c r="B26051" s="206" t="s">
        <v>4412</v>
      </c>
      <c r="C26051" s="206" t="s">
        <v>41360</v>
      </c>
      <c r="D26051" s="107" t="s">
        <v>39049</v>
      </c>
    </row>
    <row r="26052" spans="1:4" ht="15">
      <c r="A26052" s="32">
        <f t="shared" si="527"/>
        <v>26048</v>
      </c>
      <c r="B26052" s="206" t="s">
        <v>4412</v>
      </c>
      <c r="C26052" s="206" t="s">
        <v>41360</v>
      </c>
      <c r="D26052" s="107" t="s">
        <v>39049</v>
      </c>
    </row>
    <row r="26053" spans="1:4" ht="15">
      <c r="A26053" s="32">
        <f t="shared" si="527"/>
        <v>26049</v>
      </c>
      <c r="B26053" s="206" t="s">
        <v>41361</v>
      </c>
      <c r="C26053" s="206" t="s">
        <v>32673</v>
      </c>
      <c r="D26053" s="107" t="s">
        <v>39049</v>
      </c>
    </row>
    <row r="26054" spans="1:4" ht="15">
      <c r="A26054" s="32">
        <f t="shared" si="527"/>
        <v>26050</v>
      </c>
      <c r="B26054" s="206" t="s">
        <v>1192</v>
      </c>
      <c r="C26054" s="206" t="s">
        <v>41362</v>
      </c>
      <c r="D26054" s="107" t="s">
        <v>39049</v>
      </c>
    </row>
    <row r="26055" spans="1:4" ht="15">
      <c r="A26055" s="32">
        <f t="shared" ref="A26055:A26118" si="528">+A26054+1</f>
        <v>26051</v>
      </c>
      <c r="B26055" s="206" t="s">
        <v>373</v>
      </c>
      <c r="C26055" s="206" t="s">
        <v>41363</v>
      </c>
      <c r="D26055" s="107" t="s">
        <v>39049</v>
      </c>
    </row>
    <row r="26056" spans="1:4" ht="15">
      <c r="A26056" s="32">
        <f t="shared" si="528"/>
        <v>26052</v>
      </c>
      <c r="B26056" s="206" t="s">
        <v>602</v>
      </c>
      <c r="C26056" s="206" t="s">
        <v>41364</v>
      </c>
      <c r="D26056" s="107" t="s">
        <v>39049</v>
      </c>
    </row>
    <row r="26057" spans="1:4" ht="15">
      <c r="A26057" s="32">
        <f t="shared" si="528"/>
        <v>26053</v>
      </c>
      <c r="B26057" s="206" t="s">
        <v>41365</v>
      </c>
      <c r="C26057" s="206" t="s">
        <v>41366</v>
      </c>
      <c r="D26057" s="107" t="s">
        <v>39049</v>
      </c>
    </row>
    <row r="26058" spans="1:4" ht="15">
      <c r="A26058" s="32">
        <f t="shared" si="528"/>
        <v>26054</v>
      </c>
      <c r="B26058" s="206" t="s">
        <v>287</v>
      </c>
      <c r="C26058" s="206" t="s">
        <v>41367</v>
      </c>
      <c r="D26058" s="107" t="s">
        <v>39049</v>
      </c>
    </row>
    <row r="26059" spans="1:4" ht="15">
      <c r="A26059" s="32">
        <f t="shared" si="528"/>
        <v>26055</v>
      </c>
      <c r="B26059" s="206" t="s">
        <v>16075</v>
      </c>
      <c r="C26059" s="206" t="s">
        <v>41368</v>
      </c>
      <c r="D26059" s="107" t="s">
        <v>39049</v>
      </c>
    </row>
    <row r="26060" spans="1:4" ht="15">
      <c r="A26060" s="32">
        <f t="shared" si="528"/>
        <v>26056</v>
      </c>
      <c r="B26060" s="206" t="s">
        <v>41369</v>
      </c>
      <c r="C26060" s="206" t="s">
        <v>41370</v>
      </c>
      <c r="D26060" s="107" t="s">
        <v>39049</v>
      </c>
    </row>
    <row r="26061" spans="1:4" ht="15">
      <c r="A26061" s="32">
        <f t="shared" si="528"/>
        <v>26057</v>
      </c>
      <c r="B26061" s="206" t="s">
        <v>41371</v>
      </c>
      <c r="C26061" s="206" t="s">
        <v>41372</v>
      </c>
      <c r="D26061" s="107" t="s">
        <v>39049</v>
      </c>
    </row>
    <row r="26062" spans="1:4" ht="15">
      <c r="A26062" s="32">
        <f t="shared" si="528"/>
        <v>26058</v>
      </c>
      <c r="B26062" s="206" t="s">
        <v>41373</v>
      </c>
      <c r="C26062" s="206" t="s">
        <v>41374</v>
      </c>
      <c r="D26062" s="107" t="s">
        <v>39049</v>
      </c>
    </row>
    <row r="26063" spans="1:4" ht="15">
      <c r="A26063" s="32">
        <f t="shared" si="528"/>
        <v>26059</v>
      </c>
      <c r="B26063" s="206" t="s">
        <v>41373</v>
      </c>
      <c r="C26063" s="206" t="s">
        <v>41374</v>
      </c>
      <c r="D26063" s="107" t="s">
        <v>39049</v>
      </c>
    </row>
    <row r="26064" spans="1:4" ht="15">
      <c r="A26064" s="32">
        <f t="shared" si="528"/>
        <v>26060</v>
      </c>
      <c r="B26064" s="206" t="s">
        <v>41375</v>
      </c>
      <c r="C26064" s="206" t="s">
        <v>41376</v>
      </c>
      <c r="D26064" s="107" t="s">
        <v>39049</v>
      </c>
    </row>
    <row r="26065" spans="1:4" ht="15">
      <c r="A26065" s="32">
        <f t="shared" si="528"/>
        <v>26061</v>
      </c>
      <c r="B26065" s="206" t="s">
        <v>41377</v>
      </c>
      <c r="C26065" s="206" t="s">
        <v>41378</v>
      </c>
      <c r="D26065" s="107" t="s">
        <v>39049</v>
      </c>
    </row>
    <row r="26066" spans="1:4" ht="15">
      <c r="A26066" s="32">
        <f t="shared" si="528"/>
        <v>26062</v>
      </c>
      <c r="B26066" s="206" t="s">
        <v>41379</v>
      </c>
      <c r="C26066" s="206" t="s">
        <v>41380</v>
      </c>
      <c r="D26066" s="107" t="s">
        <v>39049</v>
      </c>
    </row>
    <row r="26067" spans="1:4" ht="15">
      <c r="A26067" s="32">
        <f t="shared" si="528"/>
        <v>26063</v>
      </c>
      <c r="B26067" s="206" t="s">
        <v>41381</v>
      </c>
      <c r="C26067" s="206" t="s">
        <v>41382</v>
      </c>
      <c r="D26067" s="107" t="s">
        <v>39049</v>
      </c>
    </row>
    <row r="26068" spans="1:4" ht="15">
      <c r="A26068" s="32">
        <f t="shared" si="528"/>
        <v>26064</v>
      </c>
      <c r="B26068" s="206" t="s">
        <v>41383</v>
      </c>
      <c r="C26068" s="206" t="s">
        <v>41384</v>
      </c>
      <c r="D26068" s="107" t="s">
        <v>39049</v>
      </c>
    </row>
    <row r="26069" spans="1:4" ht="15">
      <c r="A26069" s="32">
        <f t="shared" si="528"/>
        <v>26065</v>
      </c>
      <c r="B26069" s="206" t="s">
        <v>41383</v>
      </c>
      <c r="C26069" s="206" t="s">
        <v>41384</v>
      </c>
      <c r="D26069" s="107" t="s">
        <v>39049</v>
      </c>
    </row>
    <row r="26070" spans="1:4" ht="15">
      <c r="A26070" s="32">
        <f t="shared" si="528"/>
        <v>26066</v>
      </c>
      <c r="B26070" s="206" t="s">
        <v>1346</v>
      </c>
      <c r="C26070" s="206" t="s">
        <v>35296</v>
      </c>
      <c r="D26070" s="107" t="s">
        <v>39049</v>
      </c>
    </row>
    <row r="26071" spans="1:4" ht="15">
      <c r="A26071" s="32">
        <f t="shared" si="528"/>
        <v>26067</v>
      </c>
      <c r="B26071" s="206" t="s">
        <v>41385</v>
      </c>
      <c r="C26071" s="206" t="s">
        <v>41386</v>
      </c>
      <c r="D26071" s="107" t="s">
        <v>39049</v>
      </c>
    </row>
    <row r="26072" spans="1:4" ht="15">
      <c r="A26072" s="32">
        <f t="shared" si="528"/>
        <v>26068</v>
      </c>
      <c r="B26072" s="206" t="s">
        <v>4316</v>
      </c>
      <c r="C26072" s="206" t="s">
        <v>34924</v>
      </c>
      <c r="D26072" s="107" t="s">
        <v>39049</v>
      </c>
    </row>
    <row r="26073" spans="1:4" ht="15">
      <c r="A26073" s="32">
        <f t="shared" si="528"/>
        <v>26069</v>
      </c>
      <c r="B26073" s="206" t="s">
        <v>574</v>
      </c>
      <c r="C26073" s="206" t="s">
        <v>41387</v>
      </c>
      <c r="D26073" s="107" t="s">
        <v>39049</v>
      </c>
    </row>
    <row r="26074" spans="1:4" ht="15">
      <c r="A26074" s="32">
        <f t="shared" si="528"/>
        <v>26070</v>
      </c>
      <c r="B26074" s="206" t="s">
        <v>574</v>
      </c>
      <c r="C26074" s="206" t="s">
        <v>41387</v>
      </c>
      <c r="D26074" s="107" t="s">
        <v>39049</v>
      </c>
    </row>
    <row r="26075" spans="1:4" ht="15">
      <c r="A26075" s="32">
        <f t="shared" si="528"/>
        <v>26071</v>
      </c>
      <c r="B26075" s="206" t="s">
        <v>11618</v>
      </c>
      <c r="C26075" s="206" t="s">
        <v>41388</v>
      </c>
      <c r="D26075" s="107" t="s">
        <v>39049</v>
      </c>
    </row>
    <row r="26076" spans="1:4" ht="15">
      <c r="A26076" s="32">
        <f t="shared" si="528"/>
        <v>26072</v>
      </c>
      <c r="B26076" s="206" t="s">
        <v>41389</v>
      </c>
      <c r="C26076" s="206" t="s">
        <v>41390</v>
      </c>
      <c r="D26076" s="107" t="s">
        <v>39049</v>
      </c>
    </row>
    <row r="26077" spans="1:4" ht="15">
      <c r="A26077" s="32">
        <f t="shared" si="528"/>
        <v>26073</v>
      </c>
      <c r="B26077" s="206" t="s">
        <v>13847</v>
      </c>
      <c r="C26077" s="206" t="s">
        <v>13848</v>
      </c>
      <c r="D26077" s="107" t="s">
        <v>39049</v>
      </c>
    </row>
    <row r="26078" spans="1:4" ht="15">
      <c r="A26078" s="32">
        <f t="shared" si="528"/>
        <v>26074</v>
      </c>
      <c r="B26078" s="206" t="s">
        <v>13847</v>
      </c>
      <c r="C26078" s="206" t="s">
        <v>13848</v>
      </c>
      <c r="D26078" s="107" t="s">
        <v>39049</v>
      </c>
    </row>
    <row r="26079" spans="1:4" ht="15">
      <c r="A26079" s="32">
        <f t="shared" si="528"/>
        <v>26075</v>
      </c>
      <c r="B26079" s="206" t="s">
        <v>41391</v>
      </c>
      <c r="C26079" s="206" t="s">
        <v>41392</v>
      </c>
      <c r="D26079" s="107" t="s">
        <v>39049</v>
      </c>
    </row>
    <row r="26080" spans="1:4" ht="15">
      <c r="A26080" s="32">
        <f t="shared" si="528"/>
        <v>26076</v>
      </c>
      <c r="B26080" s="206" t="s">
        <v>542</v>
      </c>
      <c r="C26080" s="206" t="s">
        <v>41393</v>
      </c>
      <c r="D26080" s="107" t="s">
        <v>39049</v>
      </c>
    </row>
    <row r="26081" spans="1:4" ht="15">
      <c r="A26081" s="32">
        <f t="shared" si="528"/>
        <v>26077</v>
      </c>
      <c r="B26081" s="206" t="s">
        <v>41394</v>
      </c>
      <c r="C26081" s="206" t="s">
        <v>41395</v>
      </c>
      <c r="D26081" s="107" t="s">
        <v>39049</v>
      </c>
    </row>
    <row r="26082" spans="1:4" ht="15">
      <c r="A26082" s="32">
        <f t="shared" si="528"/>
        <v>26078</v>
      </c>
      <c r="B26082" s="206" t="s">
        <v>38576</v>
      </c>
      <c r="C26082" s="206" t="s">
        <v>38577</v>
      </c>
      <c r="D26082" s="107" t="s">
        <v>39049</v>
      </c>
    </row>
    <row r="26083" spans="1:4" ht="15">
      <c r="A26083" s="32">
        <f t="shared" si="528"/>
        <v>26079</v>
      </c>
      <c r="B26083" s="206" t="s">
        <v>41396</v>
      </c>
      <c r="C26083" s="206" t="s">
        <v>41397</v>
      </c>
      <c r="D26083" s="107" t="s">
        <v>39049</v>
      </c>
    </row>
    <row r="26084" spans="1:4" ht="15">
      <c r="A26084" s="32">
        <f t="shared" si="528"/>
        <v>26080</v>
      </c>
      <c r="B26084" s="206" t="s">
        <v>540</v>
      </c>
      <c r="C26084" s="206" t="s">
        <v>41398</v>
      </c>
      <c r="D26084" s="107" t="s">
        <v>39049</v>
      </c>
    </row>
    <row r="26085" spans="1:4" ht="15">
      <c r="A26085" s="32">
        <f t="shared" si="528"/>
        <v>26081</v>
      </c>
      <c r="B26085" s="206" t="s">
        <v>540</v>
      </c>
      <c r="C26085" s="206" t="s">
        <v>41398</v>
      </c>
      <c r="D26085" s="107" t="s">
        <v>39049</v>
      </c>
    </row>
    <row r="26086" spans="1:4" ht="15">
      <c r="A26086" s="32">
        <f t="shared" si="528"/>
        <v>26082</v>
      </c>
      <c r="B26086" s="206" t="s">
        <v>210</v>
      </c>
      <c r="C26086" s="206" t="s">
        <v>41399</v>
      </c>
      <c r="D26086" s="107" t="s">
        <v>39049</v>
      </c>
    </row>
    <row r="26087" spans="1:4" ht="15">
      <c r="A26087" s="32">
        <f t="shared" si="528"/>
        <v>26083</v>
      </c>
      <c r="B26087" s="206" t="s">
        <v>41400</v>
      </c>
      <c r="C26087" s="206" t="s">
        <v>41401</v>
      </c>
      <c r="D26087" s="107" t="s">
        <v>39049</v>
      </c>
    </row>
    <row r="26088" spans="1:4" ht="15">
      <c r="A26088" s="32">
        <f t="shared" si="528"/>
        <v>26084</v>
      </c>
      <c r="B26088" s="206" t="s">
        <v>41402</v>
      </c>
      <c r="C26088" s="206" t="s">
        <v>41403</v>
      </c>
      <c r="D26088" s="107" t="s">
        <v>39049</v>
      </c>
    </row>
    <row r="26089" spans="1:4" ht="15">
      <c r="A26089" s="32">
        <f t="shared" si="528"/>
        <v>26085</v>
      </c>
      <c r="B26089" s="206" t="s">
        <v>209</v>
      </c>
      <c r="C26089" s="206" t="s">
        <v>41404</v>
      </c>
      <c r="D26089" s="107" t="s">
        <v>39049</v>
      </c>
    </row>
    <row r="26090" spans="1:4" ht="15">
      <c r="A26090" s="32">
        <f t="shared" si="528"/>
        <v>26086</v>
      </c>
      <c r="B26090" s="206" t="s">
        <v>41405</v>
      </c>
      <c r="C26090" s="206" t="s">
        <v>41406</v>
      </c>
      <c r="D26090" s="107" t="s">
        <v>39049</v>
      </c>
    </row>
    <row r="26091" spans="1:4" ht="15">
      <c r="A26091" s="32">
        <f t="shared" si="528"/>
        <v>26087</v>
      </c>
      <c r="B26091" s="206" t="s">
        <v>21715</v>
      </c>
      <c r="C26091" s="206" t="s">
        <v>21716</v>
      </c>
      <c r="D26091" s="107" t="s">
        <v>39049</v>
      </c>
    </row>
    <row r="26092" spans="1:4" ht="15">
      <c r="A26092" s="32">
        <f t="shared" si="528"/>
        <v>26088</v>
      </c>
      <c r="B26092" s="206" t="s">
        <v>21715</v>
      </c>
      <c r="C26092" s="206" t="s">
        <v>21716</v>
      </c>
      <c r="D26092" s="107" t="s">
        <v>39049</v>
      </c>
    </row>
    <row r="26093" spans="1:4" ht="15">
      <c r="A26093" s="32">
        <f t="shared" si="528"/>
        <v>26089</v>
      </c>
      <c r="B26093" s="206" t="s">
        <v>41407</v>
      </c>
      <c r="C26093" s="206" t="s">
        <v>41408</v>
      </c>
      <c r="D26093" s="107" t="s">
        <v>39049</v>
      </c>
    </row>
    <row r="26094" spans="1:4" ht="15">
      <c r="A26094" s="32">
        <f t="shared" si="528"/>
        <v>26090</v>
      </c>
      <c r="B26094" s="206" t="s">
        <v>41407</v>
      </c>
      <c r="C26094" s="206" t="s">
        <v>41408</v>
      </c>
      <c r="D26094" s="107" t="s">
        <v>39049</v>
      </c>
    </row>
    <row r="26095" spans="1:4" ht="15">
      <c r="A26095" s="32">
        <f t="shared" si="528"/>
        <v>26091</v>
      </c>
      <c r="B26095" s="206" t="s">
        <v>41409</v>
      </c>
      <c r="C26095" s="206" t="s">
        <v>41410</v>
      </c>
      <c r="D26095" s="107" t="s">
        <v>39049</v>
      </c>
    </row>
    <row r="26096" spans="1:4" ht="15">
      <c r="A26096" s="32">
        <f t="shared" si="528"/>
        <v>26092</v>
      </c>
      <c r="B26096" s="206" t="s">
        <v>635</v>
      </c>
      <c r="C26096" s="206" t="s">
        <v>41411</v>
      </c>
      <c r="D26096" s="107" t="s">
        <v>39049</v>
      </c>
    </row>
    <row r="26097" spans="1:4" ht="15">
      <c r="A26097" s="32">
        <f t="shared" si="528"/>
        <v>26093</v>
      </c>
      <c r="B26097" s="206" t="s">
        <v>253</v>
      </c>
      <c r="C26097" s="206" t="s">
        <v>41412</v>
      </c>
      <c r="D26097" s="107" t="s">
        <v>39049</v>
      </c>
    </row>
    <row r="26098" spans="1:4" ht="15">
      <c r="A26098" s="32">
        <f t="shared" si="528"/>
        <v>26094</v>
      </c>
      <c r="B26098" s="206" t="s">
        <v>253</v>
      </c>
      <c r="C26098" s="206" t="s">
        <v>41412</v>
      </c>
      <c r="D26098" s="107" t="s">
        <v>39049</v>
      </c>
    </row>
    <row r="26099" spans="1:4" ht="15">
      <c r="A26099" s="32">
        <f t="shared" si="528"/>
        <v>26095</v>
      </c>
      <c r="B26099" s="206" t="s">
        <v>41413</v>
      </c>
      <c r="C26099" s="206" t="s">
        <v>41414</v>
      </c>
      <c r="D26099" s="107" t="s">
        <v>39049</v>
      </c>
    </row>
    <row r="26100" spans="1:4" ht="15">
      <c r="A26100" s="32">
        <f t="shared" si="528"/>
        <v>26096</v>
      </c>
      <c r="B26100" s="206" t="s">
        <v>41415</v>
      </c>
      <c r="C26100" s="206" t="s">
        <v>41416</v>
      </c>
      <c r="D26100" s="107" t="s">
        <v>39049</v>
      </c>
    </row>
    <row r="26101" spans="1:4" ht="15">
      <c r="A26101" s="32">
        <f t="shared" si="528"/>
        <v>26097</v>
      </c>
      <c r="B26101" s="206" t="s">
        <v>41415</v>
      </c>
      <c r="C26101" s="206" t="s">
        <v>41416</v>
      </c>
      <c r="D26101" s="107" t="s">
        <v>39049</v>
      </c>
    </row>
    <row r="26102" spans="1:4" ht="15">
      <c r="A26102" s="32">
        <f t="shared" si="528"/>
        <v>26098</v>
      </c>
      <c r="B26102" s="206" t="s">
        <v>41417</v>
      </c>
      <c r="C26102" s="206" t="s">
        <v>41418</v>
      </c>
      <c r="D26102" s="107" t="s">
        <v>39049</v>
      </c>
    </row>
    <row r="26103" spans="1:4" ht="15">
      <c r="A26103" s="32">
        <f t="shared" si="528"/>
        <v>26099</v>
      </c>
      <c r="B26103" s="206" t="s">
        <v>447</v>
      </c>
      <c r="C26103" s="206" t="s">
        <v>41419</v>
      </c>
      <c r="D26103" s="107" t="s">
        <v>39049</v>
      </c>
    </row>
    <row r="26104" spans="1:4" ht="15">
      <c r="A26104" s="32">
        <f t="shared" si="528"/>
        <v>26100</v>
      </c>
      <c r="B26104" s="206" t="s">
        <v>41420</v>
      </c>
      <c r="C26104" s="206" t="s">
        <v>41421</v>
      </c>
      <c r="D26104" s="107" t="s">
        <v>39049</v>
      </c>
    </row>
    <row r="26105" spans="1:4" ht="15">
      <c r="A26105" s="32">
        <f t="shared" si="528"/>
        <v>26101</v>
      </c>
      <c r="B26105" s="206" t="s">
        <v>41420</v>
      </c>
      <c r="C26105" s="206" t="s">
        <v>41421</v>
      </c>
      <c r="D26105" s="107" t="s">
        <v>39049</v>
      </c>
    </row>
    <row r="26106" spans="1:4" ht="15">
      <c r="A26106" s="32">
        <f t="shared" si="528"/>
        <v>26102</v>
      </c>
      <c r="B26106" s="206" t="s">
        <v>41422</v>
      </c>
      <c r="C26106" s="206" t="s">
        <v>41423</v>
      </c>
      <c r="D26106" s="107" t="s">
        <v>39049</v>
      </c>
    </row>
    <row r="26107" spans="1:4" ht="15">
      <c r="A26107" s="32">
        <f t="shared" si="528"/>
        <v>26103</v>
      </c>
      <c r="B26107" s="206" t="s">
        <v>7844</v>
      </c>
      <c r="C26107" s="206" t="s">
        <v>41424</v>
      </c>
      <c r="D26107" s="107" t="s">
        <v>39049</v>
      </c>
    </row>
    <row r="26108" spans="1:4" ht="15">
      <c r="A26108" s="32">
        <f t="shared" si="528"/>
        <v>26104</v>
      </c>
      <c r="B26108" s="206" t="s">
        <v>7844</v>
      </c>
      <c r="C26108" s="206" t="s">
        <v>41424</v>
      </c>
      <c r="D26108" s="107" t="s">
        <v>39049</v>
      </c>
    </row>
    <row r="26109" spans="1:4" ht="15">
      <c r="A26109" s="32">
        <f t="shared" si="528"/>
        <v>26105</v>
      </c>
      <c r="B26109" s="206" t="s">
        <v>8141</v>
      </c>
      <c r="C26109" s="206" t="s">
        <v>41425</v>
      </c>
      <c r="D26109" s="107" t="s">
        <v>39049</v>
      </c>
    </row>
    <row r="26110" spans="1:4" ht="15">
      <c r="A26110" s="32">
        <f t="shared" si="528"/>
        <v>26106</v>
      </c>
      <c r="B26110" s="206" t="s">
        <v>324</v>
      </c>
      <c r="C26110" s="206" t="s">
        <v>41426</v>
      </c>
      <c r="D26110" s="107" t="s">
        <v>39049</v>
      </c>
    </row>
    <row r="26111" spans="1:4" ht="15">
      <c r="A26111" s="32">
        <f t="shared" si="528"/>
        <v>26107</v>
      </c>
      <c r="B26111" s="206" t="s">
        <v>209</v>
      </c>
      <c r="C26111" s="206" t="s">
        <v>41427</v>
      </c>
      <c r="D26111" s="107" t="s">
        <v>39049</v>
      </c>
    </row>
    <row r="26112" spans="1:4" ht="15">
      <c r="A26112" s="32">
        <f t="shared" si="528"/>
        <v>26108</v>
      </c>
      <c r="B26112" s="206" t="s">
        <v>38593</v>
      </c>
      <c r="C26112" s="206" t="s">
        <v>22044</v>
      </c>
      <c r="D26112" s="107" t="s">
        <v>39049</v>
      </c>
    </row>
    <row r="26113" spans="1:4" ht="15">
      <c r="A26113" s="32">
        <f t="shared" si="528"/>
        <v>26109</v>
      </c>
      <c r="B26113" s="206" t="s">
        <v>41428</v>
      </c>
      <c r="C26113" s="206" t="s">
        <v>41429</v>
      </c>
      <c r="D26113" s="107" t="s">
        <v>39049</v>
      </c>
    </row>
    <row r="26114" spans="1:4" ht="15">
      <c r="A26114" s="32">
        <f t="shared" si="528"/>
        <v>26110</v>
      </c>
      <c r="B26114" s="206" t="s">
        <v>41430</v>
      </c>
      <c r="C26114" s="206" t="s">
        <v>41431</v>
      </c>
      <c r="D26114" s="107" t="s">
        <v>39049</v>
      </c>
    </row>
    <row r="26115" spans="1:4" ht="15">
      <c r="A26115" s="32">
        <f t="shared" si="528"/>
        <v>26111</v>
      </c>
      <c r="B26115" s="206" t="s">
        <v>14503</v>
      </c>
      <c r="C26115" s="206" t="s">
        <v>41432</v>
      </c>
      <c r="D26115" s="107" t="s">
        <v>39049</v>
      </c>
    </row>
    <row r="26116" spans="1:4" ht="15">
      <c r="A26116" s="32">
        <f t="shared" si="528"/>
        <v>26112</v>
      </c>
      <c r="B26116" s="206" t="s">
        <v>40965</v>
      </c>
      <c r="C26116" s="206" t="s">
        <v>41433</v>
      </c>
      <c r="D26116" s="107" t="s">
        <v>39049</v>
      </c>
    </row>
    <row r="26117" spans="1:4" ht="15">
      <c r="A26117" s="32">
        <f t="shared" si="528"/>
        <v>26113</v>
      </c>
      <c r="B26117" s="206" t="s">
        <v>40965</v>
      </c>
      <c r="C26117" s="206" t="s">
        <v>41433</v>
      </c>
      <c r="D26117" s="107" t="s">
        <v>39049</v>
      </c>
    </row>
    <row r="26118" spans="1:4" ht="15">
      <c r="A26118" s="32">
        <f t="shared" si="528"/>
        <v>26114</v>
      </c>
      <c r="B26118" s="206" t="s">
        <v>253</v>
      </c>
      <c r="C26118" s="206" t="s">
        <v>41434</v>
      </c>
      <c r="D26118" s="107" t="s">
        <v>39049</v>
      </c>
    </row>
    <row r="26119" spans="1:4" ht="15">
      <c r="A26119" s="32">
        <f t="shared" ref="A26119:A26182" si="529">+A26118+1</f>
        <v>26115</v>
      </c>
      <c r="B26119" s="206" t="s">
        <v>167</v>
      </c>
      <c r="C26119" s="206" t="s">
        <v>41435</v>
      </c>
      <c r="D26119" s="107" t="s">
        <v>39049</v>
      </c>
    </row>
    <row r="26120" spans="1:4" ht="15">
      <c r="A26120" s="32">
        <f t="shared" si="529"/>
        <v>26116</v>
      </c>
      <c r="B26120" s="206" t="s">
        <v>41436</v>
      </c>
      <c r="C26120" s="206" t="s">
        <v>41437</v>
      </c>
      <c r="D26120" s="107" t="s">
        <v>39049</v>
      </c>
    </row>
    <row r="26121" spans="1:4" ht="15">
      <c r="A26121" s="32">
        <f t="shared" si="529"/>
        <v>26117</v>
      </c>
      <c r="B26121" s="206" t="s">
        <v>41436</v>
      </c>
      <c r="C26121" s="206" t="s">
        <v>41437</v>
      </c>
      <c r="D26121" s="107" t="s">
        <v>39049</v>
      </c>
    </row>
    <row r="26122" spans="1:4" ht="15">
      <c r="A26122" s="32">
        <f t="shared" si="529"/>
        <v>26118</v>
      </c>
      <c r="B26122" s="206" t="s">
        <v>41438</v>
      </c>
      <c r="C26122" s="206" t="s">
        <v>41439</v>
      </c>
      <c r="D26122" s="107" t="s">
        <v>39049</v>
      </c>
    </row>
    <row r="26123" spans="1:4" ht="15">
      <c r="A26123" s="32">
        <f t="shared" si="529"/>
        <v>26119</v>
      </c>
      <c r="B26123" s="206" t="s">
        <v>41438</v>
      </c>
      <c r="C26123" s="206" t="s">
        <v>41439</v>
      </c>
      <c r="D26123" s="107" t="s">
        <v>39049</v>
      </c>
    </row>
    <row r="26124" spans="1:4" ht="15">
      <c r="A26124" s="32">
        <f t="shared" si="529"/>
        <v>26120</v>
      </c>
      <c r="B26124" s="206" t="s">
        <v>38601</v>
      </c>
      <c r="C26124" s="206" t="s">
        <v>38602</v>
      </c>
      <c r="D26124" s="107" t="s">
        <v>39049</v>
      </c>
    </row>
    <row r="26125" spans="1:4" ht="15">
      <c r="A26125" s="32">
        <f t="shared" si="529"/>
        <v>26121</v>
      </c>
      <c r="B26125" s="206" t="s">
        <v>41440</v>
      </c>
      <c r="C26125" s="206" t="s">
        <v>41441</v>
      </c>
      <c r="D26125" s="107" t="s">
        <v>39049</v>
      </c>
    </row>
    <row r="26126" spans="1:4" ht="15">
      <c r="A26126" s="32">
        <f t="shared" si="529"/>
        <v>26122</v>
      </c>
      <c r="B26126" s="206" t="s">
        <v>41440</v>
      </c>
      <c r="C26126" s="206" t="s">
        <v>41441</v>
      </c>
      <c r="D26126" s="107" t="s">
        <v>39049</v>
      </c>
    </row>
    <row r="26127" spans="1:4" ht="15">
      <c r="A26127" s="32">
        <f t="shared" si="529"/>
        <v>26123</v>
      </c>
      <c r="B26127" s="206" t="s">
        <v>525</v>
      </c>
      <c r="C26127" s="206" t="s">
        <v>41442</v>
      </c>
      <c r="D26127" s="107" t="s">
        <v>39049</v>
      </c>
    </row>
    <row r="26128" spans="1:4" ht="15">
      <c r="A26128" s="32">
        <f t="shared" si="529"/>
        <v>26124</v>
      </c>
      <c r="B26128" s="206" t="s">
        <v>338</v>
      </c>
      <c r="C26128" s="206" t="s">
        <v>34994</v>
      </c>
      <c r="D26128" s="107" t="s">
        <v>39049</v>
      </c>
    </row>
    <row r="26129" spans="1:4" ht="15">
      <c r="A26129" s="32">
        <f t="shared" si="529"/>
        <v>26125</v>
      </c>
      <c r="B26129" s="206" t="s">
        <v>41443</v>
      </c>
      <c r="C26129" s="206" t="s">
        <v>41444</v>
      </c>
      <c r="D26129" s="107" t="s">
        <v>39049</v>
      </c>
    </row>
    <row r="26130" spans="1:4" ht="15">
      <c r="A26130" s="32">
        <f t="shared" si="529"/>
        <v>26126</v>
      </c>
      <c r="B26130" s="206" t="s">
        <v>41445</v>
      </c>
      <c r="C26130" s="206" t="s">
        <v>41446</v>
      </c>
      <c r="D26130" s="107" t="s">
        <v>39049</v>
      </c>
    </row>
    <row r="26131" spans="1:4" ht="15">
      <c r="A26131" s="32">
        <f t="shared" si="529"/>
        <v>26127</v>
      </c>
      <c r="B26131" s="206" t="s">
        <v>41447</v>
      </c>
      <c r="C26131" s="206" t="s">
        <v>41448</v>
      </c>
      <c r="D26131" s="107" t="s">
        <v>39049</v>
      </c>
    </row>
    <row r="26132" spans="1:4" ht="15">
      <c r="A26132" s="32">
        <f t="shared" si="529"/>
        <v>26128</v>
      </c>
      <c r="B26132" s="206" t="s">
        <v>41449</v>
      </c>
      <c r="C26132" s="206" t="s">
        <v>41450</v>
      </c>
      <c r="D26132" s="107" t="s">
        <v>39049</v>
      </c>
    </row>
    <row r="26133" spans="1:4" ht="15">
      <c r="A26133" s="32">
        <f t="shared" si="529"/>
        <v>26129</v>
      </c>
      <c r="B26133" s="206" t="s">
        <v>41449</v>
      </c>
      <c r="C26133" s="206" t="s">
        <v>41450</v>
      </c>
      <c r="D26133" s="107" t="s">
        <v>39049</v>
      </c>
    </row>
    <row r="26134" spans="1:4" ht="15">
      <c r="A26134" s="32">
        <f t="shared" si="529"/>
        <v>26130</v>
      </c>
      <c r="B26134" s="206" t="s">
        <v>34995</v>
      </c>
      <c r="C26134" s="206" t="s">
        <v>34996</v>
      </c>
      <c r="D26134" s="107" t="s">
        <v>39049</v>
      </c>
    </row>
    <row r="26135" spans="1:4" ht="15">
      <c r="A26135" s="32">
        <f t="shared" si="529"/>
        <v>26131</v>
      </c>
      <c r="B26135" s="206" t="s">
        <v>183</v>
      </c>
      <c r="C26135" s="206" t="s">
        <v>1761</v>
      </c>
      <c r="D26135" s="107" t="s">
        <v>39049</v>
      </c>
    </row>
    <row r="26136" spans="1:4" ht="15">
      <c r="A26136" s="32">
        <f t="shared" si="529"/>
        <v>26132</v>
      </c>
      <c r="B26136" s="206" t="s">
        <v>1765</v>
      </c>
      <c r="C26136" s="206" t="s">
        <v>1766</v>
      </c>
      <c r="D26136" s="107" t="s">
        <v>39049</v>
      </c>
    </row>
    <row r="26137" spans="1:4" ht="15">
      <c r="A26137" s="32">
        <f t="shared" si="529"/>
        <v>26133</v>
      </c>
      <c r="B26137" s="206" t="s">
        <v>173</v>
      </c>
      <c r="C26137" s="206" t="s">
        <v>1767</v>
      </c>
      <c r="D26137" s="107" t="s">
        <v>39049</v>
      </c>
    </row>
    <row r="26138" spans="1:4" ht="15">
      <c r="A26138" s="32">
        <f t="shared" si="529"/>
        <v>26134</v>
      </c>
      <c r="B26138" s="206" t="s">
        <v>4864</v>
      </c>
      <c r="C26138" s="206" t="s">
        <v>41451</v>
      </c>
      <c r="D26138" s="107" t="s">
        <v>39049</v>
      </c>
    </row>
    <row r="26139" spans="1:4" ht="15">
      <c r="A26139" s="32">
        <f t="shared" si="529"/>
        <v>26135</v>
      </c>
      <c r="B26139" s="206" t="s">
        <v>41452</v>
      </c>
      <c r="C26139" s="206" t="s">
        <v>41453</v>
      </c>
      <c r="D26139" s="107" t="s">
        <v>39049</v>
      </c>
    </row>
    <row r="26140" spans="1:4" ht="15">
      <c r="A26140" s="32">
        <f t="shared" si="529"/>
        <v>26136</v>
      </c>
      <c r="B26140" s="206" t="s">
        <v>41454</v>
      </c>
      <c r="C26140" s="206" t="s">
        <v>41455</v>
      </c>
      <c r="D26140" s="107" t="s">
        <v>39049</v>
      </c>
    </row>
    <row r="26141" spans="1:4" ht="15">
      <c r="A26141" s="32">
        <f t="shared" si="529"/>
        <v>26137</v>
      </c>
      <c r="B26141" s="206" t="s">
        <v>41456</v>
      </c>
      <c r="C26141" s="206" t="s">
        <v>41457</v>
      </c>
      <c r="D26141" s="107" t="s">
        <v>39049</v>
      </c>
    </row>
    <row r="26142" spans="1:4" ht="15">
      <c r="A26142" s="32">
        <f t="shared" si="529"/>
        <v>26138</v>
      </c>
      <c r="B26142" s="206" t="s">
        <v>41456</v>
      </c>
      <c r="C26142" s="206" t="s">
        <v>41457</v>
      </c>
      <c r="D26142" s="107" t="s">
        <v>39049</v>
      </c>
    </row>
    <row r="26143" spans="1:4" ht="15">
      <c r="A26143" s="32">
        <f t="shared" si="529"/>
        <v>26139</v>
      </c>
      <c r="B26143" s="206" t="s">
        <v>41458</v>
      </c>
      <c r="C26143" s="206" t="s">
        <v>41459</v>
      </c>
      <c r="D26143" s="107" t="s">
        <v>39049</v>
      </c>
    </row>
    <row r="26144" spans="1:4" ht="15">
      <c r="A26144" s="32">
        <f t="shared" si="529"/>
        <v>26140</v>
      </c>
      <c r="B26144" s="206" t="s">
        <v>41460</v>
      </c>
      <c r="C26144" s="206" t="s">
        <v>41461</v>
      </c>
      <c r="D26144" s="107" t="s">
        <v>39049</v>
      </c>
    </row>
    <row r="26145" spans="1:4" ht="15">
      <c r="A26145" s="32">
        <f t="shared" si="529"/>
        <v>26141</v>
      </c>
      <c r="B26145" s="206" t="s">
        <v>41462</v>
      </c>
      <c r="C26145" s="206" t="s">
        <v>41463</v>
      </c>
      <c r="D26145" s="107" t="s">
        <v>39049</v>
      </c>
    </row>
    <row r="26146" spans="1:4" ht="15">
      <c r="A26146" s="32">
        <f t="shared" si="529"/>
        <v>26142</v>
      </c>
      <c r="B26146" s="206" t="s">
        <v>41464</v>
      </c>
      <c r="C26146" s="206" t="s">
        <v>41465</v>
      </c>
      <c r="D26146" s="107" t="s">
        <v>39049</v>
      </c>
    </row>
    <row r="26147" spans="1:4" ht="15">
      <c r="A26147" s="32">
        <f t="shared" si="529"/>
        <v>26143</v>
      </c>
      <c r="B26147" s="206" t="s">
        <v>11898</v>
      </c>
      <c r="C26147" s="206" t="s">
        <v>41466</v>
      </c>
      <c r="D26147" s="107" t="s">
        <v>39049</v>
      </c>
    </row>
    <row r="26148" spans="1:4" ht="15">
      <c r="A26148" s="32">
        <f t="shared" si="529"/>
        <v>26144</v>
      </c>
      <c r="B26148" s="206" t="s">
        <v>38613</v>
      </c>
      <c r="C26148" s="206" t="s">
        <v>38614</v>
      </c>
      <c r="D26148" s="107" t="s">
        <v>39049</v>
      </c>
    </row>
    <row r="26149" spans="1:4" ht="15">
      <c r="A26149" s="32">
        <f t="shared" si="529"/>
        <v>26145</v>
      </c>
      <c r="B26149" s="206" t="s">
        <v>6731</v>
      </c>
      <c r="C26149" s="206" t="s">
        <v>6732</v>
      </c>
      <c r="D26149" s="107" t="s">
        <v>39049</v>
      </c>
    </row>
    <row r="26150" spans="1:4" ht="15">
      <c r="A26150" s="32">
        <f t="shared" si="529"/>
        <v>26146</v>
      </c>
      <c r="B26150" s="206" t="s">
        <v>1636</v>
      </c>
      <c r="C26150" s="206" t="s">
        <v>8730</v>
      </c>
      <c r="D26150" s="107" t="s">
        <v>39049</v>
      </c>
    </row>
    <row r="26151" spans="1:4" ht="15">
      <c r="A26151" s="32">
        <f t="shared" si="529"/>
        <v>26147</v>
      </c>
      <c r="B26151" s="206" t="s">
        <v>8743</v>
      </c>
      <c r="C26151" s="206" t="s">
        <v>8744</v>
      </c>
      <c r="D26151" s="107" t="s">
        <v>39049</v>
      </c>
    </row>
    <row r="26152" spans="1:4" ht="15">
      <c r="A26152" s="32">
        <f t="shared" si="529"/>
        <v>26148</v>
      </c>
      <c r="B26152" s="206" t="s">
        <v>8743</v>
      </c>
      <c r="C26152" s="206" t="s">
        <v>8744</v>
      </c>
      <c r="D26152" s="107" t="s">
        <v>39049</v>
      </c>
    </row>
    <row r="26153" spans="1:4" ht="15">
      <c r="A26153" s="32">
        <f t="shared" si="529"/>
        <v>26149</v>
      </c>
      <c r="B26153" s="206" t="s">
        <v>41467</v>
      </c>
      <c r="C26153" s="206" t="s">
        <v>41468</v>
      </c>
      <c r="D26153" s="107" t="s">
        <v>39049</v>
      </c>
    </row>
    <row r="26154" spans="1:4" ht="15">
      <c r="A26154" s="32">
        <f t="shared" si="529"/>
        <v>26150</v>
      </c>
      <c r="B26154" s="206" t="s">
        <v>919</v>
      </c>
      <c r="C26154" s="206" t="s">
        <v>41469</v>
      </c>
      <c r="D26154" s="107" t="s">
        <v>39049</v>
      </c>
    </row>
    <row r="26155" spans="1:4" ht="15">
      <c r="A26155" s="32">
        <f t="shared" si="529"/>
        <v>26151</v>
      </c>
      <c r="B26155" s="206" t="s">
        <v>919</v>
      </c>
      <c r="C26155" s="206" t="s">
        <v>41469</v>
      </c>
      <c r="D26155" s="107" t="s">
        <v>39049</v>
      </c>
    </row>
    <row r="26156" spans="1:4" ht="15">
      <c r="A26156" s="32">
        <f t="shared" si="529"/>
        <v>26152</v>
      </c>
      <c r="B26156" s="206" t="s">
        <v>568</v>
      </c>
      <c r="C26156" s="206" t="s">
        <v>41470</v>
      </c>
      <c r="D26156" s="107" t="s">
        <v>39049</v>
      </c>
    </row>
    <row r="26157" spans="1:4" ht="15">
      <c r="A26157" s="32">
        <f t="shared" si="529"/>
        <v>26153</v>
      </c>
      <c r="B26157" s="206" t="s">
        <v>1637</v>
      </c>
      <c r="C26157" s="206" t="s">
        <v>41471</v>
      </c>
      <c r="D26157" s="107" t="s">
        <v>39049</v>
      </c>
    </row>
    <row r="26158" spans="1:4" ht="15">
      <c r="A26158" s="32">
        <f t="shared" si="529"/>
        <v>26154</v>
      </c>
      <c r="B26158" s="206" t="s">
        <v>351</v>
      </c>
      <c r="C26158" s="206" t="s">
        <v>14069</v>
      </c>
      <c r="D26158" s="107" t="s">
        <v>39049</v>
      </c>
    </row>
    <row r="26159" spans="1:4" ht="15">
      <c r="A26159" s="32">
        <f t="shared" si="529"/>
        <v>26155</v>
      </c>
      <c r="B26159" s="206" t="s">
        <v>503</v>
      </c>
      <c r="C26159" s="206" t="s">
        <v>36645</v>
      </c>
      <c r="D26159" s="107" t="s">
        <v>39049</v>
      </c>
    </row>
    <row r="26160" spans="1:4" ht="15">
      <c r="A26160" s="32">
        <f t="shared" si="529"/>
        <v>26156</v>
      </c>
      <c r="B26160" s="206" t="s">
        <v>41472</v>
      </c>
      <c r="C26160" s="206" t="s">
        <v>37030</v>
      </c>
      <c r="D26160" s="107" t="s">
        <v>39049</v>
      </c>
    </row>
    <row r="26161" spans="1:4" ht="15">
      <c r="A26161" s="32">
        <f t="shared" si="529"/>
        <v>26157</v>
      </c>
      <c r="B26161" s="206" t="s">
        <v>598</v>
      </c>
      <c r="C26161" s="206" t="s">
        <v>41473</v>
      </c>
      <c r="D26161" s="107" t="s">
        <v>39049</v>
      </c>
    </row>
    <row r="26162" spans="1:4" ht="15">
      <c r="A26162" s="32">
        <f t="shared" si="529"/>
        <v>26158</v>
      </c>
      <c r="B26162" s="206" t="s">
        <v>14200</v>
      </c>
      <c r="C26162" s="206" t="s">
        <v>14201</v>
      </c>
      <c r="D26162" s="107" t="s">
        <v>39049</v>
      </c>
    </row>
    <row r="26163" spans="1:4" ht="15">
      <c r="A26163" s="32">
        <f t="shared" si="529"/>
        <v>26159</v>
      </c>
      <c r="B26163" s="206" t="s">
        <v>677</v>
      </c>
      <c r="C26163" s="206" t="s">
        <v>14273</v>
      </c>
      <c r="D26163" s="107" t="s">
        <v>39049</v>
      </c>
    </row>
    <row r="26164" spans="1:4" ht="15">
      <c r="A26164" s="32">
        <f t="shared" si="529"/>
        <v>26160</v>
      </c>
      <c r="B26164" s="206" t="s">
        <v>35026</v>
      </c>
      <c r="C26164" s="206" t="s">
        <v>35027</v>
      </c>
      <c r="D26164" s="107" t="s">
        <v>39049</v>
      </c>
    </row>
    <row r="26165" spans="1:4" ht="15">
      <c r="A26165" s="32">
        <f t="shared" si="529"/>
        <v>26161</v>
      </c>
      <c r="B26165" s="206" t="s">
        <v>41474</v>
      </c>
      <c r="C26165" s="206" t="s">
        <v>41475</v>
      </c>
      <c r="D26165" s="107" t="s">
        <v>39049</v>
      </c>
    </row>
    <row r="26166" spans="1:4" ht="15">
      <c r="A26166" s="32">
        <f t="shared" si="529"/>
        <v>26162</v>
      </c>
      <c r="B26166" s="206" t="s">
        <v>16993</v>
      </c>
      <c r="C26166" s="206" t="s">
        <v>16994</v>
      </c>
      <c r="D26166" s="107" t="s">
        <v>39049</v>
      </c>
    </row>
    <row r="26167" spans="1:4" ht="15">
      <c r="A26167" s="32">
        <f t="shared" si="529"/>
        <v>26163</v>
      </c>
      <c r="B26167" s="206" t="s">
        <v>17031</v>
      </c>
      <c r="C26167" s="206" t="s">
        <v>17032</v>
      </c>
      <c r="D26167" s="107" t="s">
        <v>39049</v>
      </c>
    </row>
    <row r="26168" spans="1:4" ht="15">
      <c r="A26168" s="32">
        <f t="shared" si="529"/>
        <v>26164</v>
      </c>
      <c r="B26168" s="206" t="s">
        <v>17031</v>
      </c>
      <c r="C26168" s="206" t="s">
        <v>17032</v>
      </c>
      <c r="D26168" s="107" t="s">
        <v>39049</v>
      </c>
    </row>
    <row r="26169" spans="1:4" ht="15">
      <c r="A26169" s="32">
        <f t="shared" si="529"/>
        <v>26165</v>
      </c>
      <c r="B26169" s="206" t="s">
        <v>41476</v>
      </c>
      <c r="C26169" s="206" t="s">
        <v>41477</v>
      </c>
      <c r="D26169" s="107" t="s">
        <v>39049</v>
      </c>
    </row>
    <row r="26170" spans="1:4" ht="15">
      <c r="A26170" s="32">
        <f t="shared" si="529"/>
        <v>26166</v>
      </c>
      <c r="B26170" s="206" t="s">
        <v>1101</v>
      </c>
      <c r="C26170" s="206" t="s">
        <v>41478</v>
      </c>
      <c r="D26170" s="107" t="s">
        <v>39049</v>
      </c>
    </row>
    <row r="26171" spans="1:4" ht="15">
      <c r="A26171" s="32">
        <f t="shared" si="529"/>
        <v>26167</v>
      </c>
      <c r="B26171" s="206" t="s">
        <v>15843</v>
      </c>
      <c r="C26171" s="206" t="s">
        <v>21809</v>
      </c>
      <c r="D26171" s="107" t="s">
        <v>39049</v>
      </c>
    </row>
    <row r="26172" spans="1:4" ht="15">
      <c r="A26172" s="32">
        <f t="shared" si="529"/>
        <v>26168</v>
      </c>
      <c r="B26172" s="206" t="s">
        <v>15843</v>
      </c>
      <c r="C26172" s="206" t="s">
        <v>21809</v>
      </c>
      <c r="D26172" s="107" t="s">
        <v>39049</v>
      </c>
    </row>
    <row r="26173" spans="1:4" ht="15">
      <c r="A26173" s="32">
        <f t="shared" si="529"/>
        <v>26169</v>
      </c>
      <c r="B26173" s="206" t="s">
        <v>1221</v>
      </c>
      <c r="C26173" s="206" t="s">
        <v>21822</v>
      </c>
      <c r="D26173" s="107" t="s">
        <v>39049</v>
      </c>
    </row>
    <row r="26174" spans="1:4" ht="15">
      <c r="A26174" s="32">
        <f t="shared" si="529"/>
        <v>26170</v>
      </c>
      <c r="B26174" s="206" t="s">
        <v>1221</v>
      </c>
      <c r="C26174" s="206" t="s">
        <v>21822</v>
      </c>
      <c r="D26174" s="107" t="s">
        <v>39049</v>
      </c>
    </row>
    <row r="26175" spans="1:4" ht="15">
      <c r="A26175" s="32">
        <f t="shared" si="529"/>
        <v>26171</v>
      </c>
      <c r="B26175" s="206" t="s">
        <v>159</v>
      </c>
      <c r="C26175" s="206" t="s">
        <v>21845</v>
      </c>
      <c r="D26175" s="107" t="s">
        <v>39049</v>
      </c>
    </row>
    <row r="26176" spans="1:4" ht="15">
      <c r="A26176" s="32">
        <f t="shared" si="529"/>
        <v>26172</v>
      </c>
      <c r="B26176" s="206" t="s">
        <v>41479</v>
      </c>
      <c r="C26176" s="206" t="s">
        <v>37794</v>
      </c>
      <c r="D26176" s="107" t="s">
        <v>39049</v>
      </c>
    </row>
    <row r="26177" spans="1:4" ht="15">
      <c r="A26177" s="32">
        <f t="shared" si="529"/>
        <v>26173</v>
      </c>
      <c r="B26177" s="206" t="s">
        <v>21872</v>
      </c>
      <c r="C26177" s="206" t="s">
        <v>21873</v>
      </c>
      <c r="D26177" s="107" t="s">
        <v>39049</v>
      </c>
    </row>
    <row r="26178" spans="1:4" ht="15">
      <c r="A26178" s="32">
        <f t="shared" si="529"/>
        <v>26174</v>
      </c>
      <c r="B26178" s="206" t="s">
        <v>21878</v>
      </c>
      <c r="C26178" s="206" t="s">
        <v>21879</v>
      </c>
      <c r="D26178" s="107" t="s">
        <v>39049</v>
      </c>
    </row>
    <row r="26179" spans="1:4" ht="15">
      <c r="A26179" s="32">
        <f t="shared" si="529"/>
        <v>26175</v>
      </c>
      <c r="B26179" s="206" t="s">
        <v>424</v>
      </c>
      <c r="C26179" s="206" t="s">
        <v>21921</v>
      </c>
      <c r="D26179" s="107" t="s">
        <v>39049</v>
      </c>
    </row>
    <row r="26180" spans="1:4" ht="15">
      <c r="A26180" s="32">
        <f t="shared" si="529"/>
        <v>26176</v>
      </c>
      <c r="B26180" s="206" t="s">
        <v>424</v>
      </c>
      <c r="C26180" s="206" t="s">
        <v>21921</v>
      </c>
      <c r="D26180" s="107" t="s">
        <v>39049</v>
      </c>
    </row>
    <row r="26181" spans="1:4" ht="15">
      <c r="A26181" s="32">
        <f t="shared" si="529"/>
        <v>26177</v>
      </c>
      <c r="B26181" s="206" t="s">
        <v>35081</v>
      </c>
      <c r="C26181" s="206" t="s">
        <v>35082</v>
      </c>
      <c r="D26181" s="107" t="s">
        <v>39049</v>
      </c>
    </row>
    <row r="26182" spans="1:4" ht="15">
      <c r="A26182" s="32">
        <f t="shared" si="529"/>
        <v>26178</v>
      </c>
      <c r="B26182" s="206" t="s">
        <v>41480</v>
      </c>
      <c r="C26182" s="206" t="s">
        <v>41481</v>
      </c>
      <c r="D26182" s="107" t="s">
        <v>39049</v>
      </c>
    </row>
    <row r="26183" spans="1:4" ht="15">
      <c r="A26183" s="32">
        <f t="shared" ref="A26183:A26246" si="530">+A26182+1</f>
        <v>26179</v>
      </c>
      <c r="B26183" s="206" t="s">
        <v>35108</v>
      </c>
      <c r="C26183" s="206" t="s">
        <v>35109</v>
      </c>
      <c r="D26183" s="107" t="s">
        <v>39049</v>
      </c>
    </row>
    <row r="26184" spans="1:4" ht="15">
      <c r="A26184" s="32">
        <f t="shared" si="530"/>
        <v>26180</v>
      </c>
      <c r="B26184" s="206" t="s">
        <v>644</v>
      </c>
      <c r="C26184" s="206" t="s">
        <v>35117</v>
      </c>
      <c r="D26184" s="107" t="s">
        <v>39049</v>
      </c>
    </row>
    <row r="26185" spans="1:4" ht="15">
      <c r="A26185" s="32">
        <f t="shared" si="530"/>
        <v>26181</v>
      </c>
      <c r="B26185" s="206" t="s">
        <v>41482</v>
      </c>
      <c r="C26185" s="206" t="s">
        <v>41483</v>
      </c>
      <c r="D26185" s="107" t="s">
        <v>39049</v>
      </c>
    </row>
    <row r="26186" spans="1:4" ht="15">
      <c r="A26186" s="32">
        <f t="shared" si="530"/>
        <v>26182</v>
      </c>
      <c r="B26186" s="206" t="s">
        <v>35135</v>
      </c>
      <c r="C26186" s="206" t="s">
        <v>35136</v>
      </c>
      <c r="D26186" s="107" t="s">
        <v>39049</v>
      </c>
    </row>
    <row r="26187" spans="1:4" ht="15">
      <c r="A26187" s="32">
        <f t="shared" si="530"/>
        <v>26183</v>
      </c>
      <c r="B26187" s="206" t="s">
        <v>649</v>
      </c>
      <c r="C26187" s="206" t="s">
        <v>35179</v>
      </c>
      <c r="D26187" s="107" t="s">
        <v>39049</v>
      </c>
    </row>
    <row r="26188" spans="1:4" ht="15">
      <c r="A26188" s="32">
        <f t="shared" si="530"/>
        <v>26184</v>
      </c>
      <c r="B26188" s="206" t="s">
        <v>35216</v>
      </c>
      <c r="C26188" s="206" t="s">
        <v>35217</v>
      </c>
      <c r="D26188" s="107" t="s">
        <v>39049</v>
      </c>
    </row>
    <row r="26189" spans="1:4" ht="15">
      <c r="A26189" s="32">
        <f t="shared" si="530"/>
        <v>26185</v>
      </c>
      <c r="B26189" s="206" t="s">
        <v>175</v>
      </c>
      <c r="C26189" s="206" t="s">
        <v>35238</v>
      </c>
      <c r="D26189" s="107" t="s">
        <v>39049</v>
      </c>
    </row>
    <row r="26190" spans="1:4" ht="15">
      <c r="A26190" s="32">
        <f t="shared" si="530"/>
        <v>26186</v>
      </c>
      <c r="B26190" s="206" t="s">
        <v>35261</v>
      </c>
      <c r="C26190" s="206" t="s">
        <v>35262</v>
      </c>
      <c r="D26190" s="107" t="s">
        <v>39049</v>
      </c>
    </row>
    <row r="26191" spans="1:4" ht="15">
      <c r="A26191" s="32">
        <f t="shared" si="530"/>
        <v>26187</v>
      </c>
      <c r="B26191" s="206" t="s">
        <v>35273</v>
      </c>
      <c r="C26191" s="206" t="s">
        <v>35274</v>
      </c>
      <c r="D26191" s="107" t="s">
        <v>39049</v>
      </c>
    </row>
    <row r="26192" spans="1:4" ht="15">
      <c r="A26192" s="32">
        <f t="shared" si="530"/>
        <v>26188</v>
      </c>
      <c r="B26192" s="206" t="s">
        <v>35281</v>
      </c>
      <c r="C26192" s="206" t="s">
        <v>35282</v>
      </c>
      <c r="D26192" s="107" t="s">
        <v>39049</v>
      </c>
    </row>
    <row r="26193" spans="1:4" ht="15">
      <c r="A26193" s="32">
        <f t="shared" si="530"/>
        <v>26189</v>
      </c>
      <c r="B26193" s="206" t="s">
        <v>380</v>
      </c>
      <c r="C26193" s="206" t="s">
        <v>35297</v>
      </c>
      <c r="D26193" s="107" t="s">
        <v>39049</v>
      </c>
    </row>
    <row r="26194" spans="1:4" ht="15">
      <c r="A26194" s="32">
        <f t="shared" si="530"/>
        <v>26190</v>
      </c>
      <c r="B26194" s="206" t="s">
        <v>38630</v>
      </c>
      <c r="C26194" s="206" t="s">
        <v>38631</v>
      </c>
      <c r="D26194" s="107" t="s">
        <v>39049</v>
      </c>
    </row>
    <row r="26195" spans="1:4" ht="15">
      <c r="A26195" s="32">
        <f t="shared" si="530"/>
        <v>26191</v>
      </c>
      <c r="B26195" s="206" t="s">
        <v>35329</v>
      </c>
      <c r="C26195" s="206" t="s">
        <v>35330</v>
      </c>
      <c r="D26195" s="107" t="s">
        <v>39049</v>
      </c>
    </row>
    <row r="26196" spans="1:4" ht="15">
      <c r="A26196" s="32">
        <f t="shared" si="530"/>
        <v>26192</v>
      </c>
      <c r="B26196" s="206" t="s">
        <v>35329</v>
      </c>
      <c r="C26196" s="206" t="s">
        <v>35330</v>
      </c>
      <c r="D26196" s="107" t="s">
        <v>39049</v>
      </c>
    </row>
    <row r="26197" spans="1:4" ht="15">
      <c r="A26197" s="32">
        <f t="shared" si="530"/>
        <v>26193</v>
      </c>
      <c r="B26197" s="206" t="s">
        <v>41484</v>
      </c>
      <c r="C26197" s="206" t="s">
        <v>41485</v>
      </c>
      <c r="D26197" s="107" t="s">
        <v>39049</v>
      </c>
    </row>
    <row r="26198" spans="1:4" ht="15">
      <c r="A26198" s="32">
        <f t="shared" si="530"/>
        <v>26194</v>
      </c>
      <c r="B26198" s="206" t="s">
        <v>35368</v>
      </c>
      <c r="C26198" s="206" t="s">
        <v>35369</v>
      </c>
      <c r="D26198" s="107" t="s">
        <v>39049</v>
      </c>
    </row>
    <row r="26199" spans="1:4" ht="15">
      <c r="A26199" s="32">
        <f t="shared" si="530"/>
        <v>26195</v>
      </c>
      <c r="B26199" s="206" t="s">
        <v>35373</v>
      </c>
      <c r="C26199" s="206" t="s">
        <v>35374</v>
      </c>
      <c r="D26199" s="107" t="s">
        <v>39049</v>
      </c>
    </row>
    <row r="26200" spans="1:4" ht="15">
      <c r="A26200" s="32">
        <f t="shared" si="530"/>
        <v>26196</v>
      </c>
      <c r="B26200" s="206" t="s">
        <v>35376</v>
      </c>
      <c r="C26200" s="206" t="s">
        <v>35377</v>
      </c>
      <c r="D26200" s="107" t="s">
        <v>39049</v>
      </c>
    </row>
    <row r="26201" spans="1:4" ht="15">
      <c r="A26201" s="32">
        <f t="shared" si="530"/>
        <v>26197</v>
      </c>
      <c r="B26201" s="206" t="s">
        <v>38632</v>
      </c>
      <c r="C26201" s="206" t="s">
        <v>38633</v>
      </c>
      <c r="D26201" s="107" t="s">
        <v>39049</v>
      </c>
    </row>
    <row r="26202" spans="1:4" ht="15">
      <c r="A26202" s="32">
        <f t="shared" si="530"/>
        <v>26198</v>
      </c>
      <c r="B26202" s="206" t="s">
        <v>38632</v>
      </c>
      <c r="C26202" s="206" t="s">
        <v>38633</v>
      </c>
      <c r="D26202" s="107" t="s">
        <v>39049</v>
      </c>
    </row>
    <row r="26203" spans="1:4" ht="15">
      <c r="A26203" s="32">
        <f t="shared" si="530"/>
        <v>26199</v>
      </c>
      <c r="B26203" s="206" t="s">
        <v>41486</v>
      </c>
      <c r="C26203" s="206" t="s">
        <v>41487</v>
      </c>
      <c r="D26203" s="107" t="s">
        <v>39049</v>
      </c>
    </row>
    <row r="26204" spans="1:4" ht="15">
      <c r="A26204" s="32">
        <f t="shared" si="530"/>
        <v>26200</v>
      </c>
      <c r="B26204" s="206" t="s">
        <v>467</v>
      </c>
      <c r="C26204" s="206" t="s">
        <v>35403</v>
      </c>
      <c r="D26204" s="107" t="s">
        <v>39049</v>
      </c>
    </row>
    <row r="26205" spans="1:4" ht="15">
      <c r="A26205" s="32">
        <f t="shared" si="530"/>
        <v>26201</v>
      </c>
      <c r="B26205" s="206" t="s">
        <v>35414</v>
      </c>
      <c r="C26205" s="206" t="s">
        <v>35415</v>
      </c>
      <c r="D26205" s="107" t="s">
        <v>39049</v>
      </c>
    </row>
    <row r="26206" spans="1:4" ht="15">
      <c r="A26206" s="32">
        <f t="shared" si="530"/>
        <v>26202</v>
      </c>
      <c r="B26206" s="206" t="s">
        <v>38634</v>
      </c>
      <c r="C26206" s="206" t="s">
        <v>38635</v>
      </c>
      <c r="D26206" s="107" t="s">
        <v>39049</v>
      </c>
    </row>
    <row r="26207" spans="1:4" ht="15">
      <c r="A26207" s="32">
        <f t="shared" si="530"/>
        <v>26203</v>
      </c>
      <c r="B26207" s="206" t="s">
        <v>39334</v>
      </c>
      <c r="C26207" s="206" t="s">
        <v>41488</v>
      </c>
      <c r="D26207" s="107" t="s">
        <v>39049</v>
      </c>
    </row>
    <row r="26208" spans="1:4" ht="15">
      <c r="A26208" s="32">
        <f t="shared" si="530"/>
        <v>26204</v>
      </c>
      <c r="B26208" s="206" t="s">
        <v>39334</v>
      </c>
      <c r="C26208" s="206" t="s">
        <v>41488</v>
      </c>
      <c r="D26208" s="107" t="s">
        <v>39049</v>
      </c>
    </row>
    <row r="26209" spans="1:4" ht="15">
      <c r="A26209" s="32">
        <f t="shared" si="530"/>
        <v>26205</v>
      </c>
      <c r="B26209" s="206" t="s">
        <v>6503</v>
      </c>
      <c r="C26209" s="206" t="s">
        <v>38655</v>
      </c>
      <c r="D26209" s="107" t="s">
        <v>39049</v>
      </c>
    </row>
    <row r="26210" spans="1:4" ht="15">
      <c r="A26210" s="32">
        <f t="shared" si="530"/>
        <v>26206</v>
      </c>
      <c r="B26210" s="206" t="s">
        <v>38666</v>
      </c>
      <c r="C26210" s="206" t="s">
        <v>38667</v>
      </c>
      <c r="D26210" s="107" t="s">
        <v>39049</v>
      </c>
    </row>
    <row r="26211" spans="1:4" ht="15">
      <c r="A26211" s="32">
        <f t="shared" si="530"/>
        <v>26207</v>
      </c>
      <c r="B26211" s="206" t="s">
        <v>38675</v>
      </c>
      <c r="C26211" s="206" t="s">
        <v>38676</v>
      </c>
      <c r="D26211" s="107" t="s">
        <v>39049</v>
      </c>
    </row>
    <row r="26212" spans="1:4" ht="15">
      <c r="A26212" s="32">
        <f t="shared" si="530"/>
        <v>26208</v>
      </c>
      <c r="B26212" s="206" t="s">
        <v>38682</v>
      </c>
      <c r="C26212" s="206" t="s">
        <v>14135</v>
      </c>
      <c r="D26212" s="107" t="s">
        <v>39049</v>
      </c>
    </row>
    <row r="26213" spans="1:4" ht="15">
      <c r="A26213" s="32">
        <f t="shared" si="530"/>
        <v>26209</v>
      </c>
      <c r="B26213" s="206" t="s">
        <v>38706</v>
      </c>
      <c r="C26213" s="206" t="s">
        <v>38707</v>
      </c>
      <c r="D26213" s="107" t="s">
        <v>39049</v>
      </c>
    </row>
    <row r="26214" spans="1:4" ht="15">
      <c r="A26214" s="32">
        <f t="shared" si="530"/>
        <v>26210</v>
      </c>
      <c r="B26214" s="206" t="s">
        <v>38706</v>
      </c>
      <c r="C26214" s="206" t="s">
        <v>38707</v>
      </c>
      <c r="D26214" s="107" t="s">
        <v>39049</v>
      </c>
    </row>
    <row r="26215" spans="1:4" ht="15">
      <c r="A26215" s="32">
        <f t="shared" si="530"/>
        <v>26211</v>
      </c>
      <c r="B26215" s="206" t="s">
        <v>38723</v>
      </c>
      <c r="C26215" s="206" t="s">
        <v>38724</v>
      </c>
      <c r="D26215" s="107" t="s">
        <v>39049</v>
      </c>
    </row>
    <row r="26216" spans="1:4" ht="15">
      <c r="A26216" s="32">
        <f t="shared" si="530"/>
        <v>26212</v>
      </c>
      <c r="B26216" s="206" t="s">
        <v>41489</v>
      </c>
      <c r="C26216" s="206" t="s">
        <v>41490</v>
      </c>
      <c r="D26216" s="107" t="s">
        <v>39049</v>
      </c>
    </row>
    <row r="26217" spans="1:4" ht="15">
      <c r="A26217" s="32">
        <f t="shared" si="530"/>
        <v>26213</v>
      </c>
      <c r="B26217" s="206" t="s">
        <v>41491</v>
      </c>
      <c r="C26217" s="206" t="s">
        <v>41492</v>
      </c>
      <c r="D26217" s="107" t="s">
        <v>39049</v>
      </c>
    </row>
    <row r="26218" spans="1:4" ht="15">
      <c r="A26218" s="32">
        <f t="shared" si="530"/>
        <v>26214</v>
      </c>
      <c r="B26218" s="206" t="s">
        <v>41493</v>
      </c>
      <c r="C26218" s="206" t="s">
        <v>41494</v>
      </c>
      <c r="D26218" s="107" t="s">
        <v>39049</v>
      </c>
    </row>
    <row r="26219" spans="1:4" ht="15">
      <c r="A26219" s="32">
        <f t="shared" si="530"/>
        <v>26215</v>
      </c>
      <c r="B26219" s="206" t="s">
        <v>41493</v>
      </c>
      <c r="C26219" s="206" t="s">
        <v>41494</v>
      </c>
      <c r="D26219" s="107" t="s">
        <v>39049</v>
      </c>
    </row>
    <row r="26220" spans="1:4" ht="15">
      <c r="A26220" s="32">
        <f t="shared" si="530"/>
        <v>26216</v>
      </c>
      <c r="B26220" s="206" t="s">
        <v>41495</v>
      </c>
      <c r="C26220" s="206" t="s">
        <v>41496</v>
      </c>
      <c r="D26220" s="107" t="s">
        <v>39049</v>
      </c>
    </row>
    <row r="26221" spans="1:4" ht="15">
      <c r="A26221" s="32">
        <f t="shared" si="530"/>
        <v>26217</v>
      </c>
      <c r="B26221" s="206" t="s">
        <v>41497</v>
      </c>
      <c r="C26221" s="206" t="s">
        <v>41498</v>
      </c>
      <c r="D26221" s="107" t="s">
        <v>39049</v>
      </c>
    </row>
    <row r="26222" spans="1:4" ht="15">
      <c r="A26222" s="32">
        <f t="shared" si="530"/>
        <v>26218</v>
      </c>
      <c r="B26222" s="206" t="s">
        <v>41499</v>
      </c>
      <c r="C26222" s="206" t="s">
        <v>41500</v>
      </c>
      <c r="D26222" s="107" t="s">
        <v>39049</v>
      </c>
    </row>
    <row r="26223" spans="1:4" ht="15">
      <c r="A26223" s="32">
        <f t="shared" si="530"/>
        <v>26219</v>
      </c>
      <c r="B26223" s="206" t="s">
        <v>41499</v>
      </c>
      <c r="C26223" s="206" t="s">
        <v>41500</v>
      </c>
      <c r="D26223" s="107" t="s">
        <v>39049</v>
      </c>
    </row>
    <row r="26224" spans="1:4" ht="15">
      <c r="A26224" s="32">
        <f t="shared" si="530"/>
        <v>26220</v>
      </c>
      <c r="B26224" s="206" t="s">
        <v>41501</v>
      </c>
      <c r="C26224" s="206" t="s">
        <v>41502</v>
      </c>
      <c r="D26224" s="107" t="s">
        <v>39049</v>
      </c>
    </row>
    <row r="26225" spans="1:4" ht="15">
      <c r="A26225" s="32">
        <f t="shared" si="530"/>
        <v>26221</v>
      </c>
      <c r="B26225" s="206" t="s">
        <v>41501</v>
      </c>
      <c r="C26225" s="206" t="s">
        <v>41502</v>
      </c>
      <c r="D26225" s="107" t="s">
        <v>39049</v>
      </c>
    </row>
    <row r="26226" spans="1:4" ht="15">
      <c r="A26226" s="32">
        <f t="shared" si="530"/>
        <v>26222</v>
      </c>
      <c r="B26226" s="206" t="s">
        <v>515</v>
      </c>
      <c r="C26226" s="206" t="s">
        <v>41503</v>
      </c>
      <c r="D26226" s="107" t="s">
        <v>39049</v>
      </c>
    </row>
    <row r="26227" spans="1:4" ht="15">
      <c r="A26227" s="32">
        <f t="shared" si="530"/>
        <v>26223</v>
      </c>
      <c r="B26227" s="206" t="s">
        <v>41504</v>
      </c>
      <c r="C26227" s="206" t="s">
        <v>41505</v>
      </c>
      <c r="D26227" s="107" t="s">
        <v>39049</v>
      </c>
    </row>
    <row r="26228" spans="1:4" ht="15">
      <c r="A26228" s="32">
        <f t="shared" si="530"/>
        <v>26224</v>
      </c>
      <c r="B26228" s="206" t="s">
        <v>41506</v>
      </c>
      <c r="C26228" s="206" t="s">
        <v>41507</v>
      </c>
      <c r="D26228" s="107" t="s">
        <v>39049</v>
      </c>
    </row>
    <row r="26229" spans="1:4" ht="15">
      <c r="A26229" s="32">
        <f t="shared" si="530"/>
        <v>26225</v>
      </c>
      <c r="B26229" s="206" t="s">
        <v>15353</v>
      </c>
      <c r="C26229" s="206" t="s">
        <v>33487</v>
      </c>
      <c r="D26229" s="107" t="s">
        <v>39049</v>
      </c>
    </row>
    <row r="26230" spans="1:4" ht="15">
      <c r="A26230" s="32">
        <f t="shared" si="530"/>
        <v>26226</v>
      </c>
      <c r="B26230" s="206" t="s">
        <v>452</v>
      </c>
      <c r="C26230" s="206" t="s">
        <v>41508</v>
      </c>
      <c r="D26230" s="107" t="s">
        <v>39049</v>
      </c>
    </row>
    <row r="26231" spans="1:4" ht="15">
      <c r="A26231" s="32">
        <f t="shared" si="530"/>
        <v>26227</v>
      </c>
      <c r="B26231" s="206" t="s">
        <v>41509</v>
      </c>
      <c r="C26231" s="206" t="s">
        <v>41510</v>
      </c>
      <c r="D26231" s="107" t="s">
        <v>39049</v>
      </c>
    </row>
    <row r="26232" spans="1:4" ht="15">
      <c r="A26232" s="32">
        <f t="shared" si="530"/>
        <v>26228</v>
      </c>
      <c r="B26232" s="206" t="s">
        <v>41511</v>
      </c>
      <c r="C26232" s="206" t="s">
        <v>3014</v>
      </c>
      <c r="D26232" s="107" t="s">
        <v>39049</v>
      </c>
    </row>
    <row r="26233" spans="1:4" ht="15">
      <c r="A26233" s="32">
        <f t="shared" si="530"/>
        <v>26229</v>
      </c>
      <c r="B26233" s="206" t="s">
        <v>309</v>
      </c>
      <c r="C26233" s="206" t="s">
        <v>41512</v>
      </c>
      <c r="D26233" s="107" t="s">
        <v>39049</v>
      </c>
    </row>
    <row r="26234" spans="1:4" ht="15">
      <c r="A26234" s="32">
        <f t="shared" si="530"/>
        <v>26230</v>
      </c>
      <c r="B26234" s="206" t="s">
        <v>321</v>
      </c>
      <c r="C26234" s="206" t="s">
        <v>41513</v>
      </c>
      <c r="D26234" s="107" t="s">
        <v>39049</v>
      </c>
    </row>
    <row r="26235" spans="1:4" ht="15">
      <c r="A26235" s="32">
        <f t="shared" si="530"/>
        <v>26231</v>
      </c>
      <c r="B26235" s="206" t="s">
        <v>321</v>
      </c>
      <c r="C26235" s="206" t="s">
        <v>41513</v>
      </c>
      <c r="D26235" s="107" t="s">
        <v>39049</v>
      </c>
    </row>
    <row r="26236" spans="1:4" ht="15">
      <c r="A26236" s="32">
        <f t="shared" si="530"/>
        <v>26232</v>
      </c>
      <c r="B26236" s="206" t="s">
        <v>443</v>
      </c>
      <c r="C26236" s="206" t="s">
        <v>41514</v>
      </c>
      <c r="D26236" s="107" t="s">
        <v>39049</v>
      </c>
    </row>
    <row r="26237" spans="1:4" ht="15">
      <c r="A26237" s="32">
        <f t="shared" si="530"/>
        <v>26233</v>
      </c>
      <c r="B26237" s="206" t="s">
        <v>41515</v>
      </c>
      <c r="C26237" s="206" t="s">
        <v>41516</v>
      </c>
      <c r="D26237" s="107" t="s">
        <v>39049</v>
      </c>
    </row>
    <row r="26238" spans="1:4" ht="15">
      <c r="A26238" s="32">
        <f t="shared" si="530"/>
        <v>26234</v>
      </c>
      <c r="B26238" s="206" t="s">
        <v>1089</v>
      </c>
      <c r="C26238" s="206" t="s">
        <v>41517</v>
      </c>
      <c r="D26238" s="107" t="s">
        <v>39049</v>
      </c>
    </row>
    <row r="26239" spans="1:4" ht="15">
      <c r="A26239" s="32">
        <f t="shared" si="530"/>
        <v>26235</v>
      </c>
      <c r="B26239" s="206" t="s">
        <v>41518</v>
      </c>
      <c r="C26239" s="206" t="s">
        <v>41519</v>
      </c>
      <c r="D26239" s="107" t="s">
        <v>39049</v>
      </c>
    </row>
    <row r="26240" spans="1:4" ht="15">
      <c r="A26240" s="32">
        <f t="shared" si="530"/>
        <v>26236</v>
      </c>
      <c r="B26240" s="206" t="s">
        <v>404</v>
      </c>
      <c r="C26240" s="206" t="s">
        <v>41520</v>
      </c>
      <c r="D26240" s="107" t="s">
        <v>39049</v>
      </c>
    </row>
    <row r="26241" spans="1:4" ht="15">
      <c r="A26241" s="32">
        <f t="shared" si="530"/>
        <v>26237</v>
      </c>
      <c r="B26241" s="206" t="s">
        <v>10773</v>
      </c>
      <c r="C26241" s="206" t="s">
        <v>41521</v>
      </c>
      <c r="D26241" s="107" t="s">
        <v>39049</v>
      </c>
    </row>
    <row r="26242" spans="1:4" ht="15">
      <c r="A26242" s="32">
        <f t="shared" si="530"/>
        <v>26238</v>
      </c>
      <c r="B26242" s="206" t="s">
        <v>41522</v>
      </c>
      <c r="C26242" s="206" t="s">
        <v>41523</v>
      </c>
      <c r="D26242" s="107" t="s">
        <v>39049</v>
      </c>
    </row>
    <row r="26243" spans="1:4" ht="15">
      <c r="A26243" s="32">
        <f t="shared" si="530"/>
        <v>26239</v>
      </c>
      <c r="B26243" s="206" t="s">
        <v>41524</v>
      </c>
      <c r="C26243" s="206" t="s">
        <v>41525</v>
      </c>
      <c r="D26243" s="107" t="s">
        <v>39049</v>
      </c>
    </row>
    <row r="26244" spans="1:4" ht="15">
      <c r="A26244" s="32">
        <f t="shared" si="530"/>
        <v>26240</v>
      </c>
      <c r="B26244" s="206" t="s">
        <v>41526</v>
      </c>
      <c r="C26244" s="206" t="s">
        <v>41527</v>
      </c>
      <c r="D26244" s="107" t="s">
        <v>39049</v>
      </c>
    </row>
    <row r="26245" spans="1:4" ht="15">
      <c r="A26245" s="32">
        <f t="shared" si="530"/>
        <v>26241</v>
      </c>
      <c r="B26245" s="206" t="s">
        <v>41528</v>
      </c>
      <c r="C26245" s="206" t="s">
        <v>41529</v>
      </c>
      <c r="D26245" s="107" t="s">
        <v>39049</v>
      </c>
    </row>
    <row r="26246" spans="1:4" ht="15">
      <c r="A26246" s="32">
        <f t="shared" si="530"/>
        <v>26242</v>
      </c>
      <c r="B26246" s="206" t="s">
        <v>41528</v>
      </c>
      <c r="C26246" s="206" t="s">
        <v>41529</v>
      </c>
      <c r="D26246" s="107" t="s">
        <v>39049</v>
      </c>
    </row>
    <row r="26247" spans="1:4" ht="15">
      <c r="A26247" s="32">
        <f t="shared" ref="A26247:A26310" si="531">+A26246+1</f>
        <v>26243</v>
      </c>
      <c r="B26247" s="206" t="s">
        <v>14345</v>
      </c>
      <c r="C26247" s="206" t="s">
        <v>41530</v>
      </c>
      <c r="D26247" s="107" t="s">
        <v>39049</v>
      </c>
    </row>
    <row r="26248" spans="1:4" ht="15">
      <c r="A26248" s="32">
        <f t="shared" si="531"/>
        <v>26244</v>
      </c>
      <c r="B26248" s="206" t="s">
        <v>14345</v>
      </c>
      <c r="C26248" s="206" t="s">
        <v>41530</v>
      </c>
      <c r="D26248" s="107" t="s">
        <v>39049</v>
      </c>
    </row>
    <row r="26249" spans="1:4" ht="15">
      <c r="A26249" s="32">
        <f t="shared" si="531"/>
        <v>26245</v>
      </c>
      <c r="B26249" s="206" t="s">
        <v>41531</v>
      </c>
      <c r="C26249" s="206" t="s">
        <v>41532</v>
      </c>
      <c r="D26249" s="107" t="s">
        <v>39049</v>
      </c>
    </row>
    <row r="26250" spans="1:4" ht="15">
      <c r="A26250" s="32">
        <f t="shared" si="531"/>
        <v>26246</v>
      </c>
      <c r="B26250" s="206" t="s">
        <v>41531</v>
      </c>
      <c r="C26250" s="206" t="s">
        <v>41532</v>
      </c>
      <c r="D26250" s="107" t="s">
        <v>39049</v>
      </c>
    </row>
    <row r="26251" spans="1:4" ht="15">
      <c r="A26251" s="32">
        <f t="shared" si="531"/>
        <v>26247</v>
      </c>
      <c r="B26251" s="206" t="s">
        <v>577</v>
      </c>
      <c r="C26251" s="206" t="s">
        <v>41533</v>
      </c>
      <c r="D26251" s="107" t="s">
        <v>39049</v>
      </c>
    </row>
    <row r="26252" spans="1:4" ht="15">
      <c r="A26252" s="32">
        <f t="shared" si="531"/>
        <v>26248</v>
      </c>
      <c r="B26252" s="206" t="s">
        <v>41534</v>
      </c>
      <c r="C26252" s="206" t="s">
        <v>41535</v>
      </c>
      <c r="D26252" s="107" t="s">
        <v>39049</v>
      </c>
    </row>
    <row r="26253" spans="1:4" ht="15">
      <c r="A26253" s="32">
        <f t="shared" si="531"/>
        <v>26249</v>
      </c>
      <c r="B26253" s="206" t="s">
        <v>41536</v>
      </c>
      <c r="C26253" s="206" t="s">
        <v>41537</v>
      </c>
      <c r="D26253" s="107" t="s">
        <v>39049</v>
      </c>
    </row>
    <row r="26254" spans="1:4" ht="15">
      <c r="A26254" s="32">
        <f t="shared" si="531"/>
        <v>26250</v>
      </c>
      <c r="B26254" s="206" t="s">
        <v>772</v>
      </c>
      <c r="C26254" s="206" t="s">
        <v>41538</v>
      </c>
      <c r="D26254" s="107" t="s">
        <v>39049</v>
      </c>
    </row>
    <row r="26255" spans="1:4" ht="15">
      <c r="A26255" s="32">
        <f t="shared" si="531"/>
        <v>26251</v>
      </c>
      <c r="B26255" s="206" t="s">
        <v>41539</v>
      </c>
      <c r="C26255" s="206" t="s">
        <v>8225</v>
      </c>
      <c r="D26255" s="107" t="s">
        <v>39049</v>
      </c>
    </row>
    <row r="26256" spans="1:4" ht="15">
      <c r="A26256" s="32">
        <f t="shared" si="531"/>
        <v>26252</v>
      </c>
      <c r="B26256" s="206" t="s">
        <v>11247</v>
      </c>
      <c r="C26256" s="206" t="s">
        <v>41540</v>
      </c>
      <c r="D26256" s="107" t="s">
        <v>39049</v>
      </c>
    </row>
    <row r="26257" spans="1:4" ht="15">
      <c r="A26257" s="32">
        <f t="shared" si="531"/>
        <v>26253</v>
      </c>
      <c r="B26257" s="206" t="s">
        <v>41541</v>
      </c>
      <c r="C26257" s="206" t="s">
        <v>41542</v>
      </c>
      <c r="D26257" s="107" t="s">
        <v>39049</v>
      </c>
    </row>
    <row r="26258" spans="1:4" ht="15">
      <c r="A26258" s="32">
        <f t="shared" si="531"/>
        <v>26254</v>
      </c>
      <c r="B26258" s="206" t="s">
        <v>41543</v>
      </c>
      <c r="C26258" s="206" t="s">
        <v>41544</v>
      </c>
      <c r="D26258" s="107" t="s">
        <v>39049</v>
      </c>
    </row>
    <row r="26259" spans="1:4" ht="15">
      <c r="A26259" s="32">
        <f t="shared" si="531"/>
        <v>26255</v>
      </c>
      <c r="B26259" s="206" t="s">
        <v>10041</v>
      </c>
      <c r="C26259" s="206" t="s">
        <v>41545</v>
      </c>
      <c r="D26259" s="107" t="s">
        <v>39049</v>
      </c>
    </row>
    <row r="26260" spans="1:4" ht="15">
      <c r="A26260" s="32">
        <f t="shared" si="531"/>
        <v>26256</v>
      </c>
      <c r="B26260" s="206" t="s">
        <v>15517</v>
      </c>
      <c r="C26260" s="206" t="s">
        <v>41546</v>
      </c>
      <c r="D26260" s="107" t="s">
        <v>39049</v>
      </c>
    </row>
    <row r="26261" spans="1:4" ht="15">
      <c r="A26261" s="32">
        <f t="shared" si="531"/>
        <v>26257</v>
      </c>
      <c r="B26261" s="206" t="s">
        <v>15517</v>
      </c>
      <c r="C26261" s="206" t="s">
        <v>41546</v>
      </c>
      <c r="D26261" s="107" t="s">
        <v>39049</v>
      </c>
    </row>
    <row r="26262" spans="1:4" ht="15">
      <c r="A26262" s="32">
        <f t="shared" si="531"/>
        <v>26258</v>
      </c>
      <c r="B26262" s="206" t="s">
        <v>41547</v>
      </c>
      <c r="C26262" s="206" t="s">
        <v>41548</v>
      </c>
      <c r="D26262" s="107" t="s">
        <v>39049</v>
      </c>
    </row>
    <row r="26263" spans="1:4" ht="15">
      <c r="A26263" s="32">
        <f t="shared" si="531"/>
        <v>26259</v>
      </c>
      <c r="B26263" s="206" t="s">
        <v>41549</v>
      </c>
      <c r="C26263" s="206" t="s">
        <v>41550</v>
      </c>
      <c r="D26263" s="107" t="s">
        <v>39049</v>
      </c>
    </row>
    <row r="26264" spans="1:4" ht="15">
      <c r="A26264" s="32">
        <f t="shared" si="531"/>
        <v>26260</v>
      </c>
      <c r="B26264" s="206" t="s">
        <v>915</v>
      </c>
      <c r="C26264" s="206" t="s">
        <v>41551</v>
      </c>
      <c r="D26264" s="107" t="s">
        <v>39049</v>
      </c>
    </row>
    <row r="26265" spans="1:4" ht="15">
      <c r="A26265" s="32">
        <f t="shared" si="531"/>
        <v>26261</v>
      </c>
      <c r="B26265" s="206" t="s">
        <v>41552</v>
      </c>
      <c r="C26265" s="206" t="s">
        <v>41553</v>
      </c>
      <c r="D26265" s="107" t="s">
        <v>39049</v>
      </c>
    </row>
    <row r="26266" spans="1:4" ht="15">
      <c r="A26266" s="32">
        <f t="shared" si="531"/>
        <v>26262</v>
      </c>
      <c r="B26266" s="206" t="s">
        <v>41554</v>
      </c>
      <c r="C26266" s="206" t="s">
        <v>41555</v>
      </c>
      <c r="D26266" s="107" t="s">
        <v>39049</v>
      </c>
    </row>
    <row r="26267" spans="1:4" ht="15">
      <c r="A26267" s="32">
        <f t="shared" si="531"/>
        <v>26263</v>
      </c>
      <c r="B26267" s="206" t="s">
        <v>377</v>
      </c>
      <c r="C26267" s="206" t="s">
        <v>41556</v>
      </c>
      <c r="D26267" s="107" t="s">
        <v>39049</v>
      </c>
    </row>
    <row r="26268" spans="1:4" ht="15">
      <c r="A26268" s="32">
        <f t="shared" si="531"/>
        <v>26264</v>
      </c>
      <c r="B26268" s="206" t="s">
        <v>37267</v>
      </c>
      <c r="C26268" s="206" t="s">
        <v>41557</v>
      </c>
      <c r="D26268" s="107" t="s">
        <v>39049</v>
      </c>
    </row>
    <row r="26269" spans="1:4" ht="15">
      <c r="A26269" s="32">
        <f t="shared" si="531"/>
        <v>26265</v>
      </c>
      <c r="B26269" s="206" t="s">
        <v>41558</v>
      </c>
      <c r="C26269" s="206" t="s">
        <v>41559</v>
      </c>
      <c r="D26269" s="107" t="s">
        <v>39049</v>
      </c>
    </row>
    <row r="26270" spans="1:4" ht="15">
      <c r="A26270" s="32">
        <f t="shared" si="531"/>
        <v>26266</v>
      </c>
      <c r="B26270" s="206" t="s">
        <v>41560</v>
      </c>
      <c r="C26270" s="206" t="s">
        <v>41561</v>
      </c>
      <c r="D26270" s="107" t="s">
        <v>39049</v>
      </c>
    </row>
    <row r="26271" spans="1:4" ht="15">
      <c r="A26271" s="32">
        <f t="shared" si="531"/>
        <v>26267</v>
      </c>
      <c r="B26271" s="206" t="s">
        <v>9015</v>
      </c>
      <c r="C26271" s="206" t="s">
        <v>41562</v>
      </c>
      <c r="D26271" s="107" t="s">
        <v>39049</v>
      </c>
    </row>
    <row r="26272" spans="1:4" ht="15">
      <c r="A26272" s="32">
        <f t="shared" si="531"/>
        <v>26268</v>
      </c>
      <c r="B26272" s="206" t="s">
        <v>41563</v>
      </c>
      <c r="C26272" s="206" t="s">
        <v>41564</v>
      </c>
      <c r="D26272" s="107" t="s">
        <v>39049</v>
      </c>
    </row>
    <row r="26273" spans="1:4" ht="15">
      <c r="A26273" s="32">
        <f t="shared" si="531"/>
        <v>26269</v>
      </c>
      <c r="B26273" s="206" t="s">
        <v>168</v>
      </c>
      <c r="C26273" s="206" t="s">
        <v>35029</v>
      </c>
      <c r="D26273" s="107" t="s">
        <v>39049</v>
      </c>
    </row>
    <row r="26274" spans="1:4" ht="15">
      <c r="A26274" s="32">
        <f t="shared" si="531"/>
        <v>26270</v>
      </c>
      <c r="B26274" s="206" t="s">
        <v>5977</v>
      </c>
      <c r="C26274" s="206" t="s">
        <v>11490</v>
      </c>
      <c r="D26274" s="107" t="s">
        <v>39049</v>
      </c>
    </row>
    <row r="26275" spans="1:4" ht="15">
      <c r="A26275" s="32">
        <f t="shared" si="531"/>
        <v>26271</v>
      </c>
      <c r="B26275" s="206" t="s">
        <v>41565</v>
      </c>
      <c r="C26275" s="206" t="s">
        <v>41566</v>
      </c>
      <c r="D26275" s="107" t="s">
        <v>39049</v>
      </c>
    </row>
    <row r="26276" spans="1:4" ht="15">
      <c r="A26276" s="32">
        <f t="shared" si="531"/>
        <v>26272</v>
      </c>
      <c r="B26276" s="206" t="s">
        <v>3519</v>
      </c>
      <c r="C26276" s="206" t="s">
        <v>41567</v>
      </c>
      <c r="D26276" s="107" t="s">
        <v>39049</v>
      </c>
    </row>
    <row r="26277" spans="1:4" ht="15">
      <c r="A26277" s="32">
        <f t="shared" si="531"/>
        <v>26273</v>
      </c>
      <c r="B26277" s="206" t="s">
        <v>3519</v>
      </c>
      <c r="C26277" s="206" t="s">
        <v>41567</v>
      </c>
      <c r="D26277" s="107" t="s">
        <v>39049</v>
      </c>
    </row>
    <row r="26278" spans="1:4" ht="15">
      <c r="A26278" s="32">
        <f t="shared" si="531"/>
        <v>26274</v>
      </c>
      <c r="B26278" s="206" t="s">
        <v>41568</v>
      </c>
      <c r="C26278" s="206" t="s">
        <v>41569</v>
      </c>
      <c r="D26278" s="107" t="s">
        <v>39049</v>
      </c>
    </row>
    <row r="26279" spans="1:4" ht="15">
      <c r="A26279" s="32">
        <f t="shared" si="531"/>
        <v>26275</v>
      </c>
      <c r="B26279" s="206" t="s">
        <v>41570</v>
      </c>
      <c r="C26279" s="206" t="s">
        <v>41571</v>
      </c>
      <c r="D26279" s="107" t="s">
        <v>39049</v>
      </c>
    </row>
    <row r="26280" spans="1:4" ht="15">
      <c r="A26280" s="32">
        <f t="shared" si="531"/>
        <v>26276</v>
      </c>
      <c r="B26280" s="206" t="s">
        <v>253</v>
      </c>
      <c r="C26280" s="206" t="s">
        <v>19676</v>
      </c>
      <c r="D26280" s="107" t="s">
        <v>39049</v>
      </c>
    </row>
    <row r="26281" spans="1:4" ht="15">
      <c r="A26281" s="32">
        <f t="shared" si="531"/>
        <v>26277</v>
      </c>
      <c r="B26281" s="206" t="s">
        <v>41572</v>
      </c>
      <c r="C26281" s="206" t="s">
        <v>41573</v>
      </c>
      <c r="D26281" s="107" t="s">
        <v>39049</v>
      </c>
    </row>
    <row r="26282" spans="1:4" ht="15">
      <c r="A26282" s="32">
        <f t="shared" si="531"/>
        <v>26278</v>
      </c>
      <c r="B26282" s="206" t="s">
        <v>4642</v>
      </c>
      <c r="C26282" s="206" t="s">
        <v>41574</v>
      </c>
      <c r="D26282" s="107" t="s">
        <v>39049</v>
      </c>
    </row>
    <row r="26283" spans="1:4" ht="15">
      <c r="A26283" s="32">
        <f t="shared" si="531"/>
        <v>26279</v>
      </c>
      <c r="B26283" s="206" t="s">
        <v>41575</v>
      </c>
      <c r="C26283" s="206" t="s">
        <v>41576</v>
      </c>
      <c r="D26283" s="107" t="s">
        <v>39049</v>
      </c>
    </row>
    <row r="26284" spans="1:4" ht="15">
      <c r="A26284" s="32">
        <f t="shared" si="531"/>
        <v>26280</v>
      </c>
      <c r="B26284" s="206" t="s">
        <v>41577</v>
      </c>
      <c r="C26284" s="206" t="s">
        <v>41578</v>
      </c>
      <c r="D26284" s="107" t="s">
        <v>39049</v>
      </c>
    </row>
    <row r="26285" spans="1:4" ht="15">
      <c r="A26285" s="32">
        <f t="shared" si="531"/>
        <v>26281</v>
      </c>
      <c r="B26285" s="206" t="s">
        <v>15843</v>
      </c>
      <c r="C26285" s="206" t="s">
        <v>41579</v>
      </c>
      <c r="D26285" s="107" t="s">
        <v>39049</v>
      </c>
    </row>
    <row r="26286" spans="1:4" ht="15">
      <c r="A26286" s="32">
        <f t="shared" si="531"/>
        <v>26282</v>
      </c>
      <c r="B26286" s="206" t="s">
        <v>3431</v>
      </c>
      <c r="C26286" s="206" t="s">
        <v>41580</v>
      </c>
      <c r="D26286" s="107" t="s">
        <v>39049</v>
      </c>
    </row>
    <row r="26287" spans="1:4" ht="15">
      <c r="A26287" s="32">
        <f t="shared" si="531"/>
        <v>26283</v>
      </c>
      <c r="B26287" s="206" t="s">
        <v>41581</v>
      </c>
      <c r="C26287" s="206" t="s">
        <v>41582</v>
      </c>
      <c r="D26287" s="107" t="s">
        <v>39049</v>
      </c>
    </row>
    <row r="26288" spans="1:4" ht="15">
      <c r="A26288" s="32">
        <f t="shared" si="531"/>
        <v>26284</v>
      </c>
      <c r="B26288" s="206" t="s">
        <v>41583</v>
      </c>
      <c r="C26288" s="206" t="s">
        <v>41584</v>
      </c>
      <c r="D26288" s="107" t="s">
        <v>39049</v>
      </c>
    </row>
    <row r="26289" spans="1:4" ht="15">
      <c r="A26289" s="32">
        <f t="shared" si="531"/>
        <v>26285</v>
      </c>
      <c r="B26289" s="206" t="s">
        <v>9817</v>
      </c>
      <c r="C26289" s="206" t="s">
        <v>41585</v>
      </c>
      <c r="D26289" s="107" t="s">
        <v>39049</v>
      </c>
    </row>
    <row r="26290" spans="1:4" ht="15">
      <c r="A26290" s="32">
        <f t="shared" si="531"/>
        <v>26286</v>
      </c>
      <c r="B26290" s="206" t="s">
        <v>41586</v>
      </c>
      <c r="C26290" s="206" t="s">
        <v>41587</v>
      </c>
      <c r="D26290" s="107" t="s">
        <v>39049</v>
      </c>
    </row>
    <row r="26291" spans="1:4" ht="15">
      <c r="A26291" s="32">
        <f t="shared" si="531"/>
        <v>26287</v>
      </c>
      <c r="B26291" s="206" t="s">
        <v>41588</v>
      </c>
      <c r="C26291" s="206" t="s">
        <v>41589</v>
      </c>
      <c r="D26291" s="107" t="s">
        <v>39049</v>
      </c>
    </row>
    <row r="26292" spans="1:4" ht="15">
      <c r="A26292" s="32">
        <f t="shared" si="531"/>
        <v>26288</v>
      </c>
      <c r="B26292" s="206" t="s">
        <v>41590</v>
      </c>
      <c r="C26292" s="206" t="s">
        <v>41591</v>
      </c>
      <c r="D26292" s="107" t="s">
        <v>39049</v>
      </c>
    </row>
    <row r="26293" spans="1:4" ht="15">
      <c r="A26293" s="32">
        <f t="shared" si="531"/>
        <v>26289</v>
      </c>
      <c r="B26293" s="206" t="s">
        <v>41592</v>
      </c>
      <c r="C26293" s="206" t="s">
        <v>41593</v>
      </c>
      <c r="D26293" s="107" t="s">
        <v>39049</v>
      </c>
    </row>
    <row r="26294" spans="1:4" ht="15">
      <c r="A26294" s="32">
        <f t="shared" si="531"/>
        <v>26290</v>
      </c>
      <c r="B26294" s="206" t="s">
        <v>41594</v>
      </c>
      <c r="C26294" s="206" t="s">
        <v>41595</v>
      </c>
      <c r="D26294" s="107" t="s">
        <v>39049</v>
      </c>
    </row>
    <row r="26295" spans="1:4" ht="15">
      <c r="A26295" s="32">
        <f t="shared" si="531"/>
        <v>26291</v>
      </c>
      <c r="B26295" s="206" t="s">
        <v>41596</v>
      </c>
      <c r="C26295" s="206" t="s">
        <v>41597</v>
      </c>
      <c r="D26295" s="107" t="s">
        <v>39049</v>
      </c>
    </row>
    <row r="26296" spans="1:4" ht="15">
      <c r="A26296" s="32">
        <f t="shared" si="531"/>
        <v>26292</v>
      </c>
      <c r="B26296" s="206" t="s">
        <v>41598</v>
      </c>
      <c r="C26296" s="206" t="s">
        <v>41599</v>
      </c>
      <c r="D26296" s="107" t="s">
        <v>39049</v>
      </c>
    </row>
    <row r="26297" spans="1:4" ht="15">
      <c r="A26297" s="32">
        <f t="shared" si="531"/>
        <v>26293</v>
      </c>
      <c r="B26297" s="206" t="s">
        <v>41600</v>
      </c>
      <c r="C26297" s="206" t="s">
        <v>41601</v>
      </c>
      <c r="D26297" s="107" t="s">
        <v>39049</v>
      </c>
    </row>
    <row r="26298" spans="1:4" ht="15">
      <c r="A26298" s="32">
        <f t="shared" si="531"/>
        <v>26294</v>
      </c>
      <c r="B26298" s="206" t="s">
        <v>41602</v>
      </c>
      <c r="C26298" s="206" t="s">
        <v>41603</v>
      </c>
      <c r="D26298" s="107" t="s">
        <v>39049</v>
      </c>
    </row>
    <row r="26299" spans="1:4" ht="15">
      <c r="A26299" s="32">
        <f t="shared" si="531"/>
        <v>26295</v>
      </c>
      <c r="B26299" s="206" t="s">
        <v>41604</v>
      </c>
      <c r="C26299" s="206" t="s">
        <v>41605</v>
      </c>
      <c r="D26299" s="107" t="s">
        <v>39049</v>
      </c>
    </row>
    <row r="26300" spans="1:4" ht="15">
      <c r="A26300" s="32">
        <f t="shared" si="531"/>
        <v>26296</v>
      </c>
      <c r="B26300" s="206" t="s">
        <v>443</v>
      </c>
      <c r="C26300" s="206" t="s">
        <v>41606</v>
      </c>
      <c r="D26300" s="107" t="s">
        <v>39049</v>
      </c>
    </row>
    <row r="26301" spans="1:4" ht="15">
      <c r="A26301" s="32">
        <f t="shared" si="531"/>
        <v>26297</v>
      </c>
      <c r="B26301" s="206" t="s">
        <v>41607</v>
      </c>
      <c r="C26301" s="206" t="s">
        <v>41608</v>
      </c>
      <c r="D26301" s="107" t="s">
        <v>39049</v>
      </c>
    </row>
    <row r="26302" spans="1:4" ht="15">
      <c r="A26302" s="32">
        <f t="shared" si="531"/>
        <v>26298</v>
      </c>
      <c r="B26302" s="206" t="s">
        <v>41609</v>
      </c>
      <c r="C26302" s="206" t="s">
        <v>41610</v>
      </c>
      <c r="D26302" s="107" t="s">
        <v>39049</v>
      </c>
    </row>
    <row r="26303" spans="1:4" ht="15">
      <c r="A26303" s="32">
        <f t="shared" si="531"/>
        <v>26299</v>
      </c>
      <c r="B26303" s="206" t="s">
        <v>41611</v>
      </c>
      <c r="C26303" s="206" t="s">
        <v>41612</v>
      </c>
      <c r="D26303" s="107" t="s">
        <v>39049</v>
      </c>
    </row>
    <row r="26304" spans="1:4" ht="15">
      <c r="A26304" s="32">
        <f t="shared" si="531"/>
        <v>26300</v>
      </c>
      <c r="B26304" s="206" t="s">
        <v>41613</v>
      </c>
      <c r="C26304" s="206" t="s">
        <v>41614</v>
      </c>
      <c r="D26304" s="107" t="s">
        <v>39049</v>
      </c>
    </row>
    <row r="26305" spans="1:4" ht="15">
      <c r="A26305" s="32">
        <f t="shared" si="531"/>
        <v>26301</v>
      </c>
      <c r="B26305" s="206" t="s">
        <v>41613</v>
      </c>
      <c r="C26305" s="206" t="s">
        <v>41614</v>
      </c>
      <c r="D26305" s="107" t="s">
        <v>39049</v>
      </c>
    </row>
    <row r="26306" spans="1:4" ht="15">
      <c r="A26306" s="32">
        <f t="shared" si="531"/>
        <v>26302</v>
      </c>
      <c r="B26306" s="206" t="s">
        <v>41615</v>
      </c>
      <c r="C26306" s="206" t="s">
        <v>41616</v>
      </c>
      <c r="D26306" s="107" t="s">
        <v>39049</v>
      </c>
    </row>
    <row r="26307" spans="1:4" ht="15">
      <c r="A26307" s="32">
        <f t="shared" si="531"/>
        <v>26303</v>
      </c>
      <c r="B26307" s="206" t="s">
        <v>41617</v>
      </c>
      <c r="C26307" s="206" t="s">
        <v>41618</v>
      </c>
      <c r="D26307" s="107" t="s">
        <v>39049</v>
      </c>
    </row>
    <row r="26308" spans="1:4" ht="15">
      <c r="A26308" s="32">
        <f t="shared" si="531"/>
        <v>26304</v>
      </c>
      <c r="B26308" s="206" t="s">
        <v>41619</v>
      </c>
      <c r="C26308" s="206" t="s">
        <v>41620</v>
      </c>
      <c r="D26308" s="107" t="s">
        <v>39049</v>
      </c>
    </row>
    <row r="26309" spans="1:4" ht="15">
      <c r="A26309" s="32">
        <f t="shared" si="531"/>
        <v>26305</v>
      </c>
      <c r="B26309" s="206" t="s">
        <v>41621</v>
      </c>
      <c r="C26309" s="206" t="s">
        <v>41622</v>
      </c>
      <c r="D26309" s="107" t="s">
        <v>39049</v>
      </c>
    </row>
    <row r="26310" spans="1:4" ht="15">
      <c r="A26310" s="32">
        <f t="shared" si="531"/>
        <v>26306</v>
      </c>
      <c r="B26310" s="206" t="s">
        <v>41623</v>
      </c>
      <c r="C26310" s="206" t="s">
        <v>41624</v>
      </c>
      <c r="D26310" s="107" t="s">
        <v>39049</v>
      </c>
    </row>
    <row r="26311" spans="1:4" ht="15">
      <c r="A26311" s="32">
        <f t="shared" ref="A26311:A26374" si="532">+A26310+1</f>
        <v>26307</v>
      </c>
      <c r="B26311" s="206" t="s">
        <v>1512</v>
      </c>
      <c r="C26311" s="206" t="s">
        <v>41625</v>
      </c>
      <c r="D26311" s="107" t="s">
        <v>39049</v>
      </c>
    </row>
    <row r="26312" spans="1:4" ht="15">
      <c r="A26312" s="32">
        <f t="shared" si="532"/>
        <v>26308</v>
      </c>
      <c r="B26312" s="206" t="s">
        <v>39808</v>
      </c>
      <c r="C26312" s="206" t="s">
        <v>41626</v>
      </c>
      <c r="D26312" s="107" t="s">
        <v>39049</v>
      </c>
    </row>
    <row r="26313" spans="1:4" ht="15">
      <c r="A26313" s="32">
        <f t="shared" si="532"/>
        <v>26309</v>
      </c>
      <c r="B26313" s="206" t="s">
        <v>383</v>
      </c>
      <c r="C26313" s="206" t="s">
        <v>41627</v>
      </c>
      <c r="D26313" s="107" t="s">
        <v>39049</v>
      </c>
    </row>
    <row r="26314" spans="1:4" ht="15">
      <c r="A26314" s="32">
        <f t="shared" si="532"/>
        <v>26310</v>
      </c>
      <c r="B26314" s="206" t="s">
        <v>41628</v>
      </c>
      <c r="C26314" s="206" t="s">
        <v>41629</v>
      </c>
      <c r="D26314" s="107" t="s">
        <v>39049</v>
      </c>
    </row>
    <row r="26315" spans="1:4" ht="15">
      <c r="A26315" s="32">
        <f t="shared" si="532"/>
        <v>26311</v>
      </c>
      <c r="B26315" s="206" t="s">
        <v>240</v>
      </c>
      <c r="C26315" s="206" t="s">
        <v>41630</v>
      </c>
      <c r="D26315" s="107" t="s">
        <v>39049</v>
      </c>
    </row>
    <row r="26316" spans="1:4" ht="15">
      <c r="A26316" s="32">
        <f t="shared" si="532"/>
        <v>26312</v>
      </c>
      <c r="B26316" s="206" t="s">
        <v>41631</v>
      </c>
      <c r="C26316" s="206" t="s">
        <v>41632</v>
      </c>
      <c r="D26316" s="107" t="s">
        <v>39049</v>
      </c>
    </row>
    <row r="26317" spans="1:4" ht="15">
      <c r="A26317" s="32">
        <f t="shared" si="532"/>
        <v>26313</v>
      </c>
      <c r="B26317" s="206" t="s">
        <v>259</v>
      </c>
      <c r="C26317" s="206" t="s">
        <v>41633</v>
      </c>
      <c r="D26317" s="107" t="s">
        <v>39049</v>
      </c>
    </row>
    <row r="26318" spans="1:4" ht="15">
      <c r="A26318" s="32">
        <f t="shared" si="532"/>
        <v>26314</v>
      </c>
      <c r="B26318" s="206" t="s">
        <v>339</v>
      </c>
      <c r="C26318" s="206" t="s">
        <v>41634</v>
      </c>
      <c r="D26318" s="107" t="s">
        <v>39049</v>
      </c>
    </row>
    <row r="26319" spans="1:4" ht="15">
      <c r="A26319" s="32">
        <f t="shared" si="532"/>
        <v>26315</v>
      </c>
      <c r="B26319" s="206" t="s">
        <v>41635</v>
      </c>
      <c r="C26319" s="206" t="s">
        <v>41636</v>
      </c>
      <c r="D26319" s="107" t="s">
        <v>39049</v>
      </c>
    </row>
    <row r="26320" spans="1:4" ht="15">
      <c r="A26320" s="32">
        <f t="shared" si="532"/>
        <v>26316</v>
      </c>
      <c r="B26320" s="206" t="s">
        <v>41635</v>
      </c>
      <c r="C26320" s="206" t="s">
        <v>41636</v>
      </c>
      <c r="D26320" s="107" t="s">
        <v>39049</v>
      </c>
    </row>
    <row r="26321" spans="1:4" ht="15">
      <c r="A26321" s="32">
        <f t="shared" si="532"/>
        <v>26317</v>
      </c>
      <c r="B26321" s="206" t="s">
        <v>41637</v>
      </c>
      <c r="C26321" s="206" t="s">
        <v>11877</v>
      </c>
      <c r="D26321" s="107" t="s">
        <v>39049</v>
      </c>
    </row>
    <row r="26322" spans="1:4" ht="15">
      <c r="A26322" s="32">
        <f t="shared" si="532"/>
        <v>26318</v>
      </c>
      <c r="B26322" s="206" t="s">
        <v>38570</v>
      </c>
      <c r="C26322" s="206" t="s">
        <v>8356</v>
      </c>
      <c r="D26322" s="107" t="s">
        <v>39049</v>
      </c>
    </row>
    <row r="26323" spans="1:4" ht="15">
      <c r="A26323" s="32">
        <f t="shared" si="532"/>
        <v>26319</v>
      </c>
      <c r="B26323" s="206" t="s">
        <v>41638</v>
      </c>
      <c r="C26323" s="206" t="s">
        <v>41639</v>
      </c>
      <c r="D26323" s="107" t="s">
        <v>39049</v>
      </c>
    </row>
    <row r="26324" spans="1:4" ht="15">
      <c r="A26324" s="32">
        <f t="shared" si="532"/>
        <v>26320</v>
      </c>
      <c r="B26324" s="206" t="s">
        <v>41640</v>
      </c>
      <c r="C26324" s="206" t="s">
        <v>41641</v>
      </c>
      <c r="D26324" s="107" t="s">
        <v>39049</v>
      </c>
    </row>
    <row r="26325" spans="1:4" ht="15">
      <c r="A26325" s="32">
        <f t="shared" si="532"/>
        <v>26321</v>
      </c>
      <c r="B26325" s="206" t="s">
        <v>41642</v>
      </c>
      <c r="C26325" s="206" t="s">
        <v>41643</v>
      </c>
      <c r="D26325" s="107" t="s">
        <v>39049</v>
      </c>
    </row>
    <row r="26326" spans="1:4" ht="15">
      <c r="A26326" s="32">
        <f t="shared" si="532"/>
        <v>26322</v>
      </c>
      <c r="B26326" s="206" t="s">
        <v>41644</v>
      </c>
      <c r="C26326" s="206" t="s">
        <v>41645</v>
      </c>
      <c r="D26326" s="107" t="s">
        <v>39049</v>
      </c>
    </row>
    <row r="26327" spans="1:4" ht="15">
      <c r="A26327" s="32">
        <f t="shared" si="532"/>
        <v>26323</v>
      </c>
      <c r="B26327" s="206" t="s">
        <v>41646</v>
      </c>
      <c r="C26327" s="206" t="s">
        <v>41647</v>
      </c>
      <c r="D26327" s="107" t="s">
        <v>39049</v>
      </c>
    </row>
    <row r="26328" spans="1:4" ht="15">
      <c r="A26328" s="32">
        <f t="shared" si="532"/>
        <v>26324</v>
      </c>
      <c r="B26328" s="206" t="s">
        <v>455</v>
      </c>
      <c r="C26328" s="206" t="s">
        <v>41648</v>
      </c>
      <c r="D26328" s="107" t="s">
        <v>39049</v>
      </c>
    </row>
    <row r="26329" spans="1:4" ht="15">
      <c r="A26329" s="32">
        <f t="shared" si="532"/>
        <v>26325</v>
      </c>
      <c r="B26329" s="206" t="s">
        <v>9921</v>
      </c>
      <c r="C26329" s="206" t="s">
        <v>41649</v>
      </c>
      <c r="D26329" s="107" t="s">
        <v>39049</v>
      </c>
    </row>
    <row r="26330" spans="1:4" ht="15">
      <c r="A26330" s="32">
        <f t="shared" si="532"/>
        <v>26326</v>
      </c>
      <c r="B26330" s="206" t="s">
        <v>41650</v>
      </c>
      <c r="C26330" s="206" t="s">
        <v>41651</v>
      </c>
      <c r="D26330" s="107" t="s">
        <v>39049</v>
      </c>
    </row>
    <row r="26331" spans="1:4" ht="15">
      <c r="A26331" s="32">
        <f t="shared" si="532"/>
        <v>26327</v>
      </c>
      <c r="B26331" s="206" t="s">
        <v>41652</v>
      </c>
      <c r="C26331" s="206" t="s">
        <v>41653</v>
      </c>
      <c r="D26331" s="107" t="s">
        <v>39049</v>
      </c>
    </row>
    <row r="26332" spans="1:4" ht="15">
      <c r="A26332" s="32">
        <f t="shared" si="532"/>
        <v>26328</v>
      </c>
      <c r="B26332" s="206" t="s">
        <v>253</v>
      </c>
      <c r="C26332" s="206" t="s">
        <v>41654</v>
      </c>
      <c r="D26332" s="107" t="s">
        <v>39049</v>
      </c>
    </row>
    <row r="26333" spans="1:4" ht="15">
      <c r="A26333" s="32">
        <f t="shared" si="532"/>
        <v>26329</v>
      </c>
      <c r="B26333" s="206" t="s">
        <v>41655</v>
      </c>
      <c r="C26333" s="206" t="s">
        <v>41656</v>
      </c>
      <c r="D26333" s="107" t="s">
        <v>39049</v>
      </c>
    </row>
    <row r="26334" spans="1:4" ht="15">
      <c r="A26334" s="32">
        <f t="shared" si="532"/>
        <v>26330</v>
      </c>
      <c r="B26334" s="206" t="s">
        <v>41657</v>
      </c>
      <c r="C26334" s="206" t="s">
        <v>41658</v>
      </c>
      <c r="D26334" s="107" t="s">
        <v>39049</v>
      </c>
    </row>
    <row r="26335" spans="1:4" ht="15">
      <c r="A26335" s="32">
        <f t="shared" si="532"/>
        <v>26331</v>
      </c>
      <c r="B26335" s="206" t="s">
        <v>41659</v>
      </c>
      <c r="C26335" s="206" t="s">
        <v>41660</v>
      </c>
      <c r="D26335" s="107" t="s">
        <v>39049</v>
      </c>
    </row>
    <row r="26336" spans="1:4" ht="15">
      <c r="A26336" s="32">
        <f t="shared" si="532"/>
        <v>26332</v>
      </c>
      <c r="B26336" s="206" t="s">
        <v>41661</v>
      </c>
      <c r="C26336" s="206" t="s">
        <v>41662</v>
      </c>
      <c r="D26336" s="107" t="s">
        <v>39049</v>
      </c>
    </row>
    <row r="26337" spans="1:4" ht="15">
      <c r="A26337" s="32">
        <f t="shared" si="532"/>
        <v>26333</v>
      </c>
      <c r="B26337" s="206" t="s">
        <v>41663</v>
      </c>
      <c r="C26337" s="206" t="s">
        <v>41664</v>
      </c>
      <c r="D26337" s="107" t="s">
        <v>39049</v>
      </c>
    </row>
    <row r="26338" spans="1:4" ht="15">
      <c r="A26338" s="32">
        <f t="shared" si="532"/>
        <v>26334</v>
      </c>
      <c r="B26338" s="206" t="s">
        <v>619</v>
      </c>
      <c r="C26338" s="206" t="s">
        <v>11872</v>
      </c>
      <c r="D26338" s="107" t="s">
        <v>39049</v>
      </c>
    </row>
    <row r="26339" spans="1:4" ht="15">
      <c r="A26339" s="32">
        <f t="shared" si="532"/>
        <v>26335</v>
      </c>
      <c r="B26339" s="206" t="s">
        <v>41665</v>
      </c>
      <c r="C26339" s="206" t="s">
        <v>41666</v>
      </c>
      <c r="D26339" s="107" t="s">
        <v>39049</v>
      </c>
    </row>
    <row r="26340" spans="1:4" ht="15">
      <c r="A26340" s="32">
        <f t="shared" si="532"/>
        <v>26336</v>
      </c>
      <c r="B26340" s="206" t="s">
        <v>41667</v>
      </c>
      <c r="C26340" s="206" t="s">
        <v>41668</v>
      </c>
      <c r="D26340" s="107" t="s">
        <v>39049</v>
      </c>
    </row>
    <row r="26341" spans="1:4" ht="15">
      <c r="A26341" s="32">
        <f t="shared" si="532"/>
        <v>26337</v>
      </c>
      <c r="B26341" s="206" t="s">
        <v>14039</v>
      </c>
      <c r="C26341" s="206" t="s">
        <v>41669</v>
      </c>
      <c r="D26341" s="107" t="s">
        <v>39049</v>
      </c>
    </row>
    <row r="26342" spans="1:4" ht="15">
      <c r="A26342" s="32">
        <f t="shared" si="532"/>
        <v>26338</v>
      </c>
      <c r="B26342" s="206" t="s">
        <v>1213</v>
      </c>
      <c r="C26342" s="206" t="s">
        <v>41670</v>
      </c>
      <c r="D26342" s="107" t="s">
        <v>39049</v>
      </c>
    </row>
    <row r="26343" spans="1:4" ht="15">
      <c r="A26343" s="32">
        <f t="shared" si="532"/>
        <v>26339</v>
      </c>
      <c r="B26343" s="206" t="s">
        <v>455</v>
      </c>
      <c r="C26343" s="206" t="s">
        <v>41671</v>
      </c>
      <c r="D26343" s="107" t="s">
        <v>39049</v>
      </c>
    </row>
    <row r="26344" spans="1:4" ht="15">
      <c r="A26344" s="32">
        <f t="shared" si="532"/>
        <v>26340</v>
      </c>
      <c r="B26344" s="206" t="s">
        <v>455</v>
      </c>
      <c r="C26344" s="206" t="s">
        <v>41671</v>
      </c>
      <c r="D26344" s="107" t="s">
        <v>39049</v>
      </c>
    </row>
    <row r="26345" spans="1:4" ht="15">
      <c r="A26345" s="32">
        <f t="shared" si="532"/>
        <v>26341</v>
      </c>
      <c r="B26345" s="206" t="s">
        <v>41672</v>
      </c>
      <c r="C26345" s="206" t="s">
        <v>41673</v>
      </c>
      <c r="D26345" s="107" t="s">
        <v>39049</v>
      </c>
    </row>
    <row r="26346" spans="1:4" ht="15">
      <c r="A26346" s="32">
        <f t="shared" si="532"/>
        <v>26342</v>
      </c>
      <c r="B26346" s="206" t="s">
        <v>604</v>
      </c>
      <c r="C26346" s="206" t="s">
        <v>41674</v>
      </c>
      <c r="D26346" s="107" t="s">
        <v>39049</v>
      </c>
    </row>
    <row r="26347" spans="1:4" ht="15">
      <c r="A26347" s="32">
        <f t="shared" si="532"/>
        <v>26343</v>
      </c>
      <c r="B26347" s="206" t="s">
        <v>41675</v>
      </c>
      <c r="C26347" s="206" t="s">
        <v>41676</v>
      </c>
      <c r="D26347" s="107" t="s">
        <v>39049</v>
      </c>
    </row>
    <row r="26348" spans="1:4" ht="15">
      <c r="A26348" s="32">
        <f t="shared" si="532"/>
        <v>26344</v>
      </c>
      <c r="B26348" s="206" t="s">
        <v>307</v>
      </c>
      <c r="C26348" s="206" t="s">
        <v>41677</v>
      </c>
      <c r="D26348" s="107" t="s">
        <v>39049</v>
      </c>
    </row>
    <row r="26349" spans="1:4" ht="15">
      <c r="A26349" s="32">
        <f t="shared" si="532"/>
        <v>26345</v>
      </c>
      <c r="B26349" s="206" t="s">
        <v>41678</v>
      </c>
      <c r="C26349" s="206" t="s">
        <v>41679</v>
      </c>
      <c r="D26349" s="107" t="s">
        <v>39049</v>
      </c>
    </row>
    <row r="26350" spans="1:4" ht="15">
      <c r="A26350" s="32">
        <f t="shared" si="532"/>
        <v>26346</v>
      </c>
      <c r="B26350" s="206" t="s">
        <v>6419</v>
      </c>
      <c r="C26350" s="206" t="s">
        <v>41680</v>
      </c>
      <c r="D26350" s="107" t="s">
        <v>39049</v>
      </c>
    </row>
    <row r="26351" spans="1:4" ht="15">
      <c r="A26351" s="32">
        <f t="shared" si="532"/>
        <v>26347</v>
      </c>
      <c r="B26351" s="206" t="s">
        <v>41681</v>
      </c>
      <c r="C26351" s="206" t="s">
        <v>41682</v>
      </c>
      <c r="D26351" s="107" t="s">
        <v>39049</v>
      </c>
    </row>
    <row r="26352" spans="1:4" ht="15">
      <c r="A26352" s="32">
        <f t="shared" si="532"/>
        <v>26348</v>
      </c>
      <c r="B26352" s="206" t="s">
        <v>41683</v>
      </c>
      <c r="C26352" s="206" t="s">
        <v>41684</v>
      </c>
      <c r="D26352" s="107" t="s">
        <v>39049</v>
      </c>
    </row>
    <row r="26353" spans="1:4" ht="15">
      <c r="A26353" s="32">
        <f t="shared" si="532"/>
        <v>26349</v>
      </c>
      <c r="B26353" s="206" t="s">
        <v>20157</v>
      </c>
      <c r="C26353" s="206" t="s">
        <v>41685</v>
      </c>
      <c r="D26353" s="107" t="s">
        <v>39049</v>
      </c>
    </row>
    <row r="26354" spans="1:4" ht="15">
      <c r="A26354" s="32">
        <f t="shared" si="532"/>
        <v>26350</v>
      </c>
      <c r="B26354" s="206" t="s">
        <v>41686</v>
      </c>
      <c r="C26354" s="206" t="s">
        <v>41687</v>
      </c>
      <c r="D26354" s="107" t="s">
        <v>39049</v>
      </c>
    </row>
    <row r="26355" spans="1:4" ht="15">
      <c r="A26355" s="32">
        <f t="shared" si="532"/>
        <v>26351</v>
      </c>
      <c r="B26355" s="206" t="s">
        <v>41688</v>
      </c>
      <c r="C26355" s="206" t="s">
        <v>41689</v>
      </c>
      <c r="D26355" s="107" t="s">
        <v>39049</v>
      </c>
    </row>
    <row r="26356" spans="1:4" ht="15">
      <c r="A26356" s="32">
        <f t="shared" si="532"/>
        <v>26352</v>
      </c>
      <c r="B26356" s="206" t="s">
        <v>41690</v>
      </c>
      <c r="C26356" s="206" t="s">
        <v>41691</v>
      </c>
      <c r="D26356" s="107" t="s">
        <v>39049</v>
      </c>
    </row>
    <row r="26357" spans="1:4" ht="15">
      <c r="A26357" s="32">
        <f t="shared" si="532"/>
        <v>26353</v>
      </c>
      <c r="B26357" s="206" t="s">
        <v>41692</v>
      </c>
      <c r="C26357" s="206" t="s">
        <v>41693</v>
      </c>
      <c r="D26357" s="107" t="s">
        <v>39049</v>
      </c>
    </row>
    <row r="26358" spans="1:4" ht="15">
      <c r="A26358" s="32">
        <f t="shared" si="532"/>
        <v>26354</v>
      </c>
      <c r="B26358" s="206" t="s">
        <v>41694</v>
      </c>
      <c r="C26358" s="206" t="s">
        <v>41695</v>
      </c>
      <c r="D26358" s="107" t="s">
        <v>39049</v>
      </c>
    </row>
    <row r="26359" spans="1:4" ht="15">
      <c r="A26359" s="32">
        <f t="shared" si="532"/>
        <v>26355</v>
      </c>
      <c r="B26359" s="206" t="s">
        <v>41696</v>
      </c>
      <c r="C26359" s="206" t="s">
        <v>41697</v>
      </c>
      <c r="D26359" s="107" t="s">
        <v>39049</v>
      </c>
    </row>
    <row r="26360" spans="1:4" ht="15">
      <c r="A26360" s="32">
        <f t="shared" si="532"/>
        <v>26356</v>
      </c>
      <c r="B26360" s="206" t="s">
        <v>247</v>
      </c>
      <c r="C26360" s="206" t="s">
        <v>41698</v>
      </c>
      <c r="D26360" s="107" t="s">
        <v>39049</v>
      </c>
    </row>
    <row r="26361" spans="1:4" ht="15">
      <c r="A26361" s="32">
        <f t="shared" si="532"/>
        <v>26357</v>
      </c>
      <c r="B26361" s="206" t="s">
        <v>41699</v>
      </c>
      <c r="C26361" s="206" t="s">
        <v>41700</v>
      </c>
      <c r="D26361" s="107" t="s">
        <v>39049</v>
      </c>
    </row>
    <row r="26362" spans="1:4" ht="15">
      <c r="A26362" s="32">
        <f t="shared" si="532"/>
        <v>26358</v>
      </c>
      <c r="B26362" s="206" t="s">
        <v>41701</v>
      </c>
      <c r="C26362" s="206" t="s">
        <v>41702</v>
      </c>
      <c r="D26362" s="107" t="s">
        <v>39049</v>
      </c>
    </row>
    <row r="26363" spans="1:4" ht="15">
      <c r="A26363" s="32">
        <f t="shared" si="532"/>
        <v>26359</v>
      </c>
      <c r="B26363" s="206" t="s">
        <v>1491</v>
      </c>
      <c r="C26363" s="206" t="s">
        <v>41703</v>
      </c>
      <c r="D26363" s="107" t="s">
        <v>39049</v>
      </c>
    </row>
    <row r="26364" spans="1:4" ht="15">
      <c r="A26364" s="32">
        <f t="shared" si="532"/>
        <v>26360</v>
      </c>
      <c r="B26364" s="206" t="s">
        <v>4625</v>
      </c>
      <c r="C26364" s="206" t="s">
        <v>41704</v>
      </c>
      <c r="D26364" s="107" t="s">
        <v>39049</v>
      </c>
    </row>
    <row r="26365" spans="1:4" ht="15">
      <c r="A26365" s="32">
        <f t="shared" si="532"/>
        <v>26361</v>
      </c>
      <c r="B26365" s="206" t="s">
        <v>41705</v>
      </c>
      <c r="C26365" s="206" t="s">
        <v>41706</v>
      </c>
      <c r="D26365" s="107" t="s">
        <v>39049</v>
      </c>
    </row>
    <row r="26366" spans="1:4" ht="15">
      <c r="A26366" s="32">
        <f t="shared" si="532"/>
        <v>26362</v>
      </c>
      <c r="B26366" s="206" t="s">
        <v>40210</v>
      </c>
      <c r="C26366" s="206" t="s">
        <v>41707</v>
      </c>
      <c r="D26366" s="107" t="s">
        <v>39049</v>
      </c>
    </row>
    <row r="26367" spans="1:4" ht="15">
      <c r="A26367" s="32">
        <f t="shared" si="532"/>
        <v>26363</v>
      </c>
      <c r="B26367" s="206" t="s">
        <v>21304</v>
      </c>
      <c r="C26367" s="206" t="s">
        <v>41708</v>
      </c>
      <c r="D26367" s="107" t="s">
        <v>39049</v>
      </c>
    </row>
    <row r="26368" spans="1:4" ht="15">
      <c r="A26368" s="32">
        <f t="shared" si="532"/>
        <v>26364</v>
      </c>
      <c r="B26368" s="206" t="s">
        <v>41709</v>
      </c>
      <c r="C26368" s="206" t="s">
        <v>41710</v>
      </c>
      <c r="D26368" s="107" t="s">
        <v>39049</v>
      </c>
    </row>
    <row r="26369" spans="1:4" ht="15">
      <c r="A26369" s="32">
        <f t="shared" si="532"/>
        <v>26365</v>
      </c>
      <c r="B26369" s="206" t="s">
        <v>41711</v>
      </c>
      <c r="C26369" s="206" t="s">
        <v>41712</v>
      </c>
      <c r="D26369" s="107" t="s">
        <v>39049</v>
      </c>
    </row>
    <row r="26370" spans="1:4" ht="15">
      <c r="A26370" s="32">
        <f t="shared" si="532"/>
        <v>26366</v>
      </c>
      <c r="B26370" s="206" t="s">
        <v>41713</v>
      </c>
      <c r="C26370" s="206" t="s">
        <v>41714</v>
      </c>
      <c r="D26370" s="107" t="s">
        <v>39049</v>
      </c>
    </row>
    <row r="26371" spans="1:4" ht="15">
      <c r="A26371" s="32">
        <f t="shared" si="532"/>
        <v>26367</v>
      </c>
      <c r="B26371" s="206" t="s">
        <v>41713</v>
      </c>
      <c r="C26371" s="206" t="s">
        <v>41714</v>
      </c>
      <c r="D26371" s="107" t="s">
        <v>39049</v>
      </c>
    </row>
    <row r="26372" spans="1:4" ht="15">
      <c r="A26372" s="32">
        <f t="shared" si="532"/>
        <v>26368</v>
      </c>
      <c r="B26372" s="206" t="s">
        <v>41715</v>
      </c>
      <c r="C26372" s="206" t="s">
        <v>41716</v>
      </c>
      <c r="D26372" s="107" t="s">
        <v>39049</v>
      </c>
    </row>
    <row r="26373" spans="1:4" ht="15">
      <c r="A26373" s="32">
        <f t="shared" si="532"/>
        <v>26369</v>
      </c>
      <c r="B26373" s="206" t="s">
        <v>41717</v>
      </c>
      <c r="C26373" s="206" t="s">
        <v>41718</v>
      </c>
      <c r="D26373" s="107" t="s">
        <v>39049</v>
      </c>
    </row>
    <row r="26374" spans="1:4" ht="15">
      <c r="A26374" s="32">
        <f t="shared" si="532"/>
        <v>26370</v>
      </c>
      <c r="B26374" s="206" t="s">
        <v>41719</v>
      </c>
      <c r="C26374" s="206" t="s">
        <v>41720</v>
      </c>
      <c r="D26374" s="107" t="s">
        <v>39049</v>
      </c>
    </row>
    <row r="26375" spans="1:4" ht="15">
      <c r="A26375" s="32">
        <f t="shared" ref="A26375:A26438" si="533">+A26374+1</f>
        <v>26371</v>
      </c>
      <c r="B26375" s="206" t="s">
        <v>41721</v>
      </c>
      <c r="C26375" s="206" t="s">
        <v>41722</v>
      </c>
      <c r="D26375" s="107" t="s">
        <v>39049</v>
      </c>
    </row>
    <row r="26376" spans="1:4" ht="15">
      <c r="A26376" s="32">
        <f t="shared" si="533"/>
        <v>26372</v>
      </c>
      <c r="B26376" s="206" t="s">
        <v>41723</v>
      </c>
      <c r="C26376" s="206" t="s">
        <v>41724</v>
      </c>
      <c r="D26376" s="107" t="s">
        <v>39049</v>
      </c>
    </row>
    <row r="26377" spans="1:4" ht="15">
      <c r="A26377" s="32">
        <f t="shared" si="533"/>
        <v>26373</v>
      </c>
      <c r="B26377" s="206" t="s">
        <v>19705</v>
      </c>
      <c r="C26377" s="206" t="s">
        <v>41725</v>
      </c>
      <c r="D26377" s="107" t="s">
        <v>39049</v>
      </c>
    </row>
    <row r="26378" spans="1:4" ht="15">
      <c r="A26378" s="32">
        <f t="shared" si="533"/>
        <v>26374</v>
      </c>
      <c r="B26378" s="206" t="s">
        <v>4247</v>
      </c>
      <c r="C26378" s="206" t="s">
        <v>41722</v>
      </c>
      <c r="D26378" s="107" t="s">
        <v>39049</v>
      </c>
    </row>
    <row r="26379" spans="1:4" ht="15">
      <c r="A26379" s="32">
        <f t="shared" si="533"/>
        <v>26375</v>
      </c>
      <c r="B26379" s="206" t="s">
        <v>41726</v>
      </c>
      <c r="C26379" s="206" t="s">
        <v>41727</v>
      </c>
      <c r="D26379" s="107" t="s">
        <v>39049</v>
      </c>
    </row>
    <row r="26380" spans="1:4" ht="15">
      <c r="A26380" s="32">
        <f t="shared" si="533"/>
        <v>26376</v>
      </c>
      <c r="B26380" s="206" t="s">
        <v>36174</v>
      </c>
      <c r="C26380" s="206" t="s">
        <v>41728</v>
      </c>
      <c r="D26380" s="107" t="s">
        <v>39049</v>
      </c>
    </row>
    <row r="26381" spans="1:4" ht="15">
      <c r="A26381" s="32">
        <f t="shared" si="533"/>
        <v>26377</v>
      </c>
      <c r="B26381" s="206" t="s">
        <v>253</v>
      </c>
      <c r="C26381" s="206" t="s">
        <v>41729</v>
      </c>
      <c r="D26381" s="107" t="s">
        <v>39049</v>
      </c>
    </row>
    <row r="26382" spans="1:4" ht="15">
      <c r="A26382" s="32">
        <f t="shared" si="533"/>
        <v>26378</v>
      </c>
      <c r="B26382" s="206" t="s">
        <v>41730</v>
      </c>
      <c r="C26382" s="206" t="s">
        <v>18124</v>
      </c>
      <c r="D26382" s="107" t="s">
        <v>39049</v>
      </c>
    </row>
    <row r="26383" spans="1:4" ht="15">
      <c r="A26383" s="32">
        <f t="shared" si="533"/>
        <v>26379</v>
      </c>
      <c r="B26383" s="206" t="s">
        <v>18746</v>
      </c>
      <c r="C26383" s="206" t="s">
        <v>41731</v>
      </c>
      <c r="D26383" s="107" t="s">
        <v>39049</v>
      </c>
    </row>
    <row r="26384" spans="1:4" ht="15">
      <c r="A26384" s="32">
        <f t="shared" si="533"/>
        <v>26380</v>
      </c>
      <c r="B26384" s="206" t="s">
        <v>41732</v>
      </c>
      <c r="C26384" s="206" t="s">
        <v>41733</v>
      </c>
      <c r="D26384" s="107" t="s">
        <v>39049</v>
      </c>
    </row>
    <row r="26385" spans="1:4" ht="15">
      <c r="A26385" s="32">
        <f t="shared" si="533"/>
        <v>26381</v>
      </c>
      <c r="B26385" s="206" t="s">
        <v>41734</v>
      </c>
      <c r="C26385" s="206" t="s">
        <v>8355</v>
      </c>
      <c r="D26385" s="107" t="s">
        <v>39049</v>
      </c>
    </row>
    <row r="26386" spans="1:4" ht="15">
      <c r="A26386" s="32">
        <f t="shared" si="533"/>
        <v>26382</v>
      </c>
      <c r="B26386" s="206" t="s">
        <v>243</v>
      </c>
      <c r="C26386" s="206" t="s">
        <v>41735</v>
      </c>
      <c r="D26386" s="107" t="s">
        <v>39049</v>
      </c>
    </row>
    <row r="26387" spans="1:4" ht="15">
      <c r="A26387" s="32">
        <f t="shared" si="533"/>
        <v>26383</v>
      </c>
      <c r="B26387" s="206" t="s">
        <v>41736</v>
      </c>
      <c r="C26387" s="206" t="s">
        <v>20526</v>
      </c>
      <c r="D26387" s="107" t="s">
        <v>39049</v>
      </c>
    </row>
    <row r="26388" spans="1:4" ht="15">
      <c r="A26388" s="32">
        <f t="shared" si="533"/>
        <v>26384</v>
      </c>
      <c r="B26388" s="206" t="s">
        <v>41737</v>
      </c>
      <c r="C26388" s="206" t="s">
        <v>41738</v>
      </c>
      <c r="D26388" s="107" t="s">
        <v>39049</v>
      </c>
    </row>
    <row r="26389" spans="1:4" ht="15">
      <c r="A26389" s="32">
        <f t="shared" si="533"/>
        <v>26385</v>
      </c>
      <c r="B26389" s="206" t="s">
        <v>41739</v>
      </c>
      <c r="C26389" s="206" t="s">
        <v>41740</v>
      </c>
      <c r="D26389" s="107" t="s">
        <v>39049</v>
      </c>
    </row>
    <row r="26390" spans="1:4" ht="15">
      <c r="A26390" s="32">
        <f t="shared" si="533"/>
        <v>26386</v>
      </c>
      <c r="B26390" s="206" t="s">
        <v>41741</v>
      </c>
      <c r="C26390" s="206" t="s">
        <v>41742</v>
      </c>
      <c r="D26390" s="107" t="s">
        <v>39049</v>
      </c>
    </row>
    <row r="26391" spans="1:4" ht="15">
      <c r="A26391" s="32">
        <f t="shared" si="533"/>
        <v>26387</v>
      </c>
      <c r="B26391" s="206" t="s">
        <v>4979</v>
      </c>
      <c r="C26391" s="206" t="s">
        <v>41743</v>
      </c>
      <c r="D26391" s="107" t="s">
        <v>39049</v>
      </c>
    </row>
    <row r="26392" spans="1:4" ht="15">
      <c r="A26392" s="32">
        <f t="shared" si="533"/>
        <v>26388</v>
      </c>
      <c r="B26392" s="206" t="s">
        <v>4979</v>
      </c>
      <c r="C26392" s="206" t="s">
        <v>41743</v>
      </c>
      <c r="D26392" s="107" t="s">
        <v>39049</v>
      </c>
    </row>
    <row r="26393" spans="1:4" ht="15">
      <c r="A26393" s="32">
        <f t="shared" si="533"/>
        <v>26389</v>
      </c>
      <c r="B26393" s="206" t="s">
        <v>41744</v>
      </c>
      <c r="C26393" s="206" t="s">
        <v>41745</v>
      </c>
      <c r="D26393" s="107" t="s">
        <v>39049</v>
      </c>
    </row>
    <row r="26394" spans="1:4" ht="15">
      <c r="A26394" s="32">
        <f t="shared" si="533"/>
        <v>26390</v>
      </c>
      <c r="B26394" s="206" t="s">
        <v>41746</v>
      </c>
      <c r="C26394" s="206" t="s">
        <v>7577</v>
      </c>
      <c r="D26394" s="107" t="s">
        <v>39049</v>
      </c>
    </row>
    <row r="26395" spans="1:4" ht="15">
      <c r="A26395" s="32">
        <f t="shared" si="533"/>
        <v>26391</v>
      </c>
      <c r="B26395" s="206" t="s">
        <v>1718</v>
      </c>
      <c r="C26395" s="206" t="s">
        <v>41747</v>
      </c>
      <c r="D26395" s="107" t="s">
        <v>39049</v>
      </c>
    </row>
    <row r="26396" spans="1:4" ht="15">
      <c r="A26396" s="32">
        <f t="shared" si="533"/>
        <v>26392</v>
      </c>
      <c r="B26396" s="206" t="s">
        <v>5313</v>
      </c>
      <c r="C26396" s="206" t="s">
        <v>41748</v>
      </c>
      <c r="D26396" s="107" t="s">
        <v>39049</v>
      </c>
    </row>
    <row r="26397" spans="1:4" ht="15">
      <c r="A26397" s="32">
        <f t="shared" si="533"/>
        <v>26393</v>
      </c>
      <c r="B26397" s="206" t="s">
        <v>41749</v>
      </c>
      <c r="C26397" s="206" t="s">
        <v>41750</v>
      </c>
      <c r="D26397" s="107" t="s">
        <v>39049</v>
      </c>
    </row>
    <row r="26398" spans="1:4" ht="15">
      <c r="A26398" s="32">
        <f t="shared" si="533"/>
        <v>26394</v>
      </c>
      <c r="B26398" s="206" t="s">
        <v>41751</v>
      </c>
      <c r="C26398" s="206" t="s">
        <v>41752</v>
      </c>
      <c r="D26398" s="107" t="s">
        <v>39049</v>
      </c>
    </row>
    <row r="26399" spans="1:4" ht="15">
      <c r="A26399" s="32">
        <f t="shared" si="533"/>
        <v>26395</v>
      </c>
      <c r="B26399" s="206" t="s">
        <v>41753</v>
      </c>
      <c r="C26399" s="206" t="s">
        <v>41754</v>
      </c>
      <c r="D26399" s="107" t="s">
        <v>39049</v>
      </c>
    </row>
    <row r="26400" spans="1:4" ht="15">
      <c r="A26400" s="32">
        <f t="shared" si="533"/>
        <v>26396</v>
      </c>
      <c r="B26400" s="206" t="s">
        <v>41755</v>
      </c>
      <c r="C26400" s="206" t="s">
        <v>14292</v>
      </c>
      <c r="D26400" s="107" t="s">
        <v>39049</v>
      </c>
    </row>
    <row r="26401" spans="1:4" ht="15">
      <c r="A26401" s="32">
        <f t="shared" si="533"/>
        <v>26397</v>
      </c>
      <c r="B26401" s="206" t="s">
        <v>41756</v>
      </c>
      <c r="C26401" s="206" t="s">
        <v>41757</v>
      </c>
      <c r="D26401" s="107" t="s">
        <v>39049</v>
      </c>
    </row>
    <row r="26402" spans="1:4" ht="15">
      <c r="A26402" s="32">
        <f t="shared" si="533"/>
        <v>26398</v>
      </c>
      <c r="B26402" s="206" t="s">
        <v>41758</v>
      </c>
      <c r="C26402" s="206" t="s">
        <v>41759</v>
      </c>
      <c r="D26402" s="107" t="s">
        <v>39049</v>
      </c>
    </row>
    <row r="26403" spans="1:4" ht="15">
      <c r="A26403" s="32">
        <f t="shared" si="533"/>
        <v>26399</v>
      </c>
      <c r="B26403" s="206" t="s">
        <v>14917</v>
      </c>
      <c r="C26403" s="206" t="s">
        <v>41760</v>
      </c>
      <c r="D26403" s="107" t="s">
        <v>39049</v>
      </c>
    </row>
    <row r="26404" spans="1:4" ht="15">
      <c r="A26404" s="32">
        <f t="shared" si="533"/>
        <v>26400</v>
      </c>
      <c r="B26404" s="206" t="s">
        <v>521</v>
      </c>
      <c r="C26404" s="206" t="s">
        <v>41761</v>
      </c>
      <c r="D26404" s="107" t="s">
        <v>39049</v>
      </c>
    </row>
    <row r="26405" spans="1:4" ht="15">
      <c r="A26405" s="32">
        <f t="shared" si="533"/>
        <v>26401</v>
      </c>
      <c r="B26405" s="206" t="s">
        <v>41762</v>
      </c>
      <c r="C26405" s="206" t="s">
        <v>41763</v>
      </c>
      <c r="D26405" s="107" t="s">
        <v>39049</v>
      </c>
    </row>
    <row r="26406" spans="1:4" ht="15">
      <c r="A26406" s="32">
        <f t="shared" si="533"/>
        <v>26402</v>
      </c>
      <c r="B26406" s="206" t="s">
        <v>227</v>
      </c>
      <c r="C26406" s="206" t="s">
        <v>41764</v>
      </c>
      <c r="D26406" s="107" t="s">
        <v>39049</v>
      </c>
    </row>
    <row r="26407" spans="1:4" ht="15">
      <c r="A26407" s="32">
        <f t="shared" si="533"/>
        <v>26403</v>
      </c>
      <c r="B26407" s="206" t="s">
        <v>13749</v>
      </c>
      <c r="C26407" s="206" t="s">
        <v>41765</v>
      </c>
      <c r="D26407" s="107" t="s">
        <v>39049</v>
      </c>
    </row>
    <row r="26408" spans="1:4" ht="15">
      <c r="A26408" s="32">
        <f t="shared" si="533"/>
        <v>26404</v>
      </c>
      <c r="B26408" s="206" t="s">
        <v>39788</v>
      </c>
      <c r="C26408" s="206" t="s">
        <v>3452</v>
      </c>
      <c r="D26408" s="107" t="s">
        <v>39049</v>
      </c>
    </row>
    <row r="26409" spans="1:4" ht="15">
      <c r="A26409" s="32">
        <f t="shared" si="533"/>
        <v>26405</v>
      </c>
      <c r="B26409" s="206" t="s">
        <v>41766</v>
      </c>
      <c r="C26409" s="206" t="s">
        <v>41767</v>
      </c>
      <c r="D26409" s="107" t="s">
        <v>39049</v>
      </c>
    </row>
    <row r="26410" spans="1:4" ht="15">
      <c r="A26410" s="32">
        <f t="shared" si="533"/>
        <v>26406</v>
      </c>
      <c r="B26410" s="206" t="s">
        <v>175</v>
      </c>
      <c r="C26410" s="206" t="s">
        <v>41768</v>
      </c>
      <c r="D26410" s="107" t="s">
        <v>39049</v>
      </c>
    </row>
    <row r="26411" spans="1:4" ht="15">
      <c r="A26411" s="32">
        <f t="shared" si="533"/>
        <v>26407</v>
      </c>
      <c r="B26411" s="206" t="s">
        <v>41769</v>
      </c>
      <c r="C26411" s="206" t="s">
        <v>41770</v>
      </c>
      <c r="D26411" s="107" t="s">
        <v>39049</v>
      </c>
    </row>
    <row r="26412" spans="1:4" ht="15">
      <c r="A26412" s="32">
        <f t="shared" si="533"/>
        <v>26408</v>
      </c>
      <c r="B26412" s="206" t="s">
        <v>41771</v>
      </c>
      <c r="C26412" s="206" t="s">
        <v>41772</v>
      </c>
      <c r="D26412" s="107" t="s">
        <v>39049</v>
      </c>
    </row>
    <row r="26413" spans="1:4" ht="15">
      <c r="A26413" s="32">
        <f t="shared" si="533"/>
        <v>26409</v>
      </c>
      <c r="B26413" s="206" t="s">
        <v>41771</v>
      </c>
      <c r="C26413" s="206" t="s">
        <v>41772</v>
      </c>
      <c r="D26413" s="107" t="s">
        <v>39049</v>
      </c>
    </row>
    <row r="26414" spans="1:4" ht="15">
      <c r="A26414" s="32">
        <f t="shared" si="533"/>
        <v>26410</v>
      </c>
      <c r="B26414" s="206" t="s">
        <v>41773</v>
      </c>
      <c r="C26414" s="206" t="s">
        <v>41774</v>
      </c>
      <c r="D26414" s="107" t="s">
        <v>39049</v>
      </c>
    </row>
    <row r="26415" spans="1:4" ht="15">
      <c r="A26415" s="32">
        <f t="shared" si="533"/>
        <v>26411</v>
      </c>
      <c r="B26415" s="206" t="s">
        <v>41775</v>
      </c>
      <c r="C26415" s="206" t="s">
        <v>41776</v>
      </c>
      <c r="D26415" s="107" t="s">
        <v>39049</v>
      </c>
    </row>
    <row r="26416" spans="1:4" ht="15">
      <c r="A26416" s="32">
        <f t="shared" si="533"/>
        <v>26412</v>
      </c>
      <c r="B26416" s="206" t="s">
        <v>1452</v>
      </c>
      <c r="C26416" s="206" t="s">
        <v>41777</v>
      </c>
      <c r="D26416" s="107" t="s">
        <v>39049</v>
      </c>
    </row>
    <row r="26417" spans="1:4" ht="15">
      <c r="A26417" s="32">
        <f t="shared" si="533"/>
        <v>26413</v>
      </c>
      <c r="B26417" s="206" t="s">
        <v>20851</v>
      </c>
      <c r="C26417" s="206" t="s">
        <v>41778</v>
      </c>
      <c r="D26417" s="107" t="s">
        <v>39049</v>
      </c>
    </row>
    <row r="26418" spans="1:4" ht="15">
      <c r="A26418" s="32">
        <f t="shared" si="533"/>
        <v>26414</v>
      </c>
      <c r="B26418" s="206" t="s">
        <v>41779</v>
      </c>
      <c r="C26418" s="206" t="s">
        <v>41780</v>
      </c>
      <c r="D26418" s="107" t="s">
        <v>39049</v>
      </c>
    </row>
    <row r="26419" spans="1:4" ht="15">
      <c r="A26419" s="32">
        <f t="shared" si="533"/>
        <v>26415</v>
      </c>
      <c r="B26419" s="206" t="s">
        <v>681</v>
      </c>
      <c r="C26419" s="206" t="s">
        <v>41781</v>
      </c>
      <c r="D26419" s="107" t="s">
        <v>39049</v>
      </c>
    </row>
    <row r="26420" spans="1:4" ht="15">
      <c r="A26420" s="32">
        <f t="shared" si="533"/>
        <v>26416</v>
      </c>
      <c r="B26420" s="206" t="s">
        <v>576</v>
      </c>
      <c r="C26420" s="206" t="s">
        <v>41782</v>
      </c>
      <c r="D26420" s="107" t="s">
        <v>39049</v>
      </c>
    </row>
    <row r="26421" spans="1:4" ht="15">
      <c r="A26421" s="32">
        <f t="shared" si="533"/>
        <v>26417</v>
      </c>
      <c r="B26421" s="206" t="s">
        <v>576</v>
      </c>
      <c r="C26421" s="206" t="s">
        <v>41782</v>
      </c>
      <c r="D26421" s="107" t="s">
        <v>39049</v>
      </c>
    </row>
    <row r="26422" spans="1:4" ht="15">
      <c r="A26422" s="32">
        <f t="shared" si="533"/>
        <v>26418</v>
      </c>
      <c r="B26422" s="206" t="s">
        <v>41783</v>
      </c>
      <c r="C26422" s="206" t="s">
        <v>41784</v>
      </c>
      <c r="D26422" s="107" t="s">
        <v>39049</v>
      </c>
    </row>
    <row r="26423" spans="1:4" ht="15">
      <c r="A26423" s="32">
        <f t="shared" si="533"/>
        <v>26419</v>
      </c>
      <c r="B26423" s="206" t="s">
        <v>234</v>
      </c>
      <c r="C26423" s="206" t="s">
        <v>41785</v>
      </c>
      <c r="D26423" s="107" t="s">
        <v>39049</v>
      </c>
    </row>
    <row r="26424" spans="1:4" ht="15">
      <c r="A26424" s="32">
        <f t="shared" si="533"/>
        <v>26420</v>
      </c>
      <c r="B26424" s="206" t="s">
        <v>41786</v>
      </c>
      <c r="C26424" s="206" t="s">
        <v>41787</v>
      </c>
      <c r="D26424" s="107" t="s">
        <v>39049</v>
      </c>
    </row>
    <row r="26425" spans="1:4" ht="15">
      <c r="A26425" s="32">
        <f t="shared" si="533"/>
        <v>26421</v>
      </c>
      <c r="B26425" s="206" t="s">
        <v>518</v>
      </c>
      <c r="C26425" s="206" t="s">
        <v>41788</v>
      </c>
      <c r="D26425" s="107" t="s">
        <v>39049</v>
      </c>
    </row>
    <row r="26426" spans="1:4" ht="15">
      <c r="A26426" s="32">
        <f t="shared" si="533"/>
        <v>26422</v>
      </c>
      <c r="B26426" s="206" t="s">
        <v>41789</v>
      </c>
      <c r="C26426" s="206" t="s">
        <v>41790</v>
      </c>
      <c r="D26426" s="107" t="s">
        <v>39049</v>
      </c>
    </row>
    <row r="26427" spans="1:4" ht="15">
      <c r="A26427" s="32">
        <f t="shared" si="533"/>
        <v>26423</v>
      </c>
      <c r="B26427" s="206" t="s">
        <v>41791</v>
      </c>
      <c r="C26427" s="206" t="s">
        <v>41792</v>
      </c>
      <c r="D26427" s="107" t="s">
        <v>39049</v>
      </c>
    </row>
    <row r="26428" spans="1:4" ht="15">
      <c r="A26428" s="32">
        <f t="shared" si="533"/>
        <v>26424</v>
      </c>
      <c r="B26428" s="206" t="s">
        <v>41791</v>
      </c>
      <c r="C26428" s="206" t="s">
        <v>41792</v>
      </c>
      <c r="D26428" s="107" t="s">
        <v>39049</v>
      </c>
    </row>
    <row r="26429" spans="1:4" ht="15">
      <c r="A26429" s="32">
        <f t="shared" si="533"/>
        <v>26425</v>
      </c>
      <c r="B26429" s="206" t="s">
        <v>41793</v>
      </c>
      <c r="C26429" s="206" t="s">
        <v>41794</v>
      </c>
      <c r="D26429" s="107" t="s">
        <v>39049</v>
      </c>
    </row>
    <row r="26430" spans="1:4" ht="15">
      <c r="A26430" s="32">
        <f t="shared" si="533"/>
        <v>26426</v>
      </c>
      <c r="B26430" s="206" t="s">
        <v>41795</v>
      </c>
      <c r="C26430" s="206" t="s">
        <v>41796</v>
      </c>
      <c r="D26430" s="107" t="s">
        <v>39049</v>
      </c>
    </row>
    <row r="26431" spans="1:4" ht="15">
      <c r="A26431" s="32">
        <f t="shared" si="533"/>
        <v>26427</v>
      </c>
      <c r="B26431" s="206" t="s">
        <v>41797</v>
      </c>
      <c r="C26431" s="206" t="s">
        <v>41798</v>
      </c>
      <c r="D26431" s="107" t="s">
        <v>39049</v>
      </c>
    </row>
    <row r="26432" spans="1:4" ht="15">
      <c r="A26432" s="32">
        <f t="shared" si="533"/>
        <v>26428</v>
      </c>
      <c r="B26432" s="206" t="s">
        <v>566</v>
      </c>
      <c r="C26432" s="206" t="s">
        <v>41799</v>
      </c>
      <c r="D26432" s="107" t="s">
        <v>39049</v>
      </c>
    </row>
    <row r="26433" spans="1:4" ht="15">
      <c r="A26433" s="32">
        <f t="shared" si="533"/>
        <v>26429</v>
      </c>
      <c r="B26433" s="206" t="s">
        <v>41800</v>
      </c>
      <c r="C26433" s="206" t="s">
        <v>41801</v>
      </c>
      <c r="D26433" s="107" t="s">
        <v>39049</v>
      </c>
    </row>
    <row r="26434" spans="1:4" ht="15">
      <c r="A26434" s="32">
        <f t="shared" si="533"/>
        <v>26430</v>
      </c>
      <c r="B26434" s="206" t="s">
        <v>2998</v>
      </c>
      <c r="C26434" s="206" t="s">
        <v>41802</v>
      </c>
      <c r="D26434" s="107" t="s">
        <v>39049</v>
      </c>
    </row>
    <row r="26435" spans="1:4" ht="15">
      <c r="A26435" s="32">
        <f t="shared" si="533"/>
        <v>26431</v>
      </c>
      <c r="B26435" s="206" t="s">
        <v>41803</v>
      </c>
      <c r="C26435" s="206" t="s">
        <v>41804</v>
      </c>
      <c r="D26435" s="107" t="s">
        <v>39049</v>
      </c>
    </row>
    <row r="26436" spans="1:4" ht="15">
      <c r="A26436" s="32">
        <f t="shared" si="533"/>
        <v>26432</v>
      </c>
      <c r="B26436" s="206" t="s">
        <v>41805</v>
      </c>
      <c r="C26436" s="206" t="s">
        <v>41806</v>
      </c>
      <c r="D26436" s="107" t="s">
        <v>39049</v>
      </c>
    </row>
    <row r="26437" spans="1:4" ht="15">
      <c r="A26437" s="32">
        <f t="shared" si="533"/>
        <v>26433</v>
      </c>
      <c r="B26437" s="206" t="s">
        <v>7082</v>
      </c>
      <c r="C26437" s="206" t="s">
        <v>41807</v>
      </c>
      <c r="D26437" s="107" t="s">
        <v>39049</v>
      </c>
    </row>
    <row r="26438" spans="1:4" ht="15">
      <c r="A26438" s="32">
        <f t="shared" si="533"/>
        <v>26434</v>
      </c>
      <c r="B26438" s="206" t="s">
        <v>7082</v>
      </c>
      <c r="C26438" s="206" t="s">
        <v>41807</v>
      </c>
      <c r="D26438" s="107" t="s">
        <v>39049</v>
      </c>
    </row>
    <row r="26439" spans="1:4" ht="15">
      <c r="A26439" s="32">
        <f t="shared" ref="A26439:A26502" si="534">+A26438+1</f>
        <v>26435</v>
      </c>
      <c r="B26439" s="206" t="s">
        <v>5510</v>
      </c>
      <c r="C26439" s="206" t="s">
        <v>41808</v>
      </c>
      <c r="D26439" s="107" t="s">
        <v>39049</v>
      </c>
    </row>
    <row r="26440" spans="1:4" ht="15">
      <c r="A26440" s="32">
        <f t="shared" si="534"/>
        <v>26436</v>
      </c>
      <c r="B26440" s="206" t="s">
        <v>5510</v>
      </c>
      <c r="C26440" s="206" t="s">
        <v>41808</v>
      </c>
      <c r="D26440" s="107" t="s">
        <v>39049</v>
      </c>
    </row>
    <row r="26441" spans="1:4" ht="15">
      <c r="A26441" s="32">
        <f t="shared" si="534"/>
        <v>26437</v>
      </c>
      <c r="B26441" s="206" t="s">
        <v>41809</v>
      </c>
      <c r="C26441" s="206" t="s">
        <v>41695</v>
      </c>
      <c r="D26441" s="107" t="s">
        <v>39049</v>
      </c>
    </row>
    <row r="26442" spans="1:4" ht="15">
      <c r="A26442" s="32">
        <f t="shared" si="534"/>
        <v>26438</v>
      </c>
      <c r="B26442" s="206" t="s">
        <v>223</v>
      </c>
      <c r="C26442" s="206" t="s">
        <v>41810</v>
      </c>
      <c r="D26442" s="107" t="s">
        <v>39049</v>
      </c>
    </row>
    <row r="26443" spans="1:4" ht="15">
      <c r="A26443" s="32">
        <f t="shared" si="534"/>
        <v>26439</v>
      </c>
      <c r="B26443" s="206" t="s">
        <v>223</v>
      </c>
      <c r="C26443" s="206" t="s">
        <v>41810</v>
      </c>
      <c r="D26443" s="107" t="s">
        <v>39049</v>
      </c>
    </row>
    <row r="26444" spans="1:4" ht="15">
      <c r="A26444" s="32">
        <f t="shared" si="534"/>
        <v>26440</v>
      </c>
      <c r="B26444" s="206" t="s">
        <v>275</v>
      </c>
      <c r="C26444" s="206" t="s">
        <v>41811</v>
      </c>
      <c r="D26444" s="107" t="s">
        <v>39049</v>
      </c>
    </row>
    <row r="26445" spans="1:4" ht="15">
      <c r="A26445" s="32">
        <f t="shared" si="534"/>
        <v>26441</v>
      </c>
      <c r="B26445" s="206" t="s">
        <v>41812</v>
      </c>
      <c r="C26445" s="206" t="s">
        <v>41813</v>
      </c>
      <c r="D26445" s="107" t="s">
        <v>39049</v>
      </c>
    </row>
    <row r="26446" spans="1:4" ht="15">
      <c r="A26446" s="32">
        <f t="shared" si="534"/>
        <v>26442</v>
      </c>
      <c r="B26446" s="206" t="s">
        <v>41814</v>
      </c>
      <c r="C26446" s="206" t="s">
        <v>41815</v>
      </c>
      <c r="D26446" s="107" t="s">
        <v>39049</v>
      </c>
    </row>
    <row r="26447" spans="1:4" ht="15">
      <c r="A26447" s="32">
        <f t="shared" si="534"/>
        <v>26443</v>
      </c>
      <c r="B26447" s="206" t="s">
        <v>41816</v>
      </c>
      <c r="C26447" s="206" t="s">
        <v>41817</v>
      </c>
      <c r="D26447" s="107" t="s">
        <v>39049</v>
      </c>
    </row>
    <row r="26448" spans="1:4" ht="15">
      <c r="A26448" s="32">
        <f t="shared" si="534"/>
        <v>26444</v>
      </c>
      <c r="B26448" s="206" t="s">
        <v>41818</v>
      </c>
      <c r="C26448" s="206" t="s">
        <v>41819</v>
      </c>
      <c r="D26448" s="107" t="s">
        <v>39049</v>
      </c>
    </row>
    <row r="26449" spans="1:4" ht="15">
      <c r="A26449" s="32">
        <f t="shared" si="534"/>
        <v>26445</v>
      </c>
      <c r="B26449" s="206" t="s">
        <v>367</v>
      </c>
      <c r="C26449" s="206" t="s">
        <v>41820</v>
      </c>
      <c r="D26449" s="107" t="s">
        <v>39049</v>
      </c>
    </row>
    <row r="26450" spans="1:4" ht="15">
      <c r="A26450" s="32">
        <f t="shared" si="534"/>
        <v>26446</v>
      </c>
      <c r="B26450" s="206" t="s">
        <v>41821</v>
      </c>
      <c r="C26450" s="206" t="s">
        <v>41822</v>
      </c>
      <c r="D26450" s="107" t="s">
        <v>39049</v>
      </c>
    </row>
    <row r="26451" spans="1:4" ht="15">
      <c r="A26451" s="32">
        <f t="shared" si="534"/>
        <v>26447</v>
      </c>
      <c r="B26451" s="206" t="s">
        <v>41821</v>
      </c>
      <c r="C26451" s="206" t="s">
        <v>41822</v>
      </c>
      <c r="D26451" s="107" t="s">
        <v>39049</v>
      </c>
    </row>
    <row r="26452" spans="1:4" ht="15">
      <c r="A26452" s="32">
        <f t="shared" si="534"/>
        <v>26448</v>
      </c>
      <c r="B26452" s="206" t="s">
        <v>41823</v>
      </c>
      <c r="C26452" s="206" t="s">
        <v>41824</v>
      </c>
      <c r="D26452" s="107" t="s">
        <v>39049</v>
      </c>
    </row>
    <row r="26453" spans="1:4" ht="15">
      <c r="A26453" s="32">
        <f t="shared" si="534"/>
        <v>26449</v>
      </c>
      <c r="B26453" s="206" t="s">
        <v>5987</v>
      </c>
      <c r="C26453" s="206" t="s">
        <v>41825</v>
      </c>
      <c r="D26453" s="107" t="s">
        <v>39049</v>
      </c>
    </row>
    <row r="26454" spans="1:4" ht="15">
      <c r="A26454" s="32">
        <f t="shared" si="534"/>
        <v>26450</v>
      </c>
      <c r="B26454" s="206" t="s">
        <v>538</v>
      </c>
      <c r="C26454" s="206" t="s">
        <v>41826</v>
      </c>
      <c r="D26454" s="107" t="s">
        <v>39049</v>
      </c>
    </row>
    <row r="26455" spans="1:4" ht="15">
      <c r="A26455" s="32">
        <f t="shared" si="534"/>
        <v>26451</v>
      </c>
      <c r="B26455" s="206" t="s">
        <v>35438</v>
      </c>
      <c r="C26455" s="206" t="s">
        <v>35439</v>
      </c>
      <c r="D26455" s="107" t="s">
        <v>39049</v>
      </c>
    </row>
    <row r="26456" spans="1:4" ht="15">
      <c r="A26456" s="32">
        <f t="shared" si="534"/>
        <v>26452</v>
      </c>
      <c r="B26456" s="206" t="s">
        <v>35438</v>
      </c>
      <c r="C26456" s="206" t="s">
        <v>35439</v>
      </c>
      <c r="D26456" s="107" t="s">
        <v>39049</v>
      </c>
    </row>
    <row r="26457" spans="1:4" ht="15">
      <c r="A26457" s="32">
        <f t="shared" si="534"/>
        <v>26453</v>
      </c>
      <c r="B26457" s="206" t="s">
        <v>38748</v>
      </c>
      <c r="C26457" s="206" t="s">
        <v>38749</v>
      </c>
      <c r="D26457" s="107" t="s">
        <v>39049</v>
      </c>
    </row>
    <row r="26458" spans="1:4" ht="15">
      <c r="A26458" s="32">
        <f t="shared" si="534"/>
        <v>26454</v>
      </c>
      <c r="B26458" s="206" t="s">
        <v>41827</v>
      </c>
      <c r="C26458" s="206" t="s">
        <v>41828</v>
      </c>
      <c r="D26458" s="107" t="s">
        <v>39049</v>
      </c>
    </row>
    <row r="26459" spans="1:4" ht="15">
      <c r="A26459" s="32">
        <f t="shared" si="534"/>
        <v>26455</v>
      </c>
      <c r="B26459" s="206" t="s">
        <v>41829</v>
      </c>
      <c r="C26459" s="206" t="s">
        <v>41830</v>
      </c>
      <c r="D26459" s="107" t="s">
        <v>39049</v>
      </c>
    </row>
    <row r="26460" spans="1:4" ht="15">
      <c r="A26460" s="32">
        <f t="shared" si="534"/>
        <v>26456</v>
      </c>
      <c r="B26460" s="206" t="s">
        <v>41831</v>
      </c>
      <c r="C26460" s="206" t="s">
        <v>41832</v>
      </c>
      <c r="D26460" s="107" t="s">
        <v>39049</v>
      </c>
    </row>
    <row r="26461" spans="1:4" ht="15">
      <c r="A26461" s="32">
        <f t="shared" si="534"/>
        <v>26457</v>
      </c>
      <c r="B26461" s="206" t="s">
        <v>41831</v>
      </c>
      <c r="C26461" s="206" t="s">
        <v>41832</v>
      </c>
      <c r="D26461" s="107" t="s">
        <v>39049</v>
      </c>
    </row>
    <row r="26462" spans="1:4" ht="15">
      <c r="A26462" s="32">
        <f t="shared" si="534"/>
        <v>26458</v>
      </c>
      <c r="B26462" s="206" t="s">
        <v>41833</v>
      </c>
      <c r="C26462" s="206" t="s">
        <v>41834</v>
      </c>
      <c r="D26462" s="107" t="s">
        <v>39049</v>
      </c>
    </row>
    <row r="26463" spans="1:4" ht="15">
      <c r="A26463" s="32">
        <f t="shared" si="534"/>
        <v>26459</v>
      </c>
      <c r="B26463" s="206" t="s">
        <v>41835</v>
      </c>
      <c r="C26463" s="206" t="s">
        <v>41836</v>
      </c>
      <c r="D26463" s="107" t="s">
        <v>39049</v>
      </c>
    </row>
    <row r="26464" spans="1:4" ht="15">
      <c r="A26464" s="32">
        <f t="shared" si="534"/>
        <v>26460</v>
      </c>
      <c r="B26464" s="206" t="s">
        <v>1635</v>
      </c>
      <c r="C26464" s="206" t="s">
        <v>41837</v>
      </c>
      <c r="D26464" s="107" t="s">
        <v>39049</v>
      </c>
    </row>
    <row r="26465" spans="1:4" ht="15">
      <c r="A26465" s="32">
        <f t="shared" si="534"/>
        <v>26461</v>
      </c>
      <c r="B26465" s="206" t="s">
        <v>22000</v>
      </c>
      <c r="C26465" s="206" t="s">
        <v>38764</v>
      </c>
      <c r="D26465" s="107" t="s">
        <v>39049</v>
      </c>
    </row>
    <row r="26466" spans="1:4" ht="15">
      <c r="A26466" s="32">
        <f t="shared" si="534"/>
        <v>26462</v>
      </c>
      <c r="B26466" s="206" t="s">
        <v>17054</v>
      </c>
      <c r="C26466" s="206" t="s">
        <v>17055</v>
      </c>
      <c r="D26466" s="107" t="s">
        <v>39049</v>
      </c>
    </row>
    <row r="26467" spans="1:4" ht="15">
      <c r="A26467" s="32">
        <f t="shared" si="534"/>
        <v>26463</v>
      </c>
      <c r="B26467" s="206" t="s">
        <v>17054</v>
      </c>
      <c r="C26467" s="206" t="s">
        <v>17055</v>
      </c>
      <c r="D26467" s="107" t="s">
        <v>39049</v>
      </c>
    </row>
    <row r="26468" spans="1:4" ht="15">
      <c r="A26468" s="32">
        <f t="shared" si="534"/>
        <v>26464</v>
      </c>
      <c r="B26468" s="206" t="s">
        <v>41838</v>
      </c>
      <c r="C26468" s="206" t="s">
        <v>41839</v>
      </c>
      <c r="D26468" s="107" t="s">
        <v>39049</v>
      </c>
    </row>
    <row r="26469" spans="1:4" ht="15">
      <c r="A26469" s="32">
        <f t="shared" si="534"/>
        <v>26465</v>
      </c>
      <c r="B26469" s="206" t="s">
        <v>175</v>
      </c>
      <c r="C26469" s="206" t="s">
        <v>14354</v>
      </c>
      <c r="D26469" s="107" t="s">
        <v>39049</v>
      </c>
    </row>
    <row r="26470" spans="1:4" ht="15">
      <c r="A26470" s="32">
        <f t="shared" si="534"/>
        <v>26466</v>
      </c>
      <c r="B26470" s="206" t="s">
        <v>41840</v>
      </c>
      <c r="C26470" s="206" t="s">
        <v>41841</v>
      </c>
      <c r="D26470" s="107" t="s">
        <v>39049</v>
      </c>
    </row>
    <row r="26471" spans="1:4" ht="15">
      <c r="A26471" s="32">
        <f t="shared" si="534"/>
        <v>26467</v>
      </c>
      <c r="B26471" s="206" t="s">
        <v>41842</v>
      </c>
      <c r="C26471" s="206" t="s">
        <v>41843</v>
      </c>
      <c r="D26471" s="107" t="s">
        <v>39049</v>
      </c>
    </row>
    <row r="26472" spans="1:4" ht="15">
      <c r="A26472" s="32">
        <f t="shared" si="534"/>
        <v>26468</v>
      </c>
      <c r="B26472" s="206" t="s">
        <v>41844</v>
      </c>
      <c r="C26472" s="206" t="s">
        <v>41845</v>
      </c>
      <c r="D26472" s="107" t="s">
        <v>39049</v>
      </c>
    </row>
    <row r="26473" spans="1:4" ht="15">
      <c r="A26473" s="32">
        <f t="shared" si="534"/>
        <v>26469</v>
      </c>
      <c r="B26473" s="206" t="s">
        <v>41846</v>
      </c>
      <c r="C26473" s="206" t="s">
        <v>41847</v>
      </c>
      <c r="D26473" s="107" t="s">
        <v>39049</v>
      </c>
    </row>
    <row r="26474" spans="1:4" ht="15">
      <c r="A26474" s="32">
        <f t="shared" si="534"/>
        <v>26470</v>
      </c>
      <c r="B26474" s="206" t="s">
        <v>41848</v>
      </c>
      <c r="C26474" s="206" t="s">
        <v>41849</v>
      </c>
      <c r="D26474" s="107" t="s">
        <v>39049</v>
      </c>
    </row>
    <row r="26475" spans="1:4" ht="15">
      <c r="A26475" s="32">
        <f t="shared" si="534"/>
        <v>26471</v>
      </c>
      <c r="B26475" s="206" t="s">
        <v>4955</v>
      </c>
      <c r="C26475" s="206" t="s">
        <v>41850</v>
      </c>
      <c r="D26475" s="107" t="s">
        <v>39049</v>
      </c>
    </row>
    <row r="26476" spans="1:4" ht="15">
      <c r="A26476" s="32">
        <f t="shared" si="534"/>
        <v>26472</v>
      </c>
      <c r="B26476" s="206" t="s">
        <v>41851</v>
      </c>
      <c r="C26476" s="206" t="s">
        <v>41852</v>
      </c>
      <c r="D26476" s="107" t="s">
        <v>39049</v>
      </c>
    </row>
    <row r="26477" spans="1:4" ht="15">
      <c r="A26477" s="32">
        <f t="shared" si="534"/>
        <v>26473</v>
      </c>
      <c r="B26477" s="206" t="s">
        <v>41851</v>
      </c>
      <c r="C26477" s="206" t="s">
        <v>41852</v>
      </c>
      <c r="D26477" s="107" t="s">
        <v>39049</v>
      </c>
    </row>
    <row r="26478" spans="1:4" ht="15">
      <c r="A26478" s="32">
        <f t="shared" si="534"/>
        <v>26474</v>
      </c>
      <c r="B26478" s="206" t="s">
        <v>35468</v>
      </c>
      <c r="C26478" s="206" t="s">
        <v>35469</v>
      </c>
      <c r="D26478" s="107" t="s">
        <v>39049</v>
      </c>
    </row>
    <row r="26479" spans="1:4" ht="15">
      <c r="A26479" s="32">
        <f t="shared" si="534"/>
        <v>26475</v>
      </c>
      <c r="B26479" s="206" t="s">
        <v>35470</v>
      </c>
      <c r="C26479" s="206" t="s">
        <v>35471</v>
      </c>
      <c r="D26479" s="107" t="s">
        <v>39049</v>
      </c>
    </row>
    <row r="26480" spans="1:4" ht="15">
      <c r="A26480" s="32">
        <f t="shared" si="534"/>
        <v>26476</v>
      </c>
      <c r="B26480" s="206" t="s">
        <v>41853</v>
      </c>
      <c r="C26480" s="206" t="s">
        <v>41854</v>
      </c>
      <c r="D26480" s="107" t="s">
        <v>39049</v>
      </c>
    </row>
    <row r="26481" spans="1:4" ht="15">
      <c r="A26481" s="32">
        <f t="shared" si="534"/>
        <v>26477</v>
      </c>
      <c r="B26481" s="206" t="s">
        <v>41853</v>
      </c>
      <c r="C26481" s="206" t="s">
        <v>41854</v>
      </c>
      <c r="D26481" s="107" t="s">
        <v>39049</v>
      </c>
    </row>
    <row r="26482" spans="1:4" ht="15">
      <c r="A26482" s="32">
        <f t="shared" si="534"/>
        <v>26478</v>
      </c>
      <c r="B26482" s="206" t="s">
        <v>41855</v>
      </c>
      <c r="C26482" s="206" t="s">
        <v>41856</v>
      </c>
      <c r="D26482" s="107" t="s">
        <v>39049</v>
      </c>
    </row>
    <row r="26483" spans="1:4" ht="15">
      <c r="A26483" s="32">
        <f t="shared" si="534"/>
        <v>26479</v>
      </c>
      <c r="B26483" s="206" t="s">
        <v>38704</v>
      </c>
      <c r="C26483" s="206" t="s">
        <v>41857</v>
      </c>
      <c r="D26483" s="107" t="s">
        <v>39049</v>
      </c>
    </row>
    <row r="26484" spans="1:4" ht="15">
      <c r="A26484" s="32">
        <f t="shared" si="534"/>
        <v>26480</v>
      </c>
      <c r="B26484" s="206" t="s">
        <v>6264</v>
      </c>
      <c r="C26484" s="206" t="s">
        <v>41858</v>
      </c>
      <c r="D26484" s="107" t="s">
        <v>39049</v>
      </c>
    </row>
    <row r="26485" spans="1:4" ht="15">
      <c r="A26485" s="32">
        <f t="shared" si="534"/>
        <v>26481</v>
      </c>
      <c r="B26485" s="206" t="s">
        <v>41859</v>
      </c>
      <c r="C26485" s="206" t="s">
        <v>41860</v>
      </c>
      <c r="D26485" s="107" t="s">
        <v>39049</v>
      </c>
    </row>
    <row r="26486" spans="1:4" ht="15">
      <c r="A26486" s="32">
        <f t="shared" si="534"/>
        <v>26482</v>
      </c>
      <c r="B26486" s="206" t="s">
        <v>41861</v>
      </c>
      <c r="C26486" s="206" t="s">
        <v>41862</v>
      </c>
      <c r="D26486" s="107" t="s">
        <v>39049</v>
      </c>
    </row>
    <row r="26487" spans="1:4" ht="15">
      <c r="A26487" s="32">
        <f t="shared" si="534"/>
        <v>26483</v>
      </c>
      <c r="B26487" s="206" t="s">
        <v>1134</v>
      </c>
      <c r="C26487" s="206" t="s">
        <v>41863</v>
      </c>
      <c r="D26487" s="107" t="s">
        <v>39049</v>
      </c>
    </row>
    <row r="26488" spans="1:4" ht="15">
      <c r="A26488" s="32">
        <f t="shared" si="534"/>
        <v>26484</v>
      </c>
      <c r="B26488" s="206" t="s">
        <v>38782</v>
      </c>
      <c r="C26488" s="206" t="s">
        <v>38783</v>
      </c>
      <c r="D26488" s="107" t="s">
        <v>39049</v>
      </c>
    </row>
    <row r="26489" spans="1:4" ht="15">
      <c r="A26489" s="32">
        <f t="shared" si="534"/>
        <v>26485</v>
      </c>
      <c r="B26489" s="206" t="s">
        <v>14379</v>
      </c>
      <c r="C26489" s="206" t="s">
        <v>14380</v>
      </c>
      <c r="D26489" s="107" t="s">
        <v>39049</v>
      </c>
    </row>
    <row r="26490" spans="1:4" ht="15">
      <c r="A26490" s="32">
        <f t="shared" si="534"/>
        <v>26486</v>
      </c>
      <c r="B26490" s="206" t="s">
        <v>2727</v>
      </c>
      <c r="C26490" s="206" t="s">
        <v>38786</v>
      </c>
      <c r="D26490" s="107" t="s">
        <v>39049</v>
      </c>
    </row>
    <row r="26491" spans="1:4" ht="15">
      <c r="A26491" s="32">
        <f t="shared" si="534"/>
        <v>26487</v>
      </c>
      <c r="B26491" s="206" t="s">
        <v>2727</v>
      </c>
      <c r="C26491" s="206" t="s">
        <v>38786</v>
      </c>
      <c r="D26491" s="107" t="s">
        <v>39049</v>
      </c>
    </row>
    <row r="26492" spans="1:4" ht="15">
      <c r="A26492" s="32">
        <f t="shared" si="534"/>
        <v>26488</v>
      </c>
      <c r="B26492" s="206" t="s">
        <v>41864</v>
      </c>
      <c r="C26492" s="206" t="s">
        <v>41865</v>
      </c>
      <c r="D26492" s="107" t="s">
        <v>39049</v>
      </c>
    </row>
    <row r="26493" spans="1:4" ht="15">
      <c r="A26493" s="32">
        <f t="shared" si="534"/>
        <v>26489</v>
      </c>
      <c r="B26493" s="206" t="s">
        <v>19427</v>
      </c>
      <c r="C26493" s="206" t="s">
        <v>41866</v>
      </c>
      <c r="D26493" s="107" t="s">
        <v>39049</v>
      </c>
    </row>
    <row r="26494" spans="1:4" ht="15">
      <c r="A26494" s="32">
        <f t="shared" si="534"/>
        <v>26490</v>
      </c>
      <c r="B26494" s="206" t="s">
        <v>19427</v>
      </c>
      <c r="C26494" s="206" t="s">
        <v>41866</v>
      </c>
      <c r="D26494" s="107" t="s">
        <v>39049</v>
      </c>
    </row>
    <row r="26495" spans="1:4" ht="15">
      <c r="A26495" s="32">
        <f t="shared" si="534"/>
        <v>26491</v>
      </c>
      <c r="B26495" s="206" t="s">
        <v>41867</v>
      </c>
      <c r="C26495" s="206" t="s">
        <v>41868</v>
      </c>
      <c r="D26495" s="107" t="s">
        <v>39049</v>
      </c>
    </row>
    <row r="26496" spans="1:4" ht="15">
      <c r="A26496" s="32">
        <f t="shared" si="534"/>
        <v>26492</v>
      </c>
      <c r="B26496" s="206" t="s">
        <v>305</v>
      </c>
      <c r="C26496" s="206" t="s">
        <v>41869</v>
      </c>
      <c r="D26496" s="107" t="s">
        <v>39049</v>
      </c>
    </row>
    <row r="26497" spans="1:4" ht="15">
      <c r="A26497" s="32">
        <f t="shared" si="534"/>
        <v>26493</v>
      </c>
      <c r="B26497" s="206" t="s">
        <v>575</v>
      </c>
      <c r="C26497" s="206" t="s">
        <v>1045</v>
      </c>
      <c r="D26497" s="107" t="s">
        <v>39049</v>
      </c>
    </row>
    <row r="26498" spans="1:4" ht="15">
      <c r="A26498" s="32">
        <f t="shared" si="534"/>
        <v>26494</v>
      </c>
      <c r="B26498" s="206" t="s">
        <v>35488</v>
      </c>
      <c r="C26498" s="206" t="s">
        <v>1373</v>
      </c>
      <c r="D26498" s="107" t="s">
        <v>39049</v>
      </c>
    </row>
    <row r="26499" spans="1:4" ht="15">
      <c r="A26499" s="32">
        <f t="shared" si="534"/>
        <v>26495</v>
      </c>
      <c r="B26499" s="206" t="s">
        <v>41870</v>
      </c>
      <c r="C26499" s="206" t="s">
        <v>41871</v>
      </c>
      <c r="D26499" s="107" t="s">
        <v>39049</v>
      </c>
    </row>
    <row r="26500" spans="1:4" ht="15">
      <c r="A26500" s="32">
        <f t="shared" si="534"/>
        <v>26496</v>
      </c>
      <c r="B26500" s="206" t="s">
        <v>35491</v>
      </c>
      <c r="C26500" s="206" t="s">
        <v>35492</v>
      </c>
      <c r="D26500" s="107" t="s">
        <v>39049</v>
      </c>
    </row>
    <row r="26501" spans="1:4" ht="15">
      <c r="A26501" s="32">
        <f t="shared" si="534"/>
        <v>26497</v>
      </c>
      <c r="B26501" s="206" t="s">
        <v>35491</v>
      </c>
      <c r="C26501" s="206" t="s">
        <v>35492</v>
      </c>
      <c r="D26501" s="107" t="s">
        <v>39049</v>
      </c>
    </row>
    <row r="26502" spans="1:4" ht="15">
      <c r="A26502" s="32">
        <f t="shared" si="534"/>
        <v>26498</v>
      </c>
      <c r="B26502" s="206" t="s">
        <v>41872</v>
      </c>
      <c r="C26502" s="206" t="s">
        <v>41873</v>
      </c>
      <c r="D26502" s="107" t="s">
        <v>39049</v>
      </c>
    </row>
    <row r="26503" spans="1:4" ht="15">
      <c r="A26503" s="32">
        <f t="shared" ref="A26503:A26566" si="535">+A26502+1</f>
        <v>26499</v>
      </c>
      <c r="B26503" s="206" t="s">
        <v>41874</v>
      </c>
      <c r="C26503" s="206" t="s">
        <v>41875</v>
      </c>
      <c r="D26503" s="107" t="s">
        <v>39049</v>
      </c>
    </row>
    <row r="26504" spans="1:4" ht="15">
      <c r="A26504" s="32">
        <f t="shared" si="535"/>
        <v>26500</v>
      </c>
      <c r="B26504" s="206" t="s">
        <v>41876</v>
      </c>
      <c r="C26504" s="206" t="s">
        <v>41877</v>
      </c>
      <c r="D26504" s="107" t="s">
        <v>39049</v>
      </c>
    </row>
    <row r="26505" spans="1:4" ht="15">
      <c r="A26505" s="32">
        <f t="shared" si="535"/>
        <v>26501</v>
      </c>
      <c r="B26505" s="206" t="s">
        <v>41878</v>
      </c>
      <c r="C26505" s="206" t="s">
        <v>41879</v>
      </c>
      <c r="D26505" s="107" t="s">
        <v>39049</v>
      </c>
    </row>
    <row r="26506" spans="1:4" ht="15">
      <c r="A26506" s="32">
        <f t="shared" si="535"/>
        <v>26502</v>
      </c>
      <c r="B26506" s="206" t="s">
        <v>38791</v>
      </c>
      <c r="C26506" s="206" t="s">
        <v>38792</v>
      </c>
      <c r="D26506" s="107" t="s">
        <v>39049</v>
      </c>
    </row>
    <row r="26507" spans="1:4" ht="15">
      <c r="A26507" s="32">
        <f t="shared" si="535"/>
        <v>26503</v>
      </c>
      <c r="B26507" s="206" t="s">
        <v>38794</v>
      </c>
      <c r="C26507" s="206" t="s">
        <v>6224</v>
      </c>
      <c r="D26507" s="107" t="s">
        <v>39049</v>
      </c>
    </row>
    <row r="26508" spans="1:4" ht="15">
      <c r="A26508" s="32">
        <f t="shared" si="535"/>
        <v>26504</v>
      </c>
      <c r="B26508" s="206" t="s">
        <v>17070</v>
      </c>
      <c r="C26508" s="206" t="s">
        <v>17071</v>
      </c>
      <c r="D26508" s="107" t="s">
        <v>39049</v>
      </c>
    </row>
    <row r="26509" spans="1:4" ht="15">
      <c r="A26509" s="32">
        <f t="shared" si="535"/>
        <v>26505</v>
      </c>
      <c r="B26509" s="206" t="s">
        <v>38795</v>
      </c>
      <c r="C26509" s="206" t="s">
        <v>38796</v>
      </c>
      <c r="D26509" s="107" t="s">
        <v>39049</v>
      </c>
    </row>
    <row r="26510" spans="1:4" ht="15">
      <c r="A26510" s="32">
        <f t="shared" si="535"/>
        <v>26506</v>
      </c>
      <c r="B26510" s="206" t="s">
        <v>14362</v>
      </c>
      <c r="C26510" s="206" t="s">
        <v>21984</v>
      </c>
      <c r="D26510" s="107" t="s">
        <v>39049</v>
      </c>
    </row>
    <row r="26511" spans="1:4" ht="15">
      <c r="A26511" s="32">
        <f t="shared" si="535"/>
        <v>26507</v>
      </c>
      <c r="B26511" s="206" t="s">
        <v>41880</v>
      </c>
      <c r="C26511" s="206" t="s">
        <v>41881</v>
      </c>
      <c r="D26511" s="107" t="s">
        <v>39049</v>
      </c>
    </row>
    <row r="26512" spans="1:4" ht="15">
      <c r="A26512" s="32">
        <f t="shared" si="535"/>
        <v>26508</v>
      </c>
      <c r="B26512" s="206" t="s">
        <v>41882</v>
      </c>
      <c r="C26512" s="206" t="s">
        <v>41883</v>
      </c>
      <c r="D26512" s="107" t="s">
        <v>39049</v>
      </c>
    </row>
    <row r="26513" spans="1:4" ht="15">
      <c r="A26513" s="32">
        <f t="shared" si="535"/>
        <v>26509</v>
      </c>
      <c r="B26513" s="206" t="s">
        <v>41884</v>
      </c>
      <c r="C26513" s="206" t="s">
        <v>41885</v>
      </c>
      <c r="D26513" s="107" t="s">
        <v>39049</v>
      </c>
    </row>
    <row r="26514" spans="1:4" ht="15">
      <c r="A26514" s="32">
        <f t="shared" si="535"/>
        <v>26510</v>
      </c>
      <c r="B26514" s="206" t="s">
        <v>41886</v>
      </c>
      <c r="C26514" s="206" t="s">
        <v>41887</v>
      </c>
      <c r="D26514" s="107" t="s">
        <v>39049</v>
      </c>
    </row>
    <row r="26515" spans="1:4" ht="15">
      <c r="A26515" s="32">
        <f t="shared" si="535"/>
        <v>26511</v>
      </c>
      <c r="B26515" s="206" t="s">
        <v>41886</v>
      </c>
      <c r="C26515" s="206" t="s">
        <v>41887</v>
      </c>
      <c r="D26515" s="107" t="s">
        <v>39049</v>
      </c>
    </row>
    <row r="26516" spans="1:4" ht="15">
      <c r="A26516" s="32">
        <f t="shared" si="535"/>
        <v>26512</v>
      </c>
      <c r="B26516" s="206" t="s">
        <v>6878</v>
      </c>
      <c r="C26516" s="206" t="s">
        <v>6879</v>
      </c>
      <c r="D26516" s="107" t="s">
        <v>39049</v>
      </c>
    </row>
    <row r="26517" spans="1:4" ht="15">
      <c r="A26517" s="32">
        <f t="shared" si="535"/>
        <v>26513</v>
      </c>
      <c r="B26517" s="206" t="s">
        <v>6878</v>
      </c>
      <c r="C26517" s="206" t="s">
        <v>6879</v>
      </c>
      <c r="D26517" s="107" t="s">
        <v>39049</v>
      </c>
    </row>
    <row r="26518" spans="1:4" ht="15">
      <c r="A26518" s="32">
        <f t="shared" si="535"/>
        <v>26514</v>
      </c>
      <c r="B26518" s="206" t="s">
        <v>6909</v>
      </c>
      <c r="C26518" s="206" t="s">
        <v>6910</v>
      </c>
      <c r="D26518" s="107" t="s">
        <v>39049</v>
      </c>
    </row>
    <row r="26519" spans="1:4" ht="15">
      <c r="A26519" s="32">
        <f t="shared" si="535"/>
        <v>26515</v>
      </c>
      <c r="B26519" s="206" t="s">
        <v>5977</v>
      </c>
      <c r="C26519" s="206" t="s">
        <v>8825</v>
      </c>
      <c r="D26519" s="107" t="s">
        <v>39049</v>
      </c>
    </row>
    <row r="26520" spans="1:4" ht="15">
      <c r="A26520" s="32">
        <f t="shared" si="535"/>
        <v>26516</v>
      </c>
      <c r="B26520" s="206" t="s">
        <v>8828</v>
      </c>
      <c r="C26520" s="206" t="s">
        <v>8829</v>
      </c>
      <c r="D26520" s="107" t="s">
        <v>39049</v>
      </c>
    </row>
    <row r="26521" spans="1:4" ht="15">
      <c r="A26521" s="32">
        <f t="shared" si="535"/>
        <v>26517</v>
      </c>
      <c r="B26521" s="206" t="s">
        <v>41888</v>
      </c>
      <c r="C26521" s="206" t="s">
        <v>41889</v>
      </c>
      <c r="D26521" s="107" t="s">
        <v>39049</v>
      </c>
    </row>
    <row r="26522" spans="1:4" ht="15">
      <c r="A26522" s="32">
        <f t="shared" si="535"/>
        <v>26518</v>
      </c>
      <c r="B26522" s="206" t="s">
        <v>41890</v>
      </c>
      <c r="C26522" s="206" t="s">
        <v>41891</v>
      </c>
      <c r="D26522" s="107" t="s">
        <v>39049</v>
      </c>
    </row>
    <row r="26523" spans="1:4" ht="15">
      <c r="A26523" s="32">
        <f t="shared" si="535"/>
        <v>26519</v>
      </c>
      <c r="B26523" s="206" t="s">
        <v>41890</v>
      </c>
      <c r="C26523" s="206" t="s">
        <v>41891</v>
      </c>
      <c r="D26523" s="107" t="s">
        <v>39049</v>
      </c>
    </row>
    <row r="26524" spans="1:4" ht="15">
      <c r="A26524" s="32">
        <f t="shared" si="535"/>
        <v>26520</v>
      </c>
      <c r="B26524" s="206" t="s">
        <v>354</v>
      </c>
      <c r="C26524" s="206" t="s">
        <v>41892</v>
      </c>
      <c r="D26524" s="107" t="s">
        <v>39049</v>
      </c>
    </row>
    <row r="26525" spans="1:4" ht="15">
      <c r="A26525" s="32">
        <f t="shared" si="535"/>
        <v>26521</v>
      </c>
      <c r="B26525" s="206" t="s">
        <v>14773</v>
      </c>
      <c r="C26525" s="206" t="s">
        <v>14774</v>
      </c>
      <c r="D26525" s="107" t="s">
        <v>39049</v>
      </c>
    </row>
    <row r="26526" spans="1:4" ht="15">
      <c r="A26526" s="32">
        <f t="shared" si="535"/>
        <v>26522</v>
      </c>
      <c r="B26526" s="206" t="s">
        <v>570</v>
      </c>
      <c r="C26526" s="206" t="s">
        <v>41893</v>
      </c>
      <c r="D26526" s="107" t="s">
        <v>39049</v>
      </c>
    </row>
    <row r="26527" spans="1:4" ht="15">
      <c r="A26527" s="32">
        <f t="shared" si="535"/>
        <v>26523</v>
      </c>
      <c r="B26527" s="206" t="s">
        <v>927</v>
      </c>
      <c r="C26527" s="206" t="s">
        <v>14861</v>
      </c>
      <c r="D26527" s="107" t="s">
        <v>39049</v>
      </c>
    </row>
    <row r="26528" spans="1:4" ht="15">
      <c r="A26528" s="32">
        <f t="shared" si="535"/>
        <v>26524</v>
      </c>
      <c r="B26528" s="206" t="s">
        <v>927</v>
      </c>
      <c r="C26528" s="206" t="s">
        <v>14861</v>
      </c>
      <c r="D26528" s="107" t="s">
        <v>39049</v>
      </c>
    </row>
    <row r="26529" spans="1:4" ht="15">
      <c r="A26529" s="32">
        <f t="shared" si="535"/>
        <v>26525</v>
      </c>
      <c r="B26529" s="206" t="s">
        <v>14873</v>
      </c>
      <c r="C26529" s="206" t="s">
        <v>14874</v>
      </c>
      <c r="D26529" s="107" t="s">
        <v>39049</v>
      </c>
    </row>
    <row r="26530" spans="1:4" ht="15">
      <c r="A26530" s="32">
        <f t="shared" si="535"/>
        <v>26526</v>
      </c>
      <c r="B26530" s="206" t="s">
        <v>14903</v>
      </c>
      <c r="C26530" s="206" t="s">
        <v>14904</v>
      </c>
      <c r="D26530" s="107" t="s">
        <v>39049</v>
      </c>
    </row>
    <row r="26531" spans="1:4" ht="15">
      <c r="A26531" s="32">
        <f t="shared" si="535"/>
        <v>26527</v>
      </c>
      <c r="B26531" s="206" t="s">
        <v>360</v>
      </c>
      <c r="C26531" s="206" t="s">
        <v>22018</v>
      </c>
      <c r="D26531" s="107" t="s">
        <v>39049</v>
      </c>
    </row>
    <row r="26532" spans="1:4" ht="15">
      <c r="A26532" s="32">
        <f t="shared" si="535"/>
        <v>26528</v>
      </c>
      <c r="B26532" s="206" t="s">
        <v>22132</v>
      </c>
      <c r="C26532" s="206" t="s">
        <v>22133</v>
      </c>
      <c r="D26532" s="107" t="s">
        <v>39049</v>
      </c>
    </row>
    <row r="26533" spans="1:4" ht="15">
      <c r="A26533" s="32">
        <f t="shared" si="535"/>
        <v>26529</v>
      </c>
      <c r="B26533" s="206" t="s">
        <v>22132</v>
      </c>
      <c r="C26533" s="206" t="s">
        <v>22133</v>
      </c>
      <c r="D26533" s="107" t="s">
        <v>39049</v>
      </c>
    </row>
    <row r="26534" spans="1:4" ht="15">
      <c r="A26534" s="32">
        <f t="shared" si="535"/>
        <v>26530</v>
      </c>
      <c r="B26534" s="206" t="s">
        <v>41894</v>
      </c>
      <c r="C26534" s="206" t="s">
        <v>35295</v>
      </c>
      <c r="D26534" s="107" t="s">
        <v>39049</v>
      </c>
    </row>
    <row r="26535" spans="1:4" ht="15">
      <c r="A26535" s="32">
        <f t="shared" si="535"/>
        <v>26531</v>
      </c>
      <c r="B26535" s="206" t="s">
        <v>35524</v>
      </c>
      <c r="C26535" s="206" t="s">
        <v>35525</v>
      </c>
      <c r="D26535" s="107" t="s">
        <v>39049</v>
      </c>
    </row>
    <row r="26536" spans="1:4" ht="15">
      <c r="A26536" s="32">
        <f t="shared" si="535"/>
        <v>26532</v>
      </c>
      <c r="B26536" s="206" t="s">
        <v>15996</v>
      </c>
      <c r="C26536" s="206" t="s">
        <v>35546</v>
      </c>
      <c r="D26536" s="107" t="s">
        <v>39049</v>
      </c>
    </row>
    <row r="26537" spans="1:4" ht="15">
      <c r="A26537" s="32">
        <f t="shared" si="535"/>
        <v>26533</v>
      </c>
      <c r="B26537" s="206" t="s">
        <v>35643</v>
      </c>
      <c r="C26537" s="206" t="s">
        <v>35644</v>
      </c>
      <c r="D26537" s="107" t="s">
        <v>39049</v>
      </c>
    </row>
    <row r="26538" spans="1:4" ht="15">
      <c r="A26538" s="32">
        <f t="shared" si="535"/>
        <v>26534</v>
      </c>
      <c r="B26538" s="206" t="s">
        <v>41895</v>
      </c>
      <c r="C26538" s="206" t="s">
        <v>41896</v>
      </c>
      <c r="D26538" s="107" t="s">
        <v>39049</v>
      </c>
    </row>
    <row r="26539" spans="1:4" ht="15">
      <c r="A26539" s="32">
        <f t="shared" si="535"/>
        <v>26535</v>
      </c>
      <c r="B26539" s="206" t="s">
        <v>41897</v>
      </c>
      <c r="C26539" s="206" t="s">
        <v>41898</v>
      </c>
      <c r="D26539" s="107" t="s">
        <v>39049</v>
      </c>
    </row>
    <row r="26540" spans="1:4" ht="15">
      <c r="A26540" s="32">
        <f t="shared" si="535"/>
        <v>26536</v>
      </c>
      <c r="B26540" s="206" t="s">
        <v>9813</v>
      </c>
      <c r="C26540" s="206" t="s">
        <v>41899</v>
      </c>
      <c r="D26540" s="107" t="s">
        <v>39049</v>
      </c>
    </row>
    <row r="26541" spans="1:4" ht="15">
      <c r="A26541" s="32">
        <f t="shared" si="535"/>
        <v>26537</v>
      </c>
      <c r="B26541" s="206" t="s">
        <v>946</v>
      </c>
      <c r="C26541" s="206" t="s">
        <v>41900</v>
      </c>
      <c r="D26541" s="107" t="s">
        <v>39049</v>
      </c>
    </row>
    <row r="26542" spans="1:4" ht="15">
      <c r="A26542" s="32">
        <f t="shared" si="535"/>
        <v>26538</v>
      </c>
      <c r="B26542" s="206" t="s">
        <v>946</v>
      </c>
      <c r="C26542" s="206" t="s">
        <v>41900</v>
      </c>
      <c r="D26542" s="107" t="s">
        <v>39049</v>
      </c>
    </row>
    <row r="26543" spans="1:4" ht="15">
      <c r="A26543" s="32">
        <f t="shared" si="535"/>
        <v>26539</v>
      </c>
      <c r="B26543" s="206" t="s">
        <v>173</v>
      </c>
      <c r="C26543" s="206" t="s">
        <v>38861</v>
      </c>
      <c r="D26543" s="107" t="s">
        <v>39049</v>
      </c>
    </row>
    <row r="26544" spans="1:4" ht="15">
      <c r="A26544" s="32">
        <f t="shared" si="535"/>
        <v>26540</v>
      </c>
      <c r="B26544" s="206" t="s">
        <v>38864</v>
      </c>
      <c r="C26544" s="206" t="s">
        <v>38865</v>
      </c>
      <c r="D26544" s="107" t="s">
        <v>39049</v>
      </c>
    </row>
    <row r="26545" spans="1:4" ht="15">
      <c r="A26545" s="32">
        <f t="shared" si="535"/>
        <v>26541</v>
      </c>
      <c r="B26545" s="206" t="s">
        <v>41901</v>
      </c>
      <c r="C26545" s="206" t="s">
        <v>41902</v>
      </c>
      <c r="D26545" s="107" t="s">
        <v>39049</v>
      </c>
    </row>
    <row r="26546" spans="1:4" ht="15">
      <c r="A26546" s="32">
        <f t="shared" si="535"/>
        <v>26542</v>
      </c>
      <c r="B26546" s="206" t="s">
        <v>436</v>
      </c>
      <c r="C26546" s="206" t="s">
        <v>41903</v>
      </c>
      <c r="D26546" s="107" t="s">
        <v>39049</v>
      </c>
    </row>
    <row r="26547" spans="1:4" ht="15">
      <c r="A26547" s="32">
        <f t="shared" si="535"/>
        <v>26543</v>
      </c>
      <c r="B26547" s="206" t="s">
        <v>436</v>
      </c>
      <c r="C26547" s="206" t="s">
        <v>41903</v>
      </c>
      <c r="D26547" s="107" t="s">
        <v>39049</v>
      </c>
    </row>
    <row r="26548" spans="1:4" ht="15">
      <c r="A26548" s="32">
        <f t="shared" si="535"/>
        <v>26544</v>
      </c>
      <c r="B26548" s="206" t="s">
        <v>38913</v>
      </c>
      <c r="C26548" s="206" t="s">
        <v>38914</v>
      </c>
      <c r="D26548" s="107" t="s">
        <v>39049</v>
      </c>
    </row>
    <row r="26549" spans="1:4" ht="15">
      <c r="A26549" s="32">
        <f t="shared" si="535"/>
        <v>26545</v>
      </c>
      <c r="B26549" s="206" t="s">
        <v>22135</v>
      </c>
      <c r="C26549" s="206" t="s">
        <v>38917</v>
      </c>
      <c r="D26549" s="107" t="s">
        <v>39049</v>
      </c>
    </row>
    <row r="26550" spans="1:4" ht="15">
      <c r="A26550" s="32">
        <f t="shared" si="535"/>
        <v>26546</v>
      </c>
      <c r="B26550" s="206" t="s">
        <v>22135</v>
      </c>
      <c r="C26550" s="206" t="s">
        <v>38917</v>
      </c>
      <c r="D26550" s="107" t="s">
        <v>39049</v>
      </c>
    </row>
    <row r="26551" spans="1:4" ht="15">
      <c r="A26551" s="32">
        <f t="shared" si="535"/>
        <v>26547</v>
      </c>
      <c r="B26551" s="206" t="s">
        <v>38920</v>
      </c>
      <c r="C26551" s="206" t="s">
        <v>38921</v>
      </c>
      <c r="D26551" s="107" t="s">
        <v>39049</v>
      </c>
    </row>
    <row r="26552" spans="1:4" ht="15">
      <c r="A26552" s="32">
        <f t="shared" si="535"/>
        <v>26548</v>
      </c>
      <c r="B26552" s="206" t="s">
        <v>21535</v>
      </c>
      <c r="C26552" s="206" t="s">
        <v>38927</v>
      </c>
      <c r="D26552" s="107" t="s">
        <v>39049</v>
      </c>
    </row>
    <row r="26553" spans="1:4" ht="15">
      <c r="A26553" s="32">
        <f t="shared" si="535"/>
        <v>26549</v>
      </c>
      <c r="B26553" s="206" t="s">
        <v>291</v>
      </c>
      <c r="C26553" s="206" t="s">
        <v>41904</v>
      </c>
      <c r="D26553" s="107" t="s">
        <v>39049</v>
      </c>
    </row>
    <row r="26554" spans="1:4" ht="15">
      <c r="A26554" s="32">
        <f t="shared" si="535"/>
        <v>26550</v>
      </c>
      <c r="B26554" s="206" t="s">
        <v>38943</v>
      </c>
      <c r="C26554" s="206" t="s">
        <v>38944</v>
      </c>
      <c r="D26554" s="107" t="s">
        <v>39049</v>
      </c>
    </row>
    <row r="26555" spans="1:4" ht="15">
      <c r="A26555" s="32">
        <f t="shared" si="535"/>
        <v>26551</v>
      </c>
      <c r="B26555" s="206" t="s">
        <v>392</v>
      </c>
      <c r="C26555" s="206" t="s">
        <v>38950</v>
      </c>
      <c r="D26555" s="107" t="s">
        <v>39049</v>
      </c>
    </row>
    <row r="26556" spans="1:4" ht="15">
      <c r="A26556" s="32">
        <f t="shared" si="535"/>
        <v>26552</v>
      </c>
      <c r="B26556" s="206" t="s">
        <v>6273</v>
      </c>
      <c r="C26556" s="206" t="s">
        <v>41905</v>
      </c>
      <c r="D26556" s="107" t="s">
        <v>39049</v>
      </c>
    </row>
    <row r="26557" spans="1:4" ht="15">
      <c r="A26557" s="32">
        <f t="shared" si="535"/>
        <v>26553</v>
      </c>
      <c r="B26557" s="206" t="s">
        <v>41906</v>
      </c>
      <c r="C26557" s="206" t="s">
        <v>41907</v>
      </c>
      <c r="D26557" s="107" t="s">
        <v>39049</v>
      </c>
    </row>
    <row r="26558" spans="1:4" ht="15">
      <c r="A26558" s="32">
        <f t="shared" si="535"/>
        <v>26554</v>
      </c>
      <c r="B26558" s="206" t="s">
        <v>356</v>
      </c>
      <c r="C26558" s="206" t="s">
        <v>41908</v>
      </c>
      <c r="D26558" s="107" t="s">
        <v>39049</v>
      </c>
    </row>
    <row r="26559" spans="1:4" ht="15">
      <c r="A26559" s="32">
        <f t="shared" si="535"/>
        <v>26555</v>
      </c>
      <c r="B26559" s="206" t="s">
        <v>41909</v>
      </c>
      <c r="C26559" s="206" t="s">
        <v>41910</v>
      </c>
      <c r="D26559" s="107" t="s">
        <v>39049</v>
      </c>
    </row>
    <row r="26560" spans="1:4" ht="15">
      <c r="A26560" s="32">
        <f t="shared" si="535"/>
        <v>26556</v>
      </c>
      <c r="B26560" s="206" t="s">
        <v>41911</v>
      </c>
      <c r="C26560" s="206" t="s">
        <v>41912</v>
      </c>
      <c r="D26560" s="107" t="s">
        <v>39049</v>
      </c>
    </row>
    <row r="26561" spans="1:4" ht="15">
      <c r="A26561" s="32">
        <f t="shared" si="535"/>
        <v>26557</v>
      </c>
      <c r="B26561" s="206" t="s">
        <v>41913</v>
      </c>
      <c r="C26561" s="206" t="s">
        <v>41914</v>
      </c>
      <c r="D26561" s="107" t="s">
        <v>39049</v>
      </c>
    </row>
    <row r="26562" spans="1:4" ht="15">
      <c r="A26562" s="32">
        <f t="shared" si="535"/>
        <v>26558</v>
      </c>
      <c r="B26562" s="206" t="s">
        <v>41913</v>
      </c>
      <c r="C26562" s="206" t="s">
        <v>41914</v>
      </c>
      <c r="D26562" s="107" t="s">
        <v>39049</v>
      </c>
    </row>
    <row r="26563" spans="1:4" ht="15">
      <c r="A26563" s="32">
        <f t="shared" si="535"/>
        <v>26559</v>
      </c>
      <c r="B26563" s="206" t="s">
        <v>41915</v>
      </c>
      <c r="C26563" s="206" t="s">
        <v>41916</v>
      </c>
      <c r="D26563" s="107" t="s">
        <v>39049</v>
      </c>
    </row>
    <row r="26564" spans="1:4" ht="15">
      <c r="A26564" s="32">
        <f t="shared" si="535"/>
        <v>26560</v>
      </c>
      <c r="B26564" s="206" t="s">
        <v>41917</v>
      </c>
      <c r="C26564" s="206" t="s">
        <v>41918</v>
      </c>
      <c r="D26564" s="107" t="s">
        <v>39049</v>
      </c>
    </row>
    <row r="26565" spans="1:4" ht="15">
      <c r="A26565" s="32">
        <f t="shared" si="535"/>
        <v>26561</v>
      </c>
      <c r="B26565" s="206" t="s">
        <v>41919</v>
      </c>
      <c r="C26565" s="206" t="s">
        <v>41920</v>
      </c>
      <c r="D26565" s="107" t="s">
        <v>39049</v>
      </c>
    </row>
    <row r="26566" spans="1:4" ht="15">
      <c r="A26566" s="32">
        <f t="shared" si="535"/>
        <v>26562</v>
      </c>
      <c r="B26566" s="206" t="s">
        <v>41921</v>
      </c>
      <c r="C26566" s="206" t="s">
        <v>41922</v>
      </c>
      <c r="D26566" s="107" t="s">
        <v>39049</v>
      </c>
    </row>
    <row r="26567" spans="1:4" ht="15">
      <c r="A26567" s="32">
        <f t="shared" ref="A26567:A26630" si="536">+A26566+1</f>
        <v>26563</v>
      </c>
      <c r="B26567" s="206" t="s">
        <v>12638</v>
      </c>
      <c r="C26567" s="206" t="s">
        <v>41923</v>
      </c>
      <c r="D26567" s="107" t="s">
        <v>39049</v>
      </c>
    </row>
    <row r="26568" spans="1:4" ht="15">
      <c r="A26568" s="32">
        <f t="shared" si="536"/>
        <v>26564</v>
      </c>
      <c r="B26568" s="206" t="s">
        <v>41924</v>
      </c>
      <c r="C26568" s="206" t="s">
        <v>41925</v>
      </c>
      <c r="D26568" s="107" t="s">
        <v>39049</v>
      </c>
    </row>
    <row r="26569" spans="1:4" ht="15">
      <c r="A26569" s="32">
        <f t="shared" si="536"/>
        <v>26565</v>
      </c>
      <c r="B26569" s="206" t="s">
        <v>9605</v>
      </c>
      <c r="C26569" s="206" t="s">
        <v>41926</v>
      </c>
      <c r="D26569" s="107" t="s">
        <v>39049</v>
      </c>
    </row>
    <row r="26570" spans="1:4" ht="15">
      <c r="A26570" s="32">
        <f t="shared" si="536"/>
        <v>26566</v>
      </c>
      <c r="B26570" s="206" t="s">
        <v>9605</v>
      </c>
      <c r="C26570" s="206" t="s">
        <v>41926</v>
      </c>
      <c r="D26570" s="107" t="s">
        <v>39049</v>
      </c>
    </row>
    <row r="26571" spans="1:4" ht="15">
      <c r="A26571" s="32">
        <f t="shared" si="536"/>
        <v>26567</v>
      </c>
      <c r="B26571" s="206" t="s">
        <v>41927</v>
      </c>
      <c r="C26571" s="206" t="s">
        <v>41928</v>
      </c>
      <c r="D26571" s="107" t="s">
        <v>39049</v>
      </c>
    </row>
    <row r="26572" spans="1:4" ht="15">
      <c r="A26572" s="32">
        <f t="shared" si="536"/>
        <v>26568</v>
      </c>
      <c r="B26572" s="206" t="s">
        <v>41929</v>
      </c>
      <c r="C26572" s="206" t="s">
        <v>41930</v>
      </c>
      <c r="D26572" s="107" t="s">
        <v>39049</v>
      </c>
    </row>
    <row r="26573" spans="1:4" ht="15">
      <c r="A26573" s="32">
        <f t="shared" si="536"/>
        <v>26569</v>
      </c>
      <c r="B26573" s="206" t="s">
        <v>41931</v>
      </c>
      <c r="C26573" s="206" t="s">
        <v>41932</v>
      </c>
      <c r="D26573" s="107" t="s">
        <v>39049</v>
      </c>
    </row>
    <row r="26574" spans="1:4" ht="15">
      <c r="A26574" s="32">
        <f t="shared" si="536"/>
        <v>26570</v>
      </c>
      <c r="B26574" s="206" t="s">
        <v>207</v>
      </c>
      <c r="C26574" s="206" t="s">
        <v>41933</v>
      </c>
      <c r="D26574" s="107" t="s">
        <v>39049</v>
      </c>
    </row>
    <row r="26575" spans="1:4" ht="15">
      <c r="A26575" s="32">
        <f t="shared" si="536"/>
        <v>26571</v>
      </c>
      <c r="B26575" s="206" t="s">
        <v>320</v>
      </c>
      <c r="C26575" s="206" t="s">
        <v>41934</v>
      </c>
      <c r="D26575" s="107" t="s">
        <v>39049</v>
      </c>
    </row>
    <row r="26576" spans="1:4" ht="15">
      <c r="A26576" s="32">
        <f t="shared" si="536"/>
        <v>26572</v>
      </c>
      <c r="B26576" s="206" t="s">
        <v>41935</v>
      </c>
      <c r="C26576" s="206" t="s">
        <v>41936</v>
      </c>
      <c r="D26576" s="107" t="s">
        <v>39049</v>
      </c>
    </row>
    <row r="26577" spans="1:4" ht="15">
      <c r="A26577" s="32">
        <f t="shared" si="536"/>
        <v>26573</v>
      </c>
      <c r="B26577" s="206" t="s">
        <v>41935</v>
      </c>
      <c r="C26577" s="206" t="s">
        <v>41936</v>
      </c>
      <c r="D26577" s="107" t="s">
        <v>39049</v>
      </c>
    </row>
    <row r="26578" spans="1:4" ht="15">
      <c r="A26578" s="32">
        <f t="shared" si="536"/>
        <v>26574</v>
      </c>
      <c r="B26578" s="206" t="s">
        <v>14415</v>
      </c>
      <c r="C26578" s="206" t="s">
        <v>41937</v>
      </c>
      <c r="D26578" s="107" t="s">
        <v>39049</v>
      </c>
    </row>
    <row r="26579" spans="1:4" ht="15">
      <c r="A26579" s="32">
        <f t="shared" si="536"/>
        <v>26575</v>
      </c>
      <c r="B26579" s="206" t="s">
        <v>41938</v>
      </c>
      <c r="C26579" s="206" t="s">
        <v>41939</v>
      </c>
      <c r="D26579" s="107" t="s">
        <v>39049</v>
      </c>
    </row>
    <row r="26580" spans="1:4" ht="15">
      <c r="A26580" s="32">
        <f t="shared" si="536"/>
        <v>26576</v>
      </c>
      <c r="B26580" s="206" t="s">
        <v>41940</v>
      </c>
      <c r="C26580" s="206" t="s">
        <v>41941</v>
      </c>
      <c r="D26580" s="107" t="s">
        <v>39049</v>
      </c>
    </row>
    <row r="26581" spans="1:4" ht="15">
      <c r="A26581" s="32">
        <f t="shared" si="536"/>
        <v>26577</v>
      </c>
      <c r="B26581" s="206" t="s">
        <v>41942</v>
      </c>
      <c r="C26581" s="206" t="s">
        <v>41943</v>
      </c>
      <c r="D26581" s="107" t="s">
        <v>39049</v>
      </c>
    </row>
    <row r="26582" spans="1:4" ht="15">
      <c r="A26582" s="32">
        <f t="shared" si="536"/>
        <v>26578</v>
      </c>
      <c r="B26582" s="206" t="s">
        <v>41944</v>
      </c>
      <c r="C26582" s="206" t="s">
        <v>41945</v>
      </c>
      <c r="D26582" s="107" t="s">
        <v>39049</v>
      </c>
    </row>
    <row r="26583" spans="1:4" ht="15">
      <c r="A26583" s="32">
        <f t="shared" si="536"/>
        <v>26579</v>
      </c>
      <c r="B26583" s="206" t="s">
        <v>658</v>
      </c>
      <c r="C26583" s="206" t="s">
        <v>41946</v>
      </c>
      <c r="D26583" s="107" t="s">
        <v>39049</v>
      </c>
    </row>
    <row r="26584" spans="1:4" ht="15">
      <c r="A26584" s="32">
        <f t="shared" si="536"/>
        <v>26580</v>
      </c>
      <c r="B26584" s="206" t="s">
        <v>16738</v>
      </c>
      <c r="C26584" s="206" t="s">
        <v>41947</v>
      </c>
      <c r="D26584" s="107" t="s">
        <v>39049</v>
      </c>
    </row>
    <row r="26585" spans="1:4" ht="15">
      <c r="A26585" s="32">
        <f t="shared" si="536"/>
        <v>26581</v>
      </c>
      <c r="B26585" s="206" t="s">
        <v>41948</v>
      </c>
      <c r="C26585" s="206" t="s">
        <v>41949</v>
      </c>
      <c r="D26585" s="107" t="s">
        <v>39049</v>
      </c>
    </row>
    <row r="26586" spans="1:4" ht="15">
      <c r="A26586" s="32">
        <f t="shared" si="536"/>
        <v>26582</v>
      </c>
      <c r="B26586" s="206" t="s">
        <v>41950</v>
      </c>
      <c r="C26586" s="206" t="s">
        <v>16744</v>
      </c>
      <c r="D26586" s="107" t="s">
        <v>39049</v>
      </c>
    </row>
    <row r="26587" spans="1:4" ht="15">
      <c r="A26587" s="32">
        <f t="shared" si="536"/>
        <v>26583</v>
      </c>
      <c r="B26587" s="206" t="s">
        <v>694</v>
      </c>
      <c r="C26587" s="206" t="s">
        <v>41951</v>
      </c>
      <c r="D26587" s="107" t="s">
        <v>39049</v>
      </c>
    </row>
    <row r="26588" spans="1:4" ht="15">
      <c r="A26588" s="32">
        <f t="shared" si="536"/>
        <v>26584</v>
      </c>
      <c r="B26588" s="206" t="s">
        <v>41952</v>
      </c>
      <c r="C26588" s="206" t="s">
        <v>41953</v>
      </c>
      <c r="D26588" s="107" t="s">
        <v>39049</v>
      </c>
    </row>
    <row r="26589" spans="1:4" ht="15">
      <c r="A26589" s="32">
        <f t="shared" si="536"/>
        <v>26585</v>
      </c>
      <c r="B26589" s="206" t="s">
        <v>1467</v>
      </c>
      <c r="C26589" s="206" t="s">
        <v>41954</v>
      </c>
      <c r="D26589" s="107" t="s">
        <v>39049</v>
      </c>
    </row>
    <row r="26590" spans="1:4" ht="15">
      <c r="A26590" s="32">
        <f t="shared" si="536"/>
        <v>26586</v>
      </c>
      <c r="B26590" s="206" t="s">
        <v>1091</v>
      </c>
      <c r="C26590" s="206" t="s">
        <v>41955</v>
      </c>
      <c r="D26590" s="107" t="s">
        <v>39049</v>
      </c>
    </row>
    <row r="26591" spans="1:4" ht="15">
      <c r="A26591" s="32">
        <f t="shared" si="536"/>
        <v>26587</v>
      </c>
      <c r="B26591" s="206" t="s">
        <v>3603</v>
      </c>
      <c r="C26591" s="206" t="s">
        <v>41956</v>
      </c>
      <c r="D26591" s="107" t="s">
        <v>39049</v>
      </c>
    </row>
    <row r="26592" spans="1:4" ht="15">
      <c r="A26592" s="32">
        <f t="shared" si="536"/>
        <v>26588</v>
      </c>
      <c r="B26592" s="206" t="s">
        <v>1361</v>
      </c>
      <c r="C26592" s="206" t="s">
        <v>41957</v>
      </c>
      <c r="D26592" s="107" t="s">
        <v>39049</v>
      </c>
    </row>
    <row r="26593" spans="1:4" ht="15">
      <c r="A26593" s="32">
        <f t="shared" si="536"/>
        <v>26589</v>
      </c>
      <c r="B26593" s="206" t="s">
        <v>41958</v>
      </c>
      <c r="C26593" s="206" t="s">
        <v>41959</v>
      </c>
      <c r="D26593" s="107" t="s">
        <v>39049</v>
      </c>
    </row>
    <row r="26594" spans="1:4" ht="15">
      <c r="A26594" s="32">
        <f t="shared" si="536"/>
        <v>26590</v>
      </c>
      <c r="B26594" s="206" t="s">
        <v>5977</v>
      </c>
      <c r="C26594" s="206" t="s">
        <v>41960</v>
      </c>
      <c r="D26594" s="107" t="s">
        <v>39049</v>
      </c>
    </row>
    <row r="26595" spans="1:4" ht="15">
      <c r="A26595" s="32">
        <f t="shared" si="536"/>
        <v>26591</v>
      </c>
      <c r="B26595" s="206" t="s">
        <v>41961</v>
      </c>
      <c r="C26595" s="206" t="s">
        <v>41962</v>
      </c>
      <c r="D26595" s="107" t="s">
        <v>39049</v>
      </c>
    </row>
    <row r="26596" spans="1:4" ht="15">
      <c r="A26596" s="32">
        <f t="shared" si="536"/>
        <v>26592</v>
      </c>
      <c r="B26596" s="206" t="s">
        <v>328</v>
      </c>
      <c r="C26596" s="206" t="s">
        <v>41963</v>
      </c>
      <c r="D26596" s="107" t="s">
        <v>39049</v>
      </c>
    </row>
    <row r="26597" spans="1:4" ht="15">
      <c r="A26597" s="32">
        <f t="shared" si="536"/>
        <v>26593</v>
      </c>
      <c r="B26597" s="206" t="s">
        <v>41964</v>
      </c>
      <c r="C26597" s="206" t="s">
        <v>41965</v>
      </c>
      <c r="D26597" s="107" t="s">
        <v>39049</v>
      </c>
    </row>
    <row r="26598" spans="1:4" ht="15">
      <c r="A26598" s="32">
        <f t="shared" si="536"/>
        <v>26594</v>
      </c>
      <c r="B26598" s="206" t="s">
        <v>41966</v>
      </c>
      <c r="C26598" s="206" t="s">
        <v>41967</v>
      </c>
      <c r="D26598" s="107" t="s">
        <v>39049</v>
      </c>
    </row>
    <row r="26599" spans="1:4" ht="15">
      <c r="A26599" s="32">
        <f t="shared" si="536"/>
        <v>26595</v>
      </c>
      <c r="B26599" s="206" t="s">
        <v>33110</v>
      </c>
      <c r="C26599" s="206" t="s">
        <v>41968</v>
      </c>
      <c r="D26599" s="107" t="s">
        <v>39049</v>
      </c>
    </row>
    <row r="26600" spans="1:4" ht="15">
      <c r="A26600" s="32">
        <f t="shared" si="536"/>
        <v>26596</v>
      </c>
      <c r="B26600" s="206" t="s">
        <v>41969</v>
      </c>
      <c r="C26600" s="206" t="s">
        <v>41970</v>
      </c>
      <c r="D26600" s="107" t="s">
        <v>39049</v>
      </c>
    </row>
    <row r="26601" spans="1:4" ht="15">
      <c r="A26601" s="32">
        <f t="shared" si="536"/>
        <v>26597</v>
      </c>
      <c r="B26601" s="206" t="s">
        <v>426</v>
      </c>
      <c r="C26601" s="206" t="s">
        <v>41971</v>
      </c>
      <c r="D26601" s="107" t="s">
        <v>39049</v>
      </c>
    </row>
    <row r="26602" spans="1:4" ht="15">
      <c r="A26602" s="32">
        <f t="shared" si="536"/>
        <v>26598</v>
      </c>
      <c r="B26602" s="206" t="s">
        <v>426</v>
      </c>
      <c r="C26602" s="206" t="s">
        <v>41971</v>
      </c>
      <c r="D26602" s="107" t="s">
        <v>39049</v>
      </c>
    </row>
    <row r="26603" spans="1:4" ht="15">
      <c r="A26603" s="32">
        <f t="shared" si="536"/>
        <v>26599</v>
      </c>
      <c r="B26603" s="206" t="s">
        <v>41972</v>
      </c>
      <c r="C26603" s="206" t="s">
        <v>41973</v>
      </c>
      <c r="D26603" s="107" t="s">
        <v>39049</v>
      </c>
    </row>
    <row r="26604" spans="1:4" ht="15">
      <c r="A26604" s="32">
        <f t="shared" si="536"/>
        <v>26600</v>
      </c>
      <c r="B26604" s="206" t="s">
        <v>41974</v>
      </c>
      <c r="C26604" s="206" t="s">
        <v>41975</v>
      </c>
      <c r="D26604" s="107" t="s">
        <v>39049</v>
      </c>
    </row>
    <row r="26605" spans="1:4" ht="15">
      <c r="A26605" s="32">
        <f t="shared" si="536"/>
        <v>26601</v>
      </c>
      <c r="B26605" s="206" t="s">
        <v>41976</v>
      </c>
      <c r="C26605" s="206" t="s">
        <v>41977</v>
      </c>
      <c r="D26605" s="107" t="s">
        <v>39049</v>
      </c>
    </row>
    <row r="26606" spans="1:4" ht="15">
      <c r="A26606" s="32">
        <f t="shared" si="536"/>
        <v>26602</v>
      </c>
      <c r="B26606" s="206" t="s">
        <v>41976</v>
      </c>
      <c r="C26606" s="206" t="s">
        <v>41977</v>
      </c>
      <c r="D26606" s="107" t="s">
        <v>39049</v>
      </c>
    </row>
    <row r="26607" spans="1:4" ht="15">
      <c r="A26607" s="32">
        <f t="shared" si="536"/>
        <v>26603</v>
      </c>
      <c r="B26607" s="206" t="s">
        <v>410</v>
      </c>
      <c r="C26607" s="206" t="s">
        <v>41978</v>
      </c>
      <c r="D26607" s="107" t="s">
        <v>39049</v>
      </c>
    </row>
    <row r="26608" spans="1:4" ht="15">
      <c r="A26608" s="32">
        <f t="shared" si="536"/>
        <v>26604</v>
      </c>
      <c r="B26608" s="206" t="s">
        <v>41979</v>
      </c>
      <c r="C26608" s="206" t="s">
        <v>41980</v>
      </c>
      <c r="D26608" s="107" t="s">
        <v>39049</v>
      </c>
    </row>
    <row r="26609" spans="1:4" ht="15">
      <c r="A26609" s="32">
        <f t="shared" si="536"/>
        <v>26605</v>
      </c>
      <c r="B26609" s="206" t="s">
        <v>1024</v>
      </c>
      <c r="C26609" s="206" t="s">
        <v>6713</v>
      </c>
      <c r="D26609" s="107" t="s">
        <v>39049</v>
      </c>
    </row>
    <row r="26610" spans="1:4" ht="15">
      <c r="A26610" s="32">
        <f t="shared" si="536"/>
        <v>26606</v>
      </c>
      <c r="B26610" s="206" t="s">
        <v>1024</v>
      </c>
      <c r="C26610" s="206" t="s">
        <v>6713</v>
      </c>
      <c r="D26610" s="107" t="s">
        <v>39049</v>
      </c>
    </row>
    <row r="26611" spans="1:4" ht="15">
      <c r="A26611" s="32">
        <f t="shared" si="536"/>
        <v>26607</v>
      </c>
      <c r="B26611" s="206" t="s">
        <v>41981</v>
      </c>
      <c r="C26611" s="206" t="s">
        <v>41982</v>
      </c>
      <c r="D26611" s="107" t="s">
        <v>39049</v>
      </c>
    </row>
    <row r="26612" spans="1:4" ht="15">
      <c r="A26612" s="32">
        <f t="shared" si="536"/>
        <v>26608</v>
      </c>
      <c r="B26612" s="206" t="s">
        <v>41983</v>
      </c>
      <c r="C26612" s="206" t="s">
        <v>41984</v>
      </c>
      <c r="D26612" s="107" t="s">
        <v>39049</v>
      </c>
    </row>
    <row r="26613" spans="1:4" ht="15">
      <c r="A26613" s="32">
        <f t="shared" si="536"/>
        <v>26609</v>
      </c>
      <c r="B26613" s="206" t="s">
        <v>41985</v>
      </c>
      <c r="C26613" s="206" t="s">
        <v>41986</v>
      </c>
      <c r="D26613" s="107" t="s">
        <v>39049</v>
      </c>
    </row>
    <row r="26614" spans="1:4" ht="15">
      <c r="A26614" s="32">
        <f t="shared" si="536"/>
        <v>26610</v>
      </c>
      <c r="B26614" s="206" t="s">
        <v>41987</v>
      </c>
      <c r="C26614" s="206" t="s">
        <v>41988</v>
      </c>
      <c r="D26614" s="107" t="s">
        <v>39049</v>
      </c>
    </row>
    <row r="26615" spans="1:4" ht="15">
      <c r="A26615" s="32">
        <f t="shared" si="536"/>
        <v>26611</v>
      </c>
      <c r="B26615" s="206" t="s">
        <v>41989</v>
      </c>
      <c r="C26615" s="206" t="s">
        <v>41990</v>
      </c>
      <c r="D26615" s="107" t="s">
        <v>39049</v>
      </c>
    </row>
    <row r="26616" spans="1:4" ht="15">
      <c r="A26616" s="32">
        <f t="shared" si="536"/>
        <v>26612</v>
      </c>
      <c r="B26616" s="206" t="s">
        <v>41991</v>
      </c>
      <c r="C26616" s="206" t="s">
        <v>41992</v>
      </c>
      <c r="D26616" s="107" t="s">
        <v>39049</v>
      </c>
    </row>
    <row r="26617" spans="1:4" ht="15">
      <c r="A26617" s="32">
        <f t="shared" si="536"/>
        <v>26613</v>
      </c>
      <c r="B26617" s="206" t="s">
        <v>41993</v>
      </c>
      <c r="C26617" s="206" t="s">
        <v>41994</v>
      </c>
      <c r="D26617" s="107" t="s">
        <v>39049</v>
      </c>
    </row>
    <row r="26618" spans="1:4" ht="15">
      <c r="A26618" s="32">
        <f t="shared" si="536"/>
        <v>26614</v>
      </c>
      <c r="B26618" s="206" t="s">
        <v>41995</v>
      </c>
      <c r="C26618" s="206" t="s">
        <v>41996</v>
      </c>
      <c r="D26618" s="107" t="s">
        <v>39049</v>
      </c>
    </row>
    <row r="26619" spans="1:4" ht="15">
      <c r="A26619" s="32">
        <f t="shared" si="536"/>
        <v>26615</v>
      </c>
      <c r="B26619" s="206" t="s">
        <v>41997</v>
      </c>
      <c r="C26619" s="206" t="s">
        <v>41998</v>
      </c>
      <c r="D26619" s="107" t="s">
        <v>39049</v>
      </c>
    </row>
    <row r="26620" spans="1:4" ht="15">
      <c r="A26620" s="32">
        <f t="shared" si="536"/>
        <v>26616</v>
      </c>
      <c r="B26620" s="206" t="s">
        <v>41999</v>
      </c>
      <c r="C26620" s="206" t="s">
        <v>42000</v>
      </c>
      <c r="D26620" s="107" t="s">
        <v>39049</v>
      </c>
    </row>
    <row r="26621" spans="1:4" ht="15">
      <c r="A26621" s="32">
        <f t="shared" si="536"/>
        <v>26617</v>
      </c>
      <c r="B26621" s="206" t="s">
        <v>42001</v>
      </c>
      <c r="C26621" s="206" t="s">
        <v>42002</v>
      </c>
      <c r="D26621" s="107" t="s">
        <v>39049</v>
      </c>
    </row>
    <row r="26622" spans="1:4" ht="15">
      <c r="A26622" s="32">
        <f t="shared" si="536"/>
        <v>26618</v>
      </c>
      <c r="B26622" s="206" t="s">
        <v>259</v>
      </c>
      <c r="C26622" s="206" t="s">
        <v>42003</v>
      </c>
      <c r="D26622" s="107" t="s">
        <v>39049</v>
      </c>
    </row>
    <row r="26623" spans="1:4" ht="15">
      <c r="A26623" s="32">
        <f t="shared" si="536"/>
        <v>26619</v>
      </c>
      <c r="B26623" s="206" t="s">
        <v>42004</v>
      </c>
      <c r="C26623" s="206" t="s">
        <v>42005</v>
      </c>
      <c r="D26623" s="107" t="s">
        <v>39049</v>
      </c>
    </row>
    <row r="26624" spans="1:4" ht="15">
      <c r="A26624" s="32">
        <f t="shared" si="536"/>
        <v>26620</v>
      </c>
      <c r="B26624" s="206" t="s">
        <v>42004</v>
      </c>
      <c r="C26624" s="206" t="s">
        <v>42005</v>
      </c>
      <c r="D26624" s="107" t="s">
        <v>39049</v>
      </c>
    </row>
    <row r="26625" spans="1:4" ht="15">
      <c r="A26625" s="32">
        <f t="shared" si="536"/>
        <v>26621</v>
      </c>
      <c r="B26625" s="206" t="s">
        <v>42006</v>
      </c>
      <c r="C26625" s="206" t="s">
        <v>42007</v>
      </c>
      <c r="D26625" s="107" t="s">
        <v>39049</v>
      </c>
    </row>
    <row r="26626" spans="1:4" ht="15">
      <c r="A26626" s="32">
        <f t="shared" si="536"/>
        <v>26622</v>
      </c>
      <c r="B26626" s="206" t="s">
        <v>353</v>
      </c>
      <c r="C26626" s="206" t="s">
        <v>42008</v>
      </c>
      <c r="D26626" s="107" t="s">
        <v>39049</v>
      </c>
    </row>
    <row r="26627" spans="1:4" ht="15">
      <c r="A26627" s="32">
        <f t="shared" si="536"/>
        <v>26623</v>
      </c>
      <c r="B26627" s="206" t="s">
        <v>42009</v>
      </c>
      <c r="C26627" s="206" t="s">
        <v>42010</v>
      </c>
      <c r="D26627" s="107" t="s">
        <v>39049</v>
      </c>
    </row>
    <row r="26628" spans="1:4" ht="15">
      <c r="A26628" s="32">
        <f t="shared" si="536"/>
        <v>26624</v>
      </c>
      <c r="B26628" s="206" t="s">
        <v>12606</v>
      </c>
      <c r="C26628" s="206" t="s">
        <v>42011</v>
      </c>
      <c r="D26628" s="107" t="s">
        <v>39049</v>
      </c>
    </row>
    <row r="26629" spans="1:4" ht="15">
      <c r="A26629" s="32">
        <f t="shared" si="536"/>
        <v>26625</v>
      </c>
      <c r="B26629" s="206" t="s">
        <v>657</v>
      </c>
      <c r="C26629" s="206" t="s">
        <v>42012</v>
      </c>
      <c r="D26629" s="107" t="s">
        <v>39049</v>
      </c>
    </row>
    <row r="26630" spans="1:4" ht="15">
      <c r="A26630" s="32">
        <f t="shared" si="536"/>
        <v>26626</v>
      </c>
      <c r="B26630" s="206" t="s">
        <v>42013</v>
      </c>
      <c r="C26630" s="206" t="s">
        <v>42014</v>
      </c>
      <c r="D26630" s="107" t="s">
        <v>39049</v>
      </c>
    </row>
    <row r="26631" spans="1:4" ht="15">
      <c r="A26631" s="32">
        <f t="shared" ref="A26631:A26694" si="537">+A26630+1</f>
        <v>26627</v>
      </c>
      <c r="B26631" s="206" t="s">
        <v>42015</v>
      </c>
      <c r="C26631" s="206" t="s">
        <v>42016</v>
      </c>
      <c r="D26631" s="107" t="s">
        <v>39049</v>
      </c>
    </row>
    <row r="26632" spans="1:4" ht="15">
      <c r="A26632" s="32">
        <f t="shared" si="537"/>
        <v>26628</v>
      </c>
      <c r="B26632" s="206" t="s">
        <v>22247</v>
      </c>
      <c r="C26632" s="206" t="s">
        <v>42017</v>
      </c>
      <c r="D26632" s="107" t="s">
        <v>39049</v>
      </c>
    </row>
    <row r="26633" spans="1:4" ht="15">
      <c r="A26633" s="32">
        <f t="shared" si="537"/>
        <v>26629</v>
      </c>
      <c r="B26633" s="206" t="s">
        <v>42018</v>
      </c>
      <c r="C26633" s="206" t="s">
        <v>42019</v>
      </c>
      <c r="D26633" s="107" t="s">
        <v>39049</v>
      </c>
    </row>
    <row r="26634" spans="1:4" ht="15">
      <c r="A26634" s="32">
        <f t="shared" si="537"/>
        <v>26630</v>
      </c>
      <c r="B26634" s="206" t="s">
        <v>42018</v>
      </c>
      <c r="C26634" s="206" t="s">
        <v>42019</v>
      </c>
      <c r="D26634" s="107" t="s">
        <v>39049</v>
      </c>
    </row>
    <row r="26635" spans="1:4" ht="15">
      <c r="A26635" s="32">
        <f t="shared" si="537"/>
        <v>26631</v>
      </c>
      <c r="B26635" s="206" t="s">
        <v>361</v>
      </c>
      <c r="C26635" s="206" t="s">
        <v>42020</v>
      </c>
      <c r="D26635" s="107" t="s">
        <v>39049</v>
      </c>
    </row>
    <row r="26636" spans="1:4" ht="15">
      <c r="A26636" s="32">
        <f t="shared" si="537"/>
        <v>26632</v>
      </c>
      <c r="B26636" s="206" t="s">
        <v>42021</v>
      </c>
      <c r="C26636" s="206" t="s">
        <v>42022</v>
      </c>
      <c r="D26636" s="107" t="s">
        <v>39049</v>
      </c>
    </row>
    <row r="26637" spans="1:4" ht="15">
      <c r="A26637" s="32">
        <f t="shared" si="537"/>
        <v>26633</v>
      </c>
      <c r="B26637" s="206" t="s">
        <v>42023</v>
      </c>
      <c r="C26637" s="206" t="s">
        <v>42024</v>
      </c>
      <c r="D26637" s="107" t="s">
        <v>39049</v>
      </c>
    </row>
    <row r="26638" spans="1:4" ht="15">
      <c r="A26638" s="32">
        <f t="shared" si="537"/>
        <v>26634</v>
      </c>
      <c r="B26638" s="206" t="s">
        <v>42025</v>
      </c>
      <c r="C26638" s="206" t="s">
        <v>42026</v>
      </c>
      <c r="D26638" s="107" t="s">
        <v>39049</v>
      </c>
    </row>
    <row r="26639" spans="1:4" ht="15">
      <c r="A26639" s="32">
        <f t="shared" si="537"/>
        <v>26635</v>
      </c>
      <c r="B26639" s="206" t="s">
        <v>42025</v>
      </c>
      <c r="C26639" s="206" t="s">
        <v>42026</v>
      </c>
      <c r="D26639" s="107" t="s">
        <v>39049</v>
      </c>
    </row>
    <row r="26640" spans="1:4" ht="15">
      <c r="A26640" s="32">
        <f t="shared" si="537"/>
        <v>26636</v>
      </c>
      <c r="B26640" s="206" t="s">
        <v>4625</v>
      </c>
      <c r="C26640" s="206" t="s">
        <v>42027</v>
      </c>
      <c r="D26640" s="107" t="s">
        <v>39049</v>
      </c>
    </row>
    <row r="26641" spans="1:4" ht="15">
      <c r="A26641" s="32">
        <f t="shared" si="537"/>
        <v>26637</v>
      </c>
      <c r="B26641" s="206" t="s">
        <v>42028</v>
      </c>
      <c r="C26641" s="206" t="s">
        <v>42029</v>
      </c>
      <c r="D26641" s="107" t="s">
        <v>39049</v>
      </c>
    </row>
    <row r="26642" spans="1:4" ht="15">
      <c r="A26642" s="32">
        <f t="shared" si="537"/>
        <v>26638</v>
      </c>
      <c r="B26642" s="206" t="s">
        <v>42030</v>
      </c>
      <c r="C26642" s="206" t="s">
        <v>42031</v>
      </c>
      <c r="D26642" s="107" t="s">
        <v>39049</v>
      </c>
    </row>
    <row r="26643" spans="1:4" ht="15">
      <c r="A26643" s="32">
        <f t="shared" si="537"/>
        <v>26639</v>
      </c>
      <c r="B26643" s="206" t="s">
        <v>35751</v>
      </c>
      <c r="C26643" s="206" t="s">
        <v>42032</v>
      </c>
      <c r="D26643" s="107" t="s">
        <v>39049</v>
      </c>
    </row>
    <row r="26644" spans="1:4" ht="15">
      <c r="A26644" s="32">
        <f t="shared" si="537"/>
        <v>26640</v>
      </c>
      <c r="B26644" s="206" t="s">
        <v>42033</v>
      </c>
      <c r="C26644" s="206" t="s">
        <v>42034</v>
      </c>
      <c r="D26644" s="107" t="s">
        <v>39049</v>
      </c>
    </row>
    <row r="26645" spans="1:4" ht="15">
      <c r="A26645" s="32">
        <f t="shared" si="537"/>
        <v>26641</v>
      </c>
      <c r="B26645" s="206" t="s">
        <v>42035</v>
      </c>
      <c r="C26645" s="206" t="s">
        <v>42036</v>
      </c>
      <c r="D26645" s="107" t="s">
        <v>39049</v>
      </c>
    </row>
    <row r="26646" spans="1:4" ht="15">
      <c r="A26646" s="32">
        <f t="shared" si="537"/>
        <v>26642</v>
      </c>
      <c r="B26646" s="206" t="s">
        <v>15758</v>
      </c>
      <c r="C26646" s="206" t="s">
        <v>42037</v>
      </c>
      <c r="D26646" s="107" t="s">
        <v>39049</v>
      </c>
    </row>
    <row r="26647" spans="1:4" ht="15">
      <c r="A26647" s="32">
        <f t="shared" si="537"/>
        <v>26643</v>
      </c>
      <c r="B26647" s="206" t="s">
        <v>42038</v>
      </c>
      <c r="C26647" s="206" t="s">
        <v>42039</v>
      </c>
      <c r="D26647" s="107" t="s">
        <v>39049</v>
      </c>
    </row>
    <row r="26648" spans="1:4" ht="15">
      <c r="A26648" s="32">
        <f t="shared" si="537"/>
        <v>26644</v>
      </c>
      <c r="B26648" s="206" t="s">
        <v>42040</v>
      </c>
      <c r="C26648" s="206" t="s">
        <v>42041</v>
      </c>
      <c r="D26648" s="107" t="s">
        <v>39049</v>
      </c>
    </row>
    <row r="26649" spans="1:4" ht="15">
      <c r="A26649" s="32">
        <f t="shared" si="537"/>
        <v>26645</v>
      </c>
      <c r="B26649" s="206" t="s">
        <v>42042</v>
      </c>
      <c r="C26649" s="206" t="s">
        <v>42043</v>
      </c>
      <c r="D26649" s="107" t="s">
        <v>39049</v>
      </c>
    </row>
    <row r="26650" spans="1:4" ht="15">
      <c r="A26650" s="32">
        <f t="shared" si="537"/>
        <v>26646</v>
      </c>
      <c r="B26650" s="206" t="s">
        <v>42044</v>
      </c>
      <c r="C26650" s="206" t="s">
        <v>42045</v>
      </c>
      <c r="D26650" s="107" t="s">
        <v>39049</v>
      </c>
    </row>
    <row r="26651" spans="1:4" ht="15">
      <c r="A26651" s="32">
        <f t="shared" si="537"/>
        <v>26647</v>
      </c>
      <c r="B26651" s="206" t="s">
        <v>17527</v>
      </c>
      <c r="C26651" s="206" t="s">
        <v>42046</v>
      </c>
      <c r="D26651" s="107" t="s">
        <v>39049</v>
      </c>
    </row>
    <row r="26652" spans="1:4" ht="15">
      <c r="A26652" s="32">
        <f t="shared" si="537"/>
        <v>26648</v>
      </c>
      <c r="B26652" s="206" t="s">
        <v>17527</v>
      </c>
      <c r="C26652" s="206" t="s">
        <v>42046</v>
      </c>
      <c r="D26652" s="107" t="s">
        <v>39049</v>
      </c>
    </row>
    <row r="26653" spans="1:4" ht="15">
      <c r="A26653" s="32">
        <f t="shared" si="537"/>
        <v>26649</v>
      </c>
      <c r="B26653" s="206" t="s">
        <v>42047</v>
      </c>
      <c r="C26653" s="206" t="s">
        <v>42048</v>
      </c>
      <c r="D26653" s="107" t="s">
        <v>39049</v>
      </c>
    </row>
    <row r="26654" spans="1:4" ht="15">
      <c r="A26654" s="32">
        <f t="shared" si="537"/>
        <v>26650</v>
      </c>
      <c r="B26654" s="206" t="s">
        <v>42049</v>
      </c>
      <c r="C26654" s="206" t="s">
        <v>42050</v>
      </c>
      <c r="D26654" s="107" t="s">
        <v>39049</v>
      </c>
    </row>
    <row r="26655" spans="1:4" ht="15">
      <c r="A26655" s="32">
        <f t="shared" si="537"/>
        <v>26651</v>
      </c>
      <c r="B26655" s="206" t="s">
        <v>1619</v>
      </c>
      <c r="C26655" s="206" t="s">
        <v>42051</v>
      </c>
      <c r="D26655" s="107" t="s">
        <v>39049</v>
      </c>
    </row>
    <row r="26656" spans="1:4" ht="15">
      <c r="A26656" s="32">
        <f t="shared" si="537"/>
        <v>26652</v>
      </c>
      <c r="B26656" s="206" t="s">
        <v>42052</v>
      </c>
      <c r="C26656" s="206" t="s">
        <v>42053</v>
      </c>
      <c r="D26656" s="107" t="s">
        <v>39049</v>
      </c>
    </row>
    <row r="26657" spans="1:4" ht="15">
      <c r="A26657" s="32">
        <f t="shared" si="537"/>
        <v>26653</v>
      </c>
      <c r="B26657" s="206" t="s">
        <v>37522</v>
      </c>
      <c r="C26657" s="206" t="s">
        <v>42054</v>
      </c>
      <c r="D26657" s="107" t="s">
        <v>39049</v>
      </c>
    </row>
    <row r="26658" spans="1:4" ht="15">
      <c r="A26658" s="32">
        <f t="shared" si="537"/>
        <v>26654</v>
      </c>
      <c r="B26658" s="206" t="s">
        <v>238</v>
      </c>
      <c r="C26658" s="206" t="s">
        <v>42055</v>
      </c>
      <c r="D26658" s="107" t="s">
        <v>39049</v>
      </c>
    </row>
    <row r="26659" spans="1:4" ht="15">
      <c r="A26659" s="32">
        <f t="shared" si="537"/>
        <v>26655</v>
      </c>
      <c r="B26659" s="206" t="s">
        <v>42056</v>
      </c>
      <c r="C26659" s="206" t="s">
        <v>42057</v>
      </c>
      <c r="D26659" s="107" t="s">
        <v>39049</v>
      </c>
    </row>
    <row r="26660" spans="1:4" ht="15">
      <c r="A26660" s="32">
        <f t="shared" si="537"/>
        <v>26656</v>
      </c>
      <c r="B26660" s="206" t="s">
        <v>42056</v>
      </c>
      <c r="C26660" s="206" t="s">
        <v>42057</v>
      </c>
      <c r="D26660" s="107" t="s">
        <v>39049</v>
      </c>
    </row>
    <row r="26661" spans="1:4" ht="15">
      <c r="A26661" s="32">
        <f t="shared" si="537"/>
        <v>26657</v>
      </c>
      <c r="B26661" s="206" t="s">
        <v>13228</v>
      </c>
      <c r="C26661" s="206" t="s">
        <v>42058</v>
      </c>
      <c r="D26661" s="107" t="s">
        <v>39049</v>
      </c>
    </row>
    <row r="26662" spans="1:4" ht="15">
      <c r="A26662" s="32">
        <f t="shared" si="537"/>
        <v>26658</v>
      </c>
      <c r="B26662" s="206" t="s">
        <v>455</v>
      </c>
      <c r="C26662" s="206" t="s">
        <v>42059</v>
      </c>
      <c r="D26662" s="107" t="s">
        <v>39049</v>
      </c>
    </row>
    <row r="26663" spans="1:4" ht="15">
      <c r="A26663" s="32">
        <f t="shared" si="537"/>
        <v>26659</v>
      </c>
      <c r="B26663" s="206" t="s">
        <v>18998</v>
      </c>
      <c r="C26663" s="206" t="s">
        <v>41903</v>
      </c>
      <c r="D26663" s="107" t="s">
        <v>39049</v>
      </c>
    </row>
    <row r="26664" spans="1:4" ht="15">
      <c r="A26664" s="32">
        <f t="shared" si="537"/>
        <v>26660</v>
      </c>
      <c r="B26664" s="206" t="s">
        <v>42060</v>
      </c>
      <c r="C26664" s="206" t="s">
        <v>42061</v>
      </c>
      <c r="D26664" s="107" t="s">
        <v>39049</v>
      </c>
    </row>
    <row r="26665" spans="1:4" ht="15">
      <c r="A26665" s="32">
        <f t="shared" si="537"/>
        <v>26661</v>
      </c>
      <c r="B26665" s="206" t="s">
        <v>42060</v>
      </c>
      <c r="C26665" s="206" t="s">
        <v>42061</v>
      </c>
      <c r="D26665" s="107" t="s">
        <v>39049</v>
      </c>
    </row>
    <row r="26666" spans="1:4" ht="15">
      <c r="A26666" s="32">
        <f t="shared" si="537"/>
        <v>26662</v>
      </c>
      <c r="B26666" s="206" t="s">
        <v>427</v>
      </c>
      <c r="C26666" s="206" t="s">
        <v>42062</v>
      </c>
      <c r="D26666" s="107" t="s">
        <v>39049</v>
      </c>
    </row>
    <row r="26667" spans="1:4" ht="15">
      <c r="A26667" s="32">
        <f t="shared" si="537"/>
        <v>26663</v>
      </c>
      <c r="B26667" s="206" t="s">
        <v>38998</v>
      </c>
      <c r="C26667" s="206" t="s">
        <v>42063</v>
      </c>
      <c r="D26667" s="107" t="s">
        <v>39049</v>
      </c>
    </row>
    <row r="26668" spans="1:4" ht="15">
      <c r="A26668" s="32">
        <f t="shared" si="537"/>
        <v>26664</v>
      </c>
      <c r="B26668" s="206" t="s">
        <v>38998</v>
      </c>
      <c r="C26668" s="206" t="s">
        <v>42063</v>
      </c>
      <c r="D26668" s="107" t="s">
        <v>39049</v>
      </c>
    </row>
    <row r="26669" spans="1:4" ht="15">
      <c r="A26669" s="32">
        <f t="shared" si="537"/>
        <v>26665</v>
      </c>
      <c r="B26669" s="206" t="s">
        <v>8687</v>
      </c>
      <c r="C26669" s="206" t="s">
        <v>42064</v>
      </c>
      <c r="D26669" s="107" t="s">
        <v>39049</v>
      </c>
    </row>
    <row r="26670" spans="1:4" ht="15">
      <c r="A26670" s="32">
        <f t="shared" si="537"/>
        <v>26666</v>
      </c>
      <c r="B26670" s="206" t="s">
        <v>13222</v>
      </c>
      <c r="C26670" s="206" t="s">
        <v>8442</v>
      </c>
      <c r="D26670" s="107" t="s">
        <v>39049</v>
      </c>
    </row>
    <row r="26671" spans="1:4" ht="15">
      <c r="A26671" s="32">
        <f t="shared" si="537"/>
        <v>26667</v>
      </c>
      <c r="B26671" s="206" t="s">
        <v>42065</v>
      </c>
      <c r="C26671" s="206" t="s">
        <v>42066</v>
      </c>
      <c r="D26671" s="107" t="s">
        <v>39049</v>
      </c>
    </row>
    <row r="26672" spans="1:4" ht="15">
      <c r="A26672" s="32">
        <f t="shared" si="537"/>
        <v>26668</v>
      </c>
      <c r="B26672" s="206" t="s">
        <v>434</v>
      </c>
      <c r="C26672" s="206" t="s">
        <v>42067</v>
      </c>
      <c r="D26672" s="107" t="s">
        <v>39049</v>
      </c>
    </row>
    <row r="26673" spans="1:4" ht="15">
      <c r="A26673" s="32">
        <f t="shared" si="537"/>
        <v>26669</v>
      </c>
      <c r="B26673" s="206" t="s">
        <v>287</v>
      </c>
      <c r="C26673" s="206" t="s">
        <v>42068</v>
      </c>
      <c r="D26673" s="107" t="s">
        <v>39049</v>
      </c>
    </row>
    <row r="26674" spans="1:4" ht="15">
      <c r="A26674" s="32">
        <f t="shared" si="537"/>
        <v>26670</v>
      </c>
      <c r="B26674" s="206" t="s">
        <v>42069</v>
      </c>
      <c r="C26674" s="206" t="s">
        <v>42070</v>
      </c>
      <c r="D26674" s="107" t="s">
        <v>39049</v>
      </c>
    </row>
    <row r="26675" spans="1:4" ht="15">
      <c r="A26675" s="32">
        <f t="shared" si="537"/>
        <v>26671</v>
      </c>
      <c r="B26675" s="206" t="s">
        <v>5994</v>
      </c>
      <c r="C26675" s="206" t="s">
        <v>17682</v>
      </c>
      <c r="D26675" s="107" t="s">
        <v>39049</v>
      </c>
    </row>
    <row r="26676" spans="1:4" ht="15">
      <c r="A26676" s="32">
        <f t="shared" si="537"/>
        <v>26672</v>
      </c>
      <c r="B26676" s="206" t="s">
        <v>42071</v>
      </c>
      <c r="C26676" s="206" t="s">
        <v>42072</v>
      </c>
      <c r="D26676" s="107" t="s">
        <v>39049</v>
      </c>
    </row>
    <row r="26677" spans="1:4" ht="15">
      <c r="A26677" s="32">
        <f t="shared" si="537"/>
        <v>26673</v>
      </c>
      <c r="B26677" s="206" t="s">
        <v>42071</v>
      </c>
      <c r="C26677" s="206" t="s">
        <v>42072</v>
      </c>
      <c r="D26677" s="107" t="s">
        <v>39049</v>
      </c>
    </row>
    <row r="26678" spans="1:4" ht="15">
      <c r="A26678" s="32">
        <f t="shared" si="537"/>
        <v>26674</v>
      </c>
      <c r="B26678" s="206" t="s">
        <v>351</v>
      </c>
      <c r="C26678" s="206" t="s">
        <v>42073</v>
      </c>
      <c r="D26678" s="107" t="s">
        <v>39049</v>
      </c>
    </row>
    <row r="26679" spans="1:4" ht="15">
      <c r="A26679" s="32">
        <f t="shared" si="537"/>
        <v>26675</v>
      </c>
      <c r="B26679" s="206" t="s">
        <v>203</v>
      </c>
      <c r="C26679" s="206" t="s">
        <v>42074</v>
      </c>
      <c r="D26679" s="107" t="s">
        <v>39049</v>
      </c>
    </row>
    <row r="26680" spans="1:4" ht="15">
      <c r="A26680" s="32">
        <f t="shared" si="537"/>
        <v>26676</v>
      </c>
      <c r="B26680" s="206" t="s">
        <v>42075</v>
      </c>
      <c r="C26680" s="206" t="s">
        <v>42076</v>
      </c>
      <c r="D26680" s="107" t="s">
        <v>39049</v>
      </c>
    </row>
    <row r="26681" spans="1:4" ht="15">
      <c r="A26681" s="32">
        <f t="shared" si="537"/>
        <v>26677</v>
      </c>
      <c r="B26681" s="206" t="s">
        <v>316</v>
      </c>
      <c r="C26681" s="206" t="s">
        <v>42077</v>
      </c>
      <c r="D26681" s="107" t="s">
        <v>39049</v>
      </c>
    </row>
    <row r="26682" spans="1:4" ht="15">
      <c r="A26682" s="32">
        <f t="shared" si="537"/>
        <v>26678</v>
      </c>
      <c r="B26682" s="206" t="s">
        <v>42078</v>
      </c>
      <c r="C26682" s="206" t="s">
        <v>42079</v>
      </c>
      <c r="D26682" s="107" t="s">
        <v>39049</v>
      </c>
    </row>
    <row r="26683" spans="1:4" ht="15">
      <c r="A26683" s="32">
        <f t="shared" si="537"/>
        <v>26679</v>
      </c>
      <c r="B26683" s="206" t="s">
        <v>42080</v>
      </c>
      <c r="C26683" s="206" t="s">
        <v>42081</v>
      </c>
      <c r="D26683" s="107" t="s">
        <v>39049</v>
      </c>
    </row>
    <row r="26684" spans="1:4" ht="15">
      <c r="A26684" s="32">
        <f t="shared" si="537"/>
        <v>26680</v>
      </c>
      <c r="B26684" s="206" t="s">
        <v>42082</v>
      </c>
      <c r="C26684" s="206" t="s">
        <v>42083</v>
      </c>
      <c r="D26684" s="107" t="s">
        <v>39049</v>
      </c>
    </row>
    <row r="26685" spans="1:4" ht="15">
      <c r="A26685" s="32">
        <f t="shared" si="537"/>
        <v>26681</v>
      </c>
      <c r="B26685" s="206" t="s">
        <v>10727</v>
      </c>
      <c r="C26685" s="206" t="s">
        <v>42084</v>
      </c>
      <c r="D26685" s="107" t="s">
        <v>39049</v>
      </c>
    </row>
    <row r="26686" spans="1:4" ht="15">
      <c r="A26686" s="32">
        <f t="shared" si="537"/>
        <v>26682</v>
      </c>
      <c r="B26686" s="206" t="s">
        <v>42085</v>
      </c>
      <c r="C26686" s="206" t="s">
        <v>42086</v>
      </c>
      <c r="D26686" s="107" t="s">
        <v>39049</v>
      </c>
    </row>
    <row r="26687" spans="1:4" ht="15">
      <c r="A26687" s="32">
        <f t="shared" si="537"/>
        <v>26683</v>
      </c>
      <c r="B26687" s="206" t="s">
        <v>42085</v>
      </c>
      <c r="C26687" s="206" t="s">
        <v>42086</v>
      </c>
      <c r="D26687" s="107" t="s">
        <v>39049</v>
      </c>
    </row>
    <row r="26688" spans="1:4" ht="15">
      <c r="A26688" s="32">
        <f t="shared" si="537"/>
        <v>26684</v>
      </c>
      <c r="B26688" s="206" t="s">
        <v>42087</v>
      </c>
      <c r="C26688" s="206" t="s">
        <v>42088</v>
      </c>
      <c r="D26688" s="107" t="s">
        <v>39049</v>
      </c>
    </row>
    <row r="26689" spans="1:4" ht="15">
      <c r="A26689" s="32">
        <f t="shared" si="537"/>
        <v>26685</v>
      </c>
      <c r="B26689" s="206" t="s">
        <v>42089</v>
      </c>
      <c r="C26689" s="206" t="s">
        <v>42090</v>
      </c>
      <c r="D26689" s="107" t="s">
        <v>39049</v>
      </c>
    </row>
    <row r="26690" spans="1:4" ht="15">
      <c r="A26690" s="32">
        <f t="shared" si="537"/>
        <v>26686</v>
      </c>
      <c r="B26690" s="206" t="s">
        <v>42091</v>
      </c>
      <c r="C26690" s="206" t="s">
        <v>42092</v>
      </c>
      <c r="D26690" s="107" t="s">
        <v>39049</v>
      </c>
    </row>
    <row r="26691" spans="1:4" ht="15">
      <c r="A26691" s="32">
        <f t="shared" si="537"/>
        <v>26687</v>
      </c>
      <c r="B26691" s="206" t="s">
        <v>42091</v>
      </c>
      <c r="C26691" s="206" t="s">
        <v>42092</v>
      </c>
      <c r="D26691" s="107" t="s">
        <v>39049</v>
      </c>
    </row>
    <row r="26692" spans="1:4" ht="15">
      <c r="A26692" s="32">
        <f t="shared" si="537"/>
        <v>26688</v>
      </c>
      <c r="B26692" s="206" t="s">
        <v>42093</v>
      </c>
      <c r="C26692" s="206" t="s">
        <v>42094</v>
      </c>
      <c r="D26692" s="107" t="s">
        <v>39049</v>
      </c>
    </row>
    <row r="26693" spans="1:4" ht="15">
      <c r="A26693" s="32">
        <f t="shared" si="537"/>
        <v>26689</v>
      </c>
      <c r="B26693" s="206" t="s">
        <v>42095</v>
      </c>
      <c r="C26693" s="206" t="s">
        <v>42096</v>
      </c>
      <c r="D26693" s="107" t="s">
        <v>39049</v>
      </c>
    </row>
    <row r="26694" spans="1:4" ht="15">
      <c r="A26694" s="32">
        <f t="shared" si="537"/>
        <v>26690</v>
      </c>
      <c r="B26694" s="206" t="s">
        <v>42095</v>
      </c>
      <c r="C26694" s="206" t="s">
        <v>42096</v>
      </c>
      <c r="D26694" s="107" t="s">
        <v>39049</v>
      </c>
    </row>
    <row r="26695" spans="1:4" ht="15">
      <c r="A26695" s="32">
        <f t="shared" ref="A26695:A26758" si="538">+A26694+1</f>
        <v>26691</v>
      </c>
      <c r="B26695" s="206" t="s">
        <v>19999</v>
      </c>
      <c r="C26695" s="206" t="s">
        <v>42097</v>
      </c>
      <c r="D26695" s="107" t="s">
        <v>39049</v>
      </c>
    </row>
    <row r="26696" spans="1:4" ht="15">
      <c r="A26696" s="32">
        <f t="shared" si="538"/>
        <v>26692</v>
      </c>
      <c r="B26696" s="206" t="s">
        <v>6838</v>
      </c>
      <c r="C26696" s="206" t="s">
        <v>42098</v>
      </c>
      <c r="D26696" s="107" t="s">
        <v>39049</v>
      </c>
    </row>
    <row r="26697" spans="1:4" ht="15">
      <c r="A26697" s="32">
        <f t="shared" si="538"/>
        <v>26693</v>
      </c>
      <c r="B26697" s="206" t="s">
        <v>1110</v>
      </c>
      <c r="C26697" s="206" t="s">
        <v>42099</v>
      </c>
      <c r="D26697" s="107" t="s">
        <v>39049</v>
      </c>
    </row>
    <row r="26698" spans="1:4" ht="15">
      <c r="A26698" s="32">
        <f t="shared" si="538"/>
        <v>26694</v>
      </c>
      <c r="B26698" s="206" t="s">
        <v>273</v>
      </c>
      <c r="C26698" s="206" t="s">
        <v>42100</v>
      </c>
      <c r="D26698" s="107" t="s">
        <v>39049</v>
      </c>
    </row>
    <row r="26699" spans="1:4" ht="15">
      <c r="A26699" s="32">
        <f t="shared" si="538"/>
        <v>26695</v>
      </c>
      <c r="B26699" s="206" t="s">
        <v>42101</v>
      </c>
      <c r="C26699" s="206" t="s">
        <v>42102</v>
      </c>
      <c r="D26699" s="107" t="s">
        <v>39049</v>
      </c>
    </row>
    <row r="26700" spans="1:4" ht="15">
      <c r="A26700" s="32">
        <f t="shared" si="538"/>
        <v>26696</v>
      </c>
      <c r="B26700" s="206" t="s">
        <v>42103</v>
      </c>
      <c r="C26700" s="206" t="s">
        <v>42104</v>
      </c>
      <c r="D26700" s="107" t="s">
        <v>39049</v>
      </c>
    </row>
    <row r="26701" spans="1:4" ht="15">
      <c r="A26701" s="32">
        <f t="shared" si="538"/>
        <v>26697</v>
      </c>
      <c r="B26701" s="206" t="s">
        <v>42105</v>
      </c>
      <c r="C26701" s="206" t="s">
        <v>42106</v>
      </c>
      <c r="D26701" s="107" t="s">
        <v>39049</v>
      </c>
    </row>
    <row r="26702" spans="1:4" ht="15">
      <c r="A26702" s="32">
        <f t="shared" si="538"/>
        <v>26698</v>
      </c>
      <c r="B26702" s="206" t="s">
        <v>42107</v>
      </c>
      <c r="C26702" s="206" t="s">
        <v>42108</v>
      </c>
      <c r="D26702" s="107" t="s">
        <v>39049</v>
      </c>
    </row>
    <row r="26703" spans="1:4" ht="15">
      <c r="A26703" s="32">
        <f t="shared" si="538"/>
        <v>26699</v>
      </c>
      <c r="B26703" s="206" t="s">
        <v>42109</v>
      </c>
      <c r="C26703" s="206" t="s">
        <v>42110</v>
      </c>
      <c r="D26703" s="107" t="s">
        <v>39049</v>
      </c>
    </row>
    <row r="26704" spans="1:4" ht="15">
      <c r="A26704" s="32">
        <f t="shared" si="538"/>
        <v>26700</v>
      </c>
      <c r="B26704" s="206" t="s">
        <v>42111</v>
      </c>
      <c r="C26704" s="206" t="s">
        <v>42112</v>
      </c>
      <c r="D26704" s="107" t="s">
        <v>39049</v>
      </c>
    </row>
    <row r="26705" spans="1:4" ht="15">
      <c r="A26705" s="32">
        <f t="shared" si="538"/>
        <v>26701</v>
      </c>
      <c r="B26705" s="206" t="s">
        <v>42113</v>
      </c>
      <c r="C26705" s="206" t="s">
        <v>42114</v>
      </c>
      <c r="D26705" s="107" t="s">
        <v>39049</v>
      </c>
    </row>
    <row r="26706" spans="1:4" ht="15">
      <c r="A26706" s="32">
        <f t="shared" si="538"/>
        <v>26702</v>
      </c>
      <c r="B26706" s="206" t="s">
        <v>42115</v>
      </c>
      <c r="C26706" s="206" t="s">
        <v>42116</v>
      </c>
      <c r="D26706" s="107" t="s">
        <v>39049</v>
      </c>
    </row>
    <row r="26707" spans="1:4" ht="15">
      <c r="A26707" s="32">
        <f t="shared" si="538"/>
        <v>26703</v>
      </c>
      <c r="B26707" s="206" t="s">
        <v>3634</v>
      </c>
      <c r="C26707" s="206" t="s">
        <v>42117</v>
      </c>
      <c r="D26707" s="107" t="s">
        <v>39049</v>
      </c>
    </row>
    <row r="26708" spans="1:4" ht="15">
      <c r="A26708" s="32">
        <f t="shared" si="538"/>
        <v>26704</v>
      </c>
      <c r="B26708" s="206" t="s">
        <v>3634</v>
      </c>
      <c r="C26708" s="206" t="s">
        <v>42117</v>
      </c>
      <c r="D26708" s="107" t="s">
        <v>39049</v>
      </c>
    </row>
    <row r="26709" spans="1:4" ht="15">
      <c r="A26709" s="32">
        <f t="shared" si="538"/>
        <v>26705</v>
      </c>
      <c r="B26709" s="206" t="s">
        <v>827</v>
      </c>
      <c r="C26709" s="206" t="s">
        <v>42118</v>
      </c>
      <c r="D26709" s="107" t="s">
        <v>39049</v>
      </c>
    </row>
    <row r="26710" spans="1:4" ht="15">
      <c r="A26710" s="32">
        <f t="shared" si="538"/>
        <v>26706</v>
      </c>
      <c r="B26710" s="206" t="s">
        <v>42119</v>
      </c>
      <c r="C26710" s="206" t="s">
        <v>42120</v>
      </c>
      <c r="D26710" s="107" t="s">
        <v>39049</v>
      </c>
    </row>
    <row r="26711" spans="1:4" ht="15">
      <c r="A26711" s="32">
        <f t="shared" si="538"/>
        <v>26707</v>
      </c>
      <c r="B26711" s="206" t="s">
        <v>42121</v>
      </c>
      <c r="C26711" s="206" t="s">
        <v>42122</v>
      </c>
      <c r="D26711" s="107" t="s">
        <v>39049</v>
      </c>
    </row>
    <row r="26712" spans="1:4" ht="15">
      <c r="A26712" s="32">
        <f t="shared" si="538"/>
        <v>26708</v>
      </c>
      <c r="B26712" s="206" t="s">
        <v>42123</v>
      </c>
      <c r="C26712" s="206" t="s">
        <v>42124</v>
      </c>
      <c r="D26712" s="107" t="s">
        <v>39049</v>
      </c>
    </row>
    <row r="26713" spans="1:4" ht="15">
      <c r="A26713" s="32">
        <f t="shared" si="538"/>
        <v>26709</v>
      </c>
      <c r="B26713" s="206" t="s">
        <v>42125</v>
      </c>
      <c r="C26713" s="206" t="s">
        <v>42126</v>
      </c>
      <c r="D26713" s="107" t="s">
        <v>39049</v>
      </c>
    </row>
    <row r="26714" spans="1:4" ht="15">
      <c r="A26714" s="32">
        <f t="shared" si="538"/>
        <v>26710</v>
      </c>
      <c r="B26714" s="206" t="s">
        <v>42125</v>
      </c>
      <c r="C26714" s="206" t="s">
        <v>42126</v>
      </c>
      <c r="D26714" s="107" t="s">
        <v>39049</v>
      </c>
    </row>
    <row r="26715" spans="1:4" ht="15">
      <c r="A26715" s="32">
        <f t="shared" si="538"/>
        <v>26711</v>
      </c>
      <c r="B26715" s="206" t="s">
        <v>42127</v>
      </c>
      <c r="C26715" s="206" t="s">
        <v>42128</v>
      </c>
      <c r="D26715" s="107" t="s">
        <v>39049</v>
      </c>
    </row>
    <row r="26716" spans="1:4" ht="15">
      <c r="A26716" s="32">
        <f t="shared" si="538"/>
        <v>26712</v>
      </c>
      <c r="B26716" s="206" t="s">
        <v>42127</v>
      </c>
      <c r="C26716" s="206" t="s">
        <v>42128</v>
      </c>
      <c r="D26716" s="107" t="s">
        <v>39049</v>
      </c>
    </row>
    <row r="26717" spans="1:4" ht="15">
      <c r="A26717" s="32">
        <f t="shared" si="538"/>
        <v>26713</v>
      </c>
      <c r="B26717" s="206" t="s">
        <v>42129</v>
      </c>
      <c r="C26717" s="206" t="s">
        <v>42130</v>
      </c>
      <c r="D26717" s="107" t="s">
        <v>39049</v>
      </c>
    </row>
    <row r="26718" spans="1:4" ht="15">
      <c r="A26718" s="32">
        <f t="shared" si="538"/>
        <v>26714</v>
      </c>
      <c r="B26718" s="206" t="s">
        <v>18861</v>
      </c>
      <c r="C26718" s="206" t="s">
        <v>42131</v>
      </c>
      <c r="D26718" s="107" t="s">
        <v>39049</v>
      </c>
    </row>
    <row r="26719" spans="1:4" ht="15">
      <c r="A26719" s="32">
        <f t="shared" si="538"/>
        <v>26715</v>
      </c>
      <c r="B26719" s="206" t="s">
        <v>5692</v>
      </c>
      <c r="C26719" s="206" t="s">
        <v>42132</v>
      </c>
      <c r="D26719" s="107" t="s">
        <v>39049</v>
      </c>
    </row>
    <row r="26720" spans="1:4" ht="15">
      <c r="A26720" s="32">
        <f t="shared" si="538"/>
        <v>26716</v>
      </c>
      <c r="B26720" s="206" t="s">
        <v>5692</v>
      </c>
      <c r="C26720" s="206" t="s">
        <v>42132</v>
      </c>
      <c r="D26720" s="107" t="s">
        <v>39049</v>
      </c>
    </row>
    <row r="26721" spans="1:4" ht="15">
      <c r="A26721" s="32">
        <f t="shared" si="538"/>
        <v>26717</v>
      </c>
      <c r="B26721" s="206" t="s">
        <v>42133</v>
      </c>
      <c r="C26721" s="206" t="s">
        <v>42134</v>
      </c>
      <c r="D26721" s="107" t="s">
        <v>39049</v>
      </c>
    </row>
    <row r="26722" spans="1:4" ht="15">
      <c r="A26722" s="32">
        <f t="shared" si="538"/>
        <v>26718</v>
      </c>
      <c r="B26722" s="206" t="s">
        <v>42133</v>
      </c>
      <c r="C26722" s="206" t="s">
        <v>42134</v>
      </c>
      <c r="D26722" s="107" t="s">
        <v>39049</v>
      </c>
    </row>
    <row r="26723" spans="1:4" ht="15">
      <c r="A26723" s="32">
        <f t="shared" si="538"/>
        <v>26719</v>
      </c>
      <c r="B26723" s="206" t="s">
        <v>42135</v>
      </c>
      <c r="C26723" s="206" t="s">
        <v>42136</v>
      </c>
      <c r="D26723" s="107" t="s">
        <v>39049</v>
      </c>
    </row>
    <row r="26724" spans="1:4" ht="15">
      <c r="A26724" s="32">
        <f t="shared" si="538"/>
        <v>26720</v>
      </c>
      <c r="B26724" s="206" t="s">
        <v>42135</v>
      </c>
      <c r="C26724" s="206" t="s">
        <v>42136</v>
      </c>
      <c r="D26724" s="107" t="s">
        <v>39049</v>
      </c>
    </row>
    <row r="26725" spans="1:4" ht="15">
      <c r="A26725" s="32">
        <f t="shared" si="538"/>
        <v>26721</v>
      </c>
      <c r="B26725" s="206" t="s">
        <v>42137</v>
      </c>
      <c r="C26725" s="206" t="s">
        <v>42138</v>
      </c>
      <c r="D26725" s="107" t="s">
        <v>39049</v>
      </c>
    </row>
    <row r="26726" spans="1:4" ht="15">
      <c r="A26726" s="32">
        <f t="shared" si="538"/>
        <v>26722</v>
      </c>
      <c r="B26726" s="206" t="s">
        <v>42139</v>
      </c>
      <c r="C26726" s="206" t="s">
        <v>42140</v>
      </c>
      <c r="D26726" s="107" t="s">
        <v>39049</v>
      </c>
    </row>
    <row r="26727" spans="1:4" ht="15">
      <c r="A26727" s="32">
        <f t="shared" si="538"/>
        <v>26723</v>
      </c>
      <c r="B26727" s="206" t="s">
        <v>318</v>
      </c>
      <c r="C26727" s="206" t="s">
        <v>42141</v>
      </c>
      <c r="D26727" s="107" t="s">
        <v>39049</v>
      </c>
    </row>
    <row r="26728" spans="1:4" ht="15">
      <c r="A26728" s="32">
        <f t="shared" si="538"/>
        <v>26724</v>
      </c>
      <c r="B26728" s="206" t="s">
        <v>318</v>
      </c>
      <c r="C26728" s="206" t="s">
        <v>42141</v>
      </c>
      <c r="D26728" s="107" t="s">
        <v>39049</v>
      </c>
    </row>
    <row r="26729" spans="1:4" ht="15">
      <c r="A26729" s="32">
        <f t="shared" si="538"/>
        <v>26725</v>
      </c>
      <c r="B26729" s="206" t="s">
        <v>42142</v>
      </c>
      <c r="C26729" s="206" t="s">
        <v>42143</v>
      </c>
      <c r="D26729" s="107" t="s">
        <v>39049</v>
      </c>
    </row>
    <row r="26730" spans="1:4" ht="15">
      <c r="A26730" s="32">
        <f t="shared" si="538"/>
        <v>26726</v>
      </c>
      <c r="B26730" s="206" t="s">
        <v>42142</v>
      </c>
      <c r="C26730" s="206" t="s">
        <v>42143</v>
      </c>
      <c r="D26730" s="107" t="s">
        <v>39049</v>
      </c>
    </row>
    <row r="26731" spans="1:4" ht="15">
      <c r="A26731" s="32">
        <f t="shared" si="538"/>
        <v>26727</v>
      </c>
      <c r="B26731" s="206" t="s">
        <v>9972</v>
      </c>
      <c r="C26731" s="206" t="s">
        <v>42144</v>
      </c>
      <c r="D26731" s="107" t="s">
        <v>39049</v>
      </c>
    </row>
    <row r="26732" spans="1:4" ht="15">
      <c r="A26732" s="32">
        <f t="shared" si="538"/>
        <v>26728</v>
      </c>
      <c r="B26732" s="206" t="s">
        <v>713</v>
      </c>
      <c r="C26732" s="206" t="s">
        <v>42145</v>
      </c>
      <c r="D26732" s="107" t="s">
        <v>39049</v>
      </c>
    </row>
    <row r="26733" spans="1:4" ht="15">
      <c r="A26733" s="32">
        <f t="shared" si="538"/>
        <v>26729</v>
      </c>
      <c r="B26733" s="206" t="s">
        <v>42146</v>
      </c>
      <c r="C26733" s="206" t="s">
        <v>9113</v>
      </c>
      <c r="D26733" s="107" t="s">
        <v>39049</v>
      </c>
    </row>
    <row r="26734" spans="1:4" ht="15">
      <c r="A26734" s="32">
        <f t="shared" si="538"/>
        <v>26730</v>
      </c>
      <c r="B26734" s="206" t="s">
        <v>42147</v>
      </c>
      <c r="C26734" s="206" t="s">
        <v>42148</v>
      </c>
      <c r="D26734" s="107" t="s">
        <v>39049</v>
      </c>
    </row>
    <row r="26735" spans="1:4" ht="15">
      <c r="A26735" s="32">
        <f t="shared" si="538"/>
        <v>26731</v>
      </c>
      <c r="B26735" s="206" t="s">
        <v>42149</v>
      </c>
      <c r="C26735" s="206" t="s">
        <v>42150</v>
      </c>
      <c r="D26735" s="107" t="s">
        <v>39049</v>
      </c>
    </row>
    <row r="26736" spans="1:4" ht="15">
      <c r="A26736" s="32">
        <f t="shared" si="538"/>
        <v>26732</v>
      </c>
      <c r="B26736" s="206" t="s">
        <v>7102</v>
      </c>
      <c r="C26736" s="206" t="s">
        <v>22223</v>
      </c>
      <c r="D26736" s="107" t="s">
        <v>39049</v>
      </c>
    </row>
    <row r="26737" spans="1:4" ht="15">
      <c r="A26737" s="32">
        <f t="shared" si="538"/>
        <v>26733</v>
      </c>
      <c r="B26737" s="206" t="s">
        <v>42151</v>
      </c>
      <c r="C26737" s="206" t="s">
        <v>42152</v>
      </c>
      <c r="D26737" s="107" t="s">
        <v>39049</v>
      </c>
    </row>
    <row r="26738" spans="1:4" ht="15">
      <c r="A26738" s="32">
        <f t="shared" si="538"/>
        <v>26734</v>
      </c>
      <c r="B26738" s="206" t="s">
        <v>38967</v>
      </c>
      <c r="C26738" s="206" t="s">
        <v>38968</v>
      </c>
      <c r="D26738" s="107" t="s">
        <v>39049</v>
      </c>
    </row>
    <row r="26739" spans="1:4" ht="15">
      <c r="A26739" s="32">
        <f t="shared" si="538"/>
        <v>26735</v>
      </c>
      <c r="B26739" s="206" t="s">
        <v>15460</v>
      </c>
      <c r="C26739" s="206" t="s">
        <v>42153</v>
      </c>
      <c r="D26739" s="107" t="s">
        <v>39049</v>
      </c>
    </row>
    <row r="26740" spans="1:4" ht="15">
      <c r="A26740" s="32">
        <f t="shared" si="538"/>
        <v>26736</v>
      </c>
      <c r="B26740" s="206" t="s">
        <v>16937</v>
      </c>
      <c r="C26740" s="206" t="s">
        <v>42154</v>
      </c>
      <c r="D26740" s="107" t="s">
        <v>39049</v>
      </c>
    </row>
    <row r="26741" spans="1:4" ht="15">
      <c r="A26741" s="32">
        <f t="shared" si="538"/>
        <v>26737</v>
      </c>
      <c r="B26741" s="206" t="s">
        <v>16937</v>
      </c>
      <c r="C26741" s="206" t="s">
        <v>42154</v>
      </c>
      <c r="D26741" s="107" t="s">
        <v>39049</v>
      </c>
    </row>
    <row r="26742" spans="1:4" ht="15">
      <c r="A26742" s="32">
        <f t="shared" si="538"/>
        <v>26738</v>
      </c>
      <c r="B26742" s="206" t="s">
        <v>42155</v>
      </c>
      <c r="C26742" s="206" t="s">
        <v>42156</v>
      </c>
      <c r="D26742" s="107" t="s">
        <v>39049</v>
      </c>
    </row>
    <row r="26743" spans="1:4" ht="15">
      <c r="A26743" s="32">
        <f t="shared" si="538"/>
        <v>26739</v>
      </c>
      <c r="B26743" s="206" t="s">
        <v>42157</v>
      </c>
      <c r="C26743" s="206" t="s">
        <v>42158</v>
      </c>
      <c r="D26743" s="107" t="s">
        <v>39049</v>
      </c>
    </row>
    <row r="26744" spans="1:4" ht="15">
      <c r="A26744" s="32">
        <f t="shared" si="538"/>
        <v>26740</v>
      </c>
      <c r="B26744" s="206" t="s">
        <v>42157</v>
      </c>
      <c r="C26744" s="206" t="s">
        <v>42158</v>
      </c>
      <c r="D26744" s="107" t="s">
        <v>39049</v>
      </c>
    </row>
    <row r="26745" spans="1:4" ht="15">
      <c r="A26745" s="32">
        <f t="shared" si="538"/>
        <v>26741</v>
      </c>
      <c r="B26745" s="206" t="s">
        <v>42159</v>
      </c>
      <c r="C26745" s="206" t="s">
        <v>42160</v>
      </c>
      <c r="D26745" s="107" t="s">
        <v>39049</v>
      </c>
    </row>
    <row r="26746" spans="1:4" ht="15">
      <c r="A26746" s="32">
        <f t="shared" si="538"/>
        <v>26742</v>
      </c>
      <c r="B26746" s="206" t="s">
        <v>14227</v>
      </c>
      <c r="C26746" s="206" t="s">
        <v>38977</v>
      </c>
      <c r="D26746" s="107" t="s">
        <v>39049</v>
      </c>
    </row>
    <row r="26747" spans="1:4" ht="15">
      <c r="A26747" s="32">
        <f t="shared" si="538"/>
        <v>26743</v>
      </c>
      <c r="B26747" s="206" t="s">
        <v>42161</v>
      </c>
      <c r="C26747" s="206" t="s">
        <v>42162</v>
      </c>
      <c r="D26747" s="107" t="s">
        <v>39049</v>
      </c>
    </row>
    <row r="26748" spans="1:4" ht="15">
      <c r="A26748" s="32">
        <f t="shared" si="538"/>
        <v>26744</v>
      </c>
      <c r="B26748" s="206" t="s">
        <v>42161</v>
      </c>
      <c r="C26748" s="206" t="s">
        <v>42162</v>
      </c>
      <c r="D26748" s="107" t="s">
        <v>39049</v>
      </c>
    </row>
    <row r="26749" spans="1:4" ht="15">
      <c r="A26749" s="32">
        <f t="shared" si="538"/>
        <v>26745</v>
      </c>
      <c r="B26749" s="206" t="s">
        <v>42163</v>
      </c>
      <c r="C26749" s="206" t="s">
        <v>42164</v>
      </c>
      <c r="D26749" s="107" t="s">
        <v>39049</v>
      </c>
    </row>
    <row r="26750" spans="1:4" ht="15">
      <c r="A26750" s="32">
        <f t="shared" si="538"/>
        <v>26746</v>
      </c>
      <c r="B26750" s="206" t="s">
        <v>16326</v>
      </c>
      <c r="C26750" s="206" t="s">
        <v>42165</v>
      </c>
      <c r="D26750" s="107" t="s">
        <v>39049</v>
      </c>
    </row>
    <row r="26751" spans="1:4" ht="15">
      <c r="A26751" s="32">
        <f t="shared" si="538"/>
        <v>26747</v>
      </c>
      <c r="B26751" s="206" t="s">
        <v>17192</v>
      </c>
      <c r="C26751" s="206" t="s">
        <v>17193</v>
      </c>
      <c r="D26751" s="107" t="s">
        <v>39049</v>
      </c>
    </row>
    <row r="26752" spans="1:4" ht="15">
      <c r="A26752" s="32">
        <f t="shared" si="538"/>
        <v>26748</v>
      </c>
      <c r="B26752" s="206" t="s">
        <v>14951</v>
      </c>
      <c r="C26752" s="206" t="s">
        <v>14952</v>
      </c>
      <c r="D26752" s="107" t="s">
        <v>39049</v>
      </c>
    </row>
    <row r="26753" spans="1:4" ht="15">
      <c r="A26753" s="32">
        <f t="shared" si="538"/>
        <v>26749</v>
      </c>
      <c r="B26753" s="206" t="s">
        <v>42166</v>
      </c>
      <c r="C26753" s="206" t="s">
        <v>42167</v>
      </c>
      <c r="D26753" s="107" t="s">
        <v>39049</v>
      </c>
    </row>
    <row r="26754" spans="1:4" ht="15">
      <c r="A26754" s="32">
        <f t="shared" si="538"/>
        <v>26750</v>
      </c>
      <c r="B26754" s="206" t="s">
        <v>22325</v>
      </c>
      <c r="C26754" s="206" t="s">
        <v>22326</v>
      </c>
      <c r="D26754" s="107" t="s">
        <v>39049</v>
      </c>
    </row>
    <row r="26755" spans="1:4" ht="15">
      <c r="A26755" s="32">
        <f t="shared" si="538"/>
        <v>26751</v>
      </c>
      <c r="B26755" s="206" t="s">
        <v>42168</v>
      </c>
      <c r="C26755" s="206" t="s">
        <v>42169</v>
      </c>
      <c r="D26755" s="107" t="s">
        <v>39049</v>
      </c>
    </row>
    <row r="26756" spans="1:4" ht="15">
      <c r="A26756" s="32">
        <f t="shared" si="538"/>
        <v>26752</v>
      </c>
      <c r="B26756" s="206" t="s">
        <v>42170</v>
      </c>
      <c r="C26756" s="206" t="s">
        <v>42171</v>
      </c>
      <c r="D26756" s="107" t="s">
        <v>39049</v>
      </c>
    </row>
    <row r="26757" spans="1:4" ht="15">
      <c r="A26757" s="32">
        <f t="shared" si="538"/>
        <v>26753</v>
      </c>
      <c r="B26757" s="206" t="s">
        <v>19318</v>
      </c>
      <c r="C26757" s="206" t="s">
        <v>32583</v>
      </c>
      <c r="D26757" s="107" t="s">
        <v>39049</v>
      </c>
    </row>
    <row r="26758" spans="1:4" ht="15">
      <c r="A26758" s="32">
        <f t="shared" si="538"/>
        <v>26754</v>
      </c>
      <c r="B26758" s="206" t="s">
        <v>32584</v>
      </c>
      <c r="C26758" s="206" t="s">
        <v>32585</v>
      </c>
      <c r="D26758" s="107" t="s">
        <v>39049</v>
      </c>
    </row>
    <row r="26759" spans="1:4" ht="15">
      <c r="A26759" s="32">
        <f t="shared" ref="A26759:A26814" si="539">+A26758+1</f>
        <v>26755</v>
      </c>
      <c r="B26759" s="206" t="s">
        <v>32584</v>
      </c>
      <c r="C26759" s="206" t="s">
        <v>32585</v>
      </c>
      <c r="D26759" s="107" t="s">
        <v>39049</v>
      </c>
    </row>
    <row r="26760" spans="1:4" ht="15">
      <c r="A26760" s="32">
        <f t="shared" si="539"/>
        <v>26756</v>
      </c>
      <c r="B26760" s="206" t="s">
        <v>32593</v>
      </c>
      <c r="C26760" s="206" t="s">
        <v>32594</v>
      </c>
      <c r="D26760" s="107" t="s">
        <v>39049</v>
      </c>
    </row>
    <row r="26761" spans="1:4" ht="15">
      <c r="A26761" s="32">
        <f t="shared" si="539"/>
        <v>26757</v>
      </c>
      <c r="B26761" s="206" t="s">
        <v>32593</v>
      </c>
      <c r="C26761" s="206" t="s">
        <v>32594</v>
      </c>
      <c r="D26761" s="107" t="s">
        <v>39049</v>
      </c>
    </row>
    <row r="26762" spans="1:4" ht="15">
      <c r="A26762" s="32">
        <f t="shared" si="539"/>
        <v>26758</v>
      </c>
      <c r="B26762" s="206" t="s">
        <v>32596</v>
      </c>
      <c r="C26762" s="206" t="s">
        <v>32597</v>
      </c>
      <c r="D26762" s="107" t="s">
        <v>39049</v>
      </c>
    </row>
    <row r="26763" spans="1:4" ht="15">
      <c r="A26763" s="32">
        <f t="shared" si="539"/>
        <v>26759</v>
      </c>
      <c r="B26763" s="206" t="s">
        <v>34720</v>
      </c>
      <c r="C26763" s="206" t="s">
        <v>5129</v>
      </c>
      <c r="D26763" s="107" t="s">
        <v>39049</v>
      </c>
    </row>
    <row r="26764" spans="1:4" ht="15">
      <c r="A26764" s="32">
        <f t="shared" si="539"/>
        <v>26760</v>
      </c>
      <c r="B26764" s="206" t="s">
        <v>292</v>
      </c>
      <c r="C26764" s="206" t="s">
        <v>38992</v>
      </c>
      <c r="D26764" s="107" t="s">
        <v>39049</v>
      </c>
    </row>
    <row r="26765" spans="1:4" ht="15">
      <c r="A26765" s="32">
        <f t="shared" si="539"/>
        <v>26761</v>
      </c>
      <c r="B26765" s="206" t="s">
        <v>34472</v>
      </c>
      <c r="C26765" s="206" t="s">
        <v>42172</v>
      </c>
      <c r="D26765" s="107" t="s">
        <v>39049</v>
      </c>
    </row>
    <row r="26766" spans="1:4" ht="15">
      <c r="A26766" s="32">
        <f t="shared" si="539"/>
        <v>26762</v>
      </c>
      <c r="B26766" s="206" t="s">
        <v>39036</v>
      </c>
      <c r="C26766" s="206" t="s">
        <v>39037</v>
      </c>
      <c r="D26766" s="107" t="s">
        <v>39049</v>
      </c>
    </row>
    <row r="26767" spans="1:4" ht="15">
      <c r="A26767" s="32">
        <f t="shared" si="539"/>
        <v>26763</v>
      </c>
      <c r="B26767" s="206" t="s">
        <v>42173</v>
      </c>
      <c r="C26767" s="206" t="s">
        <v>42174</v>
      </c>
      <c r="D26767" s="107" t="s">
        <v>39049</v>
      </c>
    </row>
    <row r="26768" spans="1:4" ht="15">
      <c r="A26768" s="32">
        <f t="shared" si="539"/>
        <v>26764</v>
      </c>
      <c r="B26768" s="206" t="s">
        <v>39040</v>
      </c>
      <c r="C26768" s="206" t="s">
        <v>39041</v>
      </c>
      <c r="D26768" s="107" t="s">
        <v>39049</v>
      </c>
    </row>
    <row r="26769" spans="1:4" ht="15">
      <c r="A26769" s="32">
        <f t="shared" si="539"/>
        <v>26765</v>
      </c>
      <c r="B26769" s="206" t="s">
        <v>39040</v>
      </c>
      <c r="C26769" s="206" t="s">
        <v>39041</v>
      </c>
      <c r="D26769" s="107" t="s">
        <v>39049</v>
      </c>
    </row>
    <row r="26770" spans="1:4" ht="15">
      <c r="A26770" s="32">
        <f t="shared" si="539"/>
        <v>26766</v>
      </c>
      <c r="B26770" s="206" t="s">
        <v>42175</v>
      </c>
      <c r="C26770" s="206" t="s">
        <v>42176</v>
      </c>
      <c r="D26770" s="107" t="s">
        <v>39049</v>
      </c>
    </row>
    <row r="26771" spans="1:4" ht="15">
      <c r="A26771" s="32">
        <f t="shared" si="539"/>
        <v>26767</v>
      </c>
      <c r="B26771" s="206" t="s">
        <v>42177</v>
      </c>
      <c r="C26771" s="206" t="s">
        <v>42178</v>
      </c>
      <c r="D26771" s="107" t="s">
        <v>39049</v>
      </c>
    </row>
    <row r="26772" spans="1:4" ht="15">
      <c r="A26772" s="32">
        <f t="shared" si="539"/>
        <v>26768</v>
      </c>
      <c r="B26772" s="206" t="s">
        <v>9813</v>
      </c>
      <c r="C26772" s="206" t="s">
        <v>42179</v>
      </c>
      <c r="D26772" s="107" t="s">
        <v>39049</v>
      </c>
    </row>
    <row r="26773" spans="1:4" ht="15">
      <c r="A26773" s="32">
        <f t="shared" si="539"/>
        <v>26769</v>
      </c>
      <c r="B26773" s="206" t="s">
        <v>9813</v>
      </c>
      <c r="C26773" s="206" t="s">
        <v>42179</v>
      </c>
      <c r="D26773" s="107" t="s">
        <v>39049</v>
      </c>
    </row>
    <row r="26774" spans="1:4" ht="15">
      <c r="A26774" s="32">
        <f t="shared" si="539"/>
        <v>26770</v>
      </c>
      <c r="B26774" s="206" t="s">
        <v>42180</v>
      </c>
      <c r="C26774" s="206" t="s">
        <v>42181</v>
      </c>
      <c r="D26774" s="107" t="s">
        <v>39049</v>
      </c>
    </row>
    <row r="26775" spans="1:4" ht="15">
      <c r="A26775" s="32">
        <f t="shared" si="539"/>
        <v>26771</v>
      </c>
      <c r="B26775" s="206" t="s">
        <v>1310</v>
      </c>
      <c r="C26775" s="206" t="s">
        <v>42182</v>
      </c>
      <c r="D26775" s="107" t="s">
        <v>39049</v>
      </c>
    </row>
    <row r="26776" spans="1:4" ht="15">
      <c r="A26776" s="32">
        <f t="shared" si="539"/>
        <v>26772</v>
      </c>
      <c r="B26776" s="206" t="s">
        <v>504</v>
      </c>
      <c r="C26776" s="206" t="s">
        <v>42183</v>
      </c>
      <c r="D26776" s="107" t="s">
        <v>39049</v>
      </c>
    </row>
    <row r="26777" spans="1:4" ht="15">
      <c r="A26777" s="32">
        <f t="shared" si="539"/>
        <v>26773</v>
      </c>
      <c r="B26777" s="206" t="s">
        <v>9130</v>
      </c>
      <c r="C26777" s="206" t="s">
        <v>42184</v>
      </c>
      <c r="D26777" s="107" t="s">
        <v>39049</v>
      </c>
    </row>
    <row r="26778" spans="1:4" ht="15">
      <c r="A26778" s="32">
        <f t="shared" si="539"/>
        <v>26774</v>
      </c>
      <c r="B26778" s="206" t="s">
        <v>401</v>
      </c>
      <c r="C26778" s="206" t="s">
        <v>42185</v>
      </c>
      <c r="D26778" s="107" t="s">
        <v>39049</v>
      </c>
    </row>
    <row r="26779" spans="1:4" ht="15">
      <c r="A26779" s="32">
        <f t="shared" si="539"/>
        <v>26775</v>
      </c>
      <c r="B26779" s="206" t="s">
        <v>33732</v>
      </c>
      <c r="C26779" s="206" t="s">
        <v>42186</v>
      </c>
      <c r="D26779" s="107" t="s">
        <v>39049</v>
      </c>
    </row>
    <row r="26780" spans="1:4" ht="15">
      <c r="A26780" s="32">
        <f t="shared" si="539"/>
        <v>26776</v>
      </c>
      <c r="B26780" s="206" t="s">
        <v>33732</v>
      </c>
      <c r="C26780" s="206" t="s">
        <v>42186</v>
      </c>
      <c r="D26780" s="107" t="s">
        <v>39049</v>
      </c>
    </row>
    <row r="26781" spans="1:4" ht="15">
      <c r="A26781" s="32">
        <f t="shared" si="539"/>
        <v>26777</v>
      </c>
      <c r="B26781" s="206" t="s">
        <v>377</v>
      </c>
      <c r="C26781" s="206" t="s">
        <v>42187</v>
      </c>
      <c r="D26781" s="107" t="s">
        <v>39049</v>
      </c>
    </row>
    <row r="26782" spans="1:4" ht="15">
      <c r="A26782" s="32">
        <f t="shared" si="539"/>
        <v>26778</v>
      </c>
      <c r="B26782" s="206" t="s">
        <v>377</v>
      </c>
      <c r="C26782" s="206" t="s">
        <v>42187</v>
      </c>
      <c r="D26782" s="107" t="s">
        <v>39049</v>
      </c>
    </row>
    <row r="26783" spans="1:4" ht="15">
      <c r="A26783" s="32">
        <f t="shared" si="539"/>
        <v>26779</v>
      </c>
      <c r="B26783" s="206" t="s">
        <v>42188</v>
      </c>
      <c r="C26783" s="206" t="s">
        <v>42189</v>
      </c>
      <c r="D26783" s="107" t="s">
        <v>39049</v>
      </c>
    </row>
    <row r="26784" spans="1:4" ht="15">
      <c r="A26784" s="32">
        <f t="shared" si="539"/>
        <v>26780</v>
      </c>
      <c r="B26784" s="206" t="s">
        <v>42190</v>
      </c>
      <c r="C26784" s="206" t="s">
        <v>12131</v>
      </c>
      <c r="D26784" s="107" t="s">
        <v>39049</v>
      </c>
    </row>
    <row r="26785" spans="1:4" ht="15">
      <c r="A26785" s="32">
        <f t="shared" si="539"/>
        <v>26781</v>
      </c>
      <c r="B26785" s="206" t="s">
        <v>42191</v>
      </c>
      <c r="C26785" s="206" t="s">
        <v>42192</v>
      </c>
      <c r="D26785" s="107" t="s">
        <v>39049</v>
      </c>
    </row>
    <row r="26786" spans="1:4" ht="15">
      <c r="A26786" s="32">
        <f t="shared" si="539"/>
        <v>26782</v>
      </c>
      <c r="B26786" s="206" t="s">
        <v>42191</v>
      </c>
      <c r="C26786" s="206" t="s">
        <v>42192</v>
      </c>
      <c r="D26786" s="107" t="s">
        <v>39049</v>
      </c>
    </row>
    <row r="26787" spans="1:4" ht="15">
      <c r="A26787" s="32">
        <f t="shared" si="539"/>
        <v>26783</v>
      </c>
      <c r="B26787" s="206" t="s">
        <v>4955</v>
      </c>
      <c r="C26787" s="206" t="s">
        <v>42193</v>
      </c>
      <c r="D26787" s="107" t="s">
        <v>39049</v>
      </c>
    </row>
    <row r="26788" spans="1:4" ht="15">
      <c r="A26788" s="32">
        <f t="shared" si="539"/>
        <v>26784</v>
      </c>
      <c r="B26788" s="206" t="s">
        <v>650</v>
      </c>
      <c r="C26788" s="206" t="s">
        <v>42194</v>
      </c>
      <c r="D26788" s="107" t="s">
        <v>39049</v>
      </c>
    </row>
    <row r="26789" spans="1:4" ht="15">
      <c r="A26789" s="32">
        <f t="shared" si="539"/>
        <v>26785</v>
      </c>
      <c r="B26789" s="206" t="s">
        <v>4386</v>
      </c>
      <c r="C26789" s="206" t="s">
        <v>42195</v>
      </c>
      <c r="D26789" s="107" t="s">
        <v>39049</v>
      </c>
    </row>
    <row r="26790" spans="1:4" ht="15">
      <c r="A26790" s="32">
        <f t="shared" si="539"/>
        <v>26786</v>
      </c>
      <c r="B26790" s="206" t="s">
        <v>42196</v>
      </c>
      <c r="C26790" s="206" t="s">
        <v>42197</v>
      </c>
      <c r="D26790" s="107" t="s">
        <v>39049</v>
      </c>
    </row>
    <row r="26791" spans="1:4" ht="15">
      <c r="A26791" s="32">
        <f t="shared" si="539"/>
        <v>26787</v>
      </c>
      <c r="B26791" s="206" t="s">
        <v>11924</v>
      </c>
      <c r="C26791" s="206" t="s">
        <v>42198</v>
      </c>
      <c r="D26791" s="107" t="s">
        <v>39049</v>
      </c>
    </row>
    <row r="26792" spans="1:4" ht="15">
      <c r="A26792" s="32">
        <f t="shared" si="539"/>
        <v>26788</v>
      </c>
      <c r="B26792" s="206" t="s">
        <v>42199</v>
      </c>
      <c r="C26792" s="206" t="s">
        <v>42200</v>
      </c>
      <c r="D26792" s="107" t="s">
        <v>39049</v>
      </c>
    </row>
    <row r="26793" spans="1:4" ht="15">
      <c r="A26793" s="32">
        <f t="shared" si="539"/>
        <v>26789</v>
      </c>
      <c r="B26793" s="206" t="s">
        <v>213</v>
      </c>
      <c r="C26793" s="206" t="s">
        <v>42201</v>
      </c>
      <c r="D26793" s="107" t="s">
        <v>39049</v>
      </c>
    </row>
    <row r="26794" spans="1:4" ht="15">
      <c r="A26794" s="32">
        <f t="shared" si="539"/>
        <v>26790</v>
      </c>
      <c r="B26794" s="206" t="s">
        <v>975</v>
      </c>
      <c r="C26794" s="206" t="s">
        <v>42202</v>
      </c>
      <c r="D26794" s="107" t="s">
        <v>39049</v>
      </c>
    </row>
    <row r="26795" spans="1:4" ht="15">
      <c r="A26795" s="32">
        <f t="shared" si="539"/>
        <v>26791</v>
      </c>
      <c r="B26795" s="206" t="s">
        <v>3603</v>
      </c>
      <c r="C26795" s="206" t="s">
        <v>42203</v>
      </c>
      <c r="D26795" s="107" t="s">
        <v>39049</v>
      </c>
    </row>
    <row r="26796" spans="1:4" ht="15">
      <c r="A26796" s="32">
        <f t="shared" si="539"/>
        <v>26792</v>
      </c>
      <c r="B26796" s="206" t="s">
        <v>42204</v>
      </c>
      <c r="C26796" s="206" t="s">
        <v>42205</v>
      </c>
      <c r="D26796" s="107" t="s">
        <v>39049</v>
      </c>
    </row>
    <row r="26797" spans="1:4" ht="15">
      <c r="A26797" s="32">
        <f t="shared" si="539"/>
        <v>26793</v>
      </c>
      <c r="B26797" s="206" t="s">
        <v>42204</v>
      </c>
      <c r="C26797" s="206" t="s">
        <v>42205</v>
      </c>
      <c r="D26797" s="107" t="s">
        <v>39049</v>
      </c>
    </row>
    <row r="26798" spans="1:4" ht="15">
      <c r="A26798" s="32">
        <f t="shared" si="539"/>
        <v>26794</v>
      </c>
      <c r="B26798" s="206" t="s">
        <v>42206</v>
      </c>
      <c r="C26798" s="206" t="s">
        <v>42207</v>
      </c>
      <c r="D26798" s="107" t="s">
        <v>39049</v>
      </c>
    </row>
    <row r="26799" spans="1:4" ht="15">
      <c r="A26799" s="32">
        <f t="shared" si="539"/>
        <v>26795</v>
      </c>
      <c r="B26799" s="206" t="s">
        <v>42206</v>
      </c>
      <c r="C26799" s="206" t="s">
        <v>42207</v>
      </c>
      <c r="D26799" s="107" t="s">
        <v>39049</v>
      </c>
    </row>
    <row r="26800" spans="1:4" ht="15">
      <c r="A26800" s="32">
        <f t="shared" si="539"/>
        <v>26796</v>
      </c>
      <c r="B26800" s="206" t="s">
        <v>42208</v>
      </c>
      <c r="C26800" s="206" t="s">
        <v>42209</v>
      </c>
      <c r="D26800" s="107" t="s">
        <v>39049</v>
      </c>
    </row>
    <row r="26801" spans="1:4" ht="15">
      <c r="A26801" s="32">
        <f t="shared" si="539"/>
        <v>26797</v>
      </c>
      <c r="B26801" s="206" t="s">
        <v>42210</v>
      </c>
      <c r="C26801" s="206" t="s">
        <v>42211</v>
      </c>
      <c r="D26801" s="107" t="s">
        <v>39049</v>
      </c>
    </row>
    <row r="26802" spans="1:4" ht="15">
      <c r="A26802" s="32">
        <f t="shared" si="539"/>
        <v>26798</v>
      </c>
      <c r="B26802" s="206" t="s">
        <v>42210</v>
      </c>
      <c r="C26802" s="206" t="s">
        <v>42211</v>
      </c>
      <c r="D26802" s="107" t="s">
        <v>39049</v>
      </c>
    </row>
    <row r="26803" spans="1:4" ht="15">
      <c r="A26803" s="32">
        <f t="shared" si="539"/>
        <v>26799</v>
      </c>
      <c r="B26803" s="206" t="s">
        <v>42212</v>
      </c>
      <c r="C26803" s="206" t="s">
        <v>42213</v>
      </c>
      <c r="D26803" s="107" t="s">
        <v>39049</v>
      </c>
    </row>
    <row r="26804" spans="1:4" ht="15">
      <c r="A26804" s="32">
        <f t="shared" si="539"/>
        <v>26800</v>
      </c>
      <c r="B26804" s="206" t="s">
        <v>42214</v>
      </c>
      <c r="C26804" s="206" t="s">
        <v>42215</v>
      </c>
      <c r="D26804" s="107" t="s">
        <v>39049</v>
      </c>
    </row>
    <row r="26805" spans="1:4" ht="15">
      <c r="A26805" s="32">
        <f t="shared" si="539"/>
        <v>26801</v>
      </c>
      <c r="B26805" s="206" t="s">
        <v>42216</v>
      </c>
      <c r="C26805" s="206" t="s">
        <v>42217</v>
      </c>
      <c r="D26805" s="107" t="s">
        <v>39049</v>
      </c>
    </row>
    <row r="26806" spans="1:4" ht="15">
      <c r="A26806" s="32">
        <f t="shared" si="539"/>
        <v>26802</v>
      </c>
      <c r="B26806" s="206" t="s">
        <v>287</v>
      </c>
      <c r="C26806" s="206" t="s">
        <v>42218</v>
      </c>
      <c r="D26806" s="107" t="s">
        <v>39049</v>
      </c>
    </row>
    <row r="26807" spans="1:4" ht="15">
      <c r="A26807" s="32">
        <f t="shared" si="539"/>
        <v>26803</v>
      </c>
      <c r="B26807" s="206" t="s">
        <v>42219</v>
      </c>
      <c r="C26807" s="206" t="s">
        <v>42220</v>
      </c>
      <c r="D26807" s="107" t="s">
        <v>39049</v>
      </c>
    </row>
    <row r="26808" spans="1:4" ht="15">
      <c r="A26808" s="32">
        <f t="shared" si="539"/>
        <v>26804</v>
      </c>
      <c r="B26808" s="206" t="s">
        <v>42221</v>
      </c>
      <c r="C26808" s="206" t="s">
        <v>42222</v>
      </c>
      <c r="D26808" s="107" t="s">
        <v>39049</v>
      </c>
    </row>
    <row r="26809" spans="1:4" ht="15">
      <c r="A26809" s="32">
        <f t="shared" si="539"/>
        <v>26805</v>
      </c>
      <c r="B26809" s="206" t="s">
        <v>5859</v>
      </c>
      <c r="C26809" s="206" t="s">
        <v>42223</v>
      </c>
      <c r="D26809" s="107" t="s">
        <v>39049</v>
      </c>
    </row>
    <row r="26810" spans="1:4" ht="15">
      <c r="A26810" s="32">
        <f t="shared" si="539"/>
        <v>26806</v>
      </c>
      <c r="B26810" s="206" t="s">
        <v>5859</v>
      </c>
      <c r="C26810" s="206" t="s">
        <v>42223</v>
      </c>
      <c r="D26810" s="107" t="s">
        <v>39049</v>
      </c>
    </row>
    <row r="26811" spans="1:4" ht="15">
      <c r="A26811" s="32">
        <f t="shared" si="539"/>
        <v>26807</v>
      </c>
      <c r="B26811" s="206" t="s">
        <v>42224</v>
      </c>
      <c r="C26811" s="206" t="s">
        <v>42225</v>
      </c>
      <c r="D26811" s="107" t="s">
        <v>39049</v>
      </c>
    </row>
    <row r="26812" spans="1:4" ht="15">
      <c r="A26812" s="32">
        <f t="shared" si="539"/>
        <v>26808</v>
      </c>
      <c r="B26812" s="206" t="s">
        <v>42226</v>
      </c>
      <c r="C26812" s="206" t="s">
        <v>42227</v>
      </c>
      <c r="D26812" s="107" t="s">
        <v>39049</v>
      </c>
    </row>
    <row r="26813" spans="1:4" ht="15">
      <c r="A26813" s="32">
        <f t="shared" si="539"/>
        <v>26809</v>
      </c>
      <c r="B26813" s="206" t="s">
        <v>42228</v>
      </c>
      <c r="C26813" s="206" t="s">
        <v>42229</v>
      </c>
      <c r="D26813" s="107" t="s">
        <v>39049</v>
      </c>
    </row>
    <row r="26814" spans="1:4" ht="15">
      <c r="A26814" s="32">
        <f t="shared" si="539"/>
        <v>26810</v>
      </c>
      <c r="B26814" s="206" t="s">
        <v>42228</v>
      </c>
      <c r="C26814" s="206" t="s">
        <v>42229</v>
      </c>
      <c r="D26814" s="107" t="s">
        <v>39049</v>
      </c>
    </row>
    <row r="26815" spans="1:4" ht="15">
      <c r="A26815" s="16"/>
      <c r="B26815" s="206"/>
      <c r="C26815" s="206"/>
      <c r="D26815" s="107"/>
    </row>
    <row r="26816" spans="1:4" ht="15">
      <c r="A26816" s="16"/>
      <c r="B26816" s="206"/>
      <c r="C26816" s="206"/>
      <c r="D26816" s="107"/>
    </row>
    <row r="26817" spans="1:4" ht="15">
      <c r="A26817" s="16"/>
      <c r="B26817" s="206"/>
      <c r="C26817" s="206"/>
      <c r="D26817" s="107"/>
    </row>
    <row r="26818" spans="1:4" ht="15">
      <c r="A26818" s="16"/>
      <c r="B26818" s="206"/>
      <c r="C26818" s="206"/>
      <c r="D26818" s="107"/>
    </row>
    <row r="26819" spans="1:4" ht="15">
      <c r="A26819" s="16"/>
      <c r="B26819" s="206"/>
      <c r="C26819" s="206"/>
      <c r="D26819" s="107"/>
    </row>
    <row r="26820" spans="1:4" ht="15">
      <c r="A26820" s="16"/>
      <c r="B26820" s="206"/>
      <c r="C26820" s="206"/>
      <c r="D26820" s="107"/>
    </row>
    <row r="26821" spans="1:4" ht="15">
      <c r="A26821" s="16"/>
      <c r="B26821" s="206"/>
      <c r="C26821" s="206"/>
      <c r="D26821" s="107"/>
    </row>
    <row r="26822" spans="1:4" ht="15">
      <c r="A26822" s="16"/>
      <c r="B26822" s="206"/>
      <c r="C26822" s="206"/>
      <c r="D26822" s="107"/>
    </row>
    <row r="26823" spans="1:4" ht="15">
      <c r="A26823" s="16"/>
      <c r="B26823" s="206"/>
      <c r="C26823" s="206"/>
      <c r="D26823" s="107"/>
    </row>
    <row r="26824" spans="1:4" ht="15">
      <c r="A26824" s="16"/>
      <c r="B26824" s="206"/>
      <c r="C26824" s="206"/>
      <c r="D26824" s="107"/>
    </row>
    <row r="26825" spans="1:4" ht="15">
      <c r="A26825" s="16"/>
      <c r="B26825" s="206"/>
      <c r="C26825" s="206"/>
      <c r="D26825" s="107"/>
    </row>
    <row r="26826" spans="1:4" ht="15">
      <c r="A26826" s="16"/>
      <c r="B26826" s="206"/>
      <c r="C26826" s="206"/>
      <c r="D26826" s="107"/>
    </row>
    <row r="26827" spans="1:4" ht="15">
      <c r="A26827" s="16"/>
      <c r="B26827" s="206"/>
      <c r="C26827" s="206"/>
      <c r="D26827" s="107"/>
    </row>
    <row r="26828" spans="1:4" ht="15">
      <c r="A26828" s="16"/>
      <c r="B26828" s="206"/>
      <c r="C26828" s="206"/>
      <c r="D26828" s="107"/>
    </row>
    <row r="26829" spans="1:4" ht="15">
      <c r="A26829" s="16"/>
      <c r="B26829" s="206"/>
      <c r="C26829" s="206"/>
      <c r="D26829" s="107"/>
    </row>
    <row r="26830" spans="1:4" ht="15">
      <c r="A26830" s="16"/>
      <c r="B26830" s="206"/>
      <c r="C26830" s="206"/>
      <c r="D26830" s="107"/>
    </row>
    <row r="26831" spans="1:4" ht="15">
      <c r="A26831" s="16"/>
      <c r="B26831" s="206"/>
      <c r="C26831" s="206"/>
      <c r="D26831" s="107"/>
    </row>
    <row r="26832" spans="1:4" ht="15">
      <c r="A26832" s="16"/>
      <c r="B26832" s="206"/>
      <c r="C26832" s="206"/>
      <c r="D26832" s="107"/>
    </row>
    <row r="26833" spans="1:4" ht="15">
      <c r="A26833" s="16"/>
      <c r="B26833" s="206"/>
      <c r="C26833" s="206"/>
      <c r="D26833" s="107"/>
    </row>
    <row r="26834" spans="1:4" ht="15">
      <c r="A26834" s="16"/>
      <c r="B26834" s="206"/>
      <c r="C26834" s="206"/>
      <c r="D26834" s="107"/>
    </row>
    <row r="26835" spans="1:4" ht="15">
      <c r="A26835" s="16"/>
      <c r="B26835" s="206"/>
      <c r="C26835" s="206"/>
      <c r="D26835" s="107"/>
    </row>
    <row r="26836" spans="1:4" ht="15">
      <c r="A26836" s="16"/>
      <c r="B26836" s="206"/>
      <c r="C26836" s="206"/>
      <c r="D26836" s="107"/>
    </row>
    <row r="26837" spans="1:4" ht="15">
      <c r="A26837" s="16"/>
      <c r="B26837" s="206"/>
      <c r="C26837" s="206"/>
      <c r="D26837" s="107"/>
    </row>
    <row r="26838" spans="1:4" ht="15">
      <c r="A26838" s="16"/>
      <c r="B26838" s="206"/>
      <c r="C26838" s="206"/>
      <c r="D26838" s="107"/>
    </row>
    <row r="26839" spans="1:4" ht="15">
      <c r="A26839" s="16"/>
      <c r="B26839" s="206"/>
      <c r="C26839" s="206"/>
      <c r="D26839" s="107"/>
    </row>
    <row r="26840" spans="1:4" ht="15">
      <c r="A26840" s="16"/>
      <c r="B26840" s="206"/>
      <c r="C26840" s="206"/>
      <c r="D26840" s="107"/>
    </row>
    <row r="26841" spans="1:4" ht="15">
      <c r="A26841" s="16"/>
      <c r="B26841" s="206"/>
      <c r="C26841" s="206"/>
      <c r="D26841" s="107"/>
    </row>
    <row r="26842" spans="1:4" ht="15">
      <c r="A26842" s="16"/>
      <c r="B26842" s="206"/>
      <c r="C26842" s="206"/>
      <c r="D26842" s="107"/>
    </row>
    <row r="26843" spans="1:4" ht="15">
      <c r="A26843" s="16"/>
      <c r="B26843" s="206"/>
      <c r="C26843" s="206"/>
      <c r="D26843" s="107"/>
    </row>
    <row r="26844" spans="1:4" ht="15">
      <c r="A26844" s="16"/>
      <c r="B26844" s="206"/>
      <c r="C26844" s="206"/>
      <c r="D26844" s="107"/>
    </row>
    <row r="26845" spans="1:4" ht="15">
      <c r="A26845" s="16"/>
      <c r="B26845" s="206"/>
      <c r="C26845" s="206"/>
      <c r="D26845" s="107"/>
    </row>
    <row r="26846" spans="1:4" ht="15">
      <c r="A26846" s="16"/>
      <c r="B26846" s="206"/>
      <c r="C26846" s="206"/>
      <c r="D26846" s="107"/>
    </row>
    <row r="26847" spans="1:4" ht="15">
      <c r="A26847" s="16"/>
      <c r="B26847" s="206"/>
      <c r="C26847" s="206"/>
      <c r="D26847" s="107"/>
    </row>
    <row r="26848" spans="1:4" ht="15">
      <c r="A26848" s="16"/>
      <c r="B26848" s="206"/>
      <c r="C26848" s="206"/>
      <c r="D26848" s="107"/>
    </row>
    <row r="26849" spans="1:4" ht="15">
      <c r="A26849" s="16"/>
      <c r="B26849" s="206"/>
      <c r="C26849" s="206"/>
      <c r="D26849" s="107"/>
    </row>
    <row r="26850" spans="1:4" ht="15">
      <c r="A26850" s="16"/>
      <c r="B26850" s="206"/>
      <c r="C26850" s="206"/>
      <c r="D26850" s="107"/>
    </row>
    <row r="26851" spans="1:4" ht="15">
      <c r="A26851" s="16"/>
      <c r="B26851" s="206"/>
      <c r="C26851" s="206"/>
      <c r="D26851" s="107"/>
    </row>
    <row r="26852" spans="1:4" ht="15">
      <c r="A26852" s="16"/>
      <c r="B26852" s="206"/>
      <c r="C26852" s="206"/>
      <c r="D26852" s="107"/>
    </row>
    <row r="26853" spans="1:4" ht="15">
      <c r="A26853" s="16"/>
      <c r="B26853" s="206"/>
      <c r="C26853" s="206"/>
      <c r="D26853" s="107"/>
    </row>
    <row r="26854" spans="1:4" ht="15">
      <c r="A26854" s="16"/>
      <c r="B26854" s="206"/>
      <c r="C26854" s="206"/>
      <c r="D26854" s="107"/>
    </row>
    <row r="26855" spans="1:4" ht="15">
      <c r="A26855" s="16"/>
      <c r="B26855" s="206"/>
      <c r="C26855" s="206"/>
      <c r="D26855" s="107"/>
    </row>
    <row r="26856" spans="1:4" ht="15">
      <c r="A26856" s="16"/>
      <c r="B26856" s="206"/>
      <c r="C26856" s="206"/>
      <c r="D26856" s="107"/>
    </row>
    <row r="26857" spans="1:4" ht="15">
      <c r="A26857" s="16"/>
      <c r="B26857" s="206"/>
      <c r="C26857" s="206"/>
      <c r="D26857" s="107"/>
    </row>
    <row r="26858" spans="1:4" ht="15">
      <c r="A26858" s="16"/>
      <c r="B26858" s="206"/>
      <c r="C26858" s="206"/>
      <c r="D26858" s="107"/>
    </row>
    <row r="26859" spans="1:4" ht="15">
      <c r="A26859" s="16"/>
      <c r="B26859" s="206"/>
      <c r="C26859" s="206"/>
      <c r="D26859" s="107"/>
    </row>
    <row r="26860" spans="1:4" ht="15">
      <c r="A26860" s="16"/>
      <c r="B26860" s="206"/>
      <c r="C26860" s="206"/>
      <c r="D26860" s="107"/>
    </row>
    <row r="26861" spans="1:4" ht="15">
      <c r="A26861" s="16"/>
      <c r="B26861" s="206"/>
      <c r="C26861" s="206"/>
      <c r="D26861" s="107"/>
    </row>
    <row r="26862" spans="1:4" ht="15">
      <c r="A26862" s="16"/>
      <c r="B26862" s="206"/>
      <c r="C26862" s="206"/>
      <c r="D26862" s="107"/>
    </row>
    <row r="26863" spans="1:4" ht="15">
      <c r="A26863" s="16"/>
      <c r="B26863" s="206"/>
      <c r="C26863" s="206"/>
      <c r="D26863" s="107"/>
    </row>
    <row r="26864" spans="1:4" ht="15">
      <c r="A26864" s="16"/>
      <c r="B26864" s="206"/>
      <c r="C26864" s="206"/>
      <c r="D26864" s="107"/>
    </row>
    <row r="26865" spans="1:4" ht="15">
      <c r="A26865" s="16"/>
      <c r="B26865" s="206"/>
      <c r="C26865" s="206"/>
      <c r="D26865" s="107"/>
    </row>
    <row r="26866" spans="1:4" ht="15">
      <c r="A26866" s="16"/>
      <c r="B26866" s="206"/>
      <c r="C26866" s="206"/>
      <c r="D26866" s="107"/>
    </row>
    <row r="26867" spans="1:4" ht="15">
      <c r="A26867" s="16"/>
      <c r="B26867" s="206"/>
      <c r="C26867" s="206"/>
      <c r="D26867" s="107"/>
    </row>
    <row r="26868" spans="1:4" ht="15">
      <c r="A26868" s="16"/>
      <c r="B26868" s="206"/>
      <c r="C26868" s="206"/>
      <c r="D26868" s="107"/>
    </row>
    <row r="26869" spans="1:4" ht="15">
      <c r="A26869" s="16"/>
      <c r="B26869" s="206"/>
      <c r="C26869" s="206"/>
      <c r="D26869" s="107"/>
    </row>
    <row r="26870" spans="1:4" ht="15">
      <c r="A26870" s="16"/>
      <c r="B26870" s="206"/>
      <c r="C26870" s="206"/>
      <c r="D26870" s="107"/>
    </row>
    <row r="26871" spans="1:4" ht="15">
      <c r="A26871" s="16"/>
      <c r="B26871" s="206"/>
      <c r="C26871" s="206"/>
      <c r="D26871" s="107"/>
    </row>
    <row r="26872" spans="1:4" ht="15">
      <c r="A26872" s="16"/>
      <c r="B26872" s="206"/>
      <c r="C26872" s="206"/>
      <c r="D26872" s="107"/>
    </row>
    <row r="26873" spans="1:4" ht="15">
      <c r="A26873" s="16"/>
      <c r="B26873" s="206"/>
      <c r="C26873" s="206"/>
      <c r="D26873" s="107"/>
    </row>
    <row r="26874" spans="1:4" ht="15">
      <c r="A26874" s="16"/>
      <c r="B26874" s="206"/>
      <c r="C26874" s="206"/>
      <c r="D26874" s="107"/>
    </row>
    <row r="26875" spans="1:4" ht="15">
      <c r="A26875" s="16"/>
      <c r="B26875" s="206"/>
      <c r="C26875" s="206"/>
      <c r="D26875" s="107"/>
    </row>
    <row r="26876" spans="1:4" ht="15">
      <c r="A26876" s="16"/>
      <c r="B26876" s="206"/>
      <c r="C26876" s="206"/>
      <c r="D26876" s="107"/>
    </row>
    <row r="26877" spans="1:4" ht="15">
      <c r="A26877" s="16"/>
      <c r="B26877" s="206"/>
      <c r="C26877" s="206"/>
      <c r="D26877" s="107"/>
    </row>
    <row r="26878" spans="1:4" ht="15">
      <c r="A26878" s="16"/>
      <c r="B26878" s="206"/>
      <c r="C26878" s="206"/>
      <c r="D26878" s="107"/>
    </row>
    <row r="26879" spans="1:4" ht="15">
      <c r="A26879" s="16"/>
      <c r="B26879" s="206"/>
      <c r="C26879" s="206"/>
      <c r="D26879" s="107"/>
    </row>
    <row r="26880" spans="1:4" ht="15">
      <c r="A26880" s="16"/>
      <c r="B26880" s="206"/>
      <c r="C26880" s="206"/>
      <c r="D26880" s="107"/>
    </row>
    <row r="26881" spans="1:4" ht="15">
      <c r="A26881" s="16"/>
      <c r="B26881" s="206"/>
      <c r="C26881" s="206"/>
      <c r="D26881" s="107"/>
    </row>
    <row r="26882" spans="1:4" ht="15">
      <c r="A26882" s="16"/>
      <c r="B26882" s="206"/>
      <c r="C26882" s="206"/>
      <c r="D26882" s="107"/>
    </row>
    <row r="26883" spans="1:4" ht="15">
      <c r="A26883" s="16"/>
      <c r="B26883" s="206"/>
      <c r="C26883" s="206"/>
      <c r="D26883" s="107"/>
    </row>
    <row r="26884" spans="1:4" ht="15">
      <c r="A26884" s="16"/>
      <c r="B26884" s="206"/>
      <c r="C26884" s="206"/>
      <c r="D26884" s="107"/>
    </row>
    <row r="26885" spans="1:4" ht="15">
      <c r="A26885" s="16"/>
      <c r="B26885" s="206"/>
      <c r="C26885" s="206"/>
      <c r="D26885" s="107"/>
    </row>
    <row r="26886" spans="1:4" ht="15">
      <c r="A26886" s="16"/>
      <c r="B26886" s="206"/>
      <c r="C26886" s="206"/>
      <c r="D26886" s="107"/>
    </row>
    <row r="26887" spans="1:4" ht="15">
      <c r="A26887" s="16"/>
      <c r="B26887" s="206"/>
      <c r="C26887" s="206"/>
      <c r="D26887" s="107"/>
    </row>
    <row r="26888" spans="1:4" ht="15">
      <c r="A26888" s="16"/>
      <c r="B26888" s="206"/>
      <c r="C26888" s="206"/>
      <c r="D26888" s="107"/>
    </row>
    <row r="26889" spans="1:4" ht="15">
      <c r="A26889" s="16"/>
      <c r="B26889" s="206"/>
      <c r="C26889" s="206"/>
      <c r="D26889" s="107"/>
    </row>
    <row r="26890" spans="1:4" ht="15">
      <c r="A26890" s="16"/>
      <c r="B26890" s="206"/>
      <c r="C26890" s="206"/>
      <c r="D26890" s="107"/>
    </row>
    <row r="26891" spans="1:4" ht="15">
      <c r="A26891" s="16"/>
      <c r="B26891" s="206"/>
      <c r="C26891" s="206"/>
      <c r="D26891" s="107"/>
    </row>
    <row r="26892" spans="1:4" ht="15">
      <c r="A26892" s="16"/>
      <c r="B26892" s="206"/>
      <c r="C26892" s="206"/>
      <c r="D26892" s="107"/>
    </row>
    <row r="26893" spans="1:4" ht="15">
      <c r="A26893" s="16"/>
      <c r="B26893" s="206"/>
      <c r="C26893" s="206"/>
      <c r="D26893" s="107"/>
    </row>
    <row r="26894" spans="1:4" ht="15">
      <c r="A26894" s="16"/>
      <c r="B26894" s="206"/>
      <c r="C26894" s="206"/>
      <c r="D26894" s="107"/>
    </row>
    <row r="26895" spans="1:4" ht="15">
      <c r="A26895" s="16"/>
      <c r="B26895" s="206"/>
      <c r="C26895" s="206"/>
      <c r="D26895" s="107"/>
    </row>
    <row r="26896" spans="1:4" ht="15">
      <c r="A26896" s="16"/>
      <c r="B26896" s="206"/>
      <c r="C26896" s="206"/>
      <c r="D26896" s="107"/>
    </row>
    <row r="26897" spans="1:4" ht="15">
      <c r="A26897" s="16"/>
      <c r="B26897" s="206"/>
      <c r="C26897" s="206"/>
      <c r="D26897" s="107"/>
    </row>
    <row r="26898" spans="1:4" ht="15">
      <c r="A26898" s="16"/>
      <c r="B26898" s="206"/>
      <c r="C26898" s="206"/>
      <c r="D26898" s="107"/>
    </row>
    <row r="26899" spans="1:4" ht="15">
      <c r="A26899" s="16"/>
      <c r="B26899" s="206"/>
      <c r="C26899" s="206"/>
      <c r="D26899" s="107"/>
    </row>
    <row r="26900" spans="1:4" ht="15">
      <c r="A26900" s="16"/>
      <c r="B26900" s="206"/>
      <c r="C26900" s="206"/>
      <c r="D26900" s="107"/>
    </row>
    <row r="26901" spans="1:4" ht="15">
      <c r="A26901" s="16"/>
      <c r="B26901" s="206"/>
      <c r="C26901" s="206"/>
      <c r="D26901" s="107"/>
    </row>
    <row r="26902" spans="1:4" ht="15">
      <c r="A26902" s="16"/>
      <c r="B26902" s="206"/>
      <c r="C26902" s="206"/>
      <c r="D26902" s="107"/>
    </row>
    <row r="26903" spans="1:4" ht="15">
      <c r="A26903" s="16"/>
      <c r="B26903" s="206"/>
      <c r="C26903" s="206"/>
      <c r="D26903" s="107"/>
    </row>
    <row r="26904" spans="1:4" ht="15">
      <c r="A26904" s="16"/>
      <c r="B26904" s="206"/>
      <c r="C26904" s="206"/>
      <c r="D26904" s="107"/>
    </row>
    <row r="26905" spans="1:4" ht="15">
      <c r="A26905" s="16"/>
      <c r="B26905" s="206"/>
      <c r="C26905" s="206"/>
      <c r="D26905" s="107"/>
    </row>
    <row r="26906" spans="1:4" ht="15">
      <c r="A26906" s="16"/>
      <c r="B26906" s="206"/>
      <c r="C26906" s="206"/>
      <c r="D26906" s="107"/>
    </row>
    <row r="26907" spans="1:4" ht="15">
      <c r="A26907" s="16"/>
      <c r="B26907" s="206"/>
      <c r="C26907" s="206"/>
      <c r="D26907" s="107"/>
    </row>
    <row r="26908" spans="1:4" ht="15">
      <c r="A26908" s="16"/>
      <c r="B26908" s="206"/>
      <c r="C26908" s="206"/>
      <c r="D26908" s="107"/>
    </row>
    <row r="26909" spans="1:4" ht="15">
      <c r="A26909" s="16"/>
      <c r="B26909" s="206"/>
      <c r="C26909" s="206"/>
      <c r="D26909" s="107"/>
    </row>
    <row r="26910" spans="1:4" ht="15">
      <c r="A26910" s="16"/>
      <c r="B26910" s="206"/>
      <c r="C26910" s="206"/>
      <c r="D26910" s="107"/>
    </row>
    <row r="26911" spans="1:4" ht="15">
      <c r="A26911" s="16"/>
      <c r="B26911" s="206"/>
      <c r="C26911" s="206"/>
      <c r="D26911" s="107"/>
    </row>
    <row r="26912" spans="1:4" ht="15">
      <c r="A26912" s="16"/>
      <c r="B26912" s="206"/>
      <c r="C26912" s="206"/>
      <c r="D26912" s="107"/>
    </row>
    <row r="26913" spans="1:4" ht="15">
      <c r="A26913" s="16"/>
      <c r="B26913" s="206"/>
      <c r="C26913" s="206"/>
      <c r="D26913" s="107"/>
    </row>
    <row r="26914" spans="1:4" ht="15">
      <c r="A26914" s="16"/>
      <c r="B26914" s="206"/>
      <c r="C26914" s="206"/>
      <c r="D26914" s="107"/>
    </row>
    <row r="26915" spans="1:4" ht="15">
      <c r="A26915" s="16"/>
      <c r="B26915" s="206"/>
      <c r="C26915" s="206"/>
      <c r="D26915" s="107"/>
    </row>
    <row r="26916" spans="1:4" ht="15">
      <c r="A26916" s="16"/>
      <c r="B26916" s="206"/>
      <c r="C26916" s="206"/>
      <c r="D26916" s="107"/>
    </row>
    <row r="26917" spans="1:4" ht="15">
      <c r="A26917" s="16"/>
      <c r="B26917" s="206"/>
      <c r="C26917" s="206"/>
      <c r="D26917" s="107"/>
    </row>
    <row r="26918" spans="1:4" ht="15">
      <c r="A26918" s="16"/>
      <c r="B26918" s="206"/>
      <c r="C26918" s="206"/>
      <c r="D26918" s="107"/>
    </row>
    <row r="26919" spans="1:4" ht="15">
      <c r="A26919" s="16"/>
      <c r="B26919" s="206"/>
      <c r="C26919" s="206"/>
      <c r="D26919" s="107"/>
    </row>
    <row r="26920" spans="1:4" ht="15">
      <c r="A26920" s="16"/>
      <c r="B26920" s="206"/>
      <c r="C26920" s="206"/>
      <c r="D26920" s="107"/>
    </row>
    <row r="26921" spans="1:4" ht="15">
      <c r="A26921" s="16"/>
      <c r="B26921" s="206"/>
      <c r="C26921" s="206"/>
      <c r="D26921" s="107"/>
    </row>
    <row r="26922" spans="1:4" ht="15">
      <c r="A26922" s="16"/>
      <c r="B26922" s="206"/>
      <c r="C26922" s="206"/>
      <c r="D26922" s="107"/>
    </row>
    <row r="26923" spans="1:4" ht="15">
      <c r="A26923" s="16"/>
      <c r="B26923" s="206"/>
      <c r="C26923" s="206"/>
      <c r="D26923" s="107"/>
    </row>
    <row r="26924" spans="1:4" ht="15">
      <c r="A26924" s="16"/>
      <c r="B26924" s="206"/>
      <c r="C26924" s="206"/>
      <c r="D26924" s="107"/>
    </row>
    <row r="26925" spans="1:4" ht="15">
      <c r="A26925" s="16"/>
      <c r="B26925" s="206"/>
      <c r="C26925" s="206"/>
      <c r="D26925" s="107"/>
    </row>
    <row r="26926" spans="1:4" ht="15">
      <c r="A26926" s="16"/>
      <c r="B26926" s="206"/>
      <c r="C26926" s="206"/>
      <c r="D26926" s="107"/>
    </row>
    <row r="26927" spans="1:4" ht="15">
      <c r="A26927" s="16"/>
      <c r="B26927" s="206"/>
      <c r="C26927" s="206"/>
      <c r="D26927" s="107"/>
    </row>
    <row r="26928" spans="1:4" ht="15">
      <c r="A26928" s="16"/>
      <c r="B26928" s="206"/>
      <c r="C26928" s="206"/>
      <c r="D26928" s="107"/>
    </row>
    <row r="26929" spans="1:4" ht="15">
      <c r="A26929" s="16"/>
      <c r="B26929" s="206"/>
      <c r="C26929" s="206"/>
      <c r="D26929" s="107"/>
    </row>
    <row r="26930" spans="1:4" ht="15">
      <c r="A26930" s="16"/>
      <c r="B26930" s="206"/>
      <c r="C26930" s="206"/>
      <c r="D26930" s="107"/>
    </row>
    <row r="26931" spans="1:4" ht="15">
      <c r="A26931" s="16"/>
      <c r="B26931" s="206"/>
      <c r="C26931" s="206"/>
      <c r="D26931" s="107"/>
    </row>
    <row r="26932" spans="1:4" ht="15">
      <c r="A26932" s="16"/>
      <c r="B26932" s="206"/>
      <c r="C26932" s="206"/>
      <c r="D26932" s="107"/>
    </row>
    <row r="26933" spans="1:4" ht="15">
      <c r="A26933" s="16"/>
      <c r="B26933" s="206"/>
      <c r="C26933" s="206"/>
      <c r="D26933" s="107"/>
    </row>
    <row r="26934" spans="1:4" ht="15">
      <c r="A26934" s="16"/>
      <c r="B26934" s="206"/>
      <c r="C26934" s="206"/>
      <c r="D26934" s="107"/>
    </row>
    <row r="26935" spans="1:4" ht="15">
      <c r="A26935" s="16"/>
      <c r="B26935" s="206"/>
      <c r="C26935" s="206"/>
      <c r="D26935" s="107"/>
    </row>
    <row r="26936" spans="1:4" ht="15">
      <c r="A26936" s="16"/>
      <c r="B26936" s="206"/>
      <c r="C26936" s="206"/>
      <c r="D26936" s="107"/>
    </row>
    <row r="26937" spans="1:4" ht="15">
      <c r="A26937" s="16"/>
      <c r="B26937" s="206"/>
      <c r="C26937" s="206"/>
      <c r="D26937" s="107"/>
    </row>
    <row r="26938" spans="1:4" ht="15">
      <c r="A26938" s="16"/>
      <c r="B26938" s="206"/>
      <c r="C26938" s="206"/>
      <c r="D26938" s="107"/>
    </row>
    <row r="26939" spans="1:4" ht="15">
      <c r="A26939" s="16"/>
      <c r="B26939" s="206"/>
      <c r="C26939" s="206"/>
      <c r="D26939" s="107"/>
    </row>
    <row r="26940" spans="1:4" ht="15">
      <c r="A26940" s="16"/>
      <c r="B26940" s="206"/>
      <c r="C26940" s="206"/>
      <c r="D26940" s="107"/>
    </row>
    <row r="26941" spans="1:4" ht="15">
      <c r="A26941" s="16"/>
      <c r="B26941" s="206"/>
      <c r="C26941" s="206"/>
      <c r="D26941" s="107"/>
    </row>
    <row r="26942" spans="1:4" ht="15">
      <c r="A26942" s="16"/>
      <c r="B26942" s="206"/>
      <c r="C26942" s="206"/>
      <c r="D26942" s="107"/>
    </row>
    <row r="26943" spans="1:4" ht="15">
      <c r="A26943" s="16"/>
      <c r="B26943" s="206"/>
      <c r="C26943" s="206"/>
      <c r="D26943" s="107"/>
    </row>
    <row r="26944" spans="1:4" ht="15">
      <c r="A26944" s="16"/>
      <c r="B26944" s="206"/>
      <c r="C26944" s="206"/>
      <c r="D26944" s="107"/>
    </row>
    <row r="26945" spans="1:4" ht="15">
      <c r="A26945" s="16"/>
      <c r="B26945" s="206"/>
      <c r="C26945" s="206"/>
      <c r="D26945" s="107"/>
    </row>
    <row r="26946" spans="1:4" ht="15">
      <c r="A26946" s="16"/>
      <c r="B26946" s="206"/>
      <c r="C26946" s="206"/>
      <c r="D26946" s="107"/>
    </row>
    <row r="26947" spans="1:4" ht="15">
      <c r="A26947" s="16"/>
      <c r="B26947" s="206"/>
      <c r="C26947" s="206"/>
      <c r="D26947" s="107"/>
    </row>
    <row r="26948" spans="1:4" ht="15">
      <c r="A26948" s="16"/>
      <c r="B26948" s="206"/>
      <c r="C26948" s="206"/>
      <c r="D26948" s="107"/>
    </row>
    <row r="26949" spans="1:4" ht="15">
      <c r="A26949" s="16"/>
      <c r="B26949" s="206"/>
      <c r="C26949" s="206"/>
      <c r="D26949" s="107"/>
    </row>
    <row r="26950" spans="1:4" ht="15">
      <c r="A26950" s="16"/>
      <c r="B26950" s="206"/>
      <c r="C26950" s="206"/>
      <c r="D26950" s="107"/>
    </row>
    <row r="26951" spans="1:4" ht="15">
      <c r="A26951" s="16"/>
      <c r="B26951" s="206"/>
      <c r="C26951" s="206"/>
      <c r="D26951" s="107"/>
    </row>
    <row r="26952" spans="1:4" ht="15">
      <c r="A26952" s="16"/>
      <c r="B26952" s="206"/>
      <c r="C26952" s="206"/>
      <c r="D26952" s="107"/>
    </row>
    <row r="26953" spans="1:4" ht="15">
      <c r="A26953" s="16"/>
      <c r="B26953" s="206"/>
      <c r="C26953" s="206"/>
      <c r="D26953" s="107"/>
    </row>
    <row r="26954" spans="1:4" ht="15">
      <c r="A26954" s="16"/>
      <c r="B26954" s="206"/>
      <c r="C26954" s="206"/>
      <c r="D26954" s="107"/>
    </row>
    <row r="26955" spans="1:4" ht="15">
      <c r="A26955" s="16"/>
      <c r="B26955" s="206"/>
      <c r="C26955" s="206"/>
      <c r="D26955" s="107"/>
    </row>
    <row r="26956" spans="1:4" ht="15">
      <c r="A26956" s="16"/>
      <c r="B26956" s="206"/>
      <c r="C26956" s="206"/>
      <c r="D26956" s="107"/>
    </row>
    <row r="26957" spans="1:4" ht="15">
      <c r="A26957" s="16"/>
      <c r="B26957" s="206"/>
      <c r="C26957" s="206"/>
      <c r="D26957" s="107"/>
    </row>
    <row r="26958" spans="1:4" ht="15">
      <c r="A26958" s="16"/>
      <c r="B26958" s="206"/>
      <c r="C26958" s="206"/>
      <c r="D26958" s="107"/>
    </row>
    <row r="26959" spans="1:4" ht="15">
      <c r="A26959" s="16"/>
      <c r="B26959" s="206"/>
      <c r="C26959" s="206"/>
      <c r="D26959" s="107"/>
    </row>
    <row r="26960" spans="1:4" ht="15">
      <c r="A26960" s="16"/>
      <c r="B26960" s="206"/>
      <c r="C26960" s="206"/>
      <c r="D26960" s="107"/>
    </row>
    <row r="26961" spans="1:4" ht="15">
      <c r="A26961" s="16"/>
      <c r="B26961" s="206"/>
      <c r="C26961" s="206"/>
      <c r="D26961" s="107"/>
    </row>
    <row r="26962" spans="1:4" ht="15">
      <c r="A26962" s="16"/>
      <c r="B26962" s="206"/>
      <c r="C26962" s="206"/>
      <c r="D26962" s="107"/>
    </row>
    <row r="26963" spans="1:4" ht="15">
      <c r="A26963" s="16"/>
      <c r="B26963" s="206"/>
      <c r="C26963" s="206"/>
      <c r="D26963" s="107"/>
    </row>
    <row r="26964" spans="1:4" ht="15">
      <c r="A26964" s="16"/>
      <c r="B26964" s="206"/>
      <c r="C26964" s="206"/>
      <c r="D26964" s="107"/>
    </row>
    <row r="26965" spans="1:4" ht="15">
      <c r="A26965" s="16"/>
      <c r="B26965" s="206"/>
      <c r="C26965" s="206"/>
      <c r="D26965" s="107"/>
    </row>
    <row r="26966" spans="1:4" ht="15">
      <c r="A26966" s="16"/>
      <c r="B26966" s="206"/>
      <c r="C26966" s="206"/>
      <c r="D26966" s="107"/>
    </row>
    <row r="26967" spans="1:4" ht="15">
      <c r="A26967" s="16"/>
      <c r="B26967" s="206"/>
      <c r="C26967" s="206"/>
      <c r="D26967" s="107"/>
    </row>
    <row r="26968" spans="1:4" ht="15">
      <c r="A26968" s="16"/>
      <c r="B26968" s="206"/>
      <c r="C26968" s="206"/>
      <c r="D26968" s="107"/>
    </row>
    <row r="26969" spans="1:4" ht="15">
      <c r="A26969" s="16"/>
      <c r="B26969" s="206"/>
      <c r="C26969" s="206"/>
      <c r="D26969" s="107"/>
    </row>
    <row r="26970" spans="1:4" ht="15">
      <c r="A26970" s="16"/>
      <c r="B26970" s="206"/>
      <c r="C26970" s="206"/>
      <c r="D26970" s="107"/>
    </row>
    <row r="26971" spans="1:4" ht="15">
      <c r="A26971" s="16"/>
      <c r="B26971" s="206"/>
      <c r="C26971" s="206"/>
      <c r="D26971" s="107"/>
    </row>
    <row r="26972" spans="1:4" ht="15">
      <c r="A26972" s="16"/>
      <c r="B26972" s="206"/>
      <c r="C26972" s="206"/>
      <c r="D26972" s="107"/>
    </row>
    <row r="26973" spans="1:4" ht="15">
      <c r="A26973" s="16"/>
      <c r="B26973" s="206"/>
      <c r="C26973" s="206"/>
      <c r="D26973" s="107"/>
    </row>
    <row r="26974" spans="1:4" ht="15">
      <c r="A26974" s="16"/>
      <c r="B26974" s="206"/>
      <c r="C26974" s="206"/>
      <c r="D26974" s="107"/>
    </row>
    <row r="26975" spans="1:4" ht="15">
      <c r="A26975" s="16"/>
      <c r="B26975" s="206"/>
      <c r="C26975" s="206"/>
      <c r="D26975" s="107"/>
    </row>
    <row r="26976" spans="1:4" ht="15">
      <c r="A26976" s="16"/>
      <c r="B26976" s="206"/>
      <c r="C26976" s="206"/>
      <c r="D26976" s="107"/>
    </row>
    <row r="26977" spans="1:4" ht="15">
      <c r="A26977" s="16"/>
      <c r="B26977" s="206"/>
      <c r="C26977" s="206"/>
      <c r="D26977" s="107"/>
    </row>
    <row r="26978" spans="1:4" ht="15">
      <c r="A26978" s="16"/>
      <c r="B26978" s="206"/>
      <c r="C26978" s="206"/>
      <c r="D26978" s="107"/>
    </row>
    <row r="26979" spans="1:4" ht="15">
      <c r="A26979" s="16"/>
      <c r="B26979" s="206"/>
      <c r="C26979" s="206"/>
      <c r="D26979" s="107"/>
    </row>
    <row r="26980" spans="1:4" ht="15">
      <c r="A26980" s="16"/>
      <c r="B26980" s="206"/>
      <c r="C26980" s="206"/>
      <c r="D26980" s="107"/>
    </row>
    <row r="26981" spans="1:4" ht="15">
      <c r="A26981" s="16"/>
      <c r="B26981" s="206"/>
      <c r="C26981" s="206"/>
      <c r="D26981" s="107"/>
    </row>
    <row r="26982" spans="1:4" ht="15">
      <c r="A26982" s="16"/>
      <c r="B26982" s="206"/>
      <c r="C26982" s="206"/>
      <c r="D26982" s="107"/>
    </row>
    <row r="26983" spans="1:4" ht="15">
      <c r="A26983" s="16"/>
      <c r="B26983" s="206"/>
      <c r="C26983" s="206"/>
      <c r="D26983" s="107"/>
    </row>
    <row r="26984" spans="1:4" ht="15">
      <c r="A26984" s="16"/>
      <c r="B26984" s="206"/>
      <c r="C26984" s="206"/>
      <c r="D26984" s="107"/>
    </row>
    <row r="26985" spans="1:4" ht="15">
      <c r="A26985" s="16"/>
      <c r="B26985" s="206"/>
      <c r="C26985" s="206"/>
      <c r="D26985" s="107"/>
    </row>
    <row r="26986" spans="1:4" ht="15">
      <c r="A26986" s="16"/>
      <c r="B26986" s="206"/>
      <c r="C26986" s="206"/>
      <c r="D26986" s="107"/>
    </row>
    <row r="26987" spans="1:4" ht="15">
      <c r="A26987" s="16"/>
      <c r="B26987" s="206"/>
      <c r="C26987" s="206"/>
      <c r="D26987" s="107"/>
    </row>
    <row r="26988" spans="1:4" ht="15">
      <c r="A26988" s="16"/>
      <c r="B26988" s="206"/>
      <c r="C26988" s="206"/>
      <c r="D26988" s="107"/>
    </row>
    <row r="26989" spans="1:4" ht="15">
      <c r="A26989" s="16"/>
      <c r="B26989" s="206"/>
      <c r="C26989" s="206"/>
      <c r="D26989" s="107"/>
    </row>
    <row r="26990" spans="1:4" ht="15">
      <c r="A26990" s="16"/>
      <c r="B26990" s="206"/>
      <c r="C26990" s="206"/>
      <c r="D26990" s="107"/>
    </row>
    <row r="26991" spans="1:4" ht="15">
      <c r="A26991" s="16"/>
      <c r="B26991" s="206"/>
      <c r="C26991" s="206"/>
      <c r="D26991" s="107"/>
    </row>
    <row r="26992" spans="1:4" ht="15">
      <c r="A26992" s="16"/>
      <c r="B26992" s="206"/>
      <c r="C26992" s="206"/>
      <c r="D26992" s="107"/>
    </row>
    <row r="26993" spans="1:4" ht="15">
      <c r="A26993" s="16"/>
      <c r="B26993" s="206"/>
      <c r="C26993" s="206"/>
      <c r="D26993" s="107"/>
    </row>
    <row r="26994" spans="1:4" ht="15">
      <c r="A26994" s="16"/>
      <c r="B26994" s="206"/>
      <c r="C26994" s="206"/>
      <c r="D26994" s="107"/>
    </row>
    <row r="26995" spans="1:4" ht="15">
      <c r="A26995" s="16"/>
      <c r="B26995" s="206"/>
      <c r="C26995" s="206"/>
      <c r="D26995" s="107"/>
    </row>
    <row r="26996" spans="1:4" ht="15">
      <c r="A26996" s="16"/>
      <c r="B26996" s="206"/>
      <c r="C26996" s="206"/>
      <c r="D26996" s="107"/>
    </row>
    <row r="26997" spans="1:4" ht="15">
      <c r="A26997" s="16"/>
      <c r="B26997" s="206"/>
      <c r="C26997" s="206"/>
      <c r="D26997" s="107"/>
    </row>
    <row r="26998" spans="1:4" ht="15">
      <c r="A26998" s="16"/>
      <c r="B26998" s="206"/>
      <c r="C26998" s="206"/>
      <c r="D26998" s="107"/>
    </row>
    <row r="26999" spans="1:4" ht="15">
      <c r="A26999" s="16"/>
      <c r="B26999" s="206"/>
      <c r="C26999" s="206"/>
      <c r="D26999" s="107"/>
    </row>
    <row r="27000" spans="1:4" ht="15">
      <c r="A27000" s="16"/>
      <c r="B27000" s="206"/>
      <c r="C27000" s="206"/>
      <c r="D27000" s="107"/>
    </row>
    <row r="27001" spans="1:4" ht="15">
      <c r="A27001" s="16"/>
      <c r="B27001" s="206"/>
      <c r="C27001" s="206"/>
      <c r="D27001" s="107"/>
    </row>
    <row r="27002" spans="1:4" ht="15">
      <c r="A27002" s="16"/>
      <c r="B27002" s="206"/>
      <c r="C27002" s="206"/>
      <c r="D27002" s="107"/>
    </row>
    <row r="27003" spans="1:4" ht="15">
      <c r="A27003" s="16"/>
      <c r="B27003" s="206"/>
      <c r="C27003" s="206"/>
      <c r="D27003" s="107"/>
    </row>
    <row r="27004" spans="1:4" ht="15">
      <c r="A27004" s="16"/>
      <c r="B27004" s="206"/>
      <c r="C27004" s="206"/>
      <c r="D27004" s="107"/>
    </row>
    <row r="27005" spans="1:4" ht="15">
      <c r="A27005" s="16"/>
      <c r="B27005" s="206"/>
      <c r="C27005" s="206"/>
      <c r="D27005" s="107"/>
    </row>
    <row r="27006" spans="1:4" ht="15">
      <c r="A27006" s="16"/>
      <c r="B27006" s="206"/>
      <c r="C27006" s="206"/>
      <c r="D27006" s="107"/>
    </row>
    <row r="27007" spans="1:4" ht="15">
      <c r="A27007" s="16"/>
      <c r="B27007" s="206"/>
      <c r="C27007" s="206"/>
      <c r="D27007" s="107"/>
    </row>
    <row r="27008" spans="1:4" ht="15">
      <c r="A27008" s="16"/>
      <c r="B27008" s="206"/>
      <c r="C27008" s="206"/>
      <c r="D27008" s="107"/>
    </row>
    <row r="27009" spans="1:4" ht="15">
      <c r="A27009" s="16"/>
      <c r="B27009" s="206"/>
      <c r="C27009" s="206"/>
      <c r="D27009" s="107"/>
    </row>
    <row r="27010" spans="1:4" ht="15">
      <c r="A27010" s="16"/>
      <c r="B27010" s="206"/>
      <c r="C27010" s="206"/>
      <c r="D27010" s="107"/>
    </row>
    <row r="27011" spans="1:4" ht="15">
      <c r="A27011" s="16"/>
      <c r="B27011" s="206"/>
      <c r="C27011" s="206"/>
      <c r="D27011" s="107"/>
    </row>
    <row r="27012" spans="1:4" ht="15">
      <c r="A27012" s="16"/>
      <c r="B27012" s="206"/>
      <c r="C27012" s="206"/>
      <c r="D27012" s="107"/>
    </row>
    <row r="27013" spans="1:4" ht="15">
      <c r="A27013" s="16"/>
      <c r="B27013" s="206"/>
      <c r="C27013" s="206"/>
      <c r="D27013" s="107"/>
    </row>
    <row r="27014" spans="1:4" ht="15">
      <c r="A27014" s="16"/>
      <c r="B27014" s="206"/>
      <c r="C27014" s="206"/>
      <c r="D27014" s="107"/>
    </row>
    <row r="27015" spans="1:4" ht="15">
      <c r="A27015" s="16"/>
      <c r="B27015" s="206"/>
      <c r="C27015" s="206"/>
      <c r="D27015" s="107"/>
    </row>
    <row r="27016" spans="1:4" ht="15">
      <c r="A27016" s="16"/>
      <c r="B27016" s="206"/>
      <c r="C27016" s="206"/>
      <c r="D27016" s="107"/>
    </row>
    <row r="27017" spans="1:4" ht="15">
      <c r="A27017" s="16"/>
      <c r="B27017" s="206"/>
      <c r="C27017" s="206"/>
      <c r="D27017" s="107"/>
    </row>
    <row r="27018" spans="1:4" ht="15">
      <c r="A27018" s="16"/>
      <c r="B27018" s="206"/>
      <c r="C27018" s="206"/>
      <c r="D27018" s="107"/>
    </row>
    <row r="27019" spans="1:4" ht="15">
      <c r="A27019" s="16"/>
      <c r="B27019" s="206"/>
      <c r="C27019" s="206"/>
      <c r="D27019" s="107"/>
    </row>
    <row r="27020" spans="1:4" ht="15">
      <c r="A27020" s="16"/>
      <c r="B27020" s="206"/>
      <c r="C27020" s="206"/>
      <c r="D27020" s="107"/>
    </row>
    <row r="27021" spans="1:4" ht="15">
      <c r="A27021" s="16"/>
      <c r="B27021" s="206"/>
      <c r="C27021" s="206"/>
      <c r="D27021" s="107"/>
    </row>
    <row r="27022" spans="1:4" ht="15">
      <c r="A27022" s="16"/>
      <c r="B27022" s="206"/>
      <c r="C27022" s="206"/>
      <c r="D27022" s="107"/>
    </row>
    <row r="27023" spans="1:4" ht="15">
      <c r="A27023" s="16"/>
      <c r="B27023" s="206"/>
      <c r="C27023" s="206"/>
      <c r="D27023" s="107"/>
    </row>
    <row r="27024" spans="1:4" ht="15">
      <c r="A27024" s="16"/>
      <c r="B27024" s="206"/>
      <c r="C27024" s="206"/>
      <c r="D27024" s="107"/>
    </row>
    <row r="27025" spans="1:4" ht="15">
      <c r="A27025" s="16"/>
      <c r="B27025" s="206"/>
      <c r="C27025" s="206"/>
      <c r="D27025" s="107"/>
    </row>
    <row r="27026" spans="1:4" ht="15">
      <c r="A27026" s="16"/>
      <c r="B27026" s="206"/>
      <c r="C27026" s="206"/>
      <c r="D27026" s="107"/>
    </row>
    <row r="27027" spans="1:4" ht="15">
      <c r="A27027" s="16"/>
      <c r="B27027" s="206"/>
      <c r="C27027" s="206"/>
      <c r="D27027" s="107"/>
    </row>
    <row r="27028" spans="1:4" ht="15">
      <c r="A27028" s="16"/>
      <c r="B27028" s="206"/>
      <c r="C27028" s="206"/>
      <c r="D27028" s="107"/>
    </row>
    <row r="27029" spans="1:4" ht="15">
      <c r="A27029" s="16"/>
      <c r="B27029" s="206"/>
      <c r="C27029" s="206"/>
      <c r="D27029" s="107"/>
    </row>
    <row r="27030" spans="1:4" ht="15">
      <c r="A27030" s="16"/>
      <c r="B27030" s="206"/>
      <c r="C27030" s="206"/>
      <c r="D27030" s="107"/>
    </row>
    <row r="27031" spans="1:4" ht="15">
      <c r="A27031" s="16"/>
      <c r="B27031" s="206"/>
      <c r="C27031" s="206"/>
      <c r="D27031" s="107"/>
    </row>
    <row r="27032" spans="1:4" ht="15">
      <c r="A27032" s="16"/>
      <c r="B27032" s="206"/>
      <c r="C27032" s="206"/>
      <c r="D27032" s="107"/>
    </row>
    <row r="27033" spans="1:4" ht="15">
      <c r="A27033" s="16"/>
      <c r="B27033" s="206"/>
      <c r="C27033" s="206"/>
      <c r="D27033" s="107"/>
    </row>
    <row r="27034" spans="1:4" ht="15">
      <c r="A27034" s="16"/>
      <c r="B27034" s="206"/>
      <c r="C27034" s="206"/>
      <c r="D27034" s="107"/>
    </row>
    <row r="27035" spans="1:4" ht="15">
      <c r="A27035" s="16"/>
      <c r="B27035" s="206"/>
      <c r="C27035" s="206"/>
      <c r="D27035" s="107"/>
    </row>
    <row r="27036" spans="1:4" ht="15">
      <c r="A27036" s="16"/>
      <c r="B27036" s="206"/>
      <c r="C27036" s="206"/>
      <c r="D27036" s="107"/>
    </row>
    <row r="27037" spans="1:4" ht="15">
      <c r="A27037" s="16"/>
      <c r="B27037" s="206"/>
      <c r="C27037" s="206"/>
      <c r="D27037" s="107"/>
    </row>
    <row r="27038" spans="1:4" ht="15">
      <c r="A27038" s="16"/>
      <c r="B27038" s="206"/>
      <c r="C27038" s="206"/>
      <c r="D27038" s="107"/>
    </row>
    <row r="27039" spans="1:4" ht="15">
      <c r="A27039" s="16"/>
      <c r="B27039" s="206"/>
      <c r="C27039" s="206"/>
      <c r="D27039" s="107"/>
    </row>
    <row r="27040" spans="1:4" ht="15">
      <c r="A27040" s="16"/>
      <c r="B27040" s="206"/>
      <c r="C27040" s="206"/>
      <c r="D27040" s="107"/>
    </row>
    <row r="27041" spans="1:4" ht="15">
      <c r="A27041" s="16"/>
      <c r="B27041" s="206"/>
      <c r="C27041" s="206"/>
      <c r="D27041" s="107"/>
    </row>
    <row r="27042" spans="1:4" ht="15">
      <c r="A27042" s="16"/>
      <c r="B27042" s="206"/>
      <c r="C27042" s="206"/>
      <c r="D27042" s="107"/>
    </row>
    <row r="27043" spans="1:4" ht="15">
      <c r="A27043" s="16"/>
      <c r="B27043" s="206"/>
      <c r="C27043" s="206"/>
      <c r="D27043" s="107"/>
    </row>
    <row r="27044" spans="1:4" ht="15">
      <c r="A27044" s="16"/>
      <c r="B27044" s="206"/>
      <c r="C27044" s="206"/>
      <c r="D27044" s="107"/>
    </row>
    <row r="27045" spans="1:4" ht="15">
      <c r="A27045" s="16"/>
      <c r="B27045" s="206"/>
      <c r="C27045" s="206"/>
      <c r="D27045" s="107"/>
    </row>
    <row r="27046" spans="1:4" ht="15">
      <c r="A27046" s="16"/>
      <c r="B27046" s="206"/>
      <c r="C27046" s="206"/>
      <c r="D27046" s="107"/>
    </row>
    <row r="27047" spans="1:4" ht="15">
      <c r="A27047" s="16"/>
      <c r="B27047" s="206"/>
      <c r="C27047" s="206"/>
      <c r="D27047" s="107"/>
    </row>
    <row r="27048" spans="1:4" ht="15">
      <c r="A27048" s="16"/>
      <c r="B27048" s="206"/>
      <c r="C27048" s="206"/>
      <c r="D27048" s="107"/>
    </row>
    <row r="27049" spans="1:4" ht="15">
      <c r="A27049" s="16"/>
      <c r="B27049" s="206"/>
      <c r="C27049" s="206"/>
      <c r="D27049" s="107"/>
    </row>
    <row r="27050" spans="1:4" ht="15">
      <c r="A27050" s="16"/>
      <c r="B27050" s="206"/>
      <c r="C27050" s="206"/>
      <c r="D27050" s="107"/>
    </row>
    <row r="27051" spans="1:4" ht="15">
      <c r="A27051" s="16"/>
      <c r="B27051" s="206"/>
      <c r="C27051" s="206"/>
      <c r="D27051" s="107"/>
    </row>
    <row r="27052" spans="1:4" ht="15">
      <c r="A27052" s="16"/>
      <c r="B27052" s="206"/>
      <c r="C27052" s="206"/>
      <c r="D27052" s="107"/>
    </row>
    <row r="27053" spans="1:4" ht="15">
      <c r="A27053" s="16"/>
      <c r="B27053" s="206"/>
      <c r="C27053" s="206"/>
      <c r="D27053" s="107"/>
    </row>
    <row r="27054" spans="1:4" ht="15">
      <c r="A27054" s="16"/>
      <c r="B27054" s="206"/>
      <c r="C27054" s="206"/>
      <c r="D27054" s="107"/>
    </row>
    <row r="27055" spans="1:4" ht="15">
      <c r="A27055" s="16"/>
      <c r="B27055" s="206"/>
      <c r="C27055" s="206"/>
      <c r="D27055" s="107"/>
    </row>
    <row r="27056" spans="1:4" ht="15">
      <c r="A27056" s="16"/>
      <c r="B27056" s="206"/>
      <c r="C27056" s="206"/>
      <c r="D27056" s="107"/>
    </row>
    <row r="27057" spans="1:4" ht="15">
      <c r="A27057" s="16"/>
      <c r="B27057" s="206"/>
      <c r="C27057" s="206"/>
      <c r="D27057" s="107"/>
    </row>
    <row r="27058" spans="1:4" ht="15">
      <c r="A27058" s="16"/>
      <c r="B27058" s="206"/>
      <c r="C27058" s="206"/>
      <c r="D27058" s="107"/>
    </row>
    <row r="27059" spans="1:4" ht="15">
      <c r="A27059" s="16"/>
      <c r="B27059" s="206"/>
      <c r="C27059" s="206"/>
      <c r="D27059" s="107"/>
    </row>
    <row r="27060" spans="1:4" ht="15">
      <c r="A27060" s="16"/>
      <c r="B27060" s="206"/>
      <c r="C27060" s="206"/>
      <c r="D27060" s="107"/>
    </row>
    <row r="27061" spans="1:4" ht="15">
      <c r="A27061" s="16"/>
      <c r="B27061" s="206"/>
      <c r="C27061" s="206"/>
      <c r="D27061" s="107"/>
    </row>
    <row r="27062" spans="1:4" ht="15">
      <c r="A27062" s="16"/>
      <c r="B27062" s="206"/>
      <c r="C27062" s="206"/>
      <c r="D27062" s="107"/>
    </row>
    <row r="27063" spans="1:4" ht="15">
      <c r="A27063" s="16"/>
      <c r="B27063" s="206"/>
      <c r="C27063" s="206"/>
      <c r="D27063" s="107"/>
    </row>
    <row r="27064" spans="1:4" ht="15">
      <c r="A27064" s="16"/>
      <c r="B27064" s="206"/>
      <c r="C27064" s="206"/>
      <c r="D27064" s="107"/>
    </row>
    <row r="27065" spans="1:4" ht="15">
      <c r="A27065" s="16"/>
      <c r="B27065" s="206"/>
      <c r="C27065" s="206"/>
      <c r="D27065" s="107"/>
    </row>
    <row r="27066" spans="1:4" ht="15">
      <c r="A27066" s="16"/>
      <c r="B27066" s="206"/>
      <c r="C27066" s="206"/>
      <c r="D27066" s="107"/>
    </row>
    <row r="27067" spans="1:4" ht="15">
      <c r="A27067" s="16"/>
      <c r="B27067" s="206"/>
      <c r="C27067" s="206"/>
      <c r="D27067" s="107"/>
    </row>
    <row r="27068" spans="1:4" ht="15">
      <c r="A27068" s="16"/>
      <c r="B27068" s="206"/>
      <c r="C27068" s="206"/>
      <c r="D27068" s="107"/>
    </row>
    <row r="27069" spans="1:4" ht="15">
      <c r="A27069" s="16"/>
      <c r="B27069" s="206"/>
      <c r="C27069" s="206"/>
      <c r="D27069" s="107"/>
    </row>
    <row r="27070" spans="1:4" ht="15">
      <c r="A27070" s="16"/>
      <c r="B27070" s="206"/>
      <c r="C27070" s="206"/>
      <c r="D27070" s="107"/>
    </row>
    <row r="27071" spans="1:4" ht="15">
      <c r="A27071" s="16"/>
      <c r="B27071" s="206"/>
      <c r="C27071" s="206"/>
      <c r="D27071" s="107"/>
    </row>
    <row r="27072" spans="1:4" ht="15">
      <c r="A27072" s="16"/>
      <c r="B27072" s="206"/>
      <c r="C27072" s="206"/>
      <c r="D27072" s="107"/>
    </row>
    <row r="27073" spans="1:4" ht="15">
      <c r="A27073" s="16"/>
      <c r="B27073" s="206"/>
      <c r="C27073" s="206"/>
      <c r="D27073" s="107"/>
    </row>
    <row r="27074" spans="1:4" ht="15">
      <c r="A27074" s="16"/>
      <c r="B27074" s="206"/>
      <c r="C27074" s="206"/>
      <c r="D27074" s="107"/>
    </row>
    <row r="27075" spans="1:4" ht="15">
      <c r="A27075" s="16"/>
      <c r="B27075" s="206"/>
      <c r="C27075" s="206"/>
      <c r="D27075" s="107"/>
    </row>
    <row r="27076" spans="1:4" ht="15">
      <c r="A27076" s="16"/>
      <c r="B27076" s="206"/>
      <c r="C27076" s="206"/>
      <c r="D27076" s="107"/>
    </row>
    <row r="27077" spans="1:4" ht="15">
      <c r="A27077" s="16"/>
      <c r="B27077" s="206"/>
      <c r="C27077" s="206"/>
      <c r="D27077" s="107"/>
    </row>
    <row r="27078" spans="1:4" ht="15">
      <c r="A27078" s="16"/>
      <c r="B27078" s="206"/>
      <c r="C27078" s="206"/>
      <c r="D27078" s="107"/>
    </row>
    <row r="27079" spans="1:4" ht="15">
      <c r="A27079" s="16"/>
      <c r="B27079" s="206"/>
      <c r="C27079" s="206"/>
      <c r="D27079" s="107"/>
    </row>
    <row r="27080" spans="1:4" ht="15">
      <c r="A27080" s="16"/>
      <c r="B27080" s="206"/>
      <c r="C27080" s="206"/>
      <c r="D27080" s="107"/>
    </row>
    <row r="27081" spans="1:4" ht="15">
      <c r="A27081" s="16"/>
      <c r="B27081" s="206"/>
      <c r="C27081" s="206"/>
      <c r="D27081" s="107"/>
    </row>
    <row r="27082" spans="1:4" ht="15">
      <c r="A27082" s="16"/>
      <c r="B27082" s="206"/>
      <c r="C27082" s="206"/>
      <c r="D27082" s="107"/>
    </row>
    <row r="27083" spans="1:4" ht="15">
      <c r="A27083" s="16"/>
      <c r="B27083" s="206"/>
      <c r="C27083" s="206"/>
      <c r="D27083" s="107"/>
    </row>
    <row r="27084" spans="1:4" ht="15">
      <c r="A27084" s="16"/>
      <c r="B27084" s="206"/>
      <c r="C27084" s="206"/>
      <c r="D27084" s="107"/>
    </row>
    <row r="27085" spans="1:4" ht="15">
      <c r="A27085" s="16"/>
      <c r="B27085" s="206"/>
      <c r="C27085" s="206"/>
      <c r="D27085" s="107"/>
    </row>
    <row r="27086" spans="1:4" ht="15">
      <c r="A27086" s="16"/>
      <c r="B27086" s="206"/>
      <c r="C27086" s="206"/>
      <c r="D27086" s="107"/>
    </row>
    <row r="27087" spans="1:4" ht="15">
      <c r="A27087" s="16"/>
      <c r="B27087" s="206"/>
      <c r="C27087" s="206"/>
      <c r="D27087" s="107"/>
    </row>
    <row r="27088" spans="1:4" ht="15">
      <c r="A27088" s="16"/>
      <c r="B27088" s="206"/>
      <c r="C27088" s="206"/>
      <c r="D27088" s="107"/>
    </row>
    <row r="27089" spans="1:4" ht="15">
      <c r="A27089" s="16"/>
      <c r="B27089" s="206"/>
      <c r="C27089" s="206"/>
      <c r="D27089" s="107"/>
    </row>
    <row r="27090" spans="1:4" ht="15">
      <c r="A27090" s="16"/>
      <c r="B27090" s="206"/>
      <c r="C27090" s="206"/>
      <c r="D27090" s="107"/>
    </row>
    <row r="27091" spans="1:4" ht="15">
      <c r="A27091" s="16"/>
      <c r="B27091" s="206"/>
      <c r="C27091" s="206"/>
      <c r="D27091" s="107"/>
    </row>
    <row r="27092" spans="1:4" ht="15">
      <c r="A27092" s="16"/>
      <c r="B27092" s="206"/>
      <c r="C27092" s="206"/>
      <c r="D27092" s="107"/>
    </row>
    <row r="27093" spans="1:4" ht="15">
      <c r="A27093" s="16"/>
      <c r="B27093" s="206"/>
      <c r="C27093" s="206"/>
      <c r="D27093" s="107"/>
    </row>
    <row r="27094" spans="1:4" ht="15">
      <c r="A27094" s="16"/>
      <c r="B27094" s="206"/>
      <c r="C27094" s="206"/>
      <c r="D27094" s="107"/>
    </row>
    <row r="27095" spans="1:4" ht="15">
      <c r="A27095" s="16"/>
      <c r="B27095" s="206"/>
      <c r="C27095" s="206"/>
      <c r="D27095" s="107"/>
    </row>
    <row r="27096" spans="1:4" ht="15">
      <c r="A27096" s="16"/>
      <c r="B27096" s="206"/>
      <c r="C27096" s="206"/>
      <c r="D27096" s="107"/>
    </row>
    <row r="27097" spans="1:4" ht="15">
      <c r="A27097" s="16"/>
      <c r="B27097" s="206"/>
      <c r="C27097" s="206"/>
      <c r="D27097" s="107"/>
    </row>
    <row r="27098" spans="1:4" ht="15">
      <c r="A27098" s="16"/>
      <c r="B27098" s="206"/>
      <c r="C27098" s="206"/>
      <c r="D27098" s="107"/>
    </row>
    <row r="27099" spans="1:4" ht="15">
      <c r="A27099" s="16"/>
      <c r="B27099" s="206"/>
      <c r="C27099" s="206"/>
      <c r="D27099" s="107"/>
    </row>
    <row r="27100" spans="1:4" ht="15">
      <c r="A27100" s="16"/>
      <c r="B27100" s="206"/>
      <c r="C27100" s="206"/>
      <c r="D27100" s="107"/>
    </row>
    <row r="27101" spans="1:4" ht="15">
      <c r="A27101" s="16"/>
      <c r="B27101" s="206"/>
      <c r="C27101" s="206"/>
      <c r="D27101" s="107"/>
    </row>
    <row r="27102" spans="1:4" ht="15">
      <c r="A27102" s="16"/>
      <c r="B27102" s="206"/>
      <c r="C27102" s="206"/>
      <c r="D27102" s="107"/>
    </row>
    <row r="27103" spans="1:4" ht="15">
      <c r="A27103" s="16"/>
      <c r="B27103" s="206"/>
      <c r="C27103" s="206"/>
      <c r="D27103" s="107"/>
    </row>
    <row r="27104" spans="1:4" ht="15">
      <c r="A27104" s="16"/>
      <c r="B27104" s="206"/>
      <c r="C27104" s="206"/>
      <c r="D27104" s="107"/>
    </row>
    <row r="27105" spans="1:4" ht="15">
      <c r="A27105" s="16"/>
      <c r="B27105" s="206"/>
      <c r="C27105" s="206"/>
      <c r="D27105" s="107"/>
    </row>
    <row r="27106" spans="1:4" ht="15">
      <c r="A27106" s="16"/>
      <c r="B27106" s="206"/>
      <c r="C27106" s="206"/>
      <c r="D27106" s="107"/>
    </row>
    <row r="27107" spans="1:4" ht="15">
      <c r="A27107" s="16"/>
      <c r="B27107" s="206"/>
      <c r="C27107" s="206"/>
      <c r="D27107" s="107"/>
    </row>
    <row r="27108" spans="1:4" ht="15">
      <c r="A27108" s="16"/>
      <c r="B27108" s="206"/>
      <c r="C27108" s="206"/>
      <c r="D27108" s="107"/>
    </row>
    <row r="27109" spans="1:4" ht="15">
      <c r="A27109" s="16"/>
      <c r="B27109" s="206"/>
      <c r="C27109" s="206"/>
      <c r="D27109" s="107"/>
    </row>
    <row r="27110" spans="1:4" ht="15">
      <c r="A27110" s="16"/>
      <c r="B27110" s="206"/>
      <c r="C27110" s="206"/>
      <c r="D27110" s="107"/>
    </row>
    <row r="27111" spans="1:4" ht="15">
      <c r="A27111" s="16"/>
      <c r="B27111" s="206"/>
      <c r="C27111" s="206"/>
      <c r="D27111" s="107"/>
    </row>
    <row r="27112" spans="1:4" ht="15">
      <c r="A27112" s="16"/>
      <c r="B27112" s="206"/>
      <c r="C27112" s="206"/>
      <c r="D27112" s="107"/>
    </row>
    <row r="27113" spans="1:4" ht="15">
      <c r="A27113" s="16"/>
      <c r="B27113" s="206"/>
      <c r="C27113" s="206"/>
      <c r="D27113" s="107"/>
    </row>
    <row r="27114" spans="1:4" ht="15">
      <c r="A27114" s="16"/>
      <c r="B27114" s="206"/>
      <c r="C27114" s="206"/>
      <c r="D27114" s="107"/>
    </row>
    <row r="27115" spans="1:4" ht="15">
      <c r="A27115" s="16"/>
      <c r="B27115" s="206"/>
      <c r="C27115" s="206"/>
      <c r="D27115" s="107"/>
    </row>
    <row r="27116" spans="1:4" ht="15">
      <c r="A27116" s="16"/>
      <c r="B27116" s="206"/>
      <c r="C27116" s="206"/>
      <c r="D27116" s="107"/>
    </row>
    <row r="27117" spans="1:4" ht="15">
      <c r="A27117" s="16"/>
      <c r="B27117" s="206"/>
      <c r="C27117" s="206"/>
      <c r="D27117" s="107"/>
    </row>
    <row r="27118" spans="1:4" ht="15">
      <c r="A27118" s="16"/>
      <c r="B27118" s="206"/>
      <c r="C27118" s="206"/>
      <c r="D27118" s="107"/>
    </row>
    <row r="27119" spans="1:4" ht="15">
      <c r="A27119" s="16"/>
      <c r="B27119" s="206"/>
      <c r="C27119" s="206"/>
      <c r="D27119" s="107"/>
    </row>
    <row r="27120" spans="1:4" ht="15">
      <c r="A27120" s="16"/>
      <c r="B27120" s="206"/>
      <c r="C27120" s="206"/>
      <c r="D27120" s="107"/>
    </row>
    <row r="27121" spans="1:4" ht="15">
      <c r="A27121" s="16"/>
      <c r="B27121" s="206"/>
      <c r="C27121" s="206"/>
      <c r="D27121" s="107"/>
    </row>
    <row r="27122" spans="1:4" ht="15">
      <c r="A27122" s="16"/>
      <c r="B27122" s="206"/>
      <c r="C27122" s="206"/>
      <c r="D27122" s="107"/>
    </row>
    <row r="27123" spans="1:4" ht="15">
      <c r="A27123" s="16"/>
      <c r="B27123" s="206"/>
      <c r="C27123" s="206"/>
      <c r="D27123" s="107"/>
    </row>
    <row r="27124" spans="1:4" ht="15">
      <c r="A27124" s="16"/>
      <c r="B27124" s="206"/>
      <c r="C27124" s="206"/>
      <c r="D27124" s="107"/>
    </row>
    <row r="27125" spans="1:4" ht="15">
      <c r="A27125" s="16"/>
      <c r="B27125" s="206"/>
      <c r="C27125" s="206"/>
      <c r="D27125" s="107"/>
    </row>
    <row r="27126" spans="1:4" ht="15">
      <c r="A27126" s="16"/>
      <c r="B27126" s="206"/>
      <c r="C27126" s="206"/>
      <c r="D27126" s="107"/>
    </row>
    <row r="27127" spans="1:4" ht="15">
      <c r="A27127" s="16"/>
      <c r="B27127" s="206"/>
      <c r="C27127" s="206"/>
      <c r="D27127" s="107"/>
    </row>
    <row r="27128" spans="1:4" ht="15">
      <c r="A27128" s="16"/>
      <c r="B27128" s="206"/>
      <c r="C27128" s="206"/>
      <c r="D27128" s="107"/>
    </row>
    <row r="27129" spans="1:4" ht="15">
      <c r="A27129" s="16"/>
      <c r="B27129" s="206"/>
      <c r="C27129" s="206"/>
      <c r="D27129" s="107"/>
    </row>
    <row r="27130" spans="1:4" ht="15">
      <c r="A27130" s="16"/>
      <c r="B27130" s="206"/>
      <c r="C27130" s="206"/>
      <c r="D27130" s="107"/>
    </row>
    <row r="27131" spans="1:4" ht="15">
      <c r="A27131" s="16"/>
      <c r="B27131" s="206"/>
      <c r="C27131" s="206"/>
      <c r="D27131" s="107"/>
    </row>
    <row r="27132" spans="1:4" ht="15">
      <c r="A27132" s="16"/>
      <c r="B27132" s="206"/>
      <c r="C27132" s="206"/>
      <c r="D27132" s="107"/>
    </row>
    <row r="27133" spans="1:4" ht="15">
      <c r="A27133" s="16"/>
      <c r="B27133" s="206"/>
      <c r="C27133" s="206"/>
      <c r="D27133" s="107"/>
    </row>
    <row r="27134" spans="1:4" ht="15">
      <c r="A27134" s="16"/>
      <c r="B27134" s="206"/>
      <c r="C27134" s="206"/>
      <c r="D27134" s="107"/>
    </row>
    <row r="27135" spans="1:4" ht="15">
      <c r="A27135" s="16"/>
      <c r="B27135" s="206"/>
      <c r="C27135" s="206"/>
      <c r="D27135" s="107"/>
    </row>
    <row r="27136" spans="1:4" ht="15">
      <c r="A27136" s="16"/>
      <c r="B27136" s="206"/>
      <c r="C27136" s="206"/>
      <c r="D27136" s="107"/>
    </row>
    <row r="27137" spans="1:4" ht="15">
      <c r="A27137" s="16"/>
      <c r="B27137" s="206"/>
      <c r="C27137" s="206"/>
      <c r="D27137" s="107"/>
    </row>
    <row r="27138" spans="1:4" ht="15">
      <c r="A27138" s="16"/>
      <c r="B27138" s="206"/>
      <c r="C27138" s="206"/>
      <c r="D27138" s="107"/>
    </row>
    <row r="27139" spans="1:4" ht="15">
      <c r="A27139" s="16"/>
      <c r="B27139" s="206"/>
      <c r="C27139" s="206"/>
      <c r="D27139" s="107"/>
    </row>
    <row r="27140" spans="1:4" ht="15">
      <c r="A27140" s="16"/>
      <c r="B27140" s="206"/>
      <c r="C27140" s="206"/>
      <c r="D27140" s="107"/>
    </row>
    <row r="27141" spans="1:4" ht="15">
      <c r="A27141" s="16"/>
      <c r="B27141" s="206"/>
      <c r="C27141" s="206"/>
      <c r="D27141" s="107"/>
    </row>
    <row r="27142" spans="1:4" ht="15">
      <c r="A27142" s="16"/>
      <c r="B27142" s="206"/>
      <c r="C27142" s="206"/>
      <c r="D27142" s="107"/>
    </row>
    <row r="27143" spans="1:4" ht="15">
      <c r="A27143" s="16"/>
      <c r="B27143" s="206"/>
      <c r="C27143" s="206"/>
      <c r="D27143" s="107"/>
    </row>
    <row r="27144" spans="1:4" ht="15">
      <c r="A27144" s="16"/>
      <c r="B27144" s="206"/>
      <c r="C27144" s="206"/>
      <c r="D27144" s="107"/>
    </row>
    <row r="27145" spans="1:4" ht="15">
      <c r="A27145" s="16"/>
      <c r="B27145" s="206"/>
      <c r="C27145" s="206"/>
      <c r="D27145" s="107"/>
    </row>
    <row r="27146" spans="1:4" ht="15">
      <c r="A27146" s="16"/>
      <c r="B27146" s="206"/>
      <c r="C27146" s="206"/>
      <c r="D27146" s="107"/>
    </row>
    <row r="27147" spans="1:4" ht="15">
      <c r="A27147" s="16"/>
      <c r="B27147" s="206"/>
      <c r="C27147" s="206"/>
      <c r="D27147" s="107"/>
    </row>
    <row r="27148" spans="1:4" ht="15">
      <c r="A27148" s="16"/>
      <c r="B27148" s="206"/>
      <c r="C27148" s="206"/>
      <c r="D27148" s="107"/>
    </row>
    <row r="27149" spans="1:4" ht="15">
      <c r="A27149" s="16"/>
      <c r="B27149" s="206"/>
      <c r="C27149" s="206"/>
      <c r="D27149" s="107"/>
    </row>
    <row r="27150" spans="1:4" ht="15">
      <c r="A27150" s="16"/>
      <c r="B27150" s="206"/>
      <c r="C27150" s="206"/>
      <c r="D27150" s="107"/>
    </row>
    <row r="27151" spans="1:4" ht="15">
      <c r="A27151" s="16"/>
      <c r="B27151" s="206"/>
      <c r="C27151" s="206"/>
      <c r="D27151" s="107"/>
    </row>
    <row r="27152" spans="1:4" ht="15">
      <c r="A27152" s="16"/>
      <c r="B27152" s="206"/>
      <c r="C27152" s="206"/>
      <c r="D27152" s="107"/>
    </row>
    <row r="27153" spans="1:4" ht="15">
      <c r="A27153" s="16"/>
      <c r="B27153" s="206"/>
      <c r="C27153" s="206"/>
      <c r="D27153" s="107"/>
    </row>
    <row r="27154" spans="1:4" ht="15">
      <c r="A27154" s="16"/>
      <c r="B27154" s="206"/>
      <c r="C27154" s="206"/>
      <c r="D27154" s="107"/>
    </row>
    <row r="27155" spans="1:4" ht="15">
      <c r="A27155" s="16"/>
      <c r="B27155" s="206"/>
      <c r="C27155" s="206"/>
      <c r="D27155" s="107"/>
    </row>
    <row r="27156" spans="1:4" ht="15">
      <c r="A27156" s="16"/>
      <c r="B27156" s="206"/>
      <c r="C27156" s="206"/>
      <c r="D27156" s="107"/>
    </row>
    <row r="27157" spans="1:4" ht="15">
      <c r="A27157" s="16"/>
      <c r="B27157" s="206"/>
      <c r="C27157" s="206"/>
      <c r="D27157" s="107"/>
    </row>
    <row r="27158" spans="1:4" ht="15">
      <c r="A27158" s="16"/>
      <c r="B27158" s="206"/>
      <c r="C27158" s="206"/>
      <c r="D27158" s="107"/>
    </row>
    <row r="27159" spans="1:4" ht="15">
      <c r="A27159" s="16"/>
      <c r="B27159" s="206"/>
      <c r="C27159" s="206"/>
      <c r="D27159" s="107"/>
    </row>
    <row r="27160" spans="1:4" ht="15">
      <c r="A27160" s="16"/>
      <c r="B27160" s="206"/>
      <c r="C27160" s="206"/>
      <c r="D27160" s="107"/>
    </row>
    <row r="27161" spans="1:4" ht="15">
      <c r="A27161" s="16"/>
      <c r="B27161" s="206"/>
      <c r="C27161" s="206"/>
      <c r="D27161" s="107"/>
    </row>
    <row r="27162" spans="1:4" ht="15">
      <c r="A27162" s="16"/>
      <c r="B27162" s="206"/>
      <c r="C27162" s="206"/>
      <c r="D27162" s="107"/>
    </row>
    <row r="27163" spans="1:4" ht="15">
      <c r="A27163" s="16"/>
      <c r="B27163" s="206"/>
      <c r="C27163" s="206"/>
      <c r="D27163" s="107"/>
    </row>
    <row r="27164" spans="1:4" ht="15">
      <c r="A27164" s="16"/>
      <c r="B27164" s="206"/>
      <c r="C27164" s="206"/>
      <c r="D27164" s="107"/>
    </row>
    <row r="27165" spans="1:4" ht="15">
      <c r="A27165" s="16"/>
      <c r="B27165" s="206"/>
      <c r="C27165" s="206"/>
      <c r="D27165" s="107"/>
    </row>
    <row r="27166" spans="1:4" ht="15">
      <c r="A27166" s="16"/>
      <c r="B27166" s="206"/>
      <c r="C27166" s="206"/>
      <c r="D27166" s="107"/>
    </row>
    <row r="27167" spans="1:4" ht="15">
      <c r="A27167" s="16"/>
      <c r="B27167" s="206"/>
      <c r="C27167" s="206"/>
      <c r="D27167" s="107"/>
    </row>
    <row r="27168" spans="1:4" ht="15">
      <c r="A27168" s="16"/>
      <c r="B27168" s="206"/>
      <c r="C27168" s="206"/>
      <c r="D27168" s="107"/>
    </row>
    <row r="27169" spans="1:4" ht="15">
      <c r="A27169" s="16"/>
      <c r="B27169" s="206"/>
      <c r="C27169" s="206"/>
      <c r="D27169" s="107"/>
    </row>
    <row r="27170" spans="1:4" ht="15">
      <c r="A27170" s="16"/>
      <c r="B27170" s="206"/>
      <c r="C27170" s="206"/>
      <c r="D27170" s="107"/>
    </row>
    <row r="27171" spans="1:4" ht="15">
      <c r="A27171" s="16"/>
      <c r="B27171" s="206"/>
      <c r="C27171" s="206"/>
      <c r="D27171" s="107"/>
    </row>
    <row r="27172" spans="1:4" ht="15">
      <c r="A27172" s="16"/>
      <c r="B27172" s="206"/>
      <c r="C27172" s="206"/>
      <c r="D27172" s="107"/>
    </row>
    <row r="27173" spans="1:4" ht="15">
      <c r="A27173" s="16"/>
      <c r="B27173" s="206"/>
      <c r="C27173" s="206"/>
      <c r="D27173" s="107"/>
    </row>
    <row r="27174" spans="1:4" ht="15">
      <c r="A27174" s="16"/>
      <c r="B27174" s="206"/>
      <c r="C27174" s="206"/>
      <c r="D27174" s="107"/>
    </row>
    <row r="27175" spans="1:4" ht="15">
      <c r="A27175" s="16"/>
      <c r="B27175" s="206"/>
      <c r="C27175" s="206"/>
      <c r="D27175" s="107"/>
    </row>
    <row r="27176" spans="1:4" ht="15">
      <c r="A27176" s="16"/>
      <c r="B27176" s="206"/>
      <c r="C27176" s="206"/>
      <c r="D27176" s="107"/>
    </row>
    <row r="27177" spans="1:4" ht="15">
      <c r="A27177" s="16"/>
      <c r="B27177" s="206"/>
      <c r="C27177" s="206"/>
      <c r="D27177" s="107"/>
    </row>
    <row r="27178" spans="1:4" ht="15">
      <c r="A27178" s="16"/>
      <c r="B27178" s="206"/>
      <c r="C27178" s="206"/>
      <c r="D27178" s="107"/>
    </row>
    <row r="27179" spans="1:4" ht="15">
      <c r="A27179" s="16"/>
      <c r="B27179" s="206"/>
      <c r="C27179" s="206"/>
      <c r="D27179" s="107"/>
    </row>
    <row r="27180" spans="1:4" ht="15">
      <c r="A27180" s="16"/>
      <c r="B27180" s="206"/>
      <c r="C27180" s="206"/>
      <c r="D27180" s="107"/>
    </row>
    <row r="27181" spans="1:4" ht="15">
      <c r="A27181" s="16"/>
      <c r="B27181" s="206"/>
      <c r="C27181" s="206"/>
      <c r="D27181" s="107"/>
    </row>
    <row r="27182" spans="1:4" ht="15">
      <c r="A27182" s="16"/>
      <c r="B27182" s="206"/>
      <c r="C27182" s="206"/>
      <c r="D27182" s="107"/>
    </row>
    <row r="27183" spans="1:4" ht="15">
      <c r="A27183" s="16"/>
      <c r="B27183" s="206"/>
      <c r="C27183" s="206"/>
      <c r="D27183" s="107"/>
    </row>
    <row r="27184" spans="1:4" ht="15">
      <c r="A27184" s="16"/>
      <c r="B27184" s="206"/>
      <c r="C27184" s="206"/>
      <c r="D27184" s="107"/>
    </row>
    <row r="27185" spans="1:4" ht="15">
      <c r="A27185" s="16"/>
      <c r="B27185" s="206"/>
      <c r="C27185" s="206"/>
      <c r="D27185" s="107"/>
    </row>
    <row r="27186" spans="1:4" ht="15">
      <c r="A27186" s="16"/>
      <c r="B27186" s="206"/>
      <c r="C27186" s="206"/>
      <c r="D27186" s="107"/>
    </row>
    <row r="27187" spans="1:4" ht="15">
      <c r="A27187" s="16"/>
      <c r="B27187" s="206"/>
      <c r="C27187" s="206"/>
      <c r="D27187" s="107"/>
    </row>
    <row r="27188" spans="1:4" ht="15">
      <c r="A27188" s="16"/>
      <c r="B27188" s="206"/>
      <c r="C27188" s="206"/>
      <c r="D27188" s="107"/>
    </row>
    <row r="27189" spans="1:4" ht="15">
      <c r="A27189" s="16"/>
      <c r="B27189" s="206"/>
      <c r="C27189" s="206"/>
      <c r="D27189" s="107"/>
    </row>
    <row r="27190" spans="1:4" ht="15">
      <c r="A27190" s="16"/>
      <c r="B27190" s="206"/>
      <c r="C27190" s="206"/>
      <c r="D27190" s="107"/>
    </row>
    <row r="27191" spans="1:4" ht="15">
      <c r="A27191" s="16"/>
      <c r="B27191" s="206"/>
      <c r="C27191" s="206"/>
      <c r="D27191" s="107"/>
    </row>
    <row r="27192" spans="1:4" ht="15">
      <c r="A27192" s="16"/>
      <c r="B27192" s="206"/>
      <c r="C27192" s="206"/>
      <c r="D27192" s="107"/>
    </row>
    <row r="27193" spans="1:4" ht="15">
      <c r="A27193" s="16"/>
      <c r="B27193" s="206"/>
      <c r="C27193" s="206"/>
      <c r="D27193" s="107"/>
    </row>
    <row r="27194" spans="1:4" ht="15">
      <c r="A27194" s="16"/>
      <c r="B27194" s="206"/>
      <c r="C27194" s="206"/>
      <c r="D27194" s="107"/>
    </row>
    <row r="27195" spans="1:4" ht="15">
      <c r="A27195" s="16"/>
      <c r="B27195" s="206"/>
      <c r="C27195" s="206"/>
      <c r="D27195" s="107"/>
    </row>
    <row r="27196" spans="1:4" ht="15">
      <c r="A27196" s="16"/>
      <c r="B27196" s="206"/>
      <c r="C27196" s="206"/>
      <c r="D27196" s="107"/>
    </row>
    <row r="27197" spans="1:4" ht="15">
      <c r="A27197" s="16"/>
      <c r="B27197" s="206"/>
      <c r="C27197" s="206"/>
      <c r="D27197" s="107"/>
    </row>
    <row r="27198" spans="1:4" ht="15">
      <c r="A27198" s="16"/>
      <c r="B27198" s="206"/>
      <c r="C27198" s="206"/>
      <c r="D27198" s="107"/>
    </row>
    <row r="27199" spans="1:4" ht="15">
      <c r="A27199" s="16"/>
      <c r="B27199" s="206"/>
      <c r="C27199" s="206"/>
      <c r="D27199" s="107"/>
    </row>
    <row r="27200" spans="1:4" ht="15">
      <c r="A27200" s="16"/>
      <c r="B27200" s="206"/>
      <c r="C27200" s="206"/>
      <c r="D27200" s="107"/>
    </row>
    <row r="27201" spans="1:4" ht="15">
      <c r="A27201" s="16"/>
      <c r="B27201" s="206"/>
      <c r="C27201" s="206"/>
      <c r="D27201" s="107"/>
    </row>
    <row r="27202" spans="1:4" ht="15">
      <c r="A27202" s="16"/>
      <c r="B27202" s="206"/>
      <c r="C27202" s="206"/>
      <c r="D27202" s="107"/>
    </row>
    <row r="27203" spans="1:4" ht="15">
      <c r="A27203" s="16"/>
      <c r="B27203" s="206"/>
      <c r="C27203" s="206"/>
      <c r="D27203" s="107"/>
    </row>
    <row r="27204" spans="1:4" ht="15">
      <c r="A27204" s="16"/>
      <c r="B27204" s="206"/>
      <c r="C27204" s="206"/>
      <c r="D27204" s="107"/>
    </row>
    <row r="27205" spans="1:4" ht="15">
      <c r="A27205" s="16"/>
      <c r="B27205" s="206"/>
      <c r="C27205" s="206"/>
      <c r="D27205" s="107"/>
    </row>
    <row r="27206" spans="1:4" ht="15">
      <c r="A27206" s="16"/>
      <c r="B27206" s="206"/>
      <c r="C27206" s="206"/>
      <c r="D27206" s="107"/>
    </row>
    <row r="27207" spans="1:4" ht="15">
      <c r="A27207" s="16"/>
      <c r="B27207" s="206"/>
      <c r="C27207" s="206"/>
      <c r="D27207" s="107"/>
    </row>
    <row r="27208" spans="1:4" ht="15">
      <c r="A27208" s="16"/>
      <c r="B27208" s="206"/>
      <c r="C27208" s="206"/>
      <c r="D27208" s="107"/>
    </row>
    <row r="27209" spans="1:4" ht="15">
      <c r="A27209" s="16"/>
      <c r="B27209" s="206"/>
      <c r="C27209" s="206"/>
      <c r="D27209" s="107"/>
    </row>
    <row r="27210" spans="1:4" ht="15">
      <c r="A27210" s="16"/>
      <c r="B27210" s="206"/>
      <c r="C27210" s="206"/>
      <c r="D27210" s="107"/>
    </row>
    <row r="27211" spans="1:4" ht="15">
      <c r="A27211" s="16"/>
      <c r="B27211" s="206"/>
      <c r="C27211" s="206"/>
      <c r="D27211" s="107"/>
    </row>
    <row r="27212" spans="1:4" ht="15">
      <c r="A27212" s="16"/>
      <c r="B27212" s="206"/>
      <c r="C27212" s="206"/>
      <c r="D27212" s="107"/>
    </row>
    <row r="27213" spans="1:4" ht="15">
      <c r="A27213" s="16"/>
      <c r="B27213" s="206"/>
      <c r="C27213" s="206"/>
      <c r="D27213" s="107"/>
    </row>
    <row r="27214" spans="1:4" ht="15">
      <c r="A27214" s="16"/>
      <c r="B27214" s="206"/>
      <c r="C27214" s="206"/>
      <c r="D27214" s="107"/>
    </row>
    <row r="27215" spans="1:4" ht="15">
      <c r="A27215" s="16"/>
      <c r="B27215" s="206"/>
      <c r="C27215" s="206"/>
      <c r="D27215" s="107"/>
    </row>
    <row r="27216" spans="1:4" ht="15">
      <c r="A27216" s="16"/>
      <c r="B27216" s="206"/>
      <c r="C27216" s="206"/>
      <c r="D27216" s="107"/>
    </row>
    <row r="27217" spans="1:4" ht="15">
      <c r="A27217" s="16"/>
      <c r="B27217" s="206"/>
      <c r="C27217" s="206"/>
      <c r="D27217" s="107"/>
    </row>
    <row r="27218" spans="1:4" ht="15">
      <c r="A27218" s="16"/>
      <c r="B27218" s="206"/>
      <c r="C27218" s="206"/>
      <c r="D27218" s="107"/>
    </row>
    <row r="27219" spans="1:4" ht="15">
      <c r="A27219" s="16"/>
      <c r="B27219" s="206"/>
      <c r="C27219" s="206"/>
      <c r="D27219" s="107"/>
    </row>
    <row r="27220" spans="1:4" ht="15">
      <c r="A27220" s="16"/>
      <c r="B27220" s="206"/>
      <c r="C27220" s="206"/>
      <c r="D27220" s="107"/>
    </row>
    <row r="27221" spans="1:4" ht="15">
      <c r="A27221" s="16"/>
      <c r="B27221" s="206"/>
      <c r="C27221" s="206"/>
      <c r="D27221" s="107"/>
    </row>
    <row r="27222" spans="1:4" ht="15">
      <c r="A27222" s="16"/>
      <c r="B27222" s="206"/>
      <c r="C27222" s="206"/>
      <c r="D27222" s="107"/>
    </row>
    <row r="27223" spans="1:4" ht="15">
      <c r="A27223" s="16"/>
      <c r="B27223" s="206"/>
      <c r="C27223" s="206"/>
      <c r="D27223" s="107"/>
    </row>
    <row r="27224" spans="1:4" ht="15">
      <c r="A27224" s="16"/>
      <c r="B27224" s="206"/>
      <c r="C27224" s="206"/>
      <c r="D27224" s="107"/>
    </row>
    <row r="27225" spans="1:4" ht="15">
      <c r="A27225" s="16"/>
      <c r="B27225" s="206"/>
      <c r="C27225" s="206"/>
      <c r="D27225" s="107"/>
    </row>
    <row r="27226" spans="1:4" ht="15">
      <c r="A27226" s="16"/>
      <c r="B27226" s="206"/>
      <c r="C27226" s="206"/>
      <c r="D27226" s="107"/>
    </row>
    <row r="27227" spans="1:4" ht="15">
      <c r="A27227" s="16"/>
      <c r="B27227" s="206"/>
      <c r="C27227" s="206"/>
      <c r="D27227" s="107"/>
    </row>
    <row r="27228" spans="1:4" ht="15">
      <c r="A27228" s="16"/>
      <c r="B27228" s="206"/>
      <c r="C27228" s="206"/>
      <c r="D27228" s="107"/>
    </row>
    <row r="27229" spans="1:4" ht="15">
      <c r="A27229" s="16"/>
      <c r="B27229" s="206"/>
      <c r="C27229" s="206"/>
      <c r="D27229" s="107"/>
    </row>
    <row r="27230" spans="1:4" ht="15">
      <c r="A27230" s="16"/>
      <c r="B27230" s="206"/>
      <c r="C27230" s="206"/>
      <c r="D27230" s="107"/>
    </row>
    <row r="27231" spans="1:4" ht="15">
      <c r="A27231" s="16"/>
      <c r="B27231" s="206"/>
      <c r="C27231" s="206"/>
      <c r="D27231" s="107"/>
    </row>
    <row r="27232" spans="1:4" ht="15">
      <c r="A27232" s="16"/>
      <c r="B27232" s="206"/>
      <c r="C27232" s="206"/>
      <c r="D27232" s="107"/>
    </row>
    <row r="27233" spans="1:4" ht="15">
      <c r="A27233" s="16"/>
      <c r="B27233" s="206"/>
      <c r="C27233" s="206"/>
      <c r="D27233" s="107"/>
    </row>
    <row r="27234" spans="1:4" ht="15">
      <c r="A27234" s="16"/>
      <c r="B27234" s="206"/>
      <c r="C27234" s="206"/>
      <c r="D27234" s="107"/>
    </row>
    <row r="27235" spans="1:4" ht="15">
      <c r="A27235" s="16"/>
      <c r="B27235" s="206"/>
      <c r="C27235" s="206"/>
      <c r="D27235" s="107"/>
    </row>
    <row r="27236" spans="1:4" ht="15">
      <c r="A27236" s="16"/>
      <c r="B27236" s="206"/>
      <c r="C27236" s="206"/>
      <c r="D27236" s="107"/>
    </row>
    <row r="27237" spans="1:4" ht="15">
      <c r="A27237" s="16"/>
      <c r="B27237" s="206"/>
      <c r="C27237" s="206"/>
      <c r="D27237" s="107"/>
    </row>
    <row r="27238" spans="1:4" ht="15">
      <c r="A27238" s="16"/>
      <c r="B27238" s="206"/>
      <c r="C27238" s="206"/>
      <c r="D27238" s="107"/>
    </row>
    <row r="27239" spans="1:4" ht="15">
      <c r="A27239" s="16"/>
      <c r="B27239" s="206"/>
      <c r="C27239" s="206"/>
      <c r="D27239" s="107"/>
    </row>
    <row r="27240" spans="1:4" ht="15">
      <c r="A27240" s="16"/>
      <c r="B27240" s="206"/>
      <c r="C27240" s="206"/>
      <c r="D27240" s="107"/>
    </row>
    <row r="27241" spans="1:4" ht="15">
      <c r="A27241" s="16"/>
      <c r="B27241" s="206"/>
      <c r="C27241" s="206"/>
      <c r="D27241" s="107"/>
    </row>
    <row r="27242" spans="1:4" ht="15">
      <c r="A27242" s="16"/>
      <c r="B27242" s="206"/>
      <c r="C27242" s="206"/>
      <c r="D27242" s="107"/>
    </row>
    <row r="27243" spans="1:4" ht="15">
      <c r="A27243" s="16"/>
      <c r="B27243" s="206"/>
      <c r="C27243" s="206"/>
      <c r="D27243" s="107"/>
    </row>
    <row r="27244" spans="1:4" ht="15">
      <c r="A27244" s="16"/>
      <c r="B27244" s="206"/>
      <c r="C27244" s="206"/>
      <c r="D27244" s="107"/>
    </row>
    <row r="27245" spans="1:4" ht="15">
      <c r="A27245" s="16"/>
      <c r="B27245" s="206"/>
      <c r="C27245" s="206"/>
      <c r="D27245" s="107"/>
    </row>
    <row r="27246" spans="1:4" ht="15">
      <c r="A27246" s="16"/>
      <c r="B27246" s="206"/>
      <c r="C27246" s="206"/>
      <c r="D27246" s="107"/>
    </row>
    <row r="27247" spans="1:4" ht="15">
      <c r="A27247" s="16"/>
      <c r="B27247" s="206"/>
      <c r="C27247" s="206"/>
      <c r="D27247" s="107"/>
    </row>
    <row r="27248" spans="1:4" ht="15">
      <c r="A27248" s="16"/>
      <c r="B27248" s="206"/>
      <c r="C27248" s="206"/>
      <c r="D27248" s="107"/>
    </row>
    <row r="27249" spans="1:4" ht="15">
      <c r="A27249" s="16"/>
      <c r="B27249" s="206"/>
      <c r="C27249" s="206"/>
      <c r="D27249" s="107"/>
    </row>
    <row r="27250" spans="1:4" ht="15">
      <c r="A27250" s="16"/>
      <c r="B27250" s="206"/>
      <c r="C27250" s="206"/>
      <c r="D27250" s="107"/>
    </row>
    <row r="27251" spans="1:4" ht="15">
      <c r="A27251" s="16"/>
      <c r="B27251" s="206"/>
      <c r="C27251" s="206"/>
      <c r="D27251" s="107"/>
    </row>
    <row r="27252" spans="1:4" ht="15">
      <c r="A27252" s="16"/>
      <c r="B27252" s="206"/>
      <c r="C27252" s="206"/>
      <c r="D27252" s="107"/>
    </row>
    <row r="27253" spans="1:4" ht="15">
      <c r="A27253" s="16"/>
      <c r="B27253" s="206"/>
      <c r="C27253" s="206"/>
      <c r="D27253" s="107"/>
    </row>
    <row r="27254" spans="1:4" ht="15">
      <c r="A27254" s="16"/>
      <c r="B27254" s="206"/>
      <c r="C27254" s="206"/>
      <c r="D27254" s="107"/>
    </row>
    <row r="27255" spans="1:4" ht="15">
      <c r="A27255" s="16"/>
      <c r="B27255" s="206"/>
      <c r="C27255" s="206"/>
      <c r="D27255" s="107"/>
    </row>
    <row r="27256" spans="1:4" ht="15">
      <c r="A27256" s="16"/>
      <c r="B27256" s="206"/>
      <c r="C27256" s="206"/>
      <c r="D27256" s="107"/>
    </row>
    <row r="27257" spans="1:4" ht="15">
      <c r="A27257" s="16"/>
      <c r="B27257" s="206"/>
      <c r="C27257" s="206"/>
      <c r="D27257" s="107"/>
    </row>
    <row r="27258" spans="1:4" ht="15">
      <c r="A27258" s="16"/>
      <c r="B27258" s="206"/>
      <c r="C27258" s="206"/>
      <c r="D27258" s="107"/>
    </row>
    <row r="27259" spans="1:4" ht="15">
      <c r="A27259" s="16"/>
      <c r="B27259" s="206"/>
      <c r="C27259" s="206"/>
      <c r="D27259" s="107"/>
    </row>
    <row r="27260" spans="1:4" ht="15">
      <c r="A27260" s="16"/>
      <c r="B27260" s="206"/>
      <c r="C27260" s="206"/>
      <c r="D27260" s="107"/>
    </row>
    <row r="27261" spans="1:4" ht="15">
      <c r="A27261" s="16"/>
      <c r="B27261" s="206"/>
      <c r="C27261" s="206"/>
      <c r="D27261" s="107"/>
    </row>
    <row r="27262" spans="1:4" ht="15">
      <c r="A27262" s="16"/>
      <c r="B27262" s="206"/>
      <c r="C27262" s="206"/>
      <c r="D27262" s="107"/>
    </row>
    <row r="27263" spans="1:4" ht="15">
      <c r="A27263" s="16"/>
      <c r="B27263" s="206"/>
      <c r="C27263" s="206"/>
      <c r="D27263" s="107"/>
    </row>
    <row r="27264" spans="1:4" ht="15">
      <c r="A27264" s="16"/>
      <c r="B27264" s="206"/>
      <c r="C27264" s="206"/>
      <c r="D27264" s="107"/>
    </row>
    <row r="27265" spans="1:4" ht="15">
      <c r="A27265" s="16"/>
      <c r="B27265" s="206"/>
      <c r="C27265" s="206"/>
      <c r="D27265" s="107"/>
    </row>
    <row r="27266" spans="1:4" ht="15">
      <c r="A27266" s="16"/>
      <c r="B27266" s="206"/>
      <c r="C27266" s="206"/>
      <c r="D27266" s="107"/>
    </row>
    <row r="27267" spans="1:4" ht="15">
      <c r="A27267" s="16"/>
      <c r="B27267" s="206"/>
      <c r="C27267" s="206"/>
      <c r="D27267" s="107"/>
    </row>
    <row r="27268" spans="1:4" ht="15">
      <c r="A27268" s="16"/>
      <c r="B27268" s="206"/>
      <c r="C27268" s="206"/>
      <c r="D27268" s="107"/>
    </row>
    <row r="27269" spans="1:4" ht="15">
      <c r="A27269" s="16"/>
      <c r="B27269" s="206"/>
      <c r="C27269" s="206"/>
      <c r="D27269" s="107"/>
    </row>
    <row r="27270" spans="1:4" ht="15">
      <c r="A27270" s="16"/>
      <c r="B27270" s="206"/>
      <c r="C27270" s="206"/>
      <c r="D27270" s="107"/>
    </row>
    <row r="27271" spans="1:4" ht="15">
      <c r="A27271" s="16"/>
      <c r="B27271" s="206"/>
      <c r="C27271" s="206"/>
      <c r="D27271" s="107"/>
    </row>
    <row r="27272" spans="1:4" ht="15">
      <c r="A27272" s="16"/>
      <c r="B27272" s="206"/>
      <c r="C27272" s="206"/>
      <c r="D27272" s="107"/>
    </row>
    <row r="27273" spans="1:4" ht="15">
      <c r="A27273" s="16"/>
      <c r="B27273" s="206"/>
      <c r="C27273" s="206"/>
      <c r="D27273" s="107"/>
    </row>
    <row r="27274" spans="1:4" ht="15">
      <c r="A27274" s="16"/>
      <c r="B27274" s="206"/>
      <c r="C27274" s="206"/>
      <c r="D27274" s="107"/>
    </row>
    <row r="27275" spans="1:4" ht="15">
      <c r="A27275" s="16"/>
      <c r="B27275" s="206"/>
      <c r="C27275" s="206"/>
      <c r="D27275" s="107"/>
    </row>
    <row r="27276" spans="1:4" ht="15">
      <c r="A27276" s="16"/>
      <c r="B27276" s="206"/>
      <c r="C27276" s="206"/>
      <c r="D27276" s="107"/>
    </row>
    <row r="27277" spans="1:4" ht="15">
      <c r="A27277" s="16"/>
      <c r="B27277" s="206"/>
      <c r="C27277" s="206"/>
      <c r="D27277" s="107"/>
    </row>
    <row r="27278" spans="1:4" ht="15">
      <c r="A27278" s="16"/>
      <c r="B27278" s="206"/>
      <c r="C27278" s="206"/>
      <c r="D27278" s="107"/>
    </row>
    <row r="27279" spans="1:4" ht="15">
      <c r="A27279" s="16"/>
      <c r="B27279" s="206"/>
      <c r="C27279" s="206"/>
      <c r="D27279" s="107"/>
    </row>
    <row r="27280" spans="1:4" ht="15">
      <c r="A27280" s="16"/>
      <c r="B27280" s="206"/>
      <c r="C27280" s="206"/>
      <c r="D27280" s="107"/>
    </row>
    <row r="27281" spans="1:4" ht="15">
      <c r="A27281" s="16"/>
      <c r="B27281" s="206"/>
      <c r="C27281" s="206"/>
      <c r="D27281" s="107"/>
    </row>
    <row r="27282" spans="1:4" ht="15">
      <c r="A27282" s="16"/>
      <c r="B27282" s="206"/>
      <c r="C27282" s="206"/>
      <c r="D27282" s="107"/>
    </row>
    <row r="27283" spans="1:4" ht="15">
      <c r="A27283" s="16"/>
      <c r="B27283" s="206"/>
      <c r="C27283" s="206"/>
      <c r="D27283" s="107"/>
    </row>
    <row r="27284" spans="1:4" ht="15">
      <c r="A27284" s="16"/>
      <c r="B27284" s="206"/>
      <c r="C27284" s="206"/>
      <c r="D27284" s="107"/>
    </row>
    <row r="27285" spans="1:4" ht="15">
      <c r="A27285" s="16"/>
      <c r="B27285" s="206"/>
      <c r="C27285" s="206"/>
      <c r="D27285" s="107"/>
    </row>
    <row r="27286" spans="1:4" ht="15">
      <c r="A27286" s="16"/>
      <c r="B27286" s="206"/>
      <c r="C27286" s="206"/>
      <c r="D27286" s="107"/>
    </row>
    <row r="27287" spans="1:4" ht="15">
      <c r="A27287" s="16"/>
      <c r="B27287" s="206"/>
      <c r="C27287" s="206"/>
      <c r="D27287" s="107"/>
    </row>
    <row r="27288" spans="1:4" ht="15">
      <c r="A27288" s="16"/>
      <c r="B27288" s="206"/>
      <c r="C27288" s="206"/>
      <c r="D27288" s="107"/>
    </row>
    <row r="27289" spans="1:4" ht="15">
      <c r="A27289" s="16"/>
      <c r="B27289" s="206"/>
      <c r="C27289" s="206"/>
      <c r="D27289" s="107"/>
    </row>
    <row r="27290" spans="1:4" ht="15">
      <c r="A27290" s="16"/>
      <c r="B27290" s="206"/>
      <c r="C27290" s="206"/>
      <c r="D27290" s="107"/>
    </row>
    <row r="27291" spans="1:4" ht="15">
      <c r="A27291" s="16"/>
      <c r="B27291" s="206"/>
      <c r="C27291" s="206"/>
      <c r="D27291" s="107"/>
    </row>
    <row r="27292" spans="1:4" ht="15">
      <c r="A27292" s="16"/>
      <c r="B27292" s="206"/>
      <c r="C27292" s="206"/>
      <c r="D27292" s="107"/>
    </row>
    <row r="27293" spans="1:4" ht="15">
      <c r="A27293" s="16"/>
      <c r="B27293" s="206"/>
      <c r="C27293" s="206"/>
      <c r="D27293" s="107"/>
    </row>
    <row r="27294" spans="1:4" ht="15">
      <c r="A27294" s="16"/>
      <c r="B27294" s="206"/>
      <c r="C27294" s="206"/>
      <c r="D27294" s="107"/>
    </row>
    <row r="27295" spans="1:4" ht="15">
      <c r="A27295" s="16"/>
      <c r="B27295" s="206"/>
      <c r="C27295" s="206"/>
      <c r="D27295" s="107"/>
    </row>
    <row r="27296" spans="1:4" ht="15">
      <c r="A27296" s="16"/>
      <c r="B27296" s="206"/>
      <c r="C27296" s="206"/>
      <c r="D27296" s="107"/>
    </row>
    <row r="27297" spans="1:4" ht="15">
      <c r="A27297" s="16"/>
      <c r="B27297" s="206"/>
      <c r="C27297" s="206"/>
      <c r="D27297" s="107"/>
    </row>
    <row r="27298" spans="1:4" ht="15">
      <c r="A27298" s="16"/>
      <c r="B27298" s="206"/>
      <c r="C27298" s="206"/>
      <c r="D27298" s="107"/>
    </row>
    <row r="27299" spans="1:4" ht="15">
      <c r="A27299" s="16"/>
      <c r="B27299" s="206"/>
      <c r="C27299" s="206"/>
      <c r="D27299" s="107"/>
    </row>
    <row r="27300" spans="1:4" ht="15">
      <c r="A27300" s="16"/>
      <c r="B27300" s="206"/>
      <c r="C27300" s="206"/>
      <c r="D27300" s="107"/>
    </row>
    <row r="27301" spans="1:4" ht="15">
      <c r="A27301" s="16"/>
      <c r="B27301" s="206"/>
      <c r="C27301" s="206"/>
      <c r="D27301" s="107"/>
    </row>
    <row r="27302" spans="1:4" ht="15">
      <c r="A27302" s="16"/>
      <c r="B27302" s="206"/>
      <c r="C27302" s="206"/>
      <c r="D27302" s="107"/>
    </row>
    <row r="27303" spans="1:4" ht="15">
      <c r="A27303" s="16"/>
      <c r="B27303" s="206"/>
      <c r="C27303" s="206"/>
      <c r="D27303" s="107"/>
    </row>
    <row r="27304" spans="1:4" ht="15">
      <c r="A27304" s="16"/>
      <c r="B27304" s="206"/>
      <c r="C27304" s="206"/>
      <c r="D27304" s="107"/>
    </row>
    <row r="27305" spans="1:4" ht="15">
      <c r="A27305" s="16"/>
      <c r="B27305" s="206"/>
      <c r="C27305" s="206"/>
      <c r="D27305" s="107"/>
    </row>
    <row r="27306" spans="1:4" ht="15">
      <c r="A27306" s="16"/>
      <c r="B27306" s="206"/>
      <c r="C27306" s="206"/>
      <c r="D27306" s="107"/>
    </row>
    <row r="27307" spans="1:4" ht="15">
      <c r="A27307" s="16"/>
      <c r="B27307" s="206"/>
      <c r="C27307" s="206"/>
      <c r="D27307" s="107"/>
    </row>
    <row r="27308" spans="1:4" ht="15">
      <c r="A27308" s="16"/>
      <c r="B27308" s="206"/>
      <c r="C27308" s="206"/>
      <c r="D27308" s="107"/>
    </row>
    <row r="27309" spans="1:4" ht="15">
      <c r="A27309" s="16"/>
      <c r="B27309" s="206"/>
      <c r="C27309" s="206"/>
      <c r="D27309" s="107"/>
    </row>
    <row r="27310" spans="1:4" ht="15">
      <c r="A27310" s="16"/>
      <c r="B27310" s="206"/>
      <c r="C27310" s="206"/>
      <c r="D27310" s="107"/>
    </row>
    <row r="27311" spans="1:4" ht="15">
      <c r="A27311" s="16"/>
      <c r="B27311" s="206"/>
      <c r="C27311" s="206"/>
      <c r="D27311" s="107"/>
    </row>
    <row r="27312" spans="1:4" ht="15">
      <c r="A27312" s="16"/>
      <c r="B27312" s="206"/>
      <c r="C27312" s="206"/>
      <c r="D27312" s="107"/>
    </row>
    <row r="27313" spans="1:4" ht="15">
      <c r="A27313" s="16"/>
      <c r="B27313" s="206"/>
      <c r="C27313" s="206"/>
      <c r="D27313" s="107"/>
    </row>
    <row r="27314" spans="1:4" ht="15">
      <c r="A27314" s="16"/>
      <c r="B27314" s="206"/>
      <c r="C27314" s="206"/>
      <c r="D27314" s="107"/>
    </row>
    <row r="27315" spans="1:4" ht="15">
      <c r="A27315" s="16"/>
      <c r="B27315" s="206"/>
      <c r="C27315" s="206"/>
      <c r="D27315" s="107"/>
    </row>
    <row r="27316" spans="1:4" ht="15">
      <c r="A27316" s="16"/>
      <c r="B27316" s="206"/>
      <c r="C27316" s="206"/>
      <c r="D27316" s="107"/>
    </row>
    <row r="27317" spans="1:4" ht="15">
      <c r="A27317" s="16"/>
      <c r="B27317" s="206"/>
      <c r="C27317" s="206"/>
      <c r="D27317" s="107"/>
    </row>
    <row r="27318" spans="1:4" ht="15">
      <c r="A27318" s="16"/>
      <c r="B27318" s="206"/>
      <c r="C27318" s="206"/>
      <c r="D27318" s="107"/>
    </row>
    <row r="27319" spans="1:4" ht="15">
      <c r="A27319" s="16"/>
      <c r="B27319" s="206"/>
      <c r="C27319" s="206"/>
      <c r="D27319" s="107"/>
    </row>
    <row r="27320" spans="1:4" ht="15">
      <c r="A27320" s="16"/>
      <c r="B27320" s="206"/>
      <c r="C27320" s="206"/>
      <c r="D27320" s="107"/>
    </row>
    <row r="27321" spans="1:4" ht="15">
      <c r="A27321" s="16"/>
      <c r="B27321" s="206"/>
      <c r="C27321" s="206"/>
      <c r="D27321" s="107"/>
    </row>
    <row r="27322" spans="1:4" ht="15">
      <c r="A27322" s="16"/>
      <c r="B27322" s="206"/>
      <c r="C27322" s="206"/>
      <c r="D27322" s="107"/>
    </row>
    <row r="27323" spans="1:4" ht="15">
      <c r="A27323" s="16"/>
      <c r="B27323" s="206"/>
      <c r="C27323" s="206"/>
      <c r="D27323" s="107"/>
    </row>
    <row r="27324" spans="1:4" ht="15">
      <c r="A27324" s="16"/>
      <c r="B27324" s="206"/>
      <c r="C27324" s="206"/>
      <c r="D27324" s="107"/>
    </row>
    <row r="27325" spans="1:4" ht="15">
      <c r="A27325" s="16"/>
      <c r="B27325" s="206"/>
      <c r="C27325" s="206"/>
      <c r="D27325" s="107"/>
    </row>
    <row r="27326" spans="1:4" ht="15">
      <c r="A27326" s="16"/>
      <c r="B27326" s="206"/>
      <c r="C27326" s="206"/>
      <c r="D27326" s="107"/>
    </row>
    <row r="27327" spans="1:4" ht="15">
      <c r="A27327" s="16"/>
      <c r="B27327" s="206"/>
      <c r="C27327" s="206"/>
      <c r="D27327" s="107"/>
    </row>
    <row r="27328" spans="1:4" ht="15">
      <c r="A27328" s="16"/>
      <c r="B27328" s="206"/>
      <c r="C27328" s="206"/>
      <c r="D27328" s="107"/>
    </row>
    <row r="27329" spans="1:4" ht="15">
      <c r="A27329" s="16"/>
      <c r="B27329" s="206"/>
      <c r="C27329" s="206"/>
      <c r="D27329" s="107"/>
    </row>
    <row r="27330" spans="1:4" ht="15">
      <c r="A27330" s="16"/>
      <c r="B27330" s="206"/>
      <c r="C27330" s="206"/>
      <c r="D27330" s="107"/>
    </row>
    <row r="27331" spans="1:4" ht="15">
      <c r="A27331" s="16"/>
      <c r="B27331" s="206"/>
      <c r="C27331" s="206"/>
      <c r="D27331" s="107"/>
    </row>
    <row r="27332" spans="1:4" ht="15">
      <c r="A27332" s="16"/>
      <c r="B27332" s="206"/>
      <c r="C27332" s="206"/>
      <c r="D27332" s="107"/>
    </row>
    <row r="27333" spans="1:4" ht="15">
      <c r="A27333" s="16"/>
      <c r="B27333" s="206"/>
      <c r="C27333" s="206"/>
      <c r="D27333" s="107"/>
    </row>
    <row r="27334" spans="1:4" ht="15">
      <c r="A27334" s="16"/>
      <c r="B27334" s="206"/>
      <c r="C27334" s="206"/>
      <c r="D27334" s="107"/>
    </row>
    <row r="27335" spans="1:4" ht="15">
      <c r="A27335" s="16"/>
      <c r="B27335" s="206"/>
      <c r="C27335" s="206"/>
      <c r="D27335" s="107"/>
    </row>
    <row r="27336" spans="1:4" ht="15">
      <c r="A27336" s="16"/>
      <c r="B27336" s="206"/>
      <c r="C27336" s="206"/>
      <c r="D27336" s="107"/>
    </row>
    <row r="27337" spans="1:4" ht="15">
      <c r="A27337" s="16"/>
      <c r="B27337" s="206"/>
      <c r="C27337" s="206"/>
      <c r="D27337" s="107"/>
    </row>
    <row r="27338" spans="1:4" ht="15">
      <c r="A27338" s="16"/>
      <c r="B27338" s="206"/>
      <c r="C27338" s="206"/>
      <c r="D27338" s="107"/>
    </row>
    <row r="27339" spans="1:4" ht="15">
      <c r="A27339" s="16"/>
      <c r="B27339" s="206"/>
      <c r="C27339" s="206"/>
      <c r="D27339" s="107"/>
    </row>
    <row r="27340" spans="1:4" ht="15">
      <c r="A27340" s="16"/>
      <c r="B27340" s="206"/>
      <c r="C27340" s="206"/>
      <c r="D27340" s="107"/>
    </row>
    <row r="27341" spans="1:4" ht="15">
      <c r="A27341" s="16"/>
      <c r="B27341" s="206"/>
      <c r="C27341" s="206"/>
      <c r="D27341" s="107"/>
    </row>
    <row r="27342" spans="1:4" ht="15">
      <c r="A27342" s="16"/>
      <c r="B27342" s="206"/>
      <c r="C27342" s="206"/>
      <c r="D27342" s="107"/>
    </row>
    <row r="27343" spans="1:4" ht="15">
      <c r="A27343" s="16"/>
      <c r="B27343" s="206"/>
      <c r="C27343" s="206"/>
      <c r="D27343" s="107"/>
    </row>
    <row r="27344" spans="1:4" ht="15">
      <c r="A27344" s="16"/>
      <c r="B27344" s="206"/>
      <c r="C27344" s="206"/>
      <c r="D27344" s="107"/>
    </row>
    <row r="27345" spans="1:4" ht="15">
      <c r="A27345" s="16"/>
      <c r="B27345" s="206"/>
      <c r="C27345" s="206"/>
      <c r="D27345" s="107"/>
    </row>
    <row r="27346" spans="1:4" ht="15">
      <c r="A27346" s="16"/>
      <c r="B27346" s="206"/>
      <c r="C27346" s="206"/>
      <c r="D27346" s="107"/>
    </row>
    <row r="27347" spans="1:4" ht="15">
      <c r="A27347" s="16"/>
      <c r="B27347" s="206"/>
      <c r="C27347" s="206"/>
      <c r="D27347" s="107"/>
    </row>
    <row r="27348" spans="1:4" ht="15">
      <c r="A27348" s="16"/>
      <c r="B27348" s="206"/>
      <c r="C27348" s="206"/>
      <c r="D27348" s="107"/>
    </row>
    <row r="27349" spans="1:4" ht="15">
      <c r="A27349" s="16"/>
      <c r="B27349" s="206"/>
      <c r="C27349" s="206"/>
      <c r="D27349" s="107"/>
    </row>
    <row r="27350" spans="1:4" ht="15">
      <c r="A27350" s="16"/>
      <c r="B27350" s="206"/>
      <c r="C27350" s="206"/>
      <c r="D27350" s="107"/>
    </row>
    <row r="27351" spans="1:4" ht="15">
      <c r="A27351" s="16"/>
      <c r="B27351" s="206"/>
      <c r="C27351" s="206"/>
      <c r="D27351" s="107"/>
    </row>
    <row r="27352" spans="1:4" ht="15">
      <c r="A27352" s="16"/>
      <c r="B27352" s="206"/>
      <c r="C27352" s="206"/>
      <c r="D27352" s="107"/>
    </row>
    <row r="27353" spans="1:4" ht="15">
      <c r="A27353" s="16"/>
      <c r="B27353" s="206"/>
      <c r="C27353" s="206"/>
      <c r="D27353" s="107"/>
    </row>
    <row r="27354" spans="1:4" ht="15">
      <c r="A27354" s="16"/>
      <c r="B27354" s="206"/>
      <c r="C27354" s="206"/>
      <c r="D27354" s="107"/>
    </row>
    <row r="27355" spans="1:4" ht="15">
      <c r="A27355" s="16"/>
      <c r="B27355" s="206"/>
      <c r="C27355" s="206"/>
      <c r="D27355" s="107"/>
    </row>
    <row r="27356" spans="1:4" ht="15">
      <c r="A27356" s="16"/>
      <c r="B27356" s="206"/>
      <c r="C27356" s="206"/>
      <c r="D27356" s="107"/>
    </row>
    <row r="27357" spans="1:4" ht="15">
      <c r="A27357" s="16"/>
      <c r="B27357" s="206"/>
      <c r="C27357" s="206"/>
      <c r="D27357" s="107"/>
    </row>
    <row r="27358" spans="1:4" ht="15">
      <c r="A27358" s="16"/>
      <c r="B27358" s="206"/>
      <c r="C27358" s="206"/>
      <c r="D27358" s="107"/>
    </row>
    <row r="27359" spans="1:4" ht="15">
      <c r="A27359" s="16"/>
      <c r="B27359" s="206"/>
      <c r="C27359" s="206"/>
      <c r="D27359" s="107"/>
    </row>
    <row r="27360" spans="1:4" ht="15">
      <c r="A27360" s="16"/>
      <c r="B27360" s="206"/>
      <c r="C27360" s="206"/>
      <c r="D27360" s="107"/>
    </row>
    <row r="27361" spans="1:4" ht="15">
      <c r="A27361" s="16"/>
      <c r="B27361" s="206"/>
      <c r="C27361" s="206"/>
      <c r="D27361" s="107"/>
    </row>
    <row r="27362" spans="1:4" ht="15">
      <c r="A27362" s="16"/>
      <c r="B27362" s="206"/>
      <c r="C27362" s="206"/>
      <c r="D27362" s="107"/>
    </row>
    <row r="27363" spans="1:4" ht="15">
      <c r="A27363" s="16"/>
      <c r="B27363" s="206"/>
      <c r="C27363" s="206"/>
      <c r="D27363" s="107"/>
    </row>
    <row r="27364" spans="1:4" ht="15">
      <c r="A27364" s="16"/>
      <c r="B27364" s="206"/>
      <c r="C27364" s="206"/>
      <c r="D27364" s="107"/>
    </row>
    <row r="27365" spans="1:4" ht="15">
      <c r="A27365" s="16"/>
      <c r="B27365" s="206"/>
      <c r="C27365" s="206"/>
      <c r="D27365" s="107"/>
    </row>
    <row r="27366" spans="1:4" ht="15">
      <c r="A27366" s="16"/>
      <c r="B27366" s="206"/>
      <c r="C27366" s="206"/>
      <c r="D27366" s="107"/>
    </row>
    <row r="27367" spans="1:4" ht="15">
      <c r="A27367" s="16"/>
      <c r="B27367" s="206"/>
      <c r="C27367" s="206"/>
      <c r="D27367" s="107"/>
    </row>
    <row r="27368" spans="1:4" ht="15">
      <c r="A27368" s="16"/>
      <c r="B27368" s="206"/>
      <c r="C27368" s="206"/>
      <c r="D27368" s="107"/>
    </row>
    <row r="27369" spans="1:4" ht="15">
      <c r="A27369" s="16"/>
      <c r="B27369" s="206"/>
      <c r="C27369" s="206"/>
      <c r="D27369" s="107"/>
    </row>
    <row r="27370" spans="1:4" ht="15">
      <c r="A27370" s="16"/>
      <c r="B27370" s="206"/>
      <c r="C27370" s="206"/>
      <c r="D27370" s="107"/>
    </row>
    <row r="27371" spans="1:4" ht="15">
      <c r="A27371" s="16"/>
      <c r="B27371" s="206"/>
      <c r="C27371" s="206"/>
      <c r="D27371" s="107"/>
    </row>
    <row r="27372" spans="1:4" ht="15">
      <c r="A27372" s="16"/>
      <c r="B27372" s="206"/>
      <c r="C27372" s="206"/>
      <c r="D27372" s="107"/>
    </row>
    <row r="27373" spans="1:4" ht="15">
      <c r="A27373" s="16"/>
      <c r="B27373" s="206"/>
      <c r="C27373" s="206"/>
      <c r="D27373" s="107"/>
    </row>
    <row r="27374" spans="1:4" ht="15">
      <c r="A27374" s="16"/>
      <c r="B27374" s="206"/>
      <c r="C27374" s="206"/>
      <c r="D27374" s="107"/>
    </row>
    <row r="27375" spans="1:4" ht="15">
      <c r="A27375" s="16"/>
      <c r="B27375" s="206"/>
      <c r="C27375" s="206"/>
      <c r="D27375" s="107"/>
    </row>
    <row r="27376" spans="1:4" ht="15">
      <c r="A27376" s="16"/>
      <c r="B27376" s="206"/>
      <c r="C27376" s="206"/>
      <c r="D27376" s="107"/>
    </row>
    <row r="27377" spans="1:4" ht="15">
      <c r="A27377" s="16"/>
      <c r="B27377" s="206"/>
      <c r="C27377" s="206"/>
      <c r="D27377" s="107"/>
    </row>
    <row r="27378" spans="1:4" ht="15">
      <c r="A27378" s="16"/>
      <c r="B27378" s="206"/>
      <c r="C27378" s="206"/>
      <c r="D27378" s="107"/>
    </row>
    <row r="27379" spans="1:4" ht="15">
      <c r="A27379" s="16"/>
      <c r="B27379" s="206"/>
      <c r="C27379" s="206"/>
      <c r="D27379" s="107"/>
    </row>
    <row r="27380" spans="1:4" ht="15">
      <c r="A27380" s="16"/>
      <c r="B27380" s="206"/>
      <c r="C27380" s="206"/>
      <c r="D27380" s="107"/>
    </row>
    <row r="27381" spans="1:4" ht="15">
      <c r="A27381" s="16"/>
      <c r="B27381" s="206"/>
      <c r="C27381" s="206"/>
      <c r="D27381" s="107"/>
    </row>
    <row r="27382" spans="1:4" ht="15">
      <c r="A27382" s="16"/>
      <c r="B27382" s="206"/>
      <c r="C27382" s="206"/>
      <c r="D27382" s="107"/>
    </row>
    <row r="27383" spans="1:4" ht="15">
      <c r="A27383" s="16"/>
      <c r="B27383" s="206"/>
      <c r="C27383" s="206"/>
      <c r="D27383" s="107"/>
    </row>
    <row r="27384" spans="1:4" ht="15">
      <c r="A27384" s="16"/>
      <c r="B27384" s="206"/>
      <c r="C27384" s="206"/>
      <c r="D27384" s="107"/>
    </row>
    <row r="27385" spans="1:4" ht="15">
      <c r="A27385" s="16"/>
      <c r="B27385" s="206"/>
      <c r="C27385" s="206"/>
      <c r="D27385" s="107"/>
    </row>
    <row r="27386" spans="1:4" ht="15">
      <c r="A27386" s="16"/>
      <c r="B27386" s="206"/>
      <c r="C27386" s="206"/>
      <c r="D27386" s="107"/>
    </row>
    <row r="27387" spans="1:4" ht="15">
      <c r="A27387" s="16"/>
      <c r="B27387" s="206"/>
      <c r="C27387" s="206"/>
      <c r="D27387" s="107"/>
    </row>
    <row r="27388" spans="1:4" ht="15">
      <c r="A27388" s="16"/>
      <c r="B27388" s="206"/>
      <c r="C27388" s="206"/>
      <c r="D27388" s="107"/>
    </row>
    <row r="27389" spans="1:4" ht="15">
      <c r="A27389" s="16"/>
      <c r="B27389" s="206"/>
      <c r="C27389" s="206"/>
      <c r="D27389" s="107"/>
    </row>
    <row r="27390" spans="1:4" ht="15">
      <c r="A27390" s="16"/>
      <c r="B27390" s="206"/>
      <c r="C27390" s="206"/>
      <c r="D27390" s="107"/>
    </row>
    <row r="27391" spans="1:4" ht="15">
      <c r="A27391" s="16"/>
      <c r="B27391" s="206"/>
      <c r="C27391" s="206"/>
      <c r="D27391" s="107"/>
    </row>
    <row r="27392" spans="1:4" ht="15">
      <c r="A27392" s="16"/>
      <c r="B27392" s="206"/>
      <c r="C27392" s="206"/>
      <c r="D27392" s="107"/>
    </row>
    <row r="27393" spans="1:4" ht="15">
      <c r="A27393" s="16"/>
      <c r="B27393" s="206"/>
      <c r="C27393" s="206"/>
      <c r="D27393" s="107"/>
    </row>
    <row r="27394" spans="1:4" ht="15">
      <c r="A27394" s="16"/>
      <c r="B27394" s="206"/>
      <c r="C27394" s="206"/>
      <c r="D27394" s="107"/>
    </row>
    <row r="27395" spans="1:4" ht="15">
      <c r="A27395" s="16"/>
      <c r="B27395" s="206"/>
      <c r="C27395" s="206"/>
      <c r="D27395" s="107"/>
    </row>
    <row r="27396" spans="1:4" ht="15">
      <c r="A27396" s="16"/>
      <c r="B27396" s="206"/>
      <c r="C27396" s="206"/>
      <c r="D27396" s="107"/>
    </row>
    <row r="27397" spans="1:4" ht="15">
      <c r="A27397" s="16"/>
      <c r="B27397" s="206"/>
      <c r="C27397" s="206"/>
      <c r="D27397" s="107"/>
    </row>
    <row r="27398" spans="1:4" ht="15">
      <c r="A27398" s="16"/>
      <c r="B27398" s="206"/>
      <c r="C27398" s="206"/>
      <c r="D27398" s="107"/>
    </row>
    <row r="27399" spans="1:4" ht="15">
      <c r="A27399" s="16"/>
      <c r="B27399" s="206"/>
      <c r="C27399" s="206"/>
      <c r="D27399" s="107"/>
    </row>
    <row r="27400" spans="1:4" ht="15">
      <c r="A27400" s="16"/>
      <c r="B27400" s="206"/>
      <c r="C27400" s="206"/>
      <c r="D27400" s="107"/>
    </row>
    <row r="27401" spans="1:4" ht="15">
      <c r="A27401" s="16"/>
      <c r="B27401" s="206"/>
      <c r="C27401" s="206"/>
      <c r="D27401" s="107"/>
    </row>
    <row r="27402" spans="1:4" ht="15">
      <c r="A27402" s="16"/>
      <c r="B27402" s="206"/>
      <c r="C27402" s="206"/>
      <c r="D27402" s="107"/>
    </row>
    <row r="27403" spans="1:4" ht="15">
      <c r="A27403" s="16"/>
      <c r="B27403" s="206"/>
      <c r="C27403" s="206"/>
      <c r="D27403" s="107"/>
    </row>
    <row r="27404" spans="1:4" ht="15">
      <c r="A27404" s="16"/>
      <c r="B27404" s="206"/>
      <c r="C27404" s="206"/>
      <c r="D27404" s="107"/>
    </row>
    <row r="27405" spans="1:4" ht="15">
      <c r="A27405" s="16"/>
      <c r="B27405" s="206"/>
      <c r="C27405" s="206"/>
      <c r="D27405" s="107"/>
    </row>
    <row r="27406" spans="1:4" ht="15">
      <c r="A27406" s="16"/>
      <c r="B27406" s="206"/>
      <c r="C27406" s="206"/>
      <c r="D27406" s="107"/>
    </row>
    <row r="27407" spans="1:4" ht="15">
      <c r="A27407" s="16"/>
      <c r="B27407" s="206"/>
      <c r="C27407" s="206"/>
      <c r="D27407" s="107"/>
    </row>
    <row r="27408" spans="1:4" ht="15">
      <c r="A27408" s="16"/>
      <c r="B27408" s="206"/>
      <c r="C27408" s="206"/>
      <c r="D27408" s="107"/>
    </row>
    <row r="27409" spans="1:4" ht="15">
      <c r="A27409" s="16"/>
      <c r="B27409" s="206"/>
      <c r="C27409" s="206"/>
      <c r="D27409" s="107"/>
    </row>
    <row r="27410" spans="1:4" ht="15">
      <c r="A27410" s="16"/>
      <c r="B27410" s="206"/>
      <c r="C27410" s="206"/>
      <c r="D27410" s="107"/>
    </row>
    <row r="27411" spans="1:4" ht="15">
      <c r="A27411" s="16"/>
      <c r="B27411" s="206"/>
      <c r="C27411" s="206"/>
      <c r="D27411" s="107"/>
    </row>
    <row r="27412" spans="1:4" ht="15">
      <c r="A27412" s="16"/>
      <c r="B27412" s="206"/>
      <c r="C27412" s="206"/>
      <c r="D27412" s="107"/>
    </row>
    <row r="27413" spans="1:4" ht="15">
      <c r="A27413" s="16"/>
      <c r="B27413" s="206"/>
      <c r="C27413" s="206"/>
      <c r="D27413" s="107"/>
    </row>
    <row r="27414" spans="1:4" ht="15">
      <c r="A27414" s="16"/>
      <c r="B27414" s="206"/>
      <c r="C27414" s="206"/>
      <c r="D27414" s="107"/>
    </row>
    <row r="27415" spans="1:4" ht="15">
      <c r="A27415" s="16"/>
      <c r="B27415" s="206"/>
      <c r="C27415" s="206"/>
      <c r="D27415" s="107"/>
    </row>
    <row r="27416" spans="1:4" ht="15">
      <c r="A27416" s="16"/>
      <c r="B27416" s="206"/>
      <c r="C27416" s="206"/>
      <c r="D27416" s="107"/>
    </row>
    <row r="27417" spans="1:4" ht="15">
      <c r="A27417" s="16"/>
      <c r="B27417" s="206"/>
      <c r="C27417" s="206"/>
      <c r="D27417" s="107"/>
    </row>
    <row r="27418" spans="1:4" ht="15">
      <c r="A27418" s="16"/>
      <c r="B27418" s="206"/>
      <c r="C27418" s="206"/>
      <c r="D27418" s="107"/>
    </row>
    <row r="27419" spans="1:4" ht="15">
      <c r="A27419" s="16"/>
      <c r="B27419" s="206"/>
      <c r="C27419" s="206"/>
      <c r="D27419" s="107"/>
    </row>
    <row r="27420" spans="1:4" ht="15">
      <c r="A27420" s="16"/>
      <c r="B27420" s="206"/>
      <c r="C27420" s="206"/>
      <c r="D27420" s="107"/>
    </row>
    <row r="27421" spans="1:4" ht="15">
      <c r="A27421" s="16"/>
      <c r="B27421" s="206"/>
      <c r="C27421" s="206"/>
      <c r="D27421" s="107"/>
    </row>
    <row r="27422" spans="1:4" ht="15">
      <c r="A27422" s="16"/>
      <c r="B27422" s="206"/>
      <c r="C27422" s="206"/>
      <c r="D27422" s="107"/>
    </row>
    <row r="27423" spans="1:4" ht="15">
      <c r="A27423" s="16"/>
      <c r="B27423" s="206"/>
      <c r="C27423" s="206"/>
      <c r="D27423" s="107"/>
    </row>
    <row r="27424" spans="1:4" ht="15">
      <c r="A27424" s="16"/>
      <c r="B27424" s="206"/>
      <c r="C27424" s="206"/>
      <c r="D27424" s="107"/>
    </row>
    <row r="27425" spans="1:4" ht="15">
      <c r="A27425" s="16"/>
      <c r="B27425" s="206"/>
      <c r="C27425" s="206"/>
      <c r="D27425" s="107"/>
    </row>
    <row r="27426" spans="1:4" ht="15">
      <c r="A27426" s="16"/>
      <c r="B27426" s="206"/>
      <c r="C27426" s="206"/>
      <c r="D27426" s="107"/>
    </row>
    <row r="27427" spans="1:4" ht="15">
      <c r="A27427" s="16"/>
      <c r="B27427" s="206"/>
      <c r="C27427" s="206"/>
      <c r="D27427" s="107"/>
    </row>
    <row r="27428" spans="1:4" ht="15">
      <c r="A27428" s="16"/>
      <c r="B27428" s="206"/>
      <c r="C27428" s="206"/>
      <c r="D27428" s="107"/>
    </row>
    <row r="27429" spans="1:4" ht="15">
      <c r="A27429" s="16"/>
      <c r="B27429" s="206"/>
      <c r="C27429" s="206"/>
      <c r="D27429" s="107"/>
    </row>
    <row r="27430" spans="1:4" ht="15">
      <c r="A27430" s="16"/>
      <c r="B27430" s="206"/>
      <c r="C27430" s="206"/>
      <c r="D27430" s="107"/>
    </row>
    <row r="27431" spans="1:4" ht="15">
      <c r="A27431" s="16"/>
      <c r="B27431" s="206"/>
      <c r="C27431" s="206"/>
      <c r="D27431" s="107"/>
    </row>
    <row r="27432" spans="1:4" ht="15">
      <c r="A27432" s="16"/>
      <c r="B27432" s="206"/>
      <c r="C27432" s="206"/>
      <c r="D27432" s="107"/>
    </row>
    <row r="27433" spans="1:4" ht="15">
      <c r="A27433" s="16"/>
      <c r="B27433" s="206"/>
      <c r="C27433" s="206"/>
      <c r="D27433" s="107"/>
    </row>
    <row r="27434" spans="1:4" ht="15">
      <c r="A27434" s="16"/>
      <c r="B27434" s="206"/>
      <c r="C27434" s="206"/>
      <c r="D27434" s="107"/>
    </row>
    <row r="27435" spans="1:4" ht="15">
      <c r="A27435" s="16"/>
      <c r="B27435" s="206"/>
      <c r="C27435" s="206"/>
      <c r="D27435" s="107"/>
    </row>
    <row r="27436" spans="1:4" ht="15">
      <c r="A27436" s="16"/>
      <c r="B27436" s="206"/>
      <c r="C27436" s="206"/>
      <c r="D27436" s="107"/>
    </row>
    <row r="27437" spans="1:4" ht="15">
      <c r="A27437" s="16"/>
      <c r="B27437" s="206"/>
      <c r="C27437" s="206"/>
      <c r="D27437" s="107"/>
    </row>
    <row r="27438" spans="1:4" ht="15">
      <c r="A27438" s="16"/>
      <c r="B27438" s="206"/>
      <c r="C27438" s="206"/>
      <c r="D27438" s="107"/>
    </row>
    <row r="27439" spans="1:4" ht="15">
      <c r="A27439" s="16"/>
      <c r="B27439" s="206"/>
      <c r="C27439" s="206"/>
      <c r="D27439" s="107"/>
    </row>
    <row r="27440" spans="1:4" ht="15">
      <c r="A27440" s="16"/>
      <c r="B27440" s="206"/>
      <c r="C27440" s="206"/>
      <c r="D27440" s="107"/>
    </row>
    <row r="27441" spans="1:4" ht="15">
      <c r="A27441" s="16"/>
      <c r="B27441" s="206"/>
      <c r="C27441" s="206"/>
      <c r="D27441" s="107"/>
    </row>
    <row r="27442" spans="1:4" ht="15">
      <c r="A27442" s="16"/>
      <c r="B27442" s="206"/>
      <c r="C27442" s="206"/>
      <c r="D27442" s="107"/>
    </row>
    <row r="27443" spans="1:4" ht="15">
      <c r="A27443" s="16"/>
      <c r="B27443" s="206"/>
      <c r="C27443" s="206"/>
      <c r="D27443" s="107"/>
    </row>
    <row r="27444" spans="1:4" ht="15">
      <c r="A27444" s="16"/>
      <c r="B27444" s="206"/>
      <c r="C27444" s="206"/>
      <c r="D27444" s="107"/>
    </row>
    <row r="27445" spans="1:4" ht="15">
      <c r="A27445" s="16"/>
      <c r="B27445" s="206"/>
      <c r="C27445" s="206"/>
      <c r="D27445" s="107"/>
    </row>
    <row r="27446" spans="1:4" ht="15">
      <c r="A27446" s="16"/>
      <c r="B27446" s="206"/>
      <c r="C27446" s="206"/>
      <c r="D27446" s="107"/>
    </row>
    <row r="27447" spans="1:4" ht="15">
      <c r="A27447" s="16"/>
      <c r="B27447" s="206"/>
      <c r="C27447" s="206"/>
      <c r="D27447" s="107"/>
    </row>
    <row r="27448" spans="1:4" ht="15">
      <c r="A27448" s="16"/>
      <c r="B27448" s="206"/>
      <c r="C27448" s="206"/>
      <c r="D27448" s="107"/>
    </row>
    <row r="27449" spans="1:4" ht="15">
      <c r="A27449" s="16"/>
      <c r="B27449" s="206"/>
      <c r="C27449" s="206"/>
      <c r="D27449" s="107"/>
    </row>
    <row r="27450" spans="1:4" ht="15">
      <c r="A27450" s="16"/>
      <c r="B27450" s="206"/>
      <c r="C27450" s="206"/>
      <c r="D27450" s="107"/>
    </row>
    <row r="27451" spans="1:4" ht="15">
      <c r="A27451" s="16"/>
      <c r="B27451" s="206"/>
      <c r="C27451" s="206"/>
      <c r="D27451" s="107"/>
    </row>
    <row r="27452" spans="1:4" ht="15">
      <c r="A27452" s="16"/>
      <c r="B27452" s="206"/>
      <c r="C27452" s="206"/>
      <c r="D27452" s="107"/>
    </row>
    <row r="27453" spans="1:4" ht="15">
      <c r="A27453" s="16"/>
      <c r="B27453" s="206"/>
      <c r="C27453" s="206"/>
      <c r="D27453" s="107"/>
    </row>
    <row r="27454" spans="1:4" ht="15">
      <c r="A27454" s="16"/>
      <c r="B27454" s="206"/>
      <c r="C27454" s="206"/>
      <c r="D27454" s="107"/>
    </row>
    <row r="27455" spans="1:4" ht="15">
      <c r="A27455" s="16"/>
      <c r="B27455" s="206"/>
      <c r="C27455" s="206"/>
      <c r="D27455" s="107"/>
    </row>
    <row r="27456" spans="1:4" ht="15">
      <c r="A27456" s="16"/>
      <c r="B27456" s="206"/>
      <c r="C27456" s="206"/>
      <c r="D27456" s="107"/>
    </row>
    <row r="27457" spans="1:4" ht="15">
      <c r="A27457" s="16"/>
      <c r="B27457" s="206"/>
      <c r="C27457" s="206"/>
      <c r="D27457" s="107"/>
    </row>
    <row r="27458" spans="1:4" ht="15">
      <c r="A27458" s="16"/>
      <c r="B27458" s="206"/>
      <c r="C27458" s="206"/>
      <c r="D27458" s="107"/>
    </row>
    <row r="27459" spans="1:4" ht="15">
      <c r="A27459" s="16"/>
      <c r="B27459" s="206"/>
      <c r="C27459" s="206"/>
      <c r="D27459" s="107"/>
    </row>
    <row r="27460" spans="1:4" ht="15">
      <c r="A27460" s="16"/>
      <c r="B27460" s="206"/>
      <c r="C27460" s="206"/>
      <c r="D27460" s="107"/>
    </row>
    <row r="27461" spans="1:4" ht="15">
      <c r="A27461" s="16"/>
      <c r="B27461" s="206"/>
      <c r="C27461" s="206"/>
      <c r="D27461" s="107"/>
    </row>
    <row r="27462" spans="1:4" ht="15">
      <c r="A27462" s="16"/>
      <c r="B27462" s="206"/>
      <c r="C27462" s="206"/>
      <c r="D27462" s="107"/>
    </row>
    <row r="27463" spans="1:4" ht="15">
      <c r="A27463" s="16"/>
      <c r="B27463" s="206"/>
      <c r="C27463" s="206"/>
      <c r="D27463" s="107"/>
    </row>
    <row r="27464" spans="1:4" ht="15">
      <c r="A27464" s="16"/>
      <c r="B27464" s="206"/>
      <c r="C27464" s="206"/>
      <c r="D27464" s="107"/>
    </row>
    <row r="27465" spans="1:4" ht="15">
      <c r="A27465" s="16"/>
      <c r="B27465" s="206"/>
      <c r="C27465" s="206"/>
      <c r="D27465" s="107"/>
    </row>
    <row r="27466" spans="1:4" ht="15">
      <c r="A27466" s="16"/>
      <c r="B27466" s="206"/>
      <c r="C27466" s="206"/>
      <c r="D27466" s="107"/>
    </row>
    <row r="27467" spans="1:4" ht="15">
      <c r="A27467" s="16"/>
      <c r="B27467" s="206"/>
      <c r="C27467" s="206"/>
      <c r="D27467" s="107"/>
    </row>
    <row r="27468" spans="1:4" ht="15">
      <c r="A27468" s="16"/>
      <c r="B27468" s="206"/>
      <c r="C27468" s="206"/>
      <c r="D27468" s="107"/>
    </row>
    <row r="27469" spans="1:4" ht="15">
      <c r="A27469" s="16"/>
      <c r="B27469" s="206"/>
      <c r="C27469" s="206"/>
      <c r="D27469" s="107"/>
    </row>
    <row r="27470" spans="1:4" ht="15">
      <c r="A27470" s="16"/>
      <c r="B27470" s="206"/>
      <c r="C27470" s="206"/>
      <c r="D27470" s="107"/>
    </row>
    <row r="27471" spans="1:4" ht="15">
      <c r="A27471" s="16"/>
      <c r="B27471" s="206"/>
      <c r="C27471" s="206"/>
      <c r="D27471" s="107"/>
    </row>
    <row r="27472" spans="1:4" ht="15">
      <c r="A27472" s="16"/>
      <c r="B27472" s="206"/>
      <c r="C27472" s="206"/>
      <c r="D27472" s="107"/>
    </row>
    <row r="27473" spans="1:4" ht="15">
      <c r="A27473" s="16"/>
      <c r="B27473" s="206"/>
      <c r="C27473" s="206"/>
      <c r="D27473" s="107"/>
    </row>
    <row r="27474" spans="1:4" ht="15">
      <c r="A27474" s="16"/>
      <c r="B27474" s="206"/>
      <c r="C27474" s="206"/>
      <c r="D27474" s="107"/>
    </row>
    <row r="27475" spans="1:4" ht="15">
      <c r="A27475" s="16"/>
      <c r="B27475" s="206"/>
      <c r="C27475" s="206"/>
      <c r="D27475" s="107"/>
    </row>
    <row r="27476" spans="1:4" ht="15">
      <c r="A27476" s="16"/>
      <c r="B27476" s="206"/>
      <c r="C27476" s="206"/>
      <c r="D27476" s="107"/>
    </row>
    <row r="27477" spans="1:4" ht="15">
      <c r="A27477" s="16"/>
      <c r="B27477" s="206"/>
      <c r="C27477" s="206"/>
      <c r="D27477" s="107"/>
    </row>
    <row r="27478" spans="1:4" ht="15">
      <c r="A27478" s="16"/>
      <c r="B27478" s="206"/>
      <c r="C27478" s="206"/>
      <c r="D27478" s="107"/>
    </row>
    <row r="27479" spans="1:4" ht="15">
      <c r="A27479" s="16"/>
      <c r="B27479" s="206"/>
      <c r="C27479" s="206"/>
      <c r="D27479" s="107"/>
    </row>
    <row r="27480" spans="1:4" ht="15">
      <c r="A27480" s="16"/>
      <c r="B27480" s="206"/>
      <c r="C27480" s="206"/>
      <c r="D27480" s="107"/>
    </row>
    <row r="27481" spans="1:4" ht="15">
      <c r="A27481" s="16"/>
      <c r="B27481" s="206"/>
      <c r="C27481" s="206"/>
      <c r="D27481" s="107"/>
    </row>
    <row r="27482" spans="1:4" ht="15">
      <c r="A27482" s="16"/>
      <c r="B27482" s="206"/>
      <c r="C27482" s="206"/>
      <c r="D27482" s="107"/>
    </row>
    <row r="27483" spans="1:4" ht="15">
      <c r="A27483" s="16"/>
      <c r="B27483" s="206"/>
      <c r="C27483" s="206"/>
      <c r="D27483" s="107"/>
    </row>
    <row r="27484" spans="1:4" ht="15">
      <c r="A27484" s="16"/>
      <c r="B27484" s="206"/>
      <c r="C27484" s="206"/>
      <c r="D27484" s="107"/>
    </row>
    <row r="27485" spans="1:4" ht="15">
      <c r="A27485" s="16"/>
      <c r="B27485" s="206"/>
      <c r="C27485" s="206"/>
      <c r="D27485" s="107"/>
    </row>
    <row r="27486" spans="1:4" ht="15">
      <c r="A27486" s="16"/>
      <c r="B27486" s="206"/>
      <c r="C27486" s="206"/>
      <c r="D27486" s="107"/>
    </row>
    <row r="27487" spans="1:4" ht="15">
      <c r="A27487" s="16"/>
      <c r="B27487" s="206"/>
      <c r="C27487" s="206"/>
      <c r="D27487" s="107"/>
    </row>
    <row r="27488" spans="1:4" ht="15">
      <c r="A27488" s="16"/>
      <c r="B27488" s="206"/>
      <c r="C27488" s="206"/>
      <c r="D27488" s="107"/>
    </row>
    <row r="27489" spans="1:4" ht="15">
      <c r="A27489" s="16"/>
      <c r="B27489" s="206"/>
      <c r="C27489" s="206"/>
      <c r="D27489" s="107"/>
    </row>
    <row r="27490" spans="1:4" ht="15">
      <c r="A27490" s="16"/>
      <c r="B27490" s="206"/>
      <c r="C27490" s="206"/>
      <c r="D27490" s="107"/>
    </row>
    <row r="27491" spans="1:4" ht="15">
      <c r="A27491" s="16"/>
      <c r="B27491" s="206"/>
      <c r="C27491" s="206"/>
      <c r="D27491" s="107"/>
    </row>
    <row r="27492" spans="1:4" ht="15">
      <c r="A27492" s="16"/>
      <c r="B27492" s="206"/>
      <c r="C27492" s="206"/>
      <c r="D27492" s="107"/>
    </row>
    <row r="27493" spans="1:4" ht="15">
      <c r="A27493" s="16"/>
      <c r="B27493" s="206"/>
      <c r="C27493" s="206"/>
      <c r="D27493" s="107"/>
    </row>
    <row r="27494" spans="1:4" ht="15">
      <c r="A27494" s="16"/>
      <c r="B27494" s="206"/>
      <c r="C27494" s="206"/>
      <c r="D27494" s="107"/>
    </row>
    <row r="27495" spans="1:4" ht="15">
      <c r="A27495" s="16"/>
      <c r="B27495" s="206"/>
      <c r="C27495" s="206"/>
      <c r="D27495" s="107"/>
    </row>
    <row r="27496" spans="1:4" ht="15">
      <c r="A27496" s="16"/>
      <c r="B27496" s="206"/>
      <c r="C27496" s="206"/>
      <c r="D27496" s="107"/>
    </row>
    <row r="27497" spans="1:4" ht="15">
      <c r="A27497" s="16"/>
      <c r="B27497" s="206"/>
      <c r="C27497" s="206"/>
      <c r="D27497" s="107"/>
    </row>
    <row r="27498" spans="1:4" ht="15">
      <c r="A27498" s="16"/>
      <c r="B27498" s="206"/>
      <c r="C27498" s="206"/>
      <c r="D27498" s="107"/>
    </row>
    <row r="27499" spans="1:4" ht="15">
      <c r="A27499" s="16"/>
      <c r="B27499" s="206"/>
      <c r="C27499" s="206"/>
      <c r="D27499" s="107"/>
    </row>
    <row r="27500" spans="1:4" ht="15">
      <c r="A27500" s="16"/>
      <c r="B27500" s="206"/>
      <c r="C27500" s="206"/>
      <c r="D27500" s="107"/>
    </row>
    <row r="27501" spans="1:4" ht="15">
      <c r="A27501" s="16"/>
      <c r="B27501" s="206"/>
      <c r="C27501" s="206"/>
      <c r="D27501" s="107"/>
    </row>
    <row r="27502" spans="1:4" ht="15">
      <c r="A27502" s="16"/>
      <c r="B27502" s="206"/>
      <c r="C27502" s="206"/>
      <c r="D27502" s="107"/>
    </row>
    <row r="27503" spans="1:4" ht="15">
      <c r="A27503" s="16"/>
      <c r="B27503" s="206"/>
      <c r="C27503" s="206"/>
      <c r="D27503" s="107"/>
    </row>
    <row r="27504" spans="1:4" ht="15">
      <c r="A27504" s="16"/>
      <c r="B27504" s="206"/>
      <c r="C27504" s="206"/>
      <c r="D27504" s="107"/>
    </row>
    <row r="27505" spans="1:4" ht="15">
      <c r="A27505" s="16"/>
      <c r="B27505" s="206"/>
      <c r="C27505" s="206"/>
      <c r="D27505" s="107"/>
    </row>
    <row r="27506" spans="1:4" ht="15">
      <c r="A27506" s="16"/>
      <c r="B27506" s="206"/>
      <c r="C27506" s="206"/>
      <c r="D27506" s="107"/>
    </row>
    <row r="27507" spans="1:4" ht="15">
      <c r="A27507" s="16"/>
      <c r="B27507" s="206"/>
      <c r="C27507" s="206"/>
      <c r="D27507" s="107"/>
    </row>
    <row r="27508" spans="1:4" ht="15">
      <c r="A27508" s="16"/>
      <c r="B27508" s="206"/>
      <c r="C27508" s="206"/>
      <c r="D27508" s="107"/>
    </row>
    <row r="27509" spans="1:4" ht="15">
      <c r="A27509" s="16"/>
      <c r="B27509" s="206"/>
      <c r="C27509" s="206"/>
      <c r="D27509" s="107"/>
    </row>
    <row r="27510" spans="1:4" ht="15">
      <c r="A27510" s="16"/>
      <c r="B27510" s="206"/>
      <c r="C27510" s="206"/>
      <c r="D27510" s="107"/>
    </row>
    <row r="27511" spans="1:4" ht="15">
      <c r="A27511" s="16"/>
      <c r="B27511" s="206"/>
      <c r="C27511" s="206"/>
      <c r="D27511" s="107"/>
    </row>
    <row r="27512" spans="1:4" ht="15">
      <c r="A27512" s="16"/>
      <c r="B27512" s="206"/>
      <c r="C27512" s="206"/>
      <c r="D27512" s="107"/>
    </row>
    <row r="27513" spans="1:4" ht="15">
      <c r="A27513" s="16"/>
      <c r="B27513" s="206"/>
      <c r="C27513" s="206"/>
      <c r="D27513" s="107"/>
    </row>
    <row r="27514" spans="1:4" ht="15">
      <c r="A27514" s="16"/>
      <c r="B27514" s="206"/>
      <c r="C27514" s="206"/>
      <c r="D27514" s="107"/>
    </row>
    <row r="27515" spans="1:4" ht="15">
      <c r="A27515" s="16"/>
      <c r="B27515" s="206"/>
      <c r="C27515" s="206"/>
      <c r="D27515" s="107"/>
    </row>
    <row r="27516" spans="1:4" ht="15">
      <c r="A27516" s="16"/>
      <c r="B27516" s="206"/>
      <c r="C27516" s="206"/>
      <c r="D27516" s="107"/>
    </row>
    <row r="27517" spans="1:4" ht="15">
      <c r="A27517" s="16"/>
      <c r="B27517" s="206"/>
      <c r="C27517" s="206"/>
      <c r="D27517" s="107"/>
    </row>
    <row r="27518" spans="1:4" ht="15">
      <c r="A27518" s="16"/>
      <c r="B27518" s="206"/>
      <c r="C27518" s="206"/>
      <c r="D27518" s="107"/>
    </row>
    <row r="27519" spans="1:4" ht="15">
      <c r="A27519" s="16"/>
      <c r="B27519" s="206"/>
      <c r="C27519" s="206"/>
      <c r="D27519" s="107"/>
    </row>
    <row r="27520" spans="1:4" ht="15">
      <c r="A27520" s="16"/>
      <c r="B27520" s="206"/>
      <c r="C27520" s="206"/>
      <c r="D27520" s="107"/>
    </row>
    <row r="27521" spans="1:4" ht="15">
      <c r="A27521" s="16"/>
      <c r="B27521" s="206"/>
      <c r="C27521" s="206"/>
      <c r="D27521" s="107"/>
    </row>
    <row r="27522" spans="1:4" ht="15">
      <c r="A27522" s="16"/>
      <c r="B27522" s="206"/>
      <c r="C27522" s="206"/>
      <c r="D27522" s="107"/>
    </row>
    <row r="27523" spans="1:4" ht="15">
      <c r="A27523" s="16"/>
      <c r="B27523" s="206"/>
      <c r="C27523" s="206"/>
      <c r="D27523" s="107"/>
    </row>
    <row r="27524" spans="1:4" ht="15">
      <c r="A27524" s="16"/>
      <c r="B27524" s="206"/>
      <c r="C27524" s="206"/>
      <c r="D27524" s="107"/>
    </row>
    <row r="27525" spans="1:4" ht="15">
      <c r="A27525" s="16"/>
      <c r="B27525" s="206"/>
      <c r="C27525" s="206"/>
      <c r="D27525" s="107"/>
    </row>
    <row r="27526" spans="1:4" ht="15">
      <c r="A27526" s="16"/>
      <c r="B27526" s="206"/>
      <c r="C27526" s="206"/>
      <c r="D27526" s="107"/>
    </row>
    <row r="27527" spans="1:4" ht="15">
      <c r="A27527" s="16"/>
      <c r="B27527" s="206"/>
      <c r="C27527" s="206"/>
      <c r="D27527" s="107"/>
    </row>
    <row r="27528" spans="1:4" ht="15">
      <c r="A27528" s="16"/>
      <c r="B27528" s="206"/>
      <c r="C27528" s="206"/>
      <c r="D27528" s="107"/>
    </row>
    <row r="27529" spans="1:4" ht="15">
      <c r="A27529" s="16"/>
      <c r="B27529" s="206"/>
      <c r="C27529" s="206"/>
      <c r="D27529" s="107"/>
    </row>
    <row r="27530" spans="1:4" ht="15">
      <c r="A27530" s="16"/>
      <c r="B27530" s="206"/>
      <c r="C27530" s="206"/>
      <c r="D27530" s="107"/>
    </row>
    <row r="27531" spans="1:4" ht="15">
      <c r="A27531" s="16"/>
      <c r="B27531" s="206"/>
      <c r="C27531" s="206"/>
      <c r="D27531" s="107"/>
    </row>
    <row r="27532" spans="1:4" ht="15">
      <c r="A27532" s="16"/>
      <c r="B27532" s="206"/>
      <c r="C27532" s="206"/>
      <c r="D27532" s="107"/>
    </row>
    <row r="27533" spans="1:4" ht="15">
      <c r="A27533" s="16"/>
      <c r="B27533" s="206"/>
      <c r="C27533" s="206"/>
      <c r="D27533" s="107"/>
    </row>
    <row r="27534" spans="1:4" ht="15">
      <c r="A27534" s="16"/>
      <c r="B27534" s="206"/>
      <c r="C27534" s="206"/>
      <c r="D27534" s="107"/>
    </row>
    <row r="27535" spans="1:4" ht="15">
      <c r="A27535" s="16"/>
      <c r="B27535" s="206"/>
      <c r="C27535" s="206"/>
      <c r="D27535" s="107"/>
    </row>
    <row r="27536" spans="1:4" ht="15">
      <c r="A27536" s="16"/>
      <c r="B27536" s="206"/>
      <c r="C27536" s="206"/>
      <c r="D27536" s="107"/>
    </row>
    <row r="27537" spans="1:4" ht="15">
      <c r="A27537" s="16"/>
      <c r="B27537" s="206"/>
      <c r="C27537" s="206"/>
      <c r="D27537" s="107"/>
    </row>
    <row r="27538" spans="1:4" ht="15">
      <c r="A27538" s="16"/>
      <c r="B27538" s="206"/>
      <c r="C27538" s="206"/>
      <c r="D27538" s="107"/>
    </row>
    <row r="27539" spans="1:4" ht="15">
      <c r="A27539" s="16"/>
      <c r="B27539" s="206"/>
      <c r="C27539" s="206"/>
      <c r="D27539" s="107"/>
    </row>
    <row r="27540" spans="1:4" ht="15">
      <c r="A27540" s="16"/>
      <c r="B27540" s="206"/>
      <c r="C27540" s="206"/>
      <c r="D27540" s="107"/>
    </row>
    <row r="27541" spans="1:4" ht="15">
      <c r="A27541" s="16"/>
      <c r="B27541" s="206"/>
      <c r="C27541" s="206"/>
      <c r="D27541" s="107"/>
    </row>
    <row r="27542" spans="1:4" ht="15">
      <c r="A27542" s="16"/>
      <c r="B27542" s="206"/>
      <c r="C27542" s="206"/>
      <c r="D27542" s="107"/>
    </row>
    <row r="27543" spans="1:4" ht="15">
      <c r="A27543" s="16"/>
      <c r="B27543" s="206"/>
      <c r="C27543" s="206"/>
      <c r="D27543" s="107"/>
    </row>
    <row r="27544" spans="1:4" ht="15">
      <c r="A27544" s="16"/>
      <c r="B27544" s="206"/>
      <c r="C27544" s="206"/>
      <c r="D27544" s="107"/>
    </row>
    <row r="27545" spans="1:4" ht="15">
      <c r="A27545" s="16"/>
      <c r="B27545" s="206"/>
      <c r="C27545" s="206"/>
      <c r="D27545" s="107"/>
    </row>
    <row r="27546" spans="1:4" ht="15">
      <c r="A27546" s="16"/>
      <c r="B27546" s="206"/>
      <c r="C27546" s="206"/>
      <c r="D27546" s="107"/>
    </row>
    <row r="27547" spans="1:4" ht="15">
      <c r="A27547" s="16"/>
      <c r="B27547" s="206"/>
      <c r="C27547" s="206"/>
      <c r="D27547" s="107"/>
    </row>
    <row r="27548" spans="1:4" ht="15">
      <c r="A27548" s="16"/>
      <c r="B27548" s="206"/>
      <c r="C27548" s="206"/>
      <c r="D27548" s="107"/>
    </row>
    <row r="27549" spans="1:4" ht="15">
      <c r="A27549" s="16"/>
      <c r="B27549" s="206"/>
      <c r="C27549" s="206"/>
      <c r="D27549" s="107"/>
    </row>
    <row r="27550" spans="1:4" ht="15">
      <c r="A27550" s="16"/>
      <c r="B27550" s="206"/>
      <c r="C27550" s="206"/>
      <c r="D27550" s="107"/>
    </row>
    <row r="27551" spans="1:4" ht="15">
      <c r="A27551" s="16"/>
      <c r="B27551" s="206"/>
      <c r="C27551" s="206"/>
      <c r="D27551" s="107"/>
    </row>
    <row r="27552" spans="1:4" ht="15">
      <c r="A27552" s="16"/>
      <c r="B27552" s="206"/>
      <c r="C27552" s="206"/>
      <c r="D27552" s="107"/>
    </row>
    <row r="27553" spans="1:4" ht="15">
      <c r="A27553" s="16"/>
      <c r="B27553" s="206"/>
      <c r="C27553" s="206"/>
      <c r="D27553" s="107"/>
    </row>
    <row r="27554" spans="1:4" ht="15">
      <c r="A27554" s="16"/>
      <c r="B27554" s="206"/>
      <c r="C27554" s="206"/>
      <c r="D27554" s="107"/>
    </row>
    <row r="27555" spans="1:4" ht="15">
      <c r="A27555" s="16"/>
      <c r="B27555" s="206"/>
      <c r="C27555" s="206"/>
      <c r="D27555" s="107"/>
    </row>
    <row r="27556" spans="1:4" ht="15">
      <c r="A27556" s="16"/>
      <c r="B27556" s="206"/>
      <c r="C27556" s="206"/>
      <c r="D27556" s="107"/>
    </row>
    <row r="27557" spans="1:4" ht="15">
      <c r="A27557" s="16"/>
      <c r="B27557" s="206"/>
      <c r="C27557" s="206"/>
      <c r="D27557" s="107"/>
    </row>
    <row r="27558" spans="1:4" ht="15">
      <c r="A27558" s="16"/>
      <c r="B27558" s="206"/>
      <c r="C27558" s="206"/>
      <c r="D27558" s="107"/>
    </row>
    <row r="27559" spans="1:4" ht="15">
      <c r="A27559" s="16"/>
      <c r="B27559" s="206"/>
      <c r="C27559" s="206"/>
      <c r="D27559" s="107"/>
    </row>
    <row r="27560" spans="1:4" ht="15">
      <c r="A27560" s="16"/>
      <c r="B27560" s="206"/>
      <c r="C27560" s="206"/>
      <c r="D27560" s="107"/>
    </row>
    <row r="27561" spans="1:4" ht="15">
      <c r="A27561" s="16"/>
      <c r="B27561" s="206"/>
      <c r="C27561" s="206"/>
      <c r="D27561" s="107"/>
    </row>
    <row r="27562" spans="1:4" ht="15">
      <c r="A27562" s="16"/>
      <c r="B27562" s="206"/>
      <c r="C27562" s="206"/>
      <c r="D27562" s="107"/>
    </row>
    <row r="27563" spans="1:4" ht="15">
      <c r="A27563" s="16"/>
      <c r="B27563" s="206"/>
      <c r="C27563" s="206"/>
      <c r="D27563" s="107"/>
    </row>
    <row r="27564" spans="1:4" ht="15">
      <c r="A27564" s="16"/>
      <c r="B27564" s="206"/>
      <c r="C27564" s="206"/>
      <c r="D27564" s="107"/>
    </row>
    <row r="27565" spans="1:4" ht="15">
      <c r="A27565" s="16"/>
      <c r="B27565" s="206"/>
      <c r="C27565" s="206"/>
      <c r="D27565" s="107"/>
    </row>
    <row r="27566" spans="1:4" ht="15">
      <c r="A27566" s="16"/>
      <c r="B27566" s="206"/>
      <c r="C27566" s="206"/>
      <c r="D27566" s="107"/>
    </row>
    <row r="27567" spans="1:4" ht="15">
      <c r="A27567" s="16"/>
      <c r="B27567" s="206"/>
      <c r="C27567" s="206"/>
      <c r="D27567" s="107"/>
    </row>
    <row r="27568" spans="1:4" ht="15">
      <c r="A27568" s="16"/>
      <c r="B27568" s="206"/>
      <c r="C27568" s="206"/>
      <c r="D27568" s="107"/>
    </row>
    <row r="27569" spans="1:4" ht="15">
      <c r="A27569" s="16"/>
      <c r="B27569" s="206"/>
      <c r="C27569" s="206"/>
      <c r="D27569" s="107"/>
    </row>
    <row r="27570" spans="1:4" ht="15">
      <c r="A27570" s="16"/>
      <c r="B27570" s="206"/>
      <c r="C27570" s="206"/>
      <c r="D27570" s="107"/>
    </row>
    <row r="27571" spans="1:4" ht="15">
      <c r="A27571" s="16"/>
      <c r="B27571" s="206"/>
      <c r="C27571" s="206"/>
      <c r="D27571" s="107"/>
    </row>
    <row r="27572" spans="1:4" ht="15">
      <c r="A27572" s="16"/>
      <c r="B27572" s="206"/>
      <c r="C27572" s="206"/>
      <c r="D27572" s="107"/>
    </row>
    <row r="27573" spans="1:4" ht="15">
      <c r="A27573" s="16"/>
      <c r="B27573" s="206"/>
      <c r="C27573" s="206"/>
      <c r="D27573" s="107"/>
    </row>
    <row r="27574" spans="1:4" ht="15">
      <c r="A27574" s="16"/>
      <c r="B27574" s="206"/>
      <c r="C27574" s="206"/>
      <c r="D27574" s="107"/>
    </row>
    <row r="27575" spans="1:4" ht="15">
      <c r="A27575" s="16"/>
      <c r="B27575" s="206"/>
      <c r="C27575" s="206"/>
      <c r="D27575" s="107"/>
    </row>
    <row r="27576" spans="1:4" ht="15">
      <c r="A27576" s="16"/>
      <c r="B27576" s="206"/>
      <c r="C27576" s="206"/>
      <c r="D27576" s="107"/>
    </row>
    <row r="27577" spans="1:4" ht="15">
      <c r="A27577" s="16"/>
      <c r="B27577" s="206"/>
      <c r="C27577" s="206"/>
      <c r="D27577" s="107"/>
    </row>
    <row r="27578" spans="1:4" ht="15">
      <c r="A27578" s="16"/>
      <c r="B27578" s="206"/>
      <c r="C27578" s="206"/>
      <c r="D27578" s="107"/>
    </row>
    <row r="27579" spans="1:4" ht="15">
      <c r="A27579" s="16"/>
      <c r="B27579" s="206"/>
      <c r="C27579" s="206"/>
      <c r="D27579" s="107"/>
    </row>
    <row r="27580" spans="1:4" ht="15">
      <c r="A27580" s="16"/>
      <c r="B27580" s="206"/>
      <c r="C27580" s="206"/>
      <c r="D27580" s="107"/>
    </row>
    <row r="27581" spans="1:4" ht="15">
      <c r="A27581" s="16"/>
      <c r="B27581" s="206"/>
      <c r="C27581" s="206"/>
      <c r="D27581" s="107"/>
    </row>
    <row r="27582" spans="1:4" ht="15">
      <c r="A27582" s="16"/>
      <c r="B27582" s="206"/>
      <c r="C27582" s="206"/>
      <c r="D27582" s="107"/>
    </row>
    <row r="27583" spans="1:4" ht="15">
      <c r="A27583" s="16"/>
      <c r="B27583" s="206"/>
      <c r="C27583" s="206"/>
      <c r="D27583" s="107"/>
    </row>
    <row r="27584" spans="1:4" ht="15">
      <c r="A27584" s="16"/>
      <c r="B27584" s="206"/>
      <c r="C27584" s="206"/>
      <c r="D27584" s="107"/>
    </row>
    <row r="27585" spans="1:4" ht="15">
      <c r="A27585" s="16"/>
      <c r="B27585" s="206"/>
      <c r="C27585" s="206"/>
      <c r="D27585" s="107"/>
    </row>
    <row r="27586" spans="1:4" ht="15">
      <c r="A27586" s="16"/>
      <c r="B27586" s="206"/>
      <c r="C27586" s="206"/>
      <c r="D27586" s="107"/>
    </row>
    <row r="27587" spans="1:4" ht="15">
      <c r="A27587" s="16"/>
      <c r="B27587" s="206"/>
      <c r="C27587" s="206"/>
      <c r="D27587" s="107"/>
    </row>
    <row r="27588" spans="1:4" ht="15">
      <c r="A27588" s="16"/>
      <c r="B27588" s="206"/>
      <c r="C27588" s="206"/>
      <c r="D27588" s="107"/>
    </row>
    <row r="27589" spans="1:4" ht="15">
      <c r="A27589" s="16"/>
      <c r="B27589" s="206"/>
      <c r="C27589" s="206"/>
      <c r="D27589" s="107"/>
    </row>
    <row r="27590" spans="1:4" ht="15">
      <c r="A27590" s="16"/>
      <c r="B27590" s="206"/>
      <c r="C27590" s="206"/>
      <c r="D27590" s="107"/>
    </row>
    <row r="27591" spans="1:4" ht="15">
      <c r="A27591" s="16"/>
      <c r="B27591" s="206"/>
      <c r="C27591" s="206"/>
      <c r="D27591" s="107"/>
    </row>
    <row r="27592" spans="1:4" ht="15">
      <c r="A27592" s="16"/>
      <c r="B27592" s="206"/>
      <c r="C27592" s="206"/>
      <c r="D27592" s="107"/>
    </row>
    <row r="27593" spans="1:4" ht="15">
      <c r="A27593" s="16"/>
      <c r="B27593" s="206"/>
      <c r="C27593" s="206"/>
      <c r="D27593" s="107"/>
    </row>
    <row r="27594" spans="1:4" ht="15">
      <c r="A27594" s="16"/>
      <c r="B27594" s="206"/>
      <c r="C27594" s="206"/>
      <c r="D27594" s="107"/>
    </row>
    <row r="27595" spans="1:4" ht="15">
      <c r="A27595" s="16"/>
      <c r="B27595" s="206"/>
      <c r="C27595" s="206"/>
      <c r="D27595" s="107"/>
    </row>
    <row r="27596" spans="1:4" ht="15">
      <c r="A27596" s="16"/>
      <c r="B27596" s="206"/>
      <c r="C27596" s="206"/>
      <c r="D27596" s="107"/>
    </row>
    <row r="27597" spans="1:4" ht="15">
      <c r="A27597" s="16"/>
      <c r="B27597" s="206"/>
      <c r="C27597" s="206"/>
      <c r="D27597" s="107"/>
    </row>
    <row r="27598" spans="1:4" ht="15">
      <c r="A27598" s="16"/>
      <c r="B27598" s="206"/>
      <c r="C27598" s="206"/>
      <c r="D27598" s="107"/>
    </row>
    <row r="27599" spans="1:4" ht="15">
      <c r="A27599" s="16"/>
      <c r="B27599" s="206"/>
      <c r="C27599" s="206"/>
      <c r="D27599" s="107"/>
    </row>
    <row r="27600" spans="1:4" ht="15">
      <c r="A27600" s="16"/>
      <c r="B27600" s="206"/>
      <c r="C27600" s="206"/>
      <c r="D27600" s="107"/>
    </row>
    <row r="27601" spans="1:4" ht="15">
      <c r="A27601" s="16"/>
      <c r="B27601" s="206"/>
      <c r="C27601" s="206"/>
      <c r="D27601" s="107"/>
    </row>
    <row r="27602" spans="1:4" ht="15">
      <c r="A27602" s="16"/>
      <c r="B27602" s="206"/>
      <c r="C27602" s="206"/>
      <c r="D27602" s="107"/>
    </row>
    <row r="27603" spans="1:4" ht="15">
      <c r="A27603" s="16"/>
      <c r="B27603" s="206"/>
      <c r="C27603" s="206"/>
      <c r="D27603" s="107"/>
    </row>
    <row r="27604" spans="1:4" ht="15">
      <c r="A27604" s="16"/>
      <c r="B27604" s="206"/>
      <c r="C27604" s="206"/>
      <c r="D27604" s="107"/>
    </row>
    <row r="27605" spans="1:4" ht="15">
      <c r="A27605" s="16"/>
      <c r="B27605" s="206"/>
      <c r="C27605" s="206"/>
      <c r="D27605" s="107"/>
    </row>
    <row r="27606" spans="1:4" ht="15">
      <c r="A27606" s="16"/>
      <c r="B27606" s="206"/>
      <c r="C27606" s="206"/>
      <c r="D27606" s="107"/>
    </row>
    <row r="27607" spans="1:4" ht="15">
      <c r="A27607" s="16"/>
      <c r="B27607" s="206"/>
      <c r="C27607" s="206"/>
      <c r="D27607" s="107"/>
    </row>
    <row r="27608" spans="1:4" ht="15">
      <c r="A27608" s="16"/>
      <c r="B27608" s="206"/>
      <c r="C27608" s="206"/>
      <c r="D27608" s="107"/>
    </row>
    <row r="27609" spans="1:4" ht="15">
      <c r="A27609" s="16"/>
      <c r="B27609" s="206"/>
      <c r="C27609" s="206"/>
      <c r="D27609" s="107"/>
    </row>
    <row r="27610" spans="1:4" ht="15">
      <c r="A27610" s="16"/>
      <c r="B27610" s="206"/>
      <c r="C27610" s="206"/>
      <c r="D27610" s="107"/>
    </row>
    <row r="27611" spans="1:4" ht="15">
      <c r="A27611" s="16"/>
      <c r="B27611" s="206"/>
      <c r="C27611" s="206"/>
      <c r="D27611" s="107"/>
    </row>
    <row r="27612" spans="1:4" ht="15">
      <c r="A27612" s="16"/>
      <c r="B27612" s="206"/>
      <c r="C27612" s="206"/>
      <c r="D27612" s="107"/>
    </row>
    <row r="27613" spans="1:4" ht="15">
      <c r="A27613" s="16"/>
      <c r="B27613" s="206"/>
      <c r="C27613" s="206"/>
      <c r="D27613" s="107"/>
    </row>
    <row r="27614" spans="1:4" ht="15">
      <c r="A27614" s="16"/>
      <c r="B27614" s="206"/>
      <c r="C27614" s="206"/>
      <c r="D27614" s="107"/>
    </row>
    <row r="27615" spans="1:4" ht="15">
      <c r="A27615" s="16"/>
      <c r="B27615" s="206"/>
      <c r="C27615" s="206"/>
      <c r="D27615" s="107"/>
    </row>
    <row r="27616" spans="1:4" ht="15">
      <c r="A27616" s="16"/>
      <c r="B27616" s="206"/>
      <c r="C27616" s="206"/>
      <c r="D27616" s="107"/>
    </row>
    <row r="27617" spans="1:4" ht="15">
      <c r="A27617" s="16"/>
      <c r="B27617" s="206"/>
      <c r="C27617" s="206"/>
      <c r="D27617" s="107"/>
    </row>
    <row r="27618" spans="1:4" ht="15">
      <c r="A27618" s="16"/>
      <c r="B27618" s="206"/>
      <c r="C27618" s="206"/>
      <c r="D27618" s="107"/>
    </row>
    <row r="27619" spans="1:4" ht="15">
      <c r="A27619" s="16"/>
      <c r="B27619" s="206"/>
      <c r="C27619" s="206"/>
      <c r="D27619" s="107"/>
    </row>
    <row r="27620" spans="1:4" ht="15">
      <c r="A27620" s="16"/>
      <c r="B27620" s="206"/>
      <c r="C27620" s="206"/>
      <c r="D27620" s="107"/>
    </row>
    <row r="27621" spans="1:4" ht="15">
      <c r="A27621" s="16"/>
      <c r="B27621" s="206"/>
      <c r="C27621" s="206"/>
      <c r="D27621" s="107"/>
    </row>
    <row r="27622" spans="1:4" ht="15">
      <c r="A27622" s="16"/>
      <c r="B27622" s="206"/>
      <c r="C27622" s="206"/>
      <c r="D27622" s="107"/>
    </row>
    <row r="27623" spans="1:4" ht="15">
      <c r="A27623" s="16"/>
      <c r="B27623" s="206"/>
      <c r="C27623" s="206"/>
      <c r="D27623" s="107"/>
    </row>
    <row r="27624" spans="1:4" ht="15">
      <c r="A27624" s="16"/>
      <c r="B27624" s="206"/>
      <c r="C27624" s="206"/>
      <c r="D27624" s="107"/>
    </row>
    <row r="27625" spans="1:4" ht="15">
      <c r="A27625" s="16"/>
      <c r="B27625" s="206"/>
      <c r="C27625" s="206"/>
      <c r="D27625" s="107"/>
    </row>
    <row r="27626" spans="1:4" ht="15">
      <c r="A27626" s="16"/>
      <c r="B27626" s="206"/>
      <c r="C27626" s="206"/>
      <c r="D27626" s="107"/>
    </row>
    <row r="27627" spans="1:4" ht="15">
      <c r="A27627" s="16"/>
      <c r="B27627" s="206"/>
      <c r="C27627" s="206"/>
      <c r="D27627" s="107"/>
    </row>
    <row r="27628" spans="1:4" ht="15">
      <c r="A27628" s="16"/>
      <c r="B27628" s="206"/>
      <c r="C27628" s="206"/>
      <c r="D27628" s="107"/>
    </row>
    <row r="27629" spans="1:4" ht="15">
      <c r="A27629" s="16"/>
      <c r="B27629" s="206"/>
      <c r="C27629" s="206"/>
      <c r="D27629" s="107"/>
    </row>
    <row r="27630" spans="1:4" ht="15">
      <c r="A27630" s="16"/>
      <c r="B27630" s="206"/>
      <c r="C27630" s="206"/>
      <c r="D27630" s="107"/>
    </row>
    <row r="27631" spans="1:4" ht="15">
      <c r="A27631" s="16"/>
      <c r="B27631" s="206"/>
      <c r="C27631" s="206"/>
      <c r="D27631" s="107"/>
    </row>
    <row r="27632" spans="1:4" ht="15">
      <c r="A27632" s="16"/>
      <c r="B27632" s="206"/>
      <c r="C27632" s="206"/>
      <c r="D27632" s="107"/>
    </row>
    <row r="27633" spans="1:4" ht="15">
      <c r="A27633" s="16"/>
      <c r="B27633" s="206"/>
      <c r="C27633" s="206"/>
      <c r="D27633" s="107"/>
    </row>
    <row r="27634" spans="1:4" ht="15">
      <c r="A27634" s="16"/>
      <c r="B27634" s="206"/>
      <c r="C27634" s="206"/>
      <c r="D27634" s="107"/>
    </row>
    <row r="27635" spans="1:4" ht="15">
      <c r="A27635" s="16"/>
      <c r="B27635" s="206"/>
      <c r="C27635" s="206"/>
      <c r="D27635" s="107"/>
    </row>
    <row r="27636" spans="1:4" ht="15">
      <c r="A27636" s="16"/>
      <c r="B27636" s="206"/>
      <c r="C27636" s="206"/>
      <c r="D27636" s="107"/>
    </row>
    <row r="27637" spans="1:4" ht="15">
      <c r="A27637" s="16"/>
      <c r="B27637" s="206"/>
      <c r="C27637" s="206"/>
      <c r="D27637" s="107"/>
    </row>
    <row r="27638" spans="1:4" ht="15">
      <c r="A27638" s="16"/>
      <c r="B27638" s="206"/>
      <c r="C27638" s="206"/>
      <c r="D27638" s="107"/>
    </row>
    <row r="27639" spans="1:4" ht="15">
      <c r="A27639" s="16"/>
      <c r="B27639" s="206"/>
      <c r="C27639" s="206"/>
      <c r="D27639" s="107"/>
    </row>
    <row r="27640" spans="1:4" ht="15">
      <c r="A27640" s="16"/>
      <c r="B27640" s="206"/>
      <c r="C27640" s="206"/>
      <c r="D27640" s="107"/>
    </row>
    <row r="27641" spans="1:4" ht="15">
      <c r="A27641" s="16"/>
      <c r="B27641" s="206"/>
      <c r="C27641" s="206"/>
      <c r="D27641" s="107"/>
    </row>
    <row r="27642" spans="1:4" ht="15">
      <c r="A27642" s="16"/>
      <c r="B27642" s="206"/>
      <c r="C27642" s="206"/>
      <c r="D27642" s="107"/>
    </row>
    <row r="27643" spans="1:4" ht="15">
      <c r="A27643" s="16"/>
      <c r="B27643" s="206"/>
      <c r="C27643" s="206"/>
      <c r="D27643" s="107"/>
    </row>
    <row r="27644" spans="1:4" ht="15">
      <c r="A27644" s="16"/>
      <c r="B27644" s="206"/>
      <c r="C27644" s="206"/>
      <c r="D27644" s="107"/>
    </row>
    <row r="27645" spans="1:4" ht="15">
      <c r="A27645" s="16"/>
      <c r="B27645" s="206"/>
      <c r="C27645" s="206"/>
      <c r="D27645" s="107"/>
    </row>
    <row r="27646" spans="1:4" ht="15">
      <c r="A27646" s="16"/>
      <c r="B27646" s="206"/>
      <c r="C27646" s="206"/>
      <c r="D27646" s="107"/>
    </row>
    <row r="27647" spans="1:4" ht="15">
      <c r="A27647" s="16"/>
      <c r="B27647" s="206"/>
      <c r="C27647" s="206"/>
      <c r="D27647" s="107"/>
    </row>
    <row r="27648" spans="1:4" ht="15">
      <c r="A27648" s="16"/>
      <c r="B27648" s="206"/>
      <c r="C27648" s="206"/>
      <c r="D27648" s="107"/>
    </row>
    <row r="27649" spans="1:4" ht="15">
      <c r="A27649" s="16"/>
      <c r="B27649" s="206"/>
      <c r="C27649" s="206"/>
      <c r="D27649" s="107"/>
    </row>
    <row r="27650" spans="1:4" ht="15">
      <c r="A27650" s="16"/>
      <c r="B27650" s="206"/>
      <c r="C27650" s="206"/>
      <c r="D27650" s="107"/>
    </row>
    <row r="27651" spans="1:4" ht="15">
      <c r="A27651" s="16"/>
      <c r="B27651" s="206"/>
      <c r="C27651" s="206"/>
      <c r="D27651" s="107"/>
    </row>
    <row r="27652" spans="1:4" ht="15">
      <c r="A27652" s="16"/>
      <c r="B27652" s="206"/>
      <c r="C27652" s="206"/>
      <c r="D27652" s="107"/>
    </row>
    <row r="27653" spans="1:4" ht="15">
      <c r="A27653" s="16"/>
      <c r="B27653" s="206"/>
      <c r="C27653" s="206"/>
      <c r="D27653" s="107"/>
    </row>
    <row r="27654" spans="1:4" ht="15">
      <c r="A27654" s="16"/>
      <c r="B27654" s="206"/>
      <c r="C27654" s="206"/>
      <c r="D27654" s="107"/>
    </row>
    <row r="27655" spans="1:4" ht="15">
      <c r="A27655" s="16"/>
      <c r="B27655" s="206"/>
      <c r="C27655" s="206"/>
      <c r="D27655" s="107"/>
    </row>
    <row r="27656" spans="1:4" ht="15">
      <c r="A27656" s="16"/>
      <c r="B27656" s="206"/>
      <c r="C27656" s="206"/>
      <c r="D27656" s="107"/>
    </row>
    <row r="27657" spans="1:4" ht="15">
      <c r="A27657" s="16"/>
      <c r="B27657" s="206"/>
      <c r="C27657" s="206"/>
      <c r="D27657" s="107"/>
    </row>
    <row r="27658" spans="1:4" ht="15">
      <c r="A27658" s="16"/>
      <c r="B27658" s="206"/>
      <c r="C27658" s="206"/>
      <c r="D27658" s="107"/>
    </row>
    <row r="27659" spans="1:4" ht="15">
      <c r="A27659" s="16"/>
      <c r="B27659" s="206"/>
      <c r="C27659" s="206"/>
      <c r="D27659" s="107"/>
    </row>
    <row r="27660" spans="1:4" ht="15">
      <c r="A27660" s="16"/>
      <c r="B27660" s="206"/>
      <c r="C27660" s="206"/>
      <c r="D27660" s="107"/>
    </row>
    <row r="27661" spans="1:4" ht="15">
      <c r="A27661" s="16"/>
      <c r="B27661" s="206"/>
      <c r="C27661" s="206"/>
      <c r="D27661" s="107"/>
    </row>
    <row r="27662" spans="1:4" ht="15">
      <c r="A27662" s="16"/>
      <c r="B27662" s="206"/>
      <c r="C27662" s="206"/>
      <c r="D27662" s="107"/>
    </row>
    <row r="27663" spans="1:4" ht="15">
      <c r="A27663" s="16"/>
      <c r="B27663" s="206"/>
      <c r="C27663" s="206"/>
      <c r="D27663" s="107"/>
    </row>
    <row r="27664" spans="1:4" ht="15">
      <c r="A27664" s="16"/>
      <c r="B27664" s="206"/>
      <c r="C27664" s="206"/>
      <c r="D27664" s="107"/>
    </row>
    <row r="27665" spans="1:4" ht="15">
      <c r="A27665" s="16"/>
      <c r="B27665" s="206"/>
      <c r="C27665" s="206"/>
      <c r="D27665" s="107"/>
    </row>
    <row r="27666" spans="1:4" ht="15">
      <c r="A27666" s="16"/>
      <c r="B27666" s="206"/>
      <c r="C27666" s="206"/>
      <c r="D27666" s="107"/>
    </row>
    <row r="27667" spans="1:4" ht="15">
      <c r="A27667" s="16"/>
      <c r="B27667" s="206"/>
      <c r="C27667" s="206"/>
      <c r="D27667" s="107"/>
    </row>
    <row r="27668" spans="1:4" ht="15">
      <c r="A27668" s="16"/>
      <c r="B27668" s="206"/>
      <c r="C27668" s="206"/>
      <c r="D27668" s="107"/>
    </row>
    <row r="27669" spans="1:4" ht="15">
      <c r="A27669" s="16"/>
      <c r="B27669" s="206"/>
      <c r="C27669" s="206"/>
      <c r="D27669" s="107"/>
    </row>
    <row r="27670" spans="1:4" ht="15">
      <c r="A27670" s="16"/>
      <c r="B27670" s="206"/>
      <c r="C27670" s="206"/>
      <c r="D27670" s="107"/>
    </row>
    <row r="27671" spans="1:4" ht="15">
      <c r="A27671" s="16"/>
      <c r="B27671" s="206"/>
      <c r="C27671" s="206"/>
      <c r="D27671" s="107"/>
    </row>
    <row r="27672" spans="1:4" ht="15">
      <c r="A27672" s="16"/>
      <c r="B27672" s="206"/>
      <c r="C27672" s="206"/>
      <c r="D27672" s="107"/>
    </row>
    <row r="27673" spans="1:4" ht="15">
      <c r="A27673" s="16"/>
      <c r="B27673" s="206"/>
      <c r="C27673" s="206"/>
      <c r="D27673" s="107"/>
    </row>
    <row r="27674" spans="1:4" ht="15">
      <c r="A27674" s="16"/>
      <c r="B27674" s="206"/>
      <c r="C27674" s="206"/>
      <c r="D27674" s="107"/>
    </row>
    <row r="27675" spans="1:4" ht="15">
      <c r="A27675" s="16"/>
      <c r="B27675" s="206"/>
      <c r="C27675" s="206"/>
      <c r="D27675" s="107"/>
    </row>
    <row r="27676" spans="1:4" ht="15">
      <c r="A27676" s="16"/>
      <c r="B27676" s="206"/>
      <c r="C27676" s="206"/>
      <c r="D27676" s="107"/>
    </row>
    <row r="27677" spans="1:4" ht="15">
      <c r="A27677" s="16"/>
      <c r="B27677" s="206"/>
      <c r="C27677" s="206"/>
      <c r="D27677" s="107"/>
    </row>
    <row r="27678" spans="1:4" ht="15">
      <c r="A27678" s="16"/>
      <c r="B27678" s="206"/>
      <c r="C27678" s="206"/>
      <c r="D27678" s="107"/>
    </row>
    <row r="27679" spans="1:4" ht="15">
      <c r="A27679" s="16"/>
      <c r="B27679" s="206"/>
      <c r="C27679" s="206"/>
      <c r="D27679" s="107"/>
    </row>
    <row r="27680" spans="1:4" ht="15">
      <c r="A27680" s="16"/>
      <c r="B27680" s="206"/>
      <c r="C27680" s="206"/>
      <c r="D27680" s="107"/>
    </row>
    <row r="27681" spans="1:4" ht="15">
      <c r="A27681" s="16"/>
      <c r="B27681" s="206"/>
      <c r="C27681" s="206"/>
      <c r="D27681" s="107"/>
    </row>
    <row r="27682" spans="1:4" ht="15">
      <c r="A27682" s="16"/>
      <c r="B27682" s="206"/>
      <c r="C27682" s="206"/>
      <c r="D27682" s="107"/>
    </row>
    <row r="27683" spans="1:4" ht="15">
      <c r="A27683" s="16"/>
      <c r="B27683" s="206"/>
      <c r="C27683" s="206"/>
      <c r="D27683" s="107"/>
    </row>
    <row r="27684" spans="1:4" ht="15">
      <c r="A27684" s="16"/>
      <c r="B27684" s="206"/>
      <c r="C27684" s="206"/>
      <c r="D27684" s="107"/>
    </row>
    <row r="27685" spans="1:4" ht="15">
      <c r="A27685" s="16"/>
      <c r="B27685" s="206"/>
      <c r="C27685" s="206"/>
      <c r="D27685" s="107"/>
    </row>
    <row r="27686" spans="1:4" ht="15">
      <c r="A27686" s="16"/>
      <c r="B27686" s="206"/>
      <c r="C27686" s="206"/>
      <c r="D27686" s="107"/>
    </row>
    <row r="27687" spans="1:4" ht="15">
      <c r="A27687" s="16"/>
      <c r="B27687" s="206"/>
      <c r="C27687" s="206"/>
      <c r="D27687" s="107"/>
    </row>
    <row r="27688" spans="1:4" ht="15">
      <c r="A27688" s="16"/>
      <c r="B27688" s="206"/>
      <c r="C27688" s="206"/>
      <c r="D27688" s="107"/>
    </row>
    <row r="27689" spans="1:4" ht="15">
      <c r="A27689" s="16"/>
      <c r="B27689" s="206"/>
      <c r="C27689" s="206"/>
      <c r="D27689" s="107"/>
    </row>
    <row r="27690" spans="1:4" ht="15">
      <c r="A27690" s="16"/>
      <c r="B27690" s="206"/>
      <c r="C27690" s="206"/>
      <c r="D27690" s="107"/>
    </row>
    <row r="27691" spans="1:4" ht="15">
      <c r="A27691" s="16"/>
      <c r="B27691" s="206"/>
      <c r="C27691" s="206"/>
      <c r="D27691" s="107"/>
    </row>
    <row r="27692" spans="1:4" ht="15">
      <c r="A27692" s="16"/>
      <c r="B27692" s="206"/>
      <c r="C27692" s="206"/>
      <c r="D27692" s="107"/>
    </row>
    <row r="27693" spans="1:4" ht="15">
      <c r="A27693" s="16"/>
      <c r="B27693" s="206"/>
      <c r="C27693" s="206"/>
      <c r="D27693" s="107"/>
    </row>
    <row r="27694" spans="1:4" ht="15">
      <c r="A27694" s="16"/>
      <c r="B27694" s="206"/>
      <c r="C27694" s="206"/>
      <c r="D27694" s="107"/>
    </row>
    <row r="27695" spans="1:4" ht="15">
      <c r="A27695" s="16"/>
      <c r="B27695" s="206"/>
      <c r="C27695" s="206"/>
      <c r="D27695" s="107"/>
    </row>
    <row r="27696" spans="1:4" ht="15">
      <c r="A27696" s="16"/>
      <c r="B27696" s="206"/>
      <c r="C27696" s="206"/>
      <c r="D27696" s="107"/>
    </row>
    <row r="27697" spans="1:4" ht="15">
      <c r="A27697" s="16"/>
      <c r="B27697" s="206"/>
      <c r="C27697" s="206"/>
      <c r="D27697" s="107"/>
    </row>
    <row r="27698" spans="1:4" ht="15">
      <c r="A27698" s="16"/>
      <c r="B27698" s="206"/>
      <c r="C27698" s="206"/>
      <c r="D27698" s="107"/>
    </row>
    <row r="27699" spans="1:4" ht="15">
      <c r="A27699" s="16"/>
      <c r="B27699" s="206"/>
      <c r="C27699" s="206"/>
      <c r="D27699" s="107"/>
    </row>
    <row r="27700" spans="1:4" ht="15">
      <c r="A27700" s="16"/>
      <c r="B27700" s="206"/>
      <c r="C27700" s="206"/>
      <c r="D27700" s="107"/>
    </row>
    <row r="27701" spans="1:4" ht="15">
      <c r="A27701" s="16"/>
      <c r="B27701" s="206"/>
      <c r="C27701" s="206"/>
      <c r="D27701" s="107"/>
    </row>
    <row r="27702" spans="1:4" ht="15">
      <c r="A27702" s="16"/>
      <c r="B27702" s="206"/>
      <c r="C27702" s="206"/>
      <c r="D27702" s="107"/>
    </row>
    <row r="27703" spans="1:4" ht="15">
      <c r="A27703" s="16"/>
      <c r="B27703" s="206"/>
      <c r="C27703" s="206"/>
      <c r="D27703" s="107"/>
    </row>
    <row r="27704" spans="1:4" ht="15">
      <c r="A27704" s="16"/>
      <c r="B27704" s="206"/>
      <c r="C27704" s="206"/>
      <c r="D27704" s="107"/>
    </row>
    <row r="27705" spans="1:4" ht="15">
      <c r="A27705" s="16"/>
      <c r="B27705" s="206"/>
      <c r="C27705" s="206"/>
      <c r="D27705" s="107"/>
    </row>
    <row r="27706" spans="1:4" ht="15">
      <c r="A27706" s="16"/>
      <c r="B27706" s="206"/>
      <c r="C27706" s="206"/>
      <c r="D27706" s="107"/>
    </row>
    <row r="27707" spans="1:4" ht="15">
      <c r="A27707" s="16"/>
      <c r="B27707" s="206"/>
      <c r="C27707" s="206"/>
      <c r="D27707" s="107"/>
    </row>
    <row r="27708" spans="1:4" ht="15">
      <c r="A27708" s="16"/>
      <c r="B27708" s="206"/>
      <c r="C27708" s="206"/>
      <c r="D27708" s="107"/>
    </row>
    <row r="27709" spans="1:4" ht="15">
      <c r="A27709" s="16"/>
      <c r="B27709" s="206"/>
      <c r="C27709" s="206"/>
      <c r="D27709" s="107"/>
    </row>
    <row r="27710" spans="1:4" ht="15">
      <c r="A27710" s="16"/>
      <c r="B27710" s="206"/>
      <c r="C27710" s="206"/>
      <c r="D27710" s="107"/>
    </row>
    <row r="27711" spans="1:4" ht="15">
      <c r="A27711" s="16"/>
      <c r="B27711" s="206"/>
      <c r="C27711" s="206"/>
      <c r="D27711" s="107"/>
    </row>
    <row r="27712" spans="1:4" ht="15">
      <c r="A27712" s="16"/>
      <c r="B27712" s="206"/>
      <c r="C27712" s="206"/>
      <c r="D27712" s="107"/>
    </row>
    <row r="27713" spans="1:4" ht="15">
      <c r="A27713" s="16"/>
      <c r="B27713" s="206"/>
      <c r="C27713" s="206"/>
      <c r="D27713" s="107"/>
    </row>
    <row r="27714" spans="1:4" ht="15">
      <c r="A27714" s="16"/>
      <c r="B27714" s="206"/>
      <c r="C27714" s="206"/>
      <c r="D27714" s="107"/>
    </row>
    <row r="27715" spans="1:4" ht="15">
      <c r="A27715" s="16"/>
      <c r="B27715" s="206"/>
      <c r="C27715" s="206"/>
      <c r="D27715" s="107"/>
    </row>
    <row r="27716" spans="1:4" ht="15">
      <c r="A27716" s="16"/>
      <c r="B27716" s="206"/>
      <c r="C27716" s="206"/>
      <c r="D27716" s="107"/>
    </row>
    <row r="27717" spans="1:4" ht="15">
      <c r="A27717" s="16"/>
      <c r="B27717" s="206"/>
      <c r="C27717" s="206"/>
      <c r="D27717" s="107"/>
    </row>
    <row r="27718" spans="1:4" ht="15">
      <c r="A27718" s="16"/>
      <c r="B27718" s="206"/>
      <c r="C27718" s="206"/>
      <c r="D27718" s="107"/>
    </row>
    <row r="27719" spans="1:4" ht="15">
      <c r="A27719" s="16"/>
      <c r="B27719" s="206"/>
      <c r="C27719" s="206"/>
      <c r="D27719" s="107"/>
    </row>
    <row r="27720" spans="1:4" ht="15">
      <c r="A27720" s="16"/>
      <c r="B27720" s="206"/>
      <c r="C27720" s="206"/>
      <c r="D27720" s="107"/>
    </row>
    <row r="27721" spans="1:4" ht="15">
      <c r="A27721" s="16"/>
      <c r="B27721" s="206"/>
      <c r="C27721" s="206"/>
      <c r="D27721" s="107"/>
    </row>
    <row r="27722" spans="1:4" ht="15">
      <c r="A27722" s="16"/>
      <c r="B27722" s="206"/>
      <c r="C27722" s="206"/>
      <c r="D27722" s="107"/>
    </row>
    <row r="27723" spans="1:4" ht="15">
      <c r="A27723" s="16"/>
      <c r="B27723" s="206"/>
      <c r="C27723" s="206"/>
      <c r="D27723" s="107"/>
    </row>
    <row r="27724" spans="1:4" ht="15">
      <c r="A27724" s="16"/>
      <c r="B27724" s="206"/>
      <c r="C27724" s="206"/>
      <c r="D27724" s="107"/>
    </row>
    <row r="27725" spans="1:4" ht="15">
      <c r="A27725" s="16"/>
      <c r="B27725" s="206"/>
      <c r="C27725" s="206"/>
      <c r="D27725" s="107"/>
    </row>
    <row r="27726" spans="1:4" ht="15">
      <c r="A27726" s="16"/>
      <c r="B27726" s="206"/>
      <c r="C27726" s="206"/>
      <c r="D27726" s="107"/>
    </row>
    <row r="27727" spans="1:4" ht="15">
      <c r="A27727" s="16"/>
      <c r="B27727" s="206"/>
      <c r="C27727" s="206"/>
      <c r="D27727" s="107"/>
    </row>
    <row r="27728" spans="1:4" ht="15">
      <c r="A27728" s="16"/>
      <c r="B27728" s="206"/>
      <c r="C27728" s="206"/>
      <c r="D27728" s="107"/>
    </row>
    <row r="27729" spans="1:4" ht="15">
      <c r="A27729" s="16"/>
      <c r="B27729" s="206"/>
      <c r="C27729" s="206"/>
      <c r="D27729" s="107"/>
    </row>
    <row r="27730" spans="1:4" ht="15">
      <c r="A27730" s="16"/>
      <c r="B27730" s="206"/>
      <c r="C27730" s="206"/>
      <c r="D27730" s="107"/>
    </row>
    <row r="27731" spans="1:4" ht="15">
      <c r="A27731" s="16"/>
      <c r="B27731" s="206"/>
      <c r="C27731" s="206"/>
      <c r="D27731" s="107"/>
    </row>
    <row r="27732" spans="1:4" ht="15">
      <c r="A27732" s="16"/>
      <c r="B27732" s="206"/>
      <c r="C27732" s="206"/>
      <c r="D27732" s="107"/>
    </row>
    <row r="27733" spans="1:4" ht="15">
      <c r="A27733" s="16"/>
      <c r="B27733" s="206"/>
      <c r="C27733" s="206"/>
      <c r="D27733" s="107"/>
    </row>
    <row r="27734" spans="1:4" ht="15">
      <c r="A27734" s="16"/>
      <c r="B27734" s="206"/>
      <c r="C27734" s="206"/>
      <c r="D27734" s="107"/>
    </row>
    <row r="27735" spans="1:4" ht="15">
      <c r="A27735" s="16"/>
      <c r="B27735" s="206"/>
      <c r="C27735" s="206"/>
      <c r="D27735" s="107"/>
    </row>
    <row r="27736" spans="1:4" ht="15">
      <c r="A27736" s="16"/>
      <c r="B27736" s="206"/>
      <c r="C27736" s="206"/>
      <c r="D27736" s="107"/>
    </row>
    <row r="27737" spans="1:4" ht="15">
      <c r="A27737" s="16"/>
      <c r="B27737" s="206"/>
      <c r="C27737" s="206"/>
      <c r="D27737" s="107"/>
    </row>
    <row r="27738" spans="1:4" ht="15">
      <c r="A27738" s="16"/>
      <c r="B27738" s="206"/>
      <c r="C27738" s="206"/>
      <c r="D27738" s="107"/>
    </row>
    <row r="27739" spans="1:4" ht="15">
      <c r="A27739" s="16"/>
      <c r="B27739" s="206"/>
      <c r="C27739" s="206"/>
      <c r="D27739" s="107"/>
    </row>
    <row r="27740" spans="1:4" ht="15">
      <c r="A27740" s="16"/>
      <c r="B27740" s="206"/>
      <c r="C27740" s="206"/>
      <c r="D27740" s="107"/>
    </row>
    <row r="27741" spans="1:4" ht="15">
      <c r="A27741" s="16"/>
      <c r="B27741" s="206"/>
      <c r="C27741" s="206"/>
      <c r="D27741" s="107"/>
    </row>
    <row r="27742" spans="1:4" ht="15">
      <c r="A27742" s="16"/>
      <c r="B27742" s="206"/>
      <c r="C27742" s="206"/>
      <c r="D27742" s="107"/>
    </row>
    <row r="27743" spans="1:4" ht="15">
      <c r="A27743" s="16"/>
      <c r="B27743" s="206"/>
      <c r="C27743" s="206"/>
      <c r="D27743" s="107"/>
    </row>
    <row r="27744" spans="1:4" ht="15">
      <c r="A27744" s="16"/>
      <c r="B27744" s="206"/>
      <c r="C27744" s="206"/>
      <c r="D27744" s="107"/>
    </row>
    <row r="27745" spans="1:4" ht="15">
      <c r="A27745" s="16"/>
      <c r="B27745" s="206"/>
      <c r="C27745" s="206"/>
      <c r="D27745" s="107"/>
    </row>
    <row r="27746" spans="1:4" ht="15">
      <c r="A27746" s="16"/>
      <c r="B27746" s="206"/>
      <c r="C27746" s="206"/>
      <c r="D27746" s="107"/>
    </row>
    <row r="27747" spans="1:4" ht="15">
      <c r="A27747" s="16"/>
      <c r="B27747" s="206"/>
      <c r="C27747" s="206"/>
      <c r="D27747" s="107"/>
    </row>
    <row r="27748" spans="1:4" ht="15">
      <c r="A27748" s="16"/>
      <c r="B27748" s="206"/>
      <c r="C27748" s="206"/>
      <c r="D27748" s="107"/>
    </row>
    <row r="27749" spans="1:4" ht="15">
      <c r="A27749" s="16"/>
      <c r="B27749" s="206"/>
      <c r="C27749" s="206"/>
      <c r="D27749" s="107"/>
    </row>
    <row r="27750" spans="1:4" ht="15">
      <c r="A27750" s="16"/>
      <c r="B27750" s="206"/>
      <c r="C27750" s="206"/>
      <c r="D27750" s="107"/>
    </row>
    <row r="27751" spans="1:4" ht="15">
      <c r="A27751" s="16"/>
      <c r="B27751" s="206"/>
      <c r="C27751" s="206"/>
      <c r="D27751" s="107"/>
    </row>
    <row r="27752" spans="1:4" ht="15">
      <c r="A27752" s="16"/>
      <c r="B27752" s="206"/>
      <c r="C27752" s="206"/>
      <c r="D27752" s="107"/>
    </row>
    <row r="27753" spans="1:4" ht="15">
      <c r="A27753" s="16"/>
      <c r="B27753" s="206"/>
      <c r="C27753" s="206"/>
      <c r="D27753" s="107"/>
    </row>
    <row r="27754" spans="1:4" ht="15">
      <c r="A27754" s="16"/>
      <c r="B27754" s="206"/>
      <c r="C27754" s="206"/>
      <c r="D27754" s="107"/>
    </row>
    <row r="27755" spans="1:4" ht="15">
      <c r="A27755" s="16"/>
      <c r="B27755" s="206"/>
      <c r="C27755" s="206"/>
      <c r="D27755" s="107"/>
    </row>
    <row r="27756" spans="1:4" ht="15">
      <c r="A27756" s="16"/>
      <c r="B27756" s="206"/>
      <c r="C27756" s="206"/>
      <c r="D27756" s="107"/>
    </row>
    <row r="27757" spans="1:4" ht="15">
      <c r="A27757" s="16"/>
      <c r="B27757" s="206"/>
      <c r="C27757" s="206"/>
      <c r="D27757" s="107"/>
    </row>
    <row r="27758" spans="1:4" ht="15">
      <c r="A27758" s="16"/>
      <c r="B27758" s="206"/>
      <c r="C27758" s="206"/>
      <c r="D27758" s="107"/>
    </row>
    <row r="27759" spans="1:4" ht="15">
      <c r="A27759" s="16"/>
      <c r="B27759" s="206"/>
      <c r="C27759" s="206"/>
      <c r="D27759" s="107"/>
    </row>
    <row r="27760" spans="1:4" ht="15">
      <c r="A27760" s="16"/>
      <c r="B27760" s="206"/>
      <c r="C27760" s="206"/>
      <c r="D27760" s="107"/>
    </row>
    <row r="27761" spans="1:4" ht="15">
      <c r="A27761" s="16"/>
      <c r="B27761" s="206"/>
      <c r="C27761" s="206"/>
      <c r="D27761" s="107"/>
    </row>
    <row r="27762" spans="1:4" ht="15">
      <c r="A27762" s="16"/>
      <c r="B27762" s="206"/>
      <c r="C27762" s="206"/>
      <c r="D27762" s="107"/>
    </row>
    <row r="27763" spans="1:4" ht="15">
      <c r="A27763" s="16"/>
      <c r="B27763" s="206"/>
      <c r="C27763" s="206"/>
      <c r="D27763" s="107"/>
    </row>
    <row r="27764" spans="1:4" ht="15">
      <c r="A27764" s="16"/>
      <c r="B27764" s="206"/>
      <c r="C27764" s="206"/>
      <c r="D27764" s="107"/>
    </row>
    <row r="27765" spans="1:4" ht="15">
      <c r="A27765" s="16"/>
      <c r="B27765" s="206"/>
      <c r="C27765" s="206"/>
      <c r="D27765" s="107"/>
    </row>
    <row r="27766" spans="1:4" ht="15">
      <c r="A27766" s="16"/>
      <c r="B27766" s="206"/>
      <c r="C27766" s="206"/>
      <c r="D27766" s="107"/>
    </row>
    <row r="27767" spans="1:4" ht="15">
      <c r="A27767" s="16"/>
      <c r="B27767" s="206"/>
      <c r="C27767" s="206"/>
      <c r="D27767" s="107"/>
    </row>
    <row r="27768" spans="1:4" ht="15">
      <c r="A27768" s="16"/>
      <c r="B27768" s="206"/>
      <c r="C27768" s="206"/>
      <c r="D27768" s="107"/>
    </row>
    <row r="27769" spans="1:4" ht="15">
      <c r="A27769" s="16"/>
      <c r="B27769" s="206"/>
      <c r="C27769" s="206"/>
      <c r="D27769" s="107"/>
    </row>
    <row r="27770" spans="1:4" ht="15">
      <c r="A27770" s="16"/>
      <c r="B27770" s="206"/>
      <c r="C27770" s="206"/>
      <c r="D27770" s="107"/>
    </row>
    <row r="27771" spans="1:4" ht="15">
      <c r="A27771" s="16"/>
      <c r="B27771" s="206"/>
      <c r="C27771" s="206"/>
      <c r="D27771" s="107"/>
    </row>
    <row r="27772" spans="1:4" ht="15">
      <c r="A27772" s="16"/>
      <c r="B27772" s="206"/>
      <c r="C27772" s="206"/>
      <c r="D27772" s="107"/>
    </row>
    <row r="27773" spans="1:4" ht="15">
      <c r="A27773" s="16"/>
      <c r="B27773" s="206"/>
      <c r="C27773" s="206"/>
      <c r="D27773" s="107"/>
    </row>
    <row r="27774" spans="1:4" ht="15">
      <c r="A27774" s="16"/>
      <c r="B27774" s="206"/>
      <c r="C27774" s="206"/>
      <c r="D27774" s="107"/>
    </row>
    <row r="27775" spans="1:4" ht="15">
      <c r="A27775" s="16"/>
      <c r="B27775" s="206"/>
      <c r="C27775" s="206"/>
      <c r="D27775" s="107"/>
    </row>
    <row r="27776" spans="1:4" ht="15">
      <c r="A27776" s="16"/>
      <c r="B27776" s="206"/>
      <c r="C27776" s="206"/>
      <c r="D27776" s="107"/>
    </row>
    <row r="27777" spans="1:4" ht="15">
      <c r="A27777" s="16"/>
      <c r="B27777" s="206"/>
      <c r="C27777" s="206"/>
      <c r="D27777" s="107"/>
    </row>
    <row r="27778" spans="1:4" ht="15">
      <c r="A27778" s="16"/>
      <c r="B27778" s="206"/>
      <c r="C27778" s="206"/>
      <c r="D27778" s="107"/>
    </row>
    <row r="27779" spans="1:4" ht="15">
      <c r="A27779" s="16"/>
      <c r="B27779" s="206"/>
      <c r="C27779" s="206"/>
      <c r="D27779" s="107"/>
    </row>
    <row r="27780" spans="1:4" ht="15">
      <c r="A27780" s="16"/>
      <c r="B27780" s="206"/>
      <c r="C27780" s="206"/>
      <c r="D27780" s="107"/>
    </row>
    <row r="27781" spans="1:4" ht="15">
      <c r="A27781" s="16"/>
      <c r="B27781" s="206"/>
      <c r="C27781" s="206"/>
      <c r="D27781" s="107"/>
    </row>
    <row r="27782" spans="1:4" ht="15">
      <c r="A27782" s="16"/>
      <c r="B27782" s="206"/>
      <c r="C27782" s="206"/>
      <c r="D27782" s="107"/>
    </row>
    <row r="27783" spans="1:4" ht="15">
      <c r="A27783" s="16"/>
      <c r="B27783" s="206"/>
      <c r="C27783" s="206"/>
      <c r="D27783" s="107"/>
    </row>
    <row r="27784" spans="1:4" ht="15">
      <c r="A27784" s="16"/>
      <c r="B27784" s="206"/>
      <c r="C27784" s="206"/>
      <c r="D27784" s="107"/>
    </row>
    <row r="27785" spans="1:4" ht="15">
      <c r="A27785" s="16"/>
      <c r="B27785" s="206"/>
      <c r="C27785" s="206"/>
      <c r="D27785" s="107"/>
    </row>
    <row r="27786" spans="1:4" ht="15">
      <c r="A27786" s="16"/>
      <c r="B27786" s="206"/>
      <c r="C27786" s="206"/>
      <c r="D27786" s="107"/>
    </row>
    <row r="27787" spans="1:4" ht="15">
      <c r="A27787" s="16"/>
      <c r="B27787" s="206"/>
      <c r="C27787" s="206"/>
      <c r="D27787" s="107"/>
    </row>
    <row r="27788" spans="1:4" ht="15">
      <c r="A27788" s="16"/>
      <c r="B27788" s="206"/>
      <c r="C27788" s="206"/>
      <c r="D27788" s="107"/>
    </row>
    <row r="27789" spans="1:4" ht="15">
      <c r="A27789" s="16"/>
      <c r="B27789" s="206"/>
      <c r="C27789" s="206"/>
      <c r="D27789" s="107"/>
    </row>
    <row r="27790" spans="1:4" ht="15">
      <c r="A27790" s="16"/>
      <c r="B27790" s="206"/>
      <c r="C27790" s="206"/>
      <c r="D27790" s="107"/>
    </row>
    <row r="27791" spans="1:4" ht="15">
      <c r="A27791" s="16"/>
      <c r="B27791" s="206"/>
      <c r="C27791" s="206"/>
      <c r="D27791" s="107"/>
    </row>
    <row r="27792" spans="1:4" ht="15">
      <c r="A27792" s="16"/>
      <c r="B27792" s="206"/>
      <c r="C27792" s="206"/>
      <c r="D27792" s="107"/>
    </row>
    <row r="27793" spans="1:4" ht="15">
      <c r="A27793" s="16"/>
      <c r="B27793" s="206"/>
      <c r="C27793" s="206"/>
      <c r="D27793" s="107"/>
    </row>
    <row r="27794" spans="1:4" ht="15">
      <c r="A27794" s="16"/>
      <c r="B27794" s="206"/>
      <c r="C27794" s="206"/>
      <c r="D27794" s="107"/>
    </row>
    <row r="27795" spans="1:4" ht="15">
      <c r="A27795" s="16"/>
      <c r="B27795" s="206"/>
      <c r="C27795" s="206"/>
      <c r="D27795" s="107"/>
    </row>
    <row r="27796" spans="1:4" ht="15">
      <c r="A27796" s="16"/>
      <c r="B27796" s="206"/>
      <c r="C27796" s="206"/>
      <c r="D27796" s="107"/>
    </row>
    <row r="27797" spans="1:4" ht="15">
      <c r="A27797" s="16"/>
      <c r="B27797" s="206"/>
      <c r="C27797" s="206"/>
      <c r="D27797" s="107"/>
    </row>
    <row r="27798" spans="1:4" ht="15">
      <c r="A27798" s="16"/>
      <c r="B27798" s="206"/>
      <c r="C27798" s="206"/>
      <c r="D27798" s="107"/>
    </row>
    <row r="27799" spans="1:4" ht="15">
      <c r="A27799" s="16"/>
      <c r="B27799" s="206"/>
      <c r="C27799" s="206"/>
      <c r="D27799" s="107"/>
    </row>
    <row r="27800" spans="1:4" ht="15">
      <c r="A27800" s="16"/>
      <c r="B27800" s="206"/>
      <c r="C27800" s="206"/>
      <c r="D27800" s="107"/>
    </row>
    <row r="27801" spans="1:4" ht="15">
      <c r="A27801" s="16"/>
      <c r="B27801" s="206"/>
      <c r="C27801" s="206"/>
      <c r="D27801" s="107"/>
    </row>
    <row r="27802" spans="1:4" ht="15">
      <c r="A27802" s="16"/>
      <c r="B27802" s="206"/>
      <c r="C27802" s="206"/>
      <c r="D27802" s="107"/>
    </row>
    <row r="27803" spans="1:4" ht="15">
      <c r="A27803" s="16"/>
      <c r="B27803" s="206"/>
      <c r="C27803" s="206"/>
      <c r="D27803" s="107"/>
    </row>
    <row r="27804" spans="1:4" ht="15">
      <c r="A27804" s="16"/>
      <c r="B27804" s="206"/>
      <c r="C27804" s="206"/>
      <c r="D27804" s="107"/>
    </row>
    <row r="27805" spans="1:4" ht="15">
      <c r="A27805" s="16"/>
      <c r="B27805" s="206"/>
      <c r="C27805" s="206"/>
      <c r="D27805" s="107"/>
    </row>
    <row r="27806" spans="1:4" ht="15">
      <c r="A27806" s="16"/>
      <c r="B27806" s="206"/>
      <c r="C27806" s="206"/>
      <c r="D27806" s="107"/>
    </row>
    <row r="27807" spans="1:4" ht="15">
      <c r="A27807" s="16"/>
      <c r="B27807" s="206"/>
      <c r="C27807" s="206"/>
      <c r="D27807" s="107"/>
    </row>
    <row r="27808" spans="1:4" ht="15">
      <c r="A27808" s="16"/>
      <c r="B27808" s="206"/>
      <c r="C27808" s="206"/>
      <c r="D27808" s="107"/>
    </row>
    <row r="27809" spans="1:4" ht="15">
      <c r="A27809" s="16"/>
      <c r="B27809" s="206"/>
      <c r="C27809" s="206"/>
      <c r="D27809" s="107"/>
    </row>
    <row r="27810" spans="1:4" ht="15">
      <c r="A27810" s="16"/>
      <c r="B27810" s="206"/>
      <c r="C27810" s="206"/>
      <c r="D27810" s="107"/>
    </row>
    <row r="27811" spans="1:4" ht="15">
      <c r="A27811" s="16"/>
      <c r="B27811" s="206"/>
      <c r="C27811" s="206"/>
      <c r="D27811" s="107"/>
    </row>
    <row r="27812" spans="1:4" ht="15">
      <c r="A27812" s="16"/>
      <c r="B27812" s="206"/>
      <c r="C27812" s="206"/>
      <c r="D27812" s="107"/>
    </row>
    <row r="27813" spans="1:4" ht="15">
      <c r="A27813" s="16"/>
      <c r="B27813" s="206"/>
      <c r="C27813" s="206"/>
      <c r="D27813" s="107"/>
    </row>
    <row r="27814" spans="1:4" ht="15">
      <c r="A27814" s="16"/>
      <c r="B27814" s="206"/>
      <c r="C27814" s="206"/>
      <c r="D27814" s="107"/>
    </row>
    <row r="27815" spans="1:4" ht="15">
      <c r="A27815" s="16"/>
      <c r="B27815" s="206"/>
      <c r="C27815" s="206"/>
      <c r="D27815" s="107"/>
    </row>
    <row r="27816" spans="1:4" ht="15">
      <c r="A27816" s="16"/>
      <c r="B27816" s="206"/>
      <c r="C27816" s="206"/>
      <c r="D27816" s="107"/>
    </row>
    <row r="27817" spans="1:4" ht="15">
      <c r="A27817" s="16"/>
      <c r="B27817" s="206"/>
      <c r="C27817" s="206"/>
      <c r="D27817" s="107"/>
    </row>
    <row r="27818" spans="1:4" ht="15">
      <c r="A27818" s="16"/>
      <c r="B27818" s="206"/>
      <c r="C27818" s="206"/>
      <c r="D27818" s="107"/>
    </row>
    <row r="27819" spans="1:4" ht="15">
      <c r="A27819" s="16"/>
      <c r="B27819" s="206"/>
      <c r="C27819" s="206"/>
      <c r="D27819" s="107"/>
    </row>
    <row r="27820" spans="1:4" ht="15">
      <c r="A27820" s="16"/>
      <c r="B27820" s="206"/>
      <c r="C27820" s="206"/>
      <c r="D27820" s="107"/>
    </row>
    <row r="27821" spans="1:4" ht="15">
      <c r="A27821" s="16"/>
      <c r="B27821" s="206"/>
      <c r="C27821" s="206"/>
      <c r="D27821" s="107"/>
    </row>
    <row r="27822" spans="1:4" ht="15">
      <c r="A27822" s="16"/>
      <c r="B27822" s="206"/>
      <c r="C27822" s="206"/>
      <c r="D27822" s="107"/>
    </row>
    <row r="27823" spans="1:4" ht="15">
      <c r="A27823" s="16"/>
      <c r="B27823" s="206"/>
      <c r="C27823" s="206"/>
      <c r="D27823" s="107"/>
    </row>
    <row r="27824" spans="1:4" ht="15">
      <c r="A27824" s="16"/>
      <c r="B27824" s="206"/>
      <c r="C27824" s="206"/>
      <c r="D27824" s="107"/>
    </row>
    <row r="27825" spans="1:4" ht="15">
      <c r="A27825" s="16"/>
      <c r="B27825" s="206"/>
      <c r="C27825" s="206"/>
      <c r="D27825" s="107"/>
    </row>
    <row r="27826" spans="1:4" ht="15">
      <c r="A27826" s="16"/>
      <c r="B27826" s="206"/>
      <c r="C27826" s="206"/>
      <c r="D27826" s="107"/>
    </row>
    <row r="27827" spans="1:4" ht="15">
      <c r="A27827" s="16"/>
      <c r="B27827" s="206"/>
      <c r="C27827" s="206"/>
      <c r="D27827" s="107"/>
    </row>
    <row r="27828" spans="1:4" ht="15">
      <c r="A27828" s="16"/>
      <c r="B27828" s="206"/>
      <c r="C27828" s="206"/>
      <c r="D27828" s="107"/>
    </row>
    <row r="27829" spans="1:4" ht="15">
      <c r="A27829" s="16"/>
      <c r="B27829" s="206"/>
      <c r="C27829" s="206"/>
      <c r="D27829" s="107"/>
    </row>
    <row r="27830" spans="1:4" ht="15">
      <c r="A27830" s="16"/>
      <c r="B27830" s="206"/>
      <c r="C27830" s="206"/>
      <c r="D27830" s="107"/>
    </row>
    <row r="27831" spans="1:4" ht="15">
      <c r="A27831" s="16"/>
      <c r="B27831" s="206"/>
      <c r="C27831" s="206"/>
      <c r="D27831" s="107"/>
    </row>
    <row r="27832" spans="1:4" ht="15">
      <c r="A27832" s="16"/>
      <c r="B27832" s="206"/>
      <c r="C27832" s="206"/>
      <c r="D27832" s="107"/>
    </row>
    <row r="27833" spans="1:4" ht="15">
      <c r="A27833" s="16"/>
      <c r="B27833" s="206"/>
      <c r="C27833" s="206"/>
      <c r="D27833" s="107"/>
    </row>
    <row r="27834" spans="1:4" ht="15">
      <c r="A27834" s="16"/>
      <c r="B27834" s="206"/>
      <c r="C27834" s="206"/>
      <c r="D27834" s="107"/>
    </row>
    <row r="27835" spans="1:4" ht="15">
      <c r="A27835" s="16"/>
      <c r="B27835" s="206"/>
      <c r="C27835" s="206"/>
      <c r="D27835" s="107"/>
    </row>
    <row r="27836" spans="1:4" ht="15">
      <c r="A27836" s="16"/>
      <c r="B27836" s="206"/>
      <c r="C27836" s="206"/>
      <c r="D27836" s="107"/>
    </row>
    <row r="27837" spans="1:4" ht="15">
      <c r="A27837" s="16"/>
      <c r="B27837" s="206"/>
      <c r="C27837" s="206"/>
      <c r="D27837" s="107"/>
    </row>
    <row r="27838" spans="1:4" ht="15">
      <c r="A27838" s="16"/>
      <c r="B27838" s="206"/>
      <c r="C27838" s="206"/>
      <c r="D27838" s="107"/>
    </row>
    <row r="27839" spans="1:4" ht="15">
      <c r="A27839" s="16"/>
      <c r="B27839" s="206"/>
      <c r="C27839" s="206"/>
      <c r="D27839" s="107"/>
    </row>
    <row r="27840" spans="1:4" ht="15">
      <c r="A27840" s="16"/>
      <c r="B27840" s="206"/>
      <c r="C27840" s="206"/>
      <c r="D27840" s="107"/>
    </row>
    <row r="27841" spans="1:4" ht="15">
      <c r="A27841" s="16"/>
      <c r="B27841" s="206"/>
      <c r="C27841" s="206"/>
      <c r="D27841" s="107"/>
    </row>
    <row r="27842" spans="1:4" ht="15">
      <c r="A27842" s="16"/>
      <c r="B27842" s="206"/>
      <c r="C27842" s="206"/>
      <c r="D27842" s="107"/>
    </row>
    <row r="27843" spans="1:4" ht="15">
      <c r="A27843" s="16"/>
      <c r="B27843" s="206"/>
      <c r="C27843" s="206"/>
      <c r="D27843" s="107"/>
    </row>
    <row r="27844" spans="1:4" ht="15">
      <c r="A27844" s="16"/>
      <c r="B27844" s="206"/>
      <c r="C27844" s="206"/>
      <c r="D27844" s="107"/>
    </row>
    <row r="27845" spans="1:4" ht="15">
      <c r="A27845" s="16"/>
      <c r="B27845" s="206"/>
      <c r="C27845" s="206"/>
      <c r="D27845" s="107"/>
    </row>
    <row r="27846" spans="1:4" ht="15">
      <c r="A27846" s="16"/>
      <c r="B27846" s="206"/>
      <c r="C27846" s="206"/>
      <c r="D27846" s="107"/>
    </row>
    <row r="27847" spans="1:4" ht="15">
      <c r="A27847" s="16"/>
      <c r="B27847" s="206"/>
      <c r="C27847" s="206"/>
      <c r="D27847" s="107"/>
    </row>
    <row r="27848" spans="1:4" ht="15">
      <c r="A27848" s="16"/>
      <c r="B27848" s="206"/>
      <c r="C27848" s="206"/>
      <c r="D27848" s="107"/>
    </row>
    <row r="27849" spans="1:4" ht="15">
      <c r="A27849" s="16"/>
      <c r="B27849" s="206"/>
      <c r="C27849" s="206"/>
      <c r="D27849" s="107"/>
    </row>
    <row r="27850" spans="1:4" ht="15">
      <c r="A27850" s="16"/>
      <c r="B27850" s="206"/>
      <c r="C27850" s="206"/>
      <c r="D27850" s="107"/>
    </row>
    <row r="27851" spans="1:4" ht="15">
      <c r="A27851" s="16"/>
      <c r="B27851" s="206"/>
      <c r="C27851" s="206"/>
      <c r="D27851" s="107"/>
    </row>
    <row r="27852" spans="1:4" ht="15">
      <c r="A27852" s="16"/>
      <c r="B27852" s="206"/>
      <c r="C27852" s="206"/>
      <c r="D27852" s="107"/>
    </row>
    <row r="27853" spans="1:4" ht="15">
      <c r="A27853" s="16"/>
      <c r="B27853" s="206"/>
      <c r="C27853" s="206"/>
      <c r="D27853" s="107"/>
    </row>
    <row r="27854" spans="1:4" ht="15">
      <c r="A27854" s="16"/>
      <c r="B27854" s="206"/>
      <c r="C27854" s="206"/>
      <c r="D27854" s="107"/>
    </row>
    <row r="27855" spans="1:4" ht="15">
      <c r="A27855" s="16"/>
      <c r="B27855" s="206"/>
      <c r="C27855" s="206"/>
      <c r="D27855" s="107"/>
    </row>
    <row r="27856" spans="1:4" ht="15">
      <c r="A27856" s="16"/>
      <c r="B27856" s="206"/>
      <c r="C27856" s="206"/>
      <c r="D27856" s="107"/>
    </row>
    <row r="27857" spans="1:4" ht="15">
      <c r="A27857" s="16"/>
      <c r="B27857" s="206"/>
      <c r="C27857" s="206"/>
      <c r="D27857" s="107"/>
    </row>
    <row r="27858" spans="1:4" ht="15">
      <c r="A27858" s="16"/>
      <c r="B27858" s="206"/>
      <c r="C27858" s="206"/>
      <c r="D27858" s="107"/>
    </row>
    <row r="27859" spans="1:4" ht="15">
      <c r="A27859" s="16"/>
      <c r="B27859" s="206"/>
      <c r="C27859" s="206"/>
      <c r="D27859" s="107"/>
    </row>
    <row r="27860" spans="1:4" ht="15">
      <c r="A27860" s="16"/>
      <c r="B27860" s="206"/>
      <c r="C27860" s="206"/>
      <c r="D27860" s="107"/>
    </row>
    <row r="27861" spans="1:4" ht="15">
      <c r="A27861" s="16"/>
      <c r="B27861" s="206"/>
      <c r="C27861" s="206"/>
      <c r="D27861" s="107"/>
    </row>
    <row r="27862" spans="1:4" ht="15">
      <c r="A27862" s="16"/>
      <c r="B27862" s="206"/>
      <c r="C27862" s="206"/>
      <c r="D27862" s="107"/>
    </row>
    <row r="27863" spans="1:4" ht="15">
      <c r="A27863" s="16"/>
      <c r="B27863" s="206"/>
      <c r="C27863" s="206"/>
      <c r="D27863" s="107"/>
    </row>
    <row r="27864" spans="1:4" ht="15">
      <c r="A27864" s="16"/>
      <c r="B27864" s="206"/>
      <c r="C27864" s="206"/>
      <c r="D27864" s="107"/>
    </row>
    <row r="27865" spans="1:4" ht="15">
      <c r="A27865" s="16"/>
      <c r="B27865" s="206"/>
      <c r="C27865" s="206"/>
      <c r="D27865" s="107"/>
    </row>
    <row r="27866" spans="1:4" ht="15">
      <c r="A27866" s="16"/>
      <c r="B27866" s="206"/>
      <c r="C27866" s="206"/>
      <c r="D27866" s="107"/>
    </row>
    <row r="27867" spans="1:4" ht="15">
      <c r="A27867" s="16"/>
      <c r="B27867" s="206"/>
      <c r="C27867" s="206"/>
      <c r="D27867" s="107"/>
    </row>
    <row r="27868" spans="1:4" ht="15">
      <c r="A27868" s="16"/>
      <c r="B27868" s="206"/>
      <c r="C27868" s="206"/>
      <c r="D27868" s="107"/>
    </row>
    <row r="27869" spans="1:4" ht="15">
      <c r="A27869" s="16"/>
      <c r="B27869" s="206"/>
      <c r="C27869" s="206"/>
      <c r="D27869" s="107"/>
    </row>
    <row r="27870" spans="1:4" ht="15">
      <c r="A27870" s="16"/>
      <c r="B27870" s="206"/>
      <c r="C27870" s="206"/>
      <c r="D27870" s="107"/>
    </row>
    <row r="27871" spans="1:4" ht="15">
      <c r="A27871" s="16"/>
      <c r="B27871" s="206"/>
      <c r="C27871" s="206"/>
      <c r="D27871" s="107"/>
    </row>
    <row r="27872" spans="1:4" ht="15">
      <c r="A27872" s="16"/>
      <c r="B27872" s="206"/>
      <c r="C27872" s="206"/>
      <c r="D27872" s="107"/>
    </row>
    <row r="27873" spans="1:4" ht="15">
      <c r="A27873" s="16"/>
      <c r="B27873" s="206"/>
      <c r="C27873" s="206"/>
      <c r="D27873" s="107"/>
    </row>
    <row r="27874" spans="1:4" ht="15">
      <c r="A27874" s="16"/>
      <c r="B27874" s="206"/>
      <c r="C27874" s="206"/>
      <c r="D27874" s="107"/>
    </row>
    <row r="27875" spans="1:4" ht="15">
      <c r="A27875" s="16"/>
      <c r="B27875" s="206"/>
      <c r="C27875" s="206"/>
      <c r="D27875" s="107"/>
    </row>
    <row r="27876" spans="1:4" ht="15">
      <c r="A27876" s="16"/>
      <c r="B27876" s="206"/>
      <c r="C27876" s="206"/>
      <c r="D27876" s="107"/>
    </row>
    <row r="27877" spans="1:4" ht="15">
      <c r="A27877" s="16"/>
      <c r="B27877" s="206"/>
      <c r="C27877" s="206"/>
      <c r="D27877" s="107"/>
    </row>
    <row r="27878" spans="1:4" ht="15">
      <c r="A27878" s="16"/>
      <c r="B27878" s="206"/>
      <c r="C27878" s="206"/>
      <c r="D27878" s="107"/>
    </row>
    <row r="27879" spans="1:4" ht="15">
      <c r="A27879" s="16"/>
      <c r="B27879" s="206"/>
      <c r="C27879" s="206"/>
      <c r="D27879" s="107"/>
    </row>
    <row r="27880" spans="1:4" ht="15">
      <c r="A27880" s="16"/>
      <c r="B27880" s="206"/>
      <c r="C27880" s="206"/>
      <c r="D27880" s="107"/>
    </row>
    <row r="27881" spans="1:4" ht="15">
      <c r="A27881" s="16"/>
      <c r="B27881" s="206"/>
      <c r="C27881" s="206"/>
      <c r="D27881" s="107"/>
    </row>
    <row r="27882" spans="1:4" ht="15">
      <c r="A27882" s="16"/>
      <c r="B27882" s="206"/>
      <c r="C27882" s="206"/>
      <c r="D27882" s="107"/>
    </row>
    <row r="27883" spans="1:4" ht="15">
      <c r="A27883" s="16"/>
      <c r="B27883" s="206"/>
      <c r="C27883" s="206"/>
      <c r="D27883" s="107"/>
    </row>
    <row r="27884" spans="1:4" ht="15">
      <c r="A27884" s="16"/>
      <c r="B27884" s="206"/>
      <c r="C27884" s="206"/>
      <c r="D27884" s="107"/>
    </row>
    <row r="27885" spans="1:4" ht="15">
      <c r="A27885" s="16"/>
      <c r="B27885" s="206"/>
      <c r="C27885" s="206"/>
      <c r="D27885" s="107"/>
    </row>
    <row r="27886" spans="1:4" ht="15">
      <c r="A27886" s="16"/>
      <c r="B27886" s="206"/>
      <c r="C27886" s="206"/>
      <c r="D27886" s="107"/>
    </row>
    <row r="27887" spans="1:4" ht="15">
      <c r="A27887" s="16"/>
      <c r="B27887" s="206"/>
      <c r="C27887" s="206"/>
      <c r="D27887" s="107"/>
    </row>
    <row r="27888" spans="1:4" ht="15">
      <c r="A27888" s="16"/>
      <c r="B27888" s="206"/>
      <c r="C27888" s="206"/>
      <c r="D27888" s="107"/>
    </row>
    <row r="27889" spans="1:4" ht="15">
      <c r="A27889" s="16"/>
      <c r="B27889" s="206"/>
      <c r="C27889" s="206"/>
      <c r="D27889" s="107"/>
    </row>
    <row r="27890" spans="1:4" ht="15">
      <c r="A27890" s="16"/>
      <c r="B27890" s="206"/>
      <c r="C27890" s="206"/>
      <c r="D27890" s="107"/>
    </row>
    <row r="27891" spans="1:4" ht="15">
      <c r="A27891" s="16"/>
      <c r="B27891" s="206"/>
      <c r="C27891" s="206"/>
      <c r="D27891" s="107"/>
    </row>
    <row r="27892" spans="1:4" ht="15">
      <c r="A27892" s="16"/>
      <c r="B27892" s="206"/>
      <c r="C27892" s="206"/>
      <c r="D27892" s="107"/>
    </row>
    <row r="27893" spans="1:4" ht="15">
      <c r="A27893" s="16"/>
      <c r="B27893" s="206"/>
      <c r="C27893" s="206"/>
      <c r="D27893" s="107"/>
    </row>
    <row r="27894" spans="1:4" ht="15">
      <c r="A27894" s="16"/>
      <c r="B27894" s="206"/>
      <c r="C27894" s="206"/>
      <c r="D27894" s="107"/>
    </row>
    <row r="27895" spans="1:4" ht="15">
      <c r="A27895" s="16"/>
      <c r="B27895" s="206"/>
      <c r="C27895" s="206"/>
      <c r="D27895" s="107"/>
    </row>
    <row r="27896" spans="1:4" ht="15">
      <c r="A27896" s="16"/>
      <c r="B27896" s="206"/>
      <c r="C27896" s="206"/>
      <c r="D27896" s="107"/>
    </row>
    <row r="27897" spans="1:4" ht="15">
      <c r="A27897" s="16"/>
      <c r="B27897" s="206"/>
      <c r="C27897" s="206"/>
      <c r="D27897" s="107"/>
    </row>
    <row r="27898" spans="1:4" ht="15">
      <c r="A27898" s="16"/>
      <c r="B27898" s="206"/>
      <c r="C27898" s="206"/>
      <c r="D27898" s="107"/>
    </row>
    <row r="27899" spans="1:4" ht="15">
      <c r="A27899" s="16"/>
      <c r="B27899" s="206"/>
      <c r="C27899" s="206"/>
      <c r="D27899" s="107"/>
    </row>
    <row r="27900" spans="1:4" ht="15">
      <c r="A27900" s="16"/>
      <c r="B27900" s="206"/>
      <c r="C27900" s="206"/>
      <c r="D27900" s="107"/>
    </row>
    <row r="27901" spans="1:4" ht="15">
      <c r="A27901" s="16"/>
      <c r="B27901" s="206"/>
      <c r="C27901" s="206"/>
      <c r="D27901" s="107"/>
    </row>
    <row r="27902" spans="1:4" ht="15">
      <c r="A27902" s="16"/>
      <c r="B27902" s="206"/>
      <c r="C27902" s="206"/>
      <c r="D27902" s="107"/>
    </row>
    <row r="27903" spans="1:4" ht="15">
      <c r="A27903" s="16"/>
      <c r="B27903" s="206"/>
      <c r="C27903" s="206"/>
      <c r="D27903" s="107"/>
    </row>
    <row r="27904" spans="1:4" ht="15">
      <c r="A27904" s="16"/>
      <c r="B27904" s="206"/>
      <c r="C27904" s="206"/>
      <c r="D27904" s="107"/>
    </row>
    <row r="27905" spans="1:4" ht="15">
      <c r="A27905" s="16"/>
      <c r="B27905" s="206"/>
      <c r="C27905" s="206"/>
      <c r="D27905" s="107"/>
    </row>
    <row r="27906" spans="1:4" ht="15">
      <c r="A27906" s="16"/>
      <c r="B27906" s="206"/>
      <c r="C27906" s="206"/>
      <c r="D27906" s="107"/>
    </row>
    <row r="27907" spans="1:4" ht="15">
      <c r="A27907" s="16"/>
      <c r="B27907" s="206"/>
      <c r="C27907" s="206"/>
      <c r="D27907" s="107"/>
    </row>
    <row r="27908" spans="1:4" ht="15">
      <c r="A27908" s="16"/>
      <c r="B27908" s="206"/>
      <c r="C27908" s="206"/>
      <c r="D27908" s="107"/>
    </row>
    <row r="27909" spans="1:4" ht="15">
      <c r="A27909" s="16"/>
      <c r="B27909" s="206"/>
      <c r="C27909" s="206"/>
      <c r="D27909" s="107"/>
    </row>
    <row r="27910" spans="1:4" ht="15">
      <c r="A27910" s="16"/>
      <c r="B27910" s="206"/>
      <c r="C27910" s="206"/>
      <c r="D27910" s="107"/>
    </row>
    <row r="27911" spans="1:4" ht="15">
      <c r="A27911" s="16"/>
      <c r="B27911" s="206"/>
      <c r="C27911" s="206"/>
      <c r="D27911" s="107"/>
    </row>
    <row r="27912" spans="1:4" ht="15">
      <c r="A27912" s="16"/>
      <c r="B27912" s="206"/>
      <c r="C27912" s="206"/>
      <c r="D27912" s="107"/>
    </row>
    <row r="27913" spans="1:4" ht="15">
      <c r="A27913" s="16"/>
      <c r="B27913" s="206"/>
      <c r="C27913" s="206"/>
      <c r="D27913" s="107"/>
    </row>
    <row r="27914" spans="1:4" ht="15">
      <c r="A27914" s="16"/>
      <c r="B27914" s="206"/>
      <c r="C27914" s="206"/>
      <c r="D27914" s="107"/>
    </row>
    <row r="27915" spans="1:4" ht="15">
      <c r="A27915" s="16"/>
      <c r="B27915" s="206"/>
      <c r="C27915" s="206"/>
      <c r="D27915" s="107"/>
    </row>
    <row r="27916" spans="1:4" ht="15">
      <c r="A27916" s="16"/>
      <c r="B27916" s="206"/>
      <c r="C27916" s="206"/>
      <c r="D27916" s="107"/>
    </row>
    <row r="27917" spans="1:4" ht="15">
      <c r="A27917" s="16"/>
      <c r="B27917" s="206"/>
      <c r="C27917" s="206"/>
      <c r="D27917" s="107"/>
    </row>
    <row r="27918" spans="1:4" ht="15">
      <c r="A27918" s="16"/>
      <c r="B27918" s="206"/>
      <c r="C27918" s="206"/>
      <c r="D27918" s="107"/>
    </row>
    <row r="27919" spans="1:4" ht="15">
      <c r="A27919" s="16"/>
      <c r="B27919" s="206"/>
      <c r="C27919" s="206"/>
      <c r="D27919" s="107"/>
    </row>
    <row r="27920" spans="1:4" ht="15">
      <c r="A27920" s="16"/>
      <c r="B27920" s="206"/>
      <c r="C27920" s="206"/>
      <c r="D27920" s="107"/>
    </row>
    <row r="27921" spans="1:4" ht="15">
      <c r="A27921" s="16"/>
      <c r="B27921" s="206"/>
      <c r="C27921" s="206"/>
      <c r="D27921" s="107"/>
    </row>
    <row r="27922" spans="1:4" ht="15">
      <c r="A27922" s="16"/>
      <c r="B27922" s="206"/>
      <c r="C27922" s="206"/>
      <c r="D27922" s="107"/>
    </row>
    <row r="27923" spans="1:4" ht="15">
      <c r="A27923" s="16"/>
      <c r="B27923" s="206"/>
      <c r="C27923" s="206"/>
      <c r="D27923" s="107"/>
    </row>
    <row r="27924" spans="1:4" ht="15">
      <c r="A27924" s="16"/>
      <c r="B27924" s="206"/>
      <c r="C27924" s="206"/>
      <c r="D27924" s="107"/>
    </row>
    <row r="27925" spans="1:4" ht="15">
      <c r="A27925" s="16"/>
      <c r="B27925" s="206"/>
      <c r="C27925" s="206"/>
      <c r="D27925" s="107"/>
    </row>
    <row r="27926" spans="1:4" ht="15">
      <c r="A27926" s="16"/>
      <c r="B27926" s="206"/>
      <c r="C27926" s="206"/>
      <c r="D27926" s="107"/>
    </row>
    <row r="27927" spans="1:4" ht="15">
      <c r="A27927" s="16"/>
      <c r="B27927" s="206"/>
      <c r="C27927" s="206"/>
      <c r="D27927" s="107"/>
    </row>
    <row r="27928" spans="1:4" ht="15">
      <c r="A27928" s="16"/>
      <c r="B27928" s="206"/>
      <c r="C27928" s="206"/>
      <c r="D27928" s="107"/>
    </row>
    <row r="27929" spans="1:4" ht="15">
      <c r="A27929" s="16"/>
      <c r="B27929" s="206"/>
      <c r="C27929" s="206"/>
      <c r="D27929" s="107"/>
    </row>
    <row r="27930" spans="1:4" ht="15">
      <c r="A27930" s="16"/>
      <c r="B27930" s="206"/>
      <c r="C27930" s="206"/>
      <c r="D27930" s="107"/>
    </row>
    <row r="27931" spans="1:4" ht="15">
      <c r="A27931" s="16"/>
      <c r="B27931" s="206"/>
      <c r="C27931" s="206"/>
      <c r="D27931" s="107"/>
    </row>
    <row r="27932" spans="1:4" ht="15">
      <c r="A27932" s="16"/>
      <c r="B27932" s="206"/>
      <c r="C27932" s="206"/>
      <c r="D27932" s="107"/>
    </row>
    <row r="27933" spans="1:4" ht="15">
      <c r="A27933" s="16"/>
      <c r="B27933" s="206"/>
      <c r="C27933" s="206"/>
      <c r="D27933" s="107"/>
    </row>
    <row r="27934" spans="1:4" ht="15">
      <c r="A27934" s="16"/>
      <c r="B27934" s="206"/>
      <c r="C27934" s="206"/>
      <c r="D27934" s="107"/>
    </row>
    <row r="27935" spans="1:4" ht="15">
      <c r="A27935" s="16"/>
      <c r="B27935" s="206"/>
      <c r="C27935" s="206"/>
      <c r="D27935" s="107"/>
    </row>
    <row r="27936" spans="1:4" ht="15">
      <c r="A27936" s="16"/>
      <c r="B27936" s="206"/>
      <c r="C27936" s="206"/>
      <c r="D27936" s="107"/>
    </row>
    <row r="27937" spans="1:4" ht="15">
      <c r="A27937" s="16"/>
      <c r="B27937" s="206"/>
      <c r="C27937" s="206"/>
      <c r="D27937" s="107"/>
    </row>
    <row r="27938" spans="1:4" ht="15">
      <c r="A27938" s="16"/>
      <c r="B27938" s="206"/>
      <c r="C27938" s="206"/>
      <c r="D27938" s="107"/>
    </row>
    <row r="27939" spans="1:4" ht="15">
      <c r="A27939" s="16"/>
      <c r="B27939" s="206"/>
      <c r="C27939" s="206"/>
      <c r="D27939" s="107"/>
    </row>
    <row r="27940" spans="1:4" ht="15">
      <c r="A27940" s="16"/>
      <c r="B27940" s="206"/>
      <c r="C27940" s="206"/>
      <c r="D27940" s="107"/>
    </row>
    <row r="27941" spans="1:4" ht="15">
      <c r="A27941" s="16"/>
      <c r="B27941" s="206"/>
      <c r="C27941" s="206"/>
      <c r="D27941" s="107"/>
    </row>
    <row r="27942" spans="1:4" ht="15">
      <c r="A27942" s="16"/>
      <c r="B27942" s="206"/>
      <c r="C27942" s="206"/>
      <c r="D27942" s="107"/>
    </row>
    <row r="27943" spans="1:4" ht="15">
      <c r="A27943" s="16"/>
      <c r="B27943" s="206"/>
      <c r="C27943" s="206"/>
      <c r="D27943" s="107"/>
    </row>
    <row r="27944" spans="1:4" ht="15">
      <c r="A27944" s="16"/>
      <c r="B27944" s="206"/>
      <c r="C27944" s="206"/>
      <c r="D27944" s="107"/>
    </row>
    <row r="27945" spans="1:4" ht="15">
      <c r="A27945" s="16"/>
      <c r="B27945" s="206"/>
      <c r="C27945" s="206"/>
      <c r="D27945" s="107"/>
    </row>
    <row r="27946" spans="1:4" ht="15">
      <c r="A27946" s="16"/>
      <c r="B27946" s="206"/>
      <c r="C27946" s="206"/>
      <c r="D27946" s="107"/>
    </row>
    <row r="27947" spans="1:4" ht="15">
      <c r="A27947" s="16"/>
      <c r="B27947" s="206"/>
      <c r="C27947" s="206"/>
      <c r="D27947" s="107"/>
    </row>
    <row r="27948" spans="1:4" ht="15">
      <c r="A27948" s="16"/>
      <c r="B27948" s="206"/>
      <c r="C27948" s="206"/>
      <c r="D27948" s="107"/>
    </row>
    <row r="27949" spans="1:4" ht="15">
      <c r="A27949" s="16"/>
      <c r="B27949" s="206"/>
      <c r="C27949" s="206"/>
      <c r="D27949" s="107"/>
    </row>
    <row r="27950" spans="1:4" ht="15">
      <c r="A27950" s="16"/>
      <c r="B27950" s="206"/>
      <c r="C27950" s="206"/>
      <c r="D27950" s="107"/>
    </row>
    <row r="27951" spans="1:4" ht="15">
      <c r="A27951" s="16"/>
      <c r="B27951" s="206"/>
      <c r="C27951" s="206"/>
      <c r="D27951" s="107"/>
    </row>
    <row r="27952" spans="1:4" ht="15">
      <c r="A27952" s="16"/>
      <c r="B27952" s="206"/>
      <c r="C27952" s="206"/>
      <c r="D27952" s="107"/>
    </row>
    <row r="27953" spans="1:4" ht="15">
      <c r="A27953" s="16"/>
      <c r="B27953" s="206"/>
      <c r="C27953" s="206"/>
      <c r="D27953" s="107"/>
    </row>
    <row r="27954" spans="1:4" ht="15">
      <c r="A27954" s="16"/>
      <c r="B27954" s="206"/>
      <c r="C27954" s="206"/>
      <c r="D27954" s="107"/>
    </row>
    <row r="27955" spans="1:4" ht="15">
      <c r="A27955" s="16"/>
      <c r="B27955" s="206"/>
      <c r="C27955" s="206"/>
      <c r="D27955" s="107"/>
    </row>
    <row r="27956" spans="1:4" ht="15">
      <c r="A27956" s="16"/>
      <c r="B27956" s="206"/>
      <c r="C27956" s="206"/>
      <c r="D27956" s="107"/>
    </row>
    <row r="27957" spans="1:4" ht="15">
      <c r="A27957" s="16"/>
      <c r="B27957" s="206"/>
      <c r="C27957" s="206"/>
      <c r="D27957" s="107"/>
    </row>
    <row r="27958" spans="1:4" ht="15">
      <c r="A27958" s="16"/>
      <c r="B27958" s="206"/>
      <c r="C27958" s="206"/>
      <c r="D27958" s="107"/>
    </row>
    <row r="27959" spans="1:4" ht="15">
      <c r="A27959" s="16"/>
      <c r="B27959" s="206"/>
      <c r="C27959" s="206"/>
      <c r="D27959" s="107"/>
    </row>
    <row r="27960" spans="1:4" ht="15">
      <c r="A27960" s="16"/>
      <c r="B27960" s="206"/>
      <c r="C27960" s="206"/>
      <c r="D27960" s="107"/>
    </row>
    <row r="27961" spans="1:4" ht="15">
      <c r="A27961" s="16"/>
      <c r="B27961" s="206"/>
      <c r="C27961" s="206"/>
      <c r="D27961" s="107"/>
    </row>
    <row r="27962" spans="1:4" ht="15">
      <c r="A27962" s="16"/>
      <c r="B27962" s="206"/>
      <c r="C27962" s="206"/>
      <c r="D27962" s="107"/>
    </row>
    <row r="27963" spans="1:4" ht="15">
      <c r="A27963" s="16"/>
      <c r="B27963" s="206"/>
      <c r="C27963" s="206"/>
      <c r="D27963" s="107"/>
    </row>
    <row r="27964" spans="1:4" ht="15">
      <c r="A27964" s="16"/>
      <c r="B27964" s="206"/>
      <c r="C27964" s="206"/>
      <c r="D27964" s="107"/>
    </row>
    <row r="27965" spans="1:4" ht="15">
      <c r="A27965" s="16"/>
      <c r="B27965" s="206"/>
      <c r="C27965" s="206"/>
      <c r="D27965" s="107"/>
    </row>
    <row r="27966" spans="1:4" ht="15">
      <c r="A27966" s="16"/>
      <c r="B27966" s="206"/>
      <c r="C27966" s="206"/>
      <c r="D27966" s="107"/>
    </row>
    <row r="27967" spans="1:4" ht="15">
      <c r="A27967" s="16"/>
      <c r="B27967" s="206"/>
      <c r="C27967" s="206"/>
      <c r="D27967" s="107"/>
    </row>
    <row r="27968" spans="1:4" ht="15">
      <c r="A27968" s="16"/>
      <c r="B27968" s="206"/>
      <c r="C27968" s="206"/>
      <c r="D27968" s="107"/>
    </row>
    <row r="27969" spans="1:4" ht="15">
      <c r="A27969" s="16"/>
      <c r="B27969" s="206"/>
      <c r="C27969" s="206"/>
      <c r="D27969" s="107"/>
    </row>
    <row r="27970" spans="1:4" ht="15">
      <c r="A27970" s="16"/>
      <c r="B27970" s="206"/>
      <c r="C27970" s="206"/>
      <c r="D27970" s="107"/>
    </row>
    <row r="27971" spans="1:4" ht="15">
      <c r="A27971" s="16"/>
      <c r="B27971" s="206"/>
      <c r="C27971" s="206"/>
      <c r="D27971" s="107"/>
    </row>
    <row r="27972" spans="1:4" ht="15">
      <c r="A27972" s="16"/>
      <c r="B27972" s="206"/>
      <c r="C27972" s="206"/>
      <c r="D27972" s="107"/>
    </row>
    <row r="27973" spans="1:4" ht="15">
      <c r="A27973" s="16"/>
      <c r="B27973" s="206"/>
      <c r="C27973" s="206"/>
      <c r="D27973" s="107"/>
    </row>
    <row r="27974" spans="1:4" ht="15">
      <c r="A27974" s="16"/>
      <c r="B27974" s="206"/>
      <c r="C27974" s="206"/>
      <c r="D27974" s="107"/>
    </row>
    <row r="27975" spans="1:4" ht="15">
      <c r="A27975" s="16"/>
      <c r="B27975" s="206"/>
      <c r="C27975" s="206"/>
      <c r="D27975" s="107"/>
    </row>
    <row r="27976" spans="1:4" ht="15">
      <c r="A27976" s="16"/>
      <c r="B27976" s="206"/>
      <c r="C27976" s="206"/>
      <c r="D27976" s="107"/>
    </row>
    <row r="27977" spans="1:4" ht="15">
      <c r="A27977" s="16"/>
      <c r="B27977" s="206"/>
      <c r="C27977" s="206"/>
      <c r="D27977" s="107"/>
    </row>
    <row r="27978" spans="1:4" ht="15">
      <c r="A27978" s="16"/>
      <c r="B27978" s="206"/>
      <c r="C27978" s="206"/>
      <c r="D27978" s="107"/>
    </row>
    <row r="27979" spans="1:4" ht="15">
      <c r="A27979" s="16"/>
      <c r="B27979" s="206"/>
      <c r="C27979" s="206"/>
      <c r="D27979" s="107"/>
    </row>
    <row r="27980" spans="1:4" ht="15">
      <c r="A27980" s="16"/>
      <c r="B27980" s="206"/>
      <c r="C27980" s="206"/>
      <c r="D27980" s="107"/>
    </row>
    <row r="27981" spans="1:4" ht="15">
      <c r="A27981" s="16"/>
      <c r="B27981" s="206"/>
      <c r="C27981" s="206"/>
      <c r="D27981" s="107"/>
    </row>
    <row r="27982" spans="1:4" ht="15">
      <c r="A27982" s="16"/>
      <c r="B27982" s="206"/>
      <c r="C27982" s="206"/>
      <c r="D27982" s="107"/>
    </row>
    <row r="27983" spans="1:4" ht="15">
      <c r="A27983" s="16"/>
      <c r="B27983" s="206"/>
      <c r="C27983" s="206"/>
      <c r="D27983" s="107"/>
    </row>
    <row r="27984" spans="1:4" ht="15">
      <c r="A27984" s="16"/>
      <c r="B27984" s="206"/>
      <c r="C27984" s="206"/>
      <c r="D27984" s="107"/>
    </row>
    <row r="27985" spans="1:4" ht="15">
      <c r="A27985" s="16"/>
      <c r="B27985" s="206"/>
      <c r="C27985" s="206"/>
      <c r="D27985" s="107"/>
    </row>
    <row r="27986" spans="1:4" ht="15">
      <c r="A27986" s="16"/>
      <c r="B27986" s="206"/>
      <c r="C27986" s="206"/>
      <c r="D27986" s="107"/>
    </row>
    <row r="27987" spans="1:4" ht="15">
      <c r="A27987" s="16"/>
      <c r="B27987" s="206"/>
      <c r="C27987" s="206"/>
      <c r="D27987" s="107"/>
    </row>
    <row r="27988" spans="1:4" ht="15">
      <c r="A27988" s="16"/>
      <c r="B27988" s="206"/>
      <c r="C27988" s="206"/>
      <c r="D27988" s="107"/>
    </row>
    <row r="27989" spans="1:4" ht="15">
      <c r="A27989" s="16"/>
      <c r="B27989" s="206"/>
      <c r="C27989" s="206"/>
      <c r="D27989" s="107"/>
    </row>
    <row r="27990" spans="1:4" ht="15">
      <c r="A27990" s="16"/>
      <c r="B27990" s="206"/>
      <c r="C27990" s="206"/>
      <c r="D27990" s="107"/>
    </row>
    <row r="27991" spans="1:4" ht="15">
      <c r="A27991" s="16"/>
      <c r="B27991" s="206"/>
      <c r="C27991" s="206"/>
      <c r="D27991" s="107"/>
    </row>
    <row r="27992" spans="1:4" ht="15">
      <c r="A27992" s="16"/>
      <c r="B27992" s="206"/>
      <c r="C27992" s="206"/>
      <c r="D27992" s="107"/>
    </row>
    <row r="27993" spans="1:4" ht="15">
      <c r="A27993" s="16"/>
      <c r="B27993" s="206"/>
      <c r="C27993" s="206"/>
      <c r="D27993" s="107"/>
    </row>
    <row r="27994" spans="1:4" ht="15">
      <c r="A27994" s="16"/>
      <c r="B27994" s="206"/>
      <c r="C27994" s="206"/>
      <c r="D27994" s="107"/>
    </row>
    <row r="27995" spans="1:4" ht="15">
      <c r="A27995" s="16"/>
      <c r="B27995" s="206"/>
      <c r="C27995" s="206"/>
      <c r="D27995" s="107"/>
    </row>
    <row r="27996" spans="1:4" ht="15">
      <c r="A27996" s="16"/>
      <c r="B27996" s="206"/>
      <c r="C27996" s="206"/>
      <c r="D27996" s="107"/>
    </row>
    <row r="27997" spans="1:4" ht="15">
      <c r="A27997" s="16"/>
      <c r="B27997" s="206"/>
      <c r="C27997" s="206"/>
      <c r="D27997" s="107"/>
    </row>
    <row r="27998" spans="1:4" ht="15">
      <c r="A27998" s="16"/>
      <c r="B27998" s="206"/>
      <c r="C27998" s="206"/>
      <c r="D27998" s="107"/>
    </row>
    <row r="27999" spans="1:4" ht="15">
      <c r="A27999" s="16"/>
      <c r="B27999" s="206"/>
      <c r="C27999" s="206"/>
      <c r="D27999" s="107"/>
    </row>
    <row r="28000" spans="1:4" ht="15">
      <c r="A28000" s="16"/>
      <c r="B28000" s="206"/>
      <c r="C28000" s="206"/>
      <c r="D28000" s="107"/>
    </row>
    <row r="28001" spans="1:4" ht="15">
      <c r="A28001" s="16"/>
      <c r="B28001" s="206"/>
      <c r="C28001" s="206"/>
      <c r="D28001" s="107"/>
    </row>
    <row r="28002" spans="1:4" ht="15">
      <c r="A28002" s="16"/>
      <c r="B28002" s="206"/>
      <c r="C28002" s="206"/>
      <c r="D28002" s="107"/>
    </row>
    <row r="28003" spans="1:4" ht="15">
      <c r="A28003" s="16"/>
      <c r="B28003" s="206"/>
      <c r="C28003" s="206"/>
      <c r="D28003" s="107"/>
    </row>
    <row r="28004" spans="1:4" ht="15">
      <c r="A28004" s="16"/>
      <c r="B28004" s="206"/>
      <c r="C28004" s="206"/>
      <c r="D28004" s="107"/>
    </row>
    <row r="28005" spans="1:4" ht="15">
      <c r="A28005" s="16"/>
      <c r="B28005" s="206"/>
      <c r="C28005" s="206"/>
      <c r="D28005" s="107"/>
    </row>
    <row r="28006" spans="1:4" ht="15">
      <c r="A28006" s="16"/>
      <c r="B28006" s="206"/>
      <c r="C28006" s="206"/>
      <c r="D28006" s="107"/>
    </row>
    <row r="28007" spans="1:4" ht="15">
      <c r="A28007" s="16"/>
      <c r="B28007" s="206"/>
      <c r="C28007" s="206"/>
      <c r="D28007" s="107"/>
    </row>
    <row r="28008" spans="1:4" ht="15">
      <c r="A28008" s="16"/>
      <c r="B28008" s="206"/>
      <c r="C28008" s="206"/>
      <c r="D28008" s="107"/>
    </row>
    <row r="28009" spans="1:4" ht="15">
      <c r="A28009" s="16"/>
      <c r="B28009" s="206"/>
      <c r="C28009" s="206"/>
      <c r="D28009" s="107"/>
    </row>
    <row r="28010" spans="1:4" ht="15">
      <c r="A28010" s="16"/>
      <c r="B28010" s="206"/>
      <c r="C28010" s="206"/>
      <c r="D28010" s="107"/>
    </row>
    <row r="28011" spans="1:4" ht="15">
      <c r="A28011" s="16"/>
      <c r="B28011" s="206"/>
      <c r="C28011" s="206"/>
      <c r="D28011" s="107"/>
    </row>
    <row r="28012" spans="1:4" ht="15">
      <c r="A28012" s="16"/>
      <c r="B28012" s="206"/>
      <c r="C28012" s="206"/>
      <c r="D28012" s="107"/>
    </row>
    <row r="28013" spans="1:4" ht="15">
      <c r="A28013" s="16"/>
      <c r="B28013" s="206"/>
      <c r="C28013" s="206"/>
      <c r="D28013" s="107"/>
    </row>
    <row r="28014" spans="1:4" ht="15">
      <c r="A28014" s="16"/>
      <c r="B28014" s="206"/>
      <c r="C28014" s="206"/>
      <c r="D28014" s="107"/>
    </row>
    <row r="28015" spans="1:4" ht="15">
      <c r="A28015" s="16"/>
      <c r="B28015" s="206"/>
      <c r="C28015" s="206"/>
      <c r="D28015" s="107"/>
    </row>
    <row r="28016" spans="1:4" ht="15">
      <c r="A28016" s="16"/>
      <c r="B28016" s="206"/>
      <c r="C28016" s="206"/>
      <c r="D28016" s="107"/>
    </row>
    <row r="28017" spans="1:4" ht="15">
      <c r="A28017" s="16"/>
      <c r="B28017" s="206"/>
      <c r="C28017" s="206"/>
      <c r="D28017" s="107"/>
    </row>
    <row r="28018" spans="1:4" ht="15">
      <c r="A28018" s="16"/>
      <c r="B28018" s="206"/>
      <c r="C28018" s="206"/>
      <c r="D28018" s="107"/>
    </row>
    <row r="28019" spans="1:4" ht="15">
      <c r="A28019" s="16"/>
      <c r="B28019" s="206"/>
      <c r="C28019" s="206"/>
      <c r="D28019" s="107"/>
    </row>
    <row r="28020" spans="1:4" ht="15">
      <c r="A28020" s="16"/>
      <c r="B28020" s="206"/>
      <c r="C28020" s="206"/>
      <c r="D28020" s="107"/>
    </row>
    <row r="28021" spans="1:4" ht="15">
      <c r="A28021" s="16"/>
      <c r="B28021" s="206"/>
      <c r="C28021" s="206"/>
      <c r="D28021" s="107"/>
    </row>
    <row r="28022" spans="1:4" ht="15">
      <c r="A28022" s="16"/>
      <c r="B28022" s="206"/>
      <c r="C28022" s="206"/>
      <c r="D28022" s="107"/>
    </row>
    <row r="28023" spans="1:4" ht="15">
      <c r="A28023" s="16"/>
      <c r="B28023" s="206"/>
      <c r="C28023" s="206"/>
      <c r="D28023" s="107"/>
    </row>
    <row r="28024" spans="1:4" ht="15">
      <c r="A28024" s="16"/>
      <c r="B28024" s="206"/>
      <c r="C28024" s="206"/>
      <c r="D28024" s="107"/>
    </row>
    <row r="28025" spans="1:4" ht="15">
      <c r="A28025" s="16"/>
      <c r="B28025" s="206"/>
      <c r="C28025" s="206"/>
      <c r="D28025" s="107"/>
    </row>
    <row r="28026" spans="1:4" ht="15">
      <c r="A28026" s="16"/>
      <c r="B28026" s="206"/>
      <c r="C28026" s="206"/>
      <c r="D28026" s="107"/>
    </row>
    <row r="28027" spans="1:4" ht="15">
      <c r="A28027" s="16"/>
      <c r="B28027" s="206"/>
      <c r="C28027" s="206"/>
      <c r="D28027" s="107"/>
    </row>
    <row r="28028" spans="1:4" ht="15">
      <c r="A28028" s="16"/>
      <c r="B28028" s="206"/>
      <c r="C28028" s="206"/>
      <c r="D28028" s="107"/>
    </row>
    <row r="28029" spans="1:4" ht="15">
      <c r="A28029" s="16"/>
      <c r="B28029" s="206"/>
      <c r="C28029" s="206"/>
      <c r="D28029" s="107"/>
    </row>
    <row r="28030" spans="1:4" ht="15">
      <c r="A28030" s="16"/>
      <c r="B28030" s="206"/>
      <c r="C28030" s="206"/>
      <c r="D28030" s="107"/>
    </row>
    <row r="28031" spans="1:4" ht="15">
      <c r="A28031" s="16"/>
      <c r="B28031" s="206"/>
      <c r="C28031" s="206"/>
      <c r="D28031" s="107"/>
    </row>
    <row r="28032" spans="1:4" ht="15">
      <c r="A28032" s="16"/>
      <c r="B28032" s="206"/>
      <c r="C28032" s="206"/>
      <c r="D28032" s="107"/>
    </row>
    <row r="28033" spans="1:4" ht="15">
      <c r="A28033" s="16"/>
      <c r="B28033" s="206"/>
      <c r="C28033" s="206"/>
      <c r="D28033" s="107"/>
    </row>
    <row r="28034" spans="1:4" ht="15">
      <c r="A28034" s="16"/>
      <c r="B28034" s="206"/>
      <c r="C28034" s="206"/>
      <c r="D28034" s="107"/>
    </row>
    <row r="28035" spans="1:4" ht="15">
      <c r="A28035" s="16"/>
      <c r="B28035" s="206"/>
      <c r="C28035" s="206"/>
      <c r="D28035" s="107"/>
    </row>
    <row r="28036" spans="1:4" ht="15">
      <c r="A28036" s="16"/>
      <c r="B28036" s="206"/>
      <c r="C28036" s="206"/>
      <c r="D28036" s="107"/>
    </row>
    <row r="28037" spans="1:4" ht="15">
      <c r="A28037" s="16"/>
      <c r="B28037" s="206"/>
      <c r="C28037" s="206"/>
      <c r="D28037" s="107"/>
    </row>
    <row r="28038" spans="1:4" ht="15">
      <c r="A28038" s="16"/>
      <c r="B28038" s="206"/>
      <c r="C28038" s="206"/>
      <c r="D28038" s="107"/>
    </row>
    <row r="28039" spans="1:4" ht="15">
      <c r="A28039" s="16"/>
      <c r="B28039" s="206"/>
      <c r="C28039" s="206"/>
      <c r="D28039" s="107"/>
    </row>
    <row r="28040" spans="1:4" ht="15">
      <c r="A28040" s="16"/>
      <c r="B28040" s="206"/>
      <c r="C28040" s="206"/>
      <c r="D28040" s="107"/>
    </row>
    <row r="28041" spans="1:4" ht="15">
      <c r="A28041" s="16"/>
      <c r="B28041" s="206"/>
      <c r="C28041" s="206"/>
      <c r="D28041" s="107"/>
    </row>
    <row r="28042" spans="1:4" ht="15">
      <c r="A28042" s="16"/>
      <c r="B28042" s="206"/>
      <c r="C28042" s="206"/>
      <c r="D28042" s="107"/>
    </row>
    <row r="28043" spans="1:4" ht="15">
      <c r="A28043" s="16"/>
      <c r="B28043" s="206"/>
      <c r="C28043" s="206"/>
      <c r="D28043" s="107"/>
    </row>
    <row r="28044" spans="1:4" ht="15">
      <c r="A28044" s="16"/>
      <c r="B28044" s="206"/>
      <c r="C28044" s="206"/>
      <c r="D28044" s="107"/>
    </row>
    <row r="28045" spans="1:4" ht="15">
      <c r="A28045" s="16"/>
      <c r="B28045" s="206"/>
      <c r="C28045" s="206"/>
      <c r="D28045" s="107"/>
    </row>
    <row r="28046" spans="1:4" ht="15">
      <c r="A28046" s="16"/>
      <c r="B28046" s="206"/>
      <c r="C28046" s="206"/>
      <c r="D28046" s="107"/>
    </row>
    <row r="28047" spans="1:4" ht="15">
      <c r="A28047" s="16"/>
      <c r="B28047" s="206"/>
      <c r="C28047" s="206"/>
      <c r="D28047" s="107"/>
    </row>
    <row r="28048" spans="1:4" ht="15">
      <c r="A28048" s="16"/>
      <c r="B28048" s="206"/>
      <c r="C28048" s="206"/>
      <c r="D28048" s="107"/>
    </row>
    <row r="28049" spans="1:4" ht="15">
      <c r="A28049" s="16"/>
      <c r="B28049" s="206"/>
      <c r="C28049" s="206"/>
      <c r="D28049" s="107"/>
    </row>
    <row r="28050" spans="1:4" ht="15">
      <c r="A28050" s="16"/>
      <c r="B28050" s="206"/>
      <c r="C28050" s="206"/>
      <c r="D28050" s="107"/>
    </row>
    <row r="28051" spans="1:4" ht="15">
      <c r="A28051" s="16"/>
      <c r="B28051" s="206"/>
      <c r="C28051" s="206"/>
      <c r="D28051" s="107"/>
    </row>
    <row r="28052" spans="1:4" ht="15">
      <c r="A28052" s="16"/>
      <c r="B28052" s="206"/>
      <c r="C28052" s="206"/>
      <c r="D28052" s="107"/>
    </row>
    <row r="28053" spans="1:4" ht="15">
      <c r="A28053" s="16"/>
      <c r="B28053" s="206"/>
      <c r="C28053" s="206"/>
      <c r="D28053" s="107"/>
    </row>
    <row r="28054" spans="1:4" ht="15">
      <c r="A28054" s="16"/>
      <c r="B28054" s="206"/>
      <c r="C28054" s="206"/>
      <c r="D28054" s="107"/>
    </row>
    <row r="28055" spans="1:4" ht="15">
      <c r="A28055" s="16"/>
      <c r="B28055" s="206"/>
      <c r="C28055" s="206"/>
      <c r="D28055" s="107"/>
    </row>
    <row r="28056" spans="1:4" ht="15">
      <c r="A28056" s="16"/>
      <c r="B28056" s="206"/>
      <c r="C28056" s="206"/>
      <c r="D28056" s="107"/>
    </row>
    <row r="28057" spans="1:4" ht="15">
      <c r="A28057" s="16"/>
      <c r="B28057" s="206"/>
      <c r="C28057" s="206"/>
      <c r="D28057" s="107"/>
    </row>
    <row r="28058" spans="1:4" ht="15">
      <c r="A28058" s="16"/>
      <c r="B28058" s="206"/>
      <c r="C28058" s="206"/>
      <c r="D28058" s="107"/>
    </row>
    <row r="28059" spans="1:4" ht="15">
      <c r="A28059" s="16"/>
      <c r="B28059" s="206"/>
      <c r="C28059" s="206"/>
      <c r="D28059" s="107"/>
    </row>
    <row r="28060" spans="1:4" ht="15">
      <c r="A28060" s="16"/>
      <c r="B28060" s="206"/>
      <c r="C28060" s="206"/>
      <c r="D28060" s="107"/>
    </row>
    <row r="28061" spans="1:4" ht="15">
      <c r="A28061" s="16"/>
      <c r="B28061" s="206"/>
      <c r="C28061" s="206"/>
      <c r="D28061" s="107"/>
    </row>
    <row r="28062" spans="1:4" ht="15">
      <c r="A28062" s="16"/>
      <c r="B28062" s="206"/>
      <c r="C28062" s="206"/>
      <c r="D28062" s="107"/>
    </row>
    <row r="28063" spans="1:4" ht="15">
      <c r="A28063" s="16"/>
      <c r="B28063" s="206"/>
      <c r="C28063" s="206"/>
      <c r="D28063" s="107"/>
    </row>
    <row r="28064" spans="1:4" ht="15">
      <c r="A28064" s="16"/>
      <c r="B28064" s="206"/>
      <c r="C28064" s="206"/>
      <c r="D28064" s="107"/>
    </row>
    <row r="28065" spans="1:4" ht="15">
      <c r="A28065" s="16"/>
      <c r="B28065" s="206"/>
      <c r="C28065" s="206"/>
      <c r="D28065" s="107"/>
    </row>
    <row r="28066" spans="1:4" ht="15">
      <c r="A28066" s="16"/>
      <c r="B28066" s="206"/>
      <c r="C28066" s="206"/>
      <c r="D28066" s="107"/>
    </row>
    <row r="28067" spans="1:4" ht="15">
      <c r="A28067" s="16"/>
      <c r="B28067" s="206"/>
      <c r="C28067" s="206"/>
      <c r="D28067" s="107"/>
    </row>
    <row r="28068" spans="1:4" ht="15">
      <c r="A28068" s="16"/>
      <c r="B28068" s="206"/>
      <c r="C28068" s="206"/>
      <c r="D28068" s="107"/>
    </row>
    <row r="28069" spans="1:4" ht="15">
      <c r="A28069" s="16"/>
      <c r="B28069" s="206"/>
      <c r="C28069" s="206"/>
      <c r="D28069" s="107"/>
    </row>
    <row r="28070" spans="1:4" ht="15">
      <c r="A28070" s="16"/>
      <c r="B28070" s="206"/>
      <c r="C28070" s="206"/>
      <c r="D28070" s="107"/>
    </row>
    <row r="28071" spans="1:4" ht="15">
      <c r="A28071" s="16"/>
      <c r="B28071" s="206"/>
      <c r="C28071" s="206"/>
      <c r="D28071" s="107"/>
    </row>
    <row r="28072" spans="1:4" ht="15">
      <c r="A28072" s="16"/>
      <c r="B28072" s="206"/>
      <c r="C28072" s="206"/>
      <c r="D28072" s="107"/>
    </row>
    <row r="28073" spans="1:4" ht="15">
      <c r="A28073" s="16"/>
      <c r="B28073" s="206"/>
      <c r="C28073" s="206"/>
      <c r="D28073" s="107"/>
    </row>
    <row r="28074" spans="1:4" ht="15">
      <c r="A28074" s="16"/>
      <c r="B28074" s="206"/>
      <c r="C28074" s="206"/>
      <c r="D28074" s="107"/>
    </row>
    <row r="28075" spans="1:4" ht="15">
      <c r="A28075" s="16"/>
      <c r="B28075" s="206"/>
      <c r="C28075" s="206"/>
      <c r="D28075" s="107"/>
    </row>
    <row r="28076" spans="1:4" ht="15">
      <c r="A28076" s="16"/>
      <c r="B28076" s="206"/>
      <c r="C28076" s="206"/>
      <c r="D28076" s="107"/>
    </row>
    <row r="28077" spans="1:4" ht="15">
      <c r="A28077" s="16"/>
      <c r="B28077" s="206"/>
      <c r="C28077" s="206"/>
      <c r="D28077" s="107"/>
    </row>
    <row r="28078" spans="1:4" ht="15">
      <c r="A28078" s="16"/>
      <c r="B28078" s="206"/>
      <c r="C28078" s="206"/>
      <c r="D28078" s="107"/>
    </row>
    <row r="28079" spans="1:4" ht="15">
      <c r="A28079" s="16"/>
      <c r="B28079" s="206"/>
      <c r="C28079" s="206"/>
      <c r="D28079" s="107"/>
    </row>
    <row r="28080" spans="1:4" ht="15">
      <c r="A28080" s="16"/>
      <c r="B28080" s="206"/>
      <c r="C28080" s="206"/>
      <c r="D28080" s="107"/>
    </row>
    <row r="28081" spans="1:4" ht="15">
      <c r="A28081" s="16"/>
      <c r="B28081" s="206"/>
      <c r="C28081" s="206"/>
      <c r="D28081" s="107"/>
    </row>
    <row r="28082" spans="1:4" ht="15">
      <c r="A28082" s="16"/>
      <c r="B28082" s="206"/>
      <c r="C28082" s="206"/>
      <c r="D28082" s="107"/>
    </row>
    <row r="28083" spans="1:4" ht="15">
      <c r="A28083" s="16"/>
      <c r="B28083" s="206"/>
      <c r="C28083" s="206"/>
      <c r="D28083" s="107"/>
    </row>
    <row r="28084" spans="1:4" ht="15">
      <c r="A28084" s="16"/>
      <c r="B28084" s="206"/>
      <c r="C28084" s="206"/>
      <c r="D28084" s="107"/>
    </row>
    <row r="28085" spans="1:4" ht="15">
      <c r="A28085" s="16"/>
      <c r="B28085" s="206"/>
      <c r="C28085" s="206"/>
      <c r="D28085" s="107"/>
    </row>
    <row r="28086" spans="1:4" ht="15">
      <c r="A28086" s="16"/>
      <c r="B28086" s="206"/>
      <c r="C28086" s="206"/>
      <c r="D28086" s="107"/>
    </row>
    <row r="28087" spans="1:4" ht="15">
      <c r="A28087" s="16"/>
      <c r="B28087" s="206"/>
      <c r="C28087" s="206"/>
      <c r="D28087" s="107"/>
    </row>
    <row r="28088" spans="1:4" ht="15">
      <c r="A28088" s="16"/>
      <c r="B28088" s="206"/>
      <c r="C28088" s="206"/>
      <c r="D28088" s="107"/>
    </row>
    <row r="28089" spans="1:4" ht="15">
      <c r="A28089" s="16"/>
      <c r="B28089" s="206"/>
      <c r="C28089" s="206"/>
      <c r="D28089" s="107"/>
    </row>
    <row r="28090" spans="1:4" ht="15">
      <c r="A28090" s="16"/>
      <c r="B28090" s="206"/>
      <c r="C28090" s="206"/>
      <c r="D28090" s="107"/>
    </row>
    <row r="28091" spans="1:4" ht="15">
      <c r="A28091" s="16"/>
      <c r="B28091" s="206"/>
      <c r="C28091" s="206"/>
      <c r="D28091" s="107"/>
    </row>
    <row r="28092" spans="1:4" ht="15">
      <c r="A28092" s="16"/>
      <c r="B28092" s="206"/>
      <c r="C28092" s="206"/>
      <c r="D28092" s="107"/>
    </row>
    <row r="28093" spans="1:4" ht="15">
      <c r="A28093" s="16"/>
      <c r="B28093" s="206"/>
      <c r="C28093" s="206"/>
      <c r="D28093" s="107"/>
    </row>
    <row r="28094" spans="1:4" ht="15">
      <c r="A28094" s="16"/>
      <c r="B28094" s="206"/>
      <c r="C28094" s="206"/>
      <c r="D28094" s="107"/>
    </row>
    <row r="28095" spans="1:4" ht="15">
      <c r="A28095" s="16"/>
      <c r="B28095" s="206"/>
      <c r="C28095" s="206"/>
      <c r="D28095" s="107"/>
    </row>
    <row r="28096" spans="1:4" ht="15">
      <c r="A28096" s="16"/>
      <c r="B28096" s="206"/>
      <c r="C28096" s="206"/>
      <c r="D28096" s="107"/>
    </row>
    <row r="28097" spans="1:4" ht="15">
      <c r="A28097" s="16"/>
      <c r="B28097" s="206"/>
      <c r="C28097" s="206"/>
      <c r="D28097" s="107"/>
    </row>
    <row r="28098" spans="1:4" ht="15">
      <c r="A28098" s="16"/>
      <c r="B28098" s="206"/>
      <c r="C28098" s="206"/>
      <c r="D28098" s="107"/>
    </row>
    <row r="28099" spans="1:4" ht="15">
      <c r="A28099" s="16"/>
      <c r="B28099" s="206"/>
      <c r="C28099" s="206"/>
      <c r="D28099" s="107"/>
    </row>
    <row r="28100" spans="1:4" ht="15">
      <c r="A28100" s="16"/>
      <c r="B28100" s="206"/>
      <c r="C28100" s="206"/>
      <c r="D28100" s="107"/>
    </row>
    <row r="28101" spans="1:4" ht="15">
      <c r="A28101" s="16"/>
      <c r="B28101" s="206"/>
      <c r="C28101" s="206"/>
      <c r="D28101" s="107"/>
    </row>
    <row r="28102" spans="1:4" ht="15">
      <c r="A28102" s="16"/>
      <c r="B28102" s="206"/>
      <c r="C28102" s="206"/>
      <c r="D28102" s="107"/>
    </row>
    <row r="28103" spans="1:4" ht="15">
      <c r="A28103" s="16"/>
      <c r="B28103" s="206"/>
      <c r="C28103" s="206"/>
      <c r="D28103" s="107"/>
    </row>
    <row r="28104" spans="1:4" ht="15">
      <c r="A28104" s="16"/>
      <c r="B28104" s="206"/>
      <c r="C28104" s="206"/>
      <c r="D28104" s="107"/>
    </row>
    <row r="28105" spans="1:4" ht="15">
      <c r="A28105" s="16"/>
      <c r="B28105" s="206"/>
      <c r="C28105" s="206"/>
      <c r="D28105" s="107"/>
    </row>
    <row r="28106" spans="1:4" ht="15">
      <c r="A28106" s="16"/>
      <c r="B28106" s="206"/>
      <c r="C28106" s="206"/>
      <c r="D28106" s="107"/>
    </row>
    <row r="28107" spans="1:4" ht="15">
      <c r="A28107" s="16"/>
      <c r="B28107" s="206"/>
      <c r="C28107" s="206"/>
      <c r="D28107" s="107"/>
    </row>
    <row r="28108" spans="1:4" ht="15">
      <c r="A28108" s="16"/>
      <c r="B28108" s="206"/>
      <c r="C28108" s="206"/>
      <c r="D28108" s="107"/>
    </row>
    <row r="28109" spans="1:4" ht="15">
      <c r="A28109" s="16"/>
      <c r="B28109" s="206"/>
      <c r="C28109" s="206"/>
      <c r="D28109" s="107"/>
    </row>
    <row r="28110" spans="1:4" ht="15">
      <c r="A28110" s="16"/>
      <c r="B28110" s="206"/>
      <c r="C28110" s="206"/>
      <c r="D28110" s="107"/>
    </row>
    <row r="28111" spans="1:4" ht="15">
      <c r="A28111" s="16"/>
      <c r="B28111" s="206"/>
      <c r="C28111" s="206"/>
      <c r="D28111" s="107"/>
    </row>
    <row r="28112" spans="1:4" ht="15">
      <c r="A28112" s="16"/>
      <c r="B28112" s="206"/>
      <c r="C28112" s="206"/>
      <c r="D28112" s="107"/>
    </row>
    <row r="28113" spans="1:4" ht="15">
      <c r="A28113" s="16"/>
      <c r="B28113" s="206"/>
      <c r="C28113" s="206"/>
      <c r="D28113" s="107"/>
    </row>
    <row r="28114" spans="1:4" ht="15">
      <c r="A28114" s="16"/>
      <c r="B28114" s="206"/>
      <c r="C28114" s="206"/>
      <c r="D28114" s="107"/>
    </row>
    <row r="28115" spans="1:4" ht="15">
      <c r="A28115" s="16"/>
      <c r="B28115" s="206"/>
      <c r="C28115" s="206"/>
      <c r="D28115" s="107"/>
    </row>
    <row r="28116" spans="1:4" ht="15">
      <c r="A28116" s="16"/>
      <c r="B28116" s="206"/>
      <c r="C28116" s="206"/>
      <c r="D28116" s="107"/>
    </row>
    <row r="28117" spans="1:4" ht="15">
      <c r="A28117" s="16"/>
      <c r="B28117" s="206"/>
      <c r="C28117" s="206"/>
      <c r="D28117" s="107"/>
    </row>
    <row r="28118" spans="1:4" ht="15">
      <c r="A28118" s="16"/>
      <c r="B28118" s="206"/>
      <c r="C28118" s="206"/>
      <c r="D28118" s="107"/>
    </row>
    <row r="28119" spans="1:4" ht="15">
      <c r="A28119" s="16"/>
      <c r="B28119" s="206"/>
      <c r="C28119" s="206"/>
      <c r="D28119" s="107"/>
    </row>
    <row r="28120" spans="1:4" ht="15">
      <c r="A28120" s="16"/>
      <c r="B28120" s="206"/>
      <c r="C28120" s="206"/>
      <c r="D28120" s="107"/>
    </row>
    <row r="28121" spans="1:4" ht="15">
      <c r="A28121" s="16"/>
      <c r="B28121" s="206"/>
      <c r="C28121" s="206"/>
      <c r="D28121" s="107"/>
    </row>
    <row r="28122" spans="1:4" ht="15">
      <c r="A28122" s="16"/>
      <c r="B28122" s="206"/>
      <c r="C28122" s="206"/>
      <c r="D28122" s="107"/>
    </row>
    <row r="28123" spans="1:4" ht="15">
      <c r="A28123" s="16"/>
      <c r="B28123" s="206"/>
      <c r="C28123" s="206"/>
      <c r="D28123" s="107"/>
    </row>
    <row r="28124" spans="1:4" ht="15">
      <c r="A28124" s="16"/>
      <c r="B28124" s="206"/>
      <c r="C28124" s="206"/>
      <c r="D28124" s="107"/>
    </row>
    <row r="28125" spans="1:4" ht="15">
      <c r="A28125" s="16"/>
      <c r="B28125" s="206"/>
      <c r="C28125" s="206"/>
      <c r="D28125" s="107"/>
    </row>
    <row r="28126" spans="1:4" ht="15">
      <c r="A28126" s="16"/>
      <c r="B28126" s="206"/>
      <c r="C28126" s="206"/>
      <c r="D28126" s="107"/>
    </row>
    <row r="28127" spans="1:4" ht="15">
      <c r="A28127" s="16"/>
      <c r="B28127" s="206"/>
      <c r="C28127" s="206"/>
      <c r="D28127" s="107"/>
    </row>
    <row r="28128" spans="1:4" ht="15">
      <c r="A28128" s="16"/>
      <c r="B28128" s="206"/>
      <c r="C28128" s="206"/>
      <c r="D28128" s="107"/>
    </row>
    <row r="28129" spans="1:4" ht="15">
      <c r="A28129" s="16"/>
      <c r="B28129" s="206"/>
      <c r="C28129" s="206"/>
      <c r="D28129" s="107"/>
    </row>
    <row r="28130" spans="1:4" ht="15">
      <c r="A28130" s="16"/>
      <c r="B28130" s="206"/>
      <c r="C28130" s="206"/>
      <c r="D28130" s="107"/>
    </row>
    <row r="28131" spans="1:4" ht="15">
      <c r="A28131" s="16"/>
      <c r="B28131" s="206"/>
      <c r="C28131" s="206"/>
      <c r="D28131" s="107"/>
    </row>
    <row r="28132" spans="1:4" ht="15">
      <c r="A28132" s="16"/>
      <c r="B28132" s="206"/>
      <c r="C28132" s="206"/>
      <c r="D28132" s="107"/>
    </row>
    <row r="28133" spans="1:4" ht="15">
      <c r="A28133" s="16"/>
      <c r="B28133" s="206"/>
      <c r="C28133" s="206"/>
      <c r="D28133" s="107"/>
    </row>
    <row r="28134" spans="1:4" ht="15">
      <c r="A28134" s="16"/>
      <c r="B28134" s="206"/>
      <c r="C28134" s="206"/>
      <c r="D28134" s="107"/>
    </row>
    <row r="28135" spans="1:4" ht="15">
      <c r="A28135" s="16"/>
      <c r="B28135" s="206"/>
      <c r="C28135" s="206"/>
      <c r="D28135" s="107"/>
    </row>
    <row r="28136" spans="1:4" ht="15">
      <c r="A28136" s="16"/>
      <c r="B28136" s="206"/>
      <c r="C28136" s="206"/>
      <c r="D28136" s="107"/>
    </row>
    <row r="28137" spans="1:4" ht="15">
      <c r="A28137" s="16"/>
      <c r="B28137" s="206"/>
      <c r="C28137" s="206"/>
      <c r="D28137" s="107"/>
    </row>
    <row r="28138" spans="1:4" ht="15">
      <c r="A28138" s="16"/>
      <c r="B28138" s="206"/>
      <c r="C28138" s="206"/>
      <c r="D28138" s="107"/>
    </row>
    <row r="28139" spans="1:4" ht="15">
      <c r="A28139" s="16"/>
      <c r="B28139" s="206"/>
      <c r="C28139" s="206"/>
      <c r="D28139" s="107"/>
    </row>
    <row r="28140" spans="1:4" ht="15">
      <c r="A28140" s="16"/>
      <c r="B28140" s="206"/>
      <c r="C28140" s="206"/>
      <c r="D28140" s="107"/>
    </row>
    <row r="28141" spans="1:4" ht="15">
      <c r="A28141" s="16"/>
      <c r="B28141" s="206"/>
      <c r="C28141" s="206"/>
      <c r="D28141" s="107"/>
    </row>
    <row r="28142" spans="1:4" ht="15">
      <c r="A28142" s="16"/>
      <c r="B28142" s="206"/>
      <c r="C28142" s="206"/>
      <c r="D28142" s="107"/>
    </row>
    <row r="28143" spans="1:4" ht="15">
      <c r="A28143" s="16"/>
      <c r="B28143" s="206"/>
      <c r="C28143" s="206"/>
      <c r="D28143" s="107"/>
    </row>
    <row r="28144" spans="1:4" ht="15">
      <c r="A28144" s="16"/>
      <c r="B28144" s="206"/>
      <c r="C28144" s="206"/>
      <c r="D28144" s="107"/>
    </row>
    <row r="28145" spans="1:4" ht="15">
      <c r="A28145" s="16"/>
      <c r="B28145" s="206"/>
      <c r="C28145" s="206"/>
      <c r="D28145" s="107"/>
    </row>
    <row r="28146" spans="1:4" ht="15">
      <c r="A28146" s="16"/>
      <c r="B28146" s="206"/>
      <c r="C28146" s="206"/>
      <c r="D28146" s="107"/>
    </row>
    <row r="28147" spans="1:4" ht="15">
      <c r="A28147" s="16"/>
      <c r="B28147" s="206"/>
      <c r="C28147" s="206"/>
      <c r="D28147" s="107"/>
    </row>
    <row r="28148" spans="1:4" ht="15">
      <c r="A28148" s="16"/>
      <c r="B28148" s="206"/>
      <c r="C28148" s="206"/>
      <c r="D28148" s="107"/>
    </row>
    <row r="28149" spans="1:4" ht="15">
      <c r="A28149" s="16"/>
      <c r="B28149" s="206"/>
      <c r="C28149" s="206"/>
      <c r="D28149" s="107"/>
    </row>
    <row r="28150" spans="1:4" ht="15">
      <c r="A28150" s="16"/>
      <c r="B28150" s="206"/>
      <c r="C28150" s="206"/>
      <c r="D28150" s="107"/>
    </row>
    <row r="28151" spans="1:4" ht="15">
      <c r="A28151" s="16"/>
      <c r="B28151" s="206"/>
      <c r="C28151" s="206"/>
      <c r="D28151" s="107"/>
    </row>
    <row r="28152" spans="1:4" ht="15">
      <c r="A28152" s="16"/>
      <c r="B28152" s="206"/>
      <c r="C28152" s="206"/>
      <c r="D28152" s="107"/>
    </row>
    <row r="28153" spans="1:4" ht="15">
      <c r="A28153" s="16"/>
      <c r="B28153" s="206"/>
      <c r="C28153" s="206"/>
      <c r="D28153" s="107"/>
    </row>
    <row r="28154" spans="1:4" ht="15">
      <c r="A28154" s="16"/>
      <c r="B28154" s="206"/>
      <c r="C28154" s="206"/>
      <c r="D28154" s="107"/>
    </row>
    <row r="28155" spans="1:4" ht="15">
      <c r="A28155" s="16"/>
      <c r="B28155" s="206"/>
      <c r="C28155" s="206"/>
      <c r="D28155" s="107"/>
    </row>
    <row r="28156" spans="1:4" ht="15">
      <c r="A28156" s="16"/>
      <c r="B28156" s="206"/>
      <c r="C28156" s="206"/>
      <c r="D28156" s="107"/>
    </row>
    <row r="28157" spans="1:4" ht="15">
      <c r="A28157" s="16"/>
      <c r="B28157" s="206"/>
      <c r="C28157" s="206"/>
      <c r="D28157" s="107"/>
    </row>
    <row r="28158" spans="1:4" ht="15">
      <c r="A28158" s="16"/>
      <c r="B28158" s="206"/>
      <c r="C28158" s="206"/>
      <c r="D28158" s="107"/>
    </row>
    <row r="28159" spans="1:4" ht="15">
      <c r="A28159" s="16"/>
      <c r="B28159" s="206"/>
      <c r="C28159" s="206"/>
      <c r="D28159" s="107"/>
    </row>
    <row r="28160" spans="1:4" ht="15">
      <c r="A28160" s="16"/>
      <c r="B28160" s="206"/>
      <c r="C28160" s="206"/>
      <c r="D28160" s="107"/>
    </row>
    <row r="28161" spans="1:4" ht="15">
      <c r="A28161" s="16"/>
      <c r="B28161" s="206"/>
      <c r="C28161" s="206"/>
      <c r="D28161" s="107"/>
    </row>
    <row r="28162" spans="1:4" ht="15">
      <c r="A28162" s="16"/>
      <c r="B28162" s="206"/>
      <c r="C28162" s="206"/>
      <c r="D28162" s="107"/>
    </row>
    <row r="28163" spans="1:4" ht="15">
      <c r="A28163" s="16"/>
      <c r="B28163" s="206"/>
      <c r="C28163" s="206"/>
      <c r="D28163" s="107"/>
    </row>
    <row r="28164" spans="1:4" ht="15">
      <c r="A28164" s="16"/>
      <c r="B28164" s="206"/>
      <c r="C28164" s="206"/>
      <c r="D28164" s="107"/>
    </row>
    <row r="28165" spans="1:4" ht="15">
      <c r="A28165" s="16"/>
      <c r="B28165" s="206"/>
      <c r="C28165" s="206"/>
      <c r="D28165" s="107"/>
    </row>
    <row r="28166" spans="1:4" ht="15">
      <c r="A28166" s="16"/>
      <c r="B28166" s="206"/>
      <c r="C28166" s="206"/>
      <c r="D28166" s="107"/>
    </row>
    <row r="28167" spans="1:4" ht="15">
      <c r="A28167" s="16"/>
      <c r="B28167" s="206"/>
      <c r="C28167" s="206"/>
      <c r="D28167" s="107"/>
    </row>
    <row r="28168" spans="1:4" ht="15">
      <c r="A28168" s="16"/>
      <c r="B28168" s="206"/>
      <c r="C28168" s="206"/>
      <c r="D28168" s="107"/>
    </row>
    <row r="28169" spans="1:4" ht="15">
      <c r="A28169" s="16"/>
      <c r="B28169" s="206"/>
      <c r="C28169" s="206"/>
      <c r="D28169" s="107"/>
    </row>
    <row r="28170" spans="1:4" ht="15">
      <c r="A28170" s="16"/>
      <c r="B28170" s="206"/>
      <c r="C28170" s="206"/>
      <c r="D28170" s="107"/>
    </row>
    <row r="28171" spans="1:4" ht="15">
      <c r="A28171" s="16"/>
      <c r="B28171" s="206"/>
      <c r="C28171" s="206"/>
      <c r="D28171" s="107"/>
    </row>
    <row r="28172" spans="1:4" ht="15">
      <c r="A28172" s="16"/>
      <c r="B28172" s="206"/>
      <c r="C28172" s="206"/>
      <c r="D28172" s="107"/>
    </row>
    <row r="28173" spans="1:4" ht="15">
      <c r="A28173" s="16"/>
      <c r="B28173" s="206"/>
      <c r="C28173" s="206"/>
      <c r="D28173" s="107"/>
    </row>
    <row r="28174" spans="1:4" ht="15">
      <c r="A28174" s="16"/>
      <c r="B28174" s="206"/>
      <c r="C28174" s="206"/>
      <c r="D28174" s="107"/>
    </row>
    <row r="28175" spans="1:4" ht="15">
      <c r="A28175" s="16"/>
      <c r="B28175" s="206"/>
      <c r="C28175" s="206"/>
      <c r="D28175" s="107"/>
    </row>
    <row r="28176" spans="1:4" ht="15">
      <c r="A28176" s="16"/>
      <c r="B28176" s="206"/>
      <c r="C28176" s="206"/>
      <c r="D28176" s="107"/>
    </row>
    <row r="28177" spans="1:4" ht="15">
      <c r="A28177" s="16"/>
      <c r="B28177" s="206"/>
      <c r="C28177" s="206"/>
      <c r="D28177" s="107"/>
    </row>
    <row r="28178" spans="1:4" ht="15">
      <c r="A28178" s="16"/>
      <c r="B28178" s="206"/>
      <c r="C28178" s="206"/>
      <c r="D28178" s="107"/>
    </row>
    <row r="28179" spans="1:4" ht="15">
      <c r="A28179" s="16"/>
      <c r="B28179" s="206"/>
      <c r="C28179" s="206"/>
      <c r="D28179" s="107"/>
    </row>
    <row r="28180" spans="1:4" ht="15">
      <c r="A28180" s="16"/>
      <c r="B28180" s="206"/>
      <c r="C28180" s="206"/>
      <c r="D28180" s="107"/>
    </row>
    <row r="28181" spans="1:4" ht="15">
      <c r="A28181" s="16"/>
      <c r="B28181" s="206"/>
      <c r="C28181" s="206"/>
      <c r="D28181" s="107"/>
    </row>
    <row r="28182" spans="1:4" ht="15">
      <c r="A28182" s="16"/>
      <c r="B28182" s="206"/>
      <c r="C28182" s="206"/>
      <c r="D28182" s="107"/>
    </row>
    <row r="28183" spans="1:4" ht="15">
      <c r="A28183" s="16"/>
      <c r="B28183" s="206"/>
      <c r="C28183" s="206"/>
      <c r="D28183" s="107"/>
    </row>
    <row r="28184" spans="1:4" ht="15">
      <c r="A28184" s="16"/>
      <c r="B28184" s="206"/>
      <c r="C28184" s="206"/>
      <c r="D28184" s="107"/>
    </row>
    <row r="28185" spans="1:4" ht="15">
      <c r="A28185" s="16"/>
      <c r="B28185" s="206"/>
      <c r="C28185" s="206"/>
      <c r="D28185" s="107"/>
    </row>
    <row r="28186" spans="1:4" ht="15">
      <c r="A28186" s="16"/>
      <c r="B28186" s="206"/>
      <c r="C28186" s="206"/>
      <c r="D28186" s="107"/>
    </row>
    <row r="28187" spans="1:4" ht="15">
      <c r="A28187" s="16"/>
      <c r="B28187" s="206"/>
      <c r="C28187" s="206"/>
      <c r="D28187" s="107"/>
    </row>
    <row r="28188" spans="1:4" ht="15">
      <c r="A28188" s="16"/>
      <c r="B28188" s="206"/>
      <c r="C28188" s="206"/>
      <c r="D28188" s="107"/>
    </row>
    <row r="28189" spans="1:4" ht="15">
      <c r="A28189" s="16"/>
      <c r="B28189" s="206"/>
      <c r="C28189" s="206"/>
      <c r="D28189" s="107"/>
    </row>
    <row r="28190" spans="1:4" ht="15">
      <c r="A28190" s="16"/>
      <c r="B28190" s="206"/>
      <c r="C28190" s="206"/>
      <c r="D28190" s="107"/>
    </row>
    <row r="28191" spans="1:4" ht="15">
      <c r="A28191" s="16"/>
      <c r="B28191" s="206"/>
      <c r="C28191" s="206"/>
      <c r="D28191" s="107"/>
    </row>
    <row r="28192" spans="1:4" ht="15">
      <c r="A28192" s="16"/>
      <c r="B28192" s="206"/>
      <c r="C28192" s="206"/>
      <c r="D28192" s="107"/>
    </row>
    <row r="28193" spans="1:4" ht="15">
      <c r="A28193" s="16"/>
      <c r="B28193" s="206"/>
      <c r="C28193" s="206"/>
      <c r="D28193" s="107"/>
    </row>
    <row r="28194" spans="1:4" ht="15">
      <c r="A28194" s="16"/>
      <c r="B28194" s="206"/>
      <c r="C28194" s="206"/>
      <c r="D28194" s="107"/>
    </row>
    <row r="28195" spans="1:4" ht="15">
      <c r="A28195" s="16"/>
      <c r="B28195" s="206"/>
      <c r="C28195" s="206"/>
      <c r="D28195" s="107"/>
    </row>
    <row r="28196" spans="1:4" ht="15">
      <c r="A28196" s="16"/>
      <c r="B28196" s="206"/>
      <c r="C28196" s="206"/>
      <c r="D28196" s="107"/>
    </row>
    <row r="28197" spans="1:4" ht="15">
      <c r="A28197" s="16"/>
      <c r="B28197" s="206"/>
      <c r="C28197" s="206"/>
      <c r="D28197" s="107"/>
    </row>
    <row r="28198" spans="1:4" ht="15">
      <c r="A28198" s="16"/>
      <c r="B28198" s="206"/>
      <c r="C28198" s="206"/>
      <c r="D28198" s="107"/>
    </row>
    <row r="28199" spans="1:4" ht="15">
      <c r="A28199" s="16"/>
      <c r="B28199" s="206"/>
      <c r="C28199" s="206"/>
      <c r="D28199" s="107"/>
    </row>
    <row r="28200" spans="1:4" ht="15">
      <c r="A28200" s="16"/>
      <c r="B28200" s="206"/>
      <c r="C28200" s="206"/>
      <c r="D28200" s="107"/>
    </row>
    <row r="28201" spans="1:4" ht="15">
      <c r="A28201" s="16"/>
      <c r="B28201" s="206"/>
      <c r="C28201" s="206"/>
      <c r="D28201" s="107"/>
    </row>
    <row r="28202" spans="1:4" ht="15">
      <c r="A28202" s="16"/>
      <c r="B28202" s="206"/>
      <c r="C28202" s="206"/>
      <c r="D28202" s="107"/>
    </row>
    <row r="28203" spans="1:4" ht="15">
      <c r="A28203" s="16"/>
      <c r="B28203" s="206"/>
      <c r="C28203" s="206"/>
      <c r="D28203" s="107"/>
    </row>
    <row r="28204" spans="1:4" ht="15">
      <c r="A28204" s="16"/>
      <c r="B28204" s="206"/>
      <c r="C28204" s="206"/>
      <c r="D28204" s="107"/>
    </row>
    <row r="28205" spans="1:4" ht="15">
      <c r="A28205" s="16"/>
      <c r="B28205" s="206"/>
      <c r="C28205" s="206"/>
      <c r="D28205" s="107"/>
    </row>
    <row r="28206" spans="1:4" ht="15">
      <c r="A28206" s="16"/>
      <c r="B28206" s="206"/>
      <c r="C28206" s="206"/>
      <c r="D28206" s="107"/>
    </row>
    <row r="28207" spans="1:4" ht="15">
      <c r="A28207" s="16"/>
      <c r="B28207" s="206"/>
      <c r="C28207" s="206"/>
      <c r="D28207" s="107"/>
    </row>
    <row r="28208" spans="1:4" ht="15">
      <c r="A28208" s="16"/>
      <c r="B28208" s="206"/>
      <c r="C28208" s="206"/>
      <c r="D28208" s="107"/>
    </row>
    <row r="28209" spans="1:4" ht="15">
      <c r="A28209" s="16"/>
      <c r="B28209" s="206"/>
      <c r="C28209" s="206"/>
      <c r="D28209" s="107"/>
    </row>
    <row r="28210" spans="1:4" ht="15">
      <c r="A28210" s="16"/>
      <c r="B28210" s="206"/>
      <c r="C28210" s="206"/>
      <c r="D28210" s="107"/>
    </row>
    <row r="28211" spans="1:4" ht="15">
      <c r="A28211" s="16"/>
      <c r="B28211" s="206"/>
      <c r="C28211" s="206"/>
      <c r="D28211" s="107"/>
    </row>
    <row r="28212" spans="1:4" ht="15">
      <c r="A28212" s="16"/>
      <c r="B28212" s="206"/>
      <c r="C28212" s="206"/>
      <c r="D28212" s="107"/>
    </row>
    <row r="28213" spans="1:4" ht="15">
      <c r="A28213" s="16"/>
      <c r="B28213" s="206"/>
      <c r="C28213" s="206"/>
      <c r="D28213" s="107"/>
    </row>
    <row r="28214" spans="1:4" ht="15">
      <c r="A28214" s="16"/>
      <c r="B28214" s="206"/>
      <c r="C28214" s="206"/>
      <c r="D28214" s="107"/>
    </row>
    <row r="28215" spans="1:4" ht="15">
      <c r="A28215" s="16"/>
      <c r="B28215" s="206"/>
      <c r="C28215" s="206"/>
      <c r="D28215" s="107"/>
    </row>
    <row r="28216" spans="1:4" ht="15">
      <c r="A28216" s="16"/>
      <c r="B28216" s="206"/>
      <c r="C28216" s="206"/>
      <c r="D28216" s="107"/>
    </row>
    <row r="28217" spans="1:4" ht="15">
      <c r="A28217" s="16"/>
      <c r="B28217" s="206"/>
      <c r="C28217" s="206"/>
      <c r="D28217" s="107"/>
    </row>
    <row r="28218" spans="1:4" ht="15">
      <c r="A28218" s="16"/>
      <c r="B28218" s="206"/>
      <c r="C28218" s="206"/>
      <c r="D28218" s="107"/>
    </row>
    <row r="28219" spans="1:4" ht="15">
      <c r="A28219" s="16"/>
      <c r="B28219" s="206"/>
      <c r="C28219" s="206"/>
      <c r="D28219" s="107"/>
    </row>
    <row r="28220" spans="1:4" ht="15">
      <c r="A28220" s="16"/>
      <c r="B28220" s="206"/>
      <c r="C28220" s="206"/>
      <c r="D28220" s="107"/>
    </row>
    <row r="28221" spans="1:4" ht="15">
      <c r="A28221" s="16"/>
      <c r="B28221" s="206"/>
      <c r="C28221" s="206"/>
      <c r="D28221" s="107"/>
    </row>
    <row r="28222" spans="1:4" ht="15">
      <c r="A28222" s="16"/>
      <c r="B28222" s="206"/>
      <c r="C28222" s="206"/>
      <c r="D28222" s="107"/>
    </row>
    <row r="28223" spans="1:4" ht="15">
      <c r="A28223" s="16"/>
      <c r="B28223" s="206"/>
      <c r="C28223" s="206"/>
      <c r="D28223" s="107"/>
    </row>
    <row r="28224" spans="1:4" ht="15">
      <c r="A28224" s="16"/>
      <c r="B28224" s="206"/>
      <c r="C28224" s="206"/>
      <c r="D28224" s="107"/>
    </row>
    <row r="28225" spans="1:4" ht="15">
      <c r="A28225" s="16"/>
      <c r="B28225" s="206"/>
      <c r="C28225" s="206"/>
      <c r="D28225" s="107"/>
    </row>
    <row r="28226" spans="1:4" ht="15">
      <c r="A28226" s="16"/>
      <c r="B28226" s="206"/>
      <c r="C28226" s="206"/>
      <c r="D28226" s="107"/>
    </row>
    <row r="28227" spans="1:4" ht="15">
      <c r="A28227" s="16"/>
      <c r="B28227" s="206"/>
      <c r="C28227" s="206"/>
      <c r="D28227" s="107"/>
    </row>
    <row r="28228" spans="1:4" ht="15">
      <c r="A28228" s="16"/>
      <c r="B28228" s="206"/>
      <c r="C28228" s="206"/>
      <c r="D28228" s="107"/>
    </row>
    <row r="28229" spans="1:4" ht="15">
      <c r="A28229" s="16"/>
      <c r="B28229" s="206"/>
      <c r="C28229" s="206"/>
      <c r="D28229" s="107"/>
    </row>
    <row r="28230" spans="1:4" ht="15">
      <c r="A28230" s="16"/>
      <c r="B28230" s="206"/>
      <c r="C28230" s="206"/>
      <c r="D28230" s="107"/>
    </row>
    <row r="28231" spans="1:4" ht="15">
      <c r="A28231" s="16"/>
      <c r="B28231" s="206"/>
      <c r="C28231" s="206"/>
      <c r="D28231" s="107"/>
    </row>
    <row r="28232" spans="1:4" ht="15">
      <c r="A28232" s="16"/>
      <c r="B28232" s="206"/>
      <c r="C28232" s="206"/>
      <c r="D28232" s="107"/>
    </row>
    <row r="28233" spans="1:4" ht="15">
      <c r="A28233" s="16"/>
      <c r="B28233" s="206"/>
      <c r="C28233" s="206"/>
      <c r="D28233" s="107"/>
    </row>
    <row r="28234" spans="1:4" ht="15">
      <c r="A28234" s="16"/>
      <c r="B28234" s="206"/>
      <c r="C28234" s="206"/>
      <c r="D28234" s="107"/>
    </row>
    <row r="28235" spans="1:4" ht="15">
      <c r="A28235" s="16"/>
      <c r="B28235" s="206"/>
      <c r="C28235" s="206"/>
      <c r="D28235" s="107"/>
    </row>
    <row r="28236" spans="1:4" ht="15">
      <c r="A28236" s="16"/>
      <c r="B28236" s="206"/>
      <c r="C28236" s="206"/>
      <c r="D28236" s="107"/>
    </row>
    <row r="28237" spans="1:4" ht="15">
      <c r="A28237" s="16"/>
      <c r="B28237" s="206"/>
      <c r="C28237" s="206"/>
      <c r="D28237" s="107"/>
    </row>
    <row r="28238" spans="1:4" ht="15">
      <c r="A28238" s="16"/>
      <c r="B28238" s="206"/>
      <c r="C28238" s="206"/>
      <c r="D28238" s="107"/>
    </row>
    <row r="28239" spans="1:4" ht="15">
      <c r="A28239" s="16"/>
      <c r="B28239" s="206"/>
      <c r="C28239" s="206"/>
      <c r="D28239" s="107"/>
    </row>
    <row r="28240" spans="1:4" ht="15">
      <c r="A28240" s="16"/>
      <c r="B28240" s="206"/>
      <c r="C28240" s="206"/>
      <c r="D28240" s="107"/>
    </row>
    <row r="28241" spans="1:4" ht="15">
      <c r="A28241" s="16"/>
      <c r="B28241" s="206"/>
      <c r="C28241" s="206"/>
      <c r="D28241" s="107"/>
    </row>
    <row r="28242" spans="1:4" ht="15">
      <c r="A28242" s="16"/>
      <c r="B28242" s="206"/>
      <c r="C28242" s="206"/>
      <c r="D28242" s="107"/>
    </row>
    <row r="28243" spans="1:4" ht="15">
      <c r="A28243" s="16"/>
      <c r="B28243" s="206"/>
      <c r="C28243" s="206"/>
      <c r="D28243" s="107"/>
    </row>
    <row r="28244" spans="1:4" ht="15">
      <c r="A28244" s="16"/>
      <c r="B28244" s="206"/>
      <c r="C28244" s="206"/>
      <c r="D28244" s="107"/>
    </row>
    <row r="28245" spans="1:4" ht="15">
      <c r="A28245" s="16"/>
      <c r="B28245" s="206"/>
      <c r="C28245" s="206"/>
      <c r="D28245" s="107"/>
    </row>
    <row r="28246" spans="1:4" ht="15">
      <c r="A28246" s="16"/>
      <c r="B28246" s="206"/>
      <c r="C28246" s="206"/>
      <c r="D28246" s="107"/>
    </row>
    <row r="28247" spans="1:4" ht="15">
      <c r="A28247" s="16"/>
      <c r="B28247" s="206"/>
      <c r="C28247" s="206"/>
      <c r="D28247" s="107"/>
    </row>
    <row r="28248" spans="1:4" ht="15">
      <c r="A28248" s="16"/>
      <c r="B28248" s="206"/>
      <c r="C28248" s="206"/>
      <c r="D28248" s="107"/>
    </row>
    <row r="28249" spans="1:4" ht="15">
      <c r="A28249" s="16"/>
      <c r="B28249" s="206"/>
      <c r="C28249" s="206"/>
      <c r="D28249" s="107"/>
    </row>
    <row r="28250" spans="1:4" ht="15">
      <c r="A28250" s="16"/>
      <c r="B28250" s="206"/>
      <c r="C28250" s="206"/>
      <c r="D28250" s="107"/>
    </row>
    <row r="28251" spans="1:4" ht="15">
      <c r="A28251" s="16"/>
      <c r="B28251" s="206"/>
      <c r="C28251" s="206"/>
      <c r="D28251" s="107"/>
    </row>
    <row r="28252" spans="1:4" ht="15">
      <c r="A28252" s="16"/>
      <c r="B28252" s="206"/>
      <c r="C28252" s="206"/>
      <c r="D28252" s="107"/>
    </row>
    <row r="28253" spans="1:4" ht="15">
      <c r="A28253" s="16"/>
      <c r="B28253" s="206"/>
      <c r="C28253" s="206"/>
      <c r="D28253" s="107"/>
    </row>
    <row r="28254" spans="1:4" ht="15">
      <c r="A28254" s="16"/>
      <c r="B28254" s="206"/>
      <c r="C28254" s="206"/>
      <c r="D28254" s="107"/>
    </row>
    <row r="28255" spans="1:4" ht="15">
      <c r="A28255" s="16"/>
      <c r="B28255" s="206"/>
      <c r="C28255" s="206"/>
      <c r="D28255" s="107"/>
    </row>
    <row r="28256" spans="1:4" ht="15">
      <c r="A28256" s="16"/>
      <c r="B28256" s="206"/>
      <c r="C28256" s="206"/>
      <c r="D28256" s="107"/>
    </row>
    <row r="28257" spans="1:4" ht="15">
      <c r="A28257" s="16"/>
      <c r="B28257" s="206"/>
      <c r="C28257" s="206"/>
      <c r="D28257" s="107"/>
    </row>
    <row r="28258" spans="1:4" ht="15">
      <c r="A28258" s="16"/>
      <c r="B28258" s="206"/>
      <c r="C28258" s="206"/>
      <c r="D28258" s="107"/>
    </row>
    <row r="28259" spans="1:4" ht="15">
      <c r="A28259" s="16"/>
      <c r="B28259" s="206"/>
      <c r="C28259" s="206"/>
      <c r="D28259" s="107"/>
    </row>
    <row r="28260" spans="1:4" ht="15">
      <c r="A28260" s="16"/>
      <c r="B28260" s="206"/>
      <c r="C28260" s="206"/>
      <c r="D28260" s="107"/>
    </row>
    <row r="28261" spans="1:4" ht="15">
      <c r="A28261" s="16"/>
      <c r="B28261" s="206"/>
      <c r="C28261" s="206"/>
      <c r="D28261" s="107"/>
    </row>
    <row r="28262" spans="1:4" ht="15">
      <c r="A28262" s="16"/>
      <c r="B28262" s="206"/>
      <c r="C28262" s="206"/>
      <c r="D28262" s="107"/>
    </row>
    <row r="28263" spans="1:4" ht="15">
      <c r="A28263" s="16"/>
      <c r="B28263" s="206"/>
      <c r="C28263" s="206"/>
      <c r="D28263" s="107"/>
    </row>
    <row r="28264" spans="1:4" ht="15">
      <c r="A28264" s="16"/>
      <c r="B28264" s="206"/>
      <c r="C28264" s="206"/>
      <c r="D28264" s="107"/>
    </row>
    <row r="28265" spans="1:4" ht="15">
      <c r="A28265" s="16"/>
      <c r="B28265" s="206"/>
      <c r="C28265" s="206"/>
      <c r="D28265" s="107"/>
    </row>
    <row r="28266" spans="1:4" ht="15">
      <c r="A28266" s="16"/>
      <c r="B28266" s="206"/>
      <c r="C28266" s="206"/>
      <c r="D28266" s="107"/>
    </row>
    <row r="28267" spans="1:4" ht="15">
      <c r="A28267" s="16"/>
      <c r="B28267" s="206"/>
      <c r="C28267" s="206"/>
      <c r="D28267" s="107"/>
    </row>
    <row r="28268" spans="1:4" ht="15">
      <c r="A28268" s="16"/>
      <c r="B28268" s="206"/>
      <c r="C28268" s="206"/>
      <c r="D28268" s="107"/>
    </row>
    <row r="28269" spans="1:4" ht="15">
      <c r="A28269" s="16"/>
      <c r="B28269" s="206"/>
      <c r="C28269" s="206"/>
      <c r="D28269" s="107"/>
    </row>
    <row r="28270" spans="1:4" ht="15">
      <c r="A28270" s="16"/>
      <c r="B28270" s="206"/>
      <c r="C28270" s="206"/>
      <c r="D28270" s="107"/>
    </row>
    <row r="28271" spans="1:4" ht="15">
      <c r="A28271" s="16"/>
      <c r="B28271" s="206"/>
      <c r="C28271" s="206"/>
      <c r="D28271" s="107"/>
    </row>
    <row r="28272" spans="1:4" ht="15">
      <c r="A28272" s="16"/>
      <c r="B28272" s="206"/>
      <c r="C28272" s="206"/>
      <c r="D28272" s="107"/>
    </row>
    <row r="28273" spans="1:4" ht="15">
      <c r="A28273" s="16"/>
      <c r="B28273" s="206"/>
      <c r="C28273" s="206"/>
      <c r="D28273" s="107"/>
    </row>
    <row r="28274" spans="1:4" ht="15">
      <c r="A28274" s="16"/>
      <c r="B28274" s="206"/>
      <c r="C28274" s="206"/>
      <c r="D28274" s="107"/>
    </row>
    <row r="28275" spans="1:4" ht="15">
      <c r="A28275" s="16"/>
      <c r="B28275" s="206"/>
      <c r="C28275" s="206"/>
      <c r="D28275" s="107"/>
    </row>
    <row r="28276" spans="1:4" ht="15">
      <c r="A28276" s="16"/>
      <c r="B28276" s="206"/>
      <c r="C28276" s="206"/>
      <c r="D28276" s="107"/>
    </row>
    <row r="28277" spans="1:4" ht="15">
      <c r="A28277" s="16"/>
      <c r="B28277" s="206"/>
      <c r="C28277" s="206"/>
      <c r="D28277" s="107"/>
    </row>
    <row r="28278" spans="1:4" ht="15">
      <c r="A28278" s="16"/>
      <c r="B28278" s="206"/>
      <c r="C28278" s="206"/>
      <c r="D28278" s="107"/>
    </row>
    <row r="28279" spans="1:4" ht="15">
      <c r="A28279" s="16"/>
      <c r="B28279" s="206"/>
      <c r="C28279" s="206"/>
      <c r="D28279" s="107"/>
    </row>
    <row r="28280" spans="1:4" ht="15">
      <c r="A28280" s="16"/>
      <c r="B28280" s="206"/>
      <c r="C28280" s="206"/>
      <c r="D28280" s="107"/>
    </row>
    <row r="28281" spans="1:4" ht="15">
      <c r="A28281" s="16"/>
      <c r="B28281" s="206"/>
      <c r="C28281" s="206"/>
      <c r="D28281" s="107"/>
    </row>
    <row r="28282" spans="1:4" ht="15">
      <c r="A28282" s="16"/>
      <c r="B28282" s="206"/>
      <c r="C28282" s="206"/>
      <c r="D28282" s="107"/>
    </row>
    <row r="28283" spans="1:4" ht="15">
      <c r="A28283" s="16"/>
      <c r="B28283" s="206"/>
      <c r="C28283" s="206"/>
      <c r="D28283" s="107"/>
    </row>
    <row r="28284" spans="1:4" ht="15">
      <c r="A28284" s="16"/>
      <c r="B28284" s="206"/>
      <c r="C28284" s="206"/>
      <c r="D28284" s="107"/>
    </row>
    <row r="28285" spans="1:4" ht="15">
      <c r="A28285" s="16"/>
      <c r="B28285" s="206"/>
      <c r="C28285" s="206"/>
      <c r="D28285" s="107"/>
    </row>
    <row r="28286" spans="1:4" ht="15">
      <c r="A28286" s="16"/>
      <c r="B28286" s="206"/>
      <c r="C28286" s="206"/>
      <c r="D28286" s="107"/>
    </row>
    <row r="28287" spans="1:4" ht="15">
      <c r="A28287" s="16"/>
      <c r="B28287" s="206"/>
      <c r="C28287" s="206"/>
      <c r="D28287" s="107"/>
    </row>
    <row r="28288" spans="1:4" ht="15">
      <c r="A28288" s="16"/>
      <c r="B28288" s="206"/>
      <c r="C28288" s="206"/>
      <c r="D28288" s="107"/>
    </row>
    <row r="28289" spans="1:4" ht="15">
      <c r="A28289" s="16"/>
      <c r="B28289" s="206"/>
      <c r="C28289" s="206"/>
      <c r="D28289" s="107"/>
    </row>
    <row r="28290" spans="1:4" ht="15">
      <c r="A28290" s="16"/>
      <c r="B28290" s="206"/>
      <c r="C28290" s="206"/>
      <c r="D28290" s="107"/>
    </row>
    <row r="28291" spans="1:4" ht="15">
      <c r="A28291" s="16"/>
      <c r="B28291" s="206"/>
      <c r="C28291" s="206"/>
      <c r="D28291" s="107"/>
    </row>
    <row r="28292" spans="1:4" ht="15">
      <c r="A28292" s="16"/>
      <c r="B28292" s="206"/>
      <c r="C28292" s="206"/>
      <c r="D28292" s="107"/>
    </row>
    <row r="28293" spans="1:4" ht="15">
      <c r="A28293" s="16"/>
      <c r="B28293" s="206"/>
      <c r="C28293" s="206"/>
      <c r="D28293" s="107"/>
    </row>
    <row r="28294" spans="1:4" ht="15">
      <c r="A28294" s="16"/>
      <c r="B28294" s="206"/>
      <c r="C28294" s="206"/>
      <c r="D28294" s="107"/>
    </row>
    <row r="28295" spans="1:4" ht="15">
      <c r="A28295" s="16"/>
      <c r="B28295" s="206"/>
      <c r="C28295" s="206"/>
      <c r="D28295" s="107"/>
    </row>
    <row r="28296" spans="1:4" ht="15">
      <c r="A28296" s="16"/>
      <c r="B28296" s="206"/>
      <c r="C28296" s="206"/>
      <c r="D28296" s="107"/>
    </row>
    <row r="28297" spans="1:4" ht="15">
      <c r="A28297" s="16"/>
      <c r="B28297" s="206"/>
      <c r="C28297" s="206"/>
      <c r="D28297" s="107"/>
    </row>
    <row r="28298" spans="1:4" ht="15">
      <c r="A28298" s="16"/>
      <c r="B28298" s="206"/>
      <c r="C28298" s="206"/>
      <c r="D28298" s="107"/>
    </row>
    <row r="28299" spans="1:4" ht="15">
      <c r="A28299" s="16"/>
      <c r="B28299" s="206"/>
      <c r="C28299" s="206"/>
      <c r="D28299" s="107"/>
    </row>
    <row r="28300" spans="1:4" ht="15">
      <c r="A28300" s="16"/>
      <c r="B28300" s="206"/>
      <c r="C28300" s="206"/>
      <c r="D28300" s="107"/>
    </row>
    <row r="28301" spans="1:4" ht="15">
      <c r="A28301" s="16"/>
      <c r="B28301" s="206"/>
      <c r="C28301" s="206"/>
      <c r="D28301" s="107"/>
    </row>
    <row r="28302" spans="1:4" ht="15">
      <c r="A28302" s="16"/>
      <c r="B28302" s="206"/>
      <c r="C28302" s="206"/>
      <c r="D28302" s="107"/>
    </row>
    <row r="28303" spans="1:4" ht="15">
      <c r="A28303" s="16"/>
      <c r="B28303" s="206"/>
      <c r="C28303" s="206"/>
      <c r="D28303" s="107"/>
    </row>
    <row r="28304" spans="1:4" ht="15">
      <c r="A28304" s="16"/>
      <c r="B28304" s="206"/>
      <c r="C28304" s="206"/>
      <c r="D28304" s="107"/>
    </row>
    <row r="28305" spans="1:4" ht="15">
      <c r="A28305" s="16"/>
      <c r="B28305" s="206"/>
      <c r="C28305" s="206"/>
      <c r="D28305" s="107"/>
    </row>
    <row r="28306" spans="1:4" ht="15">
      <c r="A28306" s="16"/>
      <c r="B28306" s="206"/>
      <c r="C28306" s="206"/>
      <c r="D28306" s="107"/>
    </row>
    <row r="28307" spans="1:4" ht="15">
      <c r="A28307" s="16"/>
      <c r="B28307" s="206"/>
      <c r="C28307" s="206"/>
      <c r="D28307" s="107"/>
    </row>
    <row r="28308" spans="1:4" ht="15">
      <c r="A28308" s="16"/>
      <c r="B28308" s="206"/>
      <c r="C28308" s="206"/>
      <c r="D28308" s="107"/>
    </row>
    <row r="28309" spans="1:4" ht="15">
      <c r="A28309" s="16"/>
      <c r="B28309" s="206"/>
      <c r="C28309" s="206"/>
      <c r="D28309" s="107"/>
    </row>
    <row r="28310" spans="1:4" ht="15">
      <c r="A28310" s="16"/>
      <c r="B28310" s="206"/>
      <c r="C28310" s="206"/>
      <c r="D28310" s="107"/>
    </row>
    <row r="28311" spans="1:4" ht="15">
      <c r="A28311" s="16"/>
      <c r="B28311" s="206"/>
      <c r="C28311" s="206"/>
      <c r="D28311" s="107"/>
    </row>
    <row r="28312" spans="1:4" ht="15">
      <c r="A28312" s="16"/>
      <c r="B28312" s="206"/>
      <c r="C28312" s="206"/>
      <c r="D28312" s="107"/>
    </row>
    <row r="28313" spans="1:4" ht="15">
      <c r="A28313" s="16"/>
      <c r="B28313" s="206"/>
      <c r="C28313" s="206"/>
      <c r="D28313" s="107"/>
    </row>
    <row r="28314" spans="1:4" ht="15">
      <c r="A28314" s="16"/>
      <c r="B28314" s="206"/>
      <c r="C28314" s="206"/>
      <c r="D28314" s="107"/>
    </row>
    <row r="28315" spans="1:4" ht="15">
      <c r="A28315" s="16"/>
      <c r="B28315" s="206"/>
      <c r="C28315" s="206"/>
      <c r="D28315" s="107"/>
    </row>
    <row r="28316" spans="1:4" ht="15">
      <c r="A28316" s="16"/>
      <c r="B28316" s="206"/>
      <c r="C28316" s="206"/>
      <c r="D28316" s="107"/>
    </row>
    <row r="28317" spans="1:4" ht="15">
      <c r="A28317" s="16"/>
      <c r="B28317" s="206"/>
      <c r="C28317" s="206"/>
      <c r="D28317" s="107"/>
    </row>
    <row r="28318" spans="1:4" ht="15">
      <c r="A28318" s="16"/>
      <c r="B28318" s="206"/>
      <c r="C28318" s="206"/>
      <c r="D28318" s="107"/>
    </row>
    <row r="28319" spans="1:4" ht="15">
      <c r="A28319" s="16"/>
      <c r="B28319" s="206"/>
      <c r="C28319" s="206"/>
      <c r="D28319" s="107"/>
    </row>
    <row r="28320" spans="1:4" ht="15">
      <c r="A28320" s="16"/>
      <c r="B28320" s="206"/>
      <c r="C28320" s="206"/>
      <c r="D28320" s="107"/>
    </row>
    <row r="28321" spans="1:4" ht="15">
      <c r="A28321" s="16"/>
      <c r="B28321" s="206"/>
      <c r="C28321" s="206"/>
      <c r="D28321" s="107"/>
    </row>
    <row r="28322" spans="1:4" ht="15">
      <c r="A28322" s="16"/>
      <c r="B28322" s="206"/>
      <c r="C28322" s="206"/>
      <c r="D28322" s="107"/>
    </row>
    <row r="28323" spans="1:4" ht="15">
      <c r="A28323" s="16"/>
      <c r="B28323" s="206"/>
      <c r="C28323" s="206"/>
      <c r="D28323" s="107"/>
    </row>
    <row r="28324" spans="1:4" ht="15">
      <c r="A28324" s="16"/>
      <c r="B28324" s="206"/>
      <c r="C28324" s="206"/>
      <c r="D28324" s="107"/>
    </row>
    <row r="28325" spans="1:4" ht="15">
      <c r="A28325" s="16"/>
      <c r="B28325" s="206"/>
      <c r="C28325" s="206"/>
      <c r="D28325" s="107"/>
    </row>
    <row r="28326" spans="1:4" ht="15">
      <c r="A28326" s="16"/>
      <c r="B28326" s="206"/>
      <c r="C28326" s="206"/>
      <c r="D28326" s="107"/>
    </row>
    <row r="28327" spans="1:4" ht="15">
      <c r="A28327" s="16"/>
      <c r="B28327" s="206"/>
      <c r="C28327" s="206"/>
      <c r="D28327" s="107"/>
    </row>
    <row r="28328" spans="1:4" ht="15">
      <c r="A28328" s="16"/>
      <c r="B28328" s="206"/>
      <c r="C28328" s="206"/>
      <c r="D28328" s="107"/>
    </row>
    <row r="28329" spans="1:4" ht="15">
      <c r="A28329" s="16"/>
      <c r="B28329" s="206"/>
      <c r="C28329" s="206"/>
      <c r="D28329" s="107"/>
    </row>
    <row r="28330" spans="1:4" ht="15">
      <c r="A28330" s="16"/>
      <c r="B28330" s="206"/>
      <c r="C28330" s="206"/>
      <c r="D28330" s="107"/>
    </row>
    <row r="28331" spans="1:4" ht="15">
      <c r="A28331" s="16"/>
      <c r="B28331" s="206"/>
      <c r="C28331" s="206"/>
      <c r="D28331" s="107"/>
    </row>
    <row r="28332" spans="1:4" ht="15">
      <c r="A28332" s="16"/>
      <c r="B28332" s="206"/>
      <c r="C28332" s="206"/>
      <c r="D28332" s="107"/>
    </row>
    <row r="28333" spans="1:4" ht="15">
      <c r="A28333" s="16"/>
      <c r="B28333" s="206"/>
      <c r="C28333" s="206"/>
      <c r="D28333" s="107"/>
    </row>
    <row r="28334" spans="1:4" ht="15">
      <c r="A28334" s="16"/>
      <c r="B28334" s="206"/>
      <c r="C28334" s="206"/>
      <c r="D28334" s="107"/>
    </row>
    <row r="28335" spans="1:4" ht="15">
      <c r="A28335" s="16"/>
      <c r="B28335" s="206"/>
      <c r="C28335" s="206"/>
      <c r="D28335" s="107"/>
    </row>
    <row r="28336" spans="1:4" ht="15">
      <c r="A28336" s="16"/>
      <c r="B28336" s="206"/>
      <c r="C28336" s="206"/>
      <c r="D28336" s="107"/>
    </row>
    <row r="28337" spans="1:4" ht="15">
      <c r="A28337" s="16"/>
      <c r="B28337" s="206"/>
      <c r="C28337" s="206"/>
      <c r="D28337" s="107"/>
    </row>
    <row r="28338" spans="1:4" ht="15">
      <c r="A28338" s="16"/>
      <c r="B28338" s="206"/>
      <c r="C28338" s="206"/>
      <c r="D28338" s="107"/>
    </row>
    <row r="28339" spans="1:4" ht="15">
      <c r="A28339" s="16"/>
      <c r="B28339" s="206"/>
      <c r="C28339" s="206"/>
      <c r="D28339" s="107"/>
    </row>
    <row r="28340" spans="1:4" ht="15">
      <c r="A28340" s="16"/>
      <c r="B28340" s="206"/>
      <c r="C28340" s="206"/>
      <c r="D28340" s="107"/>
    </row>
    <row r="28341" spans="1:4" ht="15">
      <c r="A28341" s="16"/>
      <c r="B28341" s="206"/>
      <c r="C28341" s="206"/>
      <c r="D28341" s="107"/>
    </row>
    <row r="28342" spans="1:4" ht="15">
      <c r="A28342" s="16"/>
      <c r="B28342" s="206"/>
      <c r="C28342" s="206"/>
      <c r="D28342" s="107"/>
    </row>
    <row r="28343" spans="1:4" ht="15">
      <c r="A28343" s="16"/>
      <c r="B28343" s="206"/>
      <c r="C28343" s="206"/>
      <c r="D28343" s="107"/>
    </row>
    <row r="28344" spans="1:4" ht="15">
      <c r="A28344" s="16"/>
      <c r="B28344" s="206"/>
      <c r="C28344" s="206"/>
      <c r="D28344" s="107"/>
    </row>
    <row r="28345" spans="1:4" ht="15">
      <c r="A28345" s="16"/>
      <c r="B28345" s="206"/>
      <c r="C28345" s="206"/>
      <c r="D28345" s="107"/>
    </row>
    <row r="28346" spans="1:4" ht="15">
      <c r="A28346" s="16"/>
      <c r="B28346" s="206"/>
      <c r="C28346" s="206"/>
      <c r="D28346" s="107"/>
    </row>
    <row r="28347" spans="1:4" ht="15">
      <c r="A28347" s="16"/>
      <c r="B28347" s="206"/>
      <c r="C28347" s="206"/>
      <c r="D28347" s="107"/>
    </row>
    <row r="28348" spans="1:4" ht="15">
      <c r="A28348" s="16"/>
      <c r="B28348" s="206"/>
      <c r="C28348" s="206"/>
      <c r="D28348" s="107"/>
    </row>
    <row r="28349" spans="1:4" ht="15">
      <c r="A28349" s="16"/>
      <c r="B28349" s="206"/>
      <c r="C28349" s="206"/>
      <c r="D28349" s="107"/>
    </row>
    <row r="28350" spans="1:4" ht="15">
      <c r="A28350" s="16"/>
      <c r="B28350" s="206"/>
      <c r="C28350" s="206"/>
      <c r="D28350" s="107"/>
    </row>
    <row r="28351" spans="1:4" ht="15">
      <c r="A28351" s="16"/>
      <c r="B28351" s="206"/>
      <c r="C28351" s="206"/>
      <c r="D28351" s="107"/>
    </row>
    <row r="28352" spans="1:4" ht="15">
      <c r="A28352" s="16"/>
      <c r="B28352" s="206"/>
      <c r="C28352" s="206"/>
      <c r="D28352" s="107"/>
    </row>
    <row r="28353" spans="1:4" ht="15">
      <c r="A28353" s="16"/>
      <c r="B28353" s="206"/>
      <c r="C28353" s="206"/>
      <c r="D28353" s="107"/>
    </row>
    <row r="28354" spans="1:4" ht="15">
      <c r="A28354" s="16"/>
      <c r="B28354" s="206"/>
      <c r="C28354" s="206"/>
      <c r="D28354" s="107"/>
    </row>
    <row r="28355" spans="1:4" ht="15">
      <c r="A28355" s="16"/>
      <c r="B28355" s="206"/>
      <c r="C28355" s="206"/>
      <c r="D28355" s="107"/>
    </row>
    <row r="28356" spans="1:4" ht="15">
      <c r="A28356" s="16"/>
      <c r="B28356" s="206"/>
      <c r="C28356" s="206"/>
      <c r="D28356" s="107"/>
    </row>
    <row r="28357" spans="1:4" ht="15">
      <c r="A28357" s="16"/>
      <c r="B28357" s="206"/>
      <c r="C28357" s="206"/>
      <c r="D28357" s="107"/>
    </row>
    <row r="28358" spans="1:4" ht="15">
      <c r="A28358" s="16"/>
      <c r="B28358" s="206"/>
      <c r="C28358" s="206"/>
      <c r="D28358" s="107"/>
    </row>
    <row r="28359" spans="1:4" ht="15">
      <c r="A28359" s="16"/>
      <c r="B28359" s="206"/>
      <c r="C28359" s="206"/>
      <c r="D28359" s="107"/>
    </row>
    <row r="28360" spans="1:4" ht="15">
      <c r="A28360" s="16"/>
      <c r="B28360" s="206"/>
      <c r="C28360" s="206"/>
      <c r="D28360" s="107"/>
    </row>
    <row r="28361" spans="1:4" ht="15">
      <c r="A28361" s="16"/>
      <c r="B28361" s="206"/>
      <c r="C28361" s="206"/>
      <c r="D28361" s="107"/>
    </row>
    <row r="28362" spans="1:4" ht="15">
      <c r="A28362" s="16"/>
      <c r="B28362" s="206"/>
      <c r="C28362" s="206"/>
      <c r="D28362" s="107"/>
    </row>
    <row r="28363" spans="1:4" ht="15">
      <c r="A28363" s="16"/>
      <c r="B28363" s="206"/>
      <c r="C28363" s="206"/>
      <c r="D28363" s="107"/>
    </row>
    <row r="28364" spans="1:4" ht="15">
      <c r="A28364" s="16"/>
      <c r="B28364" s="206"/>
      <c r="C28364" s="206"/>
      <c r="D28364" s="107"/>
    </row>
    <row r="28365" spans="1:4" ht="15">
      <c r="A28365" s="16"/>
      <c r="B28365" s="206"/>
      <c r="C28365" s="206"/>
      <c r="D28365" s="107"/>
    </row>
    <row r="28366" spans="1:4" ht="15">
      <c r="A28366" s="16"/>
      <c r="B28366" s="206"/>
      <c r="C28366" s="206"/>
      <c r="D28366" s="107"/>
    </row>
    <row r="28367" spans="1:4" ht="15">
      <c r="A28367" s="16"/>
      <c r="B28367" s="206"/>
      <c r="C28367" s="206"/>
      <c r="D28367" s="107"/>
    </row>
    <row r="28368" spans="1:4" ht="15">
      <c r="A28368" s="16"/>
      <c r="B28368" s="206"/>
      <c r="C28368" s="206"/>
      <c r="D28368" s="107"/>
    </row>
    <row r="28369" spans="1:4" ht="15">
      <c r="A28369" s="16"/>
      <c r="B28369" s="206"/>
      <c r="C28369" s="206"/>
      <c r="D28369" s="107"/>
    </row>
    <row r="28370" spans="1:4" ht="15">
      <c r="A28370" s="16"/>
      <c r="B28370" s="206"/>
      <c r="C28370" s="206"/>
      <c r="D28370" s="107"/>
    </row>
    <row r="28371" spans="1:4" ht="15">
      <c r="A28371" s="16"/>
      <c r="B28371" s="206"/>
      <c r="C28371" s="206"/>
      <c r="D28371" s="107"/>
    </row>
    <row r="28372" spans="1:4" ht="15">
      <c r="A28372" s="16"/>
      <c r="B28372" s="206"/>
      <c r="C28372" s="206"/>
      <c r="D28372" s="107"/>
    </row>
    <row r="28373" spans="1:4" ht="15">
      <c r="A28373" s="16"/>
      <c r="B28373" s="206"/>
      <c r="C28373" s="206"/>
      <c r="D28373" s="107"/>
    </row>
    <row r="28374" spans="1:4" ht="15">
      <c r="A28374" s="16"/>
      <c r="B28374" s="206"/>
      <c r="C28374" s="206"/>
      <c r="D28374" s="107"/>
    </row>
    <row r="28375" spans="1:4" ht="15">
      <c r="A28375" s="16"/>
      <c r="B28375" s="206"/>
      <c r="C28375" s="206"/>
      <c r="D28375" s="107"/>
    </row>
    <row r="28376" spans="1:4" ht="15">
      <c r="A28376" s="16"/>
      <c r="B28376" s="206"/>
      <c r="C28376" s="206"/>
      <c r="D28376" s="107"/>
    </row>
    <row r="28377" spans="1:4" ht="15">
      <c r="A28377" s="16"/>
      <c r="B28377" s="206"/>
      <c r="C28377" s="206"/>
      <c r="D28377" s="107"/>
    </row>
    <row r="28378" spans="1:4" ht="15">
      <c r="A28378" s="16"/>
      <c r="B28378" s="206"/>
      <c r="C28378" s="206"/>
      <c r="D28378" s="107"/>
    </row>
    <row r="28379" spans="1:4" ht="15">
      <c r="A28379" s="16"/>
      <c r="B28379" s="206"/>
      <c r="C28379" s="206"/>
      <c r="D28379" s="107"/>
    </row>
    <row r="28380" spans="1:4" ht="15">
      <c r="A28380" s="16"/>
      <c r="B28380" s="206"/>
      <c r="C28380" s="206"/>
      <c r="D28380" s="107"/>
    </row>
    <row r="28381" spans="1:4" ht="15">
      <c r="A28381" s="16"/>
      <c r="B28381" s="206"/>
      <c r="C28381" s="206"/>
      <c r="D28381" s="107"/>
    </row>
    <row r="28382" spans="1:4" ht="15">
      <c r="A28382" s="16"/>
      <c r="B28382" s="206"/>
      <c r="C28382" s="206"/>
      <c r="D28382" s="107"/>
    </row>
    <row r="28383" spans="1:4" ht="15">
      <c r="A28383" s="16"/>
      <c r="B28383" s="206"/>
      <c r="C28383" s="206"/>
      <c r="D28383" s="107"/>
    </row>
    <row r="28384" spans="1:4" ht="15">
      <c r="A28384" s="16"/>
      <c r="B28384" s="206"/>
      <c r="C28384" s="206"/>
      <c r="D28384" s="107"/>
    </row>
    <row r="28385" spans="1:4" ht="15">
      <c r="A28385" s="16"/>
      <c r="B28385" s="206"/>
      <c r="C28385" s="206"/>
      <c r="D28385" s="107"/>
    </row>
    <row r="28386" spans="1:4" ht="15">
      <c r="A28386" s="16"/>
      <c r="B28386" s="206"/>
      <c r="C28386" s="206"/>
      <c r="D28386" s="107"/>
    </row>
    <row r="28387" spans="1:4" ht="15">
      <c r="A28387" s="16"/>
      <c r="B28387" s="206"/>
      <c r="C28387" s="206"/>
      <c r="D28387" s="107"/>
    </row>
    <row r="28388" spans="1:4" ht="15">
      <c r="A28388" s="16"/>
      <c r="B28388" s="206"/>
      <c r="C28388" s="206"/>
      <c r="D28388" s="107"/>
    </row>
    <row r="28389" spans="1:4" ht="15">
      <c r="A28389" s="16"/>
      <c r="B28389" s="206"/>
      <c r="C28389" s="206"/>
      <c r="D28389" s="107"/>
    </row>
    <row r="28390" spans="1:4" ht="15">
      <c r="A28390" s="16"/>
      <c r="B28390" s="206"/>
      <c r="C28390" s="206"/>
      <c r="D28390" s="107"/>
    </row>
    <row r="28391" spans="1:4" ht="15">
      <c r="A28391" s="16"/>
      <c r="B28391" s="206"/>
      <c r="C28391" s="206"/>
      <c r="D28391" s="107"/>
    </row>
    <row r="28392" spans="1:4" ht="15">
      <c r="A28392" s="16"/>
      <c r="B28392" s="206"/>
      <c r="C28392" s="206"/>
      <c r="D28392" s="107"/>
    </row>
    <row r="28393" spans="1:4" ht="15">
      <c r="A28393" s="16"/>
      <c r="B28393" s="206"/>
      <c r="C28393" s="206"/>
      <c r="D28393" s="107"/>
    </row>
    <row r="28394" spans="1:4" ht="15">
      <c r="A28394" s="16"/>
      <c r="B28394" s="206"/>
      <c r="C28394" s="206"/>
      <c r="D28394" s="107"/>
    </row>
    <row r="28395" spans="1:4" ht="15">
      <c r="A28395" s="16"/>
      <c r="B28395" s="206"/>
      <c r="C28395" s="206"/>
      <c r="D28395" s="107"/>
    </row>
    <row r="28396" spans="1:4" ht="15">
      <c r="A28396" s="16"/>
      <c r="B28396" s="206"/>
      <c r="C28396" s="206"/>
      <c r="D28396" s="107"/>
    </row>
    <row r="28397" spans="1:4" ht="15">
      <c r="A28397" s="16"/>
      <c r="B28397" s="206"/>
      <c r="C28397" s="206"/>
      <c r="D28397" s="107"/>
    </row>
    <row r="28398" spans="1:4" ht="15">
      <c r="A28398" s="16"/>
      <c r="B28398" s="206"/>
      <c r="C28398" s="206"/>
      <c r="D28398" s="107"/>
    </row>
    <row r="28399" spans="1:4" ht="15">
      <c r="A28399" s="16"/>
      <c r="B28399" s="206"/>
      <c r="C28399" s="206"/>
      <c r="D28399" s="107"/>
    </row>
    <row r="28400" spans="1:4" ht="15">
      <c r="A28400" s="16"/>
      <c r="B28400" s="206"/>
      <c r="C28400" s="206"/>
      <c r="D28400" s="107"/>
    </row>
    <row r="28401" spans="1:4" ht="15">
      <c r="A28401" s="16"/>
      <c r="B28401" s="206"/>
      <c r="C28401" s="206"/>
      <c r="D28401" s="107"/>
    </row>
    <row r="28402" spans="1:4" ht="15">
      <c r="A28402" s="16"/>
      <c r="B28402" s="206"/>
      <c r="C28402" s="206"/>
      <c r="D28402" s="107"/>
    </row>
    <row r="28403" spans="1:4" ht="15">
      <c r="A28403" s="16"/>
      <c r="B28403" s="206"/>
      <c r="C28403" s="206"/>
      <c r="D28403" s="107"/>
    </row>
    <row r="28404" spans="1:4" ht="15">
      <c r="A28404" s="16"/>
      <c r="B28404" s="206"/>
      <c r="C28404" s="206"/>
      <c r="D28404" s="107"/>
    </row>
    <row r="28405" spans="1:4" ht="15">
      <c r="A28405" s="16"/>
      <c r="B28405" s="206"/>
      <c r="C28405" s="206"/>
      <c r="D28405" s="107"/>
    </row>
    <row r="28406" spans="1:4" ht="15">
      <c r="A28406" s="16"/>
      <c r="B28406" s="206"/>
      <c r="C28406" s="206"/>
      <c r="D28406" s="107"/>
    </row>
    <row r="28407" spans="1:4" ht="15">
      <c r="A28407" s="16"/>
      <c r="B28407" s="206"/>
      <c r="C28407" s="206"/>
      <c r="D28407" s="107"/>
    </row>
    <row r="28408" spans="1:4" ht="15">
      <c r="A28408" s="16"/>
      <c r="B28408" s="206"/>
      <c r="C28408" s="206"/>
      <c r="D28408" s="107"/>
    </row>
    <row r="28409" spans="1:4" ht="15">
      <c r="A28409" s="16"/>
      <c r="B28409" s="206"/>
      <c r="C28409" s="206"/>
      <c r="D28409" s="107"/>
    </row>
    <row r="28410" spans="1:4" ht="15">
      <c r="A28410" s="16"/>
      <c r="B28410" s="206"/>
      <c r="C28410" s="206"/>
      <c r="D28410" s="107"/>
    </row>
    <row r="28411" spans="1:4" ht="15">
      <c r="A28411" s="16"/>
      <c r="B28411" s="206"/>
      <c r="C28411" s="206"/>
      <c r="D28411" s="107"/>
    </row>
    <row r="28412" spans="1:4" ht="15">
      <c r="A28412" s="16"/>
      <c r="B28412" s="206"/>
      <c r="C28412" s="206"/>
      <c r="D28412" s="107"/>
    </row>
    <row r="28413" spans="1:4" ht="15">
      <c r="A28413" s="16"/>
      <c r="B28413" s="206"/>
      <c r="C28413" s="206"/>
      <c r="D28413" s="107"/>
    </row>
    <row r="28414" spans="1:4" ht="15">
      <c r="A28414" s="16"/>
      <c r="B28414" s="206"/>
      <c r="C28414" s="206"/>
      <c r="D28414" s="107"/>
    </row>
    <row r="28415" spans="1:4" ht="15">
      <c r="A28415" s="16"/>
      <c r="B28415" s="206"/>
      <c r="C28415" s="206"/>
      <c r="D28415" s="107"/>
    </row>
    <row r="28416" spans="1:4" ht="15">
      <c r="A28416" s="16"/>
      <c r="B28416" s="206"/>
      <c r="C28416" s="206"/>
      <c r="D28416" s="107"/>
    </row>
    <row r="28417" spans="1:4" ht="15">
      <c r="A28417" s="16"/>
      <c r="B28417" s="206"/>
      <c r="C28417" s="206"/>
      <c r="D28417" s="107"/>
    </row>
    <row r="28418" spans="1:4" ht="15">
      <c r="A28418" s="16"/>
      <c r="B28418" s="206"/>
      <c r="C28418" s="206"/>
      <c r="D28418" s="107"/>
    </row>
    <row r="28419" spans="1:4" ht="15">
      <c r="A28419" s="16"/>
      <c r="B28419" s="206"/>
      <c r="C28419" s="206"/>
      <c r="D28419" s="107"/>
    </row>
    <row r="28420" spans="1:4" ht="15">
      <c r="A28420" s="16"/>
      <c r="B28420" s="206"/>
      <c r="C28420" s="206"/>
      <c r="D28420" s="107"/>
    </row>
    <row r="28421" spans="1:4" ht="15">
      <c r="A28421" s="16"/>
      <c r="B28421" s="206"/>
      <c r="C28421" s="206"/>
      <c r="D28421" s="107"/>
    </row>
    <row r="28422" spans="1:4" ht="15">
      <c r="A28422" s="16"/>
      <c r="B28422" s="206"/>
      <c r="C28422" s="206"/>
      <c r="D28422" s="107"/>
    </row>
    <row r="28423" spans="1:4" ht="15">
      <c r="A28423" s="16"/>
      <c r="B28423" s="206"/>
      <c r="C28423" s="206"/>
      <c r="D28423" s="107"/>
    </row>
    <row r="28424" spans="1:4" ht="15">
      <c r="A28424" s="16"/>
      <c r="B28424" s="206"/>
      <c r="C28424" s="206"/>
      <c r="D28424" s="107"/>
    </row>
    <row r="28425" spans="1:4" ht="15">
      <c r="A28425" s="16"/>
      <c r="B28425" s="206"/>
      <c r="C28425" s="206"/>
      <c r="D28425" s="107"/>
    </row>
    <row r="28426" spans="1:4" ht="15">
      <c r="A28426" s="16"/>
      <c r="B28426" s="206"/>
      <c r="C28426" s="206"/>
      <c r="D28426" s="107"/>
    </row>
    <row r="28427" spans="1:4" ht="15">
      <c r="A28427" s="16"/>
      <c r="B28427" s="206"/>
      <c r="C28427" s="206"/>
      <c r="D28427" s="107"/>
    </row>
    <row r="28428" spans="1:4" ht="15">
      <c r="A28428" s="16"/>
      <c r="B28428" s="206"/>
      <c r="C28428" s="206"/>
      <c r="D28428" s="107"/>
    </row>
    <row r="28429" spans="1:4" ht="15">
      <c r="A28429" s="16"/>
      <c r="B28429" s="206"/>
      <c r="C28429" s="206"/>
      <c r="D28429" s="107"/>
    </row>
    <row r="28430" spans="1:4" ht="15">
      <c r="A28430" s="16"/>
      <c r="B28430" s="206"/>
      <c r="C28430" s="206"/>
      <c r="D28430" s="107"/>
    </row>
    <row r="28431" spans="1:4" ht="15">
      <c r="A28431" s="16"/>
      <c r="B28431" s="206"/>
      <c r="C28431" s="206"/>
      <c r="D28431" s="107"/>
    </row>
    <row r="28432" spans="1:4" ht="15">
      <c r="A28432" s="16"/>
      <c r="B28432" s="206"/>
      <c r="C28432" s="206"/>
      <c r="D28432" s="107"/>
    </row>
    <row r="28433" spans="1:4" ht="15">
      <c r="A28433" s="16"/>
      <c r="B28433" s="206"/>
      <c r="C28433" s="206"/>
      <c r="D28433" s="107"/>
    </row>
    <row r="28434" spans="1:4" ht="15">
      <c r="A28434" s="16"/>
      <c r="B28434" s="206"/>
      <c r="C28434" s="206"/>
      <c r="D28434" s="107"/>
    </row>
    <row r="28435" spans="1:4" ht="15">
      <c r="A28435" s="16"/>
      <c r="B28435" s="206"/>
      <c r="C28435" s="206"/>
      <c r="D28435" s="107"/>
    </row>
    <row r="28436" spans="1:4" ht="15">
      <c r="A28436" s="16"/>
      <c r="B28436" s="206"/>
      <c r="C28436" s="206"/>
      <c r="D28436" s="107"/>
    </row>
    <row r="28437" spans="1:4" ht="15">
      <c r="A28437" s="16"/>
      <c r="B28437" s="206"/>
      <c r="C28437" s="206"/>
      <c r="D28437" s="107"/>
    </row>
    <row r="28438" spans="1:4" ht="15">
      <c r="A28438" s="16"/>
      <c r="B28438" s="206"/>
      <c r="C28438" s="206"/>
      <c r="D28438" s="107"/>
    </row>
    <row r="28439" spans="1:4" ht="15">
      <c r="A28439" s="16"/>
      <c r="B28439" s="206"/>
      <c r="C28439" s="206"/>
      <c r="D28439" s="107"/>
    </row>
    <row r="28440" spans="1:4" ht="15">
      <c r="A28440" s="16"/>
      <c r="B28440" s="206"/>
      <c r="C28440" s="206"/>
      <c r="D28440" s="107"/>
    </row>
    <row r="28441" spans="1:4" ht="15">
      <c r="A28441" s="16"/>
      <c r="B28441" s="206"/>
      <c r="C28441" s="206"/>
      <c r="D28441" s="107"/>
    </row>
    <row r="28442" spans="1:4" ht="15">
      <c r="A28442" s="16"/>
      <c r="B28442" s="206"/>
      <c r="C28442" s="206"/>
      <c r="D28442" s="107"/>
    </row>
    <row r="28443" spans="1:4" ht="15">
      <c r="A28443" s="16"/>
      <c r="B28443" s="206"/>
      <c r="C28443" s="206"/>
      <c r="D28443" s="107"/>
    </row>
    <row r="28444" spans="1:4" ht="15">
      <c r="A28444" s="16"/>
      <c r="B28444" s="206"/>
      <c r="C28444" s="206"/>
      <c r="D28444" s="107"/>
    </row>
    <row r="28445" spans="1:4" ht="15">
      <c r="A28445" s="16"/>
      <c r="B28445" s="206"/>
      <c r="C28445" s="206"/>
      <c r="D28445" s="107"/>
    </row>
    <row r="28446" spans="1:4" ht="15">
      <c r="A28446" s="16"/>
      <c r="B28446" s="206"/>
      <c r="C28446" s="206"/>
      <c r="D28446" s="107"/>
    </row>
    <row r="28447" spans="1:4" ht="15">
      <c r="A28447" s="16"/>
      <c r="B28447" s="206"/>
      <c r="C28447" s="206"/>
      <c r="D28447" s="107"/>
    </row>
    <row r="28448" spans="1:4" ht="15">
      <c r="A28448" s="16"/>
      <c r="B28448" s="206"/>
      <c r="C28448" s="206"/>
      <c r="D28448" s="107"/>
    </row>
    <row r="28449" spans="1:4" ht="15">
      <c r="A28449" s="16"/>
      <c r="B28449" s="206"/>
      <c r="C28449" s="206"/>
      <c r="D28449" s="107"/>
    </row>
    <row r="28450" spans="1:4" ht="15">
      <c r="A28450" s="16"/>
      <c r="B28450" s="206"/>
      <c r="C28450" s="206"/>
      <c r="D28450" s="107"/>
    </row>
    <row r="28451" spans="1:4" ht="15">
      <c r="A28451" s="16"/>
      <c r="B28451" s="206"/>
      <c r="C28451" s="206"/>
      <c r="D28451" s="107"/>
    </row>
    <row r="28452" spans="1:4" ht="15">
      <c r="A28452" s="16"/>
      <c r="B28452" s="206"/>
      <c r="C28452" s="206"/>
      <c r="D28452" s="107"/>
    </row>
    <row r="28453" spans="1:4" ht="15">
      <c r="A28453" s="16"/>
      <c r="B28453" s="206"/>
      <c r="C28453" s="206"/>
      <c r="D28453" s="107"/>
    </row>
    <row r="28454" spans="1:4" ht="15">
      <c r="A28454" s="16"/>
      <c r="B28454" s="206"/>
      <c r="C28454" s="206"/>
      <c r="D28454" s="107"/>
    </row>
    <row r="28455" spans="1:4" ht="15">
      <c r="A28455" s="16"/>
      <c r="B28455" s="206"/>
      <c r="C28455" s="206"/>
      <c r="D28455" s="107"/>
    </row>
    <row r="28456" spans="1:4" ht="15">
      <c r="A28456" s="16"/>
      <c r="B28456" s="206"/>
      <c r="C28456" s="206"/>
      <c r="D28456" s="107"/>
    </row>
    <row r="28457" spans="1:4" ht="15">
      <c r="A28457" s="16"/>
      <c r="B28457" s="206"/>
      <c r="C28457" s="206"/>
      <c r="D28457" s="107"/>
    </row>
    <row r="28458" spans="1:4" ht="15">
      <c r="A28458" s="16"/>
      <c r="B28458" s="206"/>
      <c r="C28458" s="206"/>
      <c r="D28458" s="107"/>
    </row>
    <row r="28459" spans="1:4" ht="15">
      <c r="A28459" s="16"/>
      <c r="B28459" s="206"/>
      <c r="C28459" s="206"/>
      <c r="D28459" s="107"/>
    </row>
    <row r="28460" spans="1:4" ht="15">
      <c r="A28460" s="16"/>
      <c r="B28460" s="206"/>
      <c r="C28460" s="206"/>
      <c r="D28460" s="107"/>
    </row>
    <row r="28461" spans="1:4" ht="15">
      <c r="A28461" s="16"/>
      <c r="B28461" s="206"/>
      <c r="C28461" s="206"/>
      <c r="D28461" s="107"/>
    </row>
    <row r="28462" spans="1:4" ht="15">
      <c r="A28462" s="16"/>
      <c r="B28462" s="206"/>
      <c r="C28462" s="206"/>
      <c r="D28462" s="107"/>
    </row>
    <row r="28463" spans="1:4" ht="15">
      <c r="A28463" s="16"/>
      <c r="B28463" s="206"/>
      <c r="C28463" s="206"/>
      <c r="D28463" s="107"/>
    </row>
    <row r="28464" spans="1:4" ht="15">
      <c r="A28464" s="16"/>
      <c r="B28464" s="206"/>
      <c r="C28464" s="206"/>
      <c r="D28464" s="107"/>
    </row>
    <row r="28465" spans="1:4" ht="15">
      <c r="A28465" s="16"/>
      <c r="B28465" s="206"/>
      <c r="C28465" s="206"/>
      <c r="D28465" s="107"/>
    </row>
    <row r="28466" spans="1:4" ht="15">
      <c r="A28466" s="16"/>
      <c r="B28466" s="206"/>
      <c r="C28466" s="206"/>
      <c r="D28466" s="107"/>
    </row>
    <row r="28467" spans="1:4" ht="15">
      <c r="A28467" s="16"/>
      <c r="B28467" s="206"/>
      <c r="C28467" s="206"/>
      <c r="D28467" s="107"/>
    </row>
    <row r="28468" spans="1:4" ht="15">
      <c r="A28468" s="16"/>
      <c r="B28468" s="206"/>
      <c r="C28468" s="206"/>
      <c r="D28468" s="107"/>
    </row>
    <row r="28469" spans="1:4" ht="15">
      <c r="A28469" s="16"/>
      <c r="B28469" s="206"/>
      <c r="C28469" s="206"/>
      <c r="D28469" s="107"/>
    </row>
    <row r="28470" spans="1:4" ht="15">
      <c r="A28470" s="16"/>
      <c r="B28470" s="206"/>
      <c r="C28470" s="206"/>
      <c r="D28470" s="107"/>
    </row>
    <row r="28471" spans="1:4" ht="15">
      <c r="A28471" s="16"/>
      <c r="B28471" s="206"/>
      <c r="C28471" s="206"/>
      <c r="D28471" s="107"/>
    </row>
    <row r="28472" spans="1:4" ht="15">
      <c r="A28472" s="16"/>
      <c r="B28472" s="206"/>
      <c r="C28472" s="206"/>
      <c r="D28472" s="107"/>
    </row>
    <row r="28473" spans="1:4" ht="15">
      <c r="A28473" s="16"/>
      <c r="B28473" s="206"/>
      <c r="C28473" s="206"/>
      <c r="D28473" s="107"/>
    </row>
    <row r="28474" spans="1:4" ht="15">
      <c r="A28474" s="16"/>
      <c r="B28474" s="206"/>
      <c r="C28474" s="206"/>
      <c r="D28474" s="107"/>
    </row>
    <row r="28475" spans="1:4" ht="15">
      <c r="A28475" s="16"/>
      <c r="B28475" s="206"/>
      <c r="C28475" s="206"/>
      <c r="D28475" s="107"/>
    </row>
    <row r="28476" spans="1:4" ht="15">
      <c r="A28476" s="16"/>
      <c r="B28476" s="206"/>
      <c r="C28476" s="206"/>
      <c r="D28476" s="107"/>
    </row>
    <row r="28477" spans="1:4" ht="15">
      <c r="A28477" s="16"/>
      <c r="B28477" s="206"/>
      <c r="C28477" s="206"/>
      <c r="D28477" s="107"/>
    </row>
    <row r="28478" spans="1:4" ht="15">
      <c r="A28478" s="16"/>
      <c r="B28478" s="206"/>
      <c r="C28478" s="206"/>
      <c r="D28478" s="107"/>
    </row>
    <row r="28479" spans="1:4" ht="15">
      <c r="A28479" s="16"/>
      <c r="B28479" s="206"/>
      <c r="C28479" s="206"/>
      <c r="D28479" s="107"/>
    </row>
    <row r="28480" spans="1:4" ht="15">
      <c r="A28480" s="16"/>
      <c r="B28480" s="206"/>
      <c r="C28480" s="206"/>
      <c r="D28480" s="107"/>
    </row>
    <row r="28481" spans="1:4" ht="15">
      <c r="A28481" s="16"/>
      <c r="B28481" s="206"/>
      <c r="C28481" s="206"/>
      <c r="D28481" s="107"/>
    </row>
    <row r="28482" spans="1:4" ht="15">
      <c r="A28482" s="16"/>
      <c r="B28482" s="206"/>
      <c r="C28482" s="206"/>
      <c r="D28482" s="107"/>
    </row>
    <row r="28483" spans="1:4" ht="15">
      <c r="A28483" s="16"/>
      <c r="B28483" s="206"/>
      <c r="C28483" s="206"/>
      <c r="D28483" s="107"/>
    </row>
    <row r="28484" spans="1:4" ht="15">
      <c r="A28484" s="16"/>
      <c r="B28484" s="206"/>
      <c r="C28484" s="206"/>
      <c r="D28484" s="107"/>
    </row>
    <row r="28485" spans="1:4" ht="15">
      <c r="A28485" s="16"/>
      <c r="B28485" s="206"/>
      <c r="C28485" s="206"/>
      <c r="D28485" s="107"/>
    </row>
    <row r="28486" spans="1:4" ht="15">
      <c r="A28486" s="16"/>
      <c r="B28486" s="206"/>
      <c r="C28486" s="206"/>
      <c r="D28486" s="107"/>
    </row>
    <row r="28487" spans="1:4" ht="15">
      <c r="A28487" s="16"/>
      <c r="B28487" s="206"/>
      <c r="C28487" s="206"/>
      <c r="D28487" s="107"/>
    </row>
    <row r="28488" spans="1:4" ht="15">
      <c r="A28488" s="16"/>
      <c r="B28488" s="206"/>
      <c r="C28488" s="206"/>
      <c r="D28488" s="107"/>
    </row>
    <row r="28489" spans="1:4" ht="15">
      <c r="A28489" s="16"/>
      <c r="B28489" s="206"/>
      <c r="C28489" s="206"/>
      <c r="D28489" s="107"/>
    </row>
    <row r="28490" spans="1:4" ht="15">
      <c r="A28490" s="16"/>
      <c r="B28490" s="206"/>
      <c r="C28490" s="206"/>
      <c r="D28490" s="107"/>
    </row>
    <row r="28491" spans="1:4" ht="15">
      <c r="A28491" s="16"/>
      <c r="B28491" s="206"/>
      <c r="C28491" s="206"/>
      <c r="D28491" s="107"/>
    </row>
    <row r="28492" spans="1:4" ht="15">
      <c r="A28492" s="16"/>
      <c r="B28492" s="206"/>
      <c r="C28492" s="206"/>
      <c r="D28492" s="107"/>
    </row>
    <row r="28493" spans="1:4" ht="15">
      <c r="A28493" s="16"/>
      <c r="B28493" s="206"/>
      <c r="C28493" s="206"/>
      <c r="D28493" s="107"/>
    </row>
    <row r="28494" spans="1:4" ht="15">
      <c r="A28494" s="16"/>
      <c r="B28494" s="206"/>
      <c r="C28494" s="206"/>
      <c r="D28494" s="107"/>
    </row>
    <row r="28495" spans="1:4" ht="15">
      <c r="A28495" s="16"/>
      <c r="B28495" s="206"/>
      <c r="C28495" s="206"/>
      <c r="D28495" s="107"/>
    </row>
    <row r="28496" spans="1:4" ht="15">
      <c r="A28496" s="16"/>
      <c r="B28496" s="206"/>
      <c r="C28496" s="206"/>
      <c r="D28496" s="107"/>
    </row>
    <row r="28497" spans="1:4" ht="15">
      <c r="A28497" s="16"/>
      <c r="B28497" s="206"/>
      <c r="C28497" s="206"/>
      <c r="D28497" s="107"/>
    </row>
    <row r="28498" spans="1:4" ht="15">
      <c r="A28498" s="16"/>
      <c r="B28498" s="206"/>
      <c r="C28498" s="206"/>
      <c r="D28498" s="107"/>
    </row>
    <row r="28499" spans="1:4" ht="15">
      <c r="A28499" s="16"/>
      <c r="B28499" s="206"/>
      <c r="C28499" s="206"/>
      <c r="D28499" s="107"/>
    </row>
    <row r="28500" spans="1:4" ht="15">
      <c r="A28500" s="16"/>
      <c r="B28500" s="206"/>
      <c r="C28500" s="206"/>
      <c r="D28500" s="107"/>
    </row>
    <row r="28501" spans="1:4" ht="15">
      <c r="A28501" s="16"/>
      <c r="B28501" s="206"/>
      <c r="C28501" s="206"/>
      <c r="D28501" s="107"/>
    </row>
    <row r="28502" spans="1:4" ht="15">
      <c r="A28502" s="16"/>
      <c r="B28502" s="206"/>
      <c r="C28502" s="206"/>
      <c r="D28502" s="107"/>
    </row>
    <row r="28503" spans="1:4" ht="15">
      <c r="A28503" s="16"/>
      <c r="B28503" s="206"/>
      <c r="C28503" s="206"/>
      <c r="D28503" s="107"/>
    </row>
    <row r="28504" spans="1:4" ht="15">
      <c r="A28504" s="16"/>
      <c r="B28504" s="206"/>
      <c r="C28504" s="206"/>
      <c r="D28504" s="107"/>
    </row>
    <row r="28505" spans="1:4" ht="15">
      <c r="A28505" s="16"/>
      <c r="B28505" s="206"/>
      <c r="C28505" s="206"/>
      <c r="D28505" s="107"/>
    </row>
    <row r="28506" spans="1:4" ht="15">
      <c r="A28506" s="16"/>
      <c r="B28506" s="206"/>
      <c r="C28506" s="206"/>
      <c r="D28506" s="107"/>
    </row>
    <row r="28507" spans="1:4" ht="15">
      <c r="A28507" s="16"/>
      <c r="B28507" s="206"/>
      <c r="C28507" s="206"/>
      <c r="D28507" s="107"/>
    </row>
    <row r="28508" spans="1:4" ht="15">
      <c r="A28508" s="16"/>
      <c r="B28508" s="206"/>
      <c r="C28508" s="206"/>
      <c r="D28508" s="107"/>
    </row>
    <row r="28509" spans="1:4" ht="15">
      <c r="A28509" s="16"/>
      <c r="B28509" s="206"/>
      <c r="C28509" s="206"/>
      <c r="D28509" s="107"/>
    </row>
    <row r="28510" spans="1:4" ht="15">
      <c r="A28510" s="16"/>
      <c r="B28510" s="206"/>
      <c r="C28510" s="206"/>
      <c r="D28510" s="107"/>
    </row>
    <row r="28511" spans="1:4" ht="15">
      <c r="A28511" s="16"/>
      <c r="B28511" s="206"/>
      <c r="C28511" s="206"/>
      <c r="D28511" s="107"/>
    </row>
    <row r="28512" spans="1:4" ht="15">
      <c r="A28512" s="16"/>
      <c r="B28512" s="206"/>
      <c r="C28512" s="206"/>
      <c r="D28512" s="107"/>
    </row>
    <row r="28513" spans="1:4" ht="15">
      <c r="A28513" s="16"/>
      <c r="B28513" s="206"/>
      <c r="C28513" s="206"/>
      <c r="D28513" s="107"/>
    </row>
    <row r="28514" spans="1:4" ht="15">
      <c r="A28514" s="16"/>
      <c r="B28514" s="206"/>
      <c r="C28514" s="206"/>
      <c r="D28514" s="107"/>
    </row>
    <row r="28515" spans="1:4" ht="15">
      <c r="A28515" s="16"/>
      <c r="B28515" s="206"/>
      <c r="C28515" s="206"/>
      <c r="D28515" s="107"/>
    </row>
    <row r="28516" spans="1:4" ht="15">
      <c r="A28516" s="16"/>
      <c r="B28516" s="206"/>
      <c r="C28516" s="206"/>
      <c r="D28516" s="107"/>
    </row>
    <row r="28517" spans="1:4" ht="15">
      <c r="A28517" s="16"/>
      <c r="B28517" s="206"/>
      <c r="C28517" s="206"/>
      <c r="D28517" s="107"/>
    </row>
    <row r="28518" spans="1:4" ht="15">
      <c r="A28518" s="16"/>
      <c r="B28518" s="206"/>
      <c r="C28518" s="206"/>
      <c r="D28518" s="107"/>
    </row>
    <row r="28519" spans="1:4" ht="15">
      <c r="A28519" s="16"/>
      <c r="B28519" s="206"/>
      <c r="C28519" s="206"/>
      <c r="D28519" s="107"/>
    </row>
    <row r="28520" spans="1:4" ht="15">
      <c r="A28520" s="16"/>
      <c r="B28520" s="206"/>
      <c r="C28520" s="206"/>
      <c r="D28520" s="107"/>
    </row>
    <row r="28521" spans="1:4" ht="15">
      <c r="A28521" s="16"/>
      <c r="B28521" s="206"/>
      <c r="C28521" s="206"/>
      <c r="D28521" s="107"/>
    </row>
    <row r="28522" spans="1:4" ht="15">
      <c r="A28522" s="16"/>
      <c r="B28522" s="206"/>
      <c r="C28522" s="206"/>
      <c r="D28522" s="107"/>
    </row>
    <row r="28523" spans="1:4" ht="15">
      <c r="A28523" s="16"/>
      <c r="B28523" s="206"/>
      <c r="C28523" s="206"/>
      <c r="D28523" s="107"/>
    </row>
    <row r="28524" spans="1:4" ht="15">
      <c r="A28524" s="16"/>
      <c r="B28524" s="206"/>
      <c r="C28524" s="206"/>
      <c r="D28524" s="107"/>
    </row>
    <row r="28525" spans="1:4" ht="15">
      <c r="A28525" s="16"/>
      <c r="B28525" s="206"/>
      <c r="C28525" s="206"/>
      <c r="D28525" s="107"/>
    </row>
    <row r="28526" spans="1:4" ht="15">
      <c r="A28526" s="16"/>
      <c r="B28526" s="206"/>
      <c r="C28526" s="206"/>
      <c r="D28526" s="107"/>
    </row>
    <row r="28527" spans="1:4" ht="15">
      <c r="A28527" s="16"/>
      <c r="B28527" s="206"/>
      <c r="C28527" s="206"/>
      <c r="D28527" s="107"/>
    </row>
    <row r="28528" spans="1:4" ht="15">
      <c r="A28528" s="16"/>
      <c r="B28528" s="206"/>
      <c r="C28528" s="206"/>
      <c r="D28528" s="107"/>
    </row>
    <row r="28529" spans="1:4" ht="15">
      <c r="A28529" s="16"/>
      <c r="B28529" s="206"/>
      <c r="C28529" s="206"/>
      <c r="D28529" s="107"/>
    </row>
    <row r="28530" spans="1:4" ht="15">
      <c r="A28530" s="16"/>
      <c r="B28530" s="206"/>
      <c r="C28530" s="206"/>
      <c r="D28530" s="107"/>
    </row>
    <row r="28531" spans="1:4" ht="15">
      <c r="A28531" s="16"/>
      <c r="B28531" s="206"/>
      <c r="C28531" s="206"/>
      <c r="D28531" s="107"/>
    </row>
    <row r="28532" spans="1:4" ht="15">
      <c r="A28532" s="16"/>
      <c r="B28532" s="206"/>
      <c r="C28532" s="206"/>
      <c r="D28532" s="107"/>
    </row>
    <row r="28533" spans="1:4" ht="15">
      <c r="A28533" s="16"/>
      <c r="B28533" s="206"/>
      <c r="C28533" s="206"/>
      <c r="D28533" s="107"/>
    </row>
    <row r="28534" spans="1:4" ht="15">
      <c r="A28534" s="16"/>
      <c r="B28534" s="206"/>
      <c r="C28534" s="206"/>
      <c r="D28534" s="107"/>
    </row>
    <row r="28535" spans="1:4" ht="15">
      <c r="A28535" s="16"/>
      <c r="B28535" s="206"/>
      <c r="C28535" s="206"/>
      <c r="D28535" s="107"/>
    </row>
    <row r="28536" spans="1:4" ht="15">
      <c r="A28536" s="16"/>
      <c r="B28536" s="206"/>
      <c r="C28536" s="206"/>
      <c r="D28536" s="107"/>
    </row>
    <row r="28537" spans="1:4" ht="15">
      <c r="A28537" s="16"/>
      <c r="B28537" s="206"/>
      <c r="C28537" s="206"/>
      <c r="D28537" s="107"/>
    </row>
    <row r="28538" spans="1:4" ht="15">
      <c r="A28538" s="16"/>
      <c r="B28538" s="206"/>
      <c r="C28538" s="206"/>
      <c r="D28538" s="107"/>
    </row>
    <row r="28539" spans="1:4" ht="15">
      <c r="A28539" s="16"/>
      <c r="B28539" s="206"/>
      <c r="C28539" s="206"/>
      <c r="D28539" s="107"/>
    </row>
    <row r="28540" spans="1:4" ht="15">
      <c r="A28540" s="16"/>
      <c r="B28540" s="206"/>
      <c r="C28540" s="206"/>
      <c r="D28540" s="107"/>
    </row>
    <row r="28541" spans="1:4" ht="15">
      <c r="A28541" s="16"/>
      <c r="B28541" s="206"/>
      <c r="C28541" s="206"/>
      <c r="D28541" s="107"/>
    </row>
    <row r="28542" spans="1:4" ht="15">
      <c r="A28542" s="16"/>
      <c r="B28542" s="206"/>
      <c r="C28542" s="206"/>
      <c r="D28542" s="107"/>
    </row>
    <row r="28543" spans="1:4" ht="15">
      <c r="A28543" s="16"/>
      <c r="B28543" s="206"/>
      <c r="C28543" s="206"/>
      <c r="D28543" s="107"/>
    </row>
    <row r="28544" spans="1:4" ht="15">
      <c r="A28544" s="16"/>
      <c r="B28544" s="206"/>
      <c r="C28544" s="206"/>
      <c r="D28544" s="107"/>
    </row>
    <row r="28545" spans="1:4" ht="15">
      <c r="A28545" s="16"/>
      <c r="B28545" s="206"/>
      <c r="C28545" s="206"/>
      <c r="D28545" s="107"/>
    </row>
    <row r="28546" spans="1:4" ht="15">
      <c r="A28546" s="16"/>
      <c r="B28546" s="206"/>
      <c r="C28546" s="206"/>
      <c r="D28546" s="107"/>
    </row>
    <row r="28547" spans="1:4" ht="15">
      <c r="A28547" s="16"/>
      <c r="B28547" s="206"/>
      <c r="C28547" s="206"/>
      <c r="D28547" s="107"/>
    </row>
    <row r="28548" spans="1:4" ht="15">
      <c r="A28548" s="16"/>
      <c r="B28548" s="206"/>
      <c r="C28548" s="206"/>
      <c r="D28548" s="107"/>
    </row>
    <row r="28549" spans="1:4" ht="15">
      <c r="A28549" s="16"/>
      <c r="B28549" s="206"/>
      <c r="C28549" s="206"/>
      <c r="D28549" s="107"/>
    </row>
    <row r="28550" spans="1:4" ht="15">
      <c r="A28550" s="16"/>
      <c r="B28550" s="206"/>
      <c r="C28550" s="206"/>
      <c r="D28550" s="107"/>
    </row>
    <row r="28551" spans="1:4" ht="15">
      <c r="A28551" s="16"/>
      <c r="B28551" s="206"/>
      <c r="C28551" s="206"/>
      <c r="D28551" s="107"/>
    </row>
    <row r="28552" spans="1:4" ht="15">
      <c r="A28552" s="16"/>
      <c r="B28552" s="206"/>
      <c r="C28552" s="206"/>
      <c r="D28552" s="107"/>
    </row>
    <row r="28553" spans="1:4" ht="15">
      <c r="A28553" s="16"/>
      <c r="B28553" s="206"/>
      <c r="C28553" s="206"/>
      <c r="D28553" s="107"/>
    </row>
    <row r="28554" spans="1:4" ht="15">
      <c r="A28554" s="16"/>
      <c r="B28554" s="206"/>
      <c r="C28554" s="206"/>
      <c r="D28554" s="107"/>
    </row>
    <row r="28555" spans="1:4" ht="15">
      <c r="A28555" s="16"/>
      <c r="B28555" s="206"/>
      <c r="C28555" s="206"/>
      <c r="D28555" s="107"/>
    </row>
    <row r="28556" spans="1:4" ht="15">
      <c r="A28556" s="16"/>
      <c r="B28556" s="206"/>
      <c r="C28556" s="206"/>
      <c r="D28556" s="107"/>
    </row>
    <row r="28557" spans="1:4" ht="15">
      <c r="A28557" s="16"/>
      <c r="B28557" s="206"/>
      <c r="C28557" s="206"/>
      <c r="D28557" s="107"/>
    </row>
    <row r="28558" spans="1:4" ht="15">
      <c r="A28558" s="16"/>
      <c r="B28558" s="206"/>
      <c r="C28558" s="206"/>
      <c r="D28558" s="107"/>
    </row>
    <row r="28559" spans="1:4" ht="15">
      <c r="A28559" s="16"/>
      <c r="B28559" s="206"/>
      <c r="C28559" s="206"/>
      <c r="D28559" s="107"/>
    </row>
    <row r="28560" spans="1:4" ht="15">
      <c r="A28560" s="16"/>
      <c r="B28560" s="206"/>
      <c r="C28560" s="206"/>
      <c r="D28560" s="107"/>
    </row>
    <row r="28561" spans="1:4" ht="15">
      <c r="A28561" s="16"/>
      <c r="B28561" s="206"/>
      <c r="C28561" s="206"/>
      <c r="D28561" s="107"/>
    </row>
    <row r="28562" spans="1:4" ht="15">
      <c r="A28562" s="16"/>
      <c r="B28562" s="206"/>
      <c r="C28562" s="206"/>
      <c r="D28562" s="107"/>
    </row>
    <row r="28563" spans="1:4" ht="15">
      <c r="A28563" s="16"/>
      <c r="B28563" s="206"/>
      <c r="C28563" s="206"/>
      <c r="D28563" s="107"/>
    </row>
    <row r="28564" spans="1:4" ht="15">
      <c r="A28564" s="16"/>
      <c r="B28564" s="206"/>
      <c r="C28564" s="206"/>
      <c r="D28564" s="107"/>
    </row>
    <row r="28565" spans="1:4" ht="15">
      <c r="A28565" s="16"/>
      <c r="B28565" s="206"/>
      <c r="C28565" s="206"/>
      <c r="D28565" s="107"/>
    </row>
    <row r="28566" spans="1:4" ht="15">
      <c r="A28566" s="16"/>
      <c r="B28566" s="206"/>
      <c r="C28566" s="206"/>
      <c r="D28566" s="107"/>
    </row>
    <row r="28567" spans="1:4" ht="15">
      <c r="A28567" s="16"/>
      <c r="B28567" s="206"/>
      <c r="C28567" s="206"/>
      <c r="D28567" s="107"/>
    </row>
    <row r="28568" spans="1:4" ht="15">
      <c r="A28568" s="16"/>
      <c r="B28568" s="206"/>
      <c r="C28568" s="206"/>
      <c r="D28568" s="107"/>
    </row>
    <row r="28569" spans="1:4" ht="15">
      <c r="A28569" s="16"/>
      <c r="B28569" s="206"/>
      <c r="C28569" s="206"/>
      <c r="D28569" s="107"/>
    </row>
    <row r="28570" spans="1:4" ht="15">
      <c r="A28570" s="16"/>
      <c r="B28570" s="206"/>
      <c r="C28570" s="206"/>
      <c r="D28570" s="107"/>
    </row>
    <row r="28571" spans="1:4" ht="15">
      <c r="A28571" s="16"/>
      <c r="B28571" s="206"/>
      <c r="C28571" s="206"/>
      <c r="D28571" s="107"/>
    </row>
    <row r="28572" spans="1:4" ht="15">
      <c r="A28572" s="16"/>
      <c r="B28572" s="206"/>
      <c r="C28572" s="206"/>
      <c r="D28572" s="107"/>
    </row>
    <row r="28573" spans="1:4" ht="15">
      <c r="A28573" s="16"/>
      <c r="B28573" s="206"/>
      <c r="C28573" s="206"/>
      <c r="D28573" s="107"/>
    </row>
    <row r="28574" spans="1:4" ht="15">
      <c r="A28574" s="16"/>
      <c r="B28574" s="206"/>
      <c r="C28574" s="206"/>
      <c r="D28574" s="107"/>
    </row>
    <row r="28575" spans="1:4" ht="15">
      <c r="A28575" s="16"/>
      <c r="B28575" s="206"/>
      <c r="C28575" s="206"/>
      <c r="D28575" s="107"/>
    </row>
    <row r="28576" spans="1:4" ht="15">
      <c r="A28576" s="16"/>
      <c r="B28576" s="206"/>
      <c r="C28576" s="206"/>
      <c r="D28576" s="107"/>
    </row>
    <row r="28577" spans="1:4" ht="15">
      <c r="A28577" s="16"/>
      <c r="B28577" s="206"/>
      <c r="C28577" s="206"/>
      <c r="D28577" s="107"/>
    </row>
    <row r="28578" spans="1:4" ht="15">
      <c r="A28578" s="16"/>
      <c r="B28578" s="206"/>
      <c r="C28578" s="206"/>
      <c r="D28578" s="107"/>
    </row>
    <row r="28579" spans="1:4" ht="15">
      <c r="A28579" s="16"/>
      <c r="B28579" s="206"/>
      <c r="C28579" s="206"/>
      <c r="D28579" s="107"/>
    </row>
    <row r="28580" spans="1:4" ht="15">
      <c r="A28580" s="16"/>
      <c r="B28580" s="206"/>
      <c r="C28580" s="206"/>
      <c r="D28580" s="107"/>
    </row>
    <row r="28581" spans="1:4" ht="15">
      <c r="A28581" s="16"/>
      <c r="B28581" s="206"/>
      <c r="C28581" s="206"/>
      <c r="D28581" s="107"/>
    </row>
    <row r="28582" spans="1:4" ht="15">
      <c r="A28582" s="16"/>
      <c r="B28582" s="206"/>
      <c r="C28582" s="206"/>
      <c r="D28582" s="107"/>
    </row>
    <row r="28583" spans="1:4" ht="15">
      <c r="A28583" s="16"/>
      <c r="B28583" s="206"/>
      <c r="C28583" s="206"/>
      <c r="D28583" s="107"/>
    </row>
    <row r="28584" spans="1:4" ht="15">
      <c r="A28584" s="16"/>
      <c r="B28584" s="206"/>
      <c r="C28584" s="206"/>
      <c r="D28584" s="107"/>
    </row>
    <row r="28585" spans="1:4" ht="15">
      <c r="A28585" s="16"/>
      <c r="B28585" s="206"/>
      <c r="C28585" s="206"/>
      <c r="D28585" s="107"/>
    </row>
    <row r="28586" spans="1:4" ht="15">
      <c r="A28586" s="16"/>
      <c r="B28586" s="206"/>
      <c r="C28586" s="206"/>
      <c r="D28586" s="107"/>
    </row>
    <row r="28587" spans="1:4" ht="15">
      <c r="A28587" s="16"/>
      <c r="B28587" s="206"/>
      <c r="C28587" s="206"/>
      <c r="D28587" s="107"/>
    </row>
    <row r="28588" spans="1:4" ht="15">
      <c r="A28588" s="16"/>
      <c r="B28588" s="206"/>
      <c r="C28588" s="206"/>
      <c r="D28588" s="107"/>
    </row>
    <row r="28589" spans="1:4" ht="15">
      <c r="A28589" s="16"/>
      <c r="B28589" s="206"/>
      <c r="C28589" s="206"/>
      <c r="D28589" s="107"/>
    </row>
    <row r="28590" spans="1:4" ht="15">
      <c r="A28590" s="16"/>
      <c r="B28590" s="206"/>
      <c r="C28590" s="206"/>
      <c r="D28590" s="107"/>
    </row>
    <row r="28591" spans="1:4" ht="15">
      <c r="A28591" s="16"/>
      <c r="B28591" s="206"/>
      <c r="C28591" s="206"/>
      <c r="D28591" s="107"/>
    </row>
    <row r="28592" spans="1:4" ht="15">
      <c r="A28592" s="16"/>
      <c r="B28592" s="206"/>
      <c r="C28592" s="206"/>
      <c r="D28592" s="107"/>
    </row>
    <row r="28593" spans="1:4" ht="15">
      <c r="A28593" s="16"/>
      <c r="B28593" s="206"/>
      <c r="C28593" s="206"/>
      <c r="D28593" s="107"/>
    </row>
    <row r="28594" spans="1:4" ht="15">
      <c r="A28594" s="16"/>
      <c r="B28594" s="206"/>
      <c r="C28594" s="206"/>
      <c r="D28594" s="107"/>
    </row>
    <row r="28595" spans="1:4" ht="15">
      <c r="A28595" s="16"/>
      <c r="B28595" s="206"/>
      <c r="C28595" s="206"/>
      <c r="D28595" s="107"/>
    </row>
    <row r="28596" spans="1:4" ht="15">
      <c r="A28596" s="16"/>
      <c r="B28596" s="206"/>
      <c r="C28596" s="206"/>
      <c r="D28596" s="107"/>
    </row>
    <row r="28597" spans="1:4" ht="15">
      <c r="A28597" s="16"/>
      <c r="B28597" s="206"/>
      <c r="C28597" s="206"/>
      <c r="D28597" s="107"/>
    </row>
    <row r="28598" spans="1:4" ht="15">
      <c r="A28598" s="16"/>
      <c r="B28598" s="206"/>
      <c r="C28598" s="206"/>
      <c r="D28598" s="107"/>
    </row>
    <row r="28599" spans="1:4" ht="15">
      <c r="A28599" s="16"/>
      <c r="B28599" s="206"/>
      <c r="C28599" s="206"/>
      <c r="D28599" s="107"/>
    </row>
    <row r="28600" spans="1:4" ht="15">
      <c r="A28600" s="16"/>
      <c r="B28600" s="206"/>
      <c r="C28600" s="206"/>
      <c r="D28600" s="107"/>
    </row>
    <row r="28601" spans="1:4" ht="15">
      <c r="A28601" s="16"/>
      <c r="B28601" s="206"/>
      <c r="C28601" s="206"/>
      <c r="D28601" s="107"/>
    </row>
    <row r="28602" spans="1:4" ht="15">
      <c r="A28602" s="16"/>
      <c r="B28602" s="206"/>
      <c r="C28602" s="206"/>
      <c r="D28602" s="107"/>
    </row>
    <row r="28603" spans="1:4" ht="15">
      <c r="A28603" s="16"/>
      <c r="B28603" s="206"/>
      <c r="C28603" s="206"/>
      <c r="D28603" s="107"/>
    </row>
    <row r="28604" spans="1:4" ht="15">
      <c r="A28604" s="16"/>
      <c r="B28604" s="206"/>
      <c r="C28604" s="206"/>
      <c r="D28604" s="107"/>
    </row>
    <row r="28605" spans="1:4" ht="15">
      <c r="A28605" s="16"/>
      <c r="B28605" s="206"/>
      <c r="C28605" s="206"/>
      <c r="D28605" s="107"/>
    </row>
    <row r="28606" spans="1:4" ht="15">
      <c r="A28606" s="16"/>
      <c r="B28606" s="206"/>
      <c r="C28606" s="206"/>
      <c r="D28606" s="107"/>
    </row>
    <row r="28607" spans="1:4" ht="15">
      <c r="A28607" s="16"/>
      <c r="B28607" s="206"/>
      <c r="C28607" s="206"/>
      <c r="D28607" s="107"/>
    </row>
    <row r="28608" spans="1:4" ht="15">
      <c r="A28608" s="16"/>
      <c r="B28608" s="206"/>
      <c r="C28608" s="206"/>
      <c r="D28608" s="107"/>
    </row>
    <row r="28609" spans="1:4" ht="15">
      <c r="A28609" s="16"/>
      <c r="B28609" s="206"/>
      <c r="C28609" s="206"/>
      <c r="D28609" s="107"/>
    </row>
    <row r="28610" spans="1:4" ht="15">
      <c r="A28610" s="16"/>
      <c r="B28610" s="206"/>
      <c r="C28610" s="206"/>
      <c r="D28610" s="107"/>
    </row>
    <row r="28611" spans="1:4" ht="15">
      <c r="A28611" s="16"/>
      <c r="B28611" s="206"/>
      <c r="C28611" s="206"/>
      <c r="D28611" s="107"/>
    </row>
    <row r="28612" spans="1:4" ht="15">
      <c r="A28612" s="16"/>
      <c r="B28612" s="206"/>
      <c r="C28612" s="206"/>
      <c r="D28612" s="107"/>
    </row>
    <row r="28613" spans="1:4" ht="15">
      <c r="A28613" s="16"/>
      <c r="B28613" s="206"/>
      <c r="C28613" s="206"/>
      <c r="D28613" s="107"/>
    </row>
    <row r="28614" spans="1:4" ht="15">
      <c r="A28614" s="16"/>
      <c r="B28614" s="206"/>
      <c r="C28614" s="206"/>
      <c r="D28614" s="107"/>
    </row>
    <row r="28615" spans="1:4" ht="15">
      <c r="A28615" s="16"/>
      <c r="B28615" s="206"/>
      <c r="C28615" s="206"/>
      <c r="D28615" s="107"/>
    </row>
    <row r="28616" spans="1:4" ht="15">
      <c r="A28616" s="16"/>
      <c r="B28616" s="206"/>
      <c r="C28616" s="206"/>
      <c r="D28616" s="107"/>
    </row>
    <row r="28617" spans="1:4" ht="15">
      <c r="A28617" s="16"/>
      <c r="B28617" s="206"/>
      <c r="C28617" s="206"/>
      <c r="D28617" s="107"/>
    </row>
    <row r="28618" spans="1:4" ht="15">
      <c r="A28618" s="16"/>
      <c r="B28618" s="206"/>
      <c r="C28618" s="206"/>
      <c r="D28618" s="107"/>
    </row>
    <row r="28619" spans="1:4" ht="15">
      <c r="A28619" s="16"/>
      <c r="B28619" s="206"/>
      <c r="C28619" s="206"/>
      <c r="D28619" s="107"/>
    </row>
    <row r="28620" spans="1:4" ht="15">
      <c r="A28620" s="16"/>
      <c r="B28620" s="206"/>
      <c r="C28620" s="206"/>
      <c r="D28620" s="107"/>
    </row>
    <row r="28621" spans="1:4" ht="15">
      <c r="A28621" s="16"/>
      <c r="B28621" s="206"/>
      <c r="C28621" s="206"/>
      <c r="D28621" s="107"/>
    </row>
    <row r="28622" spans="1:4" ht="15">
      <c r="A28622" s="16"/>
      <c r="B28622" s="206"/>
      <c r="C28622" s="206"/>
      <c r="D28622" s="107"/>
    </row>
    <row r="28623" spans="1:4" ht="15">
      <c r="A28623" s="16"/>
      <c r="B28623" s="206"/>
      <c r="C28623" s="206"/>
      <c r="D28623" s="107"/>
    </row>
    <row r="28624" spans="1:4" ht="15">
      <c r="A28624" s="16"/>
      <c r="B28624" s="206"/>
      <c r="C28624" s="206"/>
      <c r="D28624" s="107"/>
    </row>
    <row r="28625" spans="1:4" ht="15">
      <c r="A28625" s="16"/>
      <c r="B28625" s="206"/>
      <c r="C28625" s="206"/>
      <c r="D28625" s="107"/>
    </row>
    <row r="28626" spans="1:4" ht="15">
      <c r="A28626" s="16"/>
      <c r="B28626" s="206"/>
      <c r="C28626" s="206"/>
      <c r="D28626" s="107"/>
    </row>
    <row r="28627" spans="1:4" ht="15">
      <c r="A28627" s="16"/>
      <c r="B28627" s="206"/>
      <c r="C28627" s="206"/>
      <c r="D28627" s="107"/>
    </row>
    <row r="28628" spans="1:4" ht="15">
      <c r="A28628" s="16"/>
      <c r="B28628" s="206"/>
      <c r="C28628" s="206"/>
      <c r="D28628" s="107"/>
    </row>
    <row r="28629" spans="1:4" ht="15">
      <c r="A28629" s="16"/>
      <c r="B28629" s="206"/>
      <c r="C28629" s="206"/>
      <c r="D28629" s="107"/>
    </row>
    <row r="28630" spans="1:4" ht="15">
      <c r="A28630" s="16"/>
      <c r="B28630" s="206"/>
      <c r="C28630" s="206"/>
      <c r="D28630" s="107"/>
    </row>
    <row r="28631" spans="1:4" ht="15">
      <c r="A28631" s="16"/>
      <c r="B28631" s="206"/>
      <c r="C28631" s="206"/>
      <c r="D28631" s="107"/>
    </row>
    <row r="28632" spans="1:4" ht="15">
      <c r="A28632" s="16"/>
      <c r="B28632" s="206"/>
      <c r="C28632" s="206"/>
      <c r="D28632" s="107"/>
    </row>
    <row r="28633" spans="1:4" ht="15">
      <c r="A28633" s="16"/>
      <c r="B28633" s="206"/>
      <c r="C28633" s="206"/>
      <c r="D28633" s="107"/>
    </row>
    <row r="28634" spans="1:4" ht="15">
      <c r="A28634" s="16"/>
      <c r="B28634" s="206"/>
      <c r="C28634" s="206"/>
      <c r="D28634" s="107"/>
    </row>
    <row r="28635" spans="1:4" ht="15">
      <c r="A28635" s="16"/>
      <c r="B28635" s="206"/>
      <c r="C28635" s="206"/>
      <c r="D28635" s="107"/>
    </row>
    <row r="28636" spans="1:4" ht="15">
      <c r="A28636" s="16"/>
      <c r="B28636" s="206"/>
      <c r="C28636" s="206"/>
      <c r="D28636" s="107"/>
    </row>
    <row r="28637" spans="1:4" ht="15">
      <c r="A28637" s="16"/>
      <c r="B28637" s="206"/>
      <c r="C28637" s="206"/>
      <c r="D28637" s="107"/>
    </row>
    <row r="28638" spans="1:4" ht="15">
      <c r="A28638" s="16"/>
      <c r="B28638" s="206"/>
      <c r="C28638" s="206"/>
      <c r="D28638" s="107"/>
    </row>
    <row r="28639" spans="1:4" ht="15">
      <c r="A28639" s="16"/>
      <c r="B28639" s="206"/>
      <c r="C28639" s="206"/>
      <c r="D28639" s="107"/>
    </row>
    <row r="28640" spans="1:4" ht="15">
      <c r="A28640" s="16"/>
      <c r="B28640" s="206"/>
      <c r="C28640" s="206"/>
      <c r="D28640" s="107"/>
    </row>
    <row r="28641" spans="1:4" ht="15">
      <c r="A28641" s="16"/>
      <c r="B28641" s="206"/>
      <c r="C28641" s="206"/>
      <c r="D28641" s="107"/>
    </row>
    <row r="28642" spans="1:4" ht="15">
      <c r="A28642" s="16"/>
      <c r="B28642" s="206"/>
      <c r="C28642" s="206"/>
      <c r="D28642" s="107"/>
    </row>
    <row r="28643" spans="1:4" ht="15">
      <c r="A28643" s="16"/>
      <c r="B28643" s="206"/>
      <c r="C28643" s="206"/>
      <c r="D28643" s="107"/>
    </row>
    <row r="28644" spans="1:4" ht="15">
      <c r="A28644" s="16"/>
      <c r="B28644" s="206"/>
      <c r="C28644" s="206"/>
      <c r="D28644" s="107"/>
    </row>
    <row r="28645" spans="1:4" ht="15">
      <c r="A28645" s="16"/>
      <c r="B28645" s="206"/>
      <c r="C28645" s="206"/>
      <c r="D28645" s="107"/>
    </row>
    <row r="28646" spans="1:4" ht="15">
      <c r="A28646" s="16"/>
      <c r="B28646" s="206"/>
      <c r="C28646" s="206"/>
      <c r="D28646" s="107"/>
    </row>
    <row r="28647" spans="1:4" ht="15">
      <c r="A28647" s="16"/>
      <c r="B28647" s="206"/>
      <c r="C28647" s="206"/>
      <c r="D28647" s="107"/>
    </row>
    <row r="28648" spans="1:4" ht="15">
      <c r="A28648" s="16"/>
      <c r="B28648" s="206"/>
      <c r="C28648" s="206"/>
      <c r="D28648" s="107"/>
    </row>
    <row r="28649" spans="1:4" ht="15">
      <c r="A28649" s="16"/>
      <c r="B28649" s="206"/>
      <c r="C28649" s="206"/>
      <c r="D28649" s="107"/>
    </row>
    <row r="28650" spans="1:4" ht="15">
      <c r="A28650" s="16"/>
      <c r="B28650" s="206"/>
      <c r="C28650" s="206"/>
      <c r="D28650" s="107"/>
    </row>
    <row r="28651" spans="1:4" ht="15">
      <c r="A28651" s="16"/>
      <c r="B28651" s="206"/>
      <c r="C28651" s="206"/>
      <c r="D28651" s="107"/>
    </row>
    <row r="28652" spans="1:4" ht="15">
      <c r="A28652" s="16"/>
      <c r="B28652" s="206"/>
      <c r="C28652" s="206"/>
      <c r="D28652" s="107"/>
    </row>
    <row r="28653" spans="1:4" ht="15">
      <c r="A28653" s="16"/>
      <c r="B28653" s="206"/>
      <c r="C28653" s="206"/>
      <c r="D28653" s="107"/>
    </row>
    <row r="28654" spans="1:4" ht="15">
      <c r="A28654" s="16"/>
      <c r="B28654" s="206"/>
      <c r="C28654" s="206"/>
      <c r="D28654" s="107"/>
    </row>
    <row r="28655" spans="1:4" ht="15">
      <c r="A28655" s="16"/>
      <c r="B28655" s="206"/>
      <c r="C28655" s="206"/>
      <c r="D28655" s="107"/>
    </row>
    <row r="28656" spans="1:4" ht="15">
      <c r="A28656" s="16"/>
      <c r="B28656" s="206"/>
      <c r="C28656" s="206"/>
      <c r="D28656" s="107"/>
    </row>
    <row r="28657" spans="1:4" ht="15">
      <c r="A28657" s="16"/>
      <c r="B28657" s="206"/>
      <c r="C28657" s="206"/>
      <c r="D28657" s="107"/>
    </row>
    <row r="28658" spans="1:4" ht="15">
      <c r="A28658" s="16"/>
      <c r="B28658" s="206"/>
      <c r="C28658" s="206"/>
      <c r="D28658" s="107"/>
    </row>
    <row r="28659" spans="1:4" ht="15">
      <c r="A28659" s="16"/>
      <c r="B28659" s="206"/>
      <c r="C28659" s="206"/>
      <c r="D28659" s="107"/>
    </row>
    <row r="28660" spans="1:4" ht="15">
      <c r="A28660" s="16"/>
      <c r="B28660" s="206"/>
      <c r="C28660" s="206"/>
      <c r="D28660" s="107"/>
    </row>
    <row r="28661" spans="1:4" ht="15">
      <c r="A28661" s="16"/>
      <c r="B28661" s="206"/>
      <c r="C28661" s="206"/>
      <c r="D28661" s="107"/>
    </row>
    <row r="28662" spans="1:4" ht="15">
      <c r="A28662" s="16"/>
      <c r="B28662" s="206"/>
      <c r="C28662" s="206"/>
      <c r="D28662" s="107"/>
    </row>
    <row r="28663" spans="1:4" ht="15">
      <c r="A28663" s="16"/>
      <c r="B28663" s="206"/>
      <c r="C28663" s="206"/>
      <c r="D28663" s="107"/>
    </row>
    <row r="28664" spans="1:4" ht="15">
      <c r="A28664" s="16"/>
      <c r="B28664" s="206"/>
      <c r="C28664" s="206"/>
      <c r="D28664" s="107"/>
    </row>
    <row r="28665" spans="1:4" ht="15">
      <c r="A28665" s="16"/>
      <c r="B28665" s="206"/>
      <c r="C28665" s="206"/>
      <c r="D28665" s="107"/>
    </row>
    <row r="28666" spans="1:4" ht="15">
      <c r="A28666" s="16"/>
      <c r="B28666" s="206"/>
      <c r="C28666" s="206"/>
      <c r="D28666" s="107"/>
    </row>
    <row r="28667" spans="1:4" ht="15">
      <c r="A28667" s="16"/>
      <c r="B28667" s="206"/>
      <c r="C28667" s="206"/>
      <c r="D28667" s="107"/>
    </row>
    <row r="28668" spans="1:4" ht="15">
      <c r="A28668" s="16"/>
      <c r="B28668" s="206"/>
      <c r="C28668" s="206"/>
      <c r="D28668" s="107"/>
    </row>
    <row r="28669" spans="1:4" ht="15">
      <c r="A28669" s="16"/>
      <c r="B28669" s="206"/>
      <c r="C28669" s="206"/>
      <c r="D28669" s="107"/>
    </row>
    <row r="28670" spans="1:4" ht="15">
      <c r="A28670" s="16"/>
      <c r="B28670" s="206"/>
      <c r="C28670" s="206"/>
      <c r="D28670" s="107"/>
    </row>
    <row r="28671" spans="1:4" ht="15">
      <c r="A28671" s="16"/>
      <c r="B28671" s="206"/>
      <c r="C28671" s="206"/>
      <c r="D28671" s="107"/>
    </row>
    <row r="28672" spans="1:4" ht="15">
      <c r="A28672" s="16"/>
      <c r="B28672" s="206"/>
      <c r="C28672" s="206"/>
      <c r="D28672" s="107"/>
    </row>
    <row r="28673" spans="1:4" ht="15">
      <c r="A28673" s="16"/>
      <c r="B28673" s="206"/>
      <c r="C28673" s="206"/>
      <c r="D28673" s="107"/>
    </row>
    <row r="28674" spans="1:4" ht="15">
      <c r="A28674" s="16"/>
      <c r="B28674" s="206"/>
      <c r="C28674" s="206"/>
      <c r="D28674" s="107"/>
    </row>
    <row r="28675" spans="1:4" ht="15">
      <c r="A28675" s="16"/>
      <c r="B28675" s="206"/>
      <c r="C28675" s="206"/>
      <c r="D28675" s="107"/>
    </row>
    <row r="28676" spans="1:4" ht="15">
      <c r="A28676" s="16"/>
      <c r="B28676" s="206"/>
      <c r="C28676" s="206"/>
      <c r="D28676" s="107"/>
    </row>
    <row r="28677" spans="1:4" ht="15">
      <c r="A28677" s="16"/>
      <c r="B28677" s="206"/>
      <c r="C28677" s="206"/>
      <c r="D28677" s="107"/>
    </row>
    <row r="28678" spans="1:4" ht="15">
      <c r="A28678" s="16"/>
      <c r="B28678" s="206"/>
      <c r="C28678" s="206"/>
      <c r="D28678" s="107"/>
    </row>
    <row r="28679" spans="1:4" ht="15">
      <c r="A28679" s="16"/>
      <c r="B28679" s="206"/>
      <c r="C28679" s="206"/>
      <c r="D28679" s="107"/>
    </row>
    <row r="28680" spans="1:4" ht="15">
      <c r="A28680" s="16"/>
      <c r="B28680" s="206"/>
      <c r="C28680" s="206"/>
      <c r="D28680" s="107"/>
    </row>
    <row r="28681" spans="1:4" ht="15">
      <c r="A28681" s="16"/>
      <c r="B28681" s="206"/>
      <c r="C28681" s="206"/>
      <c r="D28681" s="107"/>
    </row>
    <row r="28682" spans="1:4" ht="15">
      <c r="A28682" s="16"/>
      <c r="B28682" s="206"/>
      <c r="C28682" s="206"/>
      <c r="D28682" s="107"/>
    </row>
    <row r="28683" spans="1:4" ht="15">
      <c r="A28683" s="16"/>
      <c r="B28683" s="206"/>
      <c r="C28683" s="206"/>
      <c r="D28683" s="107"/>
    </row>
    <row r="28684" spans="1:4" ht="15">
      <c r="A28684" s="16"/>
      <c r="B28684" s="206"/>
      <c r="C28684" s="206"/>
      <c r="D28684" s="107"/>
    </row>
    <row r="28685" spans="1:4" ht="15">
      <c r="A28685" s="16"/>
      <c r="B28685" s="206"/>
      <c r="C28685" s="206"/>
      <c r="D28685" s="107"/>
    </row>
    <row r="28686" spans="1:4" ht="15">
      <c r="A28686" s="16"/>
      <c r="B28686" s="206"/>
      <c r="C28686" s="206"/>
      <c r="D28686" s="107"/>
    </row>
    <row r="28687" spans="1:4" ht="15">
      <c r="A28687" s="16"/>
      <c r="B28687" s="206"/>
      <c r="C28687" s="206"/>
      <c r="D28687" s="107"/>
    </row>
    <row r="28688" spans="1:4" ht="15">
      <c r="A28688" s="16"/>
      <c r="B28688" s="206"/>
      <c r="C28688" s="206"/>
      <c r="D28688" s="107"/>
    </row>
    <row r="28689" spans="1:4" ht="15">
      <c r="A28689" s="16"/>
      <c r="B28689" s="206"/>
      <c r="C28689" s="206"/>
      <c r="D28689" s="107"/>
    </row>
    <row r="28690" spans="1:4" ht="15">
      <c r="A28690" s="16"/>
      <c r="B28690" s="206"/>
      <c r="C28690" s="206"/>
      <c r="D28690" s="107"/>
    </row>
    <row r="28691" spans="1:4" ht="15">
      <c r="A28691" s="16"/>
      <c r="B28691" s="206"/>
      <c r="C28691" s="206"/>
      <c r="D28691" s="107"/>
    </row>
    <row r="28692" spans="1:4" ht="15">
      <c r="A28692" s="16"/>
      <c r="B28692" s="206"/>
      <c r="C28692" s="206"/>
      <c r="D28692" s="107"/>
    </row>
    <row r="28693" spans="1:4" ht="15">
      <c r="A28693" s="16"/>
      <c r="B28693" s="206"/>
      <c r="C28693" s="206"/>
      <c r="D28693" s="107"/>
    </row>
    <row r="28694" spans="1:4" ht="15">
      <c r="A28694" s="16"/>
      <c r="B28694" s="206"/>
      <c r="C28694" s="206"/>
      <c r="D28694" s="107"/>
    </row>
    <row r="28695" spans="1:4" ht="15">
      <c r="A28695" s="16"/>
      <c r="B28695" s="206"/>
      <c r="C28695" s="206"/>
      <c r="D28695" s="107"/>
    </row>
    <row r="28696" spans="1:4" ht="15">
      <c r="A28696" s="16"/>
      <c r="B28696" s="206"/>
      <c r="C28696" s="206"/>
      <c r="D28696" s="107"/>
    </row>
    <row r="28697" spans="1:4" ht="15">
      <c r="A28697" s="16"/>
      <c r="B28697" s="206"/>
      <c r="C28697" s="206"/>
      <c r="D28697" s="107"/>
    </row>
    <row r="28698" spans="1:4" ht="15">
      <c r="A28698" s="16"/>
      <c r="B28698" s="206"/>
      <c r="C28698" s="206"/>
      <c r="D28698" s="107"/>
    </row>
    <row r="28699" spans="1:4" ht="15">
      <c r="A28699" s="16"/>
      <c r="B28699" s="206"/>
      <c r="C28699" s="206"/>
      <c r="D28699" s="107"/>
    </row>
    <row r="28700" spans="1:4" ht="15">
      <c r="A28700" s="16"/>
      <c r="B28700" s="206"/>
      <c r="C28700" s="206"/>
      <c r="D28700" s="107"/>
    </row>
    <row r="28701" spans="1:4" ht="15">
      <c r="A28701" s="16"/>
      <c r="B28701" s="206"/>
      <c r="C28701" s="206"/>
      <c r="D28701" s="107"/>
    </row>
    <row r="28702" spans="1:4" ht="15">
      <c r="A28702" s="16"/>
      <c r="B28702" s="206"/>
      <c r="C28702" s="206"/>
      <c r="D28702" s="107"/>
    </row>
    <row r="28703" spans="1:4" ht="15">
      <c r="A28703" s="16"/>
      <c r="B28703" s="206"/>
      <c r="C28703" s="206"/>
      <c r="D28703" s="107"/>
    </row>
    <row r="28704" spans="1:4" ht="15">
      <c r="A28704" s="16"/>
      <c r="B28704" s="206"/>
      <c r="C28704" s="206"/>
      <c r="D28704" s="107"/>
    </row>
    <row r="28705" spans="1:4" ht="15">
      <c r="A28705" s="16"/>
      <c r="B28705" s="206"/>
      <c r="C28705" s="206"/>
      <c r="D28705" s="107"/>
    </row>
    <row r="28706" spans="1:4" ht="15">
      <c r="A28706" s="16"/>
      <c r="B28706" s="206"/>
      <c r="C28706" s="206"/>
      <c r="D28706" s="107"/>
    </row>
    <row r="28707" spans="1:4" ht="15">
      <c r="A28707" s="16"/>
      <c r="B28707" s="206"/>
      <c r="C28707" s="206"/>
      <c r="D28707" s="107"/>
    </row>
    <row r="28708" spans="1:4" ht="15">
      <c r="A28708" s="16"/>
      <c r="B28708" s="206"/>
      <c r="C28708" s="206"/>
      <c r="D28708" s="107"/>
    </row>
    <row r="28709" spans="1:4" ht="15">
      <c r="A28709" s="16"/>
      <c r="B28709" s="206"/>
      <c r="C28709" s="206"/>
      <c r="D28709" s="107"/>
    </row>
    <row r="28710" spans="1:4" ht="15">
      <c r="A28710" s="16"/>
      <c r="B28710" s="206"/>
      <c r="C28710" s="206"/>
      <c r="D28710" s="107"/>
    </row>
    <row r="28711" spans="1:4" ht="15">
      <c r="A28711" s="16"/>
      <c r="B28711" s="206"/>
      <c r="C28711" s="206"/>
      <c r="D28711" s="107"/>
    </row>
    <row r="28712" spans="1:4" ht="15">
      <c r="A28712" s="16"/>
      <c r="B28712" s="206"/>
      <c r="C28712" s="206"/>
      <c r="D28712" s="107"/>
    </row>
    <row r="28713" spans="1:4" ht="15">
      <c r="A28713" s="16"/>
      <c r="B28713" s="206"/>
      <c r="C28713" s="206"/>
      <c r="D28713" s="107"/>
    </row>
    <row r="28714" spans="1:4" ht="15">
      <c r="A28714" s="16"/>
      <c r="B28714" s="206"/>
      <c r="C28714" s="206"/>
      <c r="D28714" s="107"/>
    </row>
    <row r="28715" spans="1:4" ht="15">
      <c r="A28715" s="16"/>
      <c r="B28715" s="206"/>
      <c r="C28715" s="206"/>
      <c r="D28715" s="107"/>
    </row>
    <row r="28716" spans="1:4" ht="15">
      <c r="A28716" s="16"/>
      <c r="B28716" s="206"/>
      <c r="C28716" s="206"/>
      <c r="D28716" s="107"/>
    </row>
    <row r="28717" spans="1:4" ht="15">
      <c r="A28717" s="16"/>
      <c r="B28717" s="206"/>
      <c r="C28717" s="206"/>
      <c r="D28717" s="107"/>
    </row>
    <row r="28718" spans="1:4" ht="15">
      <c r="A28718" s="16"/>
      <c r="B28718" s="206"/>
      <c r="C28718" s="206"/>
      <c r="D28718" s="107"/>
    </row>
    <row r="28719" spans="1:4" ht="15">
      <c r="A28719" s="16"/>
      <c r="B28719" s="206"/>
      <c r="C28719" s="206"/>
      <c r="D28719" s="107"/>
    </row>
    <row r="28720" spans="1:4" ht="15">
      <c r="A28720" s="16"/>
      <c r="B28720" s="206"/>
      <c r="C28720" s="206"/>
      <c r="D28720" s="107"/>
    </row>
    <row r="28721" spans="1:4" ht="15">
      <c r="A28721" s="16"/>
      <c r="B28721" s="206"/>
      <c r="C28721" s="206"/>
      <c r="D28721" s="107"/>
    </row>
    <row r="28722" spans="1:4" ht="15">
      <c r="A28722" s="16"/>
      <c r="B28722" s="206"/>
      <c r="C28722" s="206"/>
      <c r="D28722" s="107"/>
    </row>
    <row r="28723" spans="1:4" ht="15">
      <c r="A28723" s="16"/>
      <c r="B28723" s="206"/>
      <c r="C28723" s="206"/>
      <c r="D28723" s="107"/>
    </row>
    <row r="28724" spans="1:4" ht="15">
      <c r="A28724" s="16"/>
      <c r="B28724" s="206"/>
      <c r="C28724" s="206"/>
      <c r="D28724" s="107"/>
    </row>
    <row r="28725" spans="1:4" ht="15">
      <c r="A28725" s="16"/>
      <c r="B28725" s="206"/>
      <c r="C28725" s="206"/>
      <c r="D28725" s="107"/>
    </row>
    <row r="28726" spans="1:4" ht="15">
      <c r="A28726" s="16"/>
      <c r="B28726" s="206"/>
      <c r="C28726" s="206"/>
      <c r="D28726" s="107"/>
    </row>
    <row r="28727" spans="1:4" ht="15">
      <c r="A28727" s="16"/>
      <c r="B28727" s="206"/>
      <c r="C28727" s="206"/>
      <c r="D28727" s="107"/>
    </row>
    <row r="28728" spans="1:4" ht="15">
      <c r="A28728" s="16"/>
      <c r="B28728" s="206"/>
      <c r="C28728" s="206"/>
      <c r="D28728" s="107"/>
    </row>
    <row r="28729" spans="1:4" ht="15">
      <c r="A28729" s="16"/>
      <c r="B28729" s="206"/>
      <c r="C28729" s="206"/>
      <c r="D28729" s="107"/>
    </row>
    <row r="28730" spans="1:4" ht="15">
      <c r="A28730" s="16"/>
      <c r="B28730" s="206"/>
      <c r="C28730" s="206"/>
      <c r="D28730" s="107"/>
    </row>
    <row r="28731" spans="1:4" ht="15">
      <c r="A28731" s="16"/>
      <c r="B28731" s="206"/>
      <c r="C28731" s="206"/>
      <c r="D28731" s="107"/>
    </row>
    <row r="28732" spans="1:4" ht="15">
      <c r="A28732" s="16"/>
      <c r="B28732" s="206"/>
      <c r="C28732" s="206"/>
      <c r="D28732" s="107"/>
    </row>
    <row r="28733" spans="1:4" ht="15">
      <c r="A28733" s="16"/>
      <c r="B28733" s="206"/>
      <c r="C28733" s="206"/>
      <c r="D28733" s="107"/>
    </row>
    <row r="28734" spans="1:4" ht="15">
      <c r="A28734" s="16"/>
      <c r="B28734" s="206"/>
      <c r="C28734" s="206"/>
      <c r="D28734" s="107"/>
    </row>
    <row r="28735" spans="1:4" ht="15">
      <c r="A28735" s="16"/>
      <c r="B28735" s="206"/>
      <c r="C28735" s="206"/>
      <c r="D28735" s="107"/>
    </row>
    <row r="28736" spans="1:4" ht="15">
      <c r="A28736" s="16"/>
      <c r="B28736" s="206"/>
      <c r="C28736" s="206"/>
      <c r="D28736" s="107"/>
    </row>
    <row r="28737" spans="1:4" ht="15">
      <c r="A28737" s="16"/>
      <c r="B28737" s="206"/>
      <c r="C28737" s="206"/>
      <c r="D28737" s="107"/>
    </row>
    <row r="28738" spans="1:4" ht="15">
      <c r="A28738" s="16"/>
      <c r="B28738" s="206"/>
      <c r="C28738" s="206"/>
      <c r="D28738" s="107"/>
    </row>
    <row r="28739" spans="1:4" ht="15">
      <c r="A28739" s="16"/>
      <c r="B28739" s="206"/>
      <c r="C28739" s="206"/>
      <c r="D28739" s="107"/>
    </row>
    <row r="28740" spans="1:4" ht="15">
      <c r="A28740" s="16"/>
      <c r="B28740" s="206"/>
      <c r="C28740" s="206"/>
      <c r="D28740" s="107"/>
    </row>
    <row r="28741" spans="1:4" ht="15">
      <c r="A28741" s="16"/>
      <c r="B28741" s="206"/>
      <c r="C28741" s="206"/>
      <c r="D28741" s="107"/>
    </row>
    <row r="28742" spans="1:4" ht="15">
      <c r="A28742" s="16"/>
      <c r="B28742" s="206"/>
      <c r="C28742" s="206"/>
      <c r="D28742" s="107"/>
    </row>
    <row r="28743" spans="1:4" ht="15">
      <c r="A28743" s="16"/>
      <c r="B28743" s="206"/>
      <c r="C28743" s="206"/>
      <c r="D28743" s="107"/>
    </row>
    <row r="28744" spans="1:4" ht="15">
      <c r="A28744" s="16"/>
      <c r="B28744" s="206"/>
      <c r="C28744" s="206"/>
      <c r="D28744" s="107"/>
    </row>
    <row r="28745" spans="1:4" ht="15">
      <c r="A28745" s="16"/>
      <c r="B28745" s="206"/>
      <c r="C28745" s="206"/>
      <c r="D28745" s="107"/>
    </row>
    <row r="28746" spans="1:4" ht="15">
      <c r="A28746" s="16"/>
      <c r="B28746" s="206"/>
      <c r="C28746" s="206"/>
      <c r="D28746" s="107"/>
    </row>
    <row r="28747" spans="1:4" ht="15">
      <c r="A28747" s="16"/>
      <c r="B28747" s="206"/>
      <c r="C28747" s="206"/>
      <c r="D28747" s="107"/>
    </row>
    <row r="28748" spans="1:4" ht="15">
      <c r="A28748" s="16"/>
      <c r="B28748" s="206"/>
      <c r="C28748" s="206"/>
      <c r="D28748" s="107"/>
    </row>
    <row r="28749" spans="1:4" ht="15">
      <c r="A28749" s="16"/>
      <c r="B28749" s="206"/>
      <c r="C28749" s="206"/>
      <c r="D28749" s="107"/>
    </row>
    <row r="28750" spans="1:4" ht="15">
      <c r="A28750" s="16"/>
      <c r="B28750" s="206"/>
      <c r="C28750" s="206"/>
      <c r="D28750" s="107"/>
    </row>
    <row r="28751" spans="1:4" ht="15">
      <c r="A28751" s="16"/>
      <c r="B28751" s="206"/>
      <c r="C28751" s="206"/>
      <c r="D28751" s="107"/>
    </row>
    <row r="28752" spans="1:4" ht="15">
      <c r="A28752" s="16"/>
      <c r="B28752" s="206"/>
      <c r="C28752" s="206"/>
      <c r="D28752" s="107"/>
    </row>
    <row r="28753" spans="1:4" ht="15">
      <c r="A28753" s="16"/>
      <c r="B28753" s="206"/>
      <c r="C28753" s="206"/>
      <c r="D28753" s="107"/>
    </row>
    <row r="28754" spans="1:4" ht="15">
      <c r="A28754" s="16"/>
      <c r="B28754" s="206"/>
      <c r="C28754" s="206"/>
      <c r="D28754" s="107"/>
    </row>
    <row r="28755" spans="1:4" ht="15">
      <c r="A28755" s="16"/>
      <c r="B28755" s="206"/>
      <c r="C28755" s="206"/>
      <c r="D28755" s="107"/>
    </row>
    <row r="28756" spans="1:4" ht="15">
      <c r="A28756" s="16"/>
      <c r="B28756" s="206"/>
      <c r="C28756" s="206"/>
      <c r="D28756" s="107"/>
    </row>
    <row r="28757" spans="1:4" ht="15">
      <c r="A28757" s="16"/>
      <c r="B28757" s="206"/>
      <c r="C28757" s="206"/>
      <c r="D28757" s="107"/>
    </row>
    <row r="28758" spans="1:4" ht="15">
      <c r="A28758" s="16"/>
      <c r="B28758" s="206"/>
      <c r="C28758" s="206"/>
      <c r="D28758" s="107"/>
    </row>
    <row r="28759" spans="1:4" ht="15">
      <c r="A28759" s="16"/>
      <c r="B28759" s="206"/>
      <c r="C28759" s="206"/>
      <c r="D28759" s="107"/>
    </row>
    <row r="28760" spans="1:4" ht="15">
      <c r="A28760" s="16"/>
      <c r="B28760" s="206"/>
      <c r="C28760" s="206"/>
      <c r="D28760" s="107"/>
    </row>
    <row r="28761" spans="1:4" ht="15">
      <c r="A28761" s="16"/>
      <c r="B28761" s="206"/>
      <c r="C28761" s="206"/>
      <c r="D28761" s="107"/>
    </row>
    <row r="28762" spans="1:4" ht="15">
      <c r="A28762" s="16"/>
      <c r="B28762" s="206"/>
      <c r="C28762" s="206"/>
      <c r="D28762" s="107"/>
    </row>
    <row r="28763" spans="1:4" ht="15">
      <c r="A28763" s="16"/>
      <c r="B28763" s="206"/>
      <c r="C28763" s="206"/>
      <c r="D28763" s="107"/>
    </row>
    <row r="28764" spans="1:4" ht="15">
      <c r="A28764" s="16"/>
      <c r="B28764" s="206"/>
      <c r="C28764" s="206"/>
      <c r="D28764" s="107"/>
    </row>
    <row r="28765" spans="1:4" ht="15">
      <c r="A28765" s="16"/>
      <c r="B28765" s="206"/>
      <c r="C28765" s="206"/>
      <c r="D28765" s="107"/>
    </row>
    <row r="28766" spans="1:4" ht="15">
      <c r="A28766" s="16"/>
      <c r="B28766" s="206"/>
      <c r="C28766" s="206"/>
      <c r="D28766" s="107"/>
    </row>
    <row r="28767" spans="1:4" ht="15">
      <c r="A28767" s="16"/>
      <c r="B28767" s="206"/>
      <c r="C28767" s="206"/>
      <c r="D28767" s="107"/>
    </row>
    <row r="28768" spans="1:4" ht="15">
      <c r="A28768" s="16"/>
      <c r="B28768" s="206"/>
      <c r="C28768" s="206"/>
      <c r="D28768" s="107"/>
    </row>
    <row r="28769" spans="1:4" ht="15">
      <c r="A28769" s="16"/>
      <c r="B28769" s="206"/>
      <c r="C28769" s="206"/>
      <c r="D28769" s="107"/>
    </row>
    <row r="28770" spans="1:4" ht="15">
      <c r="A28770" s="16"/>
      <c r="B28770" s="206"/>
      <c r="C28770" s="206"/>
      <c r="D28770" s="107"/>
    </row>
    <row r="28771" spans="1:4" ht="15">
      <c r="A28771" s="16"/>
      <c r="B28771" s="206"/>
      <c r="C28771" s="206"/>
      <c r="D28771" s="107"/>
    </row>
    <row r="28772" spans="1:4" ht="15">
      <c r="A28772" s="16"/>
      <c r="B28772" s="206"/>
      <c r="C28772" s="206"/>
      <c r="D28772" s="107"/>
    </row>
    <row r="28773" spans="1:4" ht="15">
      <c r="A28773" s="16"/>
      <c r="B28773" s="206"/>
      <c r="C28773" s="206"/>
      <c r="D28773" s="107"/>
    </row>
    <row r="28774" spans="1:4" ht="15">
      <c r="A28774" s="16"/>
      <c r="B28774" s="206"/>
      <c r="C28774" s="206"/>
      <c r="D28774" s="107"/>
    </row>
    <row r="28775" spans="1:4" ht="15">
      <c r="A28775" s="16"/>
      <c r="B28775" s="206"/>
      <c r="C28775" s="206"/>
      <c r="D28775" s="107"/>
    </row>
    <row r="28776" spans="1:4" ht="15">
      <c r="A28776" s="16"/>
      <c r="B28776" s="206"/>
      <c r="C28776" s="206"/>
      <c r="D28776" s="107"/>
    </row>
    <row r="28777" spans="1:4" ht="15">
      <c r="A28777" s="16"/>
      <c r="B28777" s="206"/>
      <c r="C28777" s="206"/>
      <c r="D28777" s="107"/>
    </row>
    <row r="28778" spans="1:4" ht="15">
      <c r="A28778" s="16"/>
      <c r="B28778" s="206"/>
      <c r="C28778" s="206"/>
      <c r="D28778" s="107"/>
    </row>
    <row r="28779" spans="1:4" ht="15">
      <c r="A28779" s="16"/>
      <c r="B28779" s="206"/>
      <c r="C28779" s="206"/>
      <c r="D28779" s="107"/>
    </row>
    <row r="28780" spans="1:4" ht="15">
      <c r="A28780" s="16"/>
      <c r="B28780" s="206"/>
      <c r="C28780" s="206"/>
      <c r="D28780" s="107"/>
    </row>
    <row r="28781" spans="1:4" ht="15">
      <c r="A28781" s="16"/>
      <c r="B28781" s="206"/>
      <c r="C28781" s="206"/>
      <c r="D28781" s="107"/>
    </row>
    <row r="28782" spans="1:4" ht="15">
      <c r="A28782" s="16"/>
      <c r="B28782" s="206"/>
      <c r="C28782" s="206"/>
      <c r="D28782" s="107"/>
    </row>
    <row r="28783" spans="1:4" ht="15">
      <c r="A28783" s="16"/>
      <c r="B28783" s="206"/>
      <c r="C28783" s="206"/>
      <c r="D28783" s="107"/>
    </row>
    <row r="28784" spans="1:4" ht="15">
      <c r="A28784" s="16"/>
      <c r="B28784" s="206"/>
      <c r="C28784" s="206"/>
      <c r="D28784" s="107"/>
    </row>
    <row r="28785" spans="1:4" ht="15">
      <c r="A28785" s="16"/>
      <c r="B28785" s="206"/>
      <c r="C28785" s="206"/>
      <c r="D28785" s="107"/>
    </row>
    <row r="28786" spans="1:4" ht="15">
      <c r="A28786" s="16"/>
      <c r="B28786" s="206"/>
      <c r="C28786" s="206"/>
      <c r="D28786" s="107"/>
    </row>
    <row r="28787" spans="1:4" ht="15">
      <c r="A28787" s="16"/>
      <c r="B28787" s="206"/>
      <c r="C28787" s="206"/>
      <c r="D28787" s="107"/>
    </row>
    <row r="28788" spans="1:4" ht="15">
      <c r="A28788" s="16"/>
      <c r="B28788" s="206"/>
      <c r="C28788" s="206"/>
      <c r="D28788" s="107"/>
    </row>
    <row r="28789" spans="1:4" ht="15">
      <c r="A28789" s="16"/>
      <c r="B28789" s="206"/>
      <c r="C28789" s="206"/>
      <c r="D28789" s="107"/>
    </row>
    <row r="28790" spans="1:4" ht="15">
      <c r="A28790" s="16"/>
      <c r="B28790" s="206"/>
      <c r="C28790" s="206"/>
      <c r="D28790" s="107"/>
    </row>
    <row r="28791" spans="1:4" ht="15">
      <c r="A28791" s="16"/>
      <c r="B28791" s="206"/>
      <c r="C28791" s="206"/>
      <c r="D28791" s="107"/>
    </row>
    <row r="28792" spans="1:4" ht="15">
      <c r="A28792" s="16"/>
      <c r="B28792" s="206"/>
      <c r="C28792" s="206"/>
      <c r="D28792" s="107"/>
    </row>
    <row r="28793" spans="1:4" ht="15">
      <c r="A28793" s="16"/>
      <c r="B28793" s="206"/>
      <c r="C28793" s="206"/>
      <c r="D28793" s="107"/>
    </row>
    <row r="28794" spans="1:4" ht="15">
      <c r="A28794" s="16"/>
      <c r="B28794" s="206"/>
      <c r="C28794" s="206"/>
      <c r="D28794" s="107"/>
    </row>
    <row r="28795" spans="1:4" ht="15">
      <c r="A28795" s="16"/>
      <c r="B28795" s="206"/>
      <c r="C28795" s="206"/>
      <c r="D28795" s="107"/>
    </row>
    <row r="28796" spans="1:4" ht="15">
      <c r="A28796" s="16"/>
      <c r="B28796" s="206"/>
      <c r="C28796" s="206"/>
      <c r="D28796" s="107"/>
    </row>
    <row r="28797" spans="1:4" ht="15">
      <c r="A28797" s="16"/>
      <c r="B28797" s="206"/>
      <c r="C28797" s="206"/>
      <c r="D28797" s="107"/>
    </row>
    <row r="28798" spans="1:4" ht="15">
      <c r="A28798" s="16"/>
      <c r="B28798" s="206"/>
      <c r="C28798" s="206"/>
      <c r="D28798" s="107"/>
    </row>
    <row r="28799" spans="1:4" ht="15">
      <c r="A28799" s="16"/>
      <c r="B28799" s="206"/>
      <c r="C28799" s="206"/>
      <c r="D28799" s="107"/>
    </row>
    <row r="28800" spans="1:4" ht="15">
      <c r="A28800" s="16"/>
      <c r="B28800" s="206"/>
      <c r="C28800" s="206"/>
      <c r="D28800" s="107"/>
    </row>
    <row r="28801" spans="1:4" ht="15">
      <c r="A28801" s="16"/>
      <c r="B28801" s="206"/>
      <c r="C28801" s="206"/>
      <c r="D28801" s="107"/>
    </row>
    <row r="28802" spans="1:4" ht="15">
      <c r="A28802" s="16"/>
      <c r="B28802" s="206"/>
      <c r="C28802" s="206"/>
      <c r="D28802" s="107"/>
    </row>
    <row r="28803" spans="1:4" ht="15">
      <c r="A28803" s="16"/>
      <c r="B28803" s="206"/>
      <c r="C28803" s="206"/>
      <c r="D28803" s="107"/>
    </row>
    <row r="28804" spans="1:4" ht="15">
      <c r="A28804" s="16"/>
      <c r="B28804" s="206"/>
      <c r="C28804" s="206"/>
      <c r="D28804" s="107"/>
    </row>
    <row r="28805" spans="1:4" ht="15">
      <c r="A28805" s="16"/>
      <c r="B28805" s="206"/>
      <c r="C28805" s="206"/>
      <c r="D28805" s="107"/>
    </row>
    <row r="28806" spans="1:4" ht="15">
      <c r="A28806" s="16"/>
      <c r="B28806" s="206"/>
      <c r="C28806" s="206"/>
      <c r="D28806" s="107"/>
    </row>
    <row r="28807" spans="1:4" ht="15">
      <c r="A28807" s="16"/>
      <c r="B28807" s="206"/>
      <c r="C28807" s="206"/>
      <c r="D28807" s="107"/>
    </row>
    <row r="28808" spans="1:4" ht="15">
      <c r="A28808" s="16"/>
      <c r="B28808" s="206"/>
      <c r="C28808" s="206"/>
      <c r="D28808" s="107"/>
    </row>
    <row r="28809" spans="1:4" ht="15">
      <c r="A28809" s="16"/>
      <c r="B28809" s="206"/>
      <c r="C28809" s="206"/>
      <c r="D28809" s="107"/>
    </row>
    <row r="28810" spans="1:4" ht="15">
      <c r="A28810" s="16"/>
      <c r="B28810" s="206"/>
      <c r="C28810" s="206"/>
      <c r="D28810" s="107"/>
    </row>
    <row r="28811" spans="1:4" ht="15">
      <c r="A28811" s="16"/>
      <c r="B28811" s="206"/>
      <c r="C28811" s="206"/>
      <c r="D28811" s="107"/>
    </row>
    <row r="28812" spans="1:4" ht="15">
      <c r="A28812" s="16"/>
      <c r="B28812" s="206"/>
      <c r="C28812" s="206"/>
      <c r="D28812" s="107"/>
    </row>
    <row r="28813" spans="1:4" ht="15">
      <c r="A28813" s="16"/>
      <c r="B28813" s="206"/>
      <c r="C28813" s="206"/>
      <c r="D28813" s="107"/>
    </row>
    <row r="28814" spans="1:4" ht="15">
      <c r="A28814" s="16"/>
      <c r="B28814" s="206"/>
      <c r="C28814" s="206"/>
      <c r="D28814" s="107"/>
    </row>
    <row r="28815" spans="1:4" ht="15">
      <c r="A28815" s="16"/>
      <c r="B28815" s="206"/>
      <c r="C28815" s="206"/>
      <c r="D28815" s="107"/>
    </row>
    <row r="28816" spans="1:4" ht="15">
      <c r="A28816" s="16"/>
      <c r="B28816" s="206"/>
      <c r="C28816" s="206"/>
      <c r="D28816" s="107"/>
    </row>
    <row r="28817" spans="1:4" ht="15">
      <c r="A28817" s="16"/>
      <c r="B28817" s="206"/>
      <c r="C28817" s="206"/>
      <c r="D28817" s="107"/>
    </row>
    <row r="28818" spans="1:4" ht="15">
      <c r="A28818" s="16"/>
      <c r="B28818" s="206"/>
      <c r="C28818" s="206"/>
      <c r="D28818" s="107"/>
    </row>
    <row r="28819" spans="1:4" ht="15">
      <c r="A28819" s="16"/>
      <c r="B28819" s="206"/>
      <c r="C28819" s="206"/>
      <c r="D28819" s="107"/>
    </row>
    <row r="28820" spans="1:4" ht="15">
      <c r="A28820" s="16"/>
      <c r="B28820" s="206"/>
      <c r="C28820" s="206"/>
      <c r="D28820" s="107"/>
    </row>
    <row r="28821" spans="1:4" ht="15">
      <c r="A28821" s="16"/>
      <c r="B28821" s="206"/>
      <c r="C28821" s="206"/>
      <c r="D28821" s="107"/>
    </row>
    <row r="28822" spans="1:4" ht="15">
      <c r="A28822" s="16"/>
      <c r="B28822" s="206"/>
      <c r="C28822" s="206"/>
      <c r="D28822" s="107"/>
    </row>
    <row r="28823" spans="1:4" ht="15">
      <c r="A28823" s="16"/>
      <c r="B28823" s="206"/>
      <c r="C28823" s="206"/>
      <c r="D28823" s="107"/>
    </row>
    <row r="28824" spans="1:4" ht="15">
      <c r="A28824" s="16"/>
      <c r="B28824" s="206"/>
      <c r="C28824" s="206"/>
      <c r="D28824" s="107"/>
    </row>
    <row r="28825" spans="1:4" ht="15">
      <c r="A28825" s="16"/>
      <c r="B28825" s="206"/>
      <c r="C28825" s="206"/>
      <c r="D28825" s="107"/>
    </row>
    <row r="28826" spans="1:4" ht="15">
      <c r="A28826" s="16"/>
      <c r="B28826" s="206"/>
      <c r="C28826" s="206"/>
      <c r="D28826" s="107"/>
    </row>
    <row r="28827" spans="1:4" ht="15">
      <c r="A28827" s="16"/>
      <c r="B28827" s="206"/>
      <c r="C28827" s="206"/>
      <c r="D28827" s="107"/>
    </row>
    <row r="28828" spans="1:4" ht="15">
      <c r="A28828" s="16"/>
      <c r="B28828" s="206"/>
      <c r="C28828" s="206"/>
      <c r="D28828" s="107"/>
    </row>
    <row r="28829" spans="1:4" ht="15">
      <c r="A28829" s="16"/>
      <c r="B28829" s="206"/>
      <c r="C28829" s="206"/>
      <c r="D28829" s="107"/>
    </row>
    <row r="28830" spans="1:4" ht="15">
      <c r="A28830" s="16"/>
      <c r="B28830" s="206"/>
      <c r="C28830" s="206"/>
      <c r="D28830" s="107"/>
    </row>
    <row r="28831" spans="1:4" ht="15">
      <c r="A28831" s="16"/>
      <c r="B28831" s="206"/>
      <c r="C28831" s="206"/>
      <c r="D28831" s="107"/>
    </row>
    <row r="28832" spans="1:4" ht="15">
      <c r="A28832" s="16"/>
      <c r="B28832" s="206"/>
      <c r="C28832" s="206"/>
      <c r="D28832" s="107"/>
    </row>
    <row r="28833" spans="1:4" ht="15">
      <c r="A28833" s="16"/>
      <c r="B28833" s="206"/>
      <c r="C28833" s="206"/>
      <c r="D28833" s="107"/>
    </row>
    <row r="28834" spans="1:4" ht="15">
      <c r="A28834" s="16"/>
      <c r="B28834" s="206"/>
      <c r="C28834" s="206"/>
      <c r="D28834" s="107"/>
    </row>
    <row r="28835" spans="1:4" ht="15">
      <c r="A28835" s="16"/>
      <c r="B28835" s="206"/>
      <c r="C28835" s="206"/>
      <c r="D28835" s="107"/>
    </row>
    <row r="28836" spans="1:4" ht="15">
      <c r="A28836" s="16"/>
      <c r="B28836" s="206"/>
      <c r="C28836" s="206"/>
      <c r="D28836" s="107"/>
    </row>
    <row r="28837" spans="1:4" ht="15">
      <c r="A28837" s="16"/>
      <c r="B28837" s="206"/>
      <c r="C28837" s="206"/>
      <c r="D28837" s="107"/>
    </row>
    <row r="28838" spans="1:4" ht="15">
      <c r="A28838" s="16"/>
      <c r="B28838" s="206"/>
      <c r="C28838" s="206"/>
      <c r="D28838" s="107"/>
    </row>
    <row r="28839" spans="1:4" ht="15">
      <c r="A28839" s="16"/>
      <c r="B28839" s="206"/>
      <c r="C28839" s="206"/>
      <c r="D28839" s="107"/>
    </row>
    <row r="28840" spans="1:4" ht="15">
      <c r="A28840" s="16"/>
      <c r="B28840" s="206"/>
      <c r="C28840" s="206"/>
      <c r="D28840" s="107"/>
    </row>
    <row r="28841" spans="1:4" ht="15">
      <c r="A28841" s="16"/>
      <c r="B28841" s="206"/>
      <c r="C28841" s="206"/>
      <c r="D28841" s="107"/>
    </row>
    <row r="28842" spans="1:4" ht="15">
      <c r="A28842" s="16"/>
      <c r="B28842" s="206"/>
      <c r="C28842" s="206"/>
      <c r="D28842" s="107"/>
    </row>
    <row r="28843" spans="1:4" ht="15">
      <c r="A28843" s="16"/>
      <c r="B28843" s="206"/>
      <c r="C28843" s="206"/>
      <c r="D28843" s="107"/>
    </row>
    <row r="28844" spans="1:4" ht="15">
      <c r="A28844" s="16"/>
      <c r="B28844" s="206"/>
      <c r="C28844" s="206"/>
      <c r="D28844" s="107"/>
    </row>
    <row r="28845" spans="1:4" ht="15">
      <c r="A28845" s="16"/>
      <c r="B28845" s="206"/>
      <c r="C28845" s="206"/>
      <c r="D28845" s="107"/>
    </row>
    <row r="28846" spans="1:4" ht="15">
      <c r="A28846" s="16"/>
      <c r="B28846" s="206"/>
      <c r="C28846" s="206"/>
      <c r="D28846" s="107"/>
    </row>
    <row r="28847" spans="1:4" ht="15">
      <c r="A28847" s="16"/>
      <c r="B28847" s="206"/>
      <c r="C28847" s="206"/>
      <c r="D28847" s="107"/>
    </row>
    <row r="28848" spans="1:4" ht="15">
      <c r="A28848" s="16"/>
      <c r="B28848" s="206"/>
      <c r="C28848" s="206"/>
      <c r="D28848" s="107"/>
    </row>
    <row r="28849" spans="1:4" ht="15">
      <c r="A28849" s="16"/>
      <c r="B28849" s="206"/>
      <c r="C28849" s="206"/>
      <c r="D28849" s="107"/>
    </row>
    <row r="28850" spans="1:4" ht="15">
      <c r="A28850" s="16"/>
      <c r="B28850" s="206"/>
      <c r="C28850" s="206"/>
      <c r="D28850" s="107"/>
    </row>
    <row r="28851" spans="1:4" ht="15">
      <c r="A28851" s="16"/>
      <c r="B28851" s="206"/>
      <c r="C28851" s="206"/>
      <c r="D28851" s="107"/>
    </row>
    <row r="28852" spans="1:4" ht="15">
      <c r="A28852" s="16"/>
      <c r="B28852" s="206"/>
      <c r="C28852" s="206"/>
      <c r="D28852" s="107"/>
    </row>
    <row r="28853" spans="1:4" ht="15">
      <c r="A28853" s="16"/>
      <c r="B28853" s="206"/>
      <c r="C28853" s="206"/>
      <c r="D28853" s="107"/>
    </row>
    <row r="28854" spans="1:4" ht="15">
      <c r="A28854" s="16"/>
      <c r="B28854" s="206"/>
      <c r="C28854" s="206"/>
      <c r="D28854" s="107"/>
    </row>
    <row r="28855" spans="1:4" ht="15">
      <c r="A28855" s="16"/>
      <c r="B28855" s="206"/>
      <c r="C28855" s="206"/>
      <c r="D28855" s="107"/>
    </row>
    <row r="28856" spans="1:4" ht="15">
      <c r="A28856" s="16"/>
      <c r="B28856" s="206"/>
      <c r="C28856" s="206"/>
      <c r="D28856" s="107"/>
    </row>
    <row r="28857" spans="1:4" ht="15">
      <c r="A28857" s="16"/>
      <c r="B28857" s="206"/>
      <c r="C28857" s="206"/>
      <c r="D28857" s="107"/>
    </row>
    <row r="28858" spans="1:4" ht="15">
      <c r="A28858" s="16"/>
      <c r="B28858" s="206"/>
      <c r="C28858" s="206"/>
      <c r="D28858" s="107"/>
    </row>
    <row r="28859" spans="1:4" ht="15">
      <c r="A28859" s="16"/>
      <c r="B28859" s="206"/>
      <c r="C28859" s="206"/>
      <c r="D28859" s="107"/>
    </row>
    <row r="28860" spans="1:4" ht="15">
      <c r="A28860" s="16"/>
      <c r="B28860" s="206"/>
      <c r="C28860" s="206"/>
      <c r="D28860" s="107"/>
    </row>
    <row r="28861" spans="1:4" ht="15">
      <c r="A28861" s="16"/>
      <c r="B28861" s="206"/>
      <c r="C28861" s="206"/>
      <c r="D28861" s="107"/>
    </row>
    <row r="28862" spans="1:4" ht="15">
      <c r="A28862" s="16"/>
      <c r="B28862" s="206"/>
      <c r="C28862" s="206"/>
      <c r="D28862" s="107"/>
    </row>
    <row r="28863" spans="1:4" ht="15">
      <c r="A28863" s="16"/>
      <c r="B28863" s="206"/>
      <c r="C28863" s="206"/>
      <c r="D28863" s="107"/>
    </row>
    <row r="28864" spans="1:4" ht="15">
      <c r="A28864" s="16"/>
      <c r="B28864" s="206"/>
      <c r="C28864" s="206"/>
      <c r="D28864" s="107"/>
    </row>
    <row r="28865" spans="1:4" ht="15">
      <c r="A28865" s="16"/>
      <c r="B28865" s="206"/>
      <c r="C28865" s="206"/>
      <c r="D28865" s="107"/>
    </row>
    <row r="28866" spans="1:4" ht="15">
      <c r="A28866" s="16"/>
      <c r="B28866" s="206"/>
      <c r="C28866" s="206"/>
      <c r="D28866" s="107"/>
    </row>
    <row r="28867" spans="1:4" ht="15">
      <c r="A28867" s="16"/>
      <c r="B28867" s="206"/>
      <c r="C28867" s="206"/>
      <c r="D28867" s="107"/>
    </row>
    <row r="28868" spans="1:4" ht="15">
      <c r="A28868" s="16"/>
      <c r="B28868" s="206"/>
      <c r="C28868" s="206"/>
      <c r="D28868" s="107"/>
    </row>
    <row r="28869" spans="1:4" ht="15">
      <c r="A28869" s="16"/>
      <c r="B28869" s="206"/>
      <c r="C28869" s="206"/>
      <c r="D28869" s="107"/>
    </row>
    <row r="28870" spans="1:4" ht="15">
      <c r="A28870" s="16"/>
      <c r="B28870" s="206"/>
      <c r="C28870" s="206"/>
      <c r="D28870" s="107"/>
    </row>
    <row r="28871" spans="1:4" ht="15">
      <c r="A28871" s="16"/>
      <c r="B28871" s="206"/>
      <c r="C28871" s="206"/>
      <c r="D28871" s="107"/>
    </row>
    <row r="28872" spans="1:4" ht="15">
      <c r="A28872" s="16"/>
      <c r="B28872" s="206"/>
      <c r="C28872" s="206"/>
      <c r="D28872" s="107"/>
    </row>
    <row r="28873" spans="1:4" ht="15">
      <c r="A28873" s="16"/>
      <c r="B28873" s="206"/>
      <c r="C28873" s="206"/>
      <c r="D28873" s="107"/>
    </row>
    <row r="28874" spans="1:4" ht="15">
      <c r="A28874" s="16"/>
      <c r="B28874" s="206"/>
      <c r="C28874" s="206"/>
      <c r="D28874" s="107"/>
    </row>
    <row r="28875" spans="1:4" ht="15">
      <c r="A28875" s="16"/>
      <c r="B28875" s="206"/>
      <c r="C28875" s="206"/>
      <c r="D28875" s="107"/>
    </row>
    <row r="28876" spans="1:4" ht="15">
      <c r="A28876" s="16"/>
      <c r="B28876" s="206"/>
      <c r="C28876" s="206"/>
      <c r="D28876" s="107"/>
    </row>
    <row r="28877" spans="1:4" ht="15">
      <c r="A28877" s="16"/>
      <c r="B28877" s="206"/>
      <c r="C28877" s="206"/>
      <c r="D28877" s="107"/>
    </row>
    <row r="28878" spans="1:4" ht="15">
      <c r="A28878" s="16"/>
      <c r="B28878" s="206"/>
      <c r="C28878" s="206"/>
      <c r="D28878" s="107"/>
    </row>
    <row r="28879" spans="1:4" ht="15">
      <c r="A28879" s="16"/>
      <c r="B28879" s="206"/>
      <c r="C28879" s="206"/>
      <c r="D28879" s="107"/>
    </row>
    <row r="28880" spans="1:4" ht="15">
      <c r="A28880" s="16"/>
      <c r="B28880" s="206"/>
      <c r="C28880" s="206"/>
      <c r="D28880" s="107"/>
    </row>
    <row r="28881" spans="1:4" ht="15">
      <c r="A28881" s="16"/>
      <c r="B28881" s="206"/>
      <c r="C28881" s="206"/>
      <c r="D28881" s="107"/>
    </row>
    <row r="28882" spans="1:4" ht="15">
      <c r="A28882" s="16"/>
      <c r="B28882" s="206"/>
      <c r="C28882" s="206"/>
      <c r="D28882" s="107"/>
    </row>
    <row r="28883" spans="1:4" ht="15">
      <c r="A28883" s="16"/>
      <c r="B28883" s="206"/>
      <c r="C28883" s="206"/>
      <c r="D28883" s="107"/>
    </row>
    <row r="28884" spans="1:4" ht="15">
      <c r="A28884" s="16"/>
      <c r="B28884" s="206"/>
      <c r="C28884" s="206"/>
      <c r="D28884" s="107"/>
    </row>
    <row r="28885" spans="1:4" ht="15">
      <c r="A28885" s="16"/>
      <c r="B28885" s="206"/>
      <c r="C28885" s="206"/>
      <c r="D28885" s="107"/>
    </row>
    <row r="28886" spans="1:4" ht="15">
      <c r="A28886" s="16"/>
      <c r="B28886" s="206"/>
      <c r="C28886" s="206"/>
      <c r="D28886" s="107"/>
    </row>
    <row r="28887" spans="1:4" ht="15">
      <c r="A28887" s="16"/>
      <c r="B28887" s="206"/>
      <c r="C28887" s="206"/>
      <c r="D28887" s="107"/>
    </row>
    <row r="28888" spans="1:4" ht="15">
      <c r="A28888" s="16"/>
      <c r="B28888" s="206"/>
      <c r="C28888" s="206"/>
      <c r="D28888" s="107"/>
    </row>
    <row r="28889" spans="1:4" ht="15">
      <c r="A28889" s="16"/>
      <c r="B28889" s="206"/>
      <c r="C28889" s="206"/>
      <c r="D28889" s="107"/>
    </row>
    <row r="28890" spans="1:4" ht="15">
      <c r="A28890" s="16"/>
      <c r="B28890" s="206"/>
      <c r="C28890" s="206"/>
      <c r="D28890" s="107"/>
    </row>
    <row r="28891" spans="1:4" ht="15">
      <c r="A28891" s="16"/>
      <c r="B28891" s="206"/>
      <c r="C28891" s="206"/>
      <c r="D28891" s="107"/>
    </row>
    <row r="28892" spans="1:4" ht="15">
      <c r="A28892" s="16"/>
      <c r="B28892" s="206"/>
      <c r="C28892" s="206"/>
      <c r="D28892" s="107"/>
    </row>
    <row r="28893" spans="1:4" ht="15">
      <c r="A28893" s="16"/>
      <c r="B28893" s="206"/>
      <c r="C28893" s="206"/>
      <c r="D28893" s="107"/>
    </row>
    <row r="28894" spans="1:4" ht="15">
      <c r="A28894" s="16"/>
      <c r="B28894" s="206"/>
      <c r="C28894" s="206"/>
      <c r="D28894" s="107"/>
    </row>
    <row r="28895" spans="1:4" ht="15">
      <c r="A28895" s="16"/>
      <c r="B28895" s="206"/>
      <c r="C28895" s="206"/>
      <c r="D28895" s="107"/>
    </row>
    <row r="28896" spans="1:4" ht="15">
      <c r="A28896" s="16"/>
      <c r="B28896" s="206"/>
      <c r="C28896" s="206"/>
      <c r="D28896" s="107"/>
    </row>
    <row r="28897" spans="1:4" ht="15">
      <c r="A28897" s="16"/>
      <c r="B28897" s="206"/>
      <c r="C28897" s="206"/>
      <c r="D28897" s="107"/>
    </row>
    <row r="28898" spans="1:4" ht="15">
      <c r="A28898" s="16"/>
      <c r="B28898" s="206"/>
      <c r="C28898" s="206"/>
      <c r="D28898" s="107"/>
    </row>
    <row r="28899" spans="1:4" ht="15">
      <c r="A28899" s="16"/>
      <c r="B28899" s="206"/>
      <c r="C28899" s="206"/>
      <c r="D28899" s="107"/>
    </row>
    <row r="28900" spans="1:4" ht="15">
      <c r="A28900" s="16"/>
      <c r="B28900" s="206"/>
      <c r="C28900" s="206"/>
      <c r="D28900" s="107"/>
    </row>
    <row r="28901" spans="1:4" ht="15">
      <c r="A28901" s="16"/>
      <c r="B28901" s="206"/>
      <c r="C28901" s="206"/>
      <c r="D28901" s="107"/>
    </row>
    <row r="28902" spans="1:4" ht="15">
      <c r="A28902" s="16"/>
      <c r="B28902" s="206"/>
      <c r="C28902" s="206"/>
      <c r="D28902" s="107"/>
    </row>
    <row r="28903" spans="1:4" ht="15">
      <c r="A28903" s="16"/>
      <c r="B28903" s="206"/>
      <c r="C28903" s="206"/>
      <c r="D28903" s="107"/>
    </row>
    <row r="28904" spans="1:4" ht="15">
      <c r="A28904" s="16"/>
      <c r="B28904" s="206"/>
      <c r="C28904" s="206"/>
      <c r="D28904" s="107"/>
    </row>
    <row r="28905" spans="1:4" ht="15">
      <c r="A28905" s="16"/>
      <c r="B28905" s="206"/>
      <c r="C28905" s="206"/>
      <c r="D28905" s="107"/>
    </row>
    <row r="28906" spans="1:4" ht="15">
      <c r="A28906" s="16"/>
      <c r="B28906" s="206"/>
      <c r="C28906" s="206"/>
      <c r="D28906" s="107"/>
    </row>
    <row r="28907" spans="1:4" ht="15">
      <c r="A28907" s="16"/>
      <c r="B28907" s="206"/>
      <c r="C28907" s="206"/>
      <c r="D28907" s="107"/>
    </row>
    <row r="28908" spans="1:4" ht="15">
      <c r="A28908" s="16"/>
      <c r="B28908" s="206"/>
      <c r="C28908" s="206"/>
      <c r="D28908" s="107"/>
    </row>
    <row r="28909" spans="1:4" ht="15">
      <c r="A28909" s="16"/>
      <c r="B28909" s="206"/>
      <c r="C28909" s="206"/>
      <c r="D28909" s="107"/>
    </row>
    <row r="28910" spans="1:4" ht="15">
      <c r="A28910" s="16"/>
      <c r="B28910" s="206"/>
      <c r="C28910" s="206"/>
      <c r="D28910" s="107"/>
    </row>
    <row r="28911" spans="1:4" ht="15">
      <c r="A28911" s="16"/>
      <c r="B28911" s="206"/>
      <c r="C28911" s="206"/>
      <c r="D28911" s="107"/>
    </row>
    <row r="28912" spans="1:4" ht="15">
      <c r="A28912" s="16"/>
      <c r="B28912" s="206"/>
      <c r="C28912" s="206"/>
      <c r="D28912" s="107"/>
    </row>
    <row r="28913" spans="1:4" ht="15">
      <c r="A28913" s="16"/>
      <c r="B28913" s="206"/>
      <c r="C28913" s="206"/>
      <c r="D28913" s="107"/>
    </row>
    <row r="28914" spans="1:4" ht="15">
      <c r="A28914" s="16"/>
      <c r="B28914" s="206"/>
      <c r="C28914" s="206"/>
      <c r="D28914" s="107"/>
    </row>
    <row r="28915" spans="1:4" ht="15">
      <c r="A28915" s="16"/>
      <c r="B28915" s="206"/>
      <c r="C28915" s="206"/>
      <c r="D28915" s="107"/>
    </row>
    <row r="28916" spans="1:4" ht="15">
      <c r="A28916" s="16"/>
      <c r="B28916" s="206"/>
      <c r="C28916" s="206"/>
      <c r="D28916" s="107"/>
    </row>
    <row r="28917" spans="1:4" ht="15">
      <c r="A28917" s="16"/>
      <c r="B28917" s="206"/>
      <c r="C28917" s="206"/>
      <c r="D28917" s="107"/>
    </row>
    <row r="28918" spans="1:4" ht="15">
      <c r="A28918" s="16"/>
      <c r="B28918" s="206"/>
      <c r="C28918" s="206"/>
      <c r="D28918" s="107"/>
    </row>
    <row r="28919" spans="1:4" ht="15">
      <c r="A28919" s="16"/>
      <c r="B28919" s="206"/>
      <c r="C28919" s="206"/>
      <c r="D28919" s="107"/>
    </row>
    <row r="28920" spans="1:4" ht="15">
      <c r="A28920" s="16"/>
      <c r="B28920" s="206"/>
      <c r="C28920" s="206"/>
      <c r="D28920" s="107"/>
    </row>
    <row r="28921" spans="1:4" ht="15">
      <c r="A28921" s="16"/>
      <c r="B28921" s="206"/>
      <c r="C28921" s="206"/>
      <c r="D28921" s="107"/>
    </row>
    <row r="28922" spans="1:4" ht="15">
      <c r="A28922" s="16"/>
      <c r="B28922" s="206"/>
      <c r="C28922" s="206"/>
      <c r="D28922" s="107"/>
    </row>
    <row r="28923" spans="1:4" ht="15">
      <c r="A28923" s="16"/>
      <c r="B28923" s="206"/>
      <c r="C28923" s="206"/>
      <c r="D28923" s="107"/>
    </row>
    <row r="28924" spans="1:4" ht="15">
      <c r="A28924" s="16"/>
      <c r="B28924" s="206"/>
      <c r="C28924" s="206"/>
      <c r="D28924" s="107"/>
    </row>
    <row r="28925" spans="1:4" ht="15">
      <c r="A28925" s="16"/>
      <c r="B28925" s="206"/>
      <c r="C28925" s="206"/>
      <c r="D28925" s="107"/>
    </row>
    <row r="28926" spans="1:4" ht="15">
      <c r="A28926" s="16"/>
      <c r="B28926" s="206"/>
      <c r="C28926" s="206"/>
      <c r="D28926" s="107"/>
    </row>
    <row r="28927" spans="1:4" ht="15">
      <c r="A28927" s="16"/>
      <c r="B28927" s="206"/>
      <c r="C28927" s="206"/>
      <c r="D28927" s="107"/>
    </row>
    <row r="28928" spans="1:4" ht="15">
      <c r="A28928" s="16"/>
      <c r="B28928" s="206"/>
      <c r="C28928" s="206"/>
      <c r="D28928" s="107"/>
    </row>
    <row r="28929" spans="1:4" ht="15">
      <c r="A28929" s="16"/>
      <c r="B28929" s="206"/>
      <c r="C28929" s="206"/>
      <c r="D28929" s="107"/>
    </row>
    <row r="28930" spans="1:4" ht="15">
      <c r="A28930" s="16"/>
      <c r="B28930" s="206"/>
      <c r="C28930" s="206"/>
      <c r="D28930" s="107"/>
    </row>
    <row r="28931" spans="1:4" ht="15">
      <c r="A28931" s="16"/>
      <c r="B28931" s="206"/>
      <c r="C28931" s="206"/>
      <c r="D28931" s="107"/>
    </row>
    <row r="28932" spans="1:4" ht="15">
      <c r="A28932" s="16"/>
      <c r="B28932" s="206"/>
      <c r="C28932" s="206"/>
      <c r="D28932" s="107"/>
    </row>
    <row r="28933" spans="1:4" ht="15">
      <c r="A28933" s="16"/>
      <c r="B28933" s="206"/>
      <c r="C28933" s="206"/>
      <c r="D28933" s="107"/>
    </row>
    <row r="28934" spans="1:4" ht="15">
      <c r="A28934" s="16"/>
      <c r="B28934" s="206"/>
      <c r="C28934" s="206"/>
      <c r="D28934" s="107"/>
    </row>
    <row r="28935" spans="1:4" ht="15">
      <c r="A28935" s="16"/>
      <c r="B28935" s="206"/>
      <c r="C28935" s="206"/>
      <c r="D28935" s="107"/>
    </row>
    <row r="28936" spans="1:4" ht="15">
      <c r="A28936" s="16"/>
      <c r="B28936" s="206"/>
      <c r="C28936" s="206"/>
      <c r="D28936" s="107"/>
    </row>
    <row r="28937" spans="1:4" ht="15">
      <c r="A28937" s="16"/>
      <c r="B28937" s="206"/>
      <c r="C28937" s="206"/>
      <c r="D28937" s="107"/>
    </row>
    <row r="28938" spans="1:4" ht="15">
      <c r="A28938" s="16"/>
      <c r="B28938" s="206"/>
      <c r="C28938" s="206"/>
      <c r="D28938" s="107"/>
    </row>
    <row r="28939" spans="1:4" ht="15">
      <c r="A28939" s="16"/>
      <c r="B28939" s="206"/>
      <c r="C28939" s="206"/>
      <c r="D28939" s="107"/>
    </row>
    <row r="28940" spans="1:4" ht="15">
      <c r="A28940" s="16"/>
      <c r="B28940" s="206"/>
      <c r="C28940" s="206"/>
      <c r="D28940" s="107"/>
    </row>
    <row r="28941" spans="1:4" ht="15">
      <c r="A28941" s="16"/>
      <c r="B28941" s="206"/>
      <c r="C28941" s="206"/>
      <c r="D28941" s="107"/>
    </row>
    <row r="28942" spans="1:4" ht="15">
      <c r="A28942" s="16"/>
      <c r="B28942" s="206"/>
      <c r="C28942" s="206"/>
      <c r="D28942" s="107"/>
    </row>
    <row r="28943" spans="1:4" ht="15">
      <c r="A28943" s="16"/>
      <c r="B28943" s="206"/>
      <c r="C28943" s="206"/>
      <c r="D28943" s="107"/>
    </row>
    <row r="28944" spans="1:4" ht="15">
      <c r="A28944" s="16"/>
      <c r="B28944" s="206"/>
      <c r="C28944" s="206"/>
      <c r="D28944" s="107"/>
    </row>
    <row r="28945" spans="1:4" ht="15">
      <c r="A28945" s="16"/>
      <c r="B28945" s="206"/>
      <c r="C28945" s="206"/>
      <c r="D28945" s="107"/>
    </row>
    <row r="28946" spans="1:4" ht="15">
      <c r="A28946" s="16"/>
      <c r="B28946" s="206"/>
      <c r="C28946" s="206"/>
      <c r="D28946" s="107"/>
    </row>
    <row r="28947" spans="1:4" ht="15">
      <c r="A28947" s="16"/>
      <c r="B28947" s="206"/>
      <c r="C28947" s="206"/>
      <c r="D28947" s="107"/>
    </row>
    <row r="28948" spans="1:4" ht="15">
      <c r="A28948" s="16"/>
      <c r="B28948" s="206"/>
      <c r="C28948" s="206"/>
      <c r="D28948" s="107"/>
    </row>
    <row r="28949" spans="1:4" ht="15">
      <c r="A28949" s="16"/>
      <c r="B28949" s="206"/>
      <c r="C28949" s="206"/>
      <c r="D28949" s="107"/>
    </row>
    <row r="28950" spans="1:4" ht="15">
      <c r="A28950" s="16"/>
      <c r="B28950" s="206"/>
      <c r="C28950" s="206"/>
      <c r="D28950" s="107"/>
    </row>
    <row r="28951" spans="1:4" ht="15">
      <c r="A28951" s="16"/>
      <c r="B28951" s="206"/>
      <c r="C28951" s="206"/>
      <c r="D28951" s="107"/>
    </row>
    <row r="28952" spans="1:4" ht="15">
      <c r="A28952" s="16"/>
      <c r="B28952" s="206"/>
      <c r="C28952" s="206"/>
      <c r="D28952" s="107"/>
    </row>
    <row r="28953" spans="1:4" ht="15">
      <c r="A28953" s="16"/>
      <c r="B28953" s="206"/>
      <c r="C28953" s="206"/>
      <c r="D28953" s="107"/>
    </row>
    <row r="28954" spans="1:4" ht="15">
      <c r="A28954" s="16"/>
      <c r="B28954" s="206"/>
      <c r="C28954" s="206"/>
      <c r="D28954" s="107"/>
    </row>
    <row r="28955" spans="1:4" ht="15">
      <c r="A28955" s="16"/>
      <c r="B28955" s="206"/>
      <c r="C28955" s="206"/>
      <c r="D28955" s="107"/>
    </row>
    <row r="28956" spans="1:4" ht="15">
      <c r="A28956" s="16"/>
      <c r="B28956" s="206"/>
      <c r="C28956" s="206"/>
      <c r="D28956" s="107"/>
    </row>
    <row r="28957" spans="1:4" ht="15">
      <c r="A28957" s="16"/>
      <c r="B28957" s="206"/>
      <c r="C28957" s="206"/>
      <c r="D28957" s="107"/>
    </row>
    <row r="28958" spans="1:4" ht="15">
      <c r="A28958" s="16"/>
      <c r="B28958" s="206"/>
      <c r="C28958" s="206"/>
      <c r="D28958" s="107"/>
    </row>
    <row r="28959" spans="1:4" ht="15">
      <c r="A28959" s="16"/>
      <c r="B28959" s="206"/>
      <c r="C28959" s="206"/>
      <c r="D28959" s="107"/>
    </row>
    <row r="28960" spans="1:4" ht="15">
      <c r="A28960" s="16"/>
      <c r="B28960" s="206"/>
      <c r="C28960" s="206"/>
      <c r="D28960" s="107"/>
    </row>
    <row r="28961" spans="1:4" ht="15">
      <c r="A28961" s="16"/>
      <c r="B28961" s="206"/>
      <c r="C28961" s="206"/>
      <c r="D28961" s="107"/>
    </row>
    <row r="28962" spans="1:4" ht="15">
      <c r="A28962" s="16"/>
      <c r="B28962" s="206"/>
      <c r="C28962" s="206"/>
      <c r="D28962" s="107"/>
    </row>
    <row r="28963" spans="1:4" ht="15">
      <c r="A28963" s="16"/>
      <c r="B28963" s="206"/>
      <c r="C28963" s="206"/>
      <c r="D28963" s="107"/>
    </row>
    <row r="28964" spans="1:4" ht="15">
      <c r="A28964" s="16"/>
      <c r="B28964" s="206"/>
      <c r="C28964" s="206"/>
      <c r="D28964" s="107"/>
    </row>
    <row r="28965" spans="1:4" ht="15">
      <c r="A28965" s="16"/>
      <c r="B28965" s="206"/>
      <c r="C28965" s="206"/>
      <c r="D28965" s="107"/>
    </row>
    <row r="28966" spans="1:4" ht="15">
      <c r="A28966" s="16"/>
      <c r="B28966" s="206"/>
      <c r="C28966" s="206"/>
      <c r="D28966" s="107"/>
    </row>
    <row r="28967" spans="1:4" ht="15">
      <c r="A28967" s="16"/>
      <c r="B28967" s="206"/>
      <c r="C28967" s="206"/>
      <c r="D28967" s="107"/>
    </row>
    <row r="28968" spans="1:4" ht="15">
      <c r="A28968" s="16"/>
      <c r="B28968" s="206"/>
      <c r="C28968" s="206"/>
      <c r="D28968" s="107"/>
    </row>
    <row r="28969" spans="1:4" ht="15">
      <c r="A28969" s="16"/>
      <c r="B28969" s="206"/>
      <c r="C28969" s="206"/>
      <c r="D28969" s="107"/>
    </row>
    <row r="28970" spans="1:4" ht="15">
      <c r="A28970" s="16"/>
      <c r="B28970" s="206"/>
      <c r="C28970" s="206"/>
      <c r="D28970" s="107"/>
    </row>
    <row r="28971" spans="1:4" ht="15">
      <c r="A28971" s="16"/>
      <c r="B28971" s="206"/>
      <c r="C28971" s="206"/>
      <c r="D28971" s="107"/>
    </row>
    <row r="28972" spans="1:4" ht="15">
      <c r="A28972" s="16"/>
      <c r="B28972" s="206"/>
      <c r="C28972" s="206"/>
      <c r="D28972" s="107"/>
    </row>
    <row r="28973" spans="1:4" ht="15">
      <c r="A28973" s="16"/>
      <c r="B28973" s="206"/>
      <c r="C28973" s="206"/>
      <c r="D28973" s="107"/>
    </row>
    <row r="28974" spans="1:4" ht="15">
      <c r="A28974" s="16"/>
      <c r="B28974" s="206"/>
      <c r="C28974" s="206"/>
      <c r="D28974" s="107"/>
    </row>
    <row r="28975" spans="1:4" ht="15">
      <c r="A28975" s="16"/>
      <c r="B28975" s="206"/>
      <c r="C28975" s="206"/>
      <c r="D28975" s="107"/>
    </row>
    <row r="28976" spans="1:4" ht="15">
      <c r="A28976" s="16"/>
      <c r="B28976" s="206"/>
      <c r="C28976" s="206"/>
      <c r="D28976" s="107"/>
    </row>
    <row r="28977" spans="1:4" ht="15">
      <c r="A28977" s="16"/>
      <c r="B28977" s="206"/>
      <c r="C28977" s="206"/>
      <c r="D28977" s="107"/>
    </row>
    <row r="28978" spans="1:4" ht="15">
      <c r="A28978" s="16"/>
      <c r="B28978" s="206"/>
      <c r="C28978" s="206"/>
      <c r="D28978" s="107"/>
    </row>
    <row r="28979" spans="1:4" ht="15">
      <c r="A28979" s="16"/>
      <c r="B28979" s="206"/>
      <c r="C28979" s="206"/>
      <c r="D28979" s="107"/>
    </row>
    <row r="28980" spans="1:4" ht="15">
      <c r="A28980" s="16"/>
      <c r="B28980" s="206"/>
      <c r="C28980" s="206"/>
      <c r="D28980" s="107"/>
    </row>
    <row r="28981" spans="1:4" ht="15">
      <c r="A28981" s="16"/>
      <c r="B28981" s="206"/>
      <c r="C28981" s="206"/>
      <c r="D28981" s="107"/>
    </row>
    <row r="28982" spans="1:4" ht="15">
      <c r="A28982" s="16"/>
      <c r="B28982" s="206"/>
      <c r="C28982" s="206"/>
      <c r="D28982" s="107"/>
    </row>
    <row r="28983" spans="1:4" ht="15">
      <c r="A28983" s="16"/>
      <c r="B28983" s="206"/>
      <c r="C28983" s="206"/>
      <c r="D28983" s="107"/>
    </row>
    <row r="28984" spans="1:4" ht="15">
      <c r="A28984" s="16"/>
      <c r="B28984" s="206"/>
      <c r="C28984" s="206"/>
      <c r="D28984" s="107"/>
    </row>
    <row r="28985" spans="1:4" ht="15">
      <c r="A28985" s="16"/>
      <c r="B28985" s="206"/>
      <c r="C28985" s="206"/>
      <c r="D28985" s="107"/>
    </row>
    <row r="28986" spans="1:4" ht="15">
      <c r="A28986" s="16"/>
      <c r="B28986" s="206"/>
      <c r="C28986" s="206"/>
      <c r="D28986" s="107"/>
    </row>
    <row r="28987" spans="1:4" ht="15">
      <c r="A28987" s="16"/>
      <c r="B28987" s="206"/>
      <c r="C28987" s="206"/>
      <c r="D28987" s="107"/>
    </row>
    <row r="28988" spans="1:4" ht="15">
      <c r="A28988" s="16"/>
      <c r="B28988" s="206"/>
      <c r="C28988" s="206"/>
      <c r="D28988" s="107"/>
    </row>
    <row r="28989" spans="1:4" ht="15">
      <c r="A28989" s="16"/>
      <c r="B28989" s="206"/>
      <c r="C28989" s="206"/>
      <c r="D28989" s="107"/>
    </row>
    <row r="28990" spans="1:4" ht="15">
      <c r="A28990" s="16"/>
      <c r="B28990" s="206"/>
      <c r="C28990" s="206"/>
      <c r="D28990" s="107"/>
    </row>
    <row r="28991" spans="1:4" ht="15">
      <c r="A28991" s="16"/>
      <c r="B28991" s="206"/>
      <c r="C28991" s="206"/>
      <c r="D28991" s="107"/>
    </row>
    <row r="28992" spans="1:4" ht="15">
      <c r="A28992" s="16"/>
      <c r="B28992" s="206"/>
      <c r="C28992" s="206"/>
      <c r="D28992" s="107"/>
    </row>
    <row r="28993" spans="1:4" ht="15">
      <c r="A28993" s="16"/>
      <c r="B28993" s="206"/>
      <c r="C28993" s="206"/>
      <c r="D28993" s="107"/>
    </row>
    <row r="28994" spans="1:4" ht="15">
      <c r="A28994" s="16"/>
      <c r="B28994" s="206"/>
      <c r="C28994" s="206"/>
      <c r="D28994" s="107"/>
    </row>
    <row r="28995" spans="1:4" ht="15">
      <c r="A28995" s="16"/>
      <c r="B28995" s="206"/>
      <c r="C28995" s="206"/>
      <c r="D28995" s="107"/>
    </row>
    <row r="28996" spans="1:4" ht="15">
      <c r="A28996" s="16"/>
      <c r="B28996" s="206"/>
      <c r="C28996" s="206"/>
      <c r="D28996" s="107"/>
    </row>
    <row r="28997" spans="1:4" ht="15">
      <c r="A28997" s="16"/>
      <c r="B28997" s="206"/>
      <c r="C28997" s="206"/>
      <c r="D28997" s="107"/>
    </row>
    <row r="28998" spans="1:4" ht="15">
      <c r="A28998" s="16"/>
      <c r="B28998" s="206"/>
      <c r="C28998" s="206"/>
      <c r="D28998" s="107"/>
    </row>
    <row r="28999" spans="1:4" ht="15">
      <c r="A28999" s="16"/>
      <c r="B28999" s="206"/>
      <c r="C28999" s="206"/>
      <c r="D28999" s="107"/>
    </row>
    <row r="29000" spans="1:4" ht="15">
      <c r="A29000" s="16"/>
      <c r="B29000" s="206"/>
      <c r="C29000" s="206"/>
      <c r="D29000" s="107"/>
    </row>
    <row r="29001" spans="1:4" ht="15">
      <c r="A29001" s="16"/>
      <c r="B29001" s="206"/>
      <c r="C29001" s="206"/>
      <c r="D29001" s="107"/>
    </row>
    <row r="29002" spans="1:4" ht="15">
      <c r="A29002" s="16"/>
      <c r="B29002" s="206"/>
      <c r="C29002" s="206"/>
      <c r="D29002" s="107"/>
    </row>
    <row r="29003" spans="1:4" ht="15">
      <c r="A29003" s="16"/>
      <c r="B29003" s="206"/>
      <c r="C29003" s="206"/>
      <c r="D29003" s="107"/>
    </row>
    <row r="29004" spans="1:4" ht="15">
      <c r="A29004" s="16"/>
      <c r="B29004" s="206"/>
      <c r="C29004" s="206"/>
      <c r="D29004" s="107"/>
    </row>
    <row r="29005" spans="1:4" ht="15">
      <c r="A29005" s="16"/>
      <c r="B29005" s="206"/>
      <c r="C29005" s="206"/>
      <c r="D29005" s="107"/>
    </row>
    <row r="29006" spans="1:4" ht="15">
      <c r="A29006" s="16"/>
      <c r="B29006" s="206"/>
      <c r="C29006" s="206"/>
      <c r="D29006" s="107"/>
    </row>
    <row r="29007" spans="1:4" ht="15">
      <c r="A29007" s="16"/>
      <c r="B29007" s="206"/>
      <c r="C29007" s="206"/>
      <c r="D29007" s="107"/>
    </row>
    <row r="29008" spans="1:4" ht="15">
      <c r="A29008" s="16"/>
      <c r="B29008" s="206"/>
      <c r="C29008" s="206"/>
      <c r="D29008" s="107"/>
    </row>
    <row r="29009" spans="1:4" ht="15">
      <c r="A29009" s="16"/>
      <c r="B29009" s="206"/>
      <c r="C29009" s="206"/>
      <c r="D29009" s="107"/>
    </row>
    <row r="29010" spans="1:4" ht="15">
      <c r="A29010" s="16"/>
      <c r="B29010" s="206"/>
      <c r="C29010" s="206"/>
      <c r="D29010" s="107"/>
    </row>
    <row r="29011" spans="1:4" ht="15">
      <c r="A29011" s="16"/>
      <c r="B29011" s="206"/>
      <c r="C29011" s="206"/>
      <c r="D29011" s="107"/>
    </row>
    <row r="29012" spans="1:4" ht="15">
      <c r="A29012" s="16"/>
      <c r="B29012" s="206"/>
      <c r="C29012" s="206"/>
      <c r="D29012" s="107"/>
    </row>
    <row r="29013" spans="1:4" ht="15">
      <c r="A29013" s="16"/>
      <c r="B29013" s="206"/>
      <c r="C29013" s="206"/>
      <c r="D29013" s="107"/>
    </row>
    <row r="29014" spans="1:4" ht="15">
      <c r="A29014" s="16"/>
      <c r="B29014" s="206"/>
      <c r="C29014" s="206"/>
      <c r="D29014" s="107"/>
    </row>
    <row r="29015" spans="1:4" ht="15">
      <c r="A29015" s="16"/>
      <c r="B29015" s="206"/>
      <c r="C29015" s="206"/>
      <c r="D29015" s="107"/>
    </row>
    <row r="29016" spans="1:4" ht="15">
      <c r="A29016" s="16"/>
      <c r="B29016" s="206"/>
      <c r="C29016" s="206"/>
      <c r="D29016" s="107"/>
    </row>
    <row r="29017" spans="1:4" ht="15">
      <c r="A29017" s="16"/>
      <c r="B29017" s="206"/>
      <c r="C29017" s="206"/>
      <c r="D29017" s="107"/>
    </row>
    <row r="29018" spans="1:4" ht="15">
      <c r="A29018" s="16"/>
      <c r="B29018" s="206"/>
      <c r="C29018" s="206"/>
      <c r="D29018" s="107"/>
    </row>
    <row r="29019" spans="1:4" ht="15">
      <c r="A29019" s="16"/>
      <c r="B29019" s="206"/>
      <c r="C29019" s="206"/>
      <c r="D29019" s="107"/>
    </row>
    <row r="29020" spans="1:4" ht="15">
      <c r="A29020" s="16"/>
      <c r="B29020" s="206"/>
      <c r="C29020" s="206"/>
      <c r="D29020" s="107"/>
    </row>
    <row r="29021" spans="1:4" ht="15">
      <c r="A29021" s="16"/>
      <c r="B29021" s="206"/>
      <c r="C29021" s="206"/>
      <c r="D29021" s="107"/>
    </row>
    <row r="29022" spans="1:4" ht="15">
      <c r="A29022" s="16"/>
      <c r="B29022" s="206"/>
      <c r="C29022" s="206"/>
      <c r="D29022" s="107"/>
    </row>
    <row r="29023" spans="1:4" ht="15">
      <c r="A29023" s="16"/>
      <c r="B29023" s="206"/>
      <c r="C29023" s="206"/>
      <c r="D29023" s="107"/>
    </row>
    <row r="29024" spans="1:4" ht="15">
      <c r="A29024" s="16"/>
      <c r="B29024" s="206"/>
      <c r="C29024" s="206"/>
      <c r="D29024" s="107"/>
    </row>
    <row r="29025" spans="1:4" ht="15">
      <c r="A29025" s="16"/>
      <c r="B29025" s="206"/>
      <c r="C29025" s="206"/>
      <c r="D29025" s="107"/>
    </row>
    <row r="29026" spans="1:4" ht="15">
      <c r="A29026" s="16"/>
      <c r="B29026" s="206"/>
      <c r="C29026" s="206"/>
      <c r="D29026" s="107"/>
    </row>
    <row r="29027" spans="1:4" ht="15">
      <c r="A29027" s="16"/>
      <c r="B29027" s="206"/>
      <c r="C29027" s="206"/>
      <c r="D29027" s="107"/>
    </row>
    <row r="29028" spans="1:4" ht="15">
      <c r="A29028" s="16"/>
      <c r="B29028" s="206"/>
      <c r="C29028" s="206"/>
      <c r="D29028" s="107"/>
    </row>
    <row r="29029" spans="1:4" ht="15">
      <c r="A29029" s="16"/>
      <c r="B29029" s="206"/>
      <c r="C29029" s="206"/>
      <c r="D29029" s="107"/>
    </row>
    <row r="29030" spans="1:4" ht="15">
      <c r="A29030" s="16"/>
      <c r="B29030" s="206"/>
      <c r="C29030" s="206"/>
      <c r="D29030" s="107"/>
    </row>
    <row r="29031" spans="1:4" ht="15">
      <c r="A29031" s="16"/>
      <c r="B29031" s="206"/>
      <c r="C29031" s="206"/>
      <c r="D29031" s="107"/>
    </row>
    <row r="29032" spans="1:4" ht="15">
      <c r="A29032" s="16"/>
      <c r="B29032" s="206"/>
      <c r="C29032" s="206"/>
      <c r="D29032" s="107"/>
    </row>
    <row r="29033" spans="1:4" ht="15">
      <c r="A29033" s="16"/>
      <c r="B29033" s="206"/>
      <c r="C29033" s="206"/>
      <c r="D29033" s="107"/>
    </row>
    <row r="29034" spans="1:4" ht="15">
      <c r="A29034" s="16"/>
      <c r="B29034" s="206"/>
      <c r="C29034" s="206"/>
      <c r="D29034" s="107"/>
    </row>
    <row r="29035" spans="1:4" ht="15">
      <c r="A29035" s="16"/>
      <c r="B29035" s="206"/>
      <c r="C29035" s="206"/>
      <c r="D29035" s="107"/>
    </row>
    <row r="29036" spans="1:4" ht="15">
      <c r="A29036" s="16"/>
      <c r="B29036" s="206"/>
      <c r="C29036" s="206"/>
      <c r="D29036" s="107"/>
    </row>
    <row r="29037" spans="1:4" ht="15">
      <c r="A29037" s="16"/>
      <c r="B29037" s="206"/>
      <c r="C29037" s="206"/>
      <c r="D29037" s="107"/>
    </row>
    <row r="29038" spans="1:4" ht="15">
      <c r="A29038" s="16"/>
      <c r="B29038" s="206"/>
      <c r="C29038" s="206"/>
      <c r="D29038" s="107"/>
    </row>
    <row r="29039" spans="1:4" ht="15">
      <c r="A29039" s="16"/>
      <c r="B29039" s="206"/>
      <c r="C29039" s="206"/>
      <c r="D29039" s="107"/>
    </row>
    <row r="29040" spans="1:4" ht="15">
      <c r="A29040" s="16"/>
      <c r="B29040" s="206"/>
      <c r="C29040" s="206"/>
      <c r="D29040" s="107"/>
    </row>
    <row r="29041" spans="1:4" ht="15">
      <c r="A29041" s="16"/>
      <c r="B29041" s="206"/>
      <c r="C29041" s="206"/>
      <c r="D29041" s="107"/>
    </row>
    <row r="29042" spans="1:4" ht="15">
      <c r="A29042" s="16"/>
      <c r="B29042" s="206"/>
      <c r="C29042" s="206"/>
      <c r="D29042" s="107"/>
    </row>
    <row r="29043" spans="1:4" ht="15">
      <c r="A29043" s="16"/>
      <c r="B29043" s="206"/>
      <c r="C29043" s="206"/>
      <c r="D29043" s="107"/>
    </row>
    <row r="29044" spans="1:4" ht="15">
      <c r="A29044" s="16"/>
      <c r="B29044" s="206"/>
      <c r="C29044" s="206"/>
      <c r="D29044" s="107"/>
    </row>
    <row r="29045" spans="1:4" ht="15">
      <c r="A29045" s="16"/>
      <c r="B29045" s="206"/>
      <c r="C29045" s="206"/>
      <c r="D29045" s="107"/>
    </row>
    <row r="29046" spans="1:4" ht="15">
      <c r="A29046" s="16"/>
      <c r="B29046" s="206"/>
      <c r="C29046" s="206"/>
      <c r="D29046" s="107"/>
    </row>
    <row r="29047" spans="1:4" ht="15">
      <c r="A29047" s="16"/>
      <c r="B29047" s="206"/>
      <c r="C29047" s="206"/>
      <c r="D29047" s="107"/>
    </row>
    <row r="29048" spans="1:4" ht="15">
      <c r="A29048" s="16"/>
      <c r="B29048" s="206"/>
      <c r="C29048" s="206"/>
      <c r="D29048" s="107"/>
    </row>
    <row r="29049" spans="1:4" ht="15">
      <c r="A29049" s="16"/>
      <c r="B29049" s="206"/>
      <c r="C29049" s="206"/>
      <c r="D29049" s="107"/>
    </row>
    <row r="29050" spans="1:4" ht="15">
      <c r="A29050" s="16"/>
      <c r="B29050" s="206"/>
      <c r="C29050" s="206"/>
      <c r="D29050" s="107"/>
    </row>
    <row r="29051" spans="1:4" ht="15">
      <c r="A29051" s="16"/>
      <c r="B29051" s="206"/>
      <c r="C29051" s="206"/>
      <c r="D29051" s="107"/>
    </row>
    <row r="29052" spans="1:4" ht="15">
      <c r="A29052" s="16"/>
      <c r="B29052" s="206"/>
      <c r="C29052" s="206"/>
      <c r="D29052" s="107"/>
    </row>
    <row r="29053" spans="1:4" ht="15">
      <c r="A29053" s="16"/>
      <c r="B29053" s="206"/>
      <c r="C29053" s="206"/>
      <c r="D29053" s="107"/>
    </row>
    <row r="29054" spans="1:4" ht="15">
      <c r="A29054" s="16"/>
      <c r="B29054" s="206"/>
      <c r="C29054" s="206"/>
      <c r="D29054" s="107"/>
    </row>
    <row r="29055" spans="1:4" ht="15">
      <c r="A29055" s="16"/>
      <c r="B29055" s="206"/>
      <c r="C29055" s="206"/>
      <c r="D29055" s="107"/>
    </row>
    <row r="29056" spans="1:4" ht="15">
      <c r="A29056" s="16"/>
      <c r="B29056" s="206"/>
      <c r="C29056" s="206"/>
      <c r="D29056" s="107"/>
    </row>
    <row r="29057" spans="1:4" ht="15">
      <c r="A29057" s="16"/>
      <c r="B29057" s="206"/>
      <c r="C29057" s="206"/>
      <c r="D29057" s="107"/>
    </row>
    <row r="29058" spans="1:4" ht="15">
      <c r="A29058" s="16"/>
      <c r="B29058" s="206"/>
      <c r="C29058" s="206"/>
      <c r="D29058" s="107"/>
    </row>
    <row r="29059" spans="1:4" ht="15">
      <c r="A29059" s="16"/>
      <c r="B29059" s="206"/>
      <c r="C29059" s="206"/>
      <c r="D29059" s="107"/>
    </row>
    <row r="29060" spans="1:4" ht="15">
      <c r="A29060" s="16"/>
      <c r="B29060" s="206"/>
      <c r="C29060" s="206"/>
      <c r="D29060" s="107"/>
    </row>
    <row r="29061" spans="1:4" ht="15">
      <c r="A29061" s="16"/>
      <c r="B29061" s="206"/>
      <c r="C29061" s="206"/>
      <c r="D29061" s="107"/>
    </row>
    <row r="29062" spans="1:4" ht="15">
      <c r="A29062" s="16"/>
      <c r="B29062" s="206"/>
      <c r="C29062" s="206"/>
      <c r="D29062" s="107"/>
    </row>
    <row r="29063" spans="1:4" ht="15">
      <c r="A29063" s="16"/>
      <c r="B29063" s="206"/>
      <c r="C29063" s="206"/>
      <c r="D29063" s="107"/>
    </row>
    <row r="29064" spans="1:4" ht="15">
      <c r="A29064" s="16"/>
      <c r="B29064" s="206"/>
      <c r="C29064" s="206"/>
      <c r="D29064" s="107"/>
    </row>
    <row r="29065" spans="1:4" ht="15">
      <c r="A29065" s="16"/>
      <c r="B29065" s="206"/>
      <c r="C29065" s="206"/>
      <c r="D29065" s="107"/>
    </row>
    <row r="29066" spans="1:4" ht="15">
      <c r="A29066" s="16"/>
      <c r="B29066" s="206"/>
      <c r="C29066" s="206"/>
      <c r="D29066" s="107"/>
    </row>
    <row r="29067" spans="1:4" ht="15">
      <c r="A29067" s="16"/>
      <c r="B29067" s="206"/>
      <c r="C29067" s="206"/>
      <c r="D29067" s="107"/>
    </row>
    <row r="29068" spans="1:4" ht="15">
      <c r="A29068" s="16"/>
      <c r="B29068" s="206"/>
      <c r="C29068" s="206"/>
      <c r="D29068" s="107"/>
    </row>
    <row r="29069" spans="1:4" ht="15">
      <c r="A29069" s="16"/>
      <c r="B29069" s="206"/>
      <c r="C29069" s="206"/>
      <c r="D29069" s="107"/>
    </row>
    <row r="29070" spans="1:4" ht="15">
      <c r="A29070" s="16"/>
      <c r="B29070" s="206"/>
      <c r="C29070" s="206"/>
      <c r="D29070" s="107"/>
    </row>
    <row r="29071" spans="1:4" ht="15">
      <c r="A29071" s="16"/>
      <c r="B29071" s="206"/>
      <c r="C29071" s="206"/>
      <c r="D29071" s="107"/>
    </row>
    <row r="29072" spans="1:4" ht="15">
      <c r="A29072" s="16"/>
      <c r="B29072" s="206"/>
      <c r="C29072" s="206"/>
      <c r="D29072" s="107"/>
    </row>
    <row r="29073" spans="1:4" ht="15">
      <c r="A29073" s="16"/>
      <c r="B29073" s="206"/>
      <c r="C29073" s="206"/>
      <c r="D29073" s="107"/>
    </row>
    <row r="29074" spans="1:4" ht="15">
      <c r="A29074" s="16"/>
      <c r="B29074" s="206"/>
      <c r="C29074" s="206"/>
      <c r="D29074" s="107"/>
    </row>
    <row r="29075" spans="1:4" ht="15">
      <c r="A29075" s="16"/>
      <c r="B29075" s="206"/>
      <c r="C29075" s="206"/>
      <c r="D29075" s="107"/>
    </row>
    <row r="29076" spans="1:4" ht="15">
      <c r="A29076" s="16"/>
      <c r="B29076" s="206"/>
      <c r="C29076" s="206"/>
      <c r="D29076" s="107"/>
    </row>
    <row r="29077" spans="1:4" ht="15">
      <c r="A29077" s="16"/>
      <c r="B29077" s="206"/>
      <c r="C29077" s="206"/>
      <c r="D29077" s="107"/>
    </row>
    <row r="29078" spans="1:4" ht="15">
      <c r="A29078" s="16"/>
      <c r="B29078" s="206"/>
      <c r="C29078" s="206"/>
      <c r="D29078" s="107"/>
    </row>
    <row r="29079" spans="1:4" ht="15">
      <c r="A29079" s="16"/>
      <c r="B29079" s="206"/>
      <c r="C29079" s="206"/>
      <c r="D29079" s="107"/>
    </row>
    <row r="29080" spans="1:4" ht="15">
      <c r="A29080" s="16"/>
      <c r="B29080" s="206"/>
      <c r="C29080" s="206"/>
      <c r="D29080" s="107"/>
    </row>
    <row r="29081" spans="1:4" ht="15">
      <c r="A29081" s="16"/>
      <c r="B29081" s="206"/>
      <c r="C29081" s="206"/>
      <c r="D29081" s="107"/>
    </row>
    <row r="29082" spans="1:4" ht="15">
      <c r="A29082" s="16"/>
      <c r="B29082" s="206"/>
      <c r="C29082" s="206"/>
      <c r="D29082" s="107"/>
    </row>
    <row r="29083" spans="1:4" ht="15">
      <c r="A29083" s="16"/>
      <c r="B29083" s="206"/>
      <c r="C29083" s="206"/>
      <c r="D29083" s="107"/>
    </row>
    <row r="29084" spans="1:4" ht="15">
      <c r="A29084" s="16"/>
      <c r="B29084" s="206"/>
      <c r="C29084" s="206"/>
      <c r="D29084" s="107"/>
    </row>
    <row r="29085" spans="1:4" ht="15">
      <c r="A29085" s="16"/>
      <c r="B29085" s="206"/>
      <c r="C29085" s="206"/>
      <c r="D29085" s="107"/>
    </row>
    <row r="29086" spans="1:4" ht="15">
      <c r="A29086" s="16"/>
      <c r="B29086" s="206"/>
      <c r="C29086" s="206"/>
      <c r="D29086" s="107"/>
    </row>
    <row r="29087" spans="1:4" ht="15">
      <c r="A29087" s="16"/>
      <c r="B29087" s="206"/>
      <c r="C29087" s="206"/>
      <c r="D29087" s="107"/>
    </row>
    <row r="29088" spans="1:4" ht="15">
      <c r="A29088" s="16"/>
      <c r="B29088" s="206"/>
      <c r="C29088" s="206"/>
      <c r="D29088" s="107"/>
    </row>
    <row r="29089" spans="1:4" ht="15">
      <c r="A29089" s="16"/>
      <c r="B29089" s="206"/>
      <c r="C29089" s="206"/>
      <c r="D29089" s="107"/>
    </row>
    <row r="29090" spans="1:4" ht="15">
      <c r="A29090" s="16"/>
      <c r="B29090" s="206"/>
      <c r="C29090" s="206"/>
      <c r="D29090" s="107"/>
    </row>
    <row r="29091" spans="1:4" ht="15">
      <c r="A29091" s="16"/>
      <c r="B29091" s="206"/>
      <c r="C29091" s="206"/>
      <c r="D29091" s="107"/>
    </row>
    <row r="29092" spans="1:4" ht="15">
      <c r="A29092" s="16"/>
      <c r="B29092" s="206"/>
      <c r="C29092" s="206"/>
      <c r="D29092" s="107"/>
    </row>
    <row r="29093" spans="1:4" ht="15">
      <c r="A29093" s="16"/>
      <c r="B29093" s="206"/>
      <c r="C29093" s="206"/>
      <c r="D29093" s="107"/>
    </row>
    <row r="29094" spans="1:4" ht="15">
      <c r="A29094" s="16"/>
      <c r="B29094" s="206"/>
      <c r="C29094" s="206"/>
      <c r="D29094" s="107"/>
    </row>
    <row r="29095" spans="1:4" ht="15">
      <c r="A29095" s="16"/>
      <c r="B29095" s="206"/>
      <c r="C29095" s="206"/>
      <c r="D29095" s="107"/>
    </row>
    <row r="29096" spans="1:4" ht="15">
      <c r="A29096" s="16"/>
      <c r="B29096" s="206"/>
      <c r="C29096" s="206"/>
      <c r="D29096" s="107"/>
    </row>
    <row r="29097" spans="1:4" ht="15">
      <c r="A29097" s="16"/>
      <c r="B29097" s="206"/>
      <c r="C29097" s="206"/>
      <c r="D29097" s="107"/>
    </row>
    <row r="29098" spans="1:4" ht="15">
      <c r="A29098" s="16"/>
      <c r="B29098" s="206"/>
      <c r="C29098" s="206"/>
      <c r="D29098" s="107"/>
    </row>
    <row r="29099" spans="1:4" ht="15">
      <c r="A29099" s="16"/>
      <c r="B29099" s="206"/>
      <c r="C29099" s="206"/>
      <c r="D29099" s="107"/>
    </row>
    <row r="29100" spans="1:4" ht="15">
      <c r="A29100" s="16"/>
      <c r="B29100" s="206"/>
      <c r="C29100" s="206"/>
      <c r="D29100" s="107"/>
    </row>
    <row r="29101" spans="1:4" ht="15">
      <c r="A29101" s="16"/>
      <c r="B29101" s="206"/>
      <c r="C29101" s="206"/>
      <c r="D29101" s="107"/>
    </row>
    <row r="29102" spans="1:4" ht="15">
      <c r="A29102" s="16"/>
      <c r="B29102" s="206"/>
      <c r="C29102" s="206"/>
      <c r="D29102" s="107"/>
    </row>
    <row r="29103" spans="1:4" ht="15">
      <c r="A29103" s="16"/>
      <c r="B29103" s="206"/>
      <c r="C29103" s="206"/>
      <c r="D29103" s="107"/>
    </row>
    <row r="29104" spans="1:4" ht="15">
      <c r="A29104" s="16"/>
      <c r="B29104" s="206"/>
      <c r="C29104" s="206"/>
      <c r="D29104" s="107"/>
    </row>
    <row r="29105" spans="1:4" ht="15">
      <c r="A29105" s="16"/>
      <c r="B29105" s="206"/>
      <c r="C29105" s="206"/>
      <c r="D29105" s="107"/>
    </row>
    <row r="29106" spans="1:4" ht="15">
      <c r="A29106" s="16"/>
      <c r="B29106" s="206"/>
      <c r="C29106" s="206"/>
      <c r="D29106" s="107"/>
    </row>
    <row r="29107" spans="1:4" ht="15">
      <c r="A29107" s="16"/>
      <c r="B29107" s="206"/>
      <c r="C29107" s="206"/>
      <c r="D29107" s="107"/>
    </row>
    <row r="29108" spans="1:4" ht="15">
      <c r="A29108" s="16"/>
      <c r="B29108" s="206"/>
      <c r="C29108" s="206"/>
      <c r="D29108" s="107"/>
    </row>
    <row r="29109" spans="1:4" ht="15">
      <c r="A29109" s="16"/>
      <c r="B29109" s="206"/>
      <c r="C29109" s="206"/>
      <c r="D29109" s="107"/>
    </row>
    <row r="29110" spans="1:4" ht="15">
      <c r="A29110" s="16"/>
      <c r="B29110" s="206"/>
      <c r="C29110" s="206"/>
      <c r="D29110" s="107"/>
    </row>
    <row r="29111" spans="1:4" ht="15">
      <c r="A29111" s="16"/>
      <c r="B29111" s="206"/>
      <c r="C29111" s="206"/>
      <c r="D29111" s="107"/>
    </row>
    <row r="29112" spans="1:4" ht="15">
      <c r="A29112" s="16"/>
      <c r="B29112" s="206"/>
      <c r="C29112" s="206"/>
      <c r="D29112" s="107"/>
    </row>
    <row r="29113" spans="1:4" ht="15">
      <c r="A29113" s="16"/>
      <c r="B29113" s="206"/>
      <c r="C29113" s="206"/>
      <c r="D29113" s="107"/>
    </row>
    <row r="29114" spans="1:4" ht="15">
      <c r="A29114" s="16"/>
      <c r="B29114" s="206"/>
      <c r="C29114" s="206"/>
      <c r="D29114" s="107"/>
    </row>
    <row r="29115" spans="1:4" ht="15">
      <c r="A29115" s="16"/>
      <c r="B29115" s="206"/>
      <c r="C29115" s="206"/>
      <c r="D29115" s="107"/>
    </row>
    <row r="29116" spans="1:4" ht="15">
      <c r="A29116" s="16"/>
      <c r="B29116" s="206"/>
      <c r="C29116" s="206"/>
      <c r="D29116" s="107"/>
    </row>
    <row r="29117" spans="1:4" ht="15">
      <c r="A29117" s="16"/>
      <c r="B29117" s="206"/>
      <c r="C29117" s="206"/>
      <c r="D29117" s="107"/>
    </row>
    <row r="29118" spans="1:4" ht="15">
      <c r="A29118" s="16"/>
      <c r="B29118" s="206"/>
      <c r="C29118" s="206"/>
      <c r="D29118" s="107"/>
    </row>
    <row r="29119" spans="1:4" ht="15">
      <c r="A29119" s="16"/>
      <c r="B29119" s="206"/>
      <c r="C29119" s="206"/>
      <c r="D29119" s="107"/>
    </row>
    <row r="29120" spans="1:4" ht="15">
      <c r="A29120" s="16"/>
      <c r="B29120" s="206"/>
      <c r="C29120" s="206"/>
      <c r="D29120" s="107"/>
    </row>
    <row r="29121" spans="1:4" ht="15">
      <c r="A29121" s="16"/>
      <c r="B29121" s="206"/>
      <c r="C29121" s="206"/>
      <c r="D29121" s="107"/>
    </row>
    <row r="29122" spans="1:4" ht="15">
      <c r="A29122" s="16"/>
      <c r="B29122" s="206"/>
      <c r="C29122" s="206"/>
      <c r="D29122" s="107"/>
    </row>
    <row r="29123" spans="1:4" ht="15">
      <c r="A29123" s="16"/>
      <c r="B29123" s="206"/>
      <c r="C29123" s="206"/>
      <c r="D29123" s="107"/>
    </row>
    <row r="29124" spans="1:4" ht="15">
      <c r="A29124" s="16"/>
      <c r="B29124" s="206"/>
      <c r="C29124" s="206"/>
      <c r="D29124" s="107"/>
    </row>
    <row r="29125" spans="1:4" ht="15">
      <c r="A29125" s="16"/>
      <c r="B29125" s="206"/>
      <c r="C29125" s="206"/>
      <c r="D29125" s="107"/>
    </row>
    <row r="29126" spans="1:4" ht="15">
      <c r="A29126" s="16"/>
      <c r="B29126" s="206"/>
      <c r="C29126" s="206"/>
      <c r="D29126" s="107"/>
    </row>
    <row r="29127" spans="1:4" ht="15">
      <c r="A29127" s="16"/>
      <c r="B29127" s="206"/>
      <c r="C29127" s="206"/>
      <c r="D29127" s="107"/>
    </row>
    <row r="29128" spans="1:4" ht="15">
      <c r="A29128" s="16"/>
      <c r="B29128" s="206"/>
      <c r="C29128" s="206"/>
      <c r="D29128" s="107"/>
    </row>
    <row r="29129" spans="1:4" ht="15">
      <c r="A29129" s="16"/>
      <c r="B29129" s="206"/>
      <c r="C29129" s="206"/>
      <c r="D29129" s="107"/>
    </row>
    <row r="29130" spans="1:4" ht="15">
      <c r="A29130" s="16"/>
      <c r="B29130" s="206"/>
      <c r="C29130" s="206"/>
      <c r="D29130" s="107"/>
    </row>
    <row r="29131" spans="1:4" ht="15">
      <c r="A29131" s="16"/>
      <c r="B29131" s="206"/>
      <c r="C29131" s="206"/>
      <c r="D29131" s="107"/>
    </row>
    <row r="29132" spans="1:4" ht="15">
      <c r="A29132" s="16"/>
      <c r="B29132" s="206"/>
      <c r="C29132" s="206"/>
      <c r="D29132" s="107"/>
    </row>
    <row r="29133" spans="1:4" ht="15">
      <c r="A29133" s="16"/>
      <c r="B29133" s="206"/>
      <c r="C29133" s="206"/>
      <c r="D29133" s="107"/>
    </row>
    <row r="29134" spans="1:4" ht="15">
      <c r="A29134" s="16"/>
      <c r="B29134" s="206"/>
      <c r="C29134" s="206"/>
      <c r="D29134" s="107"/>
    </row>
    <row r="29135" spans="1:4" ht="15">
      <c r="A29135" s="16"/>
      <c r="B29135" s="206"/>
      <c r="C29135" s="206"/>
      <c r="D29135" s="107"/>
    </row>
    <row r="29136" spans="1:4" ht="15">
      <c r="A29136" s="16"/>
      <c r="B29136" s="206"/>
      <c r="C29136" s="206"/>
      <c r="D29136" s="107"/>
    </row>
    <row r="29137" spans="1:4" ht="15">
      <c r="A29137" s="16"/>
      <c r="B29137" s="206"/>
      <c r="C29137" s="206"/>
      <c r="D29137" s="107"/>
    </row>
    <row r="29138" spans="1:4" ht="15">
      <c r="A29138" s="16"/>
      <c r="B29138" s="206"/>
      <c r="C29138" s="206"/>
      <c r="D29138" s="107"/>
    </row>
    <row r="29139" spans="1:4" ht="15">
      <c r="A29139" s="16"/>
      <c r="B29139" s="206"/>
      <c r="C29139" s="206"/>
      <c r="D29139" s="107"/>
    </row>
    <row r="29140" spans="1:4" ht="15">
      <c r="A29140" s="16"/>
      <c r="B29140" s="206"/>
      <c r="C29140" s="206"/>
      <c r="D29140" s="107"/>
    </row>
    <row r="29141" spans="1:4" ht="15">
      <c r="A29141" s="16"/>
      <c r="B29141" s="206"/>
      <c r="C29141" s="206"/>
      <c r="D29141" s="107"/>
    </row>
    <row r="29142" spans="1:4" ht="15">
      <c r="A29142" s="16"/>
      <c r="B29142" s="206"/>
      <c r="C29142" s="206"/>
      <c r="D29142" s="107"/>
    </row>
    <row r="29143" spans="1:4" ht="15">
      <c r="A29143" s="16"/>
      <c r="B29143" s="206"/>
      <c r="C29143" s="206"/>
      <c r="D29143" s="107"/>
    </row>
    <row r="29144" spans="1:4" ht="15">
      <c r="A29144" s="16"/>
      <c r="B29144" s="206"/>
      <c r="C29144" s="206"/>
      <c r="D29144" s="107"/>
    </row>
    <row r="29145" spans="1:4" ht="15">
      <c r="A29145" s="16"/>
      <c r="B29145" s="206"/>
      <c r="C29145" s="206"/>
      <c r="D29145" s="107"/>
    </row>
    <row r="29146" spans="1:4" ht="15">
      <c r="A29146" s="16"/>
      <c r="B29146" s="206"/>
      <c r="C29146" s="206"/>
      <c r="D29146" s="107"/>
    </row>
    <row r="29147" spans="1:4" ht="15">
      <c r="A29147" s="16"/>
      <c r="B29147" s="206"/>
      <c r="C29147" s="206"/>
      <c r="D29147" s="107"/>
    </row>
    <row r="29148" spans="1:4" ht="15">
      <c r="A29148" s="16"/>
      <c r="B29148" s="206"/>
      <c r="C29148" s="206"/>
      <c r="D29148" s="107"/>
    </row>
    <row r="29149" spans="1:4" ht="15">
      <c r="A29149" s="16"/>
      <c r="B29149" s="206"/>
      <c r="C29149" s="206"/>
      <c r="D29149" s="107"/>
    </row>
    <row r="29150" spans="1:4" ht="15">
      <c r="A29150" s="16"/>
      <c r="B29150" s="206"/>
      <c r="C29150" s="206"/>
      <c r="D29150" s="107"/>
    </row>
    <row r="29151" spans="1:4" ht="15">
      <c r="A29151" s="16"/>
      <c r="B29151" s="206"/>
      <c r="C29151" s="206"/>
      <c r="D29151" s="107"/>
    </row>
    <row r="29152" spans="1:4" ht="15">
      <c r="A29152" s="16"/>
      <c r="B29152" s="206"/>
      <c r="C29152" s="206"/>
      <c r="D29152" s="107"/>
    </row>
    <row r="29153" spans="1:4" ht="15">
      <c r="A29153" s="16"/>
      <c r="B29153" s="206"/>
      <c r="C29153" s="206"/>
      <c r="D29153" s="107"/>
    </row>
    <row r="29154" spans="1:4" ht="15">
      <c r="A29154" s="16"/>
      <c r="B29154" s="206"/>
      <c r="C29154" s="206"/>
      <c r="D29154" s="107"/>
    </row>
    <row r="29155" spans="1:4" ht="15">
      <c r="A29155" s="16"/>
      <c r="B29155" s="206"/>
      <c r="C29155" s="206"/>
      <c r="D29155" s="107"/>
    </row>
    <row r="29156" spans="1:4" ht="15">
      <c r="A29156" s="16"/>
      <c r="B29156" s="206"/>
      <c r="C29156" s="206"/>
      <c r="D29156" s="107"/>
    </row>
    <row r="29157" spans="1:4" ht="15">
      <c r="A29157" s="16"/>
      <c r="B29157" s="206"/>
      <c r="C29157" s="206"/>
      <c r="D29157" s="107"/>
    </row>
    <row r="29158" spans="1:4" ht="15">
      <c r="A29158" s="16"/>
      <c r="B29158" s="206"/>
      <c r="C29158" s="206"/>
      <c r="D29158" s="107"/>
    </row>
    <row r="29159" spans="1:4" ht="15">
      <c r="A29159" s="16"/>
      <c r="B29159" s="206"/>
      <c r="C29159" s="206"/>
      <c r="D29159" s="107"/>
    </row>
    <row r="29160" spans="1:4" ht="15">
      <c r="A29160" s="16"/>
      <c r="B29160" s="206"/>
      <c r="C29160" s="206"/>
      <c r="D29160" s="107"/>
    </row>
    <row r="29161" spans="1:4" ht="15">
      <c r="A29161" s="16"/>
      <c r="B29161" s="206"/>
      <c r="C29161" s="206"/>
      <c r="D29161" s="107"/>
    </row>
    <row r="29162" spans="1:4" ht="15">
      <c r="A29162" s="16"/>
      <c r="B29162" s="206"/>
      <c r="C29162" s="206"/>
      <c r="D29162" s="107"/>
    </row>
    <row r="29163" spans="1:4" ht="15">
      <c r="A29163" s="16"/>
      <c r="B29163" s="206"/>
      <c r="C29163" s="206"/>
      <c r="D29163" s="107"/>
    </row>
    <row r="29164" spans="1:4" ht="15">
      <c r="A29164" s="16"/>
      <c r="B29164" s="206"/>
      <c r="C29164" s="206"/>
      <c r="D29164" s="107"/>
    </row>
    <row r="29165" spans="1:4" ht="15">
      <c r="A29165" s="16"/>
      <c r="B29165" s="206"/>
      <c r="C29165" s="206"/>
      <c r="D29165" s="107"/>
    </row>
    <row r="29166" spans="1:4" ht="15">
      <c r="A29166" s="16"/>
      <c r="B29166" s="206"/>
      <c r="C29166" s="206"/>
      <c r="D29166" s="107"/>
    </row>
    <row r="29167" spans="1:4" ht="15">
      <c r="A29167" s="16"/>
      <c r="B29167" s="206"/>
      <c r="C29167" s="206"/>
      <c r="D29167" s="107"/>
    </row>
    <row r="29168" spans="1:4" ht="15">
      <c r="A29168" s="16"/>
      <c r="B29168" s="206"/>
      <c r="C29168" s="206"/>
      <c r="D29168" s="107"/>
    </row>
    <row r="29169" spans="1:4" ht="15">
      <c r="A29169" s="16"/>
      <c r="B29169" s="206"/>
      <c r="C29169" s="206"/>
      <c r="D29169" s="107"/>
    </row>
    <row r="29170" spans="1:4" ht="15">
      <c r="A29170" s="16"/>
      <c r="B29170" s="206"/>
      <c r="C29170" s="206"/>
      <c r="D29170" s="107"/>
    </row>
    <row r="29171" spans="1:4" ht="15">
      <c r="A29171" s="16"/>
      <c r="B29171" s="206"/>
      <c r="C29171" s="206"/>
      <c r="D29171" s="107"/>
    </row>
    <row r="29172" spans="1:4" ht="15">
      <c r="A29172" s="16"/>
      <c r="B29172" s="206"/>
      <c r="C29172" s="206"/>
      <c r="D29172" s="107"/>
    </row>
    <row r="29173" spans="1:4" ht="15">
      <c r="A29173" s="16"/>
      <c r="B29173" s="206"/>
      <c r="C29173" s="206"/>
      <c r="D29173" s="107"/>
    </row>
    <row r="29174" spans="1:4" ht="15">
      <c r="A29174" s="16"/>
      <c r="B29174" s="206"/>
      <c r="C29174" s="206"/>
      <c r="D29174" s="107"/>
    </row>
    <row r="29175" spans="1:4" ht="15">
      <c r="A29175" s="16"/>
      <c r="B29175" s="206"/>
      <c r="C29175" s="206"/>
      <c r="D29175" s="107"/>
    </row>
    <row r="29176" spans="1:4" ht="15">
      <c r="A29176" s="16"/>
      <c r="B29176" s="206"/>
      <c r="C29176" s="206"/>
      <c r="D29176" s="107"/>
    </row>
    <row r="29177" spans="1:4" ht="15">
      <c r="A29177" s="16"/>
      <c r="B29177" s="206"/>
      <c r="C29177" s="206"/>
      <c r="D29177" s="107"/>
    </row>
    <row r="29178" spans="1:4" ht="15">
      <c r="A29178" s="16"/>
      <c r="B29178" s="206"/>
      <c r="C29178" s="206"/>
      <c r="D29178" s="107"/>
    </row>
    <row r="29179" spans="1:4" ht="15">
      <c r="A29179" s="16"/>
      <c r="B29179" s="206"/>
      <c r="C29179" s="206"/>
      <c r="D29179" s="107"/>
    </row>
    <row r="29180" spans="1:4" ht="15">
      <c r="A29180" s="16"/>
      <c r="B29180" s="206"/>
      <c r="C29180" s="206"/>
      <c r="D29180" s="107"/>
    </row>
    <row r="29181" spans="1:4" ht="15">
      <c r="A29181" s="16"/>
      <c r="B29181" s="206"/>
      <c r="C29181" s="206"/>
      <c r="D29181" s="107"/>
    </row>
    <row r="29182" spans="1:4" ht="15">
      <c r="A29182" s="16"/>
      <c r="B29182" s="206"/>
      <c r="C29182" s="206"/>
      <c r="D29182" s="107"/>
    </row>
    <row r="29183" spans="1:4" ht="15">
      <c r="A29183" s="16"/>
      <c r="B29183" s="206"/>
      <c r="C29183" s="206"/>
      <c r="D29183" s="107"/>
    </row>
    <row r="29184" spans="1:4" ht="15">
      <c r="A29184" s="16"/>
      <c r="B29184" s="206"/>
      <c r="C29184" s="206"/>
      <c r="D29184" s="107"/>
    </row>
    <row r="29185" spans="1:4" ht="15">
      <c r="A29185" s="16"/>
      <c r="B29185" s="206"/>
      <c r="C29185" s="206"/>
      <c r="D29185" s="107"/>
    </row>
    <row r="29186" spans="1:4" ht="15">
      <c r="A29186" s="16"/>
      <c r="B29186" s="206"/>
      <c r="C29186" s="206"/>
      <c r="D29186" s="107"/>
    </row>
    <row r="29187" spans="1:4" ht="15">
      <c r="A29187" s="16"/>
      <c r="B29187" s="206"/>
      <c r="C29187" s="206"/>
      <c r="D29187" s="107"/>
    </row>
    <row r="29188" spans="1:4" ht="15">
      <c r="A29188" s="16"/>
      <c r="B29188" s="206"/>
      <c r="C29188" s="206"/>
      <c r="D29188" s="107"/>
    </row>
    <row r="29189" spans="1:4" ht="15">
      <c r="A29189" s="16"/>
      <c r="B29189" s="206"/>
      <c r="C29189" s="206"/>
      <c r="D29189" s="107"/>
    </row>
    <row r="29190" spans="1:4" ht="15">
      <c r="A29190" s="16"/>
      <c r="B29190" s="206"/>
      <c r="C29190" s="206"/>
      <c r="D29190" s="107"/>
    </row>
    <row r="29191" spans="1:4" ht="15">
      <c r="A29191" s="16"/>
      <c r="B29191" s="206"/>
      <c r="C29191" s="206"/>
      <c r="D29191" s="107"/>
    </row>
    <row r="29192" spans="1:4" ht="15">
      <c r="A29192" s="16"/>
      <c r="B29192" s="206"/>
      <c r="C29192" s="206"/>
      <c r="D29192" s="107"/>
    </row>
    <row r="29193" spans="1:4" ht="15">
      <c r="A29193" s="16"/>
      <c r="B29193" s="206"/>
      <c r="C29193" s="206"/>
      <c r="D29193" s="107"/>
    </row>
    <row r="29194" spans="1:4" ht="15">
      <c r="A29194" s="16"/>
      <c r="B29194" s="206"/>
      <c r="C29194" s="206"/>
      <c r="D29194" s="107"/>
    </row>
    <row r="29195" spans="1:4" ht="15">
      <c r="A29195" s="16"/>
      <c r="B29195" s="206"/>
      <c r="C29195" s="206"/>
      <c r="D29195" s="107"/>
    </row>
    <row r="29196" spans="1:4" ht="15">
      <c r="A29196" s="16"/>
      <c r="B29196" s="206"/>
      <c r="C29196" s="206"/>
      <c r="D29196" s="107"/>
    </row>
    <row r="29197" spans="1:4" ht="15">
      <c r="A29197" s="16"/>
      <c r="B29197" s="206"/>
      <c r="C29197" s="206"/>
      <c r="D29197" s="107"/>
    </row>
    <row r="29198" spans="1:4" ht="15">
      <c r="A29198" s="16"/>
      <c r="B29198" s="206"/>
      <c r="C29198" s="206"/>
      <c r="D29198" s="107"/>
    </row>
    <row r="29199" spans="1:4" ht="15">
      <c r="A29199" s="16"/>
      <c r="B29199" s="206"/>
      <c r="C29199" s="206"/>
      <c r="D29199" s="107"/>
    </row>
    <row r="29200" spans="1:4" ht="15">
      <c r="A29200" s="16"/>
      <c r="B29200" s="206"/>
      <c r="C29200" s="206"/>
      <c r="D29200" s="107"/>
    </row>
    <row r="29201" spans="1:4" ht="15">
      <c r="A29201" s="16"/>
      <c r="B29201" s="206"/>
      <c r="C29201" s="206"/>
      <c r="D29201" s="107"/>
    </row>
    <row r="29202" spans="1:4" ht="15">
      <c r="A29202" s="16"/>
      <c r="B29202" s="206"/>
      <c r="C29202" s="206"/>
      <c r="D29202" s="107"/>
    </row>
    <row r="29203" spans="1:4" ht="15">
      <c r="A29203" s="16"/>
      <c r="B29203" s="206"/>
      <c r="C29203" s="206"/>
      <c r="D29203" s="107"/>
    </row>
    <row r="29204" spans="1:4" ht="15">
      <c r="A29204" s="16"/>
      <c r="B29204" s="206"/>
      <c r="C29204" s="206"/>
      <c r="D29204" s="107"/>
    </row>
    <row r="29205" spans="1:4" ht="15">
      <c r="A29205" s="16"/>
      <c r="B29205" s="206"/>
      <c r="C29205" s="206"/>
      <c r="D29205" s="107"/>
    </row>
    <row r="29206" spans="1:4" ht="15">
      <c r="A29206" s="16"/>
      <c r="B29206" s="206"/>
      <c r="C29206" s="206"/>
      <c r="D29206" s="107"/>
    </row>
    <row r="29207" spans="1:4" ht="15">
      <c r="A29207" s="16"/>
      <c r="B29207" s="206"/>
      <c r="C29207" s="206"/>
      <c r="D29207" s="107"/>
    </row>
    <row r="29208" spans="1:4" ht="15">
      <c r="A29208" s="16"/>
      <c r="B29208" s="206"/>
      <c r="C29208" s="206"/>
      <c r="D29208" s="107"/>
    </row>
    <row r="29209" spans="1:4" ht="15">
      <c r="A29209" s="16"/>
      <c r="B29209" s="206"/>
      <c r="C29209" s="206"/>
      <c r="D29209" s="107"/>
    </row>
    <row r="29210" spans="1:4" ht="15">
      <c r="A29210" s="16"/>
      <c r="B29210" s="206"/>
      <c r="C29210" s="206"/>
      <c r="D29210" s="107"/>
    </row>
    <row r="29211" spans="1:4" ht="15">
      <c r="A29211" s="16"/>
      <c r="B29211" s="206"/>
      <c r="C29211" s="206"/>
      <c r="D29211" s="107"/>
    </row>
    <row r="29212" spans="1:4" ht="15">
      <c r="A29212" s="16"/>
      <c r="B29212" s="206"/>
      <c r="C29212" s="206"/>
      <c r="D29212" s="107"/>
    </row>
    <row r="29213" spans="1:4" ht="15">
      <c r="A29213" s="16"/>
      <c r="B29213" s="206"/>
      <c r="C29213" s="206"/>
      <c r="D29213" s="107"/>
    </row>
    <row r="29214" spans="1:4" ht="15">
      <c r="A29214" s="16"/>
      <c r="B29214" s="206"/>
      <c r="C29214" s="206"/>
      <c r="D29214" s="107"/>
    </row>
    <row r="29215" spans="1:4" ht="15">
      <c r="A29215" s="16"/>
      <c r="B29215" s="206"/>
      <c r="C29215" s="206"/>
      <c r="D29215" s="107"/>
    </row>
    <row r="29216" spans="1:4" ht="15">
      <c r="A29216" s="16"/>
      <c r="B29216" s="206"/>
      <c r="C29216" s="206"/>
      <c r="D29216" s="107"/>
    </row>
    <row r="29217" spans="1:4" ht="15">
      <c r="A29217" s="16"/>
      <c r="B29217" s="206"/>
      <c r="C29217" s="206"/>
      <c r="D29217" s="107"/>
    </row>
    <row r="29218" spans="1:4" ht="15">
      <c r="A29218" s="16"/>
      <c r="B29218" s="206"/>
      <c r="C29218" s="206"/>
      <c r="D29218" s="107"/>
    </row>
    <row r="29219" spans="1:4" ht="15">
      <c r="A29219" s="16"/>
      <c r="B29219" s="206"/>
      <c r="C29219" s="206"/>
      <c r="D29219" s="107"/>
    </row>
    <row r="29220" spans="1:4" ht="15">
      <c r="A29220" s="16"/>
      <c r="B29220" s="206"/>
      <c r="C29220" s="206"/>
      <c r="D29220" s="107"/>
    </row>
    <row r="29221" spans="1:4" ht="15">
      <c r="A29221" s="16"/>
      <c r="B29221" s="206"/>
      <c r="C29221" s="206"/>
      <c r="D29221" s="107"/>
    </row>
    <row r="29222" spans="1:4" ht="15">
      <c r="A29222" s="16"/>
      <c r="B29222" s="206"/>
      <c r="C29222" s="206"/>
      <c r="D29222" s="107"/>
    </row>
    <row r="29223" spans="1:4" ht="15">
      <c r="A29223" s="16"/>
      <c r="B29223" s="206"/>
      <c r="C29223" s="206"/>
      <c r="D29223" s="107"/>
    </row>
    <row r="29224" spans="1:4" ht="15">
      <c r="A29224" s="16"/>
      <c r="B29224" s="206"/>
      <c r="C29224" s="206"/>
      <c r="D29224" s="107"/>
    </row>
    <row r="29225" spans="1:4" ht="15">
      <c r="A29225" s="16"/>
      <c r="B29225" s="206"/>
      <c r="C29225" s="206"/>
      <c r="D29225" s="107"/>
    </row>
    <row r="29226" spans="1:4" ht="15">
      <c r="A29226" s="16"/>
      <c r="B29226" s="206"/>
      <c r="C29226" s="206"/>
      <c r="D29226" s="107"/>
    </row>
    <row r="29227" spans="1:4" ht="15">
      <c r="A29227" s="16"/>
      <c r="B29227" s="206"/>
      <c r="C29227" s="206"/>
      <c r="D29227" s="107"/>
    </row>
    <row r="29228" spans="1:4" ht="15">
      <c r="A29228" s="16"/>
      <c r="B29228" s="206"/>
      <c r="C29228" s="206"/>
      <c r="D29228" s="107"/>
    </row>
    <row r="29229" spans="1:4" ht="15">
      <c r="A29229" s="16"/>
      <c r="B29229" s="206"/>
      <c r="C29229" s="206"/>
      <c r="D29229" s="107"/>
    </row>
    <row r="29230" spans="1:4" ht="15">
      <c r="A29230" s="16"/>
      <c r="B29230" s="206"/>
      <c r="C29230" s="206"/>
      <c r="D29230" s="107"/>
    </row>
    <row r="29231" spans="1:4" ht="15">
      <c r="A29231" s="16"/>
      <c r="B29231" s="206"/>
      <c r="C29231" s="206"/>
      <c r="D29231" s="107"/>
    </row>
    <row r="29232" spans="1:4" ht="15">
      <c r="A29232" s="16"/>
      <c r="B29232" s="206"/>
      <c r="C29232" s="206"/>
      <c r="D29232" s="107"/>
    </row>
    <row r="29233" spans="1:4" ht="15">
      <c r="A29233" s="16"/>
      <c r="B29233" s="206"/>
      <c r="C29233" s="206"/>
      <c r="D29233" s="107"/>
    </row>
    <row r="29234" spans="1:4" ht="15">
      <c r="A29234" s="16"/>
      <c r="B29234" s="206"/>
      <c r="C29234" s="206"/>
      <c r="D29234" s="107"/>
    </row>
    <row r="29235" spans="1:4" ht="15">
      <c r="A29235" s="16"/>
      <c r="B29235" s="206"/>
      <c r="C29235" s="206"/>
      <c r="D29235" s="107"/>
    </row>
    <row r="29236" spans="1:4" ht="15">
      <c r="A29236" s="16"/>
      <c r="B29236" s="206"/>
      <c r="C29236" s="206"/>
      <c r="D29236" s="107"/>
    </row>
    <row r="29237" spans="1:4" ht="15">
      <c r="A29237" s="16"/>
      <c r="B29237" s="206"/>
      <c r="C29237" s="206"/>
      <c r="D29237" s="107"/>
    </row>
    <row r="29238" spans="1:4" ht="15">
      <c r="A29238" s="16"/>
      <c r="B29238" s="206"/>
      <c r="C29238" s="206"/>
      <c r="D29238" s="107"/>
    </row>
    <row r="29239" spans="1:4" ht="15">
      <c r="A29239" s="16"/>
      <c r="B29239" s="206"/>
      <c r="C29239" s="206"/>
      <c r="D29239" s="107"/>
    </row>
    <row r="29240" spans="1:4" ht="15">
      <c r="A29240" s="16"/>
      <c r="B29240" s="206"/>
      <c r="C29240" s="206"/>
      <c r="D29240" s="107"/>
    </row>
    <row r="29241" spans="1:4" ht="15">
      <c r="A29241" s="16"/>
      <c r="B29241" s="206"/>
      <c r="C29241" s="206"/>
      <c r="D29241" s="107"/>
    </row>
    <row r="29242" spans="1:4" ht="15">
      <c r="A29242" s="16"/>
      <c r="B29242" s="206"/>
      <c r="C29242" s="206"/>
      <c r="D29242" s="107"/>
    </row>
    <row r="29243" spans="1:4" ht="15">
      <c r="A29243" s="16"/>
      <c r="B29243" s="206"/>
      <c r="C29243" s="206"/>
      <c r="D29243" s="107"/>
    </row>
    <row r="29244" spans="1:4" ht="15">
      <c r="A29244" s="16"/>
      <c r="B29244" s="206"/>
      <c r="C29244" s="206"/>
      <c r="D29244" s="107"/>
    </row>
    <row r="29245" spans="1:4" ht="15">
      <c r="A29245" s="16"/>
      <c r="B29245" s="206"/>
      <c r="C29245" s="206"/>
      <c r="D29245" s="107"/>
    </row>
    <row r="29246" spans="1:4" ht="15">
      <c r="A29246" s="16"/>
      <c r="B29246" s="206"/>
      <c r="C29246" s="206"/>
      <c r="D29246" s="107"/>
    </row>
    <row r="29247" spans="1:4" ht="15">
      <c r="A29247" s="16"/>
      <c r="B29247" s="206"/>
      <c r="C29247" s="206"/>
      <c r="D29247" s="107"/>
    </row>
    <row r="29248" spans="1:4" ht="15">
      <c r="A29248" s="16"/>
      <c r="B29248" s="206"/>
      <c r="C29248" s="206"/>
      <c r="D29248" s="107"/>
    </row>
    <row r="29249" spans="1:4" ht="15">
      <c r="A29249" s="16"/>
      <c r="B29249" s="206"/>
      <c r="C29249" s="206"/>
      <c r="D29249" s="107"/>
    </row>
    <row r="29250" spans="1:4" ht="15">
      <c r="A29250" s="16"/>
      <c r="B29250" s="206"/>
      <c r="C29250" s="206"/>
      <c r="D29250" s="107"/>
    </row>
    <row r="29251" spans="1:4" ht="15">
      <c r="A29251" s="16"/>
      <c r="B29251" s="206"/>
      <c r="C29251" s="206"/>
      <c r="D29251" s="107"/>
    </row>
    <row r="29252" spans="1:4" ht="15">
      <c r="A29252" s="16"/>
      <c r="B29252" s="206"/>
      <c r="C29252" s="206"/>
      <c r="D29252" s="107"/>
    </row>
    <row r="29253" spans="1:4" ht="15">
      <c r="A29253" s="16"/>
      <c r="B29253" s="206"/>
      <c r="C29253" s="206"/>
      <c r="D29253" s="107"/>
    </row>
    <row r="29254" spans="1:4" ht="15">
      <c r="A29254" s="16"/>
      <c r="B29254" s="206"/>
      <c r="C29254" s="206"/>
      <c r="D29254" s="107"/>
    </row>
    <row r="29255" spans="1:4" ht="15">
      <c r="A29255" s="16"/>
      <c r="B29255" s="206"/>
      <c r="C29255" s="206"/>
      <c r="D29255" s="107"/>
    </row>
    <row r="29256" spans="1:4" ht="15">
      <c r="A29256" s="16"/>
      <c r="B29256" s="206"/>
      <c r="C29256" s="206"/>
      <c r="D29256" s="107"/>
    </row>
    <row r="29257" spans="1:4" ht="15">
      <c r="A29257" s="16"/>
      <c r="B29257" s="206"/>
      <c r="C29257" s="206"/>
      <c r="D29257" s="107"/>
    </row>
    <row r="29258" spans="1:4" ht="15">
      <c r="A29258" s="16"/>
      <c r="B29258" s="206"/>
      <c r="C29258" s="206"/>
      <c r="D29258" s="107"/>
    </row>
    <row r="29259" spans="1:4" ht="15">
      <c r="A29259" s="16"/>
      <c r="B29259" s="206"/>
      <c r="C29259" s="206"/>
      <c r="D29259" s="107"/>
    </row>
    <row r="29260" spans="1:4" ht="15">
      <c r="A29260" s="16"/>
      <c r="B29260" s="206"/>
      <c r="C29260" s="206"/>
      <c r="D29260" s="107"/>
    </row>
    <row r="29261" spans="1:4" ht="15">
      <c r="A29261" s="16"/>
      <c r="B29261" s="206"/>
      <c r="C29261" s="206"/>
      <c r="D29261" s="107"/>
    </row>
    <row r="29262" spans="1:4" ht="15">
      <c r="A29262" s="16"/>
      <c r="B29262" s="206"/>
      <c r="C29262" s="206"/>
      <c r="D29262" s="107"/>
    </row>
    <row r="29263" spans="1:4" ht="15">
      <c r="A29263" s="16"/>
      <c r="B29263" s="206"/>
      <c r="C29263" s="206"/>
      <c r="D29263" s="107"/>
    </row>
    <row r="29264" spans="1:4" ht="15">
      <c r="A29264" s="16"/>
      <c r="B29264" s="206"/>
      <c r="C29264" s="206"/>
      <c r="D29264" s="107"/>
    </row>
    <row r="29265" spans="1:4" ht="15">
      <c r="A29265" s="16"/>
      <c r="B29265" s="206"/>
      <c r="C29265" s="206"/>
      <c r="D29265" s="107"/>
    </row>
    <row r="29266" spans="1:4" ht="15">
      <c r="A29266" s="16"/>
      <c r="B29266" s="206"/>
      <c r="C29266" s="206"/>
      <c r="D29266" s="107"/>
    </row>
    <row r="29267" spans="1:4" ht="15">
      <c r="A29267" s="16"/>
      <c r="B29267" s="206"/>
      <c r="C29267" s="206"/>
      <c r="D29267" s="107"/>
    </row>
    <row r="29268" spans="1:4" ht="15">
      <c r="A29268" s="16"/>
      <c r="B29268" s="206"/>
      <c r="C29268" s="206"/>
      <c r="D29268" s="107"/>
    </row>
    <row r="29269" spans="1:4" ht="15">
      <c r="A29269" s="16"/>
      <c r="B29269" s="206"/>
      <c r="C29269" s="206"/>
      <c r="D29269" s="107"/>
    </row>
    <row r="29270" spans="1:4" ht="15">
      <c r="A29270" s="16"/>
      <c r="B29270" s="206"/>
      <c r="C29270" s="206"/>
      <c r="D29270" s="107"/>
    </row>
    <row r="29271" spans="1:4" ht="15">
      <c r="A29271" s="16"/>
      <c r="B29271" s="206"/>
      <c r="C29271" s="206"/>
      <c r="D29271" s="107"/>
    </row>
    <row r="29272" spans="1:4" ht="15">
      <c r="A29272" s="16"/>
      <c r="B29272" s="206"/>
      <c r="C29272" s="206"/>
      <c r="D29272" s="107"/>
    </row>
    <row r="29273" spans="1:4" ht="15">
      <c r="A29273" s="16"/>
      <c r="B29273" s="206"/>
      <c r="C29273" s="206"/>
      <c r="D29273" s="107"/>
    </row>
    <row r="29274" spans="1:4" ht="15">
      <c r="A29274" s="16"/>
      <c r="B29274" s="206"/>
      <c r="C29274" s="206"/>
      <c r="D29274" s="107"/>
    </row>
    <row r="29275" spans="1:4" ht="15">
      <c r="A29275" s="16"/>
      <c r="B29275" s="206"/>
      <c r="C29275" s="206"/>
      <c r="D29275" s="107"/>
    </row>
    <row r="29276" spans="1:4" ht="15">
      <c r="A29276" s="16"/>
      <c r="B29276" s="206"/>
      <c r="C29276" s="206"/>
      <c r="D29276" s="107"/>
    </row>
    <row r="29277" spans="1:4" ht="15">
      <c r="A29277" s="16"/>
      <c r="B29277" s="206"/>
      <c r="C29277" s="206"/>
      <c r="D29277" s="107"/>
    </row>
    <row r="29278" spans="1:4" ht="15">
      <c r="A29278" s="16"/>
      <c r="B29278" s="206"/>
      <c r="C29278" s="206"/>
      <c r="D29278" s="107"/>
    </row>
    <row r="29279" spans="1:4" ht="15">
      <c r="A29279" s="16"/>
      <c r="B29279" s="206"/>
      <c r="C29279" s="206"/>
      <c r="D29279" s="107"/>
    </row>
    <row r="29280" spans="1:4" ht="15">
      <c r="A29280" s="16"/>
      <c r="B29280" s="206"/>
      <c r="C29280" s="206"/>
      <c r="D29280" s="107"/>
    </row>
    <row r="29281" spans="1:4" ht="15">
      <c r="A29281" s="16"/>
      <c r="B29281" s="206"/>
      <c r="C29281" s="206"/>
      <c r="D29281" s="107"/>
    </row>
    <row r="29282" spans="1:4" ht="15">
      <c r="A29282" s="16"/>
      <c r="B29282" s="206"/>
      <c r="C29282" s="206"/>
      <c r="D29282" s="107"/>
    </row>
    <row r="29283" spans="1:4" ht="15">
      <c r="A29283" s="16"/>
      <c r="B29283" s="206"/>
      <c r="C29283" s="206"/>
      <c r="D29283" s="107"/>
    </row>
    <row r="29284" spans="1:4" ht="15">
      <c r="A29284" s="16"/>
      <c r="B29284" s="206"/>
      <c r="C29284" s="206"/>
      <c r="D29284" s="107"/>
    </row>
    <row r="29285" spans="1:4" ht="15">
      <c r="A29285" s="16"/>
      <c r="B29285" s="206"/>
      <c r="C29285" s="206"/>
      <c r="D29285" s="107"/>
    </row>
    <row r="29286" spans="1:4" ht="15">
      <c r="A29286" s="16"/>
      <c r="B29286" s="206"/>
      <c r="C29286" s="206"/>
      <c r="D29286" s="107"/>
    </row>
    <row r="29287" spans="1:4" ht="15">
      <c r="A29287" s="16"/>
      <c r="B29287" s="206"/>
      <c r="C29287" s="206"/>
      <c r="D29287" s="107"/>
    </row>
    <row r="29288" spans="1:4" ht="15">
      <c r="A29288" s="16"/>
      <c r="B29288" s="206"/>
      <c r="C29288" s="206"/>
      <c r="D29288" s="107"/>
    </row>
    <row r="29289" spans="1:4" ht="15">
      <c r="A29289" s="16"/>
      <c r="B29289" s="206"/>
      <c r="C29289" s="206"/>
      <c r="D29289" s="107"/>
    </row>
    <row r="29290" spans="1:4" ht="15">
      <c r="A29290" s="16"/>
      <c r="B29290" s="206"/>
      <c r="C29290" s="206"/>
      <c r="D29290" s="107"/>
    </row>
    <row r="29291" spans="1:4" ht="15">
      <c r="A29291" s="16"/>
      <c r="B29291" s="206"/>
      <c r="C29291" s="206"/>
      <c r="D29291" s="107"/>
    </row>
    <row r="29292" spans="1:4" ht="15">
      <c r="A29292" s="16"/>
      <c r="B29292" s="206"/>
      <c r="C29292" s="206"/>
      <c r="D29292" s="107"/>
    </row>
    <row r="29293" spans="1:4" ht="15">
      <c r="A29293" s="16"/>
      <c r="B29293" s="206"/>
      <c r="C29293" s="206"/>
      <c r="D29293" s="107"/>
    </row>
    <row r="29294" spans="1:4" ht="15">
      <c r="A29294" s="16"/>
      <c r="B29294" s="206"/>
      <c r="C29294" s="206"/>
      <c r="D29294" s="107"/>
    </row>
    <row r="29295" spans="1:4" ht="15">
      <c r="A29295" s="16"/>
      <c r="B29295" s="206"/>
      <c r="C29295" s="206"/>
      <c r="D29295" s="107"/>
    </row>
    <row r="29296" spans="1:4" ht="15">
      <c r="A29296" s="16"/>
      <c r="B29296" s="206"/>
      <c r="C29296" s="206"/>
      <c r="D29296" s="107"/>
    </row>
    <row r="29297" spans="1:4" ht="15">
      <c r="A29297" s="16"/>
      <c r="B29297" s="206"/>
      <c r="C29297" s="206"/>
      <c r="D29297" s="107"/>
    </row>
    <row r="29298" spans="1:4" ht="15">
      <c r="A29298" s="16"/>
      <c r="B29298" s="206"/>
      <c r="C29298" s="206"/>
      <c r="D29298" s="107"/>
    </row>
    <row r="29299" spans="1:4" ht="15">
      <c r="A29299" s="16"/>
      <c r="B29299" s="206"/>
      <c r="C29299" s="206"/>
      <c r="D29299" s="107"/>
    </row>
    <row r="29300" spans="1:4" ht="15">
      <c r="A29300" s="16"/>
      <c r="B29300" s="206"/>
      <c r="C29300" s="206"/>
      <c r="D29300" s="107"/>
    </row>
    <row r="29301" spans="1:4" ht="15">
      <c r="A29301" s="16"/>
      <c r="B29301" s="206"/>
      <c r="C29301" s="206"/>
      <c r="D29301" s="107"/>
    </row>
    <row r="29302" spans="1:4" ht="15">
      <c r="A29302" s="16"/>
      <c r="B29302" s="206"/>
      <c r="C29302" s="206"/>
      <c r="D29302" s="107"/>
    </row>
    <row r="29303" spans="1:4" ht="15">
      <c r="A29303" s="16"/>
      <c r="B29303" s="206"/>
      <c r="C29303" s="206"/>
      <c r="D29303" s="107"/>
    </row>
    <row r="29304" spans="1:4" ht="15">
      <c r="A29304" s="16"/>
      <c r="B29304" s="206"/>
      <c r="C29304" s="206"/>
      <c r="D29304" s="107"/>
    </row>
    <row r="29305" spans="1:4" ht="15">
      <c r="A29305" s="16"/>
      <c r="B29305" s="206"/>
      <c r="C29305" s="206"/>
      <c r="D29305" s="107"/>
    </row>
    <row r="29306" spans="1:4" ht="15">
      <c r="A29306" s="16"/>
      <c r="B29306" s="206"/>
      <c r="C29306" s="206"/>
      <c r="D29306" s="107"/>
    </row>
    <row r="29307" spans="1:4" ht="15">
      <c r="A29307" s="16"/>
      <c r="B29307" s="206"/>
      <c r="C29307" s="206"/>
      <c r="D29307" s="107"/>
    </row>
    <row r="29308" spans="1:4" ht="15">
      <c r="A29308" s="16"/>
      <c r="B29308" s="206"/>
      <c r="C29308" s="206"/>
      <c r="D29308" s="107"/>
    </row>
    <row r="29309" spans="1:4" ht="15">
      <c r="A29309" s="16"/>
      <c r="B29309" s="206"/>
      <c r="C29309" s="206"/>
      <c r="D29309" s="107"/>
    </row>
    <row r="29310" spans="1:4" ht="15">
      <c r="A29310" s="16"/>
      <c r="B29310" s="206"/>
      <c r="C29310" s="206"/>
      <c r="D29310" s="107"/>
    </row>
    <row r="29311" spans="1:4" ht="15">
      <c r="A29311" s="16"/>
      <c r="B29311" s="206"/>
      <c r="C29311" s="206"/>
      <c r="D29311" s="107"/>
    </row>
    <row r="29312" spans="1:4" ht="15">
      <c r="A29312" s="16"/>
      <c r="B29312" s="206"/>
      <c r="C29312" s="206"/>
      <c r="D29312" s="107"/>
    </row>
    <row r="29313" spans="1:4" ht="15">
      <c r="A29313" s="16"/>
      <c r="B29313" s="206"/>
      <c r="C29313" s="206"/>
      <c r="D29313" s="107"/>
    </row>
    <row r="29314" spans="1:4" ht="15">
      <c r="A29314" s="16"/>
      <c r="B29314" s="206"/>
      <c r="C29314" s="206"/>
      <c r="D29314" s="107"/>
    </row>
    <row r="29315" spans="1:4" ht="15">
      <c r="A29315" s="16"/>
      <c r="B29315" s="206"/>
      <c r="C29315" s="206"/>
      <c r="D29315" s="107"/>
    </row>
    <row r="29316" spans="1:4" ht="15">
      <c r="A29316" s="16"/>
      <c r="B29316" s="206"/>
      <c r="C29316" s="206"/>
      <c r="D29316" s="107"/>
    </row>
    <row r="29317" spans="1:4" ht="15">
      <c r="A29317" s="16"/>
      <c r="B29317" s="206"/>
      <c r="C29317" s="206"/>
      <c r="D29317" s="107"/>
    </row>
    <row r="29318" spans="1:4" ht="15">
      <c r="A29318" s="16"/>
      <c r="B29318" s="206"/>
      <c r="C29318" s="206"/>
      <c r="D29318" s="107"/>
    </row>
    <row r="29319" spans="1:4" ht="15">
      <c r="A29319" s="16"/>
      <c r="B29319" s="206"/>
      <c r="C29319" s="206"/>
      <c r="D29319" s="107"/>
    </row>
    <row r="29320" spans="1:4" ht="15">
      <c r="A29320" s="16"/>
      <c r="B29320" s="206"/>
      <c r="C29320" s="206"/>
      <c r="D29320" s="107"/>
    </row>
    <row r="29321" spans="1:4" ht="15">
      <c r="A29321" s="16"/>
      <c r="B29321" s="206"/>
      <c r="C29321" s="206"/>
      <c r="D29321" s="107"/>
    </row>
    <row r="29322" spans="1:4" ht="15">
      <c r="A29322" s="16"/>
      <c r="B29322" s="206"/>
      <c r="C29322" s="206"/>
      <c r="D29322" s="107"/>
    </row>
    <row r="29323" spans="1:4" ht="15">
      <c r="A29323" s="16"/>
      <c r="B29323" s="206"/>
      <c r="C29323" s="206"/>
      <c r="D29323" s="107"/>
    </row>
    <row r="29324" spans="1:4" ht="15">
      <c r="A29324" s="16"/>
      <c r="B29324" s="206"/>
      <c r="C29324" s="206"/>
      <c r="D29324" s="107"/>
    </row>
    <row r="29325" spans="1:4" ht="15">
      <c r="A29325" s="16"/>
      <c r="B29325" s="206"/>
      <c r="C29325" s="206"/>
      <c r="D29325" s="107"/>
    </row>
    <row r="29326" spans="1:4" ht="15">
      <c r="A29326" s="16"/>
      <c r="B29326" s="206"/>
      <c r="C29326" s="206"/>
      <c r="D29326" s="107"/>
    </row>
    <row r="29327" spans="1:4" ht="15">
      <c r="A29327" s="16"/>
      <c r="B29327" s="206"/>
      <c r="C29327" s="206"/>
      <c r="D29327" s="107"/>
    </row>
    <row r="29328" spans="1:4" ht="15">
      <c r="A29328" s="16"/>
      <c r="B29328" s="206"/>
      <c r="C29328" s="206"/>
      <c r="D29328" s="107"/>
    </row>
    <row r="29329" spans="1:4" ht="15">
      <c r="A29329" s="16"/>
      <c r="B29329" s="206"/>
      <c r="C29329" s="206"/>
      <c r="D29329" s="107"/>
    </row>
    <row r="29330" spans="1:4" ht="15">
      <c r="A29330" s="16"/>
      <c r="B29330" s="206"/>
      <c r="C29330" s="206"/>
      <c r="D29330" s="107"/>
    </row>
    <row r="29331" spans="1:4" ht="15">
      <c r="A29331" s="16"/>
      <c r="B29331" s="206"/>
      <c r="C29331" s="206"/>
      <c r="D29331" s="107"/>
    </row>
    <row r="29332" spans="1:4" ht="15">
      <c r="A29332" s="16"/>
      <c r="B29332" s="206"/>
      <c r="C29332" s="206"/>
      <c r="D29332" s="107"/>
    </row>
    <row r="29333" spans="1:4" ht="15">
      <c r="A29333" s="16"/>
      <c r="B29333" s="206"/>
      <c r="C29333" s="206"/>
      <c r="D29333" s="107"/>
    </row>
    <row r="29334" spans="1:4" ht="15">
      <c r="A29334" s="16"/>
      <c r="B29334" s="206"/>
      <c r="C29334" s="206"/>
      <c r="D29334" s="107"/>
    </row>
    <row r="29335" spans="1:4" ht="15">
      <c r="A29335" s="16"/>
      <c r="B29335" s="206"/>
      <c r="C29335" s="206"/>
      <c r="D29335" s="107"/>
    </row>
    <row r="29336" spans="1:4" ht="15">
      <c r="A29336" s="16"/>
      <c r="B29336" s="206"/>
      <c r="C29336" s="206"/>
      <c r="D29336" s="107"/>
    </row>
    <row r="29337" spans="1:4" ht="15">
      <c r="A29337" s="16"/>
      <c r="B29337" s="206"/>
      <c r="C29337" s="206"/>
      <c r="D29337" s="107"/>
    </row>
    <row r="29338" spans="1:4" ht="15">
      <c r="A29338" s="16"/>
      <c r="B29338" s="206"/>
      <c r="C29338" s="206"/>
      <c r="D29338" s="107"/>
    </row>
    <row r="29339" spans="1:4" ht="15">
      <c r="A29339" s="16"/>
      <c r="B29339" s="206"/>
      <c r="C29339" s="206"/>
      <c r="D29339" s="107"/>
    </row>
    <row r="29340" spans="1:4" ht="15">
      <c r="A29340" s="16"/>
      <c r="B29340" s="206"/>
      <c r="C29340" s="206"/>
      <c r="D29340" s="107"/>
    </row>
    <row r="29341" spans="1:4" ht="15">
      <c r="A29341" s="16"/>
      <c r="B29341" s="206"/>
      <c r="C29341" s="206"/>
      <c r="D29341" s="107"/>
    </row>
    <row r="29342" spans="1:4" ht="15">
      <c r="A29342" s="16"/>
      <c r="B29342" s="206"/>
      <c r="C29342" s="206"/>
      <c r="D29342" s="107"/>
    </row>
    <row r="29343" spans="1:4" ht="15">
      <c r="A29343" s="16"/>
      <c r="B29343" s="206"/>
      <c r="C29343" s="206"/>
      <c r="D29343" s="107"/>
    </row>
    <row r="29344" spans="1:4" ht="15">
      <c r="A29344" s="16"/>
      <c r="B29344" s="206"/>
      <c r="C29344" s="206"/>
      <c r="D29344" s="107"/>
    </row>
    <row r="29345" spans="1:4" ht="15">
      <c r="A29345" s="16"/>
      <c r="B29345" s="206"/>
      <c r="C29345" s="206"/>
      <c r="D29345" s="107"/>
    </row>
    <row r="29346" spans="1:4" ht="15">
      <c r="A29346" s="16"/>
      <c r="B29346" s="206"/>
      <c r="C29346" s="206"/>
      <c r="D29346" s="107"/>
    </row>
    <row r="29347" spans="1:4" ht="15">
      <c r="A29347" s="16"/>
      <c r="B29347" s="206"/>
      <c r="C29347" s="206"/>
      <c r="D29347" s="107"/>
    </row>
    <row r="29348" spans="1:4" ht="15">
      <c r="A29348" s="16"/>
      <c r="B29348" s="206"/>
      <c r="C29348" s="206"/>
      <c r="D29348" s="107"/>
    </row>
    <row r="29349" spans="1:4" ht="15">
      <c r="A29349" s="16"/>
      <c r="B29349" s="206"/>
      <c r="C29349" s="206"/>
      <c r="D29349" s="107"/>
    </row>
    <row r="29350" spans="1:4" ht="15">
      <c r="A29350" s="16"/>
      <c r="B29350" s="206"/>
      <c r="C29350" s="206"/>
      <c r="D29350" s="107"/>
    </row>
    <row r="29351" spans="1:4" ht="15">
      <c r="A29351" s="16"/>
      <c r="B29351" s="206"/>
      <c r="C29351" s="206"/>
      <c r="D29351" s="107"/>
    </row>
    <row r="29352" spans="1:4" ht="15">
      <c r="A29352" s="16"/>
      <c r="B29352" s="206"/>
      <c r="C29352" s="206"/>
      <c r="D29352" s="107"/>
    </row>
    <row r="29353" spans="1:4" ht="15">
      <c r="A29353" s="16"/>
      <c r="B29353" s="206"/>
      <c r="C29353" s="206"/>
      <c r="D29353" s="107"/>
    </row>
    <row r="29354" spans="1:4" ht="15">
      <c r="A29354" s="16"/>
      <c r="B29354" s="206"/>
      <c r="C29354" s="206"/>
      <c r="D29354" s="107"/>
    </row>
    <row r="29355" spans="1:4" ht="15">
      <c r="A29355" s="16"/>
      <c r="B29355" s="206"/>
      <c r="C29355" s="206"/>
      <c r="D29355" s="107"/>
    </row>
    <row r="29356" spans="1:4" ht="15">
      <c r="A29356" s="16"/>
      <c r="B29356" s="206"/>
      <c r="C29356" s="206"/>
      <c r="D29356" s="107"/>
    </row>
    <row r="29357" spans="1:4" ht="15">
      <c r="A29357" s="16"/>
      <c r="B29357" s="206"/>
      <c r="C29357" s="206"/>
      <c r="D29357" s="107"/>
    </row>
    <row r="29358" spans="1:4" ht="15">
      <c r="A29358" s="16"/>
      <c r="B29358" s="206"/>
      <c r="C29358" s="206"/>
      <c r="D29358" s="107"/>
    </row>
    <row r="29359" spans="1:4" ht="15">
      <c r="A29359" s="16"/>
      <c r="B29359" s="206"/>
      <c r="C29359" s="206"/>
      <c r="D29359" s="107"/>
    </row>
    <row r="29360" spans="1:4" ht="15">
      <c r="A29360" s="16"/>
      <c r="B29360" s="206"/>
      <c r="C29360" s="206"/>
      <c r="D29360" s="107"/>
    </row>
    <row r="29361" spans="1:4" ht="15">
      <c r="A29361" s="16"/>
      <c r="B29361" s="206"/>
      <c r="C29361" s="206"/>
      <c r="D29361" s="107"/>
    </row>
    <row r="29362" spans="1:4" ht="15">
      <c r="A29362" s="16"/>
      <c r="B29362" s="206"/>
      <c r="C29362" s="206"/>
      <c r="D29362" s="107"/>
    </row>
    <row r="29363" spans="1:4" ht="15">
      <c r="A29363" s="16"/>
      <c r="B29363" s="206"/>
      <c r="C29363" s="206"/>
      <c r="D29363" s="107"/>
    </row>
    <row r="29364" spans="1:4" ht="15">
      <c r="A29364" s="16"/>
      <c r="B29364" s="206"/>
      <c r="C29364" s="206"/>
      <c r="D29364" s="107"/>
    </row>
    <row r="29365" spans="1:4" ht="15">
      <c r="A29365" s="16"/>
      <c r="B29365" s="206"/>
      <c r="C29365" s="206"/>
      <c r="D29365" s="107"/>
    </row>
    <row r="29366" spans="1:4" ht="15">
      <c r="A29366" s="16"/>
      <c r="B29366" s="206"/>
      <c r="C29366" s="206"/>
      <c r="D29366" s="107"/>
    </row>
    <row r="29367" spans="1:4" ht="15">
      <c r="A29367" s="16"/>
      <c r="B29367" s="206"/>
      <c r="C29367" s="206"/>
      <c r="D29367" s="107"/>
    </row>
    <row r="29368" spans="1:4" ht="15">
      <c r="A29368" s="16"/>
      <c r="B29368" s="206"/>
      <c r="C29368" s="206"/>
      <c r="D29368" s="107"/>
    </row>
    <row r="29369" spans="1:4" ht="15">
      <c r="A29369" s="16"/>
      <c r="B29369" s="206"/>
      <c r="C29369" s="206"/>
      <c r="D29369" s="107"/>
    </row>
    <row r="29370" spans="1:4" ht="15">
      <c r="A29370" s="16"/>
      <c r="B29370" s="206"/>
      <c r="C29370" s="206"/>
      <c r="D29370" s="107"/>
    </row>
    <row r="29371" spans="1:4" ht="15">
      <c r="A29371" s="16"/>
      <c r="B29371" s="206"/>
      <c r="C29371" s="206"/>
      <c r="D29371" s="107"/>
    </row>
    <row r="29372" spans="1:4" ht="15">
      <c r="A29372" s="16"/>
      <c r="B29372" s="206"/>
      <c r="C29372" s="206"/>
      <c r="D29372" s="107"/>
    </row>
    <row r="29373" spans="1:4" ht="15">
      <c r="A29373" s="16"/>
      <c r="B29373" s="206"/>
      <c r="C29373" s="206"/>
      <c r="D29373" s="107"/>
    </row>
    <row r="29374" spans="1:4" ht="15">
      <c r="A29374" s="16"/>
      <c r="B29374" s="206"/>
      <c r="C29374" s="206"/>
      <c r="D29374" s="107"/>
    </row>
    <row r="29375" spans="1:4" ht="15">
      <c r="A29375" s="16"/>
      <c r="B29375" s="206"/>
      <c r="C29375" s="206"/>
      <c r="D29375" s="107"/>
    </row>
    <row r="29376" spans="1:4" ht="15">
      <c r="A29376" s="16"/>
      <c r="B29376" s="206"/>
      <c r="C29376" s="206"/>
      <c r="D29376" s="107"/>
    </row>
    <row r="29377" spans="1:4" ht="15">
      <c r="A29377" s="16"/>
      <c r="B29377" s="206"/>
      <c r="C29377" s="206"/>
      <c r="D29377" s="107"/>
    </row>
    <row r="29378" spans="1:4" ht="15">
      <c r="A29378" s="16"/>
      <c r="B29378" s="206"/>
      <c r="C29378" s="206"/>
      <c r="D29378" s="107"/>
    </row>
    <row r="29379" spans="1:4" ht="15">
      <c r="A29379" s="16"/>
      <c r="B29379" s="206"/>
      <c r="C29379" s="206"/>
      <c r="D29379" s="107"/>
    </row>
    <row r="29380" spans="1:4" ht="15">
      <c r="A29380" s="16"/>
      <c r="B29380" s="206"/>
      <c r="C29380" s="206"/>
      <c r="D29380" s="107"/>
    </row>
    <row r="29381" spans="1:4" ht="15">
      <c r="A29381" s="16"/>
      <c r="B29381" s="206"/>
      <c r="C29381" s="206"/>
      <c r="D29381" s="107"/>
    </row>
    <row r="29382" spans="1:4" ht="15">
      <c r="A29382" s="16"/>
      <c r="B29382" s="206"/>
      <c r="C29382" s="206"/>
      <c r="D29382" s="107"/>
    </row>
    <row r="29383" spans="1:4" ht="15">
      <c r="A29383" s="16"/>
      <c r="B29383" s="206"/>
      <c r="C29383" s="206"/>
      <c r="D29383" s="107"/>
    </row>
    <row r="29384" spans="1:4" ht="15">
      <c r="A29384" s="16"/>
      <c r="B29384" s="206"/>
      <c r="C29384" s="206"/>
      <c r="D29384" s="107"/>
    </row>
    <row r="29385" spans="1:4" ht="15">
      <c r="A29385" s="16"/>
      <c r="B29385" s="206"/>
      <c r="C29385" s="206"/>
      <c r="D29385" s="107"/>
    </row>
    <row r="29386" spans="1:4" ht="15">
      <c r="A29386" s="16"/>
      <c r="B29386" s="206"/>
      <c r="C29386" s="206"/>
      <c r="D29386" s="107"/>
    </row>
    <row r="29387" spans="1:4" ht="15">
      <c r="A29387" s="16"/>
      <c r="B29387" s="206"/>
      <c r="C29387" s="206"/>
      <c r="D29387" s="107"/>
    </row>
    <row r="29388" spans="1:4" ht="15">
      <c r="A29388" s="16"/>
      <c r="B29388" s="206"/>
      <c r="C29388" s="206"/>
      <c r="D29388" s="107"/>
    </row>
    <row r="29389" spans="1:4" ht="15">
      <c r="A29389" s="16"/>
      <c r="B29389" s="206"/>
      <c r="C29389" s="206"/>
      <c r="D29389" s="107"/>
    </row>
    <row r="29390" spans="1:4" ht="15">
      <c r="A29390" s="16"/>
      <c r="B29390" s="206"/>
      <c r="C29390" s="206"/>
      <c r="D29390" s="107"/>
    </row>
    <row r="29391" spans="1:4" ht="15">
      <c r="A29391" s="16"/>
      <c r="B29391" s="206"/>
      <c r="C29391" s="206"/>
      <c r="D29391" s="107"/>
    </row>
    <row r="29392" spans="1:4" ht="15">
      <c r="A29392" s="16"/>
      <c r="B29392" s="206"/>
      <c r="C29392" s="206"/>
      <c r="D29392" s="107"/>
    </row>
    <row r="29393" spans="1:4" ht="15">
      <c r="A29393" s="16"/>
      <c r="B29393" s="206"/>
      <c r="C29393" s="206"/>
      <c r="D29393" s="107"/>
    </row>
    <row r="29394" spans="1:4" ht="15">
      <c r="A29394" s="16"/>
      <c r="B29394" s="206"/>
      <c r="C29394" s="206"/>
      <c r="D29394" s="107"/>
    </row>
    <row r="29395" spans="1:4" ht="15">
      <c r="A29395" s="16"/>
      <c r="B29395" s="206"/>
      <c r="C29395" s="206"/>
      <c r="D29395" s="107"/>
    </row>
    <row r="29396" spans="1:4" ht="15">
      <c r="A29396" s="16"/>
      <c r="B29396" s="206"/>
      <c r="C29396" s="206"/>
      <c r="D29396" s="107"/>
    </row>
    <row r="29397" spans="1:4" ht="15">
      <c r="A29397" s="16"/>
      <c r="B29397" s="206"/>
      <c r="C29397" s="206"/>
      <c r="D29397" s="107"/>
    </row>
    <row r="29398" spans="1:4" ht="15">
      <c r="A29398" s="16"/>
      <c r="B29398" s="206"/>
      <c r="C29398" s="206"/>
      <c r="D29398" s="107"/>
    </row>
    <row r="29399" spans="1:4" ht="15">
      <c r="A29399" s="16"/>
      <c r="B29399" s="206"/>
      <c r="C29399" s="206"/>
      <c r="D29399" s="107"/>
    </row>
    <row r="29400" spans="1:4" ht="15">
      <c r="A29400" s="16"/>
      <c r="B29400" s="206"/>
      <c r="C29400" s="206"/>
      <c r="D29400" s="107"/>
    </row>
    <row r="29401" spans="1:4" ht="15">
      <c r="A29401" s="16"/>
      <c r="B29401" s="206"/>
      <c r="C29401" s="206"/>
      <c r="D29401" s="107"/>
    </row>
    <row r="29402" spans="1:4" ht="15">
      <c r="A29402" s="16"/>
      <c r="B29402" s="206"/>
      <c r="C29402" s="206"/>
      <c r="D29402" s="107"/>
    </row>
    <row r="29403" spans="1:4" ht="15">
      <c r="A29403" s="16"/>
      <c r="B29403" s="206"/>
      <c r="C29403" s="206"/>
      <c r="D29403" s="107"/>
    </row>
    <row r="29404" spans="1:4" ht="15">
      <c r="A29404" s="16"/>
      <c r="B29404" s="206"/>
      <c r="C29404" s="206"/>
      <c r="D29404" s="107"/>
    </row>
    <row r="29405" spans="1:4" ht="15">
      <c r="A29405" s="16"/>
      <c r="B29405" s="206"/>
      <c r="C29405" s="206"/>
      <c r="D29405" s="107"/>
    </row>
    <row r="29406" spans="1:4" ht="15">
      <c r="A29406" s="16"/>
      <c r="B29406" s="206"/>
      <c r="C29406" s="206"/>
      <c r="D29406" s="107"/>
    </row>
    <row r="29407" spans="1:4" ht="15">
      <c r="A29407" s="16"/>
      <c r="B29407" s="206"/>
      <c r="C29407" s="206"/>
      <c r="D29407" s="107"/>
    </row>
    <row r="29408" spans="1:4" ht="15">
      <c r="A29408" s="16"/>
      <c r="B29408" s="206"/>
      <c r="C29408" s="206"/>
      <c r="D29408" s="107"/>
    </row>
    <row r="29409" spans="1:4" ht="15">
      <c r="A29409" s="16"/>
      <c r="B29409" s="206"/>
      <c r="C29409" s="206"/>
      <c r="D29409" s="107"/>
    </row>
    <row r="29410" spans="1:4" ht="15">
      <c r="A29410" s="16"/>
      <c r="B29410" s="206"/>
      <c r="C29410" s="206"/>
      <c r="D29410" s="107"/>
    </row>
    <row r="29411" spans="1:4" ht="15">
      <c r="A29411" s="16"/>
      <c r="B29411" s="206"/>
      <c r="C29411" s="206"/>
      <c r="D29411" s="107"/>
    </row>
    <row r="29412" spans="1:4" ht="15">
      <c r="A29412" s="16"/>
      <c r="B29412" s="206"/>
      <c r="C29412" s="206"/>
      <c r="D29412" s="107"/>
    </row>
    <row r="29413" spans="1:4" ht="15">
      <c r="A29413" s="16"/>
      <c r="B29413" s="206"/>
      <c r="C29413" s="206"/>
      <c r="D29413" s="107"/>
    </row>
    <row r="29414" spans="1:4" ht="15">
      <c r="A29414" s="16"/>
      <c r="B29414" s="206"/>
      <c r="C29414" s="206"/>
      <c r="D29414" s="107"/>
    </row>
    <row r="29415" spans="1:4" ht="15">
      <c r="A29415" s="16"/>
      <c r="B29415" s="206"/>
      <c r="C29415" s="206"/>
      <c r="D29415" s="107"/>
    </row>
    <row r="29416" spans="1:4" ht="15">
      <c r="A29416" s="16"/>
      <c r="B29416" s="206"/>
      <c r="C29416" s="206"/>
      <c r="D29416" s="107"/>
    </row>
    <row r="29417" spans="1:4" ht="15">
      <c r="A29417" s="16"/>
      <c r="B29417" s="206"/>
      <c r="C29417" s="206"/>
      <c r="D29417" s="107"/>
    </row>
    <row r="29418" spans="1:4" ht="15">
      <c r="A29418" s="16"/>
      <c r="B29418" s="206"/>
      <c r="C29418" s="206"/>
      <c r="D29418" s="107"/>
    </row>
    <row r="29419" spans="1:4" ht="15">
      <c r="A29419" s="16"/>
      <c r="B29419" s="206"/>
      <c r="C29419" s="206"/>
      <c r="D29419" s="107"/>
    </row>
    <row r="29420" spans="1:4" ht="15">
      <c r="A29420" s="16"/>
      <c r="B29420" s="206"/>
      <c r="C29420" s="206"/>
      <c r="D29420" s="107"/>
    </row>
    <row r="29421" spans="1:4" ht="15">
      <c r="A29421" s="16"/>
      <c r="B29421" s="206"/>
      <c r="C29421" s="206"/>
      <c r="D29421" s="107"/>
    </row>
    <row r="29422" spans="1:4" ht="15">
      <c r="A29422" s="16"/>
      <c r="B29422" s="206"/>
      <c r="C29422" s="206"/>
      <c r="D29422" s="107"/>
    </row>
    <row r="29423" spans="1:4" ht="15">
      <c r="A29423" s="16"/>
      <c r="B29423" s="206"/>
      <c r="C29423" s="206"/>
      <c r="D29423" s="107"/>
    </row>
    <row r="29424" spans="1:4" ht="15">
      <c r="A29424" s="16"/>
      <c r="B29424" s="206"/>
      <c r="C29424" s="206"/>
      <c r="D29424" s="107"/>
    </row>
    <row r="29425" spans="1:4" ht="15">
      <c r="A29425" s="16"/>
      <c r="B29425" s="206"/>
      <c r="C29425" s="206"/>
      <c r="D29425" s="107"/>
    </row>
    <row r="29426" spans="1:4" ht="15">
      <c r="A29426" s="16"/>
      <c r="B29426" s="206"/>
      <c r="C29426" s="206"/>
      <c r="D29426" s="107"/>
    </row>
    <row r="29427" spans="1:4" ht="15">
      <c r="A29427" s="16"/>
      <c r="B29427" s="206"/>
      <c r="C29427" s="206"/>
      <c r="D29427" s="107"/>
    </row>
    <row r="29428" spans="1:4" ht="15">
      <c r="A29428" s="16"/>
      <c r="B29428" s="206"/>
      <c r="C29428" s="206"/>
      <c r="D29428" s="107"/>
    </row>
    <row r="29429" spans="1:4" ht="15">
      <c r="A29429" s="16"/>
      <c r="B29429" s="206"/>
      <c r="C29429" s="206"/>
      <c r="D29429" s="107"/>
    </row>
    <row r="29430" spans="1:4" ht="15">
      <c r="A29430" s="16"/>
      <c r="B29430" s="206"/>
      <c r="C29430" s="206"/>
      <c r="D29430" s="107"/>
    </row>
    <row r="29431" spans="1:4" ht="15">
      <c r="A29431" s="16"/>
      <c r="B29431" s="206"/>
      <c r="C29431" s="206"/>
      <c r="D29431" s="107"/>
    </row>
    <row r="29432" spans="1:4" ht="15">
      <c r="A29432" s="16"/>
      <c r="B29432" s="206"/>
      <c r="C29432" s="206"/>
      <c r="D29432" s="107"/>
    </row>
    <row r="29433" spans="1:4" ht="15">
      <c r="A29433" s="16"/>
      <c r="B29433" s="206"/>
      <c r="C29433" s="206"/>
      <c r="D29433" s="107"/>
    </row>
    <row r="29434" spans="1:4" ht="15">
      <c r="A29434" s="16"/>
      <c r="B29434" s="206"/>
      <c r="C29434" s="206"/>
      <c r="D29434" s="107"/>
    </row>
    <row r="29435" spans="1:4" ht="15">
      <c r="A29435" s="16"/>
      <c r="B29435" s="206"/>
      <c r="C29435" s="206"/>
      <c r="D29435" s="107"/>
    </row>
    <row r="29436" spans="1:4" ht="15">
      <c r="A29436" s="16"/>
      <c r="B29436" s="206"/>
      <c r="C29436" s="206"/>
      <c r="D29436" s="107"/>
    </row>
    <row r="29437" spans="1:4" ht="15">
      <c r="A29437" s="16"/>
      <c r="B29437" s="206"/>
      <c r="C29437" s="206"/>
      <c r="D29437" s="107"/>
    </row>
    <row r="29438" spans="1:4" ht="15">
      <c r="A29438" s="16"/>
      <c r="B29438" s="206"/>
      <c r="C29438" s="206"/>
      <c r="D29438" s="107"/>
    </row>
    <row r="29439" spans="1:4" ht="15">
      <c r="A29439" s="16"/>
      <c r="B29439" s="206"/>
      <c r="C29439" s="206"/>
      <c r="D29439" s="107"/>
    </row>
    <row r="29440" spans="1:4" ht="15">
      <c r="A29440" s="16"/>
      <c r="B29440" s="206"/>
      <c r="C29440" s="206"/>
      <c r="D29440" s="107"/>
    </row>
    <row r="29441" spans="1:4" ht="15">
      <c r="A29441" s="16"/>
      <c r="B29441" s="206"/>
      <c r="C29441" s="206"/>
      <c r="D29441" s="107"/>
    </row>
    <row r="29442" spans="1:4" ht="15">
      <c r="A29442" s="16"/>
      <c r="B29442" s="206"/>
      <c r="C29442" s="206"/>
      <c r="D29442" s="107"/>
    </row>
    <row r="29443" spans="1:4" ht="15">
      <c r="A29443" s="16"/>
      <c r="B29443" s="206"/>
      <c r="C29443" s="206"/>
      <c r="D29443" s="107"/>
    </row>
    <row r="29444" spans="1:4" ht="15">
      <c r="A29444" s="16"/>
      <c r="B29444" s="206"/>
      <c r="C29444" s="206"/>
      <c r="D29444" s="107"/>
    </row>
    <row r="29445" spans="1:4" ht="15">
      <c r="A29445" s="16"/>
      <c r="B29445" s="206"/>
      <c r="C29445" s="206"/>
      <c r="D29445" s="107"/>
    </row>
    <row r="29446" spans="1:4" ht="15">
      <c r="A29446" s="16"/>
      <c r="B29446" s="206"/>
      <c r="C29446" s="206"/>
      <c r="D29446" s="107"/>
    </row>
    <row r="29447" spans="1:4" ht="15">
      <c r="A29447" s="16"/>
      <c r="B29447" s="206"/>
      <c r="C29447" s="206"/>
      <c r="D29447" s="107"/>
    </row>
    <row r="29448" spans="1:4" ht="15">
      <c r="A29448" s="16"/>
      <c r="B29448" s="206"/>
      <c r="C29448" s="206"/>
      <c r="D29448" s="107"/>
    </row>
    <row r="29449" spans="1:4" ht="15">
      <c r="A29449" s="16"/>
      <c r="B29449" s="206"/>
      <c r="C29449" s="206"/>
      <c r="D29449" s="107"/>
    </row>
    <row r="29450" spans="1:4" ht="15">
      <c r="A29450" s="16"/>
      <c r="B29450" s="206"/>
      <c r="C29450" s="206"/>
      <c r="D29450" s="107"/>
    </row>
    <row r="29451" spans="1:4" ht="15">
      <c r="A29451" s="16"/>
      <c r="B29451" s="206"/>
      <c r="C29451" s="206"/>
      <c r="D29451" s="107"/>
    </row>
    <row r="29452" spans="1:4" ht="15">
      <c r="A29452" s="16"/>
      <c r="B29452" s="206"/>
      <c r="C29452" s="206"/>
      <c r="D29452" s="107"/>
    </row>
    <row r="29453" spans="1:4" ht="15">
      <c r="A29453" s="16"/>
      <c r="B29453" s="206"/>
      <c r="C29453" s="206"/>
      <c r="D29453" s="107"/>
    </row>
    <row r="29454" spans="1:4" ht="15">
      <c r="A29454" s="16"/>
      <c r="B29454" s="206"/>
      <c r="C29454" s="206"/>
      <c r="D29454" s="107"/>
    </row>
    <row r="29455" spans="1:4" ht="15">
      <c r="A29455" s="16"/>
      <c r="B29455" s="206"/>
      <c r="C29455" s="206"/>
      <c r="D29455" s="107"/>
    </row>
    <row r="29456" spans="1:4" ht="15">
      <c r="A29456" s="16"/>
      <c r="B29456" s="206"/>
      <c r="C29456" s="206"/>
      <c r="D29456" s="107"/>
    </row>
    <row r="29457" spans="1:4" ht="15">
      <c r="A29457" s="16"/>
      <c r="B29457" s="206"/>
      <c r="C29457" s="206"/>
      <c r="D29457" s="107"/>
    </row>
    <row r="29458" spans="1:4" ht="15">
      <c r="A29458" s="16"/>
      <c r="B29458" s="206"/>
      <c r="C29458" s="206"/>
      <c r="D29458" s="107"/>
    </row>
    <row r="29459" spans="1:4" ht="15">
      <c r="A29459" s="16"/>
      <c r="B29459" s="206"/>
      <c r="C29459" s="206"/>
      <c r="D29459" s="107"/>
    </row>
    <row r="29460" spans="1:4" ht="15">
      <c r="A29460" s="16"/>
      <c r="B29460" s="206"/>
      <c r="C29460" s="206"/>
      <c r="D29460" s="107"/>
    </row>
    <row r="29461" spans="1:4" ht="15">
      <c r="A29461" s="16"/>
      <c r="B29461" s="206"/>
      <c r="C29461" s="206"/>
      <c r="D29461" s="107"/>
    </row>
    <row r="29462" spans="1:4" ht="15">
      <c r="A29462" s="16"/>
      <c r="B29462" s="206"/>
      <c r="C29462" s="206"/>
      <c r="D29462" s="107"/>
    </row>
    <row r="29463" spans="1:4" ht="15">
      <c r="A29463" s="16"/>
      <c r="B29463" s="206"/>
      <c r="C29463" s="206"/>
      <c r="D29463" s="107"/>
    </row>
    <row r="29464" spans="1:4" ht="15">
      <c r="A29464" s="16"/>
      <c r="B29464" s="206"/>
      <c r="C29464" s="206"/>
      <c r="D29464" s="107"/>
    </row>
    <row r="29465" spans="1:4" ht="15">
      <c r="A29465" s="16"/>
      <c r="B29465" s="206"/>
      <c r="C29465" s="206"/>
      <c r="D29465" s="107"/>
    </row>
    <row r="29466" spans="1:4" ht="15">
      <c r="A29466" s="16"/>
      <c r="B29466" s="206"/>
      <c r="C29466" s="206"/>
      <c r="D29466" s="107"/>
    </row>
    <row r="29467" spans="1:4" ht="15">
      <c r="A29467" s="16"/>
      <c r="B29467" s="206"/>
      <c r="C29467" s="206"/>
      <c r="D29467" s="107"/>
    </row>
    <row r="29468" spans="1:4" ht="15">
      <c r="A29468" s="16"/>
      <c r="B29468" s="206"/>
      <c r="C29468" s="206"/>
      <c r="D29468" s="107"/>
    </row>
    <row r="29469" spans="1:4" ht="15">
      <c r="A29469" s="16"/>
      <c r="B29469" s="206"/>
      <c r="C29469" s="206"/>
      <c r="D29469" s="107"/>
    </row>
    <row r="29470" spans="1:4" ht="15">
      <c r="A29470" s="16"/>
      <c r="B29470" s="206"/>
      <c r="C29470" s="206"/>
      <c r="D29470" s="107"/>
    </row>
    <row r="29471" spans="1:4" ht="15">
      <c r="A29471" s="16"/>
      <c r="B29471" s="206"/>
      <c r="C29471" s="206"/>
      <c r="D29471" s="107"/>
    </row>
    <row r="29472" spans="1:4" ht="15">
      <c r="A29472" s="16"/>
      <c r="B29472" s="206"/>
      <c r="C29472" s="206"/>
      <c r="D29472" s="107"/>
    </row>
    <row r="29473" spans="1:4" ht="15">
      <c r="A29473" s="16"/>
      <c r="B29473" s="206"/>
      <c r="C29473" s="206"/>
      <c r="D29473" s="107"/>
    </row>
    <row r="29474" spans="1:4" ht="15">
      <c r="A29474" s="16"/>
      <c r="B29474" s="206"/>
      <c r="C29474" s="206"/>
      <c r="D29474" s="107"/>
    </row>
    <row r="29475" spans="1:4" ht="15">
      <c r="A29475" s="16"/>
      <c r="B29475" s="206"/>
      <c r="C29475" s="206"/>
      <c r="D29475" s="107"/>
    </row>
    <row r="29476" spans="1:4" ht="15">
      <c r="A29476" s="16"/>
      <c r="B29476" s="206"/>
      <c r="C29476" s="206"/>
      <c r="D29476" s="107"/>
    </row>
    <row r="29477" spans="1:4" ht="15">
      <c r="A29477" s="16"/>
      <c r="B29477" s="206"/>
      <c r="C29477" s="206"/>
      <c r="D29477" s="107"/>
    </row>
    <row r="29478" spans="1:4" ht="15">
      <c r="A29478" s="16"/>
      <c r="B29478" s="206"/>
      <c r="C29478" s="206"/>
      <c r="D29478" s="107"/>
    </row>
    <row r="29479" spans="1:4" ht="15">
      <c r="A29479" s="16"/>
      <c r="B29479" s="206"/>
      <c r="C29479" s="206"/>
      <c r="D29479" s="107"/>
    </row>
    <row r="29480" spans="1:4" ht="15">
      <c r="A29480" s="16"/>
      <c r="B29480" s="206"/>
      <c r="C29480" s="206"/>
      <c r="D29480" s="107"/>
    </row>
    <row r="29481" spans="1:4" ht="15">
      <c r="A29481" s="16"/>
      <c r="B29481" s="206"/>
      <c r="C29481" s="206"/>
      <c r="D29481" s="107"/>
    </row>
    <row r="29482" spans="1:4" ht="15">
      <c r="A29482" s="16"/>
      <c r="B29482" s="206"/>
      <c r="C29482" s="206"/>
      <c r="D29482" s="107"/>
    </row>
    <row r="29483" spans="1:4" ht="15">
      <c r="A29483" s="16"/>
      <c r="B29483" s="206"/>
      <c r="C29483" s="206"/>
      <c r="D29483" s="107"/>
    </row>
    <row r="29484" spans="1:4" ht="15">
      <c r="A29484" s="16"/>
      <c r="B29484" s="206"/>
      <c r="C29484" s="206"/>
      <c r="D29484" s="107"/>
    </row>
    <row r="29485" spans="1:4" ht="15">
      <c r="A29485" s="16"/>
      <c r="B29485" s="206"/>
      <c r="C29485" s="206"/>
      <c r="D29485" s="107"/>
    </row>
    <row r="29486" spans="1:4" ht="15">
      <c r="A29486" s="16"/>
      <c r="B29486" s="206"/>
      <c r="C29486" s="206"/>
      <c r="D29486" s="107"/>
    </row>
    <row r="29487" spans="1:4" ht="15">
      <c r="A29487" s="16"/>
      <c r="B29487" s="206"/>
      <c r="C29487" s="206"/>
      <c r="D29487" s="107"/>
    </row>
    <row r="29488" spans="1:4" ht="15">
      <c r="A29488" s="16"/>
      <c r="B29488" s="206"/>
      <c r="C29488" s="206"/>
      <c r="D29488" s="107"/>
    </row>
    <row r="29489" spans="1:4" ht="15">
      <c r="A29489" s="16"/>
      <c r="B29489" s="206"/>
      <c r="C29489" s="206"/>
      <c r="D29489" s="107"/>
    </row>
    <row r="29490" spans="1:4" ht="15">
      <c r="A29490" s="16"/>
      <c r="B29490" s="206"/>
      <c r="C29490" s="206"/>
      <c r="D29490" s="107"/>
    </row>
    <row r="29491" spans="1:4" ht="15">
      <c r="A29491" s="16"/>
      <c r="B29491" s="206"/>
      <c r="C29491" s="206"/>
      <c r="D29491" s="107"/>
    </row>
    <row r="29492" spans="1:4" ht="15">
      <c r="A29492" s="16"/>
      <c r="B29492" s="206"/>
      <c r="C29492" s="206"/>
      <c r="D29492" s="107"/>
    </row>
    <row r="29493" spans="1:4" ht="15">
      <c r="A29493" s="16"/>
      <c r="B29493" s="206"/>
      <c r="C29493" s="206"/>
      <c r="D29493" s="107"/>
    </row>
    <row r="29494" spans="1:4" ht="15">
      <c r="A29494" s="16"/>
      <c r="B29494" s="206"/>
      <c r="C29494" s="206"/>
      <c r="D29494" s="107"/>
    </row>
    <row r="29495" spans="1:4" ht="15">
      <c r="A29495" s="16"/>
      <c r="B29495" s="206"/>
      <c r="C29495" s="206"/>
      <c r="D29495" s="107"/>
    </row>
    <row r="29496" spans="1:4" ht="15">
      <c r="A29496" s="16"/>
      <c r="B29496" s="206"/>
      <c r="C29496" s="206"/>
      <c r="D29496" s="107"/>
    </row>
    <row r="29497" spans="1:4" ht="15">
      <c r="A29497" s="16"/>
      <c r="B29497" s="206"/>
      <c r="C29497" s="206"/>
      <c r="D29497" s="107"/>
    </row>
    <row r="29498" spans="1:4" ht="15">
      <c r="A29498" s="16"/>
      <c r="B29498" s="206"/>
      <c r="C29498" s="206"/>
      <c r="D29498" s="107"/>
    </row>
    <row r="29499" spans="1:4" ht="15">
      <c r="A29499" s="16"/>
      <c r="B29499" s="206"/>
      <c r="C29499" s="206"/>
      <c r="D29499" s="107"/>
    </row>
    <row r="29500" spans="1:4" ht="15">
      <c r="A29500" s="16"/>
      <c r="B29500" s="206"/>
      <c r="C29500" s="206"/>
      <c r="D29500" s="107"/>
    </row>
    <row r="29501" spans="1:4" ht="15">
      <c r="A29501" s="16"/>
      <c r="B29501" s="206"/>
      <c r="C29501" s="206"/>
      <c r="D29501" s="107"/>
    </row>
    <row r="29502" spans="1:4" ht="15">
      <c r="A29502" s="16"/>
      <c r="B29502" s="206"/>
      <c r="C29502" s="206"/>
      <c r="D29502" s="107"/>
    </row>
    <row r="29503" spans="1:4" ht="15">
      <c r="A29503" s="16"/>
      <c r="B29503" s="206"/>
      <c r="C29503" s="206"/>
      <c r="D29503" s="107"/>
    </row>
    <row r="29504" spans="1:4" ht="15">
      <c r="A29504" s="16"/>
      <c r="B29504" s="206"/>
      <c r="C29504" s="206"/>
      <c r="D29504" s="107"/>
    </row>
    <row r="29505" spans="1:4" ht="15">
      <c r="A29505" s="16"/>
      <c r="B29505" s="206"/>
      <c r="C29505" s="206"/>
      <c r="D29505" s="107"/>
    </row>
    <row r="29506" spans="1:4" ht="15">
      <c r="A29506" s="16"/>
      <c r="B29506" s="206"/>
      <c r="C29506" s="206"/>
      <c r="D29506" s="107"/>
    </row>
    <row r="29507" spans="1:4" ht="15">
      <c r="A29507" s="16"/>
      <c r="B29507" s="206"/>
      <c r="C29507" s="206"/>
      <c r="D29507" s="107"/>
    </row>
    <row r="29508" spans="1:4" ht="15">
      <c r="A29508" s="16"/>
      <c r="B29508" s="206"/>
      <c r="C29508" s="206"/>
      <c r="D29508" s="107"/>
    </row>
    <row r="29509" spans="1:4" ht="15">
      <c r="A29509" s="16"/>
      <c r="B29509" s="206"/>
      <c r="C29509" s="206"/>
      <c r="D29509" s="107"/>
    </row>
    <row r="29510" spans="1:4" ht="15">
      <c r="A29510" s="16"/>
      <c r="B29510" s="206"/>
      <c r="C29510" s="206"/>
      <c r="D29510" s="107"/>
    </row>
    <row r="29511" spans="1:4" ht="15">
      <c r="A29511" s="16"/>
      <c r="B29511" s="206"/>
      <c r="C29511" s="206"/>
      <c r="D29511" s="107"/>
    </row>
    <row r="29512" spans="1:4" ht="15">
      <c r="A29512" s="16"/>
      <c r="B29512" s="206"/>
      <c r="C29512" s="206"/>
      <c r="D29512" s="107"/>
    </row>
    <row r="29513" spans="1:4" ht="15">
      <c r="A29513" s="16"/>
      <c r="B29513" s="206"/>
      <c r="C29513" s="206"/>
      <c r="D29513" s="107"/>
    </row>
    <row r="29514" spans="1:4" ht="15">
      <c r="A29514" s="16"/>
      <c r="B29514" s="206"/>
      <c r="C29514" s="206"/>
      <c r="D29514" s="107"/>
    </row>
    <row r="29515" spans="1:4" ht="15">
      <c r="A29515" s="16"/>
      <c r="B29515" s="206"/>
      <c r="C29515" s="206"/>
      <c r="D29515" s="107"/>
    </row>
    <row r="29516" spans="1:4" ht="15">
      <c r="A29516" s="16"/>
      <c r="B29516" s="206"/>
      <c r="C29516" s="206"/>
      <c r="D29516" s="107"/>
    </row>
    <row r="29517" spans="1:4" ht="15">
      <c r="A29517" s="16"/>
      <c r="B29517" s="206"/>
      <c r="C29517" s="206"/>
      <c r="D29517" s="107"/>
    </row>
    <row r="29518" spans="1:4" ht="15">
      <c r="A29518" s="16"/>
      <c r="B29518" s="206"/>
      <c r="C29518" s="206"/>
      <c r="D29518" s="107"/>
    </row>
    <row r="29519" spans="1:4" ht="15">
      <c r="A29519" s="16"/>
      <c r="B29519" s="206"/>
      <c r="C29519" s="206"/>
      <c r="D29519" s="107"/>
    </row>
    <row r="29520" spans="1:4" ht="15">
      <c r="A29520" s="16"/>
      <c r="B29520" s="206"/>
      <c r="C29520" s="206"/>
      <c r="D29520" s="107"/>
    </row>
    <row r="29521" spans="1:4" ht="15">
      <c r="A29521" s="16"/>
      <c r="B29521" s="206"/>
      <c r="C29521" s="206"/>
      <c r="D29521" s="107"/>
    </row>
    <row r="29522" spans="1:4" ht="15">
      <c r="A29522" s="16"/>
      <c r="B29522" s="206"/>
      <c r="C29522" s="206"/>
      <c r="D29522" s="107"/>
    </row>
    <row r="29523" spans="1:4" ht="15">
      <c r="A29523" s="16"/>
      <c r="B29523" s="206"/>
      <c r="C29523" s="206"/>
      <c r="D29523" s="107"/>
    </row>
    <row r="29524" spans="1:4" ht="15">
      <c r="A29524" s="16"/>
      <c r="B29524" s="206"/>
      <c r="C29524" s="206"/>
      <c r="D29524" s="107"/>
    </row>
    <row r="29525" spans="1:4" ht="15">
      <c r="A29525" s="16"/>
      <c r="B29525" s="206"/>
      <c r="C29525" s="206"/>
      <c r="D29525" s="107"/>
    </row>
    <row r="29526" spans="1:4" ht="15">
      <c r="A29526" s="16"/>
      <c r="B29526" s="206"/>
      <c r="C29526" s="206"/>
      <c r="D29526" s="107"/>
    </row>
    <row r="29527" spans="1:4" ht="15">
      <c r="A29527" s="16"/>
      <c r="B29527" s="206"/>
      <c r="C29527" s="206"/>
      <c r="D29527" s="107"/>
    </row>
    <row r="29528" spans="1:4" ht="15">
      <c r="A29528" s="16"/>
      <c r="B29528" s="206"/>
      <c r="C29528" s="206"/>
      <c r="D29528" s="107"/>
    </row>
    <row r="29529" spans="1:4" ht="15">
      <c r="A29529" s="16"/>
      <c r="B29529" s="206"/>
      <c r="C29529" s="206"/>
      <c r="D29529" s="107"/>
    </row>
    <row r="29530" spans="1:4" ht="15">
      <c r="A29530" s="16"/>
      <c r="B29530" s="206"/>
      <c r="C29530" s="206"/>
      <c r="D29530" s="107"/>
    </row>
    <row r="29531" spans="1:4" ht="15">
      <c r="A29531" s="16"/>
      <c r="B29531" s="206"/>
      <c r="C29531" s="206"/>
      <c r="D29531" s="107"/>
    </row>
    <row r="29532" spans="1:4" ht="15">
      <c r="A29532" s="16"/>
      <c r="B29532" s="206"/>
      <c r="C29532" s="206"/>
      <c r="D29532" s="107"/>
    </row>
    <row r="29533" spans="1:4" ht="15">
      <c r="A29533" s="16"/>
      <c r="B29533" s="206"/>
      <c r="C29533" s="206"/>
      <c r="D29533" s="107"/>
    </row>
    <row r="29534" spans="1:4" ht="15">
      <c r="A29534" s="16"/>
      <c r="B29534" s="206"/>
      <c r="C29534" s="206"/>
      <c r="D29534" s="107"/>
    </row>
    <row r="29535" spans="1:4" ht="15">
      <c r="A29535" s="16"/>
      <c r="B29535" s="206"/>
      <c r="C29535" s="206"/>
      <c r="D29535" s="107"/>
    </row>
    <row r="29536" spans="1:4" ht="15">
      <c r="A29536" s="16"/>
      <c r="B29536" s="206"/>
      <c r="C29536" s="206"/>
      <c r="D29536" s="107"/>
    </row>
    <row r="29537" spans="1:4" ht="15">
      <c r="A29537" s="16"/>
      <c r="B29537" s="206"/>
      <c r="C29537" s="206"/>
      <c r="D29537" s="107"/>
    </row>
    <row r="29538" spans="1:4" ht="15">
      <c r="A29538" s="16"/>
      <c r="B29538" s="206"/>
      <c r="C29538" s="206"/>
      <c r="D29538" s="107"/>
    </row>
    <row r="29539" spans="1:4" ht="15">
      <c r="A29539" s="16"/>
      <c r="B29539" s="206"/>
      <c r="C29539" s="206"/>
      <c r="D29539" s="107"/>
    </row>
    <row r="29540" spans="1:4" ht="15">
      <c r="A29540" s="16"/>
      <c r="B29540" s="206"/>
      <c r="C29540" s="206"/>
      <c r="D29540" s="107"/>
    </row>
    <row r="29541" spans="1:4" ht="15">
      <c r="A29541" s="16"/>
      <c r="B29541" s="206"/>
      <c r="C29541" s="206"/>
      <c r="D29541" s="107"/>
    </row>
    <row r="29542" spans="1:4" ht="15">
      <c r="A29542" s="16"/>
      <c r="B29542" s="206"/>
      <c r="C29542" s="206"/>
      <c r="D29542" s="107"/>
    </row>
    <row r="29543" spans="1:4" ht="15">
      <c r="A29543" s="16"/>
      <c r="B29543" s="206"/>
      <c r="C29543" s="206"/>
      <c r="D29543" s="107"/>
    </row>
    <row r="29544" spans="1:4" ht="15">
      <c r="A29544" s="16"/>
      <c r="B29544" s="206"/>
      <c r="C29544" s="206"/>
      <c r="D29544" s="107"/>
    </row>
    <row r="29545" spans="1:4" ht="15">
      <c r="A29545" s="16"/>
      <c r="B29545" s="206"/>
      <c r="C29545" s="206"/>
      <c r="D29545" s="107"/>
    </row>
    <row r="29546" spans="1:4" ht="15">
      <c r="A29546" s="16"/>
      <c r="B29546" s="206"/>
      <c r="C29546" s="206"/>
      <c r="D29546" s="107"/>
    </row>
    <row r="29547" spans="1:4" ht="15">
      <c r="A29547" s="16"/>
      <c r="B29547" s="206"/>
      <c r="C29547" s="206"/>
      <c r="D29547" s="107"/>
    </row>
    <row r="29548" spans="1:4" ht="15">
      <c r="A29548" s="16"/>
      <c r="B29548" s="206"/>
      <c r="C29548" s="206"/>
      <c r="D29548" s="107"/>
    </row>
    <row r="29549" spans="1:4" ht="15">
      <c r="A29549" s="16"/>
      <c r="B29549" s="206"/>
      <c r="C29549" s="206"/>
      <c r="D29549" s="107"/>
    </row>
    <row r="29550" spans="1:4" ht="15">
      <c r="A29550" s="16"/>
      <c r="B29550" s="206"/>
      <c r="C29550" s="206"/>
      <c r="D29550" s="107"/>
    </row>
    <row r="29551" spans="1:4" ht="15">
      <c r="A29551" s="16"/>
      <c r="B29551" s="206"/>
      <c r="C29551" s="206"/>
      <c r="D29551" s="107"/>
    </row>
    <row r="29552" spans="1:4" ht="15">
      <c r="A29552" s="16"/>
      <c r="B29552" s="206"/>
      <c r="C29552" s="206"/>
      <c r="D29552" s="107"/>
    </row>
    <row r="29553" spans="1:4" ht="15">
      <c r="A29553" s="16"/>
      <c r="B29553" s="206"/>
      <c r="C29553" s="206"/>
      <c r="D29553" s="107"/>
    </row>
    <row r="29554" spans="1:4" ht="15">
      <c r="A29554" s="16"/>
      <c r="B29554" s="206"/>
      <c r="C29554" s="206"/>
      <c r="D29554" s="107"/>
    </row>
    <row r="29555" spans="1:4" ht="15">
      <c r="A29555" s="16"/>
      <c r="B29555" s="206"/>
      <c r="C29555" s="206"/>
      <c r="D29555" s="107"/>
    </row>
    <row r="29556" spans="1:4" ht="15">
      <c r="A29556" s="16"/>
      <c r="B29556" s="206"/>
      <c r="C29556" s="206"/>
      <c r="D29556" s="107"/>
    </row>
    <row r="29557" spans="1:4" ht="15">
      <c r="A29557" s="16"/>
      <c r="B29557" s="206"/>
      <c r="C29557" s="206"/>
      <c r="D29557" s="107"/>
    </row>
    <row r="29558" spans="1:4" ht="15">
      <c r="A29558" s="16"/>
      <c r="B29558" s="206"/>
      <c r="C29558" s="206"/>
      <c r="D29558" s="107"/>
    </row>
    <row r="29559" spans="1:4" ht="15">
      <c r="A29559" s="16"/>
      <c r="B29559" s="206"/>
      <c r="C29559" s="206"/>
      <c r="D29559" s="107"/>
    </row>
    <row r="29560" spans="1:4" ht="15">
      <c r="A29560" s="16"/>
      <c r="B29560" s="206"/>
      <c r="C29560" s="206"/>
      <c r="D29560" s="107"/>
    </row>
    <row r="29561" spans="1:4" ht="15">
      <c r="A29561" s="16"/>
      <c r="B29561" s="206"/>
      <c r="C29561" s="206"/>
      <c r="D29561" s="107"/>
    </row>
    <row r="29562" spans="1:4" ht="15">
      <c r="A29562" s="16"/>
      <c r="B29562" s="206"/>
      <c r="C29562" s="206"/>
      <c r="D29562" s="107"/>
    </row>
    <row r="29563" spans="1:4" ht="15">
      <c r="A29563" s="16"/>
      <c r="B29563" s="206"/>
      <c r="C29563" s="206"/>
      <c r="D29563" s="107"/>
    </row>
    <row r="29564" spans="1:4" ht="15">
      <c r="A29564" s="16"/>
      <c r="B29564" s="206"/>
      <c r="C29564" s="206"/>
      <c r="D29564" s="107"/>
    </row>
    <row r="29565" spans="1:4" ht="15">
      <c r="A29565" s="16"/>
      <c r="B29565" s="206"/>
      <c r="C29565" s="206"/>
      <c r="D29565" s="107"/>
    </row>
    <row r="29566" spans="1:4" ht="15">
      <c r="A29566" s="16"/>
      <c r="B29566" s="206"/>
      <c r="C29566" s="206"/>
      <c r="D29566" s="107"/>
    </row>
    <row r="29567" spans="1:4" ht="15">
      <c r="A29567" s="16"/>
      <c r="B29567" s="206"/>
      <c r="C29567" s="206"/>
      <c r="D29567" s="107"/>
    </row>
    <row r="29568" spans="1:4" ht="15">
      <c r="A29568" s="16"/>
      <c r="B29568" s="206"/>
      <c r="C29568" s="206"/>
      <c r="D29568" s="107"/>
    </row>
    <row r="29569" spans="1:4" ht="15">
      <c r="A29569" s="16"/>
      <c r="B29569" s="206"/>
      <c r="C29569" s="206"/>
      <c r="D29569" s="107"/>
    </row>
    <row r="29570" spans="1:4" ht="15">
      <c r="A29570" s="16"/>
      <c r="B29570" s="206"/>
      <c r="C29570" s="206"/>
      <c r="D29570" s="107"/>
    </row>
    <row r="29571" spans="1:4" ht="15">
      <c r="A29571" s="16"/>
      <c r="B29571" s="206"/>
      <c r="C29571" s="206"/>
      <c r="D29571" s="107"/>
    </row>
    <row r="29572" spans="1:4" ht="15">
      <c r="A29572" s="16"/>
      <c r="B29572" s="206"/>
      <c r="C29572" s="206"/>
      <c r="D29572" s="107"/>
    </row>
    <row r="29573" spans="1:4" ht="15">
      <c r="A29573" s="16"/>
      <c r="B29573" s="206"/>
      <c r="C29573" s="206"/>
      <c r="D29573" s="107"/>
    </row>
    <row r="29574" spans="1:4" ht="15">
      <c r="A29574" s="16"/>
      <c r="B29574" s="206"/>
      <c r="C29574" s="206"/>
      <c r="D29574" s="107"/>
    </row>
    <row r="29575" spans="1:4" ht="15">
      <c r="A29575" s="16"/>
      <c r="B29575" s="206"/>
      <c r="C29575" s="206"/>
      <c r="D29575" s="107"/>
    </row>
    <row r="29576" spans="1:4" ht="15">
      <c r="A29576" s="16"/>
      <c r="B29576" s="206"/>
      <c r="C29576" s="206"/>
      <c r="D29576" s="107"/>
    </row>
    <row r="29577" spans="1:4" ht="15">
      <c r="A29577" s="16"/>
      <c r="B29577" s="206"/>
      <c r="C29577" s="206"/>
      <c r="D29577" s="107"/>
    </row>
    <row r="29578" spans="1:4" ht="15">
      <c r="A29578" s="16"/>
      <c r="B29578" s="206"/>
      <c r="C29578" s="206"/>
      <c r="D29578" s="107"/>
    </row>
    <row r="29579" spans="1:4" ht="15">
      <c r="A29579" s="16"/>
      <c r="B29579" s="206"/>
      <c r="C29579" s="206"/>
      <c r="D29579" s="107"/>
    </row>
    <row r="29580" spans="1:4" ht="15">
      <c r="A29580" s="16"/>
      <c r="B29580" s="206"/>
      <c r="C29580" s="206"/>
      <c r="D29580" s="107"/>
    </row>
    <row r="29581" spans="1:4" ht="15">
      <c r="A29581" s="16"/>
      <c r="B29581" s="206"/>
      <c r="C29581" s="206"/>
      <c r="D29581" s="107"/>
    </row>
    <row r="29582" spans="1:4" ht="15">
      <c r="A29582" s="16"/>
      <c r="B29582" s="206"/>
      <c r="C29582" s="206"/>
      <c r="D29582" s="107"/>
    </row>
    <row r="29583" spans="1:4" ht="15">
      <c r="A29583" s="16"/>
      <c r="B29583" s="206"/>
      <c r="C29583" s="206"/>
      <c r="D29583" s="107"/>
    </row>
    <row r="29584" spans="1:4" ht="15">
      <c r="A29584" s="16"/>
      <c r="B29584" s="206"/>
      <c r="C29584" s="206"/>
      <c r="D29584" s="107"/>
    </row>
    <row r="29585" spans="1:4" ht="15">
      <c r="A29585" s="16"/>
      <c r="B29585" s="206"/>
      <c r="C29585" s="206"/>
      <c r="D29585" s="107"/>
    </row>
    <row r="29586" spans="1:4" ht="15">
      <c r="A29586" s="16"/>
      <c r="B29586" s="206"/>
      <c r="C29586" s="206"/>
      <c r="D29586" s="107"/>
    </row>
    <row r="29587" spans="1:4" ht="15">
      <c r="A29587" s="16"/>
      <c r="B29587" s="206"/>
      <c r="C29587" s="206"/>
      <c r="D29587" s="107"/>
    </row>
    <row r="29588" spans="1:4" ht="15">
      <c r="A29588" s="16"/>
      <c r="B29588" s="206"/>
      <c r="C29588" s="206"/>
      <c r="D29588" s="107"/>
    </row>
    <row r="29589" spans="1:4" ht="15">
      <c r="A29589" s="16"/>
      <c r="B29589" s="206"/>
      <c r="C29589" s="206"/>
      <c r="D29589" s="107"/>
    </row>
    <row r="29590" spans="1:4" ht="15">
      <c r="A29590" s="16"/>
      <c r="B29590" s="206"/>
      <c r="C29590" s="206"/>
      <c r="D29590" s="107"/>
    </row>
    <row r="29591" spans="1:4" ht="15">
      <c r="A29591" s="16"/>
      <c r="B29591" s="206"/>
      <c r="C29591" s="206"/>
      <c r="D29591" s="107"/>
    </row>
    <row r="29592" spans="1:4" ht="15">
      <c r="A29592" s="16"/>
      <c r="B29592" s="206"/>
      <c r="C29592" s="206"/>
      <c r="D29592" s="107"/>
    </row>
    <row r="29593" spans="1:4" ht="15">
      <c r="A29593" s="16"/>
      <c r="B29593" s="206"/>
      <c r="C29593" s="206"/>
      <c r="D29593" s="107"/>
    </row>
    <row r="29594" spans="1:4" ht="15">
      <c r="A29594" s="16"/>
      <c r="B29594" s="206"/>
      <c r="C29594" s="206"/>
      <c r="D29594" s="107"/>
    </row>
    <row r="29595" spans="1:4" ht="15">
      <c r="A29595" s="16"/>
      <c r="B29595" s="206"/>
      <c r="C29595" s="206"/>
      <c r="D29595" s="107"/>
    </row>
    <row r="29596" spans="1:4" ht="15">
      <c r="A29596" s="16"/>
      <c r="B29596" s="206"/>
      <c r="C29596" s="206"/>
      <c r="D29596" s="107"/>
    </row>
    <row r="29597" spans="1:4" ht="15">
      <c r="A29597" s="16"/>
      <c r="B29597" s="206"/>
      <c r="C29597" s="206"/>
      <c r="D29597" s="107"/>
    </row>
    <row r="29598" spans="1:4" ht="15">
      <c r="A29598" s="16"/>
      <c r="B29598" s="206"/>
      <c r="C29598" s="206"/>
      <c r="D29598" s="107"/>
    </row>
    <row r="29599" spans="1:4" ht="15">
      <c r="A29599" s="16"/>
      <c r="B29599" s="206"/>
      <c r="C29599" s="206"/>
      <c r="D29599" s="107"/>
    </row>
    <row r="29600" spans="1:4" ht="15">
      <c r="A29600" s="16"/>
      <c r="B29600" s="206"/>
      <c r="C29600" s="206"/>
      <c r="D29600" s="107"/>
    </row>
    <row r="29601" spans="1:4" ht="15">
      <c r="A29601" s="16"/>
      <c r="B29601" s="206"/>
      <c r="C29601" s="206"/>
      <c r="D29601" s="107"/>
    </row>
    <row r="29602" spans="1:4" ht="15">
      <c r="A29602" s="16"/>
      <c r="B29602" s="206"/>
      <c r="C29602" s="206"/>
      <c r="D29602" s="107"/>
    </row>
    <row r="29603" spans="1:4" ht="15">
      <c r="A29603" s="16"/>
      <c r="B29603" s="206"/>
      <c r="C29603" s="206"/>
      <c r="D29603" s="107"/>
    </row>
    <row r="29604" spans="1:4" ht="15">
      <c r="A29604" s="16"/>
      <c r="B29604" s="206"/>
      <c r="C29604" s="206"/>
      <c r="D29604" s="107"/>
    </row>
    <row r="29605" spans="1:4" ht="15">
      <c r="A29605" s="16"/>
      <c r="B29605" s="206"/>
      <c r="C29605" s="206"/>
      <c r="D29605" s="107"/>
    </row>
    <row r="29606" spans="1:4" ht="15">
      <c r="A29606" s="16"/>
      <c r="B29606" s="206"/>
      <c r="C29606" s="206"/>
      <c r="D29606" s="107"/>
    </row>
    <row r="29607" spans="1:4" ht="15">
      <c r="A29607" s="16"/>
      <c r="B29607" s="206"/>
      <c r="C29607" s="206"/>
      <c r="D29607" s="107"/>
    </row>
    <row r="29608" spans="1:4" ht="15">
      <c r="A29608" s="16"/>
      <c r="B29608" s="206"/>
      <c r="C29608" s="206"/>
      <c r="D29608" s="107"/>
    </row>
    <row r="29609" spans="1:4" ht="15">
      <c r="A29609" s="16"/>
      <c r="B29609" s="206"/>
      <c r="C29609" s="206"/>
      <c r="D29609" s="107"/>
    </row>
    <row r="29610" spans="1:4" ht="15">
      <c r="A29610" s="16"/>
      <c r="B29610" s="206"/>
      <c r="C29610" s="206"/>
      <c r="D29610" s="107"/>
    </row>
    <row r="29611" spans="1:4" ht="15">
      <c r="A29611" s="16"/>
      <c r="B29611" s="206"/>
      <c r="C29611" s="206"/>
      <c r="D29611" s="107"/>
    </row>
    <row r="29612" spans="1:4" ht="15">
      <c r="A29612" s="16"/>
      <c r="B29612" s="206"/>
      <c r="C29612" s="206"/>
      <c r="D29612" s="107"/>
    </row>
    <row r="29613" spans="1:4" ht="15">
      <c r="A29613" s="16"/>
      <c r="B29613" s="206"/>
      <c r="C29613" s="206"/>
      <c r="D29613" s="107"/>
    </row>
    <row r="29614" spans="1:4" ht="15">
      <c r="A29614" s="16"/>
      <c r="B29614" s="206"/>
      <c r="C29614" s="206"/>
      <c r="D29614" s="107"/>
    </row>
    <row r="29615" spans="1:4" ht="15">
      <c r="A29615" s="16"/>
      <c r="B29615" s="206"/>
      <c r="C29615" s="206"/>
      <c r="D29615" s="107"/>
    </row>
    <row r="29616" spans="1:4" ht="15">
      <c r="A29616" s="16"/>
      <c r="B29616" s="206"/>
      <c r="C29616" s="206"/>
      <c r="D29616" s="107"/>
    </row>
    <row r="29617" spans="1:4" ht="15">
      <c r="A29617" s="16"/>
      <c r="B29617" s="206"/>
      <c r="C29617" s="206"/>
      <c r="D29617" s="107"/>
    </row>
    <row r="29618" spans="1:4" ht="15">
      <c r="A29618" s="16"/>
      <c r="B29618" s="206"/>
      <c r="C29618" s="206"/>
      <c r="D29618" s="107"/>
    </row>
    <row r="29619" spans="1:4" ht="15">
      <c r="A29619" s="16"/>
      <c r="B29619" s="206"/>
      <c r="C29619" s="206"/>
      <c r="D29619" s="107"/>
    </row>
    <row r="29620" spans="1:4" ht="15">
      <c r="A29620" s="16"/>
      <c r="B29620" s="206"/>
      <c r="C29620" s="206"/>
      <c r="D29620" s="107"/>
    </row>
    <row r="29621" spans="1:4" ht="15">
      <c r="A29621" s="16"/>
      <c r="B29621" s="206"/>
      <c r="C29621" s="206"/>
      <c r="D29621" s="107"/>
    </row>
    <row r="29622" spans="1:4" ht="15">
      <c r="A29622" s="16"/>
      <c r="B29622" s="206"/>
      <c r="C29622" s="206"/>
      <c r="D29622" s="107"/>
    </row>
    <row r="29623" spans="1:4" ht="15">
      <c r="A29623" s="16"/>
      <c r="B29623" s="206"/>
      <c r="C29623" s="206"/>
      <c r="D29623" s="107"/>
    </row>
    <row r="29624" spans="1:4" ht="15">
      <c r="A29624" s="16"/>
      <c r="B29624" s="206"/>
      <c r="C29624" s="206"/>
      <c r="D29624" s="107"/>
    </row>
    <row r="29625" spans="1:4" ht="15">
      <c r="A29625" s="16"/>
      <c r="B29625" s="206"/>
      <c r="C29625" s="206"/>
      <c r="D29625" s="107"/>
    </row>
    <row r="29626" spans="1:4" ht="15">
      <c r="A29626" s="16"/>
      <c r="B29626" s="206"/>
      <c r="C29626" s="206"/>
      <c r="D29626" s="107"/>
    </row>
    <row r="29627" spans="1:4" ht="15">
      <c r="A29627" s="16"/>
      <c r="B29627" s="206"/>
      <c r="C29627" s="206"/>
      <c r="D29627" s="107"/>
    </row>
    <row r="29628" spans="1:4" ht="15">
      <c r="A29628" s="16"/>
      <c r="B29628" s="206"/>
      <c r="C29628" s="206"/>
      <c r="D29628" s="107"/>
    </row>
    <row r="29629" spans="1:4" ht="15">
      <c r="A29629" s="16"/>
      <c r="B29629" s="206"/>
      <c r="C29629" s="206"/>
      <c r="D29629" s="107"/>
    </row>
    <row r="29630" spans="1:4" ht="15">
      <c r="A29630" s="16"/>
      <c r="B29630" s="206"/>
      <c r="C29630" s="206"/>
      <c r="D29630" s="107"/>
    </row>
    <row r="29631" spans="1:4" ht="15">
      <c r="A29631" s="16"/>
      <c r="B29631" s="206"/>
      <c r="C29631" s="206"/>
      <c r="D29631" s="107"/>
    </row>
    <row r="29632" spans="1:4" ht="15">
      <c r="A29632" s="16"/>
      <c r="B29632" s="206"/>
      <c r="C29632" s="206"/>
      <c r="D29632" s="107"/>
    </row>
    <row r="29633" spans="1:4" ht="15">
      <c r="A29633" s="16"/>
      <c r="B29633" s="206"/>
      <c r="C29633" s="206"/>
      <c r="D29633" s="107"/>
    </row>
    <row r="29634" spans="1:4" ht="15">
      <c r="A29634" s="16"/>
      <c r="B29634" s="206"/>
      <c r="C29634" s="206"/>
      <c r="D29634" s="107"/>
    </row>
    <row r="29635" spans="1:4" ht="15">
      <c r="A29635" s="16"/>
      <c r="B29635" s="206"/>
      <c r="C29635" s="206"/>
      <c r="D29635" s="107"/>
    </row>
    <row r="29636" spans="1:4" ht="15">
      <c r="A29636" s="16"/>
      <c r="B29636" s="206"/>
      <c r="C29636" s="206"/>
      <c r="D29636" s="107"/>
    </row>
    <row r="29637" spans="1:4" ht="15">
      <c r="A29637" s="16"/>
      <c r="B29637" s="206"/>
      <c r="C29637" s="206"/>
      <c r="D29637" s="107"/>
    </row>
    <row r="29638" spans="1:4" ht="15">
      <c r="A29638" s="16"/>
      <c r="B29638" s="206"/>
      <c r="C29638" s="206"/>
      <c r="D29638" s="107"/>
    </row>
    <row r="29639" spans="1:4" ht="15">
      <c r="A29639" s="16"/>
      <c r="B29639" s="206"/>
      <c r="C29639" s="206"/>
      <c r="D29639" s="107"/>
    </row>
    <row r="29640" spans="1:4" ht="15">
      <c r="A29640" s="16"/>
      <c r="B29640" s="206"/>
      <c r="C29640" s="206"/>
      <c r="D29640" s="107"/>
    </row>
    <row r="29641" spans="1:4" ht="15">
      <c r="A29641" s="16"/>
      <c r="B29641" s="206"/>
      <c r="C29641" s="206"/>
      <c r="D29641" s="107"/>
    </row>
    <row r="29642" spans="1:4" ht="15">
      <c r="A29642" s="16"/>
      <c r="B29642" s="206"/>
      <c r="C29642" s="206"/>
      <c r="D29642" s="107"/>
    </row>
    <row r="29643" spans="1:4" ht="15">
      <c r="A29643" s="16"/>
      <c r="B29643" s="206"/>
      <c r="C29643" s="206"/>
      <c r="D29643" s="107"/>
    </row>
    <row r="29644" spans="1:4" ht="15">
      <c r="A29644" s="16"/>
      <c r="B29644" s="206"/>
      <c r="C29644" s="206"/>
      <c r="D29644" s="107"/>
    </row>
    <row r="29645" spans="1:4" ht="15">
      <c r="A29645" s="16"/>
      <c r="B29645" s="206"/>
      <c r="C29645" s="206"/>
      <c r="D29645" s="107"/>
    </row>
    <row r="29646" spans="1:4" ht="15">
      <c r="A29646" s="16"/>
      <c r="B29646" s="206"/>
      <c r="C29646" s="206"/>
      <c r="D29646" s="107"/>
    </row>
    <row r="29647" spans="1:4" ht="15">
      <c r="A29647" s="16"/>
      <c r="B29647" s="206"/>
      <c r="C29647" s="206"/>
      <c r="D29647" s="107"/>
    </row>
    <row r="29648" spans="1:4" ht="15">
      <c r="A29648" s="16"/>
      <c r="B29648" s="206"/>
      <c r="C29648" s="206"/>
      <c r="D29648" s="107"/>
    </row>
    <row r="29649" spans="1:4" ht="15">
      <c r="A29649" s="16"/>
      <c r="B29649" s="206"/>
      <c r="C29649" s="206"/>
      <c r="D29649" s="107"/>
    </row>
    <row r="29650" spans="1:4" ht="15">
      <c r="A29650" s="16"/>
      <c r="B29650" s="206"/>
      <c r="C29650" s="206"/>
      <c r="D29650" s="107"/>
    </row>
    <row r="29651" spans="1:4" ht="15">
      <c r="A29651" s="16"/>
      <c r="B29651" s="206"/>
      <c r="C29651" s="206"/>
      <c r="D29651" s="107"/>
    </row>
    <row r="29652" spans="1:4" ht="15">
      <c r="A29652" s="16"/>
      <c r="B29652" s="206"/>
      <c r="C29652" s="206"/>
      <c r="D29652" s="107"/>
    </row>
    <row r="29653" spans="1:4" ht="15">
      <c r="A29653" s="16"/>
      <c r="B29653" s="206"/>
      <c r="C29653" s="206"/>
      <c r="D29653" s="107"/>
    </row>
    <row r="29654" spans="1:4" ht="15">
      <c r="A29654" s="16"/>
      <c r="B29654" s="206"/>
      <c r="C29654" s="206"/>
      <c r="D29654" s="107"/>
    </row>
    <row r="29655" spans="1:4" ht="15">
      <c r="A29655" s="16"/>
      <c r="B29655" s="206"/>
      <c r="C29655" s="206"/>
      <c r="D29655" s="107"/>
    </row>
    <row r="29656" spans="1:4" ht="15">
      <c r="A29656" s="16"/>
      <c r="B29656" s="206"/>
      <c r="C29656" s="206"/>
      <c r="D29656" s="107"/>
    </row>
    <row r="29657" spans="1:4" ht="15">
      <c r="A29657" s="16"/>
      <c r="B29657" s="206"/>
      <c r="C29657" s="206"/>
      <c r="D29657" s="107"/>
    </row>
    <row r="29658" spans="1:4" ht="15">
      <c r="A29658" s="16"/>
      <c r="B29658" s="206"/>
      <c r="C29658" s="206"/>
      <c r="D29658" s="107"/>
    </row>
    <row r="29659" spans="1:4" ht="15">
      <c r="A29659" s="16"/>
      <c r="B29659" s="206"/>
      <c r="C29659" s="206"/>
      <c r="D29659" s="107"/>
    </row>
    <row r="29660" spans="1:4" ht="15">
      <c r="A29660" s="16"/>
      <c r="B29660" s="206"/>
      <c r="C29660" s="206"/>
      <c r="D29660" s="107"/>
    </row>
    <row r="29661" spans="1:4" ht="15">
      <c r="A29661" s="16"/>
      <c r="B29661" s="206"/>
      <c r="C29661" s="206"/>
      <c r="D29661" s="107"/>
    </row>
    <row r="29662" spans="1:4" ht="15">
      <c r="A29662" s="16"/>
      <c r="B29662" s="206"/>
      <c r="C29662" s="206"/>
      <c r="D29662" s="107"/>
    </row>
    <row r="29663" spans="1:4" ht="15">
      <c r="A29663" s="16"/>
      <c r="B29663" s="206"/>
      <c r="C29663" s="206"/>
      <c r="D29663" s="107"/>
    </row>
    <row r="29664" spans="1:4" ht="15">
      <c r="A29664" s="16"/>
      <c r="B29664" s="206"/>
      <c r="C29664" s="206"/>
      <c r="D29664" s="107"/>
    </row>
    <row r="29665" spans="1:4" ht="15">
      <c r="A29665" s="16"/>
      <c r="B29665" s="206"/>
      <c r="C29665" s="206"/>
      <c r="D29665" s="107"/>
    </row>
    <row r="29666" spans="1:4" ht="15">
      <c r="A29666" s="16"/>
      <c r="B29666" s="206"/>
      <c r="C29666" s="206"/>
      <c r="D29666" s="107"/>
    </row>
    <row r="29667" spans="1:4" ht="15">
      <c r="A29667" s="16"/>
      <c r="B29667" s="206"/>
      <c r="C29667" s="206"/>
      <c r="D29667" s="107"/>
    </row>
    <row r="29668" spans="1:4" ht="15">
      <c r="A29668" s="16"/>
      <c r="B29668" s="206"/>
      <c r="C29668" s="206"/>
      <c r="D29668" s="107"/>
    </row>
    <row r="29669" spans="1:4" ht="15">
      <c r="A29669" s="16"/>
      <c r="B29669" s="206"/>
      <c r="C29669" s="206"/>
      <c r="D29669" s="107"/>
    </row>
    <row r="29670" spans="1:4" ht="15">
      <c r="A29670" s="16"/>
      <c r="B29670" s="206"/>
      <c r="C29670" s="206"/>
      <c r="D29670" s="107"/>
    </row>
    <row r="29671" spans="1:4" ht="15">
      <c r="A29671" s="16"/>
      <c r="B29671" s="206"/>
      <c r="C29671" s="206"/>
      <c r="D29671" s="107"/>
    </row>
    <row r="29672" spans="1:4" ht="15">
      <c r="A29672" s="16"/>
      <c r="B29672" s="206"/>
      <c r="C29672" s="206"/>
      <c r="D29672" s="107"/>
    </row>
    <row r="29673" spans="1:4" ht="15">
      <c r="A29673" s="16"/>
      <c r="B29673" s="206"/>
      <c r="C29673" s="206"/>
      <c r="D29673" s="107"/>
    </row>
    <row r="29674" spans="1:4" ht="15">
      <c r="A29674" s="16"/>
      <c r="B29674" s="206"/>
      <c r="C29674" s="206"/>
      <c r="D29674" s="107"/>
    </row>
    <row r="29675" spans="1:4" ht="15">
      <c r="A29675" s="16"/>
      <c r="B29675" s="206"/>
      <c r="C29675" s="206"/>
      <c r="D29675" s="107"/>
    </row>
    <row r="29676" spans="1:4" ht="15">
      <c r="A29676" s="16"/>
      <c r="B29676" s="206"/>
      <c r="C29676" s="206"/>
      <c r="D29676" s="107"/>
    </row>
    <row r="29677" spans="1:4" ht="15">
      <c r="A29677" s="16"/>
      <c r="B29677" s="206"/>
      <c r="C29677" s="206"/>
      <c r="D29677" s="107"/>
    </row>
    <row r="29678" spans="1:4" ht="15">
      <c r="A29678" s="16"/>
      <c r="B29678" s="206"/>
      <c r="C29678" s="206"/>
      <c r="D29678" s="107"/>
    </row>
    <row r="29679" spans="1:4" ht="15">
      <c r="A29679" s="16"/>
      <c r="B29679" s="206"/>
      <c r="C29679" s="206"/>
      <c r="D29679" s="107"/>
    </row>
    <row r="29680" spans="1:4" ht="15">
      <c r="A29680" s="16"/>
      <c r="B29680" s="206"/>
      <c r="C29680" s="206"/>
      <c r="D29680" s="107"/>
    </row>
    <row r="29681" spans="1:4" ht="15">
      <c r="A29681" s="16"/>
      <c r="B29681" s="206"/>
      <c r="C29681" s="206"/>
      <c r="D29681" s="107"/>
    </row>
    <row r="29682" spans="1:4" ht="15">
      <c r="A29682" s="16"/>
      <c r="B29682" s="206"/>
      <c r="C29682" s="206"/>
      <c r="D29682" s="107"/>
    </row>
    <row r="29683" spans="1:4" ht="15">
      <c r="A29683" s="16"/>
      <c r="B29683" s="206"/>
      <c r="C29683" s="206"/>
      <c r="D29683" s="107"/>
    </row>
    <row r="29684" spans="1:4" ht="15">
      <c r="A29684" s="16"/>
      <c r="B29684" s="206"/>
      <c r="C29684" s="206"/>
      <c r="D29684" s="107"/>
    </row>
    <row r="29685" spans="1:4" ht="15">
      <c r="A29685" s="16"/>
      <c r="B29685" s="206"/>
      <c r="C29685" s="206"/>
      <c r="D29685" s="107"/>
    </row>
    <row r="29686" spans="1:4" ht="15">
      <c r="A29686" s="16"/>
      <c r="B29686" s="206"/>
      <c r="C29686" s="206"/>
      <c r="D29686" s="107"/>
    </row>
    <row r="29687" spans="1:4" ht="15">
      <c r="A29687" s="16"/>
      <c r="B29687" s="206"/>
      <c r="C29687" s="206"/>
      <c r="D29687" s="107"/>
    </row>
    <row r="29688" spans="1:4" ht="15">
      <c r="A29688" s="16"/>
      <c r="B29688" s="206"/>
      <c r="C29688" s="206"/>
      <c r="D29688" s="107"/>
    </row>
    <row r="29689" spans="1:4" ht="15">
      <c r="A29689" s="16"/>
      <c r="B29689" s="206"/>
      <c r="C29689" s="206"/>
      <c r="D29689" s="107"/>
    </row>
    <row r="29690" spans="1:4" ht="15">
      <c r="A29690" s="16"/>
      <c r="B29690" s="206"/>
      <c r="C29690" s="206"/>
      <c r="D29690" s="107"/>
    </row>
    <row r="29691" spans="1:4" ht="15">
      <c r="A29691" s="16"/>
      <c r="B29691" s="206"/>
      <c r="C29691" s="206"/>
      <c r="D29691" s="107"/>
    </row>
    <row r="29692" spans="1:4" ht="15">
      <c r="A29692" s="16"/>
      <c r="B29692" s="206"/>
      <c r="C29692" s="206"/>
      <c r="D29692" s="107"/>
    </row>
    <row r="29693" spans="1:4" ht="15">
      <c r="A29693" s="16"/>
      <c r="B29693" s="206"/>
      <c r="C29693" s="206"/>
      <c r="D29693" s="107"/>
    </row>
    <row r="29694" spans="1:4" ht="15">
      <c r="A29694" s="16"/>
      <c r="B29694" s="206"/>
      <c r="C29694" s="206"/>
      <c r="D29694" s="107"/>
    </row>
    <row r="29695" spans="1:4" ht="15">
      <c r="A29695" s="16"/>
      <c r="B29695" s="206"/>
      <c r="C29695" s="206"/>
      <c r="D29695" s="107"/>
    </row>
    <row r="29696" spans="1:4" ht="15">
      <c r="A29696" s="16"/>
      <c r="B29696" s="206"/>
      <c r="C29696" s="206"/>
      <c r="D29696" s="107"/>
    </row>
    <row r="29697" spans="1:4" ht="15">
      <c r="A29697" s="16"/>
      <c r="B29697" s="206"/>
      <c r="C29697" s="206"/>
      <c r="D29697" s="107"/>
    </row>
    <row r="29698" spans="1:4" ht="15">
      <c r="A29698" s="16"/>
      <c r="B29698" s="206"/>
      <c r="C29698" s="206"/>
      <c r="D29698" s="107"/>
    </row>
    <row r="29699" spans="1:4" ht="15">
      <c r="A29699" s="16"/>
      <c r="B29699" s="206"/>
      <c r="C29699" s="206"/>
      <c r="D29699" s="107"/>
    </row>
    <row r="29700" spans="1:4" ht="15">
      <c r="A29700" s="16"/>
      <c r="B29700" s="206"/>
      <c r="C29700" s="206"/>
      <c r="D29700" s="107"/>
    </row>
    <row r="29701" spans="1:4" ht="15">
      <c r="A29701" s="16"/>
      <c r="B29701" s="206"/>
      <c r="C29701" s="206"/>
      <c r="D29701" s="107"/>
    </row>
    <row r="29702" spans="1:4" ht="15">
      <c r="A29702" s="16"/>
      <c r="B29702" s="206"/>
      <c r="C29702" s="206"/>
      <c r="D29702" s="107"/>
    </row>
    <row r="29703" spans="1:4" ht="15">
      <c r="A29703" s="16"/>
      <c r="B29703" s="206"/>
      <c r="C29703" s="206"/>
      <c r="D29703" s="107"/>
    </row>
    <row r="29704" spans="1:4" ht="15">
      <c r="A29704" s="16"/>
      <c r="B29704" s="206"/>
      <c r="C29704" s="206"/>
      <c r="D29704" s="107"/>
    </row>
    <row r="29705" spans="1:4" ht="15">
      <c r="A29705" s="16"/>
      <c r="B29705" s="206"/>
      <c r="C29705" s="206"/>
      <c r="D29705" s="107"/>
    </row>
    <row r="29706" spans="1:4" ht="15">
      <c r="A29706" s="16"/>
      <c r="B29706" s="206"/>
      <c r="C29706" s="206"/>
      <c r="D29706" s="107"/>
    </row>
    <row r="29707" spans="1:4" ht="15">
      <c r="A29707" s="16"/>
      <c r="B29707" s="206"/>
      <c r="C29707" s="206"/>
      <c r="D29707" s="107"/>
    </row>
    <row r="29708" spans="1:4" ht="15">
      <c r="A29708" s="16"/>
      <c r="B29708" s="206"/>
      <c r="C29708" s="206"/>
      <c r="D29708" s="107"/>
    </row>
    <row r="29709" spans="1:4" ht="15">
      <c r="A29709" s="16"/>
      <c r="B29709" s="206"/>
      <c r="C29709" s="206"/>
      <c r="D29709" s="107"/>
    </row>
    <row r="29710" spans="1:4" ht="15">
      <c r="A29710" s="16"/>
      <c r="B29710" s="206"/>
      <c r="C29710" s="206"/>
      <c r="D29710" s="107"/>
    </row>
    <row r="29711" spans="1:4" ht="15">
      <c r="A29711" s="16"/>
      <c r="B29711" s="206"/>
      <c r="C29711" s="206"/>
      <c r="D29711" s="107"/>
    </row>
    <row r="29712" spans="1:4" ht="15">
      <c r="A29712" s="16"/>
      <c r="B29712" s="206"/>
      <c r="C29712" s="206"/>
      <c r="D29712" s="107"/>
    </row>
    <row r="29713" spans="1:4" ht="15">
      <c r="A29713" s="16"/>
      <c r="B29713" s="206"/>
      <c r="C29713" s="206"/>
      <c r="D29713" s="107"/>
    </row>
    <row r="29714" spans="1:4" ht="15">
      <c r="A29714" s="16"/>
      <c r="B29714" s="206"/>
      <c r="C29714" s="206"/>
      <c r="D29714" s="107"/>
    </row>
    <row r="29715" spans="1:4" ht="15">
      <c r="A29715" s="16"/>
      <c r="B29715" s="206"/>
      <c r="C29715" s="206"/>
      <c r="D29715" s="107"/>
    </row>
    <row r="29716" spans="1:4" ht="15">
      <c r="A29716" s="16"/>
      <c r="B29716" s="206"/>
      <c r="C29716" s="206"/>
      <c r="D29716" s="107"/>
    </row>
    <row r="29717" spans="1:4" ht="15">
      <c r="A29717" s="16"/>
      <c r="B29717" s="206"/>
      <c r="C29717" s="206"/>
      <c r="D29717" s="107"/>
    </row>
    <row r="29718" spans="1:4" ht="15">
      <c r="A29718" s="16"/>
      <c r="B29718" s="206"/>
      <c r="C29718" s="206"/>
      <c r="D29718" s="107"/>
    </row>
    <row r="29719" spans="1:4" ht="15">
      <c r="A29719" s="16"/>
      <c r="B29719" s="206"/>
      <c r="C29719" s="206"/>
      <c r="D29719" s="107"/>
    </row>
    <row r="29720" spans="1:4" ht="15">
      <c r="A29720" s="16"/>
      <c r="B29720" s="206"/>
      <c r="C29720" s="206"/>
      <c r="D29720" s="107"/>
    </row>
    <row r="29721" spans="1:4" ht="15">
      <c r="A29721" s="16"/>
      <c r="B29721" s="206"/>
      <c r="C29721" s="206"/>
      <c r="D29721" s="107"/>
    </row>
    <row r="29722" spans="1:4" ht="15">
      <c r="A29722" s="16"/>
      <c r="B29722" s="206"/>
      <c r="C29722" s="206"/>
      <c r="D29722" s="107"/>
    </row>
    <row r="29723" spans="1:4" ht="15">
      <c r="A29723" s="16"/>
      <c r="B29723" s="206"/>
      <c r="C29723" s="206"/>
      <c r="D29723" s="107"/>
    </row>
    <row r="29724" spans="1:4" ht="15">
      <c r="A29724" s="16"/>
      <c r="B29724" s="206"/>
      <c r="C29724" s="206"/>
      <c r="D29724" s="107"/>
    </row>
    <row r="29725" spans="1:4" ht="15">
      <c r="A29725" s="16"/>
      <c r="B29725" s="206"/>
      <c r="C29725" s="206"/>
      <c r="D29725" s="107"/>
    </row>
    <row r="29726" spans="1:4" ht="15">
      <c r="A29726" s="16"/>
      <c r="B29726" s="206"/>
      <c r="C29726" s="206"/>
      <c r="D29726" s="107"/>
    </row>
    <row r="29727" spans="1:4" ht="15">
      <c r="A29727" s="16"/>
      <c r="B29727" s="206"/>
      <c r="C29727" s="206"/>
      <c r="D29727" s="107"/>
    </row>
    <row r="29728" spans="1:4" ht="15">
      <c r="A29728" s="16"/>
      <c r="B29728" s="206"/>
      <c r="C29728" s="206"/>
      <c r="D29728" s="107"/>
    </row>
    <row r="29729" spans="1:4" ht="15">
      <c r="A29729" s="16"/>
      <c r="B29729" s="206"/>
      <c r="C29729" s="206"/>
      <c r="D29729" s="107"/>
    </row>
    <row r="29730" spans="1:4" ht="15">
      <c r="A29730" s="16"/>
      <c r="B29730" s="206"/>
      <c r="C29730" s="206"/>
      <c r="D29730" s="107"/>
    </row>
    <row r="29731" spans="1:4" ht="15">
      <c r="A29731" s="16"/>
      <c r="B29731" s="206"/>
      <c r="C29731" s="206"/>
      <c r="D29731" s="107"/>
    </row>
    <row r="29732" spans="1:4" ht="15">
      <c r="A29732" s="16"/>
      <c r="B29732" s="206"/>
      <c r="C29732" s="206"/>
      <c r="D29732" s="107"/>
    </row>
    <row r="29733" spans="1:4" ht="15">
      <c r="A29733" s="16"/>
      <c r="B29733" s="206"/>
      <c r="C29733" s="206"/>
      <c r="D29733" s="107"/>
    </row>
    <row r="29734" spans="1:4" ht="15">
      <c r="A29734" s="16"/>
      <c r="B29734" s="206"/>
      <c r="C29734" s="206"/>
      <c r="D29734" s="107"/>
    </row>
    <row r="29735" spans="1:4" ht="15">
      <c r="A29735" s="16"/>
      <c r="B29735" s="206"/>
      <c r="C29735" s="206"/>
      <c r="D29735" s="107"/>
    </row>
    <row r="29736" spans="1:4" ht="15">
      <c r="A29736" s="16"/>
      <c r="B29736" s="206"/>
      <c r="C29736" s="206"/>
      <c r="D29736" s="107"/>
    </row>
    <row r="29737" spans="1:4" ht="15">
      <c r="A29737" s="16"/>
      <c r="B29737" s="206"/>
      <c r="C29737" s="206"/>
      <c r="D29737" s="107"/>
    </row>
    <row r="29738" spans="1:4" ht="15">
      <c r="A29738" s="16"/>
      <c r="B29738" s="206"/>
      <c r="C29738" s="206"/>
      <c r="D29738" s="107"/>
    </row>
    <row r="29739" spans="1:4" ht="15">
      <c r="A29739" s="16"/>
      <c r="B29739" s="206"/>
      <c r="C29739" s="206"/>
      <c r="D29739" s="107"/>
    </row>
    <row r="29740" spans="1:4" ht="15">
      <c r="A29740" s="16"/>
      <c r="B29740" s="206"/>
      <c r="C29740" s="206"/>
      <c r="D29740" s="107"/>
    </row>
    <row r="29741" spans="1:4" ht="15">
      <c r="A29741" s="16"/>
      <c r="B29741" s="206"/>
      <c r="C29741" s="206"/>
      <c r="D29741" s="107"/>
    </row>
    <row r="29742" spans="1:4" ht="15">
      <c r="A29742" s="16"/>
      <c r="B29742" s="206"/>
      <c r="C29742" s="206"/>
      <c r="D29742" s="107"/>
    </row>
    <row r="29743" spans="1:4" ht="15">
      <c r="A29743" s="16"/>
      <c r="B29743" s="206"/>
      <c r="C29743" s="206"/>
      <c r="D29743" s="107"/>
    </row>
    <row r="29744" spans="1:4" ht="15">
      <c r="A29744" s="16"/>
      <c r="B29744" s="206"/>
      <c r="C29744" s="206"/>
      <c r="D29744" s="107"/>
    </row>
    <row r="29745" spans="1:4" ht="15">
      <c r="A29745" s="16"/>
      <c r="B29745" s="206"/>
      <c r="C29745" s="206"/>
      <c r="D29745" s="107"/>
    </row>
    <row r="29746" spans="1:4" ht="15">
      <c r="A29746" s="16"/>
      <c r="B29746" s="206"/>
      <c r="C29746" s="206"/>
      <c r="D29746" s="107"/>
    </row>
    <row r="29747" spans="1:4" ht="15">
      <c r="A29747" s="16"/>
      <c r="B29747" s="206"/>
      <c r="C29747" s="206"/>
      <c r="D29747" s="107"/>
    </row>
    <row r="29748" spans="1:4" ht="15">
      <c r="A29748" s="16"/>
      <c r="B29748" s="206"/>
      <c r="C29748" s="206"/>
      <c r="D29748" s="107"/>
    </row>
    <row r="29749" spans="1:4" ht="15">
      <c r="A29749" s="16"/>
      <c r="B29749" s="206"/>
      <c r="C29749" s="206"/>
      <c r="D29749" s="107"/>
    </row>
    <row r="29750" spans="1:4" ht="15">
      <c r="A29750" s="16"/>
      <c r="B29750" s="206"/>
      <c r="C29750" s="206"/>
      <c r="D29750" s="107"/>
    </row>
    <row r="29751" spans="1:4" ht="15">
      <c r="A29751" s="16"/>
      <c r="B29751" s="206"/>
      <c r="C29751" s="206"/>
      <c r="D29751" s="107"/>
    </row>
    <row r="29752" spans="1:4" ht="15">
      <c r="A29752" s="16"/>
      <c r="B29752" s="206"/>
      <c r="C29752" s="206"/>
      <c r="D29752" s="107"/>
    </row>
    <row r="29753" spans="1:4" ht="15">
      <c r="A29753" s="16"/>
      <c r="B29753" s="206"/>
      <c r="C29753" s="206"/>
      <c r="D29753" s="107"/>
    </row>
    <row r="29754" spans="1:4" ht="15">
      <c r="A29754" s="16"/>
      <c r="B29754" s="206"/>
      <c r="C29754" s="206"/>
      <c r="D29754" s="107"/>
    </row>
    <row r="29755" spans="1:4" ht="15">
      <c r="A29755" s="16"/>
      <c r="B29755" s="206"/>
      <c r="C29755" s="206"/>
      <c r="D29755" s="107"/>
    </row>
    <row r="29756" spans="1:4" ht="15">
      <c r="A29756" s="16"/>
      <c r="B29756" s="206"/>
      <c r="C29756" s="206"/>
      <c r="D29756" s="107"/>
    </row>
    <row r="29757" spans="1:4" ht="15">
      <c r="A29757" s="16"/>
      <c r="B29757" s="206"/>
      <c r="C29757" s="206"/>
      <c r="D29757" s="107"/>
    </row>
    <row r="29758" spans="1:4" ht="15">
      <c r="A29758" s="16"/>
      <c r="B29758" s="206"/>
      <c r="C29758" s="206"/>
      <c r="D29758" s="107"/>
    </row>
    <row r="29759" spans="1:4" ht="15">
      <c r="A29759" s="16"/>
      <c r="B29759" s="206"/>
      <c r="C29759" s="206"/>
      <c r="D29759" s="107"/>
    </row>
    <row r="29760" spans="1:4" ht="15">
      <c r="A29760" s="16"/>
      <c r="B29760" s="206"/>
      <c r="C29760" s="206"/>
      <c r="D29760" s="107"/>
    </row>
    <row r="29761" spans="1:4" ht="15">
      <c r="A29761" s="16"/>
      <c r="B29761" s="206"/>
      <c r="C29761" s="206"/>
      <c r="D29761" s="107"/>
    </row>
    <row r="29762" spans="1:4" ht="15">
      <c r="A29762" s="16"/>
      <c r="B29762" s="206"/>
      <c r="C29762" s="206"/>
      <c r="D29762" s="107"/>
    </row>
    <row r="29763" spans="1:4" ht="15">
      <c r="A29763" s="16"/>
      <c r="B29763" s="206"/>
      <c r="C29763" s="206"/>
      <c r="D29763" s="107"/>
    </row>
    <row r="29764" spans="1:4" ht="15">
      <c r="A29764" s="16"/>
      <c r="B29764" s="206"/>
      <c r="C29764" s="206"/>
      <c r="D29764" s="107"/>
    </row>
    <row r="29765" spans="1:4" ht="15">
      <c r="A29765" s="16"/>
      <c r="B29765" s="206"/>
      <c r="C29765" s="206"/>
      <c r="D29765" s="107"/>
    </row>
    <row r="29766" spans="1:4" ht="15">
      <c r="A29766" s="16"/>
      <c r="B29766" s="206"/>
      <c r="C29766" s="206"/>
      <c r="D29766" s="107"/>
    </row>
    <row r="29767" spans="1:4" ht="15">
      <c r="A29767" s="16"/>
      <c r="B29767" s="206"/>
      <c r="C29767" s="206"/>
      <c r="D29767" s="107"/>
    </row>
    <row r="29768" spans="1:4" ht="15">
      <c r="A29768" s="16"/>
      <c r="B29768" s="206"/>
      <c r="C29768" s="206"/>
      <c r="D29768" s="107"/>
    </row>
    <row r="29769" spans="1:4" ht="15">
      <c r="A29769" s="16"/>
      <c r="B29769" s="206"/>
      <c r="C29769" s="206"/>
      <c r="D29769" s="107"/>
    </row>
    <row r="29770" spans="1:4" ht="15">
      <c r="A29770" s="16"/>
      <c r="B29770" s="206"/>
      <c r="C29770" s="206"/>
      <c r="D29770" s="107"/>
    </row>
    <row r="29771" spans="1:4" ht="15">
      <c r="A29771" s="16"/>
      <c r="B29771" s="206"/>
      <c r="C29771" s="206"/>
      <c r="D29771" s="107"/>
    </row>
    <row r="29772" spans="1:4" ht="15">
      <c r="A29772" s="16"/>
      <c r="B29772" s="206"/>
      <c r="C29772" s="206"/>
      <c r="D29772" s="107"/>
    </row>
    <row r="29773" spans="1:4" ht="15">
      <c r="A29773" s="16"/>
      <c r="B29773" s="206"/>
      <c r="C29773" s="206"/>
      <c r="D29773" s="107"/>
    </row>
    <row r="29774" spans="1:4" ht="15">
      <c r="A29774" s="16"/>
      <c r="B29774" s="206"/>
      <c r="C29774" s="206"/>
      <c r="D29774" s="107"/>
    </row>
    <row r="29775" spans="1:4" ht="15">
      <c r="A29775" s="16"/>
      <c r="B29775" s="206"/>
      <c r="C29775" s="206"/>
      <c r="D29775" s="107"/>
    </row>
    <row r="29776" spans="1:4" ht="15">
      <c r="A29776" s="16"/>
      <c r="B29776" s="206"/>
      <c r="C29776" s="206"/>
      <c r="D29776" s="107"/>
    </row>
    <row r="29777" spans="1:4" ht="15">
      <c r="A29777" s="16"/>
      <c r="B29777" s="206"/>
      <c r="C29777" s="206"/>
      <c r="D29777" s="107"/>
    </row>
    <row r="29778" spans="1:4" ht="15">
      <c r="A29778" s="16"/>
      <c r="B29778" s="206"/>
      <c r="C29778" s="206"/>
      <c r="D29778" s="107"/>
    </row>
    <row r="29779" spans="1:4" ht="15">
      <c r="A29779" s="16"/>
      <c r="B29779" s="206"/>
      <c r="C29779" s="206"/>
      <c r="D29779" s="107"/>
    </row>
    <row r="29780" spans="1:4" ht="15">
      <c r="A29780" s="16"/>
      <c r="B29780" s="206"/>
      <c r="C29780" s="206"/>
      <c r="D29780" s="107"/>
    </row>
    <row r="29781" spans="1:4" ht="15">
      <c r="A29781" s="16"/>
      <c r="B29781" s="206"/>
      <c r="C29781" s="206"/>
      <c r="D29781" s="107"/>
    </row>
    <row r="29782" spans="1:4" ht="15">
      <c r="A29782" s="16"/>
      <c r="B29782" s="206"/>
      <c r="C29782" s="206"/>
      <c r="D29782" s="107"/>
    </row>
    <row r="29783" spans="1:4" ht="15">
      <c r="A29783" s="16"/>
      <c r="B29783" s="206"/>
      <c r="C29783" s="206"/>
      <c r="D29783" s="107"/>
    </row>
    <row r="29784" spans="1:4" ht="15">
      <c r="A29784" s="16"/>
      <c r="B29784" s="206"/>
      <c r="C29784" s="206"/>
      <c r="D29784" s="107"/>
    </row>
    <row r="29785" spans="1:4" ht="15">
      <c r="A29785" s="16"/>
      <c r="B29785" s="206"/>
      <c r="C29785" s="206"/>
      <c r="D29785" s="107"/>
    </row>
    <row r="29786" spans="1:4" ht="15">
      <c r="A29786" s="16"/>
      <c r="B29786" s="206"/>
      <c r="C29786" s="206"/>
      <c r="D29786" s="107"/>
    </row>
    <row r="29787" spans="1:4" ht="15">
      <c r="A29787" s="16"/>
      <c r="B29787" s="206"/>
      <c r="C29787" s="206"/>
      <c r="D29787" s="107"/>
    </row>
    <row r="29788" spans="1:4" ht="15">
      <c r="A29788" s="16"/>
      <c r="B29788" s="206"/>
      <c r="C29788" s="206"/>
      <c r="D29788" s="107"/>
    </row>
    <row r="29789" spans="1:4" ht="15">
      <c r="A29789" s="16"/>
      <c r="B29789" s="206"/>
      <c r="C29789" s="206"/>
      <c r="D29789" s="107"/>
    </row>
    <row r="29790" spans="1:4" ht="15">
      <c r="A29790" s="16"/>
      <c r="B29790" s="206"/>
      <c r="C29790" s="206"/>
      <c r="D29790" s="107"/>
    </row>
    <row r="29791" spans="1:4" ht="15">
      <c r="A29791" s="16"/>
      <c r="B29791" s="206"/>
      <c r="C29791" s="206"/>
      <c r="D29791" s="107"/>
    </row>
    <row r="29792" spans="1:4" ht="15">
      <c r="A29792" s="16"/>
      <c r="B29792" s="206"/>
      <c r="C29792" s="206"/>
      <c r="D29792" s="107"/>
    </row>
    <row r="29793" spans="1:4" ht="15">
      <c r="A29793" s="16"/>
      <c r="B29793" s="206"/>
      <c r="C29793" s="206"/>
      <c r="D29793" s="107"/>
    </row>
    <row r="29794" spans="1:4" ht="15">
      <c r="A29794" s="16"/>
      <c r="B29794" s="206"/>
      <c r="C29794" s="206"/>
      <c r="D29794" s="107"/>
    </row>
    <row r="29795" spans="1:4" ht="15">
      <c r="A29795" s="16"/>
      <c r="B29795" s="206"/>
      <c r="C29795" s="206"/>
      <c r="D29795" s="107"/>
    </row>
    <row r="29796" spans="1:4" ht="15">
      <c r="A29796" s="16"/>
      <c r="B29796" s="206"/>
      <c r="C29796" s="206"/>
      <c r="D29796" s="107"/>
    </row>
    <row r="29797" spans="1:4" ht="15">
      <c r="A29797" s="16"/>
      <c r="B29797" s="206"/>
      <c r="C29797" s="206"/>
      <c r="D29797" s="107"/>
    </row>
    <row r="29798" spans="1:4" ht="15">
      <c r="A29798" s="16"/>
      <c r="B29798" s="206"/>
      <c r="C29798" s="206"/>
      <c r="D29798" s="107"/>
    </row>
    <row r="29799" spans="1:4" ht="15">
      <c r="A29799" s="16"/>
      <c r="B29799" s="206"/>
      <c r="C29799" s="206"/>
      <c r="D29799" s="107"/>
    </row>
    <row r="29800" spans="1:4" ht="15">
      <c r="A29800" s="16"/>
      <c r="B29800" s="206"/>
      <c r="C29800" s="206"/>
      <c r="D29800" s="107"/>
    </row>
    <row r="29801" spans="1:4" ht="15">
      <c r="A29801" s="16"/>
      <c r="B29801" s="206"/>
      <c r="C29801" s="206"/>
      <c r="D29801" s="107"/>
    </row>
    <row r="29802" spans="1:4" ht="15">
      <c r="A29802" s="16"/>
      <c r="B29802" s="206"/>
      <c r="C29802" s="206"/>
      <c r="D29802" s="107"/>
    </row>
    <row r="29803" spans="1:4" ht="15">
      <c r="A29803" s="16"/>
      <c r="B29803" s="206"/>
      <c r="C29803" s="206"/>
      <c r="D29803" s="107"/>
    </row>
    <row r="29804" spans="1:4" ht="15">
      <c r="A29804" s="16"/>
      <c r="B29804" s="206"/>
      <c r="C29804" s="206"/>
      <c r="D29804" s="107"/>
    </row>
    <row r="29805" spans="1:4" ht="15">
      <c r="A29805" s="16"/>
      <c r="B29805" s="206"/>
      <c r="C29805" s="206"/>
      <c r="D29805" s="107"/>
    </row>
    <row r="29806" spans="1:4" ht="15">
      <c r="A29806" s="16"/>
      <c r="B29806" s="206"/>
      <c r="C29806" s="206"/>
      <c r="D29806" s="107"/>
    </row>
    <row r="29807" spans="1:4" ht="15">
      <c r="A29807" s="16"/>
      <c r="B29807" s="206"/>
      <c r="C29807" s="206"/>
      <c r="D29807" s="107"/>
    </row>
    <row r="29808" spans="1:4" ht="15">
      <c r="A29808" s="16"/>
      <c r="B29808" s="206"/>
      <c r="C29808" s="206"/>
      <c r="D29808" s="107"/>
    </row>
    <row r="29809" spans="1:4" ht="15">
      <c r="A29809" s="16"/>
      <c r="B29809" s="206"/>
      <c r="C29809" s="206"/>
      <c r="D29809" s="107"/>
    </row>
    <row r="29810" spans="1:4" ht="15">
      <c r="A29810" s="16"/>
      <c r="B29810" s="206"/>
      <c r="C29810" s="206"/>
      <c r="D29810" s="107"/>
    </row>
    <row r="29811" spans="1:4" ht="15">
      <c r="A29811" s="16"/>
      <c r="B29811" s="206"/>
      <c r="C29811" s="206"/>
      <c r="D29811" s="107"/>
    </row>
    <row r="29812" spans="1:4" ht="15">
      <c r="A29812" s="16"/>
      <c r="B29812" s="206"/>
      <c r="C29812" s="206"/>
      <c r="D29812" s="107"/>
    </row>
    <row r="29813" spans="1:4" ht="15">
      <c r="A29813" s="16"/>
      <c r="B29813" s="206"/>
      <c r="C29813" s="206"/>
      <c r="D29813" s="107"/>
    </row>
    <row r="29814" spans="1:4" ht="15">
      <c r="A29814" s="16"/>
      <c r="B29814" s="206"/>
      <c r="C29814" s="206"/>
      <c r="D29814" s="107"/>
    </row>
    <row r="29815" spans="1:4" ht="15">
      <c r="A29815" s="16"/>
      <c r="B29815" s="206"/>
      <c r="C29815" s="206"/>
      <c r="D29815" s="107"/>
    </row>
    <row r="29816" spans="1:4" ht="15">
      <c r="A29816" s="16"/>
      <c r="B29816" s="206"/>
      <c r="C29816" s="206"/>
      <c r="D29816" s="107"/>
    </row>
    <row r="29817" spans="1:4" ht="15">
      <c r="A29817" s="16"/>
      <c r="B29817" s="206"/>
      <c r="C29817" s="206"/>
      <c r="D29817" s="107"/>
    </row>
    <row r="29818" spans="1:4" ht="15">
      <c r="A29818" s="16"/>
      <c r="B29818" s="206"/>
      <c r="C29818" s="206"/>
      <c r="D29818" s="107"/>
    </row>
    <row r="29819" spans="1:4" ht="15">
      <c r="A29819" s="16"/>
      <c r="B29819" s="206"/>
      <c r="C29819" s="206"/>
      <c r="D29819" s="107"/>
    </row>
    <row r="29820" spans="1:4" ht="15">
      <c r="A29820" s="16"/>
      <c r="B29820" s="206"/>
      <c r="C29820" s="206"/>
      <c r="D29820" s="107"/>
    </row>
    <row r="29821" spans="1:4" ht="15">
      <c r="A29821" s="16"/>
      <c r="B29821" s="206"/>
      <c r="C29821" s="206"/>
      <c r="D29821" s="107"/>
    </row>
    <row r="29822" spans="1:4" ht="15">
      <c r="A29822" s="16"/>
      <c r="B29822" s="206"/>
      <c r="C29822" s="206"/>
      <c r="D29822" s="107"/>
    </row>
    <row r="29823" spans="1:4" ht="15">
      <c r="A29823" s="16"/>
      <c r="B29823" s="206"/>
      <c r="C29823" s="206"/>
      <c r="D29823" s="107"/>
    </row>
    <row r="29824" spans="1:4" ht="15">
      <c r="A29824" s="16"/>
      <c r="B29824" s="206"/>
      <c r="C29824" s="206"/>
      <c r="D29824" s="107"/>
    </row>
    <row r="29825" spans="1:4" ht="15">
      <c r="A29825" s="16"/>
      <c r="B29825" s="206"/>
      <c r="C29825" s="206"/>
      <c r="D29825" s="107"/>
    </row>
    <row r="29826" spans="1:4" ht="15">
      <c r="A29826" s="16"/>
      <c r="B29826" s="206"/>
      <c r="C29826" s="206"/>
      <c r="D29826" s="107"/>
    </row>
    <row r="29827" spans="1:4" ht="15">
      <c r="A29827" s="16"/>
      <c r="B29827" s="206"/>
      <c r="C29827" s="206"/>
      <c r="D29827" s="107"/>
    </row>
    <row r="29828" spans="1:4" ht="15">
      <c r="A29828" s="16"/>
      <c r="B29828" s="206"/>
      <c r="C29828" s="206"/>
      <c r="D29828" s="107"/>
    </row>
    <row r="29829" spans="1:4" ht="15">
      <c r="A29829" s="16"/>
      <c r="B29829" s="206"/>
      <c r="C29829" s="206"/>
      <c r="D29829" s="107"/>
    </row>
    <row r="29830" spans="1:4" ht="15">
      <c r="A29830" s="16"/>
      <c r="B29830" s="206"/>
      <c r="C29830" s="206"/>
      <c r="D29830" s="107"/>
    </row>
    <row r="29831" spans="1:4" ht="15">
      <c r="A29831" s="16"/>
      <c r="B29831" s="206"/>
      <c r="C29831" s="207"/>
      <c r="D29831" s="107"/>
    </row>
    <row r="29832" spans="1:4" ht="15">
      <c r="A29832" s="16"/>
      <c r="B29832" s="206"/>
      <c r="C29832" s="207"/>
      <c r="D29832" s="107"/>
    </row>
    <row r="29833" spans="1:4" ht="15">
      <c r="A29833" s="16"/>
      <c r="B29833" s="206"/>
      <c r="C29833" s="206"/>
      <c r="D29833" s="107"/>
    </row>
    <row r="29834" spans="1:4" ht="15">
      <c r="A29834" s="16"/>
      <c r="B29834" s="206"/>
      <c r="C29834" s="206"/>
      <c r="D29834" s="107"/>
    </row>
    <row r="29835" spans="1:4" ht="15">
      <c r="A29835" s="16"/>
      <c r="B29835" s="206"/>
      <c r="C29835" s="206"/>
      <c r="D29835" s="107"/>
    </row>
    <row r="29836" spans="1:4" ht="15">
      <c r="A29836" s="16"/>
      <c r="B29836" s="206"/>
      <c r="C29836" s="206"/>
      <c r="D29836" s="107"/>
    </row>
    <row r="29837" spans="1:4" ht="15">
      <c r="A29837" s="16"/>
      <c r="B29837" s="206"/>
      <c r="C29837" s="206"/>
      <c r="D29837" s="107"/>
    </row>
    <row r="29838" spans="1:4" ht="15">
      <c r="A29838" s="16"/>
      <c r="B29838" s="206"/>
      <c r="C29838" s="206"/>
      <c r="D29838" s="107"/>
    </row>
    <row r="29839" spans="1:4" ht="15">
      <c r="A29839" s="16"/>
      <c r="B29839" s="206"/>
      <c r="C29839" s="206"/>
      <c r="D29839" s="107"/>
    </row>
    <row r="29840" spans="1:4" ht="15">
      <c r="A29840" s="16"/>
      <c r="B29840" s="206"/>
      <c r="C29840" s="206"/>
      <c r="D29840" s="107"/>
    </row>
    <row r="29841" spans="1:4" ht="15">
      <c r="A29841" s="16"/>
      <c r="B29841" s="206"/>
      <c r="C29841" s="206"/>
      <c r="D29841" s="107"/>
    </row>
    <row r="29842" spans="1:4" ht="15">
      <c r="A29842" s="16"/>
      <c r="B29842" s="206"/>
      <c r="C29842" s="206"/>
      <c r="D29842" s="107"/>
    </row>
    <row r="29843" spans="1:4" ht="15">
      <c r="A29843" s="16"/>
      <c r="B29843" s="206"/>
      <c r="C29843" s="206"/>
      <c r="D29843" s="107"/>
    </row>
    <row r="29844" spans="1:4" ht="15">
      <c r="A29844" s="16"/>
      <c r="B29844" s="206"/>
      <c r="C29844" s="206"/>
      <c r="D29844" s="107"/>
    </row>
    <row r="29845" spans="1:4" ht="15">
      <c r="A29845" s="16"/>
      <c r="B29845" s="206"/>
      <c r="C29845" s="206"/>
      <c r="D29845" s="107"/>
    </row>
    <row r="29846" spans="1:4" ht="15">
      <c r="A29846" s="16"/>
      <c r="B29846" s="206"/>
      <c r="C29846" s="206"/>
      <c r="D29846" s="107"/>
    </row>
    <row r="29847" spans="1:4" ht="15">
      <c r="A29847" s="16"/>
      <c r="B29847" s="206"/>
      <c r="C29847" s="206"/>
      <c r="D29847" s="107"/>
    </row>
    <row r="29848" spans="1:4" ht="15">
      <c r="A29848" s="16"/>
      <c r="B29848" s="206"/>
      <c r="C29848" s="206"/>
      <c r="D29848" s="107"/>
    </row>
    <row r="29849" spans="1:4" ht="15">
      <c r="A29849" s="16"/>
      <c r="B29849" s="206"/>
      <c r="C29849" s="206"/>
      <c r="D29849" s="107"/>
    </row>
    <row r="29850" spans="1:4" ht="15">
      <c r="A29850" s="16"/>
      <c r="B29850" s="206"/>
      <c r="C29850" s="206"/>
      <c r="D29850" s="107"/>
    </row>
    <row r="29851" spans="1:4" ht="15">
      <c r="A29851" s="16"/>
      <c r="B29851" s="206"/>
      <c r="C29851" s="206"/>
      <c r="D29851" s="107"/>
    </row>
    <row r="29852" spans="1:4" ht="15">
      <c r="A29852" s="16"/>
      <c r="B29852" s="206"/>
      <c r="C29852" s="206"/>
      <c r="D29852" s="107"/>
    </row>
    <row r="29853" spans="1:4" ht="15">
      <c r="A29853" s="16"/>
      <c r="B29853" s="206"/>
      <c r="C29853" s="206"/>
      <c r="D29853" s="107"/>
    </row>
    <row r="29854" spans="1:4" ht="15">
      <c r="A29854" s="16"/>
      <c r="B29854" s="206"/>
      <c r="C29854" s="206"/>
      <c r="D29854" s="107"/>
    </row>
    <row r="29855" spans="1:4" ht="15">
      <c r="A29855" s="16"/>
      <c r="B29855" s="206"/>
      <c r="C29855" s="206"/>
      <c r="D29855" s="107"/>
    </row>
    <row r="29856" spans="1:4" ht="15">
      <c r="A29856" s="16"/>
      <c r="B29856" s="206"/>
      <c r="C29856" s="206"/>
      <c r="D29856" s="107"/>
    </row>
    <row r="29857" spans="1:4" ht="15">
      <c r="A29857" s="16"/>
      <c r="B29857" s="206"/>
      <c r="C29857" s="206"/>
      <c r="D29857" s="107"/>
    </row>
    <row r="29858" spans="1:4" ht="15">
      <c r="A29858" s="16"/>
      <c r="B29858" s="206"/>
      <c r="C29858" s="206"/>
      <c r="D29858" s="107"/>
    </row>
    <row r="29859" spans="1:4" ht="15">
      <c r="A29859" s="16"/>
      <c r="B29859" s="206"/>
      <c r="C29859" s="206"/>
      <c r="D29859" s="107"/>
    </row>
    <row r="29860" spans="1:4" ht="15">
      <c r="A29860" s="16"/>
      <c r="B29860" s="206"/>
      <c r="C29860" s="206"/>
      <c r="D29860" s="107"/>
    </row>
    <row r="29861" spans="1:4" ht="15">
      <c r="A29861" s="16"/>
      <c r="B29861" s="206"/>
      <c r="C29861" s="206"/>
      <c r="D29861" s="107"/>
    </row>
    <row r="29862" spans="1:4" ht="15">
      <c r="A29862" s="16"/>
      <c r="B29862" s="206"/>
      <c r="C29862" s="206"/>
      <c r="D29862" s="107"/>
    </row>
    <row r="29863" spans="1:4" ht="15">
      <c r="A29863" s="16"/>
      <c r="B29863" s="206"/>
      <c r="C29863" s="206"/>
      <c r="D29863" s="107"/>
    </row>
    <row r="29864" spans="1:4" ht="15">
      <c r="A29864" s="16"/>
      <c r="B29864" s="206"/>
      <c r="C29864" s="206"/>
      <c r="D29864" s="107"/>
    </row>
    <row r="29865" spans="1:4" ht="15">
      <c r="A29865" s="16"/>
      <c r="B29865" s="206"/>
      <c r="C29865" s="206"/>
      <c r="D29865" s="107"/>
    </row>
    <row r="29866" spans="1:4" ht="15">
      <c r="A29866" s="16"/>
      <c r="B29866" s="206"/>
      <c r="C29866" s="206"/>
      <c r="D29866" s="107"/>
    </row>
    <row r="29867" spans="1:4" ht="15">
      <c r="A29867" s="16"/>
      <c r="B29867" s="206"/>
      <c r="C29867" s="206"/>
      <c r="D29867" s="107"/>
    </row>
    <row r="29868" spans="1:4" ht="15">
      <c r="A29868" s="16"/>
      <c r="B29868" s="206"/>
      <c r="C29868" s="206"/>
      <c r="D29868" s="107"/>
    </row>
    <row r="29869" spans="1:4" ht="15">
      <c r="A29869" s="16"/>
      <c r="B29869" s="206"/>
      <c r="C29869" s="206"/>
      <c r="D29869" s="107"/>
    </row>
    <row r="29870" spans="1:4" ht="15">
      <c r="A29870" s="16"/>
      <c r="B29870" s="206"/>
      <c r="C29870" s="206"/>
      <c r="D29870" s="107"/>
    </row>
    <row r="29871" spans="1:4" ht="15">
      <c r="A29871" s="16"/>
      <c r="B29871" s="206"/>
      <c r="C29871" s="206"/>
      <c r="D29871" s="107"/>
    </row>
    <row r="29872" spans="1:4" ht="15">
      <c r="A29872" s="16"/>
      <c r="B29872" s="206"/>
      <c r="C29872" s="206"/>
      <c r="D29872" s="107"/>
    </row>
    <row r="29873" spans="1:4" ht="15">
      <c r="A29873" s="16"/>
      <c r="B29873" s="206"/>
      <c r="C29873" s="206"/>
      <c r="D29873" s="107"/>
    </row>
    <row r="29874" spans="1:4" ht="15">
      <c r="A29874" s="16"/>
      <c r="B29874" s="206"/>
      <c r="C29874" s="206"/>
      <c r="D29874" s="107"/>
    </row>
    <row r="29875" spans="1:4" ht="15">
      <c r="A29875" s="16"/>
      <c r="B29875" s="206"/>
      <c r="C29875" s="206"/>
      <c r="D29875" s="107"/>
    </row>
    <row r="29876" spans="1:4" ht="15">
      <c r="A29876" s="16"/>
      <c r="B29876" s="206"/>
      <c r="C29876" s="206"/>
      <c r="D29876" s="107"/>
    </row>
    <row r="29877" spans="1:4" ht="15">
      <c r="A29877" s="16"/>
      <c r="B29877" s="206"/>
      <c r="C29877" s="206"/>
      <c r="D29877" s="107"/>
    </row>
    <row r="29878" spans="1:4" ht="15">
      <c r="A29878" s="16"/>
      <c r="B29878" s="206"/>
      <c r="C29878" s="206"/>
      <c r="D29878" s="107"/>
    </row>
    <row r="29879" spans="1:4" ht="15">
      <c r="A29879" s="16"/>
      <c r="B29879" s="206"/>
      <c r="C29879" s="206"/>
      <c r="D29879" s="107"/>
    </row>
    <row r="29880" spans="1:4" ht="15">
      <c r="A29880" s="16"/>
      <c r="B29880" s="206"/>
      <c r="C29880" s="206"/>
      <c r="D29880" s="107"/>
    </row>
    <row r="29881" spans="1:4" ht="15">
      <c r="A29881" s="16"/>
      <c r="B29881" s="206"/>
      <c r="C29881" s="206"/>
      <c r="D29881" s="107"/>
    </row>
    <row r="29882" spans="1:4" ht="15">
      <c r="A29882" s="16"/>
      <c r="B29882" s="206"/>
      <c r="C29882" s="206"/>
      <c r="D29882" s="107"/>
    </row>
    <row r="29883" spans="1:4" ht="15">
      <c r="A29883" s="16"/>
      <c r="B29883" s="206"/>
      <c r="C29883" s="206"/>
      <c r="D29883" s="107"/>
    </row>
    <row r="29884" spans="1:4" ht="15">
      <c r="A29884" s="16"/>
      <c r="B29884" s="206"/>
      <c r="C29884" s="206"/>
      <c r="D29884" s="107"/>
    </row>
    <row r="29885" spans="1:4" ht="15">
      <c r="A29885" s="16"/>
      <c r="B29885" s="206"/>
      <c r="C29885" s="206"/>
      <c r="D29885" s="107"/>
    </row>
    <row r="29886" spans="1:4" ht="15">
      <c r="A29886" s="16"/>
      <c r="B29886" s="206"/>
      <c r="C29886" s="206"/>
      <c r="D29886" s="107"/>
    </row>
    <row r="29887" spans="1:4" ht="15">
      <c r="A29887" s="16"/>
      <c r="B29887" s="206"/>
      <c r="C29887" s="206"/>
      <c r="D29887" s="107"/>
    </row>
    <row r="29888" spans="1:4" ht="15">
      <c r="A29888" s="16"/>
      <c r="B29888" s="206"/>
      <c r="C29888" s="206"/>
      <c r="D29888" s="107"/>
    </row>
    <row r="29889" spans="1:4" ht="15">
      <c r="A29889" s="16"/>
      <c r="B29889" s="206"/>
      <c r="C29889" s="206"/>
      <c r="D29889" s="107"/>
    </row>
    <row r="29890" spans="1:4" ht="15">
      <c r="A29890" s="16"/>
      <c r="B29890" s="206"/>
      <c r="C29890" s="206"/>
      <c r="D29890" s="107"/>
    </row>
    <row r="29891" spans="1:4" ht="15">
      <c r="A29891" s="16"/>
      <c r="B29891" s="206"/>
      <c r="C29891" s="206"/>
      <c r="D29891" s="107"/>
    </row>
    <row r="29892" spans="1:4" ht="15">
      <c r="A29892" s="16"/>
      <c r="B29892" s="206"/>
      <c r="C29892" s="206"/>
      <c r="D29892" s="107"/>
    </row>
    <row r="29893" spans="1:4" ht="15">
      <c r="A29893" s="16"/>
      <c r="B29893" s="206"/>
      <c r="C29893" s="206"/>
      <c r="D29893" s="107"/>
    </row>
    <row r="29894" spans="1:4" ht="15">
      <c r="A29894" s="16"/>
      <c r="B29894" s="206"/>
      <c r="C29894" s="206"/>
      <c r="D29894" s="107"/>
    </row>
    <row r="29895" spans="1:4" ht="15">
      <c r="A29895" s="16"/>
      <c r="B29895" s="206"/>
      <c r="C29895" s="206"/>
      <c r="D29895" s="107"/>
    </row>
    <row r="29896" spans="1:4" ht="15">
      <c r="A29896" s="16"/>
      <c r="B29896" s="206"/>
      <c r="C29896" s="206"/>
      <c r="D29896" s="107"/>
    </row>
    <row r="29897" spans="1:4" ht="15">
      <c r="A29897" s="16"/>
      <c r="B29897" s="206"/>
      <c r="C29897" s="206"/>
      <c r="D29897" s="107"/>
    </row>
    <row r="29898" spans="1:4" ht="15">
      <c r="A29898" s="16"/>
      <c r="B29898" s="206"/>
      <c r="C29898" s="206"/>
      <c r="D29898" s="107"/>
    </row>
    <row r="29899" spans="1:4" ht="15">
      <c r="A29899" s="16"/>
      <c r="B29899" s="206"/>
      <c r="C29899" s="206"/>
      <c r="D29899" s="107"/>
    </row>
    <row r="29900" spans="1:4" ht="15">
      <c r="A29900" s="16"/>
      <c r="B29900" s="206"/>
      <c r="C29900" s="206"/>
      <c r="D29900" s="107"/>
    </row>
    <row r="29901" spans="1:4" ht="15">
      <c r="A29901" s="16"/>
      <c r="B29901" s="206"/>
      <c r="C29901" s="206"/>
      <c r="D29901" s="107"/>
    </row>
    <row r="29902" spans="1:4" ht="15">
      <c r="A29902" s="16"/>
      <c r="B29902" s="206"/>
      <c r="C29902" s="206"/>
      <c r="D29902" s="107"/>
    </row>
    <row r="29903" spans="1:4" ht="15">
      <c r="A29903" s="16"/>
      <c r="B29903" s="206"/>
      <c r="C29903" s="206"/>
      <c r="D29903" s="107"/>
    </row>
    <row r="29904" spans="1:4" ht="15">
      <c r="A29904" s="16"/>
      <c r="B29904" s="206"/>
      <c r="C29904" s="206"/>
      <c r="D29904" s="107"/>
    </row>
    <row r="29905" spans="1:4" ht="15">
      <c r="A29905" s="16"/>
      <c r="B29905" s="206"/>
      <c r="C29905" s="206"/>
      <c r="D29905" s="107"/>
    </row>
    <row r="29906" spans="1:4" ht="15">
      <c r="A29906" s="16"/>
      <c r="B29906" s="206"/>
      <c r="C29906" s="206"/>
      <c r="D29906" s="107"/>
    </row>
    <row r="29907" spans="1:4" ht="15">
      <c r="A29907" s="16"/>
      <c r="B29907" s="206"/>
      <c r="C29907" s="206"/>
      <c r="D29907" s="107"/>
    </row>
    <row r="29908" spans="1:4" ht="15">
      <c r="A29908" s="16"/>
      <c r="B29908" s="206"/>
      <c r="C29908" s="206"/>
      <c r="D29908" s="107"/>
    </row>
    <row r="29909" spans="1:4" ht="15">
      <c r="A29909" s="16"/>
      <c r="B29909" s="206"/>
      <c r="C29909" s="206"/>
      <c r="D29909" s="107"/>
    </row>
    <row r="29910" spans="1:4" ht="15">
      <c r="A29910" s="16"/>
      <c r="B29910" s="206"/>
      <c r="C29910" s="206"/>
      <c r="D29910" s="107"/>
    </row>
    <row r="29911" spans="1:4" ht="15">
      <c r="A29911" s="16"/>
      <c r="B29911" s="206"/>
      <c r="C29911" s="206"/>
      <c r="D29911" s="107"/>
    </row>
    <row r="29912" spans="1:4" ht="15">
      <c r="A29912" s="16"/>
      <c r="B29912" s="206"/>
      <c r="C29912" s="206"/>
      <c r="D29912" s="107"/>
    </row>
    <row r="29913" spans="1:4" ht="15">
      <c r="A29913" s="16"/>
      <c r="B29913" s="206"/>
      <c r="C29913" s="206"/>
      <c r="D29913" s="107"/>
    </row>
    <row r="29914" spans="1:4" ht="15">
      <c r="A29914" s="16"/>
      <c r="B29914" s="206"/>
      <c r="C29914" s="206"/>
      <c r="D29914" s="107"/>
    </row>
    <row r="29915" spans="1:4" ht="15">
      <c r="A29915" s="16"/>
      <c r="B29915" s="206"/>
      <c r="C29915" s="206"/>
      <c r="D29915" s="107"/>
    </row>
    <row r="29916" spans="1:4" ht="15">
      <c r="A29916" s="16"/>
      <c r="B29916" s="206"/>
      <c r="C29916" s="206"/>
      <c r="D29916" s="107"/>
    </row>
    <row r="29917" spans="1:4" ht="15">
      <c r="A29917" s="16"/>
      <c r="B29917" s="206"/>
      <c r="C29917" s="206"/>
      <c r="D29917" s="107"/>
    </row>
    <row r="29918" spans="1:4" ht="15">
      <c r="A29918" s="16"/>
      <c r="B29918" s="206"/>
      <c r="C29918" s="206"/>
      <c r="D29918" s="107"/>
    </row>
    <row r="29919" spans="1:4" ht="15">
      <c r="A29919" s="16"/>
      <c r="B29919" s="206"/>
      <c r="C29919" s="206"/>
      <c r="D29919" s="107"/>
    </row>
    <row r="29920" spans="1:4" ht="15">
      <c r="A29920" s="16"/>
      <c r="B29920" s="206"/>
      <c r="C29920" s="206"/>
      <c r="D29920" s="107"/>
    </row>
    <row r="29921" spans="1:4" ht="15">
      <c r="A29921" s="16"/>
      <c r="B29921" s="206"/>
      <c r="C29921" s="206"/>
      <c r="D29921" s="107"/>
    </row>
    <row r="29922" spans="1:4" ht="15">
      <c r="A29922" s="16"/>
      <c r="B29922" s="206"/>
      <c r="C29922" s="206"/>
      <c r="D29922" s="107"/>
    </row>
    <row r="29923" spans="1:4" ht="15">
      <c r="A29923" s="16"/>
      <c r="B29923" s="206"/>
      <c r="C29923" s="206"/>
      <c r="D29923" s="107"/>
    </row>
    <row r="29924" spans="1:4" ht="15">
      <c r="A29924" s="16"/>
      <c r="B29924" s="206"/>
      <c r="C29924" s="206"/>
      <c r="D29924" s="107"/>
    </row>
    <row r="29925" spans="1:4" ht="15">
      <c r="A29925" s="16"/>
      <c r="B29925" s="206"/>
      <c r="C29925" s="206"/>
      <c r="D29925" s="107"/>
    </row>
    <row r="29926" spans="1:4" ht="15">
      <c r="A29926" s="16"/>
      <c r="B29926" s="206"/>
      <c r="C29926" s="206"/>
      <c r="D29926" s="107"/>
    </row>
    <row r="29927" spans="1:4" ht="15">
      <c r="A29927" s="16"/>
      <c r="B29927" s="206"/>
      <c r="C29927" s="206"/>
      <c r="D29927" s="107"/>
    </row>
    <row r="29928" spans="1:4" ht="15">
      <c r="A29928" s="16"/>
      <c r="B29928" s="206"/>
      <c r="C29928" s="206"/>
      <c r="D29928" s="107"/>
    </row>
    <row r="29929" spans="1:4" ht="15">
      <c r="A29929" s="16"/>
      <c r="B29929" s="206"/>
      <c r="C29929" s="206"/>
      <c r="D29929" s="107"/>
    </row>
    <row r="29930" spans="1:4" ht="15">
      <c r="A29930" s="16"/>
      <c r="B29930" s="206"/>
      <c r="C29930" s="206"/>
      <c r="D29930" s="107"/>
    </row>
    <row r="29931" spans="1:4" ht="15">
      <c r="A29931" s="16"/>
      <c r="B29931" s="206"/>
      <c r="C29931" s="206"/>
      <c r="D29931" s="107"/>
    </row>
    <row r="29932" spans="1:4" ht="15">
      <c r="A29932" s="16"/>
      <c r="B29932" s="206"/>
      <c r="C29932" s="206"/>
      <c r="D29932" s="107"/>
    </row>
    <row r="29933" spans="1:4" ht="15">
      <c r="A29933" s="16"/>
      <c r="B29933" s="206"/>
      <c r="C29933" s="206"/>
      <c r="D29933" s="107"/>
    </row>
    <row r="29934" spans="1:4" ht="15">
      <c r="A29934" s="16"/>
      <c r="B29934" s="206"/>
      <c r="C29934" s="206"/>
      <c r="D29934" s="107"/>
    </row>
    <row r="29935" spans="1:4" ht="15">
      <c r="A29935" s="16"/>
      <c r="B29935" s="206"/>
      <c r="C29935" s="206"/>
      <c r="D29935" s="107"/>
    </row>
    <row r="29936" spans="1:4" ht="15">
      <c r="A29936" s="16"/>
      <c r="B29936" s="206"/>
      <c r="C29936" s="206"/>
      <c r="D29936" s="107"/>
    </row>
    <row r="29937" spans="1:4" ht="15">
      <c r="A29937" s="16"/>
      <c r="B29937" s="206"/>
      <c r="C29937" s="206"/>
      <c r="D29937" s="107"/>
    </row>
    <row r="29938" spans="1:4" ht="15">
      <c r="A29938" s="16"/>
      <c r="B29938" s="206"/>
      <c r="C29938" s="206"/>
      <c r="D29938" s="107"/>
    </row>
    <row r="29939" spans="1:4" ht="15">
      <c r="A29939" s="16"/>
      <c r="B29939" s="206"/>
      <c r="C29939" s="206"/>
      <c r="D29939" s="107"/>
    </row>
    <row r="29940" spans="1:4" ht="15">
      <c r="A29940" s="16"/>
      <c r="B29940" s="206"/>
      <c r="C29940" s="206"/>
      <c r="D29940" s="107"/>
    </row>
    <row r="29941" spans="1:4" ht="15">
      <c r="A29941" s="16"/>
      <c r="B29941" s="206"/>
      <c r="C29941" s="206"/>
      <c r="D29941" s="107"/>
    </row>
    <row r="29942" spans="1:4" ht="15">
      <c r="A29942" s="16"/>
      <c r="B29942" s="206"/>
      <c r="C29942" s="206"/>
      <c r="D29942" s="107"/>
    </row>
    <row r="29943" spans="1:4" ht="15">
      <c r="A29943" s="16"/>
      <c r="B29943" s="206"/>
      <c r="C29943" s="206"/>
      <c r="D29943" s="107"/>
    </row>
    <row r="29944" spans="1:4" ht="15">
      <c r="A29944" s="16"/>
      <c r="B29944" s="206"/>
      <c r="C29944" s="206"/>
      <c r="D29944" s="107"/>
    </row>
    <row r="29945" spans="1:4" ht="15">
      <c r="A29945" s="16"/>
      <c r="B29945" s="206"/>
      <c r="C29945" s="206"/>
      <c r="D29945" s="107"/>
    </row>
    <row r="29946" spans="1:4" ht="15">
      <c r="A29946" s="16"/>
      <c r="B29946" s="206"/>
      <c r="C29946" s="206"/>
      <c r="D29946" s="107"/>
    </row>
    <row r="29947" spans="1:4" ht="15">
      <c r="A29947" s="16"/>
      <c r="B29947" s="206"/>
      <c r="C29947" s="206"/>
      <c r="D29947" s="107"/>
    </row>
    <row r="29948" spans="1:4" ht="15">
      <c r="A29948" s="16"/>
      <c r="B29948" s="206"/>
      <c r="C29948" s="206"/>
      <c r="D29948" s="107"/>
    </row>
    <row r="29949" spans="1:4" ht="15">
      <c r="A29949" s="16"/>
      <c r="B29949" s="206"/>
      <c r="C29949" s="206"/>
      <c r="D29949" s="107"/>
    </row>
    <row r="29950" spans="1:4" ht="15">
      <c r="A29950" s="16"/>
      <c r="B29950" s="206"/>
      <c r="C29950" s="206"/>
      <c r="D29950" s="107"/>
    </row>
    <row r="29951" spans="1:4" ht="15">
      <c r="A29951" s="16"/>
      <c r="B29951" s="206"/>
      <c r="C29951" s="206"/>
      <c r="D29951" s="107"/>
    </row>
    <row r="29952" spans="1:4" ht="15">
      <c r="A29952" s="16"/>
      <c r="B29952" s="206"/>
      <c r="C29952" s="206"/>
      <c r="D29952" s="107"/>
    </row>
    <row r="29953" spans="1:4" ht="15">
      <c r="A29953" s="16"/>
      <c r="B29953" s="206"/>
      <c r="C29953" s="206"/>
      <c r="D29953" s="107"/>
    </row>
    <row r="29954" spans="1:4" ht="15">
      <c r="A29954" s="16"/>
      <c r="B29954" s="206"/>
      <c r="C29954" s="206"/>
      <c r="D29954" s="107"/>
    </row>
    <row r="29955" spans="1:4" ht="15">
      <c r="A29955" s="16"/>
      <c r="B29955" s="206"/>
      <c r="C29955" s="206"/>
      <c r="D29955" s="107"/>
    </row>
    <row r="29956" spans="1:4" ht="15">
      <c r="A29956" s="16"/>
      <c r="B29956" s="206"/>
      <c r="C29956" s="206"/>
      <c r="D29956" s="107"/>
    </row>
    <row r="29957" spans="1:4" ht="15">
      <c r="A29957" s="16"/>
      <c r="B29957" s="206"/>
      <c r="C29957" s="206"/>
      <c r="D29957" s="107"/>
    </row>
    <row r="29958" spans="1:4" ht="15">
      <c r="A29958" s="16"/>
      <c r="B29958" s="206"/>
      <c r="C29958" s="206"/>
      <c r="D29958" s="107"/>
    </row>
    <row r="29959" spans="1:4" ht="15">
      <c r="A29959" s="16"/>
      <c r="B29959" s="206"/>
      <c r="C29959" s="206"/>
      <c r="D29959" s="107"/>
    </row>
    <row r="29960" spans="1:4" ht="15">
      <c r="A29960" s="16"/>
      <c r="B29960" s="206"/>
      <c r="C29960" s="206"/>
      <c r="D29960" s="107"/>
    </row>
    <row r="29961" spans="1:4" ht="15">
      <c r="A29961" s="16"/>
      <c r="B29961" s="206"/>
      <c r="C29961" s="206"/>
      <c r="D29961" s="107"/>
    </row>
    <row r="29962" spans="1:4" ht="15">
      <c r="A29962" s="16"/>
      <c r="B29962" s="206"/>
      <c r="C29962" s="206"/>
      <c r="D29962" s="107"/>
    </row>
    <row r="29963" spans="1:4" ht="15">
      <c r="A29963" s="16"/>
      <c r="B29963" s="206"/>
      <c r="C29963" s="206"/>
      <c r="D29963" s="107"/>
    </row>
    <row r="29964" spans="1:4" ht="15">
      <c r="A29964" s="16"/>
      <c r="B29964" s="206"/>
      <c r="C29964" s="206"/>
      <c r="D29964" s="107"/>
    </row>
    <row r="29965" spans="1:4" ht="15">
      <c r="A29965" s="16"/>
      <c r="B29965" s="206"/>
      <c r="C29965" s="206"/>
      <c r="D29965" s="107"/>
    </row>
    <row r="29966" spans="1:4" ht="15">
      <c r="A29966" s="16"/>
      <c r="B29966" s="206"/>
      <c r="C29966" s="206"/>
      <c r="D29966" s="107"/>
    </row>
    <row r="29967" spans="1:4" ht="15">
      <c r="A29967" s="16"/>
      <c r="B29967" s="206"/>
      <c r="C29967" s="206"/>
      <c r="D29967" s="107"/>
    </row>
    <row r="29968" spans="1:4" ht="15">
      <c r="A29968" s="16"/>
      <c r="B29968" s="206"/>
      <c r="C29968" s="206"/>
      <c r="D29968" s="107"/>
    </row>
    <row r="29969" spans="1:4" ht="15">
      <c r="A29969" s="16"/>
      <c r="B29969" s="206"/>
      <c r="C29969" s="206"/>
      <c r="D29969" s="107"/>
    </row>
    <row r="29970" spans="1:4" ht="15">
      <c r="A29970" s="16"/>
      <c r="B29970" s="206"/>
      <c r="C29970" s="206"/>
      <c r="D29970" s="107"/>
    </row>
    <row r="29971" spans="1:4" ht="15">
      <c r="A29971" s="16"/>
      <c r="B29971" s="206"/>
      <c r="C29971" s="206"/>
      <c r="D29971" s="107"/>
    </row>
    <row r="29972" spans="1:4" ht="15">
      <c r="A29972" s="16"/>
      <c r="B29972" s="206"/>
      <c r="C29972" s="206"/>
      <c r="D29972" s="107"/>
    </row>
    <row r="29973" spans="1:4" ht="15">
      <c r="A29973" s="16"/>
      <c r="B29973" s="206"/>
      <c r="C29973" s="206"/>
      <c r="D29973" s="107"/>
    </row>
    <row r="29974" spans="1:4" ht="15">
      <c r="A29974" s="16"/>
      <c r="B29974" s="206"/>
      <c r="C29974" s="206"/>
      <c r="D29974" s="107"/>
    </row>
    <row r="29975" spans="1:4" ht="15">
      <c r="A29975" s="16"/>
      <c r="B29975" s="206"/>
      <c r="C29975" s="206"/>
      <c r="D29975" s="107"/>
    </row>
    <row r="29976" spans="1:4" ht="15">
      <c r="A29976" s="16"/>
      <c r="B29976" s="206"/>
      <c r="C29976" s="206"/>
      <c r="D29976" s="107"/>
    </row>
    <row r="29977" spans="1:4" ht="15">
      <c r="A29977" s="16"/>
      <c r="B29977" s="206"/>
      <c r="C29977" s="206"/>
      <c r="D29977" s="107"/>
    </row>
    <row r="29978" spans="1:4" ht="15">
      <c r="A29978" s="16"/>
      <c r="B29978" s="206"/>
      <c r="C29978" s="206"/>
      <c r="D29978" s="107"/>
    </row>
    <row r="29979" spans="1:4" ht="15">
      <c r="A29979" s="16"/>
      <c r="B29979" s="206"/>
      <c r="C29979" s="206"/>
      <c r="D29979" s="107"/>
    </row>
    <row r="29980" spans="1:4" ht="15">
      <c r="A29980" s="16"/>
      <c r="B29980" s="206"/>
      <c r="C29980" s="206"/>
      <c r="D29980" s="107"/>
    </row>
    <row r="29981" spans="1:4" ht="15">
      <c r="A29981" s="16"/>
      <c r="B29981" s="206"/>
      <c r="C29981" s="206"/>
      <c r="D29981" s="107"/>
    </row>
    <row r="29982" spans="1:4" ht="15">
      <c r="A29982" s="16"/>
      <c r="B29982" s="206"/>
      <c r="C29982" s="206"/>
      <c r="D29982" s="107"/>
    </row>
    <row r="29983" spans="1:4" ht="15">
      <c r="A29983" s="16"/>
      <c r="B29983" s="206"/>
      <c r="C29983" s="206"/>
      <c r="D29983" s="107"/>
    </row>
    <row r="29984" spans="1:4" ht="15">
      <c r="A29984" s="16"/>
      <c r="B29984" s="206"/>
      <c r="C29984" s="206"/>
      <c r="D29984" s="107"/>
    </row>
    <row r="29985" spans="1:4" ht="15">
      <c r="A29985" s="16"/>
      <c r="B29985" s="206"/>
      <c r="C29985" s="206"/>
      <c r="D29985" s="107"/>
    </row>
    <row r="29986" spans="1:4" ht="15">
      <c r="A29986" s="16"/>
      <c r="B29986" s="206"/>
      <c r="C29986" s="206"/>
      <c r="D29986" s="107"/>
    </row>
    <row r="29987" spans="1:4" ht="15">
      <c r="A29987" s="16"/>
      <c r="B29987" s="206"/>
      <c r="C29987" s="206"/>
      <c r="D29987" s="107"/>
    </row>
    <row r="29988" spans="1:4" ht="15">
      <c r="A29988" s="16"/>
      <c r="B29988" s="206"/>
      <c r="C29988" s="206"/>
      <c r="D29988" s="107"/>
    </row>
    <row r="29989" spans="1:4" ht="15">
      <c r="A29989" s="16"/>
      <c r="B29989" s="206"/>
      <c r="C29989" s="206"/>
      <c r="D29989" s="107"/>
    </row>
    <row r="29990" spans="1:4" ht="15">
      <c r="A29990" s="16"/>
      <c r="B29990" s="206"/>
      <c r="C29990" s="206"/>
      <c r="D29990" s="107"/>
    </row>
    <row r="29991" spans="1:4" ht="15">
      <c r="A29991" s="16"/>
      <c r="B29991" s="206"/>
      <c r="C29991" s="206"/>
      <c r="D29991" s="107"/>
    </row>
    <row r="29992" spans="1:4" ht="15">
      <c r="A29992" s="16"/>
      <c r="B29992" s="206"/>
      <c r="C29992" s="206"/>
      <c r="D29992" s="107"/>
    </row>
    <row r="29993" spans="1:4" ht="15">
      <c r="A29993" s="16"/>
      <c r="B29993" s="206"/>
      <c r="C29993" s="206"/>
      <c r="D29993" s="107"/>
    </row>
    <row r="29994" spans="1:4" ht="15">
      <c r="A29994" s="16"/>
      <c r="B29994" s="206"/>
      <c r="C29994" s="206"/>
      <c r="D29994" s="107"/>
    </row>
    <row r="29995" spans="1:4" ht="15">
      <c r="A29995" s="16"/>
      <c r="B29995" s="206"/>
      <c r="C29995" s="206"/>
      <c r="D29995" s="107"/>
    </row>
    <row r="29996" spans="1:4" ht="15">
      <c r="A29996" s="16"/>
      <c r="B29996" s="206"/>
      <c r="C29996" s="206"/>
      <c r="D29996" s="107"/>
    </row>
    <row r="29997" spans="1:4" ht="15">
      <c r="A29997" s="16"/>
      <c r="B29997" s="206"/>
      <c r="C29997" s="206"/>
      <c r="D29997" s="107"/>
    </row>
    <row r="29998" spans="1:4" ht="15">
      <c r="A29998" s="16"/>
      <c r="B29998" s="206"/>
      <c r="C29998" s="206"/>
      <c r="D29998" s="107"/>
    </row>
    <row r="29999" spans="1:4" ht="15">
      <c r="A29999" s="16"/>
      <c r="B29999" s="206"/>
      <c r="C29999" s="206"/>
      <c r="D29999" s="107"/>
    </row>
    <row r="30000" spans="1:4" ht="15">
      <c r="A30000" s="16"/>
      <c r="B30000" s="206"/>
      <c r="C30000" s="206"/>
      <c r="D30000" s="107"/>
    </row>
    <row r="30001" spans="1:4" ht="15">
      <c r="A30001" s="16"/>
      <c r="B30001" s="206"/>
      <c r="C30001" s="206"/>
      <c r="D30001" s="107"/>
    </row>
    <row r="30002" spans="1:4" ht="15">
      <c r="A30002" s="16"/>
      <c r="B30002" s="206"/>
      <c r="C30002" s="206"/>
      <c r="D30002" s="107"/>
    </row>
    <row r="30003" spans="1:4" ht="15">
      <c r="A30003" s="16"/>
      <c r="B30003" s="206"/>
      <c r="C30003" s="206"/>
      <c r="D30003" s="107"/>
    </row>
    <row r="30004" spans="1:4" ht="15">
      <c r="A30004" s="16"/>
      <c r="B30004" s="206"/>
      <c r="C30004" s="206"/>
      <c r="D30004" s="107"/>
    </row>
    <row r="30005" spans="1:4" ht="15">
      <c r="A30005" s="16"/>
      <c r="B30005" s="206"/>
      <c r="C30005" s="206"/>
      <c r="D30005" s="107"/>
    </row>
    <row r="30006" spans="1:4" ht="15">
      <c r="A30006" s="16"/>
      <c r="B30006" s="206"/>
      <c r="C30006" s="206"/>
      <c r="D30006" s="107"/>
    </row>
    <row r="30007" spans="1:4" ht="15">
      <c r="A30007" s="16"/>
      <c r="B30007" s="206"/>
      <c r="C30007" s="206"/>
      <c r="D30007" s="107"/>
    </row>
    <row r="30008" spans="1:4" ht="15">
      <c r="A30008" s="16"/>
      <c r="B30008" s="206"/>
      <c r="C30008" s="206"/>
      <c r="D30008" s="107"/>
    </row>
    <row r="30009" spans="1:4" ht="15">
      <c r="A30009" s="16"/>
      <c r="B30009" s="206"/>
      <c r="C30009" s="206"/>
      <c r="D30009" s="107"/>
    </row>
    <row r="30010" spans="1:4" ht="15">
      <c r="A30010" s="16"/>
      <c r="B30010" s="206"/>
      <c r="C30010" s="206"/>
      <c r="D30010" s="107"/>
    </row>
    <row r="30011" spans="1:4" ht="15">
      <c r="A30011" s="16"/>
      <c r="B30011" s="206"/>
      <c r="C30011" s="206"/>
      <c r="D30011" s="107"/>
    </row>
    <row r="30012" spans="1:4" ht="15">
      <c r="A30012" s="16"/>
      <c r="B30012" s="206"/>
      <c r="C30012" s="206"/>
      <c r="D30012" s="107"/>
    </row>
    <row r="30013" spans="1:4" ht="15">
      <c r="A30013" s="16"/>
      <c r="B30013" s="206"/>
      <c r="C30013" s="206"/>
      <c r="D30013" s="107"/>
    </row>
    <row r="30014" spans="1:4" ht="15">
      <c r="A30014" s="16"/>
      <c r="B30014" s="206"/>
      <c r="C30014" s="206"/>
      <c r="D30014" s="107"/>
    </row>
    <row r="30015" spans="1:4" ht="15">
      <c r="A30015" s="16"/>
      <c r="B30015" s="206"/>
      <c r="C30015" s="206"/>
      <c r="D30015" s="107"/>
    </row>
    <row r="30016" spans="1:4" ht="15">
      <c r="A30016" s="16"/>
      <c r="B30016" s="206"/>
      <c r="C30016" s="206"/>
      <c r="D30016" s="107"/>
    </row>
    <row r="30017" spans="1:4" ht="15">
      <c r="A30017" s="16"/>
      <c r="B30017" s="206"/>
      <c r="C30017" s="206"/>
      <c r="D30017" s="107"/>
    </row>
    <row r="30018" spans="1:4" ht="15">
      <c r="A30018" s="16"/>
      <c r="B30018" s="206"/>
      <c r="C30018" s="206"/>
      <c r="D30018" s="107"/>
    </row>
    <row r="30019" spans="1:4" ht="15">
      <c r="A30019" s="16"/>
      <c r="B30019" s="206"/>
      <c r="C30019" s="206"/>
      <c r="D30019" s="107"/>
    </row>
    <row r="30020" spans="1:4" ht="15">
      <c r="A30020" s="16"/>
      <c r="B30020" s="206"/>
      <c r="C30020" s="206"/>
      <c r="D30020" s="107"/>
    </row>
    <row r="30021" spans="1:4" ht="15">
      <c r="A30021" s="16"/>
      <c r="B30021" s="206"/>
      <c r="C30021" s="206"/>
      <c r="D30021" s="107"/>
    </row>
    <row r="30022" spans="1:4" ht="15">
      <c r="A30022" s="16"/>
      <c r="B30022" s="206"/>
      <c r="C30022" s="206"/>
      <c r="D30022" s="107"/>
    </row>
    <row r="30023" spans="1:4" ht="15">
      <c r="A30023" s="16"/>
      <c r="B30023" s="206"/>
      <c r="C30023" s="206"/>
      <c r="D30023" s="107"/>
    </row>
    <row r="30024" spans="1:4" ht="15">
      <c r="A30024" s="16"/>
      <c r="B30024" s="206"/>
      <c r="C30024" s="206"/>
      <c r="D30024" s="107"/>
    </row>
    <row r="30025" spans="1:4" ht="15">
      <c r="A30025" s="16"/>
      <c r="B30025" s="206"/>
      <c r="C30025" s="206"/>
      <c r="D30025" s="107"/>
    </row>
    <row r="30026" spans="1:4" ht="15">
      <c r="A30026" s="16"/>
      <c r="B30026" s="206"/>
      <c r="C30026" s="206"/>
      <c r="D30026" s="107"/>
    </row>
    <row r="30027" spans="1:4" ht="15">
      <c r="A30027" s="16"/>
      <c r="B30027" s="206"/>
      <c r="C30027" s="206"/>
      <c r="D30027" s="107"/>
    </row>
    <row r="30028" spans="1:4" ht="15">
      <c r="A30028" s="16"/>
      <c r="B30028" s="206"/>
      <c r="C30028" s="206"/>
      <c r="D30028" s="107"/>
    </row>
    <row r="30029" spans="1:4" ht="15">
      <c r="A30029" s="16"/>
      <c r="B30029" s="206"/>
      <c r="C30029" s="206"/>
      <c r="D30029" s="107"/>
    </row>
    <row r="30030" spans="1:4" ht="15">
      <c r="A30030" s="16"/>
      <c r="B30030" s="206"/>
      <c r="C30030" s="206"/>
      <c r="D30030" s="107"/>
    </row>
    <row r="30031" spans="1:4" ht="15">
      <c r="A30031" s="16"/>
      <c r="B30031" s="206"/>
      <c r="C30031" s="206"/>
      <c r="D30031" s="107"/>
    </row>
    <row r="30032" spans="1:4" ht="15">
      <c r="A30032" s="16"/>
      <c r="B30032" s="206"/>
      <c r="C30032" s="206"/>
      <c r="D30032" s="107"/>
    </row>
    <row r="30033" spans="1:4" ht="15">
      <c r="A30033" s="16"/>
      <c r="B30033" s="206"/>
      <c r="C30033" s="206"/>
      <c r="D30033" s="107"/>
    </row>
    <row r="30034" spans="1:4" ht="15">
      <c r="A30034" s="16"/>
      <c r="B30034" s="206"/>
      <c r="C30034" s="206"/>
      <c r="D30034" s="107"/>
    </row>
    <row r="30035" spans="1:4" ht="15">
      <c r="A30035" s="16"/>
      <c r="B30035" s="206"/>
      <c r="C30035" s="206"/>
      <c r="D30035" s="107"/>
    </row>
    <row r="30036" spans="1:4" ht="15">
      <c r="A30036" s="16"/>
      <c r="B30036" s="206"/>
      <c r="C30036" s="206"/>
      <c r="D30036" s="107"/>
    </row>
    <row r="30037" spans="1:4" ht="15">
      <c r="A30037" s="16"/>
      <c r="B30037" s="206"/>
      <c r="C30037" s="206"/>
      <c r="D30037" s="107"/>
    </row>
    <row r="30038" spans="1:4" ht="15">
      <c r="A30038" s="16"/>
      <c r="B30038" s="206"/>
      <c r="C30038" s="206"/>
      <c r="D30038" s="107"/>
    </row>
    <row r="30039" spans="1:4" ht="15">
      <c r="A30039" s="16"/>
      <c r="B30039" s="206"/>
      <c r="C30039" s="206"/>
      <c r="D30039" s="107"/>
    </row>
    <row r="30040" spans="1:4" ht="15">
      <c r="A30040" s="16"/>
      <c r="B30040" s="206"/>
      <c r="C30040" s="206"/>
      <c r="D30040" s="107"/>
    </row>
    <row r="30041" spans="1:4" ht="15">
      <c r="A30041" s="16"/>
      <c r="B30041" s="206"/>
      <c r="C30041" s="206"/>
      <c r="D30041" s="107"/>
    </row>
    <row r="30042" spans="1:4" ht="15">
      <c r="A30042" s="16"/>
      <c r="B30042" s="206"/>
      <c r="C30042" s="206"/>
      <c r="D30042" s="107"/>
    </row>
    <row r="30043" spans="1:4" ht="15">
      <c r="A30043" s="16"/>
      <c r="B30043" s="206"/>
      <c r="C30043" s="206"/>
      <c r="D30043" s="107"/>
    </row>
    <row r="30044" spans="1:4" ht="15">
      <c r="A30044" s="16"/>
      <c r="B30044" s="206"/>
      <c r="C30044" s="206"/>
      <c r="D30044" s="107"/>
    </row>
    <row r="30045" spans="1:4" ht="15">
      <c r="A30045" s="16"/>
      <c r="B30045" s="206"/>
      <c r="C30045" s="206"/>
      <c r="D30045" s="107"/>
    </row>
    <row r="30046" spans="1:4" ht="15">
      <c r="A30046" s="16"/>
      <c r="B30046" s="206"/>
      <c r="C30046" s="206"/>
      <c r="D30046" s="107"/>
    </row>
    <row r="30047" spans="1:4" ht="15">
      <c r="A30047" s="16"/>
      <c r="B30047" s="206"/>
      <c r="C30047" s="206"/>
      <c r="D30047" s="107"/>
    </row>
    <row r="30048" spans="1:4" ht="15">
      <c r="A30048" s="16"/>
      <c r="B30048" s="206"/>
      <c r="C30048" s="206"/>
      <c r="D30048" s="107"/>
    </row>
    <row r="30049" spans="1:4" ht="15">
      <c r="A30049" s="16"/>
      <c r="B30049" s="206"/>
      <c r="C30049" s="206"/>
      <c r="D30049" s="107"/>
    </row>
    <row r="30050" spans="1:4" ht="15">
      <c r="A30050" s="16"/>
      <c r="B30050" s="206"/>
      <c r="C30050" s="206"/>
      <c r="D30050" s="107"/>
    </row>
    <row r="30051" spans="1:4" ht="15">
      <c r="A30051" s="16"/>
      <c r="B30051" s="206"/>
      <c r="C30051" s="206"/>
      <c r="D30051" s="107"/>
    </row>
    <row r="30052" spans="1:4" ht="15">
      <c r="A30052" s="16"/>
      <c r="B30052" s="206"/>
      <c r="C30052" s="206"/>
      <c r="D30052" s="107"/>
    </row>
    <row r="30053" spans="1:4" ht="15">
      <c r="A30053" s="16"/>
      <c r="B30053" s="206"/>
      <c r="C30053" s="206"/>
      <c r="D30053" s="107"/>
    </row>
    <row r="30054" spans="1:4" ht="15">
      <c r="A30054" s="16"/>
      <c r="B30054" s="206"/>
      <c r="C30054" s="206"/>
      <c r="D30054" s="107"/>
    </row>
    <row r="30055" spans="1:4" ht="15">
      <c r="A30055" s="16"/>
      <c r="B30055" s="206"/>
      <c r="C30055" s="206"/>
      <c r="D30055" s="107"/>
    </row>
    <row r="30056" spans="1:4" ht="15">
      <c r="A30056" s="16"/>
      <c r="B30056" s="206"/>
      <c r="C30056" s="206"/>
      <c r="D30056" s="107"/>
    </row>
    <row r="30057" spans="1:4" ht="15">
      <c r="A30057" s="16"/>
      <c r="B30057" s="206"/>
      <c r="C30057" s="206"/>
      <c r="D30057" s="107"/>
    </row>
    <row r="30058" spans="1:4" ht="15">
      <c r="A30058" s="16"/>
      <c r="B30058" s="206"/>
      <c r="C30058" s="206"/>
      <c r="D30058" s="107"/>
    </row>
    <row r="30059" spans="1:4" ht="15">
      <c r="A30059" s="16"/>
      <c r="B30059" s="206"/>
      <c r="C30059" s="206"/>
      <c r="D30059" s="107"/>
    </row>
    <row r="30060" spans="1:4" ht="15">
      <c r="A30060" s="16"/>
      <c r="B30060" s="206"/>
      <c r="C30060" s="206"/>
      <c r="D30060" s="107"/>
    </row>
    <row r="30061" spans="1:4" ht="15">
      <c r="A30061" s="16"/>
      <c r="B30061" s="206"/>
      <c r="C30061" s="206"/>
      <c r="D30061" s="107"/>
    </row>
    <row r="30062" spans="1:4" ht="15">
      <c r="A30062" s="16"/>
      <c r="B30062" s="206"/>
      <c r="C30062" s="206"/>
      <c r="D30062" s="107"/>
    </row>
    <row r="30063" spans="1:4" ht="15">
      <c r="A30063" s="16"/>
      <c r="B30063" s="206"/>
      <c r="C30063" s="206"/>
      <c r="D30063" s="107"/>
    </row>
    <row r="30064" spans="1:4" ht="15">
      <c r="A30064" s="16"/>
      <c r="B30064" s="206"/>
      <c r="C30064" s="206"/>
      <c r="D30064" s="107"/>
    </row>
    <row r="30065" spans="1:4" ht="15">
      <c r="A30065" s="16"/>
      <c r="B30065" s="206"/>
      <c r="C30065" s="206"/>
      <c r="D30065" s="107"/>
    </row>
    <row r="30066" spans="1:4" ht="15">
      <c r="A30066" s="16"/>
      <c r="B30066" s="206"/>
      <c r="C30066" s="206"/>
      <c r="D30066" s="107"/>
    </row>
    <row r="30067" spans="1:4" ht="15">
      <c r="A30067" s="16"/>
      <c r="B30067" s="206"/>
      <c r="C30067" s="206"/>
      <c r="D30067" s="107"/>
    </row>
    <row r="30068" spans="1:4" ht="15">
      <c r="A30068" s="16"/>
      <c r="B30068" s="206"/>
      <c r="C30068" s="206"/>
      <c r="D30068" s="107"/>
    </row>
    <row r="30069" spans="1:4" ht="15">
      <c r="A30069" s="16"/>
      <c r="B30069" s="206"/>
      <c r="C30069" s="206"/>
      <c r="D30069" s="107"/>
    </row>
    <row r="30070" spans="1:4" ht="15">
      <c r="A30070" s="16"/>
      <c r="B30070" s="206"/>
      <c r="C30070" s="206"/>
      <c r="D30070" s="107"/>
    </row>
    <row r="30071" spans="1:4" ht="15">
      <c r="A30071" s="16"/>
      <c r="B30071" s="206"/>
      <c r="C30071" s="206"/>
      <c r="D30071" s="107"/>
    </row>
    <row r="30072" spans="1:4" ht="15">
      <c r="A30072" s="16"/>
      <c r="B30072" s="206"/>
      <c r="C30072" s="206"/>
      <c r="D30072" s="107"/>
    </row>
    <row r="30073" spans="1:4" ht="15">
      <c r="A30073" s="16"/>
      <c r="B30073" s="206"/>
      <c r="C30073" s="206"/>
      <c r="D30073" s="107"/>
    </row>
    <row r="30074" spans="1:4" ht="15">
      <c r="A30074" s="16"/>
      <c r="B30074" s="206"/>
      <c r="C30074" s="206"/>
      <c r="D30074" s="107"/>
    </row>
    <row r="30075" spans="1:4" ht="15">
      <c r="A30075" s="16"/>
      <c r="B30075" s="206"/>
      <c r="C30075" s="206"/>
      <c r="D30075" s="107"/>
    </row>
    <row r="30076" spans="1:4" ht="15">
      <c r="A30076" s="16"/>
      <c r="B30076" s="206"/>
      <c r="C30076" s="206"/>
      <c r="D30076" s="107"/>
    </row>
    <row r="30077" spans="1:4" ht="15">
      <c r="A30077" s="16"/>
      <c r="B30077" s="206"/>
      <c r="C30077" s="206"/>
      <c r="D30077" s="107"/>
    </row>
    <row r="30078" spans="1:4" ht="15">
      <c r="A30078" s="16"/>
      <c r="B30078" s="206"/>
      <c r="C30078" s="206"/>
      <c r="D30078" s="107"/>
    </row>
    <row r="30079" spans="1:4" ht="15">
      <c r="A30079" s="16"/>
      <c r="B30079" s="206"/>
      <c r="C30079" s="206"/>
      <c r="D30079" s="107"/>
    </row>
    <row r="30080" spans="1:4" ht="15">
      <c r="A30080" s="16"/>
      <c r="B30080" s="207"/>
      <c r="C30080" s="206"/>
      <c r="D30080" s="107"/>
    </row>
    <row r="30081" spans="1:4" ht="15">
      <c r="A30081" s="16"/>
      <c r="B30081" s="206"/>
      <c r="C30081" s="206"/>
      <c r="D30081" s="107"/>
    </row>
    <row r="30082" spans="1:4" ht="15">
      <c r="A30082" s="16"/>
      <c r="B30082" s="206"/>
      <c r="C30082" s="206"/>
      <c r="D30082" s="107"/>
    </row>
    <row r="30083" spans="1:4" ht="15">
      <c r="A30083" s="16"/>
      <c r="B30083" s="206"/>
      <c r="C30083" s="206"/>
      <c r="D30083" s="107"/>
    </row>
    <row r="30084" spans="1:4" ht="15">
      <c r="A30084" s="16"/>
      <c r="B30084" s="206"/>
      <c r="C30084" s="206"/>
      <c r="D30084" s="107"/>
    </row>
    <row r="30085" spans="1:4" ht="15">
      <c r="A30085" s="16"/>
      <c r="B30085" s="206"/>
      <c r="C30085" s="206"/>
      <c r="D30085" s="107"/>
    </row>
    <row r="30086" spans="1:4" ht="15">
      <c r="A30086" s="16"/>
      <c r="B30086" s="206"/>
      <c r="C30086" s="206"/>
      <c r="D30086" s="107"/>
    </row>
    <row r="30087" spans="1:4" ht="15">
      <c r="A30087" s="16"/>
      <c r="B30087" s="206"/>
      <c r="C30087" s="206"/>
      <c r="D30087" s="107"/>
    </row>
    <row r="30088" spans="1:4" ht="15">
      <c r="A30088" s="16"/>
      <c r="B30088" s="206"/>
      <c r="C30088" s="206"/>
      <c r="D30088" s="107"/>
    </row>
    <row r="30089" spans="1:4" ht="15">
      <c r="A30089" s="16"/>
      <c r="B30089" s="206"/>
      <c r="C30089" s="206"/>
      <c r="D30089" s="107"/>
    </row>
    <row r="30090" spans="1:4" ht="15">
      <c r="A30090" s="16"/>
      <c r="B30090" s="206"/>
      <c r="C30090" s="206"/>
      <c r="D30090" s="107"/>
    </row>
    <row r="30091" spans="1:4" ht="15">
      <c r="A30091" s="16"/>
      <c r="B30091" s="206"/>
      <c r="C30091" s="206"/>
      <c r="D30091" s="107"/>
    </row>
    <row r="30092" spans="1:4" ht="15">
      <c r="A30092" s="16"/>
      <c r="B30092" s="206"/>
      <c r="C30092" s="206"/>
      <c r="D30092" s="107"/>
    </row>
    <row r="30093" spans="1:4" ht="15">
      <c r="A30093" s="16"/>
      <c r="B30093" s="206"/>
      <c r="C30093" s="206"/>
      <c r="D30093" s="107"/>
    </row>
    <row r="30094" spans="1:4" ht="15">
      <c r="A30094" s="16"/>
      <c r="B30094" s="206"/>
      <c r="C30094" s="206"/>
      <c r="D30094" s="107"/>
    </row>
    <row r="30095" spans="1:4" ht="15">
      <c r="A30095" s="16"/>
      <c r="B30095" s="206"/>
      <c r="C30095" s="206"/>
      <c r="D30095" s="107"/>
    </row>
    <row r="30096" spans="1:4" ht="15">
      <c r="A30096" s="16"/>
      <c r="B30096" s="206"/>
      <c r="C30096" s="206"/>
      <c r="D30096" s="107"/>
    </row>
    <row r="30097" spans="1:4" ht="15">
      <c r="A30097" s="16"/>
      <c r="B30097" s="206"/>
      <c r="C30097" s="206"/>
      <c r="D30097" s="107"/>
    </row>
    <row r="30098" spans="1:4" ht="15">
      <c r="A30098" s="16"/>
      <c r="B30098" s="206"/>
      <c r="C30098" s="206"/>
      <c r="D30098" s="107"/>
    </row>
    <row r="30099" spans="1:4" ht="15">
      <c r="A30099" s="16"/>
      <c r="B30099" s="206"/>
      <c r="C30099" s="206"/>
      <c r="D30099" s="107"/>
    </row>
    <row r="30100" spans="1:4" ht="15">
      <c r="A30100" s="16"/>
      <c r="B30100" s="206"/>
      <c r="C30100" s="206"/>
      <c r="D30100" s="107"/>
    </row>
    <row r="30101" spans="1:4" ht="15">
      <c r="A30101" s="16"/>
      <c r="B30101" s="206"/>
      <c r="C30101" s="206"/>
      <c r="D30101" s="107"/>
    </row>
    <row r="30102" spans="1:4" ht="15">
      <c r="A30102" s="16"/>
      <c r="B30102" s="206"/>
      <c r="C30102" s="206"/>
      <c r="D30102" s="107"/>
    </row>
    <row r="30103" spans="1:4" ht="15">
      <c r="A30103" s="16"/>
      <c r="B30103" s="206"/>
      <c r="C30103" s="206"/>
      <c r="D30103" s="107"/>
    </row>
    <row r="30104" spans="1:4" ht="15">
      <c r="A30104" s="16"/>
      <c r="B30104" s="206"/>
      <c r="C30104" s="206"/>
      <c r="D30104" s="107"/>
    </row>
    <row r="30105" spans="1:4" ht="15">
      <c r="A30105" s="16"/>
      <c r="B30105" s="206"/>
      <c r="C30105" s="206"/>
      <c r="D30105" s="107"/>
    </row>
    <row r="30106" spans="1:4" ht="15">
      <c r="A30106" s="16"/>
      <c r="B30106" s="206"/>
      <c r="C30106" s="206"/>
      <c r="D30106" s="107"/>
    </row>
    <row r="30107" spans="1:4" ht="15">
      <c r="A30107" s="16"/>
      <c r="B30107" s="206"/>
      <c r="C30107" s="206"/>
      <c r="D30107" s="107"/>
    </row>
    <row r="30108" spans="1:4" ht="15">
      <c r="A30108" s="16"/>
      <c r="B30108" s="206"/>
      <c r="C30108" s="206"/>
      <c r="D30108" s="107"/>
    </row>
    <row r="30109" spans="1:4" ht="15">
      <c r="A30109" s="16"/>
      <c r="B30109" s="206"/>
      <c r="C30109" s="206"/>
      <c r="D30109" s="107"/>
    </row>
    <row r="30110" spans="1:4" ht="15">
      <c r="A30110" s="16"/>
      <c r="B30110" s="206"/>
      <c r="C30110" s="206"/>
      <c r="D30110" s="107"/>
    </row>
    <row r="30111" spans="1:4" ht="15">
      <c r="A30111" s="16"/>
      <c r="B30111" s="206"/>
      <c r="C30111" s="206"/>
      <c r="D30111" s="107"/>
    </row>
    <row r="30112" spans="1:4" ht="15">
      <c r="A30112" s="16"/>
      <c r="B30112" s="206"/>
      <c r="C30112" s="206"/>
      <c r="D30112" s="107"/>
    </row>
    <row r="30113" spans="1:4" ht="15">
      <c r="A30113" s="16"/>
      <c r="B30113" s="206"/>
      <c r="C30113" s="206"/>
      <c r="D30113" s="107"/>
    </row>
    <row r="30114" spans="1:4" ht="15">
      <c r="A30114" s="16"/>
      <c r="B30114" s="206"/>
      <c r="C30114" s="206"/>
      <c r="D30114" s="107"/>
    </row>
    <row r="30115" spans="1:4" ht="15">
      <c r="A30115" s="16"/>
      <c r="B30115" s="206"/>
      <c r="C30115" s="206"/>
      <c r="D30115" s="107"/>
    </row>
    <row r="30116" spans="1:4" ht="15">
      <c r="A30116" s="16"/>
      <c r="B30116" s="206"/>
      <c r="C30116" s="206"/>
      <c r="D30116" s="107"/>
    </row>
    <row r="30117" spans="1:4" ht="15">
      <c r="A30117" s="16"/>
      <c r="B30117" s="206"/>
      <c r="C30117" s="206"/>
      <c r="D30117" s="107"/>
    </row>
    <row r="30118" spans="1:4" ht="15">
      <c r="A30118" s="16"/>
      <c r="B30118" s="206"/>
      <c r="C30118" s="206"/>
      <c r="D30118" s="107"/>
    </row>
    <row r="30119" spans="1:4" ht="15">
      <c r="A30119" s="16"/>
      <c r="B30119" s="206"/>
      <c r="C30119" s="206"/>
      <c r="D30119" s="107"/>
    </row>
    <row r="30120" spans="1:4" ht="15">
      <c r="A30120" s="16"/>
      <c r="B30120" s="206"/>
      <c r="C30120" s="206"/>
      <c r="D30120" s="107"/>
    </row>
    <row r="30121" spans="1:4" ht="15">
      <c r="A30121" s="16"/>
      <c r="B30121" s="206"/>
      <c r="C30121" s="206"/>
      <c r="D30121" s="107"/>
    </row>
    <row r="30122" spans="1:4" ht="15">
      <c r="A30122" s="16"/>
      <c r="B30122" s="206"/>
      <c r="C30122" s="206"/>
      <c r="D30122" s="107"/>
    </row>
    <row r="30123" spans="1:4" ht="15">
      <c r="A30123" s="16"/>
      <c r="B30123" s="206"/>
      <c r="C30123" s="206"/>
      <c r="D30123" s="107"/>
    </row>
    <row r="30124" spans="1:4" ht="15">
      <c r="A30124" s="16"/>
      <c r="B30124" s="206"/>
      <c r="C30124" s="206"/>
      <c r="D30124" s="107"/>
    </row>
    <row r="30125" spans="1:4" ht="15">
      <c r="A30125" s="16"/>
      <c r="B30125" s="206"/>
      <c r="C30125" s="206"/>
      <c r="D30125" s="107"/>
    </row>
    <row r="30126" spans="1:4" ht="15">
      <c r="A30126" s="16"/>
      <c r="B30126" s="206"/>
      <c r="C30126" s="206"/>
      <c r="D30126" s="107"/>
    </row>
    <row r="30127" spans="1:4" ht="15">
      <c r="A30127" s="16"/>
      <c r="B30127" s="206"/>
      <c r="C30127" s="206"/>
      <c r="D30127" s="107"/>
    </row>
    <row r="30128" spans="1:4" ht="15">
      <c r="A30128" s="16"/>
      <c r="B30128" s="206"/>
      <c r="C30128" s="206"/>
      <c r="D30128" s="107"/>
    </row>
    <row r="30129" spans="1:4" ht="15">
      <c r="A30129" s="16"/>
      <c r="B30129" s="206"/>
      <c r="C30129" s="206"/>
      <c r="D30129" s="107"/>
    </row>
    <row r="30130" spans="1:4" ht="15">
      <c r="A30130" s="16"/>
      <c r="B30130" s="206"/>
      <c r="C30130" s="206"/>
      <c r="D30130" s="107"/>
    </row>
    <row r="30131" spans="1:4" ht="15">
      <c r="A30131" s="16"/>
      <c r="B30131" s="206"/>
      <c r="C30131" s="206"/>
      <c r="D30131" s="107"/>
    </row>
    <row r="30132" spans="1:4" ht="15">
      <c r="A30132" s="16"/>
      <c r="B30132" s="206"/>
      <c r="C30132" s="206"/>
      <c r="D30132" s="107"/>
    </row>
    <row r="30133" spans="1:4" ht="15">
      <c r="A30133" s="16"/>
      <c r="B30133" s="206"/>
      <c r="C30133" s="206"/>
      <c r="D30133" s="107"/>
    </row>
    <row r="30134" spans="1:4" ht="15">
      <c r="A30134" s="16"/>
      <c r="B30134" s="206"/>
      <c r="C30134" s="206"/>
      <c r="D30134" s="107"/>
    </row>
    <row r="30135" spans="1:4" ht="15">
      <c r="A30135" s="16"/>
      <c r="B30135" s="206"/>
      <c r="C30135" s="206"/>
      <c r="D30135" s="107"/>
    </row>
    <row r="30136" spans="1:4" ht="15">
      <c r="A30136" s="16"/>
      <c r="B30136" s="206"/>
      <c r="C30136" s="206"/>
      <c r="D30136" s="107"/>
    </row>
    <row r="30137" spans="1:4" ht="15">
      <c r="A30137" s="16"/>
      <c r="B30137" s="206"/>
      <c r="C30137" s="206"/>
      <c r="D30137" s="107"/>
    </row>
    <row r="30138" spans="1:4" ht="15">
      <c r="A30138" s="16"/>
      <c r="B30138" s="206"/>
      <c r="C30138" s="206"/>
      <c r="D30138" s="107"/>
    </row>
    <row r="30139" spans="1:4" ht="15">
      <c r="A30139" s="16"/>
      <c r="B30139" s="206"/>
      <c r="C30139" s="206"/>
      <c r="D30139" s="107"/>
    </row>
    <row r="30140" spans="1:4" ht="15">
      <c r="A30140" s="16"/>
      <c r="B30140" s="206"/>
      <c r="C30140" s="206"/>
      <c r="D30140" s="107"/>
    </row>
    <row r="30141" spans="1:4" ht="15">
      <c r="A30141" s="16"/>
      <c r="B30141" s="206"/>
      <c r="C30141" s="206"/>
      <c r="D30141" s="107"/>
    </row>
    <row r="30142" spans="1:4" ht="15">
      <c r="A30142" s="16"/>
      <c r="B30142" s="206"/>
      <c r="C30142" s="206"/>
      <c r="D30142" s="107"/>
    </row>
    <row r="30143" spans="1:4" ht="15">
      <c r="A30143" s="16"/>
      <c r="B30143" s="206"/>
      <c r="C30143" s="206"/>
      <c r="D30143" s="107"/>
    </row>
    <row r="30144" spans="1:4" ht="15">
      <c r="A30144" s="16"/>
      <c r="B30144" s="206"/>
      <c r="C30144" s="206"/>
      <c r="D30144" s="107"/>
    </row>
    <row r="30145" spans="1:4" ht="15">
      <c r="A30145" s="16"/>
      <c r="B30145" s="206"/>
      <c r="C30145" s="206"/>
      <c r="D30145" s="107"/>
    </row>
    <row r="30146" spans="1:4" ht="15">
      <c r="A30146" s="16"/>
      <c r="B30146" s="206"/>
      <c r="C30146" s="206"/>
      <c r="D30146" s="107"/>
    </row>
    <row r="30147" spans="1:4" ht="15">
      <c r="A30147" s="16"/>
      <c r="B30147" s="206"/>
      <c r="C30147" s="206"/>
      <c r="D30147" s="107"/>
    </row>
    <row r="30148" spans="1:4" ht="15">
      <c r="A30148" s="16"/>
      <c r="B30148" s="206"/>
      <c r="C30148" s="206"/>
      <c r="D30148" s="107"/>
    </row>
    <row r="30149" spans="1:4" ht="15">
      <c r="A30149" s="16"/>
      <c r="B30149" s="206"/>
      <c r="C30149" s="206"/>
      <c r="D30149" s="107"/>
    </row>
    <row r="30150" spans="1:4" ht="15">
      <c r="A30150" s="16"/>
      <c r="B30150" s="206"/>
      <c r="C30150" s="206"/>
      <c r="D30150" s="107"/>
    </row>
    <row r="30151" spans="1:4" ht="15">
      <c r="A30151" s="16"/>
      <c r="B30151" s="206"/>
      <c r="C30151" s="206"/>
      <c r="D30151" s="107"/>
    </row>
    <row r="30152" spans="1:4" ht="15">
      <c r="A30152" s="16"/>
      <c r="B30152" s="206"/>
      <c r="C30152" s="206"/>
      <c r="D30152" s="107"/>
    </row>
    <row r="30153" spans="1:4" ht="15">
      <c r="A30153" s="16"/>
      <c r="B30153" s="206"/>
      <c r="C30153" s="206"/>
      <c r="D30153" s="107"/>
    </row>
    <row r="30154" spans="1:4" ht="15">
      <c r="A30154" s="16"/>
      <c r="B30154" s="206"/>
      <c r="C30154" s="206"/>
      <c r="D30154" s="107"/>
    </row>
    <row r="30155" spans="1:4" ht="15">
      <c r="A30155" s="16"/>
      <c r="B30155" s="206"/>
      <c r="C30155" s="206"/>
      <c r="D30155" s="107"/>
    </row>
    <row r="30156" spans="1:4" ht="15">
      <c r="A30156" s="16"/>
      <c r="B30156" s="206"/>
      <c r="C30156" s="206"/>
      <c r="D30156" s="107"/>
    </row>
    <row r="30157" spans="1:4" ht="15">
      <c r="A30157" s="16"/>
      <c r="B30157" s="206"/>
      <c r="C30157" s="206"/>
      <c r="D30157" s="107"/>
    </row>
    <row r="30158" spans="1:4" ht="15">
      <c r="A30158" s="16"/>
      <c r="B30158" s="206"/>
      <c r="C30158" s="206"/>
      <c r="D30158" s="107"/>
    </row>
    <row r="30159" spans="1:4" ht="15">
      <c r="A30159" s="16"/>
      <c r="B30159" s="206"/>
      <c r="C30159" s="206"/>
      <c r="D30159" s="107"/>
    </row>
    <row r="30160" spans="1:4" ht="15">
      <c r="A30160" s="16"/>
      <c r="B30160" s="206"/>
      <c r="C30160" s="206"/>
      <c r="D30160" s="107"/>
    </row>
    <row r="30161" spans="1:4" ht="15">
      <c r="A30161" s="16"/>
      <c r="B30161" s="206"/>
      <c r="C30161" s="206"/>
      <c r="D30161" s="107"/>
    </row>
    <row r="30162" spans="1:4" ht="15">
      <c r="A30162" s="16"/>
      <c r="B30162" s="206"/>
      <c r="C30162" s="206"/>
      <c r="D30162" s="107"/>
    </row>
    <row r="30163" spans="1:4" ht="15">
      <c r="A30163" s="16"/>
      <c r="B30163" s="206"/>
      <c r="C30163" s="206"/>
      <c r="D30163" s="107"/>
    </row>
    <row r="30164" spans="1:4" ht="15">
      <c r="A30164" s="16"/>
      <c r="B30164" s="206"/>
      <c r="C30164" s="206"/>
      <c r="D30164" s="107"/>
    </row>
    <row r="30165" spans="1:4" ht="15">
      <c r="A30165" s="16"/>
      <c r="B30165" s="206"/>
      <c r="C30165" s="206"/>
      <c r="D30165" s="107"/>
    </row>
    <row r="30166" spans="1:4" ht="15">
      <c r="A30166" s="16"/>
      <c r="B30166" s="206"/>
      <c r="C30166" s="206"/>
      <c r="D30166" s="107"/>
    </row>
    <row r="30167" spans="1:4" ht="15">
      <c r="A30167" s="16"/>
      <c r="B30167" s="206"/>
      <c r="C30167" s="206"/>
      <c r="D30167" s="107"/>
    </row>
    <row r="30168" spans="1:4" ht="15">
      <c r="A30168" s="16"/>
      <c r="B30168" s="206"/>
      <c r="C30168" s="206"/>
      <c r="D30168" s="107"/>
    </row>
    <row r="30169" spans="1:4" ht="15">
      <c r="A30169" s="16"/>
      <c r="B30169" s="206"/>
      <c r="C30169" s="206"/>
      <c r="D30169" s="107"/>
    </row>
    <row r="30170" spans="1:4" ht="15">
      <c r="A30170" s="16"/>
      <c r="B30170" s="206"/>
      <c r="C30170" s="206"/>
      <c r="D30170" s="107"/>
    </row>
    <row r="30171" spans="1:4" ht="15">
      <c r="A30171" s="16"/>
      <c r="B30171" s="206"/>
      <c r="C30171" s="206"/>
      <c r="D30171" s="107"/>
    </row>
    <row r="30172" spans="1:4" ht="15">
      <c r="A30172" s="16"/>
      <c r="B30172" s="206"/>
      <c r="C30172" s="206"/>
      <c r="D30172" s="107"/>
    </row>
    <row r="30173" spans="1:4" ht="15">
      <c r="A30173" s="16"/>
      <c r="B30173" s="206"/>
      <c r="C30173" s="206"/>
      <c r="D30173" s="107"/>
    </row>
    <row r="30174" spans="1:4" ht="15">
      <c r="A30174" s="16"/>
      <c r="B30174" s="206"/>
      <c r="C30174" s="206"/>
      <c r="D30174" s="107"/>
    </row>
    <row r="30175" spans="1:4" ht="15">
      <c r="A30175" s="16"/>
      <c r="B30175" s="206"/>
      <c r="C30175" s="206"/>
      <c r="D30175" s="107"/>
    </row>
    <row r="30176" spans="1:4" ht="15">
      <c r="A30176" s="16"/>
      <c r="B30176" s="206"/>
      <c r="C30176" s="206"/>
      <c r="D30176" s="107"/>
    </row>
    <row r="30177" spans="1:4" ht="15">
      <c r="A30177" s="16"/>
      <c r="B30177" s="206"/>
      <c r="C30177" s="206"/>
      <c r="D30177" s="107"/>
    </row>
    <row r="30178" spans="1:4" ht="15">
      <c r="A30178" s="16"/>
      <c r="B30178" s="206"/>
      <c r="C30178" s="206"/>
      <c r="D30178" s="107"/>
    </row>
    <row r="30179" spans="1:4" ht="15">
      <c r="A30179" s="16"/>
      <c r="B30179" s="206"/>
      <c r="C30179" s="206"/>
      <c r="D30179" s="107"/>
    </row>
    <row r="30180" spans="1:4" ht="15">
      <c r="A30180" s="16"/>
      <c r="B30180" s="206"/>
      <c r="C30180" s="206"/>
      <c r="D30180" s="107"/>
    </row>
    <row r="30181" spans="1:4" ht="15">
      <c r="A30181" s="16"/>
      <c r="B30181" s="206"/>
      <c r="C30181" s="206"/>
      <c r="D30181" s="107"/>
    </row>
    <row r="30182" spans="1:4" ht="15">
      <c r="A30182" s="16"/>
      <c r="B30182" s="206"/>
      <c r="C30182" s="206"/>
      <c r="D30182" s="107"/>
    </row>
    <row r="30183" spans="1:4" ht="15">
      <c r="A30183" s="16"/>
      <c r="B30183" s="206"/>
      <c r="C30183" s="206"/>
      <c r="D30183" s="107"/>
    </row>
    <row r="30184" spans="1:4" ht="15">
      <c r="A30184" s="16"/>
      <c r="B30184" s="206"/>
      <c r="C30184" s="206"/>
      <c r="D30184" s="107"/>
    </row>
    <row r="30185" spans="1:4" ht="15">
      <c r="A30185" s="16"/>
      <c r="B30185" s="206"/>
      <c r="C30185" s="206"/>
      <c r="D30185" s="107"/>
    </row>
    <row r="30186" spans="1:4" ht="15">
      <c r="A30186" s="16"/>
      <c r="B30186" s="206"/>
      <c r="C30186" s="206"/>
      <c r="D30186" s="107"/>
    </row>
    <row r="30187" spans="1:4" ht="15">
      <c r="A30187" s="16"/>
      <c r="B30187" s="206"/>
      <c r="C30187" s="206"/>
      <c r="D30187" s="107"/>
    </row>
    <row r="30188" spans="1:4" ht="15">
      <c r="A30188" s="16"/>
      <c r="B30188" s="206"/>
      <c r="C30188" s="206"/>
      <c r="D30188" s="107"/>
    </row>
    <row r="30189" spans="1:4" ht="15">
      <c r="A30189" s="16"/>
      <c r="B30189" s="206"/>
      <c r="C30189" s="206"/>
      <c r="D30189" s="107"/>
    </row>
    <row r="30190" spans="1:4" ht="15">
      <c r="A30190" s="16"/>
      <c r="B30190" s="206"/>
      <c r="C30190" s="206"/>
      <c r="D30190" s="107"/>
    </row>
    <row r="30191" spans="1:4" ht="15">
      <c r="A30191" s="16"/>
      <c r="B30191" s="206"/>
      <c r="C30191" s="206"/>
      <c r="D30191" s="107"/>
    </row>
    <row r="30192" spans="1:4" ht="15">
      <c r="A30192" s="16"/>
      <c r="B30192" s="206"/>
      <c r="C30192" s="206"/>
      <c r="D30192" s="107"/>
    </row>
    <row r="30193" spans="1:4" ht="15">
      <c r="A30193" s="16"/>
      <c r="B30193" s="206"/>
      <c r="C30193" s="206"/>
      <c r="D30193" s="107"/>
    </row>
    <row r="30194" spans="1:4" ht="15">
      <c r="A30194" s="16"/>
      <c r="B30194" s="206"/>
      <c r="C30194" s="206"/>
      <c r="D30194" s="107"/>
    </row>
    <row r="30195" spans="1:4" ht="15">
      <c r="A30195" s="16"/>
      <c r="B30195" s="206"/>
      <c r="C30195" s="206"/>
      <c r="D30195" s="107"/>
    </row>
    <row r="30196" spans="1:4" ht="15">
      <c r="A30196" s="16"/>
      <c r="B30196" s="206"/>
      <c r="C30196" s="206"/>
      <c r="D30196" s="107"/>
    </row>
    <row r="30197" spans="1:4" ht="15">
      <c r="A30197" s="16"/>
      <c r="B30197" s="206"/>
      <c r="C30197" s="206"/>
      <c r="D30197" s="107"/>
    </row>
    <row r="30198" spans="1:4" ht="15">
      <c r="A30198" s="16"/>
      <c r="B30198" s="206"/>
      <c r="C30198" s="206"/>
      <c r="D30198" s="107"/>
    </row>
    <row r="30199" spans="1:4" ht="15">
      <c r="A30199" s="16"/>
      <c r="B30199" s="206"/>
      <c r="C30199" s="206"/>
      <c r="D30199" s="107"/>
    </row>
    <row r="30200" spans="1:4" ht="15">
      <c r="A30200" s="16"/>
      <c r="B30200" s="206"/>
      <c r="C30200" s="206"/>
      <c r="D30200" s="107"/>
    </row>
    <row r="30201" spans="1:4" ht="15">
      <c r="A30201" s="16"/>
      <c r="B30201" s="206"/>
      <c r="C30201" s="206"/>
      <c r="D30201" s="107"/>
    </row>
    <row r="30202" spans="1:4" ht="15">
      <c r="A30202" s="16"/>
      <c r="B30202" s="206"/>
      <c r="C30202" s="206"/>
      <c r="D30202" s="107"/>
    </row>
    <row r="30203" spans="1:4" ht="15">
      <c r="A30203" s="16"/>
      <c r="B30203" s="206"/>
      <c r="C30203" s="206"/>
      <c r="D30203" s="107"/>
    </row>
    <row r="30204" spans="1:4" ht="15">
      <c r="A30204" s="16"/>
      <c r="B30204" s="206"/>
      <c r="C30204" s="206"/>
      <c r="D30204" s="107"/>
    </row>
    <row r="30205" spans="1:4" ht="15">
      <c r="A30205" s="16"/>
      <c r="B30205" s="206"/>
      <c r="C30205" s="206"/>
      <c r="D30205" s="107"/>
    </row>
    <row r="30206" spans="1:4" ht="15">
      <c r="A30206" s="16"/>
      <c r="B30206" s="206"/>
      <c r="C30206" s="206"/>
      <c r="D30206" s="107"/>
    </row>
    <row r="30207" spans="1:4" ht="15">
      <c r="A30207" s="16"/>
      <c r="B30207" s="206"/>
      <c r="C30207" s="206"/>
      <c r="D30207" s="107"/>
    </row>
    <row r="30208" spans="1:4" ht="15">
      <c r="A30208" s="16"/>
      <c r="B30208" s="206"/>
      <c r="C30208" s="206"/>
      <c r="D30208" s="107"/>
    </row>
    <row r="30209" spans="1:4" ht="15">
      <c r="A30209" s="16"/>
      <c r="B30209" s="206"/>
      <c r="C30209" s="206"/>
      <c r="D30209" s="107"/>
    </row>
    <row r="30210" spans="1:4" ht="15">
      <c r="A30210" s="16"/>
      <c r="B30210" s="206"/>
      <c r="C30210" s="206"/>
      <c r="D30210" s="107"/>
    </row>
    <row r="30211" spans="1:4" ht="15">
      <c r="A30211" s="16"/>
      <c r="B30211" s="206"/>
      <c r="C30211" s="206"/>
      <c r="D30211" s="107"/>
    </row>
    <row r="30212" spans="1:4" ht="15">
      <c r="A30212" s="16"/>
      <c r="B30212" s="206"/>
      <c r="C30212" s="206"/>
      <c r="D30212" s="107"/>
    </row>
    <row r="30213" spans="1:4" ht="15">
      <c r="A30213" s="16"/>
      <c r="B30213" s="206"/>
      <c r="C30213" s="206"/>
      <c r="D30213" s="107"/>
    </row>
    <row r="30214" spans="1:4" ht="15">
      <c r="A30214" s="16"/>
      <c r="B30214" s="206"/>
      <c r="C30214" s="206"/>
      <c r="D30214" s="107"/>
    </row>
    <row r="30215" spans="1:4" ht="15">
      <c r="A30215" s="16"/>
      <c r="B30215" s="206"/>
      <c r="C30215" s="206"/>
      <c r="D30215" s="107"/>
    </row>
    <row r="30216" spans="1:4" ht="15">
      <c r="A30216" s="16"/>
      <c r="B30216" s="206"/>
      <c r="C30216" s="206"/>
      <c r="D30216" s="107"/>
    </row>
    <row r="30217" spans="1:4" ht="15">
      <c r="A30217" s="16"/>
      <c r="B30217" s="206"/>
      <c r="C30217" s="206"/>
      <c r="D30217" s="107"/>
    </row>
    <row r="30218" spans="1:4" ht="15">
      <c r="A30218" s="16"/>
      <c r="B30218" s="206"/>
      <c r="C30218" s="206"/>
      <c r="D30218" s="107"/>
    </row>
    <row r="30219" spans="1:4" ht="15">
      <c r="A30219" s="16"/>
      <c r="B30219" s="206"/>
      <c r="C30219" s="206"/>
      <c r="D30219" s="107"/>
    </row>
    <row r="30220" spans="1:4" ht="15">
      <c r="A30220" s="16"/>
      <c r="B30220" s="206"/>
      <c r="C30220" s="206"/>
      <c r="D30220" s="107"/>
    </row>
    <row r="30221" spans="1:4" ht="15">
      <c r="A30221" s="16"/>
      <c r="B30221" s="206"/>
      <c r="C30221" s="206"/>
      <c r="D30221" s="107"/>
    </row>
    <row r="30222" spans="1:4" ht="15">
      <c r="A30222" s="16"/>
      <c r="B30222" s="206"/>
      <c r="C30222" s="206"/>
      <c r="D30222" s="107"/>
    </row>
    <row r="30223" spans="1:4" ht="15">
      <c r="A30223" s="16"/>
      <c r="B30223" s="206"/>
      <c r="C30223" s="206"/>
      <c r="D30223" s="107"/>
    </row>
    <row r="30224" spans="1:4" ht="15">
      <c r="A30224" s="16"/>
      <c r="B30224" s="206"/>
      <c r="C30224" s="206"/>
      <c r="D30224" s="107"/>
    </row>
    <row r="30225" spans="1:4" ht="15">
      <c r="A30225" s="16"/>
      <c r="B30225" s="206"/>
      <c r="C30225" s="206"/>
      <c r="D30225" s="107"/>
    </row>
    <row r="30226" spans="1:4" ht="15">
      <c r="A30226" s="16"/>
      <c r="B30226" s="206"/>
      <c r="C30226" s="206"/>
      <c r="D30226" s="107"/>
    </row>
    <row r="30227" spans="1:4" ht="15">
      <c r="A30227" s="16"/>
      <c r="B30227" s="206"/>
      <c r="C30227" s="206"/>
      <c r="D30227" s="107"/>
    </row>
    <row r="30228" spans="1:4" ht="15">
      <c r="A30228" s="16"/>
      <c r="B30228" s="206"/>
      <c r="C30228" s="206"/>
      <c r="D30228" s="107"/>
    </row>
    <row r="30229" spans="1:4" ht="15">
      <c r="A30229" s="16"/>
      <c r="B30229" s="206"/>
      <c r="C30229" s="206"/>
      <c r="D30229" s="107"/>
    </row>
    <row r="30230" spans="1:4" ht="15">
      <c r="A30230" s="16"/>
      <c r="B30230" s="206"/>
      <c r="C30230" s="206"/>
      <c r="D30230" s="107"/>
    </row>
    <row r="30231" spans="1:4" ht="15">
      <c r="A30231" s="16"/>
      <c r="B30231" s="206"/>
      <c r="C30231" s="206"/>
      <c r="D30231" s="107"/>
    </row>
    <row r="30232" spans="1:4" ht="15">
      <c r="A30232" s="16"/>
      <c r="B30232" s="206"/>
      <c r="C30232" s="206"/>
      <c r="D30232" s="107"/>
    </row>
    <row r="30233" spans="1:4" ht="15">
      <c r="A30233" s="16"/>
      <c r="B30233" s="206"/>
      <c r="C30233" s="206"/>
      <c r="D30233" s="107"/>
    </row>
    <row r="30234" spans="1:4" ht="15">
      <c r="A30234" s="16"/>
      <c r="B30234" s="206"/>
      <c r="C30234" s="206"/>
      <c r="D30234" s="107"/>
    </row>
    <row r="30235" spans="1:4" ht="15">
      <c r="A30235" s="16"/>
      <c r="B30235" s="206"/>
      <c r="C30235" s="206"/>
      <c r="D30235" s="107"/>
    </row>
    <row r="30236" spans="1:4" ht="15">
      <c r="A30236" s="16"/>
      <c r="B30236" s="206"/>
      <c r="C30236" s="206"/>
      <c r="D30236" s="107"/>
    </row>
    <row r="30237" spans="1:4" ht="15">
      <c r="A30237" s="16"/>
      <c r="B30237" s="206"/>
      <c r="C30237" s="206"/>
      <c r="D30237" s="107"/>
    </row>
    <row r="30238" spans="1:4" ht="15">
      <c r="A30238" s="16"/>
      <c r="B30238" s="206"/>
      <c r="C30238" s="206"/>
      <c r="D30238" s="107"/>
    </row>
    <row r="30239" spans="1:4" ht="15">
      <c r="A30239" s="16"/>
      <c r="B30239" s="206"/>
      <c r="C30239" s="206"/>
      <c r="D30239" s="107"/>
    </row>
    <row r="30240" spans="1:4" ht="15">
      <c r="A30240" s="16"/>
      <c r="B30240" s="206"/>
      <c r="C30240" s="206"/>
      <c r="D30240" s="107"/>
    </row>
    <row r="30241" spans="1:4" ht="15">
      <c r="A30241" s="16"/>
      <c r="B30241" s="206"/>
      <c r="C30241" s="206"/>
      <c r="D30241" s="107"/>
    </row>
    <row r="30242" spans="1:4" ht="15">
      <c r="A30242" s="16"/>
      <c r="B30242" s="206"/>
      <c r="C30242" s="206"/>
      <c r="D30242" s="107"/>
    </row>
    <row r="30243" spans="1:4" ht="15">
      <c r="A30243" s="16"/>
      <c r="B30243" s="206"/>
      <c r="C30243" s="206"/>
      <c r="D30243" s="107"/>
    </row>
    <row r="30244" spans="1:4" ht="15">
      <c r="A30244" s="16"/>
      <c r="B30244" s="206"/>
      <c r="C30244" s="206"/>
      <c r="D30244" s="107"/>
    </row>
    <row r="30245" spans="1:4" ht="15">
      <c r="A30245" s="16"/>
      <c r="B30245" s="206"/>
      <c r="C30245" s="206"/>
      <c r="D30245" s="107"/>
    </row>
    <row r="30246" spans="1:4" ht="15">
      <c r="A30246" s="16"/>
      <c r="B30246" s="206"/>
      <c r="C30246" s="206"/>
      <c r="D30246" s="107"/>
    </row>
    <row r="30247" spans="1:4" ht="15">
      <c r="A30247" s="16"/>
      <c r="B30247" s="206"/>
      <c r="C30247" s="206"/>
      <c r="D30247" s="107"/>
    </row>
    <row r="30248" spans="1:4" ht="15">
      <c r="A30248" s="16"/>
      <c r="B30248" s="206"/>
      <c r="C30248" s="206"/>
      <c r="D30248" s="107"/>
    </row>
    <row r="30249" spans="1:4" ht="15">
      <c r="A30249" s="16"/>
      <c r="B30249" s="206"/>
      <c r="C30249" s="206"/>
      <c r="D30249" s="107"/>
    </row>
    <row r="30250" spans="1:4" ht="15">
      <c r="A30250" s="16"/>
      <c r="B30250" s="206"/>
      <c r="C30250" s="206"/>
      <c r="D30250" s="107"/>
    </row>
    <row r="30251" spans="1:4" ht="15">
      <c r="A30251" s="16"/>
      <c r="B30251" s="206"/>
      <c r="C30251" s="206"/>
      <c r="D30251" s="107"/>
    </row>
    <row r="30252" spans="1:4" ht="15">
      <c r="A30252" s="16"/>
      <c r="B30252" s="206"/>
      <c r="C30252" s="206"/>
      <c r="D30252" s="107"/>
    </row>
    <row r="30253" spans="1:4" ht="15">
      <c r="A30253" s="16"/>
      <c r="B30253" s="206"/>
      <c r="C30253" s="206"/>
      <c r="D30253" s="107"/>
    </row>
    <row r="30254" spans="1:4" ht="15">
      <c r="A30254" s="16"/>
      <c r="B30254" s="206"/>
      <c r="C30254" s="206"/>
      <c r="D30254" s="107"/>
    </row>
    <row r="30255" spans="1:4" ht="15">
      <c r="A30255" s="16"/>
      <c r="B30255" s="206"/>
      <c r="C30255" s="206"/>
      <c r="D30255" s="107"/>
    </row>
    <row r="30256" spans="1:4" ht="15">
      <c r="A30256" s="16"/>
      <c r="B30256" s="206"/>
      <c r="C30256" s="206"/>
      <c r="D30256" s="107"/>
    </row>
    <row r="30257" spans="1:4" ht="15">
      <c r="A30257" s="16"/>
      <c r="B30257" s="206"/>
      <c r="C30257" s="206"/>
      <c r="D30257" s="107"/>
    </row>
    <row r="30258" spans="1:4" ht="15">
      <c r="A30258" s="16"/>
      <c r="B30258" s="206"/>
      <c r="C30258" s="206"/>
      <c r="D30258" s="107"/>
    </row>
    <row r="30259" spans="1:4" ht="15">
      <c r="A30259" s="16"/>
      <c r="B30259" s="206"/>
      <c r="C30259" s="206"/>
      <c r="D30259" s="107"/>
    </row>
    <row r="30260" spans="1:4" ht="15">
      <c r="A30260" s="16"/>
      <c r="B30260" s="206"/>
      <c r="C30260" s="206"/>
      <c r="D30260" s="107"/>
    </row>
    <row r="30261" spans="1:4" ht="15">
      <c r="A30261" s="16"/>
      <c r="B30261" s="206"/>
      <c r="C30261" s="206"/>
      <c r="D30261" s="107"/>
    </row>
    <row r="30262" spans="1:4" ht="15">
      <c r="A30262" s="16"/>
      <c r="B30262" s="206"/>
      <c r="C30262" s="206"/>
      <c r="D30262" s="107"/>
    </row>
    <row r="30263" spans="1:4" ht="15">
      <c r="A30263" s="16"/>
      <c r="B30263" s="206"/>
      <c r="C30263" s="206"/>
      <c r="D30263" s="107"/>
    </row>
    <row r="30264" spans="1:4" ht="15">
      <c r="A30264" s="16"/>
      <c r="B30264" s="206"/>
      <c r="C30264" s="206"/>
      <c r="D30264" s="107"/>
    </row>
    <row r="30265" spans="1:4" ht="15">
      <c r="A30265" s="16"/>
      <c r="B30265" s="206"/>
      <c r="C30265" s="206"/>
      <c r="D30265" s="107"/>
    </row>
    <row r="30266" spans="1:4" ht="15">
      <c r="A30266" s="16"/>
      <c r="B30266" s="206"/>
      <c r="C30266" s="206"/>
      <c r="D30266" s="107"/>
    </row>
    <row r="30267" spans="1:4" ht="15">
      <c r="A30267" s="16"/>
      <c r="B30267" s="206"/>
      <c r="C30267" s="206"/>
      <c r="D30267" s="107"/>
    </row>
    <row r="30268" spans="1:4" ht="15">
      <c r="A30268" s="16"/>
      <c r="B30268" s="206"/>
      <c r="C30268" s="206"/>
      <c r="D30268" s="107"/>
    </row>
    <row r="30269" spans="1:4" ht="15">
      <c r="A30269" s="16"/>
      <c r="B30269" s="206"/>
      <c r="C30269" s="206"/>
      <c r="D30269" s="107"/>
    </row>
    <row r="30270" spans="1:4" ht="15">
      <c r="A30270" s="16"/>
      <c r="B30270" s="206"/>
      <c r="C30270" s="206"/>
      <c r="D30270" s="107"/>
    </row>
    <row r="30271" spans="1:4" ht="15">
      <c r="A30271" s="16"/>
      <c r="B30271" s="206"/>
      <c r="C30271" s="206"/>
      <c r="D30271" s="107"/>
    </row>
    <row r="30272" spans="1:4" ht="15">
      <c r="A30272" s="16"/>
      <c r="B30272" s="206"/>
      <c r="C30272" s="206"/>
      <c r="D30272" s="107"/>
    </row>
    <row r="30273" spans="1:4" ht="15">
      <c r="A30273" s="16"/>
      <c r="B30273" s="206"/>
      <c r="C30273" s="206"/>
      <c r="D30273" s="107"/>
    </row>
    <row r="30274" spans="1:4" ht="15">
      <c r="A30274" s="16"/>
      <c r="B30274" s="206"/>
      <c r="C30274" s="206"/>
      <c r="D30274" s="107"/>
    </row>
    <row r="30275" spans="1:4" ht="15">
      <c r="A30275" s="16"/>
      <c r="B30275" s="206"/>
      <c r="C30275" s="206"/>
      <c r="D30275" s="107"/>
    </row>
    <row r="30276" spans="1:4" ht="15">
      <c r="A30276" s="16"/>
      <c r="B30276" s="206"/>
      <c r="C30276" s="206"/>
      <c r="D30276" s="107"/>
    </row>
    <row r="30277" spans="1:4" ht="15">
      <c r="A30277" s="16"/>
      <c r="B30277" s="206"/>
      <c r="C30277" s="206"/>
      <c r="D30277" s="107"/>
    </row>
    <row r="30278" spans="1:4" ht="15">
      <c r="A30278" s="16"/>
      <c r="B30278" s="206"/>
      <c r="C30278" s="206"/>
      <c r="D30278" s="107"/>
    </row>
    <row r="30279" spans="1:4" ht="15">
      <c r="A30279" s="16"/>
      <c r="B30279" s="206"/>
      <c r="C30279" s="206"/>
      <c r="D30279" s="107"/>
    </row>
    <row r="30280" spans="1:4" ht="15">
      <c r="A30280" s="16"/>
      <c r="B30280" s="206"/>
      <c r="C30280" s="206"/>
      <c r="D30280" s="107"/>
    </row>
    <row r="30281" spans="1:4" ht="15">
      <c r="A30281" s="16"/>
      <c r="B30281" s="206"/>
      <c r="C30281" s="206"/>
      <c r="D30281" s="107"/>
    </row>
    <row r="30282" spans="1:4" ht="15">
      <c r="A30282" s="16"/>
      <c r="B30282" s="206"/>
      <c r="C30282" s="206"/>
      <c r="D30282" s="107"/>
    </row>
    <row r="30283" spans="1:4" ht="15">
      <c r="A30283" s="16"/>
      <c r="B30283" s="206"/>
      <c r="C30283" s="206"/>
      <c r="D30283" s="107"/>
    </row>
    <row r="30284" spans="1:4" ht="15">
      <c r="A30284" s="16"/>
      <c r="B30284" s="206"/>
      <c r="C30284" s="206"/>
      <c r="D30284" s="107"/>
    </row>
    <row r="30285" spans="1:4" ht="15">
      <c r="A30285" s="16"/>
      <c r="B30285" s="206"/>
      <c r="C30285" s="206"/>
      <c r="D30285" s="107"/>
    </row>
    <row r="30286" spans="1:4" ht="15">
      <c r="A30286" s="16"/>
      <c r="B30286" s="206"/>
      <c r="C30286" s="206"/>
      <c r="D30286" s="107"/>
    </row>
    <row r="30287" spans="1:4" ht="15">
      <c r="A30287" s="16"/>
      <c r="B30287" s="206"/>
      <c r="C30287" s="206"/>
      <c r="D30287" s="107"/>
    </row>
    <row r="30288" spans="1:4" ht="15">
      <c r="A30288" s="16"/>
      <c r="B30288" s="206"/>
      <c r="C30288" s="206"/>
      <c r="D30288" s="107"/>
    </row>
    <row r="30289" spans="1:4" ht="15">
      <c r="A30289" s="16"/>
      <c r="B30289" s="206"/>
      <c r="C30289" s="206"/>
      <c r="D30289" s="107"/>
    </row>
    <row r="30290" spans="1:4" ht="15">
      <c r="A30290" s="16"/>
      <c r="B30290" s="206"/>
      <c r="C30290" s="206"/>
      <c r="D30290" s="107"/>
    </row>
    <row r="30291" spans="1:4" ht="15">
      <c r="A30291" s="16"/>
      <c r="B30291" s="206"/>
      <c r="C30291" s="206"/>
      <c r="D30291" s="107"/>
    </row>
    <row r="30292" spans="1:4" ht="15">
      <c r="A30292" s="16"/>
      <c r="B30292" s="206"/>
      <c r="C30292" s="206"/>
      <c r="D30292" s="107"/>
    </row>
    <row r="30293" spans="1:4" ht="15">
      <c r="A30293" s="16"/>
      <c r="B30293" s="206"/>
      <c r="C30293" s="206"/>
      <c r="D30293" s="107"/>
    </row>
    <row r="30294" spans="1:4" ht="15">
      <c r="A30294" s="16"/>
      <c r="B30294" s="206"/>
      <c r="C30294" s="206"/>
      <c r="D30294" s="107"/>
    </row>
    <row r="30295" spans="1:4" ht="15">
      <c r="A30295" s="16"/>
      <c r="B30295" s="206"/>
      <c r="C30295" s="206"/>
      <c r="D30295" s="107"/>
    </row>
    <row r="30296" spans="1:4" ht="15">
      <c r="A30296" s="16"/>
      <c r="B30296" s="206"/>
      <c r="C30296" s="206"/>
      <c r="D30296" s="107"/>
    </row>
    <row r="30297" spans="1:4" ht="15">
      <c r="A30297" s="16"/>
      <c r="B30297" s="206"/>
      <c r="C30297" s="206"/>
      <c r="D30297" s="107"/>
    </row>
    <row r="30298" spans="1:4" ht="15">
      <c r="A30298" s="16"/>
      <c r="B30298" s="206"/>
      <c r="C30298" s="206"/>
      <c r="D30298" s="107"/>
    </row>
    <row r="30299" spans="1:4" ht="15">
      <c r="A30299" s="16"/>
      <c r="B30299" s="206"/>
      <c r="C30299" s="206"/>
      <c r="D30299" s="107"/>
    </row>
    <row r="30300" spans="1:4" ht="15">
      <c r="A30300" s="16"/>
      <c r="B30300" s="206"/>
      <c r="C30300" s="206"/>
      <c r="D30300" s="107"/>
    </row>
    <row r="30301" spans="1:4" ht="15">
      <c r="A30301" s="16"/>
      <c r="B30301" s="206"/>
      <c r="C30301" s="206"/>
      <c r="D30301" s="107"/>
    </row>
    <row r="30302" spans="1:4" ht="15">
      <c r="A30302" s="16"/>
      <c r="B30302" s="206"/>
      <c r="C30302" s="206"/>
      <c r="D30302" s="107"/>
    </row>
    <row r="30303" spans="1:4" ht="15">
      <c r="A30303" s="16"/>
      <c r="B30303" s="206"/>
      <c r="C30303" s="206"/>
      <c r="D30303" s="107"/>
    </row>
    <row r="30304" spans="1:4" ht="15">
      <c r="A30304" s="16"/>
      <c r="B30304" s="206"/>
      <c r="C30304" s="206"/>
      <c r="D30304" s="107"/>
    </row>
    <row r="30305" spans="1:4" ht="15">
      <c r="A30305" s="16"/>
      <c r="B30305" s="206"/>
      <c r="C30305" s="206"/>
      <c r="D30305" s="107"/>
    </row>
    <row r="30306" spans="1:4" ht="15">
      <c r="A30306" s="16"/>
      <c r="B30306" s="206"/>
      <c r="C30306" s="206"/>
      <c r="D30306" s="107"/>
    </row>
    <row r="30307" spans="1:4" ht="15">
      <c r="A30307" s="16"/>
      <c r="B30307" s="206"/>
      <c r="C30307" s="206"/>
      <c r="D30307" s="107"/>
    </row>
    <row r="30308" spans="1:4" ht="15">
      <c r="A30308" s="16"/>
      <c r="B30308" s="206"/>
      <c r="C30308" s="206"/>
      <c r="D30308" s="107"/>
    </row>
    <row r="30309" spans="1:4" ht="15">
      <c r="A30309" s="16"/>
      <c r="B30309" s="206"/>
      <c r="C30309" s="206"/>
      <c r="D30309" s="107"/>
    </row>
    <row r="30310" spans="1:4" ht="15">
      <c r="A30310" s="16"/>
      <c r="B30310" s="206"/>
      <c r="C30310" s="206"/>
      <c r="D30310" s="107"/>
    </row>
    <row r="30311" spans="1:4" ht="15">
      <c r="A30311" s="16"/>
      <c r="B30311" s="206"/>
      <c r="C30311" s="206"/>
      <c r="D30311" s="107"/>
    </row>
    <row r="30312" spans="1:4" ht="15">
      <c r="A30312" s="16"/>
      <c r="B30312" s="206"/>
      <c r="C30312" s="206"/>
      <c r="D30312" s="107"/>
    </row>
    <row r="30313" spans="1:4" ht="15">
      <c r="A30313" s="16"/>
      <c r="B30313" s="206"/>
      <c r="C30313" s="206"/>
      <c r="D30313" s="107"/>
    </row>
    <row r="30314" spans="1:4" ht="15">
      <c r="A30314" s="16"/>
      <c r="B30314" s="206"/>
      <c r="C30314" s="206"/>
      <c r="D30314" s="107"/>
    </row>
    <row r="30315" spans="1:4" ht="15">
      <c r="A30315" s="16"/>
      <c r="B30315" s="206"/>
      <c r="C30315" s="206"/>
      <c r="D30315" s="107"/>
    </row>
    <row r="30316" spans="1:4" ht="15">
      <c r="A30316" s="16"/>
      <c r="B30316" s="206"/>
      <c r="C30316" s="206"/>
      <c r="D30316" s="107"/>
    </row>
    <row r="30317" spans="1:4" ht="15">
      <c r="A30317" s="16"/>
      <c r="B30317" s="206"/>
      <c r="C30317" s="206"/>
      <c r="D30317" s="107"/>
    </row>
    <row r="30318" spans="1:4" ht="15">
      <c r="A30318" s="16"/>
      <c r="B30318" s="206"/>
      <c r="C30318" s="206"/>
      <c r="D30318" s="107"/>
    </row>
    <row r="30319" spans="1:4" ht="15">
      <c r="A30319" s="16"/>
      <c r="B30319" s="206"/>
      <c r="C30319" s="206"/>
      <c r="D30319" s="107"/>
    </row>
    <row r="30320" spans="1:4" ht="15">
      <c r="A30320" s="16"/>
      <c r="B30320" s="206"/>
      <c r="C30320" s="206"/>
      <c r="D30320" s="107"/>
    </row>
    <row r="30321" spans="1:4" ht="15">
      <c r="A30321" s="16"/>
      <c r="B30321" s="206"/>
      <c r="C30321" s="206"/>
      <c r="D30321" s="107"/>
    </row>
    <row r="30322" spans="1:4" ht="15">
      <c r="A30322" s="16"/>
      <c r="B30322" s="206"/>
      <c r="C30322" s="206"/>
      <c r="D30322" s="107"/>
    </row>
    <row r="30323" spans="1:4" ht="15">
      <c r="A30323" s="16"/>
      <c r="B30323" s="206"/>
      <c r="C30323" s="206"/>
      <c r="D30323" s="107"/>
    </row>
    <row r="30324" spans="1:4" ht="15">
      <c r="A30324" s="16"/>
      <c r="B30324" s="206"/>
      <c r="C30324" s="206"/>
      <c r="D30324" s="107"/>
    </row>
    <row r="30325" spans="1:4" ht="15">
      <c r="A30325" s="16"/>
      <c r="B30325" s="206"/>
      <c r="C30325" s="206"/>
      <c r="D30325" s="107"/>
    </row>
    <row r="30326" spans="1:4" ht="15">
      <c r="A30326" s="16"/>
      <c r="B30326" s="206"/>
      <c r="C30326" s="206"/>
      <c r="D30326" s="107"/>
    </row>
    <row r="30327" spans="1:4" ht="15">
      <c r="A30327" s="16"/>
      <c r="B30327" s="206"/>
      <c r="C30327" s="206"/>
      <c r="D30327" s="107"/>
    </row>
    <row r="30328" spans="1:4" ht="15">
      <c r="A30328" s="16"/>
      <c r="B30328" s="206"/>
      <c r="C30328" s="206"/>
      <c r="D30328" s="107"/>
    </row>
    <row r="30329" spans="1:4" ht="15">
      <c r="A30329" s="16"/>
      <c r="B30329" s="206"/>
      <c r="C30329" s="206"/>
      <c r="D30329" s="107"/>
    </row>
    <row r="30330" spans="1:4" ht="15">
      <c r="A30330" s="16"/>
      <c r="B30330" s="206"/>
      <c r="C30330" s="206"/>
      <c r="D30330" s="107"/>
    </row>
    <row r="30331" spans="1:4" ht="15">
      <c r="A30331" s="16"/>
      <c r="B30331" s="206"/>
      <c r="C30331" s="206"/>
      <c r="D30331" s="107"/>
    </row>
    <row r="30332" spans="1:4" ht="15">
      <c r="A30332" s="16"/>
      <c r="B30332" s="206"/>
      <c r="C30332" s="206"/>
      <c r="D30332" s="107"/>
    </row>
    <row r="30333" spans="1:4" ht="15">
      <c r="A30333" s="16"/>
      <c r="B30333" s="206"/>
      <c r="C30333" s="206"/>
      <c r="D30333" s="107"/>
    </row>
    <row r="30334" spans="1:4" ht="15">
      <c r="A30334" s="16"/>
      <c r="B30334" s="206"/>
      <c r="C30334" s="206"/>
      <c r="D30334" s="107"/>
    </row>
    <row r="30335" spans="1:4" ht="15">
      <c r="A30335" s="16"/>
      <c r="B30335" s="206"/>
      <c r="C30335" s="206"/>
      <c r="D30335" s="107"/>
    </row>
    <row r="30336" spans="1:4" ht="15">
      <c r="A30336" s="16"/>
      <c r="B30336" s="206"/>
      <c r="C30336" s="206"/>
      <c r="D30336" s="107"/>
    </row>
    <row r="30337" spans="1:4" ht="15">
      <c r="A30337" s="16"/>
      <c r="B30337" s="206"/>
      <c r="C30337" s="206"/>
      <c r="D30337" s="107"/>
    </row>
    <row r="30338" spans="1:4" ht="15">
      <c r="A30338" s="16"/>
      <c r="B30338" s="206"/>
      <c r="C30338" s="206"/>
      <c r="D30338" s="107"/>
    </row>
    <row r="30339" spans="1:4" ht="15">
      <c r="A30339" s="16"/>
      <c r="B30339" s="206"/>
      <c r="C30339" s="206"/>
      <c r="D30339" s="107"/>
    </row>
    <row r="30340" spans="1:4" ht="15">
      <c r="A30340" s="16"/>
      <c r="B30340" s="206"/>
      <c r="C30340" s="206"/>
      <c r="D30340" s="107"/>
    </row>
    <row r="30341" spans="1:4" ht="15">
      <c r="A30341" s="16"/>
      <c r="B30341" s="206"/>
      <c r="C30341" s="206"/>
      <c r="D30341" s="107"/>
    </row>
    <row r="30342" spans="1:4" ht="15">
      <c r="A30342" s="16"/>
      <c r="B30342" s="206"/>
      <c r="C30342" s="206"/>
      <c r="D30342" s="107"/>
    </row>
    <row r="30343" spans="1:4" ht="15">
      <c r="A30343" s="16"/>
      <c r="B30343" s="206"/>
      <c r="C30343" s="206"/>
      <c r="D30343" s="107"/>
    </row>
    <row r="30344" spans="1:4" ht="15">
      <c r="A30344" s="16"/>
      <c r="B30344" s="206"/>
      <c r="C30344" s="206"/>
      <c r="D30344" s="107"/>
    </row>
    <row r="30345" spans="1:4" ht="15">
      <c r="A30345" s="16"/>
      <c r="B30345" s="206"/>
      <c r="C30345" s="206"/>
      <c r="D30345" s="107"/>
    </row>
    <row r="30346" spans="1:4" ht="15">
      <c r="A30346" s="16"/>
      <c r="B30346" s="206"/>
      <c r="C30346" s="206"/>
      <c r="D30346" s="107"/>
    </row>
    <row r="30347" spans="1:4" ht="15">
      <c r="A30347" s="16"/>
      <c r="B30347" s="206"/>
      <c r="C30347" s="206"/>
      <c r="D30347" s="107"/>
    </row>
    <row r="30348" spans="1:4" ht="15">
      <c r="A30348" s="16"/>
      <c r="B30348" s="206"/>
      <c r="C30348" s="206"/>
      <c r="D30348" s="107"/>
    </row>
    <row r="30349" spans="1:4" ht="15">
      <c r="A30349" s="16"/>
      <c r="B30349" s="206"/>
      <c r="C30349" s="206"/>
      <c r="D30349" s="107"/>
    </row>
    <row r="30350" spans="1:4" ht="15">
      <c r="A30350" s="16"/>
      <c r="B30350" s="206"/>
      <c r="C30350" s="206"/>
      <c r="D30350" s="107"/>
    </row>
    <row r="30351" spans="1:4" ht="15">
      <c r="A30351" s="16"/>
      <c r="B30351" s="206"/>
      <c r="C30351" s="206"/>
      <c r="D30351" s="107"/>
    </row>
    <row r="30352" spans="1:4" ht="15">
      <c r="A30352" s="16"/>
      <c r="B30352" s="206"/>
      <c r="C30352" s="206"/>
      <c r="D30352" s="107"/>
    </row>
    <row r="30353" spans="1:4" ht="15">
      <c r="A30353" s="16"/>
      <c r="B30353" s="206"/>
      <c r="C30353" s="206"/>
      <c r="D30353" s="107"/>
    </row>
    <row r="30354" spans="1:4" ht="15">
      <c r="A30354" s="16"/>
      <c r="B30354" s="206"/>
      <c r="C30354" s="206"/>
      <c r="D30354" s="107"/>
    </row>
    <row r="30355" spans="1:4" ht="15">
      <c r="A30355" s="16"/>
      <c r="B30355" s="206"/>
      <c r="C30355" s="206"/>
      <c r="D30355" s="107"/>
    </row>
    <row r="30356" spans="1:4" ht="15">
      <c r="A30356" s="16"/>
      <c r="B30356" s="206"/>
      <c r="C30356" s="206"/>
      <c r="D30356" s="107"/>
    </row>
    <row r="30357" spans="1:4" ht="15">
      <c r="A30357" s="16"/>
      <c r="B30357" s="206"/>
      <c r="C30357" s="206"/>
      <c r="D30357" s="107"/>
    </row>
    <row r="30358" spans="1:4" ht="15">
      <c r="A30358" s="16"/>
      <c r="B30358" s="206"/>
      <c r="C30358" s="206"/>
      <c r="D30358" s="107"/>
    </row>
    <row r="30359" spans="1:4" ht="15">
      <c r="A30359" s="16"/>
      <c r="B30359" s="206"/>
      <c r="C30359" s="206"/>
      <c r="D30359" s="107"/>
    </row>
    <row r="30360" spans="1:4" ht="15">
      <c r="A30360" s="16"/>
      <c r="B30360" s="206"/>
      <c r="C30360" s="206"/>
      <c r="D30360" s="107"/>
    </row>
    <row r="30361" spans="1:4" ht="15">
      <c r="A30361" s="16"/>
      <c r="B30361" s="206"/>
      <c r="C30361" s="206"/>
      <c r="D30361" s="107"/>
    </row>
    <row r="30362" spans="1:4" ht="15">
      <c r="A30362" s="16"/>
      <c r="B30362" s="206"/>
      <c r="C30362" s="206"/>
      <c r="D30362" s="107"/>
    </row>
    <row r="30363" spans="1:4" ht="15">
      <c r="A30363" s="16"/>
      <c r="B30363" s="206"/>
      <c r="C30363" s="206"/>
      <c r="D30363" s="107"/>
    </row>
    <row r="30364" spans="1:4" ht="15">
      <c r="A30364" s="16"/>
      <c r="B30364" s="206"/>
      <c r="C30364" s="206"/>
      <c r="D30364" s="107"/>
    </row>
    <row r="30365" spans="1:4" ht="15">
      <c r="A30365" s="16"/>
      <c r="B30365" s="206"/>
      <c r="C30365" s="206"/>
      <c r="D30365" s="107"/>
    </row>
    <row r="30366" spans="1:4" ht="15">
      <c r="A30366" s="16"/>
      <c r="B30366" s="206"/>
      <c r="C30366" s="206"/>
      <c r="D30366" s="107"/>
    </row>
    <row r="30367" spans="1:4" ht="15">
      <c r="A30367" s="16"/>
      <c r="B30367" s="206"/>
      <c r="C30367" s="206"/>
      <c r="D30367" s="107"/>
    </row>
    <row r="30368" spans="1:4" ht="15">
      <c r="A30368" s="16"/>
      <c r="B30368" s="206"/>
      <c r="C30368" s="206"/>
      <c r="D30368" s="107"/>
    </row>
    <row r="30369" spans="1:4" ht="15">
      <c r="A30369" s="16"/>
      <c r="B30369" s="206"/>
      <c r="C30369" s="206"/>
      <c r="D30369" s="107"/>
    </row>
    <row r="30370" spans="1:4" ht="15">
      <c r="A30370" s="16"/>
      <c r="B30370" s="206"/>
      <c r="C30370" s="206"/>
      <c r="D30370" s="107"/>
    </row>
    <row r="30371" spans="1:4" ht="15">
      <c r="A30371" s="16"/>
      <c r="B30371" s="206"/>
      <c r="C30371" s="206"/>
      <c r="D30371" s="107"/>
    </row>
    <row r="30372" spans="1:4" ht="15">
      <c r="A30372" s="16"/>
      <c r="B30372" s="206"/>
      <c r="C30372" s="206"/>
      <c r="D30372" s="107"/>
    </row>
    <row r="30373" spans="1:4" ht="15">
      <c r="A30373" s="16"/>
      <c r="B30373" s="206"/>
      <c r="C30373" s="206"/>
      <c r="D30373" s="107"/>
    </row>
    <row r="30374" spans="1:4" ht="15">
      <c r="A30374" s="16"/>
      <c r="B30374" s="206"/>
      <c r="C30374" s="206"/>
      <c r="D30374" s="107"/>
    </row>
    <row r="30375" spans="1:4" ht="15">
      <c r="A30375" s="16"/>
      <c r="B30375" s="206"/>
      <c r="C30375" s="206"/>
      <c r="D30375" s="107"/>
    </row>
    <row r="30376" spans="1:4" ht="15">
      <c r="A30376" s="16"/>
      <c r="B30376" s="206"/>
      <c r="C30376" s="206"/>
      <c r="D30376" s="107"/>
    </row>
    <row r="30377" spans="1:4" ht="15">
      <c r="A30377" s="16"/>
      <c r="B30377" s="206"/>
      <c r="C30377" s="206"/>
      <c r="D30377" s="107"/>
    </row>
    <row r="30378" spans="1:4" ht="15">
      <c r="A30378" s="16"/>
      <c r="B30378" s="206"/>
      <c r="C30378" s="206"/>
      <c r="D30378" s="107"/>
    </row>
    <row r="30379" spans="1:4" ht="15">
      <c r="A30379" s="16"/>
      <c r="B30379" s="206"/>
      <c r="C30379" s="206"/>
      <c r="D30379" s="107"/>
    </row>
    <row r="30380" spans="1:4" ht="15">
      <c r="A30380" s="16"/>
      <c r="B30380" s="206"/>
      <c r="C30380" s="206"/>
      <c r="D30380" s="107"/>
    </row>
    <row r="30381" spans="1:4" ht="15">
      <c r="A30381" s="16"/>
      <c r="B30381" s="206"/>
      <c r="C30381" s="207"/>
      <c r="D30381" s="107"/>
    </row>
    <row r="30382" spans="1:4" ht="15">
      <c r="A30382" s="16"/>
      <c r="B30382" s="206"/>
      <c r="C30382" s="206"/>
      <c r="D30382" s="107"/>
    </row>
    <row r="30383" spans="1:4" ht="15">
      <c r="A30383" s="16"/>
      <c r="B30383" s="206"/>
      <c r="C30383" s="206"/>
      <c r="D30383" s="107"/>
    </row>
    <row r="30384" spans="1:4" ht="15">
      <c r="A30384" s="16"/>
      <c r="B30384" s="206"/>
      <c r="C30384" s="206"/>
      <c r="D30384" s="107"/>
    </row>
    <row r="30385" spans="1:4" ht="15">
      <c r="A30385" s="16"/>
      <c r="B30385" s="206"/>
      <c r="C30385" s="206"/>
      <c r="D30385" s="107"/>
    </row>
    <row r="30386" spans="1:4" ht="15">
      <c r="A30386" s="16"/>
      <c r="B30386" s="206"/>
      <c r="C30386" s="206"/>
      <c r="D30386" s="107"/>
    </row>
    <row r="30387" spans="1:4" ht="15">
      <c r="A30387" s="16"/>
      <c r="B30387" s="206"/>
      <c r="C30387" s="206"/>
      <c r="D30387" s="107"/>
    </row>
    <row r="30388" spans="1:4" ht="15">
      <c r="A30388" s="16"/>
      <c r="B30388" s="206"/>
      <c r="C30388" s="206"/>
      <c r="D30388" s="107"/>
    </row>
    <row r="30389" spans="1:4" ht="15">
      <c r="A30389" s="16"/>
      <c r="B30389" s="206"/>
      <c r="C30389" s="206"/>
      <c r="D30389" s="107"/>
    </row>
    <row r="30390" spans="1:4" ht="15">
      <c r="A30390" s="16"/>
      <c r="B30390" s="206"/>
      <c r="C30390" s="206"/>
      <c r="D30390" s="107"/>
    </row>
    <row r="30391" spans="1:4" ht="15">
      <c r="A30391" s="16"/>
      <c r="B30391" s="206"/>
      <c r="C30391" s="206"/>
      <c r="D30391" s="107"/>
    </row>
    <row r="30392" spans="1:4" ht="15">
      <c r="A30392" s="16"/>
      <c r="B30392" s="206"/>
      <c r="C30392" s="206"/>
      <c r="D30392" s="107"/>
    </row>
    <row r="30393" spans="1:4" ht="15">
      <c r="A30393" s="16"/>
      <c r="B30393" s="206"/>
      <c r="C30393" s="206"/>
      <c r="D30393" s="107"/>
    </row>
    <row r="30394" spans="1:4" ht="15">
      <c r="A30394" s="16"/>
      <c r="B30394" s="206"/>
      <c r="C30394" s="206"/>
      <c r="D30394" s="107"/>
    </row>
    <row r="30395" spans="1:4" ht="15">
      <c r="A30395" s="16"/>
      <c r="B30395" s="206"/>
      <c r="C30395" s="206"/>
      <c r="D30395" s="107"/>
    </row>
    <row r="30396" spans="1:4" ht="15">
      <c r="A30396" s="16"/>
      <c r="B30396" s="206"/>
      <c r="C30396" s="206"/>
      <c r="D30396" s="107"/>
    </row>
    <row r="30397" spans="1:4" ht="15">
      <c r="A30397" s="16"/>
      <c r="B30397" s="206"/>
      <c r="C30397" s="206"/>
      <c r="D30397" s="107"/>
    </row>
    <row r="30398" spans="1:4" ht="15">
      <c r="A30398" s="16"/>
      <c r="B30398" s="206"/>
      <c r="C30398" s="206"/>
      <c r="D30398" s="107"/>
    </row>
    <row r="30399" spans="1:4" ht="15">
      <c r="A30399" s="16"/>
      <c r="B30399" s="206"/>
      <c r="C30399" s="206"/>
      <c r="D30399" s="107"/>
    </row>
    <row r="30400" spans="1:4" ht="15">
      <c r="A30400" s="16"/>
      <c r="B30400" s="206"/>
      <c r="C30400" s="206"/>
      <c r="D30400" s="107"/>
    </row>
    <row r="30401" spans="1:4" ht="15">
      <c r="A30401" s="16"/>
      <c r="B30401" s="206"/>
      <c r="C30401" s="206"/>
      <c r="D30401" s="107"/>
    </row>
    <row r="30402" spans="1:4" ht="15">
      <c r="A30402" s="16"/>
      <c r="B30402" s="206"/>
      <c r="C30402" s="206"/>
      <c r="D30402" s="107"/>
    </row>
    <row r="30403" spans="1:4" ht="15">
      <c r="A30403" s="16"/>
      <c r="B30403" s="206"/>
      <c r="C30403" s="206"/>
      <c r="D30403" s="107"/>
    </row>
    <row r="30404" spans="1:4" ht="15">
      <c r="A30404" s="16"/>
      <c r="B30404" s="206"/>
      <c r="C30404" s="206"/>
      <c r="D30404" s="107"/>
    </row>
    <row r="30405" spans="1:4" ht="15">
      <c r="A30405" s="16"/>
      <c r="B30405" s="206"/>
      <c r="C30405" s="206"/>
      <c r="D30405" s="107"/>
    </row>
    <row r="30406" spans="1:4" ht="15">
      <c r="A30406" s="16"/>
      <c r="B30406" s="206"/>
      <c r="C30406" s="206"/>
      <c r="D30406" s="107"/>
    </row>
    <row r="30407" spans="1:4" ht="15">
      <c r="A30407" s="16"/>
      <c r="B30407" s="206"/>
      <c r="C30407" s="206"/>
      <c r="D30407" s="107"/>
    </row>
    <row r="30408" spans="1:4" ht="15">
      <c r="A30408" s="16"/>
      <c r="B30408" s="206"/>
      <c r="C30408" s="206"/>
      <c r="D30408" s="107"/>
    </row>
    <row r="30409" spans="1:4" ht="15">
      <c r="A30409" s="16"/>
      <c r="B30409" s="206"/>
      <c r="C30409" s="206"/>
      <c r="D30409" s="107"/>
    </row>
    <row r="30410" spans="1:4" ht="15">
      <c r="A30410" s="16"/>
      <c r="B30410" s="206"/>
      <c r="C30410" s="206"/>
      <c r="D30410" s="107"/>
    </row>
    <row r="30411" spans="1:4" ht="15">
      <c r="A30411" s="16"/>
      <c r="B30411" s="206"/>
      <c r="C30411" s="206"/>
      <c r="D30411" s="107"/>
    </row>
    <row r="30412" spans="1:4" ht="15">
      <c r="A30412" s="16"/>
      <c r="B30412" s="206"/>
      <c r="C30412" s="206"/>
      <c r="D30412" s="107"/>
    </row>
    <row r="30413" spans="1:4" ht="15">
      <c r="A30413" s="16"/>
      <c r="B30413" s="206"/>
      <c r="C30413" s="206"/>
      <c r="D30413" s="107"/>
    </row>
    <row r="30414" spans="1:4" ht="15">
      <c r="A30414" s="16"/>
      <c r="B30414" s="206"/>
      <c r="C30414" s="206"/>
      <c r="D30414" s="107"/>
    </row>
    <row r="30415" spans="1:4" ht="15">
      <c r="A30415" s="16"/>
      <c r="B30415" s="206"/>
      <c r="C30415" s="206"/>
      <c r="D30415" s="107"/>
    </row>
    <row r="30416" spans="1:4" ht="15">
      <c r="A30416" s="16"/>
      <c r="B30416" s="206"/>
      <c r="C30416" s="206"/>
      <c r="D30416" s="107"/>
    </row>
    <row r="30417" spans="1:4" ht="15">
      <c r="A30417" s="16"/>
      <c r="B30417" s="206"/>
      <c r="C30417" s="206"/>
      <c r="D30417" s="107"/>
    </row>
    <row r="30418" spans="1:4" ht="15">
      <c r="A30418" s="16"/>
      <c r="B30418" s="206"/>
      <c r="C30418" s="206"/>
      <c r="D30418" s="107"/>
    </row>
    <row r="30419" spans="1:4" ht="15">
      <c r="A30419" s="16"/>
      <c r="B30419" s="206"/>
      <c r="C30419" s="206"/>
      <c r="D30419" s="107"/>
    </row>
    <row r="30420" spans="1:4" ht="15">
      <c r="A30420" s="16"/>
      <c r="B30420" s="206"/>
      <c r="C30420" s="206"/>
      <c r="D30420" s="107"/>
    </row>
    <row r="30421" spans="1:4" ht="15">
      <c r="A30421" s="16"/>
      <c r="B30421" s="206"/>
      <c r="C30421" s="206"/>
      <c r="D30421" s="107"/>
    </row>
    <row r="30422" spans="1:4" ht="15">
      <c r="A30422" s="16"/>
      <c r="B30422" s="206"/>
      <c r="C30422" s="206"/>
      <c r="D30422" s="107"/>
    </row>
    <row r="30423" spans="1:4" ht="15">
      <c r="A30423" s="16"/>
      <c r="B30423" s="206"/>
      <c r="C30423" s="206"/>
      <c r="D30423" s="107"/>
    </row>
    <row r="30424" spans="1:4" ht="15">
      <c r="A30424" s="16"/>
      <c r="B30424" s="206"/>
      <c r="C30424" s="206"/>
      <c r="D30424" s="107"/>
    </row>
    <row r="30425" spans="1:4" ht="15">
      <c r="A30425" s="16"/>
      <c r="B30425" s="206"/>
      <c r="C30425" s="206"/>
      <c r="D30425" s="107"/>
    </row>
    <row r="30426" spans="1:4" ht="15">
      <c r="A30426" s="16"/>
      <c r="B30426" s="206"/>
      <c r="C30426" s="206"/>
      <c r="D30426" s="107"/>
    </row>
    <row r="30427" spans="1:4" ht="15">
      <c r="A30427" s="16"/>
      <c r="B30427" s="206"/>
      <c r="C30427" s="206"/>
      <c r="D30427" s="107"/>
    </row>
    <row r="30428" spans="1:4" ht="15">
      <c r="A30428" s="16"/>
      <c r="B30428" s="206"/>
      <c r="C30428" s="206"/>
      <c r="D30428" s="107"/>
    </row>
    <row r="30429" spans="1:4" ht="15">
      <c r="A30429" s="16"/>
      <c r="B30429" s="206"/>
      <c r="C30429" s="206"/>
      <c r="D30429" s="107"/>
    </row>
    <row r="30430" spans="1:4" ht="15">
      <c r="A30430" s="16"/>
      <c r="B30430" s="206"/>
      <c r="C30430" s="206"/>
      <c r="D30430" s="107"/>
    </row>
    <row r="30431" spans="1:4" ht="15">
      <c r="A30431" s="16"/>
      <c r="B30431" s="206"/>
      <c r="C30431" s="206"/>
      <c r="D30431" s="107"/>
    </row>
    <row r="30432" spans="1:4" ht="15">
      <c r="A30432" s="16"/>
      <c r="B30432" s="206"/>
      <c r="C30432" s="206"/>
      <c r="D30432" s="107"/>
    </row>
    <row r="30433" spans="1:4" ht="15">
      <c r="A30433" s="16"/>
      <c r="B30433" s="206"/>
      <c r="C30433" s="206"/>
      <c r="D30433" s="107"/>
    </row>
    <row r="30434" spans="1:4" ht="15">
      <c r="A30434" s="16"/>
      <c r="B30434" s="206"/>
      <c r="C30434" s="206"/>
      <c r="D30434" s="107"/>
    </row>
    <row r="30435" spans="1:4" ht="15">
      <c r="A30435" s="16"/>
      <c r="B30435" s="206"/>
      <c r="C30435" s="206"/>
      <c r="D30435" s="107"/>
    </row>
    <row r="30436" spans="1:4" ht="15">
      <c r="A30436" s="16"/>
      <c r="B30436" s="206"/>
      <c r="C30436" s="206"/>
      <c r="D30436" s="107"/>
    </row>
    <row r="30437" spans="1:4" ht="15">
      <c r="A30437" s="16"/>
      <c r="B30437" s="206"/>
      <c r="C30437" s="206"/>
      <c r="D30437" s="107"/>
    </row>
    <row r="30438" spans="1:4" ht="15">
      <c r="A30438" s="16"/>
      <c r="B30438" s="206"/>
      <c r="C30438" s="206"/>
      <c r="D30438" s="107"/>
    </row>
    <row r="30439" spans="1:4" ht="15">
      <c r="A30439" s="16"/>
      <c r="B30439" s="206"/>
      <c r="C30439" s="206"/>
      <c r="D30439" s="107"/>
    </row>
    <row r="30440" spans="1:4" ht="15">
      <c r="A30440" s="16"/>
      <c r="B30440" s="206"/>
      <c r="C30440" s="206"/>
      <c r="D30440" s="107"/>
    </row>
    <row r="30441" spans="1:4" ht="15">
      <c r="A30441" s="16"/>
      <c r="B30441" s="206"/>
      <c r="C30441" s="206"/>
      <c r="D30441" s="107"/>
    </row>
    <row r="30442" spans="1:4" ht="15">
      <c r="A30442" s="16"/>
      <c r="B30442" s="206"/>
      <c r="C30442" s="206"/>
      <c r="D30442" s="107"/>
    </row>
    <row r="30443" spans="1:4" ht="15">
      <c r="A30443" s="16"/>
      <c r="B30443" s="206"/>
      <c r="C30443" s="206"/>
      <c r="D30443" s="107"/>
    </row>
    <row r="30444" spans="1:4" ht="15">
      <c r="A30444" s="16"/>
      <c r="B30444" s="206"/>
      <c r="C30444" s="206"/>
      <c r="D30444" s="107"/>
    </row>
    <row r="30445" spans="1:4" ht="15">
      <c r="A30445" s="16"/>
      <c r="B30445" s="206"/>
      <c r="C30445" s="206"/>
      <c r="D30445" s="107"/>
    </row>
    <row r="30446" spans="1:4" ht="15">
      <c r="A30446" s="16"/>
      <c r="B30446" s="206"/>
      <c r="C30446" s="206"/>
      <c r="D30446" s="107"/>
    </row>
    <row r="30447" spans="1:4" ht="15">
      <c r="A30447" s="16"/>
      <c r="B30447" s="206"/>
      <c r="C30447" s="206"/>
      <c r="D30447" s="107"/>
    </row>
    <row r="30448" spans="1:4" ht="15">
      <c r="A30448" s="16"/>
      <c r="B30448" s="206"/>
      <c r="C30448" s="206"/>
      <c r="D30448" s="107"/>
    </row>
    <row r="30449" spans="1:4" ht="15">
      <c r="A30449" s="16"/>
      <c r="B30449" s="206"/>
      <c r="C30449" s="206"/>
      <c r="D30449" s="107"/>
    </row>
    <row r="30450" spans="1:4" ht="15">
      <c r="A30450" s="16"/>
      <c r="B30450" s="206"/>
      <c r="C30450" s="206"/>
      <c r="D30450" s="107"/>
    </row>
    <row r="30451" spans="1:4" ht="15">
      <c r="A30451" s="16"/>
      <c r="B30451" s="206"/>
      <c r="C30451" s="206"/>
      <c r="D30451" s="107"/>
    </row>
    <row r="30452" spans="1:4" ht="15">
      <c r="A30452" s="16"/>
      <c r="B30452" s="206"/>
      <c r="C30452" s="206"/>
      <c r="D30452" s="107"/>
    </row>
    <row r="30453" spans="1:4" ht="15">
      <c r="A30453" s="16"/>
      <c r="B30453" s="206"/>
      <c r="C30453" s="206"/>
      <c r="D30453" s="107"/>
    </row>
    <row r="30454" spans="1:4" ht="15">
      <c r="A30454" s="16"/>
      <c r="B30454" s="206"/>
      <c r="C30454" s="206"/>
      <c r="D30454" s="107"/>
    </row>
    <row r="30455" spans="1:4" ht="15">
      <c r="A30455" s="16"/>
      <c r="B30455" s="206"/>
      <c r="C30455" s="206"/>
      <c r="D30455" s="107"/>
    </row>
    <row r="30456" spans="1:4" ht="15">
      <c r="A30456" s="16"/>
      <c r="B30456" s="206"/>
      <c r="C30456" s="206"/>
      <c r="D30456" s="107"/>
    </row>
    <row r="30457" spans="1:4" ht="15">
      <c r="A30457" s="16"/>
      <c r="B30457" s="206"/>
      <c r="C30457" s="206"/>
      <c r="D30457" s="107"/>
    </row>
    <row r="30458" spans="1:4" ht="15">
      <c r="A30458" s="16"/>
      <c r="B30458" s="206"/>
      <c r="C30458" s="206"/>
      <c r="D30458" s="107"/>
    </row>
    <row r="30459" spans="1:4" ht="15">
      <c r="A30459" s="16"/>
      <c r="B30459" s="206"/>
      <c r="C30459" s="206"/>
      <c r="D30459" s="107"/>
    </row>
    <row r="30460" spans="1:4" ht="15">
      <c r="A30460" s="16"/>
      <c r="B30460" s="206"/>
      <c r="C30460" s="206"/>
      <c r="D30460" s="107"/>
    </row>
    <row r="30461" spans="1:4" ht="15">
      <c r="A30461" s="16"/>
      <c r="B30461" s="206"/>
      <c r="C30461" s="206"/>
      <c r="D30461" s="107"/>
    </row>
    <row r="30462" spans="1:4" ht="15">
      <c r="A30462" s="16"/>
      <c r="B30462" s="206"/>
      <c r="C30462" s="206"/>
      <c r="D30462" s="107"/>
    </row>
    <row r="30463" spans="1:4" ht="15">
      <c r="A30463" s="16"/>
      <c r="B30463" s="206"/>
      <c r="C30463" s="206"/>
      <c r="D30463" s="107"/>
    </row>
    <row r="30464" spans="1:4" ht="15">
      <c r="A30464" s="16"/>
      <c r="B30464" s="206"/>
      <c r="C30464" s="206"/>
      <c r="D30464" s="107"/>
    </row>
    <row r="30465" spans="1:4" ht="15">
      <c r="A30465" s="16"/>
      <c r="B30465" s="206"/>
      <c r="C30465" s="206"/>
      <c r="D30465" s="107"/>
    </row>
    <row r="30466" spans="1:4" ht="15">
      <c r="A30466" s="16"/>
      <c r="B30466" s="206"/>
      <c r="C30466" s="206"/>
      <c r="D30466" s="107"/>
    </row>
    <row r="30467" spans="1:4" ht="15">
      <c r="A30467" s="16"/>
      <c r="B30467" s="206"/>
      <c r="C30467" s="206"/>
      <c r="D30467" s="107"/>
    </row>
    <row r="30468" spans="1:4" ht="15">
      <c r="A30468" s="16"/>
      <c r="B30468" s="206"/>
      <c r="C30468" s="206"/>
      <c r="D30468" s="107"/>
    </row>
    <row r="30469" spans="1:4" ht="15">
      <c r="A30469" s="16"/>
      <c r="B30469" s="206"/>
      <c r="C30469" s="206"/>
      <c r="D30469" s="107"/>
    </row>
    <row r="30470" spans="1:4" ht="15">
      <c r="A30470" s="16"/>
      <c r="B30470" s="206"/>
      <c r="C30470" s="206"/>
      <c r="D30470" s="107"/>
    </row>
    <row r="30471" spans="1:4" ht="15">
      <c r="A30471" s="16"/>
      <c r="B30471" s="206"/>
      <c r="C30471" s="206"/>
      <c r="D30471" s="107"/>
    </row>
    <row r="30472" spans="1:4" ht="15">
      <c r="A30472" s="16"/>
      <c r="B30472" s="206"/>
      <c r="C30472" s="206"/>
      <c r="D30472" s="107"/>
    </row>
    <row r="30473" spans="1:4" ht="15">
      <c r="A30473" s="16"/>
      <c r="B30473" s="206"/>
      <c r="C30473" s="206"/>
      <c r="D30473" s="107"/>
    </row>
    <row r="30474" spans="1:4" ht="15">
      <c r="A30474" s="16"/>
      <c r="B30474" s="206"/>
      <c r="C30474" s="206"/>
      <c r="D30474" s="107"/>
    </row>
    <row r="30475" spans="1:4" ht="15">
      <c r="A30475" s="16"/>
      <c r="B30475" s="206"/>
      <c r="C30475" s="206"/>
      <c r="D30475" s="107"/>
    </row>
    <row r="30476" spans="1:4" ht="15">
      <c r="A30476" s="16"/>
      <c r="B30476" s="206"/>
      <c r="C30476" s="206"/>
      <c r="D30476" s="107"/>
    </row>
    <row r="30477" spans="1:4" ht="15">
      <c r="A30477" s="16"/>
      <c r="B30477" s="206"/>
      <c r="C30477" s="206"/>
      <c r="D30477" s="107"/>
    </row>
    <row r="30478" spans="1:4" ht="15">
      <c r="A30478" s="16"/>
      <c r="B30478" s="206"/>
      <c r="C30478" s="206"/>
      <c r="D30478" s="107"/>
    </row>
    <row r="30479" spans="1:4" ht="15">
      <c r="A30479" s="16"/>
      <c r="B30479" s="206"/>
      <c r="C30479" s="206"/>
      <c r="D30479" s="107"/>
    </row>
    <row r="30480" spans="1:4" ht="15">
      <c r="A30480" s="16"/>
      <c r="B30480" s="206"/>
      <c r="C30480" s="206"/>
      <c r="D30480" s="107"/>
    </row>
    <row r="30481" spans="1:4" ht="15">
      <c r="A30481" s="16"/>
      <c r="B30481" s="206"/>
      <c r="C30481" s="206"/>
      <c r="D30481" s="107"/>
    </row>
    <row r="30482" spans="1:4" ht="15">
      <c r="A30482" s="16"/>
      <c r="B30482" s="206"/>
      <c r="C30482" s="206"/>
      <c r="D30482" s="107"/>
    </row>
    <row r="30483" spans="1:4" ht="15">
      <c r="A30483" s="16"/>
      <c r="B30483" s="206"/>
      <c r="C30483" s="206"/>
      <c r="D30483" s="107"/>
    </row>
    <row r="30484" spans="1:4" ht="15">
      <c r="A30484" s="16"/>
      <c r="B30484" s="206"/>
      <c r="C30484" s="206"/>
      <c r="D30484" s="107"/>
    </row>
    <row r="30485" spans="1:4" ht="15">
      <c r="A30485" s="16"/>
      <c r="B30485" s="206"/>
      <c r="C30485" s="206"/>
      <c r="D30485" s="107"/>
    </row>
    <row r="30486" spans="1:4" ht="15">
      <c r="A30486" s="16"/>
      <c r="B30486" s="206"/>
      <c r="C30486" s="206"/>
      <c r="D30486" s="107"/>
    </row>
    <row r="30487" spans="1:4" ht="15">
      <c r="A30487" s="16"/>
      <c r="B30487" s="206"/>
      <c r="C30487" s="206"/>
      <c r="D30487" s="107"/>
    </row>
    <row r="30488" spans="1:4" ht="15">
      <c r="A30488" s="16"/>
      <c r="B30488" s="206"/>
      <c r="C30488" s="206"/>
      <c r="D30488" s="107"/>
    </row>
    <row r="30489" spans="1:4" ht="15">
      <c r="A30489" s="16"/>
      <c r="B30489" s="206"/>
      <c r="C30489" s="206"/>
      <c r="D30489" s="107"/>
    </row>
    <row r="30490" spans="1:4" ht="15">
      <c r="A30490" s="16"/>
      <c r="B30490" s="206"/>
      <c r="C30490" s="206"/>
      <c r="D30490" s="107"/>
    </row>
    <row r="30491" spans="1:4" ht="15">
      <c r="A30491" s="16"/>
      <c r="B30491" s="206"/>
      <c r="C30491" s="206"/>
      <c r="D30491" s="107"/>
    </row>
    <row r="30492" spans="1:4" ht="15">
      <c r="A30492" s="16"/>
      <c r="B30492" s="206"/>
      <c r="C30492" s="206"/>
      <c r="D30492" s="107"/>
    </row>
    <row r="30493" spans="1:4" ht="15">
      <c r="A30493" s="16"/>
      <c r="B30493" s="206"/>
      <c r="C30493" s="206"/>
      <c r="D30493" s="107"/>
    </row>
    <row r="30494" spans="1:4" ht="15">
      <c r="A30494" s="16"/>
      <c r="B30494" s="206"/>
      <c r="C30494" s="206"/>
      <c r="D30494" s="107"/>
    </row>
    <row r="30495" spans="1:4" ht="15">
      <c r="A30495" s="16"/>
      <c r="B30495" s="206"/>
      <c r="C30495" s="206"/>
      <c r="D30495" s="107"/>
    </row>
    <row r="30496" spans="1:4" ht="15">
      <c r="A30496" s="16"/>
      <c r="B30496" s="206"/>
      <c r="C30496" s="206"/>
      <c r="D30496" s="107"/>
    </row>
    <row r="30497" spans="1:4" ht="15">
      <c r="A30497" s="16"/>
      <c r="B30497" s="206"/>
      <c r="C30497" s="206"/>
      <c r="D30497" s="107"/>
    </row>
    <row r="30498" spans="1:4" ht="15">
      <c r="A30498" s="16"/>
      <c r="B30498" s="206"/>
      <c r="C30498" s="206"/>
      <c r="D30498" s="107"/>
    </row>
    <row r="30499" spans="1:4" ht="15">
      <c r="A30499" s="16"/>
      <c r="B30499" s="206"/>
      <c r="C30499" s="206"/>
      <c r="D30499" s="107"/>
    </row>
    <row r="30500" spans="1:4" ht="15">
      <c r="A30500" s="16"/>
      <c r="B30500" s="206"/>
      <c r="C30500" s="206"/>
      <c r="D30500" s="107"/>
    </row>
    <row r="30501" spans="1:4" ht="15">
      <c r="A30501" s="16"/>
      <c r="B30501" s="206"/>
      <c r="C30501" s="206"/>
      <c r="D30501" s="107"/>
    </row>
    <row r="30502" spans="1:4" ht="15">
      <c r="A30502" s="16"/>
      <c r="B30502" s="206"/>
      <c r="C30502" s="206"/>
      <c r="D30502" s="107"/>
    </row>
    <row r="30503" spans="1:4" ht="15">
      <c r="A30503" s="16"/>
      <c r="B30503" s="206"/>
      <c r="C30503" s="206"/>
      <c r="D30503" s="107"/>
    </row>
    <row r="30504" spans="1:4" ht="15">
      <c r="A30504" s="16"/>
      <c r="B30504" s="206"/>
      <c r="C30504" s="206"/>
      <c r="D30504" s="107"/>
    </row>
    <row r="30505" spans="1:4" ht="15">
      <c r="A30505" s="16"/>
      <c r="B30505" s="206"/>
      <c r="C30505" s="206"/>
      <c r="D30505" s="107"/>
    </row>
    <row r="30506" spans="1:4" ht="15">
      <c r="A30506" s="16"/>
      <c r="B30506" s="206"/>
      <c r="C30506" s="206"/>
      <c r="D30506" s="107"/>
    </row>
    <row r="30507" spans="1:4" ht="15">
      <c r="A30507" s="16"/>
      <c r="B30507" s="206"/>
      <c r="C30507" s="206"/>
      <c r="D30507" s="107"/>
    </row>
    <row r="30508" spans="1:4" ht="15">
      <c r="A30508" s="16"/>
      <c r="B30508" s="206"/>
      <c r="C30508" s="206"/>
      <c r="D30508" s="107"/>
    </row>
    <row r="30509" spans="1:4" ht="15">
      <c r="A30509" s="16"/>
      <c r="B30509" s="206"/>
      <c r="C30509" s="206"/>
      <c r="D30509" s="107"/>
    </row>
    <row r="30510" spans="1:4" ht="15">
      <c r="A30510" s="16"/>
      <c r="B30510" s="206"/>
      <c r="C30510" s="206"/>
      <c r="D30510" s="107"/>
    </row>
    <row r="30511" spans="1:4" ht="15">
      <c r="A30511" s="16"/>
      <c r="B30511" s="206"/>
      <c r="C30511" s="206"/>
      <c r="D30511" s="107"/>
    </row>
    <row r="30512" spans="1:4" ht="15">
      <c r="A30512" s="16"/>
      <c r="B30512" s="206"/>
      <c r="C30512" s="206"/>
      <c r="D30512" s="107"/>
    </row>
    <row r="30513" spans="1:4" ht="15">
      <c r="A30513" s="16"/>
      <c r="B30513" s="206"/>
      <c r="C30513" s="206"/>
      <c r="D30513" s="107"/>
    </row>
    <row r="30514" spans="1:4" ht="15">
      <c r="A30514" s="16"/>
      <c r="B30514" s="206"/>
      <c r="C30514" s="206"/>
      <c r="D30514" s="107"/>
    </row>
    <row r="30515" spans="1:4" ht="15">
      <c r="A30515" s="16"/>
      <c r="B30515" s="206"/>
      <c r="C30515" s="206"/>
      <c r="D30515" s="107"/>
    </row>
    <row r="30516" spans="1:4" ht="15">
      <c r="A30516" s="16"/>
      <c r="B30516" s="206"/>
      <c r="C30516" s="206"/>
      <c r="D30516" s="107"/>
    </row>
    <row r="30517" spans="1:4" ht="15">
      <c r="A30517" s="16"/>
      <c r="B30517" s="206"/>
      <c r="C30517" s="206"/>
      <c r="D30517" s="107"/>
    </row>
    <row r="30518" spans="1:4" ht="15">
      <c r="A30518" s="16"/>
      <c r="B30518" s="206"/>
      <c r="C30518" s="206"/>
      <c r="D30518" s="107"/>
    </row>
    <row r="30519" spans="1:4" ht="15">
      <c r="A30519" s="16"/>
      <c r="B30519" s="206"/>
      <c r="C30519" s="206"/>
      <c r="D30519" s="107"/>
    </row>
    <row r="30520" spans="1:4" ht="15">
      <c r="A30520" s="16"/>
      <c r="B30520" s="206"/>
      <c r="C30520" s="206"/>
      <c r="D30520" s="107"/>
    </row>
    <row r="30521" spans="1:4" ht="15">
      <c r="A30521" s="16"/>
      <c r="B30521" s="206"/>
      <c r="C30521" s="206"/>
      <c r="D30521" s="107"/>
    </row>
    <row r="30522" spans="1:4" ht="15">
      <c r="A30522" s="16"/>
      <c r="B30522" s="206"/>
      <c r="C30522" s="206"/>
      <c r="D30522" s="107"/>
    </row>
    <row r="30523" spans="1:4" ht="15">
      <c r="A30523" s="16"/>
      <c r="B30523" s="206"/>
      <c r="C30523" s="206"/>
      <c r="D30523" s="107"/>
    </row>
    <row r="30524" spans="1:4" ht="15">
      <c r="A30524" s="16"/>
      <c r="B30524" s="206"/>
      <c r="C30524" s="206"/>
      <c r="D30524" s="107"/>
    </row>
    <row r="30525" spans="1:4" ht="15">
      <c r="A30525" s="16"/>
      <c r="B30525" s="206"/>
      <c r="C30525" s="206"/>
      <c r="D30525" s="107"/>
    </row>
    <row r="30526" spans="1:4" ht="15">
      <c r="A30526" s="16"/>
      <c r="B30526" s="206"/>
      <c r="C30526" s="206"/>
      <c r="D30526" s="107"/>
    </row>
    <row r="30527" spans="1:4" ht="15">
      <c r="A30527" s="16"/>
      <c r="B30527" s="206"/>
      <c r="C30527" s="206"/>
      <c r="D30527" s="107"/>
    </row>
    <row r="30528" spans="1:4" ht="15">
      <c r="A30528" s="16"/>
      <c r="B30528" s="206"/>
      <c r="C30528" s="206"/>
      <c r="D30528" s="107"/>
    </row>
    <row r="30529" spans="1:4" ht="15">
      <c r="A30529" s="16"/>
      <c r="B30529" s="206"/>
      <c r="C30529" s="206"/>
      <c r="D30529" s="107"/>
    </row>
    <row r="30530" spans="1:4" ht="15">
      <c r="A30530" s="16"/>
      <c r="B30530" s="206"/>
      <c r="C30530" s="206"/>
      <c r="D30530" s="107"/>
    </row>
    <row r="30531" spans="1:4" ht="15">
      <c r="A30531" s="16"/>
      <c r="B30531" s="206"/>
      <c r="C30531" s="206"/>
      <c r="D30531" s="107"/>
    </row>
    <row r="30532" spans="1:4" ht="15">
      <c r="A30532" s="16"/>
      <c r="B30532" s="206"/>
      <c r="C30532" s="206"/>
      <c r="D30532" s="107"/>
    </row>
    <row r="30533" spans="1:4" ht="15">
      <c r="A30533" s="16"/>
      <c r="B30533" s="206"/>
      <c r="C30533" s="206"/>
      <c r="D30533" s="107"/>
    </row>
    <row r="30534" spans="1:4" ht="15">
      <c r="A30534" s="16"/>
      <c r="B30534" s="206"/>
      <c r="C30534" s="206"/>
      <c r="D30534" s="107"/>
    </row>
    <row r="30535" spans="1:4" ht="15">
      <c r="A30535" s="16"/>
      <c r="B30535" s="206"/>
      <c r="C30535" s="206"/>
      <c r="D30535" s="107"/>
    </row>
    <row r="30536" spans="1:4" ht="15">
      <c r="A30536" s="16"/>
      <c r="B30536" s="206"/>
      <c r="C30536" s="206"/>
      <c r="D30536" s="107"/>
    </row>
    <row r="30537" spans="1:4" ht="15">
      <c r="A30537" s="16"/>
      <c r="B30537" s="206"/>
      <c r="C30537" s="206"/>
      <c r="D30537" s="107"/>
    </row>
    <row r="30538" spans="1:4" ht="15">
      <c r="A30538" s="16"/>
      <c r="B30538" s="206"/>
      <c r="C30538" s="206"/>
      <c r="D30538" s="107"/>
    </row>
    <row r="30539" spans="1:4" ht="15">
      <c r="A30539" s="16"/>
      <c r="B30539" s="206"/>
      <c r="C30539" s="206"/>
      <c r="D30539" s="107"/>
    </row>
    <row r="30540" spans="1:4" ht="15">
      <c r="A30540" s="16"/>
      <c r="B30540" s="206"/>
      <c r="C30540" s="206"/>
      <c r="D30540" s="107"/>
    </row>
    <row r="30541" spans="1:4" ht="15">
      <c r="A30541" s="16"/>
      <c r="B30541" s="206"/>
      <c r="C30541" s="206"/>
      <c r="D30541" s="107"/>
    </row>
    <row r="30542" spans="1:4" ht="15">
      <c r="A30542" s="16"/>
      <c r="B30542" s="206"/>
      <c r="C30542" s="206"/>
      <c r="D30542" s="107"/>
    </row>
    <row r="30543" spans="1:4" ht="15">
      <c r="A30543" s="16"/>
      <c r="B30543" s="206"/>
      <c r="C30543" s="206"/>
      <c r="D30543" s="107"/>
    </row>
    <row r="30544" spans="1:4" ht="15">
      <c r="A30544" s="16"/>
      <c r="B30544" s="206"/>
      <c r="C30544" s="206"/>
      <c r="D30544" s="107"/>
    </row>
    <row r="30545" spans="1:4" ht="15">
      <c r="A30545" s="16"/>
      <c r="B30545" s="206"/>
      <c r="C30545" s="206"/>
      <c r="D30545" s="107"/>
    </row>
    <row r="30546" spans="1:4" ht="15">
      <c r="A30546" s="16"/>
      <c r="B30546" s="206"/>
      <c r="C30546" s="206"/>
      <c r="D30546" s="107"/>
    </row>
    <row r="30547" spans="1:4" ht="15">
      <c r="A30547" s="16"/>
      <c r="B30547" s="206"/>
      <c r="C30547" s="206"/>
      <c r="D30547" s="107"/>
    </row>
    <row r="30548" spans="1:4" ht="15">
      <c r="A30548" s="16"/>
      <c r="B30548" s="206"/>
      <c r="C30548" s="206"/>
      <c r="D30548" s="107"/>
    </row>
    <row r="30549" spans="1:4" ht="15">
      <c r="A30549" s="16"/>
      <c r="B30549" s="206"/>
      <c r="C30549" s="206"/>
      <c r="D30549" s="107"/>
    </row>
    <row r="30550" spans="1:4" ht="15">
      <c r="A30550" s="16"/>
      <c r="B30550" s="206"/>
      <c r="C30550" s="206"/>
      <c r="D30550" s="107"/>
    </row>
    <row r="30551" spans="1:4" ht="15">
      <c r="A30551" s="16"/>
      <c r="B30551" s="206"/>
      <c r="C30551" s="206"/>
      <c r="D30551" s="107"/>
    </row>
    <row r="30552" spans="1:4" ht="15">
      <c r="A30552" s="16"/>
      <c r="B30552" s="206"/>
      <c r="C30552" s="206"/>
      <c r="D30552" s="107"/>
    </row>
    <row r="30553" spans="1:4" ht="15">
      <c r="A30553" s="16"/>
      <c r="B30553" s="206"/>
      <c r="C30553" s="206"/>
      <c r="D30553" s="107"/>
    </row>
    <row r="30554" spans="1:4" ht="15">
      <c r="A30554" s="16"/>
      <c r="B30554" s="206"/>
      <c r="C30554" s="206"/>
      <c r="D30554" s="107"/>
    </row>
    <row r="30555" spans="1:4" ht="15">
      <c r="A30555" s="16"/>
      <c r="B30555" s="206"/>
      <c r="C30555" s="206"/>
      <c r="D30555" s="107"/>
    </row>
    <row r="30556" spans="1:4" ht="15">
      <c r="A30556" s="16"/>
      <c r="B30556" s="206"/>
      <c r="C30556" s="206"/>
      <c r="D30556" s="107"/>
    </row>
    <row r="30557" spans="1:4" ht="15">
      <c r="A30557" s="16"/>
      <c r="B30557" s="206"/>
      <c r="C30557" s="206"/>
      <c r="D30557" s="107"/>
    </row>
    <row r="30558" spans="1:4" ht="15">
      <c r="A30558" s="16"/>
      <c r="B30558" s="206"/>
      <c r="C30558" s="206"/>
      <c r="D30558" s="107"/>
    </row>
    <row r="30559" spans="1:4" ht="15">
      <c r="A30559" s="16"/>
      <c r="B30559" s="206"/>
      <c r="C30559" s="206"/>
      <c r="D30559" s="107"/>
    </row>
    <row r="30560" spans="1:4" ht="15">
      <c r="A30560" s="16"/>
      <c r="B30560" s="206"/>
      <c r="C30560" s="206"/>
      <c r="D30560" s="107"/>
    </row>
    <row r="30561" spans="1:4" ht="15">
      <c r="A30561" s="16"/>
      <c r="B30561" s="206"/>
      <c r="C30561" s="206"/>
      <c r="D30561" s="107"/>
    </row>
    <row r="30562" spans="1:4" ht="15">
      <c r="A30562" s="16"/>
      <c r="B30562" s="206"/>
      <c r="C30562" s="206"/>
      <c r="D30562" s="107"/>
    </row>
    <row r="30563" spans="1:4" ht="15">
      <c r="A30563" s="16"/>
      <c r="B30563" s="206"/>
      <c r="C30563" s="206"/>
      <c r="D30563" s="107"/>
    </row>
    <row r="30564" spans="1:4" ht="15">
      <c r="A30564" s="16"/>
      <c r="B30564" s="206"/>
      <c r="C30564" s="206"/>
      <c r="D30564" s="107"/>
    </row>
    <row r="30565" spans="1:4" ht="15">
      <c r="A30565" s="16"/>
      <c r="B30565" s="206"/>
      <c r="C30565" s="206"/>
      <c r="D30565" s="107"/>
    </row>
    <row r="30566" spans="1:4" ht="15">
      <c r="A30566" s="16"/>
      <c r="B30566" s="206"/>
      <c r="C30566" s="206"/>
      <c r="D30566" s="107"/>
    </row>
    <row r="30567" spans="1:4" ht="15">
      <c r="A30567" s="16"/>
      <c r="B30567" s="206"/>
      <c r="C30567" s="206"/>
      <c r="D30567" s="107"/>
    </row>
    <row r="30568" spans="1:4" ht="15">
      <c r="A30568" s="16"/>
      <c r="B30568" s="206"/>
      <c r="C30568" s="206"/>
      <c r="D30568" s="107"/>
    </row>
    <row r="30569" spans="1:4" ht="15">
      <c r="A30569" s="16"/>
      <c r="B30569" s="206"/>
      <c r="C30569" s="206"/>
      <c r="D30569" s="107"/>
    </row>
    <row r="30570" spans="1:4" ht="15">
      <c r="A30570" s="16"/>
      <c r="B30570" s="206"/>
      <c r="C30570" s="206"/>
      <c r="D30570" s="107"/>
    </row>
    <row r="30571" spans="1:4" ht="15">
      <c r="A30571" s="16"/>
      <c r="B30571" s="206"/>
      <c r="C30571" s="206"/>
      <c r="D30571" s="107"/>
    </row>
    <row r="30572" spans="1:4" ht="15">
      <c r="A30572" s="16"/>
      <c r="B30572" s="206"/>
      <c r="C30572" s="206"/>
      <c r="D30572" s="107"/>
    </row>
    <row r="30573" spans="1:4" ht="15">
      <c r="A30573" s="16"/>
      <c r="B30573" s="206"/>
      <c r="C30573" s="206"/>
      <c r="D30573" s="107"/>
    </row>
    <row r="30574" spans="1:4" ht="15">
      <c r="A30574" s="16"/>
      <c r="B30574" s="206"/>
      <c r="C30574" s="206"/>
      <c r="D30574" s="107"/>
    </row>
    <row r="30575" spans="1:4" ht="15">
      <c r="A30575" s="16"/>
      <c r="B30575" s="206"/>
      <c r="C30575" s="206"/>
      <c r="D30575" s="107"/>
    </row>
    <row r="30576" spans="1:4" ht="15">
      <c r="A30576" s="16"/>
      <c r="B30576" s="206"/>
      <c r="C30576" s="206"/>
      <c r="D30576" s="107"/>
    </row>
    <row r="30577" spans="1:4" ht="15">
      <c r="A30577" s="16"/>
      <c r="B30577" s="206"/>
      <c r="C30577" s="206"/>
      <c r="D30577" s="107"/>
    </row>
    <row r="30578" spans="1:4" ht="15">
      <c r="A30578" s="16"/>
      <c r="B30578" s="206"/>
      <c r="C30578" s="206"/>
      <c r="D30578" s="107"/>
    </row>
    <row r="30579" spans="1:4" ht="15">
      <c r="A30579" s="16"/>
      <c r="B30579" s="206"/>
      <c r="C30579" s="206"/>
      <c r="D30579" s="107"/>
    </row>
    <row r="30580" spans="1:4" ht="15">
      <c r="A30580" s="16"/>
      <c r="B30580" s="206"/>
      <c r="C30580" s="206"/>
      <c r="D30580" s="107"/>
    </row>
    <row r="30581" spans="1:4" ht="15">
      <c r="A30581" s="16"/>
      <c r="B30581" s="206"/>
      <c r="C30581" s="206"/>
      <c r="D30581" s="107"/>
    </row>
    <row r="30582" spans="1:4" ht="15">
      <c r="A30582" s="16"/>
      <c r="B30582" s="206"/>
      <c r="C30582" s="206"/>
      <c r="D30582" s="107"/>
    </row>
    <row r="30583" spans="1:4" ht="15">
      <c r="A30583" s="16"/>
      <c r="B30583" s="206"/>
      <c r="C30583" s="206"/>
      <c r="D30583" s="107"/>
    </row>
    <row r="30584" spans="1:4" ht="15">
      <c r="A30584" s="16"/>
      <c r="B30584" s="206"/>
      <c r="C30584" s="206"/>
      <c r="D30584" s="107"/>
    </row>
    <row r="30585" spans="1:4" ht="15">
      <c r="A30585" s="16"/>
      <c r="B30585" s="206"/>
      <c r="C30585" s="206"/>
      <c r="D30585" s="107"/>
    </row>
    <row r="30586" spans="1:4" ht="15">
      <c r="A30586" s="16"/>
      <c r="B30586" s="206"/>
      <c r="C30586" s="206"/>
      <c r="D30586" s="107"/>
    </row>
    <row r="30587" spans="1:4" ht="15">
      <c r="A30587" s="16"/>
      <c r="B30587" s="206"/>
      <c r="C30587" s="206"/>
      <c r="D30587" s="107"/>
    </row>
    <row r="30588" spans="1:4" ht="15">
      <c r="A30588" s="16"/>
      <c r="B30588" s="206"/>
      <c r="C30588" s="206"/>
      <c r="D30588" s="107"/>
    </row>
    <row r="30589" spans="1:4" ht="15">
      <c r="A30589" s="16"/>
      <c r="B30589" s="206"/>
      <c r="C30589" s="206"/>
      <c r="D30589" s="107"/>
    </row>
    <row r="30590" spans="1:4" ht="15">
      <c r="A30590" s="16"/>
      <c r="B30590" s="206"/>
      <c r="C30590" s="206"/>
      <c r="D30590" s="107"/>
    </row>
    <row r="30591" spans="1:4" ht="15">
      <c r="A30591" s="16"/>
      <c r="B30591" s="206"/>
      <c r="C30591" s="206"/>
      <c r="D30591" s="107"/>
    </row>
    <row r="30592" spans="1:4" ht="15">
      <c r="A30592" s="16"/>
      <c r="B30592" s="206"/>
      <c r="C30592" s="206"/>
      <c r="D30592" s="107"/>
    </row>
    <row r="30593" spans="1:4" ht="15">
      <c r="A30593" s="16"/>
      <c r="B30593" s="206"/>
      <c r="C30593" s="206"/>
      <c r="D30593" s="107"/>
    </row>
    <row r="30594" spans="1:4" ht="15">
      <c r="A30594" s="16"/>
      <c r="B30594" s="206"/>
      <c r="C30594" s="206"/>
      <c r="D30594" s="107"/>
    </row>
    <row r="30595" spans="1:4" ht="15">
      <c r="A30595" s="16"/>
      <c r="B30595" s="206"/>
      <c r="C30595" s="206"/>
      <c r="D30595" s="107"/>
    </row>
    <row r="30596" spans="1:4" ht="15">
      <c r="A30596" s="16"/>
      <c r="B30596" s="206"/>
      <c r="C30596" s="206"/>
      <c r="D30596" s="107"/>
    </row>
    <row r="30597" spans="1:4" ht="15">
      <c r="A30597" s="16"/>
      <c r="B30597" s="206"/>
      <c r="C30597" s="206"/>
      <c r="D30597" s="107"/>
    </row>
    <row r="30598" spans="1:4" ht="15">
      <c r="A30598" s="16"/>
      <c r="B30598" s="206"/>
      <c r="C30598" s="206"/>
      <c r="D30598" s="107"/>
    </row>
    <row r="30599" spans="1:4" ht="15">
      <c r="A30599" s="16"/>
      <c r="B30599" s="206"/>
      <c r="C30599" s="206"/>
      <c r="D30599" s="107"/>
    </row>
    <row r="30600" spans="1:4" ht="15">
      <c r="A30600" s="16"/>
      <c r="B30600" s="206"/>
      <c r="C30600" s="206"/>
      <c r="D30600" s="107"/>
    </row>
    <row r="30601" spans="1:4" ht="15">
      <c r="A30601" s="16"/>
      <c r="B30601" s="206"/>
      <c r="C30601" s="206"/>
      <c r="D30601" s="107"/>
    </row>
    <row r="30602" spans="1:4" ht="15">
      <c r="A30602" s="16"/>
      <c r="B30602" s="206"/>
      <c r="C30602" s="206"/>
      <c r="D30602" s="107"/>
    </row>
    <row r="30603" spans="1:4" ht="15">
      <c r="A30603" s="16"/>
      <c r="B30603" s="206"/>
      <c r="C30603" s="206"/>
      <c r="D30603" s="107"/>
    </row>
    <row r="30604" spans="1:4" ht="15">
      <c r="A30604" s="16"/>
      <c r="B30604" s="206"/>
      <c r="C30604" s="206"/>
      <c r="D30604" s="107"/>
    </row>
    <row r="30605" spans="1:4" ht="15">
      <c r="A30605" s="16"/>
      <c r="B30605" s="206"/>
      <c r="C30605" s="206"/>
      <c r="D30605" s="107"/>
    </row>
    <row r="30606" spans="1:4" ht="15">
      <c r="A30606" s="16"/>
      <c r="B30606" s="206"/>
      <c r="C30606" s="206"/>
      <c r="D30606" s="107"/>
    </row>
    <row r="30607" spans="1:4" ht="15">
      <c r="A30607" s="16"/>
      <c r="B30607" s="206"/>
      <c r="C30607" s="206"/>
      <c r="D30607" s="107"/>
    </row>
    <row r="30608" spans="1:4" ht="15">
      <c r="A30608" s="16"/>
      <c r="B30608" s="206"/>
      <c r="C30608" s="206"/>
      <c r="D30608" s="107"/>
    </row>
    <row r="30609" spans="1:4" ht="15">
      <c r="A30609" s="16"/>
      <c r="B30609" s="206"/>
      <c r="C30609" s="206"/>
      <c r="D30609" s="107"/>
    </row>
    <row r="30610" spans="1:4" ht="15">
      <c r="A30610" s="16"/>
      <c r="B30610" s="206"/>
      <c r="C30610" s="206"/>
      <c r="D30610" s="107"/>
    </row>
    <row r="30611" spans="1:4" ht="15">
      <c r="A30611" s="16"/>
      <c r="B30611" s="206"/>
      <c r="C30611" s="206"/>
      <c r="D30611" s="107"/>
    </row>
    <row r="30612" spans="1:4" ht="15">
      <c r="A30612" s="16"/>
      <c r="B30612" s="206"/>
      <c r="C30612" s="206"/>
      <c r="D30612" s="107"/>
    </row>
    <row r="30613" spans="1:4" ht="15">
      <c r="A30613" s="16"/>
      <c r="B30613" s="206"/>
      <c r="C30613" s="206"/>
      <c r="D30613" s="107"/>
    </row>
    <row r="30614" spans="1:4" ht="15">
      <c r="A30614" s="16"/>
      <c r="B30614" s="206"/>
      <c r="C30614" s="206"/>
      <c r="D30614" s="107"/>
    </row>
    <row r="30615" spans="1:4" ht="15">
      <c r="A30615" s="16"/>
      <c r="B30615" s="206"/>
      <c r="C30615" s="206"/>
      <c r="D30615" s="107"/>
    </row>
    <row r="30616" spans="1:4" ht="15">
      <c r="A30616" s="16"/>
      <c r="B30616" s="206"/>
      <c r="C30616" s="206"/>
      <c r="D30616" s="107"/>
    </row>
    <row r="30617" spans="1:4" ht="15">
      <c r="A30617" s="16"/>
      <c r="B30617" s="206"/>
      <c r="C30617" s="206"/>
      <c r="D30617" s="107"/>
    </row>
    <row r="30618" spans="1:4" ht="15">
      <c r="A30618" s="16"/>
      <c r="B30618" s="206"/>
      <c r="C30618" s="206"/>
      <c r="D30618" s="107"/>
    </row>
    <row r="30619" spans="1:4" ht="15">
      <c r="A30619" s="16"/>
      <c r="B30619" s="206"/>
      <c r="C30619" s="206"/>
      <c r="D30619" s="107"/>
    </row>
    <row r="30620" spans="1:4" ht="15">
      <c r="A30620" s="16"/>
      <c r="B30620" s="206"/>
      <c r="C30620" s="206"/>
      <c r="D30620" s="107"/>
    </row>
    <row r="30621" spans="1:4" ht="15">
      <c r="A30621" s="16"/>
      <c r="B30621" s="206"/>
      <c r="C30621" s="206"/>
      <c r="D30621" s="107"/>
    </row>
    <row r="30622" spans="1:4" ht="15">
      <c r="A30622" s="16"/>
      <c r="B30622" s="206"/>
      <c r="C30622" s="206"/>
      <c r="D30622" s="107"/>
    </row>
    <row r="30623" spans="1:4" ht="15">
      <c r="A30623" s="16"/>
      <c r="B30623" s="206"/>
      <c r="C30623" s="206"/>
      <c r="D30623" s="107"/>
    </row>
    <row r="30624" spans="1:4" ht="15">
      <c r="A30624" s="16"/>
      <c r="B30624" s="206"/>
      <c r="C30624" s="206"/>
      <c r="D30624" s="107"/>
    </row>
    <row r="30625" spans="1:4" ht="15">
      <c r="A30625" s="16"/>
      <c r="B30625" s="206"/>
      <c r="C30625" s="206"/>
      <c r="D30625" s="107"/>
    </row>
    <row r="30626" spans="1:4" ht="15">
      <c r="A30626" s="16"/>
      <c r="B30626" s="206"/>
      <c r="C30626" s="206"/>
      <c r="D30626" s="107"/>
    </row>
    <row r="30627" spans="1:4" ht="15">
      <c r="A30627" s="16"/>
      <c r="B30627" s="206"/>
      <c r="C30627" s="206"/>
      <c r="D30627" s="107"/>
    </row>
    <row r="30628" spans="1:4" ht="15">
      <c r="A30628" s="16"/>
      <c r="B30628" s="206"/>
      <c r="C30628" s="206"/>
      <c r="D30628" s="107"/>
    </row>
    <row r="30629" spans="1:4" ht="15">
      <c r="A30629" s="16"/>
      <c r="B30629" s="206"/>
      <c r="C30629" s="206"/>
      <c r="D30629" s="107"/>
    </row>
    <row r="30630" spans="1:4" ht="15">
      <c r="A30630" s="16"/>
      <c r="B30630" s="206"/>
      <c r="C30630" s="206"/>
      <c r="D30630" s="107"/>
    </row>
    <row r="30631" spans="1:4" ht="15">
      <c r="A30631" s="16"/>
      <c r="B30631" s="206"/>
      <c r="C30631" s="206"/>
      <c r="D30631" s="107"/>
    </row>
    <row r="30632" spans="1:4" ht="15">
      <c r="A30632" s="16"/>
      <c r="B30632" s="206"/>
      <c r="C30632" s="206"/>
      <c r="D30632" s="107"/>
    </row>
    <row r="30633" spans="1:4" ht="15">
      <c r="A30633" s="16"/>
      <c r="B30633" s="206"/>
      <c r="C30633" s="206"/>
      <c r="D30633" s="107"/>
    </row>
    <row r="30634" spans="1:4" ht="15">
      <c r="A30634" s="16"/>
      <c r="B30634" s="206"/>
      <c r="C30634" s="206"/>
      <c r="D30634" s="107"/>
    </row>
    <row r="30635" spans="1:4" ht="15">
      <c r="A30635" s="16"/>
      <c r="B30635" s="206"/>
      <c r="C30635" s="206"/>
      <c r="D30635" s="107"/>
    </row>
    <row r="30636" spans="1:4" ht="15">
      <c r="A30636" s="16"/>
      <c r="B30636" s="206"/>
      <c r="C30636" s="206"/>
      <c r="D30636" s="107"/>
    </row>
    <row r="30637" spans="1:4" ht="15">
      <c r="A30637" s="16"/>
      <c r="B30637" s="206"/>
      <c r="C30637" s="206"/>
      <c r="D30637" s="107"/>
    </row>
    <row r="30638" spans="1:4" ht="15">
      <c r="A30638" s="16"/>
      <c r="B30638" s="206"/>
      <c r="C30638" s="206"/>
      <c r="D30638" s="107"/>
    </row>
    <row r="30639" spans="1:4" ht="15">
      <c r="A30639" s="16"/>
      <c r="B30639" s="206"/>
      <c r="C30639" s="206"/>
      <c r="D30639" s="107"/>
    </row>
    <row r="30640" spans="1:4" ht="15">
      <c r="A30640" s="16"/>
      <c r="B30640" s="206"/>
      <c r="C30640" s="206"/>
      <c r="D30640" s="107"/>
    </row>
    <row r="30641" spans="1:4" ht="15">
      <c r="A30641" s="16"/>
      <c r="B30641" s="206"/>
      <c r="C30641" s="206"/>
      <c r="D30641" s="107"/>
    </row>
    <row r="30642" spans="1:4" ht="15">
      <c r="A30642" s="16"/>
      <c r="B30642" s="206"/>
      <c r="C30642" s="206"/>
      <c r="D30642" s="107"/>
    </row>
    <row r="30643" spans="1:4" ht="15">
      <c r="A30643" s="16"/>
      <c r="B30643" s="206"/>
      <c r="C30643" s="206"/>
      <c r="D30643" s="107"/>
    </row>
    <row r="30644" spans="1:4" ht="15">
      <c r="A30644" s="16"/>
      <c r="B30644" s="206"/>
      <c r="C30644" s="206"/>
      <c r="D30644" s="107"/>
    </row>
    <row r="30645" spans="1:4" ht="15">
      <c r="A30645" s="16"/>
      <c r="B30645" s="206"/>
      <c r="C30645" s="206"/>
      <c r="D30645" s="107"/>
    </row>
    <row r="30646" spans="1:4" ht="15">
      <c r="A30646" s="16"/>
      <c r="B30646" s="206"/>
      <c r="C30646" s="206"/>
      <c r="D30646" s="107"/>
    </row>
    <row r="30647" spans="1:4" ht="15">
      <c r="A30647" s="16"/>
      <c r="B30647" s="206"/>
      <c r="C30647" s="206"/>
      <c r="D30647" s="107"/>
    </row>
    <row r="30648" spans="1:4" ht="15">
      <c r="A30648" s="16"/>
      <c r="B30648" s="206"/>
      <c r="C30648" s="206"/>
      <c r="D30648" s="107"/>
    </row>
    <row r="30649" spans="1:4" ht="15">
      <c r="A30649" s="16"/>
      <c r="B30649" s="206"/>
      <c r="C30649" s="206"/>
      <c r="D30649" s="107"/>
    </row>
    <row r="30650" spans="1:4" ht="15">
      <c r="A30650" s="16"/>
      <c r="B30650" s="206"/>
      <c r="C30650" s="206"/>
      <c r="D30650" s="107"/>
    </row>
    <row r="30651" spans="1:4" ht="15">
      <c r="A30651" s="16"/>
      <c r="B30651" s="206"/>
      <c r="C30651" s="206"/>
      <c r="D30651" s="107"/>
    </row>
    <row r="30652" spans="1:4" ht="15">
      <c r="A30652" s="16"/>
      <c r="B30652" s="206"/>
      <c r="C30652" s="206"/>
      <c r="D30652" s="107"/>
    </row>
    <row r="30653" spans="1:4" ht="15">
      <c r="A30653" s="16"/>
      <c r="B30653" s="206"/>
      <c r="C30653" s="206"/>
      <c r="D30653" s="107"/>
    </row>
    <row r="30654" spans="1:4" ht="15">
      <c r="A30654" s="16"/>
      <c r="B30654" s="206"/>
      <c r="C30654" s="206"/>
      <c r="D30654" s="107"/>
    </row>
    <row r="30655" spans="1:4" ht="15">
      <c r="A30655" s="16"/>
      <c r="B30655" s="206"/>
      <c r="C30655" s="206"/>
      <c r="D30655" s="107"/>
    </row>
    <row r="30656" spans="1:4" ht="15">
      <c r="A30656" s="16"/>
      <c r="B30656" s="206"/>
      <c r="C30656" s="206"/>
      <c r="D30656" s="107"/>
    </row>
    <row r="30657" spans="1:4" ht="15">
      <c r="A30657" s="16"/>
      <c r="B30657" s="206"/>
      <c r="C30657" s="206"/>
      <c r="D30657" s="107"/>
    </row>
    <row r="30658" spans="1:4" ht="15">
      <c r="A30658" s="16"/>
      <c r="B30658" s="206"/>
      <c r="C30658" s="206"/>
      <c r="D30658" s="107"/>
    </row>
    <row r="30659" spans="1:4" ht="15">
      <c r="A30659" s="16"/>
      <c r="B30659" s="206"/>
      <c r="C30659" s="206"/>
      <c r="D30659" s="107"/>
    </row>
    <row r="30660" spans="1:4" ht="15">
      <c r="A30660" s="16"/>
      <c r="B30660" s="206"/>
      <c r="C30660" s="206"/>
      <c r="D30660" s="107"/>
    </row>
    <row r="30661" spans="1:4" ht="15">
      <c r="A30661" s="16"/>
      <c r="B30661" s="206"/>
      <c r="C30661" s="206"/>
      <c r="D30661" s="107"/>
    </row>
    <row r="30662" spans="1:4" ht="15">
      <c r="A30662" s="16"/>
      <c r="B30662" s="206"/>
      <c r="C30662" s="206"/>
      <c r="D30662" s="107"/>
    </row>
    <row r="30663" spans="1:4" ht="15">
      <c r="A30663" s="16"/>
      <c r="B30663" s="206"/>
      <c r="C30663" s="206"/>
      <c r="D30663" s="107"/>
    </row>
    <row r="30664" spans="1:4" ht="15">
      <c r="A30664" s="16"/>
      <c r="B30664" s="206"/>
      <c r="C30664" s="206"/>
      <c r="D30664" s="107"/>
    </row>
    <row r="30665" spans="1:4" ht="15">
      <c r="A30665" s="16"/>
      <c r="B30665" s="206"/>
      <c r="C30665" s="206"/>
      <c r="D30665" s="107"/>
    </row>
    <row r="30666" spans="1:4" ht="15">
      <c r="A30666" s="16"/>
      <c r="B30666" s="206"/>
      <c r="C30666" s="206"/>
      <c r="D30666" s="107"/>
    </row>
    <row r="30667" spans="1:4" ht="15">
      <c r="A30667" s="16"/>
      <c r="B30667" s="206"/>
      <c r="C30667" s="206"/>
      <c r="D30667" s="107"/>
    </row>
    <row r="30668" spans="1:4" ht="15">
      <c r="A30668" s="16"/>
      <c r="B30668" s="206"/>
      <c r="C30668" s="206"/>
      <c r="D30668" s="107"/>
    </row>
    <row r="30669" spans="1:4" ht="15">
      <c r="A30669" s="16"/>
      <c r="B30669" s="206"/>
      <c r="C30669" s="206"/>
      <c r="D30669" s="107"/>
    </row>
    <row r="30670" spans="1:4" ht="15">
      <c r="A30670" s="16"/>
      <c r="B30670" s="206"/>
      <c r="C30670" s="206"/>
      <c r="D30670" s="107"/>
    </row>
    <row r="30671" spans="1:4" ht="15">
      <c r="A30671" s="16"/>
      <c r="B30671" s="206"/>
      <c r="C30671" s="206"/>
      <c r="D30671" s="107"/>
    </row>
    <row r="30672" spans="1:4" ht="15">
      <c r="A30672" s="16"/>
      <c r="B30672" s="206"/>
      <c r="C30672" s="206"/>
      <c r="D30672" s="107"/>
    </row>
    <row r="30673" spans="1:4" ht="15">
      <c r="A30673" s="16"/>
      <c r="B30673" s="206"/>
      <c r="C30673" s="206"/>
      <c r="D30673" s="107"/>
    </row>
    <row r="30674" spans="1:4" ht="15">
      <c r="A30674" s="16"/>
      <c r="B30674" s="206"/>
      <c r="C30674" s="206"/>
      <c r="D30674" s="107"/>
    </row>
    <row r="30675" spans="1:4" ht="15">
      <c r="A30675" s="16"/>
      <c r="B30675" s="206"/>
      <c r="C30675" s="206"/>
      <c r="D30675" s="107"/>
    </row>
    <row r="30676" spans="1:4" ht="15">
      <c r="A30676" s="16"/>
      <c r="B30676" s="206"/>
      <c r="C30676" s="206"/>
      <c r="D30676" s="107"/>
    </row>
    <row r="30677" spans="1:4" ht="15">
      <c r="A30677" s="16"/>
      <c r="B30677" s="206"/>
      <c r="C30677" s="206"/>
      <c r="D30677" s="107"/>
    </row>
    <row r="30678" spans="1:4" ht="15">
      <c r="A30678" s="16"/>
      <c r="B30678" s="206"/>
      <c r="C30678" s="206"/>
      <c r="D30678" s="107"/>
    </row>
    <row r="30679" spans="1:4" ht="15">
      <c r="A30679" s="16"/>
      <c r="B30679" s="206"/>
      <c r="C30679" s="206"/>
      <c r="D30679" s="107"/>
    </row>
    <row r="30680" spans="1:4" ht="15">
      <c r="A30680" s="16"/>
      <c r="B30680" s="206"/>
      <c r="C30680" s="206"/>
      <c r="D30680" s="107"/>
    </row>
    <row r="30681" spans="1:4" ht="15">
      <c r="A30681" s="16"/>
      <c r="B30681" s="206"/>
      <c r="C30681" s="206"/>
      <c r="D30681" s="107"/>
    </row>
    <row r="30682" spans="1:4" ht="15">
      <c r="A30682" s="16"/>
      <c r="B30682" s="206"/>
      <c r="C30682" s="206"/>
      <c r="D30682" s="107"/>
    </row>
    <row r="30683" spans="1:4" ht="15">
      <c r="A30683" s="16"/>
      <c r="B30683" s="206"/>
      <c r="C30683" s="206"/>
      <c r="D30683" s="107"/>
    </row>
    <row r="30684" spans="1:4" ht="15">
      <c r="A30684" s="16"/>
      <c r="B30684" s="206"/>
      <c r="C30684" s="206"/>
      <c r="D30684" s="107"/>
    </row>
    <row r="30685" spans="1:4" ht="15">
      <c r="A30685" s="16"/>
      <c r="B30685" s="206"/>
      <c r="C30685" s="206"/>
      <c r="D30685" s="107"/>
    </row>
    <row r="30686" spans="1:4" ht="15">
      <c r="A30686" s="16"/>
      <c r="B30686" s="206"/>
      <c r="C30686" s="206"/>
      <c r="D30686" s="107"/>
    </row>
    <row r="30687" spans="1:4" ht="15">
      <c r="A30687" s="16"/>
      <c r="B30687" s="206"/>
      <c r="C30687" s="206"/>
      <c r="D30687" s="107"/>
    </row>
    <row r="30688" spans="1:4" ht="15">
      <c r="A30688" s="16"/>
      <c r="B30688" s="206"/>
      <c r="C30688" s="206"/>
      <c r="D30688" s="107"/>
    </row>
    <row r="30689" spans="1:4" ht="15">
      <c r="A30689" s="16"/>
      <c r="B30689" s="206"/>
      <c r="C30689" s="206"/>
      <c r="D30689" s="107"/>
    </row>
    <row r="30690" spans="1:4" ht="15">
      <c r="A30690" s="16"/>
      <c r="B30690" s="206"/>
      <c r="C30690" s="206"/>
      <c r="D30690" s="107"/>
    </row>
    <row r="30691" spans="1:4" ht="15">
      <c r="A30691" s="16"/>
      <c r="B30691" s="206"/>
      <c r="C30691" s="206"/>
      <c r="D30691" s="107"/>
    </row>
    <row r="30692" spans="1:4" ht="15">
      <c r="A30692" s="16"/>
      <c r="B30692" s="206"/>
      <c r="C30692" s="206"/>
      <c r="D30692" s="107"/>
    </row>
    <row r="30693" spans="1:4" ht="15">
      <c r="A30693" s="16"/>
      <c r="B30693" s="206"/>
      <c r="C30693" s="206"/>
      <c r="D30693" s="107"/>
    </row>
    <row r="30694" spans="1:4" ht="15">
      <c r="A30694" s="16"/>
      <c r="B30694" s="206"/>
      <c r="C30694" s="206"/>
      <c r="D30694" s="107"/>
    </row>
    <row r="30695" spans="1:4" ht="15">
      <c r="A30695" s="16"/>
      <c r="B30695" s="206"/>
      <c r="C30695" s="206"/>
      <c r="D30695" s="107"/>
    </row>
    <row r="30696" spans="1:4" ht="15">
      <c r="A30696" s="16"/>
      <c r="B30696" s="206"/>
      <c r="C30696" s="206"/>
      <c r="D30696" s="107"/>
    </row>
    <row r="30697" spans="1:4" ht="15">
      <c r="A30697" s="16"/>
      <c r="B30697" s="206"/>
      <c r="C30697" s="206"/>
      <c r="D30697" s="107"/>
    </row>
    <row r="30698" spans="1:4" ht="15">
      <c r="A30698" s="16"/>
      <c r="B30698" s="206"/>
      <c r="C30698" s="206"/>
      <c r="D30698" s="107"/>
    </row>
    <row r="30699" spans="1:4" ht="15">
      <c r="A30699" s="16"/>
      <c r="B30699" s="206"/>
      <c r="C30699" s="206"/>
      <c r="D30699" s="107"/>
    </row>
    <row r="30700" spans="1:4" ht="15">
      <c r="A30700" s="16"/>
      <c r="B30700" s="206"/>
      <c r="C30700" s="206"/>
      <c r="D30700" s="107"/>
    </row>
    <row r="30701" spans="1:4" ht="15">
      <c r="A30701" s="16"/>
      <c r="B30701" s="206"/>
      <c r="C30701" s="206"/>
      <c r="D30701" s="107"/>
    </row>
    <row r="30702" spans="1:4" ht="15">
      <c r="A30702" s="16"/>
      <c r="B30702" s="206"/>
      <c r="C30702" s="206"/>
      <c r="D30702" s="107"/>
    </row>
    <row r="30703" spans="1:4" ht="15">
      <c r="A30703" s="16"/>
      <c r="B30703" s="206"/>
      <c r="C30703" s="206"/>
      <c r="D30703" s="107"/>
    </row>
    <row r="30704" spans="1:4" ht="15">
      <c r="A30704" s="16"/>
      <c r="B30704" s="206"/>
      <c r="C30704" s="206"/>
      <c r="D30704" s="107"/>
    </row>
    <row r="30705" spans="1:4" ht="15">
      <c r="A30705" s="16"/>
      <c r="B30705" s="206"/>
      <c r="C30705" s="206"/>
      <c r="D30705" s="107"/>
    </row>
    <row r="30706" spans="1:4" ht="15">
      <c r="A30706" s="16"/>
      <c r="B30706" s="206"/>
      <c r="C30706" s="206"/>
      <c r="D30706" s="107"/>
    </row>
    <row r="30707" spans="1:4" ht="15">
      <c r="A30707" s="16"/>
      <c r="B30707" s="206"/>
      <c r="C30707" s="206"/>
      <c r="D30707" s="107"/>
    </row>
    <row r="30708" spans="1:4" ht="15">
      <c r="A30708" s="16"/>
      <c r="B30708" s="206"/>
      <c r="C30708" s="206"/>
      <c r="D30708" s="107"/>
    </row>
    <row r="30709" spans="1:4" ht="15">
      <c r="A30709" s="16"/>
      <c r="B30709" s="206"/>
      <c r="C30709" s="206"/>
      <c r="D30709" s="107"/>
    </row>
    <row r="30710" spans="1:4" ht="15">
      <c r="A30710" s="16"/>
      <c r="B30710" s="206"/>
      <c r="C30710" s="206"/>
      <c r="D30710" s="107"/>
    </row>
    <row r="30711" spans="1:4" ht="15">
      <c r="A30711" s="16"/>
      <c r="B30711" s="206"/>
      <c r="C30711" s="206"/>
      <c r="D30711" s="107"/>
    </row>
    <row r="30712" spans="1:4" ht="15">
      <c r="A30712" s="16"/>
      <c r="B30712" s="206"/>
      <c r="C30712" s="206"/>
      <c r="D30712" s="107"/>
    </row>
    <row r="30713" spans="1:4" ht="15">
      <c r="A30713" s="16"/>
      <c r="B30713" s="206"/>
      <c r="C30713" s="206"/>
      <c r="D30713" s="107"/>
    </row>
    <row r="30714" spans="1:4" ht="15">
      <c r="A30714" s="16"/>
      <c r="B30714" s="206"/>
      <c r="C30714" s="206"/>
      <c r="D30714" s="107"/>
    </row>
    <row r="30715" spans="1:4" ht="15">
      <c r="A30715" s="16"/>
      <c r="B30715" s="206"/>
      <c r="C30715" s="206"/>
      <c r="D30715" s="107"/>
    </row>
    <row r="30716" spans="1:4" ht="15">
      <c r="A30716" s="16"/>
      <c r="B30716" s="206"/>
      <c r="C30716" s="206"/>
      <c r="D30716" s="107"/>
    </row>
    <row r="30717" spans="1:4" ht="15">
      <c r="A30717" s="16"/>
      <c r="B30717" s="206"/>
      <c r="C30717" s="206"/>
      <c r="D30717" s="107"/>
    </row>
    <row r="30718" spans="1:4" ht="15">
      <c r="A30718" s="16"/>
      <c r="B30718" s="206"/>
      <c r="C30718" s="206"/>
      <c r="D30718" s="107"/>
    </row>
    <row r="30719" spans="1:4" ht="15">
      <c r="A30719" s="16"/>
      <c r="B30719" s="206"/>
      <c r="C30719" s="206"/>
      <c r="D30719" s="107"/>
    </row>
    <row r="30720" spans="1:4" ht="15">
      <c r="A30720" s="16"/>
      <c r="B30720" s="206"/>
      <c r="C30720" s="206"/>
      <c r="D30720" s="107"/>
    </row>
    <row r="30721" spans="1:4" ht="15">
      <c r="A30721" s="16"/>
      <c r="B30721" s="206"/>
      <c r="C30721" s="206"/>
      <c r="D30721" s="107"/>
    </row>
    <row r="30722" spans="1:4" ht="15">
      <c r="A30722" s="16"/>
      <c r="B30722" s="206"/>
      <c r="C30722" s="206"/>
      <c r="D30722" s="107"/>
    </row>
    <row r="30723" spans="1:4" ht="15">
      <c r="A30723" s="16"/>
      <c r="B30723" s="206"/>
      <c r="C30723" s="206"/>
      <c r="D30723" s="107"/>
    </row>
    <row r="30724" spans="1:4" ht="15">
      <c r="A30724" s="16"/>
      <c r="B30724" s="206"/>
      <c r="C30724" s="206"/>
      <c r="D30724" s="107"/>
    </row>
    <row r="30725" spans="1:4" ht="15">
      <c r="A30725" s="16"/>
      <c r="B30725" s="206"/>
      <c r="C30725" s="206"/>
      <c r="D30725" s="107"/>
    </row>
    <row r="30726" spans="1:4" ht="15">
      <c r="A30726" s="16"/>
      <c r="B30726" s="206"/>
      <c r="C30726" s="206"/>
      <c r="D30726" s="107"/>
    </row>
    <row r="30727" spans="1:4" ht="15">
      <c r="A30727" s="16"/>
      <c r="B30727" s="206"/>
      <c r="C30727" s="206"/>
      <c r="D30727" s="107"/>
    </row>
    <row r="30728" spans="1:4" ht="15">
      <c r="A30728" s="16"/>
      <c r="B30728" s="206"/>
      <c r="C30728" s="206"/>
      <c r="D30728" s="107"/>
    </row>
    <row r="30729" spans="1:4" ht="15">
      <c r="A30729" s="16"/>
      <c r="B30729" s="206"/>
      <c r="C30729" s="206"/>
      <c r="D30729" s="107"/>
    </row>
    <row r="30730" spans="1:4" ht="15">
      <c r="A30730" s="16"/>
      <c r="B30730" s="206"/>
      <c r="C30730" s="206"/>
      <c r="D30730" s="107"/>
    </row>
    <row r="30731" spans="1:4" ht="15">
      <c r="A30731" s="16"/>
      <c r="B30731" s="206"/>
      <c r="C30731" s="206"/>
      <c r="D30731" s="107"/>
    </row>
    <row r="30732" spans="1:4" ht="15">
      <c r="A30732" s="16"/>
      <c r="B30732" s="206"/>
      <c r="C30732" s="206"/>
      <c r="D30732" s="107"/>
    </row>
    <row r="30733" spans="1:4" ht="15">
      <c r="A30733" s="16"/>
      <c r="B30733" s="206"/>
      <c r="C30733" s="206"/>
      <c r="D30733" s="107"/>
    </row>
    <row r="30734" spans="1:4" ht="15">
      <c r="A30734" s="16"/>
      <c r="B30734" s="206"/>
      <c r="C30734" s="206"/>
      <c r="D30734" s="107"/>
    </row>
    <row r="30735" spans="1:4" ht="15">
      <c r="A30735" s="16"/>
      <c r="B30735" s="206"/>
      <c r="C30735" s="206"/>
      <c r="D30735" s="107"/>
    </row>
    <row r="30736" spans="1:4" ht="15">
      <c r="A30736" s="16"/>
      <c r="B30736" s="206"/>
      <c r="C30736" s="206"/>
      <c r="D30736" s="107"/>
    </row>
    <row r="30737" spans="1:4" ht="15">
      <c r="A30737" s="16"/>
      <c r="B30737" s="206"/>
      <c r="C30737" s="206"/>
      <c r="D30737" s="107"/>
    </row>
    <row r="30738" spans="1:4" ht="15">
      <c r="A30738" s="16"/>
      <c r="B30738" s="206"/>
      <c r="C30738" s="206"/>
      <c r="D30738" s="107"/>
    </row>
    <row r="30739" spans="1:4" ht="15">
      <c r="A30739" s="16"/>
      <c r="B30739" s="206"/>
      <c r="C30739" s="206"/>
      <c r="D30739" s="107"/>
    </row>
    <row r="30740" spans="1:4" ht="15">
      <c r="A30740" s="16"/>
      <c r="B30740" s="206"/>
      <c r="C30740" s="206"/>
      <c r="D30740" s="107"/>
    </row>
    <row r="30741" spans="1:4" ht="15">
      <c r="A30741" s="16"/>
      <c r="B30741" s="206"/>
      <c r="C30741" s="206"/>
      <c r="D30741" s="107"/>
    </row>
    <row r="30742" spans="1:4" ht="15">
      <c r="A30742" s="16"/>
      <c r="B30742" s="206"/>
      <c r="C30742" s="206"/>
      <c r="D30742" s="107"/>
    </row>
    <row r="30743" spans="1:4" ht="15">
      <c r="A30743" s="16"/>
      <c r="B30743" s="206"/>
      <c r="C30743" s="206"/>
      <c r="D30743" s="107"/>
    </row>
    <row r="30744" spans="1:4" ht="15">
      <c r="A30744" s="16"/>
      <c r="B30744" s="206"/>
      <c r="C30744" s="206"/>
      <c r="D30744" s="107"/>
    </row>
    <row r="30745" spans="1:4" ht="15">
      <c r="A30745" s="16"/>
      <c r="B30745" s="206"/>
      <c r="C30745" s="206"/>
      <c r="D30745" s="107"/>
    </row>
    <row r="30746" spans="1:4" ht="15">
      <c r="A30746" s="16"/>
      <c r="B30746" s="206"/>
      <c r="C30746" s="206"/>
      <c r="D30746" s="107"/>
    </row>
    <row r="30747" spans="1:4" ht="15">
      <c r="A30747" s="16"/>
      <c r="B30747" s="206"/>
      <c r="C30747" s="206"/>
      <c r="D30747" s="107"/>
    </row>
    <row r="30748" spans="1:4" ht="15">
      <c r="A30748" s="16"/>
      <c r="B30748" s="206"/>
      <c r="C30748" s="206"/>
      <c r="D30748" s="107"/>
    </row>
    <row r="30749" spans="1:4" ht="15">
      <c r="A30749" s="16"/>
      <c r="B30749" s="206"/>
      <c r="C30749" s="206"/>
      <c r="D30749" s="107"/>
    </row>
    <row r="30750" spans="1:4" ht="15">
      <c r="A30750" s="16"/>
      <c r="B30750" s="206"/>
      <c r="C30750" s="206"/>
      <c r="D30750" s="107"/>
    </row>
    <row r="30751" spans="1:4" ht="15">
      <c r="A30751" s="16"/>
      <c r="B30751" s="206"/>
      <c r="C30751" s="206"/>
      <c r="D30751" s="107"/>
    </row>
    <row r="30752" spans="1:4" ht="15">
      <c r="A30752" s="16"/>
      <c r="B30752" s="206"/>
      <c r="C30752" s="206"/>
      <c r="D30752" s="107"/>
    </row>
    <row r="30753" spans="1:4" ht="15">
      <c r="A30753" s="16"/>
      <c r="B30753" s="206"/>
      <c r="C30753" s="206"/>
      <c r="D30753" s="107"/>
    </row>
    <row r="30754" spans="1:4" ht="15">
      <c r="A30754" s="16"/>
      <c r="B30754" s="206"/>
      <c r="C30754" s="206"/>
      <c r="D30754" s="107"/>
    </row>
    <row r="30755" spans="1:4" ht="15">
      <c r="A30755" s="16"/>
      <c r="B30755" s="206"/>
      <c r="C30755" s="206"/>
      <c r="D30755" s="107"/>
    </row>
    <row r="30756" spans="1:4" ht="15">
      <c r="A30756" s="16"/>
      <c r="B30756" s="206"/>
      <c r="C30756" s="206"/>
      <c r="D30756" s="107"/>
    </row>
    <row r="30757" spans="1:4" ht="15">
      <c r="A30757" s="16"/>
      <c r="B30757" s="206"/>
      <c r="C30757" s="206"/>
      <c r="D30757" s="107"/>
    </row>
    <row r="30758" spans="1:4" ht="15">
      <c r="A30758" s="16"/>
      <c r="B30758" s="206"/>
      <c r="C30758" s="206"/>
      <c r="D30758" s="107"/>
    </row>
    <row r="30759" spans="1:4" ht="15">
      <c r="A30759" s="16"/>
      <c r="B30759" s="206"/>
      <c r="C30759" s="206"/>
      <c r="D30759" s="107"/>
    </row>
    <row r="30760" spans="1:4" ht="15">
      <c r="A30760" s="16"/>
      <c r="B30760" s="206"/>
      <c r="C30760" s="206"/>
      <c r="D30760" s="107"/>
    </row>
    <row r="30761" spans="1:4" ht="15">
      <c r="A30761" s="16"/>
      <c r="B30761" s="206"/>
      <c r="C30761" s="206"/>
      <c r="D30761" s="107"/>
    </row>
    <row r="30762" spans="1:4" ht="15">
      <c r="A30762" s="16"/>
      <c r="B30762" s="206"/>
      <c r="C30762" s="206"/>
      <c r="D30762" s="107"/>
    </row>
    <row r="30763" spans="1:4" ht="15">
      <c r="A30763" s="16"/>
      <c r="B30763" s="206"/>
      <c r="C30763" s="206"/>
      <c r="D30763" s="107"/>
    </row>
    <row r="30764" spans="1:4" ht="15">
      <c r="A30764" s="16"/>
      <c r="B30764" s="206"/>
      <c r="C30764" s="206"/>
      <c r="D30764" s="107"/>
    </row>
    <row r="30765" spans="1:4" ht="15">
      <c r="A30765" s="16"/>
      <c r="B30765" s="206"/>
      <c r="C30765" s="206"/>
      <c r="D30765" s="107"/>
    </row>
    <row r="30766" spans="1:4" ht="15">
      <c r="A30766" s="16"/>
      <c r="B30766" s="206"/>
      <c r="C30766" s="206"/>
      <c r="D30766" s="107"/>
    </row>
    <row r="30767" spans="1:4" ht="15">
      <c r="A30767" s="16"/>
      <c r="B30767" s="206"/>
      <c r="C30767" s="206"/>
      <c r="D30767" s="107"/>
    </row>
    <row r="30768" spans="1:4" ht="15">
      <c r="A30768" s="16"/>
      <c r="B30768" s="206"/>
      <c r="C30768" s="206"/>
      <c r="D30768" s="107"/>
    </row>
    <row r="30769" spans="1:4" ht="15">
      <c r="A30769" s="16"/>
      <c r="B30769" s="206"/>
      <c r="C30769" s="206"/>
      <c r="D30769" s="107"/>
    </row>
    <row r="30770" spans="1:4" ht="15">
      <c r="A30770" s="16"/>
      <c r="B30770" s="206"/>
      <c r="C30770" s="206"/>
      <c r="D30770" s="107"/>
    </row>
    <row r="30771" spans="1:4" ht="15">
      <c r="A30771" s="16"/>
      <c r="B30771" s="206"/>
      <c r="C30771" s="206"/>
      <c r="D30771" s="107"/>
    </row>
    <row r="30772" spans="1:4" ht="15">
      <c r="A30772" s="16"/>
      <c r="B30772" s="206"/>
      <c r="C30772" s="206"/>
      <c r="D30772" s="107"/>
    </row>
    <row r="30773" spans="1:4" ht="15">
      <c r="A30773" s="16"/>
      <c r="B30773" s="206"/>
      <c r="C30773" s="206"/>
      <c r="D30773" s="107"/>
    </row>
    <row r="30774" spans="1:4" ht="15">
      <c r="A30774" s="16"/>
      <c r="B30774" s="206"/>
      <c r="C30774" s="206"/>
      <c r="D30774" s="107"/>
    </row>
    <row r="30775" spans="1:4" ht="15">
      <c r="A30775" s="16"/>
      <c r="B30775" s="206"/>
      <c r="C30775" s="206"/>
      <c r="D30775" s="107"/>
    </row>
    <row r="30776" spans="1:4" ht="15">
      <c r="A30776" s="16"/>
      <c r="B30776" s="206"/>
      <c r="C30776" s="206"/>
      <c r="D30776" s="107"/>
    </row>
    <row r="30777" spans="1:4" ht="15">
      <c r="A30777" s="16"/>
      <c r="B30777" s="206"/>
      <c r="C30777" s="206"/>
      <c r="D30777" s="107"/>
    </row>
    <row r="30778" spans="1:4" ht="15">
      <c r="A30778" s="16"/>
      <c r="B30778" s="206"/>
      <c r="C30778" s="206"/>
      <c r="D30778" s="107"/>
    </row>
    <row r="30779" spans="1:4" ht="15">
      <c r="A30779" s="16"/>
      <c r="B30779" s="206"/>
      <c r="C30779" s="206"/>
      <c r="D30779" s="107"/>
    </row>
    <row r="30780" spans="1:4" ht="15">
      <c r="A30780" s="16"/>
      <c r="B30780" s="206"/>
      <c r="C30780" s="206"/>
      <c r="D30780" s="107"/>
    </row>
    <row r="30781" spans="1:4" ht="15">
      <c r="A30781" s="16"/>
      <c r="B30781" s="206"/>
      <c r="C30781" s="206"/>
      <c r="D30781" s="107"/>
    </row>
    <row r="30782" spans="1:4" ht="15">
      <c r="A30782" s="16"/>
      <c r="B30782" s="206"/>
      <c r="C30782" s="206"/>
      <c r="D30782" s="107"/>
    </row>
    <row r="30783" spans="1:4" ht="15">
      <c r="A30783" s="16"/>
      <c r="B30783" s="206"/>
      <c r="C30783" s="206"/>
      <c r="D30783" s="107"/>
    </row>
    <row r="30784" spans="1:4" ht="15">
      <c r="A30784" s="16"/>
      <c r="B30784" s="206"/>
      <c r="C30784" s="206"/>
      <c r="D30784" s="107"/>
    </row>
    <row r="30785" spans="1:4" ht="15">
      <c r="A30785" s="16"/>
      <c r="B30785" s="206"/>
      <c r="C30785" s="206"/>
      <c r="D30785" s="107"/>
    </row>
    <row r="30786" spans="1:4" ht="15">
      <c r="A30786" s="16"/>
      <c r="B30786" s="206"/>
      <c r="C30786" s="206"/>
      <c r="D30786" s="107"/>
    </row>
    <row r="30787" spans="1:4" ht="15">
      <c r="A30787" s="16"/>
      <c r="B30787" s="206"/>
      <c r="C30787" s="206"/>
      <c r="D30787" s="107"/>
    </row>
    <row r="30788" spans="1:4" ht="15">
      <c r="A30788" s="16"/>
      <c r="B30788" s="206"/>
      <c r="C30788" s="206"/>
      <c r="D30788" s="107"/>
    </row>
    <row r="30789" spans="1:4" ht="15">
      <c r="A30789" s="16"/>
      <c r="B30789" s="206"/>
      <c r="C30789" s="206"/>
      <c r="D30789" s="107"/>
    </row>
    <row r="30790" spans="1:4" ht="15">
      <c r="A30790" s="16"/>
      <c r="B30790" s="206"/>
      <c r="C30790" s="206"/>
      <c r="D30790" s="107"/>
    </row>
    <row r="30791" spans="1:4" ht="15">
      <c r="A30791" s="16"/>
      <c r="B30791" s="206"/>
      <c r="C30791" s="206"/>
      <c r="D30791" s="107"/>
    </row>
    <row r="30792" spans="1:4" ht="15">
      <c r="A30792" s="16"/>
      <c r="B30792" s="206"/>
      <c r="C30792" s="206"/>
      <c r="D30792" s="107"/>
    </row>
    <row r="30793" spans="1:4" ht="15">
      <c r="A30793" s="16"/>
      <c r="B30793" s="206"/>
      <c r="C30793" s="206"/>
      <c r="D30793" s="107"/>
    </row>
    <row r="30794" spans="1:4" ht="15">
      <c r="A30794" s="16"/>
      <c r="B30794" s="206"/>
      <c r="C30794" s="206"/>
      <c r="D30794" s="107"/>
    </row>
    <row r="30795" spans="1:4" ht="15">
      <c r="A30795" s="16"/>
      <c r="B30795" s="206"/>
      <c r="C30795" s="206"/>
      <c r="D30795" s="107"/>
    </row>
    <row r="30796" spans="1:4" ht="15">
      <c r="A30796" s="16"/>
      <c r="B30796" s="206"/>
      <c r="C30796" s="206"/>
      <c r="D30796" s="107"/>
    </row>
    <row r="30797" spans="1:4" ht="15">
      <c r="A30797" s="16"/>
      <c r="B30797" s="206"/>
      <c r="C30797" s="206"/>
      <c r="D30797" s="107"/>
    </row>
    <row r="30798" spans="1:4" ht="15">
      <c r="A30798" s="16"/>
      <c r="B30798" s="206"/>
      <c r="C30798" s="206"/>
      <c r="D30798" s="107"/>
    </row>
    <row r="30799" spans="1:4" ht="15">
      <c r="A30799" s="16"/>
      <c r="B30799" s="206"/>
      <c r="C30799" s="206"/>
      <c r="D30799" s="107"/>
    </row>
    <row r="30800" spans="1:4" ht="15">
      <c r="A30800" s="16"/>
      <c r="B30800" s="206"/>
      <c r="C30800" s="206"/>
      <c r="D30800" s="107"/>
    </row>
    <row r="30801" spans="1:4" ht="15">
      <c r="A30801" s="16"/>
      <c r="B30801" s="206"/>
      <c r="C30801" s="206"/>
      <c r="D30801" s="107"/>
    </row>
    <row r="30802" spans="1:4" ht="15">
      <c r="A30802" s="16"/>
      <c r="B30802" s="206"/>
      <c r="C30802" s="206"/>
      <c r="D30802" s="107"/>
    </row>
    <row r="30803" spans="1:4" ht="15">
      <c r="A30803" s="16"/>
      <c r="B30803" s="206"/>
      <c r="C30803" s="206"/>
      <c r="D30803" s="107"/>
    </row>
    <row r="30804" spans="1:4" ht="15">
      <c r="A30804" s="16"/>
      <c r="B30804" s="206"/>
      <c r="C30804" s="206"/>
      <c r="D30804" s="107"/>
    </row>
    <row r="30805" spans="1:4" ht="15">
      <c r="A30805" s="16"/>
      <c r="B30805" s="206"/>
      <c r="C30805" s="206"/>
      <c r="D30805" s="107"/>
    </row>
    <row r="30806" spans="1:4" ht="15">
      <c r="A30806" s="16"/>
      <c r="B30806" s="206"/>
      <c r="C30806" s="206"/>
      <c r="D30806" s="107"/>
    </row>
    <row r="30807" spans="1:4" ht="15">
      <c r="A30807" s="16"/>
      <c r="B30807" s="206"/>
      <c r="C30807" s="206"/>
      <c r="D30807" s="107"/>
    </row>
    <row r="30808" spans="1:4" ht="15">
      <c r="A30808" s="16"/>
      <c r="B30808" s="206"/>
      <c r="C30808" s="206"/>
      <c r="D30808" s="107"/>
    </row>
    <row r="30809" spans="1:4" ht="15">
      <c r="A30809" s="16"/>
      <c r="B30809" s="206"/>
      <c r="C30809" s="206"/>
      <c r="D30809" s="107"/>
    </row>
    <row r="30810" spans="1:4" ht="15">
      <c r="A30810" s="16"/>
      <c r="B30810" s="206"/>
      <c r="C30810" s="206"/>
      <c r="D30810" s="107"/>
    </row>
    <row r="30811" spans="1:4" ht="15">
      <c r="A30811" s="16"/>
      <c r="B30811" s="206"/>
      <c r="C30811" s="206"/>
      <c r="D30811" s="107"/>
    </row>
    <row r="30812" spans="1:4" ht="15">
      <c r="A30812" s="16"/>
      <c r="B30812" s="206"/>
      <c r="C30812" s="206"/>
      <c r="D30812" s="107"/>
    </row>
    <row r="30813" spans="1:4" ht="15">
      <c r="A30813" s="16"/>
      <c r="B30813" s="206"/>
      <c r="C30813" s="206"/>
      <c r="D30813" s="107"/>
    </row>
    <row r="30814" spans="1:4" ht="15">
      <c r="A30814" s="16"/>
      <c r="B30814" s="206"/>
      <c r="C30814" s="206"/>
      <c r="D30814" s="107"/>
    </row>
    <row r="30815" spans="1:4" ht="15">
      <c r="A30815" s="16"/>
      <c r="B30815" s="206"/>
      <c r="C30815" s="206"/>
      <c r="D30815" s="107"/>
    </row>
    <row r="30816" spans="1:4" ht="15">
      <c r="A30816" s="16"/>
      <c r="B30816" s="206"/>
      <c r="C30816" s="206"/>
      <c r="D30816" s="107"/>
    </row>
    <row r="30817" spans="1:4" ht="15">
      <c r="A30817" s="16"/>
      <c r="B30817" s="206"/>
      <c r="C30817" s="206"/>
      <c r="D30817" s="107"/>
    </row>
    <row r="30818" spans="1:4" ht="15">
      <c r="A30818" s="16"/>
      <c r="B30818" s="206"/>
      <c r="C30818" s="206"/>
      <c r="D30818" s="107"/>
    </row>
    <row r="30819" spans="1:4" ht="15">
      <c r="A30819" s="16"/>
      <c r="B30819" s="206"/>
      <c r="C30819" s="206"/>
      <c r="D30819" s="107"/>
    </row>
    <row r="30820" spans="1:4" ht="15">
      <c r="A30820" s="16"/>
      <c r="B30820" s="206"/>
      <c r="C30820" s="206"/>
      <c r="D30820" s="107"/>
    </row>
    <row r="30821" spans="1:4" ht="15">
      <c r="A30821" s="16"/>
      <c r="B30821" s="206"/>
      <c r="C30821" s="206"/>
      <c r="D30821" s="107"/>
    </row>
    <row r="30822" spans="1:4" ht="15">
      <c r="A30822" s="16"/>
      <c r="B30822" s="206"/>
      <c r="C30822" s="206"/>
      <c r="D30822" s="107"/>
    </row>
    <row r="30823" spans="1:4" ht="15">
      <c r="A30823" s="16"/>
      <c r="B30823" s="206"/>
      <c r="C30823" s="206"/>
      <c r="D30823" s="107"/>
    </row>
    <row r="30824" spans="1:4" ht="15">
      <c r="A30824" s="16"/>
      <c r="B30824" s="206"/>
      <c r="C30824" s="206"/>
      <c r="D30824" s="107"/>
    </row>
    <row r="30825" spans="1:4" ht="15">
      <c r="A30825" s="16"/>
      <c r="B30825" s="206"/>
      <c r="C30825" s="206"/>
      <c r="D30825" s="107"/>
    </row>
    <row r="30826" spans="1:4" ht="15">
      <c r="A30826" s="16"/>
      <c r="B30826" s="206"/>
      <c r="C30826" s="206"/>
      <c r="D30826" s="107"/>
    </row>
    <row r="30827" spans="1:4" ht="15">
      <c r="A30827" s="16"/>
      <c r="B30827" s="206"/>
      <c r="C30827" s="206"/>
      <c r="D30827" s="107"/>
    </row>
    <row r="30828" spans="1:4" ht="15">
      <c r="A30828" s="16"/>
      <c r="B30828" s="206"/>
      <c r="C30828" s="206"/>
      <c r="D30828" s="107"/>
    </row>
    <row r="30829" spans="1:4" ht="15">
      <c r="A30829" s="16"/>
      <c r="B30829" s="206"/>
      <c r="C30829" s="206"/>
      <c r="D30829" s="107"/>
    </row>
    <row r="30830" spans="1:4" ht="15">
      <c r="A30830" s="16"/>
      <c r="B30830" s="206"/>
      <c r="C30830" s="206"/>
      <c r="D30830" s="107"/>
    </row>
    <row r="30831" spans="1:4" ht="15">
      <c r="A30831" s="16"/>
      <c r="B30831" s="206"/>
      <c r="C30831" s="206"/>
      <c r="D30831" s="107"/>
    </row>
    <row r="30832" spans="1:4" ht="15">
      <c r="A30832" s="16"/>
      <c r="B30832" s="206"/>
      <c r="C30832" s="206"/>
      <c r="D30832" s="107"/>
    </row>
    <row r="30833" spans="1:4" ht="15">
      <c r="A30833" s="16"/>
      <c r="B30833" s="206"/>
      <c r="C30833" s="206"/>
      <c r="D30833" s="107"/>
    </row>
    <row r="30834" spans="1:4" ht="15">
      <c r="A30834" s="16"/>
      <c r="B30834" s="206"/>
      <c r="C30834" s="206"/>
      <c r="D30834" s="107"/>
    </row>
    <row r="30835" spans="1:4" ht="15">
      <c r="A30835" s="16"/>
      <c r="B30835" s="206"/>
      <c r="C30835" s="206"/>
      <c r="D30835" s="107"/>
    </row>
    <row r="30836" spans="1:4" ht="15">
      <c r="A30836" s="16"/>
      <c r="B30836" s="206"/>
      <c r="C30836" s="206"/>
      <c r="D30836" s="107"/>
    </row>
    <row r="30837" spans="1:4" ht="15">
      <c r="A30837" s="16"/>
      <c r="B30837" s="206"/>
      <c r="C30837" s="206"/>
      <c r="D30837" s="107"/>
    </row>
    <row r="30838" spans="1:4" ht="15">
      <c r="A30838" s="16"/>
      <c r="B30838" s="206"/>
      <c r="C30838" s="206"/>
      <c r="D30838" s="107"/>
    </row>
    <row r="30839" spans="1:4" ht="15">
      <c r="A30839" s="16"/>
      <c r="B30839" s="206"/>
      <c r="C30839" s="206"/>
      <c r="D30839" s="107"/>
    </row>
    <row r="30840" spans="1:4" ht="15">
      <c r="A30840" s="16"/>
      <c r="B30840" s="206"/>
      <c r="C30840" s="206"/>
      <c r="D30840" s="107"/>
    </row>
    <row r="30841" spans="1:4" ht="15">
      <c r="A30841" s="16"/>
      <c r="B30841" s="206"/>
      <c r="C30841" s="206"/>
      <c r="D30841" s="107"/>
    </row>
    <row r="30842" spans="1:4" ht="15">
      <c r="A30842" s="16"/>
      <c r="B30842" s="206"/>
      <c r="C30842" s="206"/>
      <c r="D30842" s="107"/>
    </row>
    <row r="30843" spans="1:4" ht="15">
      <c r="A30843" s="16"/>
      <c r="B30843" s="206"/>
      <c r="C30843" s="206"/>
      <c r="D30843" s="107"/>
    </row>
    <row r="30844" spans="1:4" ht="15">
      <c r="A30844" s="16"/>
      <c r="B30844" s="206"/>
      <c r="C30844" s="206"/>
      <c r="D30844" s="107"/>
    </row>
    <row r="30845" spans="1:4" ht="15">
      <c r="A30845" s="16"/>
      <c r="B30845" s="206"/>
      <c r="C30845" s="206"/>
      <c r="D30845" s="107"/>
    </row>
    <row r="30846" spans="1:4" ht="15">
      <c r="A30846" s="16"/>
      <c r="B30846" s="206"/>
      <c r="C30846" s="206"/>
      <c r="D30846" s="107"/>
    </row>
    <row r="30847" spans="1:4" ht="15">
      <c r="A30847" s="16"/>
      <c r="B30847" s="206"/>
      <c r="C30847" s="206"/>
      <c r="D30847" s="107"/>
    </row>
    <row r="30848" spans="1:4" ht="15">
      <c r="A30848" s="16"/>
      <c r="B30848" s="206"/>
      <c r="C30848" s="206"/>
      <c r="D30848" s="107"/>
    </row>
    <row r="30849" spans="1:4" ht="15">
      <c r="A30849" s="16"/>
      <c r="B30849" s="206"/>
      <c r="C30849" s="206"/>
      <c r="D30849" s="107"/>
    </row>
    <row r="30850" spans="1:4" ht="15">
      <c r="A30850" s="16"/>
      <c r="B30850" s="206"/>
      <c r="C30850" s="206"/>
      <c r="D30850" s="107"/>
    </row>
    <row r="30851" spans="1:4" ht="15">
      <c r="A30851" s="16"/>
      <c r="B30851" s="206"/>
      <c r="C30851" s="206"/>
      <c r="D30851" s="107"/>
    </row>
    <row r="30852" spans="1:4" ht="15">
      <c r="A30852" s="16"/>
      <c r="B30852" s="206"/>
      <c r="C30852" s="206"/>
      <c r="D30852" s="107"/>
    </row>
    <row r="30853" spans="1:4" ht="15">
      <c r="A30853" s="16"/>
      <c r="B30853" s="206"/>
      <c r="C30853" s="206"/>
      <c r="D30853" s="107"/>
    </row>
    <row r="30854" spans="1:4" ht="15">
      <c r="A30854" s="16"/>
      <c r="B30854" s="206"/>
      <c r="C30854" s="206"/>
      <c r="D30854" s="107"/>
    </row>
    <row r="30855" spans="1:4" ht="15">
      <c r="A30855" s="16"/>
      <c r="B30855" s="206"/>
      <c r="C30855" s="206"/>
      <c r="D30855" s="107"/>
    </row>
    <row r="30856" spans="1:4" ht="15">
      <c r="A30856" s="16"/>
      <c r="B30856" s="206"/>
      <c r="C30856" s="206"/>
      <c r="D30856" s="107"/>
    </row>
    <row r="30857" spans="1:4" ht="15">
      <c r="A30857" s="16"/>
      <c r="B30857" s="206"/>
      <c r="C30857" s="206"/>
      <c r="D30857" s="107"/>
    </row>
    <row r="30858" spans="1:4" ht="15">
      <c r="A30858" s="16"/>
      <c r="B30858" s="206"/>
      <c r="C30858" s="206"/>
      <c r="D30858" s="107"/>
    </row>
    <row r="30859" spans="1:4" ht="15">
      <c r="A30859" s="16"/>
      <c r="B30859" s="206"/>
      <c r="C30859" s="206"/>
      <c r="D30859" s="107"/>
    </row>
    <row r="30860" spans="1:4" ht="15">
      <c r="A30860" s="16"/>
      <c r="B30860" s="206"/>
      <c r="C30860" s="206"/>
      <c r="D30860" s="107"/>
    </row>
    <row r="30861" spans="1:4" ht="15">
      <c r="A30861" s="16"/>
      <c r="B30861" s="206"/>
      <c r="C30861" s="206"/>
      <c r="D30861" s="107"/>
    </row>
    <row r="30862" spans="1:4" ht="15">
      <c r="A30862" s="16"/>
      <c r="B30862" s="206"/>
      <c r="C30862" s="206"/>
      <c r="D30862" s="107"/>
    </row>
    <row r="30863" spans="1:4" ht="15">
      <c r="A30863" s="16"/>
      <c r="B30863" s="206"/>
      <c r="C30863" s="206"/>
      <c r="D30863" s="107"/>
    </row>
    <row r="30864" spans="1:4" ht="15">
      <c r="A30864" s="16"/>
      <c r="B30864" s="206"/>
      <c r="C30864" s="206"/>
      <c r="D30864" s="107"/>
    </row>
    <row r="30865" spans="1:4" ht="15">
      <c r="A30865" s="16"/>
      <c r="B30865" s="206"/>
      <c r="C30865" s="206"/>
      <c r="D30865" s="107"/>
    </row>
    <row r="30866" spans="1:4" ht="15">
      <c r="A30866" s="16"/>
      <c r="B30866" s="206"/>
      <c r="C30866" s="206"/>
      <c r="D30866" s="107"/>
    </row>
    <row r="30867" spans="1:4" ht="15">
      <c r="A30867" s="16"/>
      <c r="B30867" s="206"/>
      <c r="C30867" s="206"/>
      <c r="D30867" s="107"/>
    </row>
    <row r="30868" spans="1:4" ht="15">
      <c r="A30868" s="16"/>
      <c r="B30868" s="206"/>
      <c r="C30868" s="206"/>
      <c r="D30868" s="107"/>
    </row>
    <row r="30869" spans="1:4" ht="15">
      <c r="A30869" s="16"/>
      <c r="B30869" s="206"/>
      <c r="C30869" s="206"/>
      <c r="D30869" s="107"/>
    </row>
    <row r="30870" spans="1:4" ht="15">
      <c r="A30870" s="16"/>
      <c r="B30870" s="206"/>
      <c r="C30870" s="206"/>
      <c r="D30870" s="107"/>
    </row>
    <row r="30871" spans="1:4" ht="15">
      <c r="A30871" s="16"/>
      <c r="B30871" s="206"/>
      <c r="C30871" s="206"/>
      <c r="D30871" s="107"/>
    </row>
    <row r="30872" spans="1:4" ht="15">
      <c r="A30872" s="16"/>
      <c r="B30872" s="206"/>
      <c r="C30872" s="206"/>
      <c r="D30872" s="107"/>
    </row>
    <row r="30873" spans="1:4" ht="15">
      <c r="A30873" s="16"/>
      <c r="B30873" s="206"/>
      <c r="C30873" s="206"/>
      <c r="D30873" s="107"/>
    </row>
    <row r="30874" spans="1:4" ht="15">
      <c r="A30874" s="16"/>
      <c r="B30874" s="206"/>
      <c r="C30874" s="206"/>
      <c r="D30874" s="107"/>
    </row>
    <row r="30875" spans="1:4" ht="15">
      <c r="A30875" s="16"/>
      <c r="B30875" s="206"/>
      <c r="C30875" s="206"/>
      <c r="D30875" s="107"/>
    </row>
    <row r="30876" spans="1:4" ht="15">
      <c r="A30876" s="16"/>
      <c r="B30876" s="206"/>
      <c r="C30876" s="206"/>
      <c r="D30876" s="107"/>
    </row>
    <row r="30877" spans="1:4" ht="15">
      <c r="A30877" s="16"/>
      <c r="B30877" s="206"/>
      <c r="C30877" s="206"/>
      <c r="D30877" s="107"/>
    </row>
    <row r="30878" spans="1:4" ht="15">
      <c r="A30878" s="16"/>
      <c r="B30878" s="206"/>
      <c r="C30878" s="206"/>
      <c r="D30878" s="107"/>
    </row>
    <row r="30879" spans="1:4" ht="15">
      <c r="A30879" s="16"/>
      <c r="B30879" s="206"/>
      <c r="C30879" s="206"/>
      <c r="D30879" s="107"/>
    </row>
    <row r="30880" spans="1:4" ht="15">
      <c r="A30880" s="16"/>
      <c r="B30880" s="206"/>
      <c r="C30880" s="206"/>
      <c r="D30880" s="107"/>
    </row>
    <row r="30881" spans="1:4" ht="15">
      <c r="A30881" s="16"/>
      <c r="B30881" s="206"/>
      <c r="C30881" s="206"/>
      <c r="D30881" s="107"/>
    </row>
    <row r="30882" spans="1:4" ht="15">
      <c r="A30882" s="16"/>
      <c r="B30882" s="206"/>
      <c r="C30882" s="206"/>
      <c r="D30882" s="107"/>
    </row>
    <row r="30883" spans="1:4" ht="15">
      <c r="A30883" s="16"/>
      <c r="B30883" s="206"/>
      <c r="C30883" s="206"/>
      <c r="D30883" s="107"/>
    </row>
    <row r="30884" spans="1:4" ht="15">
      <c r="A30884" s="16"/>
      <c r="B30884" s="206"/>
      <c r="C30884" s="206"/>
      <c r="D30884" s="107"/>
    </row>
    <row r="30885" spans="1:4" ht="15">
      <c r="A30885" s="16"/>
      <c r="B30885" s="206"/>
      <c r="C30885" s="206"/>
      <c r="D30885" s="107"/>
    </row>
    <row r="30886" spans="1:4" ht="15">
      <c r="A30886" s="16"/>
      <c r="B30886" s="206"/>
      <c r="C30886" s="206"/>
      <c r="D30886" s="107"/>
    </row>
    <row r="30887" spans="1:4" ht="15">
      <c r="A30887" s="16"/>
      <c r="B30887" s="206"/>
      <c r="C30887" s="206"/>
      <c r="D30887" s="107"/>
    </row>
    <row r="30888" spans="1:4" ht="15">
      <c r="A30888" s="16"/>
      <c r="B30888" s="206"/>
      <c r="C30888" s="206"/>
      <c r="D30888" s="107"/>
    </row>
    <row r="30889" spans="1:4" ht="15">
      <c r="A30889" s="16"/>
      <c r="B30889" s="206"/>
      <c r="C30889" s="206"/>
      <c r="D30889" s="107"/>
    </row>
    <row r="30890" spans="1:4" ht="15">
      <c r="A30890" s="16"/>
      <c r="B30890" s="206"/>
      <c r="C30890" s="206"/>
      <c r="D30890" s="107"/>
    </row>
    <row r="30891" spans="1:4" ht="15">
      <c r="A30891" s="16"/>
      <c r="B30891" s="206"/>
      <c r="C30891" s="206"/>
      <c r="D30891" s="107"/>
    </row>
    <row r="30892" spans="1:4" ht="15">
      <c r="A30892" s="16"/>
      <c r="B30892" s="206"/>
      <c r="C30892" s="206"/>
      <c r="D30892" s="107"/>
    </row>
    <row r="30893" spans="1:4" ht="15">
      <c r="A30893" s="16"/>
      <c r="B30893" s="206"/>
      <c r="C30893" s="206"/>
      <c r="D30893" s="107"/>
    </row>
    <row r="30894" spans="1:4" ht="15">
      <c r="A30894" s="16"/>
      <c r="B30894" s="206"/>
      <c r="C30894" s="206"/>
      <c r="D30894" s="107"/>
    </row>
    <row r="30895" spans="1:4" ht="15">
      <c r="A30895" s="16"/>
      <c r="B30895" s="206"/>
      <c r="C30895" s="206"/>
      <c r="D30895" s="107"/>
    </row>
    <row r="30896" spans="1:4" ht="15">
      <c r="A30896" s="16"/>
      <c r="B30896" s="206"/>
      <c r="C30896" s="206"/>
      <c r="D30896" s="107"/>
    </row>
    <row r="30897" spans="1:4" ht="15">
      <c r="A30897" s="16"/>
      <c r="B30897" s="206"/>
      <c r="C30897" s="206"/>
      <c r="D30897" s="107"/>
    </row>
    <row r="30898" spans="1:4" ht="15">
      <c r="A30898" s="16"/>
      <c r="B30898" s="206"/>
      <c r="C30898" s="206"/>
      <c r="D30898" s="107"/>
    </row>
    <row r="30899" spans="1:4" ht="15">
      <c r="A30899" s="16"/>
      <c r="B30899" s="206"/>
      <c r="C30899" s="206"/>
      <c r="D30899" s="107"/>
    </row>
    <row r="30900" spans="1:4" ht="15">
      <c r="A30900" s="16"/>
      <c r="B30900" s="206"/>
      <c r="C30900" s="206"/>
      <c r="D30900" s="107"/>
    </row>
    <row r="30901" spans="1:4" ht="15">
      <c r="A30901" s="16"/>
      <c r="B30901" s="206"/>
      <c r="C30901" s="206"/>
      <c r="D30901" s="107"/>
    </row>
    <row r="30902" spans="1:4" ht="15">
      <c r="A30902" s="16"/>
      <c r="B30902" s="206"/>
      <c r="C30902" s="206"/>
      <c r="D30902" s="107"/>
    </row>
    <row r="30903" spans="1:4" ht="15">
      <c r="A30903" s="16"/>
      <c r="B30903" s="206"/>
      <c r="C30903" s="206"/>
      <c r="D30903" s="107"/>
    </row>
    <row r="30904" spans="1:4" ht="15">
      <c r="A30904" s="16"/>
      <c r="B30904" s="206"/>
      <c r="C30904" s="206"/>
      <c r="D30904" s="107"/>
    </row>
    <row r="30905" spans="1:4" ht="15">
      <c r="A30905" s="16"/>
      <c r="B30905" s="206"/>
      <c r="C30905" s="206"/>
      <c r="D30905" s="107"/>
    </row>
    <row r="30906" spans="1:4" ht="15">
      <c r="A30906" s="16"/>
      <c r="B30906" s="206"/>
      <c r="C30906" s="206"/>
      <c r="D30906" s="107"/>
    </row>
    <row r="30907" spans="1:4" ht="15">
      <c r="A30907" s="16"/>
      <c r="B30907" s="206"/>
      <c r="C30907" s="206"/>
      <c r="D30907" s="107"/>
    </row>
    <row r="30908" spans="1:4" ht="15">
      <c r="A30908" s="16"/>
      <c r="B30908" s="206"/>
      <c r="C30908" s="206"/>
      <c r="D30908" s="107"/>
    </row>
    <row r="30909" spans="1:4" ht="15">
      <c r="A30909" s="16"/>
      <c r="B30909" s="206"/>
      <c r="C30909" s="206"/>
      <c r="D30909" s="107"/>
    </row>
    <row r="30910" spans="1:4" ht="15">
      <c r="A30910" s="16"/>
      <c r="B30910" s="206"/>
      <c r="C30910" s="206"/>
      <c r="D30910" s="107"/>
    </row>
    <row r="30911" spans="1:4" ht="15">
      <c r="A30911" s="16"/>
      <c r="B30911" s="206"/>
      <c r="C30911" s="206"/>
      <c r="D30911" s="107"/>
    </row>
    <row r="30912" spans="1:4" ht="15">
      <c r="A30912" s="16"/>
      <c r="B30912" s="206"/>
      <c r="C30912" s="206"/>
      <c r="D30912" s="107"/>
    </row>
    <row r="30913" spans="1:4" ht="15">
      <c r="A30913" s="16"/>
      <c r="B30913" s="206"/>
      <c r="C30913" s="206"/>
      <c r="D30913" s="107"/>
    </row>
    <row r="30914" spans="1:4" ht="15">
      <c r="A30914" s="16"/>
      <c r="B30914" s="206"/>
      <c r="C30914" s="206"/>
      <c r="D30914" s="107"/>
    </row>
    <row r="30915" spans="1:4" ht="15">
      <c r="A30915" s="16"/>
      <c r="B30915" s="206"/>
      <c r="C30915" s="206"/>
      <c r="D30915" s="107"/>
    </row>
    <row r="30916" spans="1:4" ht="15">
      <c r="A30916" s="16"/>
      <c r="B30916" s="206"/>
      <c r="C30916" s="206"/>
      <c r="D30916" s="107"/>
    </row>
    <row r="30917" spans="1:4" ht="15">
      <c r="A30917" s="16"/>
      <c r="B30917" s="206"/>
      <c r="C30917" s="206"/>
      <c r="D30917" s="107"/>
    </row>
    <row r="30918" spans="1:4" ht="15">
      <c r="A30918" s="16"/>
      <c r="B30918" s="206"/>
      <c r="C30918" s="206"/>
      <c r="D30918" s="107"/>
    </row>
    <row r="30919" spans="1:4" ht="15">
      <c r="A30919" s="16"/>
      <c r="B30919" s="206"/>
      <c r="C30919" s="206"/>
      <c r="D30919" s="107"/>
    </row>
    <row r="30920" spans="1:4" ht="15">
      <c r="A30920" s="16"/>
      <c r="B30920" s="206"/>
      <c r="C30920" s="206"/>
      <c r="D30920" s="107"/>
    </row>
    <row r="30921" spans="1:4" ht="15">
      <c r="A30921" s="16"/>
      <c r="B30921" s="206"/>
      <c r="C30921" s="206"/>
      <c r="D30921" s="107"/>
    </row>
    <row r="30922" spans="1:4" ht="15">
      <c r="A30922" s="16"/>
      <c r="B30922" s="206"/>
      <c r="C30922" s="206"/>
      <c r="D30922" s="107"/>
    </row>
    <row r="30923" spans="1:4" ht="15">
      <c r="A30923" s="16"/>
      <c r="B30923" s="206"/>
      <c r="C30923" s="206"/>
      <c r="D30923" s="107"/>
    </row>
    <row r="30924" spans="1:4" ht="15">
      <c r="A30924" s="16"/>
      <c r="B30924" s="206"/>
      <c r="C30924" s="206"/>
      <c r="D30924" s="107"/>
    </row>
    <row r="30925" spans="1:4" ht="15">
      <c r="A30925" s="16"/>
      <c r="B30925" s="206"/>
      <c r="C30925" s="206"/>
      <c r="D30925" s="107"/>
    </row>
    <row r="30926" spans="1:4" ht="15">
      <c r="A30926" s="16"/>
      <c r="B30926" s="206"/>
      <c r="C30926" s="206"/>
      <c r="D30926" s="107"/>
    </row>
    <row r="30927" spans="1:4" ht="15">
      <c r="A30927" s="16"/>
      <c r="B30927" s="206"/>
      <c r="C30927" s="206"/>
      <c r="D30927" s="107"/>
    </row>
    <row r="30928" spans="1:4" ht="15">
      <c r="A30928" s="16"/>
      <c r="B30928" s="206"/>
      <c r="C30928" s="206"/>
      <c r="D30928" s="107"/>
    </row>
    <row r="30929" spans="1:4" ht="15">
      <c r="A30929" s="16"/>
      <c r="B30929" s="206"/>
      <c r="C30929" s="206"/>
      <c r="D30929" s="107"/>
    </row>
    <row r="30930" spans="1:4" ht="15">
      <c r="A30930" s="16"/>
      <c r="B30930" s="206"/>
      <c r="C30930" s="206"/>
      <c r="D30930" s="107"/>
    </row>
    <row r="30931" spans="1:4" ht="15">
      <c r="A30931" s="16"/>
      <c r="B30931" s="206"/>
      <c r="C30931" s="206"/>
      <c r="D30931" s="107"/>
    </row>
    <row r="30932" spans="1:4" ht="15">
      <c r="A30932" s="16"/>
      <c r="B30932" s="206"/>
      <c r="C30932" s="206"/>
      <c r="D30932" s="107"/>
    </row>
    <row r="30933" spans="1:4" ht="15">
      <c r="A30933" s="16"/>
      <c r="B30933" s="206"/>
      <c r="C30933" s="206"/>
      <c r="D30933" s="107"/>
    </row>
    <row r="30934" spans="1:4" ht="15">
      <c r="A30934" s="16"/>
      <c r="B30934" s="206"/>
      <c r="C30934" s="206"/>
      <c r="D30934" s="107"/>
    </row>
    <row r="30935" spans="1:4" ht="15">
      <c r="A30935" s="16"/>
      <c r="B30935" s="206"/>
      <c r="C30935" s="206"/>
      <c r="D30935" s="107"/>
    </row>
    <row r="30936" spans="1:4" ht="15">
      <c r="A30936" s="16"/>
      <c r="B30936" s="206"/>
      <c r="C30936" s="206"/>
      <c r="D30936" s="107"/>
    </row>
    <row r="30937" spans="1:4" ht="15">
      <c r="A30937" s="16"/>
      <c r="B30937" s="206"/>
      <c r="C30937" s="206"/>
      <c r="D30937" s="107"/>
    </row>
    <row r="30938" spans="1:4" ht="15">
      <c r="A30938" s="16"/>
      <c r="B30938" s="206"/>
      <c r="C30938" s="206"/>
      <c r="D30938" s="107"/>
    </row>
    <row r="30939" spans="1:4" ht="15">
      <c r="A30939" s="16"/>
      <c r="B30939" s="206"/>
      <c r="C30939" s="206"/>
      <c r="D30939" s="107"/>
    </row>
    <row r="30940" spans="1:4" ht="15">
      <c r="A30940" s="16"/>
      <c r="B30940" s="206"/>
      <c r="C30940" s="206"/>
      <c r="D30940" s="107"/>
    </row>
    <row r="30941" spans="1:4" ht="15">
      <c r="A30941" s="16"/>
      <c r="B30941" s="206"/>
      <c r="C30941" s="206"/>
      <c r="D30941" s="107"/>
    </row>
    <row r="30942" spans="1:4" ht="15">
      <c r="A30942" s="16"/>
      <c r="B30942" s="206"/>
      <c r="C30942" s="206"/>
      <c r="D30942" s="107"/>
    </row>
    <row r="30943" spans="1:4" ht="15">
      <c r="A30943" s="16"/>
      <c r="B30943" s="206"/>
      <c r="C30943" s="206"/>
      <c r="D30943" s="107"/>
    </row>
    <row r="30944" spans="1:4" ht="15">
      <c r="A30944" s="16"/>
      <c r="B30944" s="206"/>
      <c r="C30944" s="206"/>
      <c r="D30944" s="107"/>
    </row>
    <row r="30945" spans="1:4" ht="15">
      <c r="A30945" s="16"/>
      <c r="B30945" s="206"/>
      <c r="C30945" s="206"/>
      <c r="D30945" s="107"/>
    </row>
    <row r="30946" spans="1:4" ht="15">
      <c r="A30946" s="16"/>
      <c r="B30946" s="206"/>
      <c r="C30946" s="206"/>
      <c r="D30946" s="107"/>
    </row>
    <row r="30947" spans="1:4" ht="15">
      <c r="A30947" s="16"/>
      <c r="B30947" s="206"/>
      <c r="C30947" s="206"/>
      <c r="D30947" s="107"/>
    </row>
    <row r="30948" spans="1:4" ht="15">
      <c r="A30948" s="16"/>
      <c r="B30948" s="206"/>
      <c r="C30948" s="206"/>
      <c r="D30948" s="107"/>
    </row>
    <row r="30949" spans="1:4" ht="15">
      <c r="A30949" s="16"/>
      <c r="B30949" s="206"/>
      <c r="C30949" s="206"/>
      <c r="D30949" s="107"/>
    </row>
    <row r="30950" spans="1:4" ht="15">
      <c r="A30950" s="16"/>
      <c r="B30950" s="206"/>
      <c r="C30950" s="206"/>
      <c r="D30950" s="107"/>
    </row>
    <row r="30951" spans="1:4" ht="15">
      <c r="A30951" s="16"/>
      <c r="B30951" s="206"/>
      <c r="C30951" s="207"/>
      <c r="D30951" s="107"/>
    </row>
    <row r="30952" spans="1:4" ht="15">
      <c r="A30952" s="16"/>
      <c r="B30952" s="206"/>
      <c r="C30952" s="206"/>
      <c r="D30952" s="107"/>
    </row>
    <row r="30953" spans="1:4" ht="15">
      <c r="A30953" s="16"/>
      <c r="B30953" s="206"/>
      <c r="C30953" s="206"/>
      <c r="D30953" s="107"/>
    </row>
    <row r="30954" spans="1:4" ht="15">
      <c r="A30954" s="16"/>
      <c r="B30954" s="206"/>
      <c r="C30954" s="206"/>
      <c r="D30954" s="107"/>
    </row>
    <row r="30955" spans="1:4" ht="15">
      <c r="A30955" s="16"/>
      <c r="B30955" s="206"/>
      <c r="C30955" s="206"/>
      <c r="D30955" s="107"/>
    </row>
    <row r="30956" spans="1:4" ht="15">
      <c r="A30956" s="16"/>
      <c r="B30956" s="206"/>
      <c r="C30956" s="206"/>
      <c r="D30956" s="107"/>
    </row>
    <row r="30957" spans="1:4" ht="15">
      <c r="A30957" s="16"/>
      <c r="B30957" s="206"/>
      <c r="C30957" s="206"/>
      <c r="D30957" s="107"/>
    </row>
    <row r="30958" spans="1:4" ht="15">
      <c r="A30958" s="16"/>
      <c r="B30958" s="206"/>
      <c r="C30958" s="206"/>
      <c r="D30958" s="107"/>
    </row>
    <row r="30959" spans="1:4" ht="15">
      <c r="A30959" s="16"/>
      <c r="B30959" s="206"/>
      <c r="C30959" s="206"/>
      <c r="D30959" s="107"/>
    </row>
    <row r="30960" spans="1:4" ht="15">
      <c r="A30960" s="16"/>
      <c r="B30960" s="206"/>
      <c r="C30960" s="206"/>
      <c r="D30960" s="107"/>
    </row>
    <row r="30961" spans="1:4" ht="15">
      <c r="A30961" s="16"/>
      <c r="B30961" s="206"/>
      <c r="C30961" s="206"/>
      <c r="D30961" s="107"/>
    </row>
    <row r="30962" spans="1:4" ht="15">
      <c r="A30962" s="16"/>
      <c r="B30962" s="206"/>
      <c r="C30962" s="206"/>
      <c r="D30962" s="107"/>
    </row>
    <row r="30963" spans="1:4" ht="15">
      <c r="A30963" s="16"/>
      <c r="B30963" s="206"/>
      <c r="C30963" s="206"/>
      <c r="D30963" s="107"/>
    </row>
    <row r="30964" spans="1:4" ht="15">
      <c r="A30964" s="16"/>
      <c r="B30964" s="206"/>
      <c r="C30964" s="206"/>
      <c r="D30964" s="107"/>
    </row>
    <row r="30965" spans="1:4" ht="15">
      <c r="A30965" s="16"/>
      <c r="B30965" s="206"/>
      <c r="C30965" s="206"/>
      <c r="D30965" s="107"/>
    </row>
    <row r="30966" spans="1:4" ht="15">
      <c r="A30966" s="16"/>
      <c r="B30966" s="206"/>
      <c r="C30966" s="206"/>
      <c r="D30966" s="107"/>
    </row>
    <row r="30967" spans="1:4" ht="15">
      <c r="A30967" s="16"/>
      <c r="B30967" s="206"/>
      <c r="C30967" s="206"/>
      <c r="D30967" s="107"/>
    </row>
    <row r="30968" spans="1:4" ht="15">
      <c r="A30968" s="16"/>
      <c r="B30968" s="206"/>
      <c r="C30968" s="206"/>
      <c r="D30968" s="107"/>
    </row>
    <row r="30969" spans="1:4" ht="15">
      <c r="A30969" s="16"/>
      <c r="B30969" s="206"/>
      <c r="C30969" s="206"/>
      <c r="D30969" s="107"/>
    </row>
    <row r="30970" spans="1:4" ht="15">
      <c r="A30970" s="16"/>
      <c r="B30970" s="206"/>
      <c r="C30970" s="206"/>
      <c r="D30970" s="107"/>
    </row>
    <row r="30971" spans="1:4" ht="15">
      <c r="A30971" s="16"/>
      <c r="B30971" s="206"/>
      <c r="C30971" s="206"/>
      <c r="D30971" s="107"/>
    </row>
    <row r="30972" spans="1:4" ht="15">
      <c r="A30972" s="16"/>
      <c r="B30972" s="206"/>
      <c r="C30972" s="206"/>
      <c r="D30972" s="107"/>
    </row>
    <row r="30973" spans="1:4" ht="15">
      <c r="A30973" s="16"/>
      <c r="B30973" s="206"/>
      <c r="C30973" s="206"/>
      <c r="D30973" s="107"/>
    </row>
    <row r="30974" spans="1:4" ht="15">
      <c r="A30974" s="16"/>
      <c r="B30974" s="206"/>
      <c r="C30974" s="206"/>
      <c r="D30974" s="107"/>
    </row>
    <row r="30975" spans="1:4" ht="15">
      <c r="A30975" s="16"/>
      <c r="B30975" s="206"/>
      <c r="C30975" s="206"/>
      <c r="D30975" s="107"/>
    </row>
    <row r="30976" spans="1:4" ht="15">
      <c r="A30976" s="16"/>
      <c r="B30976" s="206"/>
      <c r="C30976" s="206"/>
      <c r="D30976" s="107"/>
    </row>
    <row r="30977" spans="1:4" ht="15">
      <c r="A30977" s="16"/>
      <c r="B30977" s="206"/>
      <c r="C30977" s="206"/>
      <c r="D30977" s="107"/>
    </row>
    <row r="30978" spans="1:4" ht="15">
      <c r="A30978" s="16"/>
      <c r="B30978" s="206"/>
      <c r="C30978" s="206"/>
      <c r="D30978" s="107"/>
    </row>
    <row r="30979" spans="1:4" ht="15">
      <c r="A30979" s="16"/>
      <c r="B30979" s="206"/>
      <c r="C30979" s="206"/>
      <c r="D30979" s="107"/>
    </row>
    <row r="30980" spans="1:4" ht="15">
      <c r="A30980" s="16"/>
      <c r="B30980" s="206"/>
      <c r="C30980" s="206"/>
      <c r="D30980" s="107"/>
    </row>
    <row r="30981" spans="1:4" ht="15">
      <c r="A30981" s="16"/>
      <c r="B30981" s="206"/>
      <c r="C30981" s="206"/>
      <c r="D30981" s="107"/>
    </row>
    <row r="30982" spans="1:4" ht="15">
      <c r="A30982" s="16"/>
      <c r="B30982" s="206"/>
      <c r="C30982" s="206"/>
      <c r="D30982" s="107"/>
    </row>
    <row r="30983" spans="1:4" ht="15">
      <c r="A30983" s="16"/>
      <c r="B30983" s="206"/>
      <c r="C30983" s="206"/>
      <c r="D30983" s="107"/>
    </row>
    <row r="30984" spans="1:4" ht="15">
      <c r="A30984" s="16"/>
      <c r="B30984" s="206"/>
      <c r="C30984" s="206"/>
      <c r="D30984" s="107"/>
    </row>
    <row r="30985" spans="1:4" ht="15">
      <c r="A30985" s="16"/>
      <c r="B30985" s="206"/>
      <c r="C30985" s="206"/>
      <c r="D30985" s="107"/>
    </row>
    <row r="30986" spans="1:4" ht="15">
      <c r="A30986" s="16"/>
      <c r="B30986" s="206"/>
      <c r="C30986" s="206"/>
      <c r="D30986" s="107"/>
    </row>
    <row r="30987" spans="1:4" ht="15">
      <c r="A30987" s="16"/>
      <c r="B30987" s="206"/>
      <c r="C30987" s="206"/>
      <c r="D30987" s="107"/>
    </row>
    <row r="30988" spans="1:4" ht="15">
      <c r="A30988" s="16"/>
      <c r="B30988" s="206"/>
      <c r="C30988" s="206"/>
      <c r="D30988" s="107"/>
    </row>
    <row r="30989" spans="1:4" ht="15">
      <c r="A30989" s="16"/>
      <c r="B30989" s="206"/>
      <c r="C30989" s="206"/>
      <c r="D30989" s="107"/>
    </row>
    <row r="30990" spans="1:4" ht="15">
      <c r="A30990" s="16"/>
      <c r="B30990" s="206"/>
      <c r="C30990" s="206"/>
      <c r="D30990" s="107"/>
    </row>
    <row r="30991" spans="1:4" ht="15">
      <c r="A30991" s="16"/>
      <c r="B30991" s="206"/>
      <c r="C30991" s="206"/>
      <c r="D30991" s="107"/>
    </row>
    <row r="30992" spans="1:4" ht="15">
      <c r="A30992" s="16"/>
      <c r="B30992" s="206"/>
      <c r="C30992" s="206"/>
      <c r="D30992" s="107"/>
    </row>
    <row r="30993" spans="1:4" ht="15">
      <c r="A30993" s="16"/>
      <c r="B30993" s="206"/>
      <c r="C30993" s="206"/>
      <c r="D30993" s="107"/>
    </row>
    <row r="30994" spans="1:4" ht="15">
      <c r="A30994" s="16"/>
      <c r="B30994" s="206"/>
      <c r="C30994" s="206"/>
      <c r="D30994" s="107"/>
    </row>
    <row r="30995" spans="1:4" ht="15">
      <c r="A30995" s="16"/>
      <c r="B30995" s="206"/>
      <c r="C30995" s="206"/>
      <c r="D30995" s="107"/>
    </row>
    <row r="30996" spans="1:4" ht="15">
      <c r="A30996" s="16"/>
      <c r="B30996" s="206"/>
      <c r="C30996" s="206"/>
      <c r="D30996" s="107"/>
    </row>
    <row r="30997" spans="1:4" ht="15">
      <c r="A30997" s="16"/>
      <c r="B30997" s="206"/>
      <c r="C30997" s="206"/>
      <c r="D30997" s="107"/>
    </row>
    <row r="30998" spans="1:4" ht="15">
      <c r="A30998" s="16"/>
      <c r="B30998" s="206"/>
      <c r="C30998" s="206"/>
      <c r="D30998" s="107"/>
    </row>
    <row r="30999" spans="1:4" ht="15">
      <c r="A30999" s="16"/>
      <c r="B30999" s="206"/>
      <c r="C30999" s="206"/>
      <c r="D30999" s="107"/>
    </row>
    <row r="31000" spans="1:4" ht="15">
      <c r="A31000" s="16"/>
      <c r="B31000" s="206"/>
      <c r="C31000" s="206"/>
      <c r="D31000" s="107"/>
    </row>
    <row r="31001" spans="1:4" ht="15">
      <c r="A31001" s="16"/>
      <c r="B31001" s="206"/>
      <c r="C31001" s="206"/>
      <c r="D31001" s="107"/>
    </row>
    <row r="31002" spans="1:4" ht="15">
      <c r="A31002" s="16"/>
      <c r="B31002" s="206"/>
      <c r="C31002" s="206"/>
      <c r="D31002" s="107"/>
    </row>
    <row r="31003" spans="1:4" ht="15">
      <c r="A31003" s="16"/>
      <c r="B31003" s="206"/>
      <c r="C31003" s="206"/>
      <c r="D31003" s="107"/>
    </row>
    <row r="31004" spans="1:4" ht="15">
      <c r="A31004" s="16"/>
      <c r="B31004" s="206"/>
      <c r="C31004" s="206"/>
      <c r="D31004" s="107"/>
    </row>
    <row r="31005" spans="1:4" ht="15">
      <c r="A31005" s="16"/>
      <c r="B31005" s="206"/>
      <c r="C31005" s="206"/>
      <c r="D31005" s="107"/>
    </row>
    <row r="31006" spans="1:4" ht="15">
      <c r="A31006" s="16"/>
      <c r="B31006" s="206"/>
      <c r="C31006" s="206"/>
      <c r="D31006" s="107"/>
    </row>
    <row r="31007" spans="1:4" ht="15">
      <c r="A31007" s="16"/>
      <c r="B31007" s="206"/>
      <c r="C31007" s="206"/>
      <c r="D31007" s="107"/>
    </row>
    <row r="31008" spans="1:4" ht="15">
      <c r="A31008" s="16"/>
      <c r="B31008" s="206"/>
      <c r="C31008" s="206"/>
      <c r="D31008" s="107"/>
    </row>
    <row r="31009" spans="1:4" ht="15">
      <c r="A31009" s="16"/>
      <c r="B31009" s="206"/>
      <c r="C31009" s="206"/>
      <c r="D31009" s="107"/>
    </row>
    <row r="31010" spans="1:4" ht="15">
      <c r="A31010" s="16"/>
      <c r="B31010" s="206"/>
      <c r="C31010" s="206"/>
      <c r="D31010" s="107"/>
    </row>
    <row r="31011" spans="1:4" ht="15">
      <c r="A31011" s="16"/>
      <c r="B31011" s="206"/>
      <c r="C31011" s="206"/>
      <c r="D31011" s="107"/>
    </row>
    <row r="31012" spans="1:4" ht="15">
      <c r="A31012" s="16"/>
      <c r="B31012" s="206"/>
      <c r="C31012" s="206"/>
      <c r="D31012" s="107"/>
    </row>
    <row r="31013" spans="1:4" ht="15">
      <c r="A31013" s="16"/>
      <c r="B31013" s="206"/>
      <c r="C31013" s="206"/>
      <c r="D31013" s="107"/>
    </row>
    <row r="31014" spans="1:4" ht="15">
      <c r="A31014" s="16"/>
      <c r="B31014" s="206"/>
      <c r="C31014" s="206"/>
      <c r="D31014" s="107"/>
    </row>
    <row r="31015" spans="1:4" ht="15">
      <c r="A31015" s="16"/>
      <c r="B31015" s="206"/>
      <c r="C31015" s="206"/>
      <c r="D31015" s="107"/>
    </row>
    <row r="31016" spans="1:4" ht="15">
      <c r="A31016" s="16"/>
      <c r="B31016" s="206"/>
      <c r="C31016" s="206"/>
      <c r="D31016" s="107"/>
    </row>
    <row r="31017" spans="1:4" ht="15">
      <c r="A31017" s="16"/>
      <c r="B31017" s="206"/>
      <c r="C31017" s="206"/>
      <c r="D31017" s="107"/>
    </row>
    <row r="31018" spans="1:4" ht="15">
      <c r="A31018" s="16"/>
      <c r="B31018" s="206"/>
      <c r="C31018" s="206"/>
      <c r="D31018" s="107"/>
    </row>
    <row r="31019" spans="1:4" ht="15">
      <c r="A31019" s="16"/>
      <c r="B31019" s="206"/>
      <c r="C31019" s="206"/>
      <c r="D31019" s="107"/>
    </row>
    <row r="31020" spans="1:4" ht="15">
      <c r="A31020" s="16"/>
      <c r="B31020" s="206"/>
      <c r="C31020" s="206"/>
      <c r="D31020" s="107"/>
    </row>
    <row r="31021" spans="1:4" ht="15">
      <c r="A31021" s="16"/>
      <c r="B31021" s="206"/>
      <c r="C31021" s="206"/>
      <c r="D31021" s="107"/>
    </row>
    <row r="31022" spans="1:4" ht="15">
      <c r="A31022" s="16"/>
      <c r="B31022" s="206"/>
      <c r="C31022" s="206"/>
      <c r="D31022" s="107"/>
    </row>
    <row r="31023" spans="1:4" ht="15">
      <c r="A31023" s="16"/>
      <c r="B31023" s="206"/>
      <c r="C31023" s="206"/>
      <c r="D31023" s="107"/>
    </row>
    <row r="31024" spans="1:4" ht="15">
      <c r="A31024" s="16"/>
      <c r="B31024" s="206"/>
      <c r="C31024" s="206"/>
      <c r="D31024" s="107"/>
    </row>
    <row r="31025" spans="1:4" ht="15">
      <c r="A31025" s="16"/>
      <c r="B31025" s="206"/>
      <c r="C31025" s="206"/>
      <c r="D31025" s="107"/>
    </row>
    <row r="31026" spans="1:4" ht="15">
      <c r="A31026" s="16"/>
      <c r="B31026" s="206"/>
      <c r="C31026" s="206"/>
      <c r="D31026" s="107"/>
    </row>
    <row r="31027" spans="1:4" ht="15">
      <c r="A31027" s="16"/>
      <c r="B31027" s="206"/>
      <c r="C31027" s="206"/>
      <c r="D31027" s="107"/>
    </row>
    <row r="31028" spans="1:4" ht="15">
      <c r="A31028" s="16"/>
      <c r="B31028" s="206"/>
      <c r="C31028" s="206"/>
      <c r="D31028" s="107"/>
    </row>
    <row r="31029" spans="1:4" ht="15">
      <c r="A31029" s="16"/>
      <c r="B31029" s="206"/>
      <c r="C31029" s="206"/>
      <c r="D31029" s="107"/>
    </row>
    <row r="31030" spans="1:4" ht="15">
      <c r="A31030" s="16"/>
      <c r="B31030" s="206"/>
      <c r="C31030" s="206"/>
      <c r="D31030" s="107"/>
    </row>
    <row r="31031" spans="1:4" ht="15">
      <c r="A31031" s="16"/>
      <c r="B31031" s="206"/>
      <c r="C31031" s="206"/>
      <c r="D31031" s="107"/>
    </row>
    <row r="31032" spans="1:4" ht="15">
      <c r="A31032" s="16"/>
      <c r="B31032" s="206"/>
      <c r="C31032" s="206"/>
      <c r="D31032" s="107"/>
    </row>
    <row r="31033" spans="1:4" ht="15">
      <c r="A31033" s="16"/>
      <c r="B31033" s="206"/>
      <c r="C31033" s="206"/>
      <c r="D31033" s="107"/>
    </row>
    <row r="31034" spans="1:4" ht="15">
      <c r="A31034" s="16"/>
      <c r="B31034" s="206"/>
      <c r="C31034" s="206"/>
      <c r="D31034" s="107"/>
    </row>
    <row r="31035" spans="1:4" ht="15">
      <c r="A31035" s="16"/>
      <c r="B31035" s="206"/>
      <c r="C31035" s="206"/>
      <c r="D31035" s="107"/>
    </row>
    <row r="31036" spans="1:4" ht="15">
      <c r="A31036" s="16"/>
      <c r="B31036" s="206"/>
      <c r="C31036" s="206"/>
      <c r="D31036" s="107"/>
    </row>
    <row r="31037" spans="1:4" ht="15">
      <c r="A31037" s="16"/>
      <c r="B31037" s="206"/>
      <c r="C31037" s="206"/>
      <c r="D31037" s="107"/>
    </row>
    <row r="31038" spans="1:4" ht="15">
      <c r="A31038" s="16"/>
      <c r="B31038" s="206"/>
      <c r="C31038" s="206"/>
      <c r="D31038" s="107"/>
    </row>
    <row r="31039" spans="1:4" ht="15">
      <c r="A31039" s="16"/>
      <c r="B31039" s="206"/>
      <c r="C31039" s="206"/>
      <c r="D31039" s="107"/>
    </row>
    <row r="31040" spans="1:4" ht="15">
      <c r="A31040" s="16"/>
      <c r="B31040" s="206"/>
      <c r="C31040" s="206"/>
      <c r="D31040" s="107"/>
    </row>
    <row r="31041" spans="1:4" ht="15">
      <c r="A31041" s="16"/>
      <c r="B31041" s="206"/>
      <c r="C31041" s="206"/>
      <c r="D31041" s="107"/>
    </row>
    <row r="31042" spans="1:4" ht="15">
      <c r="A31042" s="16"/>
      <c r="B31042" s="206"/>
      <c r="C31042" s="206"/>
      <c r="D31042" s="107"/>
    </row>
    <row r="31043" spans="1:4" ht="15">
      <c r="A31043" s="16"/>
      <c r="B31043" s="206"/>
      <c r="C31043" s="206"/>
      <c r="D31043" s="107"/>
    </row>
    <row r="31044" spans="1:4" ht="15">
      <c r="A31044" s="16"/>
      <c r="B31044" s="206"/>
      <c r="C31044" s="206"/>
      <c r="D31044" s="107"/>
    </row>
    <row r="31045" spans="1:4" ht="15">
      <c r="A31045" s="16"/>
      <c r="B31045" s="206"/>
      <c r="C31045" s="206"/>
      <c r="D31045" s="107"/>
    </row>
    <row r="31046" spans="1:4" ht="15">
      <c r="A31046" s="16"/>
      <c r="B31046" s="206"/>
      <c r="C31046" s="206"/>
      <c r="D31046" s="107"/>
    </row>
    <row r="31047" spans="1:4" ht="15">
      <c r="A31047" s="16"/>
      <c r="B31047" s="206"/>
      <c r="C31047" s="206"/>
      <c r="D31047" s="107"/>
    </row>
    <row r="31048" spans="1:4" ht="15">
      <c r="A31048" s="16"/>
      <c r="B31048" s="206"/>
      <c r="C31048" s="206"/>
      <c r="D31048" s="107"/>
    </row>
    <row r="31049" spans="1:4" ht="15">
      <c r="A31049" s="16"/>
      <c r="B31049" s="206"/>
      <c r="C31049" s="206"/>
      <c r="D31049" s="107"/>
    </row>
    <row r="31050" spans="1:4" ht="15">
      <c r="A31050" s="16"/>
      <c r="B31050" s="206"/>
      <c r="C31050" s="206"/>
      <c r="D31050" s="107"/>
    </row>
    <row r="31051" spans="1:4" ht="15">
      <c r="A31051" s="16"/>
      <c r="B31051" s="206"/>
      <c r="C31051" s="206"/>
      <c r="D31051" s="107"/>
    </row>
    <row r="31052" spans="1:4" ht="15">
      <c r="A31052" s="16"/>
      <c r="B31052" s="206"/>
      <c r="C31052" s="206"/>
      <c r="D31052" s="107"/>
    </row>
    <row r="31053" spans="1:4" ht="15">
      <c r="A31053" s="16"/>
      <c r="B31053" s="206"/>
      <c r="C31053" s="206"/>
      <c r="D31053" s="107"/>
    </row>
    <row r="31054" spans="1:4" ht="15">
      <c r="A31054" s="16"/>
      <c r="B31054" s="206"/>
      <c r="C31054" s="206"/>
      <c r="D31054" s="107"/>
    </row>
    <row r="31055" spans="1:4" ht="15">
      <c r="A31055" s="16"/>
      <c r="B31055" s="206"/>
      <c r="C31055" s="206"/>
      <c r="D31055" s="107"/>
    </row>
    <row r="31056" spans="1:4" ht="15">
      <c r="A31056" s="16"/>
      <c r="B31056" s="206"/>
      <c r="C31056" s="206"/>
      <c r="D31056" s="107"/>
    </row>
    <row r="31057" spans="1:4" ht="15">
      <c r="A31057" s="16"/>
      <c r="B31057" s="206"/>
      <c r="C31057" s="206"/>
      <c r="D31057" s="107"/>
    </row>
    <row r="31058" spans="1:4" ht="15">
      <c r="A31058" s="16"/>
      <c r="B31058" s="206"/>
      <c r="C31058" s="206"/>
      <c r="D31058" s="107"/>
    </row>
    <row r="31059" spans="1:4" ht="15">
      <c r="A31059" s="16"/>
      <c r="B31059" s="206"/>
      <c r="C31059" s="206"/>
      <c r="D31059" s="107"/>
    </row>
    <row r="31060" spans="1:4" ht="15">
      <c r="A31060" s="16"/>
      <c r="B31060" s="206"/>
      <c r="C31060" s="206"/>
      <c r="D31060" s="107"/>
    </row>
    <row r="31061" spans="1:4" ht="15">
      <c r="A31061" s="16"/>
      <c r="B31061" s="206"/>
      <c r="C31061" s="206"/>
      <c r="D31061" s="107"/>
    </row>
    <row r="31062" spans="1:4" ht="15">
      <c r="A31062" s="16"/>
      <c r="B31062" s="206"/>
      <c r="C31062" s="206"/>
      <c r="D31062" s="107"/>
    </row>
    <row r="31063" spans="1:4" ht="15">
      <c r="A31063" s="16"/>
      <c r="B31063" s="206"/>
      <c r="C31063" s="206"/>
      <c r="D31063" s="107"/>
    </row>
    <row r="31064" spans="1:4" ht="15">
      <c r="A31064" s="16"/>
      <c r="B31064" s="206"/>
      <c r="C31064" s="206"/>
      <c r="D31064" s="107"/>
    </row>
    <row r="31065" spans="1:4" ht="15">
      <c r="A31065" s="16"/>
      <c r="B31065" s="206"/>
      <c r="C31065" s="206"/>
      <c r="D31065" s="107"/>
    </row>
    <row r="31066" spans="1:4" ht="15">
      <c r="A31066" s="16"/>
      <c r="B31066" s="206"/>
      <c r="C31066" s="206"/>
      <c r="D31066" s="107"/>
    </row>
    <row r="31067" spans="1:4" ht="15">
      <c r="A31067" s="16"/>
      <c r="B31067" s="206"/>
      <c r="C31067" s="206"/>
      <c r="D31067" s="107"/>
    </row>
    <row r="31068" spans="1:4" ht="15">
      <c r="A31068" s="16"/>
      <c r="B31068" s="206"/>
      <c r="C31068" s="206"/>
      <c r="D31068" s="107"/>
    </row>
    <row r="31069" spans="1:4" ht="15">
      <c r="A31069" s="16"/>
      <c r="B31069" s="206"/>
      <c r="C31069" s="206"/>
      <c r="D31069" s="107"/>
    </row>
    <row r="31070" spans="1:4" ht="15">
      <c r="A31070" s="16"/>
      <c r="B31070" s="206"/>
      <c r="C31070" s="206"/>
      <c r="D31070" s="107"/>
    </row>
    <row r="31071" spans="1:4" ht="15">
      <c r="A31071" s="16"/>
      <c r="B31071" s="206"/>
      <c r="C31071" s="206"/>
      <c r="D31071" s="107"/>
    </row>
    <row r="31072" spans="1:4" ht="15">
      <c r="A31072" s="16"/>
      <c r="B31072" s="206"/>
      <c r="C31072" s="206"/>
      <c r="D31072" s="107"/>
    </row>
    <row r="31073" spans="1:4" ht="15">
      <c r="A31073" s="16"/>
      <c r="B31073" s="206"/>
      <c r="C31073" s="206"/>
      <c r="D31073" s="107"/>
    </row>
    <row r="31074" spans="1:4" ht="15">
      <c r="A31074" s="16"/>
      <c r="B31074" s="206"/>
      <c r="C31074" s="206"/>
      <c r="D31074" s="107"/>
    </row>
    <row r="31075" spans="1:4" ht="15">
      <c r="A31075" s="16"/>
      <c r="B31075" s="206"/>
      <c r="C31075" s="206"/>
      <c r="D31075" s="107"/>
    </row>
    <row r="31076" spans="1:4" ht="15">
      <c r="A31076" s="16"/>
      <c r="B31076" s="206"/>
      <c r="C31076" s="206"/>
      <c r="D31076" s="107"/>
    </row>
    <row r="31077" spans="1:4" ht="15">
      <c r="A31077" s="16"/>
      <c r="B31077" s="206"/>
      <c r="C31077" s="206"/>
      <c r="D31077" s="107"/>
    </row>
    <row r="31078" spans="1:4" ht="15">
      <c r="A31078" s="16"/>
      <c r="B31078" s="206"/>
      <c r="C31078" s="206"/>
      <c r="D31078" s="107"/>
    </row>
    <row r="31079" spans="1:4" ht="15">
      <c r="A31079" s="16"/>
      <c r="B31079" s="206"/>
      <c r="C31079" s="206"/>
      <c r="D31079" s="107"/>
    </row>
    <row r="31080" spans="1:4" ht="15">
      <c r="A31080" s="16"/>
      <c r="B31080" s="206"/>
      <c r="C31080" s="206"/>
      <c r="D31080" s="107"/>
    </row>
    <row r="31081" spans="1:4" ht="15">
      <c r="A31081" s="16"/>
      <c r="B31081" s="206"/>
      <c r="C31081" s="206"/>
      <c r="D31081" s="107"/>
    </row>
    <row r="31082" spans="1:4" ht="15">
      <c r="A31082" s="16"/>
      <c r="B31082" s="206"/>
      <c r="C31082" s="206"/>
      <c r="D31082" s="107"/>
    </row>
    <row r="31083" spans="1:4" ht="15">
      <c r="A31083" s="16"/>
      <c r="B31083" s="206"/>
      <c r="C31083" s="206"/>
      <c r="D31083" s="107"/>
    </row>
    <row r="31084" spans="1:4" ht="15">
      <c r="A31084" s="16"/>
      <c r="B31084" s="206"/>
      <c r="C31084" s="206"/>
      <c r="D31084" s="107"/>
    </row>
    <row r="31085" spans="1:4" ht="15">
      <c r="A31085" s="16"/>
      <c r="B31085" s="206"/>
      <c r="C31085" s="206"/>
      <c r="D31085" s="107"/>
    </row>
    <row r="31086" spans="1:4" ht="15">
      <c r="A31086" s="16"/>
      <c r="B31086" s="206"/>
      <c r="C31086" s="206"/>
      <c r="D31086" s="107"/>
    </row>
    <row r="31087" spans="1:4" ht="15">
      <c r="A31087" s="16"/>
      <c r="B31087" s="206"/>
      <c r="C31087" s="206"/>
      <c r="D31087" s="107"/>
    </row>
    <row r="31088" spans="1:4" ht="15">
      <c r="A31088" s="16"/>
      <c r="B31088" s="206"/>
      <c r="C31088" s="206"/>
      <c r="D31088" s="107"/>
    </row>
    <row r="31089" spans="1:4" ht="15">
      <c r="A31089" s="16"/>
      <c r="B31089" s="206"/>
      <c r="C31089" s="206"/>
      <c r="D31089" s="107"/>
    </row>
    <row r="31090" spans="1:4" ht="15">
      <c r="A31090" s="16"/>
      <c r="B31090" s="206"/>
      <c r="C31090" s="206"/>
      <c r="D31090" s="107"/>
    </row>
    <row r="31091" spans="1:4" ht="15">
      <c r="A31091" s="16"/>
      <c r="B31091" s="206"/>
      <c r="C31091" s="206"/>
      <c r="D31091" s="107"/>
    </row>
    <row r="31092" spans="1:4" ht="15">
      <c r="A31092" s="16"/>
      <c r="B31092" s="206"/>
      <c r="C31092" s="206"/>
      <c r="D31092" s="107"/>
    </row>
    <row r="31093" spans="1:4" ht="15">
      <c r="A31093" s="16"/>
      <c r="B31093" s="206"/>
      <c r="C31093" s="206"/>
      <c r="D31093" s="107"/>
    </row>
    <row r="31094" spans="1:4" ht="15">
      <c r="A31094" s="16"/>
      <c r="B31094" s="206"/>
      <c r="C31094" s="206"/>
      <c r="D31094" s="107"/>
    </row>
    <row r="31095" spans="1:4" ht="15">
      <c r="A31095" s="16"/>
      <c r="B31095" s="206"/>
      <c r="C31095" s="206"/>
      <c r="D31095" s="107"/>
    </row>
    <row r="31096" spans="1:4" ht="15">
      <c r="A31096" s="16"/>
      <c r="B31096" s="206"/>
      <c r="C31096" s="206"/>
      <c r="D31096" s="107"/>
    </row>
    <row r="31097" spans="1:4" ht="15">
      <c r="A31097" s="16"/>
      <c r="B31097" s="206"/>
      <c r="C31097" s="206"/>
      <c r="D31097" s="107"/>
    </row>
    <row r="31098" spans="1:4" ht="15">
      <c r="A31098" s="16"/>
      <c r="B31098" s="206"/>
      <c r="C31098" s="206"/>
      <c r="D31098" s="107"/>
    </row>
    <row r="31099" spans="1:4" ht="15">
      <c r="A31099" s="16"/>
      <c r="B31099" s="206"/>
      <c r="C31099" s="206"/>
      <c r="D31099" s="107"/>
    </row>
    <row r="31100" spans="1:4" ht="15">
      <c r="A31100" s="16"/>
      <c r="B31100" s="206"/>
      <c r="C31100" s="206"/>
      <c r="D31100" s="107"/>
    </row>
    <row r="31101" spans="1:4" ht="15">
      <c r="A31101" s="16"/>
      <c r="B31101" s="206"/>
      <c r="C31101" s="206"/>
      <c r="D31101" s="107"/>
    </row>
    <row r="31102" spans="1:4" ht="15">
      <c r="A31102" s="16"/>
      <c r="B31102" s="206"/>
      <c r="C31102" s="206"/>
      <c r="D31102" s="107"/>
    </row>
    <row r="31103" spans="1:4" ht="15">
      <c r="A31103" s="16"/>
      <c r="B31103" s="206"/>
      <c r="C31103" s="206"/>
      <c r="D31103" s="107"/>
    </row>
    <row r="31104" spans="1:4" ht="15">
      <c r="A31104" s="16"/>
      <c r="B31104" s="206"/>
      <c r="C31104" s="206"/>
      <c r="D31104" s="107"/>
    </row>
    <row r="31105" spans="1:4" ht="15">
      <c r="A31105" s="16"/>
      <c r="B31105" s="206"/>
      <c r="C31105" s="206"/>
      <c r="D31105" s="107"/>
    </row>
    <row r="31106" spans="1:4" ht="15">
      <c r="A31106" s="16"/>
      <c r="B31106" s="206"/>
      <c r="C31106" s="206"/>
      <c r="D31106" s="107"/>
    </row>
    <row r="31107" spans="1:4" ht="15">
      <c r="A31107" s="16"/>
      <c r="B31107" s="206"/>
      <c r="C31107" s="206"/>
      <c r="D31107" s="107"/>
    </row>
    <row r="31108" spans="1:4" ht="15">
      <c r="A31108" s="16"/>
      <c r="B31108" s="206"/>
      <c r="C31108" s="206"/>
      <c r="D31108" s="107"/>
    </row>
    <row r="31109" spans="1:4" ht="15">
      <c r="A31109" s="16"/>
      <c r="B31109" s="206"/>
      <c r="C31109" s="206"/>
      <c r="D31109" s="107"/>
    </row>
    <row r="31110" spans="1:4" ht="15">
      <c r="A31110" s="16"/>
      <c r="B31110" s="206"/>
      <c r="C31110" s="206"/>
      <c r="D31110" s="107"/>
    </row>
    <row r="31111" spans="1:4" ht="15">
      <c r="A31111" s="16"/>
      <c r="B31111" s="206"/>
      <c r="C31111" s="206"/>
      <c r="D31111" s="107"/>
    </row>
    <row r="31112" spans="1:4" ht="15">
      <c r="A31112" s="16"/>
      <c r="B31112" s="206"/>
      <c r="C31112" s="206"/>
      <c r="D31112" s="107"/>
    </row>
    <row r="31113" spans="1:4" ht="15">
      <c r="A31113" s="16"/>
      <c r="B31113" s="206"/>
      <c r="C31113" s="206"/>
      <c r="D31113" s="107"/>
    </row>
    <row r="31114" spans="1:4" ht="15">
      <c r="A31114" s="16"/>
      <c r="B31114" s="206"/>
      <c r="C31114" s="206"/>
      <c r="D31114" s="107"/>
    </row>
    <row r="31115" spans="1:4" ht="15">
      <c r="A31115" s="16"/>
      <c r="B31115" s="206"/>
      <c r="C31115" s="206"/>
      <c r="D31115" s="107"/>
    </row>
    <row r="31116" spans="1:4" ht="15">
      <c r="A31116" s="16"/>
      <c r="B31116" s="206"/>
      <c r="C31116" s="206"/>
      <c r="D31116" s="107"/>
    </row>
    <row r="31117" spans="1:4" ht="15">
      <c r="A31117" s="16"/>
      <c r="B31117" s="206"/>
      <c r="C31117" s="206"/>
      <c r="D31117" s="107"/>
    </row>
    <row r="31118" spans="1:4" ht="15">
      <c r="A31118" s="16"/>
      <c r="B31118" s="206"/>
      <c r="C31118" s="206"/>
      <c r="D31118" s="107"/>
    </row>
    <row r="31119" spans="1:4" ht="15">
      <c r="A31119" s="16"/>
      <c r="B31119" s="206"/>
      <c r="C31119" s="206"/>
      <c r="D31119" s="107"/>
    </row>
    <row r="31120" spans="1:4" ht="15">
      <c r="A31120" s="16"/>
      <c r="B31120" s="206"/>
      <c r="C31120" s="206"/>
      <c r="D31120" s="107"/>
    </row>
    <row r="31121" spans="1:4" ht="15">
      <c r="A31121" s="16"/>
      <c r="B31121" s="206"/>
      <c r="C31121" s="206"/>
      <c r="D31121" s="107"/>
    </row>
    <row r="31122" spans="1:4" ht="15">
      <c r="A31122" s="16"/>
      <c r="B31122" s="206"/>
      <c r="C31122" s="206"/>
      <c r="D31122" s="107"/>
    </row>
    <row r="31123" spans="1:4" ht="15">
      <c r="A31123" s="16"/>
      <c r="B31123" s="206"/>
      <c r="C31123" s="206"/>
      <c r="D31123" s="107"/>
    </row>
    <row r="31124" spans="1:4" ht="15">
      <c r="A31124" s="16"/>
      <c r="B31124" s="206"/>
      <c r="C31124" s="206"/>
      <c r="D31124" s="107"/>
    </row>
    <row r="31125" spans="1:4" ht="15">
      <c r="A31125" s="16"/>
      <c r="B31125" s="206"/>
      <c r="C31125" s="206"/>
      <c r="D31125" s="107"/>
    </row>
    <row r="31126" spans="1:4" ht="15">
      <c r="A31126" s="16"/>
      <c r="B31126" s="206"/>
      <c r="C31126" s="206"/>
      <c r="D31126" s="107"/>
    </row>
    <row r="31127" spans="1:4" ht="15">
      <c r="A31127" s="16"/>
      <c r="B31127" s="206"/>
      <c r="C31127" s="206"/>
      <c r="D31127" s="107"/>
    </row>
    <row r="31128" spans="1:4" ht="15">
      <c r="A31128" s="16"/>
      <c r="B31128" s="206"/>
      <c r="C31128" s="206"/>
      <c r="D31128" s="107"/>
    </row>
    <row r="31129" spans="1:4" ht="15">
      <c r="A31129" s="16"/>
      <c r="B31129" s="206"/>
      <c r="C31129" s="206"/>
      <c r="D31129" s="107"/>
    </row>
    <row r="31130" spans="1:4" ht="15">
      <c r="A31130" s="16"/>
      <c r="B31130" s="206"/>
      <c r="C31130" s="206"/>
      <c r="D31130" s="107"/>
    </row>
    <row r="31131" spans="1:4" ht="15">
      <c r="A31131" s="16"/>
      <c r="B31131" s="206"/>
      <c r="C31131" s="206"/>
      <c r="D31131" s="107"/>
    </row>
    <row r="31132" spans="1:4" ht="15">
      <c r="A31132" s="16"/>
      <c r="B31132" s="206"/>
      <c r="C31132" s="206"/>
      <c r="D31132" s="107"/>
    </row>
    <row r="31133" spans="1:4" ht="15">
      <c r="A31133" s="16"/>
      <c r="B31133" s="206"/>
      <c r="C31133" s="206"/>
      <c r="D31133" s="107"/>
    </row>
    <row r="31134" spans="1:4" ht="15">
      <c r="A31134" s="16"/>
      <c r="B31134" s="206"/>
      <c r="C31134" s="206"/>
      <c r="D31134" s="107"/>
    </row>
    <row r="31135" spans="1:4" ht="15">
      <c r="A31135" s="16"/>
      <c r="B31135" s="206"/>
      <c r="C31135" s="206"/>
      <c r="D31135" s="107"/>
    </row>
    <row r="31136" spans="1:4" ht="15">
      <c r="A31136" s="16"/>
      <c r="B31136" s="206"/>
      <c r="C31136" s="206"/>
      <c r="D31136" s="107"/>
    </row>
    <row r="31137" spans="1:4" ht="15">
      <c r="A31137" s="16"/>
      <c r="B31137" s="206"/>
      <c r="C31137" s="206"/>
      <c r="D31137" s="107"/>
    </row>
    <row r="31138" spans="1:4" ht="15">
      <c r="A31138" s="16"/>
      <c r="B31138" s="206"/>
      <c r="C31138" s="206"/>
      <c r="D31138" s="107"/>
    </row>
    <row r="31139" spans="1:4" ht="15">
      <c r="A31139" s="16"/>
      <c r="B31139" s="206"/>
      <c r="C31139" s="206"/>
      <c r="D31139" s="107"/>
    </row>
    <row r="31140" spans="1:4" ht="15">
      <c r="A31140" s="16"/>
      <c r="B31140" s="206"/>
      <c r="C31140" s="206"/>
      <c r="D31140" s="107"/>
    </row>
    <row r="31141" spans="1:4" ht="15">
      <c r="A31141" s="16"/>
      <c r="B31141" s="206"/>
      <c r="C31141" s="206"/>
      <c r="D31141" s="107"/>
    </row>
    <row r="31142" spans="1:4" ht="15">
      <c r="A31142" s="16"/>
      <c r="B31142" s="206"/>
      <c r="C31142" s="206"/>
      <c r="D31142" s="107"/>
    </row>
    <row r="31143" spans="1:4" ht="15">
      <c r="A31143" s="16"/>
      <c r="B31143" s="206"/>
      <c r="C31143" s="206"/>
      <c r="D31143" s="107"/>
    </row>
    <row r="31144" spans="1:4" ht="15">
      <c r="A31144" s="16"/>
      <c r="B31144" s="206"/>
      <c r="C31144" s="206"/>
      <c r="D31144" s="107"/>
    </row>
    <row r="31145" spans="1:4" ht="15">
      <c r="A31145" s="16"/>
      <c r="B31145" s="206"/>
      <c r="C31145" s="206"/>
      <c r="D31145" s="107"/>
    </row>
    <row r="31146" spans="1:4" ht="15">
      <c r="A31146" s="16"/>
      <c r="B31146" s="206"/>
      <c r="C31146" s="206"/>
      <c r="D31146" s="107"/>
    </row>
    <row r="31147" spans="1:4" ht="15">
      <c r="A31147" s="16"/>
      <c r="B31147" s="206"/>
      <c r="C31147" s="206"/>
      <c r="D31147" s="107"/>
    </row>
    <row r="31148" spans="1:4" ht="15">
      <c r="A31148" s="16"/>
      <c r="B31148" s="206"/>
      <c r="C31148" s="206"/>
      <c r="D31148" s="107"/>
    </row>
    <row r="31149" spans="1:4" ht="15">
      <c r="A31149" s="16"/>
      <c r="B31149" s="206"/>
      <c r="C31149" s="206"/>
      <c r="D31149" s="107"/>
    </row>
    <row r="31150" spans="1:4" ht="15">
      <c r="A31150" s="16"/>
      <c r="B31150" s="206"/>
      <c r="C31150" s="206"/>
      <c r="D31150" s="107"/>
    </row>
    <row r="31151" spans="1:4" ht="15">
      <c r="A31151" s="16"/>
      <c r="B31151" s="206"/>
      <c r="C31151" s="206"/>
      <c r="D31151" s="107"/>
    </row>
    <row r="31152" spans="1:4" ht="15">
      <c r="A31152" s="16"/>
      <c r="B31152" s="206"/>
      <c r="C31152" s="206"/>
      <c r="D31152" s="107"/>
    </row>
    <row r="31153" spans="1:4" ht="15">
      <c r="A31153" s="16"/>
      <c r="B31153" s="206"/>
      <c r="C31153" s="206"/>
      <c r="D31153" s="107"/>
    </row>
    <row r="31154" spans="1:4" ht="15">
      <c r="A31154" s="16"/>
      <c r="B31154" s="206"/>
      <c r="C31154" s="206"/>
      <c r="D31154" s="107"/>
    </row>
    <row r="31155" spans="1:4" ht="15">
      <c r="A31155" s="16"/>
      <c r="B31155" s="206"/>
      <c r="C31155" s="206"/>
      <c r="D31155" s="107"/>
    </row>
    <row r="31156" spans="1:4" ht="15">
      <c r="A31156" s="16"/>
      <c r="B31156" s="206"/>
      <c r="C31156" s="206"/>
      <c r="D31156" s="107"/>
    </row>
    <row r="31157" spans="1:4" ht="15">
      <c r="A31157" s="16"/>
      <c r="B31157" s="206"/>
      <c r="C31157" s="206"/>
      <c r="D31157" s="107"/>
    </row>
    <row r="31158" spans="1:4" ht="15">
      <c r="A31158" s="16"/>
      <c r="B31158" s="206"/>
      <c r="C31158" s="206"/>
      <c r="D31158" s="107"/>
    </row>
    <row r="31159" spans="1:4" ht="15">
      <c r="A31159" s="16"/>
      <c r="B31159" s="206"/>
      <c r="C31159" s="206"/>
      <c r="D31159" s="107"/>
    </row>
    <row r="31160" spans="1:4" ht="15">
      <c r="A31160" s="16"/>
      <c r="B31160" s="206"/>
      <c r="C31160" s="206"/>
      <c r="D31160" s="107"/>
    </row>
    <row r="31161" spans="1:4" ht="15">
      <c r="A31161" s="16"/>
      <c r="B31161" s="206"/>
      <c r="C31161" s="206"/>
      <c r="D31161" s="107"/>
    </row>
    <row r="31162" spans="1:4" ht="15">
      <c r="A31162" s="16"/>
      <c r="B31162" s="206"/>
      <c r="C31162" s="206"/>
      <c r="D31162" s="107"/>
    </row>
    <row r="31163" spans="1:4" ht="15">
      <c r="A31163" s="16"/>
      <c r="B31163" s="206"/>
      <c r="C31163" s="206"/>
      <c r="D31163" s="107"/>
    </row>
    <row r="31164" spans="1:4" ht="15">
      <c r="A31164" s="16"/>
      <c r="B31164" s="206"/>
      <c r="C31164" s="206"/>
      <c r="D31164" s="107"/>
    </row>
    <row r="31165" spans="1:4" ht="15">
      <c r="A31165" s="16"/>
      <c r="B31165" s="206"/>
      <c r="C31165" s="206"/>
      <c r="D31165" s="107"/>
    </row>
    <row r="31166" spans="1:4" ht="15">
      <c r="A31166" s="16"/>
      <c r="B31166" s="206"/>
      <c r="C31166" s="206"/>
      <c r="D31166" s="107"/>
    </row>
    <row r="31167" spans="1:4" ht="15">
      <c r="A31167" s="16"/>
      <c r="B31167" s="206"/>
      <c r="C31167" s="206"/>
      <c r="D31167" s="107"/>
    </row>
    <row r="31168" spans="1:4" ht="15">
      <c r="A31168" s="16"/>
      <c r="B31168" s="206"/>
      <c r="C31168" s="206"/>
      <c r="D31168" s="107"/>
    </row>
    <row r="31169" spans="1:4" ht="15">
      <c r="A31169" s="16"/>
      <c r="B31169" s="206"/>
      <c r="C31169" s="206"/>
      <c r="D31169" s="107"/>
    </row>
    <row r="31170" spans="1:4" ht="15">
      <c r="A31170" s="16"/>
      <c r="B31170" s="206"/>
      <c r="C31170" s="206"/>
      <c r="D31170" s="107"/>
    </row>
    <row r="31171" spans="1:4" ht="15">
      <c r="A31171" s="16"/>
      <c r="B31171" s="206"/>
      <c r="C31171" s="206"/>
      <c r="D31171" s="107"/>
    </row>
    <row r="31172" spans="1:4" ht="15">
      <c r="A31172" s="16"/>
      <c r="B31172" s="206"/>
      <c r="C31172" s="206"/>
      <c r="D31172" s="107"/>
    </row>
    <row r="31173" spans="1:4" ht="15">
      <c r="A31173" s="16"/>
      <c r="B31173" s="206"/>
      <c r="C31173" s="206"/>
      <c r="D31173" s="107"/>
    </row>
    <row r="31174" spans="1:4" ht="15">
      <c r="A31174" s="16"/>
      <c r="B31174" s="206"/>
      <c r="C31174" s="206"/>
      <c r="D31174" s="107"/>
    </row>
    <row r="31175" spans="1:4" ht="15">
      <c r="A31175" s="16"/>
      <c r="B31175" s="206"/>
      <c r="C31175" s="206"/>
      <c r="D31175" s="107"/>
    </row>
    <row r="31176" spans="1:4" ht="15">
      <c r="A31176" s="16"/>
      <c r="B31176" s="206"/>
      <c r="C31176" s="206"/>
      <c r="D31176" s="107"/>
    </row>
    <row r="31177" spans="1:4" ht="15">
      <c r="A31177" s="16"/>
      <c r="B31177" s="206"/>
      <c r="C31177" s="206"/>
      <c r="D31177" s="107"/>
    </row>
    <row r="31178" spans="1:4" ht="15">
      <c r="A31178" s="16"/>
      <c r="B31178" s="206"/>
      <c r="C31178" s="206"/>
      <c r="D31178" s="107"/>
    </row>
    <row r="31179" spans="1:4" ht="15">
      <c r="A31179" s="16"/>
      <c r="B31179" s="206"/>
      <c r="C31179" s="206"/>
      <c r="D31179" s="107"/>
    </row>
    <row r="31180" spans="1:4" ht="15">
      <c r="A31180" s="16"/>
      <c r="B31180" s="206"/>
      <c r="C31180" s="206"/>
      <c r="D31180" s="107"/>
    </row>
    <row r="31181" spans="1:4" ht="15">
      <c r="A31181" s="16"/>
      <c r="B31181" s="206"/>
      <c r="C31181" s="206"/>
      <c r="D31181" s="107"/>
    </row>
    <row r="31182" spans="1:4" ht="15">
      <c r="A31182" s="16"/>
      <c r="B31182" s="206"/>
      <c r="C31182" s="206"/>
      <c r="D31182" s="107"/>
    </row>
    <row r="31183" spans="1:4" ht="15">
      <c r="A31183" s="16"/>
      <c r="B31183" s="206"/>
      <c r="C31183" s="206"/>
      <c r="D31183" s="107"/>
    </row>
    <row r="31184" spans="1:4" ht="15">
      <c r="A31184" s="16"/>
      <c r="B31184" s="206"/>
      <c r="C31184" s="206"/>
      <c r="D31184" s="107"/>
    </row>
    <row r="31185" spans="1:4" ht="15">
      <c r="A31185" s="16"/>
      <c r="B31185" s="206"/>
      <c r="C31185" s="206"/>
      <c r="D31185" s="107"/>
    </row>
    <row r="31186" spans="1:4" ht="15">
      <c r="A31186" s="16"/>
      <c r="B31186" s="206"/>
      <c r="C31186" s="206"/>
      <c r="D31186" s="107"/>
    </row>
    <row r="31187" spans="1:4" ht="15">
      <c r="A31187" s="16"/>
      <c r="B31187" s="206"/>
      <c r="C31187" s="206"/>
      <c r="D31187" s="107"/>
    </row>
    <row r="31188" spans="1:4" ht="15">
      <c r="A31188" s="16"/>
      <c r="B31188" s="206"/>
      <c r="C31188" s="206"/>
      <c r="D31188" s="107"/>
    </row>
    <row r="31189" spans="1:4" ht="15">
      <c r="A31189" s="16"/>
      <c r="B31189" s="206"/>
      <c r="C31189" s="206"/>
      <c r="D31189" s="107"/>
    </row>
    <row r="31190" spans="1:4" ht="15">
      <c r="A31190" s="16"/>
      <c r="B31190" s="206"/>
      <c r="C31190" s="206"/>
      <c r="D31190" s="107"/>
    </row>
    <row r="31191" spans="1:4" ht="15">
      <c r="A31191" s="16"/>
      <c r="B31191" s="206"/>
      <c r="C31191" s="206"/>
      <c r="D31191" s="107"/>
    </row>
    <row r="31192" spans="1:4" ht="15">
      <c r="A31192" s="16"/>
      <c r="B31192" s="206"/>
      <c r="C31192" s="206"/>
      <c r="D31192" s="107"/>
    </row>
    <row r="31193" spans="1:4" ht="15">
      <c r="A31193" s="16"/>
      <c r="B31193" s="206"/>
      <c r="C31193" s="206"/>
      <c r="D31193" s="107"/>
    </row>
    <row r="31194" spans="1:4" ht="15">
      <c r="A31194" s="16"/>
      <c r="B31194" s="206"/>
      <c r="C31194" s="206"/>
      <c r="D31194" s="107"/>
    </row>
    <row r="31195" spans="1:4" ht="15">
      <c r="A31195" s="16"/>
      <c r="B31195" s="206"/>
      <c r="C31195" s="206"/>
      <c r="D31195" s="107"/>
    </row>
    <row r="31196" spans="1:4" ht="15">
      <c r="A31196" s="16"/>
      <c r="B31196" s="206"/>
      <c r="C31196" s="206"/>
      <c r="D31196" s="107"/>
    </row>
    <row r="31197" spans="1:4" ht="15">
      <c r="A31197" s="16"/>
      <c r="B31197" s="206"/>
      <c r="C31197" s="206"/>
      <c r="D31197" s="107"/>
    </row>
    <row r="31198" spans="1:4" ht="15">
      <c r="A31198" s="16"/>
      <c r="B31198" s="206"/>
      <c r="C31198" s="206"/>
      <c r="D31198" s="107"/>
    </row>
    <row r="31199" spans="1:4" ht="15">
      <c r="A31199" s="16"/>
      <c r="B31199" s="206"/>
      <c r="C31199" s="206"/>
      <c r="D31199" s="107"/>
    </row>
    <row r="31200" spans="1:4" ht="15">
      <c r="A31200" s="16"/>
      <c r="B31200" s="206"/>
      <c r="C31200" s="206"/>
      <c r="D31200" s="107"/>
    </row>
    <row r="31201" spans="1:4" ht="15">
      <c r="A31201" s="16"/>
      <c r="B31201" s="206"/>
      <c r="C31201" s="206"/>
      <c r="D31201" s="107"/>
    </row>
    <row r="31202" spans="1:4" ht="15">
      <c r="A31202" s="16"/>
      <c r="B31202" s="206"/>
      <c r="C31202" s="206"/>
      <c r="D31202" s="107"/>
    </row>
    <row r="31203" spans="1:4" ht="15">
      <c r="A31203" s="16"/>
      <c r="B31203" s="206"/>
      <c r="C31203" s="206"/>
      <c r="D31203" s="107"/>
    </row>
    <row r="31204" spans="1:4" ht="15">
      <c r="A31204" s="16"/>
      <c r="B31204" s="206"/>
      <c r="C31204" s="206"/>
      <c r="D31204" s="107"/>
    </row>
    <row r="31205" spans="1:4" ht="15">
      <c r="A31205" s="16"/>
      <c r="B31205" s="206"/>
      <c r="C31205" s="206"/>
      <c r="D31205" s="107"/>
    </row>
    <row r="31206" spans="1:4" ht="15">
      <c r="A31206" s="16"/>
      <c r="B31206" s="206"/>
      <c r="C31206" s="206"/>
      <c r="D31206" s="107"/>
    </row>
    <row r="31207" spans="1:4" ht="15">
      <c r="A31207" s="16"/>
      <c r="B31207" s="206"/>
      <c r="C31207" s="206"/>
      <c r="D31207" s="107"/>
    </row>
    <row r="31208" spans="1:4" ht="15">
      <c r="A31208" s="16"/>
      <c r="B31208" s="206"/>
      <c r="C31208" s="206"/>
      <c r="D31208" s="107"/>
    </row>
    <row r="31209" spans="1:4" ht="15">
      <c r="A31209" s="16"/>
      <c r="B31209" s="206"/>
      <c r="C31209" s="206"/>
      <c r="D31209" s="107"/>
    </row>
    <row r="31210" spans="1:4" ht="15">
      <c r="A31210" s="16"/>
      <c r="B31210" s="206"/>
      <c r="C31210" s="206"/>
      <c r="D31210" s="107"/>
    </row>
    <row r="31211" spans="1:4" ht="15">
      <c r="A31211" s="16"/>
      <c r="B31211" s="206"/>
      <c r="C31211" s="206"/>
      <c r="D31211" s="107"/>
    </row>
    <row r="31212" spans="1:4" ht="15">
      <c r="A31212" s="16"/>
      <c r="B31212" s="206"/>
      <c r="C31212" s="206"/>
      <c r="D31212" s="107"/>
    </row>
    <row r="31213" spans="1:4" ht="15">
      <c r="A31213" s="16"/>
      <c r="B31213" s="206"/>
      <c r="C31213" s="206"/>
      <c r="D31213" s="107"/>
    </row>
    <row r="31214" spans="1:4" ht="15">
      <c r="A31214" s="16"/>
      <c r="B31214" s="206"/>
      <c r="C31214" s="206"/>
      <c r="D31214" s="107"/>
    </row>
    <row r="31215" spans="1:4" ht="15">
      <c r="A31215" s="16"/>
      <c r="B31215" s="206"/>
      <c r="C31215" s="206"/>
      <c r="D31215" s="107"/>
    </row>
    <row r="31216" spans="1:4" ht="15">
      <c r="A31216" s="16"/>
      <c r="B31216" s="206"/>
      <c r="C31216" s="206"/>
      <c r="D31216" s="107"/>
    </row>
    <row r="31217" spans="1:4" ht="15">
      <c r="A31217" s="16"/>
      <c r="B31217" s="206"/>
      <c r="C31217" s="206"/>
      <c r="D31217" s="107"/>
    </row>
    <row r="31218" spans="1:4" ht="15">
      <c r="A31218" s="16"/>
      <c r="B31218" s="206"/>
      <c r="C31218" s="206"/>
      <c r="D31218" s="107"/>
    </row>
    <row r="31219" spans="1:4" ht="15">
      <c r="A31219" s="16"/>
      <c r="B31219" s="206"/>
      <c r="C31219" s="206"/>
      <c r="D31219" s="107"/>
    </row>
    <row r="31220" spans="1:4" ht="15">
      <c r="A31220" s="16"/>
      <c r="B31220" s="206"/>
      <c r="C31220" s="206"/>
      <c r="D31220" s="107"/>
    </row>
    <row r="31221" spans="1:4" ht="15">
      <c r="A31221" s="16"/>
      <c r="B31221" s="206"/>
      <c r="C31221" s="206"/>
      <c r="D31221" s="107"/>
    </row>
    <row r="31222" spans="1:4" ht="15">
      <c r="A31222" s="16"/>
      <c r="B31222" s="206"/>
      <c r="C31222" s="206"/>
      <c r="D31222" s="107"/>
    </row>
    <row r="31223" spans="1:4" ht="15">
      <c r="A31223" s="16"/>
      <c r="B31223" s="206"/>
      <c r="C31223" s="206"/>
      <c r="D31223" s="107"/>
    </row>
    <row r="31224" spans="1:4" ht="15">
      <c r="A31224" s="16"/>
      <c r="B31224" s="206"/>
      <c r="C31224" s="206"/>
      <c r="D31224" s="107"/>
    </row>
    <row r="31225" spans="1:4" ht="15">
      <c r="A31225" s="16"/>
      <c r="B31225" s="206"/>
      <c r="C31225" s="206"/>
      <c r="D31225" s="107"/>
    </row>
    <row r="31226" spans="1:4" ht="15">
      <c r="A31226" s="16"/>
      <c r="B31226" s="206"/>
      <c r="C31226" s="206"/>
      <c r="D31226" s="107"/>
    </row>
    <row r="31227" spans="1:4" ht="15">
      <c r="A31227" s="16"/>
      <c r="B31227" s="206"/>
      <c r="C31227" s="206"/>
      <c r="D31227" s="107"/>
    </row>
    <row r="31228" spans="1:4" ht="15">
      <c r="A31228" s="16"/>
      <c r="B31228" s="206"/>
      <c r="C31228" s="206"/>
      <c r="D31228" s="107"/>
    </row>
    <row r="31229" spans="1:4" ht="15">
      <c r="A31229" s="16"/>
      <c r="B31229" s="206"/>
      <c r="C31229" s="206"/>
      <c r="D31229" s="107"/>
    </row>
    <row r="31230" spans="1:4" ht="15">
      <c r="A31230" s="16"/>
      <c r="B31230" s="206"/>
      <c r="C31230" s="206"/>
      <c r="D31230" s="107"/>
    </row>
    <row r="31231" spans="1:4" ht="15">
      <c r="A31231" s="16"/>
      <c r="B31231" s="206"/>
      <c r="C31231" s="206"/>
      <c r="D31231" s="107"/>
    </row>
    <row r="31232" spans="1:4" ht="15">
      <c r="A31232" s="16"/>
      <c r="B31232" s="206"/>
      <c r="C31232" s="206"/>
      <c r="D31232" s="107"/>
    </row>
    <row r="31233" spans="1:4" ht="15">
      <c r="A31233" s="16"/>
      <c r="B31233" s="206"/>
      <c r="C31233" s="206"/>
      <c r="D31233" s="107"/>
    </row>
    <row r="31234" spans="1:4" ht="15">
      <c r="A31234" s="16"/>
      <c r="B31234" s="206"/>
      <c r="C31234" s="206"/>
      <c r="D31234" s="107"/>
    </row>
    <row r="31235" spans="1:4" ht="15">
      <c r="A31235" s="16"/>
      <c r="B31235" s="206"/>
      <c r="C31235" s="206"/>
      <c r="D31235" s="107"/>
    </row>
    <row r="31236" spans="1:4" ht="15">
      <c r="A31236" s="16"/>
      <c r="B31236" s="206"/>
      <c r="C31236" s="206"/>
      <c r="D31236" s="107"/>
    </row>
    <row r="31237" spans="1:4" ht="15">
      <c r="A31237" s="16"/>
      <c r="B31237" s="206"/>
      <c r="C31237" s="206"/>
      <c r="D31237" s="107"/>
    </row>
    <row r="31238" spans="1:4" ht="15">
      <c r="A31238" s="16"/>
      <c r="B31238" s="206"/>
      <c r="C31238" s="206"/>
      <c r="D31238" s="107"/>
    </row>
    <row r="31239" spans="1:4" ht="15">
      <c r="A31239" s="16"/>
      <c r="B31239" s="206"/>
      <c r="C31239" s="206"/>
      <c r="D31239" s="107"/>
    </row>
    <row r="31240" spans="1:4" ht="15">
      <c r="A31240" s="16"/>
      <c r="B31240" s="206"/>
      <c r="C31240" s="206"/>
      <c r="D31240" s="107"/>
    </row>
    <row r="31241" spans="1:4" ht="15">
      <c r="A31241" s="16"/>
      <c r="B31241" s="206"/>
      <c r="C31241" s="206"/>
      <c r="D31241" s="107"/>
    </row>
    <row r="31242" spans="1:4" ht="15">
      <c r="A31242" s="16"/>
      <c r="B31242" s="206"/>
      <c r="C31242" s="206"/>
      <c r="D31242" s="107"/>
    </row>
    <row r="31243" spans="1:4" ht="15">
      <c r="A31243" s="16"/>
      <c r="B31243" s="206"/>
      <c r="C31243" s="206"/>
      <c r="D31243" s="107"/>
    </row>
    <row r="31244" spans="1:4" ht="15">
      <c r="A31244" s="16"/>
      <c r="B31244" s="206"/>
      <c r="C31244" s="206"/>
      <c r="D31244" s="107"/>
    </row>
    <row r="31245" spans="1:4" ht="15">
      <c r="A31245" s="16"/>
      <c r="B31245" s="206"/>
      <c r="C31245" s="206"/>
      <c r="D31245" s="107"/>
    </row>
    <row r="31246" spans="1:4" ht="15">
      <c r="A31246" s="16"/>
      <c r="B31246" s="206"/>
      <c r="C31246" s="206"/>
      <c r="D31246" s="107"/>
    </row>
    <row r="31247" spans="1:4" ht="15">
      <c r="A31247" s="16"/>
      <c r="B31247" s="206"/>
      <c r="C31247" s="206"/>
      <c r="D31247" s="107"/>
    </row>
    <row r="31248" spans="1:4" ht="15">
      <c r="A31248" s="16"/>
      <c r="B31248" s="206"/>
      <c r="C31248" s="206"/>
      <c r="D31248" s="107"/>
    </row>
    <row r="31249" spans="1:4" ht="15">
      <c r="A31249" s="16"/>
      <c r="B31249" s="206"/>
      <c r="C31249" s="206"/>
      <c r="D31249" s="107"/>
    </row>
    <row r="31250" spans="1:4" ht="15">
      <c r="A31250" s="16"/>
      <c r="B31250" s="206"/>
      <c r="C31250" s="206"/>
      <c r="D31250" s="107"/>
    </row>
    <row r="31251" spans="1:4" ht="15">
      <c r="A31251" s="16"/>
      <c r="B31251" s="206"/>
      <c r="C31251" s="206"/>
      <c r="D31251" s="107"/>
    </row>
    <row r="31252" spans="1:4" ht="15">
      <c r="A31252" s="16"/>
      <c r="B31252" s="206"/>
      <c r="C31252" s="206"/>
      <c r="D31252" s="107"/>
    </row>
    <row r="31253" spans="1:4" ht="15">
      <c r="A31253" s="16"/>
      <c r="B31253" s="206"/>
      <c r="C31253" s="206"/>
      <c r="D31253" s="107"/>
    </row>
    <row r="31254" spans="1:4" ht="15">
      <c r="A31254" s="16"/>
      <c r="B31254" s="206"/>
      <c r="C31254" s="206"/>
      <c r="D31254" s="107"/>
    </row>
    <row r="31255" spans="1:4" ht="15">
      <c r="A31255" s="16"/>
      <c r="B31255" s="206"/>
      <c r="C31255" s="206"/>
      <c r="D31255" s="107"/>
    </row>
    <row r="31256" spans="1:4" ht="15">
      <c r="A31256" s="16"/>
      <c r="B31256" s="206"/>
      <c r="C31256" s="206"/>
      <c r="D31256" s="107"/>
    </row>
    <row r="31257" spans="1:4" ht="15">
      <c r="A31257" s="16"/>
      <c r="B31257" s="206"/>
      <c r="C31257" s="206"/>
      <c r="D31257" s="107"/>
    </row>
    <row r="31258" spans="1:4" ht="15">
      <c r="A31258" s="16"/>
      <c r="B31258" s="206"/>
      <c r="C31258" s="206"/>
      <c r="D31258" s="107"/>
    </row>
    <row r="31259" spans="1:4" ht="15">
      <c r="A31259" s="16"/>
      <c r="B31259" s="206"/>
      <c r="C31259" s="206"/>
      <c r="D31259" s="107"/>
    </row>
    <row r="31260" spans="1:4" ht="15">
      <c r="A31260" s="16"/>
      <c r="B31260" s="206"/>
      <c r="C31260" s="206"/>
      <c r="D31260" s="107"/>
    </row>
    <row r="31261" spans="1:4" ht="15">
      <c r="A31261" s="16"/>
      <c r="B31261" s="206"/>
      <c r="C31261" s="206"/>
      <c r="D31261" s="107"/>
    </row>
    <row r="31262" spans="1:4" ht="15">
      <c r="A31262" s="16"/>
      <c r="B31262" s="206"/>
      <c r="C31262" s="206"/>
      <c r="D31262" s="107"/>
    </row>
    <row r="31263" spans="1:4" ht="15">
      <c r="A31263" s="16"/>
      <c r="B31263" s="206"/>
      <c r="C31263" s="206"/>
      <c r="D31263" s="107"/>
    </row>
    <row r="31264" spans="1:4" ht="15">
      <c r="A31264" s="16"/>
      <c r="B31264" s="206"/>
      <c r="C31264" s="206"/>
      <c r="D31264" s="107"/>
    </row>
    <row r="31265" spans="1:4" ht="15">
      <c r="A31265" s="16"/>
      <c r="B31265" s="206"/>
      <c r="C31265" s="206"/>
      <c r="D31265" s="107"/>
    </row>
    <row r="31266" spans="1:4" ht="15">
      <c r="A31266" s="16"/>
      <c r="B31266" s="206"/>
      <c r="C31266" s="206"/>
      <c r="D31266" s="107"/>
    </row>
    <row r="31267" spans="1:4" ht="15">
      <c r="A31267" s="16"/>
      <c r="B31267" s="206"/>
      <c r="C31267" s="206"/>
      <c r="D31267" s="107"/>
    </row>
    <row r="31268" spans="1:4" ht="15">
      <c r="A31268" s="16"/>
      <c r="B31268" s="206"/>
      <c r="C31268" s="206"/>
      <c r="D31268" s="107"/>
    </row>
    <row r="31269" spans="1:4" ht="15">
      <c r="A31269" s="16"/>
      <c r="B31269" s="206"/>
      <c r="C31269" s="206"/>
      <c r="D31269" s="107"/>
    </row>
    <row r="31270" spans="1:4" ht="15">
      <c r="A31270" s="16"/>
      <c r="B31270" s="206"/>
      <c r="C31270" s="206"/>
      <c r="D31270" s="107"/>
    </row>
    <row r="31271" spans="1:4" ht="15">
      <c r="A31271" s="16"/>
      <c r="B31271" s="206"/>
      <c r="C31271" s="206"/>
      <c r="D31271" s="107"/>
    </row>
    <row r="31272" spans="1:4" ht="15">
      <c r="A31272" s="16"/>
      <c r="B31272" s="206"/>
      <c r="C31272" s="206"/>
      <c r="D31272" s="107"/>
    </row>
    <row r="31273" spans="1:4" ht="15">
      <c r="A31273" s="16"/>
      <c r="B31273" s="206"/>
      <c r="C31273" s="206"/>
      <c r="D31273" s="107"/>
    </row>
    <row r="31274" spans="1:4" ht="15">
      <c r="A31274" s="16"/>
      <c r="B31274" s="206"/>
      <c r="C31274" s="206"/>
      <c r="D31274" s="107"/>
    </row>
    <row r="31275" spans="1:4" ht="15">
      <c r="A31275" s="16"/>
      <c r="B31275" s="206"/>
      <c r="C31275" s="206"/>
      <c r="D31275" s="107"/>
    </row>
    <row r="31276" spans="1:4" ht="15">
      <c r="A31276" s="16"/>
      <c r="B31276" s="206"/>
      <c r="C31276" s="206"/>
      <c r="D31276" s="107"/>
    </row>
    <row r="31277" spans="1:4" ht="15">
      <c r="A31277" s="16"/>
      <c r="B31277" s="206"/>
      <c r="C31277" s="206"/>
      <c r="D31277" s="107"/>
    </row>
    <row r="31278" spans="1:4" ht="15">
      <c r="A31278" s="16"/>
      <c r="B31278" s="206"/>
      <c r="C31278" s="206"/>
      <c r="D31278" s="107"/>
    </row>
    <row r="31279" spans="1:4" ht="15">
      <c r="A31279" s="16"/>
      <c r="B31279" s="206"/>
      <c r="C31279" s="206"/>
      <c r="D31279" s="107"/>
    </row>
    <row r="31280" spans="1:4" ht="15">
      <c r="A31280" s="16"/>
      <c r="B31280" s="206"/>
      <c r="C31280" s="206"/>
      <c r="D31280" s="107"/>
    </row>
    <row r="31281" spans="1:4" ht="15">
      <c r="A31281" s="16"/>
      <c r="B31281" s="206"/>
      <c r="C31281" s="206"/>
      <c r="D31281" s="107"/>
    </row>
    <row r="31282" spans="1:4" ht="15">
      <c r="A31282" s="16"/>
      <c r="B31282" s="206"/>
      <c r="C31282" s="206"/>
      <c r="D31282" s="107"/>
    </row>
    <row r="31283" spans="1:4" ht="15">
      <c r="A31283" s="16"/>
      <c r="B31283" s="206"/>
      <c r="C31283" s="206"/>
      <c r="D31283" s="107"/>
    </row>
    <row r="31284" spans="1:4" ht="15">
      <c r="A31284" s="16"/>
      <c r="B31284" s="206"/>
      <c r="C31284" s="206"/>
      <c r="D31284" s="107"/>
    </row>
    <row r="31285" spans="1:4" ht="15">
      <c r="A31285" s="16"/>
      <c r="B31285" s="206"/>
      <c r="C31285" s="206"/>
      <c r="D31285" s="107"/>
    </row>
    <row r="31286" spans="1:4" ht="15">
      <c r="A31286" s="16"/>
      <c r="B31286" s="206"/>
      <c r="C31286" s="206"/>
      <c r="D31286" s="107"/>
    </row>
    <row r="31287" spans="1:4" ht="15">
      <c r="A31287" s="16"/>
      <c r="B31287" s="206"/>
      <c r="C31287" s="206"/>
      <c r="D31287" s="107"/>
    </row>
    <row r="31288" spans="1:4" ht="15">
      <c r="A31288" s="16"/>
      <c r="B31288" s="206"/>
      <c r="C31288" s="206"/>
      <c r="D31288" s="107"/>
    </row>
    <row r="31289" spans="1:4" ht="15">
      <c r="A31289" s="16"/>
      <c r="B31289" s="206"/>
      <c r="C31289" s="206"/>
      <c r="D31289" s="107"/>
    </row>
    <row r="31290" spans="1:4" ht="15">
      <c r="A31290" s="16"/>
      <c r="B31290" s="206"/>
      <c r="C31290" s="206"/>
      <c r="D31290" s="107"/>
    </row>
    <row r="31291" spans="1:4" ht="15">
      <c r="A31291" s="16"/>
      <c r="B31291" s="206"/>
      <c r="C31291" s="206"/>
      <c r="D31291" s="107"/>
    </row>
    <row r="31292" spans="1:4" ht="15">
      <c r="A31292" s="16"/>
      <c r="B31292" s="206"/>
      <c r="C31292" s="206"/>
      <c r="D31292" s="107"/>
    </row>
    <row r="31293" spans="1:4" ht="15">
      <c r="A31293" s="16"/>
      <c r="B31293" s="206"/>
      <c r="C31293" s="206"/>
      <c r="D31293" s="107"/>
    </row>
    <row r="31294" spans="1:4" ht="15">
      <c r="A31294" s="16"/>
      <c r="B31294" s="206"/>
      <c r="C31294" s="206"/>
      <c r="D31294" s="107"/>
    </row>
    <row r="31295" spans="1:4" ht="15">
      <c r="A31295" s="16"/>
      <c r="B31295" s="206"/>
      <c r="C31295" s="206"/>
      <c r="D31295" s="107"/>
    </row>
    <row r="31296" spans="1:4" ht="15">
      <c r="A31296" s="16"/>
      <c r="B31296" s="206"/>
      <c r="C31296" s="206"/>
      <c r="D31296" s="107"/>
    </row>
    <row r="31297" spans="1:4" ht="15">
      <c r="A31297" s="16"/>
      <c r="B31297" s="206"/>
      <c r="C31297" s="206"/>
      <c r="D31297" s="107"/>
    </row>
    <row r="31298" spans="1:4" ht="15">
      <c r="A31298" s="16"/>
      <c r="B31298" s="206"/>
      <c r="C31298" s="206"/>
      <c r="D31298" s="107"/>
    </row>
    <row r="31299" spans="1:4" ht="15">
      <c r="A31299" s="16"/>
      <c r="B31299" s="206"/>
      <c r="C31299" s="206"/>
      <c r="D31299" s="107"/>
    </row>
    <row r="31300" spans="1:4" ht="15">
      <c r="A31300" s="16"/>
      <c r="B31300" s="206"/>
      <c r="C31300" s="206"/>
      <c r="D31300" s="107"/>
    </row>
    <row r="31301" spans="1:4" ht="15">
      <c r="A31301" s="16"/>
      <c r="B31301" s="206"/>
      <c r="C31301" s="206"/>
      <c r="D31301" s="107"/>
    </row>
    <row r="31302" spans="1:4" ht="15">
      <c r="A31302" s="16"/>
      <c r="B31302" s="206"/>
      <c r="C31302" s="206"/>
      <c r="D31302" s="107"/>
    </row>
    <row r="31303" spans="1:4" ht="15">
      <c r="A31303" s="16"/>
      <c r="B31303" s="206"/>
      <c r="C31303" s="206"/>
      <c r="D31303" s="107"/>
    </row>
    <row r="31304" spans="1:4" ht="15">
      <c r="A31304" s="16"/>
      <c r="B31304" s="206"/>
      <c r="C31304" s="206"/>
      <c r="D31304" s="107"/>
    </row>
    <row r="31305" spans="1:4" ht="15">
      <c r="A31305" s="16"/>
      <c r="B31305" s="206"/>
      <c r="C31305" s="206"/>
      <c r="D31305" s="107"/>
    </row>
    <row r="31306" spans="1:4" ht="15">
      <c r="A31306" s="16"/>
      <c r="B31306" s="206"/>
      <c r="C31306" s="206"/>
      <c r="D31306" s="107"/>
    </row>
    <row r="31307" spans="1:4" ht="15">
      <c r="A31307" s="16"/>
      <c r="B31307" s="206"/>
      <c r="C31307" s="206"/>
      <c r="D31307" s="107"/>
    </row>
    <row r="31308" spans="1:4" ht="15">
      <c r="A31308" s="16"/>
      <c r="B31308" s="206"/>
      <c r="C31308" s="206"/>
      <c r="D31308" s="107"/>
    </row>
    <row r="31309" spans="1:4" ht="15">
      <c r="A31309" s="16"/>
      <c r="B31309" s="206"/>
      <c r="C31309" s="206"/>
      <c r="D31309" s="107"/>
    </row>
    <row r="31310" spans="1:4" ht="15">
      <c r="A31310" s="16"/>
      <c r="B31310" s="206"/>
      <c r="C31310" s="206"/>
      <c r="D31310" s="107"/>
    </row>
    <row r="31311" spans="1:4" ht="15">
      <c r="A31311" s="16"/>
      <c r="B31311" s="206"/>
      <c r="C31311" s="206"/>
      <c r="D31311" s="107"/>
    </row>
    <row r="31312" spans="1:4" ht="15">
      <c r="A31312" s="16"/>
      <c r="B31312" s="206"/>
      <c r="C31312" s="206"/>
      <c r="D31312" s="107"/>
    </row>
    <row r="31313" spans="1:4" ht="15">
      <c r="A31313" s="16"/>
      <c r="B31313" s="206"/>
      <c r="C31313" s="206"/>
      <c r="D31313" s="107"/>
    </row>
    <row r="31314" spans="1:4" ht="15">
      <c r="A31314" s="16"/>
      <c r="B31314" s="206"/>
      <c r="C31314" s="206"/>
      <c r="D31314" s="107"/>
    </row>
    <row r="31315" spans="1:4" ht="15">
      <c r="A31315" s="16"/>
      <c r="B31315" s="206"/>
      <c r="C31315" s="206"/>
      <c r="D31315" s="107"/>
    </row>
    <row r="31316" spans="1:4" ht="15">
      <c r="A31316" s="16"/>
      <c r="B31316" s="206"/>
      <c r="C31316" s="206"/>
      <c r="D31316" s="107"/>
    </row>
    <row r="31317" spans="1:4" ht="15">
      <c r="A31317" s="16"/>
      <c r="B31317" s="206"/>
      <c r="C31317" s="206"/>
      <c r="D31317" s="107"/>
    </row>
    <row r="31318" spans="1:4" ht="15">
      <c r="A31318" s="16"/>
      <c r="B31318" s="206"/>
      <c r="C31318" s="206"/>
      <c r="D31318" s="107"/>
    </row>
    <row r="31319" spans="1:4" ht="15">
      <c r="A31319" s="16"/>
      <c r="B31319" s="206"/>
      <c r="C31319" s="206"/>
      <c r="D31319" s="107"/>
    </row>
    <row r="31320" spans="1:4" ht="15">
      <c r="A31320" s="16"/>
      <c r="B31320" s="206"/>
      <c r="C31320" s="206"/>
      <c r="D31320" s="107"/>
    </row>
    <row r="31321" spans="1:4" ht="15">
      <c r="A31321" s="16"/>
      <c r="B31321" s="206"/>
      <c r="C31321" s="206"/>
      <c r="D31321" s="107"/>
    </row>
    <row r="31322" spans="1:4" ht="15">
      <c r="A31322" s="16"/>
      <c r="B31322" s="206"/>
      <c r="C31322" s="206"/>
      <c r="D31322" s="107"/>
    </row>
    <row r="31323" spans="1:4" ht="15">
      <c r="A31323" s="16"/>
      <c r="B31323" s="206"/>
      <c r="C31323" s="206"/>
      <c r="D31323" s="107"/>
    </row>
    <row r="31324" spans="1:4" ht="15">
      <c r="A31324" s="16"/>
      <c r="B31324" s="206"/>
      <c r="C31324" s="206"/>
      <c r="D31324" s="107"/>
    </row>
    <row r="31325" spans="1:4" ht="15">
      <c r="A31325" s="16"/>
      <c r="B31325" s="206"/>
      <c r="C31325" s="206"/>
      <c r="D31325" s="107"/>
    </row>
    <row r="31326" spans="1:4" ht="15">
      <c r="A31326" s="16"/>
      <c r="B31326" s="206"/>
      <c r="C31326" s="206"/>
      <c r="D31326" s="107"/>
    </row>
    <row r="31327" spans="1:4" ht="15">
      <c r="A31327" s="16"/>
      <c r="B31327" s="206"/>
      <c r="C31327" s="206"/>
      <c r="D31327" s="107"/>
    </row>
    <row r="31328" spans="1:4" ht="15">
      <c r="A31328" s="16"/>
      <c r="B31328" s="206"/>
      <c r="C31328" s="206"/>
      <c r="D31328" s="107"/>
    </row>
    <row r="31329" spans="1:4" ht="15">
      <c r="A31329" s="16"/>
      <c r="B31329" s="206"/>
      <c r="C31329" s="206"/>
      <c r="D31329" s="107"/>
    </row>
    <row r="31330" spans="1:4" ht="15">
      <c r="A31330" s="16"/>
      <c r="B31330" s="206"/>
      <c r="C31330" s="206"/>
      <c r="D31330" s="107"/>
    </row>
    <row r="31331" spans="1:4" ht="15">
      <c r="A31331" s="16"/>
      <c r="B31331" s="206"/>
      <c r="C31331" s="206"/>
      <c r="D31331" s="107"/>
    </row>
    <row r="31332" spans="1:4" ht="15">
      <c r="A31332" s="16"/>
      <c r="B31332" s="206"/>
      <c r="C31332" s="206"/>
      <c r="D31332" s="107"/>
    </row>
    <row r="31333" spans="1:4" ht="15">
      <c r="A31333" s="16"/>
      <c r="B31333" s="206"/>
      <c r="C31333" s="206"/>
      <c r="D31333" s="107"/>
    </row>
    <row r="31334" spans="1:4" ht="15">
      <c r="A31334" s="16"/>
      <c r="B31334" s="206"/>
      <c r="C31334" s="206"/>
      <c r="D31334" s="107"/>
    </row>
    <row r="31335" spans="1:4" ht="15">
      <c r="A31335" s="16"/>
      <c r="B31335" s="206"/>
      <c r="C31335" s="206"/>
      <c r="D31335" s="107"/>
    </row>
    <row r="31336" spans="1:4" ht="15">
      <c r="A31336" s="16"/>
      <c r="B31336" s="206"/>
      <c r="C31336" s="206"/>
      <c r="D31336" s="107"/>
    </row>
    <row r="31337" spans="1:4" ht="15">
      <c r="A31337" s="16"/>
      <c r="B31337" s="206"/>
      <c r="C31337" s="206"/>
      <c r="D31337" s="107"/>
    </row>
    <row r="31338" spans="1:4" ht="15">
      <c r="A31338" s="16"/>
      <c r="B31338" s="206"/>
      <c r="C31338" s="206"/>
      <c r="D31338" s="107"/>
    </row>
    <row r="31339" spans="1:4" ht="15">
      <c r="A31339" s="16"/>
      <c r="B31339" s="206"/>
      <c r="C31339" s="206"/>
      <c r="D31339" s="107"/>
    </row>
    <row r="31340" spans="1:4" ht="15">
      <c r="A31340" s="16"/>
      <c r="B31340" s="206"/>
      <c r="C31340" s="206"/>
      <c r="D31340" s="107"/>
    </row>
    <row r="31341" spans="1:4" ht="15">
      <c r="A31341" s="16"/>
      <c r="B31341" s="206"/>
      <c r="C31341" s="206"/>
      <c r="D31341" s="107"/>
    </row>
    <row r="31342" spans="1:4" ht="15">
      <c r="A31342" s="16"/>
      <c r="B31342" s="206"/>
      <c r="C31342" s="206"/>
      <c r="D31342" s="107"/>
    </row>
    <row r="31343" spans="1:4" ht="15">
      <c r="A31343" s="16"/>
      <c r="B31343" s="206"/>
      <c r="C31343" s="206"/>
      <c r="D31343" s="107"/>
    </row>
    <row r="31344" spans="1:4" ht="15">
      <c r="A31344" s="16"/>
      <c r="B31344" s="206"/>
      <c r="C31344" s="206"/>
      <c r="D31344" s="107"/>
    </row>
    <row r="31345" spans="1:4" ht="15">
      <c r="A31345" s="16"/>
      <c r="B31345" s="206"/>
      <c r="C31345" s="206"/>
      <c r="D31345" s="107"/>
    </row>
    <row r="31346" spans="1:4" ht="15">
      <c r="A31346" s="16"/>
      <c r="B31346" s="206"/>
      <c r="C31346" s="206"/>
      <c r="D31346" s="107"/>
    </row>
    <row r="31347" spans="1:4" ht="15">
      <c r="A31347" s="16"/>
      <c r="B31347" s="206"/>
      <c r="C31347" s="206"/>
      <c r="D31347" s="107"/>
    </row>
    <row r="31348" spans="1:4" ht="15">
      <c r="A31348" s="16"/>
      <c r="B31348" s="206"/>
      <c r="C31348" s="206"/>
      <c r="D31348" s="107"/>
    </row>
    <row r="31349" spans="1:4" ht="15">
      <c r="A31349" s="16"/>
      <c r="B31349" s="206"/>
      <c r="C31349" s="206"/>
      <c r="D31349" s="107"/>
    </row>
    <row r="31350" spans="1:4" ht="15">
      <c r="A31350" s="16"/>
      <c r="B31350" s="206"/>
      <c r="C31350" s="206"/>
      <c r="D31350" s="107"/>
    </row>
    <row r="31351" spans="1:4" ht="15">
      <c r="A31351" s="16"/>
      <c r="B31351" s="206"/>
      <c r="C31351" s="206"/>
      <c r="D31351" s="107"/>
    </row>
    <row r="31352" spans="1:4" ht="15">
      <c r="A31352" s="16"/>
      <c r="B31352" s="206"/>
      <c r="C31352" s="206"/>
      <c r="D31352" s="107"/>
    </row>
    <row r="31353" spans="1:4" ht="15">
      <c r="A31353" s="16"/>
      <c r="B31353" s="206"/>
      <c r="C31353" s="206"/>
      <c r="D31353" s="107"/>
    </row>
    <row r="31354" spans="1:4" ht="15">
      <c r="A31354" s="16"/>
      <c r="B31354" s="206"/>
      <c r="C31354" s="206"/>
      <c r="D31354" s="107"/>
    </row>
    <row r="31355" spans="1:4" ht="15">
      <c r="A31355" s="16"/>
      <c r="B31355" s="206"/>
      <c r="C31355" s="206"/>
      <c r="D31355" s="107"/>
    </row>
    <row r="31356" spans="1:4" ht="15">
      <c r="A31356" s="16"/>
      <c r="B31356" s="206"/>
      <c r="C31356" s="206"/>
      <c r="D31356" s="107"/>
    </row>
    <row r="31357" spans="1:4" ht="15">
      <c r="A31357" s="16"/>
      <c r="B31357" s="206"/>
      <c r="C31357" s="206"/>
      <c r="D31357" s="107"/>
    </row>
    <row r="31358" spans="1:4" ht="15">
      <c r="A31358" s="16"/>
      <c r="B31358" s="206"/>
      <c r="C31358" s="206"/>
      <c r="D31358" s="107"/>
    </row>
    <row r="31359" spans="1:4" ht="15">
      <c r="A31359" s="16"/>
      <c r="B31359" s="206"/>
      <c r="C31359" s="206"/>
      <c r="D31359" s="107"/>
    </row>
    <row r="31360" spans="1:4" ht="15">
      <c r="A31360" s="16"/>
      <c r="B31360" s="206"/>
      <c r="C31360" s="206"/>
      <c r="D31360" s="107"/>
    </row>
    <row r="31361" spans="1:4" ht="15">
      <c r="A31361" s="16"/>
      <c r="B31361" s="206"/>
      <c r="C31361" s="206"/>
      <c r="D31361" s="107"/>
    </row>
    <row r="31362" spans="1:4" ht="15">
      <c r="A31362" s="16"/>
      <c r="B31362" s="206"/>
      <c r="C31362" s="206"/>
      <c r="D31362" s="107"/>
    </row>
    <row r="31363" spans="1:4" ht="15">
      <c r="A31363" s="16"/>
      <c r="B31363" s="206"/>
      <c r="C31363" s="206"/>
      <c r="D31363" s="107"/>
    </row>
    <row r="31364" spans="1:4" ht="15">
      <c r="A31364" s="16"/>
      <c r="B31364" s="206"/>
      <c r="C31364" s="206"/>
      <c r="D31364" s="107"/>
    </row>
    <row r="31365" spans="1:4" ht="15">
      <c r="A31365" s="16"/>
      <c r="B31365" s="206"/>
      <c r="C31365" s="206"/>
      <c r="D31365" s="107"/>
    </row>
    <row r="31366" spans="1:4" ht="15">
      <c r="A31366" s="16"/>
      <c r="B31366" s="206"/>
      <c r="C31366" s="206"/>
      <c r="D31366" s="107"/>
    </row>
    <row r="31367" spans="1:4" ht="15">
      <c r="A31367" s="16"/>
      <c r="B31367" s="206"/>
      <c r="C31367" s="206"/>
      <c r="D31367" s="107"/>
    </row>
    <row r="31368" spans="1:4" ht="15">
      <c r="A31368" s="16"/>
      <c r="B31368" s="206"/>
      <c r="C31368" s="206"/>
      <c r="D31368" s="107"/>
    </row>
    <row r="31369" spans="1:4" ht="15">
      <c r="A31369" s="16"/>
      <c r="B31369" s="206"/>
      <c r="C31369" s="206"/>
      <c r="D31369" s="107"/>
    </row>
    <row r="31370" spans="1:4" ht="15">
      <c r="A31370" s="16"/>
      <c r="B31370" s="206"/>
      <c r="C31370" s="206"/>
      <c r="D31370" s="107"/>
    </row>
    <row r="31371" spans="1:4" ht="15">
      <c r="A31371" s="16"/>
      <c r="B31371" s="206"/>
      <c r="C31371" s="206"/>
      <c r="D31371" s="107"/>
    </row>
    <row r="31372" spans="1:4" ht="15">
      <c r="A31372" s="16"/>
      <c r="B31372" s="206"/>
      <c r="C31372" s="206"/>
      <c r="D31372" s="107"/>
    </row>
    <row r="31373" spans="1:4" ht="15">
      <c r="A31373" s="16"/>
      <c r="B31373" s="206"/>
      <c r="C31373" s="206"/>
      <c r="D31373" s="107"/>
    </row>
    <row r="31374" spans="1:4" ht="15">
      <c r="A31374" s="16"/>
      <c r="B31374" s="206"/>
      <c r="C31374" s="206"/>
      <c r="D31374" s="107"/>
    </row>
    <row r="31375" spans="1:4" ht="15">
      <c r="A31375" s="16"/>
      <c r="B31375" s="206"/>
      <c r="C31375" s="206"/>
      <c r="D31375" s="107"/>
    </row>
    <row r="31376" spans="1:4" ht="15">
      <c r="A31376" s="16"/>
      <c r="B31376" s="206"/>
      <c r="C31376" s="206"/>
      <c r="D31376" s="107"/>
    </row>
    <row r="31377" spans="1:4" ht="15">
      <c r="A31377" s="16"/>
      <c r="B31377" s="206"/>
      <c r="C31377" s="206"/>
      <c r="D31377" s="107"/>
    </row>
    <row r="31378" spans="1:4" ht="15">
      <c r="A31378" s="16"/>
      <c r="B31378" s="206"/>
      <c r="C31378" s="206"/>
      <c r="D31378" s="107"/>
    </row>
    <row r="31379" spans="1:4" ht="15">
      <c r="A31379" s="16"/>
      <c r="B31379" s="206"/>
      <c r="C31379" s="206"/>
      <c r="D31379" s="107"/>
    </row>
    <row r="31380" spans="1:4" ht="15">
      <c r="A31380" s="16"/>
      <c r="B31380" s="206"/>
      <c r="C31380" s="206"/>
      <c r="D31380" s="107"/>
    </row>
    <row r="31381" spans="1:4" ht="15">
      <c r="A31381" s="16"/>
      <c r="B31381" s="206"/>
      <c r="C31381" s="206"/>
      <c r="D31381" s="107"/>
    </row>
    <row r="31382" spans="1:4" ht="15">
      <c r="A31382" s="16"/>
      <c r="B31382" s="206"/>
      <c r="C31382" s="206"/>
      <c r="D31382" s="107"/>
    </row>
    <row r="31383" spans="1:4" ht="15">
      <c r="A31383" s="16"/>
      <c r="B31383" s="206"/>
      <c r="C31383" s="206"/>
      <c r="D31383" s="107"/>
    </row>
    <row r="31384" spans="1:4" ht="15">
      <c r="A31384" s="16"/>
      <c r="B31384" s="206"/>
      <c r="C31384" s="206"/>
      <c r="D31384" s="107"/>
    </row>
    <row r="31385" spans="1:4" ht="15">
      <c r="A31385" s="16"/>
      <c r="B31385" s="206"/>
      <c r="C31385" s="206"/>
      <c r="D31385" s="107"/>
    </row>
    <row r="31386" spans="1:4" ht="15">
      <c r="A31386" s="16"/>
      <c r="B31386" s="206"/>
      <c r="C31386" s="206"/>
      <c r="D31386" s="107"/>
    </row>
    <row r="31387" spans="1:4" ht="15">
      <c r="A31387" s="16"/>
      <c r="B31387" s="206"/>
      <c r="C31387" s="206"/>
      <c r="D31387" s="107"/>
    </row>
    <row r="31388" spans="1:4" ht="15">
      <c r="A31388" s="16"/>
      <c r="B31388" s="206"/>
      <c r="C31388" s="206"/>
      <c r="D31388" s="107"/>
    </row>
    <row r="31389" spans="1:4" ht="15">
      <c r="A31389" s="16"/>
      <c r="B31389" s="206"/>
      <c r="C31389" s="206"/>
      <c r="D31389" s="107"/>
    </row>
    <row r="31390" spans="1:4" ht="15">
      <c r="A31390" s="16"/>
      <c r="B31390" s="206"/>
      <c r="C31390" s="206"/>
      <c r="D31390" s="107"/>
    </row>
    <row r="31391" spans="1:4" ht="15">
      <c r="A31391" s="16"/>
      <c r="B31391" s="206"/>
      <c r="C31391" s="206"/>
      <c r="D31391" s="107"/>
    </row>
    <row r="31392" spans="1:4" ht="15">
      <c r="A31392" s="16"/>
      <c r="B31392" s="206"/>
      <c r="C31392" s="206"/>
      <c r="D31392" s="107"/>
    </row>
    <row r="31393" spans="1:4" ht="15">
      <c r="A31393" s="16"/>
      <c r="B31393" s="206"/>
      <c r="C31393" s="206"/>
      <c r="D31393" s="107"/>
    </row>
    <row r="31394" spans="1:4" ht="15">
      <c r="A31394" s="16"/>
      <c r="B31394" s="206"/>
      <c r="C31394" s="206"/>
      <c r="D31394" s="107"/>
    </row>
    <row r="31395" spans="1:4" ht="15">
      <c r="A31395" s="16"/>
      <c r="B31395" s="206"/>
      <c r="C31395" s="206"/>
      <c r="D31395" s="107"/>
    </row>
    <row r="31396" spans="1:4" ht="15">
      <c r="A31396" s="16"/>
      <c r="B31396" s="206"/>
      <c r="C31396" s="206"/>
      <c r="D31396" s="107"/>
    </row>
    <row r="31397" spans="1:4" ht="15">
      <c r="A31397" s="16"/>
      <c r="B31397" s="206"/>
      <c r="C31397" s="206"/>
      <c r="D31397" s="107"/>
    </row>
    <row r="31398" spans="1:4" ht="15">
      <c r="A31398" s="16"/>
      <c r="B31398" s="206"/>
      <c r="C31398" s="206"/>
      <c r="D31398" s="107"/>
    </row>
    <row r="31399" spans="1:4" ht="15">
      <c r="A31399" s="16"/>
      <c r="B31399" s="206"/>
      <c r="C31399" s="206"/>
      <c r="D31399" s="107"/>
    </row>
    <row r="31400" spans="1:4" ht="15">
      <c r="A31400" s="16"/>
      <c r="B31400" s="206"/>
      <c r="C31400" s="206"/>
      <c r="D31400" s="107"/>
    </row>
    <row r="31401" spans="1:4" ht="15">
      <c r="A31401" s="16"/>
      <c r="B31401" s="206"/>
      <c r="C31401" s="206"/>
      <c r="D31401" s="107"/>
    </row>
    <row r="31402" spans="1:4" ht="15">
      <c r="A31402" s="16"/>
      <c r="B31402" s="206"/>
      <c r="C31402" s="206"/>
      <c r="D31402" s="107"/>
    </row>
    <row r="31403" spans="1:4" ht="15">
      <c r="A31403" s="16"/>
      <c r="B31403" s="206"/>
      <c r="C31403" s="206"/>
      <c r="D31403" s="107"/>
    </row>
    <row r="31404" spans="1:4" ht="15">
      <c r="A31404" s="16"/>
      <c r="B31404" s="206"/>
      <c r="C31404" s="206"/>
      <c r="D31404" s="107"/>
    </row>
    <row r="31405" spans="1:4" ht="15">
      <c r="A31405" s="16"/>
      <c r="B31405" s="206"/>
      <c r="C31405" s="206"/>
      <c r="D31405" s="107"/>
    </row>
    <row r="31406" spans="1:4" ht="15">
      <c r="A31406" s="16"/>
      <c r="B31406" s="206"/>
      <c r="C31406" s="206"/>
      <c r="D31406" s="107"/>
    </row>
    <row r="31407" spans="1:4" ht="15">
      <c r="A31407" s="16"/>
      <c r="B31407" s="206"/>
      <c r="C31407" s="206"/>
      <c r="D31407" s="107"/>
    </row>
    <row r="31408" spans="1:4" ht="15">
      <c r="A31408" s="16"/>
      <c r="B31408" s="206"/>
      <c r="C31408" s="206"/>
      <c r="D31408" s="107"/>
    </row>
    <row r="31409" spans="1:4" ht="15">
      <c r="A31409" s="16"/>
      <c r="B31409" s="206"/>
      <c r="C31409" s="206"/>
      <c r="D31409" s="107"/>
    </row>
    <row r="31410" spans="1:4" ht="15">
      <c r="A31410" s="16"/>
      <c r="B31410" s="206"/>
      <c r="C31410" s="206"/>
      <c r="D31410" s="107"/>
    </row>
    <row r="31411" spans="1:4" ht="15">
      <c r="A31411" s="16"/>
      <c r="B31411" s="206"/>
      <c r="C31411" s="206"/>
      <c r="D31411" s="107"/>
    </row>
    <row r="31412" spans="1:4" ht="15">
      <c r="A31412" s="16"/>
      <c r="B31412" s="206"/>
      <c r="C31412" s="206"/>
      <c r="D31412" s="107"/>
    </row>
    <row r="31413" spans="1:4" ht="15">
      <c r="A31413" s="16"/>
      <c r="B31413" s="206"/>
      <c r="C31413" s="206"/>
      <c r="D31413" s="107"/>
    </row>
    <row r="31414" spans="1:4" ht="15">
      <c r="A31414" s="16"/>
      <c r="B31414" s="206"/>
      <c r="C31414" s="206"/>
      <c r="D31414" s="107"/>
    </row>
    <row r="31415" spans="1:4" ht="15">
      <c r="A31415" s="16"/>
      <c r="B31415" s="206"/>
      <c r="C31415" s="206"/>
      <c r="D31415" s="107"/>
    </row>
    <row r="31416" spans="1:4" ht="15">
      <c r="A31416" s="16"/>
      <c r="B31416" s="206"/>
      <c r="C31416" s="206"/>
      <c r="D31416" s="107"/>
    </row>
    <row r="31417" spans="1:4" ht="15">
      <c r="A31417" s="16"/>
      <c r="B31417" s="206"/>
      <c r="C31417" s="206"/>
      <c r="D31417" s="107"/>
    </row>
    <row r="31418" spans="1:4" ht="15">
      <c r="A31418" s="16"/>
      <c r="B31418" s="206"/>
      <c r="C31418" s="206"/>
      <c r="D31418" s="107"/>
    </row>
    <row r="31419" spans="1:4" ht="15">
      <c r="A31419" s="16"/>
      <c r="B31419" s="206"/>
      <c r="C31419" s="206"/>
      <c r="D31419" s="107"/>
    </row>
    <row r="31420" spans="1:4" ht="15">
      <c r="A31420" s="16"/>
      <c r="B31420" s="206"/>
      <c r="C31420" s="206"/>
      <c r="D31420" s="107"/>
    </row>
    <row r="31421" spans="1:4" ht="15">
      <c r="A31421" s="16"/>
      <c r="B31421" s="206"/>
      <c r="C31421" s="206"/>
      <c r="D31421" s="107"/>
    </row>
    <row r="31422" spans="1:4" ht="15">
      <c r="A31422" s="16"/>
      <c r="B31422" s="206"/>
      <c r="C31422" s="206"/>
      <c r="D31422" s="107"/>
    </row>
    <row r="31423" spans="1:4" ht="15">
      <c r="A31423" s="16"/>
      <c r="B31423" s="206"/>
      <c r="C31423" s="206"/>
      <c r="D31423" s="107"/>
    </row>
    <row r="31424" spans="1:4" ht="15">
      <c r="A31424" s="16"/>
      <c r="B31424" s="206"/>
      <c r="C31424" s="206"/>
      <c r="D31424" s="107"/>
    </row>
    <row r="31425" spans="1:4" ht="15">
      <c r="A31425" s="16"/>
      <c r="B31425" s="206"/>
      <c r="C31425" s="206"/>
      <c r="D31425" s="107"/>
    </row>
    <row r="31426" spans="1:4" ht="15">
      <c r="A31426" s="16"/>
      <c r="B31426" s="206"/>
      <c r="C31426" s="206"/>
      <c r="D31426" s="107"/>
    </row>
    <row r="31427" spans="1:4" ht="15">
      <c r="A31427" s="16"/>
      <c r="B31427" s="206"/>
      <c r="C31427" s="206"/>
      <c r="D31427" s="107"/>
    </row>
    <row r="31428" spans="1:4" ht="15">
      <c r="A31428" s="16"/>
      <c r="B31428" s="206"/>
      <c r="C31428" s="206"/>
      <c r="D31428" s="107"/>
    </row>
    <row r="31429" spans="1:4" ht="15">
      <c r="A31429" s="16"/>
      <c r="B31429" s="206"/>
      <c r="C31429" s="206"/>
      <c r="D31429" s="107"/>
    </row>
    <row r="31430" spans="1:4" ht="15">
      <c r="A31430" s="16"/>
      <c r="B31430" s="206"/>
      <c r="C31430" s="206"/>
      <c r="D31430" s="107"/>
    </row>
    <row r="31431" spans="1:4" ht="15">
      <c r="A31431" s="16"/>
      <c r="B31431" s="206"/>
      <c r="C31431" s="206"/>
      <c r="D31431" s="107"/>
    </row>
    <row r="31432" spans="1:4" ht="15">
      <c r="A31432" s="16"/>
      <c r="B31432" s="206"/>
      <c r="C31432" s="206"/>
      <c r="D31432" s="107"/>
    </row>
    <row r="31433" spans="1:4" ht="15">
      <c r="A31433" s="16"/>
      <c r="B31433" s="206"/>
      <c r="C31433" s="206"/>
      <c r="D31433" s="107"/>
    </row>
    <row r="31434" spans="1:4" ht="15">
      <c r="A31434" s="16"/>
      <c r="B31434" s="206"/>
      <c r="C31434" s="206"/>
      <c r="D31434" s="107"/>
    </row>
    <row r="31435" spans="1:4" ht="15">
      <c r="A31435" s="16"/>
      <c r="B31435" s="206"/>
      <c r="C31435" s="206"/>
      <c r="D31435" s="107"/>
    </row>
    <row r="31436" spans="1:4" ht="15">
      <c r="A31436" s="16"/>
      <c r="B31436" s="206"/>
      <c r="C31436" s="206"/>
      <c r="D31436" s="107"/>
    </row>
    <row r="31437" spans="1:4" ht="15">
      <c r="A31437" s="16"/>
      <c r="B31437" s="206"/>
      <c r="C31437" s="206"/>
      <c r="D31437" s="107"/>
    </row>
    <row r="31438" spans="1:4" ht="15">
      <c r="A31438" s="16"/>
      <c r="B31438" s="206"/>
      <c r="C31438" s="206"/>
      <c r="D31438" s="107"/>
    </row>
    <row r="31439" spans="1:4" ht="15">
      <c r="A31439" s="16"/>
      <c r="B31439" s="206"/>
      <c r="C31439" s="206"/>
      <c r="D31439" s="107"/>
    </row>
    <row r="31440" spans="1:4" ht="15">
      <c r="A31440" s="16"/>
      <c r="B31440" s="206"/>
      <c r="C31440" s="206"/>
      <c r="D31440" s="107"/>
    </row>
    <row r="31441" spans="1:4" ht="15">
      <c r="A31441" s="16"/>
      <c r="B31441" s="206"/>
      <c r="C31441" s="206"/>
      <c r="D31441" s="107"/>
    </row>
    <row r="31442" spans="1:4" ht="15">
      <c r="A31442" s="16"/>
      <c r="B31442" s="206"/>
      <c r="C31442" s="206"/>
      <c r="D31442" s="107"/>
    </row>
    <row r="31443" spans="1:4" ht="15">
      <c r="A31443" s="16"/>
      <c r="B31443" s="206"/>
      <c r="C31443" s="206"/>
      <c r="D31443" s="107"/>
    </row>
    <row r="31444" spans="1:4" ht="15">
      <c r="A31444" s="16"/>
      <c r="B31444" s="206"/>
      <c r="C31444" s="206"/>
      <c r="D31444" s="107"/>
    </row>
    <row r="31445" spans="1:4" ht="15">
      <c r="A31445" s="16"/>
      <c r="B31445" s="206"/>
      <c r="C31445" s="206"/>
      <c r="D31445" s="107"/>
    </row>
    <row r="31446" spans="1:4" ht="15">
      <c r="A31446" s="16"/>
      <c r="B31446" s="206"/>
      <c r="C31446" s="206"/>
      <c r="D31446" s="107"/>
    </row>
    <row r="31447" spans="1:4" ht="15">
      <c r="A31447" s="16"/>
      <c r="B31447" s="206"/>
      <c r="C31447" s="206"/>
      <c r="D31447" s="107"/>
    </row>
    <row r="31448" spans="1:4" ht="15">
      <c r="A31448" s="16"/>
      <c r="B31448" s="206"/>
      <c r="C31448" s="206"/>
      <c r="D31448" s="107"/>
    </row>
    <row r="31449" spans="1:4" ht="15">
      <c r="A31449" s="16"/>
      <c r="B31449" s="206"/>
      <c r="C31449" s="206"/>
      <c r="D31449" s="107"/>
    </row>
    <row r="31450" spans="1:4" ht="15">
      <c r="A31450" s="16"/>
      <c r="B31450" s="206"/>
      <c r="C31450" s="206"/>
      <c r="D31450" s="107"/>
    </row>
    <row r="31451" spans="1:4" ht="15">
      <c r="A31451" s="16"/>
      <c r="B31451" s="206"/>
      <c r="C31451" s="206"/>
      <c r="D31451" s="107"/>
    </row>
    <row r="31452" spans="1:4" ht="15">
      <c r="A31452" s="16"/>
      <c r="B31452" s="206"/>
      <c r="C31452" s="206"/>
      <c r="D31452" s="107"/>
    </row>
    <row r="31453" spans="1:4" ht="15">
      <c r="A31453" s="16"/>
      <c r="B31453" s="206"/>
      <c r="C31453" s="206"/>
      <c r="D31453" s="107"/>
    </row>
    <row r="31454" spans="1:4" ht="15">
      <c r="A31454" s="16"/>
      <c r="B31454" s="206"/>
      <c r="C31454" s="206"/>
      <c r="D31454" s="107"/>
    </row>
    <row r="31455" spans="1:4" ht="15">
      <c r="A31455" s="16"/>
      <c r="B31455" s="206"/>
      <c r="C31455" s="206"/>
      <c r="D31455" s="107"/>
    </row>
    <row r="31456" spans="1:4" ht="15">
      <c r="A31456" s="16"/>
      <c r="B31456" s="206"/>
      <c r="C31456" s="206"/>
      <c r="D31456" s="107"/>
    </row>
    <row r="31457" spans="1:4" ht="15">
      <c r="A31457" s="16"/>
      <c r="B31457" s="206"/>
      <c r="C31457" s="206"/>
      <c r="D31457" s="107"/>
    </row>
    <row r="31458" spans="1:4" ht="15">
      <c r="A31458" s="16"/>
      <c r="B31458" s="206"/>
      <c r="C31458" s="206"/>
      <c r="D31458" s="107"/>
    </row>
    <row r="31459" spans="1:4" ht="15">
      <c r="A31459" s="16"/>
      <c r="B31459" s="206"/>
      <c r="C31459" s="206"/>
      <c r="D31459" s="107"/>
    </row>
    <row r="31460" spans="1:4" ht="15">
      <c r="A31460" s="16"/>
      <c r="B31460" s="206"/>
      <c r="C31460" s="206"/>
      <c r="D31460" s="107"/>
    </row>
    <row r="31461" spans="1:4" ht="15">
      <c r="A31461" s="16"/>
      <c r="B31461" s="206"/>
      <c r="C31461" s="206"/>
      <c r="D31461" s="107"/>
    </row>
    <row r="31462" spans="1:4" ht="15">
      <c r="A31462" s="16"/>
      <c r="B31462" s="206"/>
      <c r="C31462" s="206"/>
      <c r="D31462" s="107"/>
    </row>
    <row r="31463" spans="1:4" ht="15">
      <c r="A31463" s="16"/>
      <c r="B31463" s="206"/>
      <c r="C31463" s="206"/>
      <c r="D31463" s="107"/>
    </row>
    <row r="31464" spans="1:4" ht="15">
      <c r="A31464" s="16"/>
      <c r="B31464" s="206"/>
      <c r="C31464" s="206"/>
      <c r="D31464" s="107"/>
    </row>
    <row r="31465" spans="1:4" ht="15">
      <c r="A31465" s="16"/>
      <c r="B31465" s="206"/>
      <c r="C31465" s="206"/>
      <c r="D31465" s="107"/>
    </row>
    <row r="31466" spans="1:4" ht="15">
      <c r="A31466" s="16"/>
      <c r="B31466" s="206"/>
      <c r="C31466" s="206"/>
      <c r="D31466" s="107"/>
    </row>
    <row r="31467" spans="1:4" ht="15">
      <c r="A31467" s="16"/>
      <c r="B31467" s="206"/>
      <c r="C31467" s="206"/>
      <c r="D31467" s="107"/>
    </row>
    <row r="31468" spans="1:4" ht="15">
      <c r="A31468" s="16"/>
      <c r="B31468" s="206"/>
      <c r="C31468" s="206"/>
      <c r="D31468" s="107"/>
    </row>
    <row r="31469" spans="1:4" ht="15">
      <c r="A31469" s="16"/>
      <c r="B31469" s="206"/>
      <c r="C31469" s="206"/>
      <c r="D31469" s="107"/>
    </row>
    <row r="31470" spans="1:4" ht="15">
      <c r="A31470" s="16"/>
      <c r="B31470" s="206"/>
      <c r="C31470" s="206"/>
      <c r="D31470" s="107"/>
    </row>
    <row r="31471" spans="1:4" ht="15">
      <c r="A31471" s="16"/>
      <c r="B31471" s="206"/>
      <c r="C31471" s="206"/>
      <c r="D31471" s="107"/>
    </row>
    <row r="31472" spans="1:4" ht="15">
      <c r="A31472" s="16"/>
      <c r="B31472" s="206"/>
      <c r="C31472" s="206"/>
      <c r="D31472" s="107"/>
    </row>
    <row r="31473" spans="1:4" ht="15">
      <c r="A31473" s="16"/>
      <c r="B31473" s="206"/>
      <c r="C31473" s="206"/>
      <c r="D31473" s="107"/>
    </row>
    <row r="31474" spans="1:4" ht="15">
      <c r="A31474" s="16"/>
      <c r="B31474" s="206"/>
      <c r="C31474" s="206"/>
      <c r="D31474" s="107"/>
    </row>
    <row r="31475" spans="1:4" ht="15">
      <c r="A31475" s="16"/>
      <c r="B31475" s="206"/>
      <c r="C31475" s="206"/>
      <c r="D31475" s="107"/>
    </row>
    <row r="31476" spans="1:4" ht="15">
      <c r="A31476" s="16"/>
      <c r="B31476" s="206"/>
      <c r="C31476" s="206"/>
      <c r="D31476" s="107"/>
    </row>
    <row r="31477" spans="1:4" ht="15">
      <c r="A31477" s="16"/>
      <c r="B31477" s="206"/>
      <c r="C31477" s="206"/>
      <c r="D31477" s="107"/>
    </row>
    <row r="31478" spans="1:4" ht="15">
      <c r="A31478" s="16"/>
      <c r="B31478" s="206"/>
      <c r="C31478" s="206"/>
      <c r="D31478" s="107"/>
    </row>
    <row r="31479" spans="1:4" ht="15">
      <c r="A31479" s="16"/>
      <c r="B31479" s="206"/>
      <c r="C31479" s="206"/>
      <c r="D31479" s="107"/>
    </row>
    <row r="31480" spans="1:4" ht="15">
      <c r="A31480" s="16"/>
      <c r="B31480" s="206"/>
      <c r="C31480" s="206"/>
      <c r="D31480" s="107"/>
    </row>
    <row r="31481" spans="1:4" ht="15">
      <c r="A31481" s="16"/>
      <c r="B31481" s="206"/>
      <c r="C31481" s="206"/>
      <c r="D31481" s="107"/>
    </row>
    <row r="31482" spans="1:4" ht="15">
      <c r="A31482" s="16"/>
      <c r="B31482" s="206"/>
      <c r="C31482" s="206"/>
      <c r="D31482" s="107"/>
    </row>
    <row r="31483" spans="1:4" ht="15">
      <c r="A31483" s="16"/>
      <c r="B31483" s="206"/>
      <c r="C31483" s="206"/>
      <c r="D31483" s="107"/>
    </row>
    <row r="31484" spans="1:4" ht="15">
      <c r="A31484" s="16"/>
      <c r="B31484" s="206"/>
      <c r="C31484" s="206"/>
      <c r="D31484" s="107"/>
    </row>
    <row r="31485" spans="1:4" ht="15">
      <c r="A31485" s="16"/>
      <c r="B31485" s="206"/>
      <c r="C31485" s="206"/>
      <c r="D31485" s="107"/>
    </row>
    <row r="31486" spans="1:4" ht="15">
      <c r="A31486" s="16"/>
      <c r="B31486" s="206"/>
      <c r="C31486" s="206"/>
      <c r="D31486" s="107"/>
    </row>
    <row r="31487" spans="1:4" ht="15">
      <c r="A31487" s="16"/>
      <c r="B31487" s="206"/>
      <c r="C31487" s="206"/>
      <c r="D31487" s="107"/>
    </row>
    <row r="31488" spans="1:4" ht="15">
      <c r="A31488" s="16"/>
      <c r="B31488" s="206"/>
      <c r="C31488" s="206"/>
      <c r="D31488" s="107"/>
    </row>
    <row r="31489" spans="1:4" ht="15">
      <c r="A31489" s="16"/>
      <c r="B31489" s="206"/>
      <c r="C31489" s="206"/>
      <c r="D31489" s="107"/>
    </row>
    <row r="31490" spans="1:4" ht="15">
      <c r="A31490" s="16"/>
      <c r="B31490" s="206"/>
      <c r="C31490" s="206"/>
      <c r="D31490" s="107"/>
    </row>
    <row r="31491" spans="1:4" ht="15">
      <c r="A31491" s="16"/>
      <c r="B31491" s="206"/>
      <c r="C31491" s="206"/>
      <c r="D31491" s="107"/>
    </row>
    <row r="31492" spans="1:4" ht="15">
      <c r="A31492" s="16"/>
      <c r="B31492" s="206"/>
      <c r="C31492" s="206"/>
      <c r="D31492" s="107"/>
    </row>
    <row r="31493" spans="1:4" ht="15">
      <c r="A31493" s="16"/>
      <c r="B31493" s="206"/>
      <c r="C31493" s="206"/>
      <c r="D31493" s="107"/>
    </row>
    <row r="31494" spans="1:4" ht="15">
      <c r="A31494" s="16"/>
      <c r="B31494" s="206"/>
      <c r="C31494" s="206"/>
      <c r="D31494" s="107"/>
    </row>
    <row r="31495" spans="1:4" ht="15">
      <c r="A31495" s="16"/>
      <c r="B31495" s="206"/>
      <c r="C31495" s="206"/>
      <c r="D31495" s="107"/>
    </row>
    <row r="31496" spans="1:4" ht="15">
      <c r="A31496" s="16"/>
      <c r="B31496" s="206"/>
      <c r="C31496" s="206"/>
      <c r="D31496" s="107"/>
    </row>
    <row r="31497" spans="1:4" ht="15">
      <c r="A31497" s="16"/>
      <c r="B31497" s="206"/>
      <c r="C31497" s="206"/>
      <c r="D31497" s="107"/>
    </row>
    <row r="31498" spans="1:4" ht="15">
      <c r="A31498" s="16"/>
      <c r="B31498" s="206"/>
      <c r="C31498" s="206"/>
      <c r="D31498" s="107"/>
    </row>
    <row r="31499" spans="1:4" ht="15">
      <c r="A31499" s="16"/>
      <c r="B31499" s="206"/>
      <c r="C31499" s="206"/>
      <c r="D31499" s="107"/>
    </row>
    <row r="31500" spans="1:4" ht="15">
      <c r="A31500" s="16"/>
      <c r="B31500" s="206"/>
      <c r="C31500" s="206"/>
      <c r="D31500" s="107"/>
    </row>
    <row r="31501" spans="1:4" ht="15">
      <c r="A31501" s="16"/>
      <c r="B31501" s="206"/>
      <c r="C31501" s="206"/>
      <c r="D31501" s="107"/>
    </row>
    <row r="31502" spans="1:4" ht="15">
      <c r="A31502" s="16"/>
      <c r="B31502" s="206"/>
      <c r="C31502" s="206"/>
      <c r="D31502" s="107"/>
    </row>
    <row r="31503" spans="1:4" ht="15">
      <c r="A31503" s="16"/>
      <c r="B31503" s="206"/>
      <c r="C31503" s="206"/>
      <c r="D31503" s="107"/>
    </row>
    <row r="31504" spans="1:4" ht="15">
      <c r="A31504" s="16"/>
      <c r="B31504" s="206"/>
      <c r="C31504" s="206"/>
      <c r="D31504" s="107"/>
    </row>
    <row r="31505" spans="1:4" ht="15">
      <c r="A31505" s="16"/>
      <c r="B31505" s="206"/>
      <c r="C31505" s="206"/>
      <c r="D31505" s="107"/>
    </row>
    <row r="31506" spans="1:4" ht="15">
      <c r="A31506" s="16"/>
      <c r="B31506" s="206"/>
      <c r="C31506" s="206"/>
      <c r="D31506" s="107"/>
    </row>
    <row r="31507" spans="1:4" ht="15">
      <c r="A31507" s="16"/>
      <c r="B31507" s="206"/>
      <c r="C31507" s="206"/>
      <c r="D31507" s="107"/>
    </row>
    <row r="31508" spans="1:4" ht="15">
      <c r="A31508" s="16"/>
      <c r="B31508" s="206"/>
      <c r="C31508" s="206"/>
      <c r="D31508" s="107"/>
    </row>
    <row r="31509" spans="1:4" ht="15">
      <c r="A31509" s="16"/>
      <c r="B31509" s="206"/>
      <c r="C31509" s="206"/>
      <c r="D31509" s="107"/>
    </row>
    <row r="31510" spans="1:4" ht="15">
      <c r="A31510" s="16"/>
      <c r="B31510" s="206"/>
      <c r="C31510" s="206"/>
      <c r="D31510" s="107"/>
    </row>
    <row r="31511" spans="1:4" ht="15">
      <c r="A31511" s="16"/>
      <c r="B31511" s="206"/>
      <c r="C31511" s="206"/>
      <c r="D31511" s="107"/>
    </row>
    <row r="31512" spans="1:4" ht="15">
      <c r="A31512" s="16"/>
      <c r="B31512" s="206"/>
      <c r="C31512" s="206"/>
      <c r="D31512" s="107"/>
    </row>
    <row r="31513" spans="1:4" ht="15">
      <c r="A31513" s="16"/>
      <c r="B31513" s="206"/>
      <c r="C31513" s="206"/>
      <c r="D31513" s="107"/>
    </row>
    <row r="31514" spans="1:4" ht="15">
      <c r="A31514" s="16"/>
      <c r="B31514" s="206"/>
      <c r="C31514" s="206"/>
      <c r="D31514" s="107"/>
    </row>
    <row r="31515" spans="1:4" ht="15">
      <c r="A31515" s="16"/>
      <c r="B31515" s="206"/>
      <c r="C31515" s="206"/>
      <c r="D31515" s="107"/>
    </row>
    <row r="31516" spans="1:4" ht="15">
      <c r="A31516" s="16"/>
      <c r="B31516" s="206"/>
      <c r="C31516" s="206"/>
      <c r="D31516" s="107"/>
    </row>
    <row r="31517" spans="1:4" ht="15">
      <c r="A31517" s="16"/>
      <c r="B31517" s="206"/>
      <c r="C31517" s="206"/>
      <c r="D31517" s="107"/>
    </row>
    <row r="31518" spans="1:4" ht="15">
      <c r="A31518" s="16"/>
      <c r="B31518" s="206"/>
      <c r="C31518" s="206"/>
      <c r="D31518" s="107"/>
    </row>
    <row r="31519" spans="1:4" ht="15">
      <c r="A31519" s="16"/>
      <c r="B31519" s="206"/>
      <c r="C31519" s="206"/>
      <c r="D31519" s="107"/>
    </row>
    <row r="31520" spans="1:4" ht="15">
      <c r="A31520" s="16"/>
      <c r="B31520" s="206"/>
      <c r="C31520" s="206"/>
      <c r="D31520" s="107"/>
    </row>
    <row r="31521" spans="1:4" ht="15">
      <c r="A31521" s="16"/>
      <c r="B31521" s="206"/>
      <c r="C31521" s="206"/>
      <c r="D31521" s="107"/>
    </row>
    <row r="31522" spans="1:4" ht="15">
      <c r="A31522" s="16"/>
      <c r="B31522" s="206"/>
      <c r="C31522" s="206"/>
      <c r="D31522" s="107"/>
    </row>
    <row r="31523" spans="1:4" ht="15">
      <c r="A31523" s="16"/>
      <c r="B31523" s="206"/>
      <c r="C31523" s="206"/>
      <c r="D31523" s="107"/>
    </row>
    <row r="31524" spans="1:4" ht="15">
      <c r="A31524" s="16"/>
      <c r="B31524" s="206"/>
      <c r="C31524" s="206"/>
      <c r="D31524" s="107"/>
    </row>
    <row r="31525" spans="1:4" ht="15">
      <c r="A31525" s="16"/>
      <c r="B31525" s="206"/>
      <c r="C31525" s="206"/>
      <c r="D31525" s="107"/>
    </row>
    <row r="31526" spans="1:4" ht="15">
      <c r="A31526" s="16"/>
      <c r="B31526" s="206"/>
      <c r="C31526" s="206"/>
      <c r="D31526" s="107"/>
    </row>
    <row r="31527" spans="1:4" ht="15">
      <c r="A31527" s="16"/>
      <c r="B31527" s="206"/>
      <c r="C31527" s="206"/>
      <c r="D31527" s="107"/>
    </row>
    <row r="31528" spans="1:4" ht="15">
      <c r="A31528" s="16"/>
      <c r="B31528" s="206"/>
      <c r="C31528" s="206"/>
      <c r="D31528" s="107"/>
    </row>
    <row r="31529" spans="1:4" ht="15">
      <c r="A31529" s="16"/>
      <c r="B31529" s="206"/>
      <c r="C31529" s="206"/>
      <c r="D31529" s="107"/>
    </row>
    <row r="31530" spans="1:4" ht="15">
      <c r="A31530" s="16"/>
      <c r="B31530" s="206"/>
      <c r="C31530" s="206"/>
      <c r="D31530" s="107"/>
    </row>
    <row r="31531" spans="1:4" ht="15">
      <c r="A31531" s="16"/>
      <c r="B31531" s="206"/>
      <c r="C31531" s="206"/>
      <c r="D31531" s="107"/>
    </row>
    <row r="31532" spans="1:4" ht="15">
      <c r="A31532" s="16"/>
      <c r="B31532" s="206"/>
      <c r="C31532" s="206"/>
      <c r="D31532" s="107"/>
    </row>
    <row r="31533" spans="1:4" ht="15">
      <c r="A31533" s="16"/>
      <c r="B31533" s="206"/>
      <c r="C31533" s="206"/>
      <c r="D31533" s="107"/>
    </row>
    <row r="31534" spans="1:4" ht="15">
      <c r="A31534" s="16"/>
      <c r="B31534" s="206"/>
      <c r="C31534" s="206"/>
      <c r="D31534" s="107"/>
    </row>
    <row r="31535" spans="1:4" ht="15">
      <c r="A31535" s="16"/>
      <c r="B31535" s="206"/>
      <c r="C31535" s="206"/>
      <c r="D31535" s="107"/>
    </row>
    <row r="31536" spans="1:4" ht="15">
      <c r="A31536" s="16"/>
      <c r="B31536" s="206"/>
      <c r="C31536" s="206"/>
      <c r="D31536" s="107"/>
    </row>
    <row r="31537" spans="1:4" ht="15">
      <c r="A31537" s="16"/>
      <c r="B31537" s="206"/>
      <c r="C31537" s="206"/>
      <c r="D31537" s="107"/>
    </row>
    <row r="31538" spans="1:4" ht="15">
      <c r="A31538" s="16"/>
      <c r="B31538" s="206"/>
      <c r="C31538" s="206"/>
      <c r="D31538" s="107"/>
    </row>
    <row r="31539" spans="1:4" ht="15">
      <c r="A31539" s="16"/>
      <c r="B31539" s="206"/>
      <c r="C31539" s="206"/>
      <c r="D31539" s="107"/>
    </row>
    <row r="31540" spans="1:4" ht="15">
      <c r="A31540" s="16"/>
      <c r="B31540" s="206"/>
      <c r="C31540" s="206"/>
      <c r="D31540" s="107"/>
    </row>
    <row r="31541" spans="1:4" ht="15">
      <c r="A31541" s="16"/>
      <c r="B31541" s="206"/>
      <c r="C31541" s="206"/>
      <c r="D31541" s="107"/>
    </row>
    <row r="31542" spans="1:4" ht="15">
      <c r="A31542" s="16"/>
      <c r="B31542" s="206"/>
      <c r="C31542" s="206"/>
      <c r="D31542" s="107"/>
    </row>
    <row r="31543" spans="1:4" ht="15">
      <c r="A31543" s="16"/>
      <c r="B31543" s="206"/>
      <c r="C31543" s="206"/>
      <c r="D31543" s="107"/>
    </row>
    <row r="31544" spans="1:4" ht="15">
      <c r="A31544" s="16"/>
      <c r="B31544" s="206"/>
      <c r="C31544" s="206"/>
      <c r="D31544" s="107"/>
    </row>
    <row r="31545" spans="1:4" ht="15">
      <c r="A31545" s="16"/>
      <c r="B31545" s="206"/>
      <c r="C31545" s="206"/>
      <c r="D31545" s="107"/>
    </row>
    <row r="31546" spans="1:4" ht="15">
      <c r="A31546" s="16"/>
      <c r="B31546" s="206"/>
      <c r="C31546" s="206"/>
      <c r="D31546" s="107"/>
    </row>
    <row r="31547" spans="1:4" ht="15">
      <c r="A31547" s="16"/>
      <c r="B31547" s="206"/>
      <c r="C31547" s="206"/>
      <c r="D31547" s="107"/>
    </row>
    <row r="31548" spans="1:4" ht="15">
      <c r="A31548" s="16"/>
      <c r="B31548" s="206"/>
      <c r="C31548" s="206"/>
      <c r="D31548" s="107"/>
    </row>
    <row r="31549" spans="1:4" ht="15">
      <c r="A31549" s="16"/>
      <c r="B31549" s="206"/>
      <c r="C31549" s="206"/>
      <c r="D31549" s="107"/>
    </row>
    <row r="31550" spans="1:4" ht="15">
      <c r="A31550" s="16"/>
      <c r="B31550" s="206"/>
      <c r="C31550" s="206"/>
      <c r="D31550" s="107"/>
    </row>
    <row r="31551" spans="1:4" ht="15">
      <c r="A31551" s="16"/>
      <c r="B31551" s="206"/>
      <c r="C31551" s="206"/>
      <c r="D31551" s="107"/>
    </row>
    <row r="31552" spans="1:4" ht="15">
      <c r="A31552" s="16"/>
      <c r="B31552" s="206"/>
      <c r="C31552" s="206"/>
      <c r="D31552" s="107"/>
    </row>
    <row r="31553" spans="1:4" ht="15">
      <c r="A31553" s="16"/>
      <c r="B31553" s="206"/>
      <c r="C31553" s="206"/>
      <c r="D31553" s="107"/>
    </row>
    <row r="31554" spans="1:4" ht="15">
      <c r="A31554" s="16"/>
      <c r="B31554" s="206"/>
      <c r="C31554" s="206"/>
      <c r="D31554" s="107"/>
    </row>
    <row r="31555" spans="1:4" ht="15">
      <c r="A31555" s="16"/>
      <c r="B31555" s="206"/>
      <c r="C31555" s="206"/>
      <c r="D31555" s="107"/>
    </row>
    <row r="31556" spans="1:4" ht="15">
      <c r="A31556" s="16"/>
      <c r="B31556" s="206"/>
      <c r="C31556" s="206"/>
      <c r="D31556" s="107"/>
    </row>
    <row r="31557" spans="1:4" ht="15">
      <c r="A31557" s="16"/>
      <c r="B31557" s="206"/>
      <c r="C31557" s="206"/>
      <c r="D31557" s="107"/>
    </row>
    <row r="31558" spans="1:4" ht="15">
      <c r="A31558" s="16"/>
      <c r="B31558" s="206"/>
      <c r="C31558" s="206"/>
      <c r="D31558" s="107"/>
    </row>
    <row r="31559" spans="1:4" ht="15">
      <c r="A31559" s="16"/>
      <c r="B31559" s="206"/>
      <c r="C31559" s="206"/>
      <c r="D31559" s="107"/>
    </row>
    <row r="31560" spans="1:4" ht="15">
      <c r="A31560" s="16"/>
      <c r="B31560" s="206"/>
      <c r="C31560" s="206"/>
      <c r="D31560" s="107"/>
    </row>
    <row r="31561" spans="1:4" ht="15">
      <c r="A31561" s="16"/>
      <c r="B31561" s="206"/>
      <c r="C31561" s="206"/>
      <c r="D31561" s="107"/>
    </row>
    <row r="31562" spans="1:4" ht="15">
      <c r="A31562" s="16"/>
      <c r="B31562" s="206"/>
      <c r="C31562" s="206"/>
      <c r="D31562" s="107"/>
    </row>
    <row r="31563" spans="1:4" ht="15">
      <c r="A31563" s="16"/>
      <c r="B31563" s="206"/>
      <c r="C31563" s="206"/>
      <c r="D31563" s="107"/>
    </row>
    <row r="31564" spans="1:4" ht="15">
      <c r="A31564" s="16"/>
      <c r="B31564" s="206"/>
      <c r="C31564" s="206"/>
      <c r="D31564" s="107"/>
    </row>
    <row r="31565" spans="1:4" ht="15">
      <c r="A31565" s="16"/>
      <c r="B31565" s="206"/>
      <c r="C31565" s="206"/>
      <c r="D31565" s="107"/>
    </row>
    <row r="31566" spans="1:4" ht="15">
      <c r="A31566" s="16"/>
      <c r="B31566" s="206"/>
      <c r="C31566" s="206"/>
      <c r="D31566" s="107"/>
    </row>
    <row r="31567" spans="1:4" ht="15">
      <c r="A31567" s="16"/>
      <c r="B31567" s="206"/>
      <c r="C31567" s="206"/>
      <c r="D31567" s="107"/>
    </row>
    <row r="31568" spans="1:4" ht="15">
      <c r="A31568" s="16"/>
      <c r="B31568" s="206"/>
      <c r="C31568" s="206"/>
      <c r="D31568" s="107"/>
    </row>
    <row r="31569" spans="1:4" ht="15">
      <c r="A31569" s="16"/>
      <c r="B31569" s="206"/>
      <c r="C31569" s="206"/>
      <c r="D31569" s="107"/>
    </row>
    <row r="31570" spans="1:4" ht="15">
      <c r="A31570" s="16"/>
      <c r="B31570" s="206"/>
      <c r="C31570" s="206"/>
      <c r="D31570" s="107"/>
    </row>
    <row r="31571" spans="1:4" ht="15">
      <c r="A31571" s="16"/>
      <c r="B31571" s="206"/>
      <c r="C31571" s="206"/>
      <c r="D31571" s="107"/>
    </row>
    <row r="31572" spans="1:4" ht="15">
      <c r="A31572" s="16"/>
      <c r="B31572" s="206"/>
      <c r="C31572" s="206"/>
      <c r="D31572" s="107"/>
    </row>
    <row r="31573" spans="1:4" ht="15">
      <c r="A31573" s="16"/>
      <c r="B31573" s="206"/>
      <c r="C31573" s="206"/>
      <c r="D31573" s="107"/>
    </row>
    <row r="31574" spans="1:4" ht="15">
      <c r="A31574" s="16"/>
      <c r="B31574" s="206"/>
      <c r="C31574" s="206"/>
      <c r="D31574" s="107"/>
    </row>
    <row r="31575" spans="1:4" ht="15">
      <c r="A31575" s="16"/>
      <c r="B31575" s="206"/>
      <c r="C31575" s="206"/>
      <c r="D31575" s="107"/>
    </row>
    <row r="31576" spans="1:4" ht="15">
      <c r="A31576" s="16"/>
      <c r="B31576" s="206"/>
      <c r="C31576" s="206"/>
      <c r="D31576" s="107"/>
    </row>
    <row r="31577" spans="1:4" ht="15">
      <c r="A31577" s="16"/>
      <c r="B31577" s="206"/>
      <c r="C31577" s="206"/>
      <c r="D31577" s="107"/>
    </row>
    <row r="31578" spans="1:4" ht="15">
      <c r="A31578" s="16"/>
      <c r="B31578" s="206"/>
      <c r="C31578" s="206"/>
      <c r="D31578" s="107"/>
    </row>
    <row r="31579" spans="1:4" ht="15">
      <c r="A31579" s="16"/>
      <c r="B31579" s="206"/>
      <c r="C31579" s="206"/>
      <c r="D31579" s="107"/>
    </row>
    <row r="31580" spans="1:4" ht="15">
      <c r="A31580" s="16"/>
      <c r="B31580" s="206"/>
      <c r="C31580" s="206"/>
      <c r="D31580" s="107"/>
    </row>
    <row r="31581" spans="1:4" ht="15">
      <c r="A31581" s="16"/>
      <c r="B31581" s="206"/>
      <c r="C31581" s="206"/>
      <c r="D31581" s="107"/>
    </row>
    <row r="31582" spans="1:4" ht="15">
      <c r="A31582" s="16"/>
      <c r="B31582" s="206"/>
      <c r="C31582" s="206"/>
      <c r="D31582" s="107"/>
    </row>
    <row r="31583" spans="1:4" ht="15">
      <c r="A31583" s="16"/>
      <c r="B31583" s="206"/>
      <c r="C31583" s="206"/>
      <c r="D31583" s="107"/>
    </row>
    <row r="31584" spans="1:4" ht="15">
      <c r="A31584" s="16"/>
      <c r="B31584" s="206"/>
      <c r="C31584" s="206"/>
      <c r="D31584" s="107"/>
    </row>
    <row r="31585" spans="1:4" ht="15">
      <c r="A31585" s="16"/>
      <c r="B31585" s="206"/>
      <c r="C31585" s="206"/>
      <c r="D31585" s="107"/>
    </row>
    <row r="31586" spans="1:4" ht="15">
      <c r="A31586" s="16"/>
      <c r="B31586" s="206"/>
      <c r="C31586" s="206"/>
      <c r="D31586" s="107"/>
    </row>
    <row r="31587" spans="1:4" ht="15">
      <c r="A31587" s="16"/>
      <c r="B31587" s="206"/>
      <c r="C31587" s="206"/>
      <c r="D31587" s="107"/>
    </row>
    <row r="31588" spans="1:4" ht="15">
      <c r="A31588" s="16"/>
      <c r="B31588" s="206"/>
      <c r="C31588" s="206"/>
      <c r="D31588" s="107"/>
    </row>
    <row r="31589" spans="1:4" ht="15">
      <c r="A31589" s="16"/>
      <c r="B31589" s="206"/>
      <c r="C31589" s="206"/>
      <c r="D31589" s="107"/>
    </row>
    <row r="31590" spans="1:4" ht="15">
      <c r="A31590" s="16"/>
      <c r="B31590" s="206"/>
      <c r="C31590" s="206"/>
      <c r="D31590" s="107"/>
    </row>
    <row r="31591" spans="1:4" ht="15">
      <c r="A31591" s="16"/>
      <c r="B31591" s="206"/>
      <c r="C31591" s="206"/>
      <c r="D31591" s="107"/>
    </row>
    <row r="31592" spans="1:4" ht="15">
      <c r="A31592" s="16"/>
      <c r="B31592" s="206"/>
      <c r="C31592" s="206"/>
      <c r="D31592" s="107"/>
    </row>
    <row r="31593" spans="1:4" ht="15">
      <c r="A31593" s="16"/>
      <c r="B31593" s="206"/>
      <c r="C31593" s="206"/>
      <c r="D31593" s="107"/>
    </row>
    <row r="31594" spans="1:4" ht="15">
      <c r="A31594" s="16"/>
      <c r="B31594" s="206"/>
      <c r="C31594" s="206"/>
      <c r="D31594" s="107"/>
    </row>
    <row r="31595" spans="1:4" ht="15">
      <c r="A31595" s="16"/>
      <c r="B31595" s="206"/>
      <c r="C31595" s="206"/>
      <c r="D31595" s="107"/>
    </row>
    <row r="31596" spans="1:4" ht="15">
      <c r="A31596" s="16"/>
      <c r="B31596" s="206"/>
      <c r="C31596" s="206"/>
      <c r="D31596" s="107"/>
    </row>
    <row r="31597" spans="1:4" ht="15">
      <c r="A31597" s="16"/>
      <c r="B31597" s="206"/>
      <c r="C31597" s="206"/>
      <c r="D31597" s="107"/>
    </row>
    <row r="31598" spans="1:4" ht="15">
      <c r="A31598" s="16"/>
      <c r="B31598" s="206"/>
      <c r="C31598" s="206"/>
      <c r="D31598" s="107"/>
    </row>
    <row r="31599" spans="1:4" ht="15">
      <c r="A31599" s="16"/>
      <c r="B31599" s="206"/>
      <c r="C31599" s="206"/>
      <c r="D31599" s="107"/>
    </row>
    <row r="31600" spans="1:4" ht="15">
      <c r="A31600" s="16"/>
      <c r="B31600" s="206"/>
      <c r="C31600" s="206"/>
      <c r="D31600" s="107"/>
    </row>
    <row r="31601" spans="1:4" ht="15">
      <c r="A31601" s="16"/>
      <c r="B31601" s="206"/>
      <c r="C31601" s="206"/>
      <c r="D31601" s="107"/>
    </row>
    <row r="31602" spans="1:4" ht="15">
      <c r="A31602" s="16"/>
      <c r="B31602" s="206"/>
      <c r="C31602" s="206"/>
      <c r="D31602" s="107"/>
    </row>
    <row r="31603" spans="1:4" ht="15">
      <c r="A31603" s="16"/>
      <c r="B31603" s="206"/>
      <c r="C31603" s="206"/>
      <c r="D31603" s="107"/>
    </row>
    <row r="31604" spans="1:4" ht="15">
      <c r="A31604" s="16"/>
      <c r="B31604" s="206"/>
      <c r="C31604" s="206"/>
      <c r="D31604" s="107"/>
    </row>
    <row r="31605" spans="1:4" ht="15">
      <c r="A31605" s="16"/>
      <c r="B31605" s="206"/>
      <c r="C31605" s="206"/>
      <c r="D31605" s="107"/>
    </row>
    <row r="31606" spans="1:4" ht="15">
      <c r="A31606" s="16"/>
      <c r="B31606" s="206"/>
      <c r="C31606" s="206"/>
      <c r="D31606" s="107"/>
    </row>
    <row r="31607" spans="1:4" ht="15">
      <c r="A31607" s="16"/>
      <c r="B31607" s="206"/>
      <c r="C31607" s="206"/>
      <c r="D31607" s="107"/>
    </row>
    <row r="31608" spans="1:4" ht="15">
      <c r="A31608" s="16"/>
      <c r="B31608" s="206"/>
      <c r="C31608" s="206"/>
      <c r="D31608" s="107"/>
    </row>
    <row r="31609" spans="1:4" ht="15">
      <c r="A31609" s="16"/>
      <c r="B31609" s="206"/>
      <c r="C31609" s="206"/>
      <c r="D31609" s="107"/>
    </row>
    <row r="31610" spans="1:4" ht="15">
      <c r="A31610" s="16"/>
      <c r="B31610" s="206"/>
      <c r="C31610" s="206"/>
      <c r="D31610" s="107"/>
    </row>
    <row r="31611" spans="1:4" ht="15">
      <c r="A31611" s="16"/>
      <c r="B31611" s="206"/>
      <c r="C31611" s="206"/>
      <c r="D31611" s="107"/>
    </row>
    <row r="31612" spans="1:4" ht="15">
      <c r="A31612" s="16"/>
      <c r="B31612" s="206"/>
      <c r="C31612" s="206"/>
      <c r="D31612" s="107"/>
    </row>
    <row r="31613" spans="1:4" ht="15">
      <c r="A31613" s="16"/>
      <c r="B31613" s="206"/>
      <c r="C31613" s="206"/>
      <c r="D31613" s="107"/>
    </row>
    <row r="31614" spans="1:4" ht="15">
      <c r="A31614" s="16"/>
      <c r="B31614" s="206"/>
      <c r="C31614" s="206"/>
      <c r="D31614" s="107"/>
    </row>
    <row r="31615" spans="1:4" ht="15">
      <c r="A31615" s="16"/>
      <c r="B31615" s="206"/>
      <c r="C31615" s="206"/>
      <c r="D31615" s="107"/>
    </row>
    <row r="31616" spans="1:4" ht="15">
      <c r="A31616" s="16"/>
      <c r="B31616" s="206"/>
      <c r="C31616" s="206"/>
      <c r="D31616" s="107"/>
    </row>
    <row r="31617" spans="1:4" ht="15">
      <c r="A31617" s="16"/>
      <c r="B31617" s="206"/>
      <c r="C31617" s="206"/>
      <c r="D31617" s="107"/>
    </row>
    <row r="31618" spans="1:4" ht="15">
      <c r="A31618" s="16"/>
      <c r="B31618" s="206"/>
      <c r="C31618" s="206"/>
      <c r="D31618" s="107"/>
    </row>
    <row r="31619" spans="1:4" ht="15">
      <c r="A31619" s="16"/>
      <c r="B31619" s="206"/>
      <c r="C31619" s="206"/>
      <c r="D31619" s="107"/>
    </row>
    <row r="31620" spans="1:4" ht="15">
      <c r="A31620" s="16"/>
      <c r="B31620" s="206"/>
      <c r="C31620" s="206"/>
      <c r="D31620" s="107"/>
    </row>
    <row r="31621" spans="1:4" ht="15">
      <c r="A31621" s="16"/>
      <c r="B31621" s="206"/>
      <c r="C31621" s="206"/>
      <c r="D31621" s="107"/>
    </row>
    <row r="31622" spans="1:4" ht="15">
      <c r="A31622" s="16"/>
      <c r="B31622" s="206"/>
      <c r="C31622" s="206"/>
      <c r="D31622" s="107"/>
    </row>
    <row r="31623" spans="1:4" ht="15">
      <c r="A31623" s="16"/>
      <c r="B31623" s="206"/>
      <c r="C31623" s="206"/>
      <c r="D31623" s="107"/>
    </row>
    <row r="31624" spans="1:4" ht="15">
      <c r="A31624" s="16"/>
      <c r="B31624" s="206"/>
      <c r="C31624" s="206"/>
      <c r="D31624" s="107"/>
    </row>
    <row r="31625" spans="1:4" ht="15">
      <c r="A31625" s="16"/>
      <c r="B31625" s="206"/>
      <c r="C31625" s="206"/>
      <c r="D31625" s="107"/>
    </row>
    <row r="31626" spans="1:4" ht="15">
      <c r="A31626" s="16"/>
      <c r="B31626" s="206"/>
      <c r="C31626" s="206"/>
      <c r="D31626" s="107"/>
    </row>
    <row r="31627" spans="1:4" ht="15">
      <c r="A31627" s="16"/>
      <c r="B31627" s="206"/>
      <c r="C31627" s="206"/>
      <c r="D31627" s="107"/>
    </row>
    <row r="31628" spans="1:4" ht="15">
      <c r="A31628" s="16"/>
      <c r="B31628" s="206"/>
      <c r="C31628" s="206"/>
      <c r="D31628" s="107"/>
    </row>
    <row r="31629" spans="1:4" ht="15">
      <c r="A31629" s="16"/>
      <c r="B31629" s="206"/>
      <c r="C31629" s="206"/>
      <c r="D31629" s="107"/>
    </row>
    <row r="31630" spans="1:4" ht="15">
      <c r="A31630" s="16"/>
      <c r="B31630" s="206"/>
      <c r="C31630" s="206"/>
      <c r="D31630" s="107"/>
    </row>
    <row r="31631" spans="1:4" ht="15">
      <c r="A31631" s="16"/>
      <c r="B31631" s="206"/>
      <c r="C31631" s="206"/>
      <c r="D31631" s="107"/>
    </row>
    <row r="31632" spans="1:4" ht="15">
      <c r="A31632" s="16"/>
      <c r="B31632" s="206"/>
      <c r="C31632" s="206"/>
      <c r="D31632" s="107"/>
    </row>
    <row r="31633" spans="1:4" ht="15">
      <c r="A31633" s="16"/>
      <c r="B31633" s="206"/>
      <c r="C31633" s="206"/>
      <c r="D31633" s="107"/>
    </row>
    <row r="31634" spans="1:4" ht="15">
      <c r="A31634" s="16"/>
      <c r="B31634" s="206"/>
      <c r="C31634" s="206"/>
      <c r="D31634" s="107"/>
    </row>
    <row r="31635" spans="1:4" ht="15">
      <c r="A31635" s="16"/>
      <c r="B31635" s="206"/>
      <c r="C31635" s="206"/>
      <c r="D31635" s="107"/>
    </row>
    <row r="31636" spans="1:4" ht="15">
      <c r="A31636" s="16"/>
      <c r="B31636" s="206"/>
      <c r="C31636" s="206"/>
      <c r="D31636" s="107"/>
    </row>
    <row r="31637" spans="1:4" ht="15">
      <c r="A31637" s="16"/>
      <c r="B31637" s="206"/>
      <c r="C31637" s="206"/>
      <c r="D31637" s="107"/>
    </row>
    <row r="31638" spans="1:4" ht="15">
      <c r="A31638" s="16"/>
      <c r="B31638" s="206"/>
      <c r="C31638" s="206"/>
      <c r="D31638" s="107"/>
    </row>
    <row r="31639" spans="1:4" ht="15">
      <c r="A31639" s="16"/>
      <c r="B31639" s="206"/>
      <c r="C31639" s="206"/>
      <c r="D31639" s="107"/>
    </row>
    <row r="31640" spans="1:4" ht="15">
      <c r="A31640" s="16"/>
      <c r="B31640" s="206"/>
      <c r="C31640" s="206"/>
      <c r="D31640" s="107"/>
    </row>
    <row r="31641" spans="1:4" ht="15">
      <c r="A31641" s="16"/>
      <c r="B31641" s="206"/>
      <c r="C31641" s="206"/>
      <c r="D31641" s="107"/>
    </row>
    <row r="31642" spans="1:4" ht="15">
      <c r="A31642" s="16"/>
      <c r="B31642" s="206"/>
      <c r="C31642" s="206"/>
      <c r="D31642" s="107"/>
    </row>
    <row r="31643" spans="1:4" ht="15">
      <c r="A31643" s="16"/>
      <c r="B31643" s="206"/>
      <c r="C31643" s="206"/>
      <c r="D31643" s="107"/>
    </row>
    <row r="31644" spans="1:4" ht="15">
      <c r="A31644" s="16"/>
      <c r="B31644" s="206"/>
      <c r="C31644" s="206"/>
      <c r="D31644" s="107"/>
    </row>
    <row r="31645" spans="1:4" ht="15">
      <c r="A31645" s="16"/>
      <c r="B31645" s="206"/>
      <c r="C31645" s="206"/>
      <c r="D31645" s="107"/>
    </row>
    <row r="31646" spans="1:4" ht="15">
      <c r="A31646" s="16"/>
      <c r="B31646" s="206"/>
      <c r="C31646" s="206"/>
      <c r="D31646" s="107"/>
    </row>
    <row r="31647" spans="1:4" ht="15">
      <c r="A31647" s="16"/>
      <c r="B31647" s="206"/>
      <c r="C31647" s="206"/>
      <c r="D31647" s="107"/>
    </row>
    <row r="31648" spans="1:4" ht="15">
      <c r="A31648" s="16"/>
      <c r="B31648" s="206"/>
      <c r="C31648" s="206"/>
      <c r="D31648" s="107"/>
    </row>
    <row r="31649" spans="1:4" ht="15">
      <c r="A31649" s="16"/>
      <c r="B31649" s="206"/>
      <c r="C31649" s="206"/>
      <c r="D31649" s="107"/>
    </row>
    <row r="31650" spans="1:4" ht="15">
      <c r="A31650" s="16"/>
      <c r="B31650" s="206"/>
      <c r="C31650" s="206"/>
      <c r="D31650" s="107"/>
    </row>
    <row r="31651" spans="1:4" ht="15">
      <c r="A31651" s="16"/>
      <c r="B31651" s="206"/>
      <c r="C31651" s="206"/>
      <c r="D31651" s="107"/>
    </row>
    <row r="31652" spans="1:4" ht="15">
      <c r="A31652" s="16"/>
      <c r="B31652" s="206"/>
      <c r="C31652" s="206"/>
      <c r="D31652" s="107"/>
    </row>
    <row r="31653" spans="1:4" ht="15">
      <c r="A31653" s="16"/>
      <c r="B31653" s="206"/>
      <c r="C31653" s="206"/>
      <c r="D31653" s="107"/>
    </row>
    <row r="31654" spans="1:4" ht="15">
      <c r="A31654" s="16"/>
      <c r="B31654" s="206"/>
      <c r="C31654" s="206"/>
      <c r="D31654" s="107"/>
    </row>
    <row r="31655" spans="1:4" ht="15">
      <c r="A31655" s="16"/>
      <c r="B31655" s="206"/>
      <c r="C31655" s="206"/>
      <c r="D31655" s="107"/>
    </row>
    <row r="31656" spans="1:4" ht="15">
      <c r="A31656" s="16"/>
      <c r="B31656" s="206"/>
      <c r="C31656" s="206"/>
      <c r="D31656" s="107"/>
    </row>
    <row r="31657" spans="1:4" ht="15">
      <c r="A31657" s="16"/>
      <c r="B31657" s="206"/>
      <c r="C31657" s="206"/>
      <c r="D31657" s="107"/>
    </row>
    <row r="31658" spans="1:4" ht="15">
      <c r="A31658" s="16"/>
      <c r="B31658" s="206"/>
      <c r="C31658" s="206"/>
      <c r="D31658" s="107"/>
    </row>
    <row r="31659" spans="1:4" ht="15">
      <c r="A31659" s="16"/>
      <c r="B31659" s="206"/>
      <c r="C31659" s="206"/>
      <c r="D31659" s="107"/>
    </row>
    <row r="31660" spans="1:4" ht="15">
      <c r="A31660" s="16"/>
      <c r="B31660" s="206"/>
      <c r="C31660" s="206"/>
      <c r="D31660" s="107"/>
    </row>
    <row r="31661" spans="1:4" ht="15">
      <c r="A31661" s="16"/>
      <c r="B31661" s="206"/>
      <c r="C31661" s="206"/>
      <c r="D31661" s="107"/>
    </row>
    <row r="31662" spans="1:4" ht="15">
      <c r="A31662" s="16"/>
      <c r="B31662" s="206"/>
      <c r="C31662" s="206"/>
      <c r="D31662" s="107"/>
    </row>
    <row r="31663" spans="1:4" ht="15">
      <c r="A31663" s="16"/>
      <c r="B31663" s="206"/>
      <c r="C31663" s="206"/>
      <c r="D31663" s="107"/>
    </row>
    <row r="31664" spans="1:4" ht="15">
      <c r="A31664" s="16"/>
      <c r="B31664" s="206"/>
      <c r="C31664" s="206"/>
      <c r="D31664" s="107"/>
    </row>
    <row r="31665" spans="1:4" ht="15">
      <c r="A31665" s="16"/>
      <c r="B31665" s="206"/>
      <c r="C31665" s="206"/>
      <c r="D31665" s="107"/>
    </row>
    <row r="31666" spans="1:4" ht="15">
      <c r="A31666" s="16"/>
      <c r="B31666" s="206"/>
      <c r="C31666" s="206"/>
      <c r="D31666" s="107"/>
    </row>
    <row r="31667" spans="1:4" ht="15">
      <c r="A31667" s="16"/>
      <c r="B31667" s="206"/>
      <c r="C31667" s="206"/>
      <c r="D31667" s="107"/>
    </row>
    <row r="31668" spans="1:4" ht="15">
      <c r="A31668" s="16"/>
      <c r="B31668" s="206"/>
      <c r="C31668" s="206"/>
      <c r="D31668" s="107"/>
    </row>
    <row r="31669" spans="1:4" ht="15">
      <c r="A31669" s="16"/>
      <c r="B31669" s="206"/>
      <c r="C31669" s="206"/>
      <c r="D31669" s="107"/>
    </row>
    <row r="31670" spans="1:4" ht="15">
      <c r="A31670" s="16"/>
      <c r="B31670" s="206"/>
      <c r="C31670" s="206"/>
      <c r="D31670" s="107"/>
    </row>
    <row r="31671" spans="1:4" ht="15">
      <c r="A31671" s="16"/>
      <c r="B31671" s="206"/>
      <c r="C31671" s="206"/>
      <c r="D31671" s="107"/>
    </row>
    <row r="31672" spans="1:4" ht="15">
      <c r="A31672" s="16"/>
      <c r="B31672" s="206"/>
      <c r="C31672" s="206"/>
      <c r="D31672" s="107"/>
    </row>
    <row r="31673" spans="1:4" ht="15">
      <c r="A31673" s="16"/>
      <c r="B31673" s="206"/>
      <c r="C31673" s="206"/>
      <c r="D31673" s="107"/>
    </row>
    <row r="31674" spans="1:4" ht="15">
      <c r="A31674" s="16"/>
      <c r="B31674" s="206"/>
      <c r="C31674" s="206"/>
      <c r="D31674" s="107"/>
    </row>
    <row r="31675" spans="1:4" ht="15">
      <c r="A31675" s="16"/>
      <c r="B31675" s="206"/>
      <c r="C31675" s="206"/>
      <c r="D31675" s="107"/>
    </row>
    <row r="31676" spans="1:4" ht="15">
      <c r="A31676" s="16"/>
      <c r="B31676" s="206"/>
      <c r="C31676" s="206"/>
      <c r="D31676" s="107"/>
    </row>
    <row r="31677" spans="1:4" ht="15">
      <c r="A31677" s="16"/>
      <c r="B31677" s="206"/>
      <c r="C31677" s="206"/>
      <c r="D31677" s="107"/>
    </row>
    <row r="31678" spans="1:4" ht="15">
      <c r="A31678" s="16"/>
      <c r="B31678" s="206"/>
      <c r="C31678" s="206"/>
      <c r="D31678" s="107"/>
    </row>
    <row r="31679" spans="1:4" ht="15">
      <c r="A31679" s="16"/>
      <c r="B31679" s="206"/>
      <c r="C31679" s="206"/>
      <c r="D31679" s="107"/>
    </row>
    <row r="31680" spans="1:4" ht="15">
      <c r="A31680" s="16"/>
      <c r="B31680" s="206"/>
      <c r="C31680" s="206"/>
      <c r="D31680" s="107"/>
    </row>
    <row r="31681" spans="1:4" ht="15">
      <c r="A31681" s="16"/>
      <c r="B31681" s="206"/>
      <c r="C31681" s="206"/>
      <c r="D31681" s="107"/>
    </row>
    <row r="31682" spans="1:4" ht="15">
      <c r="A31682" s="16"/>
      <c r="B31682" s="206"/>
      <c r="C31682" s="206"/>
      <c r="D31682" s="107"/>
    </row>
    <row r="31683" spans="1:4" ht="15">
      <c r="A31683" s="16"/>
      <c r="B31683" s="206"/>
      <c r="C31683" s="206"/>
      <c r="D31683" s="107"/>
    </row>
    <row r="31684" spans="1:4" ht="15">
      <c r="A31684" s="16"/>
      <c r="B31684" s="206"/>
      <c r="C31684" s="206"/>
      <c r="D31684" s="107"/>
    </row>
    <row r="31685" spans="1:4" ht="15">
      <c r="A31685" s="16"/>
      <c r="B31685" s="206"/>
      <c r="C31685" s="206"/>
      <c r="D31685" s="107"/>
    </row>
    <row r="31686" spans="1:4" ht="15">
      <c r="A31686" s="16"/>
      <c r="B31686" s="206"/>
      <c r="C31686" s="206"/>
      <c r="D31686" s="107"/>
    </row>
    <row r="31687" spans="1:4" ht="15">
      <c r="A31687" s="16"/>
      <c r="B31687" s="206"/>
      <c r="C31687" s="206"/>
      <c r="D31687" s="107"/>
    </row>
    <row r="31688" spans="1:4" ht="15">
      <c r="A31688" s="16"/>
      <c r="B31688" s="206"/>
      <c r="C31688" s="206"/>
      <c r="D31688" s="107"/>
    </row>
    <row r="31689" spans="1:4" ht="15">
      <c r="A31689" s="16"/>
      <c r="B31689" s="206"/>
      <c r="C31689" s="206"/>
      <c r="D31689" s="107"/>
    </row>
    <row r="31690" spans="1:4" ht="15">
      <c r="A31690" s="16"/>
      <c r="B31690" s="206"/>
      <c r="C31690" s="206"/>
      <c r="D31690" s="107"/>
    </row>
    <row r="31691" spans="1:4" ht="15">
      <c r="A31691" s="16"/>
      <c r="B31691" s="206"/>
      <c r="C31691" s="206"/>
      <c r="D31691" s="107"/>
    </row>
    <row r="31692" spans="1:4" ht="15">
      <c r="A31692" s="16"/>
      <c r="B31692" s="206"/>
      <c r="C31692" s="206"/>
      <c r="D31692" s="107"/>
    </row>
    <row r="31693" spans="1:4" ht="15">
      <c r="A31693" s="16"/>
      <c r="B31693" s="206"/>
      <c r="C31693" s="206"/>
      <c r="D31693" s="107"/>
    </row>
    <row r="31694" spans="1:4" ht="15">
      <c r="A31694" s="16"/>
      <c r="B31694" s="206"/>
      <c r="C31694" s="206"/>
      <c r="D31694" s="107"/>
    </row>
    <row r="31695" spans="1:4" ht="15">
      <c r="A31695" s="16"/>
      <c r="B31695" s="206"/>
      <c r="C31695" s="206"/>
      <c r="D31695" s="107"/>
    </row>
    <row r="31696" spans="1:4" ht="15">
      <c r="A31696" s="16"/>
      <c r="B31696" s="206"/>
      <c r="C31696" s="206"/>
      <c r="D31696" s="107"/>
    </row>
    <row r="31697" spans="1:4" ht="15">
      <c r="A31697" s="16"/>
      <c r="B31697" s="206"/>
      <c r="C31697" s="206"/>
      <c r="D31697" s="107"/>
    </row>
    <row r="31698" spans="1:4" ht="15">
      <c r="A31698" s="16"/>
      <c r="B31698" s="206"/>
      <c r="C31698" s="206"/>
      <c r="D31698" s="107"/>
    </row>
    <row r="31699" spans="1:4" ht="15">
      <c r="A31699" s="16"/>
      <c r="B31699" s="206"/>
      <c r="C31699" s="206"/>
      <c r="D31699" s="107"/>
    </row>
    <row r="31700" spans="1:4" ht="15">
      <c r="A31700" s="16"/>
      <c r="B31700" s="206"/>
      <c r="C31700" s="206"/>
      <c r="D31700" s="107"/>
    </row>
    <row r="31701" spans="1:4" ht="15">
      <c r="A31701" s="16"/>
      <c r="B31701" s="206"/>
      <c r="C31701" s="206"/>
      <c r="D31701" s="107"/>
    </row>
    <row r="31702" spans="1:4" ht="15">
      <c r="A31702" s="16"/>
      <c r="B31702" s="206"/>
      <c r="C31702" s="206"/>
      <c r="D31702" s="107"/>
    </row>
    <row r="31703" spans="1:4" ht="15">
      <c r="A31703" s="16"/>
      <c r="B31703" s="206"/>
      <c r="C31703" s="206"/>
      <c r="D31703" s="107"/>
    </row>
    <row r="31704" spans="1:4" ht="15">
      <c r="A31704" s="16"/>
      <c r="B31704" s="206"/>
      <c r="C31704" s="206"/>
      <c r="D31704" s="107"/>
    </row>
    <row r="31705" spans="1:4" ht="15">
      <c r="A31705" s="16"/>
      <c r="B31705" s="206"/>
      <c r="C31705" s="206"/>
      <c r="D31705" s="107"/>
    </row>
    <row r="31706" spans="1:4" ht="15">
      <c r="A31706" s="16"/>
      <c r="B31706" s="206"/>
      <c r="C31706" s="206"/>
      <c r="D31706" s="107"/>
    </row>
    <row r="31707" spans="1:4" ht="15">
      <c r="A31707" s="16"/>
      <c r="B31707" s="206"/>
      <c r="C31707" s="206"/>
      <c r="D31707" s="107"/>
    </row>
    <row r="31708" spans="1:4" ht="15">
      <c r="A31708" s="16"/>
      <c r="B31708" s="206"/>
      <c r="C31708" s="206"/>
      <c r="D31708" s="107"/>
    </row>
    <row r="31709" spans="1:4" ht="15">
      <c r="A31709" s="16"/>
      <c r="B31709" s="206"/>
      <c r="C31709" s="206"/>
      <c r="D31709" s="107"/>
    </row>
    <row r="31710" spans="1:4" ht="15">
      <c r="A31710" s="16"/>
      <c r="B31710" s="206"/>
      <c r="C31710" s="206"/>
      <c r="D31710" s="107"/>
    </row>
    <row r="31711" spans="1:4" ht="15">
      <c r="A31711" s="16"/>
      <c r="B31711" s="206"/>
      <c r="C31711" s="206"/>
      <c r="D31711" s="107"/>
    </row>
    <row r="31712" spans="1:4" ht="15">
      <c r="A31712" s="16"/>
      <c r="B31712" s="206"/>
      <c r="C31712" s="206"/>
      <c r="D31712" s="107"/>
    </row>
    <row r="31713" spans="1:4" ht="15">
      <c r="A31713" s="16"/>
      <c r="B31713" s="206"/>
      <c r="C31713" s="206"/>
      <c r="D31713" s="107"/>
    </row>
    <row r="31714" spans="1:4" ht="15">
      <c r="A31714" s="16"/>
      <c r="B31714" s="206"/>
      <c r="C31714" s="206"/>
      <c r="D31714" s="107"/>
    </row>
    <row r="31715" spans="1:4" ht="15">
      <c r="A31715" s="16"/>
      <c r="B31715" s="206"/>
      <c r="C31715" s="206"/>
      <c r="D31715" s="107"/>
    </row>
    <row r="31716" spans="1:4" ht="15">
      <c r="A31716" s="16"/>
      <c r="B31716" s="206"/>
      <c r="C31716" s="206"/>
      <c r="D31716" s="107"/>
    </row>
    <row r="31717" spans="1:4" ht="15">
      <c r="A31717" s="16"/>
      <c r="B31717" s="206"/>
      <c r="C31717" s="206"/>
      <c r="D31717" s="107"/>
    </row>
    <row r="31718" spans="1:4" ht="15">
      <c r="A31718" s="16"/>
      <c r="B31718" s="206"/>
      <c r="C31718" s="206"/>
      <c r="D31718" s="107"/>
    </row>
    <row r="31719" spans="1:4" ht="15">
      <c r="A31719" s="16"/>
      <c r="B31719" s="206"/>
      <c r="C31719" s="206"/>
      <c r="D31719" s="107"/>
    </row>
    <row r="31720" spans="1:4" ht="15">
      <c r="A31720" s="16"/>
      <c r="B31720" s="206"/>
      <c r="C31720" s="206"/>
      <c r="D31720" s="107"/>
    </row>
    <row r="31721" spans="1:4" ht="15">
      <c r="A31721" s="16"/>
      <c r="B31721" s="206"/>
      <c r="C31721" s="206"/>
      <c r="D31721" s="107"/>
    </row>
    <row r="31722" spans="1:4" ht="15">
      <c r="A31722" s="16"/>
      <c r="B31722" s="206"/>
      <c r="C31722" s="206"/>
      <c r="D31722" s="107"/>
    </row>
    <row r="31723" spans="1:4" ht="15">
      <c r="A31723" s="16"/>
      <c r="B31723" s="206"/>
      <c r="C31723" s="206"/>
      <c r="D31723" s="107"/>
    </row>
    <row r="31724" spans="1:4" ht="15">
      <c r="A31724" s="16"/>
      <c r="B31724" s="206"/>
      <c r="C31724" s="206"/>
      <c r="D31724" s="107"/>
    </row>
    <row r="31725" spans="1:4" ht="15">
      <c r="A31725" s="16"/>
      <c r="B31725" s="206"/>
      <c r="C31725" s="206"/>
      <c r="D31725" s="107"/>
    </row>
    <row r="31726" spans="1:4" ht="15">
      <c r="A31726" s="16"/>
      <c r="B31726" s="206"/>
      <c r="C31726" s="206"/>
      <c r="D31726" s="107"/>
    </row>
    <row r="31727" spans="1:4" ht="15">
      <c r="A31727" s="16"/>
      <c r="B31727" s="206"/>
      <c r="C31727" s="206"/>
      <c r="D31727" s="107"/>
    </row>
    <row r="31728" spans="1:4" ht="15">
      <c r="A31728" s="16"/>
      <c r="B31728" s="206"/>
      <c r="C31728" s="206"/>
      <c r="D31728" s="107"/>
    </row>
    <row r="31729" spans="1:4" ht="15">
      <c r="A31729" s="16"/>
      <c r="B31729" s="206"/>
      <c r="C31729" s="206"/>
      <c r="D31729" s="107"/>
    </row>
    <row r="31730" spans="1:4" ht="15">
      <c r="A31730" s="16"/>
      <c r="B31730" s="206"/>
      <c r="C31730" s="206"/>
      <c r="D31730" s="107"/>
    </row>
    <row r="31731" spans="1:4" ht="15">
      <c r="A31731" s="16"/>
      <c r="B31731" s="206"/>
      <c r="C31731" s="206"/>
      <c r="D31731" s="107"/>
    </row>
    <row r="31732" spans="1:4" ht="15">
      <c r="A31732" s="16"/>
      <c r="B31732" s="206"/>
      <c r="C31732" s="206"/>
      <c r="D31732" s="107"/>
    </row>
    <row r="31733" spans="1:4" ht="15">
      <c r="A31733" s="16"/>
      <c r="B31733" s="206"/>
      <c r="C31733" s="206"/>
      <c r="D31733" s="107"/>
    </row>
    <row r="31734" spans="1:4" ht="15">
      <c r="A31734" s="16"/>
      <c r="B31734" s="206"/>
      <c r="C31734" s="206"/>
      <c r="D31734" s="107"/>
    </row>
    <row r="31735" spans="1:4" ht="15">
      <c r="A31735" s="16"/>
      <c r="B31735" s="206"/>
      <c r="C31735" s="206"/>
      <c r="D31735" s="107"/>
    </row>
    <row r="31736" spans="1:4" ht="15">
      <c r="A31736" s="16"/>
      <c r="B31736" s="206"/>
      <c r="C31736" s="206"/>
      <c r="D31736" s="107"/>
    </row>
    <row r="31737" spans="1:4" ht="15">
      <c r="A31737" s="16"/>
      <c r="B31737" s="206"/>
      <c r="C31737" s="206"/>
      <c r="D31737" s="107"/>
    </row>
    <row r="31738" spans="1:4" ht="15">
      <c r="A31738" s="16"/>
      <c r="B31738" s="206"/>
      <c r="C31738" s="206"/>
      <c r="D31738" s="107"/>
    </row>
    <row r="31739" spans="1:4" ht="15">
      <c r="A31739" s="16"/>
      <c r="B31739" s="206"/>
      <c r="C31739" s="206"/>
      <c r="D31739" s="107"/>
    </row>
    <row r="31740" spans="1:4" ht="15">
      <c r="A31740" s="16"/>
      <c r="B31740" s="206"/>
      <c r="C31740" s="206"/>
      <c r="D31740" s="107"/>
    </row>
    <row r="31741" spans="1:4" ht="15">
      <c r="A31741" s="16"/>
      <c r="B31741" s="206"/>
      <c r="C31741" s="206"/>
      <c r="D31741" s="107"/>
    </row>
    <row r="31742" spans="1:4" ht="15">
      <c r="A31742" s="16"/>
      <c r="B31742" s="206"/>
      <c r="C31742" s="206"/>
      <c r="D31742" s="107"/>
    </row>
    <row r="31743" spans="1:4" ht="15">
      <c r="A31743" s="16"/>
      <c r="B31743" s="206"/>
      <c r="C31743" s="206"/>
      <c r="D31743" s="107"/>
    </row>
    <row r="31744" spans="1:4" ht="15">
      <c r="A31744" s="16"/>
      <c r="B31744" s="206"/>
      <c r="C31744" s="206"/>
      <c r="D31744" s="107"/>
    </row>
    <row r="31745" spans="1:4" ht="15">
      <c r="A31745" s="16"/>
      <c r="B31745" s="206"/>
      <c r="C31745" s="206"/>
      <c r="D31745" s="107"/>
    </row>
    <row r="31746" spans="1:4" ht="15">
      <c r="A31746" s="16"/>
      <c r="B31746" s="206"/>
      <c r="C31746" s="206"/>
      <c r="D31746" s="107"/>
    </row>
    <row r="31747" spans="1:4" ht="15">
      <c r="A31747" s="16"/>
      <c r="B31747" s="206"/>
      <c r="C31747" s="206"/>
      <c r="D31747" s="107"/>
    </row>
    <row r="31748" spans="1:4" ht="15">
      <c r="A31748" s="16"/>
      <c r="B31748" s="206"/>
      <c r="C31748" s="206"/>
      <c r="D31748" s="107"/>
    </row>
    <row r="31749" spans="1:4" ht="15">
      <c r="A31749" s="16"/>
      <c r="B31749" s="206"/>
      <c r="C31749" s="206"/>
      <c r="D31749" s="107"/>
    </row>
    <row r="31750" spans="1:4" ht="15">
      <c r="A31750" s="16"/>
      <c r="B31750" s="206"/>
      <c r="C31750" s="206"/>
      <c r="D31750" s="107"/>
    </row>
    <row r="31751" spans="1:4" ht="15">
      <c r="A31751" s="16"/>
      <c r="B31751" s="206"/>
      <c r="C31751" s="206"/>
      <c r="D31751" s="107"/>
    </row>
    <row r="31752" spans="1:4" ht="15">
      <c r="A31752" s="16"/>
      <c r="B31752" s="206"/>
      <c r="C31752" s="206"/>
      <c r="D31752" s="107"/>
    </row>
    <row r="31753" spans="1:4" ht="15">
      <c r="A31753" s="16"/>
      <c r="B31753" s="206"/>
      <c r="C31753" s="206"/>
      <c r="D31753" s="107"/>
    </row>
    <row r="31754" spans="1:4" ht="15">
      <c r="A31754" s="16"/>
      <c r="B31754" s="206"/>
      <c r="C31754" s="206"/>
      <c r="D31754" s="107"/>
    </row>
    <row r="31755" spans="1:4" ht="15">
      <c r="A31755" s="16"/>
      <c r="B31755" s="206"/>
      <c r="C31755" s="206"/>
      <c r="D31755" s="107"/>
    </row>
    <row r="31756" spans="1:4" ht="15">
      <c r="A31756" s="16"/>
      <c r="B31756" s="206"/>
      <c r="C31756" s="206"/>
      <c r="D31756" s="107"/>
    </row>
    <row r="31757" spans="1:4" ht="15">
      <c r="A31757" s="16"/>
      <c r="B31757" s="206"/>
      <c r="C31757" s="206"/>
      <c r="D31757" s="107"/>
    </row>
    <row r="31758" spans="1:4" ht="15">
      <c r="A31758" s="16"/>
      <c r="B31758" s="206"/>
      <c r="C31758" s="206"/>
      <c r="D31758" s="107"/>
    </row>
    <row r="31759" spans="1:4" ht="15">
      <c r="A31759" s="16"/>
      <c r="B31759" s="206"/>
      <c r="C31759" s="206"/>
      <c r="D31759" s="107"/>
    </row>
    <row r="31760" spans="1:4" ht="15">
      <c r="A31760" s="16"/>
      <c r="B31760" s="206"/>
      <c r="C31760" s="206"/>
      <c r="D31760" s="107"/>
    </row>
    <row r="31761" spans="1:4" ht="15">
      <c r="A31761" s="16"/>
      <c r="B31761" s="206"/>
      <c r="C31761" s="206"/>
      <c r="D31761" s="107"/>
    </row>
    <row r="31762" spans="1:4" ht="15">
      <c r="A31762" s="16"/>
      <c r="B31762" s="206"/>
      <c r="C31762" s="206"/>
      <c r="D31762" s="107"/>
    </row>
    <row r="31763" spans="1:4" ht="15">
      <c r="A31763" s="16"/>
      <c r="B31763" s="206"/>
      <c r="C31763" s="206"/>
      <c r="D31763" s="107"/>
    </row>
    <row r="31764" spans="1:4" ht="15">
      <c r="A31764" s="16"/>
      <c r="B31764" s="206"/>
      <c r="C31764" s="206"/>
      <c r="D31764" s="107"/>
    </row>
    <row r="31765" spans="1:4" ht="15">
      <c r="A31765" s="16"/>
      <c r="B31765" s="206"/>
      <c r="C31765" s="206"/>
      <c r="D31765" s="107"/>
    </row>
    <row r="31766" spans="1:4" ht="15">
      <c r="A31766" s="16"/>
      <c r="B31766" s="206"/>
      <c r="C31766" s="206"/>
      <c r="D31766" s="107"/>
    </row>
    <row r="31767" spans="1:4" ht="15">
      <c r="A31767" s="16"/>
      <c r="B31767" s="206"/>
      <c r="C31767" s="206"/>
      <c r="D31767" s="107"/>
    </row>
    <row r="31768" spans="1:4" ht="15">
      <c r="A31768" s="16"/>
      <c r="B31768" s="206"/>
      <c r="C31768" s="206"/>
      <c r="D31768" s="107"/>
    </row>
    <row r="31769" spans="1:4" ht="15">
      <c r="A31769" s="16"/>
      <c r="B31769" s="206"/>
      <c r="C31769" s="206"/>
      <c r="D31769" s="107"/>
    </row>
    <row r="31770" spans="1:4" ht="15">
      <c r="A31770" s="16"/>
      <c r="B31770" s="206"/>
      <c r="C31770" s="206"/>
      <c r="D31770" s="107"/>
    </row>
    <row r="31771" spans="1:4" ht="15">
      <c r="A31771" s="16"/>
      <c r="B31771" s="206"/>
      <c r="C31771" s="206"/>
      <c r="D31771" s="107"/>
    </row>
    <row r="31772" spans="1:4" ht="15">
      <c r="A31772" s="16"/>
      <c r="B31772" s="206"/>
      <c r="C31772" s="206"/>
      <c r="D31772" s="107"/>
    </row>
    <row r="31773" spans="1:4" ht="15">
      <c r="A31773" s="16"/>
      <c r="B31773" s="206"/>
      <c r="C31773" s="206"/>
      <c r="D31773" s="107"/>
    </row>
    <row r="31774" spans="1:4" ht="15">
      <c r="A31774" s="16"/>
      <c r="B31774" s="206"/>
      <c r="C31774" s="206"/>
      <c r="D31774" s="107"/>
    </row>
    <row r="31775" spans="1:4" ht="15">
      <c r="A31775" s="16"/>
      <c r="B31775" s="206"/>
      <c r="C31775" s="206"/>
      <c r="D31775" s="107"/>
    </row>
    <row r="31776" spans="1:4" ht="15">
      <c r="A31776" s="16"/>
      <c r="B31776" s="206"/>
      <c r="C31776" s="206"/>
      <c r="D31776" s="107"/>
    </row>
    <row r="31777" spans="1:4" ht="15">
      <c r="A31777" s="16"/>
      <c r="B31777" s="206"/>
      <c r="C31777" s="206"/>
      <c r="D31777" s="107"/>
    </row>
    <row r="31778" spans="1:4" ht="15">
      <c r="A31778" s="16"/>
      <c r="B31778" s="206"/>
      <c r="C31778" s="206"/>
      <c r="D31778" s="107"/>
    </row>
    <row r="31779" spans="1:4" ht="15">
      <c r="A31779" s="16"/>
      <c r="B31779" s="206"/>
      <c r="C31779" s="206"/>
      <c r="D31779" s="107"/>
    </row>
    <row r="31780" spans="1:4" ht="15">
      <c r="A31780" s="16"/>
      <c r="B31780" s="206"/>
      <c r="C31780" s="206"/>
      <c r="D31780" s="107"/>
    </row>
    <row r="31781" spans="1:4" ht="15">
      <c r="A31781" s="16"/>
      <c r="B31781" s="206"/>
      <c r="C31781" s="206"/>
      <c r="D31781" s="107"/>
    </row>
    <row r="31782" spans="1:4" ht="15">
      <c r="A31782" s="16"/>
      <c r="B31782" s="206"/>
      <c r="C31782" s="206"/>
      <c r="D31782" s="107"/>
    </row>
    <row r="31783" spans="1:4" ht="15">
      <c r="A31783" s="16"/>
      <c r="B31783" s="206"/>
      <c r="C31783" s="206"/>
      <c r="D31783" s="107"/>
    </row>
    <row r="31784" spans="1:4" ht="15">
      <c r="A31784" s="16"/>
      <c r="B31784" s="206"/>
      <c r="C31784" s="206"/>
      <c r="D31784" s="107"/>
    </row>
    <row r="31785" spans="1:4" ht="15">
      <c r="A31785" s="16"/>
      <c r="B31785" s="206"/>
      <c r="C31785" s="206"/>
      <c r="D31785" s="107"/>
    </row>
    <row r="31786" spans="1:4" ht="15">
      <c r="A31786" s="16"/>
      <c r="B31786" s="206"/>
      <c r="C31786" s="206"/>
      <c r="D31786" s="107"/>
    </row>
    <row r="31787" spans="1:4" ht="15">
      <c r="A31787" s="16"/>
      <c r="B31787" s="206"/>
      <c r="C31787" s="206"/>
      <c r="D31787" s="107"/>
    </row>
    <row r="31788" spans="1:4" ht="15">
      <c r="A31788" s="16"/>
      <c r="B31788" s="206"/>
      <c r="C31788" s="206"/>
      <c r="D31788" s="107"/>
    </row>
    <row r="31789" spans="1:4" ht="15">
      <c r="A31789" s="16"/>
      <c r="B31789" s="206"/>
      <c r="C31789" s="206"/>
      <c r="D31789" s="107"/>
    </row>
    <row r="31790" spans="1:4" ht="15">
      <c r="A31790" s="16"/>
      <c r="B31790" s="206"/>
      <c r="C31790" s="206"/>
      <c r="D31790" s="107"/>
    </row>
    <row r="31791" spans="1:4" ht="15">
      <c r="A31791" s="16"/>
      <c r="B31791" s="206"/>
      <c r="C31791" s="206"/>
      <c r="D31791" s="107"/>
    </row>
    <row r="31792" spans="1:4" ht="15">
      <c r="A31792" s="16"/>
      <c r="B31792" s="206"/>
      <c r="C31792" s="206"/>
      <c r="D31792" s="107"/>
    </row>
    <row r="31793" spans="1:4" ht="15">
      <c r="A31793" s="16"/>
      <c r="B31793" s="206"/>
      <c r="C31793" s="206"/>
      <c r="D31793" s="107"/>
    </row>
    <row r="31794" spans="1:4" ht="15">
      <c r="A31794" s="16"/>
      <c r="B31794" s="206"/>
      <c r="C31794" s="206"/>
      <c r="D31794" s="107"/>
    </row>
    <row r="31795" spans="1:4" ht="15">
      <c r="A31795" s="16"/>
      <c r="B31795" s="206"/>
      <c r="C31795" s="206"/>
      <c r="D31795" s="107"/>
    </row>
    <row r="31796" spans="1:4" ht="15">
      <c r="A31796" s="16"/>
      <c r="B31796" s="206"/>
      <c r="C31796" s="206"/>
      <c r="D31796" s="107"/>
    </row>
    <row r="31797" spans="1:4" ht="15">
      <c r="A31797" s="16"/>
      <c r="B31797" s="206"/>
      <c r="C31797" s="206"/>
      <c r="D31797" s="107"/>
    </row>
    <row r="31798" spans="1:4" ht="15">
      <c r="A31798" s="16"/>
      <c r="B31798" s="206"/>
      <c r="C31798" s="206"/>
      <c r="D31798" s="107"/>
    </row>
    <row r="31799" spans="1:4" ht="15">
      <c r="A31799" s="16"/>
      <c r="B31799" s="206"/>
      <c r="C31799" s="206"/>
      <c r="D31799" s="107"/>
    </row>
    <row r="31800" spans="1:4" ht="15">
      <c r="A31800" s="16"/>
      <c r="B31800" s="206"/>
      <c r="C31800" s="206"/>
      <c r="D31800" s="107"/>
    </row>
    <row r="31801" spans="1:4" ht="15">
      <c r="A31801" s="16"/>
      <c r="B31801" s="206"/>
      <c r="C31801" s="206"/>
      <c r="D31801" s="107"/>
    </row>
    <row r="31802" spans="1:4" ht="15">
      <c r="A31802" s="16"/>
      <c r="B31802" s="206"/>
      <c r="C31802" s="206"/>
      <c r="D31802" s="107"/>
    </row>
    <row r="31803" spans="1:4" ht="15">
      <c r="A31803" s="16"/>
      <c r="B31803" s="206"/>
      <c r="C31803" s="206"/>
      <c r="D31803" s="107"/>
    </row>
    <row r="31804" spans="1:4" ht="15">
      <c r="A31804" s="16"/>
      <c r="B31804" s="206"/>
      <c r="C31804" s="206"/>
      <c r="D31804" s="107"/>
    </row>
    <row r="31805" spans="1:4" ht="15">
      <c r="A31805" s="16"/>
      <c r="B31805" s="206"/>
      <c r="C31805" s="206"/>
      <c r="D31805" s="107"/>
    </row>
    <row r="31806" spans="1:4" ht="15">
      <c r="A31806" s="16"/>
      <c r="B31806" s="206"/>
      <c r="C31806" s="206"/>
      <c r="D31806" s="107"/>
    </row>
    <row r="31807" spans="1:4" ht="15">
      <c r="A31807" s="16"/>
      <c r="B31807" s="206"/>
      <c r="C31807" s="206"/>
      <c r="D31807" s="107"/>
    </row>
    <row r="31808" spans="1:4" ht="15">
      <c r="A31808" s="16"/>
      <c r="B31808" s="206"/>
      <c r="C31808" s="206"/>
      <c r="D31808" s="107"/>
    </row>
    <row r="31809" spans="1:4" ht="15">
      <c r="A31809" s="16"/>
      <c r="B31809" s="206"/>
      <c r="C31809" s="206"/>
      <c r="D31809" s="107"/>
    </row>
    <row r="31810" spans="1:4" ht="15">
      <c r="A31810" s="16"/>
      <c r="B31810" s="206"/>
      <c r="C31810" s="206"/>
      <c r="D31810" s="107"/>
    </row>
    <row r="31811" spans="1:4" ht="15">
      <c r="A31811" s="16"/>
      <c r="B31811" s="206"/>
      <c r="C31811" s="206"/>
      <c r="D31811" s="107"/>
    </row>
    <row r="31812" spans="1:4" ht="15">
      <c r="A31812" s="16"/>
      <c r="B31812" s="206"/>
      <c r="C31812" s="206"/>
      <c r="D31812" s="107"/>
    </row>
    <row r="31813" spans="1:4" ht="15">
      <c r="A31813" s="16"/>
      <c r="B31813" s="206"/>
      <c r="C31813" s="206"/>
      <c r="D31813" s="107"/>
    </row>
    <row r="31814" spans="1:4" ht="15">
      <c r="A31814" s="16"/>
      <c r="B31814" s="206"/>
      <c r="C31814" s="206"/>
      <c r="D31814" s="107"/>
    </row>
    <row r="31815" spans="1:4" ht="15">
      <c r="A31815" s="16"/>
      <c r="B31815" s="206"/>
      <c r="C31815" s="206"/>
      <c r="D31815" s="107"/>
    </row>
    <row r="31816" spans="1:4" ht="15">
      <c r="A31816" s="16"/>
      <c r="B31816" s="206"/>
      <c r="C31816" s="206"/>
      <c r="D31816" s="107"/>
    </row>
    <row r="31817" spans="1:4" ht="15">
      <c r="A31817" s="16"/>
      <c r="B31817" s="206"/>
      <c r="C31817" s="206"/>
      <c r="D31817" s="107"/>
    </row>
    <row r="31818" spans="1:4" ht="15">
      <c r="A31818" s="16"/>
      <c r="B31818" s="206"/>
      <c r="C31818" s="206"/>
      <c r="D31818" s="107"/>
    </row>
    <row r="31819" spans="1:4" ht="15">
      <c r="A31819" s="16"/>
      <c r="B31819" s="206"/>
      <c r="C31819" s="206"/>
      <c r="D31819" s="107"/>
    </row>
    <row r="31820" spans="1:4" ht="15">
      <c r="A31820" s="16"/>
      <c r="B31820" s="206"/>
      <c r="C31820" s="206"/>
      <c r="D31820" s="107"/>
    </row>
    <row r="31821" spans="1:4" ht="15">
      <c r="A31821" s="16"/>
      <c r="B31821" s="206"/>
      <c r="C31821" s="206"/>
      <c r="D31821" s="107"/>
    </row>
    <row r="31822" spans="1:4" ht="15">
      <c r="A31822" s="16"/>
      <c r="B31822" s="206"/>
      <c r="C31822" s="206"/>
      <c r="D31822" s="107"/>
    </row>
    <row r="31823" spans="1:4" ht="15">
      <c r="A31823" s="16"/>
      <c r="B31823" s="206"/>
      <c r="C31823" s="206"/>
      <c r="D31823" s="107"/>
    </row>
    <row r="31824" spans="1:4" ht="15">
      <c r="A31824" s="16"/>
      <c r="B31824" s="206"/>
      <c r="C31824" s="206"/>
      <c r="D31824" s="107"/>
    </row>
    <row r="31825" spans="1:4" ht="15">
      <c r="A31825" s="16"/>
      <c r="B31825" s="206"/>
      <c r="C31825" s="206"/>
      <c r="D31825" s="107"/>
    </row>
    <row r="31826" spans="1:4" ht="15">
      <c r="A31826" s="16"/>
      <c r="B31826" s="206"/>
      <c r="C31826" s="206"/>
      <c r="D31826" s="107"/>
    </row>
    <row r="31827" spans="1:4" ht="15">
      <c r="A31827" s="16"/>
      <c r="B31827" s="206"/>
      <c r="C31827" s="206"/>
      <c r="D31827" s="107"/>
    </row>
    <row r="31828" spans="1:4" ht="15">
      <c r="A31828" s="16"/>
      <c r="B31828" s="206"/>
      <c r="C31828" s="206"/>
      <c r="D31828" s="107"/>
    </row>
    <row r="31829" spans="1:4" ht="15">
      <c r="A31829" s="16"/>
      <c r="B31829" s="206"/>
      <c r="C31829" s="206"/>
      <c r="D31829" s="107"/>
    </row>
    <row r="31830" spans="1:4" ht="15">
      <c r="A31830" s="16"/>
      <c r="B31830" s="206"/>
      <c r="C31830" s="206"/>
      <c r="D31830" s="107"/>
    </row>
    <row r="31831" spans="1:4" ht="15">
      <c r="A31831" s="16"/>
      <c r="B31831" s="206"/>
      <c r="C31831" s="206"/>
      <c r="D31831" s="107"/>
    </row>
    <row r="31832" spans="1:4" ht="15">
      <c r="A31832" s="16"/>
      <c r="B31832" s="206"/>
      <c r="C31832" s="206"/>
      <c r="D31832" s="107"/>
    </row>
    <row r="31833" spans="1:4" ht="15">
      <c r="A31833" s="16"/>
      <c r="B31833" s="206"/>
      <c r="C31833" s="206"/>
      <c r="D31833" s="107"/>
    </row>
    <row r="31834" spans="1:4" ht="15">
      <c r="A31834" s="16"/>
      <c r="B31834" s="206"/>
      <c r="C31834" s="206"/>
      <c r="D31834" s="107"/>
    </row>
    <row r="31835" spans="1:4" ht="15">
      <c r="A31835" s="16"/>
      <c r="B31835" s="206"/>
      <c r="C31835" s="206"/>
      <c r="D31835" s="107"/>
    </row>
    <row r="31836" spans="1:4" ht="15">
      <c r="A31836" s="16"/>
      <c r="B31836" s="206"/>
      <c r="C31836" s="206"/>
      <c r="D31836" s="107"/>
    </row>
    <row r="31837" spans="1:4" ht="15">
      <c r="A31837" s="16"/>
      <c r="B31837" s="206"/>
      <c r="C31837" s="206"/>
      <c r="D31837" s="107"/>
    </row>
    <row r="31838" spans="1:4" ht="15">
      <c r="A31838" s="16"/>
      <c r="B31838" s="206"/>
      <c r="C31838" s="206"/>
      <c r="D31838" s="107"/>
    </row>
    <row r="31839" spans="1:4" ht="15">
      <c r="A31839" s="16"/>
      <c r="B31839" s="206"/>
      <c r="C31839" s="206"/>
      <c r="D31839" s="107"/>
    </row>
    <row r="31840" spans="1:4" ht="15">
      <c r="A31840" s="16"/>
      <c r="B31840" s="206"/>
      <c r="C31840" s="206"/>
      <c r="D31840" s="107"/>
    </row>
    <row r="31841" spans="1:4" ht="15">
      <c r="A31841" s="16"/>
      <c r="B31841" s="206"/>
      <c r="C31841" s="206"/>
      <c r="D31841" s="107"/>
    </row>
    <row r="31842" spans="1:4" ht="15">
      <c r="A31842" s="16"/>
      <c r="B31842" s="206"/>
      <c r="C31842" s="206"/>
      <c r="D31842" s="107"/>
    </row>
    <row r="31843" spans="1:4" ht="15">
      <c r="A31843" s="16"/>
      <c r="B31843" s="206"/>
      <c r="C31843" s="206"/>
      <c r="D31843" s="107"/>
    </row>
    <row r="31844" spans="1:4" ht="15">
      <c r="A31844" s="16"/>
      <c r="B31844" s="206"/>
      <c r="C31844" s="206"/>
      <c r="D31844" s="107"/>
    </row>
    <row r="31845" spans="1:4" ht="15">
      <c r="A31845" s="16"/>
      <c r="B31845" s="206"/>
      <c r="C31845" s="206"/>
      <c r="D31845" s="107"/>
    </row>
    <row r="31846" spans="1:4" ht="15">
      <c r="A31846" s="16"/>
      <c r="B31846" s="206"/>
      <c r="C31846" s="206"/>
      <c r="D31846" s="107"/>
    </row>
    <row r="31847" spans="1:4" ht="15">
      <c r="A31847" s="16"/>
      <c r="B31847" s="206"/>
      <c r="C31847" s="206"/>
      <c r="D31847" s="107"/>
    </row>
    <row r="31848" spans="1:4" ht="15">
      <c r="A31848" s="16"/>
      <c r="B31848" s="206"/>
      <c r="C31848" s="206"/>
      <c r="D31848" s="107"/>
    </row>
    <row r="31849" spans="1:4" ht="15">
      <c r="A31849" s="16"/>
      <c r="B31849" s="206"/>
      <c r="C31849" s="206"/>
      <c r="D31849" s="107"/>
    </row>
    <row r="31850" spans="1:4" ht="15">
      <c r="A31850" s="16"/>
      <c r="B31850" s="206"/>
      <c r="C31850" s="206"/>
      <c r="D31850" s="107"/>
    </row>
    <row r="31851" spans="1:4" ht="15">
      <c r="A31851" s="16"/>
      <c r="B31851" s="206"/>
      <c r="C31851" s="206"/>
      <c r="D31851" s="107"/>
    </row>
    <row r="31852" spans="1:4" ht="15">
      <c r="A31852" s="16"/>
      <c r="B31852" s="206"/>
      <c r="C31852" s="206"/>
      <c r="D31852" s="107"/>
    </row>
    <row r="31853" spans="1:4" ht="15">
      <c r="A31853" s="16"/>
      <c r="B31853" s="206"/>
      <c r="C31853" s="206"/>
      <c r="D31853" s="107"/>
    </row>
    <row r="31854" spans="1:4" ht="15">
      <c r="A31854" s="16"/>
      <c r="B31854" s="206"/>
      <c r="C31854" s="206"/>
      <c r="D31854" s="107"/>
    </row>
    <row r="31855" spans="1:4" ht="15">
      <c r="A31855" s="16"/>
      <c r="B31855" s="206"/>
      <c r="C31855" s="206"/>
      <c r="D31855" s="107"/>
    </row>
    <row r="31856" spans="1:4" ht="15">
      <c r="A31856" s="16"/>
      <c r="B31856" s="206"/>
      <c r="C31856" s="206"/>
      <c r="D31856" s="107"/>
    </row>
    <row r="31857" spans="1:4" ht="15">
      <c r="A31857" s="16"/>
      <c r="B31857" s="206"/>
      <c r="C31857" s="206"/>
      <c r="D31857" s="107"/>
    </row>
    <row r="31858" spans="1:4" ht="15">
      <c r="A31858" s="16"/>
      <c r="B31858" s="206"/>
      <c r="C31858" s="206"/>
      <c r="D31858" s="107"/>
    </row>
    <row r="31859" spans="1:4" ht="15">
      <c r="A31859" s="16"/>
      <c r="B31859" s="206"/>
      <c r="C31859" s="206"/>
      <c r="D31859" s="107"/>
    </row>
    <row r="31860" spans="1:4" ht="15">
      <c r="A31860" s="16"/>
      <c r="B31860" s="206"/>
      <c r="C31860" s="206"/>
      <c r="D31860" s="107"/>
    </row>
    <row r="31861" spans="1:4" ht="15">
      <c r="A31861" s="16"/>
      <c r="B31861" s="206"/>
      <c r="C31861" s="206"/>
      <c r="D31861" s="107"/>
    </row>
    <row r="31862" spans="1:4" ht="15">
      <c r="A31862" s="16"/>
      <c r="B31862" s="206"/>
      <c r="C31862" s="206"/>
      <c r="D31862" s="107"/>
    </row>
    <row r="31863" spans="1:4" ht="15">
      <c r="A31863" s="16"/>
      <c r="B31863" s="206"/>
      <c r="C31863" s="206"/>
      <c r="D31863" s="107"/>
    </row>
    <row r="31864" spans="1:4" ht="15">
      <c r="A31864" s="16"/>
      <c r="B31864" s="206"/>
      <c r="C31864" s="206"/>
      <c r="D31864" s="107"/>
    </row>
    <row r="31865" spans="1:4" ht="15">
      <c r="A31865" s="16"/>
      <c r="B31865" s="206"/>
      <c r="C31865" s="206"/>
      <c r="D31865" s="107"/>
    </row>
    <row r="31866" spans="1:4" ht="15">
      <c r="A31866" s="16"/>
      <c r="B31866" s="206"/>
      <c r="C31866" s="206"/>
      <c r="D31866" s="107"/>
    </row>
    <row r="31867" spans="1:4" ht="15">
      <c r="A31867" s="16"/>
      <c r="B31867" s="206"/>
      <c r="C31867" s="206"/>
      <c r="D31867" s="107"/>
    </row>
    <row r="31868" spans="1:4" ht="15">
      <c r="A31868" s="16"/>
      <c r="B31868" s="206"/>
      <c r="C31868" s="206"/>
      <c r="D31868" s="107"/>
    </row>
    <row r="31869" spans="1:4" ht="15">
      <c r="A31869" s="16"/>
      <c r="B31869" s="206"/>
      <c r="C31869" s="206"/>
      <c r="D31869" s="107"/>
    </row>
    <row r="31870" spans="1:4" ht="15">
      <c r="A31870" s="16"/>
      <c r="B31870" s="206"/>
      <c r="C31870" s="206"/>
      <c r="D31870" s="107"/>
    </row>
    <row r="31871" spans="1:4" ht="15">
      <c r="A31871" s="16"/>
      <c r="B31871" s="206"/>
      <c r="C31871" s="206"/>
      <c r="D31871" s="107"/>
    </row>
    <row r="31872" spans="1:4" ht="15">
      <c r="A31872" s="16"/>
      <c r="B31872" s="206"/>
      <c r="C31872" s="206"/>
      <c r="D31872" s="107"/>
    </row>
    <row r="31873" spans="1:4" ht="15">
      <c r="A31873" s="16"/>
      <c r="B31873" s="206"/>
      <c r="C31873" s="206"/>
      <c r="D31873" s="107"/>
    </row>
    <row r="31874" spans="1:4" ht="15">
      <c r="A31874" s="16"/>
      <c r="B31874" s="206"/>
      <c r="C31874" s="206"/>
      <c r="D31874" s="107"/>
    </row>
    <row r="31875" spans="1:4" ht="15">
      <c r="A31875" s="16"/>
      <c r="B31875" s="206"/>
      <c r="C31875" s="206"/>
      <c r="D31875" s="107"/>
    </row>
    <row r="31876" spans="1:4" ht="15">
      <c r="A31876" s="16"/>
      <c r="B31876" s="206"/>
      <c r="C31876" s="206"/>
      <c r="D31876" s="107"/>
    </row>
    <row r="31877" spans="1:4" ht="15">
      <c r="A31877" s="16"/>
      <c r="B31877" s="206"/>
      <c r="C31877" s="206"/>
      <c r="D31877" s="107"/>
    </row>
    <row r="31878" spans="1:4" ht="15">
      <c r="A31878" s="16"/>
      <c r="B31878" s="206"/>
      <c r="C31878" s="206"/>
      <c r="D31878" s="107"/>
    </row>
    <row r="31879" spans="1:4" ht="15">
      <c r="A31879" s="16"/>
      <c r="B31879" s="206"/>
      <c r="C31879" s="206"/>
      <c r="D31879" s="107"/>
    </row>
    <row r="31880" spans="1:4" ht="15">
      <c r="A31880" s="16"/>
      <c r="B31880" s="206"/>
      <c r="C31880" s="206"/>
      <c r="D31880" s="107"/>
    </row>
    <row r="31881" spans="1:4" ht="15">
      <c r="A31881" s="16"/>
      <c r="B31881" s="206"/>
      <c r="C31881" s="206"/>
      <c r="D31881" s="107"/>
    </row>
    <row r="31882" spans="1:4" ht="15">
      <c r="A31882" s="16"/>
      <c r="B31882" s="206"/>
      <c r="C31882" s="206"/>
      <c r="D31882" s="107"/>
    </row>
    <row r="31883" spans="1:4" ht="15">
      <c r="A31883" s="16"/>
      <c r="B31883" s="206"/>
      <c r="C31883" s="206"/>
      <c r="D31883" s="107"/>
    </row>
    <row r="31884" spans="1:4" ht="15">
      <c r="A31884" s="16"/>
      <c r="B31884" s="206"/>
      <c r="C31884" s="206"/>
      <c r="D31884" s="107"/>
    </row>
    <row r="31885" spans="1:4" ht="15">
      <c r="A31885" s="16"/>
      <c r="B31885" s="206"/>
      <c r="C31885" s="206"/>
      <c r="D31885" s="107"/>
    </row>
    <row r="31886" spans="1:4" ht="15">
      <c r="A31886" s="16"/>
      <c r="B31886" s="206"/>
      <c r="C31886" s="206"/>
      <c r="D31886" s="107"/>
    </row>
    <row r="31887" spans="1:4" ht="15">
      <c r="A31887" s="16"/>
      <c r="B31887" s="206"/>
      <c r="C31887" s="206"/>
      <c r="D31887" s="107"/>
    </row>
    <row r="31888" spans="1:4" ht="15">
      <c r="A31888" s="16"/>
      <c r="B31888" s="206"/>
      <c r="C31888" s="206"/>
      <c r="D31888" s="107"/>
    </row>
    <row r="31889" spans="1:4" ht="15">
      <c r="A31889" s="16"/>
      <c r="B31889" s="206"/>
      <c r="C31889" s="206"/>
      <c r="D31889" s="107"/>
    </row>
    <row r="31890" spans="1:4" ht="15">
      <c r="A31890" s="16"/>
      <c r="B31890" s="206"/>
      <c r="C31890" s="206"/>
      <c r="D31890" s="107"/>
    </row>
    <row r="31891" spans="1:4" ht="15">
      <c r="A31891" s="16"/>
      <c r="B31891" s="206"/>
      <c r="C31891" s="206"/>
      <c r="D31891" s="107"/>
    </row>
    <row r="31892" spans="1:4" ht="15">
      <c r="A31892" s="16"/>
      <c r="B31892" s="206"/>
      <c r="C31892" s="206"/>
      <c r="D31892" s="107"/>
    </row>
    <row r="31893" spans="1:4" ht="15">
      <c r="A31893" s="16"/>
      <c r="B31893" s="206"/>
      <c r="C31893" s="206"/>
      <c r="D31893" s="107"/>
    </row>
    <row r="31894" spans="1:4" ht="15">
      <c r="A31894" s="16"/>
      <c r="B31894" s="206"/>
      <c r="C31894" s="206"/>
      <c r="D31894" s="107"/>
    </row>
    <row r="31895" spans="1:4" ht="15">
      <c r="A31895" s="16"/>
      <c r="B31895" s="206"/>
      <c r="C31895" s="206"/>
      <c r="D31895" s="107"/>
    </row>
    <row r="31896" spans="1:4" ht="15">
      <c r="A31896" s="16"/>
      <c r="B31896" s="206"/>
      <c r="C31896" s="206"/>
      <c r="D31896" s="107"/>
    </row>
    <row r="31897" spans="1:4" ht="15">
      <c r="A31897" s="16"/>
      <c r="B31897" s="206"/>
      <c r="C31897" s="206"/>
      <c r="D31897" s="107"/>
    </row>
    <row r="31898" spans="1:4" ht="15">
      <c r="A31898" s="16"/>
      <c r="B31898" s="206"/>
      <c r="C31898" s="206"/>
      <c r="D31898" s="107"/>
    </row>
    <row r="31899" spans="1:4" ht="15">
      <c r="A31899" s="16"/>
      <c r="B31899" s="206"/>
      <c r="C31899" s="206"/>
      <c r="D31899" s="107"/>
    </row>
    <row r="31900" spans="1:4" ht="15">
      <c r="A31900" s="16"/>
      <c r="B31900" s="206"/>
      <c r="C31900" s="206"/>
      <c r="D31900" s="107"/>
    </row>
    <row r="31901" spans="1:4" ht="15">
      <c r="A31901" s="16"/>
      <c r="B31901" s="206"/>
      <c r="C31901" s="206"/>
      <c r="D31901" s="107"/>
    </row>
    <row r="31902" spans="1:4" ht="15">
      <c r="A31902" s="16"/>
      <c r="B31902" s="206"/>
      <c r="C31902" s="206"/>
      <c r="D31902" s="107"/>
    </row>
    <row r="31903" spans="1:4" ht="15">
      <c r="A31903" s="16"/>
      <c r="B31903" s="206"/>
      <c r="C31903" s="206"/>
      <c r="D31903" s="107"/>
    </row>
    <row r="31904" spans="1:4" ht="15">
      <c r="A31904" s="16"/>
      <c r="B31904" s="206"/>
      <c r="C31904" s="206"/>
      <c r="D31904" s="107"/>
    </row>
    <row r="31905" spans="1:4" ht="15">
      <c r="A31905" s="16"/>
      <c r="B31905" s="206"/>
      <c r="C31905" s="206"/>
      <c r="D31905" s="107"/>
    </row>
    <row r="31906" spans="1:4" ht="15">
      <c r="A31906" s="16"/>
      <c r="B31906" s="206"/>
      <c r="C31906" s="206"/>
      <c r="D31906" s="107"/>
    </row>
    <row r="31907" spans="1:4" ht="15">
      <c r="A31907" s="16"/>
      <c r="B31907" s="206"/>
      <c r="C31907" s="206"/>
      <c r="D31907" s="107"/>
    </row>
    <row r="31908" spans="1:4" ht="15">
      <c r="A31908" s="16"/>
      <c r="B31908" s="206"/>
      <c r="C31908" s="206"/>
      <c r="D31908" s="107"/>
    </row>
    <row r="31909" spans="1:4" ht="15">
      <c r="A31909" s="16"/>
      <c r="B31909" s="206"/>
      <c r="C31909" s="206"/>
      <c r="D31909" s="107"/>
    </row>
    <row r="31910" spans="1:4" ht="15">
      <c r="A31910" s="16"/>
      <c r="B31910" s="206"/>
      <c r="C31910" s="206"/>
      <c r="D31910" s="107"/>
    </row>
    <row r="31911" spans="1:4" ht="15">
      <c r="A31911" s="16"/>
      <c r="B31911" s="206"/>
      <c r="C31911" s="206"/>
      <c r="D31911" s="107"/>
    </row>
    <row r="31912" spans="1:4" ht="15">
      <c r="A31912" s="16"/>
      <c r="B31912" s="206"/>
      <c r="C31912" s="206"/>
      <c r="D31912" s="107"/>
    </row>
    <row r="31913" spans="1:4" ht="15">
      <c r="A31913" s="16"/>
      <c r="B31913" s="206"/>
      <c r="C31913" s="206"/>
      <c r="D31913" s="107"/>
    </row>
    <row r="31914" spans="1:4" ht="15">
      <c r="A31914" s="16"/>
      <c r="B31914" s="206"/>
      <c r="C31914" s="206"/>
      <c r="D31914" s="107"/>
    </row>
    <row r="31915" spans="1:4" ht="15">
      <c r="A31915" s="16"/>
      <c r="B31915" s="206"/>
      <c r="C31915" s="206"/>
      <c r="D31915" s="107"/>
    </row>
    <row r="31916" spans="1:4" ht="15">
      <c r="A31916" s="16"/>
      <c r="B31916" s="206"/>
      <c r="C31916" s="206"/>
      <c r="D31916" s="107"/>
    </row>
    <row r="31917" spans="1:4" ht="15">
      <c r="A31917" s="16"/>
      <c r="B31917" s="206"/>
      <c r="C31917" s="206"/>
      <c r="D31917" s="107"/>
    </row>
    <row r="31918" spans="1:4" ht="15">
      <c r="A31918" s="16"/>
      <c r="B31918" s="206"/>
      <c r="C31918" s="206"/>
      <c r="D31918" s="107"/>
    </row>
    <row r="31919" spans="1:4" ht="15">
      <c r="A31919" s="16"/>
      <c r="B31919" s="206"/>
      <c r="C31919" s="206"/>
      <c r="D31919" s="107"/>
    </row>
    <row r="31920" spans="1:4" ht="15">
      <c r="A31920" s="16"/>
      <c r="B31920" s="206"/>
      <c r="C31920" s="206"/>
      <c r="D31920" s="107"/>
    </row>
    <row r="31921" spans="1:4" ht="15">
      <c r="A31921" s="16"/>
      <c r="B31921" s="206"/>
      <c r="C31921" s="206"/>
      <c r="D31921" s="107"/>
    </row>
    <row r="31922" spans="1:4" ht="15">
      <c r="A31922" s="16"/>
      <c r="B31922" s="206"/>
      <c r="C31922" s="206"/>
      <c r="D31922" s="107"/>
    </row>
    <row r="31923" spans="1:4" ht="15">
      <c r="A31923" s="16"/>
      <c r="B31923" s="206"/>
      <c r="C31923" s="206"/>
      <c r="D31923" s="107"/>
    </row>
    <row r="31924" spans="1:4" ht="15">
      <c r="A31924" s="16"/>
      <c r="B31924" s="206"/>
      <c r="C31924" s="206"/>
      <c r="D31924" s="107"/>
    </row>
    <row r="31925" spans="1:4" ht="15">
      <c r="A31925" s="16"/>
      <c r="B31925" s="206"/>
      <c r="C31925" s="206"/>
      <c r="D31925" s="107"/>
    </row>
    <row r="31926" spans="1:4" ht="15">
      <c r="A31926" s="16"/>
      <c r="B31926" s="206"/>
      <c r="C31926" s="206"/>
      <c r="D31926" s="107"/>
    </row>
    <row r="31927" spans="1:4" ht="15">
      <c r="A31927" s="16"/>
      <c r="B31927" s="206"/>
      <c r="C31927" s="206"/>
      <c r="D31927" s="107"/>
    </row>
    <row r="31928" spans="1:4" ht="15">
      <c r="A31928" s="16"/>
      <c r="B31928" s="206"/>
      <c r="C31928" s="206"/>
      <c r="D31928" s="107"/>
    </row>
    <row r="31929" spans="1:4" ht="15">
      <c r="A31929" s="16"/>
      <c r="B31929" s="206"/>
      <c r="C31929" s="206"/>
      <c r="D31929" s="107"/>
    </row>
    <row r="31930" spans="1:4" ht="15">
      <c r="A31930" s="16"/>
      <c r="B31930" s="206"/>
      <c r="C31930" s="206"/>
      <c r="D31930" s="107"/>
    </row>
    <row r="31931" spans="1:4" ht="15">
      <c r="A31931" s="16"/>
      <c r="B31931" s="206"/>
      <c r="C31931" s="206"/>
      <c r="D31931" s="107"/>
    </row>
    <row r="31932" spans="1:4" ht="15">
      <c r="A31932" s="16"/>
      <c r="B31932" s="206"/>
      <c r="C31932" s="206"/>
      <c r="D31932" s="107"/>
    </row>
    <row r="31933" spans="1:4" ht="15">
      <c r="A31933" s="16"/>
      <c r="B31933" s="206"/>
      <c r="C31933" s="206"/>
      <c r="D31933" s="107"/>
    </row>
    <row r="31934" spans="1:4" ht="15">
      <c r="A31934" s="16"/>
      <c r="B31934" s="206"/>
      <c r="C31934" s="206"/>
      <c r="D31934" s="107"/>
    </row>
    <row r="31935" spans="1:4" ht="15">
      <c r="A31935" s="16"/>
      <c r="B31935" s="206"/>
      <c r="C31935" s="206"/>
      <c r="D31935" s="107"/>
    </row>
    <row r="31936" spans="1:4" ht="15">
      <c r="A31936" s="16"/>
      <c r="B31936" s="206"/>
      <c r="C31936" s="206"/>
      <c r="D31936" s="107"/>
    </row>
    <row r="31937" spans="1:4" ht="15">
      <c r="A31937" s="16"/>
      <c r="B31937" s="206"/>
      <c r="C31937" s="206"/>
      <c r="D31937" s="107"/>
    </row>
    <row r="31938" spans="1:4" ht="15">
      <c r="A31938" s="16"/>
      <c r="B31938" s="206"/>
      <c r="C31938" s="206"/>
      <c r="D31938" s="107"/>
    </row>
    <row r="31939" spans="1:4" ht="15">
      <c r="A31939" s="16"/>
      <c r="B31939" s="206"/>
      <c r="C31939" s="206"/>
      <c r="D31939" s="107"/>
    </row>
    <row r="31940" spans="1:4" ht="15">
      <c r="A31940" s="16"/>
      <c r="B31940" s="206"/>
      <c r="C31940" s="206"/>
      <c r="D31940" s="107"/>
    </row>
    <row r="31941" spans="1:4" ht="15">
      <c r="A31941" s="16"/>
      <c r="B31941" s="206"/>
      <c r="C31941" s="206"/>
      <c r="D31941" s="107"/>
    </row>
    <row r="31942" spans="1:4" ht="15">
      <c r="A31942" s="16"/>
      <c r="B31942" s="206"/>
      <c r="C31942" s="206"/>
      <c r="D31942" s="107"/>
    </row>
    <row r="31943" spans="1:4" ht="15">
      <c r="A31943" s="16"/>
      <c r="B31943" s="206"/>
      <c r="C31943" s="206"/>
      <c r="D31943" s="107"/>
    </row>
    <row r="31944" spans="1:4" ht="15">
      <c r="A31944" s="16"/>
      <c r="B31944" s="206"/>
      <c r="C31944" s="206"/>
      <c r="D31944" s="107"/>
    </row>
    <row r="31945" spans="1:4" ht="15">
      <c r="A31945" s="16"/>
      <c r="B31945" s="206"/>
      <c r="C31945" s="206"/>
      <c r="D31945" s="107"/>
    </row>
    <row r="31946" spans="1:4" ht="15">
      <c r="A31946" s="16"/>
      <c r="B31946" s="206"/>
      <c r="C31946" s="206"/>
      <c r="D31946" s="107"/>
    </row>
    <row r="31947" spans="1:4" ht="15">
      <c r="A31947" s="16"/>
      <c r="B31947" s="206"/>
      <c r="C31947" s="206"/>
      <c r="D31947" s="107"/>
    </row>
    <row r="31948" spans="1:4" ht="15">
      <c r="A31948" s="16"/>
      <c r="B31948" s="206"/>
      <c r="C31948" s="206"/>
      <c r="D31948" s="107"/>
    </row>
    <row r="31949" spans="1:4" ht="15">
      <c r="A31949" s="16"/>
      <c r="B31949" s="206"/>
      <c r="C31949" s="206"/>
      <c r="D31949" s="107"/>
    </row>
    <row r="31950" spans="1:4" ht="15">
      <c r="A31950" s="16"/>
      <c r="B31950" s="206"/>
      <c r="C31950" s="206"/>
      <c r="D31950" s="107"/>
    </row>
    <row r="31951" spans="1:4" ht="15">
      <c r="A31951" s="16"/>
      <c r="B31951" s="206"/>
      <c r="C31951" s="206"/>
      <c r="D31951" s="107"/>
    </row>
    <row r="31952" spans="1:4" ht="15">
      <c r="A31952" s="16"/>
      <c r="B31952" s="206"/>
      <c r="C31952" s="206"/>
      <c r="D31952" s="107"/>
    </row>
    <row r="31953" spans="1:4" ht="15">
      <c r="A31953" s="16"/>
      <c r="B31953" s="206"/>
      <c r="C31953" s="206"/>
      <c r="D31953" s="107"/>
    </row>
    <row r="31954" spans="1:4" ht="15">
      <c r="A31954" s="16"/>
      <c r="B31954" s="206"/>
      <c r="C31954" s="206"/>
      <c r="D31954" s="107"/>
    </row>
    <row r="31955" spans="1:4" ht="15">
      <c r="A31955" s="16"/>
      <c r="B31955" s="206"/>
      <c r="C31955" s="206"/>
      <c r="D31955" s="107"/>
    </row>
    <row r="31956" spans="1:4" ht="15">
      <c r="A31956" s="16"/>
      <c r="B31956" s="206"/>
      <c r="C31956" s="206"/>
      <c r="D31956" s="107"/>
    </row>
    <row r="31957" spans="1:4" ht="15">
      <c r="A31957" s="16"/>
      <c r="B31957" s="206"/>
      <c r="C31957" s="206"/>
      <c r="D31957" s="107"/>
    </row>
    <row r="31958" spans="1:4" ht="15">
      <c r="A31958" s="16"/>
      <c r="B31958" s="206"/>
      <c r="C31958" s="206"/>
      <c r="D31958" s="107"/>
    </row>
    <row r="31959" spans="1:4" ht="15">
      <c r="A31959" s="16"/>
      <c r="B31959" s="206"/>
      <c r="C31959" s="206"/>
      <c r="D31959" s="107"/>
    </row>
    <row r="31960" spans="1:4" ht="15">
      <c r="A31960" s="16"/>
      <c r="B31960" s="206"/>
      <c r="C31960" s="206"/>
      <c r="D31960" s="107"/>
    </row>
    <row r="31961" spans="1:4" ht="15">
      <c r="A31961" s="16"/>
      <c r="B31961" s="206"/>
      <c r="C31961" s="206"/>
      <c r="D31961" s="107"/>
    </row>
    <row r="31962" spans="1:4" ht="15">
      <c r="A31962" s="16"/>
      <c r="B31962" s="206"/>
      <c r="C31962" s="206"/>
      <c r="D31962" s="107"/>
    </row>
    <row r="31963" spans="1:4" ht="15">
      <c r="A31963" s="16"/>
      <c r="B31963" s="206"/>
      <c r="C31963" s="206"/>
      <c r="D31963" s="107"/>
    </row>
    <row r="31964" spans="1:4" ht="15">
      <c r="A31964" s="16"/>
      <c r="B31964" s="206"/>
      <c r="C31964" s="206"/>
      <c r="D31964" s="107"/>
    </row>
    <row r="31965" spans="1:4" ht="15">
      <c r="A31965" s="16"/>
      <c r="B31965" s="206"/>
      <c r="C31965" s="206"/>
      <c r="D31965" s="107"/>
    </row>
    <row r="31966" spans="1:4" ht="15">
      <c r="A31966" s="16"/>
      <c r="B31966" s="206"/>
      <c r="C31966" s="206"/>
      <c r="D31966" s="107"/>
    </row>
    <row r="31967" spans="1:4" ht="15">
      <c r="A31967" s="16"/>
      <c r="B31967" s="206"/>
      <c r="C31967" s="206"/>
      <c r="D31967" s="107"/>
    </row>
    <row r="31968" spans="1:4" ht="15">
      <c r="A31968" s="16"/>
      <c r="B31968" s="206"/>
      <c r="C31968" s="206"/>
      <c r="D31968" s="107"/>
    </row>
    <row r="31969" spans="1:4" ht="15">
      <c r="A31969" s="16"/>
      <c r="B31969" s="206"/>
      <c r="C31969" s="206"/>
      <c r="D31969" s="107"/>
    </row>
    <row r="31970" spans="1:4" ht="15">
      <c r="A31970" s="16"/>
      <c r="B31970" s="206"/>
      <c r="C31970" s="206"/>
      <c r="D31970" s="107"/>
    </row>
    <row r="31971" spans="1:4" ht="15">
      <c r="A31971" s="16"/>
      <c r="B31971" s="206"/>
      <c r="C31971" s="206"/>
      <c r="D31971" s="107"/>
    </row>
    <row r="31972" spans="1:4" ht="15">
      <c r="A31972" s="16"/>
      <c r="B31972" s="206"/>
      <c r="C31972" s="206"/>
      <c r="D31972" s="107"/>
    </row>
    <row r="31973" spans="1:4" ht="15">
      <c r="A31973" s="16"/>
      <c r="B31973" s="206"/>
      <c r="C31973" s="206"/>
      <c r="D31973" s="107"/>
    </row>
    <row r="31974" spans="1:4" ht="15">
      <c r="A31974" s="16"/>
      <c r="B31974" s="206"/>
      <c r="C31974" s="206"/>
      <c r="D31974" s="107"/>
    </row>
    <row r="31975" spans="1:4" ht="15">
      <c r="A31975" s="16"/>
      <c r="B31975" s="206"/>
      <c r="C31975" s="206"/>
      <c r="D31975" s="107"/>
    </row>
    <row r="31976" spans="1:4" ht="15">
      <c r="A31976" s="16"/>
      <c r="B31976" s="206"/>
      <c r="C31976" s="206"/>
      <c r="D31976" s="107"/>
    </row>
    <row r="31977" spans="1:4" ht="15">
      <c r="A31977" s="16"/>
      <c r="B31977" s="206"/>
      <c r="C31977" s="206"/>
      <c r="D31977" s="107"/>
    </row>
    <row r="31978" spans="1:4" ht="15">
      <c r="A31978" s="16"/>
      <c r="B31978" s="206"/>
      <c r="C31978" s="206"/>
      <c r="D31978" s="107"/>
    </row>
    <row r="31979" spans="1:4" ht="15">
      <c r="A31979" s="16"/>
      <c r="B31979" s="206"/>
      <c r="C31979" s="206"/>
      <c r="D31979" s="107"/>
    </row>
    <row r="31980" spans="1:4" ht="15">
      <c r="A31980" s="16"/>
      <c r="B31980" s="206"/>
      <c r="C31980" s="206"/>
      <c r="D31980" s="107"/>
    </row>
    <row r="31981" spans="1:4" ht="15">
      <c r="A31981" s="16"/>
      <c r="B31981" s="206"/>
      <c r="C31981" s="206"/>
      <c r="D31981" s="107"/>
    </row>
    <row r="31982" spans="1:4" ht="15">
      <c r="A31982" s="16"/>
      <c r="B31982" s="206"/>
      <c r="C31982" s="206"/>
      <c r="D31982" s="107"/>
    </row>
    <row r="31983" spans="1:4" ht="15">
      <c r="A31983" s="16"/>
      <c r="B31983" s="206"/>
      <c r="C31983" s="206"/>
      <c r="D31983" s="107"/>
    </row>
    <row r="31984" spans="1:4" ht="15">
      <c r="A31984" s="16"/>
      <c r="B31984" s="206"/>
      <c r="C31984" s="206"/>
      <c r="D31984" s="107"/>
    </row>
    <row r="31985" spans="1:4" ht="15">
      <c r="A31985" s="16"/>
      <c r="B31985" s="206"/>
      <c r="C31985" s="206"/>
      <c r="D31985" s="107"/>
    </row>
    <row r="31986" spans="1:4" ht="15">
      <c r="A31986" s="16"/>
      <c r="B31986" s="206"/>
      <c r="C31986" s="206"/>
      <c r="D31986" s="107"/>
    </row>
    <row r="31987" spans="1:4" ht="15">
      <c r="A31987" s="16"/>
      <c r="B31987" s="206"/>
      <c r="C31987" s="206"/>
      <c r="D31987" s="107"/>
    </row>
    <row r="31988" spans="1:4" ht="15">
      <c r="A31988" s="16"/>
      <c r="B31988" s="206"/>
      <c r="C31988" s="206"/>
      <c r="D31988" s="107"/>
    </row>
    <row r="31989" spans="1:4" ht="15">
      <c r="A31989" s="16"/>
      <c r="B31989" s="206"/>
      <c r="C31989" s="206"/>
      <c r="D31989" s="107"/>
    </row>
    <row r="31990" spans="1:4" ht="15">
      <c r="A31990" s="16"/>
      <c r="B31990" s="206"/>
      <c r="C31990" s="206"/>
      <c r="D31990" s="107"/>
    </row>
    <row r="31991" spans="1:4" ht="15">
      <c r="A31991" s="16"/>
      <c r="B31991" s="206"/>
      <c r="C31991" s="206"/>
      <c r="D31991" s="107"/>
    </row>
    <row r="31992" spans="1:4" ht="15">
      <c r="A31992" s="16"/>
      <c r="B31992" s="206"/>
      <c r="C31992" s="206"/>
      <c r="D31992" s="107"/>
    </row>
    <row r="31993" spans="1:4" ht="15">
      <c r="A31993" s="16"/>
      <c r="B31993" s="206"/>
      <c r="C31993" s="206"/>
      <c r="D31993" s="107"/>
    </row>
    <row r="31994" spans="1:4" ht="15">
      <c r="A31994" s="16"/>
      <c r="B31994" s="206"/>
      <c r="C31994" s="206"/>
      <c r="D31994" s="107"/>
    </row>
    <row r="31995" spans="1:4" ht="15">
      <c r="A31995" s="16"/>
      <c r="B31995" s="206"/>
      <c r="C31995" s="206"/>
      <c r="D31995" s="107"/>
    </row>
    <row r="31996" spans="1:4" ht="15">
      <c r="A31996" s="16"/>
      <c r="B31996" s="206"/>
      <c r="C31996" s="206"/>
      <c r="D31996" s="107"/>
    </row>
    <row r="31997" spans="1:4" ht="15">
      <c r="A31997" s="16"/>
      <c r="B31997" s="206"/>
      <c r="C31997" s="206"/>
      <c r="D31997" s="107"/>
    </row>
    <row r="31998" spans="1:4" ht="15">
      <c r="A31998" s="16"/>
      <c r="B31998" s="206"/>
      <c r="C31998" s="206"/>
      <c r="D31998" s="107"/>
    </row>
    <row r="31999" spans="1:4" ht="15">
      <c r="A31999" s="16"/>
      <c r="B31999" s="206"/>
      <c r="C31999" s="206"/>
      <c r="D31999" s="107"/>
    </row>
    <row r="32000" spans="1:4" ht="15">
      <c r="A32000" s="16"/>
      <c r="B32000" s="206"/>
      <c r="C32000" s="206"/>
      <c r="D32000" s="107"/>
    </row>
    <row r="32001" spans="1:4" ht="15">
      <c r="A32001" s="16"/>
      <c r="B32001" s="206"/>
      <c r="C32001" s="206"/>
      <c r="D32001" s="107"/>
    </row>
    <row r="32002" spans="1:4" ht="15">
      <c r="A32002" s="16"/>
      <c r="B32002" s="206"/>
      <c r="C32002" s="206"/>
      <c r="D32002" s="107"/>
    </row>
    <row r="32003" spans="1:4" ht="15">
      <c r="A32003" s="16"/>
      <c r="B32003" s="206"/>
      <c r="C32003" s="206"/>
      <c r="D32003" s="107"/>
    </row>
    <row r="32004" spans="1:4" ht="15">
      <c r="A32004" s="16"/>
      <c r="B32004" s="206"/>
      <c r="C32004" s="206"/>
      <c r="D32004" s="107"/>
    </row>
    <row r="32005" spans="1:4" ht="15">
      <c r="A32005" s="16"/>
      <c r="B32005" s="206"/>
      <c r="C32005" s="206"/>
      <c r="D32005" s="107"/>
    </row>
    <row r="32006" spans="1:4" ht="15">
      <c r="A32006" s="16"/>
      <c r="B32006" s="206"/>
      <c r="C32006" s="206"/>
      <c r="D32006" s="107"/>
    </row>
    <row r="32007" spans="1:4" ht="15">
      <c r="A32007" s="16"/>
      <c r="B32007" s="206"/>
      <c r="C32007" s="206"/>
      <c r="D32007" s="107"/>
    </row>
    <row r="32008" spans="1:4" ht="15">
      <c r="A32008" s="16"/>
      <c r="B32008" s="206"/>
      <c r="C32008" s="206"/>
      <c r="D32008" s="107"/>
    </row>
    <row r="32009" spans="1:4" ht="15">
      <c r="A32009" s="16"/>
      <c r="B32009" s="206"/>
      <c r="C32009" s="206"/>
      <c r="D32009" s="107"/>
    </row>
    <row r="32010" spans="1:4" ht="15">
      <c r="A32010" s="16"/>
      <c r="B32010" s="206"/>
      <c r="C32010" s="206"/>
      <c r="D32010" s="107"/>
    </row>
    <row r="32011" spans="1:4" ht="15">
      <c r="A32011" s="16"/>
      <c r="B32011" s="206"/>
      <c r="C32011" s="206"/>
      <c r="D32011" s="107"/>
    </row>
    <row r="32012" spans="1:4" ht="15">
      <c r="A32012" s="16"/>
      <c r="B32012" s="206"/>
      <c r="C32012" s="206"/>
      <c r="D32012" s="107"/>
    </row>
    <row r="32013" spans="1:4" ht="15">
      <c r="A32013" s="16"/>
      <c r="B32013" s="206"/>
      <c r="C32013" s="206"/>
      <c r="D32013" s="107"/>
    </row>
    <row r="32014" spans="1:4" ht="15">
      <c r="A32014" s="16"/>
      <c r="B32014" s="206"/>
      <c r="C32014" s="206"/>
      <c r="D32014" s="107"/>
    </row>
    <row r="32015" spans="1:4" ht="15">
      <c r="A32015" s="16"/>
      <c r="B32015" s="206"/>
      <c r="C32015" s="206"/>
      <c r="D32015" s="107"/>
    </row>
    <row r="32016" spans="1:4" ht="15">
      <c r="A32016" s="16"/>
      <c r="B32016" s="206"/>
      <c r="C32016" s="206"/>
      <c r="D32016" s="107"/>
    </row>
    <row r="32017" spans="1:4" ht="15">
      <c r="A32017" s="16"/>
      <c r="B32017" s="206"/>
      <c r="C32017" s="206"/>
      <c r="D32017" s="107"/>
    </row>
    <row r="32018" spans="1:4" ht="15">
      <c r="A32018" s="16"/>
      <c r="B32018" s="206"/>
      <c r="C32018" s="206"/>
      <c r="D32018" s="107"/>
    </row>
    <row r="32019" spans="1:4" ht="15">
      <c r="A32019" s="16"/>
      <c r="B32019" s="206"/>
      <c r="C32019" s="206"/>
      <c r="D32019" s="107"/>
    </row>
    <row r="32020" spans="1:4" ht="15">
      <c r="A32020" s="16"/>
      <c r="B32020" s="206"/>
      <c r="C32020" s="206"/>
      <c r="D32020" s="107"/>
    </row>
    <row r="32021" spans="1:4" ht="15">
      <c r="A32021" s="16"/>
      <c r="B32021" s="206"/>
      <c r="C32021" s="206"/>
      <c r="D32021" s="107"/>
    </row>
    <row r="32022" spans="1:4" ht="15">
      <c r="A32022" s="16"/>
      <c r="B32022" s="206"/>
      <c r="C32022" s="206"/>
      <c r="D32022" s="107"/>
    </row>
    <row r="32023" spans="1:4" ht="15">
      <c r="A32023" s="16"/>
      <c r="B32023" s="206"/>
      <c r="C32023" s="206"/>
      <c r="D32023" s="107"/>
    </row>
    <row r="32024" spans="1:4" ht="15">
      <c r="A32024" s="16"/>
      <c r="B32024" s="206"/>
      <c r="C32024" s="206"/>
      <c r="D32024" s="107"/>
    </row>
    <row r="32025" spans="1:4" ht="15">
      <c r="A32025" s="16"/>
      <c r="B32025" s="206"/>
      <c r="C32025" s="206"/>
      <c r="D32025" s="107"/>
    </row>
    <row r="32026" spans="1:4" ht="15">
      <c r="A32026" s="16"/>
      <c r="B32026" s="206"/>
      <c r="C32026" s="206"/>
      <c r="D32026" s="107"/>
    </row>
    <row r="32027" spans="1:4" ht="15">
      <c r="A32027" s="16"/>
      <c r="B32027" s="206"/>
      <c r="C32027" s="206"/>
      <c r="D32027" s="107"/>
    </row>
    <row r="32028" spans="1:4" ht="15">
      <c r="A32028" s="16"/>
      <c r="B32028" s="206"/>
      <c r="C32028" s="206"/>
      <c r="D32028" s="107"/>
    </row>
    <row r="32029" spans="1:4" ht="15">
      <c r="A32029" s="16"/>
      <c r="B32029" s="206"/>
      <c r="C32029" s="206"/>
      <c r="D32029" s="107"/>
    </row>
    <row r="32030" spans="1:4" ht="15">
      <c r="A32030" s="16"/>
      <c r="B32030" s="206"/>
      <c r="C32030" s="206"/>
      <c r="D32030" s="107"/>
    </row>
    <row r="32031" spans="1:4" ht="15">
      <c r="A32031" s="16"/>
      <c r="B32031" s="206"/>
      <c r="C32031" s="206"/>
      <c r="D32031" s="107"/>
    </row>
    <row r="32032" spans="1:4" ht="15">
      <c r="A32032" s="16"/>
      <c r="B32032" s="206"/>
      <c r="C32032" s="206"/>
      <c r="D32032" s="107"/>
    </row>
    <row r="32033" spans="1:4" ht="15">
      <c r="A32033" s="16"/>
      <c r="B32033" s="206"/>
      <c r="C32033" s="206"/>
      <c r="D32033" s="107"/>
    </row>
    <row r="32034" spans="1:4" ht="15">
      <c r="A32034" s="16"/>
      <c r="B32034" s="206"/>
      <c r="C32034" s="206"/>
      <c r="D32034" s="107"/>
    </row>
    <row r="32035" spans="1:4" ht="15">
      <c r="A32035" s="16"/>
      <c r="B32035" s="206"/>
      <c r="C32035" s="206"/>
      <c r="D32035" s="107"/>
    </row>
    <row r="32036" spans="1:4" ht="15">
      <c r="A32036" s="16"/>
      <c r="B32036" s="206"/>
      <c r="C32036" s="206"/>
      <c r="D32036" s="107"/>
    </row>
    <row r="32037" spans="1:4" ht="15">
      <c r="A32037" s="16"/>
      <c r="B32037" s="206"/>
      <c r="C32037" s="206"/>
      <c r="D32037" s="107"/>
    </row>
    <row r="32038" spans="1:4" ht="15">
      <c r="A32038" s="16"/>
      <c r="B32038" s="206"/>
      <c r="C32038" s="206"/>
      <c r="D32038" s="107"/>
    </row>
    <row r="32039" spans="1:4" ht="15">
      <c r="A32039" s="16"/>
      <c r="B32039" s="206"/>
      <c r="C32039" s="206"/>
      <c r="D32039" s="107"/>
    </row>
    <row r="32040" spans="1:4" ht="15">
      <c r="A32040" s="16"/>
      <c r="B32040" s="206"/>
      <c r="C32040" s="206"/>
      <c r="D32040" s="107"/>
    </row>
    <row r="32041" spans="1:4" ht="15">
      <c r="A32041" s="16"/>
      <c r="B32041" s="206"/>
      <c r="C32041" s="206"/>
      <c r="D32041" s="107"/>
    </row>
    <row r="32042" spans="1:4" ht="15">
      <c r="A32042" s="16"/>
      <c r="B32042" s="206"/>
      <c r="C32042" s="206"/>
      <c r="D32042" s="107"/>
    </row>
    <row r="32043" spans="1:4" ht="15">
      <c r="A32043" s="16"/>
      <c r="B32043" s="206"/>
      <c r="C32043" s="206"/>
      <c r="D32043" s="107"/>
    </row>
    <row r="32044" spans="1:4" ht="15">
      <c r="A32044" s="16"/>
      <c r="B32044" s="206"/>
      <c r="C32044" s="206"/>
      <c r="D32044" s="107"/>
    </row>
    <row r="32045" spans="1:4" ht="15">
      <c r="A32045" s="16"/>
      <c r="B32045" s="206"/>
      <c r="C32045" s="206"/>
      <c r="D32045" s="107"/>
    </row>
    <row r="32046" spans="1:4" ht="15">
      <c r="A32046" s="16"/>
      <c r="B32046" s="206"/>
      <c r="C32046" s="206"/>
      <c r="D32046" s="107"/>
    </row>
    <row r="32047" spans="1:4" ht="15">
      <c r="A32047" s="16"/>
      <c r="B32047" s="206"/>
      <c r="C32047" s="206"/>
      <c r="D32047" s="107"/>
    </row>
    <row r="32048" spans="1:4" ht="15">
      <c r="A32048" s="16"/>
      <c r="B32048" s="206"/>
      <c r="C32048" s="206"/>
      <c r="D32048" s="107"/>
    </row>
    <row r="32049" spans="1:4" ht="15">
      <c r="A32049" s="16"/>
      <c r="B32049" s="206"/>
      <c r="C32049" s="206"/>
      <c r="D32049" s="107"/>
    </row>
    <row r="32050" spans="1:4" ht="15">
      <c r="A32050" s="16"/>
      <c r="B32050" s="206"/>
      <c r="C32050" s="206"/>
      <c r="D32050" s="107"/>
    </row>
    <row r="32051" spans="1:4" ht="15">
      <c r="A32051" s="16"/>
      <c r="B32051" s="206"/>
      <c r="C32051" s="206"/>
      <c r="D32051" s="107"/>
    </row>
    <row r="32052" spans="1:4" ht="15">
      <c r="A32052" s="16"/>
      <c r="B32052" s="206"/>
      <c r="C32052" s="206"/>
      <c r="D32052" s="107"/>
    </row>
    <row r="32053" spans="1:4" ht="15">
      <c r="A32053" s="16"/>
      <c r="B32053" s="206"/>
      <c r="C32053" s="206"/>
      <c r="D32053" s="107"/>
    </row>
    <row r="32054" spans="1:4" ht="15">
      <c r="A32054" s="16"/>
      <c r="B32054" s="206"/>
      <c r="C32054" s="206"/>
      <c r="D32054" s="107"/>
    </row>
    <row r="32055" spans="1:4" ht="15">
      <c r="A32055" s="16"/>
      <c r="B32055" s="206"/>
      <c r="C32055" s="206"/>
      <c r="D32055" s="107"/>
    </row>
    <row r="32056" spans="1:4" ht="15">
      <c r="A32056" s="16"/>
      <c r="B32056" s="206"/>
      <c r="C32056" s="206"/>
      <c r="D32056" s="107"/>
    </row>
    <row r="32057" spans="1:4" ht="15">
      <c r="A32057" s="16"/>
      <c r="B32057" s="206"/>
      <c r="C32057" s="206"/>
      <c r="D32057" s="107"/>
    </row>
    <row r="32058" spans="1:4" ht="15">
      <c r="A32058" s="16"/>
      <c r="B32058" s="206"/>
      <c r="C32058" s="206"/>
      <c r="D32058" s="107"/>
    </row>
    <row r="32059" spans="1:4" ht="15">
      <c r="A32059" s="16"/>
      <c r="B32059" s="206"/>
      <c r="C32059" s="206"/>
      <c r="D32059" s="107"/>
    </row>
    <row r="32060" spans="1:4" ht="15">
      <c r="A32060" s="16"/>
      <c r="B32060" s="206"/>
      <c r="C32060" s="206"/>
      <c r="D32060" s="107"/>
    </row>
    <row r="32061" spans="1:4" ht="15">
      <c r="A32061" s="16"/>
      <c r="B32061" s="206"/>
      <c r="C32061" s="206"/>
      <c r="D32061" s="107"/>
    </row>
    <row r="32062" spans="1:4" ht="15">
      <c r="A32062" s="16"/>
      <c r="B32062" s="206"/>
      <c r="C32062" s="206"/>
      <c r="D32062" s="107"/>
    </row>
    <row r="32063" spans="1:4" ht="15">
      <c r="A32063" s="16"/>
      <c r="B32063" s="206"/>
      <c r="C32063" s="206"/>
      <c r="D32063" s="107"/>
    </row>
    <row r="32064" spans="1:4" ht="15">
      <c r="A32064" s="16"/>
      <c r="B32064" s="206"/>
      <c r="C32064" s="206"/>
      <c r="D32064" s="107"/>
    </row>
    <row r="32065" spans="1:4" ht="15">
      <c r="A32065" s="16"/>
      <c r="B32065" s="206"/>
      <c r="C32065" s="206"/>
      <c r="D32065" s="107"/>
    </row>
    <row r="32066" spans="1:4" ht="15">
      <c r="A32066" s="16"/>
      <c r="B32066" s="206"/>
      <c r="C32066" s="206"/>
      <c r="D32066" s="107"/>
    </row>
    <row r="32067" spans="1:4" ht="15">
      <c r="A32067" s="16"/>
      <c r="B32067" s="206"/>
      <c r="C32067" s="206"/>
      <c r="D32067" s="107"/>
    </row>
    <row r="32068" spans="1:4" ht="15">
      <c r="A32068" s="16"/>
      <c r="B32068" s="206"/>
      <c r="C32068" s="206"/>
      <c r="D32068" s="107"/>
    </row>
    <row r="32069" spans="1:4" ht="15">
      <c r="A32069" s="16"/>
      <c r="B32069" s="206"/>
      <c r="C32069" s="206"/>
      <c r="D32069" s="107"/>
    </row>
    <row r="32070" spans="1:4" ht="15">
      <c r="A32070" s="16"/>
      <c r="B32070" s="206"/>
      <c r="C32070" s="206"/>
      <c r="D32070" s="107"/>
    </row>
    <row r="32071" spans="1:4" ht="15">
      <c r="A32071" s="16"/>
      <c r="B32071" s="206"/>
      <c r="C32071" s="206"/>
      <c r="D32071" s="107"/>
    </row>
    <row r="32072" spans="1:4" ht="15">
      <c r="A32072" s="16"/>
      <c r="B32072" s="206"/>
      <c r="C32072" s="206"/>
      <c r="D32072" s="107"/>
    </row>
    <row r="32073" spans="1:4" ht="15">
      <c r="A32073" s="16"/>
      <c r="B32073" s="206"/>
      <c r="C32073" s="206"/>
      <c r="D32073" s="107"/>
    </row>
    <row r="32074" spans="1:4" ht="15">
      <c r="A32074" s="16"/>
      <c r="B32074" s="206"/>
      <c r="C32074" s="206"/>
      <c r="D32074" s="107"/>
    </row>
    <row r="32075" spans="1:4" ht="15">
      <c r="A32075" s="16"/>
      <c r="B32075" s="206"/>
      <c r="C32075" s="206"/>
      <c r="D32075" s="107"/>
    </row>
    <row r="32076" spans="1:4" ht="15">
      <c r="A32076" s="16"/>
      <c r="B32076" s="206"/>
      <c r="C32076" s="206"/>
      <c r="D32076" s="107"/>
    </row>
    <row r="32077" spans="1:4" ht="15">
      <c r="A32077" s="16"/>
      <c r="B32077" s="206"/>
      <c r="C32077" s="206"/>
      <c r="D32077" s="107"/>
    </row>
    <row r="32078" spans="1:4" ht="15">
      <c r="A32078" s="16"/>
      <c r="B32078" s="206"/>
      <c r="C32078" s="206"/>
      <c r="D32078" s="107"/>
    </row>
    <row r="32079" spans="1:4" ht="15">
      <c r="A32079" s="16"/>
      <c r="B32079" s="206"/>
      <c r="C32079" s="206"/>
      <c r="D32079" s="107"/>
    </row>
    <row r="32080" spans="1:4" ht="15">
      <c r="A32080" s="16"/>
      <c r="B32080" s="206"/>
      <c r="C32080" s="206"/>
      <c r="D32080" s="107"/>
    </row>
    <row r="32081" spans="1:4" ht="15">
      <c r="A32081" s="16"/>
      <c r="B32081" s="206"/>
      <c r="C32081" s="206"/>
      <c r="D32081" s="107"/>
    </row>
    <row r="32082" spans="1:4" ht="15">
      <c r="A32082" s="16"/>
      <c r="B32082" s="206"/>
      <c r="C32082" s="206"/>
      <c r="D32082" s="107"/>
    </row>
    <row r="32083" spans="1:4" ht="15">
      <c r="A32083" s="16"/>
      <c r="B32083" s="206"/>
      <c r="C32083" s="206"/>
      <c r="D32083" s="107"/>
    </row>
    <row r="32084" spans="1:4" ht="15">
      <c r="A32084" s="16"/>
      <c r="B32084" s="206"/>
      <c r="C32084" s="206"/>
      <c r="D32084" s="107"/>
    </row>
    <row r="32085" spans="1:4" ht="15">
      <c r="A32085" s="16"/>
      <c r="B32085" s="206"/>
      <c r="C32085" s="206"/>
      <c r="D32085" s="107"/>
    </row>
    <row r="32086" spans="1:4" ht="15">
      <c r="A32086" s="16"/>
      <c r="B32086" s="206"/>
      <c r="C32086" s="206"/>
      <c r="D32086" s="107"/>
    </row>
    <row r="32087" spans="1:4" ht="15">
      <c r="A32087" s="16"/>
      <c r="B32087" s="206"/>
      <c r="C32087" s="206"/>
      <c r="D32087" s="107"/>
    </row>
    <row r="32088" spans="1:4" ht="15">
      <c r="A32088" s="16"/>
      <c r="B32088" s="206"/>
      <c r="C32088" s="206"/>
      <c r="D32088" s="107"/>
    </row>
    <row r="32089" spans="1:4" ht="15">
      <c r="A32089" s="16"/>
      <c r="B32089" s="206"/>
      <c r="C32089" s="206"/>
      <c r="D32089" s="107"/>
    </row>
    <row r="32090" spans="1:4" ht="15">
      <c r="A32090" s="16"/>
      <c r="B32090" s="206"/>
      <c r="C32090" s="206"/>
      <c r="D32090" s="107"/>
    </row>
    <row r="32091" spans="1:4" ht="15">
      <c r="A32091" s="16"/>
      <c r="B32091" s="206"/>
      <c r="C32091" s="206"/>
      <c r="D32091" s="107"/>
    </row>
    <row r="32092" spans="1:4" ht="15">
      <c r="A32092" s="16"/>
      <c r="B32092" s="206"/>
      <c r="C32092" s="206"/>
      <c r="D32092" s="107"/>
    </row>
    <row r="32093" spans="1:4" ht="15">
      <c r="A32093" s="16"/>
      <c r="B32093" s="206"/>
      <c r="C32093" s="206"/>
      <c r="D32093" s="107"/>
    </row>
    <row r="32094" spans="1:4" ht="15">
      <c r="A32094" s="16"/>
      <c r="B32094" s="206"/>
      <c r="C32094" s="206"/>
      <c r="D32094" s="107"/>
    </row>
    <row r="32095" spans="1:4" ht="15">
      <c r="A32095" s="16"/>
      <c r="B32095" s="206"/>
      <c r="C32095" s="206"/>
      <c r="D32095" s="107"/>
    </row>
    <row r="32096" spans="1:4" ht="15">
      <c r="A32096" s="16"/>
      <c r="B32096" s="206"/>
      <c r="C32096" s="206"/>
      <c r="D32096" s="107"/>
    </row>
    <row r="32097" spans="1:4" ht="15">
      <c r="A32097" s="16"/>
      <c r="B32097" s="206"/>
      <c r="C32097" s="206"/>
      <c r="D32097" s="107"/>
    </row>
    <row r="32098" spans="1:4" ht="15">
      <c r="A32098" s="16"/>
      <c r="B32098" s="206"/>
      <c r="C32098" s="206"/>
      <c r="D32098" s="107"/>
    </row>
    <row r="32099" spans="1:4" ht="15">
      <c r="A32099" s="16"/>
      <c r="B32099" s="206"/>
      <c r="C32099" s="206"/>
      <c r="D32099" s="107"/>
    </row>
    <row r="32100" spans="1:4" ht="15">
      <c r="A32100" s="16"/>
      <c r="B32100" s="206"/>
      <c r="C32100" s="206"/>
      <c r="D32100" s="107"/>
    </row>
    <row r="32101" spans="1:4" ht="15">
      <c r="A32101" s="16"/>
      <c r="B32101" s="206"/>
      <c r="C32101" s="206"/>
      <c r="D32101" s="107"/>
    </row>
    <row r="32102" spans="1:4" ht="15">
      <c r="A32102" s="16"/>
      <c r="B32102" s="206"/>
      <c r="C32102" s="206"/>
      <c r="D32102" s="107"/>
    </row>
    <row r="32103" spans="1:4" ht="15">
      <c r="A32103" s="16"/>
      <c r="B32103" s="206"/>
      <c r="C32103" s="206"/>
      <c r="D32103" s="107"/>
    </row>
    <row r="32104" spans="1:4" ht="15">
      <c r="A32104" s="16"/>
      <c r="B32104" s="206"/>
      <c r="C32104" s="206"/>
      <c r="D32104" s="107"/>
    </row>
    <row r="32105" spans="1:4" ht="15">
      <c r="A32105" s="16"/>
      <c r="B32105" s="206"/>
      <c r="C32105" s="206"/>
      <c r="D32105" s="107"/>
    </row>
    <row r="32106" spans="1:4" ht="15">
      <c r="A32106" s="16"/>
      <c r="B32106" s="206"/>
      <c r="C32106" s="206"/>
      <c r="D32106" s="107"/>
    </row>
    <row r="32107" spans="1:4" ht="15">
      <c r="A32107" s="16"/>
      <c r="B32107" s="206"/>
      <c r="C32107" s="206"/>
      <c r="D32107" s="107"/>
    </row>
    <row r="32108" spans="1:4" ht="15">
      <c r="A32108" s="16"/>
      <c r="B32108" s="206"/>
      <c r="C32108" s="206"/>
      <c r="D32108" s="107"/>
    </row>
    <row r="32109" spans="1:4" ht="15">
      <c r="A32109" s="16"/>
      <c r="B32109" s="206"/>
      <c r="C32109" s="206"/>
      <c r="D32109" s="107"/>
    </row>
    <row r="32110" spans="1:4" ht="15">
      <c r="A32110" s="16"/>
      <c r="B32110" s="206"/>
      <c r="C32110" s="206"/>
      <c r="D32110" s="107"/>
    </row>
    <row r="32111" spans="1:4" ht="15">
      <c r="A32111" s="16"/>
      <c r="B32111" s="206"/>
      <c r="C32111" s="206"/>
      <c r="D32111" s="107"/>
    </row>
    <row r="32112" spans="1:4" ht="15">
      <c r="A32112" s="16"/>
      <c r="B32112" s="206"/>
      <c r="C32112" s="206"/>
      <c r="D32112" s="107"/>
    </row>
    <row r="32113" spans="1:4" ht="15">
      <c r="A32113" s="16"/>
      <c r="B32113" s="206"/>
      <c r="C32113" s="206"/>
      <c r="D32113" s="107"/>
    </row>
    <row r="32114" spans="1:4" ht="15">
      <c r="A32114" s="16"/>
      <c r="B32114" s="206"/>
      <c r="C32114" s="206"/>
      <c r="D32114" s="107"/>
    </row>
    <row r="32115" spans="1:4" ht="15">
      <c r="A32115" s="16"/>
      <c r="B32115" s="206"/>
      <c r="C32115" s="206"/>
      <c r="D32115" s="107"/>
    </row>
    <row r="32116" spans="1:4" ht="15">
      <c r="A32116" s="16"/>
      <c r="B32116" s="206"/>
      <c r="C32116" s="206"/>
      <c r="D32116" s="107"/>
    </row>
    <row r="32117" spans="1:4" ht="15">
      <c r="A32117" s="16"/>
      <c r="B32117" s="206"/>
      <c r="C32117" s="206"/>
      <c r="D32117" s="107"/>
    </row>
    <row r="32118" spans="1:4" ht="15">
      <c r="A32118" s="16"/>
      <c r="B32118" s="206"/>
      <c r="C32118" s="206"/>
      <c r="D32118" s="107"/>
    </row>
    <row r="32119" spans="1:4" ht="15">
      <c r="A32119" s="16"/>
      <c r="B32119" s="206"/>
      <c r="C32119" s="206"/>
      <c r="D32119" s="107"/>
    </row>
    <row r="32120" spans="1:4" ht="15">
      <c r="A32120" s="16"/>
      <c r="B32120" s="206"/>
      <c r="C32120" s="206"/>
      <c r="D32120" s="107"/>
    </row>
    <row r="32121" spans="1:4" ht="15">
      <c r="A32121" s="16"/>
      <c r="B32121" s="206"/>
      <c r="C32121" s="206"/>
      <c r="D32121" s="107"/>
    </row>
    <row r="32122" spans="1:4" ht="15">
      <c r="A32122" s="16"/>
      <c r="B32122" s="206"/>
      <c r="C32122" s="206"/>
      <c r="D32122" s="107"/>
    </row>
    <row r="32123" spans="1:4" ht="15">
      <c r="A32123" s="16"/>
      <c r="B32123" s="206"/>
      <c r="C32123" s="206"/>
      <c r="D32123" s="107"/>
    </row>
    <row r="32124" spans="1:4" ht="15">
      <c r="A32124" s="16"/>
      <c r="B32124" s="206"/>
      <c r="C32124" s="206"/>
      <c r="D32124" s="107"/>
    </row>
    <row r="32125" spans="1:4" ht="15">
      <c r="A32125" s="16"/>
      <c r="B32125" s="206"/>
      <c r="C32125" s="206"/>
      <c r="D32125" s="107"/>
    </row>
    <row r="32126" spans="1:4" ht="15">
      <c r="A32126" s="16"/>
      <c r="B32126" s="206"/>
      <c r="C32126" s="206"/>
      <c r="D32126" s="107"/>
    </row>
    <row r="32127" spans="1:4" ht="15">
      <c r="A32127" s="16"/>
      <c r="B32127" s="206"/>
      <c r="C32127" s="206"/>
      <c r="D32127" s="107"/>
    </row>
    <row r="32128" spans="1:4" ht="15">
      <c r="A32128" s="16"/>
      <c r="B32128" s="206"/>
      <c r="C32128" s="206"/>
      <c r="D32128" s="107"/>
    </row>
    <row r="32129" spans="1:4" ht="15">
      <c r="A32129" s="16"/>
      <c r="B32129" s="206"/>
      <c r="C32129" s="206"/>
      <c r="D32129" s="107"/>
    </row>
    <row r="32130" spans="1:4" ht="15">
      <c r="A32130" s="16"/>
      <c r="B32130" s="206"/>
      <c r="C32130" s="206"/>
      <c r="D32130" s="107"/>
    </row>
    <row r="32131" spans="1:4" ht="15">
      <c r="A32131" s="16"/>
      <c r="B32131" s="206"/>
      <c r="C32131" s="206"/>
      <c r="D32131" s="107"/>
    </row>
    <row r="32132" spans="1:4" ht="15">
      <c r="A32132" s="16"/>
      <c r="B32132" s="206"/>
      <c r="C32132" s="206"/>
      <c r="D32132" s="107"/>
    </row>
    <row r="32133" spans="1:4" ht="15">
      <c r="A32133" s="16"/>
      <c r="B32133" s="206"/>
      <c r="C32133" s="206"/>
      <c r="D32133" s="107"/>
    </row>
    <row r="32134" spans="1:4" ht="15">
      <c r="A32134" s="16"/>
      <c r="B32134" s="206"/>
      <c r="C32134" s="206"/>
      <c r="D32134" s="107"/>
    </row>
    <row r="32135" spans="1:4" ht="15">
      <c r="A32135" s="16"/>
      <c r="B32135" s="206"/>
      <c r="C32135" s="206"/>
      <c r="D32135" s="107"/>
    </row>
    <row r="32136" spans="1:4" ht="15">
      <c r="A32136" s="16"/>
      <c r="B32136" s="206"/>
      <c r="C32136" s="206"/>
      <c r="D32136" s="107"/>
    </row>
    <row r="32137" spans="1:4" ht="15">
      <c r="A32137" s="16"/>
      <c r="B32137" s="206"/>
      <c r="C32137" s="206"/>
      <c r="D32137" s="107"/>
    </row>
    <row r="32138" spans="1:4" ht="15">
      <c r="A32138" s="16"/>
      <c r="B32138" s="206"/>
      <c r="C32138" s="206"/>
      <c r="D32138" s="107"/>
    </row>
    <row r="32139" spans="1:4" ht="15">
      <c r="A32139" s="16"/>
      <c r="B32139" s="206"/>
      <c r="C32139" s="206"/>
      <c r="D32139" s="107"/>
    </row>
    <row r="32140" spans="1:4" ht="15">
      <c r="A32140" s="16"/>
      <c r="B32140" s="206"/>
      <c r="C32140" s="206"/>
      <c r="D32140" s="107"/>
    </row>
    <row r="32141" spans="1:4" ht="15">
      <c r="A32141" s="16"/>
      <c r="B32141" s="206"/>
      <c r="C32141" s="206"/>
      <c r="D32141" s="107"/>
    </row>
    <row r="32142" spans="1:4" ht="15">
      <c r="A32142" s="16"/>
      <c r="B32142" s="206"/>
      <c r="C32142" s="206"/>
      <c r="D32142" s="107"/>
    </row>
    <row r="32143" spans="1:4" ht="15">
      <c r="A32143" s="16"/>
      <c r="B32143" s="206"/>
      <c r="C32143" s="206"/>
      <c r="D32143" s="107"/>
    </row>
    <row r="32144" spans="1:4" ht="15">
      <c r="A32144" s="16"/>
      <c r="B32144" s="206"/>
      <c r="C32144" s="206"/>
      <c r="D32144" s="107"/>
    </row>
    <row r="32145" spans="1:4" ht="15">
      <c r="A32145" s="16"/>
      <c r="B32145" s="206"/>
      <c r="C32145" s="206"/>
      <c r="D32145" s="107"/>
    </row>
    <row r="32146" spans="1:4" ht="15">
      <c r="A32146" s="16"/>
      <c r="B32146" s="206"/>
      <c r="C32146" s="206"/>
      <c r="D32146" s="107"/>
    </row>
    <row r="32147" spans="1:4" ht="15">
      <c r="A32147" s="16"/>
      <c r="B32147" s="206"/>
      <c r="C32147" s="206"/>
      <c r="D32147" s="107"/>
    </row>
    <row r="32148" spans="1:4" ht="15">
      <c r="A32148" s="16"/>
      <c r="B32148" s="206"/>
      <c r="C32148" s="206"/>
      <c r="D32148" s="107"/>
    </row>
    <row r="32149" spans="1:4" ht="15">
      <c r="A32149" s="16"/>
      <c r="B32149" s="206"/>
      <c r="C32149" s="206"/>
      <c r="D32149" s="107"/>
    </row>
    <row r="32150" spans="1:4" ht="15">
      <c r="A32150" s="16"/>
      <c r="B32150" s="206"/>
      <c r="C32150" s="206"/>
      <c r="D32150" s="107"/>
    </row>
    <row r="32151" spans="1:4" ht="15">
      <c r="A32151" s="16"/>
      <c r="B32151" s="206"/>
      <c r="C32151" s="206"/>
      <c r="D32151" s="107"/>
    </row>
    <row r="32152" spans="1:4" ht="15">
      <c r="A32152" s="16"/>
      <c r="B32152" s="206"/>
      <c r="C32152" s="206"/>
      <c r="D32152" s="107"/>
    </row>
    <row r="32153" spans="1:4" ht="15">
      <c r="A32153" s="16"/>
      <c r="B32153" s="206"/>
      <c r="C32153" s="206"/>
      <c r="D32153" s="107"/>
    </row>
    <row r="32154" spans="1:4" ht="15">
      <c r="A32154" s="16"/>
      <c r="B32154" s="206"/>
      <c r="C32154" s="206"/>
      <c r="D32154" s="107"/>
    </row>
    <row r="32155" spans="1:4" ht="15">
      <c r="A32155" s="16"/>
      <c r="B32155" s="206"/>
      <c r="C32155" s="206"/>
      <c r="D32155" s="107"/>
    </row>
    <row r="32156" spans="1:4" ht="15">
      <c r="A32156" s="16"/>
      <c r="B32156" s="206"/>
      <c r="C32156" s="206"/>
      <c r="D32156" s="107"/>
    </row>
    <row r="32157" spans="1:4" ht="15">
      <c r="A32157" s="16"/>
      <c r="B32157" s="206"/>
      <c r="C32157" s="206"/>
      <c r="D32157" s="107"/>
    </row>
    <row r="32158" spans="1:4" ht="15">
      <c r="A32158" s="16"/>
      <c r="B32158" s="206"/>
      <c r="C32158" s="206"/>
      <c r="D32158" s="107"/>
    </row>
    <row r="32159" spans="1:4" ht="15">
      <c r="A32159" s="16"/>
      <c r="B32159" s="206"/>
      <c r="C32159" s="206"/>
      <c r="D32159" s="107"/>
    </row>
    <row r="32160" spans="1:4" ht="15">
      <c r="A32160" s="16"/>
      <c r="B32160" s="206"/>
      <c r="C32160" s="206"/>
      <c r="D32160" s="107"/>
    </row>
    <row r="32161" spans="1:4" ht="15">
      <c r="A32161" s="16"/>
      <c r="B32161" s="206"/>
      <c r="C32161" s="206"/>
      <c r="D32161" s="107"/>
    </row>
    <row r="32162" spans="1:4" ht="15">
      <c r="A32162" s="16"/>
      <c r="B32162" s="206"/>
      <c r="C32162" s="206"/>
      <c r="D32162" s="107"/>
    </row>
    <row r="32163" spans="1:4" ht="15">
      <c r="A32163" s="16"/>
      <c r="B32163" s="206"/>
      <c r="C32163" s="206"/>
      <c r="D32163" s="107"/>
    </row>
    <row r="32164" spans="1:4" ht="15">
      <c r="A32164" s="16"/>
      <c r="B32164" s="206"/>
      <c r="C32164" s="206"/>
      <c r="D32164" s="107"/>
    </row>
    <row r="32165" spans="1:4" ht="15">
      <c r="A32165" s="16"/>
      <c r="B32165" s="206"/>
      <c r="C32165" s="206"/>
      <c r="D32165" s="107"/>
    </row>
    <row r="32166" spans="1:4" ht="15">
      <c r="A32166" s="16"/>
      <c r="B32166" s="206"/>
      <c r="C32166" s="206"/>
      <c r="D32166" s="107"/>
    </row>
    <row r="32167" spans="1:4" ht="15">
      <c r="A32167" s="16"/>
      <c r="B32167" s="206"/>
      <c r="C32167" s="206"/>
      <c r="D32167" s="107"/>
    </row>
    <row r="32168" spans="1:4" ht="15">
      <c r="A32168" s="16"/>
      <c r="B32168" s="206"/>
      <c r="C32168" s="206"/>
      <c r="D32168" s="107"/>
    </row>
    <row r="32169" spans="1:4" ht="15">
      <c r="A32169" s="16"/>
      <c r="B32169" s="206"/>
      <c r="C32169" s="206"/>
      <c r="D32169" s="107"/>
    </row>
    <row r="32170" spans="1:4" ht="15">
      <c r="A32170" s="16"/>
      <c r="B32170" s="206"/>
      <c r="C32170" s="206"/>
      <c r="D32170" s="107"/>
    </row>
    <row r="32171" spans="1:4" ht="15">
      <c r="A32171" s="16"/>
      <c r="B32171" s="206"/>
      <c r="C32171" s="206"/>
      <c r="D32171" s="107"/>
    </row>
    <row r="32172" spans="1:4" ht="15">
      <c r="A32172" s="16"/>
      <c r="B32172" s="206"/>
      <c r="C32172" s="206"/>
      <c r="D32172" s="107"/>
    </row>
    <row r="32173" spans="1:4" ht="15">
      <c r="A32173" s="16"/>
      <c r="B32173" s="206"/>
      <c r="C32173" s="206"/>
      <c r="D32173" s="107"/>
    </row>
    <row r="32174" spans="1:4" ht="15">
      <c r="A32174" s="16"/>
      <c r="B32174" s="206"/>
      <c r="C32174" s="206"/>
      <c r="D32174" s="107"/>
    </row>
    <row r="32175" spans="1:4" ht="15">
      <c r="A32175" s="16"/>
      <c r="B32175" s="206"/>
      <c r="C32175" s="206"/>
      <c r="D32175" s="107"/>
    </row>
    <row r="32176" spans="1:4" ht="15">
      <c r="A32176" s="16"/>
      <c r="B32176" s="206"/>
      <c r="C32176" s="206"/>
      <c r="D32176" s="107"/>
    </row>
    <row r="32177" spans="1:4" ht="15">
      <c r="A32177" s="16"/>
      <c r="B32177" s="206"/>
      <c r="C32177" s="206"/>
      <c r="D32177" s="107"/>
    </row>
    <row r="32178" spans="1:4" ht="15">
      <c r="A32178" s="16"/>
      <c r="B32178" s="206"/>
      <c r="C32178" s="206"/>
      <c r="D32178" s="107"/>
    </row>
    <row r="32179" spans="1:4" ht="15">
      <c r="A32179" s="16"/>
      <c r="B32179" s="206"/>
      <c r="C32179" s="206"/>
      <c r="D32179" s="107"/>
    </row>
    <row r="32180" spans="1:4" ht="15">
      <c r="A32180" s="16"/>
      <c r="B32180" s="206"/>
      <c r="C32180" s="206"/>
      <c r="D32180" s="107"/>
    </row>
    <row r="32181" spans="1:4" ht="15">
      <c r="A32181" s="16"/>
      <c r="B32181" s="206"/>
      <c r="C32181" s="206"/>
      <c r="D32181" s="107"/>
    </row>
    <row r="32182" spans="1:4" ht="15">
      <c r="A32182" s="16"/>
      <c r="B32182" s="206"/>
      <c r="C32182" s="206"/>
      <c r="D32182" s="107"/>
    </row>
    <row r="32183" spans="1:4" ht="15">
      <c r="A32183" s="16"/>
      <c r="B32183" s="206"/>
      <c r="C32183" s="206"/>
      <c r="D32183" s="107"/>
    </row>
    <row r="32184" spans="1:4" ht="15">
      <c r="A32184" s="16"/>
      <c r="B32184" s="206"/>
      <c r="C32184" s="206"/>
      <c r="D32184" s="107"/>
    </row>
    <row r="32185" spans="1:4" ht="15">
      <c r="A32185" s="16"/>
      <c r="B32185" s="206"/>
      <c r="C32185" s="206"/>
      <c r="D32185" s="107"/>
    </row>
    <row r="32186" spans="1:4" ht="15">
      <c r="A32186" s="16"/>
      <c r="B32186" s="206"/>
      <c r="C32186" s="206"/>
      <c r="D32186" s="107"/>
    </row>
    <row r="32187" spans="1:4" ht="15">
      <c r="A32187" s="16"/>
      <c r="B32187" s="206"/>
      <c r="C32187" s="206"/>
      <c r="D32187" s="107"/>
    </row>
    <row r="32188" spans="1:4" ht="15">
      <c r="A32188" s="16"/>
      <c r="B32188" s="206"/>
      <c r="C32188" s="206"/>
      <c r="D32188" s="107"/>
    </row>
    <row r="32189" spans="1:4" ht="15">
      <c r="A32189" s="16"/>
      <c r="B32189" s="206"/>
      <c r="C32189" s="206"/>
      <c r="D32189" s="107"/>
    </row>
    <row r="32190" spans="1:4" ht="15">
      <c r="A32190" s="16"/>
      <c r="B32190" s="206"/>
      <c r="C32190" s="206"/>
      <c r="D32190" s="107"/>
    </row>
    <row r="32191" spans="1:4" ht="15">
      <c r="A32191" s="16"/>
      <c r="B32191" s="206"/>
      <c r="C32191" s="206"/>
      <c r="D32191" s="107"/>
    </row>
    <row r="32192" spans="1:4" ht="15">
      <c r="A32192" s="16"/>
      <c r="B32192" s="206"/>
      <c r="C32192" s="206"/>
      <c r="D32192" s="107"/>
    </row>
    <row r="32193" spans="1:4" ht="15">
      <c r="A32193" s="16"/>
      <c r="B32193" s="206"/>
      <c r="C32193" s="206"/>
      <c r="D32193" s="107"/>
    </row>
    <row r="32194" spans="1:4" ht="15">
      <c r="A32194" s="16"/>
      <c r="B32194" s="206"/>
      <c r="C32194" s="206"/>
      <c r="D32194" s="107"/>
    </row>
    <row r="32195" spans="1:4" ht="15">
      <c r="A32195" s="16"/>
      <c r="B32195" s="206"/>
      <c r="C32195" s="206"/>
      <c r="D32195" s="107"/>
    </row>
    <row r="32196" spans="1:4" ht="15">
      <c r="A32196" s="16"/>
      <c r="B32196" s="206"/>
      <c r="C32196" s="206"/>
      <c r="D32196" s="107"/>
    </row>
    <row r="32197" spans="1:4" ht="15">
      <c r="A32197" s="16"/>
      <c r="B32197" s="206"/>
      <c r="C32197" s="206"/>
      <c r="D32197" s="107"/>
    </row>
    <row r="32198" spans="1:4" ht="15">
      <c r="A32198" s="16"/>
      <c r="B32198" s="206"/>
      <c r="C32198" s="206"/>
      <c r="D32198" s="107"/>
    </row>
    <row r="32199" spans="1:4" ht="15">
      <c r="A32199" s="16"/>
      <c r="B32199" s="206"/>
      <c r="C32199" s="206"/>
      <c r="D32199" s="107"/>
    </row>
    <row r="32200" spans="1:4" ht="15">
      <c r="A32200" s="16"/>
      <c r="B32200" s="206"/>
      <c r="C32200" s="206"/>
      <c r="D32200" s="107"/>
    </row>
    <row r="32201" spans="1:4" ht="15">
      <c r="A32201" s="16"/>
      <c r="B32201" s="206"/>
      <c r="C32201" s="206"/>
      <c r="D32201" s="107"/>
    </row>
    <row r="32202" spans="1:4" ht="15">
      <c r="A32202" s="16"/>
      <c r="B32202" s="206"/>
      <c r="C32202" s="206"/>
      <c r="D32202" s="107"/>
    </row>
    <row r="32203" spans="1:4" ht="15">
      <c r="A32203" s="16"/>
      <c r="B32203" s="206"/>
      <c r="C32203" s="206"/>
      <c r="D32203" s="107"/>
    </row>
    <row r="32204" spans="1:4" ht="15">
      <c r="A32204" s="16"/>
      <c r="B32204" s="206"/>
      <c r="C32204" s="206"/>
      <c r="D32204" s="107"/>
    </row>
    <row r="32205" spans="1:4" ht="15">
      <c r="A32205" s="16"/>
      <c r="B32205" s="206"/>
      <c r="C32205" s="206"/>
      <c r="D32205" s="107"/>
    </row>
    <row r="32206" spans="1:4" ht="15">
      <c r="A32206" s="16"/>
      <c r="B32206" s="206"/>
      <c r="C32206" s="206"/>
      <c r="D32206" s="107"/>
    </row>
    <row r="32207" spans="1:4" ht="15">
      <c r="A32207" s="16"/>
      <c r="B32207" s="206"/>
      <c r="C32207" s="206"/>
      <c r="D32207" s="107"/>
    </row>
    <row r="32208" spans="1:4" ht="15">
      <c r="A32208" s="16"/>
      <c r="B32208" s="206"/>
      <c r="C32208" s="206"/>
      <c r="D32208" s="107"/>
    </row>
    <row r="32209" spans="1:4" ht="15">
      <c r="A32209" s="16"/>
      <c r="B32209" s="206"/>
      <c r="C32209" s="206"/>
      <c r="D32209" s="107"/>
    </row>
    <row r="32210" spans="1:4" ht="15">
      <c r="A32210" s="16"/>
      <c r="B32210" s="206"/>
      <c r="C32210" s="206"/>
      <c r="D32210" s="107"/>
    </row>
    <row r="32211" spans="1:4" ht="15">
      <c r="A32211" s="16"/>
      <c r="B32211" s="206"/>
      <c r="C32211" s="206"/>
      <c r="D32211" s="107"/>
    </row>
    <row r="32212" spans="1:4" ht="15">
      <c r="A32212" s="16"/>
      <c r="B32212" s="206"/>
      <c r="C32212" s="206"/>
      <c r="D32212" s="107"/>
    </row>
    <row r="32213" spans="1:4" ht="15">
      <c r="A32213" s="16"/>
      <c r="B32213" s="206"/>
      <c r="C32213" s="206"/>
      <c r="D32213" s="107"/>
    </row>
    <row r="32214" spans="1:4" ht="15">
      <c r="A32214" s="16"/>
      <c r="B32214" s="206"/>
      <c r="C32214" s="206"/>
      <c r="D32214" s="107"/>
    </row>
    <row r="32215" spans="1:4" ht="15">
      <c r="A32215" s="16"/>
      <c r="B32215" s="206"/>
      <c r="C32215" s="206"/>
      <c r="D32215" s="107"/>
    </row>
    <row r="32216" spans="1:4" ht="15">
      <c r="A32216" s="16"/>
      <c r="B32216" s="206"/>
      <c r="C32216" s="206"/>
      <c r="D32216" s="107"/>
    </row>
    <row r="32217" spans="1:4" ht="15">
      <c r="A32217" s="16"/>
      <c r="B32217" s="206"/>
      <c r="C32217" s="206"/>
      <c r="D32217" s="107"/>
    </row>
    <row r="32218" spans="1:4" ht="15">
      <c r="A32218" s="16"/>
      <c r="B32218" s="206"/>
      <c r="C32218" s="206"/>
      <c r="D32218" s="107"/>
    </row>
    <row r="32219" spans="1:4" ht="15">
      <c r="A32219" s="16"/>
      <c r="B32219" s="206"/>
      <c r="C32219" s="206"/>
      <c r="D32219" s="107"/>
    </row>
    <row r="32220" spans="1:4" ht="15">
      <c r="A32220" s="16"/>
      <c r="B32220" s="206"/>
      <c r="C32220" s="206"/>
      <c r="D32220" s="107"/>
    </row>
    <row r="32221" spans="1:4" ht="15">
      <c r="A32221" s="16"/>
      <c r="B32221" s="206"/>
      <c r="C32221" s="206"/>
      <c r="D32221" s="107"/>
    </row>
    <row r="32222" spans="1:4" ht="15">
      <c r="A32222" s="16"/>
      <c r="B32222" s="206"/>
      <c r="C32222" s="206"/>
      <c r="D32222" s="107"/>
    </row>
    <row r="32223" spans="1:4" ht="15">
      <c r="A32223" s="16"/>
      <c r="B32223" s="206"/>
      <c r="C32223" s="206"/>
      <c r="D32223" s="107"/>
    </row>
    <row r="32224" spans="1:4" ht="15">
      <c r="A32224" s="16"/>
      <c r="B32224" s="206"/>
      <c r="C32224" s="206"/>
      <c r="D32224" s="107"/>
    </row>
    <row r="32225" spans="1:4" ht="15">
      <c r="A32225" s="16"/>
      <c r="B32225" s="206"/>
      <c r="C32225" s="206"/>
      <c r="D32225" s="107"/>
    </row>
    <row r="32226" spans="1:4" ht="15">
      <c r="A32226" s="16"/>
      <c r="B32226" s="206"/>
      <c r="C32226" s="206"/>
      <c r="D32226" s="107"/>
    </row>
    <row r="32227" spans="1:4" ht="15">
      <c r="A32227" s="16"/>
      <c r="B32227" s="206"/>
      <c r="C32227" s="206"/>
      <c r="D32227" s="107"/>
    </row>
    <row r="32228" spans="1:4" ht="15">
      <c r="A32228" s="16"/>
      <c r="B32228" s="206"/>
      <c r="C32228" s="206"/>
      <c r="D32228" s="107"/>
    </row>
    <row r="32229" spans="1:4" ht="15">
      <c r="A32229" s="16"/>
      <c r="B32229" s="206"/>
      <c r="C32229" s="206"/>
      <c r="D32229" s="107"/>
    </row>
    <row r="32230" spans="1:4" ht="15">
      <c r="A32230" s="16"/>
      <c r="B32230" s="206"/>
      <c r="C32230" s="206"/>
      <c r="D32230" s="107"/>
    </row>
    <row r="32231" spans="1:4" ht="15">
      <c r="A32231" s="16"/>
      <c r="B32231" s="206"/>
      <c r="C32231" s="206"/>
      <c r="D32231" s="107"/>
    </row>
    <row r="32232" spans="1:4" ht="15">
      <c r="A32232" s="16"/>
      <c r="B32232" s="206"/>
      <c r="C32232" s="206"/>
      <c r="D32232" s="107"/>
    </row>
    <row r="32233" spans="1:4" ht="15">
      <c r="A32233" s="16"/>
      <c r="B32233" s="206"/>
      <c r="C32233" s="206"/>
      <c r="D32233" s="107"/>
    </row>
    <row r="32234" spans="1:4" ht="15">
      <c r="A32234" s="16"/>
      <c r="B32234" s="206"/>
      <c r="C32234" s="206"/>
      <c r="D32234" s="107"/>
    </row>
    <row r="32235" spans="1:4" ht="15">
      <c r="A32235" s="16"/>
      <c r="B32235" s="206"/>
      <c r="C32235" s="206"/>
      <c r="D32235" s="107"/>
    </row>
    <row r="32236" spans="1:4" ht="15">
      <c r="A32236" s="16"/>
      <c r="B32236" s="206"/>
      <c r="C32236" s="206"/>
      <c r="D32236" s="107"/>
    </row>
    <row r="32237" spans="1:4" ht="15">
      <c r="A32237" s="16"/>
      <c r="B32237" s="206"/>
      <c r="C32237" s="206"/>
      <c r="D32237" s="107"/>
    </row>
    <row r="32238" spans="1:4" ht="15">
      <c r="A32238" s="16"/>
      <c r="B32238" s="206"/>
      <c r="C32238" s="206"/>
      <c r="D32238" s="107"/>
    </row>
    <row r="32239" spans="1:4" ht="15">
      <c r="A32239" s="16"/>
      <c r="B32239" s="206"/>
      <c r="C32239" s="206"/>
      <c r="D32239" s="107"/>
    </row>
    <row r="32240" spans="1:4" ht="15">
      <c r="A32240" s="16"/>
      <c r="B32240" s="206"/>
      <c r="C32240" s="206"/>
      <c r="D32240" s="107"/>
    </row>
    <row r="32241" spans="1:4" ht="15">
      <c r="A32241" s="16"/>
      <c r="B32241" s="206"/>
      <c r="C32241" s="206"/>
      <c r="D32241" s="107"/>
    </row>
    <row r="32242" spans="1:4" ht="15">
      <c r="A32242" s="16"/>
      <c r="B32242" s="206"/>
      <c r="C32242" s="206"/>
      <c r="D32242" s="107"/>
    </row>
    <row r="32243" spans="1:4" ht="15">
      <c r="A32243" s="16"/>
      <c r="B32243" s="206"/>
      <c r="C32243" s="206"/>
      <c r="D32243" s="107"/>
    </row>
    <row r="32244" spans="1:4" ht="15">
      <c r="A32244" s="16"/>
      <c r="B32244" s="206"/>
      <c r="C32244" s="206"/>
      <c r="D32244" s="107"/>
    </row>
    <row r="32245" spans="1:4" ht="15">
      <c r="A32245" s="16"/>
      <c r="B32245" s="206"/>
      <c r="C32245" s="206"/>
      <c r="D32245" s="107"/>
    </row>
    <row r="32246" spans="1:4" ht="15">
      <c r="A32246" s="16"/>
      <c r="B32246" s="206"/>
      <c r="C32246" s="206"/>
      <c r="D32246" s="107"/>
    </row>
    <row r="32247" spans="1:4" ht="15">
      <c r="A32247" s="16"/>
      <c r="B32247" s="206"/>
      <c r="C32247" s="206"/>
      <c r="D32247" s="107"/>
    </row>
    <row r="32248" spans="1:4" ht="15">
      <c r="A32248" s="16"/>
      <c r="B32248" s="206"/>
      <c r="C32248" s="206"/>
      <c r="D32248" s="107"/>
    </row>
    <row r="32249" spans="1:4" ht="15">
      <c r="A32249" s="16"/>
      <c r="B32249" s="206"/>
      <c r="C32249" s="206"/>
      <c r="D32249" s="107"/>
    </row>
    <row r="32250" spans="1:4" ht="15">
      <c r="A32250" s="16"/>
      <c r="B32250" s="206"/>
      <c r="C32250" s="206"/>
      <c r="D32250" s="107"/>
    </row>
    <row r="32251" spans="1:4" ht="15">
      <c r="A32251" s="16"/>
      <c r="B32251" s="206"/>
      <c r="C32251" s="206"/>
      <c r="D32251" s="107"/>
    </row>
    <row r="32252" spans="1:4" ht="15">
      <c r="A32252" s="16"/>
      <c r="B32252" s="206"/>
      <c r="C32252" s="206"/>
      <c r="D32252" s="107"/>
    </row>
    <row r="32253" spans="1:4" ht="15">
      <c r="A32253" s="16"/>
      <c r="B32253" s="206"/>
      <c r="C32253" s="206"/>
      <c r="D32253" s="107"/>
    </row>
    <row r="32254" spans="1:4" ht="15">
      <c r="A32254" s="16"/>
      <c r="B32254" s="206"/>
      <c r="C32254" s="206"/>
      <c r="D32254" s="107"/>
    </row>
    <row r="32255" spans="1:4" ht="15">
      <c r="A32255" s="16"/>
      <c r="B32255" s="206"/>
      <c r="C32255" s="206"/>
      <c r="D32255" s="107"/>
    </row>
    <row r="32256" spans="1:4" ht="15">
      <c r="A32256" s="16"/>
      <c r="B32256" s="206"/>
      <c r="C32256" s="206"/>
      <c r="D32256" s="107"/>
    </row>
    <row r="32257" spans="1:4" ht="15">
      <c r="A32257" s="16"/>
      <c r="B32257" s="206"/>
      <c r="C32257" s="206"/>
      <c r="D32257" s="107"/>
    </row>
    <row r="32258" spans="1:4" ht="15">
      <c r="A32258" s="16"/>
      <c r="B32258" s="206"/>
      <c r="C32258" s="206"/>
      <c r="D32258" s="107"/>
    </row>
    <row r="32259" spans="1:4" ht="15">
      <c r="A32259" s="16"/>
      <c r="B32259" s="206"/>
      <c r="C32259" s="206"/>
      <c r="D32259" s="107"/>
    </row>
    <row r="32260" spans="1:4" ht="15">
      <c r="A32260" s="16"/>
      <c r="B32260" s="206"/>
      <c r="C32260" s="206"/>
      <c r="D32260" s="107"/>
    </row>
    <row r="32261" spans="1:4" ht="15">
      <c r="A32261" s="16"/>
      <c r="B32261" s="206"/>
      <c r="C32261" s="206"/>
      <c r="D32261" s="107"/>
    </row>
    <row r="32262" spans="1:4" ht="15">
      <c r="A32262" s="16"/>
      <c r="B32262" s="206"/>
      <c r="C32262" s="206"/>
      <c r="D32262" s="107"/>
    </row>
    <row r="32263" spans="1:4" ht="15">
      <c r="A32263" s="16"/>
      <c r="B32263" s="206"/>
      <c r="C32263" s="206"/>
      <c r="D32263" s="107"/>
    </row>
    <row r="32264" spans="1:4" ht="15">
      <c r="A32264" s="16"/>
      <c r="B32264" s="206"/>
      <c r="C32264" s="206"/>
      <c r="D32264" s="107"/>
    </row>
    <row r="32265" spans="1:4" ht="15">
      <c r="A32265" s="16"/>
      <c r="B32265" s="206"/>
      <c r="C32265" s="206"/>
      <c r="D32265" s="107"/>
    </row>
    <row r="32266" spans="1:4" ht="15">
      <c r="A32266" s="16"/>
      <c r="B32266" s="206"/>
      <c r="C32266" s="206"/>
      <c r="D32266" s="107"/>
    </row>
    <row r="32267" spans="1:4" ht="15">
      <c r="A32267" s="16"/>
      <c r="B32267" s="206"/>
      <c r="C32267" s="206"/>
      <c r="D32267" s="107"/>
    </row>
    <row r="32268" spans="1:4" ht="15">
      <c r="A32268" s="16"/>
      <c r="B32268" s="206"/>
      <c r="C32268" s="206"/>
      <c r="D32268" s="107"/>
    </row>
    <row r="32269" spans="1:4" ht="15">
      <c r="A32269" s="16"/>
      <c r="B32269" s="206"/>
      <c r="C32269" s="206"/>
      <c r="D32269" s="107"/>
    </row>
    <row r="32270" spans="1:4" ht="15">
      <c r="A32270" s="16"/>
      <c r="B32270" s="206"/>
      <c r="C32270" s="206"/>
      <c r="D32270" s="107"/>
    </row>
    <row r="32271" spans="1:4" ht="15">
      <c r="A32271" s="16"/>
      <c r="B32271" s="206"/>
      <c r="C32271" s="206"/>
      <c r="D32271" s="107"/>
    </row>
    <row r="32272" spans="1:4" ht="15">
      <c r="A32272" s="16"/>
      <c r="B32272" s="206"/>
      <c r="C32272" s="206"/>
      <c r="D32272" s="107"/>
    </row>
    <row r="32273" spans="1:4" ht="15">
      <c r="A32273" s="16"/>
      <c r="B32273" s="206"/>
      <c r="C32273" s="206"/>
      <c r="D32273" s="107"/>
    </row>
    <row r="32274" spans="1:4" ht="15">
      <c r="A32274" s="16"/>
      <c r="B32274" s="206"/>
      <c r="C32274" s="206"/>
      <c r="D32274" s="107"/>
    </row>
    <row r="32275" spans="1:4" ht="15">
      <c r="A32275" s="16"/>
      <c r="B32275" s="206"/>
      <c r="C32275" s="206"/>
      <c r="D32275" s="107"/>
    </row>
    <row r="32276" spans="1:4" ht="15">
      <c r="A32276" s="16"/>
      <c r="B32276" s="206"/>
      <c r="C32276" s="206"/>
      <c r="D32276" s="107"/>
    </row>
    <row r="32277" spans="1:4" ht="15">
      <c r="A32277" s="16"/>
      <c r="B32277" s="206"/>
      <c r="C32277" s="206"/>
      <c r="D32277" s="107"/>
    </row>
    <row r="32278" spans="1:4" ht="15">
      <c r="A32278" s="16"/>
      <c r="B32278" s="206"/>
      <c r="C32278" s="206"/>
      <c r="D32278" s="107"/>
    </row>
    <row r="32279" spans="1:4" ht="15">
      <c r="A32279" s="16"/>
      <c r="B32279" s="206"/>
      <c r="C32279" s="206"/>
      <c r="D32279" s="107"/>
    </row>
    <row r="32280" spans="1:4" ht="15">
      <c r="A32280" s="16"/>
      <c r="B32280" s="206"/>
      <c r="C32280" s="206"/>
      <c r="D32280" s="107"/>
    </row>
    <row r="32281" spans="1:4" ht="15">
      <c r="A32281" s="16"/>
      <c r="B32281" s="206"/>
      <c r="C32281" s="206"/>
      <c r="D32281" s="107"/>
    </row>
    <row r="32282" spans="1:4" ht="15">
      <c r="A32282" s="16"/>
      <c r="B32282" s="206"/>
      <c r="C32282" s="206"/>
      <c r="D32282" s="107"/>
    </row>
    <row r="32283" spans="1:4" ht="15">
      <c r="A32283" s="16"/>
      <c r="B32283" s="206"/>
      <c r="C32283" s="206"/>
      <c r="D32283" s="107"/>
    </row>
    <row r="32284" spans="1:4" ht="15">
      <c r="A32284" s="16"/>
      <c r="B32284" s="206"/>
      <c r="C32284" s="206"/>
      <c r="D32284" s="107"/>
    </row>
    <row r="32285" spans="1:4" ht="15">
      <c r="A32285" s="16"/>
      <c r="B32285" s="206"/>
      <c r="C32285" s="206"/>
      <c r="D32285" s="107"/>
    </row>
    <row r="32286" spans="1:4" ht="15">
      <c r="A32286" s="16"/>
      <c r="B32286" s="206"/>
      <c r="C32286" s="206"/>
      <c r="D32286" s="107"/>
    </row>
    <row r="32287" spans="1:4" ht="15">
      <c r="A32287" s="16"/>
      <c r="B32287" s="206"/>
      <c r="C32287" s="206"/>
      <c r="D32287" s="107"/>
    </row>
    <row r="32288" spans="1:4" ht="15">
      <c r="A32288" s="16"/>
      <c r="B32288" s="206"/>
      <c r="C32288" s="206"/>
      <c r="D32288" s="107"/>
    </row>
    <row r="32289" spans="1:4" ht="15">
      <c r="A32289" s="16"/>
      <c r="B32289" s="206"/>
      <c r="C32289" s="206"/>
      <c r="D32289" s="107"/>
    </row>
    <row r="32290" spans="1:4" ht="15">
      <c r="A32290" s="16"/>
      <c r="B32290" s="206"/>
      <c r="C32290" s="206"/>
      <c r="D32290" s="107"/>
    </row>
    <row r="32291" spans="1:4" ht="15">
      <c r="A32291" s="16"/>
      <c r="B32291" s="206"/>
      <c r="C32291" s="206"/>
      <c r="D32291" s="107"/>
    </row>
    <row r="32292" spans="1:4" ht="15">
      <c r="A32292" s="16"/>
      <c r="B32292" s="206"/>
      <c r="C32292" s="206"/>
      <c r="D32292" s="107"/>
    </row>
    <row r="32293" spans="1:4" ht="15">
      <c r="A32293" s="16"/>
      <c r="B32293" s="206"/>
      <c r="C32293" s="206"/>
      <c r="D32293" s="107"/>
    </row>
    <row r="32294" spans="1:4" ht="15">
      <c r="A32294" s="16"/>
      <c r="B32294" s="206"/>
      <c r="C32294" s="206"/>
      <c r="D32294" s="107"/>
    </row>
    <row r="32295" spans="1:4" ht="15">
      <c r="A32295" s="16"/>
      <c r="B32295" s="206"/>
      <c r="C32295" s="206"/>
      <c r="D32295" s="107"/>
    </row>
    <row r="32296" spans="1:4" ht="15">
      <c r="A32296" s="16"/>
      <c r="B32296" s="206"/>
      <c r="C32296" s="206"/>
      <c r="D32296" s="107"/>
    </row>
    <row r="32297" spans="1:4" ht="15">
      <c r="A32297" s="16"/>
      <c r="B32297" s="206"/>
      <c r="C32297" s="206"/>
      <c r="D32297" s="107"/>
    </row>
    <row r="32298" spans="1:4" ht="15">
      <c r="A32298" s="16"/>
      <c r="B32298" s="206"/>
      <c r="C32298" s="206"/>
      <c r="D32298" s="107"/>
    </row>
    <row r="32299" spans="1:4" ht="15">
      <c r="A32299" s="16"/>
      <c r="B32299" s="206"/>
      <c r="C32299" s="206"/>
      <c r="D32299" s="10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2079"/>
  <sheetViews>
    <sheetView showGridLines="0" workbookViewId="0">
      <pane ySplit="4" topLeftCell="A5" activePane="bottomLeft" state="frozenSplit"/>
      <selection pane="bottomLeft" sqref="A1:A4"/>
    </sheetView>
  </sheetViews>
  <sheetFormatPr baseColWidth="10" defaultRowHeight="15"/>
  <cols>
    <col min="1" max="1" width="5.5703125" bestFit="1" customWidth="1"/>
    <col min="2" max="2" width="51.28515625" customWidth="1"/>
    <col min="3" max="3" width="28.7109375" style="115" customWidth="1"/>
    <col min="4" max="4" width="32.7109375" customWidth="1"/>
  </cols>
  <sheetData>
    <row r="1" spans="1:4">
      <c r="A1" s="395" t="s">
        <v>14</v>
      </c>
      <c r="B1" s="1" t="s">
        <v>15</v>
      </c>
      <c r="C1" s="396" t="s">
        <v>33</v>
      </c>
      <c r="D1" s="397"/>
    </row>
    <row r="2" spans="1:4">
      <c r="A2" s="395"/>
      <c r="B2" s="1" t="s">
        <v>16</v>
      </c>
      <c r="C2" s="396" t="s">
        <v>48</v>
      </c>
      <c r="D2" s="397"/>
    </row>
    <row r="3" spans="1:4">
      <c r="A3" s="395"/>
      <c r="B3" s="1" t="s">
        <v>18</v>
      </c>
      <c r="C3" s="396" t="s">
        <v>32508</v>
      </c>
      <c r="D3" s="397"/>
    </row>
    <row r="4" spans="1:4" ht="26.25" customHeight="1">
      <c r="A4" s="395"/>
      <c r="B4" s="40" t="s">
        <v>19</v>
      </c>
      <c r="C4" s="2" t="s">
        <v>45</v>
      </c>
      <c r="D4" s="40" t="s">
        <v>12</v>
      </c>
    </row>
    <row r="5" spans="1:4">
      <c r="A5" s="4">
        <v>1</v>
      </c>
      <c r="B5" s="398" t="s">
        <v>42275</v>
      </c>
      <c r="C5" s="399">
        <v>3400000</v>
      </c>
      <c r="D5" s="400" t="s">
        <v>22354</v>
      </c>
    </row>
    <row r="6" spans="1:4">
      <c r="A6" s="4">
        <v>2</v>
      </c>
      <c r="B6" s="401" t="s">
        <v>42276</v>
      </c>
      <c r="C6" s="114">
        <v>3500000</v>
      </c>
      <c r="D6" s="400" t="s">
        <v>22354</v>
      </c>
    </row>
    <row r="7" spans="1:4">
      <c r="A7" s="4">
        <v>3</v>
      </c>
      <c r="B7" s="401" t="s">
        <v>42277</v>
      </c>
      <c r="C7" s="114">
        <v>3500000</v>
      </c>
      <c r="D7" s="400" t="s">
        <v>22354</v>
      </c>
    </row>
    <row r="8" spans="1:4">
      <c r="A8" s="4">
        <v>4</v>
      </c>
      <c r="B8" s="401" t="s">
        <v>42278</v>
      </c>
      <c r="C8" s="114">
        <v>3500000</v>
      </c>
      <c r="D8" s="400" t="s">
        <v>22354</v>
      </c>
    </row>
    <row r="9" spans="1:4">
      <c r="A9" s="4">
        <v>5</v>
      </c>
      <c r="B9" s="401" t="s">
        <v>42279</v>
      </c>
      <c r="C9" s="114">
        <v>3500000</v>
      </c>
      <c r="D9" s="400" t="s">
        <v>22354</v>
      </c>
    </row>
    <row r="10" spans="1:4">
      <c r="A10" s="4">
        <v>6</v>
      </c>
      <c r="B10" s="401" t="s">
        <v>42280</v>
      </c>
      <c r="C10" s="114">
        <v>3500000</v>
      </c>
      <c r="D10" s="400" t="s">
        <v>22354</v>
      </c>
    </row>
    <row r="11" spans="1:4">
      <c r="A11" s="4">
        <v>7</v>
      </c>
      <c r="B11" s="401" t="s">
        <v>42281</v>
      </c>
      <c r="C11" s="114">
        <v>3500000</v>
      </c>
      <c r="D11" s="400" t="s">
        <v>22354</v>
      </c>
    </row>
    <row r="12" spans="1:4">
      <c r="A12" s="4">
        <v>8</v>
      </c>
      <c r="B12" s="401" t="s">
        <v>42282</v>
      </c>
      <c r="C12" s="114">
        <v>3500000</v>
      </c>
      <c r="D12" s="400" t="s">
        <v>22354</v>
      </c>
    </row>
    <row r="13" spans="1:4">
      <c r="A13" s="4">
        <v>9</v>
      </c>
      <c r="B13" s="401" t="s">
        <v>42283</v>
      </c>
      <c r="C13" s="114">
        <v>3500000</v>
      </c>
      <c r="D13" s="400" t="s">
        <v>22354</v>
      </c>
    </row>
    <row r="14" spans="1:4">
      <c r="A14" s="4">
        <v>10</v>
      </c>
      <c r="B14" s="401" t="s">
        <v>42284</v>
      </c>
      <c r="C14" s="114">
        <v>3200000</v>
      </c>
      <c r="D14" s="400" t="s">
        <v>22354</v>
      </c>
    </row>
    <row r="15" spans="1:4">
      <c r="A15" s="4">
        <v>11</v>
      </c>
      <c r="B15" s="401" t="s">
        <v>42285</v>
      </c>
      <c r="C15" s="114">
        <v>3500000</v>
      </c>
      <c r="D15" s="400" t="s">
        <v>22354</v>
      </c>
    </row>
    <row r="16" spans="1:4">
      <c r="A16" s="4">
        <v>12</v>
      </c>
      <c r="B16" s="401" t="s">
        <v>42286</v>
      </c>
      <c r="C16" s="114">
        <v>3500000</v>
      </c>
      <c r="D16" s="400" t="s">
        <v>22354</v>
      </c>
    </row>
    <row r="17" spans="1:4">
      <c r="A17" s="4">
        <v>13</v>
      </c>
      <c r="B17" s="401" t="s">
        <v>42287</v>
      </c>
      <c r="C17" s="114">
        <v>3400000</v>
      </c>
      <c r="D17" s="400" t="s">
        <v>22354</v>
      </c>
    </row>
    <row r="18" spans="1:4">
      <c r="A18" s="4">
        <v>14</v>
      </c>
      <c r="B18" s="401" t="s">
        <v>42288</v>
      </c>
      <c r="C18" s="114">
        <v>3500000</v>
      </c>
      <c r="D18" s="400" t="s">
        <v>22354</v>
      </c>
    </row>
    <row r="19" spans="1:4">
      <c r="A19" s="4">
        <v>15</v>
      </c>
      <c r="B19" s="401" t="s">
        <v>42289</v>
      </c>
      <c r="C19" s="114">
        <v>3500000</v>
      </c>
      <c r="D19" s="400" t="s">
        <v>22354</v>
      </c>
    </row>
    <row r="20" spans="1:4">
      <c r="A20" s="4">
        <v>16</v>
      </c>
      <c r="B20" s="401" t="s">
        <v>42290</v>
      </c>
      <c r="C20" s="114">
        <v>3500000</v>
      </c>
      <c r="D20" s="400" t="s">
        <v>22354</v>
      </c>
    </row>
    <row r="21" spans="1:4">
      <c r="A21" s="4">
        <v>17</v>
      </c>
      <c r="B21" s="401" t="s">
        <v>42291</v>
      </c>
      <c r="C21" s="114">
        <v>3500000</v>
      </c>
      <c r="D21" s="400" t="s">
        <v>22354</v>
      </c>
    </row>
    <row r="22" spans="1:4">
      <c r="A22" s="4">
        <v>18</v>
      </c>
      <c r="B22" s="401" t="s">
        <v>42292</v>
      </c>
      <c r="C22" s="114">
        <v>3500000</v>
      </c>
      <c r="D22" s="400" t="s">
        <v>22354</v>
      </c>
    </row>
    <row r="23" spans="1:4">
      <c r="A23" s="4">
        <v>19</v>
      </c>
      <c r="B23" s="401" t="s">
        <v>42293</v>
      </c>
      <c r="C23" s="114">
        <v>3500000</v>
      </c>
      <c r="D23" s="400" t="s">
        <v>22354</v>
      </c>
    </row>
    <row r="24" spans="1:4">
      <c r="A24" s="4">
        <v>20</v>
      </c>
      <c r="B24" s="401" t="s">
        <v>42294</v>
      </c>
      <c r="C24" s="114">
        <v>3500000</v>
      </c>
      <c r="D24" s="400" t="s">
        <v>22354</v>
      </c>
    </row>
    <row r="25" spans="1:4">
      <c r="A25" s="4">
        <v>21</v>
      </c>
      <c r="B25" s="401" t="s">
        <v>42295</v>
      </c>
      <c r="C25" s="114">
        <v>3500000</v>
      </c>
      <c r="D25" s="400" t="s">
        <v>22354</v>
      </c>
    </row>
    <row r="26" spans="1:4">
      <c r="A26" s="4">
        <v>22</v>
      </c>
      <c r="B26" s="401" t="s">
        <v>42296</v>
      </c>
      <c r="C26" s="114">
        <v>3493600</v>
      </c>
      <c r="D26" s="400" t="s">
        <v>22354</v>
      </c>
    </row>
    <row r="27" spans="1:4">
      <c r="A27" s="4">
        <v>23</v>
      </c>
      <c r="B27" s="401" t="s">
        <v>42297</v>
      </c>
      <c r="C27" s="114">
        <v>3500000</v>
      </c>
      <c r="D27" s="400" t="s">
        <v>22354</v>
      </c>
    </row>
    <row r="28" spans="1:4">
      <c r="A28" s="4">
        <v>24</v>
      </c>
      <c r="B28" s="401" t="s">
        <v>42298</v>
      </c>
      <c r="C28" s="114">
        <v>3500000</v>
      </c>
      <c r="D28" s="400" t="s">
        <v>22354</v>
      </c>
    </row>
    <row r="29" spans="1:4">
      <c r="A29" s="4">
        <v>25</v>
      </c>
      <c r="B29" s="401" t="s">
        <v>42299</v>
      </c>
      <c r="C29" s="114">
        <v>3500000</v>
      </c>
      <c r="D29" s="400" t="s">
        <v>22354</v>
      </c>
    </row>
    <row r="30" spans="1:4">
      <c r="A30" s="4">
        <v>26</v>
      </c>
      <c r="B30" s="401" t="s">
        <v>42300</v>
      </c>
      <c r="C30" s="114">
        <v>3500000</v>
      </c>
      <c r="D30" s="400" t="s">
        <v>22354</v>
      </c>
    </row>
    <row r="31" spans="1:4">
      <c r="A31" s="4">
        <v>27</v>
      </c>
      <c r="B31" s="401" t="s">
        <v>42301</v>
      </c>
      <c r="C31" s="114">
        <v>3500000</v>
      </c>
      <c r="D31" s="400" t="s">
        <v>22354</v>
      </c>
    </row>
    <row r="32" spans="1:4">
      <c r="A32" s="4">
        <v>28</v>
      </c>
      <c r="B32" s="401" t="s">
        <v>42302</v>
      </c>
      <c r="C32" s="114">
        <v>3500000</v>
      </c>
      <c r="D32" s="400" t="s">
        <v>22354</v>
      </c>
    </row>
    <row r="33" spans="1:4">
      <c r="A33" s="4">
        <v>29</v>
      </c>
      <c r="B33" s="401" t="s">
        <v>42303</v>
      </c>
      <c r="C33" s="114">
        <v>3500000</v>
      </c>
      <c r="D33" s="400" t="s">
        <v>22354</v>
      </c>
    </row>
    <row r="34" spans="1:4">
      <c r="A34" s="4">
        <v>30</v>
      </c>
      <c r="B34" s="401" t="s">
        <v>42304</v>
      </c>
      <c r="C34" s="114">
        <v>3499999</v>
      </c>
      <c r="D34" s="400" t="s">
        <v>22354</v>
      </c>
    </row>
    <row r="35" spans="1:4">
      <c r="A35" s="4">
        <v>31</v>
      </c>
      <c r="B35" s="401" t="s">
        <v>42305</v>
      </c>
      <c r="C35" s="114">
        <v>3500000</v>
      </c>
      <c r="D35" s="400" t="s">
        <v>22354</v>
      </c>
    </row>
    <row r="36" spans="1:4">
      <c r="A36" s="4">
        <v>32</v>
      </c>
      <c r="B36" s="401" t="s">
        <v>42306</v>
      </c>
      <c r="C36" s="114">
        <v>3500000</v>
      </c>
      <c r="D36" s="400" t="s">
        <v>22354</v>
      </c>
    </row>
    <row r="37" spans="1:4">
      <c r="A37" s="4">
        <v>33</v>
      </c>
      <c r="B37" s="401" t="s">
        <v>42307</v>
      </c>
      <c r="C37" s="114">
        <v>3500000</v>
      </c>
      <c r="D37" s="400" t="s">
        <v>22354</v>
      </c>
    </row>
    <row r="38" spans="1:4">
      <c r="A38" s="4">
        <v>34</v>
      </c>
      <c r="B38" s="401" t="s">
        <v>42308</v>
      </c>
      <c r="C38" s="114">
        <v>3500000</v>
      </c>
      <c r="D38" s="400" t="s">
        <v>22354</v>
      </c>
    </row>
    <row r="39" spans="1:4">
      <c r="A39" s="4">
        <v>35</v>
      </c>
      <c r="B39" s="401" t="s">
        <v>42309</v>
      </c>
      <c r="C39" s="114">
        <v>3500000</v>
      </c>
      <c r="D39" s="400" t="s">
        <v>22354</v>
      </c>
    </row>
    <row r="40" spans="1:4">
      <c r="A40" s="4">
        <v>36</v>
      </c>
      <c r="B40" s="401" t="s">
        <v>42310</v>
      </c>
      <c r="C40" s="114">
        <v>3500000</v>
      </c>
      <c r="D40" s="400" t="s">
        <v>22354</v>
      </c>
    </row>
    <row r="41" spans="1:4">
      <c r="A41" s="4">
        <v>37</v>
      </c>
      <c r="B41" s="401" t="s">
        <v>42311</v>
      </c>
      <c r="C41" s="114">
        <v>3500000</v>
      </c>
      <c r="D41" s="400" t="s">
        <v>22354</v>
      </c>
    </row>
    <row r="42" spans="1:4">
      <c r="A42" s="4">
        <v>38</v>
      </c>
      <c r="B42" s="401" t="s">
        <v>42312</v>
      </c>
      <c r="C42" s="114">
        <v>3500000</v>
      </c>
      <c r="D42" s="400" t="s">
        <v>22354</v>
      </c>
    </row>
    <row r="43" spans="1:4">
      <c r="A43" s="4">
        <v>39</v>
      </c>
      <c r="B43" s="401" t="s">
        <v>42313</v>
      </c>
      <c r="C43" s="114">
        <v>3500000</v>
      </c>
      <c r="D43" s="400" t="s">
        <v>22354</v>
      </c>
    </row>
    <row r="44" spans="1:4">
      <c r="A44" s="4">
        <v>40</v>
      </c>
      <c r="B44" s="401" t="s">
        <v>42314</v>
      </c>
      <c r="C44" s="114">
        <v>3500000</v>
      </c>
      <c r="D44" s="400" t="s">
        <v>22354</v>
      </c>
    </row>
    <row r="45" spans="1:4">
      <c r="A45" s="4">
        <v>41</v>
      </c>
      <c r="B45" s="401" t="s">
        <v>42315</v>
      </c>
      <c r="C45" s="114">
        <v>3400000</v>
      </c>
      <c r="D45" s="400" t="s">
        <v>22354</v>
      </c>
    </row>
    <row r="46" spans="1:4">
      <c r="A46" s="4">
        <v>42</v>
      </c>
      <c r="B46" s="401" t="s">
        <v>42316</v>
      </c>
      <c r="C46" s="114">
        <v>3500000</v>
      </c>
      <c r="D46" s="400" t="s">
        <v>22354</v>
      </c>
    </row>
    <row r="47" spans="1:4">
      <c r="A47" s="4">
        <v>43</v>
      </c>
      <c r="B47" s="401" t="s">
        <v>42317</v>
      </c>
      <c r="C47" s="114">
        <v>3500000</v>
      </c>
      <c r="D47" s="400" t="s">
        <v>22354</v>
      </c>
    </row>
    <row r="48" spans="1:4">
      <c r="A48" s="4">
        <v>44</v>
      </c>
      <c r="B48" s="401" t="s">
        <v>42318</v>
      </c>
      <c r="C48" s="114">
        <v>3407000</v>
      </c>
      <c r="D48" s="400" t="s">
        <v>22354</v>
      </c>
    </row>
    <row r="49" spans="1:4">
      <c r="A49" s="4">
        <v>45</v>
      </c>
      <c r="B49" s="401" t="s">
        <v>42319</v>
      </c>
      <c r="C49" s="114">
        <v>3500000</v>
      </c>
      <c r="D49" s="400" t="s">
        <v>22354</v>
      </c>
    </row>
    <row r="50" spans="1:4">
      <c r="A50" s="4">
        <v>46</v>
      </c>
      <c r="B50" s="401" t="s">
        <v>42320</v>
      </c>
      <c r="C50" s="114">
        <v>3500000</v>
      </c>
      <c r="D50" s="400" t="s">
        <v>22354</v>
      </c>
    </row>
    <row r="51" spans="1:4">
      <c r="A51" s="4">
        <v>47</v>
      </c>
      <c r="B51" s="401" t="s">
        <v>42321</v>
      </c>
      <c r="C51" s="114">
        <v>3500000</v>
      </c>
      <c r="D51" s="400" t="s">
        <v>22354</v>
      </c>
    </row>
    <row r="52" spans="1:4">
      <c r="A52" s="4">
        <v>48</v>
      </c>
      <c r="B52" s="401" t="s">
        <v>42322</v>
      </c>
      <c r="C52" s="114">
        <v>3500000</v>
      </c>
      <c r="D52" s="400" t="s">
        <v>22354</v>
      </c>
    </row>
    <row r="53" spans="1:4">
      <c r="A53" s="4">
        <v>49</v>
      </c>
      <c r="B53" s="401" t="s">
        <v>42323</v>
      </c>
      <c r="C53" s="114">
        <v>3500000</v>
      </c>
      <c r="D53" s="400" t="s">
        <v>22354</v>
      </c>
    </row>
    <row r="54" spans="1:4">
      <c r="A54" s="4">
        <v>50</v>
      </c>
      <c r="B54" s="401" t="s">
        <v>42324</v>
      </c>
      <c r="C54" s="114">
        <v>3500000</v>
      </c>
      <c r="D54" s="400" t="s">
        <v>22354</v>
      </c>
    </row>
    <row r="55" spans="1:4">
      <c r="A55" s="4">
        <v>51</v>
      </c>
      <c r="B55" s="401" t="s">
        <v>42325</v>
      </c>
      <c r="C55" s="114">
        <v>3500000</v>
      </c>
      <c r="D55" s="400" t="s">
        <v>22354</v>
      </c>
    </row>
    <row r="56" spans="1:4">
      <c r="A56" s="4">
        <v>52</v>
      </c>
      <c r="B56" s="401" t="s">
        <v>42326</v>
      </c>
      <c r="C56" s="114">
        <v>3350000</v>
      </c>
      <c r="D56" s="400" t="s">
        <v>22354</v>
      </c>
    </row>
    <row r="57" spans="1:4">
      <c r="A57" s="4">
        <v>53</v>
      </c>
      <c r="B57" s="401" t="s">
        <v>42327</v>
      </c>
      <c r="C57" s="114">
        <v>3500000</v>
      </c>
      <c r="D57" s="401" t="s">
        <v>22497</v>
      </c>
    </row>
    <row r="58" spans="1:4">
      <c r="A58" s="4">
        <v>54</v>
      </c>
      <c r="B58" s="401" t="s">
        <v>42328</v>
      </c>
      <c r="C58" s="114">
        <v>3500000</v>
      </c>
      <c r="D58" s="401" t="s">
        <v>22497</v>
      </c>
    </row>
    <row r="59" spans="1:4">
      <c r="A59" s="4">
        <v>55</v>
      </c>
      <c r="B59" s="401" t="s">
        <v>42329</v>
      </c>
      <c r="C59" s="114">
        <v>3500000</v>
      </c>
      <c r="D59" s="401" t="s">
        <v>22497</v>
      </c>
    </row>
    <row r="60" spans="1:4">
      <c r="A60" s="4">
        <v>56</v>
      </c>
      <c r="B60" s="401" t="s">
        <v>42330</v>
      </c>
      <c r="C60" s="114">
        <v>3500000</v>
      </c>
      <c r="D60" s="401" t="s">
        <v>22497</v>
      </c>
    </row>
    <row r="61" spans="1:4">
      <c r="A61" s="4">
        <v>57</v>
      </c>
      <c r="B61" s="401" t="s">
        <v>42331</v>
      </c>
      <c r="C61" s="114">
        <v>3300000</v>
      </c>
      <c r="D61" s="401" t="s">
        <v>22497</v>
      </c>
    </row>
    <row r="62" spans="1:4">
      <c r="A62" s="4">
        <v>58</v>
      </c>
      <c r="B62" s="401" t="s">
        <v>42332</v>
      </c>
      <c r="C62" s="114">
        <v>3500000</v>
      </c>
      <c r="D62" s="401" t="s">
        <v>22497</v>
      </c>
    </row>
    <row r="63" spans="1:4">
      <c r="A63" s="4">
        <v>59</v>
      </c>
      <c r="B63" s="401" t="s">
        <v>42333</v>
      </c>
      <c r="C63" s="114">
        <v>3500000</v>
      </c>
      <c r="D63" s="401" t="s">
        <v>22497</v>
      </c>
    </row>
    <row r="64" spans="1:4">
      <c r="A64" s="4">
        <v>60</v>
      </c>
      <c r="B64" s="401" t="s">
        <v>42334</v>
      </c>
      <c r="C64" s="114">
        <v>3500000</v>
      </c>
      <c r="D64" s="401" t="s">
        <v>22497</v>
      </c>
    </row>
    <row r="65" spans="1:4">
      <c r="A65" s="4">
        <v>61</v>
      </c>
      <c r="B65" s="401" t="s">
        <v>42335</v>
      </c>
      <c r="C65" s="114">
        <v>3500000</v>
      </c>
      <c r="D65" s="401" t="s">
        <v>22497</v>
      </c>
    </row>
    <row r="66" spans="1:4">
      <c r="A66" s="4">
        <v>62</v>
      </c>
      <c r="B66" s="401" t="s">
        <v>42336</v>
      </c>
      <c r="C66" s="114">
        <v>3300000</v>
      </c>
      <c r="D66" s="401" t="s">
        <v>22497</v>
      </c>
    </row>
    <row r="67" spans="1:4">
      <c r="A67" s="4">
        <v>63</v>
      </c>
      <c r="B67" s="401" t="s">
        <v>42337</v>
      </c>
      <c r="C67" s="114">
        <v>3500000</v>
      </c>
      <c r="D67" s="401" t="s">
        <v>22497</v>
      </c>
    </row>
    <row r="68" spans="1:4">
      <c r="A68" s="4">
        <v>64</v>
      </c>
      <c r="B68" s="401" t="s">
        <v>42338</v>
      </c>
      <c r="C68" s="114">
        <v>3300000</v>
      </c>
      <c r="D68" s="401" t="s">
        <v>22497</v>
      </c>
    </row>
    <row r="69" spans="1:4">
      <c r="A69" s="4">
        <v>65</v>
      </c>
      <c r="B69" s="401" t="s">
        <v>42339</v>
      </c>
      <c r="C69" s="114">
        <v>3500000</v>
      </c>
      <c r="D69" s="401" t="s">
        <v>22497</v>
      </c>
    </row>
    <row r="70" spans="1:4">
      <c r="A70" s="4">
        <v>66</v>
      </c>
      <c r="B70" s="401" t="s">
        <v>42340</v>
      </c>
      <c r="C70" s="114">
        <v>3500000</v>
      </c>
      <c r="D70" s="401" t="s">
        <v>22497</v>
      </c>
    </row>
    <row r="71" spans="1:4">
      <c r="A71" s="4">
        <v>67</v>
      </c>
      <c r="B71" s="401" t="s">
        <v>42341</v>
      </c>
      <c r="C71" s="114">
        <v>3452000</v>
      </c>
      <c r="D71" s="401" t="s">
        <v>22497</v>
      </c>
    </row>
    <row r="72" spans="1:4">
      <c r="A72" s="4">
        <v>68</v>
      </c>
      <c r="B72" s="401" t="s">
        <v>42342</v>
      </c>
      <c r="C72" s="114">
        <v>3500000</v>
      </c>
      <c r="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"D73" s="401" t="s">
        <v>22497</v>
      </c>
    </row>
    <row r="74" spans="1:4">
      <c r="A74" s="4">
        <v>70</v>
      </c>
      <c r="B74" s="401" t="s">
        <v>42344</v>
      </c>
      <c r="C74" s="114">
        <v>3500000</v>
      </c>
      <c r="D74" s="401" t="s">
        <v>22497</v>
      </c>
    </row>
    <row r="75" spans="1:4">
      <c r="A75" s="4">
        <v>71</v>
      </c>
      <c r="B75" s="401" t="s">
        <v>42345</v>
      </c>
      <c r="C75" s="114">
        <v>3500000</v>
      </c>
      <c r="D75" s="401" t="s">
        <v>22497</v>
      </c>
    </row>
    <row r="76" spans="1:4">
      <c r="A76" s="4">
        <v>72</v>
      </c>
      <c r="B76" s="401" t="s">
        <v>42346</v>
      </c>
      <c r="C76" s="114">
        <v>3500000</v>
      </c>
      <c r="D76" s="401" t="s">
        <v>22497</v>
      </c>
    </row>
    <row r="77" spans="1:4">
      <c r="A77" s="4">
        <v>73</v>
      </c>
      <c r="B77" s="401" t="s">
        <v>42347</v>
      </c>
      <c r="C77" s="114">
        <v>3200000</v>
      </c>
      <c r="D77" s="401" t="s">
        <v>22497</v>
      </c>
    </row>
    <row r="78" spans="1:4">
      <c r="A78" s="4">
        <v>74</v>
      </c>
      <c r="B78" s="401" t="s">
        <v>42348</v>
      </c>
      <c r="C78" s="114">
        <v>3500000</v>
      </c>
      <c r="D78" s="401" t="s">
        <v>22497</v>
      </c>
    </row>
    <row r="79" spans="1:4">
      <c r="A79" s="4">
        <v>75</v>
      </c>
      <c r="B79" s="401" t="s">
        <v>42349</v>
      </c>
      <c r="C79" s="114">
        <v>3500000</v>
      </c>
      <c r="D79" s="401" t="s">
        <v>22497</v>
      </c>
    </row>
    <row r="80" spans="1:4">
      <c r="A80" s="4">
        <v>76</v>
      </c>
      <c r="B80" s="401" t="s">
        <v>42350</v>
      </c>
      <c r="C80" s="114">
        <v>3500000</v>
      </c>
      <c r="D80" s="401" t="s">
        <v>22497</v>
      </c>
    </row>
    <row r="81" spans="1:4">
      <c r="A81" s="4">
        <v>77</v>
      </c>
      <c r="B81" s="401" t="s">
        <v>42351</v>
      </c>
      <c r="C81" s="114">
        <v>3500000</v>
      </c>
      <c r="D81" s="401" t="s">
        <v>22497</v>
      </c>
    </row>
    <row r="82" spans="1:4">
      <c r="A82" s="4">
        <v>78</v>
      </c>
      <c r="B82" s="401" t="s">
        <v>42352</v>
      </c>
      <c r="C82" s="114">
        <v>3200000</v>
      </c>
      <c r="D82" s="401" t="s">
        <v>22497</v>
      </c>
    </row>
    <row r="83" spans="1:4">
      <c r="A83" s="4">
        <v>79</v>
      </c>
      <c r="B83" s="401" t="s">
        <v>42353</v>
      </c>
      <c r="C83" s="114">
        <v>3500000</v>
      </c>
      <c r="D83" s="401" t="s">
        <v>22497</v>
      </c>
    </row>
    <row r="84" spans="1:4">
      <c r="A84" s="4">
        <v>80</v>
      </c>
      <c r="B84" s="401" t="s">
        <v>42354</v>
      </c>
      <c r="C84" s="114">
        <v>3500000</v>
      </c>
      <c r="D84" s="401" t="s">
        <v>22497</v>
      </c>
    </row>
    <row r="85" spans="1:4">
      <c r="A85" s="4">
        <v>81</v>
      </c>
      <c r="B85" s="401" t="s">
        <v>42355</v>
      </c>
      <c r="C85" s="114">
        <v>3500000</v>
      </c>
      <c r="D85" s="401" t="s">
        <v>22497</v>
      </c>
    </row>
    <row r="86" spans="1:4">
      <c r="A86" s="4">
        <v>82</v>
      </c>
      <c r="B86" s="401" t="s">
        <v>42356</v>
      </c>
      <c r="C86" s="114">
        <v>3500000</v>
      </c>
      <c r="D86" s="401" t="s">
        <v>22497</v>
      </c>
    </row>
    <row r="87" spans="1:4">
      <c r="A87" s="4">
        <v>83</v>
      </c>
      <c r="B87" s="401" t="s">
        <v>42357</v>
      </c>
      <c r="C87" s="114">
        <v>3450000</v>
      </c>
      <c r="D87" s="401" t="s">
        <v>22497</v>
      </c>
    </row>
    <row r="88" spans="1:4">
      <c r="A88" s="4">
        <v>84</v>
      </c>
      <c r="B88" s="401" t="s">
        <v>42358</v>
      </c>
      <c r="C88" s="114">
        <v>3400000</v>
      </c>
      <c r="D88" s="401" t="s">
        <v>22497</v>
      </c>
    </row>
    <row r="89" spans="1:4">
      <c r="A89" s="4">
        <v>85</v>
      </c>
      <c r="B89" s="401" t="s">
        <v>42359</v>
      </c>
      <c r="C89" s="114">
        <v>3500000</v>
      </c>
      <c r="D89" s="401" t="s">
        <v>22497</v>
      </c>
    </row>
    <row r="90" spans="1:4">
      <c r="A90" s="4">
        <v>86</v>
      </c>
      <c r="B90" s="401" t="s">
        <v>42360</v>
      </c>
      <c r="C90" s="114">
        <v>3500000</v>
      </c>
      <c r="D90" s="401" t="s">
        <v>22497</v>
      </c>
    </row>
    <row r="91" spans="1:4">
      <c r="A91" s="4">
        <v>87</v>
      </c>
      <c r="B91" s="401" t="s">
        <v>42361</v>
      </c>
      <c r="C91" s="114">
        <v>3500000</v>
      </c>
      <c r="D91" s="401" t="s">
        <v>22497</v>
      </c>
    </row>
    <row r="92" spans="1:4">
      <c r="A92" s="4">
        <v>88</v>
      </c>
      <c r="B92" s="401" t="s">
        <v>42362</v>
      </c>
      <c r="C92" s="114">
        <v>3400000</v>
      </c>
      <c r="D92" s="401" t="s">
        <v>22497</v>
      </c>
    </row>
    <row r="93" spans="1:4">
      <c r="A93" s="4">
        <v>89</v>
      </c>
      <c r="B93" s="401" t="s">
        <v>42363</v>
      </c>
      <c r="C93" s="114">
        <v>3500000</v>
      </c>
      <c r="D93" s="401" t="s">
        <v>22497</v>
      </c>
    </row>
    <row r="94" spans="1:4">
      <c r="A94" s="4">
        <v>90</v>
      </c>
      <c r="B94" s="401" t="s">
        <v>42364</v>
      </c>
      <c r="C94" s="114">
        <v>3500000</v>
      </c>
      <c r="D94" s="401" t="s">
        <v>22497</v>
      </c>
    </row>
    <row r="95" spans="1:4">
      <c r="A95" s="4">
        <v>91</v>
      </c>
      <c r="B95" s="401" t="s">
        <v>42365</v>
      </c>
      <c r="C95" s="114">
        <v>3500000</v>
      </c>
      <c r="D95" s="401" t="s">
        <v>22497</v>
      </c>
    </row>
    <row r="96" spans="1:4">
      <c r="A96" s="4">
        <v>92</v>
      </c>
      <c r="B96" s="401" t="s">
        <v>42366</v>
      </c>
      <c r="C96" s="114">
        <v>3500000</v>
      </c>
      <c r="D96" s="401" t="s">
        <v>22497</v>
      </c>
    </row>
    <row r="97" spans="1:4">
      <c r="A97" s="4">
        <v>93</v>
      </c>
      <c r="B97" s="401" t="s">
        <v>42367</v>
      </c>
      <c r="C97" s="114">
        <v>3500000</v>
      </c>
      <c r="D97" s="401" t="s">
        <v>22497</v>
      </c>
    </row>
    <row r="98" spans="1:4">
      <c r="A98" s="4">
        <v>94</v>
      </c>
      <c r="B98" s="401" t="s">
        <v>42368</v>
      </c>
      <c r="C98" s="114">
        <v>3500000</v>
      </c>
      <c r="D98" s="401" t="s">
        <v>22497</v>
      </c>
    </row>
    <row r="99" spans="1:4">
      <c r="A99" s="4">
        <v>95</v>
      </c>
      <c r="B99" s="401" t="s">
        <v>42369</v>
      </c>
      <c r="C99" s="114">
        <v>3500000</v>
      </c>
      <c r="D99" s="401" t="s">
        <v>22497</v>
      </c>
    </row>
    <row r="100" spans="1:4">
      <c r="A100" s="4">
        <v>96</v>
      </c>
      <c r="B100" s="401" t="s">
        <v>42370</v>
      </c>
      <c r="C100" s="114">
        <v>3500000</v>
      </c>
      <c r="D100" s="401" t="s">
        <v>22497</v>
      </c>
    </row>
    <row r="101" spans="1:4">
      <c r="A101" s="4">
        <v>97</v>
      </c>
      <c r="B101" s="401" t="s">
        <v>42371</v>
      </c>
      <c r="C101" s="114">
        <v>3500000</v>
      </c>
      <c r="D101" s="401" t="s">
        <v>22497</v>
      </c>
    </row>
    <row r="102" spans="1:4">
      <c r="A102" s="4">
        <v>98</v>
      </c>
      <c r="B102" s="401" t="s">
        <v>42372</v>
      </c>
      <c r="C102" s="114">
        <v>3500000</v>
      </c>
      <c r="D102" s="401" t="s">
        <v>22497</v>
      </c>
    </row>
    <row r="103" spans="1:4">
      <c r="A103" s="4">
        <v>99</v>
      </c>
      <c r="B103" s="401" t="s">
        <v>42373</v>
      </c>
      <c r="C103" s="114">
        <v>3500000</v>
      </c>
      <c r="D103" s="401" t="s">
        <v>22497</v>
      </c>
    </row>
    <row r="104" spans="1:4">
      <c r="A104" s="4">
        <v>100</v>
      </c>
      <c r="B104" s="401" t="s">
        <v>42374</v>
      </c>
      <c r="C104" s="114">
        <v>3500000</v>
      </c>
      <c r="D104" s="401" t="s">
        <v>22497</v>
      </c>
    </row>
    <row r="105" spans="1:4">
      <c r="A105" s="4">
        <v>101</v>
      </c>
      <c r="B105" s="401" t="s">
        <v>42375</v>
      </c>
      <c r="C105" s="114">
        <v>3450000</v>
      </c>
      <c r="D105" s="401" t="s">
        <v>22497</v>
      </c>
    </row>
    <row r="106" spans="1:4">
      <c r="A106" s="4">
        <v>102</v>
      </c>
      <c r="B106" s="401" t="s">
        <v>42376</v>
      </c>
      <c r="C106" s="114">
        <v>3500000</v>
      </c>
      <c r="D106" s="401" t="s">
        <v>22497</v>
      </c>
    </row>
    <row r="107" spans="1:4">
      <c r="A107" s="4">
        <v>103</v>
      </c>
      <c r="B107" s="401" t="s">
        <v>42377</v>
      </c>
      <c r="C107" s="114">
        <v>3500000</v>
      </c>
      <c r="D107" s="401" t="s">
        <v>22497</v>
      </c>
    </row>
    <row r="108" spans="1:4">
      <c r="A108" s="4">
        <v>104</v>
      </c>
      <c r="B108" s="401" t="s">
        <v>42378</v>
      </c>
      <c r="C108" s="114">
        <v>3210000</v>
      </c>
      <c r="D108" s="401" t="s">
        <v>22497</v>
      </c>
    </row>
    <row r="109" spans="1:4">
      <c r="A109" s="4">
        <v>105</v>
      </c>
      <c r="B109" s="401" t="s">
        <v>42379</v>
      </c>
      <c r="C109" s="114">
        <v>3500000</v>
      </c>
      <c r="D109" s="401" t="s">
        <v>22497</v>
      </c>
    </row>
    <row r="110" spans="1:4">
      <c r="A110" s="4">
        <v>106</v>
      </c>
      <c r="B110" s="401" t="s">
        <v>42380</v>
      </c>
      <c r="C110" s="114">
        <v>3500000</v>
      </c>
      <c r="D110" s="401" t="s">
        <v>22497</v>
      </c>
    </row>
    <row r="111" spans="1:4">
      <c r="A111" s="4">
        <v>107</v>
      </c>
      <c r="B111" s="401" t="s">
        <v>42381</v>
      </c>
      <c r="C111" s="114">
        <v>3400000</v>
      </c>
      <c r="D111" s="401" t="s">
        <v>22497</v>
      </c>
    </row>
    <row r="112" spans="1:4">
      <c r="A112" s="4">
        <v>108</v>
      </c>
      <c r="B112" s="401" t="s">
        <v>42382</v>
      </c>
      <c r="C112" s="114">
        <v>3500000</v>
      </c>
      <c r="D112" s="401" t="s">
        <v>22497</v>
      </c>
    </row>
    <row r="113" spans="1:4">
      <c r="A113" s="4">
        <v>109</v>
      </c>
      <c r="B113" s="401" t="s">
        <v>42383</v>
      </c>
      <c r="C113" s="114">
        <v>3500000</v>
      </c>
      <c r="D113" s="401" t="s">
        <v>22497</v>
      </c>
    </row>
    <row r="114" spans="1:4">
      <c r="A114" s="4">
        <v>110</v>
      </c>
      <c r="B114" s="401" t="s">
        <v>42384</v>
      </c>
      <c r="C114" s="114">
        <v>3500000</v>
      </c>
      <c r="D114" s="401" t="s">
        <v>22497</v>
      </c>
    </row>
    <row r="115" spans="1:4">
      <c r="A115" s="4">
        <v>111</v>
      </c>
      <c r="B115" s="401" t="s">
        <v>42385</v>
      </c>
      <c r="C115" s="114">
        <v>3449152</v>
      </c>
      <c r="D115" s="401" t="s">
        <v>22497</v>
      </c>
    </row>
    <row r="116" spans="1:4">
      <c r="A116" s="4">
        <v>112</v>
      </c>
      <c r="B116" s="401" t="s">
        <v>42386</v>
      </c>
      <c r="C116" s="114">
        <v>3500000</v>
      </c>
      <c r="D116" s="401" t="s">
        <v>22497</v>
      </c>
    </row>
    <row r="117" spans="1:4">
      <c r="A117" s="4">
        <v>113</v>
      </c>
      <c r="B117" s="401" t="s">
        <v>42387</v>
      </c>
      <c r="C117" s="114">
        <v>3500000</v>
      </c>
      <c r="D117" s="401" t="s">
        <v>22497</v>
      </c>
    </row>
    <row r="118" spans="1:4">
      <c r="A118" s="4">
        <v>114</v>
      </c>
      <c r="B118" s="401" t="s">
        <v>42388</v>
      </c>
      <c r="C118" s="114">
        <v>3500000</v>
      </c>
      <c r="D118" s="401" t="s">
        <v>22497</v>
      </c>
    </row>
    <row r="119" spans="1:4">
      <c r="A119" s="4">
        <v>115</v>
      </c>
      <c r="B119" s="401" t="s">
        <v>42389</v>
      </c>
      <c r="C119" s="114">
        <v>3500000</v>
      </c>
      <c r="D119" s="401" t="s">
        <v>22497</v>
      </c>
    </row>
    <row r="120" spans="1:4">
      <c r="A120" s="4">
        <v>116</v>
      </c>
      <c r="B120" s="401" t="s">
        <v>42390</v>
      </c>
      <c r="C120" s="114">
        <v>3500000</v>
      </c>
      <c r="D120" s="401" t="s">
        <v>22497</v>
      </c>
    </row>
    <row r="121" spans="1:4">
      <c r="A121" s="4">
        <v>117</v>
      </c>
      <c r="B121" s="401" t="s">
        <v>42391</v>
      </c>
      <c r="C121" s="114">
        <v>3500000</v>
      </c>
      <c r="D121" s="401" t="s">
        <v>22497</v>
      </c>
    </row>
    <row r="122" spans="1:4">
      <c r="A122" s="4">
        <v>118</v>
      </c>
      <c r="B122" s="401" t="s">
        <v>42392</v>
      </c>
      <c r="C122" s="114">
        <v>3500000</v>
      </c>
      <c r="D122" s="401" t="s">
        <v>22497</v>
      </c>
    </row>
    <row r="123" spans="1:4">
      <c r="A123" s="4">
        <v>119</v>
      </c>
      <c r="B123" s="401" t="s">
        <v>42393</v>
      </c>
      <c r="C123" s="114">
        <v>3500000</v>
      </c>
      <c r="D123" s="401" t="s">
        <v>22497</v>
      </c>
    </row>
    <row r="124" spans="1:4">
      <c r="A124" s="4">
        <v>120</v>
      </c>
      <c r="B124" s="401" t="s">
        <v>42394</v>
      </c>
      <c r="C124" s="114">
        <v>3500000</v>
      </c>
      <c r="D124" s="401" t="s">
        <v>22497</v>
      </c>
    </row>
    <row r="125" spans="1:4">
      <c r="A125" s="4">
        <v>121</v>
      </c>
      <c r="B125" s="401" t="s">
        <v>42395</v>
      </c>
      <c r="C125" s="114">
        <v>3500000</v>
      </c>
      <c r="D125" s="401" t="s">
        <v>22497</v>
      </c>
    </row>
    <row r="126" spans="1:4">
      <c r="A126" s="4">
        <v>122</v>
      </c>
      <c r="B126" s="401" t="s">
        <v>42396</v>
      </c>
      <c r="C126" s="114">
        <v>3300000</v>
      </c>
      <c r="D126" s="401" t="s">
        <v>56</v>
      </c>
    </row>
    <row r="127" spans="1:4">
      <c r="A127" s="4">
        <v>123</v>
      </c>
      <c r="B127" s="401" t="s">
        <v>42397</v>
      </c>
      <c r="C127" s="114">
        <v>3500000</v>
      </c>
      <c r="D127" s="401" t="s">
        <v>56</v>
      </c>
    </row>
    <row r="128" spans="1:4">
      <c r="A128" s="4">
        <v>124</v>
      </c>
      <c r="B128" s="401" t="s">
        <v>42398</v>
      </c>
      <c r="C128" s="114">
        <v>3301645</v>
      </c>
      <c r="D128" s="401" t="s">
        <v>56</v>
      </c>
    </row>
    <row r="129" spans="1:4">
      <c r="A129" s="4">
        <v>125</v>
      </c>
      <c r="B129" s="401" t="s">
        <v>42399</v>
      </c>
      <c r="C129" s="114">
        <v>3300000</v>
      </c>
      <c r="D129" s="401" t="s">
        <v>56</v>
      </c>
    </row>
    <row r="130" spans="1:4">
      <c r="A130" s="4">
        <v>126</v>
      </c>
      <c r="B130" s="401" t="s">
        <v>42400</v>
      </c>
      <c r="C130" s="114">
        <v>3500000</v>
      </c>
      <c r="D130" s="401" t="s">
        <v>56</v>
      </c>
    </row>
    <row r="131" spans="1:4">
      <c r="A131" s="4">
        <v>127</v>
      </c>
      <c r="B131" s="401" t="s">
        <v>42401</v>
      </c>
      <c r="C131" s="114">
        <v>3500000</v>
      </c>
      <c r="D131" s="401" t="s">
        <v>56</v>
      </c>
    </row>
    <row r="132" spans="1:4">
      <c r="A132" s="4">
        <v>128</v>
      </c>
      <c r="B132" s="401" t="s">
        <v>42402</v>
      </c>
      <c r="C132" s="114">
        <v>3500000</v>
      </c>
      <c r="D132" s="401" t="s">
        <v>56</v>
      </c>
    </row>
    <row r="133" spans="1:4">
      <c r="A133" s="4">
        <v>129</v>
      </c>
      <c r="B133" s="401" t="s">
        <v>42403</v>
      </c>
      <c r="C133" s="114">
        <v>3300000</v>
      </c>
      <c r="D133" s="401" t="s">
        <v>56</v>
      </c>
    </row>
    <row r="134" spans="1:4">
      <c r="A134" s="4">
        <v>130</v>
      </c>
      <c r="B134" s="401" t="s">
        <v>42404</v>
      </c>
      <c r="C134" s="114">
        <v>3500000</v>
      </c>
      <c r="D134" s="401" t="s">
        <v>56</v>
      </c>
    </row>
    <row r="135" spans="1:4">
      <c r="A135" s="4">
        <v>131</v>
      </c>
      <c r="B135" s="401" t="s">
        <v>42405</v>
      </c>
      <c r="C135" s="114">
        <v>3420000</v>
      </c>
      <c r="D135" s="401" t="s">
        <v>56</v>
      </c>
    </row>
    <row r="136" spans="1:4">
      <c r="A136" s="4">
        <v>132</v>
      </c>
      <c r="B136" s="401" t="s">
        <v>42406</v>
      </c>
      <c r="C136" s="114">
        <v>3500000</v>
      </c>
      <c r="D136" s="401" t="s">
        <v>56</v>
      </c>
    </row>
    <row r="137" spans="1:4">
      <c r="A137" s="4">
        <v>133</v>
      </c>
      <c r="B137" s="401" t="s">
        <v>42407</v>
      </c>
      <c r="C137" s="114">
        <v>3500000</v>
      </c>
      <c r="D137" s="401" t="s">
        <v>56</v>
      </c>
    </row>
    <row r="138" spans="1:4">
      <c r="A138" s="4">
        <v>134</v>
      </c>
      <c r="B138" s="401" t="s">
        <v>42408</v>
      </c>
      <c r="C138" s="114">
        <v>3431000</v>
      </c>
      <c r="D138" s="401" t="s">
        <v>56</v>
      </c>
    </row>
    <row r="139" spans="1:4">
      <c r="A139" s="4">
        <v>135</v>
      </c>
      <c r="B139" s="401" t="s">
        <v>42409</v>
      </c>
      <c r="C139" s="114">
        <v>3500000</v>
      </c>
      <c r="D139" s="401" t="s">
        <v>56</v>
      </c>
    </row>
    <row r="140" spans="1:4">
      <c r="A140" s="4">
        <v>136</v>
      </c>
      <c r="B140" s="401" t="s">
        <v>42410</v>
      </c>
      <c r="C140" s="114">
        <v>3500000</v>
      </c>
      <c r="D140" s="401" t="s">
        <v>56</v>
      </c>
    </row>
    <row r="141" spans="1:4">
      <c r="A141" s="4">
        <v>137</v>
      </c>
      <c r="B141" s="401" t="s">
        <v>42411</v>
      </c>
      <c r="C141" s="114">
        <v>3500000</v>
      </c>
      <c r="D141" s="401" t="s">
        <v>56</v>
      </c>
    </row>
    <row r="142" spans="1:4">
      <c r="A142" s="4">
        <v>138</v>
      </c>
      <c r="B142" s="401" t="s">
        <v>42412</v>
      </c>
      <c r="C142" s="114">
        <v>3050000</v>
      </c>
      <c r="D142" s="401" t="s">
        <v>56</v>
      </c>
    </row>
    <row r="143" spans="1:4">
      <c r="A143" s="4">
        <v>139</v>
      </c>
      <c r="B143" s="401" t="s">
        <v>42413</v>
      </c>
      <c r="C143" s="114">
        <v>3500000</v>
      </c>
      <c r="D143" s="401" t="s">
        <v>56</v>
      </c>
    </row>
    <row r="144" spans="1:4">
      <c r="A144" s="4">
        <v>140</v>
      </c>
      <c r="B144" s="401" t="s">
        <v>42414</v>
      </c>
      <c r="C144" s="114">
        <v>3200000</v>
      </c>
      <c r="D144" s="401" t="s">
        <v>56</v>
      </c>
    </row>
    <row r="145" spans="1:4">
      <c r="A145" s="4">
        <v>141</v>
      </c>
      <c r="B145" s="401" t="s">
        <v>42415</v>
      </c>
      <c r="C145" s="114">
        <v>3500000</v>
      </c>
      <c r="D145" s="401" t="s">
        <v>56</v>
      </c>
    </row>
    <row r="146" spans="1:4">
      <c r="A146" s="4">
        <v>142</v>
      </c>
      <c r="B146" s="401" t="s">
        <v>42416</v>
      </c>
      <c r="C146" s="114">
        <v>3459380</v>
      </c>
      <c r="D146" s="401" t="s">
        <v>56</v>
      </c>
    </row>
    <row r="147" spans="1:4">
      <c r="A147" s="4">
        <v>143</v>
      </c>
      <c r="B147" s="401" t="s">
        <v>42417</v>
      </c>
      <c r="C147" s="114">
        <v>3500000</v>
      </c>
      <c r="D147" s="401" t="s">
        <v>56</v>
      </c>
    </row>
    <row r="148" spans="1:4">
      <c r="A148" s="4">
        <v>144</v>
      </c>
      <c r="B148" s="401" t="s">
        <v>42418</v>
      </c>
      <c r="C148" s="114">
        <v>3500000</v>
      </c>
      <c r="D148" s="401" t="s">
        <v>56</v>
      </c>
    </row>
    <row r="149" spans="1:4">
      <c r="A149" s="4">
        <v>145</v>
      </c>
      <c r="B149" s="401" t="s">
        <v>42419</v>
      </c>
      <c r="C149" s="114">
        <v>3500000</v>
      </c>
      <c r="D149" s="401" t="s">
        <v>56</v>
      </c>
    </row>
    <row r="150" spans="1:4">
      <c r="A150" s="4">
        <v>146</v>
      </c>
      <c r="B150" s="401" t="s">
        <v>42420</v>
      </c>
      <c r="C150" s="114">
        <v>3025000</v>
      </c>
      <c r="D150" s="401" t="s">
        <v>56</v>
      </c>
    </row>
    <row r="151" spans="1:4">
      <c r="A151" s="4">
        <v>147</v>
      </c>
      <c r="B151" s="401" t="s">
        <v>42421</v>
      </c>
      <c r="C151" s="114">
        <v>3500000</v>
      </c>
      <c r="D151" s="401" t="s">
        <v>56</v>
      </c>
    </row>
    <row r="152" spans="1:4">
      <c r="A152" s="4">
        <v>148</v>
      </c>
      <c r="B152" s="401" t="s">
        <v>42422</v>
      </c>
      <c r="C152" s="114">
        <v>3500000</v>
      </c>
      <c r="D152" s="401" t="s">
        <v>56</v>
      </c>
    </row>
    <row r="153" spans="1:4">
      <c r="A153" s="4">
        <v>149</v>
      </c>
      <c r="B153" s="401" t="s">
        <v>42423</v>
      </c>
      <c r="C153" s="114">
        <v>3500000</v>
      </c>
      <c r="D153" s="401" t="s">
        <v>56</v>
      </c>
    </row>
    <row r="154" spans="1:4">
      <c r="A154" s="4">
        <v>150</v>
      </c>
      <c r="B154" s="401" t="s">
        <v>42424</v>
      </c>
      <c r="C154" s="114">
        <v>3500000</v>
      </c>
      <c r="D154" s="401" t="s">
        <v>56</v>
      </c>
    </row>
    <row r="155" spans="1:4">
      <c r="A155" s="4">
        <v>151</v>
      </c>
      <c r="B155" s="401" t="s">
        <v>42425</v>
      </c>
      <c r="C155" s="114">
        <v>3300000</v>
      </c>
      <c r="D155" s="401" t="s">
        <v>56</v>
      </c>
    </row>
    <row r="156" spans="1:4">
      <c r="A156" s="4">
        <v>152</v>
      </c>
      <c r="B156" s="401" t="s">
        <v>42426</v>
      </c>
      <c r="C156" s="114">
        <v>3380000</v>
      </c>
      <c r="D156" s="401" t="s">
        <v>56</v>
      </c>
    </row>
    <row r="157" spans="1:4">
      <c r="A157" s="4">
        <v>153</v>
      </c>
      <c r="B157" s="401" t="s">
        <v>42427</v>
      </c>
      <c r="C157" s="114">
        <v>3500000</v>
      </c>
      <c r="D157" s="401" t="s">
        <v>56</v>
      </c>
    </row>
    <row r="158" spans="1:4">
      <c r="A158" s="4">
        <v>154</v>
      </c>
      <c r="B158" s="401" t="s">
        <v>42428</v>
      </c>
      <c r="C158" s="114">
        <v>3300000</v>
      </c>
      <c r="D158" s="401" t="s">
        <v>56</v>
      </c>
    </row>
    <row r="159" spans="1:4">
      <c r="A159" s="4">
        <v>155</v>
      </c>
      <c r="B159" s="401" t="s">
        <v>42429</v>
      </c>
      <c r="C159" s="114">
        <v>3500000</v>
      </c>
      <c r="D159" s="401" t="s">
        <v>56</v>
      </c>
    </row>
    <row r="160" spans="1:4">
      <c r="A160" s="4">
        <v>156</v>
      </c>
      <c r="B160" s="401" t="s">
        <v>42430</v>
      </c>
      <c r="C160" s="114">
        <v>3500000</v>
      </c>
      <c r="D160" s="401" t="s">
        <v>56</v>
      </c>
    </row>
    <row r="161" spans="1:4">
      <c r="A161" s="4">
        <v>157</v>
      </c>
      <c r="B161" s="401" t="s">
        <v>42431</v>
      </c>
      <c r="C161" s="114">
        <v>3000000</v>
      </c>
      <c r="D161" s="401" t="s">
        <v>56</v>
      </c>
    </row>
    <row r="162" spans="1:4">
      <c r="A162" s="4">
        <v>158</v>
      </c>
      <c r="B162" s="401" t="s">
        <v>42432</v>
      </c>
      <c r="C162" s="114">
        <v>3499644</v>
      </c>
      <c r="D162" s="401" t="s">
        <v>56</v>
      </c>
    </row>
    <row r="163" spans="1:4">
      <c r="A163" s="4">
        <v>159</v>
      </c>
      <c r="B163" s="401" t="s">
        <v>42433</v>
      </c>
      <c r="C163" s="114">
        <v>3500000</v>
      </c>
      <c r="D163" s="401" t="s">
        <v>56</v>
      </c>
    </row>
    <row r="164" spans="1:4">
      <c r="A164" s="4">
        <v>160</v>
      </c>
      <c r="B164" s="401" t="s">
        <v>42434</v>
      </c>
      <c r="C164" s="114">
        <v>3300000</v>
      </c>
      <c r="D164" s="401" t="s">
        <v>56</v>
      </c>
    </row>
    <row r="165" spans="1:4">
      <c r="A165" s="4">
        <v>161</v>
      </c>
      <c r="B165" s="401" t="s">
        <v>42435</v>
      </c>
      <c r="C165" s="114">
        <v>3500000</v>
      </c>
      <c r="D165" s="401" t="s">
        <v>56</v>
      </c>
    </row>
    <row r="166" spans="1:4">
      <c r="A166" s="4">
        <v>162</v>
      </c>
      <c r="B166" s="401" t="s">
        <v>42436</v>
      </c>
      <c r="C166" s="114">
        <v>3500000</v>
      </c>
      <c r="D166" s="401" t="s">
        <v>56</v>
      </c>
    </row>
    <row r="167" spans="1:4">
      <c r="A167" s="4">
        <v>163</v>
      </c>
      <c r="B167" s="401" t="s">
        <v>42437</v>
      </c>
      <c r="C167" s="114">
        <v>3500000</v>
      </c>
      <c r="D167" s="401" t="s">
        <v>56</v>
      </c>
    </row>
    <row r="168" spans="1:4">
      <c r="A168" s="4">
        <v>164</v>
      </c>
      <c r="B168" s="401" t="s">
        <v>42438</v>
      </c>
      <c r="C168" s="114">
        <v>3500000</v>
      </c>
      <c r="D168" s="401" t="s">
        <v>56</v>
      </c>
    </row>
    <row r="169" spans="1:4">
      <c r="A169" s="4">
        <v>165</v>
      </c>
      <c r="B169" s="401" t="s">
        <v>42439</v>
      </c>
      <c r="C169" s="114">
        <v>3100000</v>
      </c>
      <c r="D169" s="401" t="s">
        <v>56</v>
      </c>
    </row>
    <row r="170" spans="1:4">
      <c r="A170" s="4">
        <v>166</v>
      </c>
      <c r="B170" s="401" t="s">
        <v>42440</v>
      </c>
      <c r="C170" s="114">
        <v>3500000</v>
      </c>
      <c r="D170" s="401" t="s">
        <v>56</v>
      </c>
    </row>
    <row r="171" spans="1:4">
      <c r="A171" s="4">
        <v>167</v>
      </c>
      <c r="B171" s="401" t="s">
        <v>42441</v>
      </c>
      <c r="C171" s="114">
        <v>3500000</v>
      </c>
      <c r="D171" s="401" t="s">
        <v>56</v>
      </c>
    </row>
    <row r="172" spans="1:4">
      <c r="A172" s="4">
        <v>168</v>
      </c>
      <c r="B172" s="401" t="s">
        <v>42442</v>
      </c>
      <c r="C172" s="114">
        <v>3500000</v>
      </c>
      <c r="D172" s="401" t="s">
        <v>56</v>
      </c>
    </row>
    <row r="173" spans="1:4">
      <c r="A173" s="4">
        <v>169</v>
      </c>
      <c r="B173" s="401" t="s">
        <v>42443</v>
      </c>
      <c r="C173" s="114">
        <v>3430000</v>
      </c>
      <c r="D173" s="401" t="s">
        <v>56</v>
      </c>
    </row>
    <row r="174" spans="1:4">
      <c r="A174" s="4">
        <v>170</v>
      </c>
      <c r="B174" s="401" t="s">
        <v>42444</v>
      </c>
      <c r="C174" s="114">
        <v>3500000</v>
      </c>
      <c r="D174" s="401" t="s">
        <v>56</v>
      </c>
    </row>
    <row r="175" spans="1:4">
      <c r="A175" s="4">
        <v>171</v>
      </c>
      <c r="B175" s="401" t="s">
        <v>42445</v>
      </c>
      <c r="C175" s="114">
        <v>3500000</v>
      </c>
      <c r="D175" s="401" t="s">
        <v>56</v>
      </c>
    </row>
    <row r="176" spans="1:4">
      <c r="A176" s="4">
        <v>172</v>
      </c>
      <c r="B176" s="401" t="s">
        <v>42446</v>
      </c>
      <c r="C176" s="114">
        <v>3370600</v>
      </c>
      <c r="D176" s="401" t="s">
        <v>56</v>
      </c>
    </row>
    <row r="177" spans="1:4">
      <c r="A177" s="4">
        <v>173</v>
      </c>
      <c r="B177" s="401" t="s">
        <v>42447</v>
      </c>
      <c r="C177" s="114">
        <v>3500000</v>
      </c>
      <c r="D177" s="401" t="s">
        <v>56</v>
      </c>
    </row>
    <row r="178" spans="1:4">
      <c r="A178" s="4">
        <v>174</v>
      </c>
      <c r="B178" s="401" t="s">
        <v>42448</v>
      </c>
      <c r="C178" s="114">
        <v>3500000</v>
      </c>
      <c r="D178" s="401" t="s">
        <v>56</v>
      </c>
    </row>
    <row r="179" spans="1:4">
      <c r="A179" s="4">
        <v>175</v>
      </c>
      <c r="B179" s="401" t="s">
        <v>42449</v>
      </c>
      <c r="C179" s="114">
        <v>3401344</v>
      </c>
      <c r="D179" s="401" t="s">
        <v>56</v>
      </c>
    </row>
    <row r="180" spans="1:4">
      <c r="A180" s="4">
        <v>176</v>
      </c>
      <c r="B180" s="401" t="s">
        <v>42450</v>
      </c>
      <c r="C180" s="114">
        <v>3500000</v>
      </c>
      <c r="D180" s="401" t="s">
        <v>56</v>
      </c>
    </row>
    <row r="181" spans="1:4">
      <c r="A181" s="4">
        <v>177</v>
      </c>
      <c r="B181" s="401" t="s">
        <v>42451</v>
      </c>
      <c r="C181" s="114">
        <v>3500000</v>
      </c>
      <c r="D181" s="401" t="s">
        <v>56</v>
      </c>
    </row>
    <row r="182" spans="1:4">
      <c r="A182" s="4">
        <v>178</v>
      </c>
      <c r="B182" s="401" t="s">
        <v>42452</v>
      </c>
      <c r="C182" s="114">
        <v>3500000</v>
      </c>
      <c r="D182" s="401" t="s">
        <v>56</v>
      </c>
    </row>
    <row r="183" spans="1:4">
      <c r="A183" s="4">
        <v>179</v>
      </c>
      <c r="B183" s="401" t="s">
        <v>42453</v>
      </c>
      <c r="C183" s="114">
        <v>3500000</v>
      </c>
      <c r="D183" s="401" t="s">
        <v>56</v>
      </c>
    </row>
    <row r="184" spans="1:4">
      <c r="A184" s="4">
        <v>180</v>
      </c>
      <c r="B184" s="401" t="s">
        <v>42454</v>
      </c>
      <c r="C184" s="114">
        <v>3350000</v>
      </c>
      <c r="D184" s="401" t="s">
        <v>56</v>
      </c>
    </row>
    <row r="185" spans="1:4">
      <c r="A185" s="4">
        <v>181</v>
      </c>
      <c r="B185" s="401" t="s">
        <v>42455</v>
      </c>
      <c r="C185" s="114">
        <v>3500000</v>
      </c>
      <c r="D185" s="401" t="s">
        <v>56</v>
      </c>
    </row>
    <row r="186" spans="1:4">
      <c r="A186" s="4">
        <v>182</v>
      </c>
      <c r="B186" s="401" t="s">
        <v>42456</v>
      </c>
      <c r="C186" s="114">
        <v>3500000</v>
      </c>
      <c r="D186" s="401" t="s">
        <v>56</v>
      </c>
    </row>
    <row r="187" spans="1:4">
      <c r="A187" s="4">
        <v>183</v>
      </c>
      <c r="B187" s="401" t="s">
        <v>42457</v>
      </c>
      <c r="C187" s="114">
        <v>3490000</v>
      </c>
      <c r="D187" s="401" t="s">
        <v>56</v>
      </c>
    </row>
    <row r="188" spans="1:4">
      <c r="A188" s="4">
        <v>184</v>
      </c>
      <c r="B188" s="401" t="s">
        <v>42458</v>
      </c>
      <c r="C188" s="114">
        <v>3500000</v>
      </c>
      <c r="D188" s="401" t="s">
        <v>56</v>
      </c>
    </row>
    <row r="189" spans="1:4">
      <c r="A189" s="4">
        <v>185</v>
      </c>
      <c r="B189" s="401" t="s">
        <v>42459</v>
      </c>
      <c r="C189" s="114">
        <v>3500000</v>
      </c>
      <c r="D189" s="401" t="s">
        <v>56</v>
      </c>
    </row>
    <row r="190" spans="1:4">
      <c r="A190" s="4">
        <v>186</v>
      </c>
      <c r="B190" s="401" t="s">
        <v>42460</v>
      </c>
      <c r="C190" s="114">
        <v>3500000</v>
      </c>
      <c r="D190" s="401" t="s">
        <v>56</v>
      </c>
    </row>
    <row r="191" spans="1:4">
      <c r="A191" s="4">
        <v>187</v>
      </c>
      <c r="B191" s="401" t="s">
        <v>42461</v>
      </c>
      <c r="C191" s="114">
        <v>3500000</v>
      </c>
      <c r="D191" s="401" t="s">
        <v>56</v>
      </c>
    </row>
    <row r="192" spans="1:4">
      <c r="A192" s="4">
        <v>188</v>
      </c>
      <c r="B192" s="401" t="s">
        <v>42462</v>
      </c>
      <c r="C192" s="114">
        <v>3500000</v>
      </c>
      <c r="D192" s="401" t="s">
        <v>56</v>
      </c>
    </row>
    <row r="193" spans="1:4">
      <c r="A193" s="4">
        <v>189</v>
      </c>
      <c r="B193" s="401" t="s">
        <v>42463</v>
      </c>
      <c r="C193" s="114">
        <v>3500000</v>
      </c>
      <c r="D193" s="401" t="s">
        <v>56</v>
      </c>
    </row>
    <row r="194" spans="1:4">
      <c r="A194" s="4">
        <v>190</v>
      </c>
      <c r="B194" s="401" t="s">
        <v>42464</v>
      </c>
      <c r="C194" s="114">
        <v>3380000</v>
      </c>
      <c r="D194" s="401" t="s">
        <v>56</v>
      </c>
    </row>
    <row r="195" spans="1:4">
      <c r="A195" s="4">
        <v>191</v>
      </c>
      <c r="B195" s="401" t="s">
        <v>42465</v>
      </c>
      <c r="C195" s="114">
        <v>3430000</v>
      </c>
      <c r="D195" s="401" t="s">
        <v>56</v>
      </c>
    </row>
    <row r="196" spans="1:4">
      <c r="A196" s="4">
        <v>192</v>
      </c>
      <c r="B196" s="401" t="s">
        <v>42466</v>
      </c>
      <c r="C196" s="114">
        <v>3500000</v>
      </c>
      <c r="D196" s="401" t="s">
        <v>56</v>
      </c>
    </row>
    <row r="197" spans="1:4">
      <c r="A197" s="4">
        <v>193</v>
      </c>
      <c r="B197" s="401" t="s">
        <v>42467</v>
      </c>
      <c r="C197" s="114">
        <v>3500000</v>
      </c>
      <c r="D197" s="401" t="s">
        <v>56</v>
      </c>
    </row>
    <row r="198" spans="1:4">
      <c r="A198" s="4">
        <v>194</v>
      </c>
      <c r="B198" s="401" t="s">
        <v>42468</v>
      </c>
      <c r="C198" s="114">
        <v>3500000</v>
      </c>
      <c r="D198" s="401" t="s">
        <v>56</v>
      </c>
    </row>
    <row r="199" spans="1:4">
      <c r="A199" s="4">
        <v>195</v>
      </c>
      <c r="B199" s="401" t="s">
        <v>42469</v>
      </c>
      <c r="C199" s="114">
        <v>3250000</v>
      </c>
      <c r="D199" s="401" t="s">
        <v>56</v>
      </c>
    </row>
    <row r="200" spans="1:4">
      <c r="A200" s="4">
        <v>196</v>
      </c>
      <c r="B200" s="401" t="s">
        <v>42470</v>
      </c>
      <c r="C200" s="114">
        <v>3500000</v>
      </c>
      <c r="D200" s="401" t="s">
        <v>56</v>
      </c>
    </row>
    <row r="201" spans="1:4">
      <c r="A201" s="4">
        <v>197</v>
      </c>
      <c r="B201" s="401" t="s">
        <v>42471</v>
      </c>
      <c r="C201" s="114">
        <v>3500000</v>
      </c>
      <c r="D201" s="401" t="s">
        <v>56</v>
      </c>
    </row>
    <row r="202" spans="1:4">
      <c r="A202" s="4">
        <v>198</v>
      </c>
      <c r="B202" s="401" t="s">
        <v>42472</v>
      </c>
      <c r="C202" s="114">
        <v>3500000</v>
      </c>
      <c r="D202" s="401" t="s">
        <v>56</v>
      </c>
    </row>
    <row r="203" spans="1:4">
      <c r="A203" s="4">
        <v>199</v>
      </c>
      <c r="B203" s="401" t="s">
        <v>42473</v>
      </c>
      <c r="C203" s="114">
        <v>3500000</v>
      </c>
      <c r="D203" s="401" t="s">
        <v>56</v>
      </c>
    </row>
    <row r="204" spans="1:4">
      <c r="A204" s="4">
        <v>200</v>
      </c>
      <c r="B204" s="401" t="s">
        <v>42474</v>
      </c>
      <c r="C204" s="114">
        <v>3430000</v>
      </c>
      <c r="D204" s="401" t="s">
        <v>56</v>
      </c>
    </row>
    <row r="205" spans="1:4">
      <c r="A205" s="4">
        <v>201</v>
      </c>
      <c r="B205" s="401" t="s">
        <v>42475</v>
      </c>
      <c r="C205" s="114">
        <v>3490000</v>
      </c>
      <c r="D205" s="401" t="s">
        <v>56</v>
      </c>
    </row>
    <row r="206" spans="1:4">
      <c r="A206" s="4">
        <v>202</v>
      </c>
      <c r="B206" s="401" t="s">
        <v>42476</v>
      </c>
      <c r="C206" s="114">
        <v>3500000</v>
      </c>
      <c r="D206" s="401" t="s">
        <v>56</v>
      </c>
    </row>
    <row r="207" spans="1:4">
      <c r="A207" s="4">
        <v>203</v>
      </c>
      <c r="B207" s="401" t="s">
        <v>42477</v>
      </c>
      <c r="C207" s="114">
        <v>3500000</v>
      </c>
      <c r="D207" s="401" t="s">
        <v>56</v>
      </c>
    </row>
    <row r="208" spans="1:4">
      <c r="A208" s="4">
        <v>204</v>
      </c>
      <c r="B208" s="401" t="s">
        <v>42478</v>
      </c>
      <c r="C208" s="114">
        <v>3500000</v>
      </c>
      <c r="D208" s="401" t="s">
        <v>56</v>
      </c>
    </row>
    <row r="209" spans="1:4">
      <c r="A209" s="4">
        <v>205</v>
      </c>
      <c r="B209" s="401" t="s">
        <v>42479</v>
      </c>
      <c r="C209" s="114">
        <v>3500000</v>
      </c>
      <c r="D209" s="401" t="s">
        <v>56</v>
      </c>
    </row>
    <row r="210" spans="1:4">
      <c r="A210" s="4">
        <v>206</v>
      </c>
      <c r="B210" s="401" t="s">
        <v>42480</v>
      </c>
      <c r="C210" s="114">
        <v>3470000</v>
      </c>
      <c r="D210" s="401" t="s">
        <v>56</v>
      </c>
    </row>
    <row r="211" spans="1:4">
      <c r="A211" s="4">
        <v>207</v>
      </c>
      <c r="B211" s="401" t="s">
        <v>42481</v>
      </c>
      <c r="C211" s="114">
        <v>3500000</v>
      </c>
      <c r="D211" s="401" t="s">
        <v>22393</v>
      </c>
    </row>
    <row r="212" spans="1:4">
      <c r="A212" s="4">
        <v>208</v>
      </c>
      <c r="B212" s="401" t="s">
        <v>42482</v>
      </c>
      <c r="C212" s="114">
        <v>3500000</v>
      </c>
      <c r="D212" s="401" t="s">
        <v>22393</v>
      </c>
    </row>
    <row r="213" spans="1:4">
      <c r="A213" s="4">
        <v>209</v>
      </c>
      <c r="B213" s="401" t="s">
        <v>42483</v>
      </c>
      <c r="C213" s="114">
        <v>3480000</v>
      </c>
      <c r="D213" s="401" t="s">
        <v>22393</v>
      </c>
    </row>
    <row r="214" spans="1:4">
      <c r="A214" s="4">
        <v>210</v>
      </c>
      <c r="B214" s="401" t="s">
        <v>42484</v>
      </c>
      <c r="C214" s="114">
        <v>3450000</v>
      </c>
      <c r="D214" s="401" t="s">
        <v>22393</v>
      </c>
    </row>
    <row r="215" spans="1:4">
      <c r="A215" s="4">
        <v>211</v>
      </c>
      <c r="B215" s="401" t="s">
        <v>42485</v>
      </c>
      <c r="C215" s="114">
        <v>3400000</v>
      </c>
      <c r="D215" s="401" t="s">
        <v>22393</v>
      </c>
    </row>
    <row r="216" spans="1:4">
      <c r="A216" s="4">
        <v>212</v>
      </c>
      <c r="B216" s="401" t="s">
        <v>42486</v>
      </c>
      <c r="C216" s="114">
        <v>3400000</v>
      </c>
      <c r="D216" s="401" t="s">
        <v>22393</v>
      </c>
    </row>
    <row r="217" spans="1:4">
      <c r="A217" s="4">
        <v>213</v>
      </c>
      <c r="B217" s="401" t="s">
        <v>42487</v>
      </c>
      <c r="C217" s="114">
        <v>3500000</v>
      </c>
      <c r="D217" s="401" t="s">
        <v>22393</v>
      </c>
    </row>
    <row r="218" spans="1:4">
      <c r="A218" s="4">
        <v>214</v>
      </c>
      <c r="B218" s="401" t="s">
        <v>42488</v>
      </c>
      <c r="C218" s="114">
        <v>3350000</v>
      </c>
      <c r="D218" s="401" t="s">
        <v>22393</v>
      </c>
    </row>
    <row r="219" spans="1:4">
      <c r="A219" s="4">
        <v>215</v>
      </c>
      <c r="B219" s="401" t="s">
        <v>42489</v>
      </c>
      <c r="C219" s="114">
        <v>3400000</v>
      </c>
      <c r="D219" s="401" t="s">
        <v>22393</v>
      </c>
    </row>
    <row r="220" spans="1:4">
      <c r="A220" s="4">
        <v>216</v>
      </c>
      <c r="B220" s="401" t="s">
        <v>42490</v>
      </c>
      <c r="C220" s="114">
        <v>3500000</v>
      </c>
      <c r="D220" s="401" t="s">
        <v>22393</v>
      </c>
    </row>
    <row r="221" spans="1:4">
      <c r="A221" s="4">
        <v>217</v>
      </c>
      <c r="B221" s="401" t="s">
        <v>42491</v>
      </c>
      <c r="C221" s="114">
        <v>3500000</v>
      </c>
      <c r="D221" s="401" t="s">
        <v>22393</v>
      </c>
    </row>
    <row r="222" spans="1:4">
      <c r="A222" s="4">
        <v>218</v>
      </c>
      <c r="B222" s="401" t="s">
        <v>42492</v>
      </c>
      <c r="C222" s="114">
        <v>3500000</v>
      </c>
      <c r="D222" s="401" t="s">
        <v>22393</v>
      </c>
    </row>
    <row r="223" spans="1:4">
      <c r="A223" s="4">
        <v>219</v>
      </c>
      <c r="B223" s="401" t="s">
        <v>42493</v>
      </c>
      <c r="C223" s="114">
        <v>3435000</v>
      </c>
      <c r="D223" s="401" t="s">
        <v>22393</v>
      </c>
    </row>
    <row r="224" spans="1:4">
      <c r="A224" s="4">
        <v>220</v>
      </c>
      <c r="B224" s="401" t="s">
        <v>42494</v>
      </c>
      <c r="C224" s="114">
        <v>3500000</v>
      </c>
      <c r="D224" s="401" t="s">
        <v>22393</v>
      </c>
    </row>
    <row r="225" spans="1:4">
      <c r="A225" s="4">
        <v>221</v>
      </c>
      <c r="B225" s="401" t="s">
        <v>42495</v>
      </c>
      <c r="C225" s="114">
        <v>3230000</v>
      </c>
      <c r="D225" s="401" t="s">
        <v>22393</v>
      </c>
    </row>
    <row r="226" spans="1:4">
      <c r="A226" s="4">
        <v>222</v>
      </c>
      <c r="B226" s="401" t="s">
        <v>42496</v>
      </c>
      <c r="C226" s="114">
        <v>3500000</v>
      </c>
      <c r="D226" s="401" t="s">
        <v>22393</v>
      </c>
    </row>
    <row r="227" spans="1:4">
      <c r="A227" s="4">
        <v>223</v>
      </c>
      <c r="B227" s="401" t="s">
        <v>42497</v>
      </c>
      <c r="C227" s="114">
        <v>3450000</v>
      </c>
      <c r="D227" s="401" t="s">
        <v>22393</v>
      </c>
    </row>
    <row r="228" spans="1:4">
      <c r="A228" s="4">
        <v>224</v>
      </c>
      <c r="B228" s="401" t="s">
        <v>42498</v>
      </c>
      <c r="C228" s="114">
        <v>3500000</v>
      </c>
      <c r="D228" s="401" t="s">
        <v>22393</v>
      </c>
    </row>
    <row r="229" spans="1:4">
      <c r="A229" s="4">
        <v>225</v>
      </c>
      <c r="B229" s="401" t="s">
        <v>42499</v>
      </c>
      <c r="C229" s="114">
        <v>3450000</v>
      </c>
      <c r="D229" s="401" t="s">
        <v>22393</v>
      </c>
    </row>
    <row r="230" spans="1:4">
      <c r="A230" s="4">
        <v>226</v>
      </c>
      <c r="B230" s="401" t="s">
        <v>42500</v>
      </c>
      <c r="C230" s="114">
        <v>3500000</v>
      </c>
      <c r="D230" s="401" t="s">
        <v>22393</v>
      </c>
    </row>
    <row r="231" spans="1:4">
      <c r="A231" s="4">
        <v>227</v>
      </c>
      <c r="B231" s="401" t="s">
        <v>42501</v>
      </c>
      <c r="C231" s="114">
        <v>3490000</v>
      </c>
      <c r="D231" s="401" t="s">
        <v>22393</v>
      </c>
    </row>
    <row r="232" spans="1:4">
      <c r="A232" s="4">
        <v>228</v>
      </c>
      <c r="B232" s="401" t="s">
        <v>42502</v>
      </c>
      <c r="C232" s="114">
        <v>3470000</v>
      </c>
      <c r="D232" s="401" t="s">
        <v>22393</v>
      </c>
    </row>
    <row r="233" spans="1:4">
      <c r="A233" s="4">
        <v>229</v>
      </c>
      <c r="B233" s="401" t="s">
        <v>42503</v>
      </c>
      <c r="C233" s="114">
        <v>3400000</v>
      </c>
      <c r="D233" s="401" t="s">
        <v>22393</v>
      </c>
    </row>
    <row r="234" spans="1:4">
      <c r="A234" s="4">
        <v>230</v>
      </c>
      <c r="B234" s="401" t="s">
        <v>42504</v>
      </c>
      <c r="C234" s="114">
        <v>3300000</v>
      </c>
      <c r="D234" s="401" t="s">
        <v>22393</v>
      </c>
    </row>
    <row r="235" spans="1:4">
      <c r="A235" s="4">
        <v>231</v>
      </c>
      <c r="B235" s="401" t="s">
        <v>42505</v>
      </c>
      <c r="C235" s="114">
        <v>3500000</v>
      </c>
      <c r="D235" s="401" t="s">
        <v>22393</v>
      </c>
    </row>
    <row r="236" spans="1:4">
      <c r="A236" s="4">
        <v>232</v>
      </c>
      <c r="B236" s="401" t="s">
        <v>42506</v>
      </c>
      <c r="C236" s="114">
        <v>3500000</v>
      </c>
      <c r="D236" s="401" t="s">
        <v>22393</v>
      </c>
    </row>
    <row r="237" spans="1:4">
      <c r="A237" s="4">
        <v>233</v>
      </c>
      <c r="B237" s="401" t="s">
        <v>42507</v>
      </c>
      <c r="C237" s="114">
        <v>3500000</v>
      </c>
      <c r="D237" s="401" t="s">
        <v>22393</v>
      </c>
    </row>
    <row r="238" spans="1:4">
      <c r="A238" s="4">
        <v>234</v>
      </c>
      <c r="B238" s="401" t="s">
        <v>42508</v>
      </c>
      <c r="C238" s="114">
        <v>3200000</v>
      </c>
      <c r="D238" s="401" t="s">
        <v>22393</v>
      </c>
    </row>
    <row r="239" spans="1:4">
      <c r="A239" s="4">
        <v>235</v>
      </c>
      <c r="B239" s="401" t="s">
        <v>42509</v>
      </c>
      <c r="C239" s="114">
        <v>3500000</v>
      </c>
      <c r="D239" s="401" t="s">
        <v>22393</v>
      </c>
    </row>
    <row r="240" spans="1:4">
      <c r="A240" s="4">
        <v>236</v>
      </c>
      <c r="B240" s="401" t="s">
        <v>42510</v>
      </c>
      <c r="C240" s="114">
        <v>3200000</v>
      </c>
      <c r="D240" s="401" t="s">
        <v>22393</v>
      </c>
    </row>
    <row r="241" spans="1:4">
      <c r="A241" s="4">
        <v>237</v>
      </c>
      <c r="B241" s="401" t="s">
        <v>42511</v>
      </c>
      <c r="C241" s="114">
        <v>3450000</v>
      </c>
      <c r="D241" s="401" t="s">
        <v>22393</v>
      </c>
    </row>
    <row r="242" spans="1:4">
      <c r="A242" s="4">
        <v>238</v>
      </c>
      <c r="B242" s="401" t="s">
        <v>42512</v>
      </c>
      <c r="C242" s="114">
        <v>3400000</v>
      </c>
      <c r="D242" s="401" t="s">
        <v>22393</v>
      </c>
    </row>
    <row r="243" spans="1:4">
      <c r="A243" s="4">
        <v>239</v>
      </c>
      <c r="B243" s="401" t="s">
        <v>42513</v>
      </c>
      <c r="C243" s="114">
        <v>3400000</v>
      </c>
      <c r="D243" s="401" t="s">
        <v>22393</v>
      </c>
    </row>
    <row r="244" spans="1:4">
      <c r="A244" s="4">
        <v>240</v>
      </c>
      <c r="B244" s="401" t="s">
        <v>42514</v>
      </c>
      <c r="C244" s="114">
        <v>3500000</v>
      </c>
      <c r="D244" s="401" t="s">
        <v>22393</v>
      </c>
    </row>
    <row r="245" spans="1:4">
      <c r="A245" s="4">
        <v>241</v>
      </c>
      <c r="B245" s="401" t="s">
        <v>42515</v>
      </c>
      <c r="C245" s="114">
        <v>3400000</v>
      </c>
      <c r="D245" s="401" t="s">
        <v>22393</v>
      </c>
    </row>
    <row r="246" spans="1:4">
      <c r="A246" s="4">
        <v>242</v>
      </c>
      <c r="B246" s="401" t="s">
        <v>42516</v>
      </c>
      <c r="C246" s="114">
        <v>3500000</v>
      </c>
      <c r="D246" s="401" t="s">
        <v>22393</v>
      </c>
    </row>
    <row r="247" spans="1:4">
      <c r="A247" s="4">
        <v>243</v>
      </c>
      <c r="B247" s="401" t="s">
        <v>42517</v>
      </c>
      <c r="C247" s="114">
        <v>3300000</v>
      </c>
      <c r="D247" s="401" t="s">
        <v>22393</v>
      </c>
    </row>
    <row r="248" spans="1:4">
      <c r="A248" s="4">
        <v>244</v>
      </c>
      <c r="B248" s="401" t="s">
        <v>42518</v>
      </c>
      <c r="C248" s="114">
        <v>3500000</v>
      </c>
      <c r="D248" s="401" t="s">
        <v>22393</v>
      </c>
    </row>
    <row r="249" spans="1:4">
      <c r="A249" s="4">
        <v>245</v>
      </c>
      <c r="B249" s="401" t="s">
        <v>42519</v>
      </c>
      <c r="C249" s="114">
        <v>3350000</v>
      </c>
      <c r="D249" s="401" t="s">
        <v>22393</v>
      </c>
    </row>
    <row r="250" spans="1:4">
      <c r="A250" s="4">
        <v>246</v>
      </c>
      <c r="B250" s="401" t="s">
        <v>42520</v>
      </c>
      <c r="C250" s="114">
        <v>3480000</v>
      </c>
      <c r="D250" s="401" t="s">
        <v>22393</v>
      </c>
    </row>
    <row r="251" spans="1:4">
      <c r="A251" s="4">
        <v>247</v>
      </c>
      <c r="B251" s="401" t="s">
        <v>42521</v>
      </c>
      <c r="C251" s="114">
        <v>3500000</v>
      </c>
      <c r="D251" s="401" t="s">
        <v>22393</v>
      </c>
    </row>
    <row r="252" spans="1:4">
      <c r="A252" s="4">
        <v>248</v>
      </c>
      <c r="B252" s="401" t="s">
        <v>42522</v>
      </c>
      <c r="C252" s="114">
        <v>3100000</v>
      </c>
      <c r="D252" s="401" t="s">
        <v>22393</v>
      </c>
    </row>
    <row r="253" spans="1:4">
      <c r="A253" s="4">
        <v>249</v>
      </c>
      <c r="B253" s="401" t="s">
        <v>42523</v>
      </c>
      <c r="C253" s="114">
        <v>3500000</v>
      </c>
      <c r="D253" s="401" t="s">
        <v>22393</v>
      </c>
    </row>
    <row r="254" spans="1:4">
      <c r="A254" s="4">
        <v>250</v>
      </c>
      <c r="B254" s="401" t="s">
        <v>42524</v>
      </c>
      <c r="C254" s="114">
        <v>3420000</v>
      </c>
      <c r="D254" s="401" t="s">
        <v>22393</v>
      </c>
    </row>
    <row r="255" spans="1:4">
      <c r="A255" s="4">
        <v>251</v>
      </c>
      <c r="B255" s="401" t="s">
        <v>42525</v>
      </c>
      <c r="C255" s="114">
        <v>3405000</v>
      </c>
      <c r="D255" s="401" t="s">
        <v>22393</v>
      </c>
    </row>
    <row r="256" spans="1:4">
      <c r="A256" s="4">
        <v>252</v>
      </c>
      <c r="B256" s="401" t="s">
        <v>42526</v>
      </c>
      <c r="C256" s="114">
        <v>3500000</v>
      </c>
      <c r="D256" s="401" t="s">
        <v>22393</v>
      </c>
    </row>
    <row r="257" spans="1:4">
      <c r="A257" s="4">
        <v>253</v>
      </c>
      <c r="B257" s="401" t="s">
        <v>42527</v>
      </c>
      <c r="C257" s="114">
        <v>3400000</v>
      </c>
      <c r="D257" s="401" t="s">
        <v>22393</v>
      </c>
    </row>
    <row r="258" spans="1:4">
      <c r="A258" s="4">
        <v>254</v>
      </c>
      <c r="B258" s="401" t="s">
        <v>42528</v>
      </c>
      <c r="C258" s="114">
        <v>3300000</v>
      </c>
      <c r="D258" s="401" t="s">
        <v>1992</v>
      </c>
    </row>
    <row r="259" spans="1:4">
      <c r="A259" s="4">
        <v>255</v>
      </c>
      <c r="B259" s="401" t="s">
        <v>42529</v>
      </c>
      <c r="C259" s="114">
        <v>3500000</v>
      </c>
      <c r="D259" s="401" t="s">
        <v>1992</v>
      </c>
    </row>
    <row r="260" spans="1:4">
      <c r="A260" s="4">
        <v>256</v>
      </c>
      <c r="B260" s="401" t="s">
        <v>42530</v>
      </c>
      <c r="C260" s="114">
        <v>3500000</v>
      </c>
      <c r="D260" s="401" t="s">
        <v>1992</v>
      </c>
    </row>
    <row r="261" spans="1:4">
      <c r="A261" s="4">
        <v>257</v>
      </c>
      <c r="B261" s="401" t="s">
        <v>42531</v>
      </c>
      <c r="C261" s="114">
        <v>3500000</v>
      </c>
      <c r="D261" s="401" t="s">
        <v>1992</v>
      </c>
    </row>
    <row r="262" spans="1:4">
      <c r="A262" s="4">
        <v>258</v>
      </c>
      <c r="B262" s="401" t="s">
        <v>42532</v>
      </c>
      <c r="C262" s="114">
        <v>3500000</v>
      </c>
      <c r="D262" s="401" t="s">
        <v>1992</v>
      </c>
    </row>
    <row r="263" spans="1:4">
      <c r="A263" s="4">
        <v>259</v>
      </c>
      <c r="B263" s="401" t="s">
        <v>42533</v>
      </c>
      <c r="C263" s="114">
        <v>3500000</v>
      </c>
      <c r="D263" s="401" t="s">
        <v>1992</v>
      </c>
    </row>
    <row r="264" spans="1:4">
      <c r="A264" s="4">
        <v>260</v>
      </c>
      <c r="B264" s="401" t="s">
        <v>42534</v>
      </c>
      <c r="C264" s="114">
        <v>3200000</v>
      </c>
      <c r="D264" s="401" t="s">
        <v>1992</v>
      </c>
    </row>
    <row r="265" spans="1:4">
      <c r="A265" s="4">
        <v>261</v>
      </c>
      <c r="B265" s="401" t="s">
        <v>42535</v>
      </c>
      <c r="C265" s="114">
        <v>3500000</v>
      </c>
      <c r="D265" s="401" t="s">
        <v>1992</v>
      </c>
    </row>
    <row r="266" spans="1:4">
      <c r="A266" s="4">
        <v>262</v>
      </c>
      <c r="B266" s="401" t="s">
        <v>42536</v>
      </c>
      <c r="C266" s="114">
        <v>3500000</v>
      </c>
      <c r="D266" s="401" t="s">
        <v>1992</v>
      </c>
    </row>
    <row r="267" spans="1:4">
      <c r="A267" s="4">
        <v>263</v>
      </c>
      <c r="B267" s="401" t="s">
        <v>42537</v>
      </c>
      <c r="C267" s="114">
        <v>3300000</v>
      </c>
      <c r="D267" s="401" t="s">
        <v>1992</v>
      </c>
    </row>
    <row r="268" spans="1:4">
      <c r="A268" s="4">
        <v>264</v>
      </c>
      <c r="B268" s="401" t="s">
        <v>42538</v>
      </c>
      <c r="C268" s="114">
        <v>3500000</v>
      </c>
      <c r="D268" s="401" t="s">
        <v>1992</v>
      </c>
    </row>
    <row r="269" spans="1:4">
      <c r="A269" s="4">
        <v>265</v>
      </c>
      <c r="B269" s="401" t="s">
        <v>42539</v>
      </c>
      <c r="C269" s="114">
        <v>3350000</v>
      </c>
      <c r="D269" s="401" t="s">
        <v>1992</v>
      </c>
    </row>
    <row r="270" spans="1:4">
      <c r="A270" s="4">
        <v>266</v>
      </c>
      <c r="B270" s="401" t="s">
        <v>42540</v>
      </c>
      <c r="C270" s="114">
        <v>3500000</v>
      </c>
      <c r="D270" s="401" t="s">
        <v>1992</v>
      </c>
    </row>
    <row r="271" spans="1:4">
      <c r="A271" s="4">
        <v>267</v>
      </c>
      <c r="B271" s="401" t="s">
        <v>42541</v>
      </c>
      <c r="C271" s="114">
        <v>3300000</v>
      </c>
      <c r="D271" s="401" t="s">
        <v>1992</v>
      </c>
    </row>
    <row r="272" spans="1:4">
      <c r="A272" s="4">
        <v>268</v>
      </c>
      <c r="B272" s="401" t="s">
        <v>42542</v>
      </c>
      <c r="C272" s="114">
        <v>3500000</v>
      </c>
      <c r="D272" s="401" t="s">
        <v>1992</v>
      </c>
    </row>
    <row r="273" spans="1:4">
      <c r="A273" s="4">
        <v>269</v>
      </c>
      <c r="B273" s="401" t="s">
        <v>42543</v>
      </c>
      <c r="C273" s="114">
        <v>3300000</v>
      </c>
      <c r="D273" s="401" t="s">
        <v>1992</v>
      </c>
    </row>
    <row r="274" spans="1:4">
      <c r="A274" s="4">
        <v>270</v>
      </c>
      <c r="B274" s="401" t="s">
        <v>42544</v>
      </c>
      <c r="C274" s="114">
        <v>3500000</v>
      </c>
      <c r="D274" s="401" t="s">
        <v>1992</v>
      </c>
    </row>
    <row r="275" spans="1:4">
      <c r="A275" s="4">
        <v>271</v>
      </c>
      <c r="B275" s="401" t="s">
        <v>42545</v>
      </c>
      <c r="C275" s="114">
        <v>3500000</v>
      </c>
      <c r="D275" s="401" t="s">
        <v>1992</v>
      </c>
    </row>
    <row r="276" spans="1:4">
      <c r="A276" s="4">
        <v>272</v>
      </c>
      <c r="B276" s="401" t="s">
        <v>42546</v>
      </c>
      <c r="C276" s="114">
        <v>3000000</v>
      </c>
      <c r="D276" s="401" t="s">
        <v>1992</v>
      </c>
    </row>
    <row r="277" spans="1:4">
      <c r="A277" s="4">
        <v>273</v>
      </c>
      <c r="B277" s="401" t="s">
        <v>42547</v>
      </c>
      <c r="C277" s="114">
        <v>3365000</v>
      </c>
      <c r="D277" s="401" t="s">
        <v>1992</v>
      </c>
    </row>
    <row r="278" spans="1:4">
      <c r="A278" s="4">
        <v>274</v>
      </c>
      <c r="B278" s="401" t="s">
        <v>42548</v>
      </c>
      <c r="C278" s="114">
        <v>3500000</v>
      </c>
      <c r="D278" s="401" t="s">
        <v>1992</v>
      </c>
    </row>
    <row r="279" spans="1:4">
      <c r="A279" s="4">
        <v>275</v>
      </c>
      <c r="B279" s="401" t="s">
        <v>42549</v>
      </c>
      <c r="C279" s="114">
        <v>3500000</v>
      </c>
      <c r="D279" s="401" t="s">
        <v>1992</v>
      </c>
    </row>
    <row r="280" spans="1:4">
      <c r="A280" s="4">
        <v>276</v>
      </c>
      <c r="B280" s="401" t="s">
        <v>42550</v>
      </c>
      <c r="C280" s="114">
        <v>3500000</v>
      </c>
      <c r="D280" s="401" t="s">
        <v>1992</v>
      </c>
    </row>
    <row r="281" spans="1:4">
      <c r="A281" s="4">
        <v>277</v>
      </c>
      <c r="B281" s="401" t="s">
        <v>42551</v>
      </c>
      <c r="C281" s="114">
        <v>3470000</v>
      </c>
      <c r="D281" s="401" t="s">
        <v>1992</v>
      </c>
    </row>
    <row r="282" spans="1:4">
      <c r="A282" s="4">
        <v>278</v>
      </c>
      <c r="B282" s="401" t="s">
        <v>42552</v>
      </c>
      <c r="C282" s="114">
        <v>3500000</v>
      </c>
      <c r="D282" s="401" t="s">
        <v>1992</v>
      </c>
    </row>
    <row r="283" spans="1:4">
      <c r="A283" s="4">
        <v>279</v>
      </c>
      <c r="B283" s="401" t="s">
        <v>42553</v>
      </c>
      <c r="C283" s="114">
        <v>3500000</v>
      </c>
      <c r="D283" s="401" t="s">
        <v>1992</v>
      </c>
    </row>
    <row r="284" spans="1:4">
      <c r="A284" s="4">
        <v>280</v>
      </c>
      <c r="B284" s="401" t="s">
        <v>42554</v>
      </c>
      <c r="C284" s="114">
        <v>3500000</v>
      </c>
      <c r="D284" s="401" t="s">
        <v>1992</v>
      </c>
    </row>
    <row r="285" spans="1:4">
      <c r="A285" s="4">
        <v>281</v>
      </c>
      <c r="B285" s="401" t="s">
        <v>42555</v>
      </c>
      <c r="C285" s="114">
        <v>3500000</v>
      </c>
      <c r="D285" s="401" t="s">
        <v>1992</v>
      </c>
    </row>
    <row r="286" spans="1:4">
      <c r="A286" s="4">
        <v>282</v>
      </c>
      <c r="B286" s="401" t="s">
        <v>42556</v>
      </c>
      <c r="C286" s="114">
        <v>3500000</v>
      </c>
      <c r="D286" s="401" t="s">
        <v>1992</v>
      </c>
    </row>
    <row r="287" spans="1:4">
      <c r="A287" s="4">
        <v>283</v>
      </c>
      <c r="B287" s="401" t="s">
        <v>42557</v>
      </c>
      <c r="C287" s="114">
        <v>3500000</v>
      </c>
      <c r="D287" s="401" t="s">
        <v>1992</v>
      </c>
    </row>
    <row r="288" spans="1:4">
      <c r="A288" s="4">
        <v>284</v>
      </c>
      <c r="B288" s="401" t="s">
        <v>42558</v>
      </c>
      <c r="C288" s="114">
        <v>3430000</v>
      </c>
      <c r="D288" s="401" t="s">
        <v>1992</v>
      </c>
    </row>
    <row r="289" spans="1:4">
      <c r="A289" s="4">
        <v>285</v>
      </c>
      <c r="B289" s="401" t="s">
        <v>42559</v>
      </c>
      <c r="C289" s="114">
        <v>3500000</v>
      </c>
      <c r="D289" s="401" t="s">
        <v>1992</v>
      </c>
    </row>
    <row r="290" spans="1:4">
      <c r="A290" s="4">
        <v>286</v>
      </c>
      <c r="B290" s="401" t="s">
        <v>42560</v>
      </c>
      <c r="C290" s="114">
        <v>3500000</v>
      </c>
      <c r="D290" s="401" t="s">
        <v>1992</v>
      </c>
    </row>
    <row r="291" spans="1:4">
      <c r="A291" s="4">
        <v>287</v>
      </c>
      <c r="B291" s="401" t="s">
        <v>42561</v>
      </c>
      <c r="C291" s="114">
        <v>3500000</v>
      </c>
      <c r="D291" s="401" t="s">
        <v>1992</v>
      </c>
    </row>
    <row r="292" spans="1:4">
      <c r="A292" s="4">
        <v>288</v>
      </c>
      <c r="B292" s="401" t="s">
        <v>42562</v>
      </c>
      <c r="C292" s="114">
        <v>3000000</v>
      </c>
      <c r="D292" s="401" t="s">
        <v>1992</v>
      </c>
    </row>
    <row r="293" spans="1:4">
      <c r="A293" s="4">
        <v>289</v>
      </c>
      <c r="B293" s="401" t="s">
        <v>42563</v>
      </c>
      <c r="C293" s="114">
        <v>3450000</v>
      </c>
      <c r="D293" s="401" t="s">
        <v>1992</v>
      </c>
    </row>
    <row r="294" spans="1:4">
      <c r="A294" s="4">
        <v>290</v>
      </c>
      <c r="B294" s="401" t="s">
        <v>42564</v>
      </c>
      <c r="C294" s="114">
        <v>3500000</v>
      </c>
      <c r="D294" s="401" t="s">
        <v>1992</v>
      </c>
    </row>
    <row r="295" spans="1:4">
      <c r="A295" s="4">
        <v>291</v>
      </c>
      <c r="B295" s="401" t="s">
        <v>42565</v>
      </c>
      <c r="C295" s="114">
        <v>3500000</v>
      </c>
      <c r="D295" s="401" t="s">
        <v>1992</v>
      </c>
    </row>
    <row r="296" spans="1:4">
      <c r="A296" s="4">
        <v>292</v>
      </c>
      <c r="B296" s="401" t="s">
        <v>42566</v>
      </c>
      <c r="C296" s="114">
        <v>3500000</v>
      </c>
      <c r="D296" s="401" t="s">
        <v>1992</v>
      </c>
    </row>
    <row r="297" spans="1:4">
      <c r="A297" s="4">
        <v>293</v>
      </c>
      <c r="B297" s="401" t="s">
        <v>42567</v>
      </c>
      <c r="C297" s="114">
        <v>3500000</v>
      </c>
      <c r="D297" s="401" t="s">
        <v>1992</v>
      </c>
    </row>
    <row r="298" spans="1:4">
      <c r="A298" s="4">
        <v>294</v>
      </c>
      <c r="B298" s="401" t="s">
        <v>42568</v>
      </c>
      <c r="C298" s="114">
        <v>3500000</v>
      </c>
      <c r="D298" s="401" t="s">
        <v>1992</v>
      </c>
    </row>
    <row r="299" spans="1:4">
      <c r="A299" s="4">
        <v>295</v>
      </c>
      <c r="B299" s="401" t="s">
        <v>42569</v>
      </c>
      <c r="C299" s="114">
        <v>3410000</v>
      </c>
      <c r="D299" s="401" t="s">
        <v>1992</v>
      </c>
    </row>
    <row r="300" spans="1:4">
      <c r="A300" s="4">
        <v>296</v>
      </c>
      <c r="B300" s="401" t="s">
        <v>42570</v>
      </c>
      <c r="C300" s="114">
        <v>3500000</v>
      </c>
      <c r="D300" s="401" t="s">
        <v>1992</v>
      </c>
    </row>
    <row r="301" spans="1:4">
      <c r="A301" s="4">
        <v>297</v>
      </c>
      <c r="B301" s="401" t="s">
        <v>42571</v>
      </c>
      <c r="C301" s="114">
        <v>3500000</v>
      </c>
      <c r="D301" s="401" t="s">
        <v>1992</v>
      </c>
    </row>
    <row r="302" spans="1:4">
      <c r="A302" s="4">
        <v>298</v>
      </c>
      <c r="B302" s="401" t="s">
        <v>42572</v>
      </c>
      <c r="C302" s="114">
        <v>3500000</v>
      </c>
      <c r="D302" s="401" t="s">
        <v>1992</v>
      </c>
    </row>
    <row r="303" spans="1:4">
      <c r="A303" s="4">
        <v>299</v>
      </c>
      <c r="B303" s="401" t="s">
        <v>42573</v>
      </c>
      <c r="C303" s="114">
        <v>3450000</v>
      </c>
      <c r="D303" s="401" t="s">
        <v>1992</v>
      </c>
    </row>
    <row r="304" spans="1:4">
      <c r="A304" s="4">
        <v>300</v>
      </c>
      <c r="B304" s="401" t="s">
        <v>42574</v>
      </c>
      <c r="C304" s="114">
        <v>3419000</v>
      </c>
      <c r="D304" s="401" t="s">
        <v>1992</v>
      </c>
    </row>
    <row r="305" spans="1:4">
      <c r="A305" s="4">
        <v>301</v>
      </c>
      <c r="B305" s="401" t="s">
        <v>42575</v>
      </c>
      <c r="C305" s="114">
        <v>3300000</v>
      </c>
      <c r="D305" s="401" t="s">
        <v>1992</v>
      </c>
    </row>
    <row r="306" spans="1:4">
      <c r="A306" s="4">
        <v>302</v>
      </c>
      <c r="B306" s="401" t="s">
        <v>42576</v>
      </c>
      <c r="C306" s="114">
        <v>3300000</v>
      </c>
      <c r="D306" s="401" t="s">
        <v>1992</v>
      </c>
    </row>
    <row r="307" spans="1:4">
      <c r="A307" s="4">
        <v>303</v>
      </c>
      <c r="B307" s="401" t="s">
        <v>42577</v>
      </c>
      <c r="C307" s="114">
        <v>3500000</v>
      </c>
      <c r="D307" s="401" t="s">
        <v>1992</v>
      </c>
    </row>
    <row r="308" spans="1:4">
      <c r="A308" s="4">
        <v>304</v>
      </c>
      <c r="B308" s="401" t="s">
        <v>42578</v>
      </c>
      <c r="C308" s="114">
        <v>3500000</v>
      </c>
      <c r="D308" s="401" t="s">
        <v>1992</v>
      </c>
    </row>
    <row r="309" spans="1:4">
      <c r="A309" s="4">
        <v>305</v>
      </c>
      <c r="B309" s="401" t="s">
        <v>42579</v>
      </c>
      <c r="C309" s="114">
        <v>3500000</v>
      </c>
      <c r="D309" s="401" t="s">
        <v>1992</v>
      </c>
    </row>
    <row r="310" spans="1:4">
      <c r="A310" s="4">
        <v>306</v>
      </c>
      <c r="B310" s="401" t="s">
        <v>42580</v>
      </c>
      <c r="C310" s="114">
        <v>3500000</v>
      </c>
      <c r="D310" s="401" t="s">
        <v>1992</v>
      </c>
    </row>
    <row r="311" spans="1:4">
      <c r="A311" s="4">
        <v>307</v>
      </c>
      <c r="B311" s="401" t="s">
        <v>42581</v>
      </c>
      <c r="C311" s="114">
        <v>3300000</v>
      </c>
      <c r="D311" s="401" t="s">
        <v>1992</v>
      </c>
    </row>
    <row r="312" spans="1:4">
      <c r="A312" s="4">
        <v>308</v>
      </c>
      <c r="B312" s="401" t="s">
        <v>42582</v>
      </c>
      <c r="C312" s="114">
        <v>3500000</v>
      </c>
      <c r="D312" s="401" t="s">
        <v>1992</v>
      </c>
    </row>
    <row r="313" spans="1:4">
      <c r="A313" s="4">
        <v>309</v>
      </c>
      <c r="B313" s="401" t="s">
        <v>42583</v>
      </c>
      <c r="C313" s="114">
        <v>3500000</v>
      </c>
      <c r="D313" s="401" t="s">
        <v>1992</v>
      </c>
    </row>
    <row r="314" spans="1:4">
      <c r="A314" s="4">
        <v>310</v>
      </c>
      <c r="B314" s="401" t="s">
        <v>42584</v>
      </c>
      <c r="C314" s="114">
        <v>3500000</v>
      </c>
      <c r="D314" s="401" t="s">
        <v>1992</v>
      </c>
    </row>
    <row r="315" spans="1:4">
      <c r="A315" s="4">
        <v>311</v>
      </c>
      <c r="B315" s="401" t="s">
        <v>42585</v>
      </c>
      <c r="C315" s="114">
        <v>3500000</v>
      </c>
      <c r="D315" s="401" t="s">
        <v>1992</v>
      </c>
    </row>
    <row r="316" spans="1:4">
      <c r="A316" s="4">
        <v>312</v>
      </c>
      <c r="B316" s="401" t="s">
        <v>42586</v>
      </c>
      <c r="C316" s="114">
        <v>3500000</v>
      </c>
      <c r="D316" s="401" t="s">
        <v>1992</v>
      </c>
    </row>
    <row r="317" spans="1:4">
      <c r="A317" s="4">
        <v>313</v>
      </c>
      <c r="B317" s="401" t="s">
        <v>42587</v>
      </c>
      <c r="C317" s="114">
        <v>3500000</v>
      </c>
      <c r="D317" s="401" t="s">
        <v>1992</v>
      </c>
    </row>
    <row r="318" spans="1:4">
      <c r="A318" s="4">
        <v>314</v>
      </c>
      <c r="B318" s="401" t="s">
        <v>42588</v>
      </c>
      <c r="C318" s="114">
        <v>3500000</v>
      </c>
      <c r="D318" s="401" t="s">
        <v>1992</v>
      </c>
    </row>
    <row r="319" spans="1:4">
      <c r="A319" s="4">
        <v>315</v>
      </c>
      <c r="B319" s="401" t="s">
        <v>42589</v>
      </c>
      <c r="C319" s="114">
        <v>3500000</v>
      </c>
      <c r="D319" s="401" t="s">
        <v>1992</v>
      </c>
    </row>
    <row r="320" spans="1:4">
      <c r="A320" s="4">
        <v>316</v>
      </c>
      <c r="B320" s="401" t="s">
        <v>42590</v>
      </c>
      <c r="C320" s="114">
        <v>3300000</v>
      </c>
      <c r="D320" s="401" t="s">
        <v>1992</v>
      </c>
    </row>
    <row r="321" spans="1:4">
      <c r="A321" s="4">
        <v>317</v>
      </c>
      <c r="B321" s="401" t="s">
        <v>42591</v>
      </c>
      <c r="C321" s="114">
        <v>3500000</v>
      </c>
      <c r="D321" s="401" t="s">
        <v>1992</v>
      </c>
    </row>
    <row r="322" spans="1:4">
      <c r="A322" s="4">
        <v>318</v>
      </c>
      <c r="B322" s="401" t="s">
        <v>42592</v>
      </c>
      <c r="C322" s="114">
        <v>3500000</v>
      </c>
      <c r="D322" s="401" t="s">
        <v>1992</v>
      </c>
    </row>
    <row r="323" spans="1:4">
      <c r="A323" s="4">
        <v>319</v>
      </c>
      <c r="B323" s="401" t="s">
        <v>42593</v>
      </c>
      <c r="C323" s="114">
        <v>3500000</v>
      </c>
      <c r="D323" s="401" t="s">
        <v>1992</v>
      </c>
    </row>
    <row r="324" spans="1:4">
      <c r="A324" s="4">
        <v>320</v>
      </c>
      <c r="B324" s="401" t="s">
        <v>42594</v>
      </c>
      <c r="C324" s="114">
        <v>3500000</v>
      </c>
      <c r="D324" s="401" t="s">
        <v>1992</v>
      </c>
    </row>
    <row r="325" spans="1:4">
      <c r="A325" s="4">
        <v>321</v>
      </c>
      <c r="B325" s="401" t="s">
        <v>42595</v>
      </c>
      <c r="C325" s="114">
        <v>3500000</v>
      </c>
      <c r="D325" s="401" t="s">
        <v>1992</v>
      </c>
    </row>
    <row r="326" spans="1:4">
      <c r="A326" s="4">
        <v>322</v>
      </c>
      <c r="B326" s="401" t="s">
        <v>42596</v>
      </c>
      <c r="C326" s="114">
        <v>3500000</v>
      </c>
      <c r="D326" s="401" t="s">
        <v>1992</v>
      </c>
    </row>
    <row r="327" spans="1:4">
      <c r="A327" s="4">
        <v>323</v>
      </c>
      <c r="B327" s="401" t="s">
        <v>42597</v>
      </c>
      <c r="C327" s="114">
        <v>3500000</v>
      </c>
      <c r="D327" s="401" t="s">
        <v>1992</v>
      </c>
    </row>
    <row r="328" spans="1:4">
      <c r="A328" s="4">
        <v>324</v>
      </c>
      <c r="B328" s="401" t="s">
        <v>42598</v>
      </c>
      <c r="C328" s="114">
        <v>3500000</v>
      </c>
      <c r="D328" s="401" t="s">
        <v>1992</v>
      </c>
    </row>
    <row r="329" spans="1:4">
      <c r="A329" s="4">
        <v>325</v>
      </c>
      <c r="B329" s="401" t="s">
        <v>42599</v>
      </c>
      <c r="C329" s="114">
        <v>3300000</v>
      </c>
      <c r="D329" s="401" t="s">
        <v>1992</v>
      </c>
    </row>
    <row r="330" spans="1:4">
      <c r="A330" s="4">
        <v>326</v>
      </c>
      <c r="B330" s="401" t="s">
        <v>42600</v>
      </c>
      <c r="C330" s="114">
        <v>3500000</v>
      </c>
      <c r="D330" s="401" t="s">
        <v>1992</v>
      </c>
    </row>
    <row r="331" spans="1:4">
      <c r="A331" s="4">
        <v>327</v>
      </c>
      <c r="B331" s="401" t="s">
        <v>42601</v>
      </c>
      <c r="C331" s="114">
        <v>3500000</v>
      </c>
      <c r="D331" s="401" t="s">
        <v>1992</v>
      </c>
    </row>
    <row r="332" spans="1:4">
      <c r="A332" s="4">
        <v>328</v>
      </c>
      <c r="B332" s="401" t="s">
        <v>42602</v>
      </c>
      <c r="C332" s="114">
        <v>3500000</v>
      </c>
      <c r="D332" s="401" t="s">
        <v>1992</v>
      </c>
    </row>
    <row r="333" spans="1:4">
      <c r="A333" s="4">
        <v>329</v>
      </c>
      <c r="B333" s="401" t="s">
        <v>42603</v>
      </c>
      <c r="C333" s="114">
        <v>3500000</v>
      </c>
      <c r="D333" s="401" t="s">
        <v>1992</v>
      </c>
    </row>
    <row r="334" spans="1:4">
      <c r="A334" s="4">
        <v>330</v>
      </c>
      <c r="B334" s="401" t="s">
        <v>42604</v>
      </c>
      <c r="C334" s="114">
        <v>3500000</v>
      </c>
      <c r="D334" s="401" t="s">
        <v>1992</v>
      </c>
    </row>
    <row r="335" spans="1:4">
      <c r="A335" s="4">
        <v>331</v>
      </c>
      <c r="B335" s="401" t="s">
        <v>42605</v>
      </c>
      <c r="C335" s="114">
        <v>3200000</v>
      </c>
      <c r="D335" s="401" t="s">
        <v>1992</v>
      </c>
    </row>
    <row r="336" spans="1:4">
      <c r="A336" s="4">
        <v>332</v>
      </c>
      <c r="B336" s="401" t="s">
        <v>42606</v>
      </c>
      <c r="C336" s="114">
        <v>3500000</v>
      </c>
      <c r="D336" s="401" t="s">
        <v>1992</v>
      </c>
    </row>
    <row r="337" spans="1:4">
      <c r="A337" s="4">
        <v>333</v>
      </c>
      <c r="B337" s="401" t="s">
        <v>42607</v>
      </c>
      <c r="C337" s="114">
        <v>3430000</v>
      </c>
      <c r="D337" s="401" t="s">
        <v>1992</v>
      </c>
    </row>
    <row r="338" spans="1:4">
      <c r="A338" s="4">
        <v>334</v>
      </c>
      <c r="B338" s="401" t="s">
        <v>42608</v>
      </c>
      <c r="C338" s="114">
        <v>3500000</v>
      </c>
      <c r="D338" s="401" t="s">
        <v>1992</v>
      </c>
    </row>
    <row r="339" spans="1:4">
      <c r="A339" s="4">
        <v>335</v>
      </c>
      <c r="B339" s="401" t="s">
        <v>42609</v>
      </c>
      <c r="C339" s="114">
        <v>3460000</v>
      </c>
      <c r="D339" s="401" t="s">
        <v>1992</v>
      </c>
    </row>
    <row r="340" spans="1:4">
      <c r="A340" s="4">
        <v>336</v>
      </c>
      <c r="B340" s="401" t="s">
        <v>42610</v>
      </c>
      <c r="C340" s="114">
        <v>3300000</v>
      </c>
      <c r="D340" s="401" t="s">
        <v>1992</v>
      </c>
    </row>
    <row r="341" spans="1:4">
      <c r="A341" s="4">
        <v>337</v>
      </c>
      <c r="B341" s="401" t="s">
        <v>42611</v>
      </c>
      <c r="C341" s="114">
        <v>3500000</v>
      </c>
      <c r="D341" s="401" t="s">
        <v>1992</v>
      </c>
    </row>
    <row r="342" spans="1:4">
      <c r="A342" s="4">
        <v>338</v>
      </c>
      <c r="B342" s="401" t="s">
        <v>42612</v>
      </c>
      <c r="C342" s="114">
        <v>3500000</v>
      </c>
      <c r="D342" s="401" t="s">
        <v>1992</v>
      </c>
    </row>
    <row r="343" spans="1:4">
      <c r="A343" s="4">
        <v>339</v>
      </c>
      <c r="B343" s="401" t="s">
        <v>42613</v>
      </c>
      <c r="C343" s="114">
        <v>3500000</v>
      </c>
      <c r="D343" s="401" t="s">
        <v>1992</v>
      </c>
    </row>
    <row r="344" spans="1:4">
      <c r="A344" s="4">
        <v>340</v>
      </c>
      <c r="B344" s="401" t="s">
        <v>42614</v>
      </c>
      <c r="C344" s="114">
        <v>3400000</v>
      </c>
      <c r="D344" s="401" t="s">
        <v>1992</v>
      </c>
    </row>
    <row r="345" spans="1:4">
      <c r="A345" s="4">
        <v>341</v>
      </c>
      <c r="B345" s="401" t="s">
        <v>42615</v>
      </c>
      <c r="C345" s="114">
        <v>3500000</v>
      </c>
      <c r="D345" s="401" t="s">
        <v>1992</v>
      </c>
    </row>
    <row r="346" spans="1:4">
      <c r="A346" s="4">
        <v>342</v>
      </c>
      <c r="B346" s="401" t="s">
        <v>42616</v>
      </c>
      <c r="C346" s="114">
        <v>3500000</v>
      </c>
      <c r="D346" s="401" t="s">
        <v>1992</v>
      </c>
    </row>
    <row r="347" spans="1:4">
      <c r="A347" s="4">
        <v>343</v>
      </c>
      <c r="B347" s="401" t="s">
        <v>42617</v>
      </c>
      <c r="C347" s="114">
        <v>3100000</v>
      </c>
      <c r="D347" s="401" t="s">
        <v>1992</v>
      </c>
    </row>
    <row r="348" spans="1:4">
      <c r="A348" s="4">
        <v>344</v>
      </c>
      <c r="B348" s="401" t="s">
        <v>42618</v>
      </c>
      <c r="C348" s="114">
        <v>3200000</v>
      </c>
      <c r="D348" s="401" t="s">
        <v>1992</v>
      </c>
    </row>
    <row r="349" spans="1:4">
      <c r="A349" s="4">
        <v>345</v>
      </c>
      <c r="B349" s="401" t="s">
        <v>42619</v>
      </c>
      <c r="C349" s="114">
        <v>3500000</v>
      </c>
      <c r="D349" s="401" t="s">
        <v>1992</v>
      </c>
    </row>
    <row r="350" spans="1:4">
      <c r="A350" s="4">
        <v>346</v>
      </c>
      <c r="B350" s="401" t="s">
        <v>42620</v>
      </c>
      <c r="C350" s="114">
        <v>3500000</v>
      </c>
      <c r="D350" s="401" t="s">
        <v>1992</v>
      </c>
    </row>
    <row r="351" spans="1:4">
      <c r="A351" s="4">
        <v>347</v>
      </c>
      <c r="B351" s="401" t="s">
        <v>42621</v>
      </c>
      <c r="C351" s="114">
        <v>3500000</v>
      </c>
      <c r="D351" s="401" t="s">
        <v>1992</v>
      </c>
    </row>
    <row r="352" spans="1:4">
      <c r="A352" s="4">
        <v>348</v>
      </c>
      <c r="B352" s="401" t="s">
        <v>42622</v>
      </c>
      <c r="C352" s="114">
        <v>3500000</v>
      </c>
      <c r="D352" s="401" t="s">
        <v>1992</v>
      </c>
    </row>
    <row r="353" spans="1:4">
      <c r="A353" s="4">
        <v>349</v>
      </c>
      <c r="B353" s="401" t="s">
        <v>42623</v>
      </c>
      <c r="C353" s="114">
        <v>3500000</v>
      </c>
      <c r="D353" s="401" t="s">
        <v>1992</v>
      </c>
    </row>
    <row r="354" spans="1:4">
      <c r="A354" s="4">
        <v>350</v>
      </c>
      <c r="B354" s="401" t="s">
        <v>42624</v>
      </c>
      <c r="C354" s="114">
        <v>3500000</v>
      </c>
      <c r="D354" s="401" t="s">
        <v>1992</v>
      </c>
    </row>
    <row r="355" spans="1:4">
      <c r="A355" s="4">
        <v>351</v>
      </c>
      <c r="B355" s="401" t="s">
        <v>42625</v>
      </c>
      <c r="C355" s="114">
        <v>3500000</v>
      </c>
      <c r="D355" s="401" t="s">
        <v>31690</v>
      </c>
    </row>
    <row r="356" spans="1:4">
      <c r="A356" s="4">
        <v>352</v>
      </c>
      <c r="B356" s="401" t="s">
        <v>42626</v>
      </c>
      <c r="C356" s="114">
        <v>3000000</v>
      </c>
      <c r="D356" s="401" t="s">
        <v>31690</v>
      </c>
    </row>
    <row r="357" spans="1:4">
      <c r="A357" s="4">
        <v>353</v>
      </c>
      <c r="B357" s="401" t="s">
        <v>42627</v>
      </c>
      <c r="C357" s="114">
        <v>3500000</v>
      </c>
      <c r="D357" s="401" t="s">
        <v>31690</v>
      </c>
    </row>
    <row r="358" spans="1:4">
      <c r="A358" s="4">
        <v>354</v>
      </c>
      <c r="B358" s="401" t="s">
        <v>42628</v>
      </c>
      <c r="C358" s="114">
        <v>3500000</v>
      </c>
      <c r="D358" s="401" t="s">
        <v>31690</v>
      </c>
    </row>
    <row r="359" spans="1:4">
      <c r="A359" s="4">
        <v>355</v>
      </c>
      <c r="B359" s="401" t="s">
        <v>42629</v>
      </c>
      <c r="C359" s="114">
        <v>3464390</v>
      </c>
      <c r="D359" s="401" t="s">
        <v>31690</v>
      </c>
    </row>
    <row r="360" spans="1:4">
      <c r="A360" s="4">
        <v>356</v>
      </c>
      <c r="B360" s="401" t="s">
        <v>42630</v>
      </c>
      <c r="C360" s="114">
        <v>3500000</v>
      </c>
      <c r="D360" s="401" t="s">
        <v>31690</v>
      </c>
    </row>
    <row r="361" spans="1:4">
      <c r="A361" s="4">
        <v>357</v>
      </c>
      <c r="B361" s="401" t="s">
        <v>42631</v>
      </c>
      <c r="C361" s="114">
        <v>3500000</v>
      </c>
      <c r="D361" s="401" t="s">
        <v>31690</v>
      </c>
    </row>
    <row r="362" spans="1:4">
      <c r="A362" s="4">
        <v>358</v>
      </c>
      <c r="B362" s="401" t="s">
        <v>42632</v>
      </c>
      <c r="C362" s="114">
        <v>3500000</v>
      </c>
      <c r="D362" s="401" t="s">
        <v>31690</v>
      </c>
    </row>
    <row r="363" spans="1:4">
      <c r="A363" s="4">
        <v>359</v>
      </c>
      <c r="B363" s="401" t="s">
        <v>42633</v>
      </c>
      <c r="C363" s="114">
        <v>3426250</v>
      </c>
      <c r="D363" s="401" t="s">
        <v>31690</v>
      </c>
    </row>
    <row r="364" spans="1:4">
      <c r="A364" s="4">
        <v>360</v>
      </c>
      <c r="B364" s="401" t="s">
        <v>42634</v>
      </c>
      <c r="C364" s="114">
        <v>3180000</v>
      </c>
      <c r="D364" s="401" t="s">
        <v>31690</v>
      </c>
    </row>
    <row r="365" spans="1:4">
      <c r="A365" s="4">
        <v>361</v>
      </c>
      <c r="B365" s="401" t="s">
        <v>42635</v>
      </c>
      <c r="C365" s="114">
        <v>3500000</v>
      </c>
      <c r="D365" s="401" t="s">
        <v>31690</v>
      </c>
    </row>
    <row r="366" spans="1:4">
      <c r="A366" s="4">
        <v>362</v>
      </c>
      <c r="B366" s="401" t="s">
        <v>42636</v>
      </c>
      <c r="C366" s="114">
        <v>3300000</v>
      </c>
      <c r="D366" s="401" t="s">
        <v>31690</v>
      </c>
    </row>
    <row r="367" spans="1:4">
      <c r="A367" s="4">
        <v>363</v>
      </c>
      <c r="B367" s="401" t="s">
        <v>42637</v>
      </c>
      <c r="C367" s="114">
        <v>3450000</v>
      </c>
      <c r="D367" s="401" t="s">
        <v>31690</v>
      </c>
    </row>
    <row r="368" spans="1:4">
      <c r="A368" s="4">
        <v>364</v>
      </c>
      <c r="B368" s="401" t="s">
        <v>42638</v>
      </c>
      <c r="C368" s="114">
        <v>3250000</v>
      </c>
      <c r="D368" s="401" t="s">
        <v>31690</v>
      </c>
    </row>
    <row r="369" spans="1:4">
      <c r="A369" s="4">
        <v>365</v>
      </c>
      <c r="B369" s="401" t="s">
        <v>42639</v>
      </c>
      <c r="C369" s="114">
        <v>3500000</v>
      </c>
      <c r="D369" s="401" t="s">
        <v>31690</v>
      </c>
    </row>
    <row r="370" spans="1:4">
      <c r="A370" s="4">
        <v>366</v>
      </c>
      <c r="B370" s="401" t="s">
        <v>42640</v>
      </c>
      <c r="C370" s="114">
        <v>3500000</v>
      </c>
      <c r="D370" s="401" t="s">
        <v>31690</v>
      </c>
    </row>
    <row r="371" spans="1:4">
      <c r="A371" s="4">
        <v>367</v>
      </c>
      <c r="B371" s="401" t="s">
        <v>42641</v>
      </c>
      <c r="C371" s="114">
        <v>3500000</v>
      </c>
      <c r="D371" s="401" t="s">
        <v>31690</v>
      </c>
    </row>
    <row r="372" spans="1:4">
      <c r="A372" s="4">
        <v>368</v>
      </c>
      <c r="B372" s="401" t="s">
        <v>42642</v>
      </c>
      <c r="C372" s="114">
        <v>3500000</v>
      </c>
      <c r="D372" s="401" t="s">
        <v>31690</v>
      </c>
    </row>
    <row r="373" spans="1:4">
      <c r="A373" s="4">
        <v>369</v>
      </c>
      <c r="B373" s="401" t="s">
        <v>42643</v>
      </c>
      <c r="C373" s="114">
        <v>3500000</v>
      </c>
      <c r="D373" s="401" t="s">
        <v>31690</v>
      </c>
    </row>
    <row r="374" spans="1:4">
      <c r="A374" s="4">
        <v>370</v>
      </c>
      <c r="B374" s="401" t="s">
        <v>42644</v>
      </c>
      <c r="C374" s="114">
        <v>3500000</v>
      </c>
      <c r="D374" s="401" t="s">
        <v>31690</v>
      </c>
    </row>
    <row r="375" spans="1:4">
      <c r="A375" s="4">
        <v>371</v>
      </c>
      <c r="B375" s="401" t="s">
        <v>42645</v>
      </c>
      <c r="C375" s="114">
        <v>3070000</v>
      </c>
      <c r="D375" s="401" t="s">
        <v>31690</v>
      </c>
    </row>
    <row r="376" spans="1:4">
      <c r="A376" s="4">
        <v>372</v>
      </c>
      <c r="B376" s="401" t="s">
        <v>42646</v>
      </c>
      <c r="C376" s="114">
        <v>3500000</v>
      </c>
      <c r="D376" s="401" t="s">
        <v>31690</v>
      </c>
    </row>
    <row r="377" spans="1:4">
      <c r="A377" s="4">
        <v>373</v>
      </c>
      <c r="B377" s="401" t="s">
        <v>42647</v>
      </c>
      <c r="C377" s="114">
        <v>3500000</v>
      </c>
      <c r="D377" s="401" t="s">
        <v>31690</v>
      </c>
    </row>
    <row r="378" spans="1:4">
      <c r="A378" s="4">
        <v>374</v>
      </c>
      <c r="B378" s="401" t="s">
        <v>42648</v>
      </c>
      <c r="C378" s="114">
        <v>3100000</v>
      </c>
      <c r="D378" s="401" t="s">
        <v>31690</v>
      </c>
    </row>
    <row r="379" spans="1:4">
      <c r="A379" s="4">
        <v>375</v>
      </c>
      <c r="B379" s="401" t="s">
        <v>42649</v>
      </c>
      <c r="C379" s="114">
        <v>3500000</v>
      </c>
      <c r="D379" s="401" t="s">
        <v>31690</v>
      </c>
    </row>
    <row r="380" spans="1:4">
      <c r="A380" s="4">
        <v>376</v>
      </c>
      <c r="B380" s="401" t="s">
        <v>42650</v>
      </c>
      <c r="C380" s="114">
        <v>3500000</v>
      </c>
      <c r="D380" s="401" t="s">
        <v>31690</v>
      </c>
    </row>
    <row r="381" spans="1:4">
      <c r="A381" s="4">
        <v>377</v>
      </c>
      <c r="B381" s="401" t="s">
        <v>42651</v>
      </c>
      <c r="C381" s="114">
        <v>3459645</v>
      </c>
      <c r="D381" s="401" t="s">
        <v>31690</v>
      </c>
    </row>
    <row r="382" spans="1:4">
      <c r="A382" s="4">
        <v>378</v>
      </c>
      <c r="B382" s="401" t="s">
        <v>42652</v>
      </c>
      <c r="C382" s="114">
        <v>3500000</v>
      </c>
      <c r="D382" s="401" t="s">
        <v>31690</v>
      </c>
    </row>
    <row r="383" spans="1:4">
      <c r="A383" s="4">
        <v>379</v>
      </c>
      <c r="B383" s="401" t="s">
        <v>42653</v>
      </c>
      <c r="C383" s="114">
        <v>3100000</v>
      </c>
      <c r="D383" s="401" t="s">
        <v>31690</v>
      </c>
    </row>
    <row r="384" spans="1:4">
      <c r="A384" s="4">
        <v>380</v>
      </c>
      <c r="B384" s="401" t="s">
        <v>42654</v>
      </c>
      <c r="C384" s="114">
        <v>3500000</v>
      </c>
      <c r="D384" s="401" t="s">
        <v>31690</v>
      </c>
    </row>
    <row r="385" spans="1:4">
      <c r="A385" s="4">
        <v>381</v>
      </c>
      <c r="B385" s="401" t="s">
        <v>42655</v>
      </c>
      <c r="C385" s="114">
        <v>3500000</v>
      </c>
      <c r="D385" s="401" t="s">
        <v>31690</v>
      </c>
    </row>
    <row r="386" spans="1:4">
      <c r="A386" s="4">
        <v>382</v>
      </c>
      <c r="B386" s="401" t="s">
        <v>42656</v>
      </c>
      <c r="C386" s="114">
        <v>3450000</v>
      </c>
      <c r="D386" s="401" t="s">
        <v>31690</v>
      </c>
    </row>
    <row r="387" spans="1:4">
      <c r="A387" s="4">
        <v>383</v>
      </c>
      <c r="B387" s="401" t="s">
        <v>42657</v>
      </c>
      <c r="C387" s="114">
        <v>3300000</v>
      </c>
      <c r="D387" s="401" t="s">
        <v>31690</v>
      </c>
    </row>
    <row r="388" spans="1:4">
      <c r="A388" s="4">
        <v>384</v>
      </c>
      <c r="B388" s="401" t="s">
        <v>42658</v>
      </c>
      <c r="C388" s="114">
        <v>3500000</v>
      </c>
      <c r="D388" s="401" t="s">
        <v>31690</v>
      </c>
    </row>
    <row r="389" spans="1:4">
      <c r="A389" s="4">
        <v>385</v>
      </c>
      <c r="B389" s="401" t="s">
        <v>42659</v>
      </c>
      <c r="C389" s="114">
        <v>3430000</v>
      </c>
      <c r="D389" s="401" t="s">
        <v>31690</v>
      </c>
    </row>
    <row r="390" spans="1:4">
      <c r="A390" s="4">
        <v>386</v>
      </c>
      <c r="B390" s="401" t="s">
        <v>42660</v>
      </c>
      <c r="C390" s="114">
        <v>3500000</v>
      </c>
      <c r="D390" s="401" t="s">
        <v>31690</v>
      </c>
    </row>
    <row r="391" spans="1:4">
      <c r="A391" s="4">
        <v>387</v>
      </c>
      <c r="B391" s="401" t="s">
        <v>42661</v>
      </c>
      <c r="C391" s="114">
        <v>3498360</v>
      </c>
      <c r="D391" s="401" t="s">
        <v>31690</v>
      </c>
    </row>
    <row r="392" spans="1:4">
      <c r="A392" s="4">
        <v>388</v>
      </c>
      <c r="B392" s="401" t="s">
        <v>42662</v>
      </c>
      <c r="C392" s="114">
        <v>3500000</v>
      </c>
      <c r="D392" s="401" t="s">
        <v>31690</v>
      </c>
    </row>
    <row r="393" spans="1:4">
      <c r="A393" s="4">
        <v>389</v>
      </c>
      <c r="B393" s="401" t="s">
        <v>42663</v>
      </c>
      <c r="C393" s="114">
        <v>3500000</v>
      </c>
      <c r="D393" s="401" t="s">
        <v>31690</v>
      </c>
    </row>
    <row r="394" spans="1:4">
      <c r="A394" s="4">
        <v>390</v>
      </c>
      <c r="B394" s="401" t="s">
        <v>42664</v>
      </c>
      <c r="C394" s="114">
        <v>3500000</v>
      </c>
      <c r="D394" s="401" t="s">
        <v>31690</v>
      </c>
    </row>
    <row r="395" spans="1:4">
      <c r="A395" s="4">
        <v>391</v>
      </c>
      <c r="B395" s="401" t="s">
        <v>42665</v>
      </c>
      <c r="C395" s="114">
        <v>3500000</v>
      </c>
      <c r="D395" s="401" t="s">
        <v>31690</v>
      </c>
    </row>
    <row r="396" spans="1:4">
      <c r="A396" s="4">
        <v>392</v>
      </c>
      <c r="B396" s="401" t="s">
        <v>42666</v>
      </c>
      <c r="C396" s="114">
        <v>3500000</v>
      </c>
      <c r="D396" s="401" t="s">
        <v>31690</v>
      </c>
    </row>
    <row r="397" spans="1:4">
      <c r="A397" s="4">
        <v>393</v>
      </c>
      <c r="B397" s="401" t="s">
        <v>42667</v>
      </c>
      <c r="C397" s="114">
        <v>3300000</v>
      </c>
      <c r="D397" s="401" t="s">
        <v>31690</v>
      </c>
    </row>
    <row r="398" spans="1:4">
      <c r="A398" s="4">
        <v>394</v>
      </c>
      <c r="B398" s="401" t="s">
        <v>42668</v>
      </c>
      <c r="C398" s="114">
        <v>3500000</v>
      </c>
      <c r="D398" s="401" t="s">
        <v>31690</v>
      </c>
    </row>
    <row r="399" spans="1:4">
      <c r="A399" s="4">
        <v>395</v>
      </c>
      <c r="B399" s="401" t="s">
        <v>42669</v>
      </c>
      <c r="C399" s="114">
        <v>3500000</v>
      </c>
      <c r="D399" s="401" t="s">
        <v>31690</v>
      </c>
    </row>
    <row r="400" spans="1:4">
      <c r="A400" s="4">
        <v>396</v>
      </c>
      <c r="B400" s="401" t="s">
        <v>42670</v>
      </c>
      <c r="C400" s="114">
        <v>3500000</v>
      </c>
      <c r="D400" s="401" t="s">
        <v>31690</v>
      </c>
    </row>
    <row r="401" spans="1:4">
      <c r="A401" s="4">
        <v>397</v>
      </c>
      <c r="B401" s="401" t="s">
        <v>42671</v>
      </c>
      <c r="C401" s="114">
        <v>3500000</v>
      </c>
      <c r="D401" s="401" t="s">
        <v>31690</v>
      </c>
    </row>
    <row r="402" spans="1:4">
      <c r="A402" s="4">
        <v>398</v>
      </c>
      <c r="B402" s="401" t="s">
        <v>42672</v>
      </c>
      <c r="C402" s="114">
        <v>3500000</v>
      </c>
      <c r="D402" s="401" t="s">
        <v>31690</v>
      </c>
    </row>
    <row r="403" spans="1:4">
      <c r="A403" s="4">
        <v>399</v>
      </c>
      <c r="B403" s="401" t="s">
        <v>42673</v>
      </c>
      <c r="C403" s="114">
        <v>3500000</v>
      </c>
      <c r="D403" s="401" t="s">
        <v>31690</v>
      </c>
    </row>
    <row r="404" spans="1:4">
      <c r="A404" s="4">
        <v>400</v>
      </c>
      <c r="B404" s="401" t="s">
        <v>42674</v>
      </c>
      <c r="C404" s="114">
        <v>3500000</v>
      </c>
      <c r="D404" s="401" t="s">
        <v>31690</v>
      </c>
    </row>
    <row r="405" spans="1:4">
      <c r="A405" s="4">
        <v>401</v>
      </c>
      <c r="B405" s="401" t="s">
        <v>42675</v>
      </c>
      <c r="C405" s="114">
        <v>3500000</v>
      </c>
      <c r="D405" s="401" t="s">
        <v>31690</v>
      </c>
    </row>
    <row r="406" spans="1:4">
      <c r="A406" s="4">
        <v>402</v>
      </c>
      <c r="B406" s="401" t="s">
        <v>42676</v>
      </c>
      <c r="C406" s="114">
        <v>3500000</v>
      </c>
      <c r="D406" s="401" t="s">
        <v>31690</v>
      </c>
    </row>
    <row r="407" spans="1:4">
      <c r="A407" s="4">
        <v>403</v>
      </c>
      <c r="B407" s="401" t="s">
        <v>42677</v>
      </c>
      <c r="C407" s="114">
        <v>3500000</v>
      </c>
      <c r="D407" s="401" t="s">
        <v>31690</v>
      </c>
    </row>
    <row r="408" spans="1:4">
      <c r="A408" s="4">
        <v>404</v>
      </c>
      <c r="B408" s="401" t="s">
        <v>42678</v>
      </c>
      <c r="C408" s="114">
        <v>3400000</v>
      </c>
      <c r="D408" s="401" t="s">
        <v>31690</v>
      </c>
    </row>
    <row r="409" spans="1:4">
      <c r="A409" s="4">
        <v>405</v>
      </c>
      <c r="B409" s="401" t="s">
        <v>42679</v>
      </c>
      <c r="C409" s="114">
        <v>3460000</v>
      </c>
      <c r="D409" s="401" t="s">
        <v>31690</v>
      </c>
    </row>
    <row r="410" spans="1:4">
      <c r="A410" s="4">
        <v>406</v>
      </c>
      <c r="B410" s="401" t="s">
        <v>42680</v>
      </c>
      <c r="C410" s="114">
        <v>3500000</v>
      </c>
      <c r="D410" s="401" t="s">
        <v>31690</v>
      </c>
    </row>
    <row r="411" spans="1:4">
      <c r="A411" s="4">
        <v>407</v>
      </c>
      <c r="B411" s="401" t="s">
        <v>42681</v>
      </c>
      <c r="C411" s="114">
        <v>3500000</v>
      </c>
      <c r="D411" s="401" t="s">
        <v>31690</v>
      </c>
    </row>
    <row r="412" spans="1:4">
      <c r="A412" s="4">
        <v>408</v>
      </c>
      <c r="B412" s="401" t="s">
        <v>42682</v>
      </c>
      <c r="C412" s="114">
        <v>3500000</v>
      </c>
      <c r="D412" s="401" t="s">
        <v>31690</v>
      </c>
    </row>
    <row r="413" spans="1:4">
      <c r="A413" s="4">
        <v>409</v>
      </c>
      <c r="B413" s="401" t="s">
        <v>42683</v>
      </c>
      <c r="C413" s="114">
        <v>3500000</v>
      </c>
      <c r="D413" s="401" t="s">
        <v>31690</v>
      </c>
    </row>
    <row r="414" spans="1:4">
      <c r="A414" s="4">
        <v>410</v>
      </c>
      <c r="B414" s="401" t="s">
        <v>42684</v>
      </c>
      <c r="C414" s="114">
        <v>3480000</v>
      </c>
      <c r="D414" s="401" t="s">
        <v>31690</v>
      </c>
    </row>
    <row r="415" spans="1:4">
      <c r="A415" s="4">
        <v>411</v>
      </c>
      <c r="B415" s="401" t="s">
        <v>42685</v>
      </c>
      <c r="C415" s="114">
        <v>3500000</v>
      </c>
      <c r="D415" s="401" t="s">
        <v>31690</v>
      </c>
    </row>
    <row r="416" spans="1:4">
      <c r="A416" s="4">
        <v>412</v>
      </c>
      <c r="B416" s="401" t="s">
        <v>42686</v>
      </c>
      <c r="C416" s="114">
        <v>3500000</v>
      </c>
      <c r="D416" s="401" t="s">
        <v>31690</v>
      </c>
    </row>
    <row r="417" spans="1:4">
      <c r="A417" s="4">
        <v>413</v>
      </c>
      <c r="B417" s="401" t="s">
        <v>42687</v>
      </c>
      <c r="C417" s="114">
        <v>3500000</v>
      </c>
      <c r="D417" s="401" t="s">
        <v>31690</v>
      </c>
    </row>
    <row r="418" spans="1:4">
      <c r="A418" s="4">
        <v>414</v>
      </c>
      <c r="B418" s="401" t="s">
        <v>42688</v>
      </c>
      <c r="C418" s="114">
        <v>3500000</v>
      </c>
      <c r="D418" s="401" t="s">
        <v>31690</v>
      </c>
    </row>
    <row r="419" spans="1:4">
      <c r="A419" s="4">
        <v>415</v>
      </c>
      <c r="B419" s="401" t="s">
        <v>42689</v>
      </c>
      <c r="C419" s="114">
        <v>3500000</v>
      </c>
      <c r="D419" s="401" t="s">
        <v>31690</v>
      </c>
    </row>
    <row r="420" spans="1:4">
      <c r="A420" s="4">
        <v>416</v>
      </c>
      <c r="B420" s="401" t="s">
        <v>42690</v>
      </c>
      <c r="C420" s="114">
        <v>3500000</v>
      </c>
      <c r="D420" s="401" t="s">
        <v>31690</v>
      </c>
    </row>
    <row r="421" spans="1:4">
      <c r="A421" s="4">
        <v>417</v>
      </c>
      <c r="B421" s="401" t="s">
        <v>42691</v>
      </c>
      <c r="C421" s="114">
        <v>3500000</v>
      </c>
      <c r="D421" s="401" t="s">
        <v>31690</v>
      </c>
    </row>
    <row r="422" spans="1:4">
      <c r="A422" s="4">
        <v>418</v>
      </c>
      <c r="B422" s="401" t="s">
        <v>42692</v>
      </c>
      <c r="C422" s="114">
        <v>3500000</v>
      </c>
      <c r="D422" s="401" t="s">
        <v>31690</v>
      </c>
    </row>
    <row r="423" spans="1:4">
      <c r="A423" s="4">
        <v>419</v>
      </c>
      <c r="B423" s="401" t="s">
        <v>42693</v>
      </c>
      <c r="C423" s="114">
        <v>3500000</v>
      </c>
      <c r="D423" s="401" t="s">
        <v>31690</v>
      </c>
    </row>
    <row r="424" spans="1:4">
      <c r="A424" s="4">
        <v>420</v>
      </c>
      <c r="B424" s="401" t="s">
        <v>42694</v>
      </c>
      <c r="C424" s="114">
        <v>3300000</v>
      </c>
      <c r="D424" s="401" t="s">
        <v>31690</v>
      </c>
    </row>
    <row r="425" spans="1:4">
      <c r="A425" s="4">
        <v>421</v>
      </c>
      <c r="B425" s="401" t="s">
        <v>42695</v>
      </c>
      <c r="C425" s="114">
        <v>3500000</v>
      </c>
      <c r="D425" s="401" t="s">
        <v>31690</v>
      </c>
    </row>
    <row r="426" spans="1:4">
      <c r="A426" s="4">
        <v>422</v>
      </c>
      <c r="B426" s="401" t="s">
        <v>42696</v>
      </c>
      <c r="C426" s="114">
        <v>3500000</v>
      </c>
      <c r="D426" s="401" t="s">
        <v>31690</v>
      </c>
    </row>
    <row r="427" spans="1:4">
      <c r="A427" s="4">
        <v>423</v>
      </c>
      <c r="B427" s="401" t="s">
        <v>42697</v>
      </c>
      <c r="C427" s="114">
        <v>3500000</v>
      </c>
      <c r="D427" s="401" t="s">
        <v>31690</v>
      </c>
    </row>
    <row r="428" spans="1:4">
      <c r="A428" s="4">
        <v>424</v>
      </c>
      <c r="B428" s="401" t="s">
        <v>42698</v>
      </c>
      <c r="C428" s="114">
        <v>3500000</v>
      </c>
      <c r="D428" s="401" t="s">
        <v>31690</v>
      </c>
    </row>
    <row r="429" spans="1:4">
      <c r="A429" s="4">
        <v>425</v>
      </c>
      <c r="B429" s="401" t="s">
        <v>42699</v>
      </c>
      <c r="C429" s="114">
        <v>3500000</v>
      </c>
      <c r="D429" s="401" t="s">
        <v>31690</v>
      </c>
    </row>
    <row r="430" spans="1:4">
      <c r="A430" s="4">
        <v>426</v>
      </c>
      <c r="B430" s="401" t="s">
        <v>42700</v>
      </c>
      <c r="C430" s="114">
        <v>3500000</v>
      </c>
      <c r="D430" s="401" t="s">
        <v>31690</v>
      </c>
    </row>
    <row r="431" spans="1:4">
      <c r="A431" s="4">
        <v>427</v>
      </c>
      <c r="B431" s="401" t="s">
        <v>42701</v>
      </c>
      <c r="C431" s="114">
        <v>3500000</v>
      </c>
      <c r="D431" s="401" t="s">
        <v>31690</v>
      </c>
    </row>
    <row r="432" spans="1:4">
      <c r="A432" s="4">
        <v>428</v>
      </c>
      <c r="B432" s="401" t="s">
        <v>42702</v>
      </c>
      <c r="C432" s="114">
        <v>3500000</v>
      </c>
      <c r="D432" s="401" t="s">
        <v>31690</v>
      </c>
    </row>
    <row r="433" spans="1:4">
      <c r="A433" s="4">
        <v>429</v>
      </c>
      <c r="B433" s="401" t="s">
        <v>42703</v>
      </c>
      <c r="C433" s="114">
        <v>3500000</v>
      </c>
      <c r="D433" s="401" t="s">
        <v>31690</v>
      </c>
    </row>
    <row r="434" spans="1:4">
      <c r="A434" s="4">
        <v>430</v>
      </c>
      <c r="B434" s="401" t="s">
        <v>42704</v>
      </c>
      <c r="C434" s="114">
        <v>3500000</v>
      </c>
      <c r="D434" s="401" t="s">
        <v>31690</v>
      </c>
    </row>
    <row r="435" spans="1:4">
      <c r="A435" s="4">
        <v>431</v>
      </c>
      <c r="B435" s="401" t="s">
        <v>42705</v>
      </c>
      <c r="C435" s="114">
        <v>3500000</v>
      </c>
      <c r="D435" s="401" t="s">
        <v>31690</v>
      </c>
    </row>
    <row r="436" spans="1:4">
      <c r="A436" s="4">
        <v>432</v>
      </c>
      <c r="B436" s="401" t="s">
        <v>42706</v>
      </c>
      <c r="C436" s="114">
        <v>3500000</v>
      </c>
      <c r="D436" s="401" t="s">
        <v>31690</v>
      </c>
    </row>
    <row r="437" spans="1:4">
      <c r="A437" s="4">
        <v>433</v>
      </c>
      <c r="B437" s="401" t="s">
        <v>42707</v>
      </c>
      <c r="C437" s="114">
        <v>3500000</v>
      </c>
      <c r="D437" s="401" t="s">
        <v>31690</v>
      </c>
    </row>
    <row r="438" spans="1:4">
      <c r="A438" s="4">
        <v>434</v>
      </c>
      <c r="B438" s="401" t="s">
        <v>42708</v>
      </c>
      <c r="C438" s="114">
        <v>3500000</v>
      </c>
      <c r="D438" s="401" t="s">
        <v>31690</v>
      </c>
    </row>
    <row r="439" spans="1:4">
      <c r="A439" s="4">
        <v>435</v>
      </c>
      <c r="B439" s="401" t="s">
        <v>42709</v>
      </c>
      <c r="C439" s="114">
        <v>3500000</v>
      </c>
      <c r="D439" s="401" t="s">
        <v>31690</v>
      </c>
    </row>
    <row r="440" spans="1:4">
      <c r="A440" s="4">
        <v>436</v>
      </c>
      <c r="B440" s="401" t="s">
        <v>42710</v>
      </c>
      <c r="C440" s="114">
        <v>3500000</v>
      </c>
      <c r="D440" s="401" t="s">
        <v>31690</v>
      </c>
    </row>
    <row r="441" spans="1:4">
      <c r="A441" s="4">
        <v>437</v>
      </c>
      <c r="B441" s="401" t="s">
        <v>42711</v>
      </c>
      <c r="C441" s="114">
        <v>3500000</v>
      </c>
      <c r="D441" s="401" t="s">
        <v>31690</v>
      </c>
    </row>
    <row r="442" spans="1:4">
      <c r="A442" s="4">
        <v>438</v>
      </c>
      <c r="B442" s="401" t="s">
        <v>42712</v>
      </c>
      <c r="C442" s="114">
        <v>3230000</v>
      </c>
      <c r="D442" s="401" t="s">
        <v>31690</v>
      </c>
    </row>
    <row r="443" spans="1:4">
      <c r="A443" s="4">
        <v>439</v>
      </c>
      <c r="B443" s="401" t="s">
        <v>42713</v>
      </c>
      <c r="C443" s="114">
        <v>3500000</v>
      </c>
      <c r="D443" s="401" t="s">
        <v>31690</v>
      </c>
    </row>
    <row r="444" spans="1:4">
      <c r="A444" s="4">
        <v>440</v>
      </c>
      <c r="B444" s="401" t="s">
        <v>42714</v>
      </c>
      <c r="C444" s="114">
        <v>3500000</v>
      </c>
      <c r="D444" s="401" t="s">
        <v>31690</v>
      </c>
    </row>
    <row r="445" spans="1:4">
      <c r="A445" s="4">
        <v>441</v>
      </c>
      <c r="B445" s="401" t="s">
        <v>42715</v>
      </c>
      <c r="C445" s="114">
        <v>3300000</v>
      </c>
      <c r="D445" s="401" t="s">
        <v>31690</v>
      </c>
    </row>
    <row r="446" spans="1:4">
      <c r="A446" s="4">
        <v>442</v>
      </c>
      <c r="B446" s="401" t="s">
        <v>42716</v>
      </c>
      <c r="C446" s="114">
        <v>3460000</v>
      </c>
      <c r="D446" s="401" t="s">
        <v>31690</v>
      </c>
    </row>
    <row r="447" spans="1:4">
      <c r="A447" s="4">
        <v>443</v>
      </c>
      <c r="B447" s="401" t="s">
        <v>42717</v>
      </c>
      <c r="C447" s="114">
        <v>3500000</v>
      </c>
      <c r="D447" s="401" t="s">
        <v>31690</v>
      </c>
    </row>
    <row r="448" spans="1:4">
      <c r="A448" s="4">
        <v>444</v>
      </c>
      <c r="B448" s="401" t="s">
        <v>42718</v>
      </c>
      <c r="C448" s="114">
        <v>3500000</v>
      </c>
      <c r="D448" s="401" t="s">
        <v>31690</v>
      </c>
    </row>
    <row r="449" spans="1:4">
      <c r="A449" s="4">
        <v>445</v>
      </c>
      <c r="B449" s="401" t="s">
        <v>42719</v>
      </c>
      <c r="C449" s="114">
        <v>3500000</v>
      </c>
      <c r="D449" s="401" t="s">
        <v>31690</v>
      </c>
    </row>
    <row r="450" spans="1:4">
      <c r="A450" s="4">
        <v>446</v>
      </c>
      <c r="B450" s="401" t="s">
        <v>42720</v>
      </c>
      <c r="C450" s="114">
        <v>3500000</v>
      </c>
      <c r="D450" s="401" t="s">
        <v>31690</v>
      </c>
    </row>
    <row r="451" spans="1:4">
      <c r="A451" s="4">
        <v>447</v>
      </c>
      <c r="B451" s="401" t="s">
        <v>42721</v>
      </c>
      <c r="C451" s="114">
        <v>3500000</v>
      </c>
      <c r="D451" s="401" t="s">
        <v>31690</v>
      </c>
    </row>
    <row r="452" spans="1:4">
      <c r="A452" s="4">
        <v>448</v>
      </c>
      <c r="B452" s="401" t="s">
        <v>42722</v>
      </c>
      <c r="C452" s="114">
        <v>3500000</v>
      </c>
      <c r="D452" s="401" t="s">
        <v>31690</v>
      </c>
    </row>
    <row r="453" spans="1:4">
      <c r="A453" s="4">
        <v>449</v>
      </c>
      <c r="B453" s="401" t="s">
        <v>42723</v>
      </c>
      <c r="C453" s="114">
        <v>3500000</v>
      </c>
      <c r="D453" s="401" t="s">
        <v>31690</v>
      </c>
    </row>
    <row r="454" spans="1:4">
      <c r="A454" s="4">
        <v>450</v>
      </c>
      <c r="B454" s="401" t="s">
        <v>42724</v>
      </c>
      <c r="C454" s="114">
        <v>3500000</v>
      </c>
      <c r="D454" s="401" t="s">
        <v>31690</v>
      </c>
    </row>
    <row r="455" spans="1:4">
      <c r="A455" s="4">
        <v>451</v>
      </c>
      <c r="B455" s="401" t="s">
        <v>42725</v>
      </c>
      <c r="C455" s="114">
        <v>3300000</v>
      </c>
      <c r="D455" s="401" t="s">
        <v>31690</v>
      </c>
    </row>
    <row r="456" spans="1:4">
      <c r="A456" s="4">
        <v>452</v>
      </c>
      <c r="B456" s="401" t="s">
        <v>42726</v>
      </c>
      <c r="C456" s="114">
        <v>3500000</v>
      </c>
      <c r="D456" s="401" t="s">
        <v>31690</v>
      </c>
    </row>
    <row r="457" spans="1:4">
      <c r="A457" s="4">
        <v>453</v>
      </c>
      <c r="B457" s="401" t="s">
        <v>42727</v>
      </c>
      <c r="C457" s="114">
        <v>3265000</v>
      </c>
      <c r="D457" s="401" t="s">
        <v>31690</v>
      </c>
    </row>
    <row r="458" spans="1:4">
      <c r="A458" s="4">
        <v>454</v>
      </c>
      <c r="B458" s="401" t="s">
        <v>42728</v>
      </c>
      <c r="C458" s="114">
        <v>3500000</v>
      </c>
      <c r="D458" s="401" t="s">
        <v>31690</v>
      </c>
    </row>
    <row r="459" spans="1:4">
      <c r="A459" s="4">
        <v>455</v>
      </c>
      <c r="B459" s="401" t="s">
        <v>42729</v>
      </c>
      <c r="C459" s="114">
        <v>3500000</v>
      </c>
      <c r="D459" s="401" t="s">
        <v>31690</v>
      </c>
    </row>
    <row r="460" spans="1:4">
      <c r="A460" s="4">
        <v>456</v>
      </c>
      <c r="B460" s="401" t="s">
        <v>42730</v>
      </c>
      <c r="C460" s="114">
        <v>3500000</v>
      </c>
      <c r="D460" s="401" t="s">
        <v>31690</v>
      </c>
    </row>
    <row r="461" spans="1:4">
      <c r="A461" s="4">
        <v>457</v>
      </c>
      <c r="B461" s="401" t="s">
        <v>42731</v>
      </c>
      <c r="C461" s="114">
        <v>3450000</v>
      </c>
      <c r="D461" s="401" t="s">
        <v>31690</v>
      </c>
    </row>
    <row r="462" spans="1:4">
      <c r="A462" s="4">
        <v>458</v>
      </c>
      <c r="B462" s="401" t="s">
        <v>42732</v>
      </c>
      <c r="C462" s="114">
        <v>3440000</v>
      </c>
      <c r="D462" s="401" t="s">
        <v>31690</v>
      </c>
    </row>
    <row r="463" spans="1:4">
      <c r="A463" s="4">
        <v>459</v>
      </c>
      <c r="B463" s="401" t="s">
        <v>42733</v>
      </c>
      <c r="C463" s="114">
        <v>3450000</v>
      </c>
      <c r="D463" s="401" t="s">
        <v>31690</v>
      </c>
    </row>
    <row r="464" spans="1:4">
      <c r="A464" s="4">
        <v>460</v>
      </c>
      <c r="B464" s="401" t="s">
        <v>42734</v>
      </c>
      <c r="C464" s="114">
        <v>3500000</v>
      </c>
      <c r="D464" s="401" t="s">
        <v>31690</v>
      </c>
    </row>
    <row r="465" spans="1:4">
      <c r="A465" s="4">
        <v>461</v>
      </c>
      <c r="B465" s="401" t="s">
        <v>42735</v>
      </c>
      <c r="C465" s="114">
        <v>3500000</v>
      </c>
      <c r="D465" s="401" t="s">
        <v>31690</v>
      </c>
    </row>
    <row r="466" spans="1:4">
      <c r="A466" s="4">
        <v>462</v>
      </c>
      <c r="B466" s="401" t="s">
        <v>42736</v>
      </c>
      <c r="C466" s="114">
        <v>3500000</v>
      </c>
      <c r="D466" s="401" t="s">
        <v>31690</v>
      </c>
    </row>
    <row r="467" spans="1:4">
      <c r="A467" s="4">
        <v>463</v>
      </c>
      <c r="B467" s="401" t="s">
        <v>42737</v>
      </c>
      <c r="C467" s="114">
        <v>3410000</v>
      </c>
      <c r="D467" s="401" t="s">
        <v>31690</v>
      </c>
    </row>
    <row r="468" spans="1:4">
      <c r="A468" s="4">
        <v>464</v>
      </c>
      <c r="B468" s="401" t="s">
        <v>42738</v>
      </c>
      <c r="C468" s="114">
        <v>3500000</v>
      </c>
      <c r="D468" s="401" t="s">
        <v>31690</v>
      </c>
    </row>
    <row r="469" spans="1:4">
      <c r="A469" s="4">
        <v>465</v>
      </c>
      <c r="B469" s="401" t="s">
        <v>42739</v>
      </c>
      <c r="C469" s="114">
        <v>3500000</v>
      </c>
      <c r="D469" s="401" t="s">
        <v>31690</v>
      </c>
    </row>
    <row r="470" spans="1:4">
      <c r="A470" s="4">
        <v>466</v>
      </c>
      <c r="B470" s="401" t="s">
        <v>42740</v>
      </c>
      <c r="C470" s="114">
        <v>3500000</v>
      </c>
      <c r="D470" s="401" t="s">
        <v>31690</v>
      </c>
    </row>
    <row r="471" spans="1:4">
      <c r="A471" s="4">
        <v>467</v>
      </c>
      <c r="B471" s="401" t="s">
        <v>42741</v>
      </c>
      <c r="C471" s="114">
        <v>3500000</v>
      </c>
      <c r="D471" s="401" t="s">
        <v>31690</v>
      </c>
    </row>
    <row r="472" spans="1:4">
      <c r="A472" s="4">
        <v>468</v>
      </c>
      <c r="B472" s="401" t="s">
        <v>42742</v>
      </c>
      <c r="C472" s="114">
        <v>3500000</v>
      </c>
      <c r="D472" s="401" t="s">
        <v>31690</v>
      </c>
    </row>
    <row r="473" spans="1:4">
      <c r="A473" s="4">
        <v>469</v>
      </c>
      <c r="B473" s="401" t="s">
        <v>42743</v>
      </c>
      <c r="C473" s="114">
        <v>3430000</v>
      </c>
      <c r="D473" s="401" t="s">
        <v>31690</v>
      </c>
    </row>
    <row r="474" spans="1:4">
      <c r="A474" s="4">
        <v>470</v>
      </c>
      <c r="B474" s="401" t="s">
        <v>42744</v>
      </c>
      <c r="C474" s="114">
        <v>3480000</v>
      </c>
      <c r="D474" s="401" t="s">
        <v>31690</v>
      </c>
    </row>
    <row r="475" spans="1:4">
      <c r="A475" s="4">
        <v>471</v>
      </c>
      <c r="B475" s="401" t="s">
        <v>42745</v>
      </c>
      <c r="C475" s="114">
        <v>3290000</v>
      </c>
      <c r="D475" s="401" t="s">
        <v>31690</v>
      </c>
    </row>
    <row r="476" spans="1:4">
      <c r="A476" s="4">
        <v>472</v>
      </c>
      <c r="B476" s="401" t="s">
        <v>42746</v>
      </c>
      <c r="C476" s="114">
        <v>3500000</v>
      </c>
      <c r="D476" s="401" t="s">
        <v>31690</v>
      </c>
    </row>
    <row r="477" spans="1:4">
      <c r="A477" s="4">
        <v>473</v>
      </c>
      <c r="B477" s="401" t="s">
        <v>42747</v>
      </c>
      <c r="C477" s="114">
        <v>3500000</v>
      </c>
      <c r="D477" s="401" t="s">
        <v>31690</v>
      </c>
    </row>
    <row r="478" spans="1:4">
      <c r="A478" s="4">
        <v>474</v>
      </c>
      <c r="B478" s="401" t="s">
        <v>42748</v>
      </c>
      <c r="C478" s="114">
        <v>3500000</v>
      </c>
      <c r="D478" s="401" t="s">
        <v>31690</v>
      </c>
    </row>
    <row r="479" spans="1:4">
      <c r="A479" s="4">
        <v>475</v>
      </c>
      <c r="B479" s="401" t="s">
        <v>42749</v>
      </c>
      <c r="C479" s="114">
        <v>3500000</v>
      </c>
      <c r="D479" s="401" t="s">
        <v>31690</v>
      </c>
    </row>
    <row r="480" spans="1:4">
      <c r="A480" s="4">
        <v>476</v>
      </c>
      <c r="B480" s="401" t="s">
        <v>42750</v>
      </c>
      <c r="C480" s="114">
        <v>3500000</v>
      </c>
      <c r="D480" s="401" t="s">
        <v>31690</v>
      </c>
    </row>
    <row r="481" spans="1:4">
      <c r="A481" s="4">
        <v>477</v>
      </c>
      <c r="B481" s="401" t="s">
        <v>42751</v>
      </c>
      <c r="C481" s="114">
        <v>3300000</v>
      </c>
      <c r="D481" s="401" t="s">
        <v>31690</v>
      </c>
    </row>
    <row r="482" spans="1:4">
      <c r="A482" s="4">
        <v>478</v>
      </c>
      <c r="B482" s="401" t="s">
        <v>42752</v>
      </c>
      <c r="C482" s="114">
        <v>3500000</v>
      </c>
      <c r="D482" s="401" t="s">
        <v>31690</v>
      </c>
    </row>
    <row r="483" spans="1:4">
      <c r="A483" s="4">
        <v>479</v>
      </c>
      <c r="B483" s="401" t="s">
        <v>42753</v>
      </c>
      <c r="C483" s="114">
        <v>3500000</v>
      </c>
      <c r="D483" s="401" t="s">
        <v>31690</v>
      </c>
    </row>
    <row r="484" spans="1:4">
      <c r="A484" s="4">
        <v>480</v>
      </c>
      <c r="B484" s="401" t="s">
        <v>42754</v>
      </c>
      <c r="C484" s="114">
        <v>3500000</v>
      </c>
      <c r="D484" s="401" t="s">
        <v>31690</v>
      </c>
    </row>
    <row r="485" spans="1:4">
      <c r="A485" s="4">
        <v>481</v>
      </c>
      <c r="B485" s="401" t="s">
        <v>42755</v>
      </c>
      <c r="C485" s="114">
        <v>3500000</v>
      </c>
      <c r="D485" s="401" t="s">
        <v>31690</v>
      </c>
    </row>
    <row r="486" spans="1:4">
      <c r="A486" s="4">
        <v>482</v>
      </c>
      <c r="B486" s="401" t="s">
        <v>42756</v>
      </c>
      <c r="C486" s="114">
        <v>3500000</v>
      </c>
      <c r="D486" s="401" t="s">
        <v>31690</v>
      </c>
    </row>
    <row r="487" spans="1:4">
      <c r="A487" s="4">
        <v>483</v>
      </c>
      <c r="B487" s="401" t="s">
        <v>42757</v>
      </c>
      <c r="C487" s="114">
        <v>3500000</v>
      </c>
      <c r="D487" s="401" t="s">
        <v>31690</v>
      </c>
    </row>
    <row r="488" spans="1:4">
      <c r="A488" s="4">
        <v>484</v>
      </c>
      <c r="B488" s="401" t="s">
        <v>42758</v>
      </c>
      <c r="C488" s="114">
        <v>3500000</v>
      </c>
      <c r="D488" s="401" t="s">
        <v>31690</v>
      </c>
    </row>
    <row r="489" spans="1:4">
      <c r="A489" s="4">
        <v>485</v>
      </c>
      <c r="B489" s="401" t="s">
        <v>42759</v>
      </c>
      <c r="C489" s="114">
        <v>3500000</v>
      </c>
      <c r="D489" s="401" t="s">
        <v>31690</v>
      </c>
    </row>
    <row r="490" spans="1:4">
      <c r="A490" s="4">
        <v>486</v>
      </c>
      <c r="B490" s="401" t="s">
        <v>42760</v>
      </c>
      <c r="C490" s="114">
        <v>3500000</v>
      </c>
      <c r="D490" s="401" t="s">
        <v>31690</v>
      </c>
    </row>
    <row r="491" spans="1:4">
      <c r="A491" s="4">
        <v>487</v>
      </c>
      <c r="B491" s="401" t="s">
        <v>42761</v>
      </c>
      <c r="C491" s="114">
        <v>3500000</v>
      </c>
      <c r="D491" s="401" t="s">
        <v>31690</v>
      </c>
    </row>
    <row r="492" spans="1:4">
      <c r="A492" s="4">
        <v>488</v>
      </c>
      <c r="B492" s="401" t="s">
        <v>42762</v>
      </c>
      <c r="C492" s="114">
        <v>3500000</v>
      </c>
      <c r="D492" s="401" t="s">
        <v>31690</v>
      </c>
    </row>
    <row r="493" spans="1:4">
      <c r="A493" s="4">
        <v>489</v>
      </c>
      <c r="B493" s="401" t="s">
        <v>42763</v>
      </c>
      <c r="C493" s="114">
        <v>3500000</v>
      </c>
      <c r="D493" s="401" t="s">
        <v>31690</v>
      </c>
    </row>
    <row r="494" spans="1:4">
      <c r="A494" s="4">
        <v>490</v>
      </c>
      <c r="B494" s="401" t="s">
        <v>42764</v>
      </c>
      <c r="C494" s="114">
        <v>3500000</v>
      </c>
      <c r="D494" s="401" t="s">
        <v>31690</v>
      </c>
    </row>
    <row r="495" spans="1:4">
      <c r="A495" s="4">
        <v>491</v>
      </c>
      <c r="B495" s="401" t="s">
        <v>42765</v>
      </c>
      <c r="C495" s="114">
        <v>3500000</v>
      </c>
      <c r="D495" s="401" t="s">
        <v>31690</v>
      </c>
    </row>
    <row r="496" spans="1:4">
      <c r="A496" s="4">
        <v>492</v>
      </c>
      <c r="B496" s="401" t="s">
        <v>42766</v>
      </c>
      <c r="C496" s="114">
        <v>3100000</v>
      </c>
      <c r="D496" s="401" t="s">
        <v>31690</v>
      </c>
    </row>
    <row r="497" spans="1:4">
      <c r="A497" s="4">
        <v>493</v>
      </c>
      <c r="B497" s="401" t="s">
        <v>42767</v>
      </c>
      <c r="C497" s="114">
        <v>3450000</v>
      </c>
      <c r="D497" s="401" t="s">
        <v>31690</v>
      </c>
    </row>
    <row r="498" spans="1:4">
      <c r="A498" s="4">
        <v>494</v>
      </c>
      <c r="B498" s="401" t="s">
        <v>42768</v>
      </c>
      <c r="C498" s="114">
        <v>3500000</v>
      </c>
      <c r="D498" s="401" t="s">
        <v>31690</v>
      </c>
    </row>
    <row r="499" spans="1:4">
      <c r="A499" s="4">
        <v>495</v>
      </c>
      <c r="B499" s="401" t="s">
        <v>42769</v>
      </c>
      <c r="C499" s="114">
        <v>3500000</v>
      </c>
      <c r="D499" s="401" t="s">
        <v>31690</v>
      </c>
    </row>
    <row r="500" spans="1:4">
      <c r="A500" s="4">
        <v>496</v>
      </c>
      <c r="B500" s="401" t="s">
        <v>42770</v>
      </c>
      <c r="C500" s="114">
        <v>3500000</v>
      </c>
      <c r="D500" s="401" t="s">
        <v>31690</v>
      </c>
    </row>
    <row r="501" spans="1:4">
      <c r="A501" s="4">
        <v>497</v>
      </c>
      <c r="B501" s="401" t="s">
        <v>42771</v>
      </c>
      <c r="C501" s="114">
        <v>3500000</v>
      </c>
      <c r="D501" s="401" t="s">
        <v>31690</v>
      </c>
    </row>
    <row r="502" spans="1:4">
      <c r="A502" s="4">
        <v>498</v>
      </c>
      <c r="B502" s="401" t="s">
        <v>42772</v>
      </c>
      <c r="C502" s="114">
        <v>3500000</v>
      </c>
      <c r="D502" s="401" t="s">
        <v>31690</v>
      </c>
    </row>
    <row r="503" spans="1:4">
      <c r="A503" s="4">
        <v>499</v>
      </c>
      <c r="B503" s="401" t="s">
        <v>42773</v>
      </c>
      <c r="C503" s="114">
        <v>3500000</v>
      </c>
      <c r="D503" s="401" t="s">
        <v>31690</v>
      </c>
    </row>
    <row r="504" spans="1:4">
      <c r="A504" s="4">
        <v>500</v>
      </c>
      <c r="B504" s="401" t="s">
        <v>42774</v>
      </c>
      <c r="C504" s="114">
        <v>3460000</v>
      </c>
      <c r="D504" s="401" t="s">
        <v>31690</v>
      </c>
    </row>
    <row r="505" spans="1:4">
      <c r="A505" s="4">
        <v>501</v>
      </c>
      <c r="B505" s="401" t="s">
        <v>42775</v>
      </c>
      <c r="C505" s="114">
        <v>3500000</v>
      </c>
      <c r="D505" s="401" t="s">
        <v>31690</v>
      </c>
    </row>
    <row r="506" spans="1:4">
      <c r="A506" s="4">
        <v>502</v>
      </c>
      <c r="B506" s="401" t="s">
        <v>42776</v>
      </c>
      <c r="C506" s="114">
        <v>3500000</v>
      </c>
      <c r="D506" s="401" t="s">
        <v>31690</v>
      </c>
    </row>
    <row r="507" spans="1:4">
      <c r="A507" s="4">
        <v>503</v>
      </c>
      <c r="B507" s="401" t="s">
        <v>42777</v>
      </c>
      <c r="C507" s="114">
        <v>3465000</v>
      </c>
      <c r="D507" s="401" t="s">
        <v>31690</v>
      </c>
    </row>
    <row r="508" spans="1:4">
      <c r="A508" s="4">
        <v>504</v>
      </c>
      <c r="B508" s="401" t="s">
        <v>42778</v>
      </c>
      <c r="C508" s="114">
        <v>3500000</v>
      </c>
      <c r="D508" s="401" t="s">
        <v>31690</v>
      </c>
    </row>
    <row r="509" spans="1:4">
      <c r="A509" s="4">
        <v>505</v>
      </c>
      <c r="B509" s="401" t="s">
        <v>42779</v>
      </c>
      <c r="C509" s="114">
        <v>3500000</v>
      </c>
      <c r="D509" s="401" t="s">
        <v>31690</v>
      </c>
    </row>
    <row r="510" spans="1:4">
      <c r="A510" s="4">
        <v>506</v>
      </c>
      <c r="B510" s="401" t="s">
        <v>42780</v>
      </c>
      <c r="C510" s="114">
        <v>3300000</v>
      </c>
      <c r="D510" s="401" t="s">
        <v>31690</v>
      </c>
    </row>
    <row r="511" spans="1:4">
      <c r="A511" s="4">
        <v>507</v>
      </c>
      <c r="B511" s="401" t="s">
        <v>42781</v>
      </c>
      <c r="C511" s="114">
        <v>3500000</v>
      </c>
      <c r="D511" s="401" t="s">
        <v>31690</v>
      </c>
    </row>
    <row r="512" spans="1:4">
      <c r="A512" s="4">
        <v>508</v>
      </c>
      <c r="B512" s="401" t="s">
        <v>42782</v>
      </c>
      <c r="C512" s="114">
        <v>3500000</v>
      </c>
      <c r="D512" s="401" t="s">
        <v>31690</v>
      </c>
    </row>
    <row r="513" spans="1:4">
      <c r="A513" s="4">
        <v>509</v>
      </c>
      <c r="B513" s="401" t="s">
        <v>42783</v>
      </c>
      <c r="C513" s="114">
        <v>3500000</v>
      </c>
      <c r="D513" s="401" t="s">
        <v>31690</v>
      </c>
    </row>
    <row r="514" spans="1:4">
      <c r="A514" s="4">
        <v>510</v>
      </c>
      <c r="B514" s="401" t="s">
        <v>42784</v>
      </c>
      <c r="C514" s="114">
        <v>3500000</v>
      </c>
      <c r="D514" s="401" t="s">
        <v>31690</v>
      </c>
    </row>
    <row r="515" spans="1:4">
      <c r="A515" s="4">
        <v>511</v>
      </c>
      <c r="B515" s="401" t="s">
        <v>42785</v>
      </c>
      <c r="C515" s="114">
        <v>3500000</v>
      </c>
      <c r="D515" s="401" t="s">
        <v>31690</v>
      </c>
    </row>
    <row r="516" spans="1:4">
      <c r="A516" s="4">
        <v>512</v>
      </c>
      <c r="B516" s="401" t="s">
        <v>42786</v>
      </c>
      <c r="C516" s="114">
        <v>3500000</v>
      </c>
      <c r="D516" s="401" t="s">
        <v>31690</v>
      </c>
    </row>
    <row r="517" spans="1:4">
      <c r="A517" s="4">
        <v>513</v>
      </c>
      <c r="B517" s="401" t="s">
        <v>42787</v>
      </c>
      <c r="C517" s="114">
        <v>3500000</v>
      </c>
      <c r="D517" s="401" t="s">
        <v>31690</v>
      </c>
    </row>
    <row r="518" spans="1:4">
      <c r="A518" s="4">
        <v>514</v>
      </c>
      <c r="B518" s="401" t="s">
        <v>42788</v>
      </c>
      <c r="C518" s="114">
        <v>3500000</v>
      </c>
      <c r="D518" s="401" t="s">
        <v>31690</v>
      </c>
    </row>
    <row r="519" spans="1:4">
      <c r="A519" s="4">
        <v>515</v>
      </c>
      <c r="B519" s="401" t="s">
        <v>42789</v>
      </c>
      <c r="C519" s="114">
        <v>3300000</v>
      </c>
      <c r="D519" s="401" t="s">
        <v>31690</v>
      </c>
    </row>
    <row r="520" spans="1:4">
      <c r="A520" s="4">
        <v>516</v>
      </c>
      <c r="B520" s="401" t="s">
        <v>42790</v>
      </c>
      <c r="C520" s="114">
        <v>3500000</v>
      </c>
      <c r="D520" s="401" t="s">
        <v>31690</v>
      </c>
    </row>
    <row r="521" spans="1:4">
      <c r="A521" s="4">
        <v>517</v>
      </c>
      <c r="B521" s="401" t="s">
        <v>42791</v>
      </c>
      <c r="C521" s="114">
        <v>3400000</v>
      </c>
      <c r="D521" s="401" t="s">
        <v>31690</v>
      </c>
    </row>
    <row r="522" spans="1:4">
      <c r="A522" s="4">
        <v>518</v>
      </c>
      <c r="B522" s="401" t="s">
        <v>42792</v>
      </c>
      <c r="C522" s="114">
        <v>3500000</v>
      </c>
      <c r="D522" s="401" t="s">
        <v>31690</v>
      </c>
    </row>
    <row r="523" spans="1:4">
      <c r="A523" s="4">
        <v>519</v>
      </c>
      <c r="B523" s="401" t="s">
        <v>42793</v>
      </c>
      <c r="C523" s="114">
        <v>3500000</v>
      </c>
      <c r="D523" s="401" t="s">
        <v>31690</v>
      </c>
    </row>
    <row r="524" spans="1:4">
      <c r="A524" s="4">
        <v>520</v>
      </c>
      <c r="B524" s="401" t="s">
        <v>42794</v>
      </c>
      <c r="C524" s="114">
        <v>3400000</v>
      </c>
      <c r="D524" s="401" t="s">
        <v>31690</v>
      </c>
    </row>
    <row r="525" spans="1:4">
      <c r="A525" s="4">
        <v>521</v>
      </c>
      <c r="B525" s="401" t="s">
        <v>42795</v>
      </c>
      <c r="C525" s="114">
        <v>3500000</v>
      </c>
      <c r="D525" s="401" t="s">
        <v>31690</v>
      </c>
    </row>
    <row r="526" spans="1:4">
      <c r="A526" s="4">
        <v>522</v>
      </c>
      <c r="B526" s="401" t="s">
        <v>42796</v>
      </c>
      <c r="C526" s="114">
        <v>3500000</v>
      </c>
      <c r="D526" s="401" t="s">
        <v>31690</v>
      </c>
    </row>
    <row r="527" spans="1:4">
      <c r="A527" s="4">
        <v>523</v>
      </c>
      <c r="B527" s="401" t="s">
        <v>42797</v>
      </c>
      <c r="C527" s="114">
        <v>3500000</v>
      </c>
      <c r="D527" s="401" t="s">
        <v>31690</v>
      </c>
    </row>
    <row r="528" spans="1:4">
      <c r="A528" s="4">
        <v>524</v>
      </c>
      <c r="B528" s="401" t="s">
        <v>42798</v>
      </c>
      <c r="C528" s="114">
        <v>3500000</v>
      </c>
      <c r="D528" s="401" t="s">
        <v>31690</v>
      </c>
    </row>
    <row r="529" spans="1:4">
      <c r="A529" s="4">
        <v>525</v>
      </c>
      <c r="B529" s="401" t="s">
        <v>42799</v>
      </c>
      <c r="C529" s="114">
        <v>3500000</v>
      </c>
      <c r="D529" s="401" t="s">
        <v>31690</v>
      </c>
    </row>
    <row r="530" spans="1:4">
      <c r="A530" s="4">
        <v>526</v>
      </c>
      <c r="B530" s="401" t="s">
        <v>42800</v>
      </c>
      <c r="C530" s="114">
        <v>3500000</v>
      </c>
      <c r="D530" s="401" t="s">
        <v>31690</v>
      </c>
    </row>
    <row r="531" spans="1:4">
      <c r="A531" s="4">
        <v>527</v>
      </c>
      <c r="B531" s="401" t="s">
        <v>42801</v>
      </c>
      <c r="C531" s="114">
        <v>3500000</v>
      </c>
      <c r="D531" s="401" t="s">
        <v>31690</v>
      </c>
    </row>
    <row r="532" spans="1:4">
      <c r="A532" s="4">
        <v>528</v>
      </c>
      <c r="B532" s="401" t="s">
        <v>42802</v>
      </c>
      <c r="C532" s="114">
        <v>3300000</v>
      </c>
      <c r="D532" s="401" t="s">
        <v>31690</v>
      </c>
    </row>
    <row r="533" spans="1:4">
      <c r="A533" s="4">
        <v>529</v>
      </c>
      <c r="B533" s="401" t="s">
        <v>42803</v>
      </c>
      <c r="C533" s="114">
        <v>3500000</v>
      </c>
      <c r="D533" s="401" t="s">
        <v>31690</v>
      </c>
    </row>
    <row r="534" spans="1:4">
      <c r="A534" s="4">
        <v>530</v>
      </c>
      <c r="B534" s="401" t="s">
        <v>42804</v>
      </c>
      <c r="C534" s="114">
        <v>3500000</v>
      </c>
      <c r="D534" s="401" t="s">
        <v>31690</v>
      </c>
    </row>
    <row r="535" spans="1:4">
      <c r="A535" s="4">
        <v>531</v>
      </c>
      <c r="B535" s="401" t="s">
        <v>42805</v>
      </c>
      <c r="C535" s="114">
        <v>3500000</v>
      </c>
      <c r="D535" s="401" t="s">
        <v>31690</v>
      </c>
    </row>
    <row r="536" spans="1:4">
      <c r="A536" s="4">
        <v>532</v>
      </c>
      <c r="B536" s="401" t="s">
        <v>42806</v>
      </c>
      <c r="C536" s="114">
        <v>3500000</v>
      </c>
      <c r="D536" s="401" t="s">
        <v>31690</v>
      </c>
    </row>
    <row r="537" spans="1:4">
      <c r="A537" s="4">
        <v>533</v>
      </c>
      <c r="B537" s="401" t="s">
        <v>42807</v>
      </c>
      <c r="C537" s="114">
        <v>3400000</v>
      </c>
      <c r="D537" s="401" t="s">
        <v>31690</v>
      </c>
    </row>
    <row r="538" spans="1:4">
      <c r="A538" s="4">
        <v>534</v>
      </c>
      <c r="B538" s="401" t="s">
        <v>42808</v>
      </c>
      <c r="C538" s="114">
        <v>3415000</v>
      </c>
      <c r="D538" s="401" t="s">
        <v>31690</v>
      </c>
    </row>
    <row r="539" spans="1:4">
      <c r="A539" s="4">
        <v>535</v>
      </c>
      <c r="B539" s="401" t="s">
        <v>42809</v>
      </c>
      <c r="C539" s="114">
        <v>3500000</v>
      </c>
      <c r="D539" s="401" t="s">
        <v>31690</v>
      </c>
    </row>
    <row r="540" spans="1:4">
      <c r="A540" s="4">
        <v>536</v>
      </c>
      <c r="B540" s="401" t="s">
        <v>42810</v>
      </c>
      <c r="C540" s="114">
        <v>3500000</v>
      </c>
      <c r="D540" s="401" t="s">
        <v>31690</v>
      </c>
    </row>
    <row r="541" spans="1:4">
      <c r="A541" s="4">
        <v>537</v>
      </c>
      <c r="B541" s="401" t="s">
        <v>42811</v>
      </c>
      <c r="C541" s="114">
        <v>3500000</v>
      </c>
      <c r="D541" s="401" t="s">
        <v>31690</v>
      </c>
    </row>
    <row r="542" spans="1:4">
      <c r="A542" s="4">
        <v>538</v>
      </c>
      <c r="B542" s="401" t="s">
        <v>42812</v>
      </c>
      <c r="C542" s="114">
        <v>3500000</v>
      </c>
      <c r="D542" s="401" t="s">
        <v>31690</v>
      </c>
    </row>
    <row r="543" spans="1:4">
      <c r="A543" s="4">
        <v>539</v>
      </c>
      <c r="B543" s="401" t="s">
        <v>42813</v>
      </c>
      <c r="C543" s="114">
        <v>3500000</v>
      </c>
      <c r="D543" s="401" t="s">
        <v>31690</v>
      </c>
    </row>
    <row r="544" spans="1:4">
      <c r="A544" s="4">
        <v>540</v>
      </c>
      <c r="B544" s="401" t="s">
        <v>42814</v>
      </c>
      <c r="C544" s="114">
        <v>3500000</v>
      </c>
      <c r="D544" s="401" t="s">
        <v>31690</v>
      </c>
    </row>
    <row r="545" spans="1:4">
      <c r="A545" s="4">
        <v>541</v>
      </c>
      <c r="B545" s="401" t="s">
        <v>42815</v>
      </c>
      <c r="C545" s="114">
        <v>3500000</v>
      </c>
      <c r="D545" s="401" t="s">
        <v>31690</v>
      </c>
    </row>
    <row r="546" spans="1:4">
      <c r="A546" s="4">
        <v>542</v>
      </c>
      <c r="B546" s="401" t="s">
        <v>42816</v>
      </c>
      <c r="C546" s="114">
        <v>3500000</v>
      </c>
      <c r="D546" s="401" t="s">
        <v>31690</v>
      </c>
    </row>
    <row r="547" spans="1:4">
      <c r="A547" s="4">
        <v>543</v>
      </c>
      <c r="B547" s="401" t="s">
        <v>42817</v>
      </c>
      <c r="C547" s="114">
        <v>3500000</v>
      </c>
      <c r="D547" s="401" t="s">
        <v>31690</v>
      </c>
    </row>
    <row r="548" spans="1:4">
      <c r="A548" s="4">
        <v>544</v>
      </c>
      <c r="B548" s="401" t="s">
        <v>42818</v>
      </c>
      <c r="C548" s="114">
        <v>3500000</v>
      </c>
      <c r="D548" s="401" t="s">
        <v>31690</v>
      </c>
    </row>
    <row r="549" spans="1:4">
      <c r="A549" s="4">
        <v>545</v>
      </c>
      <c r="B549" s="401" t="s">
        <v>42819</v>
      </c>
      <c r="C549" s="114">
        <v>3500000</v>
      </c>
      <c r="D549" s="401" t="s">
        <v>31690</v>
      </c>
    </row>
    <row r="550" spans="1:4">
      <c r="A550" s="4">
        <v>546</v>
      </c>
      <c r="B550" s="401" t="s">
        <v>42820</v>
      </c>
      <c r="C550" s="114">
        <v>3500000</v>
      </c>
      <c r="D550" s="401" t="s">
        <v>31690</v>
      </c>
    </row>
    <row r="551" spans="1:4">
      <c r="A551" s="4">
        <v>547</v>
      </c>
      <c r="B551" s="401" t="s">
        <v>42821</v>
      </c>
      <c r="C551" s="114">
        <v>3430000</v>
      </c>
      <c r="D551" s="401" t="s">
        <v>31690</v>
      </c>
    </row>
    <row r="552" spans="1:4">
      <c r="A552" s="4">
        <v>548</v>
      </c>
      <c r="B552" s="401" t="s">
        <v>42822</v>
      </c>
      <c r="C552" s="114">
        <v>3500000</v>
      </c>
      <c r="D552" s="401" t="s">
        <v>31690</v>
      </c>
    </row>
    <row r="553" spans="1:4">
      <c r="A553" s="4">
        <v>549</v>
      </c>
      <c r="B553" s="401" t="s">
        <v>42823</v>
      </c>
      <c r="C553" s="114">
        <v>3500000</v>
      </c>
      <c r="D553" s="401" t="s">
        <v>31690</v>
      </c>
    </row>
    <row r="554" spans="1:4">
      <c r="A554" s="4">
        <v>550</v>
      </c>
      <c r="B554" s="401" t="s">
        <v>42824</v>
      </c>
      <c r="C554" s="114">
        <v>3500000</v>
      </c>
      <c r="D554" s="401" t="s">
        <v>31690</v>
      </c>
    </row>
    <row r="555" spans="1:4">
      <c r="A555" s="4">
        <v>551</v>
      </c>
      <c r="B555" s="401" t="s">
        <v>42825</v>
      </c>
      <c r="C555" s="114">
        <v>3500000</v>
      </c>
      <c r="D555" s="401" t="s">
        <v>31690</v>
      </c>
    </row>
    <row r="556" spans="1:4">
      <c r="A556" s="4">
        <v>552</v>
      </c>
      <c r="B556" s="401" t="s">
        <v>42826</v>
      </c>
      <c r="C556" s="114">
        <v>3500000</v>
      </c>
      <c r="D556" s="401" t="s">
        <v>31690</v>
      </c>
    </row>
    <row r="557" spans="1:4">
      <c r="A557" s="4">
        <v>553</v>
      </c>
      <c r="B557" s="401" t="s">
        <v>42827</v>
      </c>
      <c r="C557" s="114">
        <v>3500000</v>
      </c>
      <c r="D557" s="401" t="s">
        <v>31690</v>
      </c>
    </row>
    <row r="558" spans="1:4">
      <c r="A558" s="4">
        <v>554</v>
      </c>
      <c r="B558" s="401" t="s">
        <v>42828</v>
      </c>
      <c r="C558" s="114">
        <v>3500000</v>
      </c>
      <c r="D558" s="401" t="s">
        <v>31690</v>
      </c>
    </row>
    <row r="559" spans="1:4">
      <c r="A559" s="4">
        <v>555</v>
      </c>
      <c r="B559" s="401" t="s">
        <v>42829</v>
      </c>
      <c r="C559" s="114">
        <v>3500000</v>
      </c>
      <c r="D559" s="401" t="s">
        <v>31690</v>
      </c>
    </row>
    <row r="560" spans="1:4">
      <c r="A560" s="4">
        <v>556</v>
      </c>
      <c r="B560" s="401" t="s">
        <v>42830</v>
      </c>
      <c r="C560" s="114">
        <v>3500000</v>
      </c>
      <c r="D560" s="401" t="s">
        <v>31690</v>
      </c>
    </row>
    <row r="561" spans="1:4">
      <c r="A561" s="4">
        <v>557</v>
      </c>
      <c r="B561" s="401" t="s">
        <v>42831</v>
      </c>
      <c r="C561" s="114">
        <v>3430000</v>
      </c>
      <c r="D561" s="401" t="s">
        <v>31690</v>
      </c>
    </row>
    <row r="562" spans="1:4">
      <c r="A562" s="4">
        <v>558</v>
      </c>
      <c r="B562" s="401" t="s">
        <v>42832</v>
      </c>
      <c r="C562" s="114">
        <v>3480000</v>
      </c>
      <c r="D562" s="401" t="s">
        <v>31690</v>
      </c>
    </row>
    <row r="563" spans="1:4">
      <c r="A563" s="4">
        <v>559</v>
      </c>
      <c r="B563" s="401" t="s">
        <v>42833</v>
      </c>
      <c r="C563" s="114">
        <v>3500000</v>
      </c>
      <c r="D563" s="401" t="s">
        <v>31690</v>
      </c>
    </row>
    <row r="564" spans="1:4">
      <c r="A564" s="4">
        <v>560</v>
      </c>
      <c r="B564" s="401" t="s">
        <v>42834</v>
      </c>
      <c r="C564" s="114">
        <v>3300000</v>
      </c>
      <c r="D564" s="401" t="s">
        <v>31690</v>
      </c>
    </row>
    <row r="565" spans="1:4">
      <c r="A565" s="4">
        <v>561</v>
      </c>
      <c r="B565" s="401" t="s">
        <v>42835</v>
      </c>
      <c r="C565" s="114">
        <v>3500000</v>
      </c>
      <c r="D565" s="401" t="s">
        <v>31690</v>
      </c>
    </row>
    <row r="566" spans="1:4">
      <c r="A566" s="4">
        <v>562</v>
      </c>
      <c r="B566" s="401" t="s">
        <v>42836</v>
      </c>
      <c r="C566" s="114">
        <v>3500000</v>
      </c>
      <c r="D566" s="401" t="s">
        <v>31690</v>
      </c>
    </row>
    <row r="567" spans="1:4">
      <c r="A567" s="4">
        <v>563</v>
      </c>
      <c r="B567" s="401" t="s">
        <v>42837</v>
      </c>
      <c r="C567" s="114">
        <v>3500000</v>
      </c>
      <c r="D567" s="401" t="s">
        <v>31690</v>
      </c>
    </row>
    <row r="568" spans="1:4">
      <c r="A568" s="4">
        <v>564</v>
      </c>
      <c r="B568" s="401" t="s">
        <v>42838</v>
      </c>
      <c r="C568" s="114">
        <v>3500000</v>
      </c>
      <c r="D568" s="401" t="s">
        <v>31690</v>
      </c>
    </row>
    <row r="569" spans="1:4">
      <c r="A569" s="4">
        <v>565</v>
      </c>
      <c r="B569" s="401" t="s">
        <v>42839</v>
      </c>
      <c r="C569" s="114">
        <v>3500000</v>
      </c>
      <c r="D569" s="401" t="s">
        <v>31690</v>
      </c>
    </row>
    <row r="570" spans="1:4">
      <c r="A570" s="4">
        <v>566</v>
      </c>
      <c r="B570" s="401" t="s">
        <v>42840</v>
      </c>
      <c r="C570" s="114">
        <v>3500000</v>
      </c>
      <c r="D570" s="401" t="s">
        <v>31690</v>
      </c>
    </row>
    <row r="571" spans="1:4">
      <c r="A571" s="4">
        <v>567</v>
      </c>
      <c r="B571" s="401" t="s">
        <v>42841</v>
      </c>
      <c r="C571" s="114">
        <v>3500000</v>
      </c>
      <c r="D571" s="401" t="s">
        <v>31690</v>
      </c>
    </row>
    <row r="572" spans="1:4">
      <c r="A572" s="4">
        <v>568</v>
      </c>
      <c r="B572" s="401" t="s">
        <v>42842</v>
      </c>
      <c r="C572" s="114">
        <v>3500000</v>
      </c>
      <c r="D572" s="401" t="s">
        <v>31690</v>
      </c>
    </row>
    <row r="573" spans="1:4">
      <c r="A573" s="4">
        <v>569</v>
      </c>
      <c r="B573" s="401" t="s">
        <v>42843</v>
      </c>
      <c r="C573" s="114">
        <v>3500000</v>
      </c>
      <c r="D573" s="401" t="s">
        <v>31690</v>
      </c>
    </row>
    <row r="574" spans="1:4">
      <c r="A574" s="4">
        <v>570</v>
      </c>
      <c r="B574" s="401" t="s">
        <v>42844</v>
      </c>
      <c r="C574" s="114">
        <v>3500000</v>
      </c>
      <c r="D574" s="401" t="s">
        <v>31690</v>
      </c>
    </row>
    <row r="575" spans="1:4">
      <c r="A575" s="4">
        <v>571</v>
      </c>
      <c r="B575" s="401" t="s">
        <v>42845</v>
      </c>
      <c r="C575" s="114">
        <v>3500000</v>
      </c>
      <c r="D575" s="401" t="s">
        <v>31690</v>
      </c>
    </row>
    <row r="576" spans="1:4">
      <c r="A576" s="4">
        <v>572</v>
      </c>
      <c r="B576" s="401" t="s">
        <v>42846</v>
      </c>
      <c r="C576" s="114">
        <v>3500000</v>
      </c>
      <c r="D576" s="401" t="s">
        <v>31690</v>
      </c>
    </row>
    <row r="577" spans="1:4">
      <c r="A577" s="4">
        <v>573</v>
      </c>
      <c r="B577" s="401" t="s">
        <v>42847</v>
      </c>
      <c r="C577" s="114">
        <v>3500000</v>
      </c>
      <c r="D577" s="401" t="s">
        <v>31690</v>
      </c>
    </row>
    <row r="578" spans="1:4">
      <c r="A578" s="4">
        <v>574</v>
      </c>
      <c r="B578" s="401" t="s">
        <v>42848</v>
      </c>
      <c r="C578" s="114">
        <v>3500000</v>
      </c>
      <c r="D578" s="401" t="s">
        <v>31690</v>
      </c>
    </row>
    <row r="579" spans="1:4">
      <c r="A579" s="4">
        <v>575</v>
      </c>
      <c r="B579" s="401" t="s">
        <v>42849</v>
      </c>
      <c r="C579" s="114">
        <v>3400000</v>
      </c>
      <c r="D579" s="401" t="s">
        <v>31690</v>
      </c>
    </row>
    <row r="580" spans="1:4">
      <c r="A580" s="4">
        <v>576</v>
      </c>
      <c r="B580" s="401" t="s">
        <v>42850</v>
      </c>
      <c r="C580" s="114">
        <v>3500000</v>
      </c>
      <c r="D580" s="401" t="s">
        <v>31690</v>
      </c>
    </row>
    <row r="581" spans="1:4">
      <c r="A581" s="4">
        <v>577</v>
      </c>
      <c r="B581" s="401" t="s">
        <v>42851</v>
      </c>
      <c r="C581" s="114">
        <v>3500000</v>
      </c>
      <c r="D581" s="401" t="s">
        <v>31690</v>
      </c>
    </row>
    <row r="582" spans="1:4">
      <c r="A582" s="4">
        <v>578</v>
      </c>
      <c r="B582" s="401" t="s">
        <v>42852</v>
      </c>
      <c r="C582" s="114">
        <v>3500000</v>
      </c>
      <c r="D582" s="401" t="s">
        <v>31690</v>
      </c>
    </row>
    <row r="583" spans="1:4">
      <c r="A583" s="4">
        <v>579</v>
      </c>
      <c r="B583" s="401" t="s">
        <v>42853</v>
      </c>
      <c r="C583" s="114">
        <v>3500000</v>
      </c>
      <c r="D583" s="401" t="s">
        <v>31690</v>
      </c>
    </row>
    <row r="584" spans="1:4">
      <c r="A584" s="4">
        <v>580</v>
      </c>
      <c r="B584" s="401" t="s">
        <v>42854</v>
      </c>
      <c r="C584" s="114">
        <v>3500000</v>
      </c>
      <c r="D584" s="401" t="s">
        <v>22519</v>
      </c>
    </row>
    <row r="585" spans="1:4">
      <c r="A585" s="4">
        <v>581</v>
      </c>
      <c r="B585" s="401" t="s">
        <v>42855</v>
      </c>
      <c r="C585" s="114">
        <v>3500000</v>
      </c>
      <c r="D585" s="401" t="s">
        <v>22519</v>
      </c>
    </row>
    <row r="586" spans="1:4">
      <c r="A586" s="4">
        <v>582</v>
      </c>
      <c r="B586" s="401" t="s">
        <v>42856</v>
      </c>
      <c r="C586" s="114">
        <v>3000000</v>
      </c>
      <c r="D586" s="401" t="s">
        <v>22519</v>
      </c>
    </row>
    <row r="587" spans="1:4">
      <c r="A587" s="4">
        <v>583</v>
      </c>
      <c r="B587" s="401" t="s">
        <v>42857</v>
      </c>
      <c r="C587" s="114">
        <v>3500000</v>
      </c>
      <c r="D587" s="401" t="s">
        <v>22519</v>
      </c>
    </row>
    <row r="588" spans="1:4">
      <c r="A588" s="4">
        <v>584</v>
      </c>
      <c r="B588" s="401" t="s">
        <v>42858</v>
      </c>
      <c r="C588" s="114">
        <v>3430000</v>
      </c>
      <c r="D588" s="401" t="s">
        <v>22519</v>
      </c>
    </row>
    <row r="589" spans="1:4">
      <c r="A589" s="4">
        <v>585</v>
      </c>
      <c r="B589" s="401" t="s">
        <v>42859</v>
      </c>
      <c r="C589" s="114">
        <v>3500000</v>
      </c>
      <c r="D589" s="401" t="s">
        <v>22519</v>
      </c>
    </row>
    <row r="590" spans="1:4">
      <c r="A590" s="4">
        <v>586</v>
      </c>
      <c r="B590" s="401" t="s">
        <v>42860</v>
      </c>
      <c r="C590" s="114">
        <v>3500000</v>
      </c>
      <c r="D590" s="401" t="s">
        <v>22519</v>
      </c>
    </row>
    <row r="591" spans="1:4">
      <c r="A591" s="4">
        <v>587</v>
      </c>
      <c r="B591" s="401" t="s">
        <v>42861</v>
      </c>
      <c r="C591" s="114">
        <v>3500000</v>
      </c>
      <c r="D591" s="401" t="s">
        <v>22519</v>
      </c>
    </row>
    <row r="592" spans="1:4">
      <c r="A592" s="4">
        <v>588</v>
      </c>
      <c r="B592" s="401" t="s">
        <v>42862</v>
      </c>
      <c r="C592" s="114">
        <v>3491000</v>
      </c>
      <c r="D592" s="401" t="s">
        <v>22519</v>
      </c>
    </row>
    <row r="593" spans="1:4">
      <c r="A593" s="4">
        <v>589</v>
      </c>
      <c r="B593" s="401" t="s">
        <v>42863</v>
      </c>
      <c r="C593" s="114">
        <v>3500000</v>
      </c>
      <c r="D593" s="401" t="s">
        <v>22519</v>
      </c>
    </row>
    <row r="594" spans="1:4">
      <c r="A594" s="4">
        <v>590</v>
      </c>
      <c r="B594" s="401" t="s">
        <v>42864</v>
      </c>
      <c r="C594" s="114">
        <v>3500000</v>
      </c>
      <c r="D594" s="401" t="s">
        <v>22519</v>
      </c>
    </row>
    <row r="595" spans="1:4">
      <c r="A595" s="4">
        <v>591</v>
      </c>
      <c r="B595" s="401" t="s">
        <v>42865</v>
      </c>
      <c r="C595" s="114">
        <v>3500000</v>
      </c>
      <c r="D595" s="401" t="s">
        <v>22519</v>
      </c>
    </row>
    <row r="596" spans="1:4">
      <c r="A596" s="4">
        <v>592</v>
      </c>
      <c r="B596" s="401" t="s">
        <v>42866</v>
      </c>
      <c r="C596" s="114">
        <v>3500000</v>
      </c>
      <c r="D596" s="401" t="s">
        <v>22519</v>
      </c>
    </row>
    <row r="597" spans="1:4">
      <c r="A597" s="4">
        <v>593</v>
      </c>
      <c r="B597" s="401" t="s">
        <v>42867</v>
      </c>
      <c r="C597" s="114">
        <v>3500000</v>
      </c>
      <c r="D597" s="401" t="s">
        <v>22519</v>
      </c>
    </row>
    <row r="598" spans="1:4">
      <c r="A598" s="4">
        <v>594</v>
      </c>
      <c r="B598" s="401" t="s">
        <v>42868</v>
      </c>
      <c r="C598" s="114">
        <v>3500000</v>
      </c>
      <c r="D598" s="401" t="s">
        <v>22519</v>
      </c>
    </row>
    <row r="599" spans="1:4">
      <c r="A599" s="4">
        <v>595</v>
      </c>
      <c r="B599" s="401" t="s">
        <v>42869</v>
      </c>
      <c r="C599" s="114">
        <v>3500000</v>
      </c>
      <c r="D599" s="401" t="s">
        <v>22519</v>
      </c>
    </row>
    <row r="600" spans="1:4">
      <c r="A600" s="4">
        <v>596</v>
      </c>
      <c r="B600" s="401" t="s">
        <v>42870</v>
      </c>
      <c r="C600" s="114">
        <v>3500000</v>
      </c>
      <c r="D600" s="401" t="s">
        <v>22519</v>
      </c>
    </row>
    <row r="601" spans="1:4">
      <c r="A601" s="4">
        <v>597</v>
      </c>
      <c r="B601" s="401" t="s">
        <v>42871</v>
      </c>
      <c r="C601" s="114">
        <v>3500000</v>
      </c>
      <c r="D601" s="401" t="s">
        <v>22519</v>
      </c>
    </row>
    <row r="602" spans="1:4">
      <c r="A602" s="4">
        <v>598</v>
      </c>
      <c r="B602" s="401" t="s">
        <v>42872</v>
      </c>
      <c r="C602" s="114">
        <v>3500000</v>
      </c>
      <c r="D602" s="401" t="s">
        <v>22519</v>
      </c>
    </row>
    <row r="603" spans="1:4">
      <c r="A603" s="4">
        <v>599</v>
      </c>
      <c r="B603" s="401" t="s">
        <v>42873</v>
      </c>
      <c r="C603" s="114">
        <v>3450000</v>
      </c>
      <c r="D603" s="401" t="s">
        <v>22519</v>
      </c>
    </row>
    <row r="604" spans="1:4">
      <c r="A604" s="4">
        <v>600</v>
      </c>
      <c r="B604" s="401" t="s">
        <v>42874</v>
      </c>
      <c r="C604" s="114">
        <v>3500041</v>
      </c>
      <c r="D604" s="401" t="s">
        <v>22519</v>
      </c>
    </row>
    <row r="605" spans="1:4">
      <c r="A605" s="4">
        <v>601</v>
      </c>
      <c r="B605" s="401" t="s">
        <v>42875</v>
      </c>
      <c r="C605" s="114">
        <v>3500000</v>
      </c>
      <c r="D605" s="401" t="s">
        <v>22519</v>
      </c>
    </row>
    <row r="606" spans="1:4">
      <c r="A606" s="4">
        <v>602</v>
      </c>
      <c r="B606" s="401" t="s">
        <v>42876</v>
      </c>
      <c r="C606" s="114">
        <v>3500000</v>
      </c>
      <c r="D606" s="401" t="s">
        <v>22519</v>
      </c>
    </row>
    <row r="607" spans="1:4">
      <c r="A607" s="4">
        <v>603</v>
      </c>
      <c r="B607" s="401" t="s">
        <v>42877</v>
      </c>
      <c r="C607" s="114">
        <v>3500000</v>
      </c>
      <c r="D607" s="401" t="s">
        <v>22519</v>
      </c>
    </row>
    <row r="608" spans="1:4">
      <c r="A608" s="4">
        <v>604</v>
      </c>
      <c r="B608" s="401" t="s">
        <v>42878</v>
      </c>
      <c r="C608" s="114">
        <v>3500000</v>
      </c>
      <c r="D608" s="401" t="s">
        <v>22519</v>
      </c>
    </row>
    <row r="609" spans="1:4">
      <c r="A609" s="4">
        <v>605</v>
      </c>
      <c r="B609" s="401" t="s">
        <v>42879</v>
      </c>
      <c r="C609" s="114">
        <v>3500000</v>
      </c>
      <c r="D609" s="401" t="s">
        <v>22519</v>
      </c>
    </row>
    <row r="610" spans="1:4">
      <c r="A610" s="4">
        <v>606</v>
      </c>
      <c r="B610" s="401" t="s">
        <v>42880</v>
      </c>
      <c r="C610" s="114">
        <v>3300000</v>
      </c>
      <c r="D610" s="401" t="s">
        <v>22519</v>
      </c>
    </row>
    <row r="611" spans="1:4">
      <c r="A611" s="4">
        <v>607</v>
      </c>
      <c r="B611" s="401" t="s">
        <v>42881</v>
      </c>
      <c r="C611" s="114">
        <v>3332922</v>
      </c>
      <c r="D611" s="401" t="s">
        <v>22519</v>
      </c>
    </row>
    <row r="612" spans="1:4">
      <c r="A612" s="4">
        <v>608</v>
      </c>
      <c r="B612" s="401" t="s">
        <v>42882</v>
      </c>
      <c r="C612" s="114">
        <v>3400000</v>
      </c>
      <c r="D612" s="401" t="s">
        <v>22519</v>
      </c>
    </row>
    <row r="613" spans="1:4">
      <c r="A613" s="4">
        <v>609</v>
      </c>
      <c r="B613" s="401" t="s">
        <v>42883</v>
      </c>
      <c r="C613" s="114">
        <v>3500000</v>
      </c>
      <c r="D613" s="401" t="s">
        <v>22519</v>
      </c>
    </row>
    <row r="614" spans="1:4">
      <c r="A614" s="4">
        <v>610</v>
      </c>
      <c r="B614" s="401" t="s">
        <v>42884</v>
      </c>
      <c r="C614" s="114">
        <v>3300000</v>
      </c>
      <c r="D614" s="401" t="s">
        <v>22519</v>
      </c>
    </row>
    <row r="615" spans="1:4">
      <c r="A615" s="4">
        <v>611</v>
      </c>
      <c r="B615" s="401" t="s">
        <v>42885</v>
      </c>
      <c r="C615" s="114">
        <v>3500000</v>
      </c>
      <c r="D615" s="401" t="s">
        <v>22519</v>
      </c>
    </row>
    <row r="616" spans="1:4">
      <c r="A616" s="4">
        <v>612</v>
      </c>
      <c r="B616" s="401" t="s">
        <v>42886</v>
      </c>
      <c r="C616" s="114">
        <v>3500000</v>
      </c>
      <c r="D616" s="401" t="s">
        <v>22519</v>
      </c>
    </row>
    <row r="617" spans="1:4">
      <c r="A617" s="4">
        <v>613</v>
      </c>
      <c r="B617" s="401" t="s">
        <v>42887</v>
      </c>
      <c r="C617" s="114">
        <v>3500000</v>
      </c>
      <c r="D617" s="401" t="s">
        <v>22519</v>
      </c>
    </row>
    <row r="618" spans="1:4">
      <c r="A618" s="4">
        <v>614</v>
      </c>
      <c r="B618" s="401" t="s">
        <v>42888</v>
      </c>
      <c r="C618" s="114">
        <v>3500000</v>
      </c>
      <c r="D618" s="401" t="s">
        <v>22519</v>
      </c>
    </row>
    <row r="619" spans="1:4">
      <c r="A619" s="4">
        <v>615</v>
      </c>
      <c r="B619" s="401" t="s">
        <v>42889</v>
      </c>
      <c r="C619" s="114">
        <v>3410000</v>
      </c>
      <c r="D619" s="401" t="s">
        <v>22519</v>
      </c>
    </row>
    <row r="620" spans="1:4">
      <c r="A620" s="4">
        <v>616</v>
      </c>
      <c r="B620" s="401" t="s">
        <v>42890</v>
      </c>
      <c r="C620" s="114">
        <v>3500000</v>
      </c>
      <c r="D620" s="401" t="s">
        <v>22519</v>
      </c>
    </row>
    <row r="621" spans="1:4">
      <c r="A621" s="4">
        <v>617</v>
      </c>
      <c r="B621" s="401" t="s">
        <v>42891</v>
      </c>
      <c r="C621" s="114">
        <v>3500000</v>
      </c>
      <c r="D621" s="401" t="s">
        <v>22519</v>
      </c>
    </row>
    <row r="622" spans="1:4">
      <c r="A622" s="4">
        <v>618</v>
      </c>
      <c r="B622" s="401" t="s">
        <v>42892</v>
      </c>
      <c r="C622" s="114">
        <v>3300000</v>
      </c>
      <c r="D622" s="401" t="s">
        <v>22519</v>
      </c>
    </row>
    <row r="623" spans="1:4">
      <c r="A623" s="4">
        <v>619</v>
      </c>
      <c r="B623" s="401" t="s">
        <v>42893</v>
      </c>
      <c r="C623" s="114">
        <v>3500000</v>
      </c>
      <c r="D623" s="401" t="s">
        <v>22519</v>
      </c>
    </row>
    <row r="624" spans="1:4">
      <c r="A624" s="4">
        <v>620</v>
      </c>
      <c r="B624" s="401" t="s">
        <v>42894</v>
      </c>
      <c r="C624" s="114">
        <v>3500000</v>
      </c>
      <c r="D624" s="401" t="s">
        <v>22519</v>
      </c>
    </row>
    <row r="625" spans="1:4">
      <c r="A625" s="4">
        <v>621</v>
      </c>
      <c r="B625" s="401" t="s">
        <v>42895</v>
      </c>
      <c r="C625" s="114">
        <v>3308220</v>
      </c>
      <c r="D625" s="401" t="s">
        <v>22519</v>
      </c>
    </row>
    <row r="626" spans="1:4">
      <c r="A626" s="4">
        <v>622</v>
      </c>
      <c r="B626" s="401" t="s">
        <v>42896</v>
      </c>
      <c r="C626" s="114">
        <v>3323529</v>
      </c>
      <c r="D626" s="401" t="s">
        <v>22519</v>
      </c>
    </row>
    <row r="627" spans="1:4">
      <c r="A627" s="4">
        <v>623</v>
      </c>
      <c r="B627" s="401" t="s">
        <v>42897</v>
      </c>
      <c r="C627" s="114">
        <v>3200000</v>
      </c>
      <c r="D627" s="401" t="s">
        <v>22519</v>
      </c>
    </row>
    <row r="628" spans="1:4">
      <c r="A628" s="4">
        <v>624</v>
      </c>
      <c r="B628" s="401" t="s">
        <v>42898</v>
      </c>
      <c r="C628" s="114">
        <v>3500000</v>
      </c>
      <c r="D628" s="401" t="s">
        <v>22519</v>
      </c>
    </row>
    <row r="629" spans="1:4">
      <c r="A629" s="4">
        <v>625</v>
      </c>
      <c r="B629" s="401" t="s">
        <v>42899</v>
      </c>
      <c r="C629" s="114">
        <v>3500000</v>
      </c>
      <c r="D629" s="401" t="s">
        <v>22519</v>
      </c>
    </row>
    <row r="630" spans="1:4">
      <c r="A630" s="4">
        <v>626</v>
      </c>
      <c r="B630" s="401" t="s">
        <v>42900</v>
      </c>
      <c r="C630" s="114">
        <v>3300000</v>
      </c>
      <c r="D630" s="401" t="s">
        <v>22519</v>
      </c>
    </row>
    <row r="631" spans="1:4">
      <c r="A631" s="4">
        <v>627</v>
      </c>
      <c r="B631" s="401" t="s">
        <v>42901</v>
      </c>
      <c r="C631" s="114">
        <v>3370000</v>
      </c>
      <c r="D631" s="401" t="s">
        <v>22519</v>
      </c>
    </row>
    <row r="632" spans="1:4">
      <c r="A632" s="4">
        <v>628</v>
      </c>
      <c r="B632" s="401" t="s">
        <v>42902</v>
      </c>
      <c r="C632" s="114">
        <v>3500000</v>
      </c>
      <c r="D632" s="401" t="s">
        <v>22519</v>
      </c>
    </row>
    <row r="633" spans="1:4">
      <c r="A633" s="4">
        <v>629</v>
      </c>
      <c r="B633" s="401" t="s">
        <v>42903</v>
      </c>
      <c r="C633" s="114">
        <v>3500000</v>
      </c>
      <c r="D633" s="401" t="s">
        <v>22519</v>
      </c>
    </row>
    <row r="634" spans="1:4">
      <c r="A634" s="4">
        <v>630</v>
      </c>
      <c r="B634" s="401" t="s">
        <v>42904</v>
      </c>
      <c r="C634" s="114">
        <v>3500000</v>
      </c>
      <c r="D634" s="401" t="s">
        <v>22519</v>
      </c>
    </row>
    <row r="635" spans="1:4">
      <c r="A635" s="4">
        <v>631</v>
      </c>
      <c r="B635" s="401" t="s">
        <v>42905</v>
      </c>
      <c r="C635" s="114">
        <v>3500000</v>
      </c>
      <c r="D635" s="401" t="s">
        <v>22519</v>
      </c>
    </row>
    <row r="636" spans="1:4">
      <c r="A636" s="4">
        <v>632</v>
      </c>
      <c r="B636" s="401" t="s">
        <v>42906</v>
      </c>
      <c r="C636" s="114">
        <v>3500000</v>
      </c>
      <c r="D636" s="401" t="s">
        <v>22519</v>
      </c>
    </row>
    <row r="637" spans="1:4">
      <c r="A637" s="4">
        <v>633</v>
      </c>
      <c r="B637" s="401" t="s">
        <v>42907</v>
      </c>
      <c r="C637" s="114">
        <v>3300000</v>
      </c>
      <c r="D637" s="401" t="s">
        <v>22519</v>
      </c>
    </row>
    <row r="638" spans="1:4">
      <c r="A638" s="4">
        <v>634</v>
      </c>
      <c r="B638" s="401" t="s">
        <v>42908</v>
      </c>
      <c r="C638" s="114">
        <v>3500000</v>
      </c>
      <c r="D638" s="401" t="s">
        <v>22519</v>
      </c>
    </row>
    <row r="639" spans="1:4">
      <c r="A639" s="4">
        <v>635</v>
      </c>
      <c r="B639" s="401" t="s">
        <v>42909</v>
      </c>
      <c r="C639" s="114">
        <v>3500000</v>
      </c>
      <c r="D639" s="401" t="s">
        <v>22519</v>
      </c>
    </row>
    <row r="640" spans="1:4">
      <c r="A640" s="4">
        <v>636</v>
      </c>
      <c r="B640" s="401" t="s">
        <v>42910</v>
      </c>
      <c r="C640" s="114">
        <v>3500000</v>
      </c>
      <c r="D640" s="401" t="s">
        <v>22519</v>
      </c>
    </row>
    <row r="641" spans="1:4">
      <c r="A641" s="4">
        <v>637</v>
      </c>
      <c r="B641" s="401" t="s">
        <v>42911</v>
      </c>
      <c r="C641" s="114">
        <v>3500000</v>
      </c>
      <c r="D641" s="401" t="s">
        <v>22519</v>
      </c>
    </row>
    <row r="642" spans="1:4">
      <c r="A642" s="4">
        <v>638</v>
      </c>
      <c r="B642" s="401" t="s">
        <v>42912</v>
      </c>
      <c r="C642" s="114">
        <v>3300000</v>
      </c>
      <c r="D642" s="401" t="s">
        <v>22519</v>
      </c>
    </row>
    <row r="643" spans="1:4">
      <c r="A643" s="4">
        <v>639</v>
      </c>
      <c r="B643" s="401" t="s">
        <v>42913</v>
      </c>
      <c r="C643" s="114">
        <v>3350000</v>
      </c>
      <c r="D643" s="401" t="s">
        <v>22519</v>
      </c>
    </row>
    <row r="644" spans="1:4">
      <c r="A644" s="4">
        <v>640</v>
      </c>
      <c r="B644" s="401" t="s">
        <v>42914</v>
      </c>
      <c r="C644" s="114">
        <v>3500000</v>
      </c>
      <c r="D644" s="401" t="s">
        <v>22519</v>
      </c>
    </row>
    <row r="645" spans="1:4">
      <c r="A645" s="4">
        <v>641</v>
      </c>
      <c r="B645" s="401" t="s">
        <v>42915</v>
      </c>
      <c r="C645" s="114">
        <v>3400000</v>
      </c>
      <c r="D645" s="401" t="s">
        <v>22519</v>
      </c>
    </row>
    <row r="646" spans="1:4">
      <c r="A646" s="4">
        <v>642</v>
      </c>
      <c r="B646" s="401" t="s">
        <v>42916</v>
      </c>
      <c r="C646" s="114">
        <v>3500000</v>
      </c>
      <c r="D646" s="401" t="s">
        <v>22519</v>
      </c>
    </row>
    <row r="647" spans="1:4">
      <c r="A647" s="4">
        <v>643</v>
      </c>
      <c r="B647" s="401" t="s">
        <v>42917</v>
      </c>
      <c r="C647" s="114">
        <v>3500000</v>
      </c>
      <c r="D647" s="401" t="s">
        <v>22519</v>
      </c>
    </row>
    <row r="648" spans="1:4">
      <c r="A648" s="4">
        <v>644</v>
      </c>
      <c r="B648" s="401" t="s">
        <v>42918</v>
      </c>
      <c r="C648" s="114">
        <v>3500001</v>
      </c>
      <c r="D648" s="401" t="s">
        <v>22519</v>
      </c>
    </row>
    <row r="649" spans="1:4">
      <c r="A649" s="4">
        <v>645</v>
      </c>
      <c r="B649" s="401" t="s">
        <v>42919</v>
      </c>
      <c r="C649" s="114">
        <v>3480000</v>
      </c>
      <c r="D649" s="401" t="s">
        <v>22519</v>
      </c>
    </row>
    <row r="650" spans="1:4">
      <c r="A650" s="4">
        <v>646</v>
      </c>
      <c r="B650" s="401" t="s">
        <v>42920</v>
      </c>
      <c r="C650" s="114">
        <v>3500000</v>
      </c>
      <c r="D650" s="401" t="s">
        <v>22519</v>
      </c>
    </row>
    <row r="651" spans="1:4">
      <c r="A651" s="4">
        <v>647</v>
      </c>
      <c r="B651" s="401" t="s">
        <v>42921</v>
      </c>
      <c r="C651" s="114">
        <v>3334766</v>
      </c>
      <c r="D651" s="401" t="s">
        <v>22519</v>
      </c>
    </row>
    <row r="652" spans="1:4">
      <c r="A652" s="4">
        <v>648</v>
      </c>
      <c r="B652" s="401" t="s">
        <v>42922</v>
      </c>
      <c r="C652" s="114">
        <v>3499999</v>
      </c>
      <c r="D652" s="401" t="s">
        <v>22519</v>
      </c>
    </row>
    <row r="653" spans="1:4">
      <c r="A653" s="4">
        <v>649</v>
      </c>
      <c r="B653" s="401" t="s">
        <v>42923</v>
      </c>
      <c r="C653" s="114">
        <v>3500000</v>
      </c>
      <c r="D653" s="401" t="s">
        <v>22519</v>
      </c>
    </row>
    <row r="654" spans="1:4">
      <c r="A654" s="4">
        <v>650</v>
      </c>
      <c r="B654" s="401" t="s">
        <v>42924</v>
      </c>
      <c r="C654" s="114">
        <v>3500000</v>
      </c>
      <c r="D654" s="401" t="s">
        <v>22519</v>
      </c>
    </row>
    <row r="655" spans="1:4">
      <c r="A655" s="4">
        <v>651</v>
      </c>
      <c r="B655" s="401" t="s">
        <v>42925</v>
      </c>
      <c r="C655" s="114">
        <v>3400000</v>
      </c>
      <c r="D655" s="401" t="s">
        <v>22519</v>
      </c>
    </row>
    <row r="656" spans="1:4">
      <c r="A656" s="4">
        <v>652</v>
      </c>
      <c r="B656" s="401" t="s">
        <v>42926</v>
      </c>
      <c r="C656" s="114">
        <v>3500000</v>
      </c>
      <c r="D656" s="401" t="s">
        <v>22519</v>
      </c>
    </row>
    <row r="657" spans="1:4">
      <c r="A657" s="4">
        <v>653</v>
      </c>
      <c r="B657" s="401" t="s">
        <v>42927</v>
      </c>
      <c r="C657" s="114">
        <v>3498000</v>
      </c>
      <c r="D657" s="401" t="s">
        <v>22519</v>
      </c>
    </row>
    <row r="658" spans="1:4">
      <c r="A658" s="4">
        <v>654</v>
      </c>
      <c r="B658" s="401" t="s">
        <v>42928</v>
      </c>
      <c r="C658" s="114">
        <v>3500000</v>
      </c>
      <c r="D658" s="401" t="s">
        <v>22519</v>
      </c>
    </row>
    <row r="659" spans="1:4">
      <c r="A659" s="4">
        <v>655</v>
      </c>
      <c r="B659" s="401" t="s">
        <v>42929</v>
      </c>
      <c r="C659" s="114">
        <v>3500000</v>
      </c>
      <c r="D659" s="401" t="s">
        <v>22519</v>
      </c>
    </row>
    <row r="660" spans="1:4">
      <c r="A660" s="4">
        <v>656</v>
      </c>
      <c r="B660" s="401" t="s">
        <v>42930</v>
      </c>
      <c r="C660" s="114">
        <v>3500000</v>
      </c>
      <c r="D660" s="401" t="s">
        <v>22519</v>
      </c>
    </row>
    <row r="661" spans="1:4">
      <c r="A661" s="4">
        <v>657</v>
      </c>
      <c r="B661" s="401" t="s">
        <v>42931</v>
      </c>
      <c r="C661" s="114">
        <v>3500000</v>
      </c>
      <c r="D661" s="401" t="s">
        <v>22519</v>
      </c>
    </row>
    <row r="662" spans="1:4">
      <c r="A662" s="4">
        <v>658</v>
      </c>
      <c r="B662" s="401" t="s">
        <v>42932</v>
      </c>
      <c r="C662" s="114">
        <v>3500000</v>
      </c>
      <c r="D662" s="401" t="s">
        <v>22519</v>
      </c>
    </row>
    <row r="663" spans="1:4">
      <c r="A663" s="4">
        <v>659</v>
      </c>
      <c r="B663" s="401" t="s">
        <v>42933</v>
      </c>
      <c r="C663" s="114">
        <v>3500000</v>
      </c>
      <c r="D663" s="401" t="s">
        <v>22519</v>
      </c>
    </row>
    <row r="664" spans="1:4">
      <c r="A664" s="4">
        <v>660</v>
      </c>
      <c r="B664" s="401" t="s">
        <v>42934</v>
      </c>
      <c r="C664" s="114">
        <v>3500000</v>
      </c>
      <c r="D664" s="401" t="s">
        <v>22519</v>
      </c>
    </row>
    <row r="665" spans="1:4">
      <c r="A665" s="4">
        <v>661</v>
      </c>
      <c r="B665" s="401" t="s">
        <v>42935</v>
      </c>
      <c r="C665" s="114">
        <v>3500000</v>
      </c>
      <c r="D665" s="401" t="s">
        <v>22519</v>
      </c>
    </row>
    <row r="666" spans="1:4">
      <c r="A666" s="4">
        <v>662</v>
      </c>
      <c r="B666" s="401" t="s">
        <v>42936</v>
      </c>
      <c r="C666" s="114">
        <v>3500000</v>
      </c>
      <c r="D666" s="401" t="s">
        <v>22519</v>
      </c>
    </row>
    <row r="667" spans="1:4">
      <c r="A667" s="4">
        <v>663</v>
      </c>
      <c r="B667" s="401" t="s">
        <v>42937</v>
      </c>
      <c r="C667" s="114">
        <v>3300170</v>
      </c>
      <c r="D667" s="401" t="s">
        <v>22519</v>
      </c>
    </row>
    <row r="668" spans="1:4">
      <c r="A668" s="4">
        <v>664</v>
      </c>
      <c r="B668" s="401" t="s">
        <v>42938</v>
      </c>
      <c r="C668" s="114">
        <v>3416000</v>
      </c>
      <c r="D668" s="401" t="s">
        <v>22519</v>
      </c>
    </row>
    <row r="669" spans="1:4">
      <c r="A669" s="4">
        <v>665</v>
      </c>
      <c r="B669" s="401" t="s">
        <v>42939</v>
      </c>
      <c r="C669" s="114">
        <v>3500000</v>
      </c>
      <c r="D669" s="401" t="s">
        <v>22519</v>
      </c>
    </row>
    <row r="670" spans="1:4">
      <c r="A670" s="4">
        <v>666</v>
      </c>
      <c r="B670" s="401" t="s">
        <v>42940</v>
      </c>
      <c r="C670" s="114">
        <v>3470000</v>
      </c>
      <c r="D670" s="401" t="s">
        <v>22519</v>
      </c>
    </row>
    <row r="671" spans="1:4">
      <c r="A671" s="4">
        <v>667</v>
      </c>
      <c r="B671" s="401" t="s">
        <v>42941</v>
      </c>
      <c r="C671" s="114">
        <v>3500000</v>
      </c>
      <c r="D671" s="401" t="s">
        <v>22519</v>
      </c>
    </row>
    <row r="672" spans="1:4">
      <c r="A672" s="4">
        <v>668</v>
      </c>
      <c r="B672" s="401" t="s">
        <v>42942</v>
      </c>
      <c r="C672" s="114">
        <v>3280000</v>
      </c>
      <c r="D672" s="401" t="s">
        <v>22519</v>
      </c>
    </row>
    <row r="673" spans="1:4">
      <c r="A673" s="4">
        <v>669</v>
      </c>
      <c r="B673" s="401" t="s">
        <v>42943</v>
      </c>
      <c r="C673" s="114">
        <v>3300000</v>
      </c>
      <c r="D673" s="401" t="s">
        <v>22519</v>
      </c>
    </row>
    <row r="674" spans="1:4">
      <c r="A674" s="4">
        <v>670</v>
      </c>
      <c r="B674" s="401" t="s">
        <v>42944</v>
      </c>
      <c r="C674" s="114">
        <v>3500000</v>
      </c>
      <c r="D674" s="401" t="s">
        <v>22519</v>
      </c>
    </row>
    <row r="675" spans="1:4">
      <c r="A675" s="4">
        <v>671</v>
      </c>
      <c r="B675" s="401" t="s">
        <v>42945</v>
      </c>
      <c r="C675" s="114">
        <v>3500000</v>
      </c>
      <c r="D675" s="401" t="s">
        <v>22519</v>
      </c>
    </row>
    <row r="676" spans="1:4">
      <c r="A676" s="4">
        <v>672</v>
      </c>
      <c r="B676" s="401" t="s">
        <v>42946</v>
      </c>
      <c r="C676" s="114">
        <v>3500000</v>
      </c>
      <c r="D676" s="401" t="s">
        <v>22519</v>
      </c>
    </row>
    <row r="677" spans="1:4">
      <c r="A677" s="4">
        <v>673</v>
      </c>
      <c r="B677" s="401" t="s">
        <v>42947</v>
      </c>
      <c r="C677" s="114">
        <v>3500000</v>
      </c>
      <c r="D677" s="401" t="s">
        <v>22519</v>
      </c>
    </row>
    <row r="678" spans="1:4">
      <c r="A678" s="4">
        <v>674</v>
      </c>
      <c r="B678" s="401" t="s">
        <v>42948</v>
      </c>
      <c r="C678" s="114">
        <v>3500000</v>
      </c>
      <c r="D678" s="401" t="s">
        <v>22519</v>
      </c>
    </row>
    <row r="679" spans="1:4">
      <c r="A679" s="4">
        <v>675</v>
      </c>
      <c r="B679" s="401" t="s">
        <v>42949</v>
      </c>
      <c r="C679" s="114">
        <v>3500000</v>
      </c>
      <c r="D679" s="401" t="s">
        <v>22519</v>
      </c>
    </row>
    <row r="680" spans="1:4">
      <c r="A680" s="4">
        <v>676</v>
      </c>
      <c r="B680" s="401" t="s">
        <v>42950</v>
      </c>
      <c r="C680" s="114">
        <v>3500000</v>
      </c>
      <c r="D680" s="401" t="s">
        <v>22519</v>
      </c>
    </row>
    <row r="681" spans="1:4">
      <c r="A681" s="4">
        <v>677</v>
      </c>
      <c r="B681" s="401" t="s">
        <v>42951</v>
      </c>
      <c r="C681" s="114">
        <v>3300000</v>
      </c>
      <c r="D681" s="401" t="s">
        <v>22519</v>
      </c>
    </row>
    <row r="682" spans="1:4">
      <c r="A682" s="4">
        <v>678</v>
      </c>
      <c r="B682" s="401" t="s">
        <v>42952</v>
      </c>
      <c r="C682" s="114">
        <v>3500000</v>
      </c>
      <c r="D682" s="401" t="s">
        <v>22519</v>
      </c>
    </row>
    <row r="683" spans="1:4">
      <c r="A683" s="4">
        <v>679</v>
      </c>
      <c r="B683" s="401" t="s">
        <v>42953</v>
      </c>
      <c r="C683" s="114">
        <v>3500000</v>
      </c>
      <c r="D683" s="401" t="s">
        <v>22519</v>
      </c>
    </row>
    <row r="684" spans="1:4">
      <c r="A684" s="4">
        <v>680</v>
      </c>
      <c r="B684" s="401" t="s">
        <v>42954</v>
      </c>
      <c r="C684" s="114">
        <v>3490000</v>
      </c>
      <c r="D684" s="401" t="s">
        <v>22519</v>
      </c>
    </row>
    <row r="685" spans="1:4">
      <c r="A685" s="4">
        <v>681</v>
      </c>
      <c r="B685" s="401" t="s">
        <v>42955</v>
      </c>
      <c r="C685" s="114">
        <v>3499232</v>
      </c>
      <c r="D685" s="401" t="s">
        <v>22519</v>
      </c>
    </row>
    <row r="686" spans="1:4">
      <c r="A686" s="4">
        <v>682</v>
      </c>
      <c r="B686" s="401" t="s">
        <v>42956</v>
      </c>
      <c r="C686" s="114">
        <v>3490000</v>
      </c>
      <c r="D686" s="401" t="s">
        <v>22519</v>
      </c>
    </row>
    <row r="687" spans="1:4">
      <c r="A687" s="4">
        <v>683</v>
      </c>
      <c r="B687" s="401" t="s">
        <v>42957</v>
      </c>
      <c r="C687" s="114">
        <v>3500000</v>
      </c>
      <c r="D687" s="401" t="s">
        <v>22519</v>
      </c>
    </row>
    <row r="688" spans="1:4">
      <c r="A688" s="4">
        <v>684</v>
      </c>
      <c r="B688" s="401" t="s">
        <v>42958</v>
      </c>
      <c r="C688" s="114">
        <v>3499691</v>
      </c>
      <c r="D688" s="401" t="s">
        <v>22519</v>
      </c>
    </row>
    <row r="689" spans="1:4">
      <c r="A689" s="4">
        <v>685</v>
      </c>
      <c r="B689" s="401" t="s">
        <v>42959</v>
      </c>
      <c r="C689" s="114">
        <v>3350000</v>
      </c>
      <c r="D689" s="401" t="s">
        <v>22519</v>
      </c>
    </row>
    <row r="690" spans="1:4">
      <c r="A690" s="4">
        <v>686</v>
      </c>
      <c r="B690" s="401" t="s">
        <v>42960</v>
      </c>
      <c r="C690" s="114">
        <v>3305444</v>
      </c>
      <c r="D690" s="401" t="s">
        <v>22519</v>
      </c>
    </row>
    <row r="691" spans="1:4">
      <c r="A691" s="4">
        <v>687</v>
      </c>
      <c r="B691" s="401" t="s">
        <v>42961</v>
      </c>
      <c r="C691" s="114">
        <v>3500000</v>
      </c>
      <c r="D691" s="401" t="s">
        <v>22519</v>
      </c>
    </row>
    <row r="692" spans="1:4">
      <c r="A692" s="4">
        <v>688</v>
      </c>
      <c r="B692" s="401" t="s">
        <v>42962</v>
      </c>
      <c r="C692" s="114">
        <v>3500000</v>
      </c>
      <c r="D692" s="401" t="s">
        <v>22519</v>
      </c>
    </row>
    <row r="693" spans="1:4">
      <c r="A693" s="4">
        <v>689</v>
      </c>
      <c r="B693" s="401" t="s">
        <v>42963</v>
      </c>
      <c r="C693" s="114">
        <v>3500000</v>
      </c>
      <c r="D693" s="401" t="s">
        <v>22519</v>
      </c>
    </row>
    <row r="694" spans="1:4">
      <c r="A694" s="4">
        <v>690</v>
      </c>
      <c r="B694" s="401" t="s">
        <v>42964</v>
      </c>
      <c r="C694" s="114">
        <v>3450050</v>
      </c>
      <c r="D694" s="401" t="s">
        <v>22519</v>
      </c>
    </row>
    <row r="695" spans="1:4">
      <c r="A695" s="4">
        <v>691</v>
      </c>
      <c r="B695" s="401" t="s">
        <v>42965</v>
      </c>
      <c r="C695" s="114">
        <v>3500000</v>
      </c>
      <c r="D695" s="401" t="s">
        <v>22519</v>
      </c>
    </row>
    <row r="696" spans="1:4">
      <c r="A696" s="4">
        <v>692</v>
      </c>
      <c r="B696" s="401" t="s">
        <v>42966</v>
      </c>
      <c r="C696" s="114">
        <v>3500000</v>
      </c>
      <c r="D696" s="401" t="s">
        <v>22519</v>
      </c>
    </row>
    <row r="697" spans="1:4">
      <c r="A697" s="4">
        <v>693</v>
      </c>
      <c r="B697" s="401" t="s">
        <v>42967</v>
      </c>
      <c r="C697" s="114">
        <v>3500000</v>
      </c>
      <c r="D697" s="401" t="s">
        <v>22519</v>
      </c>
    </row>
    <row r="698" spans="1:4">
      <c r="A698" s="4">
        <v>694</v>
      </c>
      <c r="B698" s="401" t="s">
        <v>42968</v>
      </c>
      <c r="C698" s="114">
        <v>3500000</v>
      </c>
      <c r="D698" s="401" t="s">
        <v>22519</v>
      </c>
    </row>
    <row r="699" spans="1:4">
      <c r="A699" s="4">
        <v>695</v>
      </c>
      <c r="B699" s="401" t="s">
        <v>42969</v>
      </c>
      <c r="C699" s="114">
        <v>3490000</v>
      </c>
      <c r="D699" s="401" t="s">
        <v>22519</v>
      </c>
    </row>
    <row r="700" spans="1:4">
      <c r="A700" s="4">
        <v>696</v>
      </c>
      <c r="B700" s="401" t="s">
        <v>42970</v>
      </c>
      <c r="C700" s="114">
        <v>3500000</v>
      </c>
      <c r="D700" s="401" t="s">
        <v>22519</v>
      </c>
    </row>
    <row r="701" spans="1:4">
      <c r="A701" s="4">
        <v>697</v>
      </c>
      <c r="B701" s="401" t="s">
        <v>42971</v>
      </c>
      <c r="C701" s="114">
        <v>3500000</v>
      </c>
      <c r="D701" s="401" t="s">
        <v>22519</v>
      </c>
    </row>
    <row r="702" spans="1:4">
      <c r="A702" s="4">
        <v>698</v>
      </c>
      <c r="B702" s="401" t="s">
        <v>42972</v>
      </c>
      <c r="C702" s="114">
        <v>3500000</v>
      </c>
      <c r="D702" s="401" t="s">
        <v>22519</v>
      </c>
    </row>
    <row r="703" spans="1:4">
      <c r="A703" s="4">
        <v>699</v>
      </c>
      <c r="B703" s="401" t="s">
        <v>42973</v>
      </c>
      <c r="C703" s="114">
        <v>3500000</v>
      </c>
      <c r="D703" s="401" t="s">
        <v>22519</v>
      </c>
    </row>
    <row r="704" spans="1:4">
      <c r="A704" s="4">
        <v>700</v>
      </c>
      <c r="B704" s="401" t="s">
        <v>42974</v>
      </c>
      <c r="C704" s="114">
        <v>3500000</v>
      </c>
      <c r="D704" s="401" t="s">
        <v>22519</v>
      </c>
    </row>
    <row r="705" spans="1:4">
      <c r="A705" s="4">
        <v>701</v>
      </c>
      <c r="B705" s="401" t="s">
        <v>42975</v>
      </c>
      <c r="C705" s="114">
        <v>3500000</v>
      </c>
      <c r="D705" s="401" t="s">
        <v>22519</v>
      </c>
    </row>
    <row r="706" spans="1:4">
      <c r="A706" s="4">
        <v>702</v>
      </c>
      <c r="B706" s="401" t="s">
        <v>42976</v>
      </c>
      <c r="C706" s="114">
        <v>3500000</v>
      </c>
      <c r="D706" s="401" t="s">
        <v>22519</v>
      </c>
    </row>
    <row r="707" spans="1:4">
      <c r="A707" s="4">
        <v>703</v>
      </c>
      <c r="B707" s="401" t="s">
        <v>42977</v>
      </c>
      <c r="C707" s="114">
        <v>3500000</v>
      </c>
      <c r="D707" s="401" t="s">
        <v>22519</v>
      </c>
    </row>
    <row r="708" spans="1:4">
      <c r="A708" s="4">
        <v>704</v>
      </c>
      <c r="B708" s="401" t="s">
        <v>42978</v>
      </c>
      <c r="C708" s="114">
        <v>3390000</v>
      </c>
      <c r="D708" s="401" t="s">
        <v>22519</v>
      </c>
    </row>
    <row r="709" spans="1:4">
      <c r="A709" s="4">
        <v>705</v>
      </c>
      <c r="B709" s="401" t="s">
        <v>42979</v>
      </c>
      <c r="C709" s="114">
        <v>3500000</v>
      </c>
      <c r="D709" s="401" t="s">
        <v>22519</v>
      </c>
    </row>
    <row r="710" spans="1:4">
      <c r="A710" s="4">
        <v>706</v>
      </c>
      <c r="B710" s="401" t="s">
        <v>42980</v>
      </c>
      <c r="C710" s="114">
        <v>3500000</v>
      </c>
      <c r="D710" s="401" t="s">
        <v>22519</v>
      </c>
    </row>
    <row r="711" spans="1:4">
      <c r="A711" s="4">
        <v>707</v>
      </c>
      <c r="B711" s="401" t="s">
        <v>42981</v>
      </c>
      <c r="C711" s="114">
        <v>3500000</v>
      </c>
      <c r="D711" s="401" t="s">
        <v>22519</v>
      </c>
    </row>
    <row r="712" spans="1:4">
      <c r="A712" s="4">
        <v>708</v>
      </c>
      <c r="B712" s="401" t="s">
        <v>42982</v>
      </c>
      <c r="C712" s="114">
        <v>3500000</v>
      </c>
      <c r="D712" s="401" t="s">
        <v>22519</v>
      </c>
    </row>
    <row r="713" spans="1:4">
      <c r="A713" s="4">
        <v>709</v>
      </c>
      <c r="B713" s="401" t="s">
        <v>42983</v>
      </c>
      <c r="C713" s="114">
        <v>3500000</v>
      </c>
      <c r="D713" s="401" t="s">
        <v>22519</v>
      </c>
    </row>
    <row r="714" spans="1:4">
      <c r="A714" s="4">
        <v>710</v>
      </c>
      <c r="B714" s="401" t="s">
        <v>42984</v>
      </c>
      <c r="C714" s="114">
        <v>3500000</v>
      </c>
      <c r="D714" s="401" t="s">
        <v>22519</v>
      </c>
    </row>
    <row r="715" spans="1:4">
      <c r="A715" s="4">
        <v>711</v>
      </c>
      <c r="B715" s="401" t="s">
        <v>42985</v>
      </c>
      <c r="C715" s="114">
        <v>3336900</v>
      </c>
      <c r="D715" s="401" t="s">
        <v>22519</v>
      </c>
    </row>
    <row r="716" spans="1:4">
      <c r="A716" s="4">
        <v>712</v>
      </c>
      <c r="B716" s="401" t="s">
        <v>42986</v>
      </c>
      <c r="C716" s="114">
        <v>3400000</v>
      </c>
      <c r="D716" s="401" t="s">
        <v>22519</v>
      </c>
    </row>
    <row r="717" spans="1:4">
      <c r="A717" s="4">
        <v>713</v>
      </c>
      <c r="B717" s="401" t="s">
        <v>42987</v>
      </c>
      <c r="C717" s="114">
        <v>3500000</v>
      </c>
      <c r="D717" s="401" t="s">
        <v>22519</v>
      </c>
    </row>
    <row r="718" spans="1:4">
      <c r="A718" s="4">
        <v>714</v>
      </c>
      <c r="B718" s="401" t="s">
        <v>42988</v>
      </c>
      <c r="C718" s="114">
        <v>3500000</v>
      </c>
      <c r="D718" s="401" t="s">
        <v>22519</v>
      </c>
    </row>
    <row r="719" spans="1:4">
      <c r="A719" s="4">
        <v>715</v>
      </c>
      <c r="B719" s="401" t="s">
        <v>42989</v>
      </c>
      <c r="C719" s="114">
        <v>3489999</v>
      </c>
      <c r="D719" s="401" t="s">
        <v>22519</v>
      </c>
    </row>
    <row r="720" spans="1:4">
      <c r="A720" s="4">
        <v>716</v>
      </c>
      <c r="B720" s="401" t="s">
        <v>42990</v>
      </c>
      <c r="C720" s="114">
        <v>3500000</v>
      </c>
      <c r="D720" s="401" t="s">
        <v>22519</v>
      </c>
    </row>
    <row r="721" spans="1:4">
      <c r="A721" s="4">
        <v>717</v>
      </c>
      <c r="B721" s="401" t="s">
        <v>42991</v>
      </c>
      <c r="C721" s="114">
        <v>3500000</v>
      </c>
      <c r="D721" s="401" t="s">
        <v>22519</v>
      </c>
    </row>
    <row r="722" spans="1:4">
      <c r="A722" s="4">
        <v>718</v>
      </c>
      <c r="B722" s="401" t="s">
        <v>42992</v>
      </c>
      <c r="C722" s="114">
        <v>3483900</v>
      </c>
      <c r="D722" s="401" t="s">
        <v>22519</v>
      </c>
    </row>
    <row r="723" spans="1:4">
      <c r="A723" s="4">
        <v>719</v>
      </c>
      <c r="B723" s="401" t="s">
        <v>42993</v>
      </c>
      <c r="C723" s="114">
        <v>3500000</v>
      </c>
      <c r="D723" s="401" t="s">
        <v>22519</v>
      </c>
    </row>
    <row r="724" spans="1:4">
      <c r="A724" s="4">
        <v>720</v>
      </c>
      <c r="B724" s="401" t="s">
        <v>42994</v>
      </c>
      <c r="C724" s="114">
        <v>3500000</v>
      </c>
      <c r="D724" s="401" t="s">
        <v>22519</v>
      </c>
    </row>
    <row r="725" spans="1:4">
      <c r="A725" s="4">
        <v>721</v>
      </c>
      <c r="B725" s="401" t="s">
        <v>42995</v>
      </c>
      <c r="C725" s="114">
        <v>3500000</v>
      </c>
      <c r="D725" s="401" t="s">
        <v>22519</v>
      </c>
    </row>
    <row r="726" spans="1:4">
      <c r="A726" s="4">
        <v>722</v>
      </c>
      <c r="B726" s="401" t="s">
        <v>42996</v>
      </c>
      <c r="C726" s="114">
        <v>3500000</v>
      </c>
      <c r="D726" s="401" t="s">
        <v>22519</v>
      </c>
    </row>
    <row r="727" spans="1:4">
      <c r="A727" s="4">
        <v>723</v>
      </c>
      <c r="B727" s="401" t="s">
        <v>42997</v>
      </c>
      <c r="C727" s="114">
        <v>3480000</v>
      </c>
      <c r="D727" s="401" t="s">
        <v>22519</v>
      </c>
    </row>
    <row r="728" spans="1:4">
      <c r="A728" s="4">
        <v>724</v>
      </c>
      <c r="B728" s="401" t="s">
        <v>42998</v>
      </c>
      <c r="C728" s="114">
        <v>3500000</v>
      </c>
      <c r="D728" s="401" t="s">
        <v>22519</v>
      </c>
    </row>
    <row r="729" spans="1:4">
      <c r="A729" s="4">
        <v>725</v>
      </c>
      <c r="B729" s="401" t="s">
        <v>42999</v>
      </c>
      <c r="C729" s="114">
        <v>3500000</v>
      </c>
      <c r="D729" s="401" t="s">
        <v>22519</v>
      </c>
    </row>
    <row r="730" spans="1:4">
      <c r="A730" s="4">
        <v>726</v>
      </c>
      <c r="B730" s="401" t="s">
        <v>43000</v>
      </c>
      <c r="C730" s="114">
        <v>3500000</v>
      </c>
      <c r="D730" s="401" t="s">
        <v>22519</v>
      </c>
    </row>
    <row r="731" spans="1:4">
      <c r="A731" s="4">
        <v>727</v>
      </c>
      <c r="B731" s="401" t="s">
        <v>43001</v>
      </c>
      <c r="C731" s="114">
        <v>3500000</v>
      </c>
      <c r="D731" s="401" t="s">
        <v>22519</v>
      </c>
    </row>
    <row r="732" spans="1:4">
      <c r="A732" s="4">
        <v>728</v>
      </c>
      <c r="B732" s="401" t="s">
        <v>43002</v>
      </c>
      <c r="C732" s="114">
        <v>3500000</v>
      </c>
      <c r="D732" s="401" t="s">
        <v>22519</v>
      </c>
    </row>
    <row r="733" spans="1:4">
      <c r="A733" s="4">
        <v>729</v>
      </c>
      <c r="B733" s="401" t="s">
        <v>43003</v>
      </c>
      <c r="C733" s="114">
        <v>3500000</v>
      </c>
      <c r="D733" s="401" t="s">
        <v>22519</v>
      </c>
    </row>
    <row r="734" spans="1:4">
      <c r="A734" s="4">
        <v>730</v>
      </c>
      <c r="B734" s="401" t="s">
        <v>43004</v>
      </c>
      <c r="C734" s="114">
        <v>3500000</v>
      </c>
      <c r="D734" s="401" t="s">
        <v>22519</v>
      </c>
    </row>
    <row r="735" spans="1:4">
      <c r="A735" s="4">
        <v>731</v>
      </c>
      <c r="B735" s="401" t="s">
        <v>43005</v>
      </c>
      <c r="C735" s="114">
        <v>3500000</v>
      </c>
      <c r="D735" s="401" t="s">
        <v>22519</v>
      </c>
    </row>
    <row r="736" spans="1:4">
      <c r="A736" s="4">
        <v>732</v>
      </c>
      <c r="B736" s="401" t="s">
        <v>43006</v>
      </c>
      <c r="C736" s="114">
        <v>3500000</v>
      </c>
      <c r="D736" s="401" t="s">
        <v>22519</v>
      </c>
    </row>
    <row r="737" spans="1:4">
      <c r="A737" s="4">
        <v>733</v>
      </c>
      <c r="B737" s="401" t="s">
        <v>43007</v>
      </c>
      <c r="C737" s="114">
        <v>3500000</v>
      </c>
      <c r="D737" s="401" t="s">
        <v>22519</v>
      </c>
    </row>
    <row r="738" spans="1:4">
      <c r="A738" s="4">
        <v>734</v>
      </c>
      <c r="B738" s="401" t="s">
        <v>43008</v>
      </c>
      <c r="C738" s="114">
        <v>3500000</v>
      </c>
      <c r="D738" s="401" t="s">
        <v>22519</v>
      </c>
    </row>
    <row r="739" spans="1:4">
      <c r="A739" s="4">
        <v>735</v>
      </c>
      <c r="B739" s="401" t="s">
        <v>43009</v>
      </c>
      <c r="C739" s="114">
        <v>3500000</v>
      </c>
      <c r="D739" s="401" t="s">
        <v>22519</v>
      </c>
    </row>
    <row r="740" spans="1:4">
      <c r="A740" s="4">
        <v>736</v>
      </c>
      <c r="B740" s="401" t="s">
        <v>43010</v>
      </c>
      <c r="C740" s="114">
        <v>3500000</v>
      </c>
      <c r="D740" s="401" t="s">
        <v>22519</v>
      </c>
    </row>
    <row r="741" spans="1:4">
      <c r="A741" s="4">
        <v>737</v>
      </c>
      <c r="B741" s="401" t="s">
        <v>43011</v>
      </c>
      <c r="C741" s="114">
        <v>3400000</v>
      </c>
      <c r="D741" s="401" t="s">
        <v>22519</v>
      </c>
    </row>
    <row r="742" spans="1:4">
      <c r="A742" s="4">
        <v>738</v>
      </c>
      <c r="B742" s="401" t="s">
        <v>43012</v>
      </c>
      <c r="C742" s="114">
        <v>3300000</v>
      </c>
      <c r="D742" s="401" t="s">
        <v>22519</v>
      </c>
    </row>
    <row r="743" spans="1:4">
      <c r="A743" s="4">
        <v>739</v>
      </c>
      <c r="B743" s="401" t="s">
        <v>43013</v>
      </c>
      <c r="C743" s="114">
        <v>3500000</v>
      </c>
      <c r="D743" s="401" t="s">
        <v>22519</v>
      </c>
    </row>
    <row r="744" spans="1:4">
      <c r="A744" s="4">
        <v>740</v>
      </c>
      <c r="B744" s="401" t="s">
        <v>43014</v>
      </c>
      <c r="C744" s="114">
        <v>3500000</v>
      </c>
      <c r="D744" s="401" t="s">
        <v>22519</v>
      </c>
    </row>
    <row r="745" spans="1:4">
      <c r="A745" s="4">
        <v>741</v>
      </c>
      <c r="B745" s="401" t="s">
        <v>43015</v>
      </c>
      <c r="C745" s="114">
        <v>3180000</v>
      </c>
      <c r="D745" s="401" t="s">
        <v>22519</v>
      </c>
    </row>
    <row r="746" spans="1:4">
      <c r="A746" s="4">
        <v>742</v>
      </c>
      <c r="B746" s="401" t="s">
        <v>43016</v>
      </c>
      <c r="C746" s="114">
        <v>3500000</v>
      </c>
      <c r="D746" s="401" t="s">
        <v>22519</v>
      </c>
    </row>
    <row r="747" spans="1:4">
      <c r="A747" s="4">
        <v>743</v>
      </c>
      <c r="B747" s="401" t="s">
        <v>43017</v>
      </c>
      <c r="C747" s="114">
        <v>3309000</v>
      </c>
      <c r="D747" s="401" t="s">
        <v>22519</v>
      </c>
    </row>
    <row r="748" spans="1:4">
      <c r="A748" s="4">
        <v>744</v>
      </c>
      <c r="B748" s="401" t="s">
        <v>43018</v>
      </c>
      <c r="C748" s="114">
        <v>3430000</v>
      </c>
      <c r="D748" s="401" t="s">
        <v>22519</v>
      </c>
    </row>
    <row r="749" spans="1:4">
      <c r="A749" s="4">
        <v>745</v>
      </c>
      <c r="B749" s="401" t="s">
        <v>43019</v>
      </c>
      <c r="C749" s="114">
        <v>3400000</v>
      </c>
      <c r="D749" s="401" t="s">
        <v>22519</v>
      </c>
    </row>
    <row r="750" spans="1:4">
      <c r="A750" s="4">
        <v>746</v>
      </c>
      <c r="B750" s="401" t="s">
        <v>43020</v>
      </c>
      <c r="C750" s="114">
        <v>3500000</v>
      </c>
      <c r="D750" s="401" t="s">
        <v>22519</v>
      </c>
    </row>
    <row r="751" spans="1:4">
      <c r="A751" s="4">
        <v>747</v>
      </c>
      <c r="B751" s="401" t="s">
        <v>43021</v>
      </c>
      <c r="C751" s="114">
        <v>3500000</v>
      </c>
      <c r="D751" s="401" t="s">
        <v>22519</v>
      </c>
    </row>
    <row r="752" spans="1:4">
      <c r="A752" s="4">
        <v>748</v>
      </c>
      <c r="B752" s="401" t="s">
        <v>43022</v>
      </c>
      <c r="C752" s="114">
        <v>3500000</v>
      </c>
      <c r="D752" s="401" t="s">
        <v>22519</v>
      </c>
    </row>
    <row r="753" spans="1:4">
      <c r="A753" s="4">
        <v>749</v>
      </c>
      <c r="B753" s="401" t="s">
        <v>43023</v>
      </c>
      <c r="C753" s="114">
        <v>3500000</v>
      </c>
      <c r="D753" s="401" t="s">
        <v>22519</v>
      </c>
    </row>
    <row r="754" spans="1:4">
      <c r="A754" s="4">
        <v>750</v>
      </c>
      <c r="B754" s="401" t="s">
        <v>43024</v>
      </c>
      <c r="C754" s="114">
        <v>3499031</v>
      </c>
      <c r="D754" s="401" t="s">
        <v>22519</v>
      </c>
    </row>
    <row r="755" spans="1:4">
      <c r="A755" s="4">
        <v>751</v>
      </c>
      <c r="B755" s="401" t="s">
        <v>43025</v>
      </c>
      <c r="C755" s="114">
        <v>3500000</v>
      </c>
      <c r="D755" s="401" t="s">
        <v>22519</v>
      </c>
    </row>
    <row r="756" spans="1:4">
      <c r="A756" s="4">
        <v>752</v>
      </c>
      <c r="B756" s="401" t="s">
        <v>43026</v>
      </c>
      <c r="C756" s="114">
        <v>3500000</v>
      </c>
      <c r="D756" s="401" t="s">
        <v>22519</v>
      </c>
    </row>
    <row r="757" spans="1:4">
      <c r="A757" s="4">
        <v>753</v>
      </c>
      <c r="B757" s="401" t="s">
        <v>43027</v>
      </c>
      <c r="C757" s="114">
        <v>3410000</v>
      </c>
      <c r="D757" s="401" t="s">
        <v>22519</v>
      </c>
    </row>
    <row r="758" spans="1:4">
      <c r="A758" s="4">
        <v>754</v>
      </c>
      <c r="B758" s="401" t="s">
        <v>43028</v>
      </c>
      <c r="C758" s="114">
        <v>3500000</v>
      </c>
      <c r="D758" s="401" t="s">
        <v>22519</v>
      </c>
    </row>
    <row r="759" spans="1:4">
      <c r="A759" s="4">
        <v>755</v>
      </c>
      <c r="B759" s="401" t="s">
        <v>43029</v>
      </c>
      <c r="C759" s="114">
        <v>3498600</v>
      </c>
      <c r="D759" s="401" t="s">
        <v>22519</v>
      </c>
    </row>
    <row r="760" spans="1:4">
      <c r="A760" s="4">
        <v>756</v>
      </c>
      <c r="B760" s="401" t="s">
        <v>43030</v>
      </c>
      <c r="C760" s="114">
        <v>3430000</v>
      </c>
      <c r="D760" s="401" t="s">
        <v>22519</v>
      </c>
    </row>
    <row r="761" spans="1:4">
      <c r="A761" s="4">
        <v>757</v>
      </c>
      <c r="B761" s="401" t="s">
        <v>43031</v>
      </c>
      <c r="C761" s="114">
        <v>3500000</v>
      </c>
      <c r="D761" s="401" t="s">
        <v>22519</v>
      </c>
    </row>
    <row r="762" spans="1:4">
      <c r="A762" s="4">
        <v>758</v>
      </c>
      <c r="B762" s="401" t="s">
        <v>43032</v>
      </c>
      <c r="C762" s="114">
        <v>3300000</v>
      </c>
      <c r="D762" s="401" t="s">
        <v>22519</v>
      </c>
    </row>
    <row r="763" spans="1:4">
      <c r="A763" s="4">
        <v>759</v>
      </c>
      <c r="B763" s="401" t="s">
        <v>43033</v>
      </c>
      <c r="C763" s="114">
        <v>3500000</v>
      </c>
      <c r="D763" s="401" t="s">
        <v>22519</v>
      </c>
    </row>
    <row r="764" spans="1:4">
      <c r="A764" s="4">
        <v>760</v>
      </c>
      <c r="B764" s="401" t="s">
        <v>43034</v>
      </c>
      <c r="C764" s="114">
        <v>3500000</v>
      </c>
      <c r="D764" s="401" t="s">
        <v>22519</v>
      </c>
    </row>
    <row r="765" spans="1:4">
      <c r="A765" s="4">
        <v>761</v>
      </c>
      <c r="B765" s="401" t="s">
        <v>43035</v>
      </c>
      <c r="C765" s="114">
        <v>3500000</v>
      </c>
      <c r="D765" s="401" t="s">
        <v>22519</v>
      </c>
    </row>
    <row r="766" spans="1:4">
      <c r="A766" s="4">
        <v>762</v>
      </c>
      <c r="B766" s="401" t="s">
        <v>43036</v>
      </c>
      <c r="C766" s="114">
        <v>3500000</v>
      </c>
      <c r="D766" s="401" t="s">
        <v>22519</v>
      </c>
    </row>
    <row r="767" spans="1:4">
      <c r="A767" s="4">
        <v>763</v>
      </c>
      <c r="B767" s="401" t="s">
        <v>43037</v>
      </c>
      <c r="C767" s="114">
        <v>3500000</v>
      </c>
      <c r="D767" s="401" t="s">
        <v>22519</v>
      </c>
    </row>
    <row r="768" spans="1:4">
      <c r="A768" s="4">
        <v>764</v>
      </c>
      <c r="B768" s="401" t="s">
        <v>43038</v>
      </c>
      <c r="C768" s="114">
        <v>3500000</v>
      </c>
      <c r="D768" s="401" t="s">
        <v>22519</v>
      </c>
    </row>
    <row r="769" spans="1:4">
      <c r="A769" s="4">
        <v>765</v>
      </c>
      <c r="B769" s="401" t="s">
        <v>43039</v>
      </c>
      <c r="C769" s="114">
        <v>3498600</v>
      </c>
      <c r="D769" s="401" t="s">
        <v>22519</v>
      </c>
    </row>
    <row r="770" spans="1:4">
      <c r="A770" s="4">
        <v>766</v>
      </c>
      <c r="B770" s="401" t="s">
        <v>43040</v>
      </c>
      <c r="C770" s="114">
        <v>3439310</v>
      </c>
      <c r="D770" s="401" t="s">
        <v>22519</v>
      </c>
    </row>
    <row r="771" spans="1:4">
      <c r="A771" s="4">
        <v>767</v>
      </c>
      <c r="B771" s="401" t="s">
        <v>43041</v>
      </c>
      <c r="C771" s="114">
        <v>3498753</v>
      </c>
      <c r="D771" s="401" t="s">
        <v>22519</v>
      </c>
    </row>
    <row r="772" spans="1:4">
      <c r="A772" s="4">
        <v>768</v>
      </c>
      <c r="B772" s="401" t="s">
        <v>43042</v>
      </c>
      <c r="C772" s="114">
        <v>3400000</v>
      </c>
      <c r="D772" s="401" t="s">
        <v>22519</v>
      </c>
    </row>
    <row r="773" spans="1:4">
      <c r="A773" s="4">
        <v>769</v>
      </c>
      <c r="B773" s="401" t="s">
        <v>43043</v>
      </c>
      <c r="C773" s="114">
        <v>3500000</v>
      </c>
      <c r="D773" s="401" t="s">
        <v>22519</v>
      </c>
    </row>
    <row r="774" spans="1:4">
      <c r="A774" s="4">
        <v>770</v>
      </c>
      <c r="B774" s="401" t="s">
        <v>43044</v>
      </c>
      <c r="C774" s="114">
        <v>3500000</v>
      </c>
      <c r="D774" s="401" t="s">
        <v>22519</v>
      </c>
    </row>
    <row r="775" spans="1:4">
      <c r="A775" s="4">
        <v>771</v>
      </c>
      <c r="B775" s="401" t="s">
        <v>43045</v>
      </c>
      <c r="C775" s="114">
        <v>3500000</v>
      </c>
      <c r="D775" s="401" t="s">
        <v>22519</v>
      </c>
    </row>
    <row r="776" spans="1:4">
      <c r="A776" s="4">
        <v>772</v>
      </c>
      <c r="B776" s="401" t="s">
        <v>43046</v>
      </c>
      <c r="C776" s="114">
        <v>3500000</v>
      </c>
      <c r="D776" s="401" t="s">
        <v>22519</v>
      </c>
    </row>
    <row r="777" spans="1:4">
      <c r="A777" s="4">
        <v>773</v>
      </c>
      <c r="B777" s="401" t="s">
        <v>43047</v>
      </c>
      <c r="C777" s="114">
        <v>3500000</v>
      </c>
      <c r="D777" s="401" t="s">
        <v>22519</v>
      </c>
    </row>
    <row r="778" spans="1:4">
      <c r="A778" s="4">
        <v>774</v>
      </c>
      <c r="B778" s="401" t="s">
        <v>43048</v>
      </c>
      <c r="C778" s="114">
        <v>3496990</v>
      </c>
      <c r="D778" s="401" t="s">
        <v>22519</v>
      </c>
    </row>
    <row r="779" spans="1:4">
      <c r="A779" s="4">
        <v>775</v>
      </c>
      <c r="B779" s="401" t="s">
        <v>43049</v>
      </c>
      <c r="C779" s="114">
        <v>3495000</v>
      </c>
      <c r="D779" s="401" t="s">
        <v>22519</v>
      </c>
    </row>
    <row r="780" spans="1:4">
      <c r="A780" s="4">
        <v>776</v>
      </c>
      <c r="B780" s="401" t="s">
        <v>43050</v>
      </c>
      <c r="C780" s="114">
        <v>3500000</v>
      </c>
      <c r="D780" s="401" t="s">
        <v>22519</v>
      </c>
    </row>
    <row r="781" spans="1:4">
      <c r="A781" s="4">
        <v>777</v>
      </c>
      <c r="B781" s="401" t="s">
        <v>43051</v>
      </c>
      <c r="C781" s="114">
        <v>3500000</v>
      </c>
      <c r="D781" s="401" t="s">
        <v>22519</v>
      </c>
    </row>
    <row r="782" spans="1:4">
      <c r="A782" s="4">
        <v>778</v>
      </c>
      <c r="B782" s="401" t="s">
        <v>43052</v>
      </c>
      <c r="C782" s="114">
        <v>3500000</v>
      </c>
      <c r="D782" s="401" t="s">
        <v>22519</v>
      </c>
    </row>
    <row r="783" spans="1:4">
      <c r="A783" s="4">
        <v>779</v>
      </c>
      <c r="B783" s="401" t="s">
        <v>43053</v>
      </c>
      <c r="C783" s="114">
        <v>3500000</v>
      </c>
      <c r="D783" s="401" t="s">
        <v>22519</v>
      </c>
    </row>
    <row r="784" spans="1:4">
      <c r="A784" s="4">
        <v>780</v>
      </c>
      <c r="B784" s="401" t="s">
        <v>43054</v>
      </c>
      <c r="C784" s="114">
        <v>3499804</v>
      </c>
      <c r="D784" s="401" t="s">
        <v>22519</v>
      </c>
    </row>
    <row r="785" spans="1:4">
      <c r="A785" s="4">
        <v>781</v>
      </c>
      <c r="B785" s="401" t="s">
        <v>43055</v>
      </c>
      <c r="C785" s="114">
        <v>3497259</v>
      </c>
      <c r="D785" s="401" t="s">
        <v>22519</v>
      </c>
    </row>
    <row r="786" spans="1:4">
      <c r="A786" s="4">
        <v>782</v>
      </c>
      <c r="B786" s="401" t="s">
        <v>43056</v>
      </c>
      <c r="C786" s="114">
        <v>3500000</v>
      </c>
      <c r="D786" s="401" t="s">
        <v>22519</v>
      </c>
    </row>
    <row r="787" spans="1:4">
      <c r="A787" s="4">
        <v>783</v>
      </c>
      <c r="B787" s="401" t="s">
        <v>43057</v>
      </c>
      <c r="C787" s="114">
        <v>3500000</v>
      </c>
      <c r="D787" s="401" t="s">
        <v>22519</v>
      </c>
    </row>
    <row r="788" spans="1:4">
      <c r="A788" s="4">
        <v>784</v>
      </c>
      <c r="B788" s="401" t="s">
        <v>43058</v>
      </c>
      <c r="C788" s="114">
        <v>3500000</v>
      </c>
      <c r="D788" s="401" t="s">
        <v>22519</v>
      </c>
    </row>
    <row r="789" spans="1:4">
      <c r="A789" s="4">
        <v>785</v>
      </c>
      <c r="B789" s="401" t="s">
        <v>43059</v>
      </c>
      <c r="C789" s="114">
        <v>3450000</v>
      </c>
      <c r="D789" s="401" t="s">
        <v>22519</v>
      </c>
    </row>
    <row r="790" spans="1:4">
      <c r="A790" s="4">
        <v>786</v>
      </c>
      <c r="B790" s="401" t="s">
        <v>43060</v>
      </c>
      <c r="C790" s="114">
        <v>3300000</v>
      </c>
      <c r="D790" s="401" t="s">
        <v>22519</v>
      </c>
    </row>
    <row r="791" spans="1:4">
      <c r="A791" s="4">
        <v>787</v>
      </c>
      <c r="B791" s="401" t="s">
        <v>43061</v>
      </c>
      <c r="C791" s="114">
        <v>3500000</v>
      </c>
      <c r="D791" s="401" t="s">
        <v>22519</v>
      </c>
    </row>
    <row r="792" spans="1:4">
      <c r="A792" s="4">
        <v>788</v>
      </c>
      <c r="B792" s="401" t="s">
        <v>43062</v>
      </c>
      <c r="C792" s="114">
        <v>3500000</v>
      </c>
      <c r="D792" s="401" t="s">
        <v>22519</v>
      </c>
    </row>
    <row r="793" spans="1:4">
      <c r="A793" s="4">
        <v>789</v>
      </c>
      <c r="B793" s="401" t="s">
        <v>43063</v>
      </c>
      <c r="C793" s="114">
        <v>3500000</v>
      </c>
      <c r="D793" s="401" t="s">
        <v>22519</v>
      </c>
    </row>
    <row r="794" spans="1:4">
      <c r="A794" s="4">
        <v>790</v>
      </c>
      <c r="B794" s="401" t="s">
        <v>43064</v>
      </c>
      <c r="C794" s="114">
        <v>3350000</v>
      </c>
      <c r="D794" s="401" t="s">
        <v>22519</v>
      </c>
    </row>
    <row r="795" spans="1:4">
      <c r="A795" s="4">
        <v>791</v>
      </c>
      <c r="B795" s="401" t="s">
        <v>43065</v>
      </c>
      <c r="C795" s="114">
        <v>3499076</v>
      </c>
      <c r="D795" s="401" t="s">
        <v>22519</v>
      </c>
    </row>
    <row r="796" spans="1:4">
      <c r="A796" s="4">
        <v>792</v>
      </c>
      <c r="B796" s="401" t="s">
        <v>43066</v>
      </c>
      <c r="C796" s="114">
        <v>3500000</v>
      </c>
      <c r="D796" s="401" t="s">
        <v>22519</v>
      </c>
    </row>
    <row r="797" spans="1:4">
      <c r="A797" s="4">
        <v>793</v>
      </c>
      <c r="B797" s="401" t="s">
        <v>43067</v>
      </c>
      <c r="C797" s="114">
        <v>3500000</v>
      </c>
      <c r="D797" s="401" t="s">
        <v>22519</v>
      </c>
    </row>
    <row r="798" spans="1:4">
      <c r="A798" s="4">
        <v>794</v>
      </c>
      <c r="B798" s="401" t="s">
        <v>43068</v>
      </c>
      <c r="C798" s="114">
        <v>3500000</v>
      </c>
      <c r="D798" s="401" t="s">
        <v>22519</v>
      </c>
    </row>
    <row r="799" spans="1:4">
      <c r="A799" s="4">
        <v>795</v>
      </c>
      <c r="B799" s="401" t="s">
        <v>43069</v>
      </c>
      <c r="C799" s="114">
        <v>3400000</v>
      </c>
      <c r="D799" s="401" t="s">
        <v>22519</v>
      </c>
    </row>
    <row r="800" spans="1:4">
      <c r="A800" s="4">
        <v>796</v>
      </c>
      <c r="B800" s="401" t="s">
        <v>43070</v>
      </c>
      <c r="C800" s="114">
        <v>3460000</v>
      </c>
      <c r="D800" s="401" t="s">
        <v>22519</v>
      </c>
    </row>
    <row r="801" spans="1:4">
      <c r="A801" s="4">
        <v>797</v>
      </c>
      <c r="B801" s="401" t="s">
        <v>43071</v>
      </c>
      <c r="C801" s="114">
        <v>3500000</v>
      </c>
      <c r="D801" s="401" t="s">
        <v>22519</v>
      </c>
    </row>
    <row r="802" spans="1:4">
      <c r="A802" s="4">
        <v>798</v>
      </c>
      <c r="B802" s="401" t="s">
        <v>43072</v>
      </c>
      <c r="C802" s="114">
        <v>3500000</v>
      </c>
      <c r="D802" s="401" t="s">
        <v>22519</v>
      </c>
    </row>
    <row r="803" spans="1:4">
      <c r="A803" s="4">
        <v>799</v>
      </c>
      <c r="B803" s="401" t="s">
        <v>43073</v>
      </c>
      <c r="C803" s="114">
        <v>3500000</v>
      </c>
      <c r="D803" s="401" t="s">
        <v>22519</v>
      </c>
    </row>
    <row r="804" spans="1:4">
      <c r="A804" s="4">
        <v>800</v>
      </c>
      <c r="B804" s="401" t="s">
        <v>43074</v>
      </c>
      <c r="C804" s="114">
        <v>3500000</v>
      </c>
      <c r="D804" s="401" t="s">
        <v>22519</v>
      </c>
    </row>
    <row r="805" spans="1:4">
      <c r="A805" s="4">
        <v>801</v>
      </c>
      <c r="B805" s="401" t="s">
        <v>43075</v>
      </c>
      <c r="C805" s="114">
        <v>3450000</v>
      </c>
      <c r="D805" s="401" t="s">
        <v>22519</v>
      </c>
    </row>
    <row r="806" spans="1:4">
      <c r="A806" s="4">
        <v>802</v>
      </c>
      <c r="B806" s="401" t="s">
        <v>43076</v>
      </c>
      <c r="C806" s="114">
        <v>3500000</v>
      </c>
      <c r="D806" s="401" t="s">
        <v>22519</v>
      </c>
    </row>
    <row r="807" spans="1:4">
      <c r="A807" s="4">
        <v>803</v>
      </c>
      <c r="B807" s="401" t="s">
        <v>43077</v>
      </c>
      <c r="C807" s="114">
        <v>3500000</v>
      </c>
      <c r="D807" s="401" t="s">
        <v>22519</v>
      </c>
    </row>
    <row r="808" spans="1:4">
      <c r="A808" s="4">
        <v>804</v>
      </c>
      <c r="B808" s="401" t="s">
        <v>43078</v>
      </c>
      <c r="C808" s="114">
        <v>3500000</v>
      </c>
      <c r="D808" s="401" t="s">
        <v>22519</v>
      </c>
    </row>
    <row r="809" spans="1:4">
      <c r="A809" s="4">
        <v>805</v>
      </c>
      <c r="B809" s="401" t="s">
        <v>43079</v>
      </c>
      <c r="C809" s="114">
        <v>3500000</v>
      </c>
      <c r="D809" s="401" t="s">
        <v>22519</v>
      </c>
    </row>
    <row r="810" spans="1:4">
      <c r="A810" s="4">
        <v>806</v>
      </c>
      <c r="B810" s="401" t="s">
        <v>43080</v>
      </c>
      <c r="C810" s="114">
        <v>3500000</v>
      </c>
      <c r="D810" s="401" t="s">
        <v>22519</v>
      </c>
    </row>
    <row r="811" spans="1:4">
      <c r="A811" s="4">
        <v>807</v>
      </c>
      <c r="B811" s="401" t="s">
        <v>43081</v>
      </c>
      <c r="C811" s="114">
        <v>3300000</v>
      </c>
      <c r="D811" s="401" t="s">
        <v>22519</v>
      </c>
    </row>
    <row r="812" spans="1:4">
      <c r="A812" s="4">
        <v>808</v>
      </c>
      <c r="B812" s="401" t="s">
        <v>43082</v>
      </c>
      <c r="C812" s="114">
        <v>3500000</v>
      </c>
      <c r="D812" s="401" t="s">
        <v>22519</v>
      </c>
    </row>
    <row r="813" spans="1:4">
      <c r="A813" s="4">
        <v>809</v>
      </c>
      <c r="B813" s="401" t="s">
        <v>43083</v>
      </c>
      <c r="C813" s="114">
        <v>3350000</v>
      </c>
      <c r="D813" s="401" t="s">
        <v>22519</v>
      </c>
    </row>
    <row r="814" spans="1:4">
      <c r="A814" s="4">
        <v>810</v>
      </c>
      <c r="B814" s="401" t="s">
        <v>43084</v>
      </c>
      <c r="C814" s="114">
        <v>3500000</v>
      </c>
      <c r="D814" s="401" t="s">
        <v>22519</v>
      </c>
    </row>
    <row r="815" spans="1:4">
      <c r="A815" s="4">
        <v>811</v>
      </c>
      <c r="B815" s="401" t="s">
        <v>43085</v>
      </c>
      <c r="C815" s="114">
        <v>3500000</v>
      </c>
      <c r="D815" s="401" t="s">
        <v>22519</v>
      </c>
    </row>
    <row r="816" spans="1:4">
      <c r="A816" s="4">
        <v>812</v>
      </c>
      <c r="B816" s="401" t="s">
        <v>43086</v>
      </c>
      <c r="C816" s="114">
        <v>3500000</v>
      </c>
      <c r="D816" s="401" t="s">
        <v>22519</v>
      </c>
    </row>
    <row r="817" spans="1:4">
      <c r="A817" s="4">
        <f>(A816+1)</f>
        <v>813</v>
      </c>
      <c r="B817" s="107" t="s">
        <v>43087</v>
      </c>
      <c r="C817" s="114">
        <v>3500000</v>
      </c>
      <c r="D817" s="401" t="s">
        <v>22519</v>
      </c>
    </row>
    <row r="818" spans="1:4">
      <c r="A818" s="4">
        <f t="shared" ref="A818:A881" si="0">(A817+1)</f>
        <v>814</v>
      </c>
      <c r="B818" s="107" t="s">
        <v>43088</v>
      </c>
      <c r="C818" s="402">
        <v>3500000</v>
      </c>
      <c r="D818" s="401" t="s">
        <v>22519</v>
      </c>
    </row>
    <row r="819" spans="1:4">
      <c r="A819" s="4">
        <f t="shared" si="0"/>
        <v>815</v>
      </c>
      <c r="B819" s="107" t="s">
        <v>43089</v>
      </c>
      <c r="C819" s="402">
        <v>3450000</v>
      </c>
      <c r="D819" s="401" t="s">
        <v>22519</v>
      </c>
    </row>
    <row r="820" spans="1:4">
      <c r="A820" s="4">
        <f t="shared" si="0"/>
        <v>816</v>
      </c>
      <c r="B820" s="107" t="s">
        <v>43090</v>
      </c>
      <c r="C820" s="402">
        <v>3500000</v>
      </c>
      <c r="D820" s="401" t="s">
        <v>22519</v>
      </c>
    </row>
    <row r="821" spans="1:4">
      <c r="A821" s="4">
        <f t="shared" si="0"/>
        <v>817</v>
      </c>
      <c r="B821" s="107" t="s">
        <v>43091</v>
      </c>
      <c r="C821" s="402">
        <v>3450000</v>
      </c>
      <c r="D821" s="401" t="s">
        <v>22519</v>
      </c>
    </row>
    <row r="822" spans="1:4">
      <c r="A822" s="4">
        <f t="shared" si="0"/>
        <v>818</v>
      </c>
      <c r="B822" s="107" t="s">
        <v>43092</v>
      </c>
      <c r="C822" s="402">
        <v>3500000</v>
      </c>
      <c r="D822" s="401" t="s">
        <v>22519</v>
      </c>
    </row>
    <row r="823" spans="1:4">
      <c r="A823" s="4">
        <f t="shared" si="0"/>
        <v>819</v>
      </c>
      <c r="B823" s="107" t="s">
        <v>43093</v>
      </c>
      <c r="C823" s="402">
        <v>3500000</v>
      </c>
      <c r="D823" s="401" t="s">
        <v>22519</v>
      </c>
    </row>
    <row r="824" spans="1:4">
      <c r="A824" s="4">
        <f t="shared" si="0"/>
        <v>820</v>
      </c>
      <c r="B824" s="107" t="s">
        <v>43094</v>
      </c>
      <c r="C824" s="402">
        <v>3500000</v>
      </c>
      <c r="D824" s="401" t="s">
        <v>22519</v>
      </c>
    </row>
    <row r="825" spans="1:4">
      <c r="A825" s="4">
        <f t="shared" si="0"/>
        <v>821</v>
      </c>
      <c r="B825" s="107" t="s">
        <v>43095</v>
      </c>
      <c r="C825" s="402">
        <v>3500000</v>
      </c>
      <c r="D825" s="401" t="s">
        <v>22519</v>
      </c>
    </row>
    <row r="826" spans="1:4">
      <c r="A826" s="4">
        <f t="shared" si="0"/>
        <v>822</v>
      </c>
      <c r="B826" s="107" t="s">
        <v>43096</v>
      </c>
      <c r="C826" s="402">
        <v>3548165</v>
      </c>
      <c r="D826" s="401" t="s">
        <v>22519</v>
      </c>
    </row>
    <row r="827" spans="1:4">
      <c r="A827" s="4">
        <f t="shared" si="0"/>
        <v>823</v>
      </c>
      <c r="B827" s="107" t="s">
        <v>43097</v>
      </c>
      <c r="C827" s="402">
        <v>3500000</v>
      </c>
      <c r="D827" s="401" t="s">
        <v>22519</v>
      </c>
    </row>
    <row r="828" spans="1:4">
      <c r="A828" s="4">
        <f t="shared" si="0"/>
        <v>824</v>
      </c>
      <c r="B828" s="107" t="s">
        <v>43098</v>
      </c>
      <c r="C828" s="402">
        <v>3300000</v>
      </c>
      <c r="D828" s="401" t="s">
        <v>22519</v>
      </c>
    </row>
    <row r="829" spans="1:4">
      <c r="A829" s="4">
        <f t="shared" si="0"/>
        <v>825</v>
      </c>
      <c r="B829" s="107" t="s">
        <v>43099</v>
      </c>
      <c r="C829" s="402">
        <v>3500000</v>
      </c>
      <c r="D829" s="401" t="s">
        <v>22519</v>
      </c>
    </row>
    <row r="830" spans="1:4">
      <c r="A830" s="4">
        <f t="shared" si="0"/>
        <v>826</v>
      </c>
      <c r="B830" s="107" t="s">
        <v>43100</v>
      </c>
      <c r="C830" s="402">
        <v>3500000</v>
      </c>
      <c r="D830" s="401" t="s">
        <v>22519</v>
      </c>
    </row>
    <row r="831" spans="1:4">
      <c r="A831" s="4">
        <f t="shared" si="0"/>
        <v>827</v>
      </c>
      <c r="B831" s="107" t="s">
        <v>43101</v>
      </c>
      <c r="C831" s="402">
        <v>3500000</v>
      </c>
      <c r="D831" s="401" t="s">
        <v>22519</v>
      </c>
    </row>
    <row r="832" spans="1:4">
      <c r="A832" s="4">
        <f t="shared" si="0"/>
        <v>828</v>
      </c>
      <c r="B832" s="107" t="s">
        <v>43102</v>
      </c>
      <c r="C832" s="402">
        <v>3500000</v>
      </c>
      <c r="D832" s="401" t="s">
        <v>22519</v>
      </c>
    </row>
    <row r="833" spans="1:4">
      <c r="A833" s="4">
        <f t="shared" si="0"/>
        <v>829</v>
      </c>
      <c r="B833" s="107" t="s">
        <v>43103</v>
      </c>
      <c r="C833" s="402">
        <v>3500000</v>
      </c>
      <c r="D833" s="401" t="s">
        <v>22519</v>
      </c>
    </row>
    <row r="834" spans="1:4">
      <c r="A834" s="4">
        <f t="shared" si="0"/>
        <v>830</v>
      </c>
      <c r="B834" s="107" t="s">
        <v>43104</v>
      </c>
      <c r="C834" s="402">
        <v>3500000</v>
      </c>
      <c r="D834" s="401" t="s">
        <v>22519</v>
      </c>
    </row>
    <row r="835" spans="1:4">
      <c r="A835" s="4">
        <f t="shared" si="0"/>
        <v>831</v>
      </c>
      <c r="B835" s="107" t="s">
        <v>43105</v>
      </c>
      <c r="C835" s="402">
        <v>3500000</v>
      </c>
      <c r="D835" s="401" t="s">
        <v>22519</v>
      </c>
    </row>
    <row r="836" spans="1:4">
      <c r="A836" s="4">
        <f t="shared" si="0"/>
        <v>832</v>
      </c>
      <c r="B836" s="107" t="s">
        <v>43106</v>
      </c>
      <c r="C836" s="402">
        <v>3500000</v>
      </c>
      <c r="D836" s="401" t="s">
        <v>22519</v>
      </c>
    </row>
    <row r="837" spans="1:4">
      <c r="A837" s="4">
        <f t="shared" si="0"/>
        <v>833</v>
      </c>
      <c r="B837" s="107" t="s">
        <v>43107</v>
      </c>
      <c r="C837" s="402">
        <v>3500000</v>
      </c>
      <c r="D837" s="401" t="s">
        <v>22519</v>
      </c>
    </row>
    <row r="838" spans="1:4">
      <c r="A838" s="4">
        <f t="shared" si="0"/>
        <v>834</v>
      </c>
      <c r="B838" s="107" t="s">
        <v>43108</v>
      </c>
      <c r="C838" s="402">
        <v>3500000</v>
      </c>
      <c r="D838" s="401" t="s">
        <v>22519</v>
      </c>
    </row>
    <row r="839" spans="1:4">
      <c r="A839" s="4">
        <f t="shared" si="0"/>
        <v>835</v>
      </c>
      <c r="B839" s="107" t="s">
        <v>43109</v>
      </c>
      <c r="C839" s="402">
        <v>3500000</v>
      </c>
      <c r="D839" s="401" t="s">
        <v>22519</v>
      </c>
    </row>
    <row r="840" spans="1:4">
      <c r="A840" s="4">
        <f t="shared" si="0"/>
        <v>836</v>
      </c>
      <c r="B840" s="107" t="s">
        <v>43110</v>
      </c>
      <c r="C840" s="402">
        <v>3300000</v>
      </c>
      <c r="D840" s="401" t="s">
        <v>22519</v>
      </c>
    </row>
    <row r="841" spans="1:4">
      <c r="A841" s="4">
        <f t="shared" si="0"/>
        <v>837</v>
      </c>
      <c r="B841" s="107" t="s">
        <v>43111</v>
      </c>
      <c r="C841" s="402">
        <v>3300000</v>
      </c>
      <c r="D841" s="401" t="s">
        <v>22519</v>
      </c>
    </row>
    <row r="842" spans="1:4">
      <c r="A842" s="4">
        <f t="shared" si="0"/>
        <v>838</v>
      </c>
      <c r="B842" s="107" t="s">
        <v>43112</v>
      </c>
      <c r="C842" s="402">
        <v>3500000</v>
      </c>
      <c r="D842" s="401" t="s">
        <v>22519</v>
      </c>
    </row>
    <row r="843" spans="1:4">
      <c r="A843" s="4">
        <f t="shared" si="0"/>
        <v>839</v>
      </c>
      <c r="B843" s="107" t="s">
        <v>43113</v>
      </c>
      <c r="C843" s="402">
        <v>3500000</v>
      </c>
      <c r="D843" s="401" t="s">
        <v>22519</v>
      </c>
    </row>
    <row r="844" spans="1:4">
      <c r="A844" s="4">
        <f t="shared" si="0"/>
        <v>840</v>
      </c>
      <c r="B844" s="107" t="s">
        <v>43114</v>
      </c>
      <c r="C844" s="402">
        <v>3500000</v>
      </c>
      <c r="D844" s="401" t="s">
        <v>22519</v>
      </c>
    </row>
    <row r="845" spans="1:4">
      <c r="A845" s="4">
        <f t="shared" si="0"/>
        <v>841</v>
      </c>
      <c r="B845" s="107" t="s">
        <v>43115</v>
      </c>
      <c r="C845" s="402">
        <v>3492600</v>
      </c>
      <c r="D845" s="401" t="s">
        <v>22519</v>
      </c>
    </row>
    <row r="846" spans="1:4">
      <c r="A846" s="4">
        <f t="shared" si="0"/>
        <v>842</v>
      </c>
      <c r="B846" s="107" t="s">
        <v>43116</v>
      </c>
      <c r="C846" s="402">
        <v>3500000</v>
      </c>
      <c r="D846" s="401" t="s">
        <v>22519</v>
      </c>
    </row>
    <row r="847" spans="1:4">
      <c r="A847" s="4">
        <f t="shared" si="0"/>
        <v>843</v>
      </c>
      <c r="B847" s="107" t="s">
        <v>43117</v>
      </c>
      <c r="C847" s="402">
        <v>3490000</v>
      </c>
      <c r="D847" s="401" t="s">
        <v>22519</v>
      </c>
    </row>
    <row r="848" spans="1:4">
      <c r="A848" s="4">
        <f t="shared" si="0"/>
        <v>844</v>
      </c>
      <c r="B848" s="107" t="s">
        <v>43118</v>
      </c>
      <c r="C848" s="402">
        <v>3500000</v>
      </c>
      <c r="D848" s="401" t="s">
        <v>22519</v>
      </c>
    </row>
    <row r="849" spans="1:4">
      <c r="A849" s="4">
        <f t="shared" si="0"/>
        <v>845</v>
      </c>
      <c r="B849" s="107" t="s">
        <v>43119</v>
      </c>
      <c r="C849" s="402">
        <v>3500000</v>
      </c>
      <c r="D849" s="107" t="s">
        <v>31787</v>
      </c>
    </row>
    <row r="850" spans="1:4">
      <c r="A850" s="4">
        <f t="shared" si="0"/>
        <v>846</v>
      </c>
      <c r="B850" s="107" t="s">
        <v>43120</v>
      </c>
      <c r="C850" s="402">
        <v>3350000</v>
      </c>
      <c r="D850" s="107" t="s">
        <v>31787</v>
      </c>
    </row>
    <row r="851" spans="1:4">
      <c r="A851" s="4">
        <f t="shared" si="0"/>
        <v>847</v>
      </c>
      <c r="B851" s="107" t="s">
        <v>43121</v>
      </c>
      <c r="C851" s="402">
        <v>3500000</v>
      </c>
      <c r="D851" s="107" t="s">
        <v>31787</v>
      </c>
    </row>
    <row r="852" spans="1:4">
      <c r="A852" s="4">
        <f t="shared" si="0"/>
        <v>848</v>
      </c>
      <c r="B852" s="107" t="s">
        <v>43122</v>
      </c>
      <c r="C852" s="402">
        <v>3500000</v>
      </c>
      <c r="D852" s="107" t="s">
        <v>31787</v>
      </c>
    </row>
    <row r="853" spans="1:4">
      <c r="A853" s="4">
        <f t="shared" si="0"/>
        <v>849</v>
      </c>
      <c r="B853" s="107" t="s">
        <v>43123</v>
      </c>
      <c r="C853" s="402">
        <v>3200000</v>
      </c>
      <c r="D853" s="107" t="s">
        <v>31787</v>
      </c>
    </row>
    <row r="854" spans="1:4">
      <c r="A854" s="4">
        <f t="shared" si="0"/>
        <v>850</v>
      </c>
      <c r="B854" s="107" t="s">
        <v>43124</v>
      </c>
      <c r="C854" s="402">
        <v>3000000</v>
      </c>
      <c r="D854" s="107" t="s">
        <v>31787</v>
      </c>
    </row>
    <row r="855" spans="1:4">
      <c r="A855" s="4">
        <f t="shared" si="0"/>
        <v>851</v>
      </c>
      <c r="B855" s="107" t="s">
        <v>43125</v>
      </c>
      <c r="C855" s="402">
        <v>3300000</v>
      </c>
      <c r="D855" s="107" t="s">
        <v>31787</v>
      </c>
    </row>
    <row r="856" spans="1:4">
      <c r="A856" s="4">
        <f t="shared" si="0"/>
        <v>852</v>
      </c>
      <c r="B856" s="107" t="s">
        <v>43126</v>
      </c>
      <c r="C856" s="402">
        <v>3200000</v>
      </c>
      <c r="D856" s="107" t="s">
        <v>31787</v>
      </c>
    </row>
    <row r="857" spans="1:4">
      <c r="A857" s="4">
        <f t="shared" si="0"/>
        <v>853</v>
      </c>
      <c r="B857" s="107" t="s">
        <v>43127</v>
      </c>
      <c r="C857" s="402">
        <v>3000000</v>
      </c>
      <c r="D857" s="107" t="s">
        <v>31787</v>
      </c>
    </row>
    <row r="858" spans="1:4">
      <c r="A858" s="4">
        <f t="shared" si="0"/>
        <v>854</v>
      </c>
      <c r="B858" s="107" t="s">
        <v>43128</v>
      </c>
      <c r="C858" s="402">
        <v>3500000</v>
      </c>
      <c r="D858" s="107" t="s">
        <v>31787</v>
      </c>
    </row>
    <row r="859" spans="1:4">
      <c r="A859" s="4">
        <f t="shared" si="0"/>
        <v>855</v>
      </c>
      <c r="B859" s="107" t="s">
        <v>43129</v>
      </c>
      <c r="C859" s="402">
        <v>3400000</v>
      </c>
      <c r="D859" s="107" t="s">
        <v>31787</v>
      </c>
    </row>
    <row r="860" spans="1:4">
      <c r="A860" s="4">
        <f t="shared" si="0"/>
        <v>856</v>
      </c>
      <c r="B860" s="107" t="s">
        <v>43130</v>
      </c>
      <c r="C860" s="402">
        <v>3400000</v>
      </c>
      <c r="D860" s="107" t="s">
        <v>31787</v>
      </c>
    </row>
    <row r="861" spans="1:4">
      <c r="A861" s="4">
        <f t="shared" si="0"/>
        <v>857</v>
      </c>
      <c r="B861" s="107" t="s">
        <v>43131</v>
      </c>
      <c r="C861" s="402">
        <v>3200000</v>
      </c>
      <c r="D861" s="107" t="s">
        <v>31787</v>
      </c>
    </row>
    <row r="862" spans="1:4">
      <c r="A862" s="4">
        <f t="shared" si="0"/>
        <v>858</v>
      </c>
      <c r="B862" s="107" t="s">
        <v>43132</v>
      </c>
      <c r="C862" s="402">
        <v>3000000</v>
      </c>
      <c r="D862" s="107" t="s">
        <v>31787</v>
      </c>
    </row>
    <row r="863" spans="1:4">
      <c r="A863" s="4">
        <f t="shared" si="0"/>
        <v>859</v>
      </c>
      <c r="B863" s="107" t="s">
        <v>43133</v>
      </c>
      <c r="C863" s="402">
        <v>3100000</v>
      </c>
      <c r="D863" s="107" t="s">
        <v>31787</v>
      </c>
    </row>
    <row r="864" spans="1:4">
      <c r="A864" s="4">
        <f t="shared" si="0"/>
        <v>860</v>
      </c>
      <c r="B864" s="107" t="s">
        <v>43134</v>
      </c>
      <c r="C864" s="402">
        <v>3500000</v>
      </c>
      <c r="D864" s="107" t="s">
        <v>31787</v>
      </c>
    </row>
    <row r="865" spans="1:4">
      <c r="A865" s="4">
        <f t="shared" si="0"/>
        <v>861</v>
      </c>
      <c r="B865" s="107" t="s">
        <v>43135</v>
      </c>
      <c r="C865" s="402">
        <v>3200000</v>
      </c>
      <c r="D865" s="107" t="s">
        <v>31787</v>
      </c>
    </row>
    <row r="866" spans="1:4">
      <c r="A866" s="4">
        <f t="shared" si="0"/>
        <v>862</v>
      </c>
      <c r="B866" s="107" t="s">
        <v>43136</v>
      </c>
      <c r="C866" s="402">
        <v>3000000</v>
      </c>
      <c r="D866" s="107" t="s">
        <v>31787</v>
      </c>
    </row>
    <row r="867" spans="1:4">
      <c r="A867" s="4">
        <f t="shared" si="0"/>
        <v>863</v>
      </c>
      <c r="B867" s="107" t="s">
        <v>43137</v>
      </c>
      <c r="C867" s="402">
        <v>3500000</v>
      </c>
      <c r="D867" s="107" t="s">
        <v>31787</v>
      </c>
    </row>
    <row r="868" spans="1:4">
      <c r="A868" s="4">
        <f t="shared" si="0"/>
        <v>864</v>
      </c>
      <c r="B868" s="107" t="s">
        <v>43138</v>
      </c>
      <c r="C868" s="402">
        <v>3200000</v>
      </c>
      <c r="D868" s="107" t="s">
        <v>31787</v>
      </c>
    </row>
    <row r="869" spans="1:4">
      <c r="A869" s="4">
        <f t="shared" si="0"/>
        <v>865</v>
      </c>
      <c r="B869" s="107" t="s">
        <v>43139</v>
      </c>
      <c r="C869" s="402">
        <v>3200000</v>
      </c>
      <c r="D869" s="107" t="s">
        <v>31787</v>
      </c>
    </row>
    <row r="870" spans="1:4">
      <c r="A870" s="4">
        <f t="shared" si="0"/>
        <v>866</v>
      </c>
      <c r="B870" s="107" t="s">
        <v>43140</v>
      </c>
      <c r="C870" s="402">
        <v>3400000</v>
      </c>
      <c r="D870" s="107" t="s">
        <v>31787</v>
      </c>
    </row>
    <row r="871" spans="1:4">
      <c r="A871" s="4">
        <f t="shared" si="0"/>
        <v>867</v>
      </c>
      <c r="B871" s="107" t="s">
        <v>43141</v>
      </c>
      <c r="C871" s="402">
        <v>3200000</v>
      </c>
      <c r="D871" s="107" t="s">
        <v>31787</v>
      </c>
    </row>
    <row r="872" spans="1:4">
      <c r="A872" s="4">
        <f t="shared" si="0"/>
        <v>868</v>
      </c>
      <c r="B872" s="107" t="s">
        <v>43142</v>
      </c>
      <c r="C872" s="402">
        <v>3300000</v>
      </c>
      <c r="D872" s="107" t="s">
        <v>31787</v>
      </c>
    </row>
    <row r="873" spans="1:4">
      <c r="A873" s="4">
        <f t="shared" si="0"/>
        <v>869</v>
      </c>
      <c r="B873" s="107" t="s">
        <v>43143</v>
      </c>
      <c r="C873" s="402">
        <v>3100000</v>
      </c>
      <c r="D873" s="107" t="s">
        <v>31787</v>
      </c>
    </row>
    <row r="874" spans="1:4">
      <c r="A874" s="4">
        <f t="shared" si="0"/>
        <v>870</v>
      </c>
      <c r="B874" s="107" t="s">
        <v>43144</v>
      </c>
      <c r="C874" s="402">
        <v>3200000</v>
      </c>
      <c r="D874" s="107" t="s">
        <v>31787</v>
      </c>
    </row>
    <row r="875" spans="1:4">
      <c r="A875" s="4">
        <f t="shared" si="0"/>
        <v>871</v>
      </c>
      <c r="B875" s="107" t="s">
        <v>43145</v>
      </c>
      <c r="C875" s="402">
        <v>3500000</v>
      </c>
      <c r="D875" s="107" t="s">
        <v>31787</v>
      </c>
    </row>
    <row r="876" spans="1:4">
      <c r="A876" s="4">
        <f t="shared" si="0"/>
        <v>872</v>
      </c>
      <c r="B876" s="107" t="s">
        <v>43146</v>
      </c>
      <c r="C876" s="402">
        <v>3200000</v>
      </c>
      <c r="D876" s="107" t="s">
        <v>31787</v>
      </c>
    </row>
    <row r="877" spans="1:4">
      <c r="A877" s="4">
        <f t="shared" si="0"/>
        <v>873</v>
      </c>
      <c r="B877" s="107" t="s">
        <v>43147</v>
      </c>
      <c r="C877" s="402">
        <v>3500000</v>
      </c>
      <c r="D877" s="107" t="s">
        <v>31787</v>
      </c>
    </row>
    <row r="878" spans="1:4">
      <c r="A878" s="4">
        <f t="shared" si="0"/>
        <v>874</v>
      </c>
      <c r="B878" s="107" t="s">
        <v>43148</v>
      </c>
      <c r="C878" s="402">
        <v>3500000</v>
      </c>
      <c r="D878" s="107" t="s">
        <v>31787</v>
      </c>
    </row>
    <row r="879" spans="1:4">
      <c r="A879" s="4">
        <f t="shared" si="0"/>
        <v>875</v>
      </c>
      <c r="B879" s="107" t="s">
        <v>43149</v>
      </c>
      <c r="C879" s="402">
        <v>3500000</v>
      </c>
      <c r="D879" s="107" t="s">
        <v>31787</v>
      </c>
    </row>
    <row r="880" spans="1:4">
      <c r="A880" s="4">
        <f t="shared" si="0"/>
        <v>876</v>
      </c>
      <c r="B880" s="107" t="s">
        <v>43150</v>
      </c>
      <c r="C880" s="402">
        <v>3300000</v>
      </c>
      <c r="D880" s="107" t="s">
        <v>31787</v>
      </c>
    </row>
    <row r="881" spans="1:4">
      <c r="A881" s="4">
        <f t="shared" si="0"/>
        <v>877</v>
      </c>
      <c r="B881" s="107" t="s">
        <v>43151</v>
      </c>
      <c r="C881" s="402">
        <v>3200000</v>
      </c>
      <c r="D881" s="107" t="s">
        <v>31787</v>
      </c>
    </row>
    <row r="882" spans="1:4">
      <c r="A882" s="4">
        <f t="shared" ref="A882:A945" si="1">(A881+1)</f>
        <v>878</v>
      </c>
      <c r="B882" s="107" t="s">
        <v>43152</v>
      </c>
      <c r="C882" s="402">
        <v>3000000</v>
      </c>
      <c r="D882" s="107" t="s">
        <v>31787</v>
      </c>
    </row>
    <row r="883" spans="1:4">
      <c r="A883" s="4">
        <f t="shared" si="1"/>
        <v>879</v>
      </c>
      <c r="B883" s="107" t="s">
        <v>43153</v>
      </c>
      <c r="C883" s="402">
        <v>3500000</v>
      </c>
      <c r="D883" s="107" t="s">
        <v>31787</v>
      </c>
    </row>
    <row r="884" spans="1:4">
      <c r="A884" s="4">
        <f t="shared" si="1"/>
        <v>880</v>
      </c>
      <c r="B884" s="107" t="s">
        <v>43154</v>
      </c>
      <c r="C884" s="402">
        <v>3500000</v>
      </c>
      <c r="D884" s="107" t="s">
        <v>31787</v>
      </c>
    </row>
    <row r="885" spans="1:4">
      <c r="A885" s="4">
        <f t="shared" si="1"/>
        <v>881</v>
      </c>
      <c r="B885" s="107" t="s">
        <v>43155</v>
      </c>
      <c r="C885" s="402">
        <v>3200000</v>
      </c>
      <c r="D885" s="107" t="s">
        <v>31787</v>
      </c>
    </row>
    <row r="886" spans="1:4">
      <c r="A886" s="4">
        <f t="shared" si="1"/>
        <v>882</v>
      </c>
      <c r="B886" s="107" t="s">
        <v>43156</v>
      </c>
      <c r="C886" s="402">
        <v>3200000</v>
      </c>
      <c r="D886" s="107" t="s">
        <v>31787</v>
      </c>
    </row>
    <row r="887" spans="1:4">
      <c r="A887" s="4">
        <f t="shared" si="1"/>
        <v>883</v>
      </c>
      <c r="B887" s="107" t="s">
        <v>43157</v>
      </c>
      <c r="C887" s="402">
        <v>3500000</v>
      </c>
      <c r="D887" s="107" t="s">
        <v>31787</v>
      </c>
    </row>
    <row r="888" spans="1:4">
      <c r="A888" s="4">
        <f t="shared" si="1"/>
        <v>884</v>
      </c>
      <c r="B888" s="107" t="s">
        <v>43158</v>
      </c>
      <c r="C888" s="402">
        <v>3500000</v>
      </c>
      <c r="D888" s="107" t="s">
        <v>31787</v>
      </c>
    </row>
    <row r="889" spans="1:4">
      <c r="A889" s="4">
        <f t="shared" si="1"/>
        <v>885</v>
      </c>
      <c r="B889" s="107" t="s">
        <v>43159</v>
      </c>
      <c r="C889" s="402">
        <v>3200000</v>
      </c>
      <c r="D889" s="107" t="s">
        <v>31787</v>
      </c>
    </row>
    <row r="890" spans="1:4">
      <c r="A890" s="4">
        <f t="shared" si="1"/>
        <v>886</v>
      </c>
      <c r="B890" s="107" t="s">
        <v>43160</v>
      </c>
      <c r="C890" s="402">
        <v>3500000</v>
      </c>
      <c r="D890" s="107" t="s">
        <v>31787</v>
      </c>
    </row>
    <row r="891" spans="1:4">
      <c r="A891" s="4">
        <f t="shared" si="1"/>
        <v>887</v>
      </c>
      <c r="B891" s="107" t="s">
        <v>43161</v>
      </c>
      <c r="C891" s="402">
        <v>3200000</v>
      </c>
      <c r="D891" s="107" t="s">
        <v>31787</v>
      </c>
    </row>
    <row r="892" spans="1:4">
      <c r="A892" s="4">
        <f t="shared" si="1"/>
        <v>888</v>
      </c>
      <c r="B892" s="107" t="s">
        <v>43162</v>
      </c>
      <c r="C892" s="402">
        <v>3200000</v>
      </c>
      <c r="D892" s="107" t="s">
        <v>31787</v>
      </c>
    </row>
    <row r="893" spans="1:4">
      <c r="A893" s="4">
        <f t="shared" si="1"/>
        <v>889</v>
      </c>
      <c r="B893" s="107" t="s">
        <v>43163</v>
      </c>
      <c r="C893" s="402">
        <v>3200000</v>
      </c>
      <c r="D893" s="107" t="s">
        <v>31787</v>
      </c>
    </row>
    <row r="894" spans="1:4">
      <c r="A894" s="4">
        <f t="shared" si="1"/>
        <v>890</v>
      </c>
      <c r="B894" s="107" t="s">
        <v>43164</v>
      </c>
      <c r="C894" s="402">
        <v>3300000</v>
      </c>
      <c r="D894" s="107" t="s">
        <v>31787</v>
      </c>
    </row>
    <row r="895" spans="1:4">
      <c r="A895" s="4">
        <f t="shared" si="1"/>
        <v>891</v>
      </c>
      <c r="B895" s="107" t="s">
        <v>43165</v>
      </c>
      <c r="C895" s="402">
        <v>3500000</v>
      </c>
      <c r="D895" s="107" t="s">
        <v>31787</v>
      </c>
    </row>
    <row r="896" spans="1:4">
      <c r="A896" s="4">
        <f t="shared" si="1"/>
        <v>892</v>
      </c>
      <c r="B896" s="107" t="s">
        <v>43166</v>
      </c>
      <c r="C896" s="402">
        <v>3400000</v>
      </c>
      <c r="D896" s="107" t="s">
        <v>31787</v>
      </c>
    </row>
    <row r="897" spans="1:4">
      <c r="A897" s="4">
        <f t="shared" si="1"/>
        <v>893</v>
      </c>
      <c r="B897" s="107" t="s">
        <v>43167</v>
      </c>
      <c r="C897" s="402">
        <v>3200000</v>
      </c>
      <c r="D897" s="107" t="s">
        <v>31787</v>
      </c>
    </row>
    <row r="898" spans="1:4">
      <c r="A898" s="4">
        <f t="shared" si="1"/>
        <v>894</v>
      </c>
      <c r="B898" s="107" t="s">
        <v>43168</v>
      </c>
      <c r="C898" s="402">
        <v>3200000</v>
      </c>
      <c r="D898" s="107" t="s">
        <v>31787</v>
      </c>
    </row>
    <row r="899" spans="1:4">
      <c r="A899" s="4">
        <f t="shared" si="1"/>
        <v>895</v>
      </c>
      <c r="B899" s="107" t="s">
        <v>43169</v>
      </c>
      <c r="C899" s="402">
        <v>3200000</v>
      </c>
      <c r="D899" s="107" t="s">
        <v>31787</v>
      </c>
    </row>
    <row r="900" spans="1:4">
      <c r="A900" s="4">
        <f t="shared" si="1"/>
        <v>896</v>
      </c>
      <c r="B900" s="107" t="s">
        <v>43170</v>
      </c>
      <c r="C900" s="402">
        <v>3200000</v>
      </c>
      <c r="D900" s="107" t="s">
        <v>31787</v>
      </c>
    </row>
    <row r="901" spans="1:4">
      <c r="A901" s="4">
        <f t="shared" si="1"/>
        <v>897</v>
      </c>
      <c r="B901" s="107" t="s">
        <v>43171</v>
      </c>
      <c r="C901" s="402">
        <v>3200000</v>
      </c>
      <c r="D901" s="107" t="s">
        <v>31787</v>
      </c>
    </row>
    <row r="902" spans="1:4">
      <c r="A902" s="4">
        <f t="shared" si="1"/>
        <v>898</v>
      </c>
      <c r="B902" s="107" t="s">
        <v>43172</v>
      </c>
      <c r="C902" s="402">
        <v>3200000</v>
      </c>
      <c r="D902" s="107" t="s">
        <v>31787</v>
      </c>
    </row>
    <row r="903" spans="1:4">
      <c r="A903" s="4">
        <f t="shared" si="1"/>
        <v>899</v>
      </c>
      <c r="B903" s="107" t="s">
        <v>43173</v>
      </c>
      <c r="C903" s="402">
        <v>3400000</v>
      </c>
      <c r="D903" s="107" t="s">
        <v>31787</v>
      </c>
    </row>
    <row r="904" spans="1:4">
      <c r="A904" s="4">
        <f t="shared" si="1"/>
        <v>900</v>
      </c>
      <c r="B904" s="107" t="s">
        <v>43174</v>
      </c>
      <c r="C904" s="402">
        <v>3500000</v>
      </c>
      <c r="D904" s="107" t="s">
        <v>31787</v>
      </c>
    </row>
    <row r="905" spans="1:4">
      <c r="A905" s="4">
        <f t="shared" si="1"/>
        <v>901</v>
      </c>
      <c r="B905" s="107" t="s">
        <v>43175</v>
      </c>
      <c r="C905" s="402">
        <v>3300000</v>
      </c>
      <c r="D905" s="107" t="s">
        <v>31787</v>
      </c>
    </row>
    <row r="906" spans="1:4">
      <c r="A906" s="4">
        <f t="shared" si="1"/>
        <v>902</v>
      </c>
      <c r="B906" s="107" t="s">
        <v>43176</v>
      </c>
      <c r="C906" s="402">
        <v>3000000</v>
      </c>
      <c r="D906" s="107" t="s">
        <v>31787</v>
      </c>
    </row>
    <row r="907" spans="1:4">
      <c r="A907" s="4">
        <f t="shared" si="1"/>
        <v>903</v>
      </c>
      <c r="B907" s="107" t="s">
        <v>43177</v>
      </c>
      <c r="C907" s="402">
        <v>3200000</v>
      </c>
      <c r="D907" s="107" t="s">
        <v>31787</v>
      </c>
    </row>
    <row r="908" spans="1:4">
      <c r="A908" s="4">
        <f t="shared" si="1"/>
        <v>904</v>
      </c>
      <c r="B908" s="107" t="s">
        <v>43178</v>
      </c>
      <c r="C908" s="402">
        <v>3200000</v>
      </c>
      <c r="D908" s="107" t="s">
        <v>31787</v>
      </c>
    </row>
    <row r="909" spans="1:4">
      <c r="A909" s="4">
        <f t="shared" si="1"/>
        <v>905</v>
      </c>
      <c r="B909" s="107" t="s">
        <v>43179</v>
      </c>
      <c r="C909" s="402">
        <v>3465000</v>
      </c>
      <c r="D909" s="107" t="s">
        <v>31787</v>
      </c>
    </row>
    <row r="910" spans="1:4">
      <c r="A910" s="4">
        <f t="shared" si="1"/>
        <v>906</v>
      </c>
      <c r="B910" s="107" t="s">
        <v>43180</v>
      </c>
      <c r="C910" s="402">
        <v>3400000</v>
      </c>
      <c r="D910" s="107" t="s">
        <v>31787</v>
      </c>
    </row>
    <row r="911" spans="1:4">
      <c r="A911" s="4">
        <f t="shared" si="1"/>
        <v>907</v>
      </c>
      <c r="B911" s="107" t="s">
        <v>43181</v>
      </c>
      <c r="C911" s="402">
        <v>3000000</v>
      </c>
      <c r="D911" s="107" t="s">
        <v>31787</v>
      </c>
    </row>
    <row r="912" spans="1:4">
      <c r="A912" s="4">
        <f t="shared" si="1"/>
        <v>908</v>
      </c>
      <c r="B912" s="107" t="s">
        <v>43182</v>
      </c>
      <c r="C912" s="402">
        <v>3500000</v>
      </c>
      <c r="D912" s="107" t="s">
        <v>31787</v>
      </c>
    </row>
    <row r="913" spans="1:4">
      <c r="A913" s="4">
        <f t="shared" si="1"/>
        <v>909</v>
      </c>
      <c r="B913" s="107" t="s">
        <v>43183</v>
      </c>
      <c r="C913" s="402">
        <v>3200000</v>
      </c>
      <c r="D913" s="107" t="s">
        <v>31787</v>
      </c>
    </row>
    <row r="914" spans="1:4">
      <c r="A914" s="4">
        <f t="shared" si="1"/>
        <v>910</v>
      </c>
      <c r="B914" s="107" t="s">
        <v>43184</v>
      </c>
      <c r="C914" s="402">
        <v>3200000</v>
      </c>
      <c r="D914" s="107" t="s">
        <v>31787</v>
      </c>
    </row>
    <row r="915" spans="1:4">
      <c r="A915" s="4">
        <f t="shared" si="1"/>
        <v>911</v>
      </c>
      <c r="B915" s="107" t="s">
        <v>43185</v>
      </c>
      <c r="C915" s="402">
        <v>3500000</v>
      </c>
      <c r="D915" s="107" t="s">
        <v>31787</v>
      </c>
    </row>
    <row r="916" spans="1:4">
      <c r="A916" s="4">
        <f t="shared" si="1"/>
        <v>912</v>
      </c>
      <c r="B916" s="107" t="s">
        <v>43186</v>
      </c>
      <c r="C916" s="402">
        <v>3500000</v>
      </c>
      <c r="D916" s="107" t="s">
        <v>31787</v>
      </c>
    </row>
    <row r="917" spans="1:4">
      <c r="A917" s="4">
        <f t="shared" si="1"/>
        <v>913</v>
      </c>
      <c r="B917" s="107" t="s">
        <v>43187</v>
      </c>
      <c r="C917" s="402">
        <v>3500000</v>
      </c>
      <c r="D917" s="107" t="s">
        <v>31787</v>
      </c>
    </row>
    <row r="918" spans="1:4">
      <c r="A918" s="4">
        <f t="shared" si="1"/>
        <v>914</v>
      </c>
      <c r="B918" s="107" t="s">
        <v>43188</v>
      </c>
      <c r="C918" s="402">
        <v>3200000</v>
      </c>
      <c r="D918" s="107" t="s">
        <v>31787</v>
      </c>
    </row>
    <row r="919" spans="1:4">
      <c r="A919" s="4">
        <f t="shared" si="1"/>
        <v>915</v>
      </c>
      <c r="B919" s="107" t="s">
        <v>43189</v>
      </c>
      <c r="C919" s="402">
        <v>3500000</v>
      </c>
      <c r="D919" s="107" t="s">
        <v>31787</v>
      </c>
    </row>
    <row r="920" spans="1:4">
      <c r="A920" s="4">
        <f t="shared" si="1"/>
        <v>916</v>
      </c>
      <c r="B920" s="107" t="s">
        <v>43190</v>
      </c>
      <c r="C920" s="402">
        <v>3500000</v>
      </c>
      <c r="D920" s="107" t="s">
        <v>31787</v>
      </c>
    </row>
    <row r="921" spans="1:4">
      <c r="A921" s="4">
        <f t="shared" si="1"/>
        <v>917</v>
      </c>
      <c r="B921" s="107" t="s">
        <v>43191</v>
      </c>
      <c r="C921" s="402">
        <v>3400000</v>
      </c>
      <c r="D921" s="107" t="s">
        <v>31787</v>
      </c>
    </row>
    <row r="922" spans="1:4">
      <c r="A922" s="4">
        <f t="shared" si="1"/>
        <v>918</v>
      </c>
      <c r="B922" s="107" t="s">
        <v>43192</v>
      </c>
      <c r="C922" s="402">
        <v>3100000</v>
      </c>
      <c r="D922" s="107" t="s">
        <v>31787</v>
      </c>
    </row>
    <row r="923" spans="1:4">
      <c r="A923" s="4">
        <f t="shared" si="1"/>
        <v>919</v>
      </c>
      <c r="B923" s="107" t="s">
        <v>43193</v>
      </c>
      <c r="C923" s="402">
        <v>3200000</v>
      </c>
      <c r="D923" s="107" t="s">
        <v>31787</v>
      </c>
    </row>
    <row r="924" spans="1:4">
      <c r="A924" s="4">
        <f t="shared" si="1"/>
        <v>920</v>
      </c>
      <c r="B924" s="107" t="s">
        <v>43194</v>
      </c>
      <c r="C924" s="402">
        <v>3500000</v>
      </c>
      <c r="D924" s="107" t="s">
        <v>31787</v>
      </c>
    </row>
    <row r="925" spans="1:4">
      <c r="A925" s="4">
        <f t="shared" si="1"/>
        <v>921</v>
      </c>
      <c r="B925" s="107" t="s">
        <v>43195</v>
      </c>
      <c r="C925" s="402">
        <v>3200000</v>
      </c>
      <c r="D925" s="107" t="s">
        <v>31787</v>
      </c>
    </row>
    <row r="926" spans="1:4">
      <c r="A926" s="4">
        <f t="shared" si="1"/>
        <v>922</v>
      </c>
      <c r="B926" s="107" t="s">
        <v>43196</v>
      </c>
      <c r="C926" s="402">
        <v>3300000</v>
      </c>
      <c r="D926" s="107" t="s">
        <v>31787</v>
      </c>
    </row>
    <row r="927" spans="1:4">
      <c r="A927" s="4">
        <f t="shared" si="1"/>
        <v>923</v>
      </c>
      <c r="B927" s="107" t="s">
        <v>43197</v>
      </c>
      <c r="C927" s="402">
        <v>3000000</v>
      </c>
      <c r="D927" s="107" t="s">
        <v>31787</v>
      </c>
    </row>
    <row r="928" spans="1:4">
      <c r="A928" s="4">
        <f t="shared" si="1"/>
        <v>924</v>
      </c>
      <c r="B928" s="107" t="s">
        <v>43198</v>
      </c>
      <c r="C928" s="402">
        <v>3500000</v>
      </c>
      <c r="D928" s="107" t="s">
        <v>31787</v>
      </c>
    </row>
    <row r="929" spans="1:4">
      <c r="A929" s="4">
        <f t="shared" si="1"/>
        <v>925</v>
      </c>
      <c r="B929" s="107" t="s">
        <v>43199</v>
      </c>
      <c r="C929" s="402">
        <v>3500000</v>
      </c>
      <c r="D929" s="107" t="s">
        <v>31787</v>
      </c>
    </row>
    <row r="930" spans="1:4">
      <c r="A930" s="4">
        <f t="shared" si="1"/>
        <v>926</v>
      </c>
      <c r="B930" s="107" t="s">
        <v>43200</v>
      </c>
      <c r="C930" s="402">
        <v>3200000</v>
      </c>
      <c r="D930" s="107" t="s">
        <v>31787</v>
      </c>
    </row>
    <row r="931" spans="1:4">
      <c r="A931" s="4">
        <f t="shared" si="1"/>
        <v>927</v>
      </c>
      <c r="B931" s="107" t="s">
        <v>43201</v>
      </c>
      <c r="C931" s="402">
        <v>3500000</v>
      </c>
      <c r="D931" s="107" t="s">
        <v>31787</v>
      </c>
    </row>
    <row r="932" spans="1:4">
      <c r="A932" s="4">
        <f t="shared" si="1"/>
        <v>928</v>
      </c>
      <c r="B932" s="107" t="s">
        <v>43202</v>
      </c>
      <c r="C932" s="402">
        <v>3200000</v>
      </c>
      <c r="D932" s="107" t="s">
        <v>31787</v>
      </c>
    </row>
    <row r="933" spans="1:4">
      <c r="A933" s="4">
        <f t="shared" si="1"/>
        <v>929</v>
      </c>
      <c r="B933" s="107" t="s">
        <v>43203</v>
      </c>
      <c r="C933" s="402">
        <v>3200000</v>
      </c>
      <c r="D933" s="107" t="s">
        <v>31787</v>
      </c>
    </row>
    <row r="934" spans="1:4">
      <c r="A934" s="4">
        <f t="shared" si="1"/>
        <v>930</v>
      </c>
      <c r="B934" s="107" t="s">
        <v>43204</v>
      </c>
      <c r="C934" s="402">
        <v>3200000</v>
      </c>
      <c r="D934" s="107" t="s">
        <v>31787</v>
      </c>
    </row>
    <row r="935" spans="1:4">
      <c r="A935" s="4">
        <f t="shared" si="1"/>
        <v>931</v>
      </c>
      <c r="B935" s="107" t="s">
        <v>43205</v>
      </c>
      <c r="C935" s="402">
        <v>3500000</v>
      </c>
      <c r="D935" s="107" t="s">
        <v>31787</v>
      </c>
    </row>
    <row r="936" spans="1:4">
      <c r="A936" s="4">
        <f t="shared" si="1"/>
        <v>932</v>
      </c>
      <c r="B936" s="107" t="s">
        <v>43206</v>
      </c>
      <c r="C936" s="402">
        <v>3500000</v>
      </c>
      <c r="D936" s="107" t="s">
        <v>31787</v>
      </c>
    </row>
    <row r="937" spans="1:4">
      <c r="A937" s="4">
        <f t="shared" si="1"/>
        <v>933</v>
      </c>
      <c r="B937" s="107" t="s">
        <v>43207</v>
      </c>
      <c r="C937" s="402">
        <v>3200000</v>
      </c>
      <c r="D937" s="107" t="s">
        <v>31787</v>
      </c>
    </row>
    <row r="938" spans="1:4">
      <c r="A938" s="4">
        <f t="shared" si="1"/>
        <v>934</v>
      </c>
      <c r="B938" s="107" t="s">
        <v>43208</v>
      </c>
      <c r="C938" s="402">
        <v>3500000</v>
      </c>
      <c r="D938" s="107" t="s">
        <v>31787</v>
      </c>
    </row>
    <row r="939" spans="1:4">
      <c r="A939" s="4">
        <f t="shared" si="1"/>
        <v>935</v>
      </c>
      <c r="B939" s="107" t="s">
        <v>43209</v>
      </c>
      <c r="C939" s="402">
        <v>3500000</v>
      </c>
      <c r="D939" s="107" t="s">
        <v>31787</v>
      </c>
    </row>
    <row r="940" spans="1:4">
      <c r="A940" s="4">
        <f t="shared" si="1"/>
        <v>936</v>
      </c>
      <c r="B940" s="107" t="s">
        <v>43210</v>
      </c>
      <c r="C940" s="402">
        <v>3500000</v>
      </c>
      <c r="D940" s="107" t="s">
        <v>31787</v>
      </c>
    </row>
    <row r="941" spans="1:4">
      <c r="A941" s="4">
        <f t="shared" si="1"/>
        <v>937</v>
      </c>
      <c r="B941" s="107" t="s">
        <v>43211</v>
      </c>
      <c r="C941" s="402">
        <v>3200000</v>
      </c>
      <c r="D941" s="107" t="s">
        <v>31787</v>
      </c>
    </row>
    <row r="942" spans="1:4">
      <c r="A942" s="4">
        <f t="shared" si="1"/>
        <v>938</v>
      </c>
      <c r="B942" s="107" t="s">
        <v>43212</v>
      </c>
      <c r="C942" s="402">
        <v>3500000</v>
      </c>
      <c r="D942" s="107" t="s">
        <v>31787</v>
      </c>
    </row>
    <row r="943" spans="1:4">
      <c r="A943" s="4">
        <f t="shared" si="1"/>
        <v>939</v>
      </c>
      <c r="B943" s="107" t="s">
        <v>43213</v>
      </c>
      <c r="C943" s="402">
        <v>3200000</v>
      </c>
      <c r="D943" s="107" t="s">
        <v>31787</v>
      </c>
    </row>
    <row r="944" spans="1:4">
      <c r="A944" s="4">
        <f t="shared" si="1"/>
        <v>940</v>
      </c>
      <c r="B944" s="107" t="s">
        <v>43214</v>
      </c>
      <c r="C944" s="402">
        <v>3450000</v>
      </c>
      <c r="D944" s="107" t="s">
        <v>31787</v>
      </c>
    </row>
    <row r="945" spans="1:4">
      <c r="A945" s="4">
        <f t="shared" si="1"/>
        <v>941</v>
      </c>
      <c r="B945" s="107" t="s">
        <v>43215</v>
      </c>
      <c r="C945" s="402">
        <v>3400000</v>
      </c>
      <c r="D945" s="107" t="s">
        <v>31787</v>
      </c>
    </row>
    <row r="946" spans="1:4">
      <c r="A946" s="4">
        <f t="shared" ref="A946:A1009" si="2">(A945+1)</f>
        <v>942</v>
      </c>
      <c r="B946" s="107" t="s">
        <v>43216</v>
      </c>
      <c r="C946" s="402">
        <v>3500000</v>
      </c>
      <c r="D946" s="107" t="s">
        <v>31787</v>
      </c>
    </row>
    <row r="947" spans="1:4">
      <c r="A947" s="4">
        <f t="shared" si="2"/>
        <v>943</v>
      </c>
      <c r="B947" s="107" t="s">
        <v>43217</v>
      </c>
      <c r="C947" s="402">
        <v>3500000</v>
      </c>
      <c r="D947" s="107" t="s">
        <v>31787</v>
      </c>
    </row>
    <row r="948" spans="1:4">
      <c r="A948" s="4">
        <f t="shared" si="2"/>
        <v>944</v>
      </c>
      <c r="B948" s="107" t="s">
        <v>43218</v>
      </c>
      <c r="C948" s="402">
        <v>3200000</v>
      </c>
      <c r="D948" s="107" t="s">
        <v>31787</v>
      </c>
    </row>
    <row r="949" spans="1:4">
      <c r="A949" s="4">
        <f t="shared" si="2"/>
        <v>945</v>
      </c>
      <c r="B949" s="107" t="s">
        <v>43219</v>
      </c>
      <c r="C949" s="402">
        <v>3200000</v>
      </c>
      <c r="D949" s="107" t="s">
        <v>31787</v>
      </c>
    </row>
    <row r="950" spans="1:4">
      <c r="A950" s="4">
        <f t="shared" si="2"/>
        <v>946</v>
      </c>
      <c r="B950" s="107" t="s">
        <v>43220</v>
      </c>
      <c r="C950" s="402">
        <v>3500000</v>
      </c>
      <c r="D950" s="107" t="s">
        <v>31787</v>
      </c>
    </row>
    <row r="951" spans="1:4">
      <c r="A951" s="4">
        <f t="shared" si="2"/>
        <v>947</v>
      </c>
      <c r="B951" s="107" t="s">
        <v>43221</v>
      </c>
      <c r="C951" s="402">
        <v>3200000</v>
      </c>
      <c r="D951" s="107" t="s">
        <v>31787</v>
      </c>
    </row>
    <row r="952" spans="1:4">
      <c r="A952" s="4">
        <f t="shared" si="2"/>
        <v>948</v>
      </c>
      <c r="B952" s="107" t="s">
        <v>43222</v>
      </c>
      <c r="C952" s="402">
        <v>3200000</v>
      </c>
      <c r="D952" s="107" t="s">
        <v>31787</v>
      </c>
    </row>
    <row r="953" spans="1:4">
      <c r="A953" s="4">
        <f t="shared" si="2"/>
        <v>949</v>
      </c>
      <c r="B953" s="107" t="s">
        <v>43223</v>
      </c>
      <c r="C953" s="402">
        <v>3200000</v>
      </c>
      <c r="D953" s="107" t="s">
        <v>31787</v>
      </c>
    </row>
    <row r="954" spans="1:4">
      <c r="A954" s="4">
        <f t="shared" si="2"/>
        <v>950</v>
      </c>
      <c r="B954" s="107" t="s">
        <v>43224</v>
      </c>
      <c r="C954" s="402">
        <v>3500000</v>
      </c>
      <c r="D954" s="107" t="s">
        <v>31787</v>
      </c>
    </row>
    <row r="955" spans="1:4">
      <c r="A955" s="4">
        <f t="shared" si="2"/>
        <v>951</v>
      </c>
      <c r="B955" s="107" t="s">
        <v>43225</v>
      </c>
      <c r="C955" s="402">
        <v>3200000</v>
      </c>
      <c r="D955" s="107" t="s">
        <v>31787</v>
      </c>
    </row>
    <row r="956" spans="1:4">
      <c r="A956" s="4">
        <f t="shared" si="2"/>
        <v>952</v>
      </c>
      <c r="B956" s="107" t="s">
        <v>43226</v>
      </c>
      <c r="C956" s="402">
        <v>3200000</v>
      </c>
      <c r="D956" s="107" t="s">
        <v>31787</v>
      </c>
    </row>
    <row r="957" spans="1:4">
      <c r="A957" s="4">
        <f t="shared" si="2"/>
        <v>953</v>
      </c>
      <c r="B957" s="107" t="s">
        <v>43227</v>
      </c>
      <c r="C957" s="402">
        <v>3000000</v>
      </c>
      <c r="D957" s="107" t="s">
        <v>31787</v>
      </c>
    </row>
    <row r="958" spans="1:4">
      <c r="A958" s="4">
        <f t="shared" si="2"/>
        <v>954</v>
      </c>
      <c r="B958" s="107" t="s">
        <v>43228</v>
      </c>
      <c r="C958" s="402">
        <v>3300000</v>
      </c>
      <c r="D958" s="107" t="s">
        <v>31787</v>
      </c>
    </row>
    <row r="959" spans="1:4">
      <c r="A959" s="4">
        <f t="shared" si="2"/>
        <v>955</v>
      </c>
      <c r="B959" s="107" t="s">
        <v>43229</v>
      </c>
      <c r="C959" s="402">
        <v>3200000</v>
      </c>
      <c r="D959" s="107" t="s">
        <v>31787</v>
      </c>
    </row>
    <row r="960" spans="1:4">
      <c r="A960" s="4">
        <f t="shared" si="2"/>
        <v>956</v>
      </c>
      <c r="B960" s="107" t="s">
        <v>43230</v>
      </c>
      <c r="C960" s="402">
        <v>3200000</v>
      </c>
      <c r="D960" s="107" t="s">
        <v>31787</v>
      </c>
    </row>
    <row r="961" spans="1:4">
      <c r="A961" s="4">
        <f t="shared" si="2"/>
        <v>957</v>
      </c>
      <c r="B961" s="107" t="s">
        <v>43231</v>
      </c>
      <c r="C961" s="402">
        <v>3500000</v>
      </c>
      <c r="D961" s="107" t="s">
        <v>31787</v>
      </c>
    </row>
    <row r="962" spans="1:4">
      <c r="A962" s="4">
        <f t="shared" si="2"/>
        <v>958</v>
      </c>
      <c r="B962" s="107" t="s">
        <v>43232</v>
      </c>
      <c r="C962" s="402">
        <v>3400000</v>
      </c>
      <c r="D962" s="107" t="s">
        <v>31787</v>
      </c>
    </row>
    <row r="963" spans="1:4">
      <c r="A963" s="4">
        <f t="shared" si="2"/>
        <v>959</v>
      </c>
      <c r="B963" s="107" t="s">
        <v>43233</v>
      </c>
      <c r="C963" s="402">
        <v>3500000</v>
      </c>
      <c r="D963" s="107" t="s">
        <v>31787</v>
      </c>
    </row>
    <row r="964" spans="1:4">
      <c r="A964" s="4">
        <f t="shared" si="2"/>
        <v>960</v>
      </c>
      <c r="B964" s="107" t="s">
        <v>43234</v>
      </c>
      <c r="C964" s="402">
        <v>3200000</v>
      </c>
      <c r="D964" s="107" t="s">
        <v>31787</v>
      </c>
    </row>
    <row r="965" spans="1:4">
      <c r="A965" s="4">
        <f t="shared" si="2"/>
        <v>961</v>
      </c>
      <c r="B965" s="107" t="s">
        <v>43235</v>
      </c>
      <c r="C965" s="402">
        <v>3500000</v>
      </c>
      <c r="D965" s="107" t="s">
        <v>31787</v>
      </c>
    </row>
    <row r="966" spans="1:4">
      <c r="A966" s="4">
        <f t="shared" si="2"/>
        <v>962</v>
      </c>
      <c r="B966" s="107" t="s">
        <v>43236</v>
      </c>
      <c r="C966" s="402">
        <v>3500000</v>
      </c>
      <c r="D966" s="107" t="s">
        <v>31787</v>
      </c>
    </row>
    <row r="967" spans="1:4">
      <c r="A967" s="4">
        <f t="shared" si="2"/>
        <v>963</v>
      </c>
      <c r="B967" s="107" t="s">
        <v>43237</v>
      </c>
      <c r="C967" s="402">
        <v>3000000</v>
      </c>
      <c r="D967" s="107" t="s">
        <v>31787</v>
      </c>
    </row>
    <row r="968" spans="1:4">
      <c r="A968" s="4">
        <f t="shared" si="2"/>
        <v>964</v>
      </c>
      <c r="B968" s="107" t="s">
        <v>43238</v>
      </c>
      <c r="C968" s="402">
        <v>3200000</v>
      </c>
      <c r="D968" s="107" t="s">
        <v>31787</v>
      </c>
    </row>
    <row r="969" spans="1:4">
      <c r="A969" s="4">
        <f t="shared" si="2"/>
        <v>965</v>
      </c>
      <c r="B969" s="107" t="s">
        <v>43239</v>
      </c>
      <c r="C969" s="402">
        <v>3400000</v>
      </c>
      <c r="D969" s="107" t="s">
        <v>31787</v>
      </c>
    </row>
    <row r="970" spans="1:4">
      <c r="A970" s="4">
        <f t="shared" si="2"/>
        <v>966</v>
      </c>
      <c r="B970" s="107" t="s">
        <v>43240</v>
      </c>
      <c r="C970" s="402">
        <v>3500000</v>
      </c>
      <c r="D970" s="107" t="s">
        <v>31787</v>
      </c>
    </row>
    <row r="971" spans="1:4">
      <c r="A971" s="4">
        <f t="shared" si="2"/>
        <v>967</v>
      </c>
      <c r="B971" s="107" t="s">
        <v>43241</v>
      </c>
      <c r="C971" s="402">
        <v>3000000</v>
      </c>
      <c r="D971" s="107" t="s">
        <v>31787</v>
      </c>
    </row>
    <row r="972" spans="1:4">
      <c r="A972" s="4">
        <f t="shared" si="2"/>
        <v>968</v>
      </c>
      <c r="B972" s="107" t="s">
        <v>43242</v>
      </c>
      <c r="C972" s="402">
        <v>3200000</v>
      </c>
      <c r="D972" s="107" t="s">
        <v>31787</v>
      </c>
    </row>
    <row r="973" spans="1:4">
      <c r="A973" s="4">
        <f t="shared" si="2"/>
        <v>969</v>
      </c>
      <c r="B973" s="107" t="s">
        <v>43243</v>
      </c>
      <c r="C973" s="402">
        <v>3200000</v>
      </c>
      <c r="D973" s="107" t="s">
        <v>31787</v>
      </c>
    </row>
    <row r="974" spans="1:4">
      <c r="A974" s="4">
        <f t="shared" si="2"/>
        <v>970</v>
      </c>
      <c r="B974" s="107" t="s">
        <v>43244</v>
      </c>
      <c r="C974" s="402">
        <v>3500000</v>
      </c>
      <c r="D974" s="107" t="s">
        <v>31787</v>
      </c>
    </row>
    <row r="975" spans="1:4">
      <c r="A975" s="4">
        <f t="shared" si="2"/>
        <v>971</v>
      </c>
      <c r="B975" s="107" t="s">
        <v>43245</v>
      </c>
      <c r="C975" s="402">
        <v>3200000</v>
      </c>
      <c r="D975" s="107" t="s">
        <v>31787</v>
      </c>
    </row>
    <row r="976" spans="1:4">
      <c r="A976" s="4">
        <f t="shared" si="2"/>
        <v>972</v>
      </c>
      <c r="B976" s="107" t="s">
        <v>43246</v>
      </c>
      <c r="C976" s="402">
        <v>3200000</v>
      </c>
      <c r="D976" s="107" t="s">
        <v>31787</v>
      </c>
    </row>
    <row r="977" spans="1:4">
      <c r="A977" s="4">
        <f t="shared" si="2"/>
        <v>973</v>
      </c>
      <c r="B977" s="107" t="s">
        <v>43247</v>
      </c>
      <c r="C977" s="402">
        <v>3180000</v>
      </c>
      <c r="D977" s="107" t="s">
        <v>31787</v>
      </c>
    </row>
    <row r="978" spans="1:4">
      <c r="A978" s="4">
        <f t="shared" si="2"/>
        <v>974</v>
      </c>
      <c r="B978" s="107" t="s">
        <v>43248</v>
      </c>
      <c r="C978" s="402">
        <v>3300000</v>
      </c>
      <c r="D978" s="107" t="s">
        <v>31787</v>
      </c>
    </row>
    <row r="979" spans="1:4">
      <c r="A979" s="4">
        <f t="shared" si="2"/>
        <v>975</v>
      </c>
      <c r="B979" s="107" t="s">
        <v>43249</v>
      </c>
      <c r="C979" s="402">
        <v>3100000</v>
      </c>
      <c r="D979" s="107" t="s">
        <v>31787</v>
      </c>
    </row>
    <row r="980" spans="1:4">
      <c r="A980" s="4">
        <f t="shared" si="2"/>
        <v>976</v>
      </c>
      <c r="B980" s="107" t="s">
        <v>43250</v>
      </c>
      <c r="C980" s="402">
        <v>3200000</v>
      </c>
      <c r="D980" s="107" t="s">
        <v>31787</v>
      </c>
    </row>
    <row r="981" spans="1:4">
      <c r="A981" s="4">
        <f t="shared" si="2"/>
        <v>977</v>
      </c>
      <c r="B981" s="107" t="s">
        <v>43251</v>
      </c>
      <c r="C981" s="402">
        <v>3500000</v>
      </c>
      <c r="D981" s="107" t="s">
        <v>31787</v>
      </c>
    </row>
    <row r="982" spans="1:4">
      <c r="A982" s="4">
        <f t="shared" si="2"/>
        <v>978</v>
      </c>
      <c r="B982" s="107" t="s">
        <v>43252</v>
      </c>
      <c r="C982" s="402">
        <v>3200000</v>
      </c>
      <c r="D982" s="107" t="s">
        <v>31787</v>
      </c>
    </row>
    <row r="983" spans="1:4">
      <c r="A983" s="4">
        <f t="shared" si="2"/>
        <v>979</v>
      </c>
      <c r="B983" s="107" t="s">
        <v>43253</v>
      </c>
      <c r="C983" s="402">
        <v>3500000</v>
      </c>
      <c r="D983" s="107" t="s">
        <v>22620</v>
      </c>
    </row>
    <row r="984" spans="1:4">
      <c r="A984" s="4">
        <f t="shared" si="2"/>
        <v>980</v>
      </c>
      <c r="B984" s="107" t="s">
        <v>43254</v>
      </c>
      <c r="C984" s="402">
        <v>3500000</v>
      </c>
      <c r="D984" s="107" t="s">
        <v>22620</v>
      </c>
    </row>
    <row r="985" spans="1:4">
      <c r="A985" s="4">
        <f t="shared" si="2"/>
        <v>981</v>
      </c>
      <c r="B985" s="107" t="s">
        <v>43255</v>
      </c>
      <c r="C985" s="402">
        <v>3500000</v>
      </c>
      <c r="D985" s="107" t="s">
        <v>22620</v>
      </c>
    </row>
    <row r="986" spans="1:4">
      <c r="A986" s="4">
        <f t="shared" si="2"/>
        <v>982</v>
      </c>
      <c r="B986" s="107" t="s">
        <v>43256</v>
      </c>
      <c r="C986" s="402">
        <v>3500000</v>
      </c>
      <c r="D986" s="107" t="s">
        <v>22620</v>
      </c>
    </row>
    <row r="987" spans="1:4">
      <c r="A987" s="4">
        <f t="shared" si="2"/>
        <v>983</v>
      </c>
      <c r="B987" s="107" t="s">
        <v>43257</v>
      </c>
      <c r="C987" s="402">
        <v>3500000</v>
      </c>
      <c r="D987" s="107" t="s">
        <v>22620</v>
      </c>
    </row>
    <row r="988" spans="1:4">
      <c r="A988" s="4">
        <f t="shared" si="2"/>
        <v>984</v>
      </c>
      <c r="B988" s="107" t="s">
        <v>43258</v>
      </c>
      <c r="C988" s="402">
        <v>3350000</v>
      </c>
      <c r="D988" s="107" t="s">
        <v>22620</v>
      </c>
    </row>
    <row r="989" spans="1:4">
      <c r="A989" s="4">
        <f t="shared" si="2"/>
        <v>985</v>
      </c>
      <c r="B989" s="107" t="s">
        <v>43259</v>
      </c>
      <c r="C989" s="402">
        <v>3300000</v>
      </c>
      <c r="D989" s="107" t="s">
        <v>22620</v>
      </c>
    </row>
    <row r="990" spans="1:4">
      <c r="A990" s="4">
        <f t="shared" si="2"/>
        <v>986</v>
      </c>
      <c r="B990" s="107" t="s">
        <v>43260</v>
      </c>
      <c r="C990" s="402">
        <v>3499000</v>
      </c>
      <c r="D990" s="107" t="s">
        <v>22620</v>
      </c>
    </row>
    <row r="991" spans="1:4">
      <c r="A991" s="4">
        <f t="shared" si="2"/>
        <v>987</v>
      </c>
      <c r="B991" s="107" t="s">
        <v>43261</v>
      </c>
      <c r="C991" s="402">
        <v>3500000</v>
      </c>
      <c r="D991" s="107" t="s">
        <v>22620</v>
      </c>
    </row>
    <row r="992" spans="1:4">
      <c r="A992" s="4">
        <f t="shared" si="2"/>
        <v>988</v>
      </c>
      <c r="B992" s="107" t="s">
        <v>43262</v>
      </c>
      <c r="C992" s="402">
        <v>3500000</v>
      </c>
      <c r="D992" s="107" t="s">
        <v>22620</v>
      </c>
    </row>
    <row r="993" spans="1:4">
      <c r="A993" s="4">
        <f t="shared" si="2"/>
        <v>989</v>
      </c>
      <c r="B993" s="107" t="s">
        <v>43263</v>
      </c>
      <c r="C993" s="402">
        <v>3500000</v>
      </c>
      <c r="D993" s="107" t="s">
        <v>22620</v>
      </c>
    </row>
    <row r="994" spans="1:4">
      <c r="A994" s="4">
        <f t="shared" si="2"/>
        <v>990</v>
      </c>
      <c r="B994" s="107" t="s">
        <v>43264</v>
      </c>
      <c r="C994" s="402">
        <v>3500000</v>
      </c>
      <c r="D994" s="107" t="s">
        <v>22620</v>
      </c>
    </row>
    <row r="995" spans="1:4">
      <c r="A995" s="4">
        <f t="shared" si="2"/>
        <v>991</v>
      </c>
      <c r="B995" s="107" t="s">
        <v>43265</v>
      </c>
      <c r="C995" s="402">
        <v>3500000</v>
      </c>
      <c r="D995" s="107" t="s">
        <v>22620</v>
      </c>
    </row>
    <row r="996" spans="1:4">
      <c r="A996" s="4">
        <f t="shared" si="2"/>
        <v>992</v>
      </c>
      <c r="B996" s="107" t="s">
        <v>43266</v>
      </c>
      <c r="C996" s="402">
        <v>3500000</v>
      </c>
      <c r="D996" s="107" t="s">
        <v>22620</v>
      </c>
    </row>
    <row r="997" spans="1:4">
      <c r="A997" s="4">
        <f t="shared" si="2"/>
        <v>993</v>
      </c>
      <c r="B997" s="107" t="s">
        <v>43267</v>
      </c>
      <c r="C997" s="402">
        <v>3500000</v>
      </c>
      <c r="D997" s="107" t="s">
        <v>22620</v>
      </c>
    </row>
    <row r="998" spans="1:4">
      <c r="A998" s="4">
        <f t="shared" si="2"/>
        <v>994</v>
      </c>
      <c r="B998" s="107" t="s">
        <v>43268</v>
      </c>
      <c r="C998" s="402">
        <v>3500000</v>
      </c>
      <c r="D998" s="107" t="s">
        <v>22620</v>
      </c>
    </row>
    <row r="999" spans="1:4">
      <c r="A999" s="4">
        <f t="shared" si="2"/>
        <v>995</v>
      </c>
      <c r="B999" s="107" t="s">
        <v>43269</v>
      </c>
      <c r="C999" s="402">
        <v>3300000</v>
      </c>
      <c r="D999" s="107" t="s">
        <v>22620</v>
      </c>
    </row>
    <row r="1000" spans="1:4">
      <c r="A1000" s="4">
        <f t="shared" si="2"/>
        <v>996</v>
      </c>
      <c r="B1000" s="107" t="s">
        <v>43270</v>
      </c>
      <c r="C1000" s="402">
        <v>3500000</v>
      </c>
      <c r="D1000" s="107" t="s">
        <v>22620</v>
      </c>
    </row>
    <row r="1001" spans="1:4">
      <c r="A1001" s="4">
        <f t="shared" si="2"/>
        <v>997</v>
      </c>
      <c r="B1001" s="107" t="s">
        <v>43271</v>
      </c>
      <c r="C1001" s="402">
        <v>3500000</v>
      </c>
      <c r="D1001" s="107" t="s">
        <v>22620</v>
      </c>
    </row>
    <row r="1002" spans="1:4">
      <c r="A1002" s="4">
        <f t="shared" si="2"/>
        <v>998</v>
      </c>
      <c r="B1002" s="107" t="s">
        <v>43272</v>
      </c>
      <c r="C1002" s="402">
        <v>3400000</v>
      </c>
      <c r="D1002" s="107" t="s">
        <v>22620</v>
      </c>
    </row>
    <row r="1003" spans="1:4">
      <c r="A1003" s="4">
        <f t="shared" si="2"/>
        <v>999</v>
      </c>
      <c r="B1003" s="107" t="s">
        <v>43273</v>
      </c>
      <c r="C1003" s="402">
        <v>3450000</v>
      </c>
      <c r="D1003" s="107" t="s">
        <v>22620</v>
      </c>
    </row>
    <row r="1004" spans="1:4">
      <c r="A1004" s="4">
        <f t="shared" si="2"/>
        <v>1000</v>
      </c>
      <c r="B1004" s="107" t="s">
        <v>43274</v>
      </c>
      <c r="C1004" s="402">
        <v>3500000</v>
      </c>
      <c r="D1004" s="107" t="s">
        <v>22620</v>
      </c>
    </row>
    <row r="1005" spans="1:4">
      <c r="A1005" s="4">
        <f t="shared" si="2"/>
        <v>1001</v>
      </c>
      <c r="B1005" s="107" t="s">
        <v>43275</v>
      </c>
      <c r="C1005" s="402">
        <v>3200000</v>
      </c>
      <c r="D1005" s="107" t="s">
        <v>22620</v>
      </c>
    </row>
    <row r="1006" spans="1:4">
      <c r="A1006" s="4">
        <f t="shared" si="2"/>
        <v>1002</v>
      </c>
      <c r="B1006" s="107" t="s">
        <v>43276</v>
      </c>
      <c r="C1006" s="402">
        <v>3500000</v>
      </c>
      <c r="D1006" s="107" t="s">
        <v>22620</v>
      </c>
    </row>
    <row r="1007" spans="1:4">
      <c r="A1007" s="4">
        <f t="shared" si="2"/>
        <v>1003</v>
      </c>
      <c r="B1007" s="107" t="s">
        <v>43277</v>
      </c>
      <c r="C1007" s="402">
        <v>3500000</v>
      </c>
      <c r="D1007" s="107" t="s">
        <v>22620</v>
      </c>
    </row>
    <row r="1008" spans="1:4">
      <c r="A1008" s="4">
        <f t="shared" si="2"/>
        <v>1004</v>
      </c>
      <c r="B1008" s="107" t="s">
        <v>43278</v>
      </c>
      <c r="C1008" s="402">
        <v>3500000</v>
      </c>
      <c r="D1008" s="107" t="s">
        <v>22620</v>
      </c>
    </row>
    <row r="1009" spans="1:4">
      <c r="A1009" s="4">
        <f t="shared" si="2"/>
        <v>1005</v>
      </c>
      <c r="B1009" s="107" t="s">
        <v>43279</v>
      </c>
      <c r="C1009" s="402">
        <v>3482070</v>
      </c>
      <c r="D1009" s="107" t="s">
        <v>22620</v>
      </c>
    </row>
    <row r="1010" spans="1:4">
      <c r="A1010" s="4">
        <f t="shared" ref="A1010:A1073" si="3">(A1009+1)</f>
        <v>1006</v>
      </c>
      <c r="B1010" s="107" t="s">
        <v>43280</v>
      </c>
      <c r="C1010" s="402">
        <v>3500000</v>
      </c>
      <c r="D1010" s="107" t="s">
        <v>22620</v>
      </c>
    </row>
    <row r="1011" spans="1:4">
      <c r="A1011" s="4">
        <f t="shared" si="3"/>
        <v>1007</v>
      </c>
      <c r="B1011" s="107" t="s">
        <v>43281</v>
      </c>
      <c r="C1011" s="402">
        <v>3500000</v>
      </c>
      <c r="D1011" s="107" t="s">
        <v>22620</v>
      </c>
    </row>
    <row r="1012" spans="1:4">
      <c r="A1012" s="4">
        <f t="shared" si="3"/>
        <v>1008</v>
      </c>
      <c r="B1012" s="107" t="s">
        <v>43282</v>
      </c>
      <c r="C1012" s="402">
        <v>3500000</v>
      </c>
      <c r="D1012" s="107" t="s">
        <v>22620</v>
      </c>
    </row>
    <row r="1013" spans="1:4">
      <c r="A1013" s="4">
        <f t="shared" si="3"/>
        <v>1009</v>
      </c>
      <c r="B1013" s="107" t="s">
        <v>43283</v>
      </c>
      <c r="C1013" s="402">
        <v>3500000</v>
      </c>
      <c r="D1013" s="107" t="s">
        <v>22620</v>
      </c>
    </row>
    <row r="1014" spans="1:4">
      <c r="A1014" s="4">
        <f t="shared" si="3"/>
        <v>1010</v>
      </c>
      <c r="B1014" s="107" t="s">
        <v>43284</v>
      </c>
      <c r="C1014" s="402">
        <v>3500000</v>
      </c>
      <c r="D1014" s="107" t="s">
        <v>22620</v>
      </c>
    </row>
    <row r="1015" spans="1:4">
      <c r="A1015" s="4">
        <f t="shared" si="3"/>
        <v>1011</v>
      </c>
      <c r="B1015" s="107" t="s">
        <v>43285</v>
      </c>
      <c r="C1015" s="402">
        <v>3500000</v>
      </c>
      <c r="D1015" s="107" t="s">
        <v>22620</v>
      </c>
    </row>
    <row r="1016" spans="1:4">
      <c r="A1016" s="4">
        <f t="shared" si="3"/>
        <v>1012</v>
      </c>
      <c r="B1016" s="107" t="s">
        <v>43286</v>
      </c>
      <c r="C1016" s="402">
        <v>3400000</v>
      </c>
      <c r="D1016" s="107" t="s">
        <v>22620</v>
      </c>
    </row>
    <row r="1017" spans="1:4">
      <c r="A1017" s="4">
        <f t="shared" si="3"/>
        <v>1013</v>
      </c>
      <c r="B1017" s="107" t="s">
        <v>43287</v>
      </c>
      <c r="C1017" s="402">
        <v>3200000</v>
      </c>
      <c r="D1017" s="107" t="s">
        <v>22620</v>
      </c>
    </row>
    <row r="1018" spans="1:4">
      <c r="A1018" s="4">
        <f t="shared" si="3"/>
        <v>1014</v>
      </c>
      <c r="B1018" s="107" t="s">
        <v>43288</v>
      </c>
      <c r="C1018" s="402">
        <v>3500000</v>
      </c>
      <c r="D1018" s="107" t="s">
        <v>22620</v>
      </c>
    </row>
    <row r="1019" spans="1:4">
      <c r="A1019" s="4">
        <f t="shared" si="3"/>
        <v>1015</v>
      </c>
      <c r="B1019" s="107" t="s">
        <v>43289</v>
      </c>
      <c r="C1019" s="402">
        <v>3500000</v>
      </c>
      <c r="D1019" s="107" t="s">
        <v>22620</v>
      </c>
    </row>
    <row r="1020" spans="1:4">
      <c r="A1020" s="4">
        <f t="shared" si="3"/>
        <v>1016</v>
      </c>
      <c r="B1020" s="107" t="s">
        <v>43290</v>
      </c>
      <c r="C1020" s="402">
        <v>3500000</v>
      </c>
      <c r="D1020" s="107" t="s">
        <v>22620</v>
      </c>
    </row>
    <row r="1021" spans="1:4">
      <c r="A1021" s="4">
        <f t="shared" si="3"/>
        <v>1017</v>
      </c>
      <c r="B1021" s="107" t="s">
        <v>43291</v>
      </c>
      <c r="C1021" s="402">
        <v>3500000</v>
      </c>
      <c r="D1021" s="107" t="s">
        <v>22620</v>
      </c>
    </row>
    <row r="1022" spans="1:4">
      <c r="A1022" s="4">
        <f t="shared" si="3"/>
        <v>1018</v>
      </c>
      <c r="B1022" s="107" t="s">
        <v>43292</v>
      </c>
      <c r="C1022" s="402">
        <v>3200000</v>
      </c>
      <c r="D1022" s="107" t="s">
        <v>22620</v>
      </c>
    </row>
    <row r="1023" spans="1:4">
      <c r="A1023" s="4">
        <f t="shared" si="3"/>
        <v>1019</v>
      </c>
      <c r="B1023" s="107" t="s">
        <v>43293</v>
      </c>
      <c r="C1023" s="402">
        <v>3500000</v>
      </c>
      <c r="D1023" s="107" t="s">
        <v>22620</v>
      </c>
    </row>
    <row r="1024" spans="1:4">
      <c r="A1024" s="4">
        <f t="shared" si="3"/>
        <v>1020</v>
      </c>
      <c r="B1024" s="107" t="s">
        <v>43294</v>
      </c>
      <c r="C1024" s="402">
        <v>3490000</v>
      </c>
      <c r="D1024" s="107" t="s">
        <v>22620</v>
      </c>
    </row>
    <row r="1025" spans="1:4">
      <c r="A1025" s="4">
        <f t="shared" si="3"/>
        <v>1021</v>
      </c>
      <c r="B1025" s="107" t="s">
        <v>43295</v>
      </c>
      <c r="C1025" s="402">
        <v>3500000</v>
      </c>
      <c r="D1025" s="107" t="s">
        <v>22620</v>
      </c>
    </row>
    <row r="1026" spans="1:4">
      <c r="A1026" s="4">
        <f t="shared" si="3"/>
        <v>1022</v>
      </c>
      <c r="B1026" s="107" t="s">
        <v>43296</v>
      </c>
      <c r="C1026" s="402">
        <v>3500000</v>
      </c>
      <c r="D1026" s="107" t="s">
        <v>22620</v>
      </c>
    </row>
    <row r="1027" spans="1:4">
      <c r="A1027" s="4">
        <f t="shared" si="3"/>
        <v>1023</v>
      </c>
      <c r="B1027" s="107" t="s">
        <v>43297</v>
      </c>
      <c r="C1027" s="402">
        <v>3500000</v>
      </c>
      <c r="D1027" s="107" t="s">
        <v>22620</v>
      </c>
    </row>
    <row r="1028" spans="1:4">
      <c r="A1028" s="4">
        <f t="shared" si="3"/>
        <v>1024</v>
      </c>
      <c r="B1028" s="107" t="s">
        <v>43298</v>
      </c>
      <c r="C1028" s="402">
        <v>3400000</v>
      </c>
      <c r="D1028" s="107" t="s">
        <v>22620</v>
      </c>
    </row>
    <row r="1029" spans="1:4">
      <c r="A1029" s="4">
        <f t="shared" si="3"/>
        <v>1025</v>
      </c>
      <c r="B1029" s="107" t="s">
        <v>43299</v>
      </c>
      <c r="C1029" s="402">
        <v>3500000</v>
      </c>
      <c r="D1029" s="107" t="s">
        <v>22620</v>
      </c>
    </row>
    <row r="1030" spans="1:4">
      <c r="A1030" s="4">
        <f t="shared" si="3"/>
        <v>1026</v>
      </c>
      <c r="B1030" s="107" t="s">
        <v>43300</v>
      </c>
      <c r="C1030" s="402">
        <v>3500000</v>
      </c>
      <c r="D1030" s="107" t="s">
        <v>22620</v>
      </c>
    </row>
    <row r="1031" spans="1:4">
      <c r="A1031" s="4">
        <f t="shared" si="3"/>
        <v>1027</v>
      </c>
      <c r="B1031" s="107" t="s">
        <v>43301</v>
      </c>
      <c r="C1031" s="402">
        <v>3500000</v>
      </c>
      <c r="D1031" s="107" t="s">
        <v>22620</v>
      </c>
    </row>
    <row r="1032" spans="1:4">
      <c r="A1032" s="4">
        <f t="shared" si="3"/>
        <v>1028</v>
      </c>
      <c r="B1032" s="107" t="s">
        <v>43302</v>
      </c>
      <c r="C1032" s="402">
        <v>3400000</v>
      </c>
      <c r="D1032" s="107" t="s">
        <v>22620</v>
      </c>
    </row>
    <row r="1033" spans="1:4">
      <c r="A1033" s="4">
        <f t="shared" si="3"/>
        <v>1029</v>
      </c>
      <c r="B1033" s="107" t="s">
        <v>43303</v>
      </c>
      <c r="C1033" s="402">
        <v>3500000</v>
      </c>
      <c r="D1033" s="107" t="s">
        <v>22620</v>
      </c>
    </row>
    <row r="1034" spans="1:4">
      <c r="A1034" s="4">
        <f t="shared" si="3"/>
        <v>1030</v>
      </c>
      <c r="B1034" s="107" t="s">
        <v>43304</v>
      </c>
      <c r="C1034" s="402">
        <v>3500000</v>
      </c>
      <c r="D1034" s="107" t="s">
        <v>22620</v>
      </c>
    </row>
    <row r="1035" spans="1:4">
      <c r="A1035" s="4">
        <f t="shared" si="3"/>
        <v>1031</v>
      </c>
      <c r="B1035" s="107" t="s">
        <v>43305</v>
      </c>
      <c r="C1035" s="402">
        <v>3500000</v>
      </c>
      <c r="D1035" s="107" t="s">
        <v>22620</v>
      </c>
    </row>
    <row r="1036" spans="1:4">
      <c r="A1036" s="4">
        <f t="shared" si="3"/>
        <v>1032</v>
      </c>
      <c r="B1036" s="107" t="s">
        <v>43306</v>
      </c>
      <c r="C1036" s="402">
        <v>3500000</v>
      </c>
      <c r="D1036" s="107" t="s">
        <v>22620</v>
      </c>
    </row>
    <row r="1037" spans="1:4">
      <c r="A1037" s="4">
        <f t="shared" si="3"/>
        <v>1033</v>
      </c>
      <c r="B1037" s="107" t="s">
        <v>43307</v>
      </c>
      <c r="C1037" s="402">
        <v>3500000</v>
      </c>
      <c r="D1037" s="107" t="s">
        <v>22620</v>
      </c>
    </row>
    <row r="1038" spans="1:4">
      <c r="A1038" s="4">
        <f t="shared" si="3"/>
        <v>1034</v>
      </c>
      <c r="B1038" s="107" t="s">
        <v>43308</v>
      </c>
      <c r="C1038" s="402">
        <v>3500000</v>
      </c>
      <c r="D1038" s="107" t="s">
        <v>22620</v>
      </c>
    </row>
    <row r="1039" spans="1:4">
      <c r="A1039" s="4">
        <f t="shared" si="3"/>
        <v>1035</v>
      </c>
      <c r="B1039" s="107" t="s">
        <v>43309</v>
      </c>
      <c r="C1039" s="402">
        <v>3500000</v>
      </c>
      <c r="D1039" s="107" t="s">
        <v>22620</v>
      </c>
    </row>
    <row r="1040" spans="1:4">
      <c r="A1040" s="4">
        <f t="shared" si="3"/>
        <v>1036</v>
      </c>
      <c r="B1040" s="107" t="s">
        <v>43310</v>
      </c>
      <c r="C1040" s="402">
        <v>3390000</v>
      </c>
      <c r="D1040" s="107" t="s">
        <v>22620</v>
      </c>
    </row>
    <row r="1041" spans="1:4">
      <c r="A1041" s="4">
        <f t="shared" si="3"/>
        <v>1037</v>
      </c>
      <c r="B1041" s="107" t="s">
        <v>43311</v>
      </c>
      <c r="C1041" s="402">
        <v>3500000</v>
      </c>
      <c r="D1041" s="107" t="s">
        <v>22620</v>
      </c>
    </row>
    <row r="1042" spans="1:4">
      <c r="A1042" s="4">
        <f t="shared" si="3"/>
        <v>1038</v>
      </c>
      <c r="B1042" s="107" t="s">
        <v>43312</v>
      </c>
      <c r="C1042" s="402">
        <v>3400000</v>
      </c>
      <c r="D1042" s="107" t="s">
        <v>22620</v>
      </c>
    </row>
    <row r="1043" spans="1:4">
      <c r="A1043" s="4">
        <f t="shared" si="3"/>
        <v>1039</v>
      </c>
      <c r="B1043" s="107" t="s">
        <v>43313</v>
      </c>
      <c r="C1043" s="402">
        <v>3500000</v>
      </c>
      <c r="D1043" s="107" t="s">
        <v>22620</v>
      </c>
    </row>
    <row r="1044" spans="1:4">
      <c r="A1044" s="4">
        <f t="shared" si="3"/>
        <v>1040</v>
      </c>
      <c r="B1044" s="107" t="s">
        <v>43314</v>
      </c>
      <c r="C1044" s="402">
        <v>3500000</v>
      </c>
      <c r="D1044" s="107" t="s">
        <v>22620</v>
      </c>
    </row>
    <row r="1045" spans="1:4">
      <c r="A1045" s="4">
        <f t="shared" si="3"/>
        <v>1041</v>
      </c>
      <c r="B1045" s="107" t="s">
        <v>43315</v>
      </c>
      <c r="C1045" s="402">
        <v>3500000</v>
      </c>
      <c r="D1045" s="107" t="s">
        <v>22620</v>
      </c>
    </row>
    <row r="1046" spans="1:4">
      <c r="A1046" s="4">
        <f t="shared" si="3"/>
        <v>1042</v>
      </c>
      <c r="B1046" s="107" t="s">
        <v>43316</v>
      </c>
      <c r="C1046" s="402">
        <v>3200001</v>
      </c>
      <c r="D1046" s="107" t="s">
        <v>22620</v>
      </c>
    </row>
    <row r="1047" spans="1:4">
      <c r="A1047" s="4">
        <f t="shared" si="3"/>
        <v>1043</v>
      </c>
      <c r="B1047" s="107" t="s">
        <v>43317</v>
      </c>
      <c r="C1047" s="402">
        <v>3500000</v>
      </c>
      <c r="D1047" s="107" t="s">
        <v>22620</v>
      </c>
    </row>
    <row r="1048" spans="1:4">
      <c r="A1048" s="4">
        <f t="shared" si="3"/>
        <v>1044</v>
      </c>
      <c r="B1048" s="107" t="s">
        <v>43318</v>
      </c>
      <c r="C1048" s="402">
        <v>3500000</v>
      </c>
      <c r="D1048" s="107" t="s">
        <v>22620</v>
      </c>
    </row>
    <row r="1049" spans="1:4">
      <c r="A1049" s="4">
        <f t="shared" si="3"/>
        <v>1045</v>
      </c>
      <c r="B1049" s="107" t="s">
        <v>43319</v>
      </c>
      <c r="C1049" s="402">
        <v>3480000</v>
      </c>
      <c r="D1049" s="107" t="s">
        <v>22620</v>
      </c>
    </row>
    <row r="1050" spans="1:4">
      <c r="A1050" s="4">
        <f t="shared" si="3"/>
        <v>1046</v>
      </c>
      <c r="B1050" s="107" t="s">
        <v>43320</v>
      </c>
      <c r="C1050" s="402">
        <v>3315000</v>
      </c>
      <c r="D1050" s="107" t="s">
        <v>22620</v>
      </c>
    </row>
    <row r="1051" spans="1:4">
      <c r="A1051" s="4">
        <f t="shared" si="3"/>
        <v>1047</v>
      </c>
      <c r="B1051" s="107" t="s">
        <v>43321</v>
      </c>
      <c r="C1051" s="402">
        <v>3500000</v>
      </c>
      <c r="D1051" s="107" t="s">
        <v>22620</v>
      </c>
    </row>
    <row r="1052" spans="1:4">
      <c r="A1052" s="4">
        <f t="shared" si="3"/>
        <v>1048</v>
      </c>
      <c r="B1052" s="107" t="s">
        <v>43322</v>
      </c>
      <c r="C1052" s="402">
        <v>3500000</v>
      </c>
      <c r="D1052" s="107" t="s">
        <v>22620</v>
      </c>
    </row>
    <row r="1053" spans="1:4">
      <c r="A1053" s="4">
        <f t="shared" si="3"/>
        <v>1049</v>
      </c>
      <c r="B1053" s="107" t="s">
        <v>43323</v>
      </c>
      <c r="C1053" s="402">
        <v>3500000</v>
      </c>
      <c r="D1053" s="107" t="s">
        <v>22620</v>
      </c>
    </row>
    <row r="1054" spans="1:4">
      <c r="A1054" s="4">
        <f t="shared" si="3"/>
        <v>1050</v>
      </c>
      <c r="B1054" s="107" t="s">
        <v>43324</v>
      </c>
      <c r="C1054" s="402">
        <v>3500000</v>
      </c>
      <c r="D1054" s="107" t="s">
        <v>22620</v>
      </c>
    </row>
    <row r="1055" spans="1:4">
      <c r="A1055" s="4">
        <f t="shared" si="3"/>
        <v>1051</v>
      </c>
      <c r="B1055" s="107" t="s">
        <v>43325</v>
      </c>
      <c r="C1055" s="402">
        <v>3300000</v>
      </c>
      <c r="D1055" s="107" t="s">
        <v>22620</v>
      </c>
    </row>
    <row r="1056" spans="1:4">
      <c r="A1056" s="4">
        <f t="shared" si="3"/>
        <v>1052</v>
      </c>
      <c r="B1056" s="107" t="s">
        <v>43326</v>
      </c>
      <c r="C1056" s="402">
        <v>3500000</v>
      </c>
      <c r="D1056" s="107" t="s">
        <v>22620</v>
      </c>
    </row>
    <row r="1057" spans="1:4">
      <c r="A1057" s="4">
        <f t="shared" si="3"/>
        <v>1053</v>
      </c>
      <c r="B1057" s="107" t="s">
        <v>43327</v>
      </c>
      <c r="C1057" s="402">
        <v>3500000</v>
      </c>
      <c r="D1057" s="107" t="s">
        <v>22620</v>
      </c>
    </row>
    <row r="1058" spans="1:4">
      <c r="A1058" s="4">
        <f t="shared" si="3"/>
        <v>1054</v>
      </c>
      <c r="B1058" s="107" t="s">
        <v>43328</v>
      </c>
      <c r="C1058" s="402">
        <v>3500000</v>
      </c>
      <c r="D1058" s="107" t="s">
        <v>22620</v>
      </c>
    </row>
    <row r="1059" spans="1:4">
      <c r="A1059" s="4">
        <f t="shared" si="3"/>
        <v>1055</v>
      </c>
      <c r="B1059" s="107" t="s">
        <v>43329</v>
      </c>
      <c r="C1059" s="402">
        <v>3500000</v>
      </c>
      <c r="D1059" s="107" t="s">
        <v>22620</v>
      </c>
    </row>
    <row r="1060" spans="1:4">
      <c r="A1060" s="4">
        <f t="shared" si="3"/>
        <v>1056</v>
      </c>
      <c r="B1060" s="107" t="s">
        <v>43330</v>
      </c>
      <c r="C1060" s="402">
        <v>3500000</v>
      </c>
      <c r="D1060" s="107" t="s">
        <v>22620</v>
      </c>
    </row>
    <row r="1061" spans="1:4">
      <c r="A1061" s="4">
        <f t="shared" si="3"/>
        <v>1057</v>
      </c>
      <c r="B1061" s="107" t="s">
        <v>43331</v>
      </c>
      <c r="C1061" s="402">
        <v>3500000</v>
      </c>
      <c r="D1061" s="107" t="s">
        <v>22620</v>
      </c>
    </row>
    <row r="1062" spans="1:4">
      <c r="A1062" s="4">
        <f t="shared" si="3"/>
        <v>1058</v>
      </c>
      <c r="B1062" s="107" t="s">
        <v>43332</v>
      </c>
      <c r="C1062" s="402">
        <v>3491777</v>
      </c>
      <c r="D1062" s="107" t="s">
        <v>22620</v>
      </c>
    </row>
    <row r="1063" spans="1:4">
      <c r="A1063" s="4">
        <f t="shared" si="3"/>
        <v>1059</v>
      </c>
      <c r="B1063" s="107" t="s">
        <v>43333</v>
      </c>
      <c r="C1063" s="402">
        <v>3500000</v>
      </c>
      <c r="D1063" s="107" t="s">
        <v>22620</v>
      </c>
    </row>
    <row r="1064" spans="1:4">
      <c r="A1064" s="4">
        <f t="shared" si="3"/>
        <v>1060</v>
      </c>
      <c r="B1064" s="107" t="s">
        <v>43334</v>
      </c>
      <c r="C1064" s="402">
        <v>3500000</v>
      </c>
      <c r="D1064" s="107" t="s">
        <v>22620</v>
      </c>
    </row>
    <row r="1065" spans="1:4">
      <c r="A1065" s="4">
        <f t="shared" si="3"/>
        <v>1061</v>
      </c>
      <c r="B1065" s="107" t="s">
        <v>43335</v>
      </c>
      <c r="C1065" s="402">
        <v>3500000</v>
      </c>
      <c r="D1065" s="107" t="s">
        <v>22620</v>
      </c>
    </row>
    <row r="1066" spans="1:4">
      <c r="A1066" s="4">
        <f t="shared" si="3"/>
        <v>1062</v>
      </c>
      <c r="B1066" s="107" t="s">
        <v>43336</v>
      </c>
      <c r="C1066" s="402">
        <v>3430000</v>
      </c>
      <c r="D1066" s="107" t="s">
        <v>22620</v>
      </c>
    </row>
    <row r="1067" spans="1:4">
      <c r="A1067" s="4">
        <f t="shared" si="3"/>
        <v>1063</v>
      </c>
      <c r="B1067" s="107" t="s">
        <v>43337</v>
      </c>
      <c r="C1067" s="402">
        <v>3500000</v>
      </c>
      <c r="D1067" s="107" t="s">
        <v>22620</v>
      </c>
    </row>
    <row r="1068" spans="1:4">
      <c r="A1068" s="4">
        <f t="shared" si="3"/>
        <v>1064</v>
      </c>
      <c r="B1068" s="107" t="s">
        <v>43338</v>
      </c>
      <c r="C1068" s="402">
        <v>3500000</v>
      </c>
      <c r="D1068" s="107" t="s">
        <v>22620</v>
      </c>
    </row>
    <row r="1069" spans="1:4">
      <c r="A1069" s="4">
        <f t="shared" si="3"/>
        <v>1065</v>
      </c>
      <c r="B1069" s="107" t="s">
        <v>43339</v>
      </c>
      <c r="C1069" s="402">
        <v>3300000</v>
      </c>
      <c r="D1069" s="107" t="s">
        <v>22620</v>
      </c>
    </row>
    <row r="1070" spans="1:4">
      <c r="A1070" s="4">
        <f t="shared" si="3"/>
        <v>1066</v>
      </c>
      <c r="B1070" s="107" t="s">
        <v>43340</v>
      </c>
      <c r="C1070" s="402">
        <v>3500000</v>
      </c>
      <c r="D1070" s="107" t="s">
        <v>22620</v>
      </c>
    </row>
    <row r="1071" spans="1:4">
      <c r="A1071" s="4">
        <f t="shared" si="3"/>
        <v>1067</v>
      </c>
      <c r="B1071" s="107" t="s">
        <v>43341</v>
      </c>
      <c r="C1071" s="402">
        <v>3500000</v>
      </c>
      <c r="D1071" s="107" t="s">
        <v>22620</v>
      </c>
    </row>
    <row r="1072" spans="1:4">
      <c r="A1072" s="4">
        <f t="shared" si="3"/>
        <v>1068</v>
      </c>
      <c r="B1072" s="107" t="s">
        <v>43342</v>
      </c>
      <c r="C1072" s="402">
        <v>3500000</v>
      </c>
      <c r="D1072" s="107" t="s">
        <v>22620</v>
      </c>
    </row>
    <row r="1073" spans="1:4">
      <c r="A1073" s="4">
        <f t="shared" si="3"/>
        <v>1069</v>
      </c>
      <c r="B1073" s="107" t="s">
        <v>43343</v>
      </c>
      <c r="C1073" s="402">
        <v>3500000</v>
      </c>
      <c r="D1073" s="107" t="s">
        <v>22620</v>
      </c>
    </row>
    <row r="1074" spans="1:4">
      <c r="A1074" s="4">
        <f t="shared" ref="A1074:A1137" si="4">(A1073+1)</f>
        <v>1070</v>
      </c>
      <c r="B1074" s="107" t="s">
        <v>43344</v>
      </c>
      <c r="C1074" s="402">
        <v>3400000</v>
      </c>
      <c r="D1074" s="107" t="s">
        <v>22620</v>
      </c>
    </row>
    <row r="1075" spans="1:4">
      <c r="A1075" s="4">
        <f t="shared" si="4"/>
        <v>1071</v>
      </c>
      <c r="B1075" s="107" t="s">
        <v>43345</v>
      </c>
      <c r="C1075" s="402">
        <v>3500000</v>
      </c>
      <c r="D1075" s="107" t="s">
        <v>22620</v>
      </c>
    </row>
    <row r="1076" spans="1:4">
      <c r="A1076" s="4">
        <f t="shared" si="4"/>
        <v>1072</v>
      </c>
      <c r="B1076" s="107" t="s">
        <v>43346</v>
      </c>
      <c r="C1076" s="402">
        <v>3500000</v>
      </c>
      <c r="D1076" s="107" t="s">
        <v>22620</v>
      </c>
    </row>
    <row r="1077" spans="1:4">
      <c r="A1077" s="4">
        <f t="shared" si="4"/>
        <v>1073</v>
      </c>
      <c r="B1077" s="107" t="s">
        <v>43347</v>
      </c>
      <c r="C1077" s="402">
        <v>3500000</v>
      </c>
      <c r="D1077" s="107" t="s">
        <v>22620</v>
      </c>
    </row>
    <row r="1078" spans="1:4">
      <c r="A1078" s="4">
        <f t="shared" si="4"/>
        <v>1074</v>
      </c>
      <c r="B1078" s="107" t="s">
        <v>43348</v>
      </c>
      <c r="C1078" s="402">
        <v>3500000</v>
      </c>
      <c r="D1078" s="107" t="s">
        <v>22620</v>
      </c>
    </row>
    <row r="1079" spans="1:4">
      <c r="A1079" s="4">
        <f t="shared" si="4"/>
        <v>1075</v>
      </c>
      <c r="B1079" s="107" t="s">
        <v>43349</v>
      </c>
      <c r="C1079" s="402">
        <v>3500000</v>
      </c>
      <c r="D1079" s="107" t="s">
        <v>22620</v>
      </c>
    </row>
    <row r="1080" spans="1:4">
      <c r="A1080" s="4">
        <f t="shared" si="4"/>
        <v>1076</v>
      </c>
      <c r="B1080" s="107" t="s">
        <v>43350</v>
      </c>
      <c r="C1080" s="402">
        <v>3500000</v>
      </c>
      <c r="D1080" s="107" t="s">
        <v>22620</v>
      </c>
    </row>
    <row r="1081" spans="1:4">
      <c r="A1081" s="4">
        <f t="shared" si="4"/>
        <v>1077</v>
      </c>
      <c r="B1081" s="107" t="s">
        <v>43351</v>
      </c>
      <c r="C1081" s="402">
        <v>3500000</v>
      </c>
      <c r="D1081" s="107" t="s">
        <v>22620</v>
      </c>
    </row>
    <row r="1082" spans="1:4">
      <c r="A1082" s="4">
        <f t="shared" si="4"/>
        <v>1078</v>
      </c>
      <c r="B1082" s="107" t="s">
        <v>43352</v>
      </c>
      <c r="C1082" s="402">
        <v>3200000</v>
      </c>
      <c r="D1082" s="107" t="s">
        <v>22620</v>
      </c>
    </row>
    <row r="1083" spans="1:4">
      <c r="A1083" s="4">
        <f t="shared" si="4"/>
        <v>1079</v>
      </c>
      <c r="B1083" s="107" t="s">
        <v>43353</v>
      </c>
      <c r="C1083" s="402">
        <v>3500000</v>
      </c>
      <c r="D1083" s="107" t="s">
        <v>22620</v>
      </c>
    </row>
    <row r="1084" spans="1:4">
      <c r="A1084" s="4">
        <f t="shared" si="4"/>
        <v>1080</v>
      </c>
      <c r="B1084" s="107" t="s">
        <v>43354</v>
      </c>
      <c r="C1084" s="402">
        <v>3500000</v>
      </c>
      <c r="D1084" s="107" t="s">
        <v>22620</v>
      </c>
    </row>
    <row r="1085" spans="1:4">
      <c r="A1085" s="4">
        <f t="shared" si="4"/>
        <v>1081</v>
      </c>
      <c r="B1085" s="107" t="s">
        <v>43355</v>
      </c>
      <c r="C1085" s="402">
        <v>3500000</v>
      </c>
      <c r="D1085" s="107" t="s">
        <v>22620</v>
      </c>
    </row>
    <row r="1086" spans="1:4">
      <c r="A1086" s="4">
        <f t="shared" si="4"/>
        <v>1082</v>
      </c>
      <c r="B1086" s="107" t="s">
        <v>43356</v>
      </c>
      <c r="C1086" s="402">
        <v>3000000</v>
      </c>
      <c r="D1086" s="107" t="s">
        <v>22620</v>
      </c>
    </row>
    <row r="1087" spans="1:4">
      <c r="A1087" s="4">
        <f t="shared" si="4"/>
        <v>1083</v>
      </c>
      <c r="B1087" s="107" t="s">
        <v>43357</v>
      </c>
      <c r="C1087" s="402">
        <v>3500000</v>
      </c>
      <c r="D1087" s="107" t="s">
        <v>22620</v>
      </c>
    </row>
    <row r="1088" spans="1:4">
      <c r="A1088" s="4">
        <f t="shared" si="4"/>
        <v>1084</v>
      </c>
      <c r="B1088" s="107" t="s">
        <v>43358</v>
      </c>
      <c r="C1088" s="402">
        <v>3500000</v>
      </c>
      <c r="D1088" s="107" t="s">
        <v>22620</v>
      </c>
    </row>
    <row r="1089" spans="1:4">
      <c r="A1089" s="4">
        <f t="shared" si="4"/>
        <v>1085</v>
      </c>
      <c r="B1089" s="107" t="s">
        <v>43359</v>
      </c>
      <c r="C1089" s="402">
        <v>3500000</v>
      </c>
      <c r="D1089" s="107" t="s">
        <v>22620</v>
      </c>
    </row>
    <row r="1090" spans="1:4">
      <c r="A1090" s="4">
        <f t="shared" si="4"/>
        <v>1086</v>
      </c>
      <c r="B1090" s="107" t="s">
        <v>43360</v>
      </c>
      <c r="C1090" s="402">
        <v>3500000</v>
      </c>
      <c r="D1090" s="107" t="s">
        <v>22620</v>
      </c>
    </row>
    <row r="1091" spans="1:4">
      <c r="A1091" s="4">
        <f t="shared" si="4"/>
        <v>1087</v>
      </c>
      <c r="B1091" s="107" t="s">
        <v>43361</v>
      </c>
      <c r="C1091" s="402">
        <v>3500000</v>
      </c>
      <c r="D1091" s="107" t="s">
        <v>22620</v>
      </c>
    </row>
    <row r="1092" spans="1:4">
      <c r="A1092" s="4">
        <f t="shared" si="4"/>
        <v>1088</v>
      </c>
      <c r="B1092" s="107" t="s">
        <v>43362</v>
      </c>
      <c r="C1092" s="402">
        <v>3500000</v>
      </c>
      <c r="D1092" s="107" t="s">
        <v>22620</v>
      </c>
    </row>
    <row r="1093" spans="1:4">
      <c r="A1093" s="4">
        <f t="shared" si="4"/>
        <v>1089</v>
      </c>
      <c r="B1093" s="107" t="s">
        <v>43363</v>
      </c>
      <c r="C1093" s="402">
        <v>3500000</v>
      </c>
      <c r="D1093" s="107" t="s">
        <v>22620</v>
      </c>
    </row>
    <row r="1094" spans="1:4">
      <c r="A1094" s="4">
        <f t="shared" si="4"/>
        <v>1090</v>
      </c>
      <c r="B1094" s="107" t="s">
        <v>43364</v>
      </c>
      <c r="C1094" s="402">
        <v>3500000</v>
      </c>
      <c r="D1094" s="107" t="s">
        <v>22620</v>
      </c>
    </row>
    <row r="1095" spans="1:4">
      <c r="A1095" s="4">
        <f t="shared" si="4"/>
        <v>1091</v>
      </c>
      <c r="B1095" s="107" t="s">
        <v>43365</v>
      </c>
      <c r="C1095" s="402">
        <v>3500000</v>
      </c>
      <c r="D1095" s="107" t="s">
        <v>22620</v>
      </c>
    </row>
    <row r="1096" spans="1:4">
      <c r="A1096" s="4">
        <f t="shared" si="4"/>
        <v>1092</v>
      </c>
      <c r="B1096" s="107" t="s">
        <v>43366</v>
      </c>
      <c r="C1096" s="402">
        <v>3500000</v>
      </c>
      <c r="D1096" s="107" t="s">
        <v>22620</v>
      </c>
    </row>
    <row r="1097" spans="1:4">
      <c r="A1097" s="4">
        <f t="shared" si="4"/>
        <v>1093</v>
      </c>
      <c r="B1097" s="107" t="s">
        <v>43367</v>
      </c>
      <c r="C1097" s="402">
        <v>3500000</v>
      </c>
      <c r="D1097" s="107" t="s">
        <v>22620</v>
      </c>
    </row>
    <row r="1098" spans="1:4">
      <c r="A1098" s="4">
        <f t="shared" si="4"/>
        <v>1094</v>
      </c>
      <c r="B1098" s="107" t="s">
        <v>43368</v>
      </c>
      <c r="C1098" s="402">
        <v>3500000</v>
      </c>
      <c r="D1098" s="107" t="s">
        <v>22620</v>
      </c>
    </row>
    <row r="1099" spans="1:4">
      <c r="A1099" s="4">
        <f t="shared" si="4"/>
        <v>1095</v>
      </c>
      <c r="B1099" s="107" t="s">
        <v>43369</v>
      </c>
      <c r="C1099" s="402">
        <v>3500000</v>
      </c>
      <c r="D1099" s="107" t="s">
        <v>22620</v>
      </c>
    </row>
    <row r="1100" spans="1:4">
      <c r="A1100" s="4">
        <f t="shared" si="4"/>
        <v>1096</v>
      </c>
      <c r="B1100" s="107" t="s">
        <v>43370</v>
      </c>
      <c r="C1100" s="402">
        <v>3500000</v>
      </c>
      <c r="D1100" s="107" t="s">
        <v>22620</v>
      </c>
    </row>
    <row r="1101" spans="1:4">
      <c r="A1101" s="4">
        <f t="shared" si="4"/>
        <v>1097</v>
      </c>
      <c r="B1101" s="107" t="s">
        <v>43371</v>
      </c>
      <c r="C1101" s="402">
        <v>3500000</v>
      </c>
      <c r="D1101" s="107" t="s">
        <v>22620</v>
      </c>
    </row>
    <row r="1102" spans="1:4">
      <c r="A1102" s="4">
        <f t="shared" si="4"/>
        <v>1098</v>
      </c>
      <c r="B1102" s="107" t="s">
        <v>43372</v>
      </c>
      <c r="C1102" s="402">
        <v>3500000</v>
      </c>
      <c r="D1102" s="107" t="s">
        <v>22620</v>
      </c>
    </row>
    <row r="1103" spans="1:4">
      <c r="A1103" s="4">
        <f t="shared" si="4"/>
        <v>1099</v>
      </c>
      <c r="B1103" s="107" t="s">
        <v>43373</v>
      </c>
      <c r="C1103" s="402">
        <v>3500000</v>
      </c>
      <c r="D1103" s="107" t="s">
        <v>22620</v>
      </c>
    </row>
    <row r="1104" spans="1:4">
      <c r="A1104" s="4">
        <f t="shared" si="4"/>
        <v>1100</v>
      </c>
      <c r="B1104" s="107" t="s">
        <v>43374</v>
      </c>
      <c r="C1104" s="402">
        <v>3500000</v>
      </c>
      <c r="D1104" s="107" t="s">
        <v>22620</v>
      </c>
    </row>
    <row r="1105" spans="1:4">
      <c r="A1105" s="4">
        <f t="shared" si="4"/>
        <v>1101</v>
      </c>
      <c r="B1105" s="107" t="s">
        <v>43375</v>
      </c>
      <c r="C1105" s="402">
        <v>3500000</v>
      </c>
      <c r="D1105" s="107" t="s">
        <v>22620</v>
      </c>
    </row>
    <row r="1106" spans="1:4">
      <c r="A1106" s="4">
        <f t="shared" si="4"/>
        <v>1102</v>
      </c>
      <c r="B1106" s="107" t="s">
        <v>43376</v>
      </c>
      <c r="C1106" s="402">
        <v>3500000</v>
      </c>
      <c r="D1106" s="107" t="s">
        <v>22620</v>
      </c>
    </row>
    <row r="1107" spans="1:4">
      <c r="A1107" s="4">
        <f t="shared" si="4"/>
        <v>1103</v>
      </c>
      <c r="B1107" s="107" t="s">
        <v>43377</v>
      </c>
      <c r="C1107" s="402">
        <v>3500000</v>
      </c>
      <c r="D1107" s="107" t="s">
        <v>22620</v>
      </c>
    </row>
    <row r="1108" spans="1:4">
      <c r="A1108" s="4">
        <f t="shared" si="4"/>
        <v>1104</v>
      </c>
      <c r="B1108" s="107" t="s">
        <v>43378</v>
      </c>
      <c r="C1108" s="402">
        <v>3500000</v>
      </c>
      <c r="D1108" s="107" t="s">
        <v>22620</v>
      </c>
    </row>
    <row r="1109" spans="1:4">
      <c r="A1109" s="4">
        <f t="shared" si="4"/>
        <v>1105</v>
      </c>
      <c r="B1109" s="107" t="s">
        <v>43379</v>
      </c>
      <c r="C1109" s="402">
        <v>3500000</v>
      </c>
      <c r="D1109" s="107" t="s">
        <v>22620</v>
      </c>
    </row>
    <row r="1110" spans="1:4">
      <c r="A1110" s="4">
        <f t="shared" si="4"/>
        <v>1106</v>
      </c>
      <c r="B1110" s="107" t="s">
        <v>43380</v>
      </c>
      <c r="C1110" s="402">
        <v>3500000</v>
      </c>
      <c r="D1110" s="107" t="s">
        <v>22620</v>
      </c>
    </row>
    <row r="1111" spans="1:4">
      <c r="A1111" s="4">
        <f t="shared" si="4"/>
        <v>1107</v>
      </c>
      <c r="B1111" s="107" t="s">
        <v>43381</v>
      </c>
      <c r="C1111" s="402">
        <v>3500000</v>
      </c>
      <c r="D1111" s="107" t="s">
        <v>22620</v>
      </c>
    </row>
    <row r="1112" spans="1:4">
      <c r="A1112" s="4">
        <f t="shared" si="4"/>
        <v>1108</v>
      </c>
      <c r="B1112" s="107" t="s">
        <v>43382</v>
      </c>
      <c r="C1112" s="402">
        <v>3300000</v>
      </c>
      <c r="D1112" s="107" t="s">
        <v>22620</v>
      </c>
    </row>
    <row r="1113" spans="1:4">
      <c r="A1113" s="4">
        <f t="shared" si="4"/>
        <v>1109</v>
      </c>
      <c r="B1113" s="107" t="s">
        <v>43383</v>
      </c>
      <c r="C1113" s="402">
        <v>3470000</v>
      </c>
      <c r="D1113" s="107" t="s">
        <v>22620</v>
      </c>
    </row>
    <row r="1114" spans="1:4">
      <c r="A1114" s="4">
        <f t="shared" si="4"/>
        <v>1110</v>
      </c>
      <c r="B1114" s="107" t="s">
        <v>43384</v>
      </c>
      <c r="C1114" s="402">
        <v>3300000</v>
      </c>
      <c r="D1114" s="107" t="s">
        <v>22620</v>
      </c>
    </row>
    <row r="1115" spans="1:4">
      <c r="A1115" s="4">
        <f t="shared" si="4"/>
        <v>1111</v>
      </c>
      <c r="B1115" s="107" t="s">
        <v>43385</v>
      </c>
      <c r="C1115" s="402">
        <v>3000000</v>
      </c>
      <c r="D1115" s="107" t="s">
        <v>22620</v>
      </c>
    </row>
    <row r="1116" spans="1:4">
      <c r="A1116" s="4">
        <f t="shared" si="4"/>
        <v>1112</v>
      </c>
      <c r="B1116" s="107" t="s">
        <v>43386</v>
      </c>
      <c r="C1116" s="402">
        <v>3500000</v>
      </c>
      <c r="D1116" s="107" t="s">
        <v>22620</v>
      </c>
    </row>
    <row r="1117" spans="1:4">
      <c r="A1117" s="4">
        <f t="shared" si="4"/>
        <v>1113</v>
      </c>
      <c r="B1117" s="107" t="s">
        <v>43387</v>
      </c>
      <c r="C1117" s="402">
        <v>3494000</v>
      </c>
      <c r="D1117" s="107" t="s">
        <v>22620</v>
      </c>
    </row>
    <row r="1118" spans="1:4">
      <c r="A1118" s="4">
        <f t="shared" si="4"/>
        <v>1114</v>
      </c>
      <c r="B1118" s="107" t="s">
        <v>43388</v>
      </c>
      <c r="C1118" s="402">
        <v>3500000</v>
      </c>
      <c r="D1118" s="107" t="s">
        <v>22620</v>
      </c>
    </row>
    <row r="1119" spans="1:4">
      <c r="A1119" s="4">
        <f t="shared" si="4"/>
        <v>1115</v>
      </c>
      <c r="B1119" s="107" t="s">
        <v>43389</v>
      </c>
      <c r="C1119" s="402">
        <v>3500000</v>
      </c>
      <c r="D1119" s="107" t="s">
        <v>22620</v>
      </c>
    </row>
    <row r="1120" spans="1:4">
      <c r="A1120" s="4">
        <f t="shared" si="4"/>
        <v>1116</v>
      </c>
      <c r="B1120" s="107" t="s">
        <v>43390</v>
      </c>
      <c r="C1120" s="402">
        <v>3500000</v>
      </c>
      <c r="D1120" s="107" t="s">
        <v>22620</v>
      </c>
    </row>
    <row r="1121" spans="1:4">
      <c r="A1121" s="4">
        <f t="shared" si="4"/>
        <v>1117</v>
      </c>
      <c r="B1121" s="107" t="s">
        <v>43391</v>
      </c>
      <c r="C1121" s="402">
        <v>3500000</v>
      </c>
      <c r="D1121" s="107" t="s">
        <v>22620</v>
      </c>
    </row>
    <row r="1122" spans="1:4">
      <c r="A1122" s="4">
        <f t="shared" si="4"/>
        <v>1118</v>
      </c>
      <c r="B1122" s="107" t="s">
        <v>43392</v>
      </c>
      <c r="C1122" s="402">
        <v>3500000</v>
      </c>
      <c r="D1122" s="107" t="s">
        <v>22620</v>
      </c>
    </row>
    <row r="1123" spans="1:4">
      <c r="A1123" s="4">
        <f t="shared" si="4"/>
        <v>1119</v>
      </c>
      <c r="B1123" s="107" t="s">
        <v>43393</v>
      </c>
      <c r="C1123" s="402">
        <v>3500000</v>
      </c>
      <c r="D1123" s="107" t="s">
        <v>22620</v>
      </c>
    </row>
    <row r="1124" spans="1:4">
      <c r="A1124" s="4">
        <f t="shared" si="4"/>
        <v>1120</v>
      </c>
      <c r="B1124" s="107" t="s">
        <v>43394</v>
      </c>
      <c r="C1124" s="402">
        <v>3500000</v>
      </c>
      <c r="D1124" s="107" t="s">
        <v>22620</v>
      </c>
    </row>
    <row r="1125" spans="1:4">
      <c r="A1125" s="4">
        <f t="shared" si="4"/>
        <v>1121</v>
      </c>
      <c r="B1125" s="107" t="s">
        <v>43395</v>
      </c>
      <c r="C1125" s="402">
        <v>3500000</v>
      </c>
      <c r="D1125" s="107" t="s">
        <v>22620</v>
      </c>
    </row>
    <row r="1126" spans="1:4">
      <c r="A1126" s="4">
        <f t="shared" si="4"/>
        <v>1122</v>
      </c>
      <c r="B1126" s="107" t="s">
        <v>43396</v>
      </c>
      <c r="C1126" s="402">
        <v>3500000</v>
      </c>
      <c r="D1126" s="107" t="s">
        <v>22620</v>
      </c>
    </row>
    <row r="1127" spans="1:4">
      <c r="A1127" s="4">
        <f t="shared" si="4"/>
        <v>1123</v>
      </c>
      <c r="B1127" s="107" t="s">
        <v>43397</v>
      </c>
      <c r="C1127" s="402">
        <v>3500000</v>
      </c>
      <c r="D1127" s="107" t="s">
        <v>22620</v>
      </c>
    </row>
    <row r="1128" spans="1:4">
      <c r="A1128" s="4">
        <f t="shared" si="4"/>
        <v>1124</v>
      </c>
      <c r="B1128" s="107" t="s">
        <v>43398</v>
      </c>
      <c r="C1128" s="402">
        <v>3500000</v>
      </c>
      <c r="D1128" s="107" t="s">
        <v>22620</v>
      </c>
    </row>
    <row r="1129" spans="1:4">
      <c r="A1129" s="4">
        <f t="shared" si="4"/>
        <v>1125</v>
      </c>
      <c r="B1129" s="107" t="s">
        <v>43399</v>
      </c>
      <c r="C1129" s="402">
        <v>3500000</v>
      </c>
      <c r="D1129" s="107" t="s">
        <v>22620</v>
      </c>
    </row>
    <row r="1130" spans="1:4">
      <c r="A1130" s="4">
        <f t="shared" si="4"/>
        <v>1126</v>
      </c>
      <c r="B1130" s="107" t="s">
        <v>43400</v>
      </c>
      <c r="C1130" s="402">
        <v>3500000</v>
      </c>
      <c r="D1130" s="107" t="s">
        <v>22620</v>
      </c>
    </row>
    <row r="1131" spans="1:4">
      <c r="A1131" s="4">
        <f t="shared" si="4"/>
        <v>1127</v>
      </c>
      <c r="B1131" s="107" t="s">
        <v>43401</v>
      </c>
      <c r="C1131" s="402">
        <v>3500000</v>
      </c>
      <c r="D1131" s="107" t="s">
        <v>22620</v>
      </c>
    </row>
    <row r="1132" spans="1:4">
      <c r="A1132" s="4">
        <f t="shared" si="4"/>
        <v>1128</v>
      </c>
      <c r="B1132" s="107" t="s">
        <v>43402</v>
      </c>
      <c r="C1132" s="402">
        <v>3500000</v>
      </c>
      <c r="D1132" s="107" t="s">
        <v>22620</v>
      </c>
    </row>
    <row r="1133" spans="1:4">
      <c r="A1133" s="4">
        <f t="shared" si="4"/>
        <v>1129</v>
      </c>
      <c r="B1133" s="107" t="s">
        <v>43403</v>
      </c>
      <c r="C1133" s="402">
        <v>3495000</v>
      </c>
      <c r="D1133" s="107" t="s">
        <v>22620</v>
      </c>
    </row>
    <row r="1134" spans="1:4">
      <c r="A1134" s="4">
        <f t="shared" si="4"/>
        <v>1130</v>
      </c>
      <c r="B1134" s="107" t="s">
        <v>43404</v>
      </c>
      <c r="C1134" s="402">
        <v>3500000</v>
      </c>
      <c r="D1134" s="107" t="s">
        <v>22620</v>
      </c>
    </row>
    <row r="1135" spans="1:4">
      <c r="A1135" s="4">
        <f t="shared" si="4"/>
        <v>1131</v>
      </c>
      <c r="B1135" s="107" t="s">
        <v>43405</v>
      </c>
      <c r="C1135" s="402">
        <v>3500000</v>
      </c>
      <c r="D1135" s="107" t="s">
        <v>22620</v>
      </c>
    </row>
    <row r="1136" spans="1:4">
      <c r="A1136" s="4">
        <f t="shared" si="4"/>
        <v>1132</v>
      </c>
      <c r="B1136" s="107" t="s">
        <v>43406</v>
      </c>
      <c r="C1136" s="402">
        <v>3500000</v>
      </c>
      <c r="D1136" s="107" t="s">
        <v>22620</v>
      </c>
    </row>
    <row r="1137" spans="1:4">
      <c r="A1137" s="4">
        <f t="shared" si="4"/>
        <v>1133</v>
      </c>
      <c r="B1137" s="107" t="s">
        <v>43407</v>
      </c>
      <c r="C1137" s="402">
        <v>3500000</v>
      </c>
      <c r="D1137" s="107" t="s">
        <v>22620</v>
      </c>
    </row>
    <row r="1138" spans="1:4">
      <c r="A1138" s="4">
        <f t="shared" ref="A1138:A1201" si="5">(A1137+1)</f>
        <v>1134</v>
      </c>
      <c r="B1138" s="107" t="s">
        <v>43408</v>
      </c>
      <c r="C1138" s="402">
        <v>3500000</v>
      </c>
      <c r="D1138" s="107" t="s">
        <v>22620</v>
      </c>
    </row>
    <row r="1139" spans="1:4">
      <c r="A1139" s="4">
        <f t="shared" si="5"/>
        <v>1135</v>
      </c>
      <c r="B1139" s="107" t="s">
        <v>43409</v>
      </c>
      <c r="C1139" s="402">
        <v>3500000</v>
      </c>
      <c r="D1139" s="107" t="s">
        <v>22620</v>
      </c>
    </row>
    <row r="1140" spans="1:4">
      <c r="A1140" s="4">
        <f t="shared" si="5"/>
        <v>1136</v>
      </c>
      <c r="B1140" s="107" t="s">
        <v>43410</v>
      </c>
      <c r="C1140" s="402">
        <v>3500000</v>
      </c>
      <c r="D1140" s="107" t="s">
        <v>22620</v>
      </c>
    </row>
    <row r="1141" spans="1:4">
      <c r="A1141" s="4">
        <f t="shared" si="5"/>
        <v>1137</v>
      </c>
      <c r="B1141" s="107" t="s">
        <v>43411</v>
      </c>
      <c r="C1141" s="402">
        <v>3500000</v>
      </c>
      <c r="D1141" s="107" t="s">
        <v>22620</v>
      </c>
    </row>
    <row r="1142" spans="1:4">
      <c r="A1142" s="4">
        <f t="shared" si="5"/>
        <v>1138</v>
      </c>
      <c r="B1142" s="107" t="s">
        <v>43412</v>
      </c>
      <c r="C1142" s="402">
        <v>3500000</v>
      </c>
      <c r="D1142" s="107" t="s">
        <v>22620</v>
      </c>
    </row>
    <row r="1143" spans="1:4">
      <c r="A1143" s="4">
        <f t="shared" si="5"/>
        <v>1139</v>
      </c>
      <c r="B1143" s="107" t="s">
        <v>43413</v>
      </c>
      <c r="C1143" s="402">
        <v>3450000</v>
      </c>
      <c r="D1143" s="107" t="s">
        <v>31874</v>
      </c>
    </row>
    <row r="1144" spans="1:4">
      <c r="A1144" s="4">
        <f t="shared" si="5"/>
        <v>1140</v>
      </c>
      <c r="B1144" s="107" t="s">
        <v>43414</v>
      </c>
      <c r="C1144" s="402">
        <v>3500000</v>
      </c>
      <c r="D1144" s="107" t="s">
        <v>31874</v>
      </c>
    </row>
    <row r="1145" spans="1:4">
      <c r="A1145" s="4">
        <f t="shared" si="5"/>
        <v>1141</v>
      </c>
      <c r="B1145" s="107" t="s">
        <v>43415</v>
      </c>
      <c r="C1145" s="402">
        <v>3500000</v>
      </c>
      <c r="D1145" s="107" t="s">
        <v>31874</v>
      </c>
    </row>
    <row r="1146" spans="1:4">
      <c r="A1146" s="4">
        <f t="shared" si="5"/>
        <v>1142</v>
      </c>
      <c r="B1146" s="107" t="s">
        <v>43416</v>
      </c>
      <c r="C1146" s="402">
        <v>3500000</v>
      </c>
      <c r="D1146" s="107" t="s">
        <v>31874</v>
      </c>
    </row>
    <row r="1147" spans="1:4">
      <c r="A1147" s="4">
        <f t="shared" si="5"/>
        <v>1143</v>
      </c>
      <c r="B1147" s="107" t="s">
        <v>43417</v>
      </c>
      <c r="C1147" s="402">
        <v>3500000</v>
      </c>
      <c r="D1147" s="107" t="s">
        <v>31874</v>
      </c>
    </row>
    <row r="1148" spans="1:4">
      <c r="A1148" s="4">
        <f t="shared" si="5"/>
        <v>1144</v>
      </c>
      <c r="B1148" s="107" t="s">
        <v>43418</v>
      </c>
      <c r="C1148" s="402">
        <v>3500000</v>
      </c>
      <c r="D1148" s="107" t="s">
        <v>31874</v>
      </c>
    </row>
    <row r="1149" spans="1:4">
      <c r="A1149" s="4">
        <f t="shared" si="5"/>
        <v>1145</v>
      </c>
      <c r="B1149" s="107" t="s">
        <v>43419</v>
      </c>
      <c r="C1149" s="402">
        <v>3500000</v>
      </c>
      <c r="D1149" s="107" t="s">
        <v>31874</v>
      </c>
    </row>
    <row r="1150" spans="1:4">
      <c r="A1150" s="4">
        <f t="shared" si="5"/>
        <v>1146</v>
      </c>
      <c r="B1150" s="107" t="s">
        <v>43420</v>
      </c>
      <c r="C1150" s="402">
        <v>3500000</v>
      </c>
      <c r="D1150" s="107" t="s">
        <v>31874</v>
      </c>
    </row>
    <row r="1151" spans="1:4">
      <c r="A1151" s="4">
        <f t="shared" si="5"/>
        <v>1147</v>
      </c>
      <c r="B1151" s="107" t="s">
        <v>43421</v>
      </c>
      <c r="C1151" s="402">
        <v>3500000</v>
      </c>
      <c r="D1151" s="107" t="s">
        <v>31874</v>
      </c>
    </row>
    <row r="1152" spans="1:4">
      <c r="A1152" s="4">
        <f t="shared" si="5"/>
        <v>1148</v>
      </c>
      <c r="B1152" s="107" t="s">
        <v>43422</v>
      </c>
      <c r="C1152" s="402">
        <v>3500000</v>
      </c>
      <c r="D1152" s="107" t="s">
        <v>31874</v>
      </c>
    </row>
    <row r="1153" spans="1:4">
      <c r="A1153" s="4">
        <f t="shared" si="5"/>
        <v>1149</v>
      </c>
      <c r="B1153" s="107" t="s">
        <v>43423</v>
      </c>
      <c r="C1153" s="402">
        <v>3500000</v>
      </c>
      <c r="D1153" s="107" t="s">
        <v>31874</v>
      </c>
    </row>
    <row r="1154" spans="1:4">
      <c r="A1154" s="4">
        <f t="shared" si="5"/>
        <v>1150</v>
      </c>
      <c r="B1154" s="107" t="s">
        <v>43424</v>
      </c>
      <c r="C1154" s="402">
        <v>3500000</v>
      </c>
      <c r="D1154" s="107" t="s">
        <v>31874</v>
      </c>
    </row>
    <row r="1155" spans="1:4">
      <c r="A1155" s="4">
        <f t="shared" si="5"/>
        <v>1151</v>
      </c>
      <c r="B1155" s="107" t="s">
        <v>43425</v>
      </c>
      <c r="C1155" s="402">
        <v>3500000</v>
      </c>
      <c r="D1155" s="107" t="s">
        <v>31874</v>
      </c>
    </row>
    <row r="1156" spans="1:4">
      <c r="A1156" s="4">
        <f t="shared" si="5"/>
        <v>1152</v>
      </c>
      <c r="B1156" s="107" t="s">
        <v>43426</v>
      </c>
      <c r="C1156" s="402">
        <v>3500000</v>
      </c>
      <c r="D1156" s="107" t="s">
        <v>31874</v>
      </c>
    </row>
    <row r="1157" spans="1:4">
      <c r="A1157" s="4">
        <f t="shared" si="5"/>
        <v>1153</v>
      </c>
      <c r="B1157" s="107" t="s">
        <v>43427</v>
      </c>
      <c r="C1157" s="402">
        <v>3000000</v>
      </c>
      <c r="D1157" s="107" t="s">
        <v>31874</v>
      </c>
    </row>
    <row r="1158" spans="1:4">
      <c r="A1158" s="4">
        <f t="shared" si="5"/>
        <v>1154</v>
      </c>
      <c r="B1158" s="107" t="s">
        <v>43428</v>
      </c>
      <c r="C1158" s="402">
        <v>3500000</v>
      </c>
      <c r="D1158" s="107" t="s">
        <v>31874</v>
      </c>
    </row>
    <row r="1159" spans="1:4">
      <c r="A1159" s="4">
        <f t="shared" si="5"/>
        <v>1155</v>
      </c>
      <c r="B1159" s="107" t="s">
        <v>43429</v>
      </c>
      <c r="C1159" s="402">
        <v>3500000</v>
      </c>
      <c r="D1159" s="107" t="s">
        <v>31874</v>
      </c>
    </row>
    <row r="1160" spans="1:4">
      <c r="A1160" s="4">
        <f t="shared" si="5"/>
        <v>1156</v>
      </c>
      <c r="B1160" s="107" t="s">
        <v>43430</v>
      </c>
      <c r="C1160" s="402">
        <v>3500000</v>
      </c>
      <c r="D1160" s="107" t="s">
        <v>31874</v>
      </c>
    </row>
    <row r="1161" spans="1:4">
      <c r="A1161" s="4">
        <f t="shared" si="5"/>
        <v>1157</v>
      </c>
      <c r="B1161" s="107" t="s">
        <v>43431</v>
      </c>
      <c r="C1161" s="402">
        <v>3500000</v>
      </c>
      <c r="D1161" s="107" t="s">
        <v>31874</v>
      </c>
    </row>
    <row r="1162" spans="1:4">
      <c r="A1162" s="4">
        <f t="shared" si="5"/>
        <v>1158</v>
      </c>
      <c r="B1162" s="107" t="s">
        <v>43432</v>
      </c>
      <c r="C1162" s="402">
        <v>3500000</v>
      </c>
      <c r="D1162" s="107" t="s">
        <v>31874</v>
      </c>
    </row>
    <row r="1163" spans="1:4">
      <c r="A1163" s="4">
        <f t="shared" si="5"/>
        <v>1159</v>
      </c>
      <c r="B1163" s="107" t="s">
        <v>43433</v>
      </c>
      <c r="C1163" s="402">
        <v>3500000</v>
      </c>
      <c r="D1163" s="107" t="s">
        <v>31874</v>
      </c>
    </row>
    <row r="1164" spans="1:4">
      <c r="A1164" s="4">
        <f t="shared" si="5"/>
        <v>1160</v>
      </c>
      <c r="B1164" s="107" t="s">
        <v>43434</v>
      </c>
      <c r="C1164" s="402">
        <v>3500000</v>
      </c>
      <c r="D1164" s="107" t="s">
        <v>31874</v>
      </c>
    </row>
    <row r="1165" spans="1:4">
      <c r="A1165" s="4">
        <f t="shared" si="5"/>
        <v>1161</v>
      </c>
      <c r="B1165" s="107" t="s">
        <v>43435</v>
      </c>
      <c r="C1165" s="402">
        <v>3500000</v>
      </c>
      <c r="D1165" s="107" t="s">
        <v>31874</v>
      </c>
    </row>
    <row r="1166" spans="1:4">
      <c r="A1166" s="4">
        <f t="shared" si="5"/>
        <v>1162</v>
      </c>
      <c r="B1166" s="107" t="s">
        <v>43436</v>
      </c>
      <c r="C1166" s="402">
        <v>3500000</v>
      </c>
      <c r="D1166" s="107" t="s">
        <v>31874</v>
      </c>
    </row>
    <row r="1167" spans="1:4">
      <c r="A1167" s="4">
        <f t="shared" si="5"/>
        <v>1163</v>
      </c>
      <c r="B1167" s="107" t="s">
        <v>43437</v>
      </c>
      <c r="C1167" s="402">
        <v>3300000</v>
      </c>
      <c r="D1167" s="107" t="s">
        <v>31874</v>
      </c>
    </row>
    <row r="1168" spans="1:4">
      <c r="A1168" s="4">
        <f t="shared" si="5"/>
        <v>1164</v>
      </c>
      <c r="B1168" s="107" t="s">
        <v>43438</v>
      </c>
      <c r="C1168" s="402">
        <v>3500000</v>
      </c>
      <c r="D1168" s="107" t="s">
        <v>31874</v>
      </c>
    </row>
    <row r="1169" spans="1:4">
      <c r="A1169" s="4">
        <f t="shared" si="5"/>
        <v>1165</v>
      </c>
      <c r="B1169" s="107" t="s">
        <v>43439</v>
      </c>
      <c r="C1169" s="402">
        <v>3400000</v>
      </c>
      <c r="D1169" s="107" t="s">
        <v>31874</v>
      </c>
    </row>
    <row r="1170" spans="1:4">
      <c r="A1170" s="4">
        <f t="shared" si="5"/>
        <v>1166</v>
      </c>
      <c r="B1170" s="107" t="s">
        <v>43440</v>
      </c>
      <c r="C1170" s="402">
        <v>3500000</v>
      </c>
      <c r="D1170" s="107" t="s">
        <v>31874</v>
      </c>
    </row>
    <row r="1171" spans="1:4">
      <c r="A1171" s="4">
        <f t="shared" si="5"/>
        <v>1167</v>
      </c>
      <c r="B1171" s="107" t="s">
        <v>43441</v>
      </c>
      <c r="C1171" s="402">
        <v>3500000</v>
      </c>
      <c r="D1171" s="107" t="s">
        <v>31874</v>
      </c>
    </row>
    <row r="1172" spans="1:4">
      <c r="A1172" s="4">
        <f t="shared" si="5"/>
        <v>1168</v>
      </c>
      <c r="B1172" s="107" t="s">
        <v>43442</v>
      </c>
      <c r="C1172" s="402">
        <v>3500000</v>
      </c>
      <c r="D1172" s="107" t="s">
        <v>31874</v>
      </c>
    </row>
    <row r="1173" spans="1:4">
      <c r="A1173" s="4">
        <f t="shared" si="5"/>
        <v>1169</v>
      </c>
      <c r="B1173" s="107" t="s">
        <v>43443</v>
      </c>
      <c r="C1173" s="402">
        <v>3500000</v>
      </c>
      <c r="D1173" s="107" t="s">
        <v>31874</v>
      </c>
    </row>
    <row r="1174" spans="1:4">
      <c r="A1174" s="4">
        <f t="shared" si="5"/>
        <v>1170</v>
      </c>
      <c r="B1174" s="107" t="s">
        <v>43444</v>
      </c>
      <c r="C1174" s="402">
        <v>3300000</v>
      </c>
      <c r="D1174" s="107" t="s">
        <v>31874</v>
      </c>
    </row>
    <row r="1175" spans="1:4">
      <c r="A1175" s="4">
        <f t="shared" si="5"/>
        <v>1171</v>
      </c>
      <c r="B1175" s="107" t="s">
        <v>43445</v>
      </c>
      <c r="C1175" s="402">
        <v>3500000</v>
      </c>
      <c r="D1175" s="107" t="s">
        <v>31874</v>
      </c>
    </row>
    <row r="1176" spans="1:4">
      <c r="A1176" s="4">
        <f t="shared" si="5"/>
        <v>1172</v>
      </c>
      <c r="B1176" s="107" t="s">
        <v>43446</v>
      </c>
      <c r="C1176" s="402">
        <v>3400000</v>
      </c>
      <c r="D1176" s="107" t="s">
        <v>31874</v>
      </c>
    </row>
    <row r="1177" spans="1:4">
      <c r="A1177" s="4">
        <f t="shared" si="5"/>
        <v>1173</v>
      </c>
      <c r="B1177" s="107" t="s">
        <v>43447</v>
      </c>
      <c r="C1177" s="402">
        <v>3500000</v>
      </c>
      <c r="D1177" s="107" t="s">
        <v>31874</v>
      </c>
    </row>
    <row r="1178" spans="1:4">
      <c r="A1178" s="4">
        <f t="shared" si="5"/>
        <v>1174</v>
      </c>
      <c r="B1178" s="107" t="s">
        <v>43448</v>
      </c>
      <c r="C1178" s="402">
        <v>3500000</v>
      </c>
      <c r="D1178" s="107" t="s">
        <v>31874</v>
      </c>
    </row>
    <row r="1179" spans="1:4">
      <c r="A1179" s="4">
        <f t="shared" si="5"/>
        <v>1175</v>
      </c>
      <c r="B1179" s="107" t="s">
        <v>43449</v>
      </c>
      <c r="C1179" s="402">
        <v>3500000</v>
      </c>
      <c r="D1179" s="107" t="s">
        <v>31874</v>
      </c>
    </row>
    <row r="1180" spans="1:4">
      <c r="A1180" s="4">
        <f t="shared" si="5"/>
        <v>1176</v>
      </c>
      <c r="B1180" s="107" t="s">
        <v>43450</v>
      </c>
      <c r="C1180" s="402">
        <v>3495000</v>
      </c>
      <c r="D1180" s="107" t="s">
        <v>31874</v>
      </c>
    </row>
    <row r="1181" spans="1:4">
      <c r="A1181" s="4">
        <f t="shared" si="5"/>
        <v>1177</v>
      </c>
      <c r="B1181" s="107" t="s">
        <v>43451</v>
      </c>
      <c r="C1181" s="402">
        <v>3470000</v>
      </c>
      <c r="D1181" s="107" t="s">
        <v>31874</v>
      </c>
    </row>
    <row r="1182" spans="1:4">
      <c r="A1182" s="4">
        <f t="shared" si="5"/>
        <v>1178</v>
      </c>
      <c r="B1182" s="107" t="s">
        <v>43452</v>
      </c>
      <c r="C1182" s="402">
        <v>3300000</v>
      </c>
      <c r="D1182" s="107" t="s">
        <v>31874</v>
      </c>
    </row>
    <row r="1183" spans="1:4">
      <c r="A1183" s="4">
        <f t="shared" si="5"/>
        <v>1179</v>
      </c>
      <c r="B1183" s="107" t="s">
        <v>43453</v>
      </c>
      <c r="C1183" s="402">
        <v>3500000</v>
      </c>
      <c r="D1183" s="107" t="s">
        <v>31874</v>
      </c>
    </row>
    <row r="1184" spans="1:4">
      <c r="A1184" s="4">
        <f t="shared" si="5"/>
        <v>1180</v>
      </c>
      <c r="B1184" s="107" t="s">
        <v>43454</v>
      </c>
      <c r="C1184" s="402">
        <v>3499001</v>
      </c>
      <c r="D1184" s="107" t="s">
        <v>31874</v>
      </c>
    </row>
    <row r="1185" spans="1:4">
      <c r="A1185" s="4">
        <f t="shared" si="5"/>
        <v>1181</v>
      </c>
      <c r="B1185" s="107" t="s">
        <v>43455</v>
      </c>
      <c r="C1185" s="402">
        <v>3500000</v>
      </c>
      <c r="D1185" s="107" t="s">
        <v>31874</v>
      </c>
    </row>
    <row r="1186" spans="1:4">
      <c r="A1186" s="4">
        <f t="shared" si="5"/>
        <v>1182</v>
      </c>
      <c r="B1186" s="107" t="s">
        <v>43456</v>
      </c>
      <c r="C1186" s="402">
        <v>3500000</v>
      </c>
      <c r="D1186" s="107" t="s">
        <v>22584</v>
      </c>
    </row>
    <row r="1187" spans="1:4">
      <c r="A1187" s="4">
        <f t="shared" si="5"/>
        <v>1183</v>
      </c>
      <c r="B1187" s="107" t="s">
        <v>43457</v>
      </c>
      <c r="C1187" s="402">
        <v>3500000</v>
      </c>
      <c r="D1187" s="107" t="s">
        <v>22584</v>
      </c>
    </row>
    <row r="1188" spans="1:4">
      <c r="A1188" s="4">
        <f t="shared" si="5"/>
        <v>1184</v>
      </c>
      <c r="B1188" s="107" t="s">
        <v>43458</v>
      </c>
      <c r="C1188" s="402">
        <v>3200000</v>
      </c>
      <c r="D1188" s="107" t="s">
        <v>22584</v>
      </c>
    </row>
    <row r="1189" spans="1:4">
      <c r="A1189" s="4">
        <f t="shared" si="5"/>
        <v>1185</v>
      </c>
      <c r="B1189" s="107" t="s">
        <v>43459</v>
      </c>
      <c r="C1189" s="402">
        <v>3500000</v>
      </c>
      <c r="D1189" s="107" t="s">
        <v>22584</v>
      </c>
    </row>
    <row r="1190" spans="1:4">
      <c r="A1190" s="4">
        <f t="shared" si="5"/>
        <v>1186</v>
      </c>
      <c r="B1190" s="107" t="s">
        <v>43460</v>
      </c>
      <c r="C1190" s="402">
        <v>3390000</v>
      </c>
      <c r="D1190" s="107" t="s">
        <v>22584</v>
      </c>
    </row>
    <row r="1191" spans="1:4">
      <c r="A1191" s="4">
        <f t="shared" si="5"/>
        <v>1187</v>
      </c>
      <c r="B1191" s="107" t="s">
        <v>43461</v>
      </c>
      <c r="C1191" s="402">
        <v>3500000</v>
      </c>
      <c r="D1191" s="107" t="s">
        <v>22584</v>
      </c>
    </row>
    <row r="1192" spans="1:4">
      <c r="A1192" s="4">
        <f t="shared" si="5"/>
        <v>1188</v>
      </c>
      <c r="B1192" s="107" t="s">
        <v>43462</v>
      </c>
      <c r="C1192" s="402">
        <v>3500000</v>
      </c>
      <c r="D1192" s="107" t="s">
        <v>22584</v>
      </c>
    </row>
    <row r="1193" spans="1:4">
      <c r="A1193" s="4">
        <f t="shared" si="5"/>
        <v>1189</v>
      </c>
      <c r="B1193" s="107" t="s">
        <v>43463</v>
      </c>
      <c r="C1193" s="402">
        <v>3300000</v>
      </c>
      <c r="D1193" s="107" t="s">
        <v>22584</v>
      </c>
    </row>
    <row r="1194" spans="1:4">
      <c r="A1194" s="4">
        <f t="shared" si="5"/>
        <v>1190</v>
      </c>
      <c r="B1194" s="107" t="s">
        <v>43464</v>
      </c>
      <c r="C1194" s="402">
        <v>3500000</v>
      </c>
      <c r="D1194" s="107" t="s">
        <v>22584</v>
      </c>
    </row>
    <row r="1195" spans="1:4">
      <c r="A1195" s="4">
        <f t="shared" si="5"/>
        <v>1191</v>
      </c>
      <c r="B1195" s="107" t="s">
        <v>43465</v>
      </c>
      <c r="C1195" s="402">
        <v>3000000</v>
      </c>
      <c r="D1195" s="107" t="s">
        <v>22584</v>
      </c>
    </row>
    <row r="1196" spans="1:4">
      <c r="A1196" s="4">
        <f t="shared" si="5"/>
        <v>1192</v>
      </c>
      <c r="B1196" s="107" t="s">
        <v>43466</v>
      </c>
      <c r="C1196" s="402">
        <v>3500000</v>
      </c>
      <c r="D1196" s="107" t="s">
        <v>22584</v>
      </c>
    </row>
    <row r="1197" spans="1:4">
      <c r="A1197" s="4">
        <f t="shared" si="5"/>
        <v>1193</v>
      </c>
      <c r="B1197" s="107" t="s">
        <v>43467</v>
      </c>
      <c r="C1197" s="402">
        <v>3500000</v>
      </c>
      <c r="D1197" s="107" t="s">
        <v>22584</v>
      </c>
    </row>
    <row r="1198" spans="1:4">
      <c r="A1198" s="4">
        <f t="shared" si="5"/>
        <v>1194</v>
      </c>
      <c r="B1198" s="107" t="s">
        <v>43468</v>
      </c>
      <c r="C1198" s="402">
        <v>3500000</v>
      </c>
      <c r="D1198" s="107" t="s">
        <v>22584</v>
      </c>
    </row>
    <row r="1199" spans="1:4">
      <c r="A1199" s="4">
        <f t="shared" si="5"/>
        <v>1195</v>
      </c>
      <c r="B1199" s="107" t="s">
        <v>43469</v>
      </c>
      <c r="C1199" s="402">
        <v>3500000</v>
      </c>
      <c r="D1199" s="107" t="s">
        <v>22584</v>
      </c>
    </row>
    <row r="1200" spans="1:4">
      <c r="A1200" s="4">
        <f t="shared" si="5"/>
        <v>1196</v>
      </c>
      <c r="B1200" s="107" t="s">
        <v>43470</v>
      </c>
      <c r="C1200" s="402">
        <v>3500000</v>
      </c>
      <c r="D1200" s="107" t="s">
        <v>22584</v>
      </c>
    </row>
    <row r="1201" spans="1:4">
      <c r="A1201" s="4">
        <f t="shared" si="5"/>
        <v>1197</v>
      </c>
      <c r="B1201" s="107" t="s">
        <v>43471</v>
      </c>
      <c r="C1201" s="402">
        <v>3300000</v>
      </c>
      <c r="D1201" s="107" t="s">
        <v>22584</v>
      </c>
    </row>
    <row r="1202" spans="1:4">
      <c r="A1202" s="4">
        <f t="shared" ref="A1202:A1265" si="6">(A1201+1)</f>
        <v>1198</v>
      </c>
      <c r="B1202" s="107" t="s">
        <v>43472</v>
      </c>
      <c r="C1202" s="402">
        <v>3500000</v>
      </c>
      <c r="D1202" s="107" t="s">
        <v>22584</v>
      </c>
    </row>
    <row r="1203" spans="1:4">
      <c r="A1203" s="4">
        <f t="shared" si="6"/>
        <v>1199</v>
      </c>
      <c r="B1203" s="107" t="s">
        <v>43473</v>
      </c>
      <c r="C1203" s="402">
        <v>3500000</v>
      </c>
      <c r="D1203" s="107" t="s">
        <v>22584</v>
      </c>
    </row>
    <row r="1204" spans="1:4">
      <c r="A1204" s="4">
        <f t="shared" si="6"/>
        <v>1200</v>
      </c>
      <c r="B1204" s="107" t="s">
        <v>43474</v>
      </c>
      <c r="C1204" s="402">
        <v>3215000</v>
      </c>
      <c r="D1204" s="107" t="s">
        <v>22584</v>
      </c>
    </row>
    <row r="1205" spans="1:4">
      <c r="A1205" s="4">
        <f t="shared" si="6"/>
        <v>1201</v>
      </c>
      <c r="B1205" s="107" t="s">
        <v>43475</v>
      </c>
      <c r="C1205" s="402">
        <v>3500000</v>
      </c>
      <c r="D1205" s="107" t="s">
        <v>22584</v>
      </c>
    </row>
    <row r="1206" spans="1:4">
      <c r="A1206" s="4">
        <f t="shared" si="6"/>
        <v>1202</v>
      </c>
      <c r="B1206" s="107" t="s">
        <v>43476</v>
      </c>
      <c r="C1206" s="402">
        <v>3400000</v>
      </c>
      <c r="D1206" s="107" t="s">
        <v>22584</v>
      </c>
    </row>
    <row r="1207" spans="1:4">
      <c r="A1207" s="4">
        <f t="shared" si="6"/>
        <v>1203</v>
      </c>
      <c r="B1207" s="107" t="s">
        <v>43477</v>
      </c>
      <c r="C1207" s="402">
        <v>3500000</v>
      </c>
      <c r="D1207" s="107" t="s">
        <v>22584</v>
      </c>
    </row>
    <row r="1208" spans="1:4">
      <c r="A1208" s="4">
        <f t="shared" si="6"/>
        <v>1204</v>
      </c>
      <c r="B1208" s="107" t="s">
        <v>43478</v>
      </c>
      <c r="C1208" s="402">
        <v>3500000</v>
      </c>
      <c r="D1208" s="107" t="s">
        <v>22584</v>
      </c>
    </row>
    <row r="1209" spans="1:4">
      <c r="A1209" s="4">
        <f t="shared" si="6"/>
        <v>1205</v>
      </c>
      <c r="B1209" s="107" t="s">
        <v>43479</v>
      </c>
      <c r="C1209" s="402">
        <v>3500000</v>
      </c>
      <c r="D1209" s="107" t="s">
        <v>22584</v>
      </c>
    </row>
    <row r="1210" spans="1:4">
      <c r="A1210" s="4">
        <f t="shared" si="6"/>
        <v>1206</v>
      </c>
      <c r="B1210" s="107" t="s">
        <v>43480</v>
      </c>
      <c r="C1210" s="402">
        <v>3500000</v>
      </c>
      <c r="D1210" s="107" t="s">
        <v>22584</v>
      </c>
    </row>
    <row r="1211" spans="1:4">
      <c r="A1211" s="4">
        <f t="shared" si="6"/>
        <v>1207</v>
      </c>
      <c r="B1211" s="107" t="s">
        <v>43481</v>
      </c>
      <c r="C1211" s="402">
        <v>3500000</v>
      </c>
      <c r="D1211" s="107" t="s">
        <v>22584</v>
      </c>
    </row>
    <row r="1212" spans="1:4">
      <c r="A1212" s="4">
        <f t="shared" si="6"/>
        <v>1208</v>
      </c>
      <c r="B1212" s="107" t="s">
        <v>43482</v>
      </c>
      <c r="C1212" s="402">
        <v>3500000</v>
      </c>
      <c r="D1212" s="107" t="s">
        <v>22584</v>
      </c>
    </row>
    <row r="1213" spans="1:4">
      <c r="A1213" s="4">
        <f t="shared" si="6"/>
        <v>1209</v>
      </c>
      <c r="B1213" s="107" t="s">
        <v>43483</v>
      </c>
      <c r="C1213" s="402">
        <v>3287430</v>
      </c>
      <c r="D1213" s="107" t="s">
        <v>22584</v>
      </c>
    </row>
    <row r="1214" spans="1:4">
      <c r="A1214" s="4">
        <f t="shared" si="6"/>
        <v>1210</v>
      </c>
      <c r="B1214" s="107" t="s">
        <v>43484</v>
      </c>
      <c r="C1214" s="402">
        <v>3460000</v>
      </c>
      <c r="D1214" s="107" t="s">
        <v>22584</v>
      </c>
    </row>
    <row r="1215" spans="1:4">
      <c r="A1215" s="4">
        <f t="shared" si="6"/>
        <v>1211</v>
      </c>
      <c r="B1215" s="107" t="s">
        <v>43485</v>
      </c>
      <c r="C1215" s="402">
        <v>3500000</v>
      </c>
      <c r="D1215" s="107" t="s">
        <v>22584</v>
      </c>
    </row>
    <row r="1216" spans="1:4">
      <c r="A1216" s="4">
        <f t="shared" si="6"/>
        <v>1212</v>
      </c>
      <c r="B1216" s="107" t="s">
        <v>43486</v>
      </c>
      <c r="C1216" s="402">
        <v>3500000</v>
      </c>
      <c r="D1216" s="107" t="s">
        <v>22584</v>
      </c>
    </row>
    <row r="1217" spans="1:4">
      <c r="A1217" s="4">
        <f t="shared" si="6"/>
        <v>1213</v>
      </c>
      <c r="B1217" s="107" t="s">
        <v>43487</v>
      </c>
      <c r="C1217" s="402">
        <v>3500000</v>
      </c>
      <c r="D1217" s="107" t="s">
        <v>22584</v>
      </c>
    </row>
    <row r="1218" spans="1:4">
      <c r="A1218" s="4">
        <f t="shared" si="6"/>
        <v>1214</v>
      </c>
      <c r="B1218" s="107" t="s">
        <v>43488</v>
      </c>
      <c r="C1218" s="402">
        <v>3500000</v>
      </c>
      <c r="D1218" s="107" t="s">
        <v>22584</v>
      </c>
    </row>
    <row r="1219" spans="1:4">
      <c r="A1219" s="4">
        <f t="shared" si="6"/>
        <v>1215</v>
      </c>
      <c r="B1219" s="107" t="s">
        <v>43489</v>
      </c>
      <c r="C1219" s="402">
        <v>3500000</v>
      </c>
      <c r="D1219" s="107" t="s">
        <v>22584</v>
      </c>
    </row>
    <row r="1220" spans="1:4">
      <c r="A1220" s="4">
        <f t="shared" si="6"/>
        <v>1216</v>
      </c>
      <c r="B1220" s="107" t="s">
        <v>43490</v>
      </c>
      <c r="C1220" s="402">
        <v>3500000</v>
      </c>
      <c r="D1220" s="107" t="s">
        <v>22584</v>
      </c>
    </row>
    <row r="1221" spans="1:4">
      <c r="A1221" s="4">
        <f t="shared" si="6"/>
        <v>1217</v>
      </c>
      <c r="B1221" s="107" t="s">
        <v>43491</v>
      </c>
      <c r="C1221" s="402">
        <v>3500000</v>
      </c>
      <c r="D1221" s="107" t="s">
        <v>22584</v>
      </c>
    </row>
    <row r="1222" spans="1:4">
      <c r="A1222" s="4">
        <f t="shared" si="6"/>
        <v>1218</v>
      </c>
      <c r="B1222" s="107" t="s">
        <v>43492</v>
      </c>
      <c r="C1222" s="402">
        <v>3500000</v>
      </c>
      <c r="D1222" s="107" t="s">
        <v>22584</v>
      </c>
    </row>
    <row r="1223" spans="1:4">
      <c r="A1223" s="4">
        <f t="shared" si="6"/>
        <v>1219</v>
      </c>
      <c r="B1223" s="107" t="s">
        <v>43493</v>
      </c>
      <c r="C1223" s="402">
        <v>3500000</v>
      </c>
      <c r="D1223" s="107" t="s">
        <v>22584</v>
      </c>
    </row>
    <row r="1224" spans="1:4">
      <c r="A1224" s="4">
        <f t="shared" si="6"/>
        <v>1220</v>
      </c>
      <c r="B1224" s="107" t="s">
        <v>43494</v>
      </c>
      <c r="C1224" s="402">
        <v>3500000</v>
      </c>
      <c r="D1224" s="107" t="s">
        <v>22584</v>
      </c>
    </row>
    <row r="1225" spans="1:4">
      <c r="A1225" s="4">
        <f t="shared" si="6"/>
        <v>1221</v>
      </c>
      <c r="B1225" s="107" t="s">
        <v>43495</v>
      </c>
      <c r="C1225" s="402">
        <v>3150000</v>
      </c>
      <c r="D1225" s="107" t="s">
        <v>22584</v>
      </c>
    </row>
    <row r="1226" spans="1:4">
      <c r="A1226" s="4">
        <f t="shared" si="6"/>
        <v>1222</v>
      </c>
      <c r="B1226" s="107" t="s">
        <v>43496</v>
      </c>
      <c r="C1226" s="402">
        <v>3500000</v>
      </c>
      <c r="D1226" s="107" t="s">
        <v>22584</v>
      </c>
    </row>
    <row r="1227" spans="1:4">
      <c r="A1227" s="4">
        <f t="shared" si="6"/>
        <v>1223</v>
      </c>
      <c r="B1227" s="107" t="s">
        <v>43497</v>
      </c>
      <c r="C1227" s="402">
        <v>3500000</v>
      </c>
      <c r="D1227" s="107" t="s">
        <v>22584</v>
      </c>
    </row>
    <row r="1228" spans="1:4">
      <c r="A1228" s="4">
        <f t="shared" si="6"/>
        <v>1224</v>
      </c>
      <c r="B1228" s="107" t="s">
        <v>43498</v>
      </c>
      <c r="C1228" s="402">
        <v>3500000</v>
      </c>
      <c r="D1228" s="107" t="s">
        <v>22584</v>
      </c>
    </row>
    <row r="1229" spans="1:4">
      <c r="A1229" s="4">
        <f t="shared" si="6"/>
        <v>1225</v>
      </c>
      <c r="B1229" s="107" t="s">
        <v>43499</v>
      </c>
      <c r="C1229" s="402">
        <v>3500000</v>
      </c>
      <c r="D1229" s="107" t="s">
        <v>22584</v>
      </c>
    </row>
    <row r="1230" spans="1:4">
      <c r="A1230" s="4">
        <f t="shared" si="6"/>
        <v>1226</v>
      </c>
      <c r="B1230" s="107" t="s">
        <v>43500</v>
      </c>
      <c r="C1230" s="402">
        <v>3500000</v>
      </c>
      <c r="D1230" s="107" t="s">
        <v>22584</v>
      </c>
    </row>
    <row r="1231" spans="1:4">
      <c r="A1231" s="4">
        <f t="shared" si="6"/>
        <v>1227</v>
      </c>
      <c r="B1231" s="107" t="s">
        <v>43501</v>
      </c>
      <c r="C1231" s="402">
        <v>3500000</v>
      </c>
      <c r="D1231" s="107" t="s">
        <v>22584</v>
      </c>
    </row>
    <row r="1232" spans="1:4">
      <c r="A1232" s="4">
        <f t="shared" si="6"/>
        <v>1228</v>
      </c>
      <c r="B1232" s="107" t="s">
        <v>43502</v>
      </c>
      <c r="C1232" s="402">
        <v>3150000</v>
      </c>
      <c r="D1232" s="107" t="s">
        <v>22584</v>
      </c>
    </row>
    <row r="1233" spans="1:4">
      <c r="A1233" s="4">
        <f t="shared" si="6"/>
        <v>1229</v>
      </c>
      <c r="B1233" s="107" t="s">
        <v>43503</v>
      </c>
      <c r="C1233" s="402">
        <v>3500000</v>
      </c>
      <c r="D1233" s="107" t="s">
        <v>22584</v>
      </c>
    </row>
    <row r="1234" spans="1:4">
      <c r="A1234" s="4">
        <f t="shared" si="6"/>
        <v>1230</v>
      </c>
      <c r="B1234" s="107" t="s">
        <v>43504</v>
      </c>
      <c r="C1234" s="402">
        <v>3500000</v>
      </c>
      <c r="D1234" s="107" t="s">
        <v>22584</v>
      </c>
    </row>
    <row r="1235" spans="1:4">
      <c r="A1235" s="4">
        <f t="shared" si="6"/>
        <v>1231</v>
      </c>
      <c r="B1235" s="107" t="s">
        <v>43505</v>
      </c>
      <c r="C1235" s="402">
        <v>3500000</v>
      </c>
      <c r="D1235" s="107" t="s">
        <v>22584</v>
      </c>
    </row>
    <row r="1236" spans="1:4">
      <c r="A1236" s="4">
        <f t="shared" si="6"/>
        <v>1232</v>
      </c>
      <c r="B1236" s="107" t="s">
        <v>43506</v>
      </c>
      <c r="C1236" s="402">
        <v>3500000</v>
      </c>
      <c r="D1236" s="107" t="s">
        <v>22584</v>
      </c>
    </row>
    <row r="1237" spans="1:4">
      <c r="A1237" s="4">
        <f t="shared" si="6"/>
        <v>1233</v>
      </c>
      <c r="B1237" s="107" t="s">
        <v>43507</v>
      </c>
      <c r="C1237" s="402">
        <v>3500000</v>
      </c>
      <c r="D1237" s="107" t="s">
        <v>22584</v>
      </c>
    </row>
    <row r="1238" spans="1:4">
      <c r="A1238" s="4">
        <f t="shared" si="6"/>
        <v>1234</v>
      </c>
      <c r="B1238" s="107" t="s">
        <v>43508</v>
      </c>
      <c r="C1238" s="402">
        <v>3500000</v>
      </c>
      <c r="D1238" s="107" t="s">
        <v>22584</v>
      </c>
    </row>
    <row r="1239" spans="1:4">
      <c r="A1239" s="4">
        <f t="shared" si="6"/>
        <v>1235</v>
      </c>
      <c r="B1239" s="107" t="s">
        <v>43509</v>
      </c>
      <c r="C1239" s="402">
        <v>3500000</v>
      </c>
      <c r="D1239" s="107" t="s">
        <v>22584</v>
      </c>
    </row>
    <row r="1240" spans="1:4">
      <c r="A1240" s="4">
        <f t="shared" si="6"/>
        <v>1236</v>
      </c>
      <c r="B1240" s="107" t="s">
        <v>43510</v>
      </c>
      <c r="C1240" s="402">
        <v>3500000</v>
      </c>
      <c r="D1240" s="107" t="s">
        <v>22584</v>
      </c>
    </row>
    <row r="1241" spans="1:4">
      <c r="A1241" s="4">
        <f t="shared" si="6"/>
        <v>1237</v>
      </c>
      <c r="B1241" s="107" t="s">
        <v>43511</v>
      </c>
      <c r="C1241" s="402">
        <v>3300000</v>
      </c>
      <c r="D1241" s="107" t="s">
        <v>22584</v>
      </c>
    </row>
    <row r="1242" spans="1:4">
      <c r="A1242" s="4">
        <f t="shared" si="6"/>
        <v>1238</v>
      </c>
      <c r="B1242" s="107" t="s">
        <v>43512</v>
      </c>
      <c r="C1242" s="402">
        <v>3500000</v>
      </c>
      <c r="D1242" s="107" t="s">
        <v>22584</v>
      </c>
    </row>
    <row r="1243" spans="1:4">
      <c r="A1243" s="4">
        <f t="shared" si="6"/>
        <v>1239</v>
      </c>
      <c r="B1243" s="107" t="s">
        <v>43513</v>
      </c>
      <c r="C1243" s="402">
        <v>3500000</v>
      </c>
      <c r="D1243" s="107" t="s">
        <v>22584</v>
      </c>
    </row>
    <row r="1244" spans="1:4">
      <c r="A1244" s="4">
        <f t="shared" si="6"/>
        <v>1240</v>
      </c>
      <c r="B1244" s="107" t="s">
        <v>43514</v>
      </c>
      <c r="C1244" s="402">
        <v>3500000</v>
      </c>
      <c r="D1244" s="107" t="s">
        <v>22584</v>
      </c>
    </row>
    <row r="1245" spans="1:4">
      <c r="A1245" s="4">
        <f t="shared" si="6"/>
        <v>1241</v>
      </c>
      <c r="B1245" s="107" t="s">
        <v>43515</v>
      </c>
      <c r="C1245" s="402">
        <v>3500000</v>
      </c>
      <c r="D1245" s="107" t="s">
        <v>22584</v>
      </c>
    </row>
    <row r="1246" spans="1:4">
      <c r="A1246" s="4">
        <f t="shared" si="6"/>
        <v>1242</v>
      </c>
      <c r="B1246" s="107" t="s">
        <v>43516</v>
      </c>
      <c r="C1246" s="402">
        <v>3397000</v>
      </c>
      <c r="D1246" s="107" t="s">
        <v>22584</v>
      </c>
    </row>
    <row r="1247" spans="1:4">
      <c r="A1247" s="4">
        <f t="shared" si="6"/>
        <v>1243</v>
      </c>
      <c r="B1247" s="107" t="s">
        <v>43517</v>
      </c>
      <c r="C1247" s="402">
        <v>3500000</v>
      </c>
      <c r="D1247" s="107" t="s">
        <v>22584</v>
      </c>
    </row>
    <row r="1248" spans="1:4">
      <c r="A1248" s="4">
        <f t="shared" si="6"/>
        <v>1244</v>
      </c>
      <c r="B1248" s="107" t="s">
        <v>43518</v>
      </c>
      <c r="C1248" s="402">
        <v>3500000</v>
      </c>
      <c r="D1248" s="107" t="s">
        <v>22584</v>
      </c>
    </row>
    <row r="1249" spans="1:4">
      <c r="A1249" s="4">
        <f t="shared" si="6"/>
        <v>1245</v>
      </c>
      <c r="B1249" s="107" t="s">
        <v>43519</v>
      </c>
      <c r="C1249" s="402">
        <v>3450000</v>
      </c>
      <c r="D1249" s="107" t="s">
        <v>22584</v>
      </c>
    </row>
    <row r="1250" spans="1:4">
      <c r="A1250" s="4">
        <f t="shared" si="6"/>
        <v>1246</v>
      </c>
      <c r="B1250" s="107" t="s">
        <v>43520</v>
      </c>
      <c r="C1250" s="402">
        <v>3500000</v>
      </c>
      <c r="D1250" s="107" t="s">
        <v>22584</v>
      </c>
    </row>
    <row r="1251" spans="1:4">
      <c r="A1251" s="4">
        <f t="shared" si="6"/>
        <v>1247</v>
      </c>
      <c r="B1251" s="107" t="s">
        <v>43521</v>
      </c>
      <c r="C1251" s="402">
        <v>3500000</v>
      </c>
      <c r="D1251" s="107" t="s">
        <v>22584</v>
      </c>
    </row>
    <row r="1252" spans="1:4">
      <c r="A1252" s="4">
        <f t="shared" si="6"/>
        <v>1248</v>
      </c>
      <c r="B1252" s="107" t="s">
        <v>43522</v>
      </c>
      <c r="C1252" s="402">
        <v>3500000</v>
      </c>
      <c r="D1252" s="107" t="s">
        <v>22584</v>
      </c>
    </row>
    <row r="1253" spans="1:4">
      <c r="A1253" s="4">
        <f t="shared" si="6"/>
        <v>1249</v>
      </c>
      <c r="B1253" s="107" t="s">
        <v>43523</v>
      </c>
      <c r="C1253" s="402">
        <v>3500000</v>
      </c>
      <c r="D1253" s="107" t="s">
        <v>22584</v>
      </c>
    </row>
    <row r="1254" spans="1:4">
      <c r="A1254" s="4">
        <f t="shared" si="6"/>
        <v>1250</v>
      </c>
      <c r="B1254" s="107" t="s">
        <v>43524</v>
      </c>
      <c r="C1254" s="402">
        <v>3500000</v>
      </c>
      <c r="D1254" s="107" t="s">
        <v>22584</v>
      </c>
    </row>
    <row r="1255" spans="1:4">
      <c r="A1255" s="4">
        <f t="shared" si="6"/>
        <v>1251</v>
      </c>
      <c r="B1255" s="107" t="s">
        <v>43525</v>
      </c>
      <c r="C1255" s="402">
        <v>3250000</v>
      </c>
      <c r="D1255" s="107" t="s">
        <v>22584</v>
      </c>
    </row>
    <row r="1256" spans="1:4">
      <c r="A1256" s="4">
        <f t="shared" si="6"/>
        <v>1252</v>
      </c>
      <c r="B1256" s="107" t="s">
        <v>43526</v>
      </c>
      <c r="C1256" s="402">
        <v>3500000</v>
      </c>
      <c r="D1256" s="107" t="s">
        <v>22584</v>
      </c>
    </row>
    <row r="1257" spans="1:4">
      <c r="A1257" s="4">
        <f t="shared" si="6"/>
        <v>1253</v>
      </c>
      <c r="B1257" s="107" t="s">
        <v>43527</v>
      </c>
      <c r="C1257" s="402">
        <v>3500000</v>
      </c>
      <c r="D1257" s="107" t="s">
        <v>22584</v>
      </c>
    </row>
    <row r="1258" spans="1:4">
      <c r="A1258" s="4">
        <f t="shared" si="6"/>
        <v>1254</v>
      </c>
      <c r="B1258" s="107" t="s">
        <v>43528</v>
      </c>
      <c r="C1258" s="402">
        <v>3300000</v>
      </c>
      <c r="D1258" s="107" t="s">
        <v>22584</v>
      </c>
    </row>
    <row r="1259" spans="1:4">
      <c r="A1259" s="4">
        <f t="shared" si="6"/>
        <v>1255</v>
      </c>
      <c r="B1259" s="107" t="s">
        <v>43529</v>
      </c>
      <c r="C1259" s="402">
        <v>3500000</v>
      </c>
      <c r="D1259" s="107" t="s">
        <v>22584</v>
      </c>
    </row>
    <row r="1260" spans="1:4">
      <c r="A1260" s="4">
        <f t="shared" si="6"/>
        <v>1256</v>
      </c>
      <c r="B1260" s="107" t="s">
        <v>43530</v>
      </c>
      <c r="C1260" s="402">
        <v>3500000</v>
      </c>
      <c r="D1260" s="107" t="s">
        <v>22584</v>
      </c>
    </row>
    <row r="1261" spans="1:4">
      <c r="A1261" s="4">
        <f t="shared" si="6"/>
        <v>1257</v>
      </c>
      <c r="B1261" s="107" t="s">
        <v>43531</v>
      </c>
      <c r="C1261" s="402">
        <v>3500000</v>
      </c>
      <c r="D1261" s="107" t="s">
        <v>22584</v>
      </c>
    </row>
    <row r="1262" spans="1:4">
      <c r="A1262" s="4">
        <f t="shared" si="6"/>
        <v>1258</v>
      </c>
      <c r="B1262" s="107" t="s">
        <v>43532</v>
      </c>
      <c r="C1262" s="402">
        <v>3500000</v>
      </c>
      <c r="D1262" s="107" t="s">
        <v>22584</v>
      </c>
    </row>
    <row r="1263" spans="1:4">
      <c r="A1263" s="4">
        <f t="shared" si="6"/>
        <v>1259</v>
      </c>
      <c r="B1263" s="107" t="s">
        <v>43533</v>
      </c>
      <c r="C1263" s="402">
        <v>3500000</v>
      </c>
      <c r="D1263" s="107" t="s">
        <v>22584</v>
      </c>
    </row>
    <row r="1264" spans="1:4">
      <c r="A1264" s="4">
        <f t="shared" si="6"/>
        <v>1260</v>
      </c>
      <c r="B1264" s="107" t="s">
        <v>43534</v>
      </c>
      <c r="C1264" s="402">
        <v>3500000</v>
      </c>
      <c r="D1264" s="107" t="s">
        <v>22584</v>
      </c>
    </row>
    <row r="1265" spans="1:4">
      <c r="A1265" s="4">
        <f t="shared" si="6"/>
        <v>1261</v>
      </c>
      <c r="B1265" s="107" t="s">
        <v>43535</v>
      </c>
      <c r="C1265" s="402">
        <v>3500000</v>
      </c>
      <c r="D1265" s="107" t="s">
        <v>22584</v>
      </c>
    </row>
    <row r="1266" spans="1:4">
      <c r="A1266" s="4">
        <f t="shared" ref="A1266:A1329" si="7">(A1265+1)</f>
        <v>1262</v>
      </c>
      <c r="B1266" s="107" t="s">
        <v>43536</v>
      </c>
      <c r="C1266" s="402">
        <v>3500000</v>
      </c>
      <c r="D1266" s="107" t="s">
        <v>22584</v>
      </c>
    </row>
    <row r="1267" spans="1:4">
      <c r="A1267" s="4">
        <f t="shared" si="7"/>
        <v>1263</v>
      </c>
      <c r="B1267" s="107" t="s">
        <v>43537</v>
      </c>
      <c r="C1267" s="402">
        <v>3500000</v>
      </c>
      <c r="D1267" s="107" t="s">
        <v>22584</v>
      </c>
    </row>
    <row r="1268" spans="1:4">
      <c r="A1268" s="4">
        <f t="shared" si="7"/>
        <v>1264</v>
      </c>
      <c r="B1268" s="107" t="s">
        <v>43538</v>
      </c>
      <c r="C1268" s="402">
        <v>3500000</v>
      </c>
      <c r="D1268" s="107" t="s">
        <v>22584</v>
      </c>
    </row>
    <row r="1269" spans="1:4">
      <c r="A1269" s="4">
        <f t="shared" si="7"/>
        <v>1265</v>
      </c>
      <c r="B1269" s="107" t="s">
        <v>43539</v>
      </c>
      <c r="C1269" s="402">
        <v>3500000</v>
      </c>
      <c r="D1269" s="107" t="s">
        <v>22584</v>
      </c>
    </row>
    <row r="1270" spans="1:4">
      <c r="A1270" s="4">
        <f t="shared" si="7"/>
        <v>1266</v>
      </c>
      <c r="B1270" s="107" t="s">
        <v>43540</v>
      </c>
      <c r="C1270" s="402">
        <v>3300000</v>
      </c>
      <c r="D1270" s="107" t="s">
        <v>22584</v>
      </c>
    </row>
    <row r="1271" spans="1:4">
      <c r="A1271" s="4">
        <f t="shared" si="7"/>
        <v>1267</v>
      </c>
      <c r="B1271" s="107" t="s">
        <v>43541</v>
      </c>
      <c r="C1271" s="402">
        <v>3500000</v>
      </c>
      <c r="D1271" s="107" t="s">
        <v>22584</v>
      </c>
    </row>
    <row r="1272" spans="1:4">
      <c r="A1272" s="4">
        <f t="shared" si="7"/>
        <v>1268</v>
      </c>
      <c r="B1272" s="107" t="s">
        <v>43542</v>
      </c>
      <c r="C1272" s="402">
        <v>3500000</v>
      </c>
      <c r="D1272" s="107" t="s">
        <v>22584</v>
      </c>
    </row>
    <row r="1273" spans="1:4">
      <c r="A1273" s="4">
        <f t="shared" si="7"/>
        <v>1269</v>
      </c>
      <c r="B1273" s="107" t="s">
        <v>43543</v>
      </c>
      <c r="C1273" s="402">
        <v>3500000</v>
      </c>
      <c r="D1273" s="107" t="s">
        <v>22584</v>
      </c>
    </row>
    <row r="1274" spans="1:4">
      <c r="A1274" s="4">
        <f t="shared" si="7"/>
        <v>1270</v>
      </c>
      <c r="B1274" s="107" t="s">
        <v>43544</v>
      </c>
      <c r="C1274" s="402">
        <v>3500000</v>
      </c>
      <c r="D1274" s="107" t="s">
        <v>22584</v>
      </c>
    </row>
    <row r="1275" spans="1:4">
      <c r="A1275" s="4">
        <f t="shared" si="7"/>
        <v>1271</v>
      </c>
      <c r="B1275" s="107" t="s">
        <v>43545</v>
      </c>
      <c r="C1275" s="402">
        <v>3500000</v>
      </c>
      <c r="D1275" s="107" t="s">
        <v>22584</v>
      </c>
    </row>
    <row r="1276" spans="1:4">
      <c r="A1276" s="4">
        <f t="shared" si="7"/>
        <v>1272</v>
      </c>
      <c r="B1276" s="107" t="s">
        <v>43546</v>
      </c>
      <c r="C1276" s="402">
        <v>3500000</v>
      </c>
      <c r="D1276" s="107" t="s">
        <v>22584</v>
      </c>
    </row>
    <row r="1277" spans="1:4">
      <c r="A1277" s="4">
        <f t="shared" si="7"/>
        <v>1273</v>
      </c>
      <c r="B1277" s="107" t="s">
        <v>43547</v>
      </c>
      <c r="C1277" s="402">
        <v>3500000</v>
      </c>
      <c r="D1277" s="107" t="s">
        <v>22584</v>
      </c>
    </row>
    <row r="1278" spans="1:4">
      <c r="A1278" s="4">
        <f t="shared" si="7"/>
        <v>1274</v>
      </c>
      <c r="B1278" s="107" t="s">
        <v>43548</v>
      </c>
      <c r="C1278" s="402">
        <v>3300000</v>
      </c>
      <c r="D1278" s="107" t="s">
        <v>22584</v>
      </c>
    </row>
    <row r="1279" spans="1:4">
      <c r="A1279" s="4">
        <f t="shared" si="7"/>
        <v>1275</v>
      </c>
      <c r="B1279" s="107" t="s">
        <v>43549</v>
      </c>
      <c r="C1279" s="402">
        <v>3500000</v>
      </c>
      <c r="D1279" s="107" t="s">
        <v>22584</v>
      </c>
    </row>
    <row r="1280" spans="1:4">
      <c r="A1280" s="4">
        <f t="shared" si="7"/>
        <v>1276</v>
      </c>
      <c r="B1280" s="107" t="s">
        <v>43550</v>
      </c>
      <c r="C1280" s="402">
        <v>3150000</v>
      </c>
      <c r="D1280" s="107" t="s">
        <v>22584</v>
      </c>
    </row>
    <row r="1281" spans="1:4">
      <c r="A1281" s="4">
        <f t="shared" si="7"/>
        <v>1277</v>
      </c>
      <c r="B1281" s="107" t="s">
        <v>43551</v>
      </c>
      <c r="C1281" s="402">
        <v>3500000</v>
      </c>
      <c r="D1281" s="107" t="s">
        <v>22584</v>
      </c>
    </row>
    <row r="1282" spans="1:4">
      <c r="A1282" s="4">
        <f t="shared" si="7"/>
        <v>1278</v>
      </c>
      <c r="B1282" s="107" t="s">
        <v>43552</v>
      </c>
      <c r="C1282" s="402">
        <v>3476960</v>
      </c>
      <c r="D1282" s="107" t="s">
        <v>22584</v>
      </c>
    </row>
    <row r="1283" spans="1:4">
      <c r="A1283" s="4">
        <f t="shared" si="7"/>
        <v>1279</v>
      </c>
      <c r="B1283" s="107" t="s">
        <v>43553</v>
      </c>
      <c r="C1283" s="402">
        <v>3500000</v>
      </c>
      <c r="D1283" s="107" t="s">
        <v>22584</v>
      </c>
    </row>
    <row r="1284" spans="1:4">
      <c r="A1284" s="4">
        <f t="shared" si="7"/>
        <v>1280</v>
      </c>
      <c r="B1284" s="107" t="s">
        <v>43554</v>
      </c>
      <c r="C1284" s="402">
        <v>3450000</v>
      </c>
      <c r="D1284" s="107" t="s">
        <v>22584</v>
      </c>
    </row>
    <row r="1285" spans="1:4">
      <c r="A1285" s="4">
        <f t="shared" si="7"/>
        <v>1281</v>
      </c>
      <c r="B1285" s="107" t="s">
        <v>43555</v>
      </c>
      <c r="C1285" s="402">
        <v>3500000</v>
      </c>
      <c r="D1285" s="107" t="s">
        <v>22584</v>
      </c>
    </row>
    <row r="1286" spans="1:4">
      <c r="A1286" s="4">
        <f t="shared" si="7"/>
        <v>1282</v>
      </c>
      <c r="B1286" s="107" t="s">
        <v>43556</v>
      </c>
      <c r="C1286" s="402">
        <v>3050000</v>
      </c>
      <c r="D1286" s="107" t="s">
        <v>22584</v>
      </c>
    </row>
    <row r="1287" spans="1:4">
      <c r="A1287" s="4">
        <f t="shared" si="7"/>
        <v>1283</v>
      </c>
      <c r="B1287" s="107" t="s">
        <v>43557</v>
      </c>
      <c r="C1287" s="402">
        <v>3500000</v>
      </c>
      <c r="D1287" s="107" t="s">
        <v>22584</v>
      </c>
    </row>
    <row r="1288" spans="1:4">
      <c r="A1288" s="4">
        <f t="shared" si="7"/>
        <v>1284</v>
      </c>
      <c r="B1288" s="107" t="s">
        <v>43558</v>
      </c>
      <c r="C1288" s="402">
        <v>3500000</v>
      </c>
      <c r="D1288" s="107" t="s">
        <v>22584</v>
      </c>
    </row>
    <row r="1289" spans="1:4">
      <c r="A1289" s="4">
        <f t="shared" si="7"/>
        <v>1285</v>
      </c>
      <c r="B1289" s="107" t="s">
        <v>43559</v>
      </c>
      <c r="C1289" s="402">
        <v>3500000</v>
      </c>
      <c r="D1289" s="107" t="s">
        <v>22584</v>
      </c>
    </row>
    <row r="1290" spans="1:4">
      <c r="A1290" s="4">
        <f t="shared" si="7"/>
        <v>1286</v>
      </c>
      <c r="B1290" s="107" t="s">
        <v>43560</v>
      </c>
      <c r="C1290" s="402">
        <v>3499160</v>
      </c>
      <c r="D1290" s="107" t="s">
        <v>22584</v>
      </c>
    </row>
    <row r="1291" spans="1:4">
      <c r="A1291" s="4">
        <f t="shared" si="7"/>
        <v>1287</v>
      </c>
      <c r="B1291" s="107" t="s">
        <v>43561</v>
      </c>
      <c r="C1291" s="402">
        <v>3500000</v>
      </c>
      <c r="D1291" s="107" t="s">
        <v>22584</v>
      </c>
    </row>
    <row r="1292" spans="1:4">
      <c r="A1292" s="4">
        <f t="shared" si="7"/>
        <v>1288</v>
      </c>
      <c r="B1292" s="107" t="s">
        <v>43562</v>
      </c>
      <c r="C1292" s="402">
        <v>3500000</v>
      </c>
      <c r="D1292" s="107" t="s">
        <v>22584</v>
      </c>
    </row>
    <row r="1293" spans="1:4">
      <c r="A1293" s="4">
        <f t="shared" si="7"/>
        <v>1289</v>
      </c>
      <c r="B1293" s="107" t="s">
        <v>43563</v>
      </c>
      <c r="C1293" s="402">
        <v>3500000</v>
      </c>
      <c r="D1293" s="107" t="s">
        <v>22584</v>
      </c>
    </row>
    <row r="1294" spans="1:4">
      <c r="A1294" s="4">
        <f t="shared" si="7"/>
        <v>1290</v>
      </c>
      <c r="B1294" s="107" t="s">
        <v>43564</v>
      </c>
      <c r="C1294" s="402">
        <v>3430000</v>
      </c>
      <c r="D1294" s="107" t="s">
        <v>22584</v>
      </c>
    </row>
    <row r="1295" spans="1:4">
      <c r="A1295" s="4">
        <f t="shared" si="7"/>
        <v>1291</v>
      </c>
      <c r="B1295" s="107" t="s">
        <v>43565</v>
      </c>
      <c r="C1295" s="402">
        <v>3500000</v>
      </c>
      <c r="D1295" s="107" t="s">
        <v>22584</v>
      </c>
    </row>
    <row r="1296" spans="1:4">
      <c r="A1296" s="4">
        <f t="shared" si="7"/>
        <v>1292</v>
      </c>
      <c r="B1296" s="107" t="s">
        <v>43566</v>
      </c>
      <c r="C1296" s="402">
        <v>3500000</v>
      </c>
      <c r="D1296" s="107" t="s">
        <v>22584</v>
      </c>
    </row>
    <row r="1297" spans="1:4">
      <c r="A1297" s="4">
        <f t="shared" si="7"/>
        <v>1293</v>
      </c>
      <c r="B1297" s="107" t="s">
        <v>43567</v>
      </c>
      <c r="C1297" s="402">
        <v>3300000</v>
      </c>
      <c r="D1297" s="107" t="s">
        <v>22584</v>
      </c>
    </row>
    <row r="1298" spans="1:4">
      <c r="A1298" s="4">
        <f t="shared" si="7"/>
        <v>1294</v>
      </c>
      <c r="B1298" s="107" t="s">
        <v>43568</v>
      </c>
      <c r="C1298" s="402">
        <v>3500000</v>
      </c>
      <c r="D1298" s="107" t="s">
        <v>22584</v>
      </c>
    </row>
    <row r="1299" spans="1:4">
      <c r="A1299" s="4">
        <f t="shared" si="7"/>
        <v>1295</v>
      </c>
      <c r="B1299" s="107" t="s">
        <v>43569</v>
      </c>
      <c r="C1299" s="402">
        <v>3500000</v>
      </c>
      <c r="D1299" s="107" t="s">
        <v>22584</v>
      </c>
    </row>
    <row r="1300" spans="1:4">
      <c r="A1300" s="4">
        <f t="shared" si="7"/>
        <v>1296</v>
      </c>
      <c r="B1300" s="107" t="s">
        <v>43570</v>
      </c>
      <c r="C1300" s="402">
        <v>3499999</v>
      </c>
      <c r="D1300" s="107" t="s">
        <v>22584</v>
      </c>
    </row>
    <row r="1301" spans="1:4">
      <c r="A1301" s="4">
        <f t="shared" si="7"/>
        <v>1297</v>
      </c>
      <c r="B1301" s="107" t="s">
        <v>43571</v>
      </c>
      <c r="C1301" s="402">
        <v>3500000</v>
      </c>
      <c r="D1301" s="107" t="s">
        <v>22584</v>
      </c>
    </row>
    <row r="1302" spans="1:4">
      <c r="A1302" s="4">
        <f t="shared" si="7"/>
        <v>1298</v>
      </c>
      <c r="B1302" s="107" t="s">
        <v>43572</v>
      </c>
      <c r="C1302" s="402">
        <v>3500000</v>
      </c>
      <c r="D1302" s="107" t="s">
        <v>22584</v>
      </c>
    </row>
    <row r="1303" spans="1:4">
      <c r="A1303" s="4">
        <f t="shared" si="7"/>
        <v>1299</v>
      </c>
      <c r="B1303" s="107" t="s">
        <v>43573</v>
      </c>
      <c r="C1303" s="402">
        <v>3500000</v>
      </c>
      <c r="D1303" s="107" t="s">
        <v>22584</v>
      </c>
    </row>
    <row r="1304" spans="1:4">
      <c r="A1304" s="4">
        <f t="shared" si="7"/>
        <v>1300</v>
      </c>
      <c r="B1304" s="107" t="s">
        <v>43574</v>
      </c>
      <c r="C1304" s="402">
        <v>3500000</v>
      </c>
      <c r="D1304" s="107" t="s">
        <v>22584</v>
      </c>
    </row>
    <row r="1305" spans="1:4">
      <c r="A1305" s="4">
        <f t="shared" si="7"/>
        <v>1301</v>
      </c>
      <c r="B1305" s="107" t="s">
        <v>43575</v>
      </c>
      <c r="C1305" s="402">
        <v>3172056</v>
      </c>
      <c r="D1305" s="107" t="s">
        <v>22584</v>
      </c>
    </row>
    <row r="1306" spans="1:4">
      <c r="A1306" s="4">
        <f t="shared" si="7"/>
        <v>1302</v>
      </c>
      <c r="B1306" s="107" t="s">
        <v>43576</v>
      </c>
      <c r="C1306" s="402">
        <v>3500000</v>
      </c>
      <c r="D1306" s="107" t="s">
        <v>22584</v>
      </c>
    </row>
    <row r="1307" spans="1:4">
      <c r="A1307" s="4">
        <f t="shared" si="7"/>
        <v>1303</v>
      </c>
      <c r="B1307" s="107" t="s">
        <v>43577</v>
      </c>
      <c r="C1307" s="402">
        <v>3500000</v>
      </c>
      <c r="D1307" s="107" t="s">
        <v>22584</v>
      </c>
    </row>
    <row r="1308" spans="1:4">
      <c r="A1308" s="4">
        <f t="shared" si="7"/>
        <v>1304</v>
      </c>
      <c r="B1308" s="107" t="s">
        <v>43578</v>
      </c>
      <c r="C1308" s="402">
        <v>3500000</v>
      </c>
      <c r="D1308" s="107" t="s">
        <v>22584</v>
      </c>
    </row>
    <row r="1309" spans="1:4">
      <c r="A1309" s="4">
        <f t="shared" si="7"/>
        <v>1305</v>
      </c>
      <c r="B1309" s="107" t="s">
        <v>43579</v>
      </c>
      <c r="C1309" s="402">
        <v>3500000</v>
      </c>
      <c r="D1309" s="107" t="s">
        <v>22584</v>
      </c>
    </row>
    <row r="1310" spans="1:4">
      <c r="A1310" s="4">
        <f t="shared" si="7"/>
        <v>1306</v>
      </c>
      <c r="B1310" s="107" t="s">
        <v>43580</v>
      </c>
      <c r="C1310" s="402">
        <v>3500000</v>
      </c>
      <c r="D1310" s="107" t="s">
        <v>22584</v>
      </c>
    </row>
    <row r="1311" spans="1:4">
      <c r="A1311" s="4">
        <f t="shared" si="7"/>
        <v>1307</v>
      </c>
      <c r="B1311" s="107" t="s">
        <v>43581</v>
      </c>
      <c r="C1311" s="402">
        <v>3500000</v>
      </c>
      <c r="D1311" s="107" t="s">
        <v>22584</v>
      </c>
    </row>
    <row r="1312" spans="1:4">
      <c r="A1312" s="4">
        <f t="shared" si="7"/>
        <v>1308</v>
      </c>
      <c r="B1312" s="107" t="s">
        <v>43582</v>
      </c>
      <c r="C1312" s="402">
        <v>3500000</v>
      </c>
      <c r="D1312" s="107" t="s">
        <v>22584</v>
      </c>
    </row>
    <row r="1313" spans="1:4">
      <c r="A1313" s="4">
        <f t="shared" si="7"/>
        <v>1309</v>
      </c>
      <c r="B1313" s="107" t="s">
        <v>43583</v>
      </c>
      <c r="C1313" s="402">
        <v>3500000</v>
      </c>
      <c r="D1313" s="107" t="s">
        <v>22584</v>
      </c>
    </row>
    <row r="1314" spans="1:4">
      <c r="A1314" s="4">
        <f t="shared" si="7"/>
        <v>1310</v>
      </c>
      <c r="B1314" s="107" t="s">
        <v>43584</v>
      </c>
      <c r="C1314" s="402">
        <v>3500000</v>
      </c>
      <c r="D1314" s="107" t="s">
        <v>22584</v>
      </c>
    </row>
    <row r="1315" spans="1:4">
      <c r="A1315" s="4">
        <f t="shared" si="7"/>
        <v>1311</v>
      </c>
      <c r="B1315" s="107" t="s">
        <v>43585</v>
      </c>
      <c r="C1315" s="402">
        <v>3500000</v>
      </c>
      <c r="D1315" s="107" t="s">
        <v>22584</v>
      </c>
    </row>
    <row r="1316" spans="1:4">
      <c r="A1316" s="4">
        <f t="shared" si="7"/>
        <v>1312</v>
      </c>
      <c r="B1316" s="107" t="s">
        <v>43586</v>
      </c>
      <c r="C1316" s="402">
        <v>3300000</v>
      </c>
      <c r="D1316" s="107" t="s">
        <v>22584</v>
      </c>
    </row>
    <row r="1317" spans="1:4">
      <c r="A1317" s="4">
        <f t="shared" si="7"/>
        <v>1313</v>
      </c>
      <c r="B1317" s="107" t="s">
        <v>43587</v>
      </c>
      <c r="C1317" s="402">
        <v>3250000</v>
      </c>
      <c r="D1317" s="107" t="s">
        <v>22584</v>
      </c>
    </row>
    <row r="1318" spans="1:4">
      <c r="A1318" s="4">
        <f t="shared" si="7"/>
        <v>1314</v>
      </c>
      <c r="B1318" s="107" t="s">
        <v>43588</v>
      </c>
      <c r="C1318" s="402">
        <v>3500000</v>
      </c>
      <c r="D1318" s="107" t="s">
        <v>22584</v>
      </c>
    </row>
    <row r="1319" spans="1:4">
      <c r="A1319" s="4">
        <f t="shared" si="7"/>
        <v>1315</v>
      </c>
      <c r="B1319" s="107" t="s">
        <v>43589</v>
      </c>
      <c r="C1319" s="402">
        <v>3500000</v>
      </c>
      <c r="D1319" s="107" t="s">
        <v>22584</v>
      </c>
    </row>
    <row r="1320" spans="1:4">
      <c r="A1320" s="4">
        <f t="shared" si="7"/>
        <v>1316</v>
      </c>
      <c r="B1320" s="107" t="s">
        <v>43590</v>
      </c>
      <c r="C1320" s="402">
        <v>3500000</v>
      </c>
      <c r="D1320" s="107" t="s">
        <v>22584</v>
      </c>
    </row>
    <row r="1321" spans="1:4">
      <c r="A1321" s="4">
        <f t="shared" si="7"/>
        <v>1317</v>
      </c>
      <c r="B1321" s="107" t="s">
        <v>43591</v>
      </c>
      <c r="C1321" s="402">
        <v>3500000</v>
      </c>
      <c r="D1321" s="107" t="s">
        <v>22584</v>
      </c>
    </row>
    <row r="1322" spans="1:4">
      <c r="A1322" s="4">
        <f t="shared" si="7"/>
        <v>1318</v>
      </c>
      <c r="B1322" s="107" t="s">
        <v>43592</v>
      </c>
      <c r="C1322" s="402">
        <v>3500000</v>
      </c>
      <c r="D1322" s="107" t="s">
        <v>22584</v>
      </c>
    </row>
    <row r="1323" spans="1:4">
      <c r="A1323" s="4">
        <f t="shared" si="7"/>
        <v>1319</v>
      </c>
      <c r="B1323" s="107" t="s">
        <v>43593</v>
      </c>
      <c r="C1323" s="402">
        <v>3500000</v>
      </c>
      <c r="D1323" s="107" t="s">
        <v>22584</v>
      </c>
    </row>
    <row r="1324" spans="1:4">
      <c r="A1324" s="4">
        <f t="shared" si="7"/>
        <v>1320</v>
      </c>
      <c r="B1324" s="107" t="s">
        <v>43594</v>
      </c>
      <c r="C1324" s="402">
        <v>3400000</v>
      </c>
      <c r="D1324" s="107" t="s">
        <v>22584</v>
      </c>
    </row>
    <row r="1325" spans="1:4">
      <c r="A1325" s="4">
        <f t="shared" si="7"/>
        <v>1321</v>
      </c>
      <c r="B1325" s="107" t="s">
        <v>43595</v>
      </c>
      <c r="C1325" s="402">
        <v>3500000</v>
      </c>
      <c r="D1325" s="107" t="s">
        <v>22584</v>
      </c>
    </row>
    <row r="1326" spans="1:4">
      <c r="A1326" s="4">
        <f t="shared" si="7"/>
        <v>1322</v>
      </c>
      <c r="B1326" s="107" t="s">
        <v>43596</v>
      </c>
      <c r="C1326" s="402">
        <v>3500000</v>
      </c>
      <c r="D1326" s="107" t="s">
        <v>22584</v>
      </c>
    </row>
    <row r="1327" spans="1:4">
      <c r="A1327" s="4">
        <f t="shared" si="7"/>
        <v>1323</v>
      </c>
      <c r="B1327" s="107" t="s">
        <v>43597</v>
      </c>
      <c r="C1327" s="402">
        <v>3500000</v>
      </c>
      <c r="D1327" s="107" t="s">
        <v>22584</v>
      </c>
    </row>
    <row r="1328" spans="1:4">
      <c r="A1328" s="4">
        <f t="shared" si="7"/>
        <v>1324</v>
      </c>
      <c r="B1328" s="107" t="s">
        <v>43598</v>
      </c>
      <c r="C1328" s="402">
        <v>3500000</v>
      </c>
      <c r="D1328" s="107" t="s">
        <v>22584</v>
      </c>
    </row>
    <row r="1329" spans="1:4">
      <c r="A1329" s="4">
        <f t="shared" si="7"/>
        <v>1325</v>
      </c>
      <c r="B1329" s="107" t="s">
        <v>43599</v>
      </c>
      <c r="C1329" s="402">
        <v>3500000</v>
      </c>
      <c r="D1329" s="107" t="s">
        <v>22584</v>
      </c>
    </row>
    <row r="1330" spans="1:4">
      <c r="A1330" s="4">
        <f t="shared" ref="A1330:A1393" si="8">(A1329+1)</f>
        <v>1326</v>
      </c>
      <c r="B1330" s="107" t="s">
        <v>43600</v>
      </c>
      <c r="C1330" s="402">
        <v>3500000</v>
      </c>
      <c r="D1330" s="107" t="s">
        <v>22584</v>
      </c>
    </row>
    <row r="1331" spans="1:4">
      <c r="A1331" s="4">
        <f t="shared" si="8"/>
        <v>1327</v>
      </c>
      <c r="B1331" s="107" t="s">
        <v>43601</v>
      </c>
      <c r="C1331" s="402">
        <v>3500000</v>
      </c>
      <c r="D1331" s="107" t="s">
        <v>22584</v>
      </c>
    </row>
    <row r="1332" spans="1:4">
      <c r="A1332" s="4">
        <f t="shared" si="8"/>
        <v>1328</v>
      </c>
      <c r="B1332" s="107" t="s">
        <v>43602</v>
      </c>
      <c r="C1332" s="402">
        <v>3500000</v>
      </c>
      <c r="D1332" s="107" t="s">
        <v>22584</v>
      </c>
    </row>
    <row r="1333" spans="1:4">
      <c r="A1333" s="4">
        <f t="shared" si="8"/>
        <v>1329</v>
      </c>
      <c r="B1333" s="107" t="s">
        <v>43603</v>
      </c>
      <c r="C1333" s="402">
        <v>3500000</v>
      </c>
      <c r="D1333" s="107" t="s">
        <v>22584</v>
      </c>
    </row>
    <row r="1334" spans="1:4">
      <c r="A1334" s="4">
        <f t="shared" si="8"/>
        <v>1330</v>
      </c>
      <c r="B1334" s="107" t="s">
        <v>43604</v>
      </c>
      <c r="C1334" s="402">
        <v>3500000</v>
      </c>
      <c r="D1334" s="107" t="s">
        <v>22584</v>
      </c>
    </row>
    <row r="1335" spans="1:4">
      <c r="A1335" s="4">
        <f t="shared" si="8"/>
        <v>1331</v>
      </c>
      <c r="B1335" s="107" t="s">
        <v>43605</v>
      </c>
      <c r="C1335" s="402">
        <v>3245000</v>
      </c>
      <c r="D1335" s="107" t="s">
        <v>22584</v>
      </c>
    </row>
    <row r="1336" spans="1:4">
      <c r="A1336" s="4">
        <f t="shared" si="8"/>
        <v>1332</v>
      </c>
      <c r="B1336" s="107" t="s">
        <v>43606</v>
      </c>
      <c r="C1336" s="402">
        <v>3500000</v>
      </c>
      <c r="D1336" s="107" t="s">
        <v>22584</v>
      </c>
    </row>
    <row r="1337" spans="1:4">
      <c r="A1337" s="4">
        <f t="shared" si="8"/>
        <v>1333</v>
      </c>
      <c r="B1337" s="107" t="s">
        <v>43607</v>
      </c>
      <c r="C1337" s="402">
        <v>3500000</v>
      </c>
      <c r="D1337" s="107" t="s">
        <v>22584</v>
      </c>
    </row>
    <row r="1338" spans="1:4">
      <c r="A1338" s="4">
        <f t="shared" si="8"/>
        <v>1334</v>
      </c>
      <c r="B1338" s="107" t="s">
        <v>43608</v>
      </c>
      <c r="C1338" s="402">
        <v>3500000</v>
      </c>
      <c r="D1338" s="107" t="s">
        <v>22584</v>
      </c>
    </row>
    <row r="1339" spans="1:4">
      <c r="A1339" s="4">
        <f t="shared" si="8"/>
        <v>1335</v>
      </c>
      <c r="B1339" s="107" t="s">
        <v>43609</v>
      </c>
      <c r="C1339" s="402">
        <v>3500000</v>
      </c>
      <c r="D1339" s="107" t="s">
        <v>22584</v>
      </c>
    </row>
    <row r="1340" spans="1:4">
      <c r="A1340" s="4">
        <f t="shared" si="8"/>
        <v>1336</v>
      </c>
      <c r="B1340" s="107" t="s">
        <v>43610</v>
      </c>
      <c r="C1340" s="402">
        <v>3500000</v>
      </c>
      <c r="D1340" s="107" t="s">
        <v>22584</v>
      </c>
    </row>
    <row r="1341" spans="1:4">
      <c r="A1341" s="4">
        <f t="shared" si="8"/>
        <v>1337</v>
      </c>
      <c r="B1341" s="107" t="s">
        <v>43611</v>
      </c>
      <c r="C1341" s="402">
        <v>3500000</v>
      </c>
      <c r="D1341" s="107" t="s">
        <v>22584</v>
      </c>
    </row>
    <row r="1342" spans="1:4">
      <c r="A1342" s="4">
        <f t="shared" si="8"/>
        <v>1338</v>
      </c>
      <c r="B1342" s="107" t="s">
        <v>43612</v>
      </c>
      <c r="C1342" s="402">
        <v>3450000</v>
      </c>
      <c r="D1342" s="107" t="s">
        <v>22584</v>
      </c>
    </row>
    <row r="1343" spans="1:4">
      <c r="A1343" s="4">
        <f t="shared" si="8"/>
        <v>1339</v>
      </c>
      <c r="B1343" s="107" t="s">
        <v>43613</v>
      </c>
      <c r="C1343" s="402">
        <v>3500000</v>
      </c>
      <c r="D1343" s="107" t="s">
        <v>22584</v>
      </c>
    </row>
    <row r="1344" spans="1:4">
      <c r="A1344" s="4">
        <f t="shared" si="8"/>
        <v>1340</v>
      </c>
      <c r="B1344" s="107" t="s">
        <v>43614</v>
      </c>
      <c r="C1344" s="402">
        <v>3200000</v>
      </c>
      <c r="D1344" s="107" t="s">
        <v>22584</v>
      </c>
    </row>
    <row r="1345" spans="1:4">
      <c r="A1345" s="4">
        <f t="shared" si="8"/>
        <v>1341</v>
      </c>
      <c r="B1345" s="107" t="s">
        <v>43615</v>
      </c>
      <c r="C1345" s="402">
        <v>3500000</v>
      </c>
      <c r="D1345" s="107" t="s">
        <v>22584</v>
      </c>
    </row>
    <row r="1346" spans="1:4">
      <c r="A1346" s="4">
        <f t="shared" si="8"/>
        <v>1342</v>
      </c>
      <c r="B1346" s="107" t="s">
        <v>43616</v>
      </c>
      <c r="C1346" s="402">
        <v>3500000</v>
      </c>
      <c r="D1346" s="107" t="s">
        <v>22584</v>
      </c>
    </row>
    <row r="1347" spans="1:4">
      <c r="A1347" s="4">
        <f t="shared" si="8"/>
        <v>1343</v>
      </c>
      <c r="B1347" s="107" t="s">
        <v>43617</v>
      </c>
      <c r="C1347" s="402">
        <v>3500000</v>
      </c>
      <c r="D1347" s="107" t="s">
        <v>22584</v>
      </c>
    </row>
    <row r="1348" spans="1:4">
      <c r="A1348" s="4">
        <f t="shared" si="8"/>
        <v>1344</v>
      </c>
      <c r="B1348" s="107" t="s">
        <v>43618</v>
      </c>
      <c r="C1348" s="402">
        <v>3500000</v>
      </c>
      <c r="D1348" s="107" t="s">
        <v>22584</v>
      </c>
    </row>
    <row r="1349" spans="1:4">
      <c r="A1349" s="4">
        <f t="shared" si="8"/>
        <v>1345</v>
      </c>
      <c r="B1349" s="107" t="s">
        <v>43619</v>
      </c>
      <c r="C1349" s="402">
        <v>3500000</v>
      </c>
      <c r="D1349" s="107" t="s">
        <v>22584</v>
      </c>
    </row>
    <row r="1350" spans="1:4">
      <c r="A1350" s="4">
        <f t="shared" si="8"/>
        <v>1346</v>
      </c>
      <c r="B1350" s="107" t="s">
        <v>43620</v>
      </c>
      <c r="C1350" s="402">
        <v>3500000</v>
      </c>
      <c r="D1350" s="107" t="s">
        <v>22584</v>
      </c>
    </row>
    <row r="1351" spans="1:4">
      <c r="A1351" s="4">
        <f t="shared" si="8"/>
        <v>1347</v>
      </c>
      <c r="B1351" s="107" t="s">
        <v>43621</v>
      </c>
      <c r="C1351" s="402">
        <v>3300000</v>
      </c>
      <c r="D1351" s="107" t="s">
        <v>22584</v>
      </c>
    </row>
    <row r="1352" spans="1:4">
      <c r="A1352" s="4">
        <f t="shared" si="8"/>
        <v>1348</v>
      </c>
      <c r="B1352" s="107" t="s">
        <v>43622</v>
      </c>
      <c r="C1352" s="402">
        <v>3200003</v>
      </c>
      <c r="D1352" s="107" t="s">
        <v>22584</v>
      </c>
    </row>
    <row r="1353" spans="1:4">
      <c r="A1353" s="4">
        <f t="shared" si="8"/>
        <v>1349</v>
      </c>
      <c r="B1353" s="107" t="s">
        <v>43623</v>
      </c>
      <c r="C1353" s="402">
        <v>3500000</v>
      </c>
      <c r="D1353" s="107" t="s">
        <v>22584</v>
      </c>
    </row>
    <row r="1354" spans="1:4">
      <c r="A1354" s="4">
        <f t="shared" si="8"/>
        <v>1350</v>
      </c>
      <c r="B1354" s="107" t="s">
        <v>43624</v>
      </c>
      <c r="C1354" s="402">
        <v>3500000</v>
      </c>
      <c r="D1354" s="107" t="s">
        <v>22584</v>
      </c>
    </row>
    <row r="1355" spans="1:4">
      <c r="A1355" s="4">
        <f t="shared" si="8"/>
        <v>1351</v>
      </c>
      <c r="B1355" s="107" t="s">
        <v>43625</v>
      </c>
      <c r="C1355" s="402">
        <v>3210000</v>
      </c>
      <c r="D1355" s="107" t="s">
        <v>22584</v>
      </c>
    </row>
    <row r="1356" spans="1:4">
      <c r="A1356" s="4">
        <f t="shared" si="8"/>
        <v>1352</v>
      </c>
      <c r="B1356" s="107" t="s">
        <v>43626</v>
      </c>
      <c r="C1356" s="402">
        <v>3500000</v>
      </c>
      <c r="D1356" s="107" t="s">
        <v>22584</v>
      </c>
    </row>
    <row r="1357" spans="1:4">
      <c r="A1357" s="4">
        <f t="shared" si="8"/>
        <v>1353</v>
      </c>
      <c r="B1357" s="107" t="s">
        <v>43627</v>
      </c>
      <c r="C1357" s="402">
        <v>3500000</v>
      </c>
      <c r="D1357" s="107" t="s">
        <v>22584</v>
      </c>
    </row>
    <row r="1358" spans="1:4">
      <c r="A1358" s="4">
        <f t="shared" si="8"/>
        <v>1354</v>
      </c>
      <c r="B1358" s="107" t="s">
        <v>43628</v>
      </c>
      <c r="C1358" s="402">
        <v>3500000</v>
      </c>
      <c r="D1358" s="107" t="s">
        <v>22584</v>
      </c>
    </row>
    <row r="1359" spans="1:4">
      <c r="A1359" s="4">
        <f t="shared" si="8"/>
        <v>1355</v>
      </c>
      <c r="B1359" s="107" t="s">
        <v>43629</v>
      </c>
      <c r="C1359" s="402">
        <v>3490000</v>
      </c>
      <c r="D1359" s="107" t="s">
        <v>22584</v>
      </c>
    </row>
    <row r="1360" spans="1:4">
      <c r="A1360" s="4">
        <f t="shared" si="8"/>
        <v>1356</v>
      </c>
      <c r="B1360" s="107" t="s">
        <v>43630</v>
      </c>
      <c r="C1360" s="402">
        <v>3400000</v>
      </c>
      <c r="D1360" s="107" t="s">
        <v>22584</v>
      </c>
    </row>
    <row r="1361" spans="1:4">
      <c r="A1361" s="4">
        <f t="shared" si="8"/>
        <v>1357</v>
      </c>
      <c r="B1361" s="107" t="s">
        <v>43631</v>
      </c>
      <c r="C1361" s="402">
        <v>3500000</v>
      </c>
      <c r="D1361" s="107" t="s">
        <v>22584</v>
      </c>
    </row>
    <row r="1362" spans="1:4">
      <c r="A1362" s="4">
        <f t="shared" si="8"/>
        <v>1358</v>
      </c>
      <c r="B1362" s="107" t="s">
        <v>43632</v>
      </c>
      <c r="C1362" s="402">
        <v>3500000</v>
      </c>
      <c r="D1362" s="107" t="s">
        <v>22584</v>
      </c>
    </row>
    <row r="1363" spans="1:4">
      <c r="A1363" s="4">
        <f t="shared" si="8"/>
        <v>1359</v>
      </c>
      <c r="B1363" s="107" t="s">
        <v>43633</v>
      </c>
      <c r="C1363" s="402">
        <v>3500000</v>
      </c>
      <c r="D1363" s="107" t="s">
        <v>22584</v>
      </c>
    </row>
    <row r="1364" spans="1:4">
      <c r="A1364" s="4">
        <f t="shared" si="8"/>
        <v>1360</v>
      </c>
      <c r="B1364" s="107" t="s">
        <v>43634</v>
      </c>
      <c r="C1364" s="402">
        <v>3500000</v>
      </c>
      <c r="D1364" s="107" t="s">
        <v>22584</v>
      </c>
    </row>
    <row r="1365" spans="1:4">
      <c r="A1365" s="4">
        <f t="shared" si="8"/>
        <v>1361</v>
      </c>
      <c r="B1365" s="107" t="s">
        <v>43635</v>
      </c>
      <c r="C1365" s="402">
        <v>3496705</v>
      </c>
      <c r="D1365" s="107" t="s">
        <v>22584</v>
      </c>
    </row>
    <row r="1366" spans="1:4">
      <c r="A1366" s="4">
        <f t="shared" si="8"/>
        <v>1362</v>
      </c>
      <c r="B1366" s="107" t="s">
        <v>43636</v>
      </c>
      <c r="C1366" s="402">
        <v>3500000</v>
      </c>
      <c r="D1366" s="107" t="s">
        <v>22584</v>
      </c>
    </row>
    <row r="1367" spans="1:4">
      <c r="A1367" s="4">
        <f t="shared" si="8"/>
        <v>1363</v>
      </c>
      <c r="B1367" s="107" t="s">
        <v>43637</v>
      </c>
      <c r="C1367" s="402">
        <v>3500000</v>
      </c>
      <c r="D1367" s="107" t="s">
        <v>22584</v>
      </c>
    </row>
    <row r="1368" spans="1:4">
      <c r="A1368" s="4">
        <f t="shared" si="8"/>
        <v>1364</v>
      </c>
      <c r="B1368" s="107" t="s">
        <v>43638</v>
      </c>
      <c r="C1368" s="402">
        <v>3499500</v>
      </c>
      <c r="D1368" s="107" t="s">
        <v>22584</v>
      </c>
    </row>
    <row r="1369" spans="1:4">
      <c r="A1369" s="4">
        <f t="shared" si="8"/>
        <v>1365</v>
      </c>
      <c r="B1369" s="107" t="s">
        <v>43639</v>
      </c>
      <c r="C1369" s="402">
        <v>3500000</v>
      </c>
      <c r="D1369" s="107" t="s">
        <v>22584</v>
      </c>
    </row>
    <row r="1370" spans="1:4">
      <c r="A1370" s="4">
        <f t="shared" si="8"/>
        <v>1366</v>
      </c>
      <c r="B1370" s="107" t="s">
        <v>43640</v>
      </c>
      <c r="C1370" s="402">
        <v>3500000</v>
      </c>
      <c r="D1370" s="107" t="s">
        <v>22584</v>
      </c>
    </row>
    <row r="1371" spans="1:4">
      <c r="A1371" s="4">
        <f t="shared" si="8"/>
        <v>1367</v>
      </c>
      <c r="B1371" s="107" t="s">
        <v>43641</v>
      </c>
      <c r="C1371" s="402">
        <v>3500000</v>
      </c>
      <c r="D1371" s="107" t="s">
        <v>22584</v>
      </c>
    </row>
    <row r="1372" spans="1:4">
      <c r="A1372" s="4">
        <f t="shared" si="8"/>
        <v>1368</v>
      </c>
      <c r="B1372" s="107" t="s">
        <v>43642</v>
      </c>
      <c r="C1372" s="402">
        <v>3500000</v>
      </c>
      <c r="D1372" s="107" t="s">
        <v>22584</v>
      </c>
    </row>
    <row r="1373" spans="1:4">
      <c r="A1373" s="4">
        <f t="shared" si="8"/>
        <v>1369</v>
      </c>
      <c r="B1373" s="107" t="s">
        <v>43643</v>
      </c>
      <c r="C1373" s="402">
        <v>3500000</v>
      </c>
      <c r="D1373" s="107" t="s">
        <v>22584</v>
      </c>
    </row>
    <row r="1374" spans="1:4">
      <c r="A1374" s="4">
        <f t="shared" si="8"/>
        <v>1370</v>
      </c>
      <c r="B1374" s="107" t="s">
        <v>43644</v>
      </c>
      <c r="C1374" s="402">
        <v>3500000</v>
      </c>
      <c r="D1374" s="107" t="s">
        <v>22584</v>
      </c>
    </row>
    <row r="1375" spans="1:4">
      <c r="A1375" s="4">
        <f t="shared" si="8"/>
        <v>1371</v>
      </c>
      <c r="B1375" s="107" t="s">
        <v>43645</v>
      </c>
      <c r="C1375" s="402">
        <v>3500000</v>
      </c>
      <c r="D1375" s="107" t="s">
        <v>22584</v>
      </c>
    </row>
    <row r="1376" spans="1:4">
      <c r="A1376" s="4">
        <f t="shared" si="8"/>
        <v>1372</v>
      </c>
      <c r="B1376" s="107" t="s">
        <v>43646</v>
      </c>
      <c r="C1376" s="402">
        <v>3500000</v>
      </c>
      <c r="D1376" s="107" t="s">
        <v>22584</v>
      </c>
    </row>
    <row r="1377" spans="1:4">
      <c r="A1377" s="4">
        <f t="shared" si="8"/>
        <v>1373</v>
      </c>
      <c r="B1377" s="107" t="s">
        <v>43647</v>
      </c>
      <c r="C1377" s="402">
        <v>3500000</v>
      </c>
      <c r="D1377" s="107" t="s">
        <v>22584</v>
      </c>
    </row>
    <row r="1378" spans="1:4">
      <c r="A1378" s="4">
        <f t="shared" si="8"/>
        <v>1374</v>
      </c>
      <c r="B1378" s="107" t="s">
        <v>43648</v>
      </c>
      <c r="C1378" s="402">
        <v>3500000</v>
      </c>
      <c r="D1378" s="107" t="s">
        <v>22584</v>
      </c>
    </row>
    <row r="1379" spans="1:4">
      <c r="A1379" s="4">
        <f t="shared" si="8"/>
        <v>1375</v>
      </c>
      <c r="B1379" s="107" t="s">
        <v>43649</v>
      </c>
      <c r="C1379" s="402">
        <v>3500000</v>
      </c>
      <c r="D1379" s="107" t="s">
        <v>22584</v>
      </c>
    </row>
    <row r="1380" spans="1:4">
      <c r="A1380" s="4">
        <f t="shared" si="8"/>
        <v>1376</v>
      </c>
      <c r="B1380" s="107" t="s">
        <v>43650</v>
      </c>
      <c r="C1380" s="402">
        <v>3500000</v>
      </c>
      <c r="D1380" s="107" t="s">
        <v>22584</v>
      </c>
    </row>
    <row r="1381" spans="1:4">
      <c r="A1381" s="4">
        <f t="shared" si="8"/>
        <v>1377</v>
      </c>
      <c r="B1381" s="107" t="s">
        <v>43651</v>
      </c>
      <c r="C1381" s="402">
        <v>3500000</v>
      </c>
      <c r="D1381" s="107" t="s">
        <v>22584</v>
      </c>
    </row>
    <row r="1382" spans="1:4">
      <c r="A1382" s="4">
        <f t="shared" si="8"/>
        <v>1378</v>
      </c>
      <c r="B1382" s="107" t="s">
        <v>43652</v>
      </c>
      <c r="C1382" s="402">
        <v>3500000</v>
      </c>
      <c r="D1382" s="107" t="s">
        <v>22584</v>
      </c>
    </row>
    <row r="1383" spans="1:4">
      <c r="A1383" s="4">
        <f t="shared" si="8"/>
        <v>1379</v>
      </c>
      <c r="B1383" s="107" t="s">
        <v>43653</v>
      </c>
      <c r="C1383" s="402">
        <v>3500000</v>
      </c>
      <c r="D1383" s="107" t="s">
        <v>22584</v>
      </c>
    </row>
    <row r="1384" spans="1:4">
      <c r="A1384" s="4">
        <f t="shared" si="8"/>
        <v>1380</v>
      </c>
      <c r="B1384" s="107" t="s">
        <v>43654</v>
      </c>
      <c r="C1384" s="402">
        <v>3500000</v>
      </c>
      <c r="D1384" s="107" t="s">
        <v>22584</v>
      </c>
    </row>
    <row r="1385" spans="1:4">
      <c r="A1385" s="4">
        <f t="shared" si="8"/>
        <v>1381</v>
      </c>
      <c r="B1385" s="107" t="s">
        <v>43655</v>
      </c>
      <c r="C1385" s="402">
        <v>3400000</v>
      </c>
      <c r="D1385" s="107" t="s">
        <v>22584</v>
      </c>
    </row>
    <row r="1386" spans="1:4">
      <c r="A1386" s="4">
        <f t="shared" si="8"/>
        <v>1382</v>
      </c>
      <c r="B1386" s="107" t="s">
        <v>43656</v>
      </c>
      <c r="C1386" s="402">
        <v>3500000</v>
      </c>
      <c r="D1386" s="107" t="s">
        <v>22584</v>
      </c>
    </row>
    <row r="1387" spans="1:4">
      <c r="A1387" s="4">
        <f t="shared" si="8"/>
        <v>1383</v>
      </c>
      <c r="B1387" s="107" t="s">
        <v>43657</v>
      </c>
      <c r="C1387" s="402">
        <v>3500000</v>
      </c>
      <c r="D1387" s="107" t="s">
        <v>22584</v>
      </c>
    </row>
    <row r="1388" spans="1:4">
      <c r="A1388" s="4">
        <f t="shared" si="8"/>
        <v>1384</v>
      </c>
      <c r="B1388" s="107" t="s">
        <v>43658</v>
      </c>
      <c r="C1388" s="402">
        <v>3500000</v>
      </c>
      <c r="D1388" s="107" t="s">
        <v>22584</v>
      </c>
    </row>
    <row r="1389" spans="1:4">
      <c r="A1389" s="4">
        <f t="shared" si="8"/>
        <v>1385</v>
      </c>
      <c r="B1389" s="107" t="s">
        <v>43659</v>
      </c>
      <c r="C1389" s="402">
        <v>3500000</v>
      </c>
      <c r="D1389" s="107" t="s">
        <v>22584</v>
      </c>
    </row>
    <row r="1390" spans="1:4">
      <c r="A1390" s="4">
        <f t="shared" si="8"/>
        <v>1386</v>
      </c>
      <c r="B1390" s="107" t="s">
        <v>43660</v>
      </c>
      <c r="C1390" s="402">
        <v>3500000</v>
      </c>
      <c r="D1390" s="107" t="s">
        <v>22584</v>
      </c>
    </row>
    <row r="1391" spans="1:4">
      <c r="A1391" s="4">
        <f t="shared" si="8"/>
        <v>1387</v>
      </c>
      <c r="B1391" s="107" t="s">
        <v>43661</v>
      </c>
      <c r="C1391" s="402">
        <v>3500000</v>
      </c>
      <c r="D1391" s="107" t="s">
        <v>22584</v>
      </c>
    </row>
    <row r="1392" spans="1:4">
      <c r="A1392" s="4">
        <f t="shared" si="8"/>
        <v>1388</v>
      </c>
      <c r="B1392" s="107" t="s">
        <v>43662</v>
      </c>
      <c r="C1392" s="402">
        <v>3500000</v>
      </c>
      <c r="D1392" s="107" t="s">
        <v>22584</v>
      </c>
    </row>
    <row r="1393" spans="1:4">
      <c r="A1393" s="4">
        <f t="shared" si="8"/>
        <v>1389</v>
      </c>
      <c r="B1393" s="107" t="s">
        <v>43663</v>
      </c>
      <c r="C1393" s="402">
        <v>3500000</v>
      </c>
      <c r="D1393" s="107" t="s">
        <v>22584</v>
      </c>
    </row>
    <row r="1394" spans="1:4">
      <c r="A1394" s="4">
        <f t="shared" ref="A1394:A1457" si="9">(A1393+1)</f>
        <v>1390</v>
      </c>
      <c r="B1394" s="107" t="s">
        <v>43664</v>
      </c>
      <c r="C1394" s="402">
        <v>3500000</v>
      </c>
      <c r="D1394" s="107" t="s">
        <v>22584</v>
      </c>
    </row>
    <row r="1395" spans="1:4">
      <c r="A1395" s="4">
        <f t="shared" si="9"/>
        <v>1391</v>
      </c>
      <c r="B1395" s="107" t="s">
        <v>43665</v>
      </c>
      <c r="C1395" s="402">
        <v>3500000</v>
      </c>
      <c r="D1395" s="107" t="s">
        <v>22584</v>
      </c>
    </row>
    <row r="1396" spans="1:4">
      <c r="A1396" s="4">
        <f t="shared" si="9"/>
        <v>1392</v>
      </c>
      <c r="B1396" s="107" t="s">
        <v>43666</v>
      </c>
      <c r="C1396" s="402">
        <v>3500000</v>
      </c>
      <c r="D1396" s="107" t="s">
        <v>22584</v>
      </c>
    </row>
    <row r="1397" spans="1:4">
      <c r="A1397" s="4">
        <f t="shared" si="9"/>
        <v>1393</v>
      </c>
      <c r="B1397" s="107" t="s">
        <v>43667</v>
      </c>
      <c r="C1397" s="402">
        <v>3500000</v>
      </c>
      <c r="D1397" s="107" t="s">
        <v>22584</v>
      </c>
    </row>
    <row r="1398" spans="1:4">
      <c r="A1398" s="4">
        <f t="shared" si="9"/>
        <v>1394</v>
      </c>
      <c r="B1398" s="107" t="s">
        <v>43668</v>
      </c>
      <c r="C1398" s="402">
        <v>3500000</v>
      </c>
      <c r="D1398" s="107" t="s">
        <v>22584</v>
      </c>
    </row>
    <row r="1399" spans="1:4">
      <c r="A1399" s="4">
        <f t="shared" si="9"/>
        <v>1395</v>
      </c>
      <c r="B1399" s="107" t="s">
        <v>43669</v>
      </c>
      <c r="C1399" s="402">
        <v>3500000</v>
      </c>
      <c r="D1399" s="107" t="s">
        <v>22584</v>
      </c>
    </row>
    <row r="1400" spans="1:4">
      <c r="A1400" s="4">
        <f t="shared" si="9"/>
        <v>1396</v>
      </c>
      <c r="B1400" s="107" t="s">
        <v>43670</v>
      </c>
      <c r="C1400" s="402">
        <v>3450000</v>
      </c>
      <c r="D1400" s="107" t="s">
        <v>22584</v>
      </c>
    </row>
    <row r="1401" spans="1:4">
      <c r="A1401" s="4">
        <f t="shared" si="9"/>
        <v>1397</v>
      </c>
      <c r="B1401" s="107" t="s">
        <v>43671</v>
      </c>
      <c r="C1401" s="402">
        <v>3300000</v>
      </c>
      <c r="D1401" s="107" t="s">
        <v>22584</v>
      </c>
    </row>
    <row r="1402" spans="1:4">
      <c r="A1402" s="4">
        <f t="shared" si="9"/>
        <v>1398</v>
      </c>
      <c r="B1402" s="107" t="s">
        <v>43672</v>
      </c>
      <c r="C1402" s="402">
        <v>3500000</v>
      </c>
      <c r="D1402" s="107" t="s">
        <v>22584</v>
      </c>
    </row>
    <row r="1403" spans="1:4">
      <c r="A1403" s="4">
        <f t="shared" si="9"/>
        <v>1399</v>
      </c>
      <c r="B1403" s="107" t="s">
        <v>43673</v>
      </c>
      <c r="C1403" s="402">
        <v>3500000</v>
      </c>
      <c r="D1403" s="107" t="s">
        <v>22584</v>
      </c>
    </row>
    <row r="1404" spans="1:4">
      <c r="A1404" s="4">
        <f t="shared" si="9"/>
        <v>1400</v>
      </c>
      <c r="B1404" s="107" t="s">
        <v>43674</v>
      </c>
      <c r="C1404" s="402">
        <v>3500000</v>
      </c>
      <c r="D1404" s="107" t="s">
        <v>22584</v>
      </c>
    </row>
    <row r="1405" spans="1:4">
      <c r="A1405" s="4">
        <f t="shared" si="9"/>
        <v>1401</v>
      </c>
      <c r="B1405" s="107" t="s">
        <v>43675</v>
      </c>
      <c r="C1405" s="402">
        <v>3400000</v>
      </c>
      <c r="D1405" s="107" t="s">
        <v>22584</v>
      </c>
    </row>
    <row r="1406" spans="1:4">
      <c r="A1406" s="4">
        <f t="shared" si="9"/>
        <v>1402</v>
      </c>
      <c r="B1406" s="107" t="s">
        <v>43676</v>
      </c>
      <c r="C1406" s="402">
        <v>3300000</v>
      </c>
      <c r="D1406" s="107" t="s">
        <v>22584</v>
      </c>
    </row>
    <row r="1407" spans="1:4">
      <c r="A1407" s="4">
        <f t="shared" si="9"/>
        <v>1403</v>
      </c>
      <c r="B1407" s="107" t="s">
        <v>43677</v>
      </c>
      <c r="C1407" s="402">
        <v>3500000</v>
      </c>
      <c r="D1407" s="107" t="s">
        <v>22584</v>
      </c>
    </row>
    <row r="1408" spans="1:4">
      <c r="A1408" s="4">
        <f t="shared" si="9"/>
        <v>1404</v>
      </c>
      <c r="B1408" s="107" t="s">
        <v>43678</v>
      </c>
      <c r="C1408" s="402">
        <v>3300000</v>
      </c>
      <c r="D1408" s="107" t="s">
        <v>22584</v>
      </c>
    </row>
    <row r="1409" spans="1:4">
      <c r="A1409" s="4">
        <f t="shared" si="9"/>
        <v>1405</v>
      </c>
      <c r="B1409" s="107" t="s">
        <v>43679</v>
      </c>
      <c r="C1409" s="402">
        <v>3500000</v>
      </c>
      <c r="D1409" s="107" t="s">
        <v>22584</v>
      </c>
    </row>
    <row r="1410" spans="1:4">
      <c r="A1410" s="4">
        <f t="shared" si="9"/>
        <v>1406</v>
      </c>
      <c r="B1410" s="107" t="s">
        <v>43680</v>
      </c>
      <c r="C1410" s="402">
        <v>3390000</v>
      </c>
      <c r="D1410" s="107" t="s">
        <v>22584</v>
      </c>
    </row>
    <row r="1411" spans="1:4">
      <c r="A1411" s="4">
        <f t="shared" si="9"/>
        <v>1407</v>
      </c>
      <c r="B1411" s="107" t="s">
        <v>43681</v>
      </c>
      <c r="C1411" s="402">
        <v>3000000</v>
      </c>
      <c r="D1411" s="107" t="s">
        <v>22584</v>
      </c>
    </row>
    <row r="1412" spans="1:4">
      <c r="A1412" s="4">
        <f t="shared" si="9"/>
        <v>1408</v>
      </c>
      <c r="B1412" s="107" t="s">
        <v>43682</v>
      </c>
      <c r="C1412" s="402">
        <v>3500000</v>
      </c>
      <c r="D1412" s="107" t="s">
        <v>22584</v>
      </c>
    </row>
    <row r="1413" spans="1:4">
      <c r="A1413" s="4">
        <f t="shared" si="9"/>
        <v>1409</v>
      </c>
      <c r="B1413" s="107" t="s">
        <v>43683</v>
      </c>
      <c r="C1413" s="402">
        <v>3500000</v>
      </c>
      <c r="D1413" s="107" t="s">
        <v>22584</v>
      </c>
    </row>
    <row r="1414" spans="1:4">
      <c r="A1414" s="4">
        <f t="shared" si="9"/>
        <v>1410</v>
      </c>
      <c r="B1414" s="107" t="s">
        <v>43684</v>
      </c>
      <c r="C1414" s="402">
        <v>3500000</v>
      </c>
      <c r="D1414" s="107" t="s">
        <v>22584</v>
      </c>
    </row>
    <row r="1415" spans="1:4">
      <c r="A1415" s="4">
        <f t="shared" si="9"/>
        <v>1411</v>
      </c>
      <c r="B1415" s="107" t="s">
        <v>43685</v>
      </c>
      <c r="C1415" s="402">
        <v>3300000</v>
      </c>
      <c r="D1415" s="107" t="s">
        <v>22584</v>
      </c>
    </row>
    <row r="1416" spans="1:4">
      <c r="A1416" s="4">
        <f t="shared" si="9"/>
        <v>1412</v>
      </c>
      <c r="B1416" s="107" t="s">
        <v>43686</v>
      </c>
      <c r="C1416" s="402">
        <v>3500000</v>
      </c>
      <c r="D1416" s="107" t="s">
        <v>22584</v>
      </c>
    </row>
    <row r="1417" spans="1:4">
      <c r="A1417" s="4">
        <f t="shared" si="9"/>
        <v>1413</v>
      </c>
      <c r="B1417" s="107" t="s">
        <v>43687</v>
      </c>
      <c r="C1417" s="402">
        <v>3500000</v>
      </c>
      <c r="D1417" s="107" t="s">
        <v>22584</v>
      </c>
    </row>
    <row r="1418" spans="1:4">
      <c r="A1418" s="4">
        <f t="shared" si="9"/>
        <v>1414</v>
      </c>
      <c r="B1418" s="107" t="s">
        <v>43688</v>
      </c>
      <c r="C1418" s="402">
        <v>3500000</v>
      </c>
      <c r="D1418" s="107" t="s">
        <v>22584</v>
      </c>
    </row>
    <row r="1419" spans="1:4">
      <c r="A1419" s="4">
        <f t="shared" si="9"/>
        <v>1415</v>
      </c>
      <c r="B1419" s="107" t="s">
        <v>43689</v>
      </c>
      <c r="C1419" s="402">
        <v>3500000</v>
      </c>
      <c r="D1419" s="107" t="s">
        <v>22584</v>
      </c>
    </row>
    <row r="1420" spans="1:4">
      <c r="A1420" s="4">
        <f t="shared" si="9"/>
        <v>1416</v>
      </c>
      <c r="B1420" s="107" t="s">
        <v>43690</v>
      </c>
      <c r="C1420" s="402">
        <v>3500000</v>
      </c>
      <c r="D1420" s="107" t="s">
        <v>22584</v>
      </c>
    </row>
    <row r="1421" spans="1:4">
      <c r="A1421" s="4">
        <f t="shared" si="9"/>
        <v>1417</v>
      </c>
      <c r="B1421" s="107" t="s">
        <v>43691</v>
      </c>
      <c r="C1421" s="402">
        <v>3500000</v>
      </c>
      <c r="D1421" s="107" t="s">
        <v>22584</v>
      </c>
    </row>
    <row r="1422" spans="1:4">
      <c r="A1422" s="4">
        <f t="shared" si="9"/>
        <v>1418</v>
      </c>
      <c r="B1422" s="107" t="s">
        <v>43692</v>
      </c>
      <c r="C1422" s="402">
        <v>3500000</v>
      </c>
      <c r="D1422" s="107" t="s">
        <v>22584</v>
      </c>
    </row>
    <row r="1423" spans="1:4">
      <c r="A1423" s="4">
        <f t="shared" si="9"/>
        <v>1419</v>
      </c>
      <c r="B1423" s="107" t="s">
        <v>43693</v>
      </c>
      <c r="C1423" s="402">
        <v>3500000</v>
      </c>
      <c r="D1423" s="107" t="s">
        <v>22584</v>
      </c>
    </row>
    <row r="1424" spans="1:4">
      <c r="A1424" s="4">
        <f t="shared" si="9"/>
        <v>1420</v>
      </c>
      <c r="B1424" s="107" t="s">
        <v>43694</v>
      </c>
      <c r="C1424" s="402">
        <v>3500000</v>
      </c>
      <c r="D1424" s="107" t="s">
        <v>22584</v>
      </c>
    </row>
    <row r="1425" spans="1:4">
      <c r="A1425" s="4">
        <f t="shared" si="9"/>
        <v>1421</v>
      </c>
      <c r="B1425" s="107" t="s">
        <v>43695</v>
      </c>
      <c r="C1425" s="402">
        <v>3500000</v>
      </c>
      <c r="D1425" s="107" t="s">
        <v>22584</v>
      </c>
    </row>
    <row r="1426" spans="1:4">
      <c r="A1426" s="4">
        <f t="shared" si="9"/>
        <v>1422</v>
      </c>
      <c r="B1426" s="107" t="s">
        <v>43696</v>
      </c>
      <c r="C1426" s="402">
        <v>3500000</v>
      </c>
      <c r="D1426" s="107" t="s">
        <v>22584</v>
      </c>
    </row>
    <row r="1427" spans="1:4">
      <c r="A1427" s="4">
        <f t="shared" si="9"/>
        <v>1423</v>
      </c>
      <c r="B1427" s="107" t="s">
        <v>43697</v>
      </c>
      <c r="C1427" s="402">
        <v>3500000</v>
      </c>
      <c r="D1427" s="107" t="s">
        <v>22584</v>
      </c>
    </row>
    <row r="1428" spans="1:4">
      <c r="A1428" s="4">
        <f t="shared" si="9"/>
        <v>1424</v>
      </c>
      <c r="B1428" s="107" t="s">
        <v>43698</v>
      </c>
      <c r="C1428" s="402">
        <v>3420000</v>
      </c>
      <c r="D1428" s="107" t="s">
        <v>32016</v>
      </c>
    </row>
    <row r="1429" spans="1:4">
      <c r="A1429" s="4">
        <f t="shared" si="9"/>
        <v>1425</v>
      </c>
      <c r="B1429" s="107" t="s">
        <v>43699</v>
      </c>
      <c r="C1429" s="402">
        <v>3500000</v>
      </c>
      <c r="D1429" s="107" t="s">
        <v>32016</v>
      </c>
    </row>
    <row r="1430" spans="1:4">
      <c r="A1430" s="4">
        <f t="shared" si="9"/>
        <v>1426</v>
      </c>
      <c r="B1430" s="107" t="s">
        <v>43700</v>
      </c>
      <c r="C1430" s="402">
        <v>3420000</v>
      </c>
      <c r="D1430" s="107" t="s">
        <v>32016</v>
      </c>
    </row>
    <row r="1431" spans="1:4">
      <c r="A1431" s="4">
        <f t="shared" si="9"/>
        <v>1427</v>
      </c>
      <c r="B1431" s="107" t="s">
        <v>43701</v>
      </c>
      <c r="C1431" s="402">
        <v>3300000</v>
      </c>
      <c r="D1431" s="107" t="s">
        <v>32016</v>
      </c>
    </row>
    <row r="1432" spans="1:4">
      <c r="A1432" s="4">
        <f t="shared" si="9"/>
        <v>1428</v>
      </c>
      <c r="B1432" s="107" t="s">
        <v>43702</v>
      </c>
      <c r="C1432" s="402">
        <v>3500000</v>
      </c>
      <c r="D1432" s="107" t="s">
        <v>32016</v>
      </c>
    </row>
    <row r="1433" spans="1:4">
      <c r="A1433" s="4">
        <f t="shared" si="9"/>
        <v>1429</v>
      </c>
      <c r="B1433" s="107" t="s">
        <v>43703</v>
      </c>
      <c r="C1433" s="402">
        <v>3420000</v>
      </c>
      <c r="D1433" s="107" t="s">
        <v>32016</v>
      </c>
    </row>
    <row r="1434" spans="1:4">
      <c r="A1434" s="4">
        <f t="shared" si="9"/>
        <v>1430</v>
      </c>
      <c r="B1434" s="107" t="s">
        <v>43704</v>
      </c>
      <c r="C1434" s="402">
        <v>3300000</v>
      </c>
      <c r="D1434" s="107" t="s">
        <v>32016</v>
      </c>
    </row>
    <row r="1435" spans="1:4">
      <c r="A1435" s="4">
        <f t="shared" si="9"/>
        <v>1431</v>
      </c>
      <c r="B1435" s="107" t="s">
        <v>43705</v>
      </c>
      <c r="C1435" s="402">
        <v>3200000</v>
      </c>
      <c r="D1435" s="107" t="s">
        <v>32016</v>
      </c>
    </row>
    <row r="1436" spans="1:4">
      <c r="A1436" s="4">
        <f t="shared" si="9"/>
        <v>1432</v>
      </c>
      <c r="B1436" s="107" t="s">
        <v>43706</v>
      </c>
      <c r="C1436" s="402">
        <v>3500000</v>
      </c>
      <c r="D1436" s="107" t="s">
        <v>32016</v>
      </c>
    </row>
    <row r="1437" spans="1:4">
      <c r="A1437" s="4">
        <f t="shared" si="9"/>
        <v>1433</v>
      </c>
      <c r="B1437" s="107" t="s">
        <v>43707</v>
      </c>
      <c r="C1437" s="402">
        <v>3420000</v>
      </c>
      <c r="D1437" s="107" t="s">
        <v>32016</v>
      </c>
    </row>
    <row r="1438" spans="1:4">
      <c r="A1438" s="4">
        <f t="shared" si="9"/>
        <v>1434</v>
      </c>
      <c r="B1438" s="107" t="s">
        <v>43708</v>
      </c>
      <c r="C1438" s="402">
        <v>3420000</v>
      </c>
      <c r="D1438" s="107" t="s">
        <v>32016</v>
      </c>
    </row>
    <row r="1439" spans="1:4">
      <c r="A1439" s="4">
        <f t="shared" si="9"/>
        <v>1435</v>
      </c>
      <c r="B1439" s="107" t="s">
        <v>43709</v>
      </c>
      <c r="C1439" s="402">
        <v>3420000</v>
      </c>
      <c r="D1439" s="107" t="s">
        <v>32016</v>
      </c>
    </row>
    <row r="1440" spans="1:4">
      <c r="A1440" s="4">
        <f t="shared" si="9"/>
        <v>1436</v>
      </c>
      <c r="B1440" s="107" t="s">
        <v>43710</v>
      </c>
      <c r="C1440" s="402">
        <v>3300000</v>
      </c>
      <c r="D1440" s="107" t="s">
        <v>32016</v>
      </c>
    </row>
    <row r="1441" spans="1:4">
      <c r="A1441" s="4">
        <f t="shared" si="9"/>
        <v>1437</v>
      </c>
      <c r="B1441" s="107" t="s">
        <v>43711</v>
      </c>
      <c r="C1441" s="402">
        <v>3300000</v>
      </c>
      <c r="D1441" s="107" t="s">
        <v>32016</v>
      </c>
    </row>
    <row r="1442" spans="1:4">
      <c r="A1442" s="4">
        <f t="shared" si="9"/>
        <v>1438</v>
      </c>
      <c r="B1442" s="107" t="s">
        <v>43712</v>
      </c>
      <c r="C1442" s="402">
        <v>3300000</v>
      </c>
      <c r="D1442" s="107" t="s">
        <v>32016</v>
      </c>
    </row>
    <row r="1443" spans="1:4">
      <c r="A1443" s="4">
        <f t="shared" si="9"/>
        <v>1439</v>
      </c>
      <c r="B1443" s="107" t="s">
        <v>43713</v>
      </c>
      <c r="C1443" s="402">
        <v>3000000</v>
      </c>
      <c r="D1443" s="107" t="s">
        <v>32016</v>
      </c>
    </row>
    <row r="1444" spans="1:4">
      <c r="A1444" s="4">
        <f t="shared" si="9"/>
        <v>1440</v>
      </c>
      <c r="B1444" s="107" t="s">
        <v>43714</v>
      </c>
      <c r="C1444" s="402">
        <v>3300000</v>
      </c>
      <c r="D1444" s="107" t="s">
        <v>32016</v>
      </c>
    </row>
    <row r="1445" spans="1:4">
      <c r="A1445" s="4">
        <f t="shared" si="9"/>
        <v>1441</v>
      </c>
      <c r="B1445" s="107" t="s">
        <v>43715</v>
      </c>
      <c r="C1445" s="402">
        <v>3500000</v>
      </c>
      <c r="D1445" s="107" t="s">
        <v>32016</v>
      </c>
    </row>
    <row r="1446" spans="1:4">
      <c r="A1446" s="4">
        <f t="shared" si="9"/>
        <v>1442</v>
      </c>
      <c r="B1446" s="107" t="s">
        <v>43716</v>
      </c>
      <c r="C1446" s="402">
        <v>3300000</v>
      </c>
      <c r="D1446" s="107" t="s">
        <v>32016</v>
      </c>
    </row>
    <row r="1447" spans="1:4">
      <c r="A1447" s="4">
        <f t="shared" si="9"/>
        <v>1443</v>
      </c>
      <c r="B1447" s="107" t="s">
        <v>43717</v>
      </c>
      <c r="C1447" s="402">
        <v>3420000</v>
      </c>
      <c r="D1447" s="107" t="s">
        <v>32016</v>
      </c>
    </row>
    <row r="1448" spans="1:4">
      <c r="A1448" s="4">
        <f t="shared" si="9"/>
        <v>1444</v>
      </c>
      <c r="B1448" s="107" t="s">
        <v>43718</v>
      </c>
      <c r="C1448" s="402">
        <v>3000000</v>
      </c>
      <c r="D1448" s="107" t="s">
        <v>32016</v>
      </c>
    </row>
    <row r="1449" spans="1:4">
      <c r="A1449" s="4">
        <f t="shared" si="9"/>
        <v>1445</v>
      </c>
      <c r="B1449" s="107" t="s">
        <v>43719</v>
      </c>
      <c r="C1449" s="402">
        <v>3500000</v>
      </c>
      <c r="D1449" s="107" t="s">
        <v>32016</v>
      </c>
    </row>
    <row r="1450" spans="1:4">
      <c r="A1450" s="4">
        <f t="shared" si="9"/>
        <v>1446</v>
      </c>
      <c r="B1450" s="107" t="s">
        <v>43720</v>
      </c>
      <c r="C1450" s="402">
        <v>3420000</v>
      </c>
      <c r="D1450" s="107" t="s">
        <v>32016</v>
      </c>
    </row>
    <row r="1451" spans="1:4">
      <c r="A1451" s="4">
        <f t="shared" si="9"/>
        <v>1447</v>
      </c>
      <c r="B1451" s="107" t="s">
        <v>43721</v>
      </c>
      <c r="C1451" s="402">
        <v>3420000</v>
      </c>
      <c r="D1451" s="107" t="s">
        <v>32016</v>
      </c>
    </row>
    <row r="1452" spans="1:4">
      <c r="A1452" s="4">
        <f t="shared" si="9"/>
        <v>1448</v>
      </c>
      <c r="B1452" s="107" t="s">
        <v>43722</v>
      </c>
      <c r="C1452" s="402">
        <v>3420000</v>
      </c>
      <c r="D1452" s="107" t="s">
        <v>32016</v>
      </c>
    </row>
    <row r="1453" spans="1:4">
      <c r="A1453" s="4">
        <f t="shared" si="9"/>
        <v>1449</v>
      </c>
      <c r="B1453" s="107" t="s">
        <v>43723</v>
      </c>
      <c r="C1453" s="402">
        <v>3300000</v>
      </c>
      <c r="D1453" s="107" t="s">
        <v>32016</v>
      </c>
    </row>
    <row r="1454" spans="1:4">
      <c r="A1454" s="4">
        <f t="shared" si="9"/>
        <v>1450</v>
      </c>
      <c r="B1454" s="107" t="s">
        <v>43724</v>
      </c>
      <c r="C1454" s="402">
        <v>3420000</v>
      </c>
      <c r="D1454" s="107" t="s">
        <v>32016</v>
      </c>
    </row>
    <row r="1455" spans="1:4">
      <c r="A1455" s="4">
        <f t="shared" si="9"/>
        <v>1451</v>
      </c>
      <c r="B1455" s="107" t="s">
        <v>43725</v>
      </c>
      <c r="C1455" s="402">
        <v>3420000</v>
      </c>
      <c r="D1455" s="107" t="s">
        <v>32016</v>
      </c>
    </row>
    <row r="1456" spans="1:4">
      <c r="A1456" s="4">
        <f t="shared" si="9"/>
        <v>1452</v>
      </c>
      <c r="B1456" s="107" t="s">
        <v>43726</v>
      </c>
      <c r="C1456" s="402">
        <v>3420000</v>
      </c>
      <c r="D1456" s="107" t="s">
        <v>32016</v>
      </c>
    </row>
    <row r="1457" spans="1:4">
      <c r="A1457" s="4">
        <f t="shared" si="9"/>
        <v>1453</v>
      </c>
      <c r="B1457" s="107" t="s">
        <v>43727</v>
      </c>
      <c r="C1457" s="402">
        <v>3300000</v>
      </c>
      <c r="D1457" s="107" t="s">
        <v>32016</v>
      </c>
    </row>
    <row r="1458" spans="1:4">
      <c r="A1458" s="4">
        <f t="shared" ref="A1458:A1521" si="10">(A1457+1)</f>
        <v>1454</v>
      </c>
      <c r="B1458" s="107" t="s">
        <v>43728</v>
      </c>
      <c r="C1458" s="402">
        <v>3420000</v>
      </c>
      <c r="D1458" s="107" t="s">
        <v>32016</v>
      </c>
    </row>
    <row r="1459" spans="1:4">
      <c r="A1459" s="4">
        <f t="shared" si="10"/>
        <v>1455</v>
      </c>
      <c r="B1459" s="107" t="s">
        <v>43729</v>
      </c>
      <c r="C1459" s="402">
        <v>3500000</v>
      </c>
      <c r="D1459" s="107" t="s">
        <v>32016</v>
      </c>
    </row>
    <row r="1460" spans="1:4">
      <c r="A1460" s="4">
        <f t="shared" si="10"/>
        <v>1456</v>
      </c>
      <c r="B1460" s="107" t="s">
        <v>43730</v>
      </c>
      <c r="C1460" s="402">
        <v>3500000</v>
      </c>
      <c r="D1460" s="107" t="s">
        <v>32016</v>
      </c>
    </row>
    <row r="1461" spans="1:4">
      <c r="A1461" s="4">
        <f t="shared" si="10"/>
        <v>1457</v>
      </c>
      <c r="B1461" s="107" t="s">
        <v>43731</v>
      </c>
      <c r="C1461" s="402">
        <v>3300000</v>
      </c>
      <c r="D1461" s="107" t="s">
        <v>32016</v>
      </c>
    </row>
    <row r="1462" spans="1:4">
      <c r="A1462" s="4">
        <f t="shared" si="10"/>
        <v>1458</v>
      </c>
      <c r="B1462" s="107" t="s">
        <v>43732</v>
      </c>
      <c r="C1462" s="402">
        <v>3100000</v>
      </c>
      <c r="D1462" s="107" t="s">
        <v>32016</v>
      </c>
    </row>
    <row r="1463" spans="1:4">
      <c r="A1463" s="4">
        <f t="shared" si="10"/>
        <v>1459</v>
      </c>
      <c r="B1463" s="107" t="s">
        <v>43733</v>
      </c>
      <c r="C1463" s="402">
        <v>3500000</v>
      </c>
      <c r="D1463" s="107" t="s">
        <v>32016</v>
      </c>
    </row>
    <row r="1464" spans="1:4">
      <c r="A1464" s="4">
        <f t="shared" si="10"/>
        <v>1460</v>
      </c>
      <c r="B1464" s="107" t="s">
        <v>43734</v>
      </c>
      <c r="C1464" s="402">
        <v>3500000</v>
      </c>
      <c r="D1464" s="107" t="s">
        <v>32016</v>
      </c>
    </row>
    <row r="1465" spans="1:4">
      <c r="A1465" s="4">
        <f t="shared" si="10"/>
        <v>1461</v>
      </c>
      <c r="B1465" s="107" t="s">
        <v>43735</v>
      </c>
      <c r="C1465" s="402">
        <v>3420000</v>
      </c>
      <c r="D1465" s="107" t="s">
        <v>32016</v>
      </c>
    </row>
    <row r="1466" spans="1:4">
      <c r="A1466" s="4">
        <f t="shared" si="10"/>
        <v>1462</v>
      </c>
      <c r="B1466" s="107" t="s">
        <v>43736</v>
      </c>
      <c r="C1466" s="402">
        <v>3420000</v>
      </c>
      <c r="D1466" s="107" t="s">
        <v>32016</v>
      </c>
    </row>
    <row r="1467" spans="1:4">
      <c r="A1467" s="4">
        <f t="shared" si="10"/>
        <v>1463</v>
      </c>
      <c r="B1467" s="107" t="s">
        <v>43737</v>
      </c>
      <c r="C1467" s="402">
        <v>3300000</v>
      </c>
      <c r="D1467" s="107" t="s">
        <v>32016</v>
      </c>
    </row>
    <row r="1468" spans="1:4">
      <c r="A1468" s="4">
        <f t="shared" si="10"/>
        <v>1464</v>
      </c>
      <c r="B1468" s="107" t="s">
        <v>43738</v>
      </c>
      <c r="C1468" s="402">
        <v>3420000</v>
      </c>
      <c r="D1468" s="107" t="s">
        <v>32016</v>
      </c>
    </row>
    <row r="1469" spans="1:4">
      <c r="A1469" s="4">
        <f t="shared" si="10"/>
        <v>1465</v>
      </c>
      <c r="B1469" s="107" t="s">
        <v>43739</v>
      </c>
      <c r="C1469" s="402">
        <v>3300000</v>
      </c>
      <c r="D1469" s="107" t="s">
        <v>32016</v>
      </c>
    </row>
    <row r="1470" spans="1:4">
      <c r="A1470" s="4">
        <f t="shared" si="10"/>
        <v>1466</v>
      </c>
      <c r="B1470" s="107" t="s">
        <v>43740</v>
      </c>
      <c r="C1470" s="402">
        <v>3500000</v>
      </c>
      <c r="D1470" s="107" t="s">
        <v>32016</v>
      </c>
    </row>
    <row r="1471" spans="1:4">
      <c r="A1471" s="4">
        <f t="shared" si="10"/>
        <v>1467</v>
      </c>
      <c r="B1471" s="107" t="s">
        <v>43741</v>
      </c>
      <c r="C1471" s="402">
        <v>3420000</v>
      </c>
      <c r="D1471" s="107" t="s">
        <v>32016</v>
      </c>
    </row>
    <row r="1472" spans="1:4">
      <c r="A1472" s="4">
        <f t="shared" si="10"/>
        <v>1468</v>
      </c>
      <c r="B1472" s="107" t="s">
        <v>43742</v>
      </c>
      <c r="C1472" s="402">
        <v>3420000</v>
      </c>
      <c r="D1472" s="107" t="s">
        <v>32016</v>
      </c>
    </row>
    <row r="1473" spans="1:4">
      <c r="A1473" s="4">
        <f t="shared" si="10"/>
        <v>1469</v>
      </c>
      <c r="B1473" s="107" t="s">
        <v>43743</v>
      </c>
      <c r="C1473" s="402">
        <v>3420000</v>
      </c>
      <c r="D1473" s="107" t="s">
        <v>32016</v>
      </c>
    </row>
    <row r="1474" spans="1:4">
      <c r="A1474" s="4">
        <f t="shared" si="10"/>
        <v>1470</v>
      </c>
      <c r="B1474" s="107" t="s">
        <v>43744</v>
      </c>
      <c r="C1474" s="402">
        <v>3500000</v>
      </c>
      <c r="D1474" s="107" t="s">
        <v>32016</v>
      </c>
    </row>
    <row r="1475" spans="1:4">
      <c r="A1475" s="4">
        <f t="shared" si="10"/>
        <v>1471</v>
      </c>
      <c r="B1475" s="107" t="s">
        <v>43745</v>
      </c>
      <c r="C1475" s="402">
        <v>3420000</v>
      </c>
      <c r="D1475" s="107" t="s">
        <v>32016</v>
      </c>
    </row>
    <row r="1476" spans="1:4">
      <c r="A1476" s="4">
        <f t="shared" si="10"/>
        <v>1472</v>
      </c>
      <c r="B1476" s="107" t="s">
        <v>43746</v>
      </c>
      <c r="C1476" s="402">
        <v>3420000</v>
      </c>
      <c r="D1476" s="107" t="s">
        <v>32016</v>
      </c>
    </row>
    <row r="1477" spans="1:4">
      <c r="A1477" s="4">
        <f t="shared" si="10"/>
        <v>1473</v>
      </c>
      <c r="B1477" s="107" t="s">
        <v>43747</v>
      </c>
      <c r="C1477" s="402">
        <v>3400000</v>
      </c>
      <c r="D1477" s="107" t="s">
        <v>32016</v>
      </c>
    </row>
    <row r="1478" spans="1:4">
      <c r="A1478" s="4">
        <f t="shared" si="10"/>
        <v>1474</v>
      </c>
      <c r="B1478" s="107" t="s">
        <v>43748</v>
      </c>
      <c r="C1478" s="402">
        <v>3300000</v>
      </c>
      <c r="D1478" s="107" t="s">
        <v>32016</v>
      </c>
    </row>
    <row r="1479" spans="1:4">
      <c r="A1479" s="4">
        <f t="shared" si="10"/>
        <v>1475</v>
      </c>
      <c r="B1479" s="107" t="s">
        <v>43749</v>
      </c>
      <c r="C1479" s="402">
        <v>3420000</v>
      </c>
      <c r="D1479" s="107" t="s">
        <v>32016</v>
      </c>
    </row>
    <row r="1480" spans="1:4">
      <c r="A1480" s="4">
        <f t="shared" si="10"/>
        <v>1476</v>
      </c>
      <c r="B1480" s="107" t="s">
        <v>43750</v>
      </c>
      <c r="C1480" s="402">
        <v>3000000</v>
      </c>
      <c r="D1480" s="107" t="s">
        <v>32016</v>
      </c>
    </row>
    <row r="1481" spans="1:4">
      <c r="A1481" s="4">
        <f t="shared" si="10"/>
        <v>1477</v>
      </c>
      <c r="B1481" s="107" t="s">
        <v>43751</v>
      </c>
      <c r="C1481" s="402">
        <v>3300000</v>
      </c>
      <c r="D1481" s="107" t="s">
        <v>32016</v>
      </c>
    </row>
    <row r="1482" spans="1:4">
      <c r="A1482" s="4">
        <f t="shared" si="10"/>
        <v>1478</v>
      </c>
      <c r="B1482" s="107" t="s">
        <v>43752</v>
      </c>
      <c r="C1482" s="402">
        <v>3420000</v>
      </c>
      <c r="D1482" s="107" t="s">
        <v>32016</v>
      </c>
    </row>
    <row r="1483" spans="1:4">
      <c r="A1483" s="4">
        <f t="shared" si="10"/>
        <v>1479</v>
      </c>
      <c r="B1483" s="107" t="s">
        <v>43753</v>
      </c>
      <c r="C1483" s="402">
        <v>3420000</v>
      </c>
      <c r="D1483" s="107" t="s">
        <v>32016</v>
      </c>
    </row>
    <row r="1484" spans="1:4">
      <c r="A1484" s="4">
        <f t="shared" si="10"/>
        <v>1480</v>
      </c>
      <c r="B1484" s="107" t="s">
        <v>43754</v>
      </c>
      <c r="C1484" s="402">
        <v>3500000</v>
      </c>
      <c r="D1484" s="107" t="s">
        <v>32016</v>
      </c>
    </row>
    <row r="1485" spans="1:4">
      <c r="A1485" s="4">
        <f t="shared" si="10"/>
        <v>1481</v>
      </c>
      <c r="B1485" s="107" t="s">
        <v>43755</v>
      </c>
      <c r="C1485" s="402">
        <v>3420000</v>
      </c>
      <c r="D1485" s="107" t="s">
        <v>32016</v>
      </c>
    </row>
    <row r="1486" spans="1:4">
      <c r="A1486" s="4">
        <f t="shared" si="10"/>
        <v>1482</v>
      </c>
      <c r="B1486" s="107" t="s">
        <v>43756</v>
      </c>
      <c r="C1486" s="402">
        <v>3420000</v>
      </c>
      <c r="D1486" s="107" t="s">
        <v>32016</v>
      </c>
    </row>
    <row r="1487" spans="1:4">
      <c r="A1487" s="4">
        <f t="shared" si="10"/>
        <v>1483</v>
      </c>
      <c r="B1487" s="107" t="s">
        <v>43757</v>
      </c>
      <c r="C1487" s="402">
        <v>3500000</v>
      </c>
      <c r="D1487" s="107" t="s">
        <v>32016</v>
      </c>
    </row>
    <row r="1488" spans="1:4">
      <c r="A1488" s="4">
        <f t="shared" si="10"/>
        <v>1484</v>
      </c>
      <c r="B1488" s="107" t="s">
        <v>43758</v>
      </c>
      <c r="C1488" s="402">
        <v>3420000</v>
      </c>
      <c r="D1488" s="107" t="s">
        <v>32016</v>
      </c>
    </row>
    <row r="1489" spans="1:4">
      <c r="A1489" s="4">
        <f t="shared" si="10"/>
        <v>1485</v>
      </c>
      <c r="B1489" s="107" t="s">
        <v>43759</v>
      </c>
      <c r="C1489" s="402">
        <v>3400000</v>
      </c>
      <c r="D1489" s="107" t="s">
        <v>32016</v>
      </c>
    </row>
    <row r="1490" spans="1:4">
      <c r="A1490" s="4">
        <f t="shared" si="10"/>
        <v>1486</v>
      </c>
      <c r="B1490" s="107" t="s">
        <v>43760</v>
      </c>
      <c r="C1490" s="402">
        <v>3420000</v>
      </c>
      <c r="D1490" s="107" t="s">
        <v>32016</v>
      </c>
    </row>
    <row r="1491" spans="1:4">
      <c r="A1491" s="4">
        <f t="shared" si="10"/>
        <v>1487</v>
      </c>
      <c r="B1491" s="107" t="s">
        <v>43761</v>
      </c>
      <c r="C1491" s="402">
        <v>3500000</v>
      </c>
      <c r="D1491" s="107" t="s">
        <v>32016</v>
      </c>
    </row>
    <row r="1492" spans="1:4">
      <c r="A1492" s="4">
        <f t="shared" si="10"/>
        <v>1488</v>
      </c>
      <c r="B1492" s="107" t="s">
        <v>43762</v>
      </c>
      <c r="C1492" s="402">
        <v>3420000</v>
      </c>
      <c r="D1492" s="107" t="s">
        <v>32016</v>
      </c>
    </row>
    <row r="1493" spans="1:4">
      <c r="A1493" s="4">
        <f t="shared" si="10"/>
        <v>1489</v>
      </c>
      <c r="B1493" s="107" t="s">
        <v>43763</v>
      </c>
      <c r="C1493" s="402">
        <v>3500000</v>
      </c>
      <c r="D1493" s="107" t="s">
        <v>32016</v>
      </c>
    </row>
    <row r="1494" spans="1:4">
      <c r="A1494" s="4">
        <f t="shared" si="10"/>
        <v>1490</v>
      </c>
      <c r="B1494" s="107" t="s">
        <v>43764</v>
      </c>
      <c r="C1494" s="402">
        <v>3420000</v>
      </c>
      <c r="D1494" s="107" t="s">
        <v>32016</v>
      </c>
    </row>
    <row r="1495" spans="1:4">
      <c r="A1495" s="4">
        <f t="shared" si="10"/>
        <v>1491</v>
      </c>
      <c r="B1495" s="107" t="s">
        <v>43765</v>
      </c>
      <c r="C1495" s="402">
        <v>3300000</v>
      </c>
      <c r="D1495" s="107" t="s">
        <v>32016</v>
      </c>
    </row>
    <row r="1496" spans="1:4">
      <c r="A1496" s="4">
        <f t="shared" si="10"/>
        <v>1492</v>
      </c>
      <c r="B1496" s="107" t="s">
        <v>43766</v>
      </c>
      <c r="C1496" s="402">
        <v>3300000</v>
      </c>
      <c r="D1496" s="107" t="s">
        <v>32016</v>
      </c>
    </row>
    <row r="1497" spans="1:4">
      <c r="A1497" s="4">
        <f t="shared" si="10"/>
        <v>1493</v>
      </c>
      <c r="B1497" s="107" t="s">
        <v>43767</v>
      </c>
      <c r="C1497" s="402">
        <v>3420000</v>
      </c>
      <c r="D1497" s="107" t="s">
        <v>32016</v>
      </c>
    </row>
    <row r="1498" spans="1:4">
      <c r="A1498" s="4">
        <f t="shared" si="10"/>
        <v>1494</v>
      </c>
      <c r="B1498" s="107" t="s">
        <v>43768</v>
      </c>
      <c r="C1498" s="402">
        <v>3500000</v>
      </c>
      <c r="D1498" s="107" t="s">
        <v>32016</v>
      </c>
    </row>
    <row r="1499" spans="1:4">
      <c r="A1499" s="4">
        <f t="shared" si="10"/>
        <v>1495</v>
      </c>
      <c r="B1499" s="107" t="s">
        <v>43769</v>
      </c>
      <c r="C1499" s="402">
        <v>3500000</v>
      </c>
      <c r="D1499" s="107" t="s">
        <v>32016</v>
      </c>
    </row>
    <row r="1500" spans="1:4">
      <c r="A1500" s="4">
        <f t="shared" si="10"/>
        <v>1496</v>
      </c>
      <c r="B1500" s="107" t="s">
        <v>43770</v>
      </c>
      <c r="C1500" s="402">
        <v>3000000</v>
      </c>
      <c r="D1500" s="107" t="s">
        <v>32016</v>
      </c>
    </row>
    <row r="1501" spans="1:4">
      <c r="A1501" s="4">
        <f t="shared" si="10"/>
        <v>1497</v>
      </c>
      <c r="B1501" s="107" t="s">
        <v>43771</v>
      </c>
      <c r="C1501" s="402">
        <v>3440000</v>
      </c>
      <c r="D1501" s="107" t="s">
        <v>32016</v>
      </c>
    </row>
    <row r="1502" spans="1:4">
      <c r="A1502" s="4">
        <f t="shared" si="10"/>
        <v>1498</v>
      </c>
      <c r="B1502" s="107" t="s">
        <v>43772</v>
      </c>
      <c r="C1502" s="402">
        <v>3420000</v>
      </c>
      <c r="D1502" s="107" t="s">
        <v>32016</v>
      </c>
    </row>
    <row r="1503" spans="1:4">
      <c r="A1503" s="4">
        <f t="shared" si="10"/>
        <v>1499</v>
      </c>
      <c r="B1503" s="107" t="s">
        <v>43773</v>
      </c>
      <c r="C1503" s="402">
        <v>3300000</v>
      </c>
      <c r="D1503" s="107" t="s">
        <v>32016</v>
      </c>
    </row>
    <row r="1504" spans="1:4">
      <c r="A1504" s="4">
        <f t="shared" si="10"/>
        <v>1500</v>
      </c>
      <c r="B1504" s="107" t="s">
        <v>43774</v>
      </c>
      <c r="C1504" s="402">
        <v>3300000</v>
      </c>
      <c r="D1504" s="107" t="s">
        <v>32016</v>
      </c>
    </row>
    <row r="1505" spans="1:4">
      <c r="A1505" s="4">
        <f t="shared" si="10"/>
        <v>1501</v>
      </c>
      <c r="B1505" s="107" t="s">
        <v>43775</v>
      </c>
      <c r="C1505" s="402">
        <v>3420000</v>
      </c>
      <c r="D1505" s="107" t="s">
        <v>32016</v>
      </c>
    </row>
    <row r="1506" spans="1:4">
      <c r="A1506" s="4">
        <f t="shared" si="10"/>
        <v>1502</v>
      </c>
      <c r="B1506" s="107" t="s">
        <v>43776</v>
      </c>
      <c r="C1506" s="402">
        <v>3500000</v>
      </c>
      <c r="D1506" s="107" t="s">
        <v>32016</v>
      </c>
    </row>
    <row r="1507" spans="1:4">
      <c r="A1507" s="4">
        <f t="shared" si="10"/>
        <v>1503</v>
      </c>
      <c r="B1507" s="107" t="s">
        <v>43777</v>
      </c>
      <c r="C1507" s="402">
        <v>3420000</v>
      </c>
      <c r="D1507" s="107" t="s">
        <v>32016</v>
      </c>
    </row>
    <row r="1508" spans="1:4">
      <c r="A1508" s="4">
        <f t="shared" si="10"/>
        <v>1504</v>
      </c>
      <c r="B1508" s="107" t="s">
        <v>43778</v>
      </c>
      <c r="C1508" s="402">
        <v>3500000</v>
      </c>
      <c r="D1508" s="107" t="s">
        <v>32016</v>
      </c>
    </row>
    <row r="1509" spans="1:4">
      <c r="A1509" s="4">
        <f t="shared" si="10"/>
        <v>1505</v>
      </c>
      <c r="B1509" s="107" t="s">
        <v>43779</v>
      </c>
      <c r="C1509" s="402">
        <v>3420000</v>
      </c>
      <c r="D1509" s="107" t="s">
        <v>32016</v>
      </c>
    </row>
    <row r="1510" spans="1:4">
      <c r="A1510" s="4">
        <f t="shared" si="10"/>
        <v>1506</v>
      </c>
      <c r="B1510" s="107" t="s">
        <v>43780</v>
      </c>
      <c r="C1510" s="402">
        <v>3420000</v>
      </c>
      <c r="D1510" s="107" t="s">
        <v>32016</v>
      </c>
    </row>
    <row r="1511" spans="1:4">
      <c r="A1511" s="4">
        <f t="shared" si="10"/>
        <v>1507</v>
      </c>
      <c r="B1511" s="107" t="s">
        <v>43781</v>
      </c>
      <c r="C1511" s="402">
        <v>3420000</v>
      </c>
      <c r="D1511" s="107" t="s">
        <v>32016</v>
      </c>
    </row>
    <row r="1512" spans="1:4">
      <c r="A1512" s="4">
        <f t="shared" si="10"/>
        <v>1508</v>
      </c>
      <c r="B1512" s="107" t="s">
        <v>43782</v>
      </c>
      <c r="C1512" s="402">
        <v>3420000</v>
      </c>
      <c r="D1512" s="107" t="s">
        <v>32016</v>
      </c>
    </row>
    <row r="1513" spans="1:4">
      <c r="A1513" s="4">
        <f t="shared" si="10"/>
        <v>1509</v>
      </c>
      <c r="B1513" s="107" t="s">
        <v>43783</v>
      </c>
      <c r="C1513" s="402">
        <v>3500000</v>
      </c>
      <c r="D1513" s="107" t="s">
        <v>32016</v>
      </c>
    </row>
    <row r="1514" spans="1:4">
      <c r="A1514" s="4">
        <f t="shared" si="10"/>
        <v>1510</v>
      </c>
      <c r="B1514" s="107" t="s">
        <v>43784</v>
      </c>
      <c r="C1514" s="402">
        <v>3500000</v>
      </c>
      <c r="D1514" s="107" t="s">
        <v>32016</v>
      </c>
    </row>
    <row r="1515" spans="1:4">
      <c r="A1515" s="4">
        <f t="shared" si="10"/>
        <v>1511</v>
      </c>
      <c r="B1515" s="107" t="s">
        <v>43785</v>
      </c>
      <c r="C1515" s="402">
        <v>3500000</v>
      </c>
      <c r="D1515" s="107" t="s">
        <v>32016</v>
      </c>
    </row>
    <row r="1516" spans="1:4">
      <c r="A1516" s="4">
        <f t="shared" si="10"/>
        <v>1512</v>
      </c>
      <c r="B1516" s="107" t="s">
        <v>43786</v>
      </c>
      <c r="C1516" s="402">
        <v>3500000</v>
      </c>
      <c r="D1516" s="107" t="s">
        <v>32016</v>
      </c>
    </row>
    <row r="1517" spans="1:4">
      <c r="A1517" s="4">
        <f t="shared" si="10"/>
        <v>1513</v>
      </c>
      <c r="B1517" s="107" t="s">
        <v>43787</v>
      </c>
      <c r="C1517" s="402">
        <v>3500000</v>
      </c>
      <c r="D1517" s="107" t="s">
        <v>32016</v>
      </c>
    </row>
    <row r="1518" spans="1:4">
      <c r="A1518" s="4">
        <f t="shared" si="10"/>
        <v>1514</v>
      </c>
      <c r="B1518" s="107" t="s">
        <v>43788</v>
      </c>
      <c r="C1518" s="402">
        <v>3500000</v>
      </c>
      <c r="D1518" s="107" t="s">
        <v>32016</v>
      </c>
    </row>
    <row r="1519" spans="1:4">
      <c r="A1519" s="4">
        <f t="shared" si="10"/>
        <v>1515</v>
      </c>
      <c r="B1519" s="107" t="s">
        <v>43789</v>
      </c>
      <c r="C1519" s="402">
        <v>3420000</v>
      </c>
      <c r="D1519" s="107" t="s">
        <v>32016</v>
      </c>
    </row>
    <row r="1520" spans="1:4">
      <c r="A1520" s="4">
        <f t="shared" si="10"/>
        <v>1516</v>
      </c>
      <c r="B1520" s="107" t="s">
        <v>43790</v>
      </c>
      <c r="C1520" s="402">
        <v>3420000</v>
      </c>
      <c r="D1520" s="107" t="s">
        <v>32016</v>
      </c>
    </row>
    <row r="1521" spans="1:4">
      <c r="A1521" s="4">
        <f t="shared" si="10"/>
        <v>1517</v>
      </c>
      <c r="B1521" s="107" t="s">
        <v>43791</v>
      </c>
      <c r="C1521" s="402">
        <v>3420000</v>
      </c>
      <c r="D1521" s="107" t="s">
        <v>32016</v>
      </c>
    </row>
    <row r="1522" spans="1:4">
      <c r="A1522" s="4">
        <f t="shared" ref="A1522:A1585" si="11">(A1521+1)</f>
        <v>1518</v>
      </c>
      <c r="B1522" s="107" t="s">
        <v>43792</v>
      </c>
      <c r="C1522" s="402">
        <v>3300000</v>
      </c>
      <c r="D1522" s="107" t="s">
        <v>32016</v>
      </c>
    </row>
    <row r="1523" spans="1:4">
      <c r="A1523" s="4">
        <f t="shared" si="11"/>
        <v>1519</v>
      </c>
      <c r="B1523" s="107" t="s">
        <v>43793</v>
      </c>
      <c r="C1523" s="402">
        <v>3300000</v>
      </c>
      <c r="D1523" s="107" t="s">
        <v>32016</v>
      </c>
    </row>
    <row r="1524" spans="1:4">
      <c r="A1524" s="4">
        <f t="shared" si="11"/>
        <v>1520</v>
      </c>
      <c r="B1524" s="107" t="s">
        <v>43794</v>
      </c>
      <c r="C1524" s="402">
        <v>3420000</v>
      </c>
      <c r="D1524" s="107" t="s">
        <v>32016</v>
      </c>
    </row>
    <row r="1525" spans="1:4">
      <c r="A1525" s="4">
        <f t="shared" si="11"/>
        <v>1521</v>
      </c>
      <c r="B1525" s="107" t="s">
        <v>43795</v>
      </c>
      <c r="C1525" s="402">
        <v>3270000</v>
      </c>
      <c r="D1525" s="107" t="s">
        <v>32016</v>
      </c>
    </row>
    <row r="1526" spans="1:4">
      <c r="A1526" s="4">
        <f t="shared" si="11"/>
        <v>1522</v>
      </c>
      <c r="B1526" s="107" t="s">
        <v>43796</v>
      </c>
      <c r="C1526" s="402">
        <v>3500000</v>
      </c>
      <c r="D1526" s="107" t="s">
        <v>32016</v>
      </c>
    </row>
    <row r="1527" spans="1:4">
      <c r="A1527" s="4">
        <f t="shared" si="11"/>
        <v>1523</v>
      </c>
      <c r="B1527" s="107" t="s">
        <v>43797</v>
      </c>
      <c r="C1527" s="402">
        <v>3300000</v>
      </c>
      <c r="D1527" s="107" t="s">
        <v>32016</v>
      </c>
    </row>
    <row r="1528" spans="1:4">
      <c r="A1528" s="4">
        <f t="shared" si="11"/>
        <v>1524</v>
      </c>
      <c r="B1528" s="107" t="s">
        <v>43798</v>
      </c>
      <c r="C1528" s="402">
        <v>3500000</v>
      </c>
      <c r="D1528" s="107" t="s">
        <v>32016</v>
      </c>
    </row>
    <row r="1529" spans="1:4">
      <c r="A1529" s="4">
        <f t="shared" si="11"/>
        <v>1525</v>
      </c>
      <c r="B1529" s="107" t="s">
        <v>43799</v>
      </c>
      <c r="C1529" s="402">
        <v>3420000</v>
      </c>
      <c r="D1529" s="107" t="s">
        <v>32016</v>
      </c>
    </row>
    <row r="1530" spans="1:4">
      <c r="A1530" s="4">
        <f t="shared" si="11"/>
        <v>1526</v>
      </c>
      <c r="B1530" s="107" t="s">
        <v>43800</v>
      </c>
      <c r="C1530" s="402">
        <v>3420000</v>
      </c>
      <c r="D1530" s="107" t="s">
        <v>32016</v>
      </c>
    </row>
    <row r="1531" spans="1:4">
      <c r="A1531" s="4">
        <f t="shared" si="11"/>
        <v>1527</v>
      </c>
      <c r="B1531" s="107" t="s">
        <v>43801</v>
      </c>
      <c r="C1531" s="402">
        <v>3300000</v>
      </c>
      <c r="D1531" s="107" t="s">
        <v>32016</v>
      </c>
    </row>
    <row r="1532" spans="1:4">
      <c r="A1532" s="4">
        <f t="shared" si="11"/>
        <v>1528</v>
      </c>
      <c r="B1532" s="107" t="s">
        <v>43802</v>
      </c>
      <c r="C1532" s="402">
        <v>3420000</v>
      </c>
      <c r="D1532" s="107" t="s">
        <v>32016</v>
      </c>
    </row>
    <row r="1533" spans="1:4">
      <c r="A1533" s="4">
        <f t="shared" si="11"/>
        <v>1529</v>
      </c>
      <c r="B1533" s="107" t="s">
        <v>43803</v>
      </c>
      <c r="C1533" s="402">
        <v>3200000</v>
      </c>
      <c r="D1533" s="107" t="s">
        <v>32016</v>
      </c>
    </row>
    <row r="1534" spans="1:4">
      <c r="A1534" s="4">
        <f t="shared" si="11"/>
        <v>1530</v>
      </c>
      <c r="B1534" s="107" t="s">
        <v>43804</v>
      </c>
      <c r="C1534" s="402">
        <v>3300000</v>
      </c>
      <c r="D1534" s="107" t="s">
        <v>32016</v>
      </c>
    </row>
    <row r="1535" spans="1:4">
      <c r="A1535" s="4">
        <f t="shared" si="11"/>
        <v>1531</v>
      </c>
      <c r="B1535" s="107" t="s">
        <v>43805</v>
      </c>
      <c r="C1535" s="402">
        <v>3500000</v>
      </c>
      <c r="D1535" s="107" t="s">
        <v>32016</v>
      </c>
    </row>
    <row r="1536" spans="1:4">
      <c r="A1536" s="4">
        <f t="shared" si="11"/>
        <v>1532</v>
      </c>
      <c r="B1536" s="107" t="s">
        <v>43806</v>
      </c>
      <c r="C1536" s="402">
        <v>3420000</v>
      </c>
      <c r="D1536" s="107" t="s">
        <v>32016</v>
      </c>
    </row>
    <row r="1537" spans="1:4">
      <c r="A1537" s="4">
        <f t="shared" si="11"/>
        <v>1533</v>
      </c>
      <c r="B1537" s="107" t="s">
        <v>43807</v>
      </c>
      <c r="C1537" s="402">
        <v>3350000</v>
      </c>
      <c r="D1537" s="107" t="s">
        <v>32016</v>
      </c>
    </row>
    <row r="1538" spans="1:4">
      <c r="A1538" s="4">
        <f t="shared" si="11"/>
        <v>1534</v>
      </c>
      <c r="B1538" s="107" t="s">
        <v>43808</v>
      </c>
      <c r="C1538" s="402">
        <v>3420000</v>
      </c>
      <c r="D1538" s="107" t="s">
        <v>32016</v>
      </c>
    </row>
    <row r="1539" spans="1:4">
      <c r="A1539" s="4">
        <f t="shared" si="11"/>
        <v>1535</v>
      </c>
      <c r="B1539" s="107" t="s">
        <v>43809</v>
      </c>
      <c r="C1539" s="402">
        <v>3420000</v>
      </c>
      <c r="D1539" s="107" t="s">
        <v>32016</v>
      </c>
    </row>
    <row r="1540" spans="1:4">
      <c r="A1540" s="4">
        <f t="shared" si="11"/>
        <v>1536</v>
      </c>
      <c r="B1540" s="107" t="s">
        <v>43810</v>
      </c>
      <c r="C1540" s="402">
        <v>3420000</v>
      </c>
      <c r="D1540" s="107" t="s">
        <v>32016</v>
      </c>
    </row>
    <row r="1541" spans="1:4">
      <c r="A1541" s="4">
        <f t="shared" si="11"/>
        <v>1537</v>
      </c>
      <c r="B1541" s="107" t="s">
        <v>43811</v>
      </c>
      <c r="C1541" s="402">
        <v>3420000</v>
      </c>
      <c r="D1541" s="107" t="s">
        <v>32016</v>
      </c>
    </row>
    <row r="1542" spans="1:4">
      <c r="A1542" s="4">
        <f t="shared" si="11"/>
        <v>1538</v>
      </c>
      <c r="B1542" s="107" t="s">
        <v>43812</v>
      </c>
      <c r="C1542" s="402">
        <v>3500000</v>
      </c>
      <c r="D1542" s="107" t="s">
        <v>32016</v>
      </c>
    </row>
    <row r="1543" spans="1:4">
      <c r="A1543" s="4">
        <f t="shared" si="11"/>
        <v>1539</v>
      </c>
      <c r="B1543" s="107" t="s">
        <v>43813</v>
      </c>
      <c r="C1543" s="402">
        <v>3420000</v>
      </c>
      <c r="D1543" s="107" t="s">
        <v>32016</v>
      </c>
    </row>
    <row r="1544" spans="1:4">
      <c r="A1544" s="4">
        <f t="shared" si="11"/>
        <v>1540</v>
      </c>
      <c r="B1544" s="107" t="s">
        <v>43814</v>
      </c>
      <c r="C1544" s="402">
        <v>3420000</v>
      </c>
      <c r="D1544" s="107" t="s">
        <v>32016</v>
      </c>
    </row>
    <row r="1545" spans="1:4">
      <c r="A1545" s="4">
        <f t="shared" si="11"/>
        <v>1541</v>
      </c>
      <c r="B1545" s="107" t="s">
        <v>43815</v>
      </c>
      <c r="C1545" s="402">
        <v>3420000</v>
      </c>
      <c r="D1545" s="107" t="s">
        <v>32016</v>
      </c>
    </row>
    <row r="1546" spans="1:4">
      <c r="A1546" s="4">
        <f t="shared" si="11"/>
        <v>1542</v>
      </c>
      <c r="B1546" s="107" t="s">
        <v>43816</v>
      </c>
      <c r="C1546" s="402">
        <v>3500000</v>
      </c>
      <c r="D1546" s="107" t="s">
        <v>32016</v>
      </c>
    </row>
    <row r="1547" spans="1:4">
      <c r="A1547" s="4">
        <f t="shared" si="11"/>
        <v>1543</v>
      </c>
      <c r="B1547" s="107" t="s">
        <v>43817</v>
      </c>
      <c r="C1547" s="402">
        <v>3420000</v>
      </c>
      <c r="D1547" s="107" t="s">
        <v>32016</v>
      </c>
    </row>
    <row r="1548" spans="1:4">
      <c r="A1548" s="4">
        <f t="shared" si="11"/>
        <v>1544</v>
      </c>
      <c r="B1548" s="107" t="s">
        <v>43818</v>
      </c>
      <c r="C1548" s="402">
        <v>3420000</v>
      </c>
      <c r="D1548" s="107" t="s">
        <v>32016</v>
      </c>
    </row>
    <row r="1549" spans="1:4">
      <c r="A1549" s="4">
        <f t="shared" si="11"/>
        <v>1545</v>
      </c>
      <c r="B1549" s="107" t="s">
        <v>43819</v>
      </c>
      <c r="C1549" s="402">
        <v>3420000</v>
      </c>
      <c r="D1549" s="107" t="s">
        <v>32016</v>
      </c>
    </row>
    <row r="1550" spans="1:4">
      <c r="A1550" s="4">
        <f t="shared" si="11"/>
        <v>1546</v>
      </c>
      <c r="B1550" s="107" t="s">
        <v>43820</v>
      </c>
      <c r="C1550" s="402">
        <v>3420000</v>
      </c>
      <c r="D1550" s="107" t="s">
        <v>32016</v>
      </c>
    </row>
    <row r="1551" spans="1:4">
      <c r="A1551" s="4">
        <f t="shared" si="11"/>
        <v>1547</v>
      </c>
      <c r="B1551" s="107" t="s">
        <v>43821</v>
      </c>
      <c r="C1551" s="402">
        <v>3420000</v>
      </c>
      <c r="D1551" s="107" t="s">
        <v>32016</v>
      </c>
    </row>
    <row r="1552" spans="1:4">
      <c r="A1552" s="4">
        <f t="shared" si="11"/>
        <v>1548</v>
      </c>
      <c r="B1552" s="107" t="s">
        <v>43822</v>
      </c>
      <c r="C1552" s="402">
        <v>3420000</v>
      </c>
      <c r="D1552" s="107" t="s">
        <v>32016</v>
      </c>
    </row>
    <row r="1553" spans="1:4">
      <c r="A1553" s="4">
        <f t="shared" si="11"/>
        <v>1549</v>
      </c>
      <c r="B1553" s="107" t="s">
        <v>43823</v>
      </c>
      <c r="C1553" s="402">
        <v>3420000</v>
      </c>
      <c r="D1553" s="107" t="s">
        <v>32016</v>
      </c>
    </row>
    <row r="1554" spans="1:4">
      <c r="A1554" s="4">
        <f t="shared" si="11"/>
        <v>1550</v>
      </c>
      <c r="B1554" s="107" t="s">
        <v>43824</v>
      </c>
      <c r="C1554" s="402">
        <v>3500000</v>
      </c>
      <c r="D1554" s="107" t="s">
        <v>32016</v>
      </c>
    </row>
    <row r="1555" spans="1:4">
      <c r="A1555" s="4">
        <f t="shared" si="11"/>
        <v>1551</v>
      </c>
      <c r="B1555" s="107" t="s">
        <v>43825</v>
      </c>
      <c r="C1555" s="402">
        <v>3500000</v>
      </c>
      <c r="D1555" s="107" t="s">
        <v>32016</v>
      </c>
    </row>
    <row r="1556" spans="1:4">
      <c r="A1556" s="4">
        <f t="shared" si="11"/>
        <v>1552</v>
      </c>
      <c r="B1556" s="107" t="s">
        <v>43826</v>
      </c>
      <c r="C1556" s="402">
        <v>3500000</v>
      </c>
      <c r="D1556" s="107" t="s">
        <v>32016</v>
      </c>
    </row>
    <row r="1557" spans="1:4">
      <c r="A1557" s="4">
        <f t="shared" si="11"/>
        <v>1553</v>
      </c>
      <c r="B1557" s="107" t="s">
        <v>43827</v>
      </c>
      <c r="C1557" s="402">
        <v>3300000</v>
      </c>
      <c r="D1557" s="107" t="s">
        <v>32016</v>
      </c>
    </row>
    <row r="1558" spans="1:4">
      <c r="A1558" s="4">
        <f t="shared" si="11"/>
        <v>1554</v>
      </c>
      <c r="B1558" s="107" t="s">
        <v>43828</v>
      </c>
      <c r="C1558" s="402">
        <v>3195000</v>
      </c>
      <c r="D1558" s="107" t="s">
        <v>32016</v>
      </c>
    </row>
    <row r="1559" spans="1:4">
      <c r="A1559" s="4">
        <f t="shared" si="11"/>
        <v>1555</v>
      </c>
      <c r="B1559" s="107" t="s">
        <v>43829</v>
      </c>
      <c r="C1559" s="402">
        <v>3500000</v>
      </c>
      <c r="D1559" s="107" t="s">
        <v>32016</v>
      </c>
    </row>
    <row r="1560" spans="1:4">
      <c r="A1560" s="4">
        <f t="shared" si="11"/>
        <v>1556</v>
      </c>
      <c r="B1560" s="107" t="s">
        <v>43830</v>
      </c>
      <c r="C1560" s="402">
        <v>3289780</v>
      </c>
      <c r="D1560" s="107" t="s">
        <v>32016</v>
      </c>
    </row>
    <row r="1561" spans="1:4">
      <c r="A1561" s="4">
        <f t="shared" si="11"/>
        <v>1557</v>
      </c>
      <c r="B1561" s="107" t="s">
        <v>43831</v>
      </c>
      <c r="C1561" s="402">
        <v>3420000</v>
      </c>
      <c r="D1561" s="107" t="s">
        <v>32016</v>
      </c>
    </row>
    <row r="1562" spans="1:4">
      <c r="A1562" s="4">
        <f t="shared" si="11"/>
        <v>1558</v>
      </c>
      <c r="B1562" s="107" t="s">
        <v>43832</v>
      </c>
      <c r="C1562" s="402">
        <v>3420000</v>
      </c>
      <c r="D1562" s="107" t="s">
        <v>32016</v>
      </c>
    </row>
    <row r="1563" spans="1:4">
      <c r="A1563" s="4">
        <f t="shared" si="11"/>
        <v>1559</v>
      </c>
      <c r="B1563" s="107" t="s">
        <v>43833</v>
      </c>
      <c r="C1563" s="402">
        <v>3420000</v>
      </c>
      <c r="D1563" s="107" t="s">
        <v>32016</v>
      </c>
    </row>
    <row r="1564" spans="1:4">
      <c r="A1564" s="4">
        <f t="shared" si="11"/>
        <v>1560</v>
      </c>
      <c r="B1564" s="107" t="s">
        <v>43834</v>
      </c>
      <c r="C1564" s="402">
        <v>3500000</v>
      </c>
      <c r="D1564" s="107" t="s">
        <v>32016</v>
      </c>
    </row>
    <row r="1565" spans="1:4">
      <c r="A1565" s="4">
        <f t="shared" si="11"/>
        <v>1561</v>
      </c>
      <c r="B1565" s="107" t="s">
        <v>43835</v>
      </c>
      <c r="C1565" s="402">
        <v>3420000</v>
      </c>
      <c r="D1565" s="107" t="s">
        <v>32016</v>
      </c>
    </row>
    <row r="1566" spans="1:4">
      <c r="A1566" s="4">
        <f t="shared" si="11"/>
        <v>1562</v>
      </c>
      <c r="B1566" s="107" t="s">
        <v>43836</v>
      </c>
      <c r="C1566" s="402">
        <v>3420000</v>
      </c>
      <c r="D1566" s="107" t="s">
        <v>32016</v>
      </c>
    </row>
    <row r="1567" spans="1:4">
      <c r="A1567" s="4">
        <f t="shared" si="11"/>
        <v>1563</v>
      </c>
      <c r="B1567" s="107" t="s">
        <v>43837</v>
      </c>
      <c r="C1567" s="402">
        <v>3500000</v>
      </c>
      <c r="D1567" s="107" t="s">
        <v>32016</v>
      </c>
    </row>
    <row r="1568" spans="1:4">
      <c r="A1568" s="4">
        <f t="shared" si="11"/>
        <v>1564</v>
      </c>
      <c r="B1568" s="107" t="s">
        <v>43838</v>
      </c>
      <c r="C1568" s="402">
        <v>3300000</v>
      </c>
      <c r="D1568" s="107" t="s">
        <v>32016</v>
      </c>
    </row>
    <row r="1569" spans="1:4">
      <c r="A1569" s="4">
        <f t="shared" si="11"/>
        <v>1565</v>
      </c>
      <c r="B1569" s="107" t="s">
        <v>43839</v>
      </c>
      <c r="C1569" s="402">
        <v>3420000</v>
      </c>
      <c r="D1569" s="107" t="s">
        <v>32016</v>
      </c>
    </row>
    <row r="1570" spans="1:4">
      <c r="A1570" s="4">
        <f t="shared" si="11"/>
        <v>1566</v>
      </c>
      <c r="B1570" s="107" t="s">
        <v>43840</v>
      </c>
      <c r="C1570" s="402">
        <v>3420000</v>
      </c>
      <c r="D1570" s="107" t="s">
        <v>32016</v>
      </c>
    </row>
    <row r="1571" spans="1:4">
      <c r="A1571" s="4">
        <f t="shared" si="11"/>
        <v>1567</v>
      </c>
      <c r="B1571" s="107" t="s">
        <v>43841</v>
      </c>
      <c r="C1571" s="402">
        <v>3400000</v>
      </c>
      <c r="D1571" s="107" t="s">
        <v>32016</v>
      </c>
    </row>
    <row r="1572" spans="1:4">
      <c r="A1572" s="4">
        <f t="shared" si="11"/>
        <v>1568</v>
      </c>
      <c r="B1572" s="107" t="s">
        <v>43842</v>
      </c>
      <c r="C1572" s="402">
        <v>3300000</v>
      </c>
      <c r="D1572" s="107" t="s">
        <v>32016</v>
      </c>
    </row>
    <row r="1573" spans="1:4">
      <c r="A1573" s="4">
        <f t="shared" si="11"/>
        <v>1569</v>
      </c>
      <c r="B1573" s="107" t="s">
        <v>43843</v>
      </c>
      <c r="C1573" s="402">
        <v>3420000</v>
      </c>
      <c r="D1573" s="107" t="s">
        <v>32016</v>
      </c>
    </row>
    <row r="1574" spans="1:4">
      <c r="A1574" s="4">
        <f t="shared" si="11"/>
        <v>1570</v>
      </c>
      <c r="B1574" s="107" t="s">
        <v>43844</v>
      </c>
      <c r="C1574" s="402">
        <v>3420000</v>
      </c>
      <c r="D1574" s="107" t="s">
        <v>32016</v>
      </c>
    </row>
    <row r="1575" spans="1:4">
      <c r="A1575" s="4">
        <f t="shared" si="11"/>
        <v>1571</v>
      </c>
      <c r="B1575" s="107" t="s">
        <v>43845</v>
      </c>
      <c r="C1575" s="402">
        <v>3300000</v>
      </c>
      <c r="D1575" s="107" t="s">
        <v>32016</v>
      </c>
    </row>
    <row r="1576" spans="1:4">
      <c r="A1576" s="4">
        <f t="shared" si="11"/>
        <v>1572</v>
      </c>
      <c r="B1576" s="107" t="s">
        <v>43846</v>
      </c>
      <c r="C1576" s="402">
        <v>3420000</v>
      </c>
      <c r="D1576" s="107" t="s">
        <v>32016</v>
      </c>
    </row>
    <row r="1577" spans="1:4">
      <c r="A1577" s="4">
        <f t="shared" si="11"/>
        <v>1573</v>
      </c>
      <c r="B1577" s="107" t="s">
        <v>43847</v>
      </c>
      <c r="C1577" s="402">
        <v>3300000</v>
      </c>
      <c r="D1577" s="107" t="s">
        <v>32016</v>
      </c>
    </row>
    <row r="1578" spans="1:4">
      <c r="A1578" s="4">
        <f t="shared" si="11"/>
        <v>1574</v>
      </c>
      <c r="B1578" s="107" t="s">
        <v>43848</v>
      </c>
      <c r="C1578" s="402">
        <v>3420000</v>
      </c>
      <c r="D1578" s="107" t="s">
        <v>32016</v>
      </c>
    </row>
    <row r="1579" spans="1:4">
      <c r="A1579" s="4">
        <f t="shared" si="11"/>
        <v>1575</v>
      </c>
      <c r="B1579" s="107" t="s">
        <v>43849</v>
      </c>
      <c r="C1579" s="402">
        <v>3500000</v>
      </c>
      <c r="D1579" s="107" t="s">
        <v>32016</v>
      </c>
    </row>
    <row r="1580" spans="1:4">
      <c r="A1580" s="4">
        <f t="shared" si="11"/>
        <v>1576</v>
      </c>
      <c r="B1580" s="107" t="s">
        <v>43850</v>
      </c>
      <c r="C1580" s="402">
        <v>3420000</v>
      </c>
      <c r="D1580" s="107" t="s">
        <v>32016</v>
      </c>
    </row>
    <row r="1581" spans="1:4">
      <c r="A1581" s="4">
        <f t="shared" si="11"/>
        <v>1577</v>
      </c>
      <c r="B1581" s="107" t="s">
        <v>43851</v>
      </c>
      <c r="C1581" s="402">
        <v>3420000</v>
      </c>
      <c r="D1581" s="107" t="s">
        <v>32016</v>
      </c>
    </row>
    <row r="1582" spans="1:4">
      <c r="A1582" s="4">
        <f t="shared" si="11"/>
        <v>1578</v>
      </c>
      <c r="B1582" s="107" t="s">
        <v>43852</v>
      </c>
      <c r="C1582" s="402">
        <v>3350000</v>
      </c>
      <c r="D1582" s="107" t="s">
        <v>32016</v>
      </c>
    </row>
    <row r="1583" spans="1:4">
      <c r="A1583" s="4">
        <f t="shared" si="11"/>
        <v>1579</v>
      </c>
      <c r="B1583" s="107" t="s">
        <v>43853</v>
      </c>
      <c r="C1583" s="402">
        <v>3420000</v>
      </c>
      <c r="D1583" s="107" t="s">
        <v>32016</v>
      </c>
    </row>
    <row r="1584" spans="1:4">
      <c r="A1584" s="4">
        <f t="shared" si="11"/>
        <v>1580</v>
      </c>
      <c r="B1584" s="107" t="s">
        <v>43854</v>
      </c>
      <c r="C1584" s="402">
        <v>3130000</v>
      </c>
      <c r="D1584" s="107" t="s">
        <v>32016</v>
      </c>
    </row>
    <row r="1585" spans="1:4">
      <c r="A1585" s="4">
        <f t="shared" si="11"/>
        <v>1581</v>
      </c>
      <c r="B1585" s="107" t="s">
        <v>43855</v>
      </c>
      <c r="C1585" s="402">
        <v>3420000</v>
      </c>
      <c r="D1585" s="107" t="s">
        <v>32016</v>
      </c>
    </row>
    <row r="1586" spans="1:4">
      <c r="A1586" s="4">
        <f t="shared" ref="A1586:A1649" si="12">(A1585+1)</f>
        <v>1582</v>
      </c>
      <c r="B1586" s="107" t="s">
        <v>43856</v>
      </c>
      <c r="C1586" s="402">
        <v>3300000</v>
      </c>
      <c r="D1586" s="107" t="s">
        <v>32016</v>
      </c>
    </row>
    <row r="1587" spans="1:4">
      <c r="A1587" s="4">
        <f t="shared" si="12"/>
        <v>1583</v>
      </c>
      <c r="B1587" s="107" t="s">
        <v>43857</v>
      </c>
      <c r="C1587" s="402">
        <v>3420000</v>
      </c>
      <c r="D1587" s="107" t="s">
        <v>32016</v>
      </c>
    </row>
    <row r="1588" spans="1:4">
      <c r="A1588" s="4">
        <f t="shared" si="12"/>
        <v>1584</v>
      </c>
      <c r="B1588" s="107" t="s">
        <v>43858</v>
      </c>
      <c r="C1588" s="402">
        <v>3420000</v>
      </c>
      <c r="D1588" s="107" t="s">
        <v>32016</v>
      </c>
    </row>
    <row r="1589" spans="1:4">
      <c r="A1589" s="4">
        <f t="shared" si="12"/>
        <v>1585</v>
      </c>
      <c r="B1589" s="107" t="s">
        <v>43859</v>
      </c>
      <c r="C1589" s="402">
        <v>3420000</v>
      </c>
      <c r="D1589" s="107" t="s">
        <v>32016</v>
      </c>
    </row>
    <row r="1590" spans="1:4">
      <c r="A1590" s="4">
        <f t="shared" si="12"/>
        <v>1586</v>
      </c>
      <c r="B1590" s="107" t="s">
        <v>43860</v>
      </c>
      <c r="C1590" s="402">
        <v>3500000</v>
      </c>
      <c r="D1590" s="107" t="s">
        <v>32016</v>
      </c>
    </row>
    <row r="1591" spans="1:4">
      <c r="A1591" s="4">
        <f t="shared" si="12"/>
        <v>1587</v>
      </c>
      <c r="B1591" s="107" t="s">
        <v>43861</v>
      </c>
      <c r="C1591" s="402">
        <v>3420000</v>
      </c>
      <c r="D1591" s="107" t="s">
        <v>32016</v>
      </c>
    </row>
    <row r="1592" spans="1:4">
      <c r="A1592" s="4">
        <f t="shared" si="12"/>
        <v>1588</v>
      </c>
      <c r="B1592" s="107" t="s">
        <v>43862</v>
      </c>
      <c r="C1592" s="402">
        <v>3300000</v>
      </c>
      <c r="D1592" s="107" t="s">
        <v>32016</v>
      </c>
    </row>
    <row r="1593" spans="1:4">
      <c r="A1593" s="4">
        <f t="shared" si="12"/>
        <v>1589</v>
      </c>
      <c r="B1593" s="107" t="s">
        <v>43863</v>
      </c>
      <c r="C1593" s="402">
        <v>3420000</v>
      </c>
      <c r="D1593" s="107" t="s">
        <v>32016</v>
      </c>
    </row>
    <row r="1594" spans="1:4">
      <c r="A1594" s="4">
        <f t="shared" si="12"/>
        <v>1590</v>
      </c>
      <c r="B1594" s="107" t="s">
        <v>43864</v>
      </c>
      <c r="C1594" s="402">
        <v>3420000</v>
      </c>
      <c r="D1594" s="107" t="s">
        <v>32016</v>
      </c>
    </row>
    <row r="1595" spans="1:4">
      <c r="A1595" s="4">
        <f t="shared" si="12"/>
        <v>1591</v>
      </c>
      <c r="B1595" s="107" t="s">
        <v>43865</v>
      </c>
      <c r="C1595" s="402">
        <v>3420000</v>
      </c>
      <c r="D1595" s="107" t="s">
        <v>32016</v>
      </c>
    </row>
    <row r="1596" spans="1:4">
      <c r="A1596" s="4">
        <f t="shared" si="12"/>
        <v>1592</v>
      </c>
      <c r="B1596" s="107" t="s">
        <v>43866</v>
      </c>
      <c r="C1596" s="402">
        <v>3475220</v>
      </c>
      <c r="D1596" s="107" t="s">
        <v>32016</v>
      </c>
    </row>
    <row r="1597" spans="1:4">
      <c r="A1597" s="4">
        <f t="shared" si="12"/>
        <v>1593</v>
      </c>
      <c r="B1597" s="107" t="s">
        <v>43867</v>
      </c>
      <c r="C1597" s="402">
        <v>3420000</v>
      </c>
      <c r="D1597" s="107" t="s">
        <v>32016</v>
      </c>
    </row>
    <row r="1598" spans="1:4">
      <c r="A1598" s="4">
        <f t="shared" si="12"/>
        <v>1594</v>
      </c>
      <c r="B1598" s="107" t="s">
        <v>43868</v>
      </c>
      <c r="C1598" s="402">
        <v>3420000</v>
      </c>
      <c r="D1598" s="107" t="s">
        <v>32016</v>
      </c>
    </row>
    <row r="1599" spans="1:4">
      <c r="A1599" s="4">
        <f t="shared" si="12"/>
        <v>1595</v>
      </c>
      <c r="B1599" s="107" t="s">
        <v>43869</v>
      </c>
      <c r="C1599" s="402">
        <v>3500000</v>
      </c>
      <c r="D1599" s="107" t="s">
        <v>32016</v>
      </c>
    </row>
    <row r="1600" spans="1:4">
      <c r="A1600" s="4">
        <f t="shared" si="12"/>
        <v>1596</v>
      </c>
      <c r="B1600" s="107" t="s">
        <v>43870</v>
      </c>
      <c r="C1600" s="402">
        <v>3200000</v>
      </c>
      <c r="D1600" s="107" t="s">
        <v>32122</v>
      </c>
    </row>
    <row r="1601" spans="1:4">
      <c r="A1601" s="4">
        <f t="shared" si="12"/>
        <v>1597</v>
      </c>
      <c r="B1601" s="107" t="s">
        <v>43871</v>
      </c>
      <c r="C1601" s="402">
        <v>3500000</v>
      </c>
      <c r="D1601" s="107" t="s">
        <v>32122</v>
      </c>
    </row>
    <row r="1602" spans="1:4">
      <c r="A1602" s="4">
        <f t="shared" si="12"/>
        <v>1598</v>
      </c>
      <c r="B1602" s="107" t="s">
        <v>43872</v>
      </c>
      <c r="C1602" s="402">
        <v>3430000</v>
      </c>
      <c r="D1602" s="107" t="s">
        <v>32122</v>
      </c>
    </row>
    <row r="1603" spans="1:4">
      <c r="A1603" s="4">
        <f t="shared" si="12"/>
        <v>1599</v>
      </c>
      <c r="B1603" s="107" t="s">
        <v>43873</v>
      </c>
      <c r="C1603" s="402">
        <v>3500000</v>
      </c>
      <c r="D1603" s="107" t="s">
        <v>32122</v>
      </c>
    </row>
    <row r="1604" spans="1:4">
      <c r="A1604" s="4">
        <f t="shared" si="12"/>
        <v>1600</v>
      </c>
      <c r="B1604" s="107" t="s">
        <v>43874</v>
      </c>
      <c r="C1604" s="402">
        <v>3500000</v>
      </c>
      <c r="D1604" s="107" t="s">
        <v>32122</v>
      </c>
    </row>
    <row r="1605" spans="1:4">
      <c r="A1605" s="4">
        <f t="shared" si="12"/>
        <v>1601</v>
      </c>
      <c r="B1605" s="107" t="s">
        <v>43875</v>
      </c>
      <c r="C1605" s="402">
        <v>3500000</v>
      </c>
      <c r="D1605" s="107" t="s">
        <v>32122</v>
      </c>
    </row>
    <row r="1606" spans="1:4">
      <c r="A1606" s="4">
        <f t="shared" si="12"/>
        <v>1602</v>
      </c>
      <c r="B1606" s="107" t="s">
        <v>43876</v>
      </c>
      <c r="C1606" s="402">
        <v>3500000</v>
      </c>
      <c r="D1606" s="107" t="s">
        <v>32122</v>
      </c>
    </row>
    <row r="1607" spans="1:4">
      <c r="A1607" s="4">
        <f t="shared" si="12"/>
        <v>1603</v>
      </c>
      <c r="B1607" s="107" t="s">
        <v>43877</v>
      </c>
      <c r="C1607" s="402">
        <v>3500000</v>
      </c>
      <c r="D1607" s="107" t="s">
        <v>32122</v>
      </c>
    </row>
    <row r="1608" spans="1:4">
      <c r="A1608" s="4">
        <f t="shared" si="12"/>
        <v>1604</v>
      </c>
      <c r="B1608" s="107" t="s">
        <v>43878</v>
      </c>
      <c r="C1608" s="402">
        <v>3500000</v>
      </c>
      <c r="D1608" s="107" t="s">
        <v>32122</v>
      </c>
    </row>
    <row r="1609" spans="1:4">
      <c r="A1609" s="4">
        <f t="shared" si="12"/>
        <v>1605</v>
      </c>
      <c r="B1609" s="107" t="s">
        <v>43879</v>
      </c>
      <c r="C1609" s="402">
        <v>3500000</v>
      </c>
      <c r="D1609" s="107" t="s">
        <v>32122</v>
      </c>
    </row>
    <row r="1610" spans="1:4">
      <c r="A1610" s="4">
        <f t="shared" si="12"/>
        <v>1606</v>
      </c>
      <c r="B1610" s="107" t="s">
        <v>43880</v>
      </c>
      <c r="C1610" s="402">
        <v>3500000</v>
      </c>
      <c r="D1610" s="107" t="s">
        <v>32122</v>
      </c>
    </row>
    <row r="1611" spans="1:4">
      <c r="A1611" s="4">
        <f t="shared" si="12"/>
        <v>1607</v>
      </c>
      <c r="B1611" s="107" t="s">
        <v>43881</v>
      </c>
      <c r="C1611" s="402">
        <v>3500000</v>
      </c>
      <c r="D1611" s="107" t="s">
        <v>32122</v>
      </c>
    </row>
    <row r="1612" spans="1:4">
      <c r="A1612" s="4">
        <f t="shared" si="12"/>
        <v>1608</v>
      </c>
      <c r="B1612" s="107" t="s">
        <v>43882</v>
      </c>
      <c r="C1612" s="402">
        <v>3500000</v>
      </c>
      <c r="D1612" s="107" t="s">
        <v>32122</v>
      </c>
    </row>
    <row r="1613" spans="1:4">
      <c r="A1613" s="4">
        <f t="shared" si="12"/>
        <v>1609</v>
      </c>
      <c r="B1613" s="107" t="s">
        <v>43883</v>
      </c>
      <c r="C1613" s="402">
        <v>3500000</v>
      </c>
      <c r="D1613" s="107" t="s">
        <v>32122</v>
      </c>
    </row>
    <row r="1614" spans="1:4">
      <c r="A1614" s="4">
        <f t="shared" si="12"/>
        <v>1610</v>
      </c>
      <c r="B1614" s="107" t="s">
        <v>43884</v>
      </c>
      <c r="C1614" s="402">
        <v>3500000</v>
      </c>
      <c r="D1614" s="107" t="s">
        <v>32122</v>
      </c>
    </row>
    <row r="1615" spans="1:4">
      <c r="A1615" s="4">
        <f t="shared" si="12"/>
        <v>1611</v>
      </c>
      <c r="B1615" s="107" t="s">
        <v>43885</v>
      </c>
      <c r="C1615" s="402">
        <v>3500000</v>
      </c>
      <c r="D1615" s="107" t="s">
        <v>32122</v>
      </c>
    </row>
    <row r="1616" spans="1:4">
      <c r="A1616" s="4">
        <f t="shared" si="12"/>
        <v>1612</v>
      </c>
      <c r="B1616" s="107" t="s">
        <v>43886</v>
      </c>
      <c r="C1616" s="402">
        <v>3500000</v>
      </c>
      <c r="D1616" s="107" t="s">
        <v>32122</v>
      </c>
    </row>
    <row r="1617" spans="1:4">
      <c r="A1617" s="4">
        <f t="shared" si="12"/>
        <v>1613</v>
      </c>
      <c r="B1617" s="107" t="s">
        <v>43887</v>
      </c>
      <c r="C1617" s="402">
        <v>3500000</v>
      </c>
      <c r="D1617" s="107" t="s">
        <v>32122</v>
      </c>
    </row>
    <row r="1618" spans="1:4">
      <c r="A1618" s="4">
        <f t="shared" si="12"/>
        <v>1614</v>
      </c>
      <c r="B1618" s="107" t="s">
        <v>43888</v>
      </c>
      <c r="C1618" s="402">
        <v>3500000</v>
      </c>
      <c r="D1618" s="107" t="s">
        <v>32122</v>
      </c>
    </row>
    <row r="1619" spans="1:4">
      <c r="A1619" s="4">
        <f t="shared" si="12"/>
        <v>1615</v>
      </c>
      <c r="B1619" s="107" t="s">
        <v>43889</v>
      </c>
      <c r="C1619" s="402">
        <v>3500000</v>
      </c>
      <c r="D1619" s="107" t="s">
        <v>32122</v>
      </c>
    </row>
    <row r="1620" spans="1:4">
      <c r="A1620" s="4">
        <f t="shared" si="12"/>
        <v>1616</v>
      </c>
      <c r="B1620" s="107" t="s">
        <v>43890</v>
      </c>
      <c r="C1620" s="402">
        <v>3500000</v>
      </c>
      <c r="D1620" s="107" t="s">
        <v>32122</v>
      </c>
    </row>
    <row r="1621" spans="1:4">
      <c r="A1621" s="4">
        <f t="shared" si="12"/>
        <v>1617</v>
      </c>
      <c r="B1621" s="107" t="s">
        <v>43891</v>
      </c>
      <c r="C1621" s="402">
        <v>3500000</v>
      </c>
      <c r="D1621" s="107" t="s">
        <v>32122</v>
      </c>
    </row>
    <row r="1622" spans="1:4">
      <c r="A1622" s="4">
        <f t="shared" si="12"/>
        <v>1618</v>
      </c>
      <c r="B1622" s="107" t="s">
        <v>43892</v>
      </c>
      <c r="C1622" s="402">
        <v>3500000</v>
      </c>
      <c r="D1622" s="107" t="s">
        <v>32122</v>
      </c>
    </row>
    <row r="1623" spans="1:4">
      <c r="A1623" s="4">
        <f t="shared" si="12"/>
        <v>1619</v>
      </c>
      <c r="B1623" s="107" t="s">
        <v>43893</v>
      </c>
      <c r="C1623" s="402">
        <v>3500000</v>
      </c>
      <c r="D1623" s="107" t="s">
        <v>32122</v>
      </c>
    </row>
    <row r="1624" spans="1:4">
      <c r="A1624" s="4">
        <f t="shared" si="12"/>
        <v>1620</v>
      </c>
      <c r="B1624" s="107" t="s">
        <v>43894</v>
      </c>
      <c r="C1624" s="402">
        <v>3300000</v>
      </c>
      <c r="D1624" s="107" t="s">
        <v>32122</v>
      </c>
    </row>
    <row r="1625" spans="1:4">
      <c r="A1625" s="4">
        <f t="shared" si="12"/>
        <v>1621</v>
      </c>
      <c r="B1625" s="107" t="s">
        <v>43895</v>
      </c>
      <c r="C1625" s="402">
        <v>3500000</v>
      </c>
      <c r="D1625" s="107" t="s">
        <v>32122</v>
      </c>
    </row>
    <row r="1626" spans="1:4">
      <c r="A1626" s="4">
        <f t="shared" si="12"/>
        <v>1622</v>
      </c>
      <c r="B1626" s="107" t="s">
        <v>43896</v>
      </c>
      <c r="C1626" s="402">
        <v>3500000</v>
      </c>
      <c r="D1626" s="107" t="s">
        <v>32122</v>
      </c>
    </row>
    <row r="1627" spans="1:4">
      <c r="A1627" s="4">
        <f t="shared" si="12"/>
        <v>1623</v>
      </c>
      <c r="B1627" s="107" t="s">
        <v>43897</v>
      </c>
      <c r="C1627" s="402">
        <v>3500000</v>
      </c>
      <c r="D1627" s="107" t="s">
        <v>32122</v>
      </c>
    </row>
    <row r="1628" spans="1:4">
      <c r="A1628" s="4">
        <f t="shared" si="12"/>
        <v>1624</v>
      </c>
      <c r="B1628" s="107" t="s">
        <v>43898</v>
      </c>
      <c r="C1628" s="402">
        <v>3500000</v>
      </c>
      <c r="D1628" s="107" t="s">
        <v>32122</v>
      </c>
    </row>
    <row r="1629" spans="1:4">
      <c r="A1629" s="4">
        <f t="shared" si="12"/>
        <v>1625</v>
      </c>
      <c r="B1629" s="107" t="s">
        <v>43899</v>
      </c>
      <c r="C1629" s="402">
        <v>3495370</v>
      </c>
      <c r="D1629" s="107" t="s">
        <v>32122</v>
      </c>
    </row>
    <row r="1630" spans="1:4">
      <c r="A1630" s="4">
        <f t="shared" si="12"/>
        <v>1626</v>
      </c>
      <c r="B1630" s="107" t="s">
        <v>43900</v>
      </c>
      <c r="C1630" s="402">
        <v>3370000</v>
      </c>
      <c r="D1630" s="107" t="s">
        <v>32122</v>
      </c>
    </row>
    <row r="1631" spans="1:4">
      <c r="A1631" s="4">
        <f t="shared" si="12"/>
        <v>1627</v>
      </c>
      <c r="B1631" s="107" t="s">
        <v>43901</v>
      </c>
      <c r="C1631" s="402">
        <v>3500000</v>
      </c>
      <c r="D1631" s="107" t="s">
        <v>32122</v>
      </c>
    </row>
    <row r="1632" spans="1:4">
      <c r="A1632" s="4">
        <f t="shared" si="12"/>
        <v>1628</v>
      </c>
      <c r="B1632" s="107" t="s">
        <v>43902</v>
      </c>
      <c r="C1632" s="402">
        <v>3500000</v>
      </c>
      <c r="D1632" s="107" t="s">
        <v>32122</v>
      </c>
    </row>
    <row r="1633" spans="1:4">
      <c r="A1633" s="4">
        <f t="shared" si="12"/>
        <v>1629</v>
      </c>
      <c r="B1633" s="107" t="s">
        <v>43903</v>
      </c>
      <c r="C1633" s="402">
        <v>3500000</v>
      </c>
      <c r="D1633" s="107" t="s">
        <v>32122</v>
      </c>
    </row>
    <row r="1634" spans="1:4">
      <c r="A1634" s="4">
        <f t="shared" si="12"/>
        <v>1630</v>
      </c>
      <c r="B1634" s="107" t="s">
        <v>43904</v>
      </c>
      <c r="C1634" s="402">
        <v>3500000</v>
      </c>
      <c r="D1634" s="107" t="s">
        <v>32122</v>
      </c>
    </row>
    <row r="1635" spans="1:4">
      <c r="A1635" s="4">
        <f t="shared" si="12"/>
        <v>1631</v>
      </c>
      <c r="B1635" s="107" t="s">
        <v>43905</v>
      </c>
      <c r="C1635" s="402">
        <v>3500000</v>
      </c>
      <c r="D1635" s="107" t="s">
        <v>32122</v>
      </c>
    </row>
    <row r="1636" spans="1:4">
      <c r="A1636" s="4">
        <f t="shared" si="12"/>
        <v>1632</v>
      </c>
      <c r="B1636" s="107" t="s">
        <v>43906</v>
      </c>
      <c r="C1636" s="402">
        <v>3500000</v>
      </c>
      <c r="D1636" s="107" t="s">
        <v>32122</v>
      </c>
    </row>
    <row r="1637" spans="1:4">
      <c r="A1637" s="4">
        <f t="shared" si="12"/>
        <v>1633</v>
      </c>
      <c r="B1637" s="107" t="s">
        <v>43907</v>
      </c>
      <c r="C1637" s="402">
        <v>3500000</v>
      </c>
      <c r="D1637" s="107" t="s">
        <v>32122</v>
      </c>
    </row>
    <row r="1638" spans="1:4">
      <c r="A1638" s="4">
        <f t="shared" si="12"/>
        <v>1634</v>
      </c>
      <c r="B1638" s="107" t="s">
        <v>43908</v>
      </c>
      <c r="C1638" s="402">
        <v>3500000</v>
      </c>
      <c r="D1638" s="107" t="s">
        <v>32122</v>
      </c>
    </row>
    <row r="1639" spans="1:4">
      <c r="A1639" s="4">
        <f t="shared" si="12"/>
        <v>1635</v>
      </c>
      <c r="B1639" s="107" t="s">
        <v>43909</v>
      </c>
      <c r="C1639" s="402">
        <v>3500000</v>
      </c>
      <c r="D1639" s="107" t="s">
        <v>32122</v>
      </c>
    </row>
    <row r="1640" spans="1:4">
      <c r="A1640" s="4">
        <f t="shared" si="12"/>
        <v>1636</v>
      </c>
      <c r="B1640" s="107" t="s">
        <v>43910</v>
      </c>
      <c r="C1640" s="402">
        <v>3500000</v>
      </c>
      <c r="D1640" s="107" t="s">
        <v>32122</v>
      </c>
    </row>
    <row r="1641" spans="1:4">
      <c r="A1641" s="4">
        <f t="shared" si="12"/>
        <v>1637</v>
      </c>
      <c r="B1641" s="107" t="s">
        <v>43911</v>
      </c>
      <c r="C1641" s="402">
        <v>3500000</v>
      </c>
      <c r="D1641" s="107" t="s">
        <v>32122</v>
      </c>
    </row>
    <row r="1642" spans="1:4">
      <c r="A1642" s="4">
        <f t="shared" si="12"/>
        <v>1638</v>
      </c>
      <c r="B1642" s="107" t="s">
        <v>43912</v>
      </c>
      <c r="C1642" s="402">
        <v>3500000</v>
      </c>
      <c r="D1642" s="107" t="s">
        <v>32122</v>
      </c>
    </row>
    <row r="1643" spans="1:4">
      <c r="A1643" s="4">
        <f t="shared" si="12"/>
        <v>1639</v>
      </c>
      <c r="B1643" s="107" t="s">
        <v>43913</v>
      </c>
      <c r="C1643" s="402">
        <v>3500000</v>
      </c>
      <c r="D1643" s="107" t="s">
        <v>32122</v>
      </c>
    </row>
    <row r="1644" spans="1:4">
      <c r="A1644" s="4">
        <f t="shared" si="12"/>
        <v>1640</v>
      </c>
      <c r="B1644" s="107" t="s">
        <v>43914</v>
      </c>
      <c r="C1644" s="402">
        <v>3500000</v>
      </c>
      <c r="D1644" s="107" t="s">
        <v>32122</v>
      </c>
    </row>
    <row r="1645" spans="1:4">
      <c r="A1645" s="4">
        <f t="shared" si="12"/>
        <v>1641</v>
      </c>
      <c r="B1645" s="107" t="s">
        <v>43915</v>
      </c>
      <c r="C1645" s="402">
        <v>3420000</v>
      </c>
      <c r="D1645" s="107" t="s">
        <v>32122</v>
      </c>
    </row>
    <row r="1646" spans="1:4">
      <c r="A1646" s="4">
        <f t="shared" si="12"/>
        <v>1642</v>
      </c>
      <c r="B1646" s="107" t="s">
        <v>43916</v>
      </c>
      <c r="C1646" s="402">
        <v>3440000</v>
      </c>
      <c r="D1646" s="107" t="s">
        <v>32122</v>
      </c>
    </row>
    <row r="1647" spans="1:4">
      <c r="A1647" s="4">
        <f t="shared" si="12"/>
        <v>1643</v>
      </c>
      <c r="B1647" s="107" t="s">
        <v>43917</v>
      </c>
      <c r="C1647" s="402">
        <v>3430893</v>
      </c>
      <c r="D1647" s="107" t="s">
        <v>32122</v>
      </c>
    </row>
    <row r="1648" spans="1:4">
      <c r="A1648" s="4">
        <f t="shared" si="12"/>
        <v>1644</v>
      </c>
      <c r="B1648" s="107" t="s">
        <v>43918</v>
      </c>
      <c r="C1648" s="402">
        <v>3500000</v>
      </c>
      <c r="D1648" s="107" t="s">
        <v>32122</v>
      </c>
    </row>
    <row r="1649" spans="1:4">
      <c r="A1649" s="4">
        <f t="shared" si="12"/>
        <v>1645</v>
      </c>
      <c r="B1649" s="107" t="s">
        <v>43919</v>
      </c>
      <c r="C1649" s="402">
        <v>3500000</v>
      </c>
      <c r="D1649" s="107" t="s">
        <v>32122</v>
      </c>
    </row>
    <row r="1650" spans="1:4">
      <c r="A1650" s="4">
        <f t="shared" ref="A1650:A1713" si="13">(A1649+1)</f>
        <v>1646</v>
      </c>
      <c r="B1650" s="107" t="s">
        <v>43920</v>
      </c>
      <c r="C1650" s="402">
        <v>3500000</v>
      </c>
      <c r="D1650" s="107" t="s">
        <v>32122</v>
      </c>
    </row>
    <row r="1651" spans="1:4">
      <c r="A1651" s="4">
        <f t="shared" si="13"/>
        <v>1647</v>
      </c>
      <c r="B1651" s="107" t="s">
        <v>43921</v>
      </c>
      <c r="C1651" s="402">
        <v>3220000</v>
      </c>
      <c r="D1651" s="107" t="s">
        <v>32122</v>
      </c>
    </row>
    <row r="1652" spans="1:4">
      <c r="A1652" s="4">
        <f t="shared" si="13"/>
        <v>1648</v>
      </c>
      <c r="B1652" s="107" t="s">
        <v>43922</v>
      </c>
      <c r="C1652" s="402">
        <v>3300000</v>
      </c>
      <c r="D1652" s="107" t="s">
        <v>32122</v>
      </c>
    </row>
    <row r="1653" spans="1:4">
      <c r="A1653" s="4">
        <f t="shared" si="13"/>
        <v>1649</v>
      </c>
      <c r="B1653" s="107" t="s">
        <v>43923</v>
      </c>
      <c r="C1653" s="402">
        <v>3500000</v>
      </c>
      <c r="D1653" s="107" t="s">
        <v>32122</v>
      </c>
    </row>
    <row r="1654" spans="1:4">
      <c r="A1654" s="4">
        <f t="shared" si="13"/>
        <v>1650</v>
      </c>
      <c r="B1654" s="107" t="s">
        <v>43924</v>
      </c>
      <c r="C1654" s="402">
        <v>3500000</v>
      </c>
      <c r="D1654" s="107" t="s">
        <v>32122</v>
      </c>
    </row>
    <row r="1655" spans="1:4">
      <c r="A1655" s="4">
        <f t="shared" si="13"/>
        <v>1651</v>
      </c>
      <c r="B1655" s="107" t="s">
        <v>43925</v>
      </c>
      <c r="C1655" s="402">
        <v>3496770</v>
      </c>
      <c r="D1655" s="107" t="s">
        <v>32122</v>
      </c>
    </row>
    <row r="1656" spans="1:4">
      <c r="A1656" s="4">
        <f t="shared" si="13"/>
        <v>1652</v>
      </c>
      <c r="B1656" s="107" t="s">
        <v>43926</v>
      </c>
      <c r="C1656" s="402">
        <v>3500000</v>
      </c>
      <c r="D1656" s="107" t="s">
        <v>32122</v>
      </c>
    </row>
    <row r="1657" spans="1:4">
      <c r="A1657" s="4">
        <f t="shared" si="13"/>
        <v>1653</v>
      </c>
      <c r="B1657" s="107" t="s">
        <v>43927</v>
      </c>
      <c r="C1657" s="402">
        <v>3500000</v>
      </c>
      <c r="D1657" s="107" t="s">
        <v>32122</v>
      </c>
    </row>
    <row r="1658" spans="1:4">
      <c r="A1658" s="4">
        <f t="shared" si="13"/>
        <v>1654</v>
      </c>
      <c r="B1658" s="107" t="s">
        <v>43928</v>
      </c>
      <c r="C1658" s="402">
        <v>3500000</v>
      </c>
      <c r="D1658" s="107" t="s">
        <v>32122</v>
      </c>
    </row>
    <row r="1659" spans="1:4">
      <c r="A1659" s="4">
        <f t="shared" si="13"/>
        <v>1655</v>
      </c>
      <c r="B1659" s="107" t="s">
        <v>43929</v>
      </c>
      <c r="C1659" s="402">
        <v>3500000</v>
      </c>
      <c r="D1659" s="107" t="s">
        <v>32122</v>
      </c>
    </row>
    <row r="1660" spans="1:4">
      <c r="A1660" s="4">
        <f t="shared" si="13"/>
        <v>1656</v>
      </c>
      <c r="B1660" s="107" t="s">
        <v>43930</v>
      </c>
      <c r="C1660" s="402">
        <v>3350000</v>
      </c>
      <c r="D1660" s="107" t="s">
        <v>32122</v>
      </c>
    </row>
    <row r="1661" spans="1:4">
      <c r="A1661" s="4">
        <f t="shared" si="13"/>
        <v>1657</v>
      </c>
      <c r="B1661" s="107" t="s">
        <v>43931</v>
      </c>
      <c r="C1661" s="402">
        <v>3500000</v>
      </c>
      <c r="D1661" s="107" t="s">
        <v>32122</v>
      </c>
    </row>
    <row r="1662" spans="1:4">
      <c r="A1662" s="4">
        <f t="shared" si="13"/>
        <v>1658</v>
      </c>
      <c r="B1662" s="107" t="s">
        <v>43932</v>
      </c>
      <c r="C1662" s="402">
        <v>3170000</v>
      </c>
      <c r="D1662" s="107" t="s">
        <v>32122</v>
      </c>
    </row>
    <row r="1663" spans="1:4">
      <c r="A1663" s="4">
        <f t="shared" si="13"/>
        <v>1659</v>
      </c>
      <c r="B1663" s="107" t="s">
        <v>43933</v>
      </c>
      <c r="C1663" s="402">
        <v>3500000</v>
      </c>
      <c r="D1663" s="107" t="s">
        <v>32122</v>
      </c>
    </row>
    <row r="1664" spans="1:4">
      <c r="A1664" s="4">
        <f t="shared" si="13"/>
        <v>1660</v>
      </c>
      <c r="B1664" s="107" t="s">
        <v>43934</v>
      </c>
      <c r="C1664" s="402">
        <v>3500000</v>
      </c>
      <c r="D1664" s="107" t="s">
        <v>32122</v>
      </c>
    </row>
    <row r="1665" spans="1:4">
      <c r="A1665" s="4">
        <f t="shared" si="13"/>
        <v>1661</v>
      </c>
      <c r="B1665" s="107" t="s">
        <v>43935</v>
      </c>
      <c r="C1665" s="402">
        <v>3500000</v>
      </c>
      <c r="D1665" s="107" t="s">
        <v>32122</v>
      </c>
    </row>
    <row r="1666" spans="1:4">
      <c r="A1666" s="4">
        <f t="shared" si="13"/>
        <v>1662</v>
      </c>
      <c r="B1666" s="107" t="s">
        <v>43936</v>
      </c>
      <c r="C1666" s="402">
        <v>3500000</v>
      </c>
      <c r="D1666" s="107" t="s">
        <v>32122</v>
      </c>
    </row>
    <row r="1667" spans="1:4">
      <c r="A1667" s="4">
        <f t="shared" si="13"/>
        <v>1663</v>
      </c>
      <c r="B1667" s="107" t="s">
        <v>43937</v>
      </c>
      <c r="C1667" s="402">
        <v>3500000</v>
      </c>
      <c r="D1667" s="107" t="s">
        <v>32122</v>
      </c>
    </row>
    <row r="1668" spans="1:4">
      <c r="A1668" s="4">
        <f t="shared" si="13"/>
        <v>1664</v>
      </c>
      <c r="B1668" s="107" t="s">
        <v>43938</v>
      </c>
      <c r="C1668" s="402">
        <v>3280000</v>
      </c>
      <c r="D1668" s="107" t="s">
        <v>32122</v>
      </c>
    </row>
    <row r="1669" spans="1:4">
      <c r="A1669" s="4">
        <f t="shared" si="13"/>
        <v>1665</v>
      </c>
      <c r="B1669" s="107" t="s">
        <v>43939</v>
      </c>
      <c r="C1669" s="402">
        <v>3500000</v>
      </c>
      <c r="D1669" s="107" t="s">
        <v>32122</v>
      </c>
    </row>
    <row r="1670" spans="1:4">
      <c r="A1670" s="4">
        <f t="shared" si="13"/>
        <v>1666</v>
      </c>
      <c r="B1670" s="107" t="s">
        <v>43940</v>
      </c>
      <c r="C1670" s="402">
        <v>3500000</v>
      </c>
      <c r="D1670" s="107" t="s">
        <v>32122</v>
      </c>
    </row>
    <row r="1671" spans="1:4">
      <c r="A1671" s="4">
        <f t="shared" si="13"/>
        <v>1667</v>
      </c>
      <c r="B1671" s="107" t="s">
        <v>43941</v>
      </c>
      <c r="C1671" s="402">
        <v>3500000</v>
      </c>
      <c r="D1671" s="107" t="s">
        <v>32122</v>
      </c>
    </row>
    <row r="1672" spans="1:4">
      <c r="A1672" s="4">
        <f t="shared" si="13"/>
        <v>1668</v>
      </c>
      <c r="B1672" s="107" t="s">
        <v>43942</v>
      </c>
      <c r="C1672" s="402">
        <v>3500000</v>
      </c>
      <c r="D1672" s="107" t="s">
        <v>32122</v>
      </c>
    </row>
    <row r="1673" spans="1:4">
      <c r="A1673" s="4">
        <f t="shared" si="13"/>
        <v>1669</v>
      </c>
      <c r="B1673" s="107" t="s">
        <v>43943</v>
      </c>
      <c r="C1673" s="402">
        <v>3500000</v>
      </c>
      <c r="D1673" s="107" t="s">
        <v>32122</v>
      </c>
    </row>
    <row r="1674" spans="1:4">
      <c r="A1674" s="4">
        <f t="shared" si="13"/>
        <v>1670</v>
      </c>
      <c r="B1674" s="107" t="s">
        <v>43944</v>
      </c>
      <c r="C1674" s="402">
        <v>3500000</v>
      </c>
      <c r="D1674" s="107" t="s">
        <v>32122</v>
      </c>
    </row>
    <row r="1675" spans="1:4">
      <c r="A1675" s="4">
        <f t="shared" si="13"/>
        <v>1671</v>
      </c>
      <c r="B1675" s="107" t="s">
        <v>43945</v>
      </c>
      <c r="C1675" s="402">
        <v>3500000</v>
      </c>
      <c r="D1675" s="107" t="s">
        <v>32122</v>
      </c>
    </row>
    <row r="1676" spans="1:4">
      <c r="A1676" s="4">
        <f t="shared" si="13"/>
        <v>1672</v>
      </c>
      <c r="B1676" s="107" t="s">
        <v>43946</v>
      </c>
      <c r="C1676" s="402">
        <v>3500000</v>
      </c>
      <c r="D1676" s="107" t="s">
        <v>32122</v>
      </c>
    </row>
    <row r="1677" spans="1:4">
      <c r="A1677" s="4">
        <f t="shared" si="13"/>
        <v>1673</v>
      </c>
      <c r="B1677" s="107" t="s">
        <v>43947</v>
      </c>
      <c r="C1677" s="402">
        <v>3500000</v>
      </c>
      <c r="D1677" s="107" t="s">
        <v>32122</v>
      </c>
    </row>
    <row r="1678" spans="1:4">
      <c r="A1678" s="4">
        <f t="shared" si="13"/>
        <v>1674</v>
      </c>
      <c r="B1678" s="107" t="s">
        <v>43948</v>
      </c>
      <c r="C1678" s="402">
        <v>3500000</v>
      </c>
      <c r="D1678" s="107" t="s">
        <v>32122</v>
      </c>
    </row>
    <row r="1679" spans="1:4">
      <c r="A1679" s="4">
        <f t="shared" si="13"/>
        <v>1675</v>
      </c>
      <c r="B1679" s="107" t="s">
        <v>43949</v>
      </c>
      <c r="C1679" s="402">
        <v>3500000</v>
      </c>
      <c r="D1679" s="107" t="s">
        <v>22464</v>
      </c>
    </row>
    <row r="1680" spans="1:4">
      <c r="A1680" s="4">
        <f t="shared" si="13"/>
        <v>1676</v>
      </c>
      <c r="B1680" s="107" t="s">
        <v>43950</v>
      </c>
      <c r="C1680" s="402">
        <v>3200000</v>
      </c>
      <c r="D1680" s="107" t="s">
        <v>22464</v>
      </c>
    </row>
    <row r="1681" spans="1:4">
      <c r="A1681" s="4">
        <f t="shared" si="13"/>
        <v>1677</v>
      </c>
      <c r="B1681" s="107" t="s">
        <v>43951</v>
      </c>
      <c r="C1681" s="402">
        <v>3100000</v>
      </c>
      <c r="D1681" s="107" t="s">
        <v>22464</v>
      </c>
    </row>
    <row r="1682" spans="1:4">
      <c r="A1682" s="4">
        <f t="shared" si="13"/>
        <v>1678</v>
      </c>
      <c r="B1682" s="107" t="s">
        <v>43952</v>
      </c>
      <c r="C1682" s="402">
        <v>3500000</v>
      </c>
      <c r="D1682" s="107" t="s">
        <v>22464</v>
      </c>
    </row>
    <row r="1683" spans="1:4">
      <c r="A1683" s="4">
        <f t="shared" si="13"/>
        <v>1679</v>
      </c>
      <c r="B1683" s="107" t="s">
        <v>43953</v>
      </c>
      <c r="C1683" s="402">
        <v>3500000</v>
      </c>
      <c r="D1683" s="107" t="s">
        <v>22464</v>
      </c>
    </row>
    <row r="1684" spans="1:4">
      <c r="A1684" s="4">
        <f t="shared" si="13"/>
        <v>1680</v>
      </c>
      <c r="B1684" s="107" t="s">
        <v>43954</v>
      </c>
      <c r="C1684" s="402">
        <v>3500000</v>
      </c>
      <c r="D1684" s="107" t="s">
        <v>22464</v>
      </c>
    </row>
    <row r="1685" spans="1:4">
      <c r="A1685" s="4">
        <f t="shared" si="13"/>
        <v>1681</v>
      </c>
      <c r="B1685" s="107" t="s">
        <v>43955</v>
      </c>
      <c r="C1685" s="402">
        <v>3500000</v>
      </c>
      <c r="D1685" s="107" t="s">
        <v>22464</v>
      </c>
    </row>
    <row r="1686" spans="1:4">
      <c r="A1686" s="4">
        <f t="shared" si="13"/>
        <v>1682</v>
      </c>
      <c r="B1686" s="107" t="s">
        <v>43956</v>
      </c>
      <c r="C1686" s="402">
        <v>3500000</v>
      </c>
      <c r="D1686" s="107" t="s">
        <v>22464</v>
      </c>
    </row>
    <row r="1687" spans="1:4">
      <c r="A1687" s="4">
        <f t="shared" si="13"/>
        <v>1683</v>
      </c>
      <c r="B1687" s="107" t="s">
        <v>43957</v>
      </c>
      <c r="C1687" s="402">
        <v>3500000</v>
      </c>
      <c r="D1687" s="107" t="s">
        <v>22464</v>
      </c>
    </row>
    <row r="1688" spans="1:4">
      <c r="A1688" s="4">
        <f t="shared" si="13"/>
        <v>1684</v>
      </c>
      <c r="B1688" s="107" t="s">
        <v>43958</v>
      </c>
      <c r="C1688" s="402">
        <v>3500000</v>
      </c>
      <c r="D1688" s="107" t="s">
        <v>22464</v>
      </c>
    </row>
    <row r="1689" spans="1:4">
      <c r="A1689" s="4">
        <f t="shared" si="13"/>
        <v>1685</v>
      </c>
      <c r="B1689" s="107" t="s">
        <v>43959</v>
      </c>
      <c r="C1689" s="402">
        <v>3500000</v>
      </c>
      <c r="D1689" s="107" t="s">
        <v>22464</v>
      </c>
    </row>
    <row r="1690" spans="1:4">
      <c r="A1690" s="4">
        <f t="shared" si="13"/>
        <v>1686</v>
      </c>
      <c r="B1690" s="107" t="s">
        <v>43960</v>
      </c>
      <c r="C1690" s="402">
        <v>3500000</v>
      </c>
      <c r="D1690" s="107" t="s">
        <v>22464</v>
      </c>
    </row>
    <row r="1691" spans="1:4">
      <c r="A1691" s="4">
        <f t="shared" si="13"/>
        <v>1687</v>
      </c>
      <c r="B1691" s="107" t="s">
        <v>43961</v>
      </c>
      <c r="C1691" s="402">
        <v>3500000</v>
      </c>
      <c r="D1691" s="107" t="s">
        <v>22464</v>
      </c>
    </row>
    <row r="1692" spans="1:4">
      <c r="A1692" s="4">
        <f t="shared" si="13"/>
        <v>1688</v>
      </c>
      <c r="B1692" s="107" t="s">
        <v>43962</v>
      </c>
      <c r="C1692" s="402">
        <v>3500000</v>
      </c>
      <c r="D1692" s="107" t="s">
        <v>22464</v>
      </c>
    </row>
    <row r="1693" spans="1:4">
      <c r="A1693" s="4">
        <f t="shared" si="13"/>
        <v>1689</v>
      </c>
      <c r="B1693" s="107" t="s">
        <v>43963</v>
      </c>
      <c r="C1693" s="402">
        <v>3400000</v>
      </c>
      <c r="D1693" s="107" t="s">
        <v>22464</v>
      </c>
    </row>
    <row r="1694" spans="1:4">
      <c r="A1694" s="4">
        <f t="shared" si="13"/>
        <v>1690</v>
      </c>
      <c r="B1694" s="107" t="s">
        <v>43964</v>
      </c>
      <c r="C1694" s="402">
        <v>3500000</v>
      </c>
      <c r="D1694" s="107" t="s">
        <v>22464</v>
      </c>
    </row>
    <row r="1695" spans="1:4">
      <c r="A1695" s="4">
        <f t="shared" si="13"/>
        <v>1691</v>
      </c>
      <c r="B1695" s="107" t="s">
        <v>43965</v>
      </c>
      <c r="C1695" s="402">
        <v>3500000</v>
      </c>
      <c r="D1695" s="107" t="s">
        <v>22464</v>
      </c>
    </row>
    <row r="1696" spans="1:4">
      <c r="A1696" s="4">
        <f t="shared" si="13"/>
        <v>1692</v>
      </c>
      <c r="B1696" s="107" t="s">
        <v>43966</v>
      </c>
      <c r="C1696" s="402">
        <v>3500000</v>
      </c>
      <c r="D1696" s="107" t="s">
        <v>22464</v>
      </c>
    </row>
    <row r="1697" spans="1:4">
      <c r="A1697" s="4">
        <f t="shared" si="13"/>
        <v>1693</v>
      </c>
      <c r="B1697" s="107" t="s">
        <v>43967</v>
      </c>
      <c r="C1697" s="402">
        <v>3500000</v>
      </c>
      <c r="D1697" s="107" t="s">
        <v>22464</v>
      </c>
    </row>
    <row r="1698" spans="1:4">
      <c r="A1698" s="4">
        <f t="shared" si="13"/>
        <v>1694</v>
      </c>
      <c r="B1698" s="107" t="s">
        <v>43968</v>
      </c>
      <c r="C1698" s="402">
        <v>3500000</v>
      </c>
      <c r="D1698" s="107" t="s">
        <v>22464</v>
      </c>
    </row>
    <row r="1699" spans="1:4">
      <c r="A1699" s="4">
        <f t="shared" si="13"/>
        <v>1695</v>
      </c>
      <c r="B1699" s="107" t="s">
        <v>43969</v>
      </c>
      <c r="C1699" s="402">
        <v>3500000</v>
      </c>
      <c r="D1699" s="107" t="s">
        <v>22464</v>
      </c>
    </row>
    <row r="1700" spans="1:4">
      <c r="A1700" s="4">
        <f t="shared" si="13"/>
        <v>1696</v>
      </c>
      <c r="B1700" s="107" t="s">
        <v>43970</v>
      </c>
      <c r="C1700" s="402">
        <v>3316795</v>
      </c>
      <c r="D1700" s="107" t="s">
        <v>22464</v>
      </c>
    </row>
    <row r="1701" spans="1:4">
      <c r="A1701" s="4">
        <f t="shared" si="13"/>
        <v>1697</v>
      </c>
      <c r="B1701" s="107" t="s">
        <v>43971</v>
      </c>
      <c r="C1701" s="402">
        <v>3500000</v>
      </c>
      <c r="D1701" s="107" t="s">
        <v>22464</v>
      </c>
    </row>
    <row r="1702" spans="1:4">
      <c r="A1702" s="4">
        <f t="shared" si="13"/>
        <v>1698</v>
      </c>
      <c r="B1702" s="107" t="s">
        <v>43972</v>
      </c>
      <c r="C1702" s="402">
        <v>3500000</v>
      </c>
      <c r="D1702" s="107" t="s">
        <v>22464</v>
      </c>
    </row>
    <row r="1703" spans="1:4">
      <c r="A1703" s="4">
        <f t="shared" si="13"/>
        <v>1699</v>
      </c>
      <c r="B1703" s="107" t="s">
        <v>43973</v>
      </c>
      <c r="C1703" s="402">
        <v>3465000</v>
      </c>
      <c r="D1703" s="107" t="s">
        <v>22464</v>
      </c>
    </row>
    <row r="1704" spans="1:4">
      <c r="A1704" s="4">
        <f t="shared" si="13"/>
        <v>1700</v>
      </c>
      <c r="B1704" s="107" t="s">
        <v>43974</v>
      </c>
      <c r="C1704" s="402">
        <v>3500000</v>
      </c>
      <c r="D1704" s="107" t="s">
        <v>22464</v>
      </c>
    </row>
    <row r="1705" spans="1:4">
      <c r="A1705" s="4">
        <f t="shared" si="13"/>
        <v>1701</v>
      </c>
      <c r="B1705" s="107" t="s">
        <v>43975</v>
      </c>
      <c r="C1705" s="402">
        <v>3500000</v>
      </c>
      <c r="D1705" s="107" t="s">
        <v>22464</v>
      </c>
    </row>
    <row r="1706" spans="1:4">
      <c r="A1706" s="4">
        <f t="shared" si="13"/>
        <v>1702</v>
      </c>
      <c r="B1706" s="107" t="s">
        <v>43976</v>
      </c>
      <c r="C1706" s="402">
        <v>3500000</v>
      </c>
      <c r="D1706" s="107" t="s">
        <v>22464</v>
      </c>
    </row>
    <row r="1707" spans="1:4">
      <c r="A1707" s="4">
        <f t="shared" si="13"/>
        <v>1703</v>
      </c>
      <c r="B1707" s="107" t="s">
        <v>43977</v>
      </c>
      <c r="C1707" s="402">
        <v>3500000</v>
      </c>
      <c r="D1707" s="107" t="s">
        <v>22464</v>
      </c>
    </row>
    <row r="1708" spans="1:4">
      <c r="A1708" s="4">
        <f t="shared" si="13"/>
        <v>1704</v>
      </c>
      <c r="B1708" s="107" t="s">
        <v>43978</v>
      </c>
      <c r="C1708" s="402">
        <v>3500000</v>
      </c>
      <c r="D1708" s="107" t="s">
        <v>22464</v>
      </c>
    </row>
    <row r="1709" spans="1:4">
      <c r="A1709" s="4">
        <f t="shared" si="13"/>
        <v>1705</v>
      </c>
      <c r="B1709" s="107" t="s">
        <v>43979</v>
      </c>
      <c r="C1709" s="402">
        <v>3500000</v>
      </c>
      <c r="D1709" s="107" t="s">
        <v>22464</v>
      </c>
    </row>
    <row r="1710" spans="1:4">
      <c r="A1710" s="4">
        <f t="shared" si="13"/>
        <v>1706</v>
      </c>
      <c r="B1710" s="107" t="s">
        <v>43980</v>
      </c>
      <c r="C1710" s="402">
        <v>3400000</v>
      </c>
      <c r="D1710" s="107" t="s">
        <v>22464</v>
      </c>
    </row>
    <row r="1711" spans="1:4">
      <c r="A1711" s="4">
        <f t="shared" si="13"/>
        <v>1707</v>
      </c>
      <c r="B1711" s="107" t="s">
        <v>43981</v>
      </c>
      <c r="C1711" s="402">
        <v>3200000</v>
      </c>
      <c r="D1711" s="107" t="s">
        <v>22464</v>
      </c>
    </row>
    <row r="1712" spans="1:4">
      <c r="A1712" s="4">
        <f t="shared" si="13"/>
        <v>1708</v>
      </c>
      <c r="B1712" s="107" t="s">
        <v>43982</v>
      </c>
      <c r="C1712" s="402">
        <v>3499210</v>
      </c>
      <c r="D1712" s="107" t="s">
        <v>22464</v>
      </c>
    </row>
    <row r="1713" spans="1:4">
      <c r="A1713" s="4">
        <f t="shared" si="13"/>
        <v>1709</v>
      </c>
      <c r="B1713" s="107" t="s">
        <v>43983</v>
      </c>
      <c r="C1713" s="402">
        <v>3500000</v>
      </c>
      <c r="D1713" s="107" t="s">
        <v>22464</v>
      </c>
    </row>
    <row r="1714" spans="1:4">
      <c r="A1714" s="4">
        <f t="shared" ref="A1714:A1777" si="14">(A1713+1)</f>
        <v>1710</v>
      </c>
      <c r="B1714" s="107" t="s">
        <v>43984</v>
      </c>
      <c r="C1714" s="402">
        <v>3500000</v>
      </c>
      <c r="D1714" s="107" t="s">
        <v>22464</v>
      </c>
    </row>
    <row r="1715" spans="1:4">
      <c r="A1715" s="4">
        <f t="shared" si="14"/>
        <v>1711</v>
      </c>
      <c r="B1715" s="107" t="s">
        <v>43985</v>
      </c>
      <c r="C1715" s="402">
        <v>3500000</v>
      </c>
      <c r="D1715" s="107" t="s">
        <v>22464</v>
      </c>
    </row>
    <row r="1716" spans="1:4">
      <c r="A1716" s="4">
        <f t="shared" si="14"/>
        <v>1712</v>
      </c>
      <c r="B1716" s="107" t="s">
        <v>43986</v>
      </c>
      <c r="C1716" s="402">
        <v>3500000</v>
      </c>
      <c r="D1716" s="107" t="s">
        <v>22464</v>
      </c>
    </row>
    <row r="1717" spans="1:4">
      <c r="A1717" s="4">
        <f t="shared" si="14"/>
        <v>1713</v>
      </c>
      <c r="B1717" s="107" t="s">
        <v>43987</v>
      </c>
      <c r="C1717" s="402">
        <v>3500000</v>
      </c>
      <c r="D1717" s="107" t="s">
        <v>22464</v>
      </c>
    </row>
    <row r="1718" spans="1:4">
      <c r="A1718" s="4">
        <f t="shared" si="14"/>
        <v>1714</v>
      </c>
      <c r="B1718" s="107" t="s">
        <v>43988</v>
      </c>
      <c r="C1718" s="402">
        <v>3493234</v>
      </c>
      <c r="D1718" s="107" t="s">
        <v>22464</v>
      </c>
    </row>
    <row r="1719" spans="1:4">
      <c r="A1719" s="4">
        <f t="shared" si="14"/>
        <v>1715</v>
      </c>
      <c r="B1719" s="107" t="s">
        <v>43989</v>
      </c>
      <c r="C1719" s="402">
        <v>3500000</v>
      </c>
      <c r="D1719" s="107" t="s">
        <v>22464</v>
      </c>
    </row>
    <row r="1720" spans="1:4">
      <c r="A1720" s="4">
        <f t="shared" si="14"/>
        <v>1716</v>
      </c>
      <c r="B1720" s="107" t="s">
        <v>43990</v>
      </c>
      <c r="C1720" s="402">
        <v>3500000</v>
      </c>
      <c r="D1720" s="107" t="s">
        <v>22464</v>
      </c>
    </row>
    <row r="1721" spans="1:4">
      <c r="A1721" s="4">
        <f t="shared" si="14"/>
        <v>1717</v>
      </c>
      <c r="B1721" s="107" t="s">
        <v>43991</v>
      </c>
      <c r="C1721" s="402">
        <v>3500000</v>
      </c>
      <c r="D1721" s="107" t="s">
        <v>22464</v>
      </c>
    </row>
    <row r="1722" spans="1:4">
      <c r="A1722" s="4">
        <f t="shared" si="14"/>
        <v>1718</v>
      </c>
      <c r="B1722" s="107" t="s">
        <v>43992</v>
      </c>
      <c r="C1722" s="402">
        <v>3500000</v>
      </c>
      <c r="D1722" s="107" t="s">
        <v>22464</v>
      </c>
    </row>
    <row r="1723" spans="1:4">
      <c r="A1723" s="4">
        <f t="shared" si="14"/>
        <v>1719</v>
      </c>
      <c r="B1723" s="107" t="s">
        <v>43993</v>
      </c>
      <c r="C1723" s="402">
        <v>3500000</v>
      </c>
      <c r="D1723" s="107" t="s">
        <v>22464</v>
      </c>
    </row>
    <row r="1724" spans="1:4">
      <c r="A1724" s="4">
        <f t="shared" si="14"/>
        <v>1720</v>
      </c>
      <c r="B1724" s="107" t="s">
        <v>43994</v>
      </c>
      <c r="C1724" s="402">
        <v>3500000</v>
      </c>
      <c r="D1724" s="107" t="s">
        <v>22464</v>
      </c>
    </row>
    <row r="1725" spans="1:4">
      <c r="A1725" s="4">
        <f t="shared" si="14"/>
        <v>1721</v>
      </c>
      <c r="B1725" s="107" t="s">
        <v>43995</v>
      </c>
      <c r="C1725" s="402">
        <v>3230000</v>
      </c>
      <c r="D1725" s="107" t="s">
        <v>22464</v>
      </c>
    </row>
    <row r="1726" spans="1:4">
      <c r="A1726" s="4">
        <f t="shared" si="14"/>
        <v>1722</v>
      </c>
      <c r="B1726" s="107" t="s">
        <v>43996</v>
      </c>
      <c r="C1726" s="402">
        <v>3430000</v>
      </c>
      <c r="D1726" s="107" t="s">
        <v>22464</v>
      </c>
    </row>
    <row r="1727" spans="1:4">
      <c r="A1727" s="4">
        <f t="shared" si="14"/>
        <v>1723</v>
      </c>
      <c r="B1727" s="107" t="s">
        <v>43997</v>
      </c>
      <c r="C1727" s="402">
        <v>3500000</v>
      </c>
      <c r="D1727" s="107" t="s">
        <v>22464</v>
      </c>
    </row>
    <row r="1728" spans="1:4">
      <c r="A1728" s="4">
        <f t="shared" si="14"/>
        <v>1724</v>
      </c>
      <c r="B1728" s="107" t="s">
        <v>43998</v>
      </c>
      <c r="C1728" s="402">
        <v>3500000</v>
      </c>
      <c r="D1728" s="107" t="s">
        <v>22464</v>
      </c>
    </row>
    <row r="1729" spans="1:4">
      <c r="A1729" s="4">
        <f t="shared" si="14"/>
        <v>1725</v>
      </c>
      <c r="B1729" s="107" t="s">
        <v>43999</v>
      </c>
      <c r="C1729" s="402">
        <v>3500000</v>
      </c>
      <c r="D1729" s="107" t="s">
        <v>22464</v>
      </c>
    </row>
    <row r="1730" spans="1:4">
      <c r="A1730" s="4">
        <f t="shared" si="14"/>
        <v>1726</v>
      </c>
      <c r="B1730" s="107" t="s">
        <v>44000</v>
      </c>
      <c r="C1730" s="402">
        <v>3500000</v>
      </c>
      <c r="D1730" s="107" t="s">
        <v>22464</v>
      </c>
    </row>
    <row r="1731" spans="1:4">
      <c r="A1731" s="4">
        <f t="shared" si="14"/>
        <v>1727</v>
      </c>
      <c r="B1731" s="107" t="s">
        <v>44001</v>
      </c>
      <c r="C1731" s="402">
        <v>3500000</v>
      </c>
      <c r="D1731" s="107" t="s">
        <v>22464</v>
      </c>
    </row>
    <row r="1732" spans="1:4">
      <c r="A1732" s="4">
        <f t="shared" si="14"/>
        <v>1728</v>
      </c>
      <c r="B1732" s="107" t="s">
        <v>44002</v>
      </c>
      <c r="C1732" s="402">
        <v>3500000</v>
      </c>
      <c r="D1732" s="107" t="s">
        <v>22464</v>
      </c>
    </row>
    <row r="1733" spans="1:4">
      <c r="A1733" s="4">
        <f t="shared" si="14"/>
        <v>1729</v>
      </c>
      <c r="B1733" s="107" t="s">
        <v>44003</v>
      </c>
      <c r="C1733" s="402">
        <v>3440000</v>
      </c>
      <c r="D1733" s="107" t="s">
        <v>22464</v>
      </c>
    </row>
    <row r="1734" spans="1:4">
      <c r="A1734" s="4">
        <f t="shared" si="14"/>
        <v>1730</v>
      </c>
      <c r="B1734" s="107" t="s">
        <v>44004</v>
      </c>
      <c r="C1734" s="402">
        <v>3500000</v>
      </c>
      <c r="D1734" s="107" t="s">
        <v>22464</v>
      </c>
    </row>
    <row r="1735" spans="1:4">
      <c r="A1735" s="4">
        <f t="shared" si="14"/>
        <v>1731</v>
      </c>
      <c r="B1735" s="107" t="s">
        <v>44005</v>
      </c>
      <c r="C1735" s="402">
        <v>3500000</v>
      </c>
      <c r="D1735" s="107" t="s">
        <v>22464</v>
      </c>
    </row>
    <row r="1736" spans="1:4">
      <c r="A1736" s="4">
        <f t="shared" si="14"/>
        <v>1732</v>
      </c>
      <c r="B1736" s="107" t="s">
        <v>44006</v>
      </c>
      <c r="C1736" s="402">
        <v>3500000</v>
      </c>
      <c r="D1736" s="107" t="s">
        <v>22464</v>
      </c>
    </row>
    <row r="1737" spans="1:4">
      <c r="A1737" s="4">
        <f t="shared" si="14"/>
        <v>1733</v>
      </c>
      <c r="B1737" s="107" t="s">
        <v>44007</v>
      </c>
      <c r="C1737" s="402">
        <v>3500000</v>
      </c>
      <c r="D1737" s="107" t="s">
        <v>22464</v>
      </c>
    </row>
    <row r="1738" spans="1:4">
      <c r="A1738" s="4">
        <f t="shared" si="14"/>
        <v>1734</v>
      </c>
      <c r="B1738" s="107" t="s">
        <v>44008</v>
      </c>
      <c r="C1738" s="402">
        <v>3500000</v>
      </c>
      <c r="D1738" s="107" t="s">
        <v>22464</v>
      </c>
    </row>
    <row r="1739" spans="1:4">
      <c r="A1739" s="4">
        <f t="shared" si="14"/>
        <v>1735</v>
      </c>
      <c r="B1739" s="107" t="s">
        <v>44009</v>
      </c>
      <c r="C1739" s="402">
        <v>3500000</v>
      </c>
      <c r="D1739" s="107" t="s">
        <v>22464</v>
      </c>
    </row>
    <row r="1740" spans="1:4">
      <c r="A1740" s="4">
        <f t="shared" si="14"/>
        <v>1736</v>
      </c>
      <c r="B1740" s="107" t="s">
        <v>44010</v>
      </c>
      <c r="C1740" s="402">
        <v>3500000</v>
      </c>
      <c r="D1740" s="107" t="s">
        <v>22464</v>
      </c>
    </row>
    <row r="1741" spans="1:4">
      <c r="A1741" s="4">
        <f t="shared" si="14"/>
        <v>1737</v>
      </c>
      <c r="B1741" s="107" t="s">
        <v>44011</v>
      </c>
      <c r="C1741" s="402">
        <v>3500000</v>
      </c>
      <c r="D1741" s="107" t="s">
        <v>22464</v>
      </c>
    </row>
    <row r="1742" spans="1:4">
      <c r="A1742" s="4">
        <f t="shared" si="14"/>
        <v>1738</v>
      </c>
      <c r="B1742" s="107" t="s">
        <v>44012</v>
      </c>
      <c r="C1742" s="402">
        <v>3500000</v>
      </c>
      <c r="D1742" s="107" t="s">
        <v>22464</v>
      </c>
    </row>
    <row r="1743" spans="1:4">
      <c r="A1743" s="4">
        <f t="shared" si="14"/>
        <v>1739</v>
      </c>
      <c r="B1743" s="107" t="s">
        <v>44013</v>
      </c>
      <c r="C1743" s="402">
        <v>3450000</v>
      </c>
      <c r="D1743" s="107" t="s">
        <v>22464</v>
      </c>
    </row>
    <row r="1744" spans="1:4">
      <c r="A1744" s="4">
        <f t="shared" si="14"/>
        <v>1740</v>
      </c>
      <c r="B1744" s="107" t="s">
        <v>44014</v>
      </c>
      <c r="C1744" s="402">
        <v>3500000</v>
      </c>
      <c r="D1744" s="107" t="s">
        <v>22464</v>
      </c>
    </row>
    <row r="1745" spans="1:4">
      <c r="A1745" s="4">
        <f t="shared" si="14"/>
        <v>1741</v>
      </c>
      <c r="B1745" s="107" t="s">
        <v>44015</v>
      </c>
      <c r="C1745" s="402">
        <v>3500000</v>
      </c>
      <c r="D1745" s="107" t="s">
        <v>22464</v>
      </c>
    </row>
    <row r="1746" spans="1:4">
      <c r="A1746" s="4">
        <f t="shared" si="14"/>
        <v>1742</v>
      </c>
      <c r="B1746" s="107" t="s">
        <v>44016</v>
      </c>
      <c r="C1746" s="402">
        <v>3500000</v>
      </c>
      <c r="D1746" s="107" t="s">
        <v>22464</v>
      </c>
    </row>
    <row r="1747" spans="1:4">
      <c r="A1747" s="4">
        <f t="shared" si="14"/>
        <v>1743</v>
      </c>
      <c r="B1747" s="107" t="s">
        <v>44017</v>
      </c>
      <c r="C1747" s="402">
        <v>3500000</v>
      </c>
      <c r="D1747" s="107" t="s">
        <v>22464</v>
      </c>
    </row>
    <row r="1748" spans="1:4">
      <c r="A1748" s="4">
        <f t="shared" si="14"/>
        <v>1744</v>
      </c>
      <c r="B1748" s="107" t="s">
        <v>44018</v>
      </c>
      <c r="C1748" s="402">
        <v>3400000</v>
      </c>
      <c r="D1748" s="107" t="s">
        <v>22464</v>
      </c>
    </row>
    <row r="1749" spans="1:4">
      <c r="A1749" s="4">
        <f t="shared" si="14"/>
        <v>1745</v>
      </c>
      <c r="B1749" s="107" t="s">
        <v>44019</v>
      </c>
      <c r="C1749" s="402">
        <v>3500000</v>
      </c>
      <c r="D1749" s="107" t="s">
        <v>22464</v>
      </c>
    </row>
    <row r="1750" spans="1:4">
      <c r="A1750" s="4">
        <f t="shared" si="14"/>
        <v>1746</v>
      </c>
      <c r="B1750" s="107" t="s">
        <v>44020</v>
      </c>
      <c r="C1750" s="402">
        <v>3500000</v>
      </c>
      <c r="D1750" s="107" t="s">
        <v>22464</v>
      </c>
    </row>
    <row r="1751" spans="1:4">
      <c r="A1751" s="4">
        <f t="shared" si="14"/>
        <v>1747</v>
      </c>
      <c r="B1751" s="107" t="s">
        <v>44021</v>
      </c>
      <c r="C1751" s="402">
        <v>3500000</v>
      </c>
      <c r="D1751" s="107" t="s">
        <v>22464</v>
      </c>
    </row>
    <row r="1752" spans="1:4">
      <c r="A1752" s="4">
        <f t="shared" si="14"/>
        <v>1748</v>
      </c>
      <c r="B1752" s="107" t="s">
        <v>44022</v>
      </c>
      <c r="C1752" s="402">
        <v>3500000</v>
      </c>
      <c r="D1752" s="107" t="s">
        <v>22464</v>
      </c>
    </row>
    <row r="1753" spans="1:4">
      <c r="A1753" s="4">
        <f t="shared" si="14"/>
        <v>1749</v>
      </c>
      <c r="B1753" s="107" t="s">
        <v>44023</v>
      </c>
      <c r="C1753" s="402">
        <v>3500000</v>
      </c>
      <c r="D1753" s="107" t="s">
        <v>22464</v>
      </c>
    </row>
    <row r="1754" spans="1:4">
      <c r="A1754" s="4">
        <f t="shared" si="14"/>
        <v>1750</v>
      </c>
      <c r="B1754" s="107" t="s">
        <v>44024</v>
      </c>
      <c r="C1754" s="402">
        <v>3500000</v>
      </c>
      <c r="D1754" s="107" t="s">
        <v>22464</v>
      </c>
    </row>
    <row r="1755" spans="1:4">
      <c r="A1755" s="4">
        <f t="shared" si="14"/>
        <v>1751</v>
      </c>
      <c r="B1755" s="107" t="s">
        <v>44025</v>
      </c>
      <c r="C1755" s="402">
        <v>3500000</v>
      </c>
      <c r="D1755" s="107" t="s">
        <v>22464</v>
      </c>
    </row>
    <row r="1756" spans="1:4">
      <c r="A1756" s="4">
        <f t="shared" si="14"/>
        <v>1752</v>
      </c>
      <c r="B1756" s="107" t="s">
        <v>44026</v>
      </c>
      <c r="C1756" s="402">
        <v>3500000</v>
      </c>
      <c r="D1756" s="107" t="s">
        <v>22464</v>
      </c>
    </row>
    <row r="1757" spans="1:4">
      <c r="A1757" s="4">
        <f t="shared" si="14"/>
        <v>1753</v>
      </c>
      <c r="B1757" s="107" t="s">
        <v>44027</v>
      </c>
      <c r="C1757" s="402">
        <v>3500000</v>
      </c>
      <c r="D1757" s="107" t="s">
        <v>22464</v>
      </c>
    </row>
    <row r="1758" spans="1:4">
      <c r="A1758" s="4">
        <f t="shared" si="14"/>
        <v>1754</v>
      </c>
      <c r="B1758" s="107" t="s">
        <v>44028</v>
      </c>
      <c r="C1758" s="402">
        <v>3500000</v>
      </c>
      <c r="D1758" s="107" t="s">
        <v>22464</v>
      </c>
    </row>
    <row r="1759" spans="1:4">
      <c r="A1759" s="4">
        <f t="shared" si="14"/>
        <v>1755</v>
      </c>
      <c r="B1759" s="107" t="s">
        <v>44029</v>
      </c>
      <c r="C1759" s="402">
        <v>3500000</v>
      </c>
      <c r="D1759" s="107" t="s">
        <v>22464</v>
      </c>
    </row>
    <row r="1760" spans="1:4">
      <c r="A1760" s="4">
        <f t="shared" si="14"/>
        <v>1756</v>
      </c>
      <c r="B1760" s="107" t="s">
        <v>44030</v>
      </c>
      <c r="C1760" s="402">
        <v>3500000</v>
      </c>
      <c r="D1760" s="107" t="s">
        <v>22464</v>
      </c>
    </row>
    <row r="1761" spans="1:4">
      <c r="A1761" s="4">
        <f t="shared" si="14"/>
        <v>1757</v>
      </c>
      <c r="B1761" s="107" t="s">
        <v>44031</v>
      </c>
      <c r="C1761" s="402">
        <v>3500000</v>
      </c>
      <c r="D1761" s="107" t="s">
        <v>22464</v>
      </c>
    </row>
    <row r="1762" spans="1:4">
      <c r="A1762" s="4">
        <f t="shared" si="14"/>
        <v>1758</v>
      </c>
      <c r="B1762" s="107" t="s">
        <v>44032</v>
      </c>
      <c r="C1762" s="402">
        <v>3400000</v>
      </c>
      <c r="D1762" s="107" t="s">
        <v>22464</v>
      </c>
    </row>
    <row r="1763" spans="1:4">
      <c r="A1763" s="4">
        <f t="shared" si="14"/>
        <v>1759</v>
      </c>
      <c r="B1763" s="107" t="s">
        <v>44033</v>
      </c>
      <c r="C1763" s="402">
        <v>3500000</v>
      </c>
      <c r="D1763" s="107" t="s">
        <v>22464</v>
      </c>
    </row>
    <row r="1764" spans="1:4">
      <c r="A1764" s="4">
        <f t="shared" si="14"/>
        <v>1760</v>
      </c>
      <c r="B1764" s="107" t="s">
        <v>44034</v>
      </c>
      <c r="C1764" s="402">
        <v>3500000</v>
      </c>
      <c r="D1764" s="107" t="s">
        <v>22464</v>
      </c>
    </row>
    <row r="1765" spans="1:4">
      <c r="A1765" s="4">
        <f t="shared" si="14"/>
        <v>1761</v>
      </c>
      <c r="B1765" s="107" t="s">
        <v>44035</v>
      </c>
      <c r="C1765" s="402">
        <v>3430000</v>
      </c>
      <c r="D1765" s="107" t="s">
        <v>22464</v>
      </c>
    </row>
    <row r="1766" spans="1:4">
      <c r="A1766" s="4">
        <f t="shared" si="14"/>
        <v>1762</v>
      </c>
      <c r="B1766" s="107" t="s">
        <v>44036</v>
      </c>
      <c r="C1766" s="402">
        <v>3500000</v>
      </c>
      <c r="D1766" s="107" t="s">
        <v>22464</v>
      </c>
    </row>
    <row r="1767" spans="1:4">
      <c r="A1767" s="4">
        <f t="shared" si="14"/>
        <v>1763</v>
      </c>
      <c r="B1767" s="107" t="s">
        <v>44037</v>
      </c>
      <c r="C1767" s="402">
        <v>3500000</v>
      </c>
      <c r="D1767" s="107" t="s">
        <v>22464</v>
      </c>
    </row>
    <row r="1768" spans="1:4">
      <c r="A1768" s="4">
        <f t="shared" si="14"/>
        <v>1764</v>
      </c>
      <c r="B1768" s="107" t="s">
        <v>44038</v>
      </c>
      <c r="C1768" s="402">
        <v>3500000</v>
      </c>
      <c r="D1768" s="107" t="s">
        <v>22464</v>
      </c>
    </row>
    <row r="1769" spans="1:4">
      <c r="A1769" s="4">
        <f t="shared" si="14"/>
        <v>1765</v>
      </c>
      <c r="B1769" s="107" t="s">
        <v>44039</v>
      </c>
      <c r="C1769" s="402">
        <v>3500000</v>
      </c>
      <c r="D1769" s="107" t="s">
        <v>22464</v>
      </c>
    </row>
    <row r="1770" spans="1:4">
      <c r="A1770" s="4">
        <f t="shared" si="14"/>
        <v>1766</v>
      </c>
      <c r="B1770" s="107" t="s">
        <v>44040</v>
      </c>
      <c r="C1770" s="402">
        <v>3500000</v>
      </c>
      <c r="D1770" s="107" t="s">
        <v>22464</v>
      </c>
    </row>
    <row r="1771" spans="1:4">
      <c r="A1771" s="4">
        <f t="shared" si="14"/>
        <v>1767</v>
      </c>
      <c r="B1771" s="107" t="s">
        <v>44041</v>
      </c>
      <c r="C1771" s="402">
        <v>3500000</v>
      </c>
      <c r="D1771" s="107" t="s">
        <v>22464</v>
      </c>
    </row>
    <row r="1772" spans="1:4">
      <c r="A1772" s="4">
        <f t="shared" si="14"/>
        <v>1768</v>
      </c>
      <c r="B1772" s="107" t="s">
        <v>44042</v>
      </c>
      <c r="C1772" s="402">
        <v>3500000</v>
      </c>
      <c r="D1772" s="107" t="s">
        <v>22464</v>
      </c>
    </row>
    <row r="1773" spans="1:4">
      <c r="A1773" s="4">
        <f t="shared" si="14"/>
        <v>1769</v>
      </c>
      <c r="B1773" s="107" t="s">
        <v>44043</v>
      </c>
      <c r="C1773" s="402">
        <v>3500000</v>
      </c>
      <c r="D1773" s="107" t="s">
        <v>22464</v>
      </c>
    </row>
    <row r="1774" spans="1:4">
      <c r="A1774" s="4">
        <f t="shared" si="14"/>
        <v>1770</v>
      </c>
      <c r="B1774" s="107" t="s">
        <v>44044</v>
      </c>
      <c r="C1774" s="402">
        <v>3500000</v>
      </c>
      <c r="D1774" s="107" t="s">
        <v>22464</v>
      </c>
    </row>
    <row r="1775" spans="1:4">
      <c r="A1775" s="4">
        <f t="shared" si="14"/>
        <v>1771</v>
      </c>
      <c r="B1775" s="107" t="s">
        <v>44045</v>
      </c>
      <c r="C1775" s="402">
        <v>3500000</v>
      </c>
      <c r="D1775" s="107" t="s">
        <v>22464</v>
      </c>
    </row>
    <row r="1776" spans="1:4">
      <c r="A1776" s="4">
        <f t="shared" si="14"/>
        <v>1772</v>
      </c>
      <c r="B1776" s="107" t="s">
        <v>44046</v>
      </c>
      <c r="C1776" s="402">
        <v>3500000</v>
      </c>
      <c r="D1776" s="107" t="s">
        <v>22464</v>
      </c>
    </row>
    <row r="1777" spans="1:4">
      <c r="A1777" s="4">
        <f t="shared" si="14"/>
        <v>1773</v>
      </c>
      <c r="B1777" s="107" t="s">
        <v>44047</v>
      </c>
      <c r="C1777" s="402">
        <v>3300000</v>
      </c>
      <c r="D1777" s="107" t="s">
        <v>22464</v>
      </c>
    </row>
    <row r="1778" spans="1:4">
      <c r="A1778" s="4">
        <f t="shared" ref="A1778:A1841" si="15">(A1777+1)</f>
        <v>1774</v>
      </c>
      <c r="B1778" s="107" t="s">
        <v>44048</v>
      </c>
      <c r="C1778" s="402">
        <v>3500000</v>
      </c>
      <c r="D1778" s="107" t="s">
        <v>22464</v>
      </c>
    </row>
    <row r="1779" spans="1:4">
      <c r="A1779" s="4">
        <f t="shared" si="15"/>
        <v>1775</v>
      </c>
      <c r="B1779" s="107" t="s">
        <v>44049</v>
      </c>
      <c r="C1779" s="402">
        <v>3500000</v>
      </c>
      <c r="D1779" s="107" t="s">
        <v>22464</v>
      </c>
    </row>
    <row r="1780" spans="1:4">
      <c r="A1780" s="4">
        <f t="shared" si="15"/>
        <v>1776</v>
      </c>
      <c r="B1780" s="107" t="s">
        <v>44050</v>
      </c>
      <c r="C1780" s="402">
        <v>3500000</v>
      </c>
      <c r="D1780" s="107" t="s">
        <v>22464</v>
      </c>
    </row>
    <row r="1781" spans="1:4">
      <c r="A1781" s="4">
        <f t="shared" si="15"/>
        <v>1777</v>
      </c>
      <c r="B1781" s="107" t="s">
        <v>44051</v>
      </c>
      <c r="C1781" s="402">
        <v>3500000</v>
      </c>
      <c r="D1781" s="107" t="s">
        <v>22464</v>
      </c>
    </row>
    <row r="1782" spans="1:4">
      <c r="A1782" s="4">
        <f t="shared" si="15"/>
        <v>1778</v>
      </c>
      <c r="B1782" s="107" t="s">
        <v>44052</v>
      </c>
      <c r="C1782" s="402">
        <v>3500000</v>
      </c>
      <c r="D1782" s="107" t="s">
        <v>22464</v>
      </c>
    </row>
    <row r="1783" spans="1:4">
      <c r="A1783" s="4">
        <f t="shared" si="15"/>
        <v>1779</v>
      </c>
      <c r="B1783" s="107" t="s">
        <v>44053</v>
      </c>
      <c r="C1783" s="402">
        <v>3500000</v>
      </c>
      <c r="D1783" s="107" t="s">
        <v>22464</v>
      </c>
    </row>
    <row r="1784" spans="1:4">
      <c r="A1784" s="4">
        <f t="shared" si="15"/>
        <v>1780</v>
      </c>
      <c r="B1784" s="107" t="s">
        <v>44054</v>
      </c>
      <c r="C1784" s="402">
        <v>3450000</v>
      </c>
      <c r="D1784" s="107" t="s">
        <v>22464</v>
      </c>
    </row>
    <row r="1785" spans="1:4">
      <c r="A1785" s="4">
        <f t="shared" si="15"/>
        <v>1781</v>
      </c>
      <c r="B1785" s="107" t="s">
        <v>44055</v>
      </c>
      <c r="C1785" s="402">
        <v>3384770</v>
      </c>
      <c r="D1785" s="107" t="s">
        <v>22464</v>
      </c>
    </row>
    <row r="1786" spans="1:4">
      <c r="A1786" s="4">
        <f t="shared" si="15"/>
        <v>1782</v>
      </c>
      <c r="B1786" s="107" t="s">
        <v>44056</v>
      </c>
      <c r="C1786" s="402">
        <v>3500000</v>
      </c>
      <c r="D1786" s="107" t="s">
        <v>22464</v>
      </c>
    </row>
    <row r="1787" spans="1:4">
      <c r="A1787" s="4">
        <f t="shared" si="15"/>
        <v>1783</v>
      </c>
      <c r="B1787" s="107" t="s">
        <v>44057</v>
      </c>
      <c r="C1787" s="402">
        <v>3500000</v>
      </c>
      <c r="D1787" s="107" t="s">
        <v>22464</v>
      </c>
    </row>
    <row r="1788" spans="1:4">
      <c r="A1788" s="4">
        <f t="shared" si="15"/>
        <v>1784</v>
      </c>
      <c r="B1788" s="107" t="s">
        <v>44058</v>
      </c>
      <c r="C1788" s="402">
        <v>3500000</v>
      </c>
      <c r="D1788" s="107" t="s">
        <v>22464</v>
      </c>
    </row>
    <row r="1789" spans="1:4">
      <c r="A1789" s="4">
        <f t="shared" si="15"/>
        <v>1785</v>
      </c>
      <c r="B1789" s="107" t="s">
        <v>44059</v>
      </c>
      <c r="C1789" s="402">
        <v>3400000</v>
      </c>
      <c r="D1789" s="107" t="s">
        <v>22464</v>
      </c>
    </row>
    <row r="1790" spans="1:4">
      <c r="A1790" s="4">
        <f t="shared" si="15"/>
        <v>1786</v>
      </c>
      <c r="B1790" s="107" t="s">
        <v>44060</v>
      </c>
      <c r="C1790" s="402">
        <v>3500000</v>
      </c>
      <c r="D1790" s="107" t="s">
        <v>22464</v>
      </c>
    </row>
    <row r="1791" spans="1:4">
      <c r="A1791" s="4">
        <f t="shared" si="15"/>
        <v>1787</v>
      </c>
      <c r="B1791" s="107" t="s">
        <v>44061</v>
      </c>
      <c r="C1791" s="402">
        <v>3500000</v>
      </c>
      <c r="D1791" s="107" t="s">
        <v>22464</v>
      </c>
    </row>
    <row r="1792" spans="1:4">
      <c r="A1792" s="4">
        <f t="shared" si="15"/>
        <v>1788</v>
      </c>
      <c r="B1792" s="107" t="s">
        <v>44062</v>
      </c>
      <c r="C1792" s="402">
        <v>3500000</v>
      </c>
      <c r="D1792" s="107" t="s">
        <v>22464</v>
      </c>
    </row>
    <row r="1793" spans="1:4">
      <c r="A1793" s="4">
        <f t="shared" si="15"/>
        <v>1789</v>
      </c>
      <c r="B1793" s="107" t="s">
        <v>44063</v>
      </c>
      <c r="C1793" s="402">
        <v>3500000</v>
      </c>
      <c r="D1793" s="107" t="s">
        <v>22464</v>
      </c>
    </row>
    <row r="1794" spans="1:4">
      <c r="A1794" s="4">
        <f t="shared" si="15"/>
        <v>1790</v>
      </c>
      <c r="B1794" s="107" t="s">
        <v>44064</v>
      </c>
      <c r="C1794" s="402">
        <v>3400000</v>
      </c>
      <c r="D1794" s="107" t="s">
        <v>22464</v>
      </c>
    </row>
    <row r="1795" spans="1:4">
      <c r="A1795" s="4">
        <f t="shared" si="15"/>
        <v>1791</v>
      </c>
      <c r="B1795" s="107" t="s">
        <v>44065</v>
      </c>
      <c r="C1795" s="402">
        <v>3500000</v>
      </c>
      <c r="D1795" s="107" t="s">
        <v>22464</v>
      </c>
    </row>
    <row r="1796" spans="1:4">
      <c r="A1796" s="4">
        <f t="shared" si="15"/>
        <v>1792</v>
      </c>
      <c r="B1796" s="107" t="s">
        <v>44066</v>
      </c>
      <c r="C1796" s="402">
        <v>3500000</v>
      </c>
      <c r="D1796" s="107" t="s">
        <v>22464</v>
      </c>
    </row>
    <row r="1797" spans="1:4">
      <c r="A1797" s="4">
        <f t="shared" si="15"/>
        <v>1793</v>
      </c>
      <c r="B1797" s="107" t="s">
        <v>44067</v>
      </c>
      <c r="C1797" s="402">
        <v>3499000</v>
      </c>
      <c r="D1797" s="107" t="s">
        <v>22464</v>
      </c>
    </row>
    <row r="1798" spans="1:4">
      <c r="A1798" s="4">
        <f t="shared" si="15"/>
        <v>1794</v>
      </c>
      <c r="B1798" s="107" t="s">
        <v>44068</v>
      </c>
      <c r="C1798" s="402">
        <v>3500000</v>
      </c>
      <c r="D1798" s="107" t="s">
        <v>22464</v>
      </c>
    </row>
    <row r="1799" spans="1:4">
      <c r="A1799" s="4">
        <f t="shared" si="15"/>
        <v>1795</v>
      </c>
      <c r="B1799" s="107" t="s">
        <v>44069</v>
      </c>
      <c r="C1799" s="402">
        <v>3500000</v>
      </c>
      <c r="D1799" s="107" t="s">
        <v>22464</v>
      </c>
    </row>
    <row r="1800" spans="1:4">
      <c r="A1800" s="4">
        <f t="shared" si="15"/>
        <v>1796</v>
      </c>
      <c r="B1800" s="107" t="s">
        <v>44070</v>
      </c>
      <c r="C1800" s="402">
        <v>3500000</v>
      </c>
      <c r="D1800" s="107" t="s">
        <v>22464</v>
      </c>
    </row>
    <row r="1801" spans="1:4">
      <c r="A1801" s="4">
        <f t="shared" si="15"/>
        <v>1797</v>
      </c>
      <c r="B1801" s="107" t="s">
        <v>44071</v>
      </c>
      <c r="C1801" s="402">
        <v>3450000</v>
      </c>
      <c r="D1801" s="107" t="s">
        <v>22464</v>
      </c>
    </row>
    <row r="1802" spans="1:4">
      <c r="A1802" s="4">
        <f t="shared" si="15"/>
        <v>1798</v>
      </c>
      <c r="B1802" s="107" t="s">
        <v>44072</v>
      </c>
      <c r="C1802" s="402">
        <v>3300000</v>
      </c>
      <c r="D1802" s="107" t="s">
        <v>22464</v>
      </c>
    </row>
    <row r="1803" spans="1:4">
      <c r="A1803" s="4">
        <f t="shared" si="15"/>
        <v>1799</v>
      </c>
      <c r="B1803" s="107" t="s">
        <v>44073</v>
      </c>
      <c r="C1803" s="402">
        <v>3500000</v>
      </c>
      <c r="D1803" s="107" t="s">
        <v>22464</v>
      </c>
    </row>
    <row r="1804" spans="1:4">
      <c r="A1804" s="4">
        <f t="shared" si="15"/>
        <v>1800</v>
      </c>
      <c r="B1804" s="107" t="s">
        <v>44074</v>
      </c>
      <c r="C1804" s="402">
        <v>3440000</v>
      </c>
      <c r="D1804" s="107" t="s">
        <v>22464</v>
      </c>
    </row>
    <row r="1805" spans="1:4">
      <c r="A1805" s="4">
        <f t="shared" si="15"/>
        <v>1801</v>
      </c>
      <c r="B1805" s="107" t="s">
        <v>44075</v>
      </c>
      <c r="C1805" s="402">
        <v>3250000</v>
      </c>
      <c r="D1805" s="107" t="s">
        <v>22464</v>
      </c>
    </row>
    <row r="1806" spans="1:4">
      <c r="A1806" s="4">
        <f t="shared" si="15"/>
        <v>1802</v>
      </c>
      <c r="B1806" s="107" t="s">
        <v>44076</v>
      </c>
      <c r="C1806" s="402">
        <v>3500000</v>
      </c>
      <c r="D1806" s="107" t="s">
        <v>22464</v>
      </c>
    </row>
    <row r="1807" spans="1:4">
      <c r="A1807" s="4">
        <f t="shared" si="15"/>
        <v>1803</v>
      </c>
      <c r="B1807" s="107" t="s">
        <v>44077</v>
      </c>
      <c r="C1807" s="402">
        <v>3500000</v>
      </c>
      <c r="D1807" s="107" t="s">
        <v>22464</v>
      </c>
    </row>
    <row r="1808" spans="1:4">
      <c r="A1808" s="4">
        <f t="shared" si="15"/>
        <v>1804</v>
      </c>
      <c r="B1808" s="107" t="s">
        <v>44078</v>
      </c>
      <c r="C1808" s="402">
        <v>3500000</v>
      </c>
      <c r="D1808" s="107" t="s">
        <v>22464</v>
      </c>
    </row>
    <row r="1809" spans="1:4">
      <c r="A1809" s="4">
        <f t="shared" si="15"/>
        <v>1805</v>
      </c>
      <c r="B1809" s="107" t="s">
        <v>44079</v>
      </c>
      <c r="C1809" s="402">
        <v>3500000</v>
      </c>
      <c r="D1809" s="107" t="s">
        <v>22464</v>
      </c>
    </row>
    <row r="1810" spans="1:4">
      <c r="A1810" s="4">
        <f t="shared" si="15"/>
        <v>1806</v>
      </c>
      <c r="B1810" s="107" t="s">
        <v>44080</v>
      </c>
      <c r="C1810" s="402">
        <v>3450000</v>
      </c>
      <c r="D1810" s="107" t="s">
        <v>22464</v>
      </c>
    </row>
    <row r="1811" spans="1:4">
      <c r="A1811" s="4">
        <f t="shared" si="15"/>
        <v>1807</v>
      </c>
      <c r="B1811" s="107" t="s">
        <v>44081</v>
      </c>
      <c r="C1811" s="402">
        <v>3500000</v>
      </c>
      <c r="D1811" s="107" t="s">
        <v>38</v>
      </c>
    </row>
    <row r="1812" spans="1:4">
      <c r="A1812" s="4">
        <f t="shared" si="15"/>
        <v>1808</v>
      </c>
      <c r="B1812" s="107" t="s">
        <v>44082</v>
      </c>
      <c r="C1812" s="402">
        <v>3500000</v>
      </c>
      <c r="D1812" s="107" t="s">
        <v>38</v>
      </c>
    </row>
    <row r="1813" spans="1:4">
      <c r="A1813" s="4">
        <f t="shared" si="15"/>
        <v>1809</v>
      </c>
      <c r="B1813" s="107" t="s">
        <v>44083</v>
      </c>
      <c r="C1813" s="402">
        <v>3500000</v>
      </c>
      <c r="D1813" s="107" t="s">
        <v>38</v>
      </c>
    </row>
    <row r="1814" spans="1:4">
      <c r="A1814" s="4">
        <f t="shared" si="15"/>
        <v>1810</v>
      </c>
      <c r="B1814" s="107" t="s">
        <v>44084</v>
      </c>
      <c r="C1814" s="402">
        <v>3500000</v>
      </c>
      <c r="D1814" s="107" t="s">
        <v>38</v>
      </c>
    </row>
    <row r="1815" spans="1:4">
      <c r="A1815" s="4">
        <f t="shared" si="15"/>
        <v>1811</v>
      </c>
      <c r="B1815" s="107" t="s">
        <v>44085</v>
      </c>
      <c r="C1815" s="402">
        <v>3300000</v>
      </c>
      <c r="D1815" s="107" t="s">
        <v>38</v>
      </c>
    </row>
    <row r="1816" spans="1:4">
      <c r="A1816" s="4">
        <f t="shared" si="15"/>
        <v>1812</v>
      </c>
      <c r="B1816" s="107" t="s">
        <v>44086</v>
      </c>
      <c r="C1816" s="402">
        <v>3500000</v>
      </c>
      <c r="D1816" s="107" t="s">
        <v>38</v>
      </c>
    </row>
    <row r="1817" spans="1:4">
      <c r="A1817" s="4">
        <f t="shared" si="15"/>
        <v>1813</v>
      </c>
      <c r="B1817" s="107" t="s">
        <v>44087</v>
      </c>
      <c r="C1817" s="402">
        <v>3430000</v>
      </c>
      <c r="D1817" s="107" t="s">
        <v>38</v>
      </c>
    </row>
    <row r="1818" spans="1:4">
      <c r="A1818" s="4">
        <f t="shared" si="15"/>
        <v>1814</v>
      </c>
      <c r="B1818" s="107" t="s">
        <v>44088</v>
      </c>
      <c r="C1818" s="402">
        <v>3300000</v>
      </c>
      <c r="D1818" s="107" t="s">
        <v>38</v>
      </c>
    </row>
    <row r="1819" spans="1:4">
      <c r="A1819" s="4">
        <f t="shared" si="15"/>
        <v>1815</v>
      </c>
      <c r="B1819" s="107" t="s">
        <v>44089</v>
      </c>
      <c r="C1819" s="402">
        <v>3500000</v>
      </c>
      <c r="D1819" s="107" t="s">
        <v>38</v>
      </c>
    </row>
    <row r="1820" spans="1:4">
      <c r="A1820" s="4">
        <f t="shared" si="15"/>
        <v>1816</v>
      </c>
      <c r="B1820" s="107" t="s">
        <v>44090</v>
      </c>
      <c r="C1820" s="402">
        <v>3500000</v>
      </c>
      <c r="D1820" s="107" t="s">
        <v>38</v>
      </c>
    </row>
    <row r="1821" spans="1:4">
      <c r="A1821" s="4">
        <f t="shared" si="15"/>
        <v>1817</v>
      </c>
      <c r="B1821" s="107" t="s">
        <v>44091</v>
      </c>
      <c r="C1821" s="402">
        <v>3500000</v>
      </c>
      <c r="D1821" s="107" t="s">
        <v>38</v>
      </c>
    </row>
    <row r="1822" spans="1:4">
      <c r="A1822" s="4">
        <f t="shared" si="15"/>
        <v>1818</v>
      </c>
      <c r="B1822" s="107" t="s">
        <v>44092</v>
      </c>
      <c r="C1822" s="402">
        <v>3500000</v>
      </c>
      <c r="D1822" s="107" t="s">
        <v>38</v>
      </c>
    </row>
    <row r="1823" spans="1:4">
      <c r="A1823" s="4">
        <f t="shared" si="15"/>
        <v>1819</v>
      </c>
      <c r="B1823" s="107" t="s">
        <v>44093</v>
      </c>
      <c r="C1823" s="402">
        <v>3500000</v>
      </c>
      <c r="D1823" s="107" t="s">
        <v>38</v>
      </c>
    </row>
    <row r="1824" spans="1:4">
      <c r="A1824" s="4">
        <f t="shared" si="15"/>
        <v>1820</v>
      </c>
      <c r="B1824" s="107" t="s">
        <v>44094</v>
      </c>
      <c r="C1824" s="402">
        <v>3500000</v>
      </c>
      <c r="D1824" s="107" t="s">
        <v>38</v>
      </c>
    </row>
    <row r="1825" spans="1:4">
      <c r="A1825" s="4">
        <f t="shared" si="15"/>
        <v>1821</v>
      </c>
      <c r="B1825" s="107" t="s">
        <v>44095</v>
      </c>
      <c r="C1825" s="402">
        <v>3500000</v>
      </c>
      <c r="D1825" s="107" t="s">
        <v>38</v>
      </c>
    </row>
    <row r="1826" spans="1:4">
      <c r="A1826" s="4">
        <f t="shared" si="15"/>
        <v>1822</v>
      </c>
      <c r="B1826" s="107" t="s">
        <v>44096</v>
      </c>
      <c r="C1826" s="402">
        <v>3500000</v>
      </c>
      <c r="D1826" s="107" t="s">
        <v>38</v>
      </c>
    </row>
    <row r="1827" spans="1:4">
      <c r="A1827" s="4">
        <f t="shared" si="15"/>
        <v>1823</v>
      </c>
      <c r="B1827" s="107" t="s">
        <v>44097</v>
      </c>
      <c r="C1827" s="402">
        <v>3500000</v>
      </c>
      <c r="D1827" s="107" t="s">
        <v>38</v>
      </c>
    </row>
    <row r="1828" spans="1:4">
      <c r="A1828" s="4">
        <f t="shared" si="15"/>
        <v>1824</v>
      </c>
      <c r="B1828" s="107" t="s">
        <v>44098</v>
      </c>
      <c r="C1828" s="402">
        <v>3500000</v>
      </c>
      <c r="D1828" s="107" t="s">
        <v>38</v>
      </c>
    </row>
    <row r="1829" spans="1:4">
      <c r="A1829" s="4">
        <f t="shared" si="15"/>
        <v>1825</v>
      </c>
      <c r="B1829" s="107" t="s">
        <v>44099</v>
      </c>
      <c r="C1829" s="402">
        <v>3400000</v>
      </c>
      <c r="D1829" s="107" t="s">
        <v>38</v>
      </c>
    </row>
    <row r="1830" spans="1:4">
      <c r="A1830" s="4">
        <f t="shared" si="15"/>
        <v>1826</v>
      </c>
      <c r="B1830" s="107" t="s">
        <v>44100</v>
      </c>
      <c r="C1830" s="402">
        <v>3500000</v>
      </c>
      <c r="D1830" s="107" t="s">
        <v>38</v>
      </c>
    </row>
    <row r="1831" spans="1:4">
      <c r="A1831" s="4">
        <f t="shared" si="15"/>
        <v>1827</v>
      </c>
      <c r="B1831" s="107" t="s">
        <v>44101</v>
      </c>
      <c r="C1831" s="402">
        <v>3500000</v>
      </c>
      <c r="D1831" s="107" t="s">
        <v>38</v>
      </c>
    </row>
    <row r="1832" spans="1:4">
      <c r="A1832" s="4">
        <f t="shared" si="15"/>
        <v>1828</v>
      </c>
      <c r="B1832" s="107" t="s">
        <v>44102</v>
      </c>
      <c r="C1832" s="402">
        <v>3500000</v>
      </c>
      <c r="D1832" s="107" t="s">
        <v>38</v>
      </c>
    </row>
    <row r="1833" spans="1:4">
      <c r="A1833" s="4">
        <f t="shared" si="15"/>
        <v>1829</v>
      </c>
      <c r="B1833" s="107" t="s">
        <v>44103</v>
      </c>
      <c r="C1833" s="402">
        <v>3300000</v>
      </c>
      <c r="D1833" s="107" t="s">
        <v>38</v>
      </c>
    </row>
    <row r="1834" spans="1:4">
      <c r="A1834" s="4">
        <f t="shared" si="15"/>
        <v>1830</v>
      </c>
      <c r="B1834" s="107" t="s">
        <v>44104</v>
      </c>
      <c r="C1834" s="402">
        <v>3500000</v>
      </c>
      <c r="D1834" s="107" t="s">
        <v>38</v>
      </c>
    </row>
    <row r="1835" spans="1:4">
      <c r="A1835" s="4">
        <f t="shared" si="15"/>
        <v>1831</v>
      </c>
      <c r="B1835" s="107" t="s">
        <v>44105</v>
      </c>
      <c r="C1835" s="402">
        <v>3500000</v>
      </c>
      <c r="D1835" s="107" t="s">
        <v>38</v>
      </c>
    </row>
    <row r="1836" spans="1:4">
      <c r="A1836" s="4">
        <f t="shared" si="15"/>
        <v>1832</v>
      </c>
      <c r="B1836" s="107" t="s">
        <v>44106</v>
      </c>
      <c r="C1836" s="402">
        <v>3500000</v>
      </c>
      <c r="D1836" s="107" t="s">
        <v>38</v>
      </c>
    </row>
    <row r="1837" spans="1:4">
      <c r="A1837" s="4">
        <f t="shared" si="15"/>
        <v>1833</v>
      </c>
      <c r="B1837" s="107" t="s">
        <v>44107</v>
      </c>
      <c r="C1837" s="402">
        <v>3500000</v>
      </c>
      <c r="D1837" s="107" t="s">
        <v>38</v>
      </c>
    </row>
    <row r="1838" spans="1:4">
      <c r="A1838" s="4">
        <f t="shared" si="15"/>
        <v>1834</v>
      </c>
      <c r="B1838" s="107" t="s">
        <v>44108</v>
      </c>
      <c r="C1838" s="402">
        <v>3300000</v>
      </c>
      <c r="D1838" s="107" t="s">
        <v>38</v>
      </c>
    </row>
    <row r="1839" spans="1:4">
      <c r="A1839" s="4">
        <f t="shared" si="15"/>
        <v>1835</v>
      </c>
      <c r="B1839" s="107" t="s">
        <v>44109</v>
      </c>
      <c r="C1839" s="402">
        <v>3500000</v>
      </c>
      <c r="D1839" s="107" t="s">
        <v>38</v>
      </c>
    </row>
    <row r="1840" spans="1:4">
      <c r="A1840" s="4">
        <f t="shared" si="15"/>
        <v>1836</v>
      </c>
      <c r="B1840" s="107" t="s">
        <v>44110</v>
      </c>
      <c r="C1840" s="402">
        <v>3500000</v>
      </c>
      <c r="D1840" s="107" t="s">
        <v>38</v>
      </c>
    </row>
    <row r="1841" spans="1:4">
      <c r="A1841" s="4">
        <f t="shared" si="15"/>
        <v>1837</v>
      </c>
      <c r="B1841" s="107" t="s">
        <v>44111</v>
      </c>
      <c r="C1841" s="402">
        <v>3500000</v>
      </c>
      <c r="D1841" s="107" t="s">
        <v>38</v>
      </c>
    </row>
    <row r="1842" spans="1:4">
      <c r="A1842" s="4">
        <f t="shared" ref="A1842:A1905" si="16">(A1841+1)</f>
        <v>1838</v>
      </c>
      <c r="B1842" s="107" t="s">
        <v>44112</v>
      </c>
      <c r="C1842" s="402">
        <v>3500000</v>
      </c>
      <c r="D1842" s="107" t="s">
        <v>38</v>
      </c>
    </row>
    <row r="1843" spans="1:4">
      <c r="A1843" s="4">
        <f t="shared" si="16"/>
        <v>1839</v>
      </c>
      <c r="B1843" s="107" t="s">
        <v>44113</v>
      </c>
      <c r="C1843" s="402">
        <v>3500000</v>
      </c>
      <c r="D1843" s="107" t="s">
        <v>38</v>
      </c>
    </row>
    <row r="1844" spans="1:4">
      <c r="A1844" s="4">
        <f t="shared" si="16"/>
        <v>1840</v>
      </c>
      <c r="B1844" s="107" t="s">
        <v>44114</v>
      </c>
      <c r="C1844" s="402">
        <v>3500000</v>
      </c>
      <c r="D1844" s="107" t="s">
        <v>38</v>
      </c>
    </row>
    <row r="1845" spans="1:4">
      <c r="A1845" s="4">
        <f t="shared" si="16"/>
        <v>1841</v>
      </c>
      <c r="B1845" s="107" t="s">
        <v>44115</v>
      </c>
      <c r="C1845" s="402">
        <v>3500000</v>
      </c>
      <c r="D1845" s="107" t="s">
        <v>38</v>
      </c>
    </row>
    <row r="1846" spans="1:4">
      <c r="A1846" s="4">
        <f t="shared" si="16"/>
        <v>1842</v>
      </c>
      <c r="B1846" s="107" t="s">
        <v>44116</v>
      </c>
      <c r="C1846" s="402">
        <v>3460000</v>
      </c>
      <c r="D1846" s="107" t="s">
        <v>38</v>
      </c>
    </row>
    <row r="1847" spans="1:4">
      <c r="A1847" s="4">
        <f t="shared" si="16"/>
        <v>1843</v>
      </c>
      <c r="B1847" s="107" t="s">
        <v>44117</v>
      </c>
      <c r="C1847" s="402">
        <v>3370000</v>
      </c>
      <c r="D1847" s="107" t="s">
        <v>38</v>
      </c>
    </row>
    <row r="1848" spans="1:4">
      <c r="A1848" s="4">
        <f t="shared" si="16"/>
        <v>1844</v>
      </c>
      <c r="B1848" s="107" t="s">
        <v>44118</v>
      </c>
      <c r="C1848" s="402">
        <v>3500000</v>
      </c>
      <c r="D1848" s="107" t="s">
        <v>38</v>
      </c>
    </row>
    <row r="1849" spans="1:4">
      <c r="A1849" s="4">
        <f t="shared" si="16"/>
        <v>1845</v>
      </c>
      <c r="B1849" s="107" t="s">
        <v>44119</v>
      </c>
      <c r="C1849" s="402">
        <v>3500000</v>
      </c>
      <c r="D1849" s="107" t="s">
        <v>38</v>
      </c>
    </row>
    <row r="1850" spans="1:4">
      <c r="A1850" s="4">
        <f t="shared" si="16"/>
        <v>1846</v>
      </c>
      <c r="B1850" s="107" t="s">
        <v>44120</v>
      </c>
      <c r="C1850" s="402">
        <v>3500000</v>
      </c>
      <c r="D1850" s="107" t="s">
        <v>38</v>
      </c>
    </row>
    <row r="1851" spans="1:4">
      <c r="A1851" s="4">
        <f t="shared" si="16"/>
        <v>1847</v>
      </c>
      <c r="B1851" s="107" t="s">
        <v>44121</v>
      </c>
      <c r="C1851" s="402">
        <v>3500000</v>
      </c>
      <c r="D1851" s="107" t="s">
        <v>38</v>
      </c>
    </row>
    <row r="1852" spans="1:4">
      <c r="A1852" s="4">
        <f t="shared" si="16"/>
        <v>1848</v>
      </c>
      <c r="B1852" s="107" t="s">
        <v>44122</v>
      </c>
      <c r="C1852" s="402">
        <v>3500000</v>
      </c>
      <c r="D1852" s="107" t="s">
        <v>38</v>
      </c>
    </row>
    <row r="1853" spans="1:4">
      <c r="A1853" s="4">
        <f t="shared" si="16"/>
        <v>1849</v>
      </c>
      <c r="B1853" s="107" t="s">
        <v>44123</v>
      </c>
      <c r="C1853" s="402">
        <v>3500000</v>
      </c>
      <c r="D1853" s="107" t="s">
        <v>38</v>
      </c>
    </row>
    <row r="1854" spans="1:4">
      <c r="A1854" s="4">
        <f t="shared" si="16"/>
        <v>1850</v>
      </c>
      <c r="B1854" s="107" t="s">
        <v>44124</v>
      </c>
      <c r="C1854" s="402">
        <v>3500000</v>
      </c>
      <c r="D1854" s="107" t="s">
        <v>38</v>
      </c>
    </row>
    <row r="1855" spans="1:4">
      <c r="A1855" s="4">
        <f t="shared" si="16"/>
        <v>1851</v>
      </c>
      <c r="B1855" s="107" t="s">
        <v>44125</v>
      </c>
      <c r="C1855" s="402">
        <v>3450000</v>
      </c>
      <c r="D1855" s="107" t="s">
        <v>38</v>
      </c>
    </row>
    <row r="1856" spans="1:4">
      <c r="A1856" s="4">
        <f t="shared" si="16"/>
        <v>1852</v>
      </c>
      <c r="B1856" s="107" t="s">
        <v>44126</v>
      </c>
      <c r="C1856" s="402">
        <v>3500000</v>
      </c>
      <c r="D1856" s="107" t="s">
        <v>38</v>
      </c>
    </row>
    <row r="1857" spans="1:4">
      <c r="A1857" s="4">
        <f t="shared" si="16"/>
        <v>1853</v>
      </c>
      <c r="B1857" s="107" t="s">
        <v>44127</v>
      </c>
      <c r="C1857" s="402">
        <v>3500000</v>
      </c>
      <c r="D1857" s="107" t="s">
        <v>38</v>
      </c>
    </row>
    <row r="1858" spans="1:4">
      <c r="A1858" s="4">
        <f t="shared" si="16"/>
        <v>1854</v>
      </c>
      <c r="B1858" s="107" t="s">
        <v>44128</v>
      </c>
      <c r="C1858" s="402">
        <v>3500000</v>
      </c>
      <c r="D1858" s="107" t="s">
        <v>38</v>
      </c>
    </row>
    <row r="1859" spans="1:4">
      <c r="A1859" s="4">
        <f t="shared" si="16"/>
        <v>1855</v>
      </c>
      <c r="B1859" s="107" t="s">
        <v>44129</v>
      </c>
      <c r="C1859" s="402">
        <v>3500000</v>
      </c>
      <c r="D1859" s="107" t="s">
        <v>38</v>
      </c>
    </row>
    <row r="1860" spans="1:4">
      <c r="A1860" s="4">
        <f t="shared" si="16"/>
        <v>1856</v>
      </c>
      <c r="B1860" s="107" t="s">
        <v>44130</v>
      </c>
      <c r="C1860" s="402">
        <v>3500000</v>
      </c>
      <c r="D1860" s="107" t="s">
        <v>38</v>
      </c>
    </row>
    <row r="1861" spans="1:4">
      <c r="A1861" s="4">
        <f t="shared" si="16"/>
        <v>1857</v>
      </c>
      <c r="B1861" s="107" t="s">
        <v>44131</v>
      </c>
      <c r="C1861" s="402">
        <v>3300000</v>
      </c>
      <c r="D1861" s="107" t="s">
        <v>38</v>
      </c>
    </row>
    <row r="1862" spans="1:4">
      <c r="A1862" s="4">
        <f t="shared" si="16"/>
        <v>1858</v>
      </c>
      <c r="B1862" s="107" t="s">
        <v>44132</v>
      </c>
      <c r="C1862" s="402">
        <v>3500000</v>
      </c>
      <c r="D1862" s="107" t="s">
        <v>38</v>
      </c>
    </row>
    <row r="1863" spans="1:4">
      <c r="A1863" s="4">
        <f t="shared" si="16"/>
        <v>1859</v>
      </c>
      <c r="B1863" s="107" t="s">
        <v>44133</v>
      </c>
      <c r="C1863" s="402">
        <v>3500000</v>
      </c>
      <c r="D1863" s="403" t="s">
        <v>32315</v>
      </c>
    </row>
    <row r="1864" spans="1:4">
      <c r="A1864" s="4">
        <f t="shared" si="16"/>
        <v>1860</v>
      </c>
      <c r="B1864" s="107" t="s">
        <v>44134</v>
      </c>
      <c r="C1864" s="402">
        <v>3500000</v>
      </c>
      <c r="D1864" s="403" t="s">
        <v>32315</v>
      </c>
    </row>
    <row r="1865" spans="1:4">
      <c r="A1865" s="4">
        <f t="shared" si="16"/>
        <v>1861</v>
      </c>
      <c r="B1865" s="107" t="s">
        <v>44135</v>
      </c>
      <c r="C1865" s="402">
        <v>3500000</v>
      </c>
      <c r="D1865" s="403" t="s">
        <v>32315</v>
      </c>
    </row>
    <row r="1866" spans="1:4">
      <c r="A1866" s="4">
        <f t="shared" si="16"/>
        <v>1862</v>
      </c>
      <c r="B1866" s="107" t="s">
        <v>44136</v>
      </c>
      <c r="C1866" s="402">
        <v>3500000</v>
      </c>
      <c r="D1866" s="403" t="s">
        <v>32315</v>
      </c>
    </row>
    <row r="1867" spans="1:4">
      <c r="A1867" s="4">
        <f t="shared" si="16"/>
        <v>1863</v>
      </c>
      <c r="B1867" s="107" t="s">
        <v>44137</v>
      </c>
      <c r="C1867" s="402">
        <v>3500000</v>
      </c>
      <c r="D1867" s="403" t="s">
        <v>32315</v>
      </c>
    </row>
    <row r="1868" spans="1:4">
      <c r="A1868" s="4">
        <f t="shared" si="16"/>
        <v>1864</v>
      </c>
      <c r="B1868" s="107" t="s">
        <v>44138</v>
      </c>
      <c r="C1868" s="402">
        <v>3500000</v>
      </c>
      <c r="D1868" s="403" t="s">
        <v>32315</v>
      </c>
    </row>
    <row r="1869" spans="1:4">
      <c r="A1869" s="4">
        <f t="shared" si="16"/>
        <v>1865</v>
      </c>
      <c r="B1869" s="107" t="s">
        <v>44139</v>
      </c>
      <c r="C1869" s="402">
        <v>3500000</v>
      </c>
      <c r="D1869" s="403" t="s">
        <v>32315</v>
      </c>
    </row>
    <row r="1870" spans="1:4">
      <c r="A1870" s="4">
        <f t="shared" si="16"/>
        <v>1866</v>
      </c>
      <c r="B1870" s="107" t="s">
        <v>44140</v>
      </c>
      <c r="C1870" s="402">
        <v>3500000</v>
      </c>
      <c r="D1870" s="403" t="s">
        <v>32315</v>
      </c>
    </row>
    <row r="1871" spans="1:4">
      <c r="A1871" s="4">
        <f t="shared" si="16"/>
        <v>1867</v>
      </c>
      <c r="B1871" s="107" t="s">
        <v>44141</v>
      </c>
      <c r="C1871" s="402">
        <v>3500000</v>
      </c>
      <c r="D1871" s="403" t="s">
        <v>32315</v>
      </c>
    </row>
    <row r="1872" spans="1:4">
      <c r="A1872" s="4">
        <f t="shared" si="16"/>
        <v>1868</v>
      </c>
      <c r="B1872" s="107" t="s">
        <v>44142</v>
      </c>
      <c r="C1872" s="402">
        <v>3500000</v>
      </c>
      <c r="D1872" s="403" t="s">
        <v>32315</v>
      </c>
    </row>
    <row r="1873" spans="1:4">
      <c r="A1873" s="4">
        <f t="shared" si="16"/>
        <v>1869</v>
      </c>
      <c r="B1873" s="107" t="s">
        <v>44143</v>
      </c>
      <c r="C1873" s="402">
        <v>3300000</v>
      </c>
      <c r="D1873" s="403" t="s">
        <v>32315</v>
      </c>
    </row>
    <row r="1874" spans="1:4">
      <c r="A1874" s="4">
        <f t="shared" si="16"/>
        <v>1870</v>
      </c>
      <c r="B1874" s="107" t="s">
        <v>44144</v>
      </c>
      <c r="C1874" s="402">
        <v>3500000</v>
      </c>
      <c r="D1874" s="403" t="s">
        <v>32315</v>
      </c>
    </row>
    <row r="1875" spans="1:4">
      <c r="A1875" s="4">
        <f t="shared" si="16"/>
        <v>1871</v>
      </c>
      <c r="B1875" s="107" t="s">
        <v>44145</v>
      </c>
      <c r="C1875" s="402">
        <v>3500000</v>
      </c>
      <c r="D1875" s="403" t="s">
        <v>32315</v>
      </c>
    </row>
    <row r="1876" spans="1:4">
      <c r="A1876" s="4">
        <f t="shared" si="16"/>
        <v>1872</v>
      </c>
      <c r="B1876" s="107" t="s">
        <v>44146</v>
      </c>
      <c r="C1876" s="402">
        <v>3500000</v>
      </c>
      <c r="D1876" s="403" t="s">
        <v>32315</v>
      </c>
    </row>
    <row r="1877" spans="1:4">
      <c r="A1877" s="4">
        <f t="shared" si="16"/>
        <v>1873</v>
      </c>
      <c r="B1877" s="107" t="s">
        <v>44147</v>
      </c>
      <c r="C1877" s="402">
        <v>3000000</v>
      </c>
      <c r="D1877" s="403" t="s">
        <v>32315</v>
      </c>
    </row>
    <row r="1878" spans="1:4">
      <c r="A1878" s="4">
        <f t="shared" si="16"/>
        <v>1874</v>
      </c>
      <c r="B1878" s="107" t="s">
        <v>44148</v>
      </c>
      <c r="C1878" s="402">
        <v>3500000</v>
      </c>
      <c r="D1878" s="403" t="s">
        <v>32315</v>
      </c>
    </row>
    <row r="1879" spans="1:4">
      <c r="A1879" s="4">
        <f t="shared" si="16"/>
        <v>1875</v>
      </c>
      <c r="B1879" s="107" t="s">
        <v>44149</v>
      </c>
      <c r="C1879" s="402">
        <v>3500000</v>
      </c>
      <c r="D1879" s="403" t="s">
        <v>32315</v>
      </c>
    </row>
    <row r="1880" spans="1:4">
      <c r="A1880" s="4">
        <f t="shared" si="16"/>
        <v>1876</v>
      </c>
      <c r="B1880" s="107" t="s">
        <v>44150</v>
      </c>
      <c r="C1880" s="402">
        <v>3500000</v>
      </c>
      <c r="D1880" s="403" t="s">
        <v>32315</v>
      </c>
    </row>
    <row r="1881" spans="1:4">
      <c r="A1881" s="4">
        <f t="shared" si="16"/>
        <v>1877</v>
      </c>
      <c r="B1881" s="107" t="s">
        <v>44151</v>
      </c>
      <c r="C1881" s="402">
        <v>3500000</v>
      </c>
      <c r="D1881" s="403" t="s">
        <v>32315</v>
      </c>
    </row>
    <row r="1882" spans="1:4">
      <c r="A1882" s="4">
        <f t="shared" si="16"/>
        <v>1878</v>
      </c>
      <c r="B1882" s="107" t="s">
        <v>44152</v>
      </c>
      <c r="C1882" s="402">
        <v>3450000</v>
      </c>
      <c r="D1882" s="403" t="s">
        <v>32315</v>
      </c>
    </row>
    <row r="1883" spans="1:4">
      <c r="A1883" s="4">
        <f t="shared" si="16"/>
        <v>1879</v>
      </c>
      <c r="B1883" s="107" t="s">
        <v>44153</v>
      </c>
      <c r="C1883" s="402">
        <v>3500000</v>
      </c>
      <c r="D1883" s="403" t="s">
        <v>32315</v>
      </c>
    </row>
    <row r="1884" spans="1:4">
      <c r="A1884" s="4">
        <f t="shared" si="16"/>
        <v>1880</v>
      </c>
      <c r="B1884" s="107" t="s">
        <v>44154</v>
      </c>
      <c r="C1884" s="402">
        <v>3500000</v>
      </c>
      <c r="D1884" s="403" t="s">
        <v>32315</v>
      </c>
    </row>
    <row r="1885" spans="1:4">
      <c r="A1885" s="4">
        <f t="shared" si="16"/>
        <v>1881</v>
      </c>
      <c r="B1885" s="107" t="s">
        <v>44155</v>
      </c>
      <c r="C1885" s="402">
        <v>3500000</v>
      </c>
      <c r="D1885" s="403" t="s">
        <v>32315</v>
      </c>
    </row>
    <row r="1886" spans="1:4">
      <c r="A1886" s="4">
        <f t="shared" si="16"/>
        <v>1882</v>
      </c>
      <c r="B1886" s="107" t="s">
        <v>44156</v>
      </c>
      <c r="C1886" s="402">
        <v>3500000</v>
      </c>
      <c r="D1886" s="403" t="s">
        <v>32315</v>
      </c>
    </row>
    <row r="1887" spans="1:4">
      <c r="A1887" s="4">
        <f t="shared" si="16"/>
        <v>1883</v>
      </c>
      <c r="B1887" s="107" t="s">
        <v>44157</v>
      </c>
      <c r="C1887" s="402">
        <v>3500000</v>
      </c>
      <c r="D1887" s="403" t="s">
        <v>32315</v>
      </c>
    </row>
    <row r="1888" spans="1:4">
      <c r="A1888" s="4">
        <f t="shared" si="16"/>
        <v>1884</v>
      </c>
      <c r="B1888" s="107" t="s">
        <v>44158</v>
      </c>
      <c r="C1888" s="402">
        <v>3300000</v>
      </c>
      <c r="D1888" s="403" t="s">
        <v>32315</v>
      </c>
    </row>
    <row r="1889" spans="1:4">
      <c r="A1889" s="4">
        <f t="shared" si="16"/>
        <v>1885</v>
      </c>
      <c r="B1889" s="107" t="s">
        <v>44159</v>
      </c>
      <c r="C1889" s="402">
        <v>3500000</v>
      </c>
      <c r="D1889" s="403" t="s">
        <v>32315</v>
      </c>
    </row>
    <row r="1890" spans="1:4">
      <c r="A1890" s="4">
        <f t="shared" si="16"/>
        <v>1886</v>
      </c>
      <c r="B1890" s="107" t="s">
        <v>44160</v>
      </c>
      <c r="C1890" s="402">
        <v>3500000</v>
      </c>
      <c r="D1890" s="403" t="s">
        <v>32315</v>
      </c>
    </row>
    <row r="1891" spans="1:4">
      <c r="A1891" s="4">
        <f t="shared" si="16"/>
        <v>1887</v>
      </c>
      <c r="B1891" s="107" t="s">
        <v>44161</v>
      </c>
      <c r="C1891" s="402">
        <v>3500000</v>
      </c>
      <c r="D1891" s="403" t="s">
        <v>32315</v>
      </c>
    </row>
    <row r="1892" spans="1:4">
      <c r="A1892" s="4">
        <f t="shared" si="16"/>
        <v>1888</v>
      </c>
      <c r="B1892" s="107" t="s">
        <v>44162</v>
      </c>
      <c r="C1892" s="402">
        <v>3498810</v>
      </c>
      <c r="D1892" s="403" t="s">
        <v>32315</v>
      </c>
    </row>
    <row r="1893" spans="1:4">
      <c r="A1893" s="4">
        <f t="shared" si="16"/>
        <v>1889</v>
      </c>
      <c r="B1893" s="107" t="s">
        <v>44163</v>
      </c>
      <c r="C1893" s="402">
        <v>3500000</v>
      </c>
      <c r="D1893" s="403" t="s">
        <v>32315</v>
      </c>
    </row>
    <row r="1894" spans="1:4">
      <c r="A1894" s="4">
        <f t="shared" si="16"/>
        <v>1890</v>
      </c>
      <c r="B1894" s="107" t="s">
        <v>44164</v>
      </c>
      <c r="C1894" s="402">
        <v>3500000</v>
      </c>
      <c r="D1894" s="403" t="s">
        <v>32315</v>
      </c>
    </row>
    <row r="1895" spans="1:4">
      <c r="A1895" s="4">
        <f t="shared" si="16"/>
        <v>1891</v>
      </c>
      <c r="B1895" s="107" t="s">
        <v>44165</v>
      </c>
      <c r="C1895" s="402">
        <v>3500000</v>
      </c>
      <c r="D1895" s="403" t="s">
        <v>32315</v>
      </c>
    </row>
    <row r="1896" spans="1:4">
      <c r="A1896" s="4">
        <f t="shared" si="16"/>
        <v>1892</v>
      </c>
      <c r="B1896" s="107" t="s">
        <v>44166</v>
      </c>
      <c r="C1896" s="402">
        <v>3500000</v>
      </c>
      <c r="D1896" s="403" t="s">
        <v>32315</v>
      </c>
    </row>
    <row r="1897" spans="1:4">
      <c r="A1897" s="4">
        <f t="shared" si="16"/>
        <v>1893</v>
      </c>
      <c r="B1897" s="107" t="s">
        <v>44167</v>
      </c>
      <c r="C1897" s="402">
        <v>3150000</v>
      </c>
      <c r="D1897" s="403" t="s">
        <v>32315</v>
      </c>
    </row>
    <row r="1898" spans="1:4">
      <c r="A1898" s="4">
        <f t="shared" si="16"/>
        <v>1894</v>
      </c>
      <c r="B1898" s="107" t="s">
        <v>44168</v>
      </c>
      <c r="C1898" s="402">
        <v>3500000</v>
      </c>
      <c r="D1898" s="403" t="s">
        <v>32315</v>
      </c>
    </row>
    <row r="1899" spans="1:4">
      <c r="A1899" s="4">
        <f t="shared" si="16"/>
        <v>1895</v>
      </c>
      <c r="B1899" s="107" t="s">
        <v>44169</v>
      </c>
      <c r="C1899" s="402">
        <v>3500000</v>
      </c>
      <c r="D1899" s="403" t="s">
        <v>32315</v>
      </c>
    </row>
    <row r="1900" spans="1:4">
      <c r="A1900" s="4">
        <f t="shared" si="16"/>
        <v>1896</v>
      </c>
      <c r="B1900" s="107" t="s">
        <v>44170</v>
      </c>
      <c r="C1900" s="402">
        <v>3500000</v>
      </c>
      <c r="D1900" s="403" t="s">
        <v>32315</v>
      </c>
    </row>
    <row r="1901" spans="1:4">
      <c r="A1901" s="4">
        <f t="shared" si="16"/>
        <v>1897</v>
      </c>
      <c r="B1901" s="107" t="s">
        <v>44171</v>
      </c>
      <c r="C1901" s="402">
        <v>3500000</v>
      </c>
      <c r="D1901" s="403" t="s">
        <v>32315</v>
      </c>
    </row>
    <row r="1902" spans="1:4">
      <c r="A1902" s="4">
        <f t="shared" si="16"/>
        <v>1898</v>
      </c>
      <c r="B1902" s="107" t="s">
        <v>44172</v>
      </c>
      <c r="C1902" s="402">
        <v>3500000</v>
      </c>
      <c r="D1902" s="403" t="s">
        <v>32315</v>
      </c>
    </row>
    <row r="1903" spans="1:4">
      <c r="A1903" s="4">
        <f t="shared" si="16"/>
        <v>1899</v>
      </c>
      <c r="B1903" s="107" t="s">
        <v>44173</v>
      </c>
      <c r="C1903" s="402">
        <v>3500000</v>
      </c>
      <c r="D1903" s="403" t="s">
        <v>32315</v>
      </c>
    </row>
    <row r="1904" spans="1:4">
      <c r="A1904" s="4">
        <f t="shared" si="16"/>
        <v>1900</v>
      </c>
      <c r="B1904" s="107" t="s">
        <v>44174</v>
      </c>
      <c r="C1904" s="402">
        <v>3300000</v>
      </c>
      <c r="D1904" s="403" t="s">
        <v>32315</v>
      </c>
    </row>
    <row r="1905" spans="1:4">
      <c r="A1905" s="4">
        <f t="shared" si="16"/>
        <v>1901</v>
      </c>
      <c r="B1905" s="107" t="s">
        <v>44175</v>
      </c>
      <c r="C1905" s="402">
        <v>3425000</v>
      </c>
      <c r="D1905" s="403" t="s">
        <v>32315</v>
      </c>
    </row>
    <row r="1906" spans="1:4">
      <c r="A1906" s="4">
        <f t="shared" ref="A1906:A1948" si="17">(A1905+1)</f>
        <v>1902</v>
      </c>
      <c r="B1906" s="107" t="s">
        <v>44176</v>
      </c>
      <c r="C1906" s="402">
        <v>3500000</v>
      </c>
      <c r="D1906" s="403" t="s">
        <v>32315</v>
      </c>
    </row>
    <row r="1907" spans="1:4">
      <c r="A1907" s="4">
        <f t="shared" si="17"/>
        <v>1903</v>
      </c>
      <c r="B1907" s="107" t="s">
        <v>44177</v>
      </c>
      <c r="C1907" s="402">
        <v>3450000</v>
      </c>
      <c r="D1907" s="403" t="s">
        <v>32315</v>
      </c>
    </row>
    <row r="1908" spans="1:4">
      <c r="A1908" s="4">
        <f t="shared" si="17"/>
        <v>1904</v>
      </c>
      <c r="B1908" s="107" t="s">
        <v>44178</v>
      </c>
      <c r="C1908" s="402">
        <v>3500000</v>
      </c>
      <c r="D1908" s="403" t="s">
        <v>32315</v>
      </c>
    </row>
    <row r="1909" spans="1:4">
      <c r="A1909" s="4">
        <f t="shared" si="17"/>
        <v>1905</v>
      </c>
      <c r="B1909" s="107" t="s">
        <v>44179</v>
      </c>
      <c r="C1909" s="402">
        <v>3500000</v>
      </c>
      <c r="D1909" s="403" t="s">
        <v>32315</v>
      </c>
    </row>
    <row r="1910" spans="1:4">
      <c r="A1910" s="4">
        <f t="shared" si="17"/>
        <v>1906</v>
      </c>
      <c r="B1910" s="107" t="s">
        <v>44180</v>
      </c>
      <c r="C1910" s="402">
        <v>3500000</v>
      </c>
      <c r="D1910" s="403" t="s">
        <v>32315</v>
      </c>
    </row>
    <row r="1911" spans="1:4">
      <c r="A1911" s="4">
        <f t="shared" si="17"/>
        <v>1907</v>
      </c>
      <c r="B1911" s="107" t="s">
        <v>44181</v>
      </c>
      <c r="C1911" s="402">
        <v>3500000</v>
      </c>
      <c r="D1911" s="403" t="s">
        <v>32315</v>
      </c>
    </row>
    <row r="1912" spans="1:4">
      <c r="A1912" s="4">
        <f t="shared" si="17"/>
        <v>1908</v>
      </c>
      <c r="B1912" s="107" t="s">
        <v>44182</v>
      </c>
      <c r="C1912" s="402">
        <v>3500000</v>
      </c>
      <c r="D1912" s="403" t="s">
        <v>32315</v>
      </c>
    </row>
    <row r="1913" spans="1:4">
      <c r="A1913" s="4">
        <f t="shared" si="17"/>
        <v>1909</v>
      </c>
      <c r="B1913" s="107" t="s">
        <v>44183</v>
      </c>
      <c r="C1913" s="402">
        <v>3500000</v>
      </c>
      <c r="D1913" s="403" t="s">
        <v>32315</v>
      </c>
    </row>
    <row r="1914" spans="1:4">
      <c r="A1914" s="4">
        <f t="shared" si="17"/>
        <v>1910</v>
      </c>
      <c r="B1914" s="107" t="s">
        <v>44184</v>
      </c>
      <c r="C1914" s="402">
        <v>3500000</v>
      </c>
      <c r="D1914" s="403" t="s">
        <v>32315</v>
      </c>
    </row>
    <row r="1915" spans="1:4">
      <c r="A1915" s="4">
        <f t="shared" si="17"/>
        <v>1911</v>
      </c>
      <c r="B1915" s="107" t="s">
        <v>44185</v>
      </c>
      <c r="C1915" s="402">
        <v>3500000</v>
      </c>
      <c r="D1915" s="403" t="s">
        <v>32315</v>
      </c>
    </row>
    <row r="1916" spans="1:4">
      <c r="A1916" s="4">
        <f t="shared" si="17"/>
        <v>1912</v>
      </c>
      <c r="B1916" s="107" t="s">
        <v>44186</v>
      </c>
      <c r="C1916" s="402">
        <v>3500000</v>
      </c>
      <c r="D1916" s="403" t="s">
        <v>32315</v>
      </c>
    </row>
    <row r="1917" spans="1:4">
      <c r="A1917" s="4">
        <f t="shared" si="17"/>
        <v>1913</v>
      </c>
      <c r="B1917" s="107" t="s">
        <v>44187</v>
      </c>
      <c r="C1917" s="402">
        <v>3500000</v>
      </c>
      <c r="D1917" s="403" t="s">
        <v>32315</v>
      </c>
    </row>
    <row r="1918" spans="1:4">
      <c r="A1918" s="4">
        <f t="shared" si="17"/>
        <v>1914</v>
      </c>
      <c r="B1918" s="107" t="s">
        <v>44188</v>
      </c>
      <c r="C1918" s="402">
        <v>3500000</v>
      </c>
      <c r="D1918" s="403" t="s">
        <v>32315</v>
      </c>
    </row>
    <row r="1919" spans="1:4">
      <c r="A1919" s="4">
        <f t="shared" si="17"/>
        <v>1915</v>
      </c>
      <c r="B1919" s="107" t="s">
        <v>44189</v>
      </c>
      <c r="C1919" s="402">
        <v>3500000</v>
      </c>
      <c r="D1919" s="403" t="s">
        <v>32315</v>
      </c>
    </row>
    <row r="1920" spans="1:4">
      <c r="A1920" s="4">
        <f t="shared" si="17"/>
        <v>1916</v>
      </c>
      <c r="B1920" s="107" t="s">
        <v>44190</v>
      </c>
      <c r="C1920" s="402">
        <v>3500000</v>
      </c>
      <c r="D1920" s="403" t="s">
        <v>32315</v>
      </c>
    </row>
    <row r="1921" spans="1:4">
      <c r="A1921" s="4">
        <f t="shared" si="17"/>
        <v>1917</v>
      </c>
      <c r="B1921" s="107" t="s">
        <v>44191</v>
      </c>
      <c r="C1921" s="402">
        <v>3500000</v>
      </c>
      <c r="D1921" s="403" t="s">
        <v>32315</v>
      </c>
    </row>
    <row r="1922" spans="1:4">
      <c r="A1922" s="4">
        <f t="shared" si="17"/>
        <v>1918</v>
      </c>
      <c r="B1922" s="107" t="s">
        <v>44192</v>
      </c>
      <c r="C1922" s="402">
        <v>3500000</v>
      </c>
      <c r="D1922" s="403" t="s">
        <v>32315</v>
      </c>
    </row>
    <row r="1923" spans="1:4">
      <c r="A1923" s="4">
        <f t="shared" si="17"/>
        <v>1919</v>
      </c>
      <c r="B1923" s="107" t="s">
        <v>44193</v>
      </c>
      <c r="C1923" s="402">
        <v>3500000</v>
      </c>
      <c r="D1923" s="403" t="s">
        <v>32315</v>
      </c>
    </row>
    <row r="1924" spans="1:4">
      <c r="A1924" s="4">
        <f t="shared" si="17"/>
        <v>1920</v>
      </c>
      <c r="B1924" s="107" t="s">
        <v>44194</v>
      </c>
      <c r="C1924" s="402">
        <v>3500000</v>
      </c>
      <c r="D1924" s="403" t="s">
        <v>32315</v>
      </c>
    </row>
    <row r="1925" spans="1:4">
      <c r="A1925" s="4">
        <f t="shared" si="17"/>
        <v>1921</v>
      </c>
      <c r="B1925" s="107" t="s">
        <v>44195</v>
      </c>
      <c r="C1925" s="402">
        <v>3430000</v>
      </c>
      <c r="D1925" s="403" t="s">
        <v>32315</v>
      </c>
    </row>
    <row r="1926" spans="1:4">
      <c r="A1926" s="4">
        <f t="shared" si="17"/>
        <v>1922</v>
      </c>
      <c r="B1926" s="107" t="s">
        <v>44196</v>
      </c>
      <c r="C1926" s="402">
        <v>3500000</v>
      </c>
      <c r="D1926" s="403" t="s">
        <v>32315</v>
      </c>
    </row>
    <row r="1927" spans="1:4">
      <c r="A1927" s="4">
        <f t="shared" si="17"/>
        <v>1923</v>
      </c>
      <c r="B1927" s="107" t="s">
        <v>44197</v>
      </c>
      <c r="C1927" s="402">
        <v>3500000</v>
      </c>
      <c r="D1927" s="403" t="s">
        <v>32315</v>
      </c>
    </row>
    <row r="1928" spans="1:4">
      <c r="A1928" s="4">
        <f t="shared" si="17"/>
        <v>1924</v>
      </c>
      <c r="B1928" s="107" t="s">
        <v>44198</v>
      </c>
      <c r="C1928" s="402">
        <v>3500000</v>
      </c>
      <c r="D1928" s="403" t="s">
        <v>32315</v>
      </c>
    </row>
    <row r="1929" spans="1:4">
      <c r="A1929" s="4">
        <f t="shared" si="17"/>
        <v>1925</v>
      </c>
      <c r="B1929" s="107" t="s">
        <v>44199</v>
      </c>
      <c r="C1929" s="402">
        <v>3500000</v>
      </c>
      <c r="D1929" s="403" t="s">
        <v>32315</v>
      </c>
    </row>
    <row r="1930" spans="1:4">
      <c r="A1930" s="4">
        <f t="shared" si="17"/>
        <v>1926</v>
      </c>
      <c r="B1930" s="107" t="s">
        <v>44200</v>
      </c>
      <c r="C1930" s="402">
        <v>3500000</v>
      </c>
      <c r="D1930" s="403" t="s">
        <v>32315</v>
      </c>
    </row>
    <row r="1931" spans="1:4">
      <c r="A1931" s="4">
        <f t="shared" si="17"/>
        <v>1927</v>
      </c>
      <c r="B1931" s="107" t="s">
        <v>44201</v>
      </c>
      <c r="C1931" s="402">
        <v>3500000</v>
      </c>
      <c r="D1931" s="403" t="s">
        <v>32315</v>
      </c>
    </row>
    <row r="1932" spans="1:4">
      <c r="A1932" s="4">
        <f t="shared" si="17"/>
        <v>1928</v>
      </c>
      <c r="B1932" s="107" t="s">
        <v>44202</v>
      </c>
      <c r="C1932" s="402">
        <v>3500000</v>
      </c>
      <c r="D1932" s="403" t="s">
        <v>32315</v>
      </c>
    </row>
    <row r="1933" spans="1:4">
      <c r="A1933" s="4">
        <f t="shared" si="17"/>
        <v>1929</v>
      </c>
      <c r="B1933" s="107" t="s">
        <v>44203</v>
      </c>
      <c r="C1933" s="402">
        <v>3500000</v>
      </c>
      <c r="D1933" s="403" t="s">
        <v>32315</v>
      </c>
    </row>
    <row r="1934" spans="1:4">
      <c r="A1934" s="4">
        <f t="shared" si="17"/>
        <v>1930</v>
      </c>
      <c r="B1934" s="107" t="s">
        <v>44204</v>
      </c>
      <c r="C1934" s="402">
        <v>3388370</v>
      </c>
      <c r="D1934" s="403" t="s">
        <v>32315</v>
      </c>
    </row>
    <row r="1935" spans="1:4">
      <c r="A1935" s="4">
        <f t="shared" si="17"/>
        <v>1931</v>
      </c>
      <c r="B1935" s="107" t="s">
        <v>44205</v>
      </c>
      <c r="C1935" s="402">
        <v>3500000</v>
      </c>
      <c r="D1935" s="403" t="s">
        <v>32315</v>
      </c>
    </row>
    <row r="1936" spans="1:4">
      <c r="A1936" s="4">
        <f t="shared" si="17"/>
        <v>1932</v>
      </c>
      <c r="B1936" s="107" t="s">
        <v>44206</v>
      </c>
      <c r="C1936" s="402">
        <v>3500000</v>
      </c>
      <c r="D1936" s="403" t="s">
        <v>32315</v>
      </c>
    </row>
    <row r="1937" spans="1:4">
      <c r="A1937" s="4">
        <f t="shared" si="17"/>
        <v>1933</v>
      </c>
      <c r="B1937" s="107" t="s">
        <v>44207</v>
      </c>
      <c r="C1937" s="402">
        <v>3500000</v>
      </c>
      <c r="D1937" s="403" t="s">
        <v>32315</v>
      </c>
    </row>
    <row r="1938" spans="1:4">
      <c r="A1938" s="4">
        <f t="shared" si="17"/>
        <v>1934</v>
      </c>
      <c r="B1938" s="107" t="s">
        <v>44208</v>
      </c>
      <c r="C1938" s="402">
        <v>3500000</v>
      </c>
      <c r="D1938" s="403" t="s">
        <v>32315</v>
      </c>
    </row>
    <row r="1939" spans="1:4">
      <c r="A1939" s="4">
        <f t="shared" si="17"/>
        <v>1935</v>
      </c>
      <c r="B1939" s="107" t="s">
        <v>44209</v>
      </c>
      <c r="C1939" s="402">
        <v>3000000</v>
      </c>
      <c r="D1939" s="403" t="s">
        <v>32315</v>
      </c>
    </row>
    <row r="1940" spans="1:4">
      <c r="A1940" s="4">
        <f t="shared" si="17"/>
        <v>1936</v>
      </c>
      <c r="B1940" s="107" t="s">
        <v>44210</v>
      </c>
      <c r="C1940" s="402">
        <v>3430000</v>
      </c>
      <c r="D1940" s="403" t="s">
        <v>32315</v>
      </c>
    </row>
    <row r="1941" spans="1:4">
      <c r="A1941" s="4">
        <f t="shared" si="17"/>
        <v>1937</v>
      </c>
      <c r="B1941" s="107" t="s">
        <v>44211</v>
      </c>
      <c r="C1941" s="402">
        <v>3500000</v>
      </c>
      <c r="D1941" s="403" t="s">
        <v>32315</v>
      </c>
    </row>
    <row r="1942" spans="1:4">
      <c r="A1942" s="4">
        <f t="shared" si="17"/>
        <v>1938</v>
      </c>
      <c r="B1942" s="107" t="s">
        <v>44212</v>
      </c>
      <c r="C1942" s="402">
        <v>3500000</v>
      </c>
      <c r="D1942" s="403" t="s">
        <v>32315</v>
      </c>
    </row>
    <row r="1943" spans="1:4">
      <c r="A1943" s="4">
        <f t="shared" si="17"/>
        <v>1939</v>
      </c>
      <c r="B1943" s="107" t="s">
        <v>44213</v>
      </c>
      <c r="C1943" s="402">
        <v>3500000</v>
      </c>
      <c r="D1943" s="403" t="s">
        <v>32315</v>
      </c>
    </row>
    <row r="1944" spans="1:4">
      <c r="A1944" s="4">
        <f t="shared" si="17"/>
        <v>1940</v>
      </c>
      <c r="B1944" s="107" t="s">
        <v>44214</v>
      </c>
      <c r="C1944" s="402">
        <v>3500000</v>
      </c>
      <c r="D1944" s="403" t="s">
        <v>32315</v>
      </c>
    </row>
    <row r="1945" spans="1:4">
      <c r="A1945" s="4">
        <f t="shared" si="17"/>
        <v>1941</v>
      </c>
      <c r="B1945" s="107" t="s">
        <v>44215</v>
      </c>
      <c r="C1945" s="402">
        <v>3400000</v>
      </c>
      <c r="D1945" s="403" t="s">
        <v>32315</v>
      </c>
    </row>
    <row r="1946" spans="1:4">
      <c r="A1946" s="4">
        <f t="shared" si="17"/>
        <v>1942</v>
      </c>
      <c r="B1946" s="107" t="s">
        <v>44216</v>
      </c>
      <c r="C1946" s="402">
        <v>3350000</v>
      </c>
      <c r="D1946" s="403" t="s">
        <v>32315</v>
      </c>
    </row>
    <row r="1947" spans="1:4">
      <c r="A1947" s="4">
        <f t="shared" si="17"/>
        <v>1943</v>
      </c>
      <c r="B1947" s="107" t="s">
        <v>44217</v>
      </c>
      <c r="C1947" s="402">
        <v>3500000</v>
      </c>
      <c r="D1947" s="403" t="s">
        <v>32315</v>
      </c>
    </row>
    <row r="1948" spans="1:4">
      <c r="A1948" s="4">
        <f t="shared" si="17"/>
        <v>1944</v>
      </c>
      <c r="B1948" s="107" t="s">
        <v>44218</v>
      </c>
      <c r="C1948" s="402">
        <v>3500000</v>
      </c>
      <c r="D1948" s="403" t="s">
        <v>32315</v>
      </c>
    </row>
    <row r="1949" spans="1:4">
      <c r="A1949" s="404"/>
    </row>
    <row r="1950" spans="1:4">
      <c r="A1950" s="404"/>
    </row>
    <row r="1951" spans="1:4">
      <c r="A1951" s="404"/>
    </row>
    <row r="1952" spans="1:4">
      <c r="A1952" s="404"/>
    </row>
    <row r="1953" spans="1:1">
      <c r="A1953" s="404"/>
    </row>
    <row r="1954" spans="1:1">
      <c r="A1954" s="404"/>
    </row>
    <row r="1955" spans="1:1">
      <c r="A1955" s="404"/>
    </row>
    <row r="1956" spans="1:1">
      <c r="A1956" s="404"/>
    </row>
    <row r="1957" spans="1:1">
      <c r="A1957" s="404"/>
    </row>
    <row r="1958" spans="1:1">
      <c r="A1958" s="404"/>
    </row>
    <row r="1959" spans="1:1">
      <c r="A1959" s="404"/>
    </row>
    <row r="1960" spans="1:1">
      <c r="A1960" s="404"/>
    </row>
    <row r="1961" spans="1:1">
      <c r="A1961" s="404"/>
    </row>
    <row r="1962" spans="1:1">
      <c r="A1962" s="404"/>
    </row>
    <row r="1963" spans="1:1">
      <c r="A1963" s="404"/>
    </row>
    <row r="1964" spans="1:1">
      <c r="A1964" s="404"/>
    </row>
    <row r="1965" spans="1:1">
      <c r="A1965" s="404"/>
    </row>
    <row r="1966" spans="1:1">
      <c r="A1966" s="404"/>
    </row>
    <row r="1967" spans="1:1">
      <c r="A1967" s="404"/>
    </row>
    <row r="1968" spans="1:1">
      <c r="A1968" s="404"/>
    </row>
    <row r="1969" spans="1:1">
      <c r="A1969" s="404"/>
    </row>
    <row r="1970" spans="1:1">
      <c r="A1970" s="404"/>
    </row>
    <row r="1971" spans="1:1">
      <c r="A1971" s="404"/>
    </row>
    <row r="1972" spans="1:1">
      <c r="A1972" s="404"/>
    </row>
    <row r="1973" spans="1:1">
      <c r="A1973" s="404"/>
    </row>
    <row r="1974" spans="1:1">
      <c r="A1974" s="404"/>
    </row>
    <row r="1975" spans="1:1">
      <c r="A1975" s="404"/>
    </row>
    <row r="1976" spans="1:1">
      <c r="A1976" s="404"/>
    </row>
    <row r="1977" spans="1:1">
      <c r="A1977" s="404"/>
    </row>
    <row r="1978" spans="1:1">
      <c r="A1978" s="404"/>
    </row>
    <row r="1979" spans="1:1">
      <c r="A1979" s="404"/>
    </row>
    <row r="1980" spans="1:1">
      <c r="A1980" s="404"/>
    </row>
    <row r="1981" spans="1:1">
      <c r="A1981" s="404"/>
    </row>
    <row r="1982" spans="1:1">
      <c r="A1982" s="404"/>
    </row>
    <row r="1983" spans="1:1">
      <c r="A1983" s="404"/>
    </row>
    <row r="1984" spans="1:1">
      <c r="A1984" s="404"/>
    </row>
    <row r="1985" spans="1:1">
      <c r="A1985" s="404"/>
    </row>
    <row r="1986" spans="1:1">
      <c r="A1986" s="404"/>
    </row>
    <row r="1987" spans="1:1">
      <c r="A1987" s="404"/>
    </row>
    <row r="1988" spans="1:1">
      <c r="A1988" s="404"/>
    </row>
    <row r="1989" spans="1:1">
      <c r="A1989" s="404"/>
    </row>
    <row r="1990" spans="1:1">
      <c r="A1990" s="404"/>
    </row>
    <row r="1991" spans="1:1">
      <c r="A1991" s="404"/>
    </row>
    <row r="1992" spans="1:1">
      <c r="A1992" s="404"/>
    </row>
    <row r="1993" spans="1:1">
      <c r="A1993" s="404"/>
    </row>
    <row r="1994" spans="1:1">
      <c r="A1994" s="404"/>
    </row>
    <row r="1995" spans="1:1">
      <c r="A1995" s="404"/>
    </row>
    <row r="1996" spans="1:1">
      <c r="A1996" s="404"/>
    </row>
    <row r="1997" spans="1:1">
      <c r="A1997" s="404"/>
    </row>
    <row r="1998" spans="1:1">
      <c r="A1998" s="404"/>
    </row>
    <row r="1999" spans="1:1">
      <c r="A1999" s="404"/>
    </row>
    <row r="2000" spans="1:1">
      <c r="A2000" s="404"/>
    </row>
    <row r="2001" spans="1:1">
      <c r="A2001" s="404"/>
    </row>
    <row r="2002" spans="1:1">
      <c r="A2002" s="404"/>
    </row>
    <row r="2003" spans="1:1">
      <c r="A2003" s="404"/>
    </row>
    <row r="2004" spans="1:1">
      <c r="A2004" s="404"/>
    </row>
    <row r="2005" spans="1:1">
      <c r="A2005" s="404"/>
    </row>
    <row r="2006" spans="1:1">
      <c r="A2006" s="404"/>
    </row>
    <row r="2007" spans="1:1">
      <c r="A2007" s="404"/>
    </row>
    <row r="2008" spans="1:1">
      <c r="A2008" s="404"/>
    </row>
    <row r="2009" spans="1:1">
      <c r="A2009" s="404"/>
    </row>
    <row r="2010" spans="1:1">
      <c r="A2010" s="404"/>
    </row>
    <row r="2011" spans="1:1">
      <c r="A2011" s="404"/>
    </row>
    <row r="2012" spans="1:1">
      <c r="A2012" s="404"/>
    </row>
    <row r="2013" spans="1:1">
      <c r="A2013" s="404"/>
    </row>
    <row r="2014" spans="1:1">
      <c r="A2014" s="404"/>
    </row>
    <row r="2015" spans="1:1">
      <c r="A2015" s="404"/>
    </row>
    <row r="2016" spans="1:1">
      <c r="A2016" s="404"/>
    </row>
    <row r="2017" spans="1:1">
      <c r="A2017" s="404"/>
    </row>
    <row r="2018" spans="1:1">
      <c r="A2018" s="404"/>
    </row>
    <row r="2019" spans="1:1">
      <c r="A2019" s="404"/>
    </row>
    <row r="2020" spans="1:1">
      <c r="A2020" s="404"/>
    </row>
    <row r="2021" spans="1:1">
      <c r="A2021" s="404"/>
    </row>
    <row r="2022" spans="1:1">
      <c r="A2022" s="404"/>
    </row>
    <row r="2023" spans="1:1">
      <c r="A2023" s="404"/>
    </row>
    <row r="2024" spans="1:1">
      <c r="A2024" s="404"/>
    </row>
    <row r="2025" spans="1:1">
      <c r="A2025" s="404"/>
    </row>
    <row r="2026" spans="1:1">
      <c r="A2026" s="404"/>
    </row>
    <row r="2027" spans="1:1">
      <c r="A2027" s="404"/>
    </row>
    <row r="2028" spans="1:1">
      <c r="A2028" s="404"/>
    </row>
    <row r="2029" spans="1:1">
      <c r="A2029" s="404"/>
    </row>
    <row r="2030" spans="1:1">
      <c r="A2030" s="404"/>
    </row>
    <row r="2031" spans="1:1">
      <c r="A2031" s="404"/>
    </row>
    <row r="2032" spans="1:1">
      <c r="A2032" s="404"/>
    </row>
    <row r="2033" spans="1:1">
      <c r="A2033" s="404"/>
    </row>
    <row r="2034" spans="1:1">
      <c r="A2034" s="404"/>
    </row>
    <row r="2035" spans="1:1">
      <c r="A2035" s="404"/>
    </row>
    <row r="2036" spans="1:1">
      <c r="A2036" s="404"/>
    </row>
    <row r="2037" spans="1:1">
      <c r="A2037" s="404"/>
    </row>
    <row r="2038" spans="1:1">
      <c r="A2038" s="404"/>
    </row>
    <row r="2039" spans="1:1">
      <c r="A2039" s="404"/>
    </row>
    <row r="2040" spans="1:1">
      <c r="A2040" s="404"/>
    </row>
    <row r="2041" spans="1:1">
      <c r="A2041" s="404"/>
    </row>
    <row r="2042" spans="1:1">
      <c r="A2042" s="404"/>
    </row>
    <row r="2043" spans="1:1">
      <c r="A2043" s="404"/>
    </row>
    <row r="2044" spans="1:1">
      <c r="A2044" s="404"/>
    </row>
    <row r="2045" spans="1:1">
      <c r="A2045" s="404"/>
    </row>
    <row r="2046" spans="1:1">
      <c r="A2046" s="404"/>
    </row>
    <row r="2047" spans="1:1">
      <c r="A2047" s="404"/>
    </row>
    <row r="2048" spans="1:1">
      <c r="A2048" s="404"/>
    </row>
    <row r="2049" spans="1:1">
      <c r="A2049" s="404"/>
    </row>
    <row r="2050" spans="1:1">
      <c r="A2050" s="404"/>
    </row>
    <row r="2051" spans="1:1">
      <c r="A2051" s="404"/>
    </row>
    <row r="2052" spans="1:1">
      <c r="A2052" s="404"/>
    </row>
    <row r="2053" spans="1:1">
      <c r="A2053" s="404"/>
    </row>
    <row r="2054" spans="1:1">
      <c r="A2054" s="404"/>
    </row>
    <row r="2055" spans="1:1">
      <c r="A2055" s="404"/>
    </row>
    <row r="2056" spans="1:1">
      <c r="A2056" s="404"/>
    </row>
    <row r="2057" spans="1:1">
      <c r="A2057" s="404"/>
    </row>
    <row r="2058" spans="1:1">
      <c r="A2058" s="404"/>
    </row>
    <row r="2059" spans="1:1">
      <c r="A2059" s="404"/>
    </row>
    <row r="2060" spans="1:1">
      <c r="A2060" s="404"/>
    </row>
    <row r="2061" spans="1:1">
      <c r="A2061" s="404"/>
    </row>
    <row r="2062" spans="1:1">
      <c r="A2062" s="404"/>
    </row>
    <row r="2063" spans="1:1">
      <c r="A2063" s="404"/>
    </row>
    <row r="2064" spans="1:1">
      <c r="A2064" s="404"/>
    </row>
    <row r="2065" spans="1:1">
      <c r="A2065" s="404"/>
    </row>
    <row r="2066" spans="1:1">
      <c r="A2066" s="404"/>
    </row>
    <row r="2067" spans="1:1">
      <c r="A2067" s="404"/>
    </row>
    <row r="2068" spans="1:1">
      <c r="A2068" s="404"/>
    </row>
    <row r="2069" spans="1:1">
      <c r="A2069" s="404"/>
    </row>
    <row r="2070" spans="1:1">
      <c r="A2070" s="404"/>
    </row>
    <row r="2071" spans="1:1">
      <c r="A2071" s="404"/>
    </row>
    <row r="2072" spans="1:1">
      <c r="A2072" s="404"/>
    </row>
    <row r="2073" spans="1:1">
      <c r="A2073" s="404"/>
    </row>
    <row r="2074" spans="1:1">
      <c r="A2074" s="404"/>
    </row>
    <row r="2075" spans="1:1">
      <c r="A2075" s="404"/>
    </row>
    <row r="2076" spans="1:1">
      <c r="A2076" s="404"/>
    </row>
    <row r="2077" spans="1:1">
      <c r="A2077" s="404"/>
    </row>
    <row r="2078" spans="1:1">
      <c r="A2078" s="404"/>
    </row>
    <row r="2079" spans="1:1">
      <c r="A2079" s="404"/>
    </row>
  </sheetData>
  <mergeCells count="4">
    <mergeCell ref="C1:D1"/>
    <mergeCell ref="C2:D2"/>
    <mergeCell ref="C3:D3"/>
    <mergeCell ref="A1:A4"/>
  </mergeCells>
  <printOptions headings="1"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37"/>
  <sheetViews>
    <sheetView showGridLines="0" workbookViewId="0">
      <selection activeCell="B12" sqref="B12"/>
    </sheetView>
  </sheetViews>
  <sheetFormatPr baseColWidth="10" defaultRowHeight="15"/>
  <cols>
    <col min="1" max="1" width="5.5703125" bestFit="1" customWidth="1"/>
    <col min="2" max="2" width="51.28515625" customWidth="1"/>
    <col min="3" max="3" width="28.7109375" style="115" customWidth="1"/>
    <col min="4" max="4" width="32.140625" bestFit="1" customWidth="1"/>
  </cols>
  <sheetData>
    <row r="1" spans="1:4" ht="21.75" customHeight="1">
      <c r="A1" s="395" t="s">
        <v>14</v>
      </c>
      <c r="B1" s="1" t="s">
        <v>15</v>
      </c>
      <c r="C1" s="396" t="s">
        <v>33</v>
      </c>
      <c r="D1" s="397"/>
    </row>
    <row r="2" spans="1:4">
      <c r="A2" s="395"/>
      <c r="B2" s="1" t="s">
        <v>16</v>
      </c>
      <c r="C2" s="396" t="s">
        <v>47</v>
      </c>
      <c r="D2" s="397"/>
    </row>
    <row r="3" spans="1:4">
      <c r="A3" s="395"/>
      <c r="B3" s="1" t="s">
        <v>18</v>
      </c>
      <c r="C3" s="396" t="s">
        <v>32508</v>
      </c>
      <c r="D3" s="397"/>
    </row>
    <row r="4" spans="1:4">
      <c r="A4" s="395"/>
      <c r="B4" s="40" t="s">
        <v>19</v>
      </c>
      <c r="C4" s="2" t="s">
        <v>45</v>
      </c>
      <c r="D4" s="40" t="s">
        <v>12</v>
      </c>
    </row>
    <row r="5" spans="1:4">
      <c r="A5" s="4">
        <v>1</v>
      </c>
      <c r="B5" s="398" t="s">
        <v>44219</v>
      </c>
      <c r="C5" s="399">
        <v>3500000</v>
      </c>
      <c r="D5" s="400" t="s">
        <v>22354</v>
      </c>
    </row>
    <row r="6" spans="1:4">
      <c r="A6" s="4">
        <v>2</v>
      </c>
      <c r="B6" s="401" t="s">
        <v>44220</v>
      </c>
      <c r="C6" s="114">
        <v>3500000</v>
      </c>
      <c r="D6" s="400" t="s">
        <v>22354</v>
      </c>
    </row>
    <row r="7" spans="1:4">
      <c r="A7" s="4">
        <v>3</v>
      </c>
      <c r="B7" s="401" t="s">
        <v>44221</v>
      </c>
      <c r="C7" s="114">
        <v>3500000</v>
      </c>
      <c r="D7" s="400" t="s">
        <v>22354</v>
      </c>
    </row>
    <row r="8" spans="1:4">
      <c r="A8" s="4">
        <v>4</v>
      </c>
      <c r="B8" s="401" t="s">
        <v>44222</v>
      </c>
      <c r="C8" s="114">
        <v>3500000</v>
      </c>
      <c r="D8" s="400" t="s">
        <v>22354</v>
      </c>
    </row>
    <row r="9" spans="1:4">
      <c r="A9" s="4">
        <v>5</v>
      </c>
      <c r="B9" s="401" t="s">
        <v>44223</v>
      </c>
      <c r="C9" s="114">
        <v>3000000</v>
      </c>
      <c r="D9" s="400" t="s">
        <v>22354</v>
      </c>
    </row>
    <row r="10" spans="1:4">
      <c r="A10" s="4">
        <v>6</v>
      </c>
      <c r="B10" s="401" t="s">
        <v>44224</v>
      </c>
      <c r="C10" s="114">
        <v>3500000</v>
      </c>
      <c r="D10" s="400" t="s">
        <v>22354</v>
      </c>
    </row>
    <row r="11" spans="1:4">
      <c r="A11" s="4">
        <v>7</v>
      </c>
      <c r="B11" s="401" t="s">
        <v>44225</v>
      </c>
      <c r="C11" s="114">
        <v>3500000</v>
      </c>
      <c r="D11" s="400" t="s">
        <v>22354</v>
      </c>
    </row>
    <row r="12" spans="1:4">
      <c r="A12" s="4">
        <v>8</v>
      </c>
      <c r="B12" s="401" t="s">
        <v>44226</v>
      </c>
      <c r="C12" s="114">
        <v>3500000</v>
      </c>
      <c r="D12" s="400" t="s">
        <v>22354</v>
      </c>
    </row>
    <row r="13" spans="1:4">
      <c r="A13" s="4">
        <v>9</v>
      </c>
      <c r="B13" s="401" t="s">
        <v>44227</v>
      </c>
      <c r="C13" s="114">
        <v>3500000</v>
      </c>
      <c r="D13" s="400" t="s">
        <v>22354</v>
      </c>
    </row>
    <row r="14" spans="1:4">
      <c r="A14" s="4">
        <v>10</v>
      </c>
      <c r="B14" s="401" t="s">
        <v>44228</v>
      </c>
      <c r="C14" s="114">
        <v>3500000</v>
      </c>
      <c r="D14" s="400" t="s">
        <v>22354</v>
      </c>
    </row>
    <row r="15" spans="1:4">
      <c r="A15" s="4">
        <v>11</v>
      </c>
      <c r="B15" s="401" t="s">
        <v>44229</v>
      </c>
      <c r="C15" s="114">
        <v>3500000</v>
      </c>
      <c r="D15" s="400" t="s">
        <v>22354</v>
      </c>
    </row>
    <row r="16" spans="1:4">
      <c r="A16" s="4">
        <v>12</v>
      </c>
      <c r="B16" s="401" t="s">
        <v>44230</v>
      </c>
      <c r="C16" s="114">
        <v>3000000</v>
      </c>
      <c r="D16" s="400" t="s">
        <v>22354</v>
      </c>
    </row>
    <row r="17" spans="1:4">
      <c r="A17" s="4">
        <v>13</v>
      </c>
      <c r="B17" s="401" t="s">
        <v>44231</v>
      </c>
      <c r="C17" s="114">
        <v>3500000</v>
      </c>
      <c r="D17" s="400" t="s">
        <v>22354</v>
      </c>
    </row>
    <row r="18" spans="1:4">
      <c r="A18" s="4">
        <v>14</v>
      </c>
      <c r="B18" s="401" t="s">
        <v>44232</v>
      </c>
      <c r="C18" s="114">
        <v>3500000</v>
      </c>
      <c r="D18" s="400" t="s">
        <v>22354</v>
      </c>
    </row>
    <row r="19" spans="1:4">
      <c r="A19" s="4">
        <v>15</v>
      </c>
      <c r="B19" s="401" t="s">
        <v>44233</v>
      </c>
      <c r="C19" s="114">
        <v>3500000</v>
      </c>
      <c r="D19" s="400" t="s">
        <v>22354</v>
      </c>
    </row>
    <row r="20" spans="1:4">
      <c r="A20" s="4">
        <v>16</v>
      </c>
      <c r="B20" s="401" t="s">
        <v>44234</v>
      </c>
      <c r="C20" s="114">
        <v>3500000</v>
      </c>
      <c r="D20" s="400" t="s">
        <v>22354</v>
      </c>
    </row>
    <row r="21" spans="1:4">
      <c r="A21" s="4">
        <v>17</v>
      </c>
      <c r="B21" s="401" t="s">
        <v>44235</v>
      </c>
      <c r="C21" s="114">
        <v>3500000</v>
      </c>
      <c r="D21" s="400" t="s">
        <v>22354</v>
      </c>
    </row>
    <row r="22" spans="1:4">
      <c r="A22" s="4">
        <v>18</v>
      </c>
      <c r="B22" s="401" t="s">
        <v>44236</v>
      </c>
      <c r="C22" s="114">
        <v>3100000</v>
      </c>
      <c r="D22" s="400" t="s">
        <v>22354</v>
      </c>
    </row>
    <row r="23" spans="1:4">
      <c r="A23" s="4">
        <v>19</v>
      </c>
      <c r="B23" s="401" t="s">
        <v>44237</v>
      </c>
      <c r="C23" s="114">
        <v>3500000</v>
      </c>
      <c r="D23" s="400" t="s">
        <v>22354</v>
      </c>
    </row>
    <row r="24" spans="1:4">
      <c r="A24" s="4">
        <v>20</v>
      </c>
      <c r="B24" s="401" t="s">
        <v>44238</v>
      </c>
      <c r="C24" s="114">
        <v>3500000</v>
      </c>
      <c r="D24" s="400" t="s">
        <v>22354</v>
      </c>
    </row>
    <row r="25" spans="1:4">
      <c r="A25" s="4">
        <v>21</v>
      </c>
      <c r="B25" s="401" t="s">
        <v>44239</v>
      </c>
      <c r="C25" s="114">
        <v>3490000</v>
      </c>
      <c r="D25" s="400" t="s">
        <v>22354</v>
      </c>
    </row>
    <row r="26" spans="1:4">
      <c r="A26" s="4">
        <v>22</v>
      </c>
      <c r="B26" s="401" t="s">
        <v>44240</v>
      </c>
      <c r="C26" s="114">
        <v>3500000</v>
      </c>
      <c r="D26" s="400" t="s">
        <v>22354</v>
      </c>
    </row>
    <row r="27" spans="1:4">
      <c r="A27" s="4">
        <v>23</v>
      </c>
      <c r="B27" s="401" t="s">
        <v>44241</v>
      </c>
      <c r="C27" s="114">
        <v>3500000</v>
      </c>
      <c r="D27" s="400" t="s">
        <v>22354</v>
      </c>
    </row>
    <row r="28" spans="1:4">
      <c r="A28" s="4">
        <v>24</v>
      </c>
      <c r="B28" s="401" t="s">
        <v>44242</v>
      </c>
      <c r="C28" s="114">
        <v>3481867</v>
      </c>
      <c r="D28" s="400" t="s">
        <v>22354</v>
      </c>
    </row>
    <row r="29" spans="1:4">
      <c r="A29" s="4">
        <v>25</v>
      </c>
      <c r="B29" s="401" t="s">
        <v>44243</v>
      </c>
      <c r="C29" s="114">
        <v>3500000</v>
      </c>
      <c r="D29" s="400" t="s">
        <v>22354</v>
      </c>
    </row>
    <row r="30" spans="1:4">
      <c r="A30" s="4">
        <v>26</v>
      </c>
      <c r="B30" s="401" t="s">
        <v>44244</v>
      </c>
      <c r="C30" s="114">
        <v>3500000</v>
      </c>
      <c r="D30" s="400" t="s">
        <v>22354</v>
      </c>
    </row>
    <row r="31" spans="1:4">
      <c r="A31" s="4">
        <v>27</v>
      </c>
      <c r="B31" s="401" t="s">
        <v>44245</v>
      </c>
      <c r="C31" s="114">
        <v>3500000</v>
      </c>
      <c r="D31" s="400" t="s">
        <v>22354</v>
      </c>
    </row>
    <row r="32" spans="1:4">
      <c r="A32" s="4">
        <v>28</v>
      </c>
      <c r="B32" s="401" t="s">
        <v>44246</v>
      </c>
      <c r="C32" s="114">
        <v>3500000</v>
      </c>
      <c r="D32" s="400" t="s">
        <v>22354</v>
      </c>
    </row>
    <row r="33" spans="1:4">
      <c r="A33" s="4">
        <v>29</v>
      </c>
      <c r="B33" s="401" t="s">
        <v>44247</v>
      </c>
      <c r="C33" s="114">
        <v>3500000</v>
      </c>
      <c r="D33" s="400" t="s">
        <v>22354</v>
      </c>
    </row>
    <row r="34" spans="1:4">
      <c r="A34" s="4">
        <v>30</v>
      </c>
      <c r="B34" s="401" t="s">
        <v>44248</v>
      </c>
      <c r="C34" s="114">
        <v>3500000</v>
      </c>
      <c r="D34" s="400" t="s">
        <v>22354</v>
      </c>
    </row>
    <row r="35" spans="1:4">
      <c r="A35" s="4">
        <v>31</v>
      </c>
      <c r="B35" s="401" t="s">
        <v>44249</v>
      </c>
      <c r="C35" s="114">
        <v>3500000</v>
      </c>
      <c r="D35" s="400" t="s">
        <v>22354</v>
      </c>
    </row>
    <row r="36" spans="1:4">
      <c r="A36" s="4">
        <v>32</v>
      </c>
      <c r="B36" s="401" t="s">
        <v>44250</v>
      </c>
      <c r="C36" s="114">
        <v>3500000</v>
      </c>
      <c r="D36" s="400" t="s">
        <v>22354</v>
      </c>
    </row>
    <row r="37" spans="1:4">
      <c r="A37" s="4">
        <v>33</v>
      </c>
      <c r="B37" s="401" t="s">
        <v>44251</v>
      </c>
      <c r="C37" s="114">
        <v>3500000</v>
      </c>
      <c r="D37" s="400" t="s">
        <v>22354</v>
      </c>
    </row>
    <row r="38" spans="1:4">
      <c r="A38" s="4">
        <v>34</v>
      </c>
      <c r="B38" s="401" t="s">
        <v>44252</v>
      </c>
      <c r="C38" s="114">
        <v>3500000</v>
      </c>
      <c r="D38" s="400" t="s">
        <v>22354</v>
      </c>
    </row>
    <row r="39" spans="1:4">
      <c r="A39" s="4">
        <v>35</v>
      </c>
      <c r="B39" s="401" t="s">
        <v>44253</v>
      </c>
      <c r="C39" s="114">
        <v>3500000</v>
      </c>
      <c r="D39" s="400" t="s">
        <v>22354</v>
      </c>
    </row>
    <row r="40" spans="1:4">
      <c r="A40" s="4">
        <v>36</v>
      </c>
      <c r="B40" s="401" t="s">
        <v>44254</v>
      </c>
      <c r="C40" s="114">
        <v>3500000</v>
      </c>
      <c r="D40" s="400" t="s">
        <v>22354</v>
      </c>
    </row>
    <row r="41" spans="1:4">
      <c r="A41" s="4">
        <v>37</v>
      </c>
      <c r="B41" s="401" t="s">
        <v>44255</v>
      </c>
      <c r="C41" s="114">
        <v>3500000</v>
      </c>
      <c r="D41" s="400" t="s">
        <v>22354</v>
      </c>
    </row>
    <row r="42" spans="1:4">
      <c r="A42" s="4">
        <v>38</v>
      </c>
      <c r="B42" s="401" t="s">
        <v>44256</v>
      </c>
      <c r="C42" s="114">
        <v>3150000</v>
      </c>
      <c r="D42" s="400" t="s">
        <v>22354</v>
      </c>
    </row>
    <row r="43" spans="1:4">
      <c r="A43" s="4">
        <v>39</v>
      </c>
      <c r="B43" s="401" t="s">
        <v>44257</v>
      </c>
      <c r="C43" s="114">
        <v>3500000</v>
      </c>
      <c r="D43" s="400" t="s">
        <v>22354</v>
      </c>
    </row>
    <row r="44" spans="1:4">
      <c r="A44" s="4">
        <v>40</v>
      </c>
      <c r="B44" s="401" t="s">
        <v>44258</v>
      </c>
      <c r="C44" s="114">
        <v>3500000</v>
      </c>
      <c r="D44" s="400" t="s">
        <v>22354</v>
      </c>
    </row>
    <row r="45" spans="1:4">
      <c r="A45" s="4">
        <v>41</v>
      </c>
      <c r="B45" s="401" t="s">
        <v>44259</v>
      </c>
      <c r="C45" s="114">
        <v>3500000</v>
      </c>
      <c r="D45" s="400" t="s">
        <v>22354</v>
      </c>
    </row>
    <row r="46" spans="1:4">
      <c r="A46" s="4">
        <v>42</v>
      </c>
      <c r="B46" s="401" t="s">
        <v>44260</v>
      </c>
      <c r="C46" s="114">
        <v>3500000</v>
      </c>
      <c r="D46" s="400" t="s">
        <v>22354</v>
      </c>
    </row>
    <row r="47" spans="1:4">
      <c r="A47" s="4">
        <v>43</v>
      </c>
      <c r="B47" s="401" t="s">
        <v>44261</v>
      </c>
      <c r="C47" s="114">
        <v>3500000</v>
      </c>
      <c r="D47" s="400" t="s">
        <v>22354</v>
      </c>
    </row>
    <row r="48" spans="1:4">
      <c r="A48" s="4">
        <v>44</v>
      </c>
      <c r="B48" s="401" t="s">
        <v>44262</v>
      </c>
      <c r="C48" s="114">
        <v>3500000</v>
      </c>
      <c r="D48" s="400" t="s">
        <v>22354</v>
      </c>
    </row>
    <row r="49" spans="1:4">
      <c r="A49" s="4">
        <v>45</v>
      </c>
      <c r="B49" s="401" t="s">
        <v>44263</v>
      </c>
      <c r="C49" s="114">
        <v>3500000</v>
      </c>
      <c r="D49" s="400" t="s">
        <v>22354</v>
      </c>
    </row>
    <row r="50" spans="1:4">
      <c r="A50" s="4">
        <v>46</v>
      </c>
      <c r="B50" s="401" t="s">
        <v>44264</v>
      </c>
      <c r="C50" s="114">
        <v>3500000</v>
      </c>
      <c r="D50" s="400" t="s">
        <v>22354</v>
      </c>
    </row>
    <row r="51" spans="1:4">
      <c r="A51" s="4">
        <v>47</v>
      </c>
      <c r="B51" s="401" t="s">
        <v>44265</v>
      </c>
      <c r="C51" s="114">
        <v>3500000</v>
      </c>
      <c r="D51" s="400" t="s">
        <v>22354</v>
      </c>
    </row>
    <row r="52" spans="1:4">
      <c r="A52" s="4">
        <v>48</v>
      </c>
      <c r="B52" s="401" t="s">
        <v>44266</v>
      </c>
      <c r="C52" s="114">
        <v>3500000</v>
      </c>
      <c r="D52" s="400" t="s">
        <v>22354</v>
      </c>
    </row>
    <row r="53" spans="1:4">
      <c r="A53" s="4">
        <v>49</v>
      </c>
      <c r="B53" s="401" t="s">
        <v>44267</v>
      </c>
      <c r="C53" s="114">
        <v>3500000</v>
      </c>
      <c r="D53" s="400" t="s">
        <v>22354</v>
      </c>
    </row>
    <row r="54" spans="1:4">
      <c r="A54" s="4">
        <v>50</v>
      </c>
      <c r="B54" s="401" t="s">
        <v>44268</v>
      </c>
      <c r="C54" s="114">
        <v>3500000</v>
      </c>
      <c r="D54" s="400" t="s">
        <v>22354</v>
      </c>
    </row>
    <row r="55" spans="1:4">
      <c r="A55" s="4">
        <v>51</v>
      </c>
      <c r="B55" s="401" t="s">
        <v>44269</v>
      </c>
      <c r="C55" s="114">
        <v>3500000</v>
      </c>
      <c r="D55" s="400" t="s">
        <v>22354</v>
      </c>
    </row>
    <row r="56" spans="1:4">
      <c r="A56" s="4">
        <v>52</v>
      </c>
      <c r="B56" s="401" t="s">
        <v>44270</v>
      </c>
      <c r="C56" s="114">
        <v>3500000</v>
      </c>
      <c r="D56" s="400" t="s">
        <v>22354</v>
      </c>
    </row>
    <row r="57" spans="1:4">
      <c r="A57" s="4">
        <v>53</v>
      </c>
      <c r="B57" s="401" t="s">
        <v>44271</v>
      </c>
      <c r="C57" s="114">
        <v>3500000</v>
      </c>
      <c r="D57" s="400" t="s">
        <v>22354</v>
      </c>
    </row>
    <row r="58" spans="1:4">
      <c r="A58" s="4">
        <v>54</v>
      </c>
      <c r="B58" s="401" t="s">
        <v>44272</v>
      </c>
      <c r="C58" s="114">
        <v>3500000</v>
      </c>
      <c r="D58" s="400" t="s">
        <v>22354</v>
      </c>
    </row>
    <row r="59" spans="1:4">
      <c r="A59" s="4">
        <v>55</v>
      </c>
      <c r="B59" s="401" t="s">
        <v>44273</v>
      </c>
      <c r="C59" s="114">
        <v>3500000</v>
      </c>
      <c r="D59" s="400" t="s">
        <v>22354</v>
      </c>
    </row>
    <row r="60" spans="1:4">
      <c r="A60" s="4">
        <v>56</v>
      </c>
      <c r="B60" s="401" t="s">
        <v>44274</v>
      </c>
      <c r="C60" s="114">
        <v>3500000</v>
      </c>
      <c r="D60" s="400" t="s">
        <v>22354</v>
      </c>
    </row>
    <row r="61" spans="1:4">
      <c r="A61" s="4">
        <v>57</v>
      </c>
      <c r="B61" s="401" t="s">
        <v>44275</v>
      </c>
      <c r="C61" s="114">
        <v>3431373</v>
      </c>
      <c r="D61" s="400" t="s">
        <v>22354</v>
      </c>
    </row>
    <row r="62" spans="1:4">
      <c r="A62" s="4">
        <v>58</v>
      </c>
      <c r="B62" s="401" t="s">
        <v>44276</v>
      </c>
      <c r="C62" s="114">
        <v>3500000</v>
      </c>
      <c r="D62" s="401" t="s">
        <v>22497</v>
      </c>
    </row>
    <row r="63" spans="1:4">
      <c r="A63" s="4">
        <v>59</v>
      </c>
      <c r="B63" s="401" t="s">
        <v>44277</v>
      </c>
      <c r="C63" s="114">
        <v>3500000</v>
      </c>
      <c r="D63" s="401" t="s">
        <v>22497</v>
      </c>
    </row>
    <row r="64" spans="1:4">
      <c r="A64" s="4">
        <v>60</v>
      </c>
      <c r="B64" s="401" t="s">
        <v>44278</v>
      </c>
      <c r="C64" s="114">
        <v>3400000</v>
      </c>
      <c r="D64" s="401" t="s">
        <v>22497</v>
      </c>
    </row>
    <row r="65" spans="1:4">
      <c r="A65" s="4">
        <v>61</v>
      </c>
      <c r="B65" s="401" t="s">
        <v>44279</v>
      </c>
      <c r="C65" s="114">
        <v>3300000</v>
      </c>
      <c r="D65" s="401" t="s">
        <v>22497</v>
      </c>
    </row>
    <row r="66" spans="1:4">
      <c r="A66" s="4">
        <v>62</v>
      </c>
      <c r="B66" s="401" t="s">
        <v>44280</v>
      </c>
      <c r="C66" s="114">
        <v>3500000</v>
      </c>
      <c r="D66" s="401" t="s">
        <v>22497</v>
      </c>
    </row>
    <row r="67" spans="1:4">
      <c r="A67" s="4">
        <v>63</v>
      </c>
      <c r="B67" s="401" t="s">
        <v>44281</v>
      </c>
      <c r="C67" s="114">
        <v>3500000</v>
      </c>
      <c r="D67" s="401" t="s">
        <v>22497</v>
      </c>
    </row>
    <row r="68" spans="1:4">
      <c r="A68" s="4">
        <v>64</v>
      </c>
      <c r="B68" s="401" t="s">
        <v>44282</v>
      </c>
      <c r="C68" s="114">
        <v>3500000</v>
      </c>
      <c r="D68" s="401" t="s">
        <v>22497</v>
      </c>
    </row>
    <row r="69" spans="1:4">
      <c r="A69" s="4">
        <v>65</v>
      </c>
      <c r="B69" s="401" t="s">
        <v>44283</v>
      </c>
      <c r="C69" s="114">
        <v>3500000</v>
      </c>
      <c r="D69" s="401" t="s">
        <v>22497</v>
      </c>
    </row>
    <row r="70" spans="1:4">
      <c r="A70" s="4">
        <v>66</v>
      </c>
      <c r="B70" s="401" t="s">
        <v>44284</v>
      </c>
      <c r="C70" s="114">
        <v>3500000</v>
      </c>
      <c r="D70" s="401" t="s">
        <v>22497</v>
      </c>
    </row>
    <row r="71" spans="1:4">
      <c r="A71" s="4">
        <v>67</v>
      </c>
      <c r="B71" s="401" t="s">
        <v>44285</v>
      </c>
      <c r="C71" s="114">
        <v>3500000</v>
      </c>
      <c r="D71" s="401" t="s">
        <v>22497</v>
      </c>
    </row>
    <row r="72" spans="1:4">
      <c r="A72" s="4">
        <v>68</v>
      </c>
      <c r="B72" s="401" t="s">
        <v>44286</v>
      </c>
      <c r="C72" s="114">
        <v>3500000</v>
      </c>
      <c r="D72" s="401" t="s">
        <v>22497</v>
      </c>
    </row>
    <row r="73" spans="1:4">
      <c r="A73" s="4">
        <v>69</v>
      </c>
      <c r="B73" s="401" t="s">
        <v>44287</v>
      </c>
      <c r="C73" s="114">
        <v>3500000</v>
      </c>
      <c r="D73" s="401" t="s">
        <v>22497</v>
      </c>
    </row>
    <row r="74" spans="1:4">
      <c r="A74" s="4">
        <v>70</v>
      </c>
      <c r="B74" s="401" t="s">
        <v>44288</v>
      </c>
      <c r="C74" s="114">
        <v>3500000</v>
      </c>
      <c r="D74" s="401" t="s">
        <v>22497</v>
      </c>
    </row>
    <row r="75" spans="1:4">
      <c r="A75" s="4">
        <v>71</v>
      </c>
      <c r="B75" s="401" t="s">
        <v>44289</v>
      </c>
      <c r="C75" s="114">
        <v>3200000</v>
      </c>
      <c r="D75" s="401" t="s">
        <v>22497</v>
      </c>
    </row>
    <row r="76" spans="1:4">
      <c r="A76" s="4">
        <v>72</v>
      </c>
      <c r="B76" s="401" t="s">
        <v>44290</v>
      </c>
      <c r="C76" s="114">
        <v>3500000</v>
      </c>
      <c r="D76" s="401" t="s">
        <v>22497</v>
      </c>
    </row>
    <row r="77" spans="1:4">
      <c r="A77" s="4">
        <v>73</v>
      </c>
      <c r="B77" s="401" t="s">
        <v>44291</v>
      </c>
      <c r="C77" s="114">
        <v>3500000</v>
      </c>
      <c r="D77" s="401" t="s">
        <v>22497</v>
      </c>
    </row>
    <row r="78" spans="1:4">
      <c r="A78" s="4">
        <v>74</v>
      </c>
      <c r="B78" s="401" t="s">
        <v>44292</v>
      </c>
      <c r="C78" s="114">
        <v>3500000</v>
      </c>
      <c r="D78" s="401" t="s">
        <v>22497</v>
      </c>
    </row>
    <row r="79" spans="1:4">
      <c r="A79" s="4">
        <v>75</v>
      </c>
      <c r="B79" s="401" t="s">
        <v>44293</v>
      </c>
      <c r="C79" s="114">
        <v>3500000</v>
      </c>
      <c r="D79" s="401" t="s">
        <v>22497</v>
      </c>
    </row>
    <row r="80" spans="1:4">
      <c r="A80" s="4">
        <v>76</v>
      </c>
      <c r="B80" s="401" t="s">
        <v>44294</v>
      </c>
      <c r="C80" s="114">
        <v>3500000</v>
      </c>
      <c r="D80" s="401" t="s">
        <v>22497</v>
      </c>
    </row>
    <row r="81" spans="1:4">
      <c r="A81" s="4">
        <v>77</v>
      </c>
      <c r="B81" s="401" t="s">
        <v>44295</v>
      </c>
      <c r="C81" s="114">
        <v>3500000</v>
      </c>
      <c r="D81" s="401" t="s">
        <v>22497</v>
      </c>
    </row>
    <row r="82" spans="1:4">
      <c r="A82" s="4">
        <v>78</v>
      </c>
      <c r="B82" s="401" t="s">
        <v>44296</v>
      </c>
      <c r="C82" s="114">
        <v>3500000</v>
      </c>
      <c r="D82" s="401" t="s">
        <v>22497</v>
      </c>
    </row>
    <row r="83" spans="1:4">
      <c r="A83" s="4">
        <v>79</v>
      </c>
      <c r="B83" s="401" t="s">
        <v>44297</v>
      </c>
      <c r="C83" s="114">
        <v>3450000</v>
      </c>
      <c r="D83" s="401" t="s">
        <v>22497</v>
      </c>
    </row>
    <row r="84" spans="1:4">
      <c r="A84" s="4">
        <v>80</v>
      </c>
      <c r="B84" s="401" t="s">
        <v>44298</v>
      </c>
      <c r="C84" s="114">
        <v>3500000</v>
      </c>
      <c r="D84" s="401" t="s">
        <v>22497</v>
      </c>
    </row>
    <row r="85" spans="1:4">
      <c r="A85" s="4">
        <v>81</v>
      </c>
      <c r="B85" s="401" t="s">
        <v>44299</v>
      </c>
      <c r="C85" s="114">
        <v>3500000</v>
      </c>
      <c r="D85" s="401" t="s">
        <v>22497</v>
      </c>
    </row>
    <row r="86" spans="1:4">
      <c r="A86" s="4">
        <v>82</v>
      </c>
      <c r="B86" s="401" t="s">
        <v>44300</v>
      </c>
      <c r="C86" s="114">
        <v>3500000</v>
      </c>
      <c r="D86" s="401" t="s">
        <v>22497</v>
      </c>
    </row>
    <row r="87" spans="1:4">
      <c r="A87" s="4">
        <v>83</v>
      </c>
      <c r="B87" s="401" t="s">
        <v>44301</v>
      </c>
      <c r="C87" s="114">
        <v>3500000</v>
      </c>
      <c r="D87" s="401" t="s">
        <v>22497</v>
      </c>
    </row>
    <row r="88" spans="1:4">
      <c r="A88" s="4">
        <v>84</v>
      </c>
      <c r="B88" s="401" t="s">
        <v>44302</v>
      </c>
      <c r="C88" s="114">
        <v>3200000</v>
      </c>
      <c r="D88" s="401" t="s">
        <v>22497</v>
      </c>
    </row>
    <row r="89" spans="1:4">
      <c r="A89" s="4">
        <v>85</v>
      </c>
      <c r="B89" s="401" t="s">
        <v>44303</v>
      </c>
      <c r="C89" s="114">
        <v>3500000</v>
      </c>
      <c r="D89" s="401" t="s">
        <v>22497</v>
      </c>
    </row>
    <row r="90" spans="1:4">
      <c r="A90" s="4">
        <v>86</v>
      </c>
      <c r="B90" s="401" t="s">
        <v>44304</v>
      </c>
      <c r="C90" s="114">
        <v>3500000</v>
      </c>
      <c r="D90" s="401" t="s">
        <v>22497</v>
      </c>
    </row>
    <row r="91" spans="1:4">
      <c r="A91" s="4">
        <v>87</v>
      </c>
      <c r="B91" s="401" t="s">
        <v>44305</v>
      </c>
      <c r="C91" s="114">
        <v>3500000</v>
      </c>
      <c r="D91" s="401" t="s">
        <v>22497</v>
      </c>
    </row>
    <row r="92" spans="1:4">
      <c r="A92" s="4">
        <v>88</v>
      </c>
      <c r="B92" s="401" t="s">
        <v>44306</v>
      </c>
      <c r="C92" s="114">
        <v>3500000</v>
      </c>
      <c r="D92" s="401" t="s">
        <v>22497</v>
      </c>
    </row>
    <row r="93" spans="1:4">
      <c r="A93" s="4">
        <v>89</v>
      </c>
      <c r="B93" s="401" t="s">
        <v>44307</v>
      </c>
      <c r="C93" s="114">
        <v>3400000</v>
      </c>
      <c r="D93" s="401" t="s">
        <v>22497</v>
      </c>
    </row>
    <row r="94" spans="1:4">
      <c r="A94" s="4">
        <v>90</v>
      </c>
      <c r="B94" s="401" t="s">
        <v>44308</v>
      </c>
      <c r="C94" s="114">
        <v>3500000</v>
      </c>
      <c r="D94" s="401" t="s">
        <v>22497</v>
      </c>
    </row>
    <row r="95" spans="1:4">
      <c r="A95" s="4">
        <v>91</v>
      </c>
      <c r="B95" s="401" t="s">
        <v>44309</v>
      </c>
      <c r="C95" s="114">
        <v>3500000</v>
      </c>
      <c r="D95" s="401" t="s">
        <v>22497</v>
      </c>
    </row>
    <row r="96" spans="1:4">
      <c r="A96" s="4">
        <v>92</v>
      </c>
      <c r="B96" s="401" t="s">
        <v>44310</v>
      </c>
      <c r="C96" s="114">
        <v>3500000</v>
      </c>
      <c r="D96" s="401" t="s">
        <v>22497</v>
      </c>
    </row>
    <row r="97" spans="1:4">
      <c r="A97" s="4">
        <v>93</v>
      </c>
      <c r="B97" s="401" t="s">
        <v>44311</v>
      </c>
      <c r="C97" s="114">
        <v>3500000</v>
      </c>
      <c r="D97" s="401" t="s">
        <v>22497</v>
      </c>
    </row>
    <row r="98" spans="1:4">
      <c r="A98" s="4">
        <v>94</v>
      </c>
      <c r="B98" s="401" t="s">
        <v>44312</v>
      </c>
      <c r="C98" s="114">
        <v>3500000</v>
      </c>
      <c r="D98" s="401" t="s">
        <v>22497</v>
      </c>
    </row>
    <row r="99" spans="1:4">
      <c r="A99" s="4">
        <v>95</v>
      </c>
      <c r="B99" s="401" t="s">
        <v>44313</v>
      </c>
      <c r="C99" s="114">
        <v>3500000</v>
      </c>
      <c r="D99" s="401" t="s">
        <v>22497</v>
      </c>
    </row>
    <row r="100" spans="1:4">
      <c r="A100" s="4">
        <v>96</v>
      </c>
      <c r="B100" s="401" t="s">
        <v>44314</v>
      </c>
      <c r="C100" s="114">
        <v>3500000</v>
      </c>
      <c r="D100" s="401" t="s">
        <v>22497</v>
      </c>
    </row>
    <row r="101" spans="1:4">
      <c r="A101" s="4">
        <v>97</v>
      </c>
      <c r="B101" s="401" t="s">
        <v>44315</v>
      </c>
      <c r="C101" s="114">
        <v>3301750</v>
      </c>
      <c r="D101" s="401" t="s">
        <v>22497</v>
      </c>
    </row>
    <row r="102" spans="1:4">
      <c r="A102" s="4">
        <v>98</v>
      </c>
      <c r="B102" s="401" t="s">
        <v>44316</v>
      </c>
      <c r="C102" s="114">
        <v>3500000</v>
      </c>
      <c r="D102" s="401" t="s">
        <v>22497</v>
      </c>
    </row>
    <row r="103" spans="1:4">
      <c r="A103" s="4">
        <v>99</v>
      </c>
      <c r="B103" s="401" t="s">
        <v>44317</v>
      </c>
      <c r="C103" s="114">
        <v>3500000</v>
      </c>
      <c r="D103" s="401" t="s">
        <v>22497</v>
      </c>
    </row>
    <row r="104" spans="1:4">
      <c r="A104" s="4">
        <v>100</v>
      </c>
      <c r="B104" s="401" t="s">
        <v>44318</v>
      </c>
      <c r="C104" s="114">
        <v>3500000</v>
      </c>
      <c r="D104" s="401" t="s">
        <v>22497</v>
      </c>
    </row>
    <row r="105" spans="1:4">
      <c r="A105" s="4">
        <v>101</v>
      </c>
      <c r="B105" s="401" t="s">
        <v>44319</v>
      </c>
      <c r="C105" s="114">
        <v>3500000</v>
      </c>
      <c r="D105" s="401" t="s">
        <v>22497</v>
      </c>
    </row>
    <row r="106" spans="1:4">
      <c r="A106" s="4">
        <v>102</v>
      </c>
      <c r="B106" s="401" t="s">
        <v>44320</v>
      </c>
      <c r="C106" s="114">
        <v>3500000</v>
      </c>
      <c r="D106" s="401" t="s">
        <v>22497</v>
      </c>
    </row>
    <row r="107" spans="1:4">
      <c r="A107" s="4">
        <v>103</v>
      </c>
      <c r="B107" s="401" t="s">
        <v>44321</v>
      </c>
      <c r="C107" s="114">
        <v>3500000</v>
      </c>
      <c r="D107" s="401" t="s">
        <v>22497</v>
      </c>
    </row>
    <row r="108" spans="1:4">
      <c r="A108" s="4">
        <v>104</v>
      </c>
      <c r="B108" s="401" t="s">
        <v>44322</v>
      </c>
      <c r="C108" s="114">
        <v>3500000</v>
      </c>
      <c r="D108" s="401" t="s">
        <v>22497</v>
      </c>
    </row>
    <row r="109" spans="1:4">
      <c r="A109" s="4">
        <v>105</v>
      </c>
      <c r="B109" s="401" t="s">
        <v>44323</v>
      </c>
      <c r="C109" s="114">
        <v>3500000</v>
      </c>
      <c r="D109" s="401" t="s">
        <v>22497</v>
      </c>
    </row>
    <row r="110" spans="1:4">
      <c r="A110" s="4">
        <v>106</v>
      </c>
      <c r="B110" s="401" t="s">
        <v>44324</v>
      </c>
      <c r="C110" s="114">
        <v>3500000</v>
      </c>
      <c r="D110" s="401" t="s">
        <v>22497</v>
      </c>
    </row>
    <row r="111" spans="1:4">
      <c r="A111" s="4">
        <v>107</v>
      </c>
      <c r="B111" s="401" t="s">
        <v>44325</v>
      </c>
      <c r="C111" s="114">
        <v>3500000</v>
      </c>
      <c r="D111" s="401" t="s">
        <v>22497</v>
      </c>
    </row>
    <row r="112" spans="1:4">
      <c r="A112" s="4">
        <v>108</v>
      </c>
      <c r="B112" s="401" t="s">
        <v>44326</v>
      </c>
      <c r="C112" s="114">
        <v>3366000</v>
      </c>
      <c r="D112" s="401" t="s">
        <v>22497</v>
      </c>
    </row>
    <row r="113" spans="1:4">
      <c r="A113" s="4">
        <v>109</v>
      </c>
      <c r="B113" s="401" t="s">
        <v>44327</v>
      </c>
      <c r="C113" s="114">
        <v>3200000</v>
      </c>
      <c r="D113" s="401" t="s">
        <v>22497</v>
      </c>
    </row>
    <row r="114" spans="1:4">
      <c r="A114" s="4">
        <v>110</v>
      </c>
      <c r="B114" s="401" t="s">
        <v>44328</v>
      </c>
      <c r="C114" s="114">
        <v>3500000</v>
      </c>
      <c r="D114" s="401" t="s">
        <v>56</v>
      </c>
    </row>
    <row r="115" spans="1:4">
      <c r="A115" s="4">
        <v>111</v>
      </c>
      <c r="B115" s="401" t="s">
        <v>44329</v>
      </c>
      <c r="C115" s="114">
        <v>3150000</v>
      </c>
      <c r="D115" s="401" t="s">
        <v>22393</v>
      </c>
    </row>
    <row r="116" spans="1:4">
      <c r="A116" s="4">
        <v>112</v>
      </c>
      <c r="B116" s="401" t="s">
        <v>44330</v>
      </c>
      <c r="C116" s="114">
        <v>3500000</v>
      </c>
      <c r="D116" s="401" t="s">
        <v>22393</v>
      </c>
    </row>
    <row r="117" spans="1:4">
      <c r="A117" s="4">
        <v>113</v>
      </c>
      <c r="B117" s="401" t="s">
        <v>44331</v>
      </c>
      <c r="C117" s="114">
        <v>3500000</v>
      </c>
      <c r="D117" s="401" t="s">
        <v>22393</v>
      </c>
    </row>
    <row r="118" spans="1:4">
      <c r="A118" s="4">
        <v>114</v>
      </c>
      <c r="B118" s="401" t="s">
        <v>44332</v>
      </c>
      <c r="C118" s="114">
        <v>3400000</v>
      </c>
      <c r="D118" s="401" t="s">
        <v>22393</v>
      </c>
    </row>
    <row r="119" spans="1:4">
      <c r="A119" s="4">
        <v>115</v>
      </c>
      <c r="B119" s="401" t="s">
        <v>44333</v>
      </c>
      <c r="C119" s="114">
        <v>3450000</v>
      </c>
      <c r="D119" s="401" t="s">
        <v>22393</v>
      </c>
    </row>
    <row r="120" spans="1:4">
      <c r="A120" s="4">
        <v>116</v>
      </c>
      <c r="B120" s="401" t="s">
        <v>44334</v>
      </c>
      <c r="C120" s="114">
        <v>3500000</v>
      </c>
      <c r="D120" s="401" t="s">
        <v>22393</v>
      </c>
    </row>
    <row r="121" spans="1:4">
      <c r="A121" s="4">
        <v>117</v>
      </c>
      <c r="B121" s="401" t="s">
        <v>44335</v>
      </c>
      <c r="C121" s="114">
        <v>3260000</v>
      </c>
      <c r="D121" s="401" t="s">
        <v>22393</v>
      </c>
    </row>
    <row r="122" spans="1:4">
      <c r="A122" s="4">
        <v>118</v>
      </c>
      <c r="B122" s="401" t="s">
        <v>44336</v>
      </c>
      <c r="C122" s="114">
        <v>3100000</v>
      </c>
      <c r="D122" s="401" t="s">
        <v>22393</v>
      </c>
    </row>
    <row r="123" spans="1:4">
      <c r="A123" s="4">
        <v>119</v>
      </c>
      <c r="B123" s="401" t="s">
        <v>44337</v>
      </c>
      <c r="C123" s="114">
        <v>3300000</v>
      </c>
      <c r="D123" s="401" t="s">
        <v>22393</v>
      </c>
    </row>
    <row r="124" spans="1:4">
      <c r="A124" s="4">
        <v>120</v>
      </c>
      <c r="B124" s="401" t="s">
        <v>44338</v>
      </c>
      <c r="C124" s="114">
        <v>3400000</v>
      </c>
      <c r="D124" s="401" t="s">
        <v>22393</v>
      </c>
    </row>
    <row r="125" spans="1:4">
      <c r="A125" s="4">
        <v>121</v>
      </c>
      <c r="B125" s="401" t="s">
        <v>44339</v>
      </c>
      <c r="C125" s="114">
        <v>3500000</v>
      </c>
      <c r="D125" s="401" t="s">
        <v>22393</v>
      </c>
    </row>
    <row r="126" spans="1:4">
      <c r="A126" s="4">
        <v>122</v>
      </c>
      <c r="B126" s="401" t="s">
        <v>44340</v>
      </c>
      <c r="C126" s="114">
        <v>3400000</v>
      </c>
      <c r="D126" s="401" t="s">
        <v>22393</v>
      </c>
    </row>
    <row r="127" spans="1:4">
      <c r="A127" s="4">
        <v>123</v>
      </c>
      <c r="B127" s="401" t="s">
        <v>44341</v>
      </c>
      <c r="C127" s="114">
        <v>3400000</v>
      </c>
      <c r="D127" s="401" t="s">
        <v>22393</v>
      </c>
    </row>
    <row r="128" spans="1:4">
      <c r="A128" s="4">
        <v>124</v>
      </c>
      <c r="B128" s="401" t="s">
        <v>44342</v>
      </c>
      <c r="C128" s="114">
        <v>3500000</v>
      </c>
      <c r="D128" s="401" t="s">
        <v>22393</v>
      </c>
    </row>
    <row r="129" spans="1:4">
      <c r="A129" s="4">
        <v>125</v>
      </c>
      <c r="B129" s="401" t="s">
        <v>44343</v>
      </c>
      <c r="C129" s="114">
        <v>3200000</v>
      </c>
      <c r="D129" s="401" t="s">
        <v>22393</v>
      </c>
    </row>
    <row r="130" spans="1:4">
      <c r="A130" s="4">
        <v>126</v>
      </c>
      <c r="B130" s="401" t="s">
        <v>44344</v>
      </c>
      <c r="C130" s="114">
        <v>3500000</v>
      </c>
      <c r="D130" s="401" t="s">
        <v>22393</v>
      </c>
    </row>
    <row r="131" spans="1:4">
      <c r="A131" s="4">
        <v>127</v>
      </c>
      <c r="B131" s="401" t="s">
        <v>44345</v>
      </c>
      <c r="C131" s="114">
        <v>3500000</v>
      </c>
      <c r="D131" s="401" t="s">
        <v>22393</v>
      </c>
    </row>
    <row r="132" spans="1:4">
      <c r="A132" s="4">
        <v>128</v>
      </c>
      <c r="B132" s="401" t="s">
        <v>44346</v>
      </c>
      <c r="C132" s="114">
        <v>3300000</v>
      </c>
      <c r="D132" s="401" t="s">
        <v>22393</v>
      </c>
    </row>
    <row r="133" spans="1:4">
      <c r="A133" s="4">
        <v>129</v>
      </c>
      <c r="B133" s="401" t="s">
        <v>44347</v>
      </c>
      <c r="C133" s="114">
        <v>3400000</v>
      </c>
      <c r="D133" s="401" t="s">
        <v>22393</v>
      </c>
    </row>
    <row r="134" spans="1:4">
      <c r="A134" s="4">
        <v>130</v>
      </c>
      <c r="B134" s="401" t="s">
        <v>44348</v>
      </c>
      <c r="C134" s="114">
        <v>3400000</v>
      </c>
      <c r="D134" s="401" t="s">
        <v>22393</v>
      </c>
    </row>
    <row r="135" spans="1:4">
      <c r="A135" s="4">
        <v>131</v>
      </c>
      <c r="B135" s="401" t="s">
        <v>44349</v>
      </c>
      <c r="C135" s="114">
        <v>3250000</v>
      </c>
      <c r="D135" s="401" t="s">
        <v>22393</v>
      </c>
    </row>
    <row r="136" spans="1:4">
      <c r="A136" s="4">
        <v>132</v>
      </c>
      <c r="B136" s="401" t="s">
        <v>44350</v>
      </c>
      <c r="C136" s="114">
        <v>3500000</v>
      </c>
      <c r="D136" s="401" t="s">
        <v>22393</v>
      </c>
    </row>
    <row r="137" spans="1:4">
      <c r="A137" s="4">
        <v>133</v>
      </c>
      <c r="B137" s="401" t="s">
        <v>44351</v>
      </c>
      <c r="C137" s="114">
        <v>3500000</v>
      </c>
      <c r="D137" s="401" t="s">
        <v>22393</v>
      </c>
    </row>
    <row r="138" spans="1:4">
      <c r="A138" s="4">
        <v>134</v>
      </c>
      <c r="B138" s="401" t="s">
        <v>44352</v>
      </c>
      <c r="C138" s="114">
        <v>3400000</v>
      </c>
      <c r="D138" s="401" t="s">
        <v>22393</v>
      </c>
    </row>
    <row r="139" spans="1:4">
      <c r="A139" s="4">
        <v>135</v>
      </c>
      <c r="B139" s="401" t="s">
        <v>44353</v>
      </c>
      <c r="C139" s="114">
        <v>3500000</v>
      </c>
      <c r="D139" s="401" t="s">
        <v>22393</v>
      </c>
    </row>
    <row r="140" spans="1:4">
      <c r="A140" s="4">
        <v>136</v>
      </c>
      <c r="B140" s="401" t="s">
        <v>44354</v>
      </c>
      <c r="C140" s="114">
        <v>3150000</v>
      </c>
      <c r="D140" s="401" t="s">
        <v>22393</v>
      </c>
    </row>
    <row r="141" spans="1:4">
      <c r="A141" s="4">
        <v>137</v>
      </c>
      <c r="B141" s="401" t="s">
        <v>44355</v>
      </c>
      <c r="C141" s="114">
        <v>3350000</v>
      </c>
      <c r="D141" s="401" t="s">
        <v>22393</v>
      </c>
    </row>
    <row r="142" spans="1:4">
      <c r="A142" s="4">
        <v>138</v>
      </c>
      <c r="B142" s="401" t="s">
        <v>44356</v>
      </c>
      <c r="C142" s="114">
        <v>3430000</v>
      </c>
      <c r="D142" s="401" t="s">
        <v>22393</v>
      </c>
    </row>
    <row r="143" spans="1:4">
      <c r="A143" s="4">
        <v>139</v>
      </c>
      <c r="B143" s="401" t="s">
        <v>44357</v>
      </c>
      <c r="C143" s="114">
        <v>3400000</v>
      </c>
      <c r="D143" s="401" t="s">
        <v>22393</v>
      </c>
    </row>
    <row r="144" spans="1:4">
      <c r="A144" s="4">
        <v>140</v>
      </c>
      <c r="B144" s="401" t="s">
        <v>44358</v>
      </c>
      <c r="C144" s="114">
        <v>3400000</v>
      </c>
      <c r="D144" s="401" t="s">
        <v>22393</v>
      </c>
    </row>
    <row r="145" spans="1:4">
      <c r="A145" s="4">
        <v>141</v>
      </c>
      <c r="B145" s="401" t="s">
        <v>44359</v>
      </c>
      <c r="C145" s="114">
        <v>3400000</v>
      </c>
      <c r="D145" s="401" t="s">
        <v>22393</v>
      </c>
    </row>
    <row r="146" spans="1:4">
      <c r="A146" s="4">
        <v>142</v>
      </c>
      <c r="B146" s="401" t="s">
        <v>44360</v>
      </c>
      <c r="C146" s="114">
        <v>3500000</v>
      </c>
      <c r="D146" s="401" t="s">
        <v>22393</v>
      </c>
    </row>
    <row r="147" spans="1:4">
      <c r="A147" s="4">
        <v>143</v>
      </c>
      <c r="B147" s="401" t="s">
        <v>44361</v>
      </c>
      <c r="C147" s="114">
        <v>3200000</v>
      </c>
      <c r="D147" s="401" t="s">
        <v>22393</v>
      </c>
    </row>
    <row r="148" spans="1:4">
      <c r="A148" s="4">
        <v>144</v>
      </c>
      <c r="B148" s="401" t="s">
        <v>44362</v>
      </c>
      <c r="C148" s="114">
        <v>3200000</v>
      </c>
      <c r="D148" s="401" t="s">
        <v>22393</v>
      </c>
    </row>
    <row r="149" spans="1:4">
      <c r="A149" s="4">
        <v>145</v>
      </c>
      <c r="B149" s="401" t="s">
        <v>44363</v>
      </c>
      <c r="C149" s="114">
        <v>3500000</v>
      </c>
      <c r="D149" s="401" t="s">
        <v>22393</v>
      </c>
    </row>
    <row r="150" spans="1:4">
      <c r="A150" s="4">
        <v>146</v>
      </c>
      <c r="B150" s="401" t="s">
        <v>44364</v>
      </c>
      <c r="C150" s="114">
        <v>3400000</v>
      </c>
      <c r="D150" s="401" t="s">
        <v>22393</v>
      </c>
    </row>
    <row r="151" spans="1:4">
      <c r="A151" s="4">
        <v>147</v>
      </c>
      <c r="B151" s="401" t="s">
        <v>44365</v>
      </c>
      <c r="C151" s="114">
        <v>3395000</v>
      </c>
      <c r="D151" s="401" t="s">
        <v>22393</v>
      </c>
    </row>
    <row r="152" spans="1:4">
      <c r="A152" s="4">
        <v>148</v>
      </c>
      <c r="B152" s="401" t="s">
        <v>44366</v>
      </c>
      <c r="C152" s="114">
        <v>3400000</v>
      </c>
      <c r="D152" s="401" t="s">
        <v>22393</v>
      </c>
    </row>
    <row r="153" spans="1:4">
      <c r="A153" s="4">
        <v>149</v>
      </c>
      <c r="B153" s="401" t="s">
        <v>44367</v>
      </c>
      <c r="C153" s="114">
        <v>3239890</v>
      </c>
      <c r="D153" s="401" t="s">
        <v>22393</v>
      </c>
    </row>
    <row r="154" spans="1:4">
      <c r="A154" s="4">
        <v>150</v>
      </c>
      <c r="B154" s="401" t="s">
        <v>44368</v>
      </c>
      <c r="C154" s="114">
        <v>3400000</v>
      </c>
      <c r="D154" s="401" t="s">
        <v>22393</v>
      </c>
    </row>
    <row r="155" spans="1:4">
      <c r="A155" s="4">
        <v>151</v>
      </c>
      <c r="B155" s="401" t="s">
        <v>44369</v>
      </c>
      <c r="C155" s="114">
        <v>3400000</v>
      </c>
      <c r="D155" s="401" t="s">
        <v>22393</v>
      </c>
    </row>
    <row r="156" spans="1:4">
      <c r="A156" s="4">
        <v>152</v>
      </c>
      <c r="B156" s="401" t="s">
        <v>44370</v>
      </c>
      <c r="C156" s="114">
        <v>3400000</v>
      </c>
      <c r="D156" s="401" t="s">
        <v>22393</v>
      </c>
    </row>
    <row r="157" spans="1:4">
      <c r="A157" s="4">
        <v>153</v>
      </c>
      <c r="B157" s="401" t="s">
        <v>44371</v>
      </c>
      <c r="C157" s="114">
        <v>3500000</v>
      </c>
      <c r="D157" s="401" t="s">
        <v>22393</v>
      </c>
    </row>
    <row r="158" spans="1:4">
      <c r="A158" s="4">
        <v>154</v>
      </c>
      <c r="B158" s="401" t="s">
        <v>44372</v>
      </c>
      <c r="C158" s="114">
        <v>3400000</v>
      </c>
      <c r="D158" s="401" t="s">
        <v>22393</v>
      </c>
    </row>
    <row r="159" spans="1:4">
      <c r="A159" s="4">
        <v>155</v>
      </c>
      <c r="B159" s="401" t="s">
        <v>44373</v>
      </c>
      <c r="C159" s="114">
        <v>3450000</v>
      </c>
      <c r="D159" s="401" t="s">
        <v>22393</v>
      </c>
    </row>
    <row r="160" spans="1:4">
      <c r="A160" s="4">
        <v>156</v>
      </c>
      <c r="B160" s="401" t="s">
        <v>44374</v>
      </c>
      <c r="C160" s="114">
        <v>3400000</v>
      </c>
      <c r="D160" s="401" t="s">
        <v>22393</v>
      </c>
    </row>
    <row r="161" spans="1:4">
      <c r="A161" s="4">
        <v>157</v>
      </c>
      <c r="B161" s="401" t="s">
        <v>44375</v>
      </c>
      <c r="C161" s="114">
        <v>3400000</v>
      </c>
      <c r="D161" s="401" t="s">
        <v>22393</v>
      </c>
    </row>
    <row r="162" spans="1:4">
      <c r="A162" s="4">
        <v>158</v>
      </c>
      <c r="B162" s="401" t="s">
        <v>44376</v>
      </c>
      <c r="C162" s="114">
        <v>3300000</v>
      </c>
      <c r="D162" s="401" t="s">
        <v>22393</v>
      </c>
    </row>
    <row r="163" spans="1:4">
      <c r="A163" s="4">
        <v>159</v>
      </c>
      <c r="B163" s="401" t="s">
        <v>44377</v>
      </c>
      <c r="C163" s="114">
        <v>3500000</v>
      </c>
      <c r="D163" s="401" t="s">
        <v>22393</v>
      </c>
    </row>
    <row r="164" spans="1:4">
      <c r="A164" s="4">
        <v>160</v>
      </c>
      <c r="B164" s="401" t="s">
        <v>44378</v>
      </c>
      <c r="C164" s="114">
        <v>3500000</v>
      </c>
      <c r="D164" s="401" t="s">
        <v>1992</v>
      </c>
    </row>
    <row r="165" spans="1:4">
      <c r="A165" s="4">
        <v>161</v>
      </c>
      <c r="B165" s="401" t="s">
        <v>44379</v>
      </c>
      <c r="C165" s="114">
        <v>3500000</v>
      </c>
      <c r="D165" s="401" t="s">
        <v>1992</v>
      </c>
    </row>
    <row r="166" spans="1:4">
      <c r="A166" s="4">
        <v>162</v>
      </c>
      <c r="B166" s="401" t="s">
        <v>44380</v>
      </c>
      <c r="C166" s="114">
        <v>3500000</v>
      </c>
      <c r="D166" s="401" t="s">
        <v>1992</v>
      </c>
    </row>
    <row r="167" spans="1:4">
      <c r="A167" s="4">
        <v>163</v>
      </c>
      <c r="B167" s="401" t="s">
        <v>44381</v>
      </c>
      <c r="C167" s="114">
        <v>3500000</v>
      </c>
      <c r="D167" s="401" t="s">
        <v>1992</v>
      </c>
    </row>
    <row r="168" spans="1:4">
      <c r="A168" s="4">
        <v>164</v>
      </c>
      <c r="B168" s="401" t="s">
        <v>44382</v>
      </c>
      <c r="C168" s="114">
        <v>3499100</v>
      </c>
      <c r="D168" s="401" t="s">
        <v>1992</v>
      </c>
    </row>
    <row r="169" spans="1:4">
      <c r="A169" s="4">
        <v>165</v>
      </c>
      <c r="B169" s="401" t="s">
        <v>44383</v>
      </c>
      <c r="C169" s="114">
        <v>3500000</v>
      </c>
      <c r="D169" s="401" t="s">
        <v>1992</v>
      </c>
    </row>
    <row r="170" spans="1:4">
      <c r="A170" s="4">
        <v>166</v>
      </c>
      <c r="B170" s="401" t="s">
        <v>44384</v>
      </c>
      <c r="C170" s="114">
        <v>3500000</v>
      </c>
      <c r="D170" s="401" t="s">
        <v>1992</v>
      </c>
    </row>
    <row r="171" spans="1:4">
      <c r="A171" s="4">
        <v>167</v>
      </c>
      <c r="B171" s="401" t="s">
        <v>44385</v>
      </c>
      <c r="C171" s="114">
        <v>3500000</v>
      </c>
      <c r="D171" s="401" t="s">
        <v>1992</v>
      </c>
    </row>
    <row r="172" spans="1:4">
      <c r="A172" s="4">
        <v>168</v>
      </c>
      <c r="B172" s="401" t="s">
        <v>44386</v>
      </c>
      <c r="C172" s="114">
        <v>3500000</v>
      </c>
      <c r="D172" s="401" t="s">
        <v>1992</v>
      </c>
    </row>
    <row r="173" spans="1:4">
      <c r="A173" s="4">
        <v>169</v>
      </c>
      <c r="B173" s="401" t="s">
        <v>44387</v>
      </c>
      <c r="C173" s="114">
        <v>3500000</v>
      </c>
      <c r="D173" s="401" t="s">
        <v>1992</v>
      </c>
    </row>
    <row r="174" spans="1:4">
      <c r="A174" s="4">
        <v>170</v>
      </c>
      <c r="B174" s="401" t="s">
        <v>44388</v>
      </c>
      <c r="C174" s="114">
        <v>3500000</v>
      </c>
      <c r="D174" s="401" t="s">
        <v>1992</v>
      </c>
    </row>
    <row r="175" spans="1:4">
      <c r="A175" s="4">
        <v>171</v>
      </c>
      <c r="B175" s="401" t="s">
        <v>44389</v>
      </c>
      <c r="C175" s="114">
        <v>3500000</v>
      </c>
      <c r="D175" s="401" t="s">
        <v>1992</v>
      </c>
    </row>
    <row r="176" spans="1:4">
      <c r="A176" s="4">
        <v>172</v>
      </c>
      <c r="B176" s="401" t="s">
        <v>44390</v>
      </c>
      <c r="C176" s="114">
        <v>3500000</v>
      </c>
      <c r="D176" s="401" t="s">
        <v>1992</v>
      </c>
    </row>
    <row r="177" spans="1:4">
      <c r="A177" s="4">
        <v>173</v>
      </c>
      <c r="B177" s="401" t="s">
        <v>44391</v>
      </c>
      <c r="C177" s="114">
        <v>3500000</v>
      </c>
      <c r="D177" s="401" t="s">
        <v>1992</v>
      </c>
    </row>
    <row r="178" spans="1:4">
      <c r="A178" s="4">
        <v>174</v>
      </c>
      <c r="B178" s="401" t="s">
        <v>44392</v>
      </c>
      <c r="C178" s="114">
        <v>3420000</v>
      </c>
      <c r="D178" s="401" t="s">
        <v>1992</v>
      </c>
    </row>
    <row r="179" spans="1:4">
      <c r="A179" s="4">
        <v>175</v>
      </c>
      <c r="B179" s="401" t="s">
        <v>44393</v>
      </c>
      <c r="C179" s="114">
        <v>3500000</v>
      </c>
      <c r="D179" s="401" t="s">
        <v>1992</v>
      </c>
    </row>
    <row r="180" spans="1:4">
      <c r="A180" s="4">
        <v>176</v>
      </c>
      <c r="B180" s="401" t="s">
        <v>44394</v>
      </c>
      <c r="C180" s="114">
        <v>3500000</v>
      </c>
      <c r="D180" s="401" t="s">
        <v>1992</v>
      </c>
    </row>
    <row r="181" spans="1:4">
      <c r="A181" s="4">
        <v>177</v>
      </c>
      <c r="B181" s="401" t="s">
        <v>44395</v>
      </c>
      <c r="C181" s="114">
        <v>3300000</v>
      </c>
      <c r="D181" s="401" t="s">
        <v>1992</v>
      </c>
    </row>
    <row r="182" spans="1:4">
      <c r="A182" s="4">
        <v>178</v>
      </c>
      <c r="B182" s="401" t="s">
        <v>44396</v>
      </c>
      <c r="C182" s="114">
        <v>3500000</v>
      </c>
      <c r="D182" s="401" t="s">
        <v>1992</v>
      </c>
    </row>
    <row r="183" spans="1:4">
      <c r="A183" s="4">
        <v>179</v>
      </c>
      <c r="B183" s="401" t="s">
        <v>44397</v>
      </c>
      <c r="C183" s="114">
        <v>3500000</v>
      </c>
      <c r="D183" s="401" t="s">
        <v>1992</v>
      </c>
    </row>
    <row r="184" spans="1:4">
      <c r="A184" s="4">
        <v>180</v>
      </c>
      <c r="B184" s="401" t="s">
        <v>44398</v>
      </c>
      <c r="C184" s="114">
        <v>3500000</v>
      </c>
      <c r="D184" s="401" t="s">
        <v>1992</v>
      </c>
    </row>
    <row r="185" spans="1:4">
      <c r="A185" s="4">
        <v>181</v>
      </c>
      <c r="B185" s="401" t="s">
        <v>44399</v>
      </c>
      <c r="C185" s="114">
        <v>3500000</v>
      </c>
      <c r="D185" s="401" t="s">
        <v>1992</v>
      </c>
    </row>
    <row r="186" spans="1:4">
      <c r="A186" s="4">
        <v>182</v>
      </c>
      <c r="B186" s="401" t="s">
        <v>44400</v>
      </c>
      <c r="C186" s="114">
        <v>3500000</v>
      </c>
      <c r="D186" s="401" t="s">
        <v>1992</v>
      </c>
    </row>
    <row r="187" spans="1:4">
      <c r="A187" s="4">
        <v>183</v>
      </c>
      <c r="B187" s="401" t="s">
        <v>44401</v>
      </c>
      <c r="C187" s="114">
        <v>3500000</v>
      </c>
      <c r="D187" s="401" t="s">
        <v>1992</v>
      </c>
    </row>
    <row r="188" spans="1:4">
      <c r="A188" s="4">
        <v>184</v>
      </c>
      <c r="B188" s="401" t="s">
        <v>44402</v>
      </c>
      <c r="C188" s="114">
        <v>3500000</v>
      </c>
      <c r="D188" s="401" t="s">
        <v>1992</v>
      </c>
    </row>
    <row r="189" spans="1:4">
      <c r="A189" s="4">
        <v>185</v>
      </c>
      <c r="B189" s="401" t="s">
        <v>44403</v>
      </c>
      <c r="C189" s="114">
        <v>3500000</v>
      </c>
      <c r="D189" s="401" t="s">
        <v>1992</v>
      </c>
    </row>
    <row r="190" spans="1:4">
      <c r="A190" s="4">
        <v>186</v>
      </c>
      <c r="B190" s="401" t="s">
        <v>44404</v>
      </c>
      <c r="C190" s="114">
        <v>3500000</v>
      </c>
      <c r="D190" s="401" t="s">
        <v>1992</v>
      </c>
    </row>
    <row r="191" spans="1:4">
      <c r="A191" s="4">
        <v>187</v>
      </c>
      <c r="B191" s="401" t="s">
        <v>44405</v>
      </c>
      <c r="C191" s="114">
        <v>3500000</v>
      </c>
      <c r="D191" s="401" t="s">
        <v>1992</v>
      </c>
    </row>
    <row r="192" spans="1:4">
      <c r="A192" s="4">
        <v>188</v>
      </c>
      <c r="B192" s="401" t="s">
        <v>44406</v>
      </c>
      <c r="C192" s="114">
        <v>3500000</v>
      </c>
      <c r="D192" s="401" t="s">
        <v>1992</v>
      </c>
    </row>
    <row r="193" spans="1:4">
      <c r="A193" s="4">
        <v>189</v>
      </c>
      <c r="B193" s="401" t="s">
        <v>44407</v>
      </c>
      <c r="C193" s="114">
        <v>3500000</v>
      </c>
      <c r="D193" s="401" t="s">
        <v>1992</v>
      </c>
    </row>
    <row r="194" spans="1:4">
      <c r="A194" s="4">
        <v>190</v>
      </c>
      <c r="B194" s="401" t="s">
        <v>44408</v>
      </c>
      <c r="C194" s="114">
        <v>3500000</v>
      </c>
      <c r="D194" s="401" t="s">
        <v>1992</v>
      </c>
    </row>
    <row r="195" spans="1:4">
      <c r="A195" s="4">
        <v>191</v>
      </c>
      <c r="B195" s="401" t="s">
        <v>44409</v>
      </c>
      <c r="C195" s="114">
        <v>3500000</v>
      </c>
      <c r="D195" s="401" t="s">
        <v>1992</v>
      </c>
    </row>
    <row r="196" spans="1:4">
      <c r="A196" s="4">
        <v>192</v>
      </c>
      <c r="B196" s="401" t="s">
        <v>44410</v>
      </c>
      <c r="C196" s="114">
        <v>3500000</v>
      </c>
      <c r="D196" s="401" t="s">
        <v>1992</v>
      </c>
    </row>
    <row r="197" spans="1:4">
      <c r="A197" s="4">
        <v>193</v>
      </c>
      <c r="B197" s="401" t="s">
        <v>44411</v>
      </c>
      <c r="C197" s="114">
        <v>3500000</v>
      </c>
      <c r="D197" s="401" t="s">
        <v>1992</v>
      </c>
    </row>
    <row r="198" spans="1:4">
      <c r="A198" s="4">
        <v>194</v>
      </c>
      <c r="B198" s="401" t="s">
        <v>44412</v>
      </c>
      <c r="C198" s="114">
        <v>3500000</v>
      </c>
      <c r="D198" s="401" t="s">
        <v>1992</v>
      </c>
    </row>
    <row r="199" spans="1:4">
      <c r="A199" s="4">
        <v>195</v>
      </c>
      <c r="B199" s="401" t="s">
        <v>44413</v>
      </c>
      <c r="C199" s="114">
        <v>3500000</v>
      </c>
      <c r="D199" s="401" t="s">
        <v>1992</v>
      </c>
    </row>
    <row r="200" spans="1:4">
      <c r="A200" s="4">
        <v>196</v>
      </c>
      <c r="B200" s="401" t="s">
        <v>44414</v>
      </c>
      <c r="C200" s="114">
        <v>3500000</v>
      </c>
      <c r="D200" s="401" t="s">
        <v>1992</v>
      </c>
    </row>
    <row r="201" spans="1:4">
      <c r="A201" s="4">
        <v>197</v>
      </c>
      <c r="B201" s="401" t="s">
        <v>44415</v>
      </c>
      <c r="C201" s="114">
        <v>3417500</v>
      </c>
      <c r="D201" s="401" t="s">
        <v>1992</v>
      </c>
    </row>
    <row r="202" spans="1:4">
      <c r="A202" s="4">
        <v>198</v>
      </c>
      <c r="B202" s="401" t="s">
        <v>44416</v>
      </c>
      <c r="C202" s="114">
        <v>3500000</v>
      </c>
      <c r="D202" s="401" t="s">
        <v>1992</v>
      </c>
    </row>
    <row r="203" spans="1:4">
      <c r="A203" s="4">
        <v>199</v>
      </c>
      <c r="B203" s="401" t="s">
        <v>44417</v>
      </c>
      <c r="C203" s="114">
        <v>3500000</v>
      </c>
      <c r="D203" s="401" t="s">
        <v>1992</v>
      </c>
    </row>
    <row r="204" spans="1:4">
      <c r="A204" s="4">
        <v>200</v>
      </c>
      <c r="B204" s="401" t="s">
        <v>44418</v>
      </c>
      <c r="C204" s="114">
        <v>3500000</v>
      </c>
      <c r="D204" s="401" t="s">
        <v>1992</v>
      </c>
    </row>
    <row r="205" spans="1:4">
      <c r="A205" s="4">
        <v>201</v>
      </c>
      <c r="B205" s="401" t="s">
        <v>44419</v>
      </c>
      <c r="C205" s="114">
        <v>3500000</v>
      </c>
      <c r="D205" s="401" t="s">
        <v>1992</v>
      </c>
    </row>
    <row r="206" spans="1:4">
      <c r="A206" s="4">
        <v>202</v>
      </c>
      <c r="B206" s="401" t="s">
        <v>44420</v>
      </c>
      <c r="C206" s="114">
        <v>3250000</v>
      </c>
      <c r="D206" s="401" t="s">
        <v>1992</v>
      </c>
    </row>
    <row r="207" spans="1:4">
      <c r="A207" s="4">
        <v>203</v>
      </c>
      <c r="B207" s="401" t="s">
        <v>44421</v>
      </c>
      <c r="C207" s="114">
        <v>3500000</v>
      </c>
      <c r="D207" s="401" t="s">
        <v>1992</v>
      </c>
    </row>
    <row r="208" spans="1:4">
      <c r="A208" s="4">
        <v>204</v>
      </c>
      <c r="B208" s="401" t="s">
        <v>44422</v>
      </c>
      <c r="C208" s="114">
        <v>3500000</v>
      </c>
      <c r="D208" s="401" t="s">
        <v>1992</v>
      </c>
    </row>
    <row r="209" spans="1:4">
      <c r="A209" s="4">
        <v>205</v>
      </c>
      <c r="B209" s="401" t="s">
        <v>44423</v>
      </c>
      <c r="C209" s="114">
        <v>3500000</v>
      </c>
      <c r="D209" s="401" t="s">
        <v>1992</v>
      </c>
    </row>
    <row r="210" spans="1:4">
      <c r="A210" s="4">
        <v>206</v>
      </c>
      <c r="B210" s="401" t="s">
        <v>44424</v>
      </c>
      <c r="C210" s="114">
        <v>3500000</v>
      </c>
      <c r="D210" s="401" t="s">
        <v>1992</v>
      </c>
    </row>
    <row r="211" spans="1:4">
      <c r="A211" s="4">
        <v>207</v>
      </c>
      <c r="B211" s="401" t="s">
        <v>44425</v>
      </c>
      <c r="C211" s="114">
        <v>3500000</v>
      </c>
      <c r="D211" s="401" t="s">
        <v>1992</v>
      </c>
    </row>
    <row r="212" spans="1:4">
      <c r="A212" s="4">
        <v>208</v>
      </c>
      <c r="B212" s="401" t="s">
        <v>44426</v>
      </c>
      <c r="C212" s="114">
        <v>3450000</v>
      </c>
      <c r="D212" s="401" t="s">
        <v>1992</v>
      </c>
    </row>
    <row r="213" spans="1:4">
      <c r="A213" s="4">
        <v>209</v>
      </c>
      <c r="B213" s="401" t="s">
        <v>44427</v>
      </c>
      <c r="C213" s="114">
        <v>3500000</v>
      </c>
      <c r="D213" s="401" t="s">
        <v>1992</v>
      </c>
    </row>
    <row r="214" spans="1:4">
      <c r="A214" s="4">
        <v>210</v>
      </c>
      <c r="B214" s="401" t="s">
        <v>44428</v>
      </c>
      <c r="C214" s="114">
        <v>3500000</v>
      </c>
      <c r="D214" s="401" t="s">
        <v>1992</v>
      </c>
    </row>
    <row r="215" spans="1:4">
      <c r="A215" s="4">
        <v>211</v>
      </c>
      <c r="B215" s="401" t="s">
        <v>44429</v>
      </c>
      <c r="C215" s="114">
        <v>3370000</v>
      </c>
      <c r="D215" s="401" t="s">
        <v>1992</v>
      </c>
    </row>
    <row r="216" spans="1:4">
      <c r="A216" s="4">
        <v>212</v>
      </c>
      <c r="B216" s="401" t="s">
        <v>44430</v>
      </c>
      <c r="C216" s="114">
        <v>3350000</v>
      </c>
      <c r="D216" s="401" t="s">
        <v>1992</v>
      </c>
    </row>
    <row r="217" spans="1:4">
      <c r="A217" s="4">
        <v>213</v>
      </c>
      <c r="B217" s="401" t="s">
        <v>44431</v>
      </c>
      <c r="C217" s="114">
        <v>3250000</v>
      </c>
      <c r="D217" s="401" t="s">
        <v>1992</v>
      </c>
    </row>
    <row r="218" spans="1:4">
      <c r="A218" s="4">
        <v>214</v>
      </c>
      <c r="B218" s="401" t="s">
        <v>44432</v>
      </c>
      <c r="C218" s="114">
        <v>3480000</v>
      </c>
      <c r="D218" s="401" t="s">
        <v>1992</v>
      </c>
    </row>
    <row r="219" spans="1:4">
      <c r="A219" s="4">
        <v>215</v>
      </c>
      <c r="B219" s="401" t="s">
        <v>44433</v>
      </c>
      <c r="C219" s="114">
        <v>3500000</v>
      </c>
      <c r="D219" s="401" t="s">
        <v>1992</v>
      </c>
    </row>
    <row r="220" spans="1:4">
      <c r="A220" s="4">
        <v>216</v>
      </c>
      <c r="B220" s="401" t="s">
        <v>44434</v>
      </c>
      <c r="C220" s="114">
        <v>3500000</v>
      </c>
      <c r="D220" s="401" t="s">
        <v>1992</v>
      </c>
    </row>
    <row r="221" spans="1:4">
      <c r="A221" s="4">
        <v>217</v>
      </c>
      <c r="B221" s="401" t="s">
        <v>44435</v>
      </c>
      <c r="C221" s="114">
        <v>3500000</v>
      </c>
      <c r="D221" s="401" t="s">
        <v>1992</v>
      </c>
    </row>
    <row r="222" spans="1:4">
      <c r="A222" s="4">
        <v>218</v>
      </c>
      <c r="B222" s="401" t="s">
        <v>44436</v>
      </c>
      <c r="C222" s="114">
        <v>3300000</v>
      </c>
      <c r="D222" s="401" t="s">
        <v>1992</v>
      </c>
    </row>
    <row r="223" spans="1:4">
      <c r="A223" s="4">
        <v>219</v>
      </c>
      <c r="B223" s="401" t="s">
        <v>44437</v>
      </c>
      <c r="C223" s="114">
        <v>3500000</v>
      </c>
      <c r="D223" s="401" t="s">
        <v>1992</v>
      </c>
    </row>
    <row r="224" spans="1:4">
      <c r="A224" s="4">
        <v>220</v>
      </c>
      <c r="B224" s="401" t="s">
        <v>44438</v>
      </c>
      <c r="C224" s="114">
        <v>3500000</v>
      </c>
      <c r="D224" s="401" t="s">
        <v>1992</v>
      </c>
    </row>
    <row r="225" spans="1:4">
      <c r="A225" s="4">
        <v>221</v>
      </c>
      <c r="B225" s="401" t="s">
        <v>44439</v>
      </c>
      <c r="C225" s="114">
        <v>3500000</v>
      </c>
      <c r="D225" s="401" t="s">
        <v>1992</v>
      </c>
    </row>
    <row r="226" spans="1:4">
      <c r="A226" s="4">
        <v>222</v>
      </c>
      <c r="B226" s="401" t="s">
        <v>44440</v>
      </c>
      <c r="C226" s="114">
        <v>3100000</v>
      </c>
      <c r="D226" s="401" t="s">
        <v>1992</v>
      </c>
    </row>
    <row r="227" spans="1:4">
      <c r="A227" s="4">
        <v>223</v>
      </c>
      <c r="B227" s="401" t="s">
        <v>44441</v>
      </c>
      <c r="C227" s="114">
        <v>3500000</v>
      </c>
      <c r="D227" s="401" t="s">
        <v>1992</v>
      </c>
    </row>
    <row r="228" spans="1:4">
      <c r="A228" s="4">
        <v>224</v>
      </c>
      <c r="B228" s="401" t="s">
        <v>44442</v>
      </c>
      <c r="C228" s="114">
        <v>3500000</v>
      </c>
      <c r="D228" s="401" t="s">
        <v>1992</v>
      </c>
    </row>
    <row r="229" spans="1:4">
      <c r="A229" s="4">
        <v>225</v>
      </c>
      <c r="B229" s="401" t="s">
        <v>44443</v>
      </c>
      <c r="C229" s="114">
        <v>3500000</v>
      </c>
      <c r="D229" s="401" t="s">
        <v>1992</v>
      </c>
    </row>
    <row r="230" spans="1:4">
      <c r="A230" s="4">
        <v>226</v>
      </c>
      <c r="B230" s="401" t="s">
        <v>44444</v>
      </c>
      <c r="C230" s="114">
        <v>3500000</v>
      </c>
      <c r="D230" s="401" t="s">
        <v>1992</v>
      </c>
    </row>
    <row r="231" spans="1:4">
      <c r="A231" s="4">
        <v>227</v>
      </c>
      <c r="B231" s="401" t="s">
        <v>44445</v>
      </c>
      <c r="C231" s="114">
        <v>3500000</v>
      </c>
      <c r="D231" s="401" t="s">
        <v>1992</v>
      </c>
    </row>
    <row r="232" spans="1:4">
      <c r="A232" s="4">
        <v>228</v>
      </c>
      <c r="B232" s="401" t="s">
        <v>44446</v>
      </c>
      <c r="C232" s="114">
        <v>3040000</v>
      </c>
      <c r="D232" s="401" t="s">
        <v>1992</v>
      </c>
    </row>
    <row r="233" spans="1:4">
      <c r="A233" s="4">
        <v>229</v>
      </c>
      <c r="B233" s="401" t="s">
        <v>44447</v>
      </c>
      <c r="C233" s="114">
        <v>3500000</v>
      </c>
      <c r="D233" s="401" t="s">
        <v>1992</v>
      </c>
    </row>
    <row r="234" spans="1:4">
      <c r="A234" s="4">
        <v>230</v>
      </c>
      <c r="B234" s="401" t="s">
        <v>44448</v>
      </c>
      <c r="C234" s="114">
        <v>3500000</v>
      </c>
      <c r="D234" s="401" t="s">
        <v>1992</v>
      </c>
    </row>
    <row r="235" spans="1:4">
      <c r="A235" s="4">
        <v>231</v>
      </c>
      <c r="B235" s="401" t="s">
        <v>44449</v>
      </c>
      <c r="C235" s="114">
        <v>3500000</v>
      </c>
      <c r="D235" s="401" t="s">
        <v>1992</v>
      </c>
    </row>
    <row r="236" spans="1:4">
      <c r="A236" s="4">
        <v>232</v>
      </c>
      <c r="B236" s="401" t="s">
        <v>44450</v>
      </c>
      <c r="C236" s="114">
        <v>3500000</v>
      </c>
      <c r="D236" s="401" t="s">
        <v>1992</v>
      </c>
    </row>
    <row r="237" spans="1:4">
      <c r="A237" s="4">
        <v>233</v>
      </c>
      <c r="B237" s="401" t="s">
        <v>44451</v>
      </c>
      <c r="C237" s="114">
        <v>3500000</v>
      </c>
      <c r="D237" s="401" t="s">
        <v>1992</v>
      </c>
    </row>
    <row r="238" spans="1:4">
      <c r="A238" s="4">
        <v>234</v>
      </c>
      <c r="B238" s="401" t="s">
        <v>44452</v>
      </c>
      <c r="C238" s="114">
        <v>3300000</v>
      </c>
      <c r="D238" s="401" t="s">
        <v>1992</v>
      </c>
    </row>
    <row r="239" spans="1:4">
      <c r="A239" s="4">
        <v>235</v>
      </c>
      <c r="B239" s="401" t="s">
        <v>44453</v>
      </c>
      <c r="C239" s="114">
        <v>3500000</v>
      </c>
      <c r="D239" s="401" t="s">
        <v>1992</v>
      </c>
    </row>
    <row r="240" spans="1:4">
      <c r="A240" s="4">
        <v>236</v>
      </c>
      <c r="B240" s="401" t="s">
        <v>44454</v>
      </c>
      <c r="C240" s="114">
        <v>3500000</v>
      </c>
      <c r="D240" s="401" t="s">
        <v>1992</v>
      </c>
    </row>
    <row r="241" spans="1:4">
      <c r="A241" s="4">
        <v>237</v>
      </c>
      <c r="B241" s="401" t="s">
        <v>44455</v>
      </c>
      <c r="C241" s="114">
        <v>3500000</v>
      </c>
      <c r="D241" s="401" t="s">
        <v>1992</v>
      </c>
    </row>
    <row r="242" spans="1:4">
      <c r="A242" s="4">
        <v>238</v>
      </c>
      <c r="B242" s="401" t="s">
        <v>44456</v>
      </c>
      <c r="C242" s="114">
        <v>3500000</v>
      </c>
      <c r="D242" s="401" t="s">
        <v>1992</v>
      </c>
    </row>
    <row r="243" spans="1:4">
      <c r="A243" s="4">
        <v>239</v>
      </c>
      <c r="B243" s="401" t="s">
        <v>44457</v>
      </c>
      <c r="C243" s="114">
        <v>3420000</v>
      </c>
      <c r="D243" s="401" t="s">
        <v>1992</v>
      </c>
    </row>
    <row r="244" spans="1:4">
      <c r="A244" s="4">
        <v>240</v>
      </c>
      <c r="B244" s="401" t="s">
        <v>44458</v>
      </c>
      <c r="C244" s="114">
        <v>3500000</v>
      </c>
      <c r="D244" s="401" t="s">
        <v>1992</v>
      </c>
    </row>
    <row r="245" spans="1:4">
      <c r="A245" s="4">
        <v>241</v>
      </c>
      <c r="B245" s="401" t="s">
        <v>44459</v>
      </c>
      <c r="C245" s="114">
        <v>3300000</v>
      </c>
      <c r="D245" s="401" t="s">
        <v>1992</v>
      </c>
    </row>
    <row r="246" spans="1:4">
      <c r="A246" s="4">
        <v>242</v>
      </c>
      <c r="B246" s="401" t="s">
        <v>44460</v>
      </c>
      <c r="C246" s="114">
        <v>3500000</v>
      </c>
      <c r="D246" s="401" t="s">
        <v>1992</v>
      </c>
    </row>
    <row r="247" spans="1:4">
      <c r="A247" s="4">
        <v>243</v>
      </c>
      <c r="B247" s="401" t="s">
        <v>44461</v>
      </c>
      <c r="C247" s="114">
        <v>3500000</v>
      </c>
      <c r="D247" s="401" t="s">
        <v>1992</v>
      </c>
    </row>
    <row r="248" spans="1:4">
      <c r="A248" s="4">
        <v>244</v>
      </c>
      <c r="B248" s="401" t="s">
        <v>44462</v>
      </c>
      <c r="C248" s="114">
        <v>3500000</v>
      </c>
      <c r="D248" s="401" t="s">
        <v>1992</v>
      </c>
    </row>
    <row r="249" spans="1:4">
      <c r="A249" s="4">
        <v>245</v>
      </c>
      <c r="B249" s="401" t="s">
        <v>44463</v>
      </c>
      <c r="C249" s="114">
        <v>3500000</v>
      </c>
      <c r="D249" s="401" t="s">
        <v>1992</v>
      </c>
    </row>
    <row r="250" spans="1:4">
      <c r="A250" s="4">
        <v>246</v>
      </c>
      <c r="B250" s="401" t="s">
        <v>44464</v>
      </c>
      <c r="C250" s="114">
        <v>3500000</v>
      </c>
      <c r="D250" s="401" t="s">
        <v>1992</v>
      </c>
    </row>
    <row r="251" spans="1:4">
      <c r="A251" s="4">
        <v>247</v>
      </c>
      <c r="B251" s="401" t="s">
        <v>44465</v>
      </c>
      <c r="C251" s="114">
        <v>3500000</v>
      </c>
      <c r="D251" s="401" t="s">
        <v>1992</v>
      </c>
    </row>
    <row r="252" spans="1:4">
      <c r="A252" s="4">
        <v>248</v>
      </c>
      <c r="B252" s="401" t="s">
        <v>44466</v>
      </c>
      <c r="C252" s="114">
        <v>3400000</v>
      </c>
      <c r="D252" s="401" t="s">
        <v>1992</v>
      </c>
    </row>
    <row r="253" spans="1:4">
      <c r="A253" s="4">
        <v>249</v>
      </c>
      <c r="B253" s="401" t="s">
        <v>44467</v>
      </c>
      <c r="C253" s="114">
        <v>3500000</v>
      </c>
      <c r="D253" s="401" t="s">
        <v>1992</v>
      </c>
    </row>
    <row r="254" spans="1:4">
      <c r="A254" s="4">
        <v>250</v>
      </c>
      <c r="B254" s="401" t="s">
        <v>44468</v>
      </c>
      <c r="C254" s="114">
        <v>3500000</v>
      </c>
      <c r="D254" s="401" t="s">
        <v>1992</v>
      </c>
    </row>
    <row r="255" spans="1:4">
      <c r="A255" s="4">
        <v>251</v>
      </c>
      <c r="B255" s="401" t="s">
        <v>44469</v>
      </c>
      <c r="C255" s="114">
        <v>3419000</v>
      </c>
      <c r="D255" s="401" t="s">
        <v>1992</v>
      </c>
    </row>
    <row r="256" spans="1:4">
      <c r="A256" s="4">
        <v>252</v>
      </c>
      <c r="B256" s="401" t="s">
        <v>44470</v>
      </c>
      <c r="C256" s="114">
        <v>3500000</v>
      </c>
      <c r="D256" s="401" t="s">
        <v>1992</v>
      </c>
    </row>
    <row r="257" spans="1:4">
      <c r="A257" s="4">
        <v>253</v>
      </c>
      <c r="B257" s="401" t="s">
        <v>44471</v>
      </c>
      <c r="C257" s="114">
        <v>3290000</v>
      </c>
      <c r="D257" s="401" t="s">
        <v>1992</v>
      </c>
    </row>
    <row r="258" spans="1:4">
      <c r="A258" s="4">
        <v>254</v>
      </c>
      <c r="B258" s="401" t="s">
        <v>44472</v>
      </c>
      <c r="C258" s="114">
        <v>3500000</v>
      </c>
      <c r="D258" s="401" t="s">
        <v>1992</v>
      </c>
    </row>
    <row r="259" spans="1:4">
      <c r="A259" s="4">
        <v>255</v>
      </c>
      <c r="B259" s="401" t="s">
        <v>44473</v>
      </c>
      <c r="C259" s="114">
        <v>3500000</v>
      </c>
      <c r="D259" s="401" t="s">
        <v>1992</v>
      </c>
    </row>
    <row r="260" spans="1:4">
      <c r="A260" s="4">
        <v>256</v>
      </c>
      <c r="B260" s="401" t="s">
        <v>44474</v>
      </c>
      <c r="C260" s="114">
        <v>3500000</v>
      </c>
      <c r="D260" s="401" t="s">
        <v>1992</v>
      </c>
    </row>
    <row r="261" spans="1:4">
      <c r="A261" s="4">
        <v>257</v>
      </c>
      <c r="B261" s="401" t="s">
        <v>44475</v>
      </c>
      <c r="C261" s="114">
        <v>3500000</v>
      </c>
      <c r="D261" s="401" t="s">
        <v>1992</v>
      </c>
    </row>
    <row r="262" spans="1:4">
      <c r="A262" s="4">
        <v>258</v>
      </c>
      <c r="B262" s="401" t="s">
        <v>44476</v>
      </c>
      <c r="C262" s="114">
        <v>3500000</v>
      </c>
      <c r="D262" s="401" t="s">
        <v>1992</v>
      </c>
    </row>
    <row r="263" spans="1:4">
      <c r="A263" s="4">
        <v>259</v>
      </c>
      <c r="B263" s="401" t="s">
        <v>44477</v>
      </c>
      <c r="C263" s="114">
        <v>3500000</v>
      </c>
      <c r="D263" s="401" t="s">
        <v>1992</v>
      </c>
    </row>
    <row r="264" spans="1:4">
      <c r="A264" s="4">
        <v>260</v>
      </c>
      <c r="B264" s="401" t="s">
        <v>44478</v>
      </c>
      <c r="C264" s="114">
        <v>3500000</v>
      </c>
      <c r="D264" s="401" t="s">
        <v>1992</v>
      </c>
    </row>
    <row r="265" spans="1:4">
      <c r="A265" s="4">
        <v>261</v>
      </c>
      <c r="B265" s="401" t="s">
        <v>44479</v>
      </c>
      <c r="C265" s="114">
        <v>3500000</v>
      </c>
      <c r="D265" s="401" t="s">
        <v>1992</v>
      </c>
    </row>
    <row r="266" spans="1:4">
      <c r="A266" s="4">
        <v>262</v>
      </c>
      <c r="B266" s="401" t="s">
        <v>44480</v>
      </c>
      <c r="C266" s="114">
        <v>3500000</v>
      </c>
      <c r="D266" s="401" t="s">
        <v>1992</v>
      </c>
    </row>
    <row r="267" spans="1:4">
      <c r="A267" s="4">
        <v>263</v>
      </c>
      <c r="B267" s="401" t="s">
        <v>44481</v>
      </c>
      <c r="C267" s="114">
        <v>3500000</v>
      </c>
      <c r="D267" s="401" t="s">
        <v>1992</v>
      </c>
    </row>
    <row r="268" spans="1:4">
      <c r="A268" s="4">
        <v>264</v>
      </c>
      <c r="B268" s="401" t="s">
        <v>44482</v>
      </c>
      <c r="C268" s="114">
        <v>3500000</v>
      </c>
      <c r="D268" s="401" t="s">
        <v>1992</v>
      </c>
    </row>
    <row r="269" spans="1:4">
      <c r="A269" s="4">
        <v>265</v>
      </c>
      <c r="B269" s="401" t="s">
        <v>44483</v>
      </c>
      <c r="C269" s="114">
        <v>3500000</v>
      </c>
      <c r="D269" s="401" t="s">
        <v>1992</v>
      </c>
    </row>
    <row r="270" spans="1:4">
      <c r="A270" s="4">
        <v>266</v>
      </c>
      <c r="B270" s="401" t="s">
        <v>44484</v>
      </c>
      <c r="C270" s="114">
        <v>3500000</v>
      </c>
      <c r="D270" s="401" t="s">
        <v>1992</v>
      </c>
    </row>
    <row r="271" spans="1:4">
      <c r="A271" s="4">
        <v>267</v>
      </c>
      <c r="B271" s="401" t="s">
        <v>44485</v>
      </c>
      <c r="C271" s="114">
        <v>3500000</v>
      </c>
      <c r="D271" s="401" t="s">
        <v>1992</v>
      </c>
    </row>
    <row r="272" spans="1:4">
      <c r="A272" s="4">
        <v>268</v>
      </c>
      <c r="B272" s="401" t="s">
        <v>44486</v>
      </c>
      <c r="C272" s="114">
        <v>3500000</v>
      </c>
      <c r="D272" s="401" t="s">
        <v>1992</v>
      </c>
    </row>
    <row r="273" spans="1:4">
      <c r="A273" s="4">
        <v>269</v>
      </c>
      <c r="B273" s="401" t="s">
        <v>44487</v>
      </c>
      <c r="C273" s="114">
        <v>3500000</v>
      </c>
      <c r="D273" s="401" t="s">
        <v>31690</v>
      </c>
    </row>
    <row r="274" spans="1:4">
      <c r="A274" s="4">
        <v>270</v>
      </c>
      <c r="B274" s="401" t="s">
        <v>44488</v>
      </c>
      <c r="C274" s="114">
        <v>3500000</v>
      </c>
      <c r="D274" s="401" t="s">
        <v>31690</v>
      </c>
    </row>
    <row r="275" spans="1:4">
      <c r="A275" s="4">
        <v>271</v>
      </c>
      <c r="B275" s="401" t="s">
        <v>44489</v>
      </c>
      <c r="C275" s="114">
        <v>3500000</v>
      </c>
      <c r="D275" s="401" t="s">
        <v>31690</v>
      </c>
    </row>
    <row r="276" spans="1:4">
      <c r="A276" s="4">
        <v>272</v>
      </c>
      <c r="B276" s="401" t="s">
        <v>44490</v>
      </c>
      <c r="C276" s="114">
        <v>3500000</v>
      </c>
      <c r="D276" s="401" t="s">
        <v>31690</v>
      </c>
    </row>
    <row r="277" spans="1:4">
      <c r="A277" s="4">
        <v>273</v>
      </c>
      <c r="B277" s="401" t="s">
        <v>44491</v>
      </c>
      <c r="C277" s="114">
        <v>3500000</v>
      </c>
      <c r="D277" s="401" t="s">
        <v>31690</v>
      </c>
    </row>
    <row r="278" spans="1:4">
      <c r="A278" s="4">
        <v>274</v>
      </c>
      <c r="B278" s="401" t="s">
        <v>44492</v>
      </c>
      <c r="C278" s="114">
        <v>3500000</v>
      </c>
      <c r="D278" s="401" t="s">
        <v>31690</v>
      </c>
    </row>
    <row r="279" spans="1:4">
      <c r="A279" s="4">
        <v>275</v>
      </c>
      <c r="B279" s="401" t="s">
        <v>44493</v>
      </c>
      <c r="C279" s="114">
        <v>3487500</v>
      </c>
      <c r="D279" s="401" t="s">
        <v>31690</v>
      </c>
    </row>
    <row r="280" spans="1:4">
      <c r="A280" s="4">
        <v>276</v>
      </c>
      <c r="B280" s="401" t="s">
        <v>44494</v>
      </c>
      <c r="C280" s="114">
        <v>3500000</v>
      </c>
      <c r="D280" s="401" t="s">
        <v>31690</v>
      </c>
    </row>
    <row r="281" spans="1:4">
      <c r="A281" s="4">
        <v>277</v>
      </c>
      <c r="B281" s="401" t="s">
        <v>44495</v>
      </c>
      <c r="C281" s="114">
        <v>3282667</v>
      </c>
      <c r="D281" s="401" t="s">
        <v>31690</v>
      </c>
    </row>
    <row r="282" spans="1:4">
      <c r="A282" s="4">
        <v>278</v>
      </c>
      <c r="B282" s="401" t="s">
        <v>44496</v>
      </c>
      <c r="C282" s="114">
        <v>3500000</v>
      </c>
      <c r="D282" s="401" t="s">
        <v>31690</v>
      </c>
    </row>
    <row r="283" spans="1:4">
      <c r="A283" s="4">
        <v>279</v>
      </c>
      <c r="B283" s="401" t="s">
        <v>44497</v>
      </c>
      <c r="C283" s="114">
        <v>3500000</v>
      </c>
      <c r="D283" s="401" t="s">
        <v>31690</v>
      </c>
    </row>
    <row r="284" spans="1:4">
      <c r="A284" s="4">
        <v>280</v>
      </c>
      <c r="B284" s="401" t="s">
        <v>44498</v>
      </c>
      <c r="C284" s="114">
        <v>3500000</v>
      </c>
      <c r="D284" s="401" t="s">
        <v>31690</v>
      </c>
    </row>
    <row r="285" spans="1:4">
      <c r="A285" s="4">
        <v>281</v>
      </c>
      <c r="B285" s="401" t="s">
        <v>44499</v>
      </c>
      <c r="C285" s="114">
        <v>3450000</v>
      </c>
      <c r="D285" s="401" t="s">
        <v>31690</v>
      </c>
    </row>
    <row r="286" spans="1:4">
      <c r="A286" s="4">
        <v>282</v>
      </c>
      <c r="B286" s="401" t="s">
        <v>44500</v>
      </c>
      <c r="C286" s="114">
        <v>3500000</v>
      </c>
      <c r="D286" s="401" t="s">
        <v>31690</v>
      </c>
    </row>
    <row r="287" spans="1:4">
      <c r="A287" s="4">
        <v>283</v>
      </c>
      <c r="B287" s="401" t="s">
        <v>44501</v>
      </c>
      <c r="C287" s="114">
        <v>3500000</v>
      </c>
      <c r="D287" s="401" t="s">
        <v>31690</v>
      </c>
    </row>
    <row r="288" spans="1:4">
      <c r="A288" s="4">
        <v>284</v>
      </c>
      <c r="B288" s="401" t="s">
        <v>44502</v>
      </c>
      <c r="C288" s="114">
        <v>3500000</v>
      </c>
      <c r="D288" s="401" t="s">
        <v>31690</v>
      </c>
    </row>
    <row r="289" spans="1:4">
      <c r="A289" s="4">
        <v>285</v>
      </c>
      <c r="B289" s="401" t="s">
        <v>44503</v>
      </c>
      <c r="C289" s="114">
        <v>3500000</v>
      </c>
      <c r="D289" s="401" t="s">
        <v>31690</v>
      </c>
    </row>
    <row r="290" spans="1:4">
      <c r="A290" s="4">
        <v>286</v>
      </c>
      <c r="B290" s="401" t="s">
        <v>44504</v>
      </c>
      <c r="C290" s="114">
        <v>3500000</v>
      </c>
      <c r="D290" s="401" t="s">
        <v>31690</v>
      </c>
    </row>
    <row r="291" spans="1:4">
      <c r="A291" s="4">
        <v>287</v>
      </c>
      <c r="B291" s="401" t="s">
        <v>44505</v>
      </c>
      <c r="C291" s="114">
        <v>3300000</v>
      </c>
      <c r="D291" s="401" t="s">
        <v>31690</v>
      </c>
    </row>
    <row r="292" spans="1:4">
      <c r="A292" s="4">
        <v>288</v>
      </c>
      <c r="B292" s="401" t="s">
        <v>44506</v>
      </c>
      <c r="C292" s="114">
        <v>3500000</v>
      </c>
      <c r="D292" s="401" t="s">
        <v>31690</v>
      </c>
    </row>
    <row r="293" spans="1:4">
      <c r="A293" s="4">
        <v>289</v>
      </c>
      <c r="B293" s="401" t="s">
        <v>44507</v>
      </c>
      <c r="C293" s="114">
        <v>3400000</v>
      </c>
      <c r="D293" s="401" t="s">
        <v>31690</v>
      </c>
    </row>
    <row r="294" spans="1:4">
      <c r="A294" s="4">
        <v>290</v>
      </c>
      <c r="B294" s="401" t="s">
        <v>44508</v>
      </c>
      <c r="C294" s="114">
        <v>3500000</v>
      </c>
      <c r="D294" s="401" t="s">
        <v>31690</v>
      </c>
    </row>
    <row r="295" spans="1:4">
      <c r="A295" s="4">
        <v>291</v>
      </c>
      <c r="B295" s="401" t="s">
        <v>44509</v>
      </c>
      <c r="C295" s="114">
        <v>3500000</v>
      </c>
      <c r="D295" s="401" t="s">
        <v>31690</v>
      </c>
    </row>
    <row r="296" spans="1:4">
      <c r="A296" s="4">
        <v>292</v>
      </c>
      <c r="B296" s="401" t="s">
        <v>44510</v>
      </c>
      <c r="C296" s="114">
        <v>3300000</v>
      </c>
      <c r="D296" s="401" t="s">
        <v>31690</v>
      </c>
    </row>
    <row r="297" spans="1:4">
      <c r="A297" s="4">
        <v>293</v>
      </c>
      <c r="B297" s="401" t="s">
        <v>44511</v>
      </c>
      <c r="C297" s="114">
        <v>3400000</v>
      </c>
      <c r="D297" s="401" t="s">
        <v>31690</v>
      </c>
    </row>
    <row r="298" spans="1:4">
      <c r="A298" s="4">
        <v>294</v>
      </c>
      <c r="B298" s="401" t="s">
        <v>44512</v>
      </c>
      <c r="C298" s="114">
        <v>3300000</v>
      </c>
      <c r="D298" s="401" t="s">
        <v>31690</v>
      </c>
    </row>
    <row r="299" spans="1:4">
      <c r="A299" s="4">
        <v>295</v>
      </c>
      <c r="B299" s="401" t="s">
        <v>44513</v>
      </c>
      <c r="C299" s="114">
        <v>3500000</v>
      </c>
      <c r="D299" s="401" t="s">
        <v>31690</v>
      </c>
    </row>
    <row r="300" spans="1:4">
      <c r="A300" s="4">
        <v>296</v>
      </c>
      <c r="B300" s="401" t="s">
        <v>44514</v>
      </c>
      <c r="C300" s="114">
        <v>3500000</v>
      </c>
      <c r="D300" s="401" t="s">
        <v>31690</v>
      </c>
    </row>
    <row r="301" spans="1:4">
      <c r="A301" s="4">
        <v>297</v>
      </c>
      <c r="B301" s="401" t="s">
        <v>44515</v>
      </c>
      <c r="C301" s="114">
        <v>3500000</v>
      </c>
      <c r="D301" s="401" t="s">
        <v>31690</v>
      </c>
    </row>
    <row r="302" spans="1:4">
      <c r="A302" s="4">
        <v>298</v>
      </c>
      <c r="B302" s="401" t="s">
        <v>44516</v>
      </c>
      <c r="C302" s="114">
        <v>3500000</v>
      </c>
      <c r="D302" s="401" t="s">
        <v>31690</v>
      </c>
    </row>
    <row r="303" spans="1:4">
      <c r="A303" s="4">
        <v>299</v>
      </c>
      <c r="B303" s="401" t="s">
        <v>44517</v>
      </c>
      <c r="C303" s="114">
        <v>3492690</v>
      </c>
      <c r="D303" s="401" t="s">
        <v>31690</v>
      </c>
    </row>
    <row r="304" spans="1:4">
      <c r="A304" s="4">
        <v>300</v>
      </c>
      <c r="B304" s="401" t="s">
        <v>44518</v>
      </c>
      <c r="C304" s="114">
        <v>3430000</v>
      </c>
      <c r="D304" s="401" t="s">
        <v>31690</v>
      </c>
    </row>
    <row r="305" spans="1:4">
      <c r="A305" s="4">
        <v>301</v>
      </c>
      <c r="B305" s="401" t="s">
        <v>44519</v>
      </c>
      <c r="C305" s="114">
        <v>3400000</v>
      </c>
      <c r="D305" s="401" t="s">
        <v>31690</v>
      </c>
    </row>
    <row r="306" spans="1:4">
      <c r="A306" s="4">
        <v>302</v>
      </c>
      <c r="B306" s="401" t="s">
        <v>44520</v>
      </c>
      <c r="C306" s="114">
        <v>3300000</v>
      </c>
      <c r="D306" s="401" t="s">
        <v>31690</v>
      </c>
    </row>
    <row r="307" spans="1:4">
      <c r="A307" s="4">
        <v>303</v>
      </c>
      <c r="B307" s="401" t="s">
        <v>44521</v>
      </c>
      <c r="C307" s="114">
        <v>3500000</v>
      </c>
      <c r="D307" s="401" t="s">
        <v>31690</v>
      </c>
    </row>
    <row r="308" spans="1:4">
      <c r="A308" s="4">
        <v>304</v>
      </c>
      <c r="B308" s="401" t="s">
        <v>44522</v>
      </c>
      <c r="C308" s="114">
        <v>3500000</v>
      </c>
      <c r="D308" s="401" t="s">
        <v>31690</v>
      </c>
    </row>
    <row r="309" spans="1:4">
      <c r="A309" s="4">
        <v>305</v>
      </c>
      <c r="B309" s="401" t="s">
        <v>44523</v>
      </c>
      <c r="C309" s="114">
        <v>3470000</v>
      </c>
      <c r="D309" s="401" t="s">
        <v>31690</v>
      </c>
    </row>
    <row r="310" spans="1:4">
      <c r="A310" s="4">
        <v>306</v>
      </c>
      <c r="B310" s="401" t="s">
        <v>44524</v>
      </c>
      <c r="C310" s="114">
        <v>3500000</v>
      </c>
      <c r="D310" s="401" t="s">
        <v>31690</v>
      </c>
    </row>
    <row r="311" spans="1:4">
      <c r="A311" s="4">
        <v>307</v>
      </c>
      <c r="B311" s="401" t="s">
        <v>44525</v>
      </c>
      <c r="C311" s="114">
        <v>3500000</v>
      </c>
      <c r="D311" s="401" t="s">
        <v>31690</v>
      </c>
    </row>
    <row r="312" spans="1:4">
      <c r="A312" s="4">
        <v>308</v>
      </c>
      <c r="B312" s="401" t="s">
        <v>44526</v>
      </c>
      <c r="C312" s="114">
        <v>3430000</v>
      </c>
      <c r="D312" s="401" t="s">
        <v>31690</v>
      </c>
    </row>
    <row r="313" spans="1:4">
      <c r="A313" s="4">
        <v>309</v>
      </c>
      <c r="B313" s="401" t="s">
        <v>44527</v>
      </c>
      <c r="C313" s="114">
        <v>3340000</v>
      </c>
      <c r="D313" s="401" t="s">
        <v>31690</v>
      </c>
    </row>
    <row r="314" spans="1:4">
      <c r="A314" s="4">
        <v>310</v>
      </c>
      <c r="B314" s="401" t="s">
        <v>44528</v>
      </c>
      <c r="C314" s="114">
        <v>3500000</v>
      </c>
      <c r="D314" s="401" t="s">
        <v>31690</v>
      </c>
    </row>
    <row r="315" spans="1:4">
      <c r="A315" s="4">
        <v>311</v>
      </c>
      <c r="B315" s="401" t="s">
        <v>44529</v>
      </c>
      <c r="C315" s="114">
        <v>3500000</v>
      </c>
      <c r="D315" s="401" t="s">
        <v>31690</v>
      </c>
    </row>
    <row r="316" spans="1:4">
      <c r="A316" s="4">
        <v>312</v>
      </c>
      <c r="B316" s="401" t="s">
        <v>44530</v>
      </c>
      <c r="C316" s="114">
        <v>3500000</v>
      </c>
      <c r="D316" s="401" t="s">
        <v>31690</v>
      </c>
    </row>
    <row r="317" spans="1:4">
      <c r="A317" s="4">
        <v>313</v>
      </c>
      <c r="B317" s="401" t="s">
        <v>44531</v>
      </c>
      <c r="C317" s="114">
        <v>3500000</v>
      </c>
      <c r="D317" s="401" t="s">
        <v>31690</v>
      </c>
    </row>
    <row r="318" spans="1:4">
      <c r="A318" s="4">
        <v>314</v>
      </c>
      <c r="B318" s="401" t="s">
        <v>44532</v>
      </c>
      <c r="C318" s="114">
        <v>3500000</v>
      </c>
      <c r="D318" s="401" t="s">
        <v>31690</v>
      </c>
    </row>
    <row r="319" spans="1:4">
      <c r="A319" s="4">
        <v>315</v>
      </c>
      <c r="B319" s="401" t="s">
        <v>44533</v>
      </c>
      <c r="C319" s="114">
        <v>3500000</v>
      </c>
      <c r="D319" s="401" t="s">
        <v>31690</v>
      </c>
    </row>
    <row r="320" spans="1:4">
      <c r="A320" s="4">
        <v>316</v>
      </c>
      <c r="B320" s="401" t="s">
        <v>44534</v>
      </c>
      <c r="C320" s="114">
        <v>3500000</v>
      </c>
      <c r="D320" s="401" t="s">
        <v>31690</v>
      </c>
    </row>
    <row r="321" spans="1:4">
      <c r="A321" s="4">
        <v>317</v>
      </c>
      <c r="B321" s="401" t="s">
        <v>44535</v>
      </c>
      <c r="C321" s="114">
        <v>3500000</v>
      </c>
      <c r="D321" s="401" t="s">
        <v>31690</v>
      </c>
    </row>
    <row r="322" spans="1:4">
      <c r="A322" s="4">
        <v>318</v>
      </c>
      <c r="B322" s="401" t="s">
        <v>44536</v>
      </c>
      <c r="C322" s="114">
        <v>3500000</v>
      </c>
      <c r="D322" s="401" t="s">
        <v>31690</v>
      </c>
    </row>
    <row r="323" spans="1:4">
      <c r="A323" s="4">
        <v>319</v>
      </c>
      <c r="B323" s="401" t="s">
        <v>44537</v>
      </c>
      <c r="C323" s="114">
        <v>3500000</v>
      </c>
      <c r="D323" s="401" t="s">
        <v>31690</v>
      </c>
    </row>
    <row r="324" spans="1:4">
      <c r="A324" s="4">
        <v>320</v>
      </c>
      <c r="B324" s="401" t="s">
        <v>44538</v>
      </c>
      <c r="C324" s="114">
        <v>3500000</v>
      </c>
      <c r="D324" s="401" t="s">
        <v>31690</v>
      </c>
    </row>
    <row r="325" spans="1:4">
      <c r="A325" s="4">
        <v>321</v>
      </c>
      <c r="B325" s="401" t="s">
        <v>44539</v>
      </c>
      <c r="C325" s="114">
        <v>3440000</v>
      </c>
      <c r="D325" s="401" t="s">
        <v>31690</v>
      </c>
    </row>
    <row r="326" spans="1:4">
      <c r="A326" s="4">
        <v>322</v>
      </c>
      <c r="B326" s="401" t="s">
        <v>44540</v>
      </c>
      <c r="C326" s="114">
        <v>3000000</v>
      </c>
      <c r="D326" s="401" t="s">
        <v>31690</v>
      </c>
    </row>
    <row r="327" spans="1:4">
      <c r="A327" s="4">
        <v>323</v>
      </c>
      <c r="B327" s="401" t="s">
        <v>44541</v>
      </c>
      <c r="C327" s="114">
        <v>3050000</v>
      </c>
      <c r="D327" s="401" t="s">
        <v>31690</v>
      </c>
    </row>
    <row r="328" spans="1:4">
      <c r="A328" s="4">
        <v>324</v>
      </c>
      <c r="B328" s="401" t="s">
        <v>44542</v>
      </c>
      <c r="C328" s="114">
        <v>3500000</v>
      </c>
      <c r="D328" s="401" t="s">
        <v>31690</v>
      </c>
    </row>
    <row r="329" spans="1:4">
      <c r="A329" s="4">
        <v>325</v>
      </c>
      <c r="B329" s="401" t="s">
        <v>44543</v>
      </c>
      <c r="C329" s="114">
        <v>3300000</v>
      </c>
      <c r="D329" s="401" t="s">
        <v>31690</v>
      </c>
    </row>
    <row r="330" spans="1:4">
      <c r="A330" s="4">
        <v>326</v>
      </c>
      <c r="B330" s="401" t="s">
        <v>44544</v>
      </c>
      <c r="C330" s="114">
        <v>3500000</v>
      </c>
      <c r="D330" s="401" t="s">
        <v>31690</v>
      </c>
    </row>
    <row r="331" spans="1:4">
      <c r="A331" s="4">
        <v>327</v>
      </c>
      <c r="B331" s="401" t="s">
        <v>44545</v>
      </c>
      <c r="C331" s="114">
        <v>3500000</v>
      </c>
      <c r="D331" s="401" t="s">
        <v>31690</v>
      </c>
    </row>
    <row r="332" spans="1:4">
      <c r="A332" s="4">
        <v>328</v>
      </c>
      <c r="B332" s="401" t="s">
        <v>44546</v>
      </c>
      <c r="C332" s="114">
        <v>3050000</v>
      </c>
      <c r="D332" s="401" t="s">
        <v>31690</v>
      </c>
    </row>
    <row r="333" spans="1:4">
      <c r="A333" s="4">
        <v>329</v>
      </c>
      <c r="B333" s="401" t="s">
        <v>44547</v>
      </c>
      <c r="C333" s="114">
        <v>3330000</v>
      </c>
      <c r="D333" s="401" t="s">
        <v>31690</v>
      </c>
    </row>
    <row r="334" spans="1:4">
      <c r="A334" s="4">
        <v>330</v>
      </c>
      <c r="B334" s="401" t="s">
        <v>44548</v>
      </c>
      <c r="C334" s="114">
        <v>3500000</v>
      </c>
      <c r="D334" s="401" t="s">
        <v>31690</v>
      </c>
    </row>
    <row r="335" spans="1:4">
      <c r="A335" s="4">
        <v>331</v>
      </c>
      <c r="B335" s="401" t="s">
        <v>44549</v>
      </c>
      <c r="C335" s="114">
        <v>3500000</v>
      </c>
      <c r="D335" s="401" t="s">
        <v>31690</v>
      </c>
    </row>
    <row r="336" spans="1:4">
      <c r="A336" s="4">
        <v>332</v>
      </c>
      <c r="B336" s="401" t="s">
        <v>44550</v>
      </c>
      <c r="C336" s="114">
        <v>3500000</v>
      </c>
      <c r="D336" s="401" t="s">
        <v>31690</v>
      </c>
    </row>
    <row r="337" spans="1:4">
      <c r="A337" s="4">
        <v>333</v>
      </c>
      <c r="B337" s="401" t="s">
        <v>44551</v>
      </c>
      <c r="C337" s="114">
        <v>3500000</v>
      </c>
      <c r="D337" s="401" t="s">
        <v>31690</v>
      </c>
    </row>
    <row r="338" spans="1:4">
      <c r="A338" s="4">
        <v>334</v>
      </c>
      <c r="B338" s="401" t="s">
        <v>44552</v>
      </c>
      <c r="C338" s="114">
        <v>3500000</v>
      </c>
      <c r="D338" s="401" t="s">
        <v>31690</v>
      </c>
    </row>
    <row r="339" spans="1:4">
      <c r="A339" s="4">
        <v>335</v>
      </c>
      <c r="B339" s="401" t="s">
        <v>44553</v>
      </c>
      <c r="C339" s="114">
        <v>3500000</v>
      </c>
      <c r="D339" s="401" t="s">
        <v>31690</v>
      </c>
    </row>
    <row r="340" spans="1:4">
      <c r="A340" s="4">
        <v>336</v>
      </c>
      <c r="B340" s="401" t="s">
        <v>44554</v>
      </c>
      <c r="C340" s="114">
        <v>3500000</v>
      </c>
      <c r="D340" s="401" t="s">
        <v>31690</v>
      </c>
    </row>
    <row r="341" spans="1:4">
      <c r="A341" s="4">
        <v>337</v>
      </c>
      <c r="B341" s="401" t="s">
        <v>44555</v>
      </c>
      <c r="C341" s="114">
        <v>3500000</v>
      </c>
      <c r="D341" s="401" t="s">
        <v>31690</v>
      </c>
    </row>
    <row r="342" spans="1:4">
      <c r="A342" s="4">
        <v>338</v>
      </c>
      <c r="B342" s="401" t="s">
        <v>44556</v>
      </c>
      <c r="C342" s="114">
        <v>3500000</v>
      </c>
      <c r="D342" s="401" t="s">
        <v>31690</v>
      </c>
    </row>
    <row r="343" spans="1:4">
      <c r="A343" s="4">
        <v>339</v>
      </c>
      <c r="B343" s="401" t="s">
        <v>44557</v>
      </c>
      <c r="C343" s="114">
        <v>3500000</v>
      </c>
      <c r="D343" s="401" t="s">
        <v>31690</v>
      </c>
    </row>
    <row r="344" spans="1:4">
      <c r="A344" s="4">
        <v>340</v>
      </c>
      <c r="B344" s="401" t="s">
        <v>44558</v>
      </c>
      <c r="C344" s="114">
        <v>3500000</v>
      </c>
      <c r="D344" s="401" t="s">
        <v>31690</v>
      </c>
    </row>
    <row r="345" spans="1:4">
      <c r="A345" s="4">
        <v>341</v>
      </c>
      <c r="B345" s="401" t="s">
        <v>44559</v>
      </c>
      <c r="C345" s="114">
        <v>3500000</v>
      </c>
      <c r="D345" s="401" t="s">
        <v>31690</v>
      </c>
    </row>
    <row r="346" spans="1:4">
      <c r="A346" s="4">
        <v>342</v>
      </c>
      <c r="B346" s="401" t="s">
        <v>44560</v>
      </c>
      <c r="C346" s="114">
        <v>3450000</v>
      </c>
      <c r="D346" s="401" t="s">
        <v>31690</v>
      </c>
    </row>
    <row r="347" spans="1:4">
      <c r="A347" s="4">
        <v>343</v>
      </c>
      <c r="B347" s="401" t="s">
        <v>44561</v>
      </c>
      <c r="C347" s="114">
        <v>3500000</v>
      </c>
      <c r="D347" s="401" t="s">
        <v>31690</v>
      </c>
    </row>
    <row r="348" spans="1:4">
      <c r="A348" s="4">
        <v>344</v>
      </c>
      <c r="B348" s="401" t="s">
        <v>44562</v>
      </c>
      <c r="C348" s="114">
        <v>3500000</v>
      </c>
      <c r="D348" s="401" t="s">
        <v>31690</v>
      </c>
    </row>
    <row r="349" spans="1:4">
      <c r="A349" s="4">
        <v>345</v>
      </c>
      <c r="B349" s="401" t="s">
        <v>44563</v>
      </c>
      <c r="C349" s="114">
        <v>3500000</v>
      </c>
      <c r="D349" s="401" t="s">
        <v>31690</v>
      </c>
    </row>
    <row r="350" spans="1:4">
      <c r="A350" s="4">
        <v>346</v>
      </c>
      <c r="B350" s="401" t="s">
        <v>44564</v>
      </c>
      <c r="C350" s="114">
        <v>3300000</v>
      </c>
      <c r="D350" s="401" t="s">
        <v>31690</v>
      </c>
    </row>
    <row r="351" spans="1:4">
      <c r="A351" s="4">
        <v>347</v>
      </c>
      <c r="B351" s="401" t="s">
        <v>44565</v>
      </c>
      <c r="C351" s="114">
        <v>3465000</v>
      </c>
      <c r="D351" s="401" t="s">
        <v>31690</v>
      </c>
    </row>
    <row r="352" spans="1:4">
      <c r="A352" s="4">
        <v>348</v>
      </c>
      <c r="B352" s="401" t="s">
        <v>44566</v>
      </c>
      <c r="C352" s="114">
        <v>3500000</v>
      </c>
      <c r="D352" s="401" t="s">
        <v>31690</v>
      </c>
    </row>
    <row r="353" spans="1:4">
      <c r="A353" s="4">
        <v>349</v>
      </c>
      <c r="B353" s="401" t="s">
        <v>44567</v>
      </c>
      <c r="C353" s="114">
        <v>3500000</v>
      </c>
      <c r="D353" s="401" t="s">
        <v>31690</v>
      </c>
    </row>
    <row r="354" spans="1:4">
      <c r="A354" s="4">
        <v>350</v>
      </c>
      <c r="B354" s="401" t="s">
        <v>44568</v>
      </c>
      <c r="C354" s="114">
        <v>3350050</v>
      </c>
      <c r="D354" s="401" t="s">
        <v>31690</v>
      </c>
    </row>
    <row r="355" spans="1:4">
      <c r="A355" s="4">
        <v>351</v>
      </c>
      <c r="B355" s="401" t="s">
        <v>44569</v>
      </c>
      <c r="C355" s="114">
        <v>3500000</v>
      </c>
      <c r="D355" s="401" t="s">
        <v>31690</v>
      </c>
    </row>
    <row r="356" spans="1:4">
      <c r="A356" s="4">
        <v>352</v>
      </c>
      <c r="B356" s="401" t="s">
        <v>44570</v>
      </c>
      <c r="C356" s="114">
        <v>3280000</v>
      </c>
      <c r="D356" s="401" t="s">
        <v>31690</v>
      </c>
    </row>
    <row r="357" spans="1:4">
      <c r="A357" s="4">
        <v>353</v>
      </c>
      <c r="B357" s="401" t="s">
        <v>44571</v>
      </c>
      <c r="C357" s="114">
        <v>3500000</v>
      </c>
      <c r="D357" s="401" t="s">
        <v>31690</v>
      </c>
    </row>
    <row r="358" spans="1:4">
      <c r="A358" s="4">
        <v>354</v>
      </c>
      <c r="B358" s="401" t="s">
        <v>44572</v>
      </c>
      <c r="C358" s="114">
        <v>3500000</v>
      </c>
      <c r="D358" s="401" t="s">
        <v>31690</v>
      </c>
    </row>
    <row r="359" spans="1:4">
      <c r="A359" s="4">
        <v>355</v>
      </c>
      <c r="B359" s="401" t="s">
        <v>44573</v>
      </c>
      <c r="C359" s="114">
        <v>3500000</v>
      </c>
      <c r="D359" s="401" t="s">
        <v>31690</v>
      </c>
    </row>
    <row r="360" spans="1:4">
      <c r="A360" s="4">
        <v>356</v>
      </c>
      <c r="B360" s="401" t="s">
        <v>44574</v>
      </c>
      <c r="C360" s="114">
        <v>3500000</v>
      </c>
      <c r="D360" s="401" t="s">
        <v>31690</v>
      </c>
    </row>
    <row r="361" spans="1:4">
      <c r="A361" s="4">
        <v>357</v>
      </c>
      <c r="B361" s="401" t="s">
        <v>44575</v>
      </c>
      <c r="C361" s="114">
        <v>3500000</v>
      </c>
      <c r="D361" s="401" t="s">
        <v>31690</v>
      </c>
    </row>
    <row r="362" spans="1:4">
      <c r="A362" s="4">
        <v>358</v>
      </c>
      <c r="B362" s="401" t="s">
        <v>44576</v>
      </c>
      <c r="C362" s="114">
        <v>3500000</v>
      </c>
      <c r="D362" s="401" t="s">
        <v>31690</v>
      </c>
    </row>
    <row r="363" spans="1:4">
      <c r="A363" s="4">
        <v>359</v>
      </c>
      <c r="B363" s="401" t="s">
        <v>44577</v>
      </c>
      <c r="C363" s="114">
        <v>3500000</v>
      </c>
      <c r="D363" s="401" t="s">
        <v>31690</v>
      </c>
    </row>
    <row r="364" spans="1:4">
      <c r="A364" s="4">
        <v>360</v>
      </c>
      <c r="B364" s="401" t="s">
        <v>44578</v>
      </c>
      <c r="C364" s="114">
        <v>3200000</v>
      </c>
      <c r="D364" s="401" t="s">
        <v>31690</v>
      </c>
    </row>
    <row r="365" spans="1:4">
      <c r="A365" s="4">
        <v>361</v>
      </c>
      <c r="B365" s="401" t="s">
        <v>44579</v>
      </c>
      <c r="C365" s="114">
        <v>3500000</v>
      </c>
      <c r="D365" s="401" t="s">
        <v>31690</v>
      </c>
    </row>
    <row r="366" spans="1:4">
      <c r="A366" s="4">
        <v>362</v>
      </c>
      <c r="B366" s="401" t="s">
        <v>44580</v>
      </c>
      <c r="C366" s="114">
        <v>3460000</v>
      </c>
      <c r="D366" s="401" t="s">
        <v>31690</v>
      </c>
    </row>
    <row r="367" spans="1:4">
      <c r="A367" s="4">
        <v>363</v>
      </c>
      <c r="B367" s="401" t="s">
        <v>44581</v>
      </c>
      <c r="C367" s="114">
        <v>3500000</v>
      </c>
      <c r="D367" s="401" t="s">
        <v>31690</v>
      </c>
    </row>
    <row r="368" spans="1:4">
      <c r="A368" s="4">
        <v>364</v>
      </c>
      <c r="B368" s="401" t="s">
        <v>44582</v>
      </c>
      <c r="C368" s="114">
        <v>3500000</v>
      </c>
      <c r="D368" s="401" t="s">
        <v>31690</v>
      </c>
    </row>
    <row r="369" spans="1:4">
      <c r="A369" s="4">
        <v>365</v>
      </c>
      <c r="B369" s="401" t="s">
        <v>44583</v>
      </c>
      <c r="C369" s="114">
        <v>3500000</v>
      </c>
      <c r="D369" s="401" t="s">
        <v>31690</v>
      </c>
    </row>
    <row r="370" spans="1:4">
      <c r="A370" s="4">
        <v>366</v>
      </c>
      <c r="B370" s="401" t="s">
        <v>44584</v>
      </c>
      <c r="C370" s="114">
        <v>3500000</v>
      </c>
      <c r="D370" s="401" t="s">
        <v>31690</v>
      </c>
    </row>
    <row r="371" spans="1:4">
      <c r="A371" s="4">
        <v>367</v>
      </c>
      <c r="B371" s="401" t="s">
        <v>44585</v>
      </c>
      <c r="C371" s="114">
        <v>3500000</v>
      </c>
      <c r="D371" s="401" t="s">
        <v>31690</v>
      </c>
    </row>
    <row r="372" spans="1:4">
      <c r="A372" s="4">
        <v>368</v>
      </c>
      <c r="B372" s="401" t="s">
        <v>44586</v>
      </c>
      <c r="C372" s="114">
        <v>3500000</v>
      </c>
      <c r="D372" s="401" t="s">
        <v>31690</v>
      </c>
    </row>
    <row r="373" spans="1:4">
      <c r="A373" s="4">
        <v>369</v>
      </c>
      <c r="B373" s="401" t="s">
        <v>44587</v>
      </c>
      <c r="C373" s="114">
        <v>3500000</v>
      </c>
      <c r="D373" s="401" t="s">
        <v>31690</v>
      </c>
    </row>
    <row r="374" spans="1:4">
      <c r="A374" s="4">
        <v>370</v>
      </c>
      <c r="B374" s="401" t="s">
        <v>44588</v>
      </c>
      <c r="C374" s="114">
        <v>3500000</v>
      </c>
      <c r="D374" s="401" t="s">
        <v>31690</v>
      </c>
    </row>
    <row r="375" spans="1:4">
      <c r="A375" s="4">
        <v>371</v>
      </c>
      <c r="B375" s="401" t="s">
        <v>44589</v>
      </c>
      <c r="C375" s="114">
        <v>3000000</v>
      </c>
      <c r="D375" s="401" t="s">
        <v>31690</v>
      </c>
    </row>
    <row r="376" spans="1:4">
      <c r="A376" s="4">
        <v>372</v>
      </c>
      <c r="B376" s="401" t="s">
        <v>44590</v>
      </c>
      <c r="C376" s="114">
        <v>3165000</v>
      </c>
      <c r="D376" s="401" t="s">
        <v>31690</v>
      </c>
    </row>
    <row r="377" spans="1:4">
      <c r="A377" s="4">
        <v>373</v>
      </c>
      <c r="B377" s="401" t="s">
        <v>44591</v>
      </c>
      <c r="C377" s="114">
        <v>3500000</v>
      </c>
      <c r="D377" s="401" t="s">
        <v>31690</v>
      </c>
    </row>
    <row r="378" spans="1:4">
      <c r="A378" s="4">
        <v>374</v>
      </c>
      <c r="B378" s="401" t="s">
        <v>44592</v>
      </c>
      <c r="C378" s="114">
        <v>3500000</v>
      </c>
      <c r="D378" s="401" t="s">
        <v>31690</v>
      </c>
    </row>
    <row r="379" spans="1:4">
      <c r="A379" s="4">
        <v>375</v>
      </c>
      <c r="B379" s="401" t="s">
        <v>44593</v>
      </c>
      <c r="C379" s="114">
        <v>3300000</v>
      </c>
      <c r="D379" s="401" t="s">
        <v>31690</v>
      </c>
    </row>
    <row r="380" spans="1:4">
      <c r="A380" s="4">
        <v>376</v>
      </c>
      <c r="B380" s="401" t="s">
        <v>44594</v>
      </c>
      <c r="C380" s="114">
        <v>3500000</v>
      </c>
      <c r="D380" s="401" t="s">
        <v>31690</v>
      </c>
    </row>
    <row r="381" spans="1:4">
      <c r="A381" s="4">
        <v>377</v>
      </c>
      <c r="B381" s="401" t="s">
        <v>44595</v>
      </c>
      <c r="C381" s="114">
        <v>3250000</v>
      </c>
      <c r="D381" s="401" t="s">
        <v>31690</v>
      </c>
    </row>
    <row r="382" spans="1:4">
      <c r="A382" s="4">
        <v>378</v>
      </c>
      <c r="B382" s="401" t="s">
        <v>44596</v>
      </c>
      <c r="C382" s="114">
        <v>3500000</v>
      </c>
      <c r="D382" s="401" t="s">
        <v>31690</v>
      </c>
    </row>
    <row r="383" spans="1:4">
      <c r="A383" s="4">
        <v>379</v>
      </c>
      <c r="B383" s="401" t="s">
        <v>44597</v>
      </c>
      <c r="C383" s="114">
        <v>3500000</v>
      </c>
      <c r="D383" s="401" t="s">
        <v>31690</v>
      </c>
    </row>
    <row r="384" spans="1:4">
      <c r="A384" s="4">
        <v>380</v>
      </c>
      <c r="B384" s="401" t="s">
        <v>44598</v>
      </c>
      <c r="C384" s="114">
        <v>3500000</v>
      </c>
      <c r="D384" s="401" t="s">
        <v>31690</v>
      </c>
    </row>
    <row r="385" spans="1:4">
      <c r="A385" s="4">
        <v>381</v>
      </c>
      <c r="B385" s="401" t="s">
        <v>44599</v>
      </c>
      <c r="C385" s="114">
        <v>3500000</v>
      </c>
      <c r="D385" s="401" t="s">
        <v>31690</v>
      </c>
    </row>
    <row r="386" spans="1:4">
      <c r="A386" s="4">
        <v>382</v>
      </c>
      <c r="B386" s="401" t="s">
        <v>44600</v>
      </c>
      <c r="C386" s="114">
        <v>3500000</v>
      </c>
      <c r="D386" s="401" t="s">
        <v>31690</v>
      </c>
    </row>
    <row r="387" spans="1:4">
      <c r="A387" s="4">
        <v>383</v>
      </c>
      <c r="B387" s="401" t="s">
        <v>44601</v>
      </c>
      <c r="C387" s="114">
        <v>3500000</v>
      </c>
      <c r="D387" s="401" t="s">
        <v>31690</v>
      </c>
    </row>
    <row r="388" spans="1:4">
      <c r="A388" s="4">
        <v>384</v>
      </c>
      <c r="B388" s="401" t="s">
        <v>44602</v>
      </c>
      <c r="C388" s="114">
        <v>3500000</v>
      </c>
      <c r="D388" s="401" t="s">
        <v>31690</v>
      </c>
    </row>
    <row r="389" spans="1:4">
      <c r="A389" s="4">
        <v>385</v>
      </c>
      <c r="B389" s="401" t="s">
        <v>44603</v>
      </c>
      <c r="C389" s="114">
        <v>3500000</v>
      </c>
      <c r="D389" s="401" t="s">
        <v>31690</v>
      </c>
    </row>
    <row r="390" spans="1:4">
      <c r="A390" s="4">
        <v>386</v>
      </c>
      <c r="B390" s="401" t="s">
        <v>44604</v>
      </c>
      <c r="C390" s="114">
        <v>3500000</v>
      </c>
      <c r="D390" s="401" t="s">
        <v>31690</v>
      </c>
    </row>
    <row r="391" spans="1:4">
      <c r="A391" s="4">
        <v>387</v>
      </c>
      <c r="B391" s="401" t="s">
        <v>44605</v>
      </c>
      <c r="C391" s="114">
        <v>3500000</v>
      </c>
      <c r="D391" s="401" t="s">
        <v>31690</v>
      </c>
    </row>
    <row r="392" spans="1:4">
      <c r="A392" s="4">
        <v>388</v>
      </c>
      <c r="B392" s="401" t="s">
        <v>44606</v>
      </c>
      <c r="C392" s="114">
        <v>3500000</v>
      </c>
      <c r="D392" s="401" t="s">
        <v>31690</v>
      </c>
    </row>
    <row r="393" spans="1:4">
      <c r="A393" s="4">
        <v>389</v>
      </c>
      <c r="B393" s="401" t="s">
        <v>44607</v>
      </c>
      <c r="C393" s="114">
        <v>3430000</v>
      </c>
      <c r="D393" s="401" t="s">
        <v>31690</v>
      </c>
    </row>
    <row r="394" spans="1:4">
      <c r="A394" s="4">
        <v>390</v>
      </c>
      <c r="B394" s="401" t="s">
        <v>44608</v>
      </c>
      <c r="C394" s="114">
        <v>3500000</v>
      </c>
      <c r="D394" s="401" t="s">
        <v>31690</v>
      </c>
    </row>
    <row r="395" spans="1:4">
      <c r="A395" s="4">
        <v>391</v>
      </c>
      <c r="B395" s="401" t="s">
        <v>44609</v>
      </c>
      <c r="C395" s="114">
        <v>3500000</v>
      </c>
      <c r="D395" s="401" t="s">
        <v>31690</v>
      </c>
    </row>
    <row r="396" spans="1:4">
      <c r="A396" s="4">
        <v>392</v>
      </c>
      <c r="B396" s="401" t="s">
        <v>44610</v>
      </c>
      <c r="C396" s="114">
        <v>3500000</v>
      </c>
      <c r="D396" s="401" t="s">
        <v>31690</v>
      </c>
    </row>
    <row r="397" spans="1:4">
      <c r="A397" s="4">
        <v>393</v>
      </c>
      <c r="B397" s="401" t="s">
        <v>44611</v>
      </c>
      <c r="C397" s="114">
        <v>3200000</v>
      </c>
      <c r="D397" s="401" t="s">
        <v>31690</v>
      </c>
    </row>
    <row r="398" spans="1:4">
      <c r="A398" s="4">
        <v>394</v>
      </c>
      <c r="B398" s="401" t="s">
        <v>44612</v>
      </c>
      <c r="C398" s="114">
        <v>3500000</v>
      </c>
      <c r="D398" s="401" t="s">
        <v>31690</v>
      </c>
    </row>
    <row r="399" spans="1:4">
      <c r="A399" s="4">
        <v>395</v>
      </c>
      <c r="B399" s="401" t="s">
        <v>44613</v>
      </c>
      <c r="C399" s="114">
        <v>3500000</v>
      </c>
      <c r="D399" s="401" t="s">
        <v>31690</v>
      </c>
    </row>
    <row r="400" spans="1:4">
      <c r="A400" s="4">
        <v>396</v>
      </c>
      <c r="B400" s="401" t="s">
        <v>44614</v>
      </c>
      <c r="C400" s="114">
        <v>3500000</v>
      </c>
      <c r="D400" s="401" t="s">
        <v>31690</v>
      </c>
    </row>
    <row r="401" spans="1:4">
      <c r="A401" s="4">
        <v>397</v>
      </c>
      <c r="B401" s="401" t="s">
        <v>44615</v>
      </c>
      <c r="C401" s="114">
        <v>3500000</v>
      </c>
      <c r="D401" s="401" t="s">
        <v>31690</v>
      </c>
    </row>
    <row r="402" spans="1:4">
      <c r="A402" s="4">
        <v>398</v>
      </c>
      <c r="B402" s="401" t="s">
        <v>44616</v>
      </c>
      <c r="C402" s="114">
        <v>3500000</v>
      </c>
      <c r="D402" s="401" t="s">
        <v>31690</v>
      </c>
    </row>
    <row r="403" spans="1:4">
      <c r="A403" s="4">
        <v>399</v>
      </c>
      <c r="B403" s="401" t="s">
        <v>44617</v>
      </c>
      <c r="C403" s="114">
        <v>3500000</v>
      </c>
      <c r="D403" s="401" t="s">
        <v>31690</v>
      </c>
    </row>
    <row r="404" spans="1:4">
      <c r="A404" s="4">
        <v>400</v>
      </c>
      <c r="B404" s="401" t="s">
        <v>44618</v>
      </c>
      <c r="C404" s="114">
        <v>3500000</v>
      </c>
      <c r="D404" s="401" t="s">
        <v>31690</v>
      </c>
    </row>
    <row r="405" spans="1:4">
      <c r="A405" s="4">
        <v>401</v>
      </c>
      <c r="B405" s="401" t="s">
        <v>44619</v>
      </c>
      <c r="C405" s="114">
        <v>3500000</v>
      </c>
      <c r="D405" s="401" t="s">
        <v>31690</v>
      </c>
    </row>
    <row r="406" spans="1:4">
      <c r="A406" s="4">
        <v>402</v>
      </c>
      <c r="B406" s="401" t="s">
        <v>44620</v>
      </c>
      <c r="C406" s="114">
        <v>3100000</v>
      </c>
      <c r="D406" s="401" t="s">
        <v>31690</v>
      </c>
    </row>
    <row r="407" spans="1:4">
      <c r="A407" s="4">
        <v>403</v>
      </c>
      <c r="B407" s="401" t="s">
        <v>44621</v>
      </c>
      <c r="C407" s="114">
        <v>3500000</v>
      </c>
      <c r="D407" s="401" t="s">
        <v>31690</v>
      </c>
    </row>
    <row r="408" spans="1:4">
      <c r="A408" s="4">
        <v>404</v>
      </c>
      <c r="B408" s="401" t="s">
        <v>44622</v>
      </c>
      <c r="C408" s="114">
        <v>3500000</v>
      </c>
      <c r="D408" s="401" t="s">
        <v>31690</v>
      </c>
    </row>
    <row r="409" spans="1:4">
      <c r="A409" s="4">
        <v>405</v>
      </c>
      <c r="B409" s="401" t="s">
        <v>44623</v>
      </c>
      <c r="C409" s="114">
        <v>3500000</v>
      </c>
      <c r="D409" s="401" t="s">
        <v>31690</v>
      </c>
    </row>
    <row r="410" spans="1:4">
      <c r="A410" s="4">
        <v>406</v>
      </c>
      <c r="B410" s="401" t="s">
        <v>44624</v>
      </c>
      <c r="C410" s="114">
        <v>3500000</v>
      </c>
      <c r="D410" s="401" t="s">
        <v>31690</v>
      </c>
    </row>
    <row r="411" spans="1:4">
      <c r="A411" s="4">
        <v>407</v>
      </c>
      <c r="B411" s="401" t="s">
        <v>44625</v>
      </c>
      <c r="C411" s="114">
        <v>3500000</v>
      </c>
      <c r="D411" s="401" t="s">
        <v>31690</v>
      </c>
    </row>
    <row r="412" spans="1:4">
      <c r="A412" s="4">
        <v>408</v>
      </c>
      <c r="B412" s="401" t="s">
        <v>44626</v>
      </c>
      <c r="C412" s="114">
        <v>3500000</v>
      </c>
      <c r="D412" s="401" t="s">
        <v>31690</v>
      </c>
    </row>
    <row r="413" spans="1:4">
      <c r="A413" s="4">
        <v>409</v>
      </c>
      <c r="B413" s="401" t="s">
        <v>44627</v>
      </c>
      <c r="C413" s="114">
        <v>3500000</v>
      </c>
      <c r="D413" s="401" t="s">
        <v>31690</v>
      </c>
    </row>
    <row r="414" spans="1:4">
      <c r="A414" s="4">
        <v>410</v>
      </c>
      <c r="B414" s="401" t="s">
        <v>44628</v>
      </c>
      <c r="C414" s="114">
        <v>3300000</v>
      </c>
      <c r="D414" s="401" t="s">
        <v>31690</v>
      </c>
    </row>
    <row r="415" spans="1:4">
      <c r="A415" s="4">
        <v>411</v>
      </c>
      <c r="B415" s="401" t="s">
        <v>44629</v>
      </c>
      <c r="C415" s="114">
        <v>3309006</v>
      </c>
      <c r="D415" s="401" t="s">
        <v>31690</v>
      </c>
    </row>
    <row r="416" spans="1:4">
      <c r="A416" s="4">
        <v>412</v>
      </c>
      <c r="B416" s="401" t="s">
        <v>44630</v>
      </c>
      <c r="C416" s="114">
        <v>3500000</v>
      </c>
      <c r="D416" s="401" t="s">
        <v>31690</v>
      </c>
    </row>
    <row r="417" spans="1:4">
      <c r="A417" s="4">
        <v>413</v>
      </c>
      <c r="B417" s="401" t="s">
        <v>44631</v>
      </c>
      <c r="C417" s="114">
        <v>3500000</v>
      </c>
      <c r="D417" s="401" t="s">
        <v>31690</v>
      </c>
    </row>
    <row r="418" spans="1:4">
      <c r="A418" s="4">
        <v>414</v>
      </c>
      <c r="B418" s="401" t="s">
        <v>44632</v>
      </c>
      <c r="C418" s="114">
        <v>3500000</v>
      </c>
      <c r="D418" s="401" t="s">
        <v>31690</v>
      </c>
    </row>
    <row r="419" spans="1:4">
      <c r="A419" s="4">
        <v>415</v>
      </c>
      <c r="B419" s="401" t="s">
        <v>44633</v>
      </c>
      <c r="C419" s="114">
        <v>3500000</v>
      </c>
      <c r="D419" s="401" t="s">
        <v>31690</v>
      </c>
    </row>
    <row r="420" spans="1:4">
      <c r="A420" s="4">
        <v>416</v>
      </c>
      <c r="B420" s="401" t="s">
        <v>44634</v>
      </c>
      <c r="C420" s="114">
        <v>3500000</v>
      </c>
      <c r="D420" s="401" t="s">
        <v>31690</v>
      </c>
    </row>
    <row r="421" spans="1:4">
      <c r="A421" s="4">
        <v>417</v>
      </c>
      <c r="B421" s="401" t="s">
        <v>44635</v>
      </c>
      <c r="C421" s="114">
        <v>3500000</v>
      </c>
      <c r="D421" s="401" t="s">
        <v>31690</v>
      </c>
    </row>
    <row r="422" spans="1:4">
      <c r="A422" s="4">
        <v>418</v>
      </c>
      <c r="B422" s="401" t="s">
        <v>44636</v>
      </c>
      <c r="C422" s="114">
        <v>3500000</v>
      </c>
      <c r="D422" s="401" t="s">
        <v>31690</v>
      </c>
    </row>
    <row r="423" spans="1:4">
      <c r="A423" s="4">
        <v>419</v>
      </c>
      <c r="B423" s="401" t="s">
        <v>44637</v>
      </c>
      <c r="C423" s="114">
        <v>3500000</v>
      </c>
      <c r="D423" s="401" t="s">
        <v>31690</v>
      </c>
    </row>
    <row r="424" spans="1:4">
      <c r="A424" s="4">
        <v>420</v>
      </c>
      <c r="B424" s="401" t="s">
        <v>44638</v>
      </c>
      <c r="C424" s="114">
        <v>3379780</v>
      </c>
      <c r="D424" s="401" t="s">
        <v>31690</v>
      </c>
    </row>
    <row r="425" spans="1:4">
      <c r="A425" s="4">
        <v>421</v>
      </c>
      <c r="B425" s="401" t="s">
        <v>44639</v>
      </c>
      <c r="C425" s="114">
        <v>3500000</v>
      </c>
      <c r="D425" s="401" t="s">
        <v>31690</v>
      </c>
    </row>
    <row r="426" spans="1:4">
      <c r="A426" s="4">
        <v>422</v>
      </c>
      <c r="B426" s="401" t="s">
        <v>44640</v>
      </c>
      <c r="C426" s="114">
        <v>3479000</v>
      </c>
      <c r="D426" s="401" t="s">
        <v>31690</v>
      </c>
    </row>
    <row r="427" spans="1:4">
      <c r="A427" s="4">
        <v>423</v>
      </c>
      <c r="B427" s="401" t="s">
        <v>44641</v>
      </c>
      <c r="C427" s="114">
        <v>3500000</v>
      </c>
      <c r="D427" s="401" t="s">
        <v>31690</v>
      </c>
    </row>
    <row r="428" spans="1:4">
      <c r="A428" s="4">
        <v>424</v>
      </c>
      <c r="B428" s="401" t="s">
        <v>44642</v>
      </c>
      <c r="C428" s="114">
        <v>3500000</v>
      </c>
      <c r="D428" s="401" t="s">
        <v>31690</v>
      </c>
    </row>
    <row r="429" spans="1:4">
      <c r="A429" s="4">
        <v>425</v>
      </c>
      <c r="B429" s="401" t="s">
        <v>44643</v>
      </c>
      <c r="C429" s="114">
        <v>3500000</v>
      </c>
      <c r="D429" s="401" t="s">
        <v>31690</v>
      </c>
    </row>
    <row r="430" spans="1:4">
      <c r="A430" s="4">
        <v>426</v>
      </c>
      <c r="B430" s="401" t="s">
        <v>44644</v>
      </c>
      <c r="C430" s="114">
        <v>3500000</v>
      </c>
      <c r="D430" s="401" t="s">
        <v>31690</v>
      </c>
    </row>
    <row r="431" spans="1:4">
      <c r="A431" s="4">
        <v>427</v>
      </c>
      <c r="B431" s="401" t="s">
        <v>44645</v>
      </c>
      <c r="C431" s="114">
        <v>3150000</v>
      </c>
      <c r="D431" s="401" t="s">
        <v>31690</v>
      </c>
    </row>
    <row r="432" spans="1:4">
      <c r="A432" s="4">
        <v>428</v>
      </c>
      <c r="B432" s="401" t="s">
        <v>44646</v>
      </c>
      <c r="C432" s="114">
        <v>3500000</v>
      </c>
      <c r="D432" s="401" t="s">
        <v>31690</v>
      </c>
    </row>
    <row r="433" spans="1:4">
      <c r="A433" s="4">
        <v>429</v>
      </c>
      <c r="B433" s="401" t="s">
        <v>44647</v>
      </c>
      <c r="C433" s="114">
        <v>3030000</v>
      </c>
      <c r="D433" s="401" t="s">
        <v>31690</v>
      </c>
    </row>
    <row r="434" spans="1:4">
      <c r="A434" s="4">
        <v>430</v>
      </c>
      <c r="B434" s="401" t="s">
        <v>44648</v>
      </c>
      <c r="C434" s="114">
        <v>3082802</v>
      </c>
      <c r="D434" s="401" t="s">
        <v>31690</v>
      </c>
    </row>
    <row r="435" spans="1:4">
      <c r="A435" s="4">
        <v>431</v>
      </c>
      <c r="B435" s="401" t="s">
        <v>44649</v>
      </c>
      <c r="C435" s="114">
        <v>3500000</v>
      </c>
      <c r="D435" s="401" t="s">
        <v>31690</v>
      </c>
    </row>
    <row r="436" spans="1:4">
      <c r="A436" s="4">
        <v>432</v>
      </c>
      <c r="B436" s="401" t="s">
        <v>44650</v>
      </c>
      <c r="C436" s="114">
        <v>3315000</v>
      </c>
      <c r="D436" s="401" t="s">
        <v>31690</v>
      </c>
    </row>
    <row r="437" spans="1:4">
      <c r="A437" s="4">
        <v>433</v>
      </c>
      <c r="B437" s="401" t="s">
        <v>44651</v>
      </c>
      <c r="C437" s="114">
        <v>3500000</v>
      </c>
      <c r="D437" s="401" t="s">
        <v>31690</v>
      </c>
    </row>
    <row r="438" spans="1:4">
      <c r="A438" s="4">
        <v>434</v>
      </c>
      <c r="B438" s="401" t="s">
        <v>44652</v>
      </c>
      <c r="C438" s="114">
        <v>3030000</v>
      </c>
      <c r="D438" s="401" t="s">
        <v>31690</v>
      </c>
    </row>
    <row r="439" spans="1:4">
      <c r="A439" s="4">
        <v>435</v>
      </c>
      <c r="B439" s="401" t="s">
        <v>44653</v>
      </c>
      <c r="C439" s="114">
        <v>3500000</v>
      </c>
      <c r="D439" s="401" t="s">
        <v>31690</v>
      </c>
    </row>
    <row r="440" spans="1:4">
      <c r="A440" s="4">
        <v>436</v>
      </c>
      <c r="B440" s="401" t="s">
        <v>44654</v>
      </c>
      <c r="C440" s="114">
        <v>3500000</v>
      </c>
      <c r="D440" s="401" t="s">
        <v>31690</v>
      </c>
    </row>
    <row r="441" spans="1:4">
      <c r="A441" s="4">
        <v>437</v>
      </c>
      <c r="B441" s="401" t="s">
        <v>44655</v>
      </c>
      <c r="C441" s="114">
        <v>3500000</v>
      </c>
      <c r="D441" s="401" t="s">
        <v>31690</v>
      </c>
    </row>
    <row r="442" spans="1:4">
      <c r="A442" s="4">
        <v>438</v>
      </c>
      <c r="B442" s="401" t="s">
        <v>44656</v>
      </c>
      <c r="C442" s="114">
        <v>3497628</v>
      </c>
      <c r="D442" s="401" t="s">
        <v>31690</v>
      </c>
    </row>
    <row r="443" spans="1:4">
      <c r="A443" s="4">
        <v>439</v>
      </c>
      <c r="B443" s="401" t="s">
        <v>44657</v>
      </c>
      <c r="C443" s="114">
        <v>3500000</v>
      </c>
      <c r="D443" s="401" t="s">
        <v>31690</v>
      </c>
    </row>
    <row r="444" spans="1:4">
      <c r="A444" s="4">
        <v>440</v>
      </c>
      <c r="B444" s="401" t="s">
        <v>44658</v>
      </c>
      <c r="C444" s="114">
        <v>3500000</v>
      </c>
      <c r="D444" s="401" t="s">
        <v>31690</v>
      </c>
    </row>
    <row r="445" spans="1:4">
      <c r="A445" s="4">
        <v>441</v>
      </c>
      <c r="B445" s="401" t="s">
        <v>44659</v>
      </c>
      <c r="C445" s="114">
        <v>3500000</v>
      </c>
      <c r="D445" s="401" t="s">
        <v>31690</v>
      </c>
    </row>
    <row r="446" spans="1:4">
      <c r="A446" s="4">
        <v>442</v>
      </c>
      <c r="B446" s="401" t="s">
        <v>44660</v>
      </c>
      <c r="C446" s="114">
        <v>3300000</v>
      </c>
      <c r="D446" s="401" t="s">
        <v>31690</v>
      </c>
    </row>
    <row r="447" spans="1:4">
      <c r="A447" s="4">
        <v>443</v>
      </c>
      <c r="B447" s="401" t="s">
        <v>44661</v>
      </c>
      <c r="C447" s="114">
        <v>3500000</v>
      </c>
      <c r="D447" s="401" t="s">
        <v>31690</v>
      </c>
    </row>
    <row r="448" spans="1:4">
      <c r="A448" s="4">
        <v>444</v>
      </c>
      <c r="B448" s="401" t="s">
        <v>44662</v>
      </c>
      <c r="C448" s="114">
        <v>3370000</v>
      </c>
      <c r="D448" s="401" t="s">
        <v>31690</v>
      </c>
    </row>
    <row r="449" spans="1:4">
      <c r="A449" s="4">
        <v>445</v>
      </c>
      <c r="B449" s="401" t="s">
        <v>44663</v>
      </c>
      <c r="C449" s="114">
        <v>3300000</v>
      </c>
      <c r="D449" s="401" t="s">
        <v>31690</v>
      </c>
    </row>
    <row r="450" spans="1:4">
      <c r="A450" s="4">
        <v>446</v>
      </c>
      <c r="B450" s="401" t="s">
        <v>44664</v>
      </c>
      <c r="C450" s="114">
        <v>3434900</v>
      </c>
      <c r="D450" s="401" t="s">
        <v>31690</v>
      </c>
    </row>
    <row r="451" spans="1:4">
      <c r="A451" s="4">
        <v>447</v>
      </c>
      <c r="B451" s="401" t="s">
        <v>44665</v>
      </c>
      <c r="C451" s="114">
        <v>3500000</v>
      </c>
      <c r="D451" s="401" t="s">
        <v>31690</v>
      </c>
    </row>
    <row r="452" spans="1:4">
      <c r="A452" s="4">
        <v>448</v>
      </c>
      <c r="B452" s="401" t="s">
        <v>44666</v>
      </c>
      <c r="C452" s="114">
        <v>3500000</v>
      </c>
      <c r="D452" s="401" t="s">
        <v>31690</v>
      </c>
    </row>
    <row r="453" spans="1:4">
      <c r="A453" s="4">
        <v>449</v>
      </c>
      <c r="B453" s="401" t="s">
        <v>44667</v>
      </c>
      <c r="C453" s="114">
        <v>3500000</v>
      </c>
      <c r="D453" s="401" t="s">
        <v>31690</v>
      </c>
    </row>
    <row r="454" spans="1:4">
      <c r="A454" s="4">
        <v>450</v>
      </c>
      <c r="B454" s="401" t="s">
        <v>44668</v>
      </c>
      <c r="C454" s="114">
        <v>3320000</v>
      </c>
      <c r="D454" s="401" t="s">
        <v>31690</v>
      </c>
    </row>
    <row r="455" spans="1:4">
      <c r="A455" s="4">
        <v>451</v>
      </c>
      <c r="B455" s="401" t="s">
        <v>44669</v>
      </c>
      <c r="C455" s="114">
        <v>3500000</v>
      </c>
      <c r="D455" s="401" t="s">
        <v>31690</v>
      </c>
    </row>
    <row r="456" spans="1:4">
      <c r="A456" s="4">
        <v>452</v>
      </c>
      <c r="B456" s="401" t="s">
        <v>44670</v>
      </c>
      <c r="C456" s="114">
        <v>3500000</v>
      </c>
      <c r="D456" s="401" t="s">
        <v>31690</v>
      </c>
    </row>
    <row r="457" spans="1:4">
      <c r="A457" s="4">
        <v>453</v>
      </c>
      <c r="B457" s="401" t="s">
        <v>44671</v>
      </c>
      <c r="C457" s="114">
        <v>3230000</v>
      </c>
      <c r="D457" s="401" t="s">
        <v>31690</v>
      </c>
    </row>
    <row r="458" spans="1:4">
      <c r="A458" s="4">
        <v>454</v>
      </c>
      <c r="B458" s="401" t="s">
        <v>44672</v>
      </c>
      <c r="C458" s="114">
        <v>3500000</v>
      </c>
      <c r="D458" s="401" t="s">
        <v>31690</v>
      </c>
    </row>
    <row r="459" spans="1:4">
      <c r="A459" s="4">
        <v>455</v>
      </c>
      <c r="B459" s="401" t="s">
        <v>44673</v>
      </c>
      <c r="C459" s="114">
        <v>3500000</v>
      </c>
      <c r="D459" s="401" t="s">
        <v>31690</v>
      </c>
    </row>
    <row r="460" spans="1:4">
      <c r="A460" s="4">
        <v>456</v>
      </c>
      <c r="B460" s="401" t="s">
        <v>44674</v>
      </c>
      <c r="C460" s="114">
        <v>3155000</v>
      </c>
      <c r="D460" s="401" t="s">
        <v>31690</v>
      </c>
    </row>
    <row r="461" spans="1:4">
      <c r="A461" s="4">
        <v>457</v>
      </c>
      <c r="B461" s="401" t="s">
        <v>44675</v>
      </c>
      <c r="C461" s="114">
        <v>3500000</v>
      </c>
      <c r="D461" s="401" t="s">
        <v>31690</v>
      </c>
    </row>
    <row r="462" spans="1:4">
      <c r="A462" s="4">
        <v>458</v>
      </c>
      <c r="B462" s="401" t="s">
        <v>44676</v>
      </c>
      <c r="C462" s="114">
        <v>3500000</v>
      </c>
      <c r="D462" s="401" t="s">
        <v>31690</v>
      </c>
    </row>
    <row r="463" spans="1:4">
      <c r="A463" s="4">
        <v>459</v>
      </c>
      <c r="B463" s="401" t="s">
        <v>44677</v>
      </c>
      <c r="C463" s="114">
        <v>3300000</v>
      </c>
      <c r="D463" s="401" t="s">
        <v>31690</v>
      </c>
    </row>
    <row r="464" spans="1:4">
      <c r="A464" s="4">
        <v>460</v>
      </c>
      <c r="B464" s="401" t="s">
        <v>44678</v>
      </c>
      <c r="C464" s="114">
        <v>3500000</v>
      </c>
      <c r="D464" s="401" t="s">
        <v>31690</v>
      </c>
    </row>
    <row r="465" spans="1:4">
      <c r="A465" s="4">
        <v>461</v>
      </c>
      <c r="B465" s="401" t="s">
        <v>44679</v>
      </c>
      <c r="C465" s="114">
        <v>3500000</v>
      </c>
      <c r="D465" s="401" t="s">
        <v>31690</v>
      </c>
    </row>
    <row r="466" spans="1:4">
      <c r="A466" s="4">
        <v>462</v>
      </c>
      <c r="B466" s="401" t="s">
        <v>44680</v>
      </c>
      <c r="C466" s="114">
        <v>3500000</v>
      </c>
      <c r="D466" s="401" t="s">
        <v>31690</v>
      </c>
    </row>
    <row r="467" spans="1:4">
      <c r="A467" s="4">
        <v>463</v>
      </c>
      <c r="B467" s="401" t="s">
        <v>44681</v>
      </c>
      <c r="C467" s="114">
        <v>3500000</v>
      </c>
      <c r="D467" s="401" t="s">
        <v>31690</v>
      </c>
    </row>
    <row r="468" spans="1:4">
      <c r="A468" s="4">
        <v>464</v>
      </c>
      <c r="B468" s="401" t="s">
        <v>44682</v>
      </c>
      <c r="C468" s="114">
        <v>3250000</v>
      </c>
      <c r="D468" s="401" t="s">
        <v>31690</v>
      </c>
    </row>
    <row r="469" spans="1:4">
      <c r="A469" s="4">
        <v>465</v>
      </c>
      <c r="B469" s="401" t="s">
        <v>44683</v>
      </c>
      <c r="C469" s="114">
        <v>3500000</v>
      </c>
      <c r="D469" s="401" t="s">
        <v>31690</v>
      </c>
    </row>
    <row r="470" spans="1:4">
      <c r="A470" s="4">
        <v>466</v>
      </c>
      <c r="B470" s="401" t="s">
        <v>44684</v>
      </c>
      <c r="C470" s="114">
        <v>3480000</v>
      </c>
      <c r="D470" s="401" t="s">
        <v>31690</v>
      </c>
    </row>
    <row r="471" spans="1:4">
      <c r="A471" s="4">
        <v>467</v>
      </c>
      <c r="B471" s="401" t="s">
        <v>44685</v>
      </c>
      <c r="C471" s="114">
        <v>3500000</v>
      </c>
      <c r="D471" s="401" t="s">
        <v>31690</v>
      </c>
    </row>
    <row r="472" spans="1:4">
      <c r="A472" s="4">
        <v>468</v>
      </c>
      <c r="B472" s="401" t="s">
        <v>44686</v>
      </c>
      <c r="C472" s="114">
        <v>3000000</v>
      </c>
      <c r="D472" s="401" t="s">
        <v>31690</v>
      </c>
    </row>
    <row r="473" spans="1:4">
      <c r="A473" s="4">
        <v>469</v>
      </c>
      <c r="B473" s="401" t="s">
        <v>44687</v>
      </c>
      <c r="C473" s="114">
        <v>3500000</v>
      </c>
      <c r="D473" s="401" t="s">
        <v>31690</v>
      </c>
    </row>
    <row r="474" spans="1:4">
      <c r="A474" s="4">
        <v>470</v>
      </c>
      <c r="B474" s="401" t="s">
        <v>44688</v>
      </c>
      <c r="C474" s="114">
        <v>3500000</v>
      </c>
      <c r="D474" s="401" t="s">
        <v>31690</v>
      </c>
    </row>
    <row r="475" spans="1:4">
      <c r="A475" s="4">
        <v>471</v>
      </c>
      <c r="B475" s="401" t="s">
        <v>44689</v>
      </c>
      <c r="C475" s="114">
        <v>3500000</v>
      </c>
      <c r="D475" s="401" t="s">
        <v>31690</v>
      </c>
    </row>
    <row r="476" spans="1:4">
      <c r="A476" s="4">
        <v>472</v>
      </c>
      <c r="B476" s="401" t="s">
        <v>44690</v>
      </c>
      <c r="C476" s="114">
        <v>3500000</v>
      </c>
      <c r="D476" s="401" t="s">
        <v>31690</v>
      </c>
    </row>
    <row r="477" spans="1:4">
      <c r="A477" s="4">
        <v>473</v>
      </c>
      <c r="B477" s="401" t="s">
        <v>44691</v>
      </c>
      <c r="C477" s="114">
        <v>3500000</v>
      </c>
      <c r="D477" s="401" t="s">
        <v>31690</v>
      </c>
    </row>
    <row r="478" spans="1:4">
      <c r="A478" s="4">
        <v>474</v>
      </c>
      <c r="B478" s="401" t="s">
        <v>44692</v>
      </c>
      <c r="C478" s="114">
        <v>3500000</v>
      </c>
      <c r="D478" s="401" t="s">
        <v>31690</v>
      </c>
    </row>
    <row r="479" spans="1:4">
      <c r="A479" s="4">
        <v>475</v>
      </c>
      <c r="B479" s="401" t="s">
        <v>44693</v>
      </c>
      <c r="C479" s="114">
        <v>3500000</v>
      </c>
      <c r="D479" s="401" t="s">
        <v>31690</v>
      </c>
    </row>
    <row r="480" spans="1:4">
      <c r="A480" s="4">
        <v>476</v>
      </c>
      <c r="B480" s="401" t="s">
        <v>44694</v>
      </c>
      <c r="C480" s="114">
        <v>3500000</v>
      </c>
      <c r="D480" s="401" t="s">
        <v>31690</v>
      </c>
    </row>
    <row r="481" spans="1:4">
      <c r="A481" s="4">
        <v>477</v>
      </c>
      <c r="B481" s="401" t="s">
        <v>44695</v>
      </c>
      <c r="C481" s="114">
        <v>3350000</v>
      </c>
      <c r="D481" s="401" t="s">
        <v>31690</v>
      </c>
    </row>
    <row r="482" spans="1:4">
      <c r="A482" s="4">
        <v>478</v>
      </c>
      <c r="B482" s="401" t="s">
        <v>44696</v>
      </c>
      <c r="C482" s="114">
        <v>3500000</v>
      </c>
      <c r="D482" s="401" t="s">
        <v>31690</v>
      </c>
    </row>
    <row r="483" spans="1:4">
      <c r="A483" s="4">
        <v>479</v>
      </c>
      <c r="B483" s="401" t="s">
        <v>44697</v>
      </c>
      <c r="C483" s="114">
        <v>3500000</v>
      </c>
      <c r="D483" s="401" t="s">
        <v>31690</v>
      </c>
    </row>
    <row r="484" spans="1:4">
      <c r="A484" s="4">
        <v>480</v>
      </c>
      <c r="B484" s="401" t="s">
        <v>44698</v>
      </c>
      <c r="C484" s="114">
        <v>3500000</v>
      </c>
      <c r="D484" s="401" t="s">
        <v>31690</v>
      </c>
    </row>
    <row r="485" spans="1:4">
      <c r="A485" s="4">
        <v>481</v>
      </c>
      <c r="B485" s="401" t="s">
        <v>44699</v>
      </c>
      <c r="C485" s="114">
        <v>3500000</v>
      </c>
      <c r="D485" s="401" t="s">
        <v>31690</v>
      </c>
    </row>
    <row r="486" spans="1:4">
      <c r="A486" s="4">
        <v>482</v>
      </c>
      <c r="B486" s="401" t="s">
        <v>44700</v>
      </c>
      <c r="C486" s="114">
        <v>3500000</v>
      </c>
      <c r="D486" s="401" t="s">
        <v>31690</v>
      </c>
    </row>
    <row r="487" spans="1:4">
      <c r="A487" s="4">
        <v>483</v>
      </c>
      <c r="B487" s="401" t="s">
        <v>44701</v>
      </c>
      <c r="C487" s="114">
        <v>3500000</v>
      </c>
      <c r="D487" s="401" t="s">
        <v>31690</v>
      </c>
    </row>
    <row r="488" spans="1:4">
      <c r="A488" s="4">
        <v>484</v>
      </c>
      <c r="B488" s="401" t="s">
        <v>44702</v>
      </c>
      <c r="C488" s="114">
        <v>3500000</v>
      </c>
      <c r="D488" s="401" t="s">
        <v>31690</v>
      </c>
    </row>
    <row r="489" spans="1:4">
      <c r="A489" s="4">
        <v>485</v>
      </c>
      <c r="B489" s="401" t="s">
        <v>44703</v>
      </c>
      <c r="C489" s="114">
        <v>3310000</v>
      </c>
      <c r="D489" s="401" t="s">
        <v>31690</v>
      </c>
    </row>
    <row r="490" spans="1:4">
      <c r="A490" s="4">
        <v>486</v>
      </c>
      <c r="B490" s="401" t="s">
        <v>44704</v>
      </c>
      <c r="C490" s="114">
        <v>3500000</v>
      </c>
      <c r="D490" s="401" t="s">
        <v>31690</v>
      </c>
    </row>
    <row r="491" spans="1:4">
      <c r="A491" s="4">
        <v>487</v>
      </c>
      <c r="B491" s="401" t="s">
        <v>44705</v>
      </c>
      <c r="C491" s="114">
        <v>3340000</v>
      </c>
      <c r="D491" s="401" t="s">
        <v>31690</v>
      </c>
    </row>
    <row r="492" spans="1:4">
      <c r="A492" s="4">
        <v>488</v>
      </c>
      <c r="B492" s="401" t="s">
        <v>44706</v>
      </c>
      <c r="C492" s="114">
        <v>3000000</v>
      </c>
      <c r="D492" s="401" t="s">
        <v>31690</v>
      </c>
    </row>
    <row r="493" spans="1:4">
      <c r="A493" s="4">
        <v>489</v>
      </c>
      <c r="B493" s="401" t="s">
        <v>44707</v>
      </c>
      <c r="C493" s="114">
        <v>3500000</v>
      </c>
      <c r="D493" s="401" t="s">
        <v>31690</v>
      </c>
    </row>
    <row r="494" spans="1:4">
      <c r="A494" s="4">
        <v>490</v>
      </c>
      <c r="B494" s="401" t="s">
        <v>44708</v>
      </c>
      <c r="C494" s="114">
        <v>3500000</v>
      </c>
      <c r="D494" s="401" t="s">
        <v>31690</v>
      </c>
    </row>
    <row r="495" spans="1:4">
      <c r="A495" s="4">
        <v>491</v>
      </c>
      <c r="B495" s="401" t="s">
        <v>44709</v>
      </c>
      <c r="C495" s="114">
        <v>3500000</v>
      </c>
      <c r="D495" s="401" t="s">
        <v>31690</v>
      </c>
    </row>
    <row r="496" spans="1:4">
      <c r="A496" s="4">
        <v>492</v>
      </c>
      <c r="B496" s="401" t="s">
        <v>44710</v>
      </c>
      <c r="C496" s="114">
        <v>3500000</v>
      </c>
      <c r="D496" s="401" t="s">
        <v>31690</v>
      </c>
    </row>
    <row r="497" spans="1:4">
      <c r="A497" s="4">
        <v>493</v>
      </c>
      <c r="B497" s="401" t="s">
        <v>44711</v>
      </c>
      <c r="C497" s="114">
        <v>3500000</v>
      </c>
      <c r="D497" s="401" t="s">
        <v>31690</v>
      </c>
    </row>
    <row r="498" spans="1:4">
      <c r="A498" s="4">
        <v>494</v>
      </c>
      <c r="B498" s="401" t="s">
        <v>44712</v>
      </c>
      <c r="C498" s="114">
        <v>3500000</v>
      </c>
      <c r="D498" s="401" t="s">
        <v>31690</v>
      </c>
    </row>
    <row r="499" spans="1:4">
      <c r="A499" s="4">
        <v>495</v>
      </c>
      <c r="B499" s="401" t="s">
        <v>44713</v>
      </c>
      <c r="C499" s="114">
        <v>3500000</v>
      </c>
      <c r="D499" s="401" t="s">
        <v>31690</v>
      </c>
    </row>
    <row r="500" spans="1:4">
      <c r="A500" s="4">
        <v>496</v>
      </c>
      <c r="B500" s="401" t="s">
        <v>44714</v>
      </c>
      <c r="C500" s="114">
        <v>3500000</v>
      </c>
      <c r="D500" s="401" t="s">
        <v>31690</v>
      </c>
    </row>
    <row r="501" spans="1:4">
      <c r="A501" s="4">
        <v>497</v>
      </c>
      <c r="B501" s="401" t="s">
        <v>44715</v>
      </c>
      <c r="C501" s="114">
        <v>3500000</v>
      </c>
      <c r="D501" s="401" t="s">
        <v>31690</v>
      </c>
    </row>
    <row r="502" spans="1:4">
      <c r="A502" s="4">
        <v>498</v>
      </c>
      <c r="B502" s="401" t="s">
        <v>44716</v>
      </c>
      <c r="C502" s="114">
        <v>3380000</v>
      </c>
      <c r="D502" s="401" t="s">
        <v>31690</v>
      </c>
    </row>
    <row r="503" spans="1:4">
      <c r="A503" s="4">
        <v>499</v>
      </c>
      <c r="B503" s="401" t="s">
        <v>44717</v>
      </c>
      <c r="C503" s="114">
        <v>3500000</v>
      </c>
      <c r="D503" s="401" t="s">
        <v>31690</v>
      </c>
    </row>
    <row r="504" spans="1:4">
      <c r="A504" s="4">
        <v>500</v>
      </c>
      <c r="B504" s="401" t="s">
        <v>44718</v>
      </c>
      <c r="C504" s="114">
        <v>3500000</v>
      </c>
      <c r="D504" s="401" t="s">
        <v>31690</v>
      </c>
    </row>
    <row r="505" spans="1:4">
      <c r="A505" s="4">
        <v>501</v>
      </c>
      <c r="B505" s="401" t="s">
        <v>44719</v>
      </c>
      <c r="C505" s="114">
        <v>3475000</v>
      </c>
      <c r="D505" s="401" t="s">
        <v>31690</v>
      </c>
    </row>
    <row r="506" spans="1:4">
      <c r="A506" s="4">
        <v>502</v>
      </c>
      <c r="B506" s="401" t="s">
        <v>44720</v>
      </c>
      <c r="C506" s="114">
        <v>3400000</v>
      </c>
      <c r="D506" s="401" t="s">
        <v>31690</v>
      </c>
    </row>
    <row r="507" spans="1:4">
      <c r="A507" s="4">
        <v>503</v>
      </c>
      <c r="B507" s="401" t="s">
        <v>44721</v>
      </c>
      <c r="C507" s="114">
        <v>3500000</v>
      </c>
      <c r="D507" s="401" t="s">
        <v>31690</v>
      </c>
    </row>
    <row r="508" spans="1:4">
      <c r="A508" s="4">
        <v>504</v>
      </c>
      <c r="B508" s="401" t="s">
        <v>44722</v>
      </c>
      <c r="C508" s="114">
        <v>3500000</v>
      </c>
      <c r="D508" s="401" t="s">
        <v>31690</v>
      </c>
    </row>
    <row r="509" spans="1:4">
      <c r="A509" s="4">
        <v>505</v>
      </c>
      <c r="B509" s="401" t="s">
        <v>44723</v>
      </c>
      <c r="C509" s="114">
        <v>3500000</v>
      </c>
      <c r="D509" s="401" t="s">
        <v>31690</v>
      </c>
    </row>
    <row r="510" spans="1:4">
      <c r="A510" s="3">
        <f>(A509+1)</f>
        <v>506</v>
      </c>
      <c r="B510" s="107" t="s">
        <v>44724</v>
      </c>
      <c r="C510" s="114">
        <v>3500000</v>
      </c>
      <c r="D510" s="401" t="s">
        <v>31690</v>
      </c>
    </row>
    <row r="511" spans="1:4">
      <c r="A511" s="3">
        <f t="shared" ref="A511:A574" si="0">(A510+1)</f>
        <v>507</v>
      </c>
      <c r="B511" s="107" t="s">
        <v>44725</v>
      </c>
      <c r="C511" s="402">
        <v>3500000</v>
      </c>
      <c r="D511" s="401" t="s">
        <v>31690</v>
      </c>
    </row>
    <row r="512" spans="1:4">
      <c r="A512" s="3">
        <f t="shared" si="0"/>
        <v>508</v>
      </c>
      <c r="B512" s="107" t="s">
        <v>44726</v>
      </c>
      <c r="C512" s="402">
        <v>3500000</v>
      </c>
      <c r="D512" s="401" t="s">
        <v>31690</v>
      </c>
    </row>
    <row r="513" spans="1:4">
      <c r="A513" s="3">
        <f t="shared" si="0"/>
        <v>509</v>
      </c>
      <c r="B513" s="107" t="s">
        <v>44727</v>
      </c>
      <c r="C513" s="402">
        <v>3500000</v>
      </c>
      <c r="D513" s="401" t="s">
        <v>31690</v>
      </c>
    </row>
    <row r="514" spans="1:4">
      <c r="A514" s="3">
        <f t="shared" si="0"/>
        <v>510</v>
      </c>
      <c r="B514" s="107" t="s">
        <v>44728</v>
      </c>
      <c r="C514" s="402">
        <v>3500000</v>
      </c>
      <c r="D514" s="401" t="s">
        <v>31690</v>
      </c>
    </row>
    <row r="515" spans="1:4">
      <c r="A515" s="3">
        <f t="shared" si="0"/>
        <v>511</v>
      </c>
      <c r="B515" s="107" t="s">
        <v>44729</v>
      </c>
      <c r="C515" s="402">
        <v>3500000</v>
      </c>
      <c r="D515" s="401" t="s">
        <v>31690</v>
      </c>
    </row>
    <row r="516" spans="1:4">
      <c r="A516" s="3">
        <f t="shared" si="0"/>
        <v>512</v>
      </c>
      <c r="B516" s="107" t="s">
        <v>44730</v>
      </c>
      <c r="C516" s="402">
        <v>3500000</v>
      </c>
      <c r="D516" s="401" t="s">
        <v>31690</v>
      </c>
    </row>
    <row r="517" spans="1:4">
      <c r="A517" s="3">
        <f t="shared" si="0"/>
        <v>513</v>
      </c>
      <c r="B517" s="107" t="s">
        <v>44731</v>
      </c>
      <c r="C517" s="402">
        <v>3500000</v>
      </c>
      <c r="D517" s="401" t="s">
        <v>31690</v>
      </c>
    </row>
    <row r="518" spans="1:4">
      <c r="A518" s="3">
        <f t="shared" si="0"/>
        <v>514</v>
      </c>
      <c r="B518" s="107" t="s">
        <v>44732</v>
      </c>
      <c r="C518" s="402">
        <v>3500000</v>
      </c>
      <c r="D518" s="401" t="s">
        <v>31690</v>
      </c>
    </row>
    <row r="519" spans="1:4">
      <c r="A519" s="3">
        <f t="shared" si="0"/>
        <v>515</v>
      </c>
      <c r="B519" s="107" t="s">
        <v>44733</v>
      </c>
      <c r="C519" s="402">
        <v>3500000</v>
      </c>
      <c r="D519" s="401" t="s">
        <v>31690</v>
      </c>
    </row>
    <row r="520" spans="1:4">
      <c r="A520" s="3">
        <f t="shared" si="0"/>
        <v>516</v>
      </c>
      <c r="B520" s="107" t="s">
        <v>44734</v>
      </c>
      <c r="C520" s="402">
        <v>3500000</v>
      </c>
      <c r="D520" s="401" t="s">
        <v>31690</v>
      </c>
    </row>
    <row r="521" spans="1:4">
      <c r="A521" s="3">
        <f t="shared" si="0"/>
        <v>517</v>
      </c>
      <c r="B521" s="107" t="s">
        <v>44735</v>
      </c>
      <c r="C521" s="402">
        <v>3500000</v>
      </c>
      <c r="D521" s="401" t="s">
        <v>31690</v>
      </c>
    </row>
    <row r="522" spans="1:4">
      <c r="A522" s="3">
        <f t="shared" si="0"/>
        <v>518</v>
      </c>
      <c r="B522" s="107" t="s">
        <v>44736</v>
      </c>
      <c r="C522" s="402">
        <v>3500000</v>
      </c>
      <c r="D522" s="401" t="s">
        <v>31690</v>
      </c>
    </row>
    <row r="523" spans="1:4">
      <c r="A523" s="3">
        <f t="shared" si="0"/>
        <v>519</v>
      </c>
      <c r="B523" s="107" t="s">
        <v>44737</v>
      </c>
      <c r="C523" s="402">
        <v>3500000</v>
      </c>
      <c r="D523" s="401" t="s">
        <v>31690</v>
      </c>
    </row>
    <row r="524" spans="1:4">
      <c r="A524" s="3">
        <f t="shared" si="0"/>
        <v>520</v>
      </c>
      <c r="B524" s="107" t="s">
        <v>44738</v>
      </c>
      <c r="C524" s="402">
        <v>3500000</v>
      </c>
      <c r="D524" s="401" t="s">
        <v>31690</v>
      </c>
    </row>
    <row r="525" spans="1:4">
      <c r="A525" s="3">
        <f t="shared" si="0"/>
        <v>521</v>
      </c>
      <c r="B525" s="107" t="s">
        <v>44739</v>
      </c>
      <c r="C525" s="402">
        <v>3035000</v>
      </c>
      <c r="D525" s="107" t="s">
        <v>31787</v>
      </c>
    </row>
    <row r="526" spans="1:4">
      <c r="A526" s="3">
        <f t="shared" si="0"/>
        <v>522</v>
      </c>
      <c r="B526" s="107" t="s">
        <v>44740</v>
      </c>
      <c r="C526" s="402">
        <v>3500000</v>
      </c>
      <c r="D526" s="107" t="s">
        <v>31787</v>
      </c>
    </row>
    <row r="527" spans="1:4">
      <c r="A527" s="3">
        <f t="shared" si="0"/>
        <v>523</v>
      </c>
      <c r="B527" s="107" t="s">
        <v>44741</v>
      </c>
      <c r="C527" s="402">
        <v>3500000</v>
      </c>
      <c r="D527" s="107" t="s">
        <v>31787</v>
      </c>
    </row>
    <row r="528" spans="1:4">
      <c r="A528" s="3">
        <f t="shared" si="0"/>
        <v>524</v>
      </c>
      <c r="B528" s="107" t="s">
        <v>44742</v>
      </c>
      <c r="C528" s="402">
        <v>3500000</v>
      </c>
      <c r="D528" s="107" t="s">
        <v>22620</v>
      </c>
    </row>
    <row r="529" spans="1:4">
      <c r="A529" s="3">
        <f t="shared" si="0"/>
        <v>525</v>
      </c>
      <c r="B529" s="107" t="s">
        <v>44743</v>
      </c>
      <c r="C529" s="402">
        <v>3500000</v>
      </c>
      <c r="D529" s="107" t="s">
        <v>22620</v>
      </c>
    </row>
    <row r="530" spans="1:4">
      <c r="A530" s="3">
        <f t="shared" si="0"/>
        <v>526</v>
      </c>
      <c r="B530" s="107" t="s">
        <v>44744</v>
      </c>
      <c r="C530" s="402">
        <v>3500000</v>
      </c>
      <c r="D530" s="107" t="s">
        <v>22620</v>
      </c>
    </row>
    <row r="531" spans="1:4">
      <c r="A531" s="3">
        <f t="shared" si="0"/>
        <v>527</v>
      </c>
      <c r="B531" s="107" t="s">
        <v>44745</v>
      </c>
      <c r="C531" s="402">
        <v>3500000</v>
      </c>
      <c r="D531" s="107" t="s">
        <v>22620</v>
      </c>
    </row>
    <row r="532" spans="1:4">
      <c r="A532" s="3">
        <f t="shared" si="0"/>
        <v>528</v>
      </c>
      <c r="B532" s="107" t="s">
        <v>44746</v>
      </c>
      <c r="C532" s="402">
        <v>3500000</v>
      </c>
      <c r="D532" s="107" t="s">
        <v>22620</v>
      </c>
    </row>
    <row r="533" spans="1:4">
      <c r="A533" s="3">
        <f t="shared" si="0"/>
        <v>529</v>
      </c>
      <c r="B533" s="107" t="s">
        <v>44747</v>
      </c>
      <c r="C533" s="402">
        <v>3500000</v>
      </c>
      <c r="D533" s="107" t="s">
        <v>22620</v>
      </c>
    </row>
    <row r="534" spans="1:4">
      <c r="A534" s="3">
        <f t="shared" si="0"/>
        <v>530</v>
      </c>
      <c r="B534" s="107" t="s">
        <v>44748</v>
      </c>
      <c r="C534" s="402">
        <v>3500000</v>
      </c>
      <c r="D534" s="107" t="s">
        <v>22620</v>
      </c>
    </row>
    <row r="535" spans="1:4">
      <c r="A535" s="3">
        <f t="shared" si="0"/>
        <v>531</v>
      </c>
      <c r="B535" s="107" t="s">
        <v>44749</v>
      </c>
      <c r="C535" s="402">
        <v>3500000</v>
      </c>
      <c r="D535" s="107" t="s">
        <v>22620</v>
      </c>
    </row>
    <row r="536" spans="1:4">
      <c r="A536" s="3">
        <f t="shared" si="0"/>
        <v>532</v>
      </c>
      <c r="B536" s="107" t="s">
        <v>44750</v>
      </c>
      <c r="C536" s="402">
        <v>3500000</v>
      </c>
      <c r="D536" s="107" t="s">
        <v>22620</v>
      </c>
    </row>
    <row r="537" spans="1:4">
      <c r="A537" s="3">
        <f t="shared" si="0"/>
        <v>533</v>
      </c>
      <c r="B537" s="107" t="s">
        <v>44751</v>
      </c>
      <c r="C537" s="402">
        <v>3500000</v>
      </c>
      <c r="D537" s="107" t="s">
        <v>22620</v>
      </c>
    </row>
    <row r="538" spans="1:4">
      <c r="A538" s="3">
        <f t="shared" si="0"/>
        <v>534</v>
      </c>
      <c r="B538" s="107" t="s">
        <v>44752</v>
      </c>
      <c r="C538" s="402">
        <v>3500000</v>
      </c>
      <c r="D538" s="107" t="s">
        <v>22620</v>
      </c>
    </row>
    <row r="539" spans="1:4">
      <c r="A539" s="3">
        <f t="shared" si="0"/>
        <v>535</v>
      </c>
      <c r="B539" s="107" t="s">
        <v>44753</v>
      </c>
      <c r="C539" s="402">
        <v>3500000</v>
      </c>
      <c r="D539" s="107" t="s">
        <v>22620</v>
      </c>
    </row>
    <row r="540" spans="1:4">
      <c r="A540" s="3">
        <f t="shared" si="0"/>
        <v>536</v>
      </c>
      <c r="B540" s="107" t="s">
        <v>44754</v>
      </c>
      <c r="C540" s="402">
        <v>3500000</v>
      </c>
      <c r="D540" s="107" t="s">
        <v>22620</v>
      </c>
    </row>
    <row r="541" spans="1:4">
      <c r="A541" s="3">
        <f t="shared" si="0"/>
        <v>537</v>
      </c>
      <c r="B541" s="107" t="s">
        <v>44755</v>
      </c>
      <c r="C541" s="402">
        <v>3500000</v>
      </c>
      <c r="D541" s="107" t="s">
        <v>22620</v>
      </c>
    </row>
    <row r="542" spans="1:4">
      <c r="A542" s="3">
        <f t="shared" si="0"/>
        <v>538</v>
      </c>
      <c r="B542" s="107" t="s">
        <v>44756</v>
      </c>
      <c r="C542" s="402">
        <v>3500000</v>
      </c>
      <c r="D542" s="107" t="s">
        <v>22620</v>
      </c>
    </row>
    <row r="543" spans="1:4">
      <c r="A543" s="3">
        <f t="shared" si="0"/>
        <v>539</v>
      </c>
      <c r="B543" s="107" t="s">
        <v>44757</v>
      </c>
      <c r="C543" s="402">
        <v>3500000</v>
      </c>
      <c r="D543" s="107" t="s">
        <v>22620</v>
      </c>
    </row>
    <row r="544" spans="1:4">
      <c r="A544" s="3">
        <f t="shared" si="0"/>
        <v>540</v>
      </c>
      <c r="B544" s="107" t="s">
        <v>44758</v>
      </c>
      <c r="C544" s="402">
        <v>3500000</v>
      </c>
      <c r="D544" s="107" t="s">
        <v>22620</v>
      </c>
    </row>
    <row r="545" spans="1:4">
      <c r="A545" s="3">
        <f t="shared" si="0"/>
        <v>541</v>
      </c>
      <c r="B545" s="107" t="s">
        <v>44759</v>
      </c>
      <c r="C545" s="402">
        <v>3500000</v>
      </c>
      <c r="D545" s="107" t="s">
        <v>22620</v>
      </c>
    </row>
    <row r="546" spans="1:4">
      <c r="A546" s="3">
        <f t="shared" si="0"/>
        <v>542</v>
      </c>
      <c r="B546" s="107" t="s">
        <v>44760</v>
      </c>
      <c r="C546" s="402">
        <v>3450000</v>
      </c>
      <c r="D546" s="107" t="s">
        <v>22620</v>
      </c>
    </row>
    <row r="547" spans="1:4">
      <c r="A547" s="3">
        <f t="shared" si="0"/>
        <v>543</v>
      </c>
      <c r="B547" s="107" t="s">
        <v>44761</v>
      </c>
      <c r="C547" s="402">
        <v>3500000</v>
      </c>
      <c r="D547" s="107" t="s">
        <v>22620</v>
      </c>
    </row>
    <row r="548" spans="1:4">
      <c r="A548" s="3">
        <f t="shared" si="0"/>
        <v>544</v>
      </c>
      <c r="B548" s="107" t="s">
        <v>44762</v>
      </c>
      <c r="C548" s="402">
        <v>3500000</v>
      </c>
      <c r="D548" s="107" t="s">
        <v>22620</v>
      </c>
    </row>
    <row r="549" spans="1:4">
      <c r="A549" s="3">
        <f t="shared" si="0"/>
        <v>545</v>
      </c>
      <c r="B549" s="107" t="s">
        <v>44763</v>
      </c>
      <c r="C549" s="402">
        <v>3500000</v>
      </c>
      <c r="D549" s="107" t="s">
        <v>22620</v>
      </c>
    </row>
    <row r="550" spans="1:4">
      <c r="A550" s="3">
        <f t="shared" si="0"/>
        <v>546</v>
      </c>
      <c r="B550" s="107" t="s">
        <v>44764</v>
      </c>
      <c r="C550" s="402">
        <v>3500000</v>
      </c>
      <c r="D550" s="107" t="s">
        <v>22620</v>
      </c>
    </row>
    <row r="551" spans="1:4">
      <c r="A551" s="3">
        <f t="shared" si="0"/>
        <v>547</v>
      </c>
      <c r="B551" s="107" t="s">
        <v>44765</v>
      </c>
      <c r="C551" s="402">
        <v>3496620</v>
      </c>
      <c r="D551" s="107" t="s">
        <v>22620</v>
      </c>
    </row>
    <row r="552" spans="1:4">
      <c r="A552" s="3">
        <f t="shared" si="0"/>
        <v>548</v>
      </c>
      <c r="B552" s="107" t="s">
        <v>44766</v>
      </c>
      <c r="C552" s="402">
        <v>3500000</v>
      </c>
      <c r="D552" s="107" t="s">
        <v>22620</v>
      </c>
    </row>
    <row r="553" spans="1:4">
      <c r="A553" s="3">
        <f t="shared" si="0"/>
        <v>549</v>
      </c>
      <c r="B553" s="107" t="s">
        <v>44767</v>
      </c>
      <c r="C553" s="402">
        <v>3500000</v>
      </c>
      <c r="D553" s="107" t="s">
        <v>22620</v>
      </c>
    </row>
    <row r="554" spans="1:4">
      <c r="A554" s="3">
        <f t="shared" si="0"/>
        <v>550</v>
      </c>
      <c r="B554" s="107" t="s">
        <v>44768</v>
      </c>
      <c r="C554" s="402">
        <v>3500000</v>
      </c>
      <c r="D554" s="107" t="s">
        <v>22620</v>
      </c>
    </row>
    <row r="555" spans="1:4">
      <c r="A555" s="3">
        <f t="shared" si="0"/>
        <v>551</v>
      </c>
      <c r="B555" s="107" t="s">
        <v>44769</v>
      </c>
      <c r="C555" s="402">
        <v>3500000</v>
      </c>
      <c r="D555" s="107" t="s">
        <v>22620</v>
      </c>
    </row>
    <row r="556" spans="1:4">
      <c r="A556" s="3">
        <f t="shared" si="0"/>
        <v>552</v>
      </c>
      <c r="B556" s="107" t="s">
        <v>44770</v>
      </c>
      <c r="C556" s="402">
        <v>3500000</v>
      </c>
      <c r="D556" s="107" t="s">
        <v>22620</v>
      </c>
    </row>
    <row r="557" spans="1:4">
      <c r="A557" s="3">
        <f t="shared" si="0"/>
        <v>553</v>
      </c>
      <c r="B557" s="107" t="s">
        <v>44771</v>
      </c>
      <c r="C557" s="402">
        <v>3500000</v>
      </c>
      <c r="D557" s="107" t="s">
        <v>22620</v>
      </c>
    </row>
    <row r="558" spans="1:4">
      <c r="A558" s="3">
        <f t="shared" si="0"/>
        <v>554</v>
      </c>
      <c r="B558" s="107" t="s">
        <v>44772</v>
      </c>
      <c r="C558" s="402">
        <v>3500000</v>
      </c>
      <c r="D558" s="107" t="s">
        <v>22620</v>
      </c>
    </row>
    <row r="559" spans="1:4">
      <c r="A559" s="3">
        <f t="shared" si="0"/>
        <v>555</v>
      </c>
      <c r="B559" s="107" t="s">
        <v>44773</v>
      </c>
      <c r="C559" s="402">
        <v>3500000</v>
      </c>
      <c r="D559" s="107" t="s">
        <v>22620</v>
      </c>
    </row>
    <row r="560" spans="1:4">
      <c r="A560" s="3">
        <f t="shared" si="0"/>
        <v>556</v>
      </c>
      <c r="B560" s="107" t="s">
        <v>44774</v>
      </c>
      <c r="C560" s="402">
        <v>3400000</v>
      </c>
      <c r="D560" s="107" t="s">
        <v>22620</v>
      </c>
    </row>
    <row r="561" spans="1:4">
      <c r="A561" s="3">
        <f t="shared" si="0"/>
        <v>557</v>
      </c>
      <c r="B561" s="107" t="s">
        <v>44775</v>
      </c>
      <c r="C561" s="402">
        <v>3500000</v>
      </c>
      <c r="D561" s="107" t="s">
        <v>22620</v>
      </c>
    </row>
    <row r="562" spans="1:4">
      <c r="A562" s="3">
        <f t="shared" si="0"/>
        <v>558</v>
      </c>
      <c r="B562" s="107" t="s">
        <v>44776</v>
      </c>
      <c r="C562" s="402">
        <v>3500000</v>
      </c>
      <c r="D562" s="107" t="s">
        <v>22620</v>
      </c>
    </row>
    <row r="563" spans="1:4">
      <c r="A563" s="3">
        <f t="shared" si="0"/>
        <v>559</v>
      </c>
      <c r="B563" s="107" t="s">
        <v>44777</v>
      </c>
      <c r="C563" s="402">
        <v>3500000</v>
      </c>
      <c r="D563" s="107" t="s">
        <v>22620</v>
      </c>
    </row>
    <row r="564" spans="1:4">
      <c r="A564" s="3">
        <f t="shared" si="0"/>
        <v>560</v>
      </c>
      <c r="B564" s="107" t="s">
        <v>44778</v>
      </c>
      <c r="C564" s="402">
        <v>3280000</v>
      </c>
      <c r="D564" s="107" t="s">
        <v>22620</v>
      </c>
    </row>
    <row r="565" spans="1:4">
      <c r="A565" s="3">
        <f t="shared" si="0"/>
        <v>561</v>
      </c>
      <c r="B565" s="107" t="s">
        <v>44779</v>
      </c>
      <c r="C565" s="402">
        <v>3500000</v>
      </c>
      <c r="D565" s="107" t="s">
        <v>22620</v>
      </c>
    </row>
    <row r="566" spans="1:4">
      <c r="A566" s="3">
        <f t="shared" si="0"/>
        <v>562</v>
      </c>
      <c r="B566" s="107" t="s">
        <v>44780</v>
      </c>
      <c r="C566" s="402">
        <v>3500000</v>
      </c>
      <c r="D566" s="107" t="s">
        <v>22620</v>
      </c>
    </row>
    <row r="567" spans="1:4">
      <c r="A567" s="3">
        <f t="shared" si="0"/>
        <v>563</v>
      </c>
      <c r="B567" s="107" t="s">
        <v>44781</v>
      </c>
      <c r="C567" s="402">
        <v>3500000</v>
      </c>
      <c r="D567" s="107" t="s">
        <v>22620</v>
      </c>
    </row>
    <row r="568" spans="1:4">
      <c r="A568" s="3">
        <f t="shared" si="0"/>
        <v>564</v>
      </c>
      <c r="B568" s="107" t="s">
        <v>44782</v>
      </c>
      <c r="C568" s="402">
        <v>3500000</v>
      </c>
      <c r="D568" s="107" t="s">
        <v>22620</v>
      </c>
    </row>
    <row r="569" spans="1:4">
      <c r="A569" s="3">
        <f t="shared" si="0"/>
        <v>565</v>
      </c>
      <c r="B569" s="107" t="s">
        <v>44783</v>
      </c>
      <c r="C569" s="402">
        <v>3500000</v>
      </c>
      <c r="D569" s="107" t="s">
        <v>22620</v>
      </c>
    </row>
    <row r="570" spans="1:4">
      <c r="A570" s="3">
        <f t="shared" si="0"/>
        <v>566</v>
      </c>
      <c r="B570" s="107" t="s">
        <v>44784</v>
      </c>
      <c r="C570" s="402">
        <v>3500000</v>
      </c>
      <c r="D570" s="107" t="s">
        <v>22620</v>
      </c>
    </row>
    <row r="571" spans="1:4">
      <c r="A571" s="3">
        <f t="shared" si="0"/>
        <v>567</v>
      </c>
      <c r="B571" s="107" t="s">
        <v>44785</v>
      </c>
      <c r="C571" s="402">
        <v>3500000</v>
      </c>
      <c r="D571" s="107" t="s">
        <v>22620</v>
      </c>
    </row>
    <row r="572" spans="1:4">
      <c r="A572" s="3">
        <f t="shared" si="0"/>
        <v>568</v>
      </c>
      <c r="B572" s="107" t="s">
        <v>44786</v>
      </c>
      <c r="C572" s="402">
        <v>3500000</v>
      </c>
      <c r="D572" s="107" t="s">
        <v>22620</v>
      </c>
    </row>
    <row r="573" spans="1:4">
      <c r="A573" s="3">
        <f t="shared" si="0"/>
        <v>569</v>
      </c>
      <c r="B573" s="107" t="s">
        <v>44787</v>
      </c>
      <c r="C573" s="402">
        <v>3500000</v>
      </c>
      <c r="D573" s="107" t="s">
        <v>22620</v>
      </c>
    </row>
    <row r="574" spans="1:4">
      <c r="A574" s="3">
        <f t="shared" si="0"/>
        <v>570</v>
      </c>
      <c r="B574" s="107" t="s">
        <v>44788</v>
      </c>
      <c r="C574" s="402">
        <v>3500000</v>
      </c>
      <c r="D574" s="107" t="s">
        <v>22620</v>
      </c>
    </row>
    <row r="575" spans="1:4">
      <c r="A575" s="3">
        <f t="shared" ref="A575:A638" si="1">(A574+1)</f>
        <v>571</v>
      </c>
      <c r="B575" s="107" t="s">
        <v>44789</v>
      </c>
      <c r="C575" s="402">
        <v>3500000</v>
      </c>
      <c r="D575" s="107" t="s">
        <v>22620</v>
      </c>
    </row>
    <row r="576" spans="1:4">
      <c r="A576" s="3">
        <f t="shared" si="1"/>
        <v>572</v>
      </c>
      <c r="B576" s="107" t="s">
        <v>44790</v>
      </c>
      <c r="C576" s="402">
        <v>3500000</v>
      </c>
      <c r="D576" s="107" t="s">
        <v>22620</v>
      </c>
    </row>
    <row r="577" spans="1:4">
      <c r="A577" s="3">
        <f t="shared" si="1"/>
        <v>573</v>
      </c>
      <c r="B577" s="107" t="s">
        <v>44791</v>
      </c>
      <c r="C577" s="402">
        <v>3500000</v>
      </c>
      <c r="D577" s="107" t="s">
        <v>22620</v>
      </c>
    </row>
    <row r="578" spans="1:4">
      <c r="A578" s="3">
        <f t="shared" si="1"/>
        <v>574</v>
      </c>
      <c r="B578" s="107" t="s">
        <v>44792</v>
      </c>
      <c r="C578" s="402">
        <v>3500000</v>
      </c>
      <c r="D578" s="107" t="s">
        <v>22620</v>
      </c>
    </row>
    <row r="579" spans="1:4">
      <c r="A579" s="3">
        <f t="shared" si="1"/>
        <v>575</v>
      </c>
      <c r="B579" s="107" t="s">
        <v>44793</v>
      </c>
      <c r="C579" s="402">
        <v>3500000</v>
      </c>
      <c r="D579" s="107" t="s">
        <v>22620</v>
      </c>
    </row>
    <row r="580" spans="1:4">
      <c r="A580" s="3">
        <f t="shared" si="1"/>
        <v>576</v>
      </c>
      <c r="B580" s="107" t="s">
        <v>44794</v>
      </c>
      <c r="C580" s="402">
        <v>3500000</v>
      </c>
      <c r="D580" s="107" t="s">
        <v>22620</v>
      </c>
    </row>
    <row r="581" spans="1:4">
      <c r="A581" s="3">
        <f t="shared" si="1"/>
        <v>577</v>
      </c>
      <c r="B581" s="107" t="s">
        <v>44795</v>
      </c>
      <c r="C581" s="402">
        <v>3500000</v>
      </c>
      <c r="D581" s="107" t="s">
        <v>22620</v>
      </c>
    </row>
    <row r="582" spans="1:4">
      <c r="A582" s="3">
        <f t="shared" si="1"/>
        <v>578</v>
      </c>
      <c r="B582" s="107" t="s">
        <v>44796</v>
      </c>
      <c r="C582" s="402">
        <v>3500000</v>
      </c>
      <c r="D582" s="107" t="s">
        <v>22620</v>
      </c>
    </row>
    <row r="583" spans="1:4">
      <c r="A583" s="3">
        <f t="shared" si="1"/>
        <v>579</v>
      </c>
      <c r="B583" s="107" t="s">
        <v>44797</v>
      </c>
      <c r="C583" s="402">
        <v>3000000</v>
      </c>
      <c r="D583" s="107" t="s">
        <v>22620</v>
      </c>
    </row>
    <row r="584" spans="1:4">
      <c r="A584" s="3">
        <f t="shared" si="1"/>
        <v>580</v>
      </c>
      <c r="B584" s="107" t="s">
        <v>44798</v>
      </c>
      <c r="C584" s="402">
        <v>3500000</v>
      </c>
      <c r="D584" s="107" t="s">
        <v>22620</v>
      </c>
    </row>
    <row r="585" spans="1:4">
      <c r="A585" s="3">
        <f t="shared" si="1"/>
        <v>581</v>
      </c>
      <c r="B585" s="107" t="s">
        <v>44799</v>
      </c>
      <c r="C585" s="402">
        <v>3500000</v>
      </c>
      <c r="D585" s="107" t="s">
        <v>22620</v>
      </c>
    </row>
    <row r="586" spans="1:4">
      <c r="A586" s="3">
        <f t="shared" si="1"/>
        <v>582</v>
      </c>
      <c r="B586" s="107" t="s">
        <v>44800</v>
      </c>
      <c r="C586" s="402">
        <v>3500000</v>
      </c>
      <c r="D586" s="107" t="s">
        <v>22620</v>
      </c>
    </row>
    <row r="587" spans="1:4">
      <c r="A587" s="3">
        <f t="shared" si="1"/>
        <v>583</v>
      </c>
      <c r="B587" s="107" t="s">
        <v>44801</v>
      </c>
      <c r="C587" s="402">
        <v>3490000</v>
      </c>
      <c r="D587" s="107" t="s">
        <v>22620</v>
      </c>
    </row>
    <row r="588" spans="1:4">
      <c r="A588" s="3">
        <f t="shared" si="1"/>
        <v>584</v>
      </c>
      <c r="B588" s="107" t="s">
        <v>44802</v>
      </c>
      <c r="C588" s="402">
        <v>3500000</v>
      </c>
      <c r="D588" s="107" t="s">
        <v>22620</v>
      </c>
    </row>
    <row r="589" spans="1:4">
      <c r="A589" s="3">
        <f t="shared" si="1"/>
        <v>585</v>
      </c>
      <c r="B589" s="107" t="s">
        <v>44803</v>
      </c>
      <c r="C589" s="402">
        <v>3500000</v>
      </c>
      <c r="D589" s="107" t="s">
        <v>22620</v>
      </c>
    </row>
    <row r="590" spans="1:4">
      <c r="A590" s="3">
        <f t="shared" si="1"/>
        <v>586</v>
      </c>
      <c r="B590" s="107" t="s">
        <v>44804</v>
      </c>
      <c r="C590" s="402">
        <v>3500000</v>
      </c>
      <c r="D590" s="107" t="s">
        <v>22620</v>
      </c>
    </row>
    <row r="591" spans="1:4">
      <c r="A591" s="3">
        <f t="shared" si="1"/>
        <v>587</v>
      </c>
      <c r="B591" s="107" t="s">
        <v>44805</v>
      </c>
      <c r="C591" s="402">
        <v>3500000</v>
      </c>
      <c r="D591" s="107" t="s">
        <v>22620</v>
      </c>
    </row>
    <row r="592" spans="1:4">
      <c r="A592" s="3">
        <f t="shared" si="1"/>
        <v>588</v>
      </c>
      <c r="B592" s="107" t="s">
        <v>44806</v>
      </c>
      <c r="C592" s="402">
        <v>3500000</v>
      </c>
      <c r="D592" s="107" t="s">
        <v>22620</v>
      </c>
    </row>
    <row r="593" spans="1:4">
      <c r="A593" s="3">
        <f t="shared" si="1"/>
        <v>589</v>
      </c>
      <c r="B593" s="107" t="s">
        <v>44807</v>
      </c>
      <c r="C593" s="402">
        <v>3500000</v>
      </c>
      <c r="D593" s="107" t="s">
        <v>22620</v>
      </c>
    </row>
    <row r="594" spans="1:4">
      <c r="A594" s="3">
        <f t="shared" si="1"/>
        <v>590</v>
      </c>
      <c r="B594" s="107" t="s">
        <v>44808</v>
      </c>
      <c r="C594" s="402">
        <v>3500000</v>
      </c>
      <c r="D594" s="107" t="s">
        <v>22620</v>
      </c>
    </row>
    <row r="595" spans="1:4">
      <c r="A595" s="3">
        <f t="shared" si="1"/>
        <v>591</v>
      </c>
      <c r="B595" s="107" t="s">
        <v>44809</v>
      </c>
      <c r="C595" s="402">
        <v>3500000</v>
      </c>
      <c r="D595" s="107" t="s">
        <v>22620</v>
      </c>
    </row>
    <row r="596" spans="1:4">
      <c r="A596" s="3">
        <f t="shared" si="1"/>
        <v>592</v>
      </c>
      <c r="B596" s="107" t="s">
        <v>44810</v>
      </c>
      <c r="C596" s="402">
        <v>3500000</v>
      </c>
      <c r="D596" s="107" t="s">
        <v>22620</v>
      </c>
    </row>
    <row r="597" spans="1:4">
      <c r="A597" s="3">
        <f t="shared" si="1"/>
        <v>593</v>
      </c>
      <c r="B597" s="107" t="s">
        <v>44811</v>
      </c>
      <c r="C597" s="402">
        <v>3500000</v>
      </c>
      <c r="D597" s="107" t="s">
        <v>22620</v>
      </c>
    </row>
    <row r="598" spans="1:4">
      <c r="A598" s="3">
        <f t="shared" si="1"/>
        <v>594</v>
      </c>
      <c r="B598" s="107" t="s">
        <v>44812</v>
      </c>
      <c r="C598" s="402">
        <v>3500000</v>
      </c>
      <c r="D598" s="107" t="s">
        <v>22620</v>
      </c>
    </row>
    <row r="599" spans="1:4">
      <c r="A599" s="3">
        <f t="shared" si="1"/>
        <v>595</v>
      </c>
      <c r="B599" s="107" t="s">
        <v>44813</v>
      </c>
      <c r="C599" s="402">
        <v>3500000</v>
      </c>
      <c r="D599" s="107" t="s">
        <v>22620</v>
      </c>
    </row>
    <row r="600" spans="1:4">
      <c r="A600" s="3">
        <f t="shared" si="1"/>
        <v>596</v>
      </c>
      <c r="B600" s="107" t="s">
        <v>44814</v>
      </c>
      <c r="C600" s="402">
        <v>3500000</v>
      </c>
      <c r="D600" s="107" t="s">
        <v>22620</v>
      </c>
    </row>
    <row r="601" spans="1:4">
      <c r="A601" s="3">
        <f t="shared" si="1"/>
        <v>597</v>
      </c>
      <c r="B601" s="107" t="s">
        <v>44815</v>
      </c>
      <c r="C601" s="402">
        <v>3300000</v>
      </c>
      <c r="D601" s="107" t="s">
        <v>22620</v>
      </c>
    </row>
    <row r="602" spans="1:4">
      <c r="A602" s="3">
        <f t="shared" si="1"/>
        <v>598</v>
      </c>
      <c r="B602" s="107" t="s">
        <v>44816</v>
      </c>
      <c r="C602" s="402">
        <v>3500000</v>
      </c>
      <c r="D602" s="107" t="s">
        <v>22620</v>
      </c>
    </row>
    <row r="603" spans="1:4">
      <c r="A603" s="3">
        <f t="shared" si="1"/>
        <v>599</v>
      </c>
      <c r="B603" s="107" t="s">
        <v>44817</v>
      </c>
      <c r="C603" s="402">
        <v>3500000</v>
      </c>
      <c r="D603" s="107" t="s">
        <v>22620</v>
      </c>
    </row>
    <row r="604" spans="1:4">
      <c r="A604" s="3">
        <f t="shared" si="1"/>
        <v>600</v>
      </c>
      <c r="B604" s="107" t="s">
        <v>44818</v>
      </c>
      <c r="C604" s="402">
        <v>3500000</v>
      </c>
      <c r="D604" s="107" t="s">
        <v>22620</v>
      </c>
    </row>
    <row r="605" spans="1:4">
      <c r="A605" s="3">
        <f t="shared" si="1"/>
        <v>601</v>
      </c>
      <c r="B605" s="107" t="s">
        <v>44819</v>
      </c>
      <c r="C605" s="402">
        <v>3500000</v>
      </c>
      <c r="D605" s="107" t="s">
        <v>22620</v>
      </c>
    </row>
    <row r="606" spans="1:4">
      <c r="A606" s="3">
        <f t="shared" si="1"/>
        <v>602</v>
      </c>
      <c r="B606" s="107" t="s">
        <v>44820</v>
      </c>
      <c r="C606" s="402">
        <v>3500000</v>
      </c>
      <c r="D606" s="107" t="s">
        <v>22620</v>
      </c>
    </row>
    <row r="607" spans="1:4">
      <c r="A607" s="3">
        <f t="shared" si="1"/>
        <v>603</v>
      </c>
      <c r="B607" s="107" t="s">
        <v>44821</v>
      </c>
      <c r="C607" s="402">
        <v>3500000</v>
      </c>
      <c r="D607" s="107" t="s">
        <v>22620</v>
      </c>
    </row>
    <row r="608" spans="1:4">
      <c r="A608" s="3">
        <f t="shared" si="1"/>
        <v>604</v>
      </c>
      <c r="B608" s="107" t="s">
        <v>44822</v>
      </c>
      <c r="C608" s="402">
        <v>3500000</v>
      </c>
      <c r="D608" s="107" t="s">
        <v>22620</v>
      </c>
    </row>
    <row r="609" spans="1:4">
      <c r="A609" s="3">
        <f t="shared" si="1"/>
        <v>605</v>
      </c>
      <c r="B609" s="107" t="s">
        <v>44823</v>
      </c>
      <c r="C609" s="402">
        <v>3500000</v>
      </c>
      <c r="D609" s="107" t="s">
        <v>22620</v>
      </c>
    </row>
    <row r="610" spans="1:4">
      <c r="A610" s="3">
        <f t="shared" si="1"/>
        <v>606</v>
      </c>
      <c r="B610" s="107" t="s">
        <v>44824</v>
      </c>
      <c r="C610" s="402">
        <v>3500000</v>
      </c>
      <c r="D610" s="107" t="s">
        <v>22620</v>
      </c>
    </row>
    <row r="611" spans="1:4">
      <c r="A611" s="3">
        <f t="shared" si="1"/>
        <v>607</v>
      </c>
      <c r="B611" s="107" t="s">
        <v>44825</v>
      </c>
      <c r="C611" s="402">
        <v>3500000</v>
      </c>
      <c r="D611" s="107" t="s">
        <v>22620</v>
      </c>
    </row>
    <row r="612" spans="1:4">
      <c r="A612" s="3">
        <f t="shared" si="1"/>
        <v>608</v>
      </c>
      <c r="B612" s="107" t="s">
        <v>44826</v>
      </c>
      <c r="C612" s="402">
        <v>3500000</v>
      </c>
      <c r="D612" s="107" t="s">
        <v>22620</v>
      </c>
    </row>
    <row r="613" spans="1:4">
      <c r="A613" s="3">
        <f t="shared" si="1"/>
        <v>609</v>
      </c>
      <c r="B613" s="107" t="s">
        <v>44827</v>
      </c>
      <c r="C613" s="402">
        <v>3500000</v>
      </c>
      <c r="D613" s="107" t="s">
        <v>22620</v>
      </c>
    </row>
    <row r="614" spans="1:4">
      <c r="A614" s="3">
        <f t="shared" si="1"/>
        <v>610</v>
      </c>
      <c r="B614" s="107" t="s">
        <v>44828</v>
      </c>
      <c r="C614" s="402">
        <v>3300000</v>
      </c>
      <c r="D614" s="107" t="s">
        <v>22620</v>
      </c>
    </row>
    <row r="615" spans="1:4">
      <c r="A615" s="3">
        <f t="shared" si="1"/>
        <v>611</v>
      </c>
      <c r="B615" s="107" t="s">
        <v>44829</v>
      </c>
      <c r="C615" s="402">
        <v>3500000</v>
      </c>
      <c r="D615" s="107" t="s">
        <v>22620</v>
      </c>
    </row>
    <row r="616" spans="1:4">
      <c r="A616" s="3">
        <f t="shared" si="1"/>
        <v>612</v>
      </c>
      <c r="B616" s="107" t="s">
        <v>44830</v>
      </c>
      <c r="C616" s="402">
        <v>3494688</v>
      </c>
      <c r="D616" s="107" t="s">
        <v>22620</v>
      </c>
    </row>
    <row r="617" spans="1:4">
      <c r="A617" s="3">
        <f t="shared" si="1"/>
        <v>613</v>
      </c>
      <c r="B617" s="107" t="s">
        <v>44831</v>
      </c>
      <c r="C617" s="402">
        <v>3500000</v>
      </c>
      <c r="D617" s="107" t="s">
        <v>22620</v>
      </c>
    </row>
    <row r="618" spans="1:4">
      <c r="A618" s="3">
        <f t="shared" si="1"/>
        <v>614</v>
      </c>
      <c r="B618" s="107" t="s">
        <v>44832</v>
      </c>
      <c r="C618" s="402">
        <v>3500000</v>
      </c>
      <c r="D618" s="107" t="s">
        <v>22620</v>
      </c>
    </row>
    <row r="619" spans="1:4">
      <c r="A619" s="3">
        <f t="shared" si="1"/>
        <v>615</v>
      </c>
      <c r="B619" s="107" t="s">
        <v>44833</v>
      </c>
      <c r="C619" s="402">
        <v>3500000</v>
      </c>
      <c r="D619" s="107" t="s">
        <v>22620</v>
      </c>
    </row>
    <row r="620" spans="1:4">
      <c r="A620" s="3">
        <f t="shared" si="1"/>
        <v>616</v>
      </c>
      <c r="B620" s="107" t="s">
        <v>44834</v>
      </c>
      <c r="C620" s="402">
        <v>3300000</v>
      </c>
      <c r="D620" s="107" t="s">
        <v>22620</v>
      </c>
    </row>
    <row r="621" spans="1:4">
      <c r="A621" s="3">
        <f t="shared" si="1"/>
        <v>617</v>
      </c>
      <c r="B621" s="107" t="s">
        <v>44835</v>
      </c>
      <c r="C621" s="402">
        <v>3500000</v>
      </c>
      <c r="D621" s="107" t="s">
        <v>22620</v>
      </c>
    </row>
    <row r="622" spans="1:4">
      <c r="A622" s="3">
        <f t="shared" si="1"/>
        <v>618</v>
      </c>
      <c r="B622" s="107" t="s">
        <v>44836</v>
      </c>
      <c r="C622" s="402">
        <v>3500000</v>
      </c>
      <c r="D622" s="107" t="s">
        <v>22620</v>
      </c>
    </row>
    <row r="623" spans="1:4">
      <c r="A623" s="3">
        <f t="shared" si="1"/>
        <v>619</v>
      </c>
      <c r="B623" s="107" t="s">
        <v>44837</v>
      </c>
      <c r="C623" s="402">
        <v>3500000</v>
      </c>
      <c r="D623" s="107" t="s">
        <v>22620</v>
      </c>
    </row>
    <row r="624" spans="1:4">
      <c r="A624" s="3">
        <f t="shared" si="1"/>
        <v>620</v>
      </c>
      <c r="B624" s="107" t="s">
        <v>44838</v>
      </c>
      <c r="C624" s="402">
        <v>3500000</v>
      </c>
      <c r="D624" s="107" t="s">
        <v>22620</v>
      </c>
    </row>
    <row r="625" spans="1:4">
      <c r="A625" s="3">
        <f t="shared" si="1"/>
        <v>621</v>
      </c>
      <c r="B625" s="107" t="s">
        <v>44839</v>
      </c>
      <c r="C625" s="402">
        <v>3500000</v>
      </c>
      <c r="D625" s="107" t="s">
        <v>22620</v>
      </c>
    </row>
    <row r="626" spans="1:4">
      <c r="A626" s="3">
        <f t="shared" si="1"/>
        <v>622</v>
      </c>
      <c r="B626" s="107" t="s">
        <v>44840</v>
      </c>
      <c r="C626" s="402">
        <v>3290000</v>
      </c>
      <c r="D626" s="107" t="s">
        <v>22620</v>
      </c>
    </row>
    <row r="627" spans="1:4">
      <c r="A627" s="3">
        <f t="shared" si="1"/>
        <v>623</v>
      </c>
      <c r="B627" s="107" t="s">
        <v>44841</v>
      </c>
      <c r="C627" s="402">
        <v>3500000</v>
      </c>
      <c r="D627" s="107" t="s">
        <v>22620</v>
      </c>
    </row>
    <row r="628" spans="1:4">
      <c r="A628" s="3">
        <f t="shared" si="1"/>
        <v>624</v>
      </c>
      <c r="B628" s="107" t="s">
        <v>44842</v>
      </c>
      <c r="C628" s="402">
        <v>3500000</v>
      </c>
      <c r="D628" s="107" t="s">
        <v>22620</v>
      </c>
    </row>
    <row r="629" spans="1:4">
      <c r="A629" s="3">
        <f t="shared" si="1"/>
        <v>625</v>
      </c>
      <c r="B629" s="107" t="s">
        <v>44843</v>
      </c>
      <c r="C629" s="402">
        <v>3500000</v>
      </c>
      <c r="D629" s="107" t="s">
        <v>22620</v>
      </c>
    </row>
    <row r="630" spans="1:4">
      <c r="A630" s="3">
        <f t="shared" si="1"/>
        <v>626</v>
      </c>
      <c r="B630" s="107" t="s">
        <v>44844</v>
      </c>
      <c r="C630" s="402">
        <v>3500000</v>
      </c>
      <c r="D630" s="107" t="s">
        <v>22620</v>
      </c>
    </row>
    <row r="631" spans="1:4">
      <c r="A631" s="3">
        <f t="shared" si="1"/>
        <v>627</v>
      </c>
      <c r="B631" s="107" t="s">
        <v>44845</v>
      </c>
      <c r="C631" s="402">
        <v>3500000</v>
      </c>
      <c r="D631" s="107" t="s">
        <v>22620</v>
      </c>
    </row>
    <row r="632" spans="1:4">
      <c r="A632" s="3">
        <f t="shared" si="1"/>
        <v>628</v>
      </c>
      <c r="B632" s="107" t="s">
        <v>44846</v>
      </c>
      <c r="C632" s="402">
        <v>3500000</v>
      </c>
      <c r="D632" s="107" t="s">
        <v>22620</v>
      </c>
    </row>
    <row r="633" spans="1:4">
      <c r="A633" s="3">
        <f t="shared" si="1"/>
        <v>629</v>
      </c>
      <c r="B633" s="107" t="s">
        <v>44847</v>
      </c>
      <c r="C633" s="402">
        <v>3500000</v>
      </c>
      <c r="D633" s="107" t="s">
        <v>22620</v>
      </c>
    </row>
    <row r="634" spans="1:4">
      <c r="A634" s="3">
        <f t="shared" si="1"/>
        <v>630</v>
      </c>
      <c r="B634" s="107" t="s">
        <v>44848</v>
      </c>
      <c r="C634" s="402">
        <v>3500000</v>
      </c>
      <c r="D634" s="107" t="s">
        <v>22620</v>
      </c>
    </row>
    <row r="635" spans="1:4">
      <c r="A635" s="3">
        <f t="shared" si="1"/>
        <v>631</v>
      </c>
      <c r="B635" s="107" t="s">
        <v>44849</v>
      </c>
      <c r="C635" s="402">
        <v>3500000</v>
      </c>
      <c r="D635" s="107" t="s">
        <v>22620</v>
      </c>
    </row>
    <row r="636" spans="1:4">
      <c r="A636" s="3">
        <f t="shared" si="1"/>
        <v>632</v>
      </c>
      <c r="B636" s="107" t="s">
        <v>44850</v>
      </c>
      <c r="C636" s="402">
        <v>3500000</v>
      </c>
      <c r="D636" s="107" t="s">
        <v>22620</v>
      </c>
    </row>
    <row r="637" spans="1:4">
      <c r="A637" s="3">
        <f t="shared" si="1"/>
        <v>633</v>
      </c>
      <c r="B637" s="107" t="s">
        <v>44851</v>
      </c>
      <c r="C637" s="402">
        <v>3500000</v>
      </c>
      <c r="D637" s="107" t="s">
        <v>22620</v>
      </c>
    </row>
    <row r="638" spans="1:4">
      <c r="A638" s="3">
        <f t="shared" si="1"/>
        <v>634</v>
      </c>
      <c r="B638" s="107" t="s">
        <v>44852</v>
      </c>
      <c r="C638" s="402">
        <v>3500000</v>
      </c>
      <c r="D638" s="107" t="s">
        <v>22620</v>
      </c>
    </row>
    <row r="639" spans="1:4">
      <c r="A639" s="3">
        <f t="shared" ref="A639:A702" si="2">(A638+1)</f>
        <v>635</v>
      </c>
      <c r="B639" s="107" t="s">
        <v>44853</v>
      </c>
      <c r="C639" s="402">
        <v>3500000</v>
      </c>
      <c r="D639" s="107" t="s">
        <v>22620</v>
      </c>
    </row>
    <row r="640" spans="1:4">
      <c r="A640" s="3">
        <f t="shared" si="2"/>
        <v>636</v>
      </c>
      <c r="B640" s="107" t="s">
        <v>44854</v>
      </c>
      <c r="C640" s="402">
        <v>3300000</v>
      </c>
      <c r="D640" s="107" t="s">
        <v>22620</v>
      </c>
    </row>
    <row r="641" spans="1:4">
      <c r="A641" s="3">
        <f t="shared" si="2"/>
        <v>637</v>
      </c>
      <c r="B641" s="107" t="s">
        <v>44855</v>
      </c>
      <c r="C641" s="402">
        <v>3500000</v>
      </c>
      <c r="D641" s="107" t="s">
        <v>22620</v>
      </c>
    </row>
    <row r="642" spans="1:4">
      <c r="A642" s="3">
        <f t="shared" si="2"/>
        <v>638</v>
      </c>
      <c r="B642" s="107" t="s">
        <v>44856</v>
      </c>
      <c r="C642" s="402">
        <v>3500000</v>
      </c>
      <c r="D642" s="107" t="s">
        <v>22620</v>
      </c>
    </row>
    <row r="643" spans="1:4">
      <c r="A643" s="3">
        <f t="shared" si="2"/>
        <v>639</v>
      </c>
      <c r="B643" s="107" t="s">
        <v>44857</v>
      </c>
      <c r="C643" s="402">
        <v>3500000</v>
      </c>
      <c r="D643" s="107" t="s">
        <v>22620</v>
      </c>
    </row>
    <row r="644" spans="1:4">
      <c r="A644" s="3">
        <f t="shared" si="2"/>
        <v>640</v>
      </c>
      <c r="B644" s="107" t="s">
        <v>44858</v>
      </c>
      <c r="C644" s="402">
        <v>3500000</v>
      </c>
      <c r="D644" s="107" t="s">
        <v>22620</v>
      </c>
    </row>
    <row r="645" spans="1:4">
      <c r="A645" s="3">
        <f t="shared" si="2"/>
        <v>641</v>
      </c>
      <c r="B645" s="107" t="s">
        <v>44859</v>
      </c>
      <c r="C645" s="402">
        <v>3500000</v>
      </c>
      <c r="D645" s="107" t="s">
        <v>22620</v>
      </c>
    </row>
    <row r="646" spans="1:4">
      <c r="A646" s="3">
        <f t="shared" si="2"/>
        <v>642</v>
      </c>
      <c r="B646" s="107" t="s">
        <v>44860</v>
      </c>
      <c r="C646" s="402">
        <v>3500000</v>
      </c>
      <c r="D646" s="107" t="s">
        <v>22620</v>
      </c>
    </row>
    <row r="647" spans="1:4">
      <c r="A647" s="3">
        <f t="shared" si="2"/>
        <v>643</v>
      </c>
      <c r="B647" s="107" t="s">
        <v>44861</v>
      </c>
      <c r="C647" s="402">
        <v>3500000</v>
      </c>
      <c r="D647" s="107" t="s">
        <v>22620</v>
      </c>
    </row>
    <row r="648" spans="1:4">
      <c r="A648" s="3">
        <f t="shared" si="2"/>
        <v>644</v>
      </c>
      <c r="B648" s="107" t="s">
        <v>44862</v>
      </c>
      <c r="C648" s="402">
        <v>3500000</v>
      </c>
      <c r="D648" s="107" t="s">
        <v>22620</v>
      </c>
    </row>
    <row r="649" spans="1:4">
      <c r="A649" s="3">
        <f t="shared" si="2"/>
        <v>645</v>
      </c>
      <c r="B649" s="107" t="s">
        <v>44863</v>
      </c>
      <c r="C649" s="402">
        <v>3500000</v>
      </c>
      <c r="D649" s="107" t="s">
        <v>22620</v>
      </c>
    </row>
    <row r="650" spans="1:4">
      <c r="A650" s="3">
        <f t="shared" si="2"/>
        <v>646</v>
      </c>
      <c r="B650" s="107" t="s">
        <v>44864</v>
      </c>
      <c r="C650" s="402">
        <v>3500000</v>
      </c>
      <c r="D650" s="107" t="s">
        <v>22620</v>
      </c>
    </row>
    <row r="651" spans="1:4">
      <c r="A651" s="3">
        <f t="shared" si="2"/>
        <v>647</v>
      </c>
      <c r="B651" s="107" t="s">
        <v>44865</v>
      </c>
      <c r="C651" s="402">
        <v>3200000</v>
      </c>
      <c r="D651" s="107" t="s">
        <v>22620</v>
      </c>
    </row>
    <row r="652" spans="1:4">
      <c r="A652" s="3">
        <f t="shared" si="2"/>
        <v>648</v>
      </c>
      <c r="B652" s="107" t="s">
        <v>44866</v>
      </c>
      <c r="C652" s="402">
        <v>3500000</v>
      </c>
      <c r="D652" s="107" t="s">
        <v>22620</v>
      </c>
    </row>
    <row r="653" spans="1:4">
      <c r="A653" s="3">
        <f t="shared" si="2"/>
        <v>649</v>
      </c>
      <c r="B653" s="107" t="s">
        <v>44867</v>
      </c>
      <c r="C653" s="402">
        <v>3100000</v>
      </c>
      <c r="D653" s="107" t="s">
        <v>22620</v>
      </c>
    </row>
    <row r="654" spans="1:4">
      <c r="A654" s="3">
        <f t="shared" si="2"/>
        <v>650</v>
      </c>
      <c r="B654" s="107" t="s">
        <v>44868</v>
      </c>
      <c r="C654" s="402">
        <v>3500000</v>
      </c>
      <c r="D654" s="107" t="s">
        <v>22620</v>
      </c>
    </row>
    <row r="655" spans="1:4">
      <c r="A655" s="3">
        <f t="shared" si="2"/>
        <v>651</v>
      </c>
      <c r="B655" s="107" t="s">
        <v>44869</v>
      </c>
      <c r="C655" s="402">
        <v>3500000</v>
      </c>
      <c r="D655" s="107" t="s">
        <v>22620</v>
      </c>
    </row>
    <row r="656" spans="1:4">
      <c r="A656" s="3">
        <f t="shared" si="2"/>
        <v>652</v>
      </c>
      <c r="B656" s="107" t="s">
        <v>44870</v>
      </c>
      <c r="C656" s="402">
        <v>3500000</v>
      </c>
      <c r="D656" s="107" t="s">
        <v>22620</v>
      </c>
    </row>
    <row r="657" spans="1:4">
      <c r="A657" s="3">
        <f t="shared" si="2"/>
        <v>653</v>
      </c>
      <c r="B657" s="107" t="s">
        <v>44871</v>
      </c>
      <c r="C657" s="402">
        <v>3430000</v>
      </c>
      <c r="D657" s="107" t="s">
        <v>22620</v>
      </c>
    </row>
    <row r="658" spans="1:4">
      <c r="A658" s="3">
        <f t="shared" si="2"/>
        <v>654</v>
      </c>
      <c r="B658" s="107" t="s">
        <v>44872</v>
      </c>
      <c r="C658" s="402">
        <v>3500000</v>
      </c>
      <c r="D658" s="107" t="s">
        <v>22620</v>
      </c>
    </row>
    <row r="659" spans="1:4">
      <c r="A659" s="3">
        <f t="shared" si="2"/>
        <v>655</v>
      </c>
      <c r="B659" s="107" t="s">
        <v>44873</v>
      </c>
      <c r="C659" s="402">
        <v>3500000</v>
      </c>
      <c r="D659" s="107" t="s">
        <v>22620</v>
      </c>
    </row>
    <row r="660" spans="1:4">
      <c r="A660" s="3">
        <f t="shared" si="2"/>
        <v>656</v>
      </c>
      <c r="B660" s="107" t="s">
        <v>44874</v>
      </c>
      <c r="C660" s="402">
        <v>3500000</v>
      </c>
      <c r="D660" s="107" t="s">
        <v>22620</v>
      </c>
    </row>
    <row r="661" spans="1:4">
      <c r="A661" s="3">
        <f t="shared" si="2"/>
        <v>657</v>
      </c>
      <c r="B661" s="107" t="s">
        <v>44875</v>
      </c>
      <c r="C661" s="402">
        <v>3500000</v>
      </c>
      <c r="D661" s="107" t="s">
        <v>22620</v>
      </c>
    </row>
    <row r="662" spans="1:4">
      <c r="A662" s="3">
        <f t="shared" si="2"/>
        <v>658</v>
      </c>
      <c r="B662" s="107" t="s">
        <v>44876</v>
      </c>
      <c r="C662" s="402">
        <v>3400000</v>
      </c>
      <c r="D662" s="107" t="s">
        <v>22620</v>
      </c>
    </row>
    <row r="663" spans="1:4">
      <c r="A663" s="3">
        <f t="shared" si="2"/>
        <v>659</v>
      </c>
      <c r="B663" s="107" t="s">
        <v>44877</v>
      </c>
      <c r="C663" s="402">
        <v>3500000</v>
      </c>
      <c r="D663" s="107" t="s">
        <v>22620</v>
      </c>
    </row>
    <row r="664" spans="1:4">
      <c r="A664" s="3">
        <f t="shared" si="2"/>
        <v>660</v>
      </c>
      <c r="B664" s="107" t="s">
        <v>44878</v>
      </c>
      <c r="C664" s="402">
        <v>3500000</v>
      </c>
      <c r="D664" s="107" t="s">
        <v>22620</v>
      </c>
    </row>
    <row r="665" spans="1:4">
      <c r="A665" s="3">
        <f t="shared" si="2"/>
        <v>661</v>
      </c>
      <c r="B665" s="107" t="s">
        <v>44879</v>
      </c>
      <c r="C665" s="402">
        <v>3500000</v>
      </c>
      <c r="D665" s="107" t="s">
        <v>22620</v>
      </c>
    </row>
    <row r="666" spans="1:4">
      <c r="A666" s="3">
        <f t="shared" si="2"/>
        <v>662</v>
      </c>
      <c r="B666" s="107" t="s">
        <v>44880</v>
      </c>
      <c r="C666" s="402">
        <v>3500000</v>
      </c>
      <c r="D666" s="107" t="s">
        <v>22620</v>
      </c>
    </row>
    <row r="667" spans="1:4">
      <c r="A667" s="3">
        <f t="shared" si="2"/>
        <v>663</v>
      </c>
      <c r="B667" s="107" t="s">
        <v>44881</v>
      </c>
      <c r="C667" s="402">
        <v>3500000</v>
      </c>
      <c r="D667" s="107" t="s">
        <v>22620</v>
      </c>
    </row>
    <row r="668" spans="1:4">
      <c r="A668" s="3">
        <f t="shared" si="2"/>
        <v>664</v>
      </c>
      <c r="B668" s="107" t="s">
        <v>44882</v>
      </c>
      <c r="C668" s="402">
        <v>3500000</v>
      </c>
      <c r="D668" s="107" t="s">
        <v>22620</v>
      </c>
    </row>
    <row r="669" spans="1:4">
      <c r="A669" s="3">
        <f t="shared" si="2"/>
        <v>665</v>
      </c>
      <c r="B669" s="107" t="s">
        <v>44883</v>
      </c>
      <c r="C669" s="402">
        <v>3500000</v>
      </c>
      <c r="D669" s="107" t="s">
        <v>22620</v>
      </c>
    </row>
    <row r="670" spans="1:4">
      <c r="A670" s="3">
        <f t="shared" si="2"/>
        <v>666</v>
      </c>
      <c r="B670" s="107" t="s">
        <v>44884</v>
      </c>
      <c r="C670" s="402">
        <v>3500000</v>
      </c>
      <c r="D670" s="107" t="s">
        <v>22620</v>
      </c>
    </row>
    <row r="671" spans="1:4">
      <c r="A671" s="3">
        <f t="shared" si="2"/>
        <v>667</v>
      </c>
      <c r="B671" s="107" t="s">
        <v>44885</v>
      </c>
      <c r="C671" s="402">
        <v>3500000</v>
      </c>
      <c r="D671" s="107" t="s">
        <v>22620</v>
      </c>
    </row>
    <row r="672" spans="1:4">
      <c r="A672" s="3">
        <f t="shared" si="2"/>
        <v>668</v>
      </c>
      <c r="B672" s="107" t="s">
        <v>44886</v>
      </c>
      <c r="C672" s="402">
        <v>3500000</v>
      </c>
      <c r="D672" s="107" t="s">
        <v>22620</v>
      </c>
    </row>
    <row r="673" spans="1:4">
      <c r="A673" s="3">
        <f t="shared" si="2"/>
        <v>669</v>
      </c>
      <c r="B673" s="107" t="s">
        <v>44887</v>
      </c>
      <c r="C673" s="402">
        <v>3500000</v>
      </c>
      <c r="D673" s="107" t="s">
        <v>22620</v>
      </c>
    </row>
    <row r="674" spans="1:4">
      <c r="A674" s="3">
        <f t="shared" si="2"/>
        <v>670</v>
      </c>
      <c r="B674" s="107" t="s">
        <v>44888</v>
      </c>
      <c r="C674" s="402">
        <v>3500000</v>
      </c>
      <c r="D674" s="107" t="s">
        <v>22620</v>
      </c>
    </row>
    <row r="675" spans="1:4">
      <c r="A675" s="3">
        <f t="shared" si="2"/>
        <v>671</v>
      </c>
      <c r="B675" s="107" t="s">
        <v>44889</v>
      </c>
      <c r="C675" s="402">
        <v>3500000</v>
      </c>
      <c r="D675" s="107" t="s">
        <v>22620</v>
      </c>
    </row>
    <row r="676" spans="1:4">
      <c r="A676" s="3">
        <f t="shared" si="2"/>
        <v>672</v>
      </c>
      <c r="B676" s="107" t="s">
        <v>44890</v>
      </c>
      <c r="C676" s="402">
        <v>3500000</v>
      </c>
      <c r="D676" s="107" t="s">
        <v>22620</v>
      </c>
    </row>
    <row r="677" spans="1:4">
      <c r="A677" s="3">
        <f t="shared" si="2"/>
        <v>673</v>
      </c>
      <c r="B677" s="107" t="s">
        <v>44891</v>
      </c>
      <c r="C677" s="402">
        <v>3500000</v>
      </c>
      <c r="D677" s="107" t="s">
        <v>22620</v>
      </c>
    </row>
    <row r="678" spans="1:4">
      <c r="A678" s="3">
        <f t="shared" si="2"/>
        <v>674</v>
      </c>
      <c r="B678" s="107" t="s">
        <v>44892</v>
      </c>
      <c r="C678" s="402">
        <v>3500000</v>
      </c>
      <c r="D678" s="107" t="s">
        <v>22620</v>
      </c>
    </row>
    <row r="679" spans="1:4">
      <c r="A679" s="3">
        <f t="shared" si="2"/>
        <v>675</v>
      </c>
      <c r="B679" s="107" t="s">
        <v>44893</v>
      </c>
      <c r="C679" s="402">
        <v>3400000</v>
      </c>
      <c r="D679" s="107" t="s">
        <v>31874</v>
      </c>
    </row>
    <row r="680" spans="1:4">
      <c r="A680" s="3">
        <f t="shared" si="2"/>
        <v>676</v>
      </c>
      <c r="B680" s="107" t="s">
        <v>44894</v>
      </c>
      <c r="C680" s="402">
        <v>3500000</v>
      </c>
      <c r="D680" s="107" t="s">
        <v>31874</v>
      </c>
    </row>
    <row r="681" spans="1:4">
      <c r="A681" s="3">
        <f t="shared" si="2"/>
        <v>677</v>
      </c>
      <c r="B681" s="107" t="s">
        <v>44895</v>
      </c>
      <c r="C681" s="402">
        <v>3500000</v>
      </c>
      <c r="D681" s="107" t="s">
        <v>31874</v>
      </c>
    </row>
    <row r="682" spans="1:4">
      <c r="A682" s="3">
        <f t="shared" si="2"/>
        <v>678</v>
      </c>
      <c r="B682" s="107" t="s">
        <v>44896</v>
      </c>
      <c r="C682" s="402">
        <v>3500000</v>
      </c>
      <c r="D682" s="107" t="s">
        <v>31874</v>
      </c>
    </row>
    <row r="683" spans="1:4">
      <c r="A683" s="3">
        <f t="shared" si="2"/>
        <v>679</v>
      </c>
      <c r="B683" s="107" t="s">
        <v>44897</v>
      </c>
      <c r="C683" s="402">
        <v>3500000</v>
      </c>
      <c r="D683" s="107" t="s">
        <v>31874</v>
      </c>
    </row>
    <row r="684" spans="1:4">
      <c r="A684" s="3">
        <f t="shared" si="2"/>
        <v>680</v>
      </c>
      <c r="B684" s="107" t="s">
        <v>44898</v>
      </c>
      <c r="C684" s="402">
        <v>3500000</v>
      </c>
      <c r="D684" s="107" t="s">
        <v>31874</v>
      </c>
    </row>
    <row r="685" spans="1:4">
      <c r="A685" s="3">
        <f t="shared" si="2"/>
        <v>681</v>
      </c>
      <c r="B685" s="107" t="s">
        <v>44899</v>
      </c>
      <c r="C685" s="402">
        <v>3500000</v>
      </c>
      <c r="D685" s="107" t="s">
        <v>31874</v>
      </c>
    </row>
    <row r="686" spans="1:4">
      <c r="A686" s="3">
        <f t="shared" si="2"/>
        <v>682</v>
      </c>
      <c r="B686" s="107" t="s">
        <v>44900</v>
      </c>
      <c r="C686" s="402">
        <v>3500000</v>
      </c>
      <c r="D686" s="107" t="s">
        <v>31874</v>
      </c>
    </row>
    <row r="687" spans="1:4">
      <c r="A687" s="3">
        <f t="shared" si="2"/>
        <v>683</v>
      </c>
      <c r="B687" s="107" t="s">
        <v>44901</v>
      </c>
      <c r="C687" s="402">
        <v>3160000</v>
      </c>
      <c r="D687" s="107" t="s">
        <v>31874</v>
      </c>
    </row>
    <row r="688" spans="1:4">
      <c r="A688" s="3">
        <f t="shared" si="2"/>
        <v>684</v>
      </c>
      <c r="B688" s="107" t="s">
        <v>44902</v>
      </c>
      <c r="C688" s="402">
        <v>3500000</v>
      </c>
      <c r="D688" s="107" t="s">
        <v>31874</v>
      </c>
    </row>
    <row r="689" spans="1:4">
      <c r="A689" s="3">
        <f t="shared" si="2"/>
        <v>685</v>
      </c>
      <c r="B689" s="107" t="s">
        <v>44903</v>
      </c>
      <c r="C689" s="402">
        <v>3500000</v>
      </c>
      <c r="D689" s="107" t="s">
        <v>31874</v>
      </c>
    </row>
    <row r="690" spans="1:4">
      <c r="A690" s="3">
        <f t="shared" si="2"/>
        <v>686</v>
      </c>
      <c r="B690" s="107" t="s">
        <v>44904</v>
      </c>
      <c r="C690" s="402">
        <v>3500000</v>
      </c>
      <c r="D690" s="107" t="s">
        <v>31874</v>
      </c>
    </row>
    <row r="691" spans="1:4">
      <c r="A691" s="3">
        <f t="shared" si="2"/>
        <v>687</v>
      </c>
      <c r="B691" s="107" t="s">
        <v>44905</v>
      </c>
      <c r="C691" s="402">
        <v>3500000</v>
      </c>
      <c r="D691" s="107" t="s">
        <v>31874</v>
      </c>
    </row>
    <row r="692" spans="1:4">
      <c r="A692" s="3">
        <f t="shared" si="2"/>
        <v>688</v>
      </c>
      <c r="B692" s="107" t="s">
        <v>44906</v>
      </c>
      <c r="C692" s="402">
        <v>3500000</v>
      </c>
      <c r="D692" s="107" t="s">
        <v>31874</v>
      </c>
    </row>
    <row r="693" spans="1:4">
      <c r="A693" s="3">
        <f t="shared" si="2"/>
        <v>689</v>
      </c>
      <c r="B693" s="107" t="s">
        <v>44907</v>
      </c>
      <c r="C693" s="402">
        <v>3500000</v>
      </c>
      <c r="D693" s="107" t="s">
        <v>31874</v>
      </c>
    </row>
    <row r="694" spans="1:4">
      <c r="A694" s="3">
        <f t="shared" si="2"/>
        <v>690</v>
      </c>
      <c r="B694" s="107" t="s">
        <v>44908</v>
      </c>
      <c r="C694" s="402">
        <v>3500000</v>
      </c>
      <c r="D694" s="107" t="s">
        <v>31874</v>
      </c>
    </row>
    <row r="695" spans="1:4">
      <c r="A695" s="3">
        <f t="shared" si="2"/>
        <v>691</v>
      </c>
      <c r="B695" s="107" t="s">
        <v>44909</v>
      </c>
      <c r="C695" s="402">
        <v>3000000</v>
      </c>
      <c r="D695" s="107" t="s">
        <v>31874</v>
      </c>
    </row>
    <row r="696" spans="1:4">
      <c r="A696" s="3">
        <f t="shared" si="2"/>
        <v>692</v>
      </c>
      <c r="B696" s="107" t="s">
        <v>44910</v>
      </c>
      <c r="C696" s="402">
        <v>3500000</v>
      </c>
      <c r="D696" s="107" t="s">
        <v>31874</v>
      </c>
    </row>
    <row r="697" spans="1:4">
      <c r="A697" s="3">
        <f t="shared" si="2"/>
        <v>693</v>
      </c>
      <c r="B697" s="107" t="s">
        <v>44911</v>
      </c>
      <c r="C697" s="402">
        <v>3420000</v>
      </c>
      <c r="D697" s="107" t="s">
        <v>31874</v>
      </c>
    </row>
    <row r="698" spans="1:4">
      <c r="A698" s="3">
        <f t="shared" si="2"/>
        <v>694</v>
      </c>
      <c r="B698" s="107" t="s">
        <v>44912</v>
      </c>
      <c r="C698" s="402">
        <v>3500000</v>
      </c>
      <c r="D698" s="107" t="s">
        <v>31874</v>
      </c>
    </row>
    <row r="699" spans="1:4">
      <c r="A699" s="3">
        <f t="shared" si="2"/>
        <v>695</v>
      </c>
      <c r="B699" s="107" t="s">
        <v>44913</v>
      </c>
      <c r="C699" s="402">
        <v>3250000</v>
      </c>
      <c r="D699" s="107" t="s">
        <v>31874</v>
      </c>
    </row>
    <row r="700" spans="1:4">
      <c r="A700" s="3">
        <f t="shared" si="2"/>
        <v>696</v>
      </c>
      <c r="B700" s="107" t="s">
        <v>44914</v>
      </c>
      <c r="C700" s="402">
        <v>3000000</v>
      </c>
      <c r="D700" s="107" t="s">
        <v>31874</v>
      </c>
    </row>
    <row r="701" spans="1:4">
      <c r="A701" s="3">
        <f t="shared" si="2"/>
        <v>697</v>
      </c>
      <c r="B701" s="107" t="s">
        <v>44915</v>
      </c>
      <c r="C701" s="402">
        <v>3500000</v>
      </c>
      <c r="D701" s="107" t="s">
        <v>31874</v>
      </c>
    </row>
    <row r="702" spans="1:4">
      <c r="A702" s="3">
        <f t="shared" si="2"/>
        <v>698</v>
      </c>
      <c r="B702" s="107" t="s">
        <v>44916</v>
      </c>
      <c r="C702" s="402">
        <v>3500000</v>
      </c>
      <c r="D702" s="107" t="s">
        <v>31874</v>
      </c>
    </row>
    <row r="703" spans="1:4">
      <c r="A703" s="3">
        <f t="shared" ref="A703:A766" si="3">(A702+1)</f>
        <v>699</v>
      </c>
      <c r="B703" s="107" t="s">
        <v>44917</v>
      </c>
      <c r="C703" s="402">
        <v>3500000</v>
      </c>
      <c r="D703" s="107" t="s">
        <v>31874</v>
      </c>
    </row>
    <row r="704" spans="1:4">
      <c r="A704" s="3">
        <f t="shared" si="3"/>
        <v>700</v>
      </c>
      <c r="B704" s="107" t="s">
        <v>44918</v>
      </c>
      <c r="C704" s="402">
        <v>3300000</v>
      </c>
      <c r="D704" s="107" t="s">
        <v>31874</v>
      </c>
    </row>
    <row r="705" spans="1:4">
      <c r="A705" s="3">
        <f t="shared" si="3"/>
        <v>701</v>
      </c>
      <c r="B705" s="107" t="s">
        <v>44919</v>
      </c>
      <c r="C705" s="402">
        <v>3500000</v>
      </c>
      <c r="D705" s="107" t="s">
        <v>31874</v>
      </c>
    </row>
    <row r="706" spans="1:4">
      <c r="A706" s="3">
        <f t="shared" si="3"/>
        <v>702</v>
      </c>
      <c r="B706" s="107" t="s">
        <v>44920</v>
      </c>
      <c r="C706" s="402">
        <v>3500000</v>
      </c>
      <c r="D706" s="107" t="s">
        <v>31874</v>
      </c>
    </row>
    <row r="707" spans="1:4">
      <c r="A707" s="3">
        <f t="shared" si="3"/>
        <v>703</v>
      </c>
      <c r="B707" s="107" t="s">
        <v>44921</v>
      </c>
      <c r="C707" s="402">
        <v>3500000</v>
      </c>
      <c r="D707" s="107" t="s">
        <v>31874</v>
      </c>
    </row>
    <row r="708" spans="1:4">
      <c r="A708" s="3">
        <f t="shared" si="3"/>
        <v>704</v>
      </c>
      <c r="B708" s="107" t="s">
        <v>44922</v>
      </c>
      <c r="C708" s="402">
        <v>3500000</v>
      </c>
      <c r="D708" s="107" t="s">
        <v>31874</v>
      </c>
    </row>
    <row r="709" spans="1:4">
      <c r="A709" s="3">
        <f t="shared" si="3"/>
        <v>705</v>
      </c>
      <c r="B709" s="107" t="s">
        <v>44923</v>
      </c>
      <c r="C709" s="402">
        <v>3500000</v>
      </c>
      <c r="D709" s="107" t="s">
        <v>31874</v>
      </c>
    </row>
    <row r="710" spans="1:4">
      <c r="A710" s="3">
        <f t="shared" si="3"/>
        <v>706</v>
      </c>
      <c r="B710" s="107" t="s">
        <v>44924</v>
      </c>
      <c r="C710" s="402">
        <v>3500000</v>
      </c>
      <c r="D710" s="107" t="s">
        <v>31874</v>
      </c>
    </row>
    <row r="711" spans="1:4">
      <c r="A711" s="3">
        <f t="shared" si="3"/>
        <v>707</v>
      </c>
      <c r="B711" s="107" t="s">
        <v>44925</v>
      </c>
      <c r="C711" s="402">
        <v>3500000</v>
      </c>
      <c r="D711" s="107" t="s">
        <v>31874</v>
      </c>
    </row>
    <row r="712" spans="1:4">
      <c r="A712" s="3">
        <f t="shared" si="3"/>
        <v>708</v>
      </c>
      <c r="B712" s="107" t="s">
        <v>44926</v>
      </c>
      <c r="C712" s="402">
        <v>3500000</v>
      </c>
      <c r="D712" s="107" t="s">
        <v>31874</v>
      </c>
    </row>
    <row r="713" spans="1:4">
      <c r="A713" s="3">
        <f t="shared" si="3"/>
        <v>709</v>
      </c>
      <c r="B713" s="107" t="s">
        <v>44927</v>
      </c>
      <c r="C713" s="402">
        <v>3500000</v>
      </c>
      <c r="D713" s="107" t="s">
        <v>31874</v>
      </c>
    </row>
    <row r="714" spans="1:4">
      <c r="A714" s="3">
        <f t="shared" si="3"/>
        <v>710</v>
      </c>
      <c r="B714" s="107" t="s">
        <v>44928</v>
      </c>
      <c r="C714" s="402">
        <v>3500000</v>
      </c>
      <c r="D714" s="107" t="s">
        <v>31874</v>
      </c>
    </row>
    <row r="715" spans="1:4">
      <c r="A715" s="3">
        <f t="shared" si="3"/>
        <v>711</v>
      </c>
      <c r="B715" s="107" t="s">
        <v>44929</v>
      </c>
      <c r="C715" s="402">
        <v>3500000</v>
      </c>
      <c r="D715" s="107" t="s">
        <v>31874</v>
      </c>
    </row>
    <row r="716" spans="1:4">
      <c r="A716" s="3">
        <f t="shared" si="3"/>
        <v>712</v>
      </c>
      <c r="B716" s="107" t="s">
        <v>44930</v>
      </c>
      <c r="C716" s="402">
        <v>3500000</v>
      </c>
      <c r="D716" s="107" t="s">
        <v>31874</v>
      </c>
    </row>
    <row r="717" spans="1:4">
      <c r="A717" s="3">
        <f t="shared" si="3"/>
        <v>713</v>
      </c>
      <c r="B717" s="107" t="s">
        <v>44931</v>
      </c>
      <c r="C717" s="402">
        <v>3400000</v>
      </c>
      <c r="D717" s="107" t="s">
        <v>31874</v>
      </c>
    </row>
    <row r="718" spans="1:4">
      <c r="A718" s="3">
        <f t="shared" si="3"/>
        <v>714</v>
      </c>
      <c r="B718" s="107" t="s">
        <v>44932</v>
      </c>
      <c r="C718" s="402">
        <v>3500000</v>
      </c>
      <c r="D718" s="107" t="s">
        <v>31874</v>
      </c>
    </row>
    <row r="719" spans="1:4">
      <c r="A719" s="3">
        <f t="shared" si="3"/>
        <v>715</v>
      </c>
      <c r="B719" s="107" t="s">
        <v>44933</v>
      </c>
      <c r="C719" s="402">
        <v>3500000</v>
      </c>
      <c r="D719" s="107" t="s">
        <v>22584</v>
      </c>
    </row>
    <row r="720" spans="1:4">
      <c r="A720" s="3">
        <f t="shared" si="3"/>
        <v>716</v>
      </c>
      <c r="B720" s="107" t="s">
        <v>44934</v>
      </c>
      <c r="C720" s="402">
        <v>3500000</v>
      </c>
      <c r="D720" s="107" t="s">
        <v>22584</v>
      </c>
    </row>
    <row r="721" spans="1:4">
      <c r="A721" s="3">
        <f t="shared" si="3"/>
        <v>717</v>
      </c>
      <c r="B721" s="107" t="s">
        <v>44935</v>
      </c>
      <c r="C721" s="402">
        <v>3500000</v>
      </c>
      <c r="D721" s="107" t="s">
        <v>22584</v>
      </c>
    </row>
    <row r="722" spans="1:4">
      <c r="A722" s="3">
        <f t="shared" si="3"/>
        <v>718</v>
      </c>
      <c r="B722" s="107" t="s">
        <v>44936</v>
      </c>
      <c r="C722" s="402">
        <v>3500000</v>
      </c>
      <c r="D722" s="107" t="s">
        <v>22584</v>
      </c>
    </row>
    <row r="723" spans="1:4">
      <c r="A723" s="3">
        <f t="shared" si="3"/>
        <v>719</v>
      </c>
      <c r="B723" s="107" t="s">
        <v>44937</v>
      </c>
      <c r="C723" s="402">
        <v>3500000</v>
      </c>
      <c r="D723" s="107" t="s">
        <v>22584</v>
      </c>
    </row>
    <row r="724" spans="1:4">
      <c r="A724" s="3">
        <f t="shared" si="3"/>
        <v>720</v>
      </c>
      <c r="B724" s="107" t="s">
        <v>44938</v>
      </c>
      <c r="C724" s="402">
        <v>3500000</v>
      </c>
      <c r="D724" s="107" t="s">
        <v>22584</v>
      </c>
    </row>
    <row r="725" spans="1:4">
      <c r="A725" s="3">
        <f t="shared" si="3"/>
        <v>721</v>
      </c>
      <c r="B725" s="107" t="s">
        <v>44939</v>
      </c>
      <c r="C725" s="402">
        <v>3500000</v>
      </c>
      <c r="D725" s="107" t="s">
        <v>22584</v>
      </c>
    </row>
    <row r="726" spans="1:4">
      <c r="A726" s="3">
        <f t="shared" si="3"/>
        <v>722</v>
      </c>
      <c r="B726" s="107" t="s">
        <v>44940</v>
      </c>
      <c r="C726" s="402">
        <v>3420000</v>
      </c>
      <c r="D726" s="107" t="s">
        <v>22584</v>
      </c>
    </row>
    <row r="727" spans="1:4">
      <c r="A727" s="3">
        <f t="shared" si="3"/>
        <v>723</v>
      </c>
      <c r="B727" s="107" t="s">
        <v>44941</v>
      </c>
      <c r="C727" s="402">
        <v>3500000</v>
      </c>
      <c r="D727" s="107" t="s">
        <v>22584</v>
      </c>
    </row>
    <row r="728" spans="1:4">
      <c r="A728" s="3">
        <f t="shared" si="3"/>
        <v>724</v>
      </c>
      <c r="B728" s="107" t="s">
        <v>44942</v>
      </c>
      <c r="C728" s="402">
        <v>3500000</v>
      </c>
      <c r="D728" s="107" t="s">
        <v>22584</v>
      </c>
    </row>
    <row r="729" spans="1:4">
      <c r="A729" s="3">
        <f t="shared" si="3"/>
        <v>725</v>
      </c>
      <c r="B729" s="107" t="s">
        <v>44943</v>
      </c>
      <c r="C729" s="402">
        <v>3500000</v>
      </c>
      <c r="D729" s="107" t="s">
        <v>22584</v>
      </c>
    </row>
    <row r="730" spans="1:4">
      <c r="A730" s="3">
        <f t="shared" si="3"/>
        <v>726</v>
      </c>
      <c r="B730" s="107" t="s">
        <v>44944</v>
      </c>
      <c r="C730" s="402">
        <v>3500000</v>
      </c>
      <c r="D730" s="107" t="s">
        <v>22584</v>
      </c>
    </row>
    <row r="731" spans="1:4">
      <c r="A731" s="3">
        <f t="shared" si="3"/>
        <v>727</v>
      </c>
      <c r="B731" s="107" t="s">
        <v>44945</v>
      </c>
      <c r="C731" s="402">
        <v>3300000</v>
      </c>
      <c r="D731" s="107" t="s">
        <v>22584</v>
      </c>
    </row>
    <row r="732" spans="1:4">
      <c r="A732" s="3">
        <f t="shared" si="3"/>
        <v>728</v>
      </c>
      <c r="B732" s="107" t="s">
        <v>44946</v>
      </c>
      <c r="C732" s="402">
        <v>3300000</v>
      </c>
      <c r="D732" s="107" t="s">
        <v>22584</v>
      </c>
    </row>
    <row r="733" spans="1:4">
      <c r="A733" s="3">
        <f t="shared" si="3"/>
        <v>729</v>
      </c>
      <c r="B733" s="107" t="s">
        <v>44947</v>
      </c>
      <c r="C733" s="402">
        <v>3500000</v>
      </c>
      <c r="D733" s="107" t="s">
        <v>22584</v>
      </c>
    </row>
    <row r="734" spans="1:4">
      <c r="A734" s="3">
        <f t="shared" si="3"/>
        <v>730</v>
      </c>
      <c r="B734" s="107" t="s">
        <v>44948</v>
      </c>
      <c r="C734" s="402">
        <v>3500000</v>
      </c>
      <c r="D734" s="107" t="s">
        <v>22584</v>
      </c>
    </row>
    <row r="735" spans="1:4">
      <c r="A735" s="3">
        <f t="shared" si="3"/>
        <v>731</v>
      </c>
      <c r="B735" s="107" t="s">
        <v>44949</v>
      </c>
      <c r="C735" s="402">
        <v>3500000</v>
      </c>
      <c r="D735" s="107" t="s">
        <v>22584</v>
      </c>
    </row>
    <row r="736" spans="1:4">
      <c r="A736" s="3">
        <f t="shared" si="3"/>
        <v>732</v>
      </c>
      <c r="B736" s="107" t="s">
        <v>44950</v>
      </c>
      <c r="C736" s="402">
        <v>3440000</v>
      </c>
      <c r="D736" s="107" t="s">
        <v>22584</v>
      </c>
    </row>
    <row r="737" spans="1:4">
      <c r="A737" s="3">
        <f t="shared" si="3"/>
        <v>733</v>
      </c>
      <c r="B737" s="107" t="s">
        <v>44951</v>
      </c>
      <c r="C737" s="402">
        <v>3500000</v>
      </c>
      <c r="D737" s="107" t="s">
        <v>22584</v>
      </c>
    </row>
    <row r="738" spans="1:4">
      <c r="A738" s="3">
        <f t="shared" si="3"/>
        <v>734</v>
      </c>
      <c r="B738" s="107" t="s">
        <v>44952</v>
      </c>
      <c r="C738" s="402">
        <v>3500000</v>
      </c>
      <c r="D738" s="107" t="s">
        <v>22584</v>
      </c>
    </row>
    <row r="739" spans="1:4">
      <c r="A739" s="3">
        <f t="shared" si="3"/>
        <v>735</v>
      </c>
      <c r="B739" s="107" t="s">
        <v>44953</v>
      </c>
      <c r="C739" s="402">
        <v>3500000</v>
      </c>
      <c r="D739" s="107" t="s">
        <v>22584</v>
      </c>
    </row>
    <row r="740" spans="1:4">
      <c r="A740" s="3">
        <f t="shared" si="3"/>
        <v>736</v>
      </c>
      <c r="B740" s="107" t="s">
        <v>44954</v>
      </c>
      <c r="C740" s="402">
        <v>3300000</v>
      </c>
      <c r="D740" s="107" t="s">
        <v>22584</v>
      </c>
    </row>
    <row r="741" spans="1:4">
      <c r="A741" s="3">
        <f t="shared" si="3"/>
        <v>737</v>
      </c>
      <c r="B741" s="107" t="s">
        <v>44955</v>
      </c>
      <c r="C741" s="402">
        <v>3500000</v>
      </c>
      <c r="D741" s="107" t="s">
        <v>22584</v>
      </c>
    </row>
    <row r="742" spans="1:4">
      <c r="A742" s="3">
        <f t="shared" si="3"/>
        <v>738</v>
      </c>
      <c r="B742" s="107" t="s">
        <v>44956</v>
      </c>
      <c r="C742" s="402">
        <v>3500000</v>
      </c>
      <c r="D742" s="107" t="s">
        <v>22584</v>
      </c>
    </row>
    <row r="743" spans="1:4">
      <c r="A743" s="3">
        <f t="shared" si="3"/>
        <v>739</v>
      </c>
      <c r="B743" s="107" t="s">
        <v>44957</v>
      </c>
      <c r="C743" s="402">
        <v>3500000</v>
      </c>
      <c r="D743" s="107" t="s">
        <v>22584</v>
      </c>
    </row>
    <row r="744" spans="1:4">
      <c r="A744" s="3">
        <f t="shared" si="3"/>
        <v>740</v>
      </c>
      <c r="B744" s="107" t="s">
        <v>44958</v>
      </c>
      <c r="C744" s="402">
        <v>3500000</v>
      </c>
      <c r="D744" s="107" t="s">
        <v>22584</v>
      </c>
    </row>
    <row r="745" spans="1:4">
      <c r="A745" s="3">
        <f t="shared" si="3"/>
        <v>741</v>
      </c>
      <c r="B745" s="107" t="s">
        <v>44959</v>
      </c>
      <c r="C745" s="402">
        <v>3500000</v>
      </c>
      <c r="D745" s="107" t="s">
        <v>22584</v>
      </c>
    </row>
    <row r="746" spans="1:4">
      <c r="A746" s="3">
        <f t="shared" si="3"/>
        <v>742</v>
      </c>
      <c r="B746" s="107" t="s">
        <v>44960</v>
      </c>
      <c r="C746" s="402">
        <v>3500000</v>
      </c>
      <c r="D746" s="107" t="s">
        <v>22584</v>
      </c>
    </row>
    <row r="747" spans="1:4">
      <c r="A747" s="3">
        <f t="shared" si="3"/>
        <v>743</v>
      </c>
      <c r="B747" s="107" t="s">
        <v>44961</v>
      </c>
      <c r="C747" s="402">
        <v>3455000</v>
      </c>
      <c r="D747" s="107" t="s">
        <v>22584</v>
      </c>
    </row>
    <row r="748" spans="1:4">
      <c r="A748" s="3">
        <f t="shared" si="3"/>
        <v>744</v>
      </c>
      <c r="B748" s="107" t="s">
        <v>44962</v>
      </c>
      <c r="C748" s="402">
        <v>3500000</v>
      </c>
      <c r="D748" s="107" t="s">
        <v>22584</v>
      </c>
    </row>
    <row r="749" spans="1:4">
      <c r="A749" s="3">
        <f t="shared" si="3"/>
        <v>745</v>
      </c>
      <c r="B749" s="107" t="s">
        <v>44963</v>
      </c>
      <c r="C749" s="402">
        <v>3500000</v>
      </c>
      <c r="D749" s="107" t="s">
        <v>22584</v>
      </c>
    </row>
    <row r="750" spans="1:4">
      <c r="A750" s="3">
        <f t="shared" si="3"/>
        <v>746</v>
      </c>
      <c r="B750" s="107" t="s">
        <v>44964</v>
      </c>
      <c r="C750" s="402">
        <v>3500000</v>
      </c>
      <c r="D750" s="107" t="s">
        <v>22584</v>
      </c>
    </row>
    <row r="751" spans="1:4">
      <c r="A751" s="3">
        <f t="shared" si="3"/>
        <v>747</v>
      </c>
      <c r="B751" s="107" t="s">
        <v>44965</v>
      </c>
      <c r="C751" s="402">
        <v>3500000</v>
      </c>
      <c r="D751" s="107" t="s">
        <v>22584</v>
      </c>
    </row>
    <row r="752" spans="1:4">
      <c r="A752" s="3">
        <f t="shared" si="3"/>
        <v>748</v>
      </c>
      <c r="B752" s="107" t="s">
        <v>44966</v>
      </c>
      <c r="C752" s="402">
        <v>3150000</v>
      </c>
      <c r="D752" s="107" t="s">
        <v>22584</v>
      </c>
    </row>
    <row r="753" spans="1:4">
      <c r="A753" s="3">
        <f t="shared" si="3"/>
        <v>749</v>
      </c>
      <c r="B753" s="107" t="s">
        <v>44967</v>
      </c>
      <c r="C753" s="402">
        <v>3500000</v>
      </c>
      <c r="D753" s="107" t="s">
        <v>22584</v>
      </c>
    </row>
    <row r="754" spans="1:4">
      <c r="A754" s="3">
        <f t="shared" si="3"/>
        <v>750</v>
      </c>
      <c r="B754" s="107" t="s">
        <v>44968</v>
      </c>
      <c r="C754" s="402">
        <v>3297620</v>
      </c>
      <c r="D754" s="107" t="s">
        <v>22584</v>
      </c>
    </row>
    <row r="755" spans="1:4">
      <c r="A755" s="3">
        <f t="shared" si="3"/>
        <v>751</v>
      </c>
      <c r="B755" s="107" t="s">
        <v>44969</v>
      </c>
      <c r="C755" s="402">
        <v>3500000</v>
      </c>
      <c r="D755" s="107" t="s">
        <v>22584</v>
      </c>
    </row>
    <row r="756" spans="1:4">
      <c r="A756" s="3">
        <f t="shared" si="3"/>
        <v>752</v>
      </c>
      <c r="B756" s="107" t="s">
        <v>44970</v>
      </c>
      <c r="C756" s="402">
        <v>3450000</v>
      </c>
      <c r="D756" s="107" t="s">
        <v>22584</v>
      </c>
    </row>
    <row r="757" spans="1:4">
      <c r="A757" s="3">
        <f t="shared" si="3"/>
        <v>753</v>
      </c>
      <c r="B757" s="107" t="s">
        <v>44971</v>
      </c>
      <c r="C757" s="402">
        <v>3500000</v>
      </c>
      <c r="D757" s="107" t="s">
        <v>22584</v>
      </c>
    </row>
    <row r="758" spans="1:4">
      <c r="A758" s="3">
        <f t="shared" si="3"/>
        <v>754</v>
      </c>
      <c r="B758" s="107" t="s">
        <v>44972</v>
      </c>
      <c r="C758" s="402">
        <v>3500000</v>
      </c>
      <c r="D758" s="107" t="s">
        <v>22584</v>
      </c>
    </row>
    <row r="759" spans="1:4">
      <c r="A759" s="3">
        <f t="shared" si="3"/>
        <v>755</v>
      </c>
      <c r="B759" s="107" t="s">
        <v>44973</v>
      </c>
      <c r="C759" s="402">
        <v>3500000</v>
      </c>
      <c r="D759" s="107" t="s">
        <v>22584</v>
      </c>
    </row>
    <row r="760" spans="1:4">
      <c r="A760" s="3">
        <f t="shared" si="3"/>
        <v>756</v>
      </c>
      <c r="B760" s="107" t="s">
        <v>44974</v>
      </c>
      <c r="C760" s="402">
        <v>3500000</v>
      </c>
      <c r="D760" s="107" t="s">
        <v>22584</v>
      </c>
    </row>
    <row r="761" spans="1:4">
      <c r="A761" s="3">
        <f t="shared" si="3"/>
        <v>757</v>
      </c>
      <c r="B761" s="107" t="s">
        <v>44975</v>
      </c>
      <c r="C761" s="402">
        <v>3500000</v>
      </c>
      <c r="D761" s="107" t="s">
        <v>22584</v>
      </c>
    </row>
    <row r="762" spans="1:4">
      <c r="A762" s="3">
        <f t="shared" si="3"/>
        <v>758</v>
      </c>
      <c r="B762" s="107" t="s">
        <v>44976</v>
      </c>
      <c r="C762" s="402">
        <v>3500000</v>
      </c>
      <c r="D762" s="107" t="s">
        <v>22584</v>
      </c>
    </row>
    <row r="763" spans="1:4">
      <c r="A763" s="3">
        <f t="shared" si="3"/>
        <v>759</v>
      </c>
      <c r="B763" s="107" t="s">
        <v>44977</v>
      </c>
      <c r="C763" s="402">
        <v>3500000</v>
      </c>
      <c r="D763" s="107" t="s">
        <v>22584</v>
      </c>
    </row>
    <row r="764" spans="1:4">
      <c r="A764" s="3">
        <f t="shared" si="3"/>
        <v>760</v>
      </c>
      <c r="B764" s="107" t="s">
        <v>44978</v>
      </c>
      <c r="C764" s="402">
        <v>3500000</v>
      </c>
      <c r="D764" s="107" t="s">
        <v>22584</v>
      </c>
    </row>
    <row r="765" spans="1:4">
      <c r="A765" s="3">
        <f t="shared" si="3"/>
        <v>761</v>
      </c>
      <c r="B765" s="107" t="s">
        <v>44979</v>
      </c>
      <c r="C765" s="402">
        <v>3500000</v>
      </c>
      <c r="D765" s="107" t="s">
        <v>22584</v>
      </c>
    </row>
    <row r="766" spans="1:4">
      <c r="A766" s="3">
        <f t="shared" si="3"/>
        <v>762</v>
      </c>
      <c r="B766" s="107" t="s">
        <v>44980</v>
      </c>
      <c r="C766" s="402">
        <v>3500000</v>
      </c>
      <c r="D766" s="107" t="s">
        <v>22584</v>
      </c>
    </row>
    <row r="767" spans="1:4">
      <c r="A767" s="3">
        <f t="shared" ref="A767:A830" si="4">(A766+1)</f>
        <v>763</v>
      </c>
      <c r="B767" s="107" t="s">
        <v>44981</v>
      </c>
      <c r="C767" s="402">
        <v>3500000</v>
      </c>
      <c r="D767" s="107" t="s">
        <v>22584</v>
      </c>
    </row>
    <row r="768" spans="1:4">
      <c r="A768" s="3">
        <f t="shared" si="4"/>
        <v>764</v>
      </c>
      <c r="B768" s="107" t="s">
        <v>44982</v>
      </c>
      <c r="C768" s="402">
        <v>3300000</v>
      </c>
      <c r="D768" s="107" t="s">
        <v>22584</v>
      </c>
    </row>
    <row r="769" spans="1:4">
      <c r="A769" s="3">
        <f t="shared" si="4"/>
        <v>765</v>
      </c>
      <c r="B769" s="107" t="s">
        <v>44983</v>
      </c>
      <c r="C769" s="402">
        <v>3500000</v>
      </c>
      <c r="D769" s="107" t="s">
        <v>22584</v>
      </c>
    </row>
    <row r="770" spans="1:4">
      <c r="A770" s="3">
        <f t="shared" si="4"/>
        <v>766</v>
      </c>
      <c r="B770" s="107" t="s">
        <v>44984</v>
      </c>
      <c r="C770" s="402">
        <v>3500000</v>
      </c>
      <c r="D770" s="107" t="s">
        <v>22584</v>
      </c>
    </row>
    <row r="771" spans="1:4">
      <c r="A771" s="3">
        <f t="shared" si="4"/>
        <v>767</v>
      </c>
      <c r="B771" s="107" t="s">
        <v>44985</v>
      </c>
      <c r="C771" s="402">
        <v>3500000</v>
      </c>
      <c r="D771" s="107" t="s">
        <v>22584</v>
      </c>
    </row>
    <row r="772" spans="1:4">
      <c r="A772" s="3">
        <f t="shared" si="4"/>
        <v>768</v>
      </c>
      <c r="B772" s="107" t="s">
        <v>44986</v>
      </c>
      <c r="C772" s="402">
        <v>3500000</v>
      </c>
      <c r="D772" s="107" t="s">
        <v>22584</v>
      </c>
    </row>
    <row r="773" spans="1:4">
      <c r="A773" s="3">
        <f t="shared" si="4"/>
        <v>769</v>
      </c>
      <c r="B773" s="107" t="s">
        <v>44987</v>
      </c>
      <c r="C773" s="402">
        <v>3500000</v>
      </c>
      <c r="D773" s="107" t="s">
        <v>22584</v>
      </c>
    </row>
    <row r="774" spans="1:4">
      <c r="A774" s="3">
        <f t="shared" si="4"/>
        <v>770</v>
      </c>
      <c r="B774" s="107" t="s">
        <v>44988</v>
      </c>
      <c r="C774" s="402">
        <v>3500000</v>
      </c>
      <c r="D774" s="107" t="s">
        <v>22584</v>
      </c>
    </row>
    <row r="775" spans="1:4">
      <c r="A775" s="3">
        <f t="shared" si="4"/>
        <v>771</v>
      </c>
      <c r="B775" s="107" t="s">
        <v>44989</v>
      </c>
      <c r="C775" s="402">
        <v>3400000</v>
      </c>
      <c r="D775" s="107" t="s">
        <v>22584</v>
      </c>
    </row>
    <row r="776" spans="1:4">
      <c r="A776" s="3">
        <f t="shared" si="4"/>
        <v>772</v>
      </c>
      <c r="B776" s="107" t="s">
        <v>44990</v>
      </c>
      <c r="C776" s="402">
        <v>3500000</v>
      </c>
      <c r="D776" s="107" t="s">
        <v>22584</v>
      </c>
    </row>
    <row r="777" spans="1:4">
      <c r="A777" s="3">
        <f t="shared" si="4"/>
        <v>773</v>
      </c>
      <c r="B777" s="107" t="s">
        <v>44991</v>
      </c>
      <c r="C777" s="402">
        <v>3500000</v>
      </c>
      <c r="D777" s="107" t="s">
        <v>22584</v>
      </c>
    </row>
    <row r="778" spans="1:4">
      <c r="A778" s="3">
        <f t="shared" si="4"/>
        <v>774</v>
      </c>
      <c r="B778" s="107" t="s">
        <v>44992</v>
      </c>
      <c r="C778" s="402">
        <v>3500000</v>
      </c>
      <c r="D778" s="107" t="s">
        <v>22584</v>
      </c>
    </row>
    <row r="779" spans="1:4">
      <c r="A779" s="3">
        <f t="shared" si="4"/>
        <v>775</v>
      </c>
      <c r="B779" s="107" t="s">
        <v>44993</v>
      </c>
      <c r="C779" s="402">
        <v>3300000</v>
      </c>
      <c r="D779" s="107" t="s">
        <v>22584</v>
      </c>
    </row>
    <row r="780" spans="1:4">
      <c r="A780" s="3">
        <f t="shared" si="4"/>
        <v>776</v>
      </c>
      <c r="B780" s="107" t="s">
        <v>44994</v>
      </c>
      <c r="C780" s="402">
        <v>3500000</v>
      </c>
      <c r="D780" s="107" t="s">
        <v>22584</v>
      </c>
    </row>
    <row r="781" spans="1:4">
      <c r="A781" s="3">
        <f t="shared" si="4"/>
        <v>777</v>
      </c>
      <c r="B781" s="107" t="s">
        <v>44995</v>
      </c>
      <c r="C781" s="402">
        <v>3500000</v>
      </c>
      <c r="D781" s="107" t="s">
        <v>22584</v>
      </c>
    </row>
    <row r="782" spans="1:4">
      <c r="A782" s="3">
        <f t="shared" si="4"/>
        <v>778</v>
      </c>
      <c r="B782" s="107" t="s">
        <v>44996</v>
      </c>
      <c r="C782" s="402">
        <v>3500000</v>
      </c>
      <c r="D782" s="107" t="s">
        <v>22584</v>
      </c>
    </row>
    <row r="783" spans="1:4">
      <c r="A783" s="3">
        <f t="shared" si="4"/>
        <v>779</v>
      </c>
      <c r="B783" s="107" t="s">
        <v>44997</v>
      </c>
      <c r="C783" s="402">
        <v>3500000</v>
      </c>
      <c r="D783" s="107" t="s">
        <v>22584</v>
      </c>
    </row>
    <row r="784" spans="1:4">
      <c r="A784" s="3">
        <f t="shared" si="4"/>
        <v>780</v>
      </c>
      <c r="B784" s="107" t="s">
        <v>44998</v>
      </c>
      <c r="C784" s="402">
        <v>3500000</v>
      </c>
      <c r="D784" s="107" t="s">
        <v>22584</v>
      </c>
    </row>
    <row r="785" spans="1:4">
      <c r="A785" s="3">
        <f t="shared" si="4"/>
        <v>781</v>
      </c>
      <c r="B785" s="107" t="s">
        <v>44999</v>
      </c>
      <c r="C785" s="402">
        <v>3500000</v>
      </c>
      <c r="D785" s="107" t="s">
        <v>22584</v>
      </c>
    </row>
    <row r="786" spans="1:4">
      <c r="A786" s="3">
        <f t="shared" si="4"/>
        <v>782</v>
      </c>
      <c r="B786" s="107" t="s">
        <v>45000</v>
      </c>
      <c r="C786" s="402">
        <v>3500000</v>
      </c>
      <c r="D786" s="107" t="s">
        <v>22584</v>
      </c>
    </row>
    <row r="787" spans="1:4">
      <c r="A787" s="3">
        <f t="shared" si="4"/>
        <v>783</v>
      </c>
      <c r="B787" s="107" t="s">
        <v>45001</v>
      </c>
      <c r="C787" s="402">
        <v>3500000</v>
      </c>
      <c r="D787" s="107" t="s">
        <v>22584</v>
      </c>
    </row>
    <row r="788" spans="1:4">
      <c r="A788" s="3">
        <f t="shared" si="4"/>
        <v>784</v>
      </c>
      <c r="B788" s="107" t="s">
        <v>45002</v>
      </c>
      <c r="C788" s="402">
        <v>3500000</v>
      </c>
      <c r="D788" s="107" t="s">
        <v>22584</v>
      </c>
    </row>
    <row r="789" spans="1:4">
      <c r="A789" s="3">
        <f t="shared" si="4"/>
        <v>785</v>
      </c>
      <c r="B789" s="107" t="s">
        <v>45003</v>
      </c>
      <c r="C789" s="402">
        <v>3500000</v>
      </c>
      <c r="D789" s="107" t="s">
        <v>22584</v>
      </c>
    </row>
    <row r="790" spans="1:4">
      <c r="A790" s="3">
        <f t="shared" si="4"/>
        <v>786</v>
      </c>
      <c r="B790" s="107" t="s">
        <v>45004</v>
      </c>
      <c r="C790" s="402">
        <v>3500000</v>
      </c>
      <c r="D790" s="107" t="s">
        <v>22584</v>
      </c>
    </row>
    <row r="791" spans="1:4">
      <c r="A791" s="3">
        <f t="shared" si="4"/>
        <v>787</v>
      </c>
      <c r="B791" s="107" t="s">
        <v>45005</v>
      </c>
      <c r="C791" s="402">
        <v>3500000</v>
      </c>
      <c r="D791" s="107" t="s">
        <v>22584</v>
      </c>
    </row>
    <row r="792" spans="1:4">
      <c r="A792" s="3">
        <f t="shared" si="4"/>
        <v>788</v>
      </c>
      <c r="B792" s="107" t="s">
        <v>45006</v>
      </c>
      <c r="C792" s="402">
        <v>3500000</v>
      </c>
      <c r="D792" s="107" t="s">
        <v>22584</v>
      </c>
    </row>
    <row r="793" spans="1:4">
      <c r="A793" s="3">
        <f t="shared" si="4"/>
        <v>789</v>
      </c>
      <c r="B793" s="107" t="s">
        <v>45007</v>
      </c>
      <c r="C793" s="402">
        <v>3500000</v>
      </c>
      <c r="D793" s="107" t="s">
        <v>22584</v>
      </c>
    </row>
    <row r="794" spans="1:4">
      <c r="A794" s="3">
        <f t="shared" si="4"/>
        <v>790</v>
      </c>
      <c r="B794" s="107" t="s">
        <v>45008</v>
      </c>
      <c r="C794" s="402">
        <v>3500000</v>
      </c>
      <c r="D794" s="107" t="s">
        <v>22584</v>
      </c>
    </row>
    <row r="795" spans="1:4">
      <c r="A795" s="3">
        <f t="shared" si="4"/>
        <v>791</v>
      </c>
      <c r="B795" s="107" t="s">
        <v>45009</v>
      </c>
      <c r="C795" s="402">
        <v>3500000</v>
      </c>
      <c r="D795" s="107" t="s">
        <v>22584</v>
      </c>
    </row>
    <row r="796" spans="1:4">
      <c r="A796" s="3">
        <f t="shared" si="4"/>
        <v>792</v>
      </c>
      <c r="B796" s="107" t="s">
        <v>45010</v>
      </c>
      <c r="C796" s="402">
        <v>3500000</v>
      </c>
      <c r="D796" s="107" t="s">
        <v>22584</v>
      </c>
    </row>
    <row r="797" spans="1:4">
      <c r="A797" s="3">
        <f t="shared" si="4"/>
        <v>793</v>
      </c>
      <c r="B797" s="107" t="s">
        <v>45011</v>
      </c>
      <c r="C797" s="402">
        <v>3500000</v>
      </c>
      <c r="D797" s="107" t="s">
        <v>22584</v>
      </c>
    </row>
    <row r="798" spans="1:4">
      <c r="A798" s="3">
        <f t="shared" si="4"/>
        <v>794</v>
      </c>
      <c r="B798" s="107" t="s">
        <v>45012</v>
      </c>
      <c r="C798" s="402">
        <v>3500000</v>
      </c>
      <c r="D798" s="107" t="s">
        <v>22584</v>
      </c>
    </row>
    <row r="799" spans="1:4">
      <c r="A799" s="3">
        <f t="shared" si="4"/>
        <v>795</v>
      </c>
      <c r="B799" s="107" t="s">
        <v>45013</v>
      </c>
      <c r="C799" s="402">
        <v>3500000</v>
      </c>
      <c r="D799" s="107" t="s">
        <v>22584</v>
      </c>
    </row>
    <row r="800" spans="1:4">
      <c r="A800" s="3">
        <f t="shared" si="4"/>
        <v>796</v>
      </c>
      <c r="B800" s="107" t="s">
        <v>45014</v>
      </c>
      <c r="C800" s="402">
        <v>3360000</v>
      </c>
      <c r="D800" s="107" t="s">
        <v>22584</v>
      </c>
    </row>
    <row r="801" spans="1:4">
      <c r="A801" s="3">
        <f t="shared" si="4"/>
        <v>797</v>
      </c>
      <c r="B801" s="107" t="s">
        <v>45015</v>
      </c>
      <c r="C801" s="402">
        <v>3210000</v>
      </c>
      <c r="D801" s="107" t="s">
        <v>22584</v>
      </c>
    </row>
    <row r="802" spans="1:4">
      <c r="A802" s="3">
        <f t="shared" si="4"/>
        <v>798</v>
      </c>
      <c r="B802" s="107" t="s">
        <v>45016</v>
      </c>
      <c r="C802" s="402">
        <v>3500000</v>
      </c>
      <c r="D802" s="107" t="s">
        <v>22584</v>
      </c>
    </row>
    <row r="803" spans="1:4">
      <c r="A803" s="3">
        <f t="shared" si="4"/>
        <v>799</v>
      </c>
      <c r="B803" s="107" t="s">
        <v>45017</v>
      </c>
      <c r="C803" s="402">
        <v>3490000</v>
      </c>
      <c r="D803" s="107" t="s">
        <v>22584</v>
      </c>
    </row>
    <row r="804" spans="1:4">
      <c r="A804" s="3">
        <f t="shared" si="4"/>
        <v>800</v>
      </c>
      <c r="B804" s="107" t="s">
        <v>45018</v>
      </c>
      <c r="C804" s="402">
        <v>3500000</v>
      </c>
      <c r="D804" s="107" t="s">
        <v>22584</v>
      </c>
    </row>
    <row r="805" spans="1:4">
      <c r="A805" s="3">
        <f t="shared" si="4"/>
        <v>801</v>
      </c>
      <c r="B805" s="107" t="s">
        <v>45019</v>
      </c>
      <c r="C805" s="402">
        <v>3490000</v>
      </c>
      <c r="D805" s="107" t="s">
        <v>22584</v>
      </c>
    </row>
    <row r="806" spans="1:4">
      <c r="A806" s="3">
        <f t="shared" si="4"/>
        <v>802</v>
      </c>
      <c r="B806" s="107" t="s">
        <v>45020</v>
      </c>
      <c r="C806" s="402">
        <v>3280000</v>
      </c>
      <c r="D806" s="107" t="s">
        <v>22584</v>
      </c>
    </row>
    <row r="807" spans="1:4">
      <c r="A807" s="3">
        <f t="shared" si="4"/>
        <v>803</v>
      </c>
      <c r="B807" s="107" t="s">
        <v>45021</v>
      </c>
      <c r="C807" s="402">
        <v>3500000</v>
      </c>
      <c r="D807" s="107" t="s">
        <v>22584</v>
      </c>
    </row>
    <row r="808" spans="1:4">
      <c r="A808" s="3">
        <f t="shared" si="4"/>
        <v>804</v>
      </c>
      <c r="B808" s="107" t="s">
        <v>45022</v>
      </c>
      <c r="C808" s="402">
        <v>3500000</v>
      </c>
      <c r="D808" s="107" t="s">
        <v>22584</v>
      </c>
    </row>
    <row r="809" spans="1:4">
      <c r="A809" s="3">
        <f t="shared" si="4"/>
        <v>805</v>
      </c>
      <c r="B809" s="107" t="s">
        <v>45023</v>
      </c>
      <c r="C809" s="402">
        <v>3450000</v>
      </c>
      <c r="D809" s="107" t="s">
        <v>22584</v>
      </c>
    </row>
    <row r="810" spans="1:4">
      <c r="A810" s="3">
        <f t="shared" si="4"/>
        <v>806</v>
      </c>
      <c r="B810" s="107" t="s">
        <v>45024</v>
      </c>
      <c r="C810" s="402">
        <v>3500000</v>
      </c>
      <c r="D810" s="107" t="s">
        <v>22584</v>
      </c>
    </row>
    <row r="811" spans="1:4">
      <c r="A811" s="3">
        <f t="shared" si="4"/>
        <v>807</v>
      </c>
      <c r="B811" s="107" t="s">
        <v>45025</v>
      </c>
      <c r="C811" s="402">
        <v>3360000</v>
      </c>
      <c r="D811" s="107" t="s">
        <v>22584</v>
      </c>
    </row>
    <row r="812" spans="1:4">
      <c r="A812" s="3">
        <f t="shared" si="4"/>
        <v>808</v>
      </c>
      <c r="B812" s="107" t="s">
        <v>45026</v>
      </c>
      <c r="C812" s="402">
        <v>3500000</v>
      </c>
      <c r="D812" s="107" t="s">
        <v>22584</v>
      </c>
    </row>
    <row r="813" spans="1:4">
      <c r="A813" s="3">
        <f t="shared" si="4"/>
        <v>809</v>
      </c>
      <c r="B813" s="107" t="s">
        <v>45027</v>
      </c>
      <c r="C813" s="402">
        <v>3500000</v>
      </c>
      <c r="D813" s="107" t="s">
        <v>22584</v>
      </c>
    </row>
    <row r="814" spans="1:4">
      <c r="A814" s="3">
        <f t="shared" si="4"/>
        <v>810</v>
      </c>
      <c r="B814" s="107" t="s">
        <v>45028</v>
      </c>
      <c r="C814" s="402">
        <v>3500000</v>
      </c>
      <c r="D814" s="107" t="s">
        <v>22584</v>
      </c>
    </row>
    <row r="815" spans="1:4">
      <c r="A815" s="3">
        <f t="shared" si="4"/>
        <v>811</v>
      </c>
      <c r="B815" s="107" t="s">
        <v>45029</v>
      </c>
      <c r="C815" s="402">
        <v>3400000</v>
      </c>
      <c r="D815" s="107" t="s">
        <v>22584</v>
      </c>
    </row>
    <row r="816" spans="1:4">
      <c r="A816" s="3">
        <f t="shared" si="4"/>
        <v>812</v>
      </c>
      <c r="B816" s="107" t="s">
        <v>45030</v>
      </c>
      <c r="C816" s="402">
        <v>3500000</v>
      </c>
      <c r="D816" s="107" t="s">
        <v>22584</v>
      </c>
    </row>
    <row r="817" spans="1:4">
      <c r="A817" s="3">
        <f t="shared" si="4"/>
        <v>813</v>
      </c>
      <c r="B817" s="107" t="s">
        <v>45031</v>
      </c>
      <c r="C817" s="402">
        <v>3500000</v>
      </c>
      <c r="D817" s="107" t="s">
        <v>22584</v>
      </c>
    </row>
    <row r="818" spans="1:4">
      <c r="A818" s="3">
        <f t="shared" si="4"/>
        <v>814</v>
      </c>
      <c r="B818" s="107" t="s">
        <v>45032</v>
      </c>
      <c r="C818" s="402">
        <v>3500000</v>
      </c>
      <c r="D818" s="107" t="s">
        <v>22584</v>
      </c>
    </row>
    <row r="819" spans="1:4">
      <c r="A819" s="3">
        <f t="shared" si="4"/>
        <v>815</v>
      </c>
      <c r="B819" s="107" t="s">
        <v>45033</v>
      </c>
      <c r="C819" s="402">
        <v>3200000</v>
      </c>
      <c r="D819" s="107" t="s">
        <v>22584</v>
      </c>
    </row>
    <row r="820" spans="1:4">
      <c r="A820" s="3">
        <f t="shared" si="4"/>
        <v>816</v>
      </c>
      <c r="B820" s="107" t="s">
        <v>45034</v>
      </c>
      <c r="C820" s="402">
        <v>3300000</v>
      </c>
      <c r="D820" s="107" t="s">
        <v>22584</v>
      </c>
    </row>
    <row r="821" spans="1:4">
      <c r="A821" s="3">
        <f t="shared" si="4"/>
        <v>817</v>
      </c>
      <c r="B821" s="107" t="s">
        <v>45035</v>
      </c>
      <c r="C821" s="402">
        <v>3500000</v>
      </c>
      <c r="D821" s="107" t="s">
        <v>22584</v>
      </c>
    </row>
    <row r="822" spans="1:4">
      <c r="A822" s="3">
        <f t="shared" si="4"/>
        <v>818</v>
      </c>
      <c r="B822" s="107" t="s">
        <v>45036</v>
      </c>
      <c r="C822" s="402">
        <v>3500000</v>
      </c>
      <c r="D822" s="107" t="s">
        <v>22584</v>
      </c>
    </row>
    <row r="823" spans="1:4">
      <c r="A823" s="3">
        <f t="shared" si="4"/>
        <v>819</v>
      </c>
      <c r="B823" s="107" t="s">
        <v>45037</v>
      </c>
      <c r="C823" s="402">
        <v>3500000</v>
      </c>
      <c r="D823" s="107" t="s">
        <v>22584</v>
      </c>
    </row>
    <row r="824" spans="1:4">
      <c r="A824" s="3">
        <f t="shared" si="4"/>
        <v>820</v>
      </c>
      <c r="B824" s="107" t="s">
        <v>45038</v>
      </c>
      <c r="C824" s="402">
        <v>3500000</v>
      </c>
      <c r="D824" s="107" t="s">
        <v>22584</v>
      </c>
    </row>
    <row r="825" spans="1:4">
      <c r="A825" s="3">
        <f t="shared" si="4"/>
        <v>821</v>
      </c>
      <c r="B825" s="107" t="s">
        <v>45039</v>
      </c>
      <c r="C825" s="402">
        <v>3500000</v>
      </c>
      <c r="D825" s="107" t="s">
        <v>22584</v>
      </c>
    </row>
    <row r="826" spans="1:4">
      <c r="A826" s="3">
        <f t="shared" si="4"/>
        <v>822</v>
      </c>
      <c r="B826" s="107" t="s">
        <v>45040</v>
      </c>
      <c r="C826" s="402">
        <v>3300000</v>
      </c>
      <c r="D826" s="107" t="s">
        <v>22584</v>
      </c>
    </row>
    <row r="827" spans="1:4">
      <c r="A827" s="3">
        <f t="shared" si="4"/>
        <v>823</v>
      </c>
      <c r="B827" s="107" t="s">
        <v>45041</v>
      </c>
      <c r="C827" s="402">
        <v>3450000</v>
      </c>
      <c r="D827" s="107" t="s">
        <v>22584</v>
      </c>
    </row>
    <row r="828" spans="1:4">
      <c r="A828" s="3">
        <f t="shared" si="4"/>
        <v>824</v>
      </c>
      <c r="B828" s="107" t="s">
        <v>45042</v>
      </c>
      <c r="C828" s="402">
        <v>3500000</v>
      </c>
      <c r="D828" s="107" t="s">
        <v>22584</v>
      </c>
    </row>
    <row r="829" spans="1:4">
      <c r="A829" s="3">
        <f t="shared" si="4"/>
        <v>825</v>
      </c>
      <c r="B829" s="107" t="s">
        <v>45043</v>
      </c>
      <c r="C829" s="402">
        <v>3500000</v>
      </c>
      <c r="D829" s="107" t="s">
        <v>22584</v>
      </c>
    </row>
    <row r="830" spans="1:4">
      <c r="A830" s="3">
        <f t="shared" si="4"/>
        <v>826</v>
      </c>
      <c r="B830" s="107" t="s">
        <v>45044</v>
      </c>
      <c r="C830" s="402">
        <v>3500000</v>
      </c>
      <c r="D830" s="107" t="s">
        <v>22584</v>
      </c>
    </row>
    <row r="831" spans="1:4">
      <c r="A831" s="3">
        <f t="shared" ref="A831:A894" si="5">(A830+1)</f>
        <v>827</v>
      </c>
      <c r="B831" s="107" t="s">
        <v>45045</v>
      </c>
      <c r="C831" s="402">
        <v>3500000</v>
      </c>
      <c r="D831" s="107" t="s">
        <v>22584</v>
      </c>
    </row>
    <row r="832" spans="1:4">
      <c r="A832" s="3">
        <f t="shared" si="5"/>
        <v>828</v>
      </c>
      <c r="B832" s="107" t="s">
        <v>45046</v>
      </c>
      <c r="C832" s="402">
        <v>3430000</v>
      </c>
      <c r="D832" s="107" t="s">
        <v>22584</v>
      </c>
    </row>
    <row r="833" spans="1:4">
      <c r="A833" s="3">
        <f t="shared" si="5"/>
        <v>829</v>
      </c>
      <c r="B833" s="107" t="s">
        <v>45047</v>
      </c>
      <c r="C833" s="402">
        <v>3500000</v>
      </c>
      <c r="D833" s="107" t="s">
        <v>22584</v>
      </c>
    </row>
    <row r="834" spans="1:4">
      <c r="A834" s="3">
        <f t="shared" si="5"/>
        <v>830</v>
      </c>
      <c r="B834" s="107" t="s">
        <v>45048</v>
      </c>
      <c r="C834" s="402">
        <v>3500000</v>
      </c>
      <c r="D834" s="107" t="s">
        <v>22584</v>
      </c>
    </row>
    <row r="835" spans="1:4">
      <c r="A835" s="3">
        <f t="shared" si="5"/>
        <v>831</v>
      </c>
      <c r="B835" s="107" t="s">
        <v>45049</v>
      </c>
      <c r="C835" s="402">
        <v>3300000</v>
      </c>
      <c r="D835" s="107" t="s">
        <v>22584</v>
      </c>
    </row>
    <row r="836" spans="1:4">
      <c r="A836" s="3">
        <f t="shared" si="5"/>
        <v>832</v>
      </c>
      <c r="B836" s="107" t="s">
        <v>45050</v>
      </c>
      <c r="C836" s="402">
        <v>3500000</v>
      </c>
      <c r="D836" s="107" t="s">
        <v>22584</v>
      </c>
    </row>
    <row r="837" spans="1:4">
      <c r="A837" s="3">
        <f t="shared" si="5"/>
        <v>833</v>
      </c>
      <c r="B837" s="107" t="s">
        <v>45051</v>
      </c>
      <c r="C837" s="402">
        <v>3500000</v>
      </c>
      <c r="D837" s="107" t="s">
        <v>22584</v>
      </c>
    </row>
    <row r="838" spans="1:4">
      <c r="A838" s="3">
        <f t="shared" si="5"/>
        <v>834</v>
      </c>
      <c r="B838" s="107" t="s">
        <v>45052</v>
      </c>
      <c r="C838" s="402">
        <v>3000000</v>
      </c>
      <c r="D838" s="107" t="s">
        <v>22584</v>
      </c>
    </row>
    <row r="839" spans="1:4">
      <c r="A839" s="3">
        <f t="shared" si="5"/>
        <v>835</v>
      </c>
      <c r="B839" s="107" t="s">
        <v>45053</v>
      </c>
      <c r="C839" s="402">
        <v>3500000</v>
      </c>
      <c r="D839" s="107" t="s">
        <v>22584</v>
      </c>
    </row>
    <row r="840" spans="1:4">
      <c r="A840" s="3">
        <f t="shared" si="5"/>
        <v>836</v>
      </c>
      <c r="B840" s="107" t="s">
        <v>45054</v>
      </c>
      <c r="C840" s="402">
        <v>3500000</v>
      </c>
      <c r="D840" s="107" t="s">
        <v>22584</v>
      </c>
    </row>
    <row r="841" spans="1:4">
      <c r="A841" s="3">
        <f t="shared" si="5"/>
        <v>837</v>
      </c>
      <c r="B841" s="107" t="s">
        <v>45055</v>
      </c>
      <c r="C841" s="402">
        <v>3500000</v>
      </c>
      <c r="D841" s="107" t="s">
        <v>22584</v>
      </c>
    </row>
    <row r="842" spans="1:4">
      <c r="A842" s="3">
        <f t="shared" si="5"/>
        <v>838</v>
      </c>
      <c r="B842" s="107" t="s">
        <v>45056</v>
      </c>
      <c r="C842" s="402">
        <v>3500000</v>
      </c>
      <c r="D842" s="107" t="s">
        <v>22584</v>
      </c>
    </row>
    <row r="843" spans="1:4">
      <c r="A843" s="3">
        <f t="shared" si="5"/>
        <v>839</v>
      </c>
      <c r="B843" s="107" t="s">
        <v>45057</v>
      </c>
      <c r="C843" s="402">
        <v>3500000</v>
      </c>
      <c r="D843" s="107" t="s">
        <v>22584</v>
      </c>
    </row>
    <row r="844" spans="1:4">
      <c r="A844" s="3">
        <f t="shared" si="5"/>
        <v>840</v>
      </c>
      <c r="B844" s="107" t="s">
        <v>45058</v>
      </c>
      <c r="C844" s="402">
        <v>3500000</v>
      </c>
      <c r="D844" s="107" t="s">
        <v>22584</v>
      </c>
    </row>
    <row r="845" spans="1:4">
      <c r="A845" s="3">
        <f t="shared" si="5"/>
        <v>841</v>
      </c>
      <c r="B845" s="107" t="s">
        <v>45059</v>
      </c>
      <c r="C845" s="402">
        <v>3499184</v>
      </c>
      <c r="D845" s="107" t="s">
        <v>22584</v>
      </c>
    </row>
    <row r="846" spans="1:4">
      <c r="A846" s="3">
        <f t="shared" si="5"/>
        <v>842</v>
      </c>
      <c r="B846" s="107" t="s">
        <v>45060</v>
      </c>
      <c r="C846" s="402">
        <v>3150000</v>
      </c>
      <c r="D846" s="107" t="s">
        <v>22584</v>
      </c>
    </row>
    <row r="847" spans="1:4">
      <c r="A847" s="3">
        <f t="shared" si="5"/>
        <v>843</v>
      </c>
      <c r="B847" s="107" t="s">
        <v>45061</v>
      </c>
      <c r="C847" s="402">
        <v>3500000</v>
      </c>
      <c r="D847" s="107" t="s">
        <v>22584</v>
      </c>
    </row>
    <row r="848" spans="1:4">
      <c r="A848" s="3">
        <f t="shared" si="5"/>
        <v>844</v>
      </c>
      <c r="B848" s="107" t="s">
        <v>45062</v>
      </c>
      <c r="C848" s="402">
        <v>3500000</v>
      </c>
      <c r="D848" s="107" t="s">
        <v>22584</v>
      </c>
    </row>
    <row r="849" spans="1:4">
      <c r="A849" s="3">
        <f t="shared" si="5"/>
        <v>845</v>
      </c>
      <c r="B849" s="107" t="s">
        <v>45063</v>
      </c>
      <c r="C849" s="402">
        <v>3500000</v>
      </c>
      <c r="D849" s="107" t="s">
        <v>22584</v>
      </c>
    </row>
    <row r="850" spans="1:4">
      <c r="A850" s="3">
        <f t="shared" si="5"/>
        <v>846</v>
      </c>
      <c r="B850" s="107" t="s">
        <v>45064</v>
      </c>
      <c r="C850" s="402">
        <v>3500000</v>
      </c>
      <c r="D850" s="107" t="s">
        <v>22584</v>
      </c>
    </row>
    <row r="851" spans="1:4">
      <c r="A851" s="3">
        <f t="shared" si="5"/>
        <v>847</v>
      </c>
      <c r="B851" s="107" t="s">
        <v>45065</v>
      </c>
      <c r="C851" s="402">
        <v>3500000</v>
      </c>
      <c r="D851" s="107" t="s">
        <v>22584</v>
      </c>
    </row>
    <row r="852" spans="1:4">
      <c r="A852" s="3">
        <f t="shared" si="5"/>
        <v>848</v>
      </c>
      <c r="B852" s="107" t="s">
        <v>45066</v>
      </c>
      <c r="C852" s="402">
        <v>3100000</v>
      </c>
      <c r="D852" s="107" t="s">
        <v>22584</v>
      </c>
    </row>
    <row r="853" spans="1:4">
      <c r="A853" s="3">
        <f t="shared" si="5"/>
        <v>849</v>
      </c>
      <c r="B853" s="107" t="s">
        <v>45067</v>
      </c>
      <c r="C853" s="402">
        <v>3485000</v>
      </c>
      <c r="D853" s="107" t="s">
        <v>22584</v>
      </c>
    </row>
    <row r="854" spans="1:4">
      <c r="A854" s="3">
        <f t="shared" si="5"/>
        <v>850</v>
      </c>
      <c r="B854" s="107" t="s">
        <v>45068</v>
      </c>
      <c r="C854" s="402">
        <v>3500000</v>
      </c>
      <c r="D854" s="107" t="s">
        <v>22584</v>
      </c>
    </row>
    <row r="855" spans="1:4">
      <c r="A855" s="3">
        <f t="shared" si="5"/>
        <v>851</v>
      </c>
      <c r="B855" s="107" t="s">
        <v>45069</v>
      </c>
      <c r="C855" s="402">
        <v>3500000</v>
      </c>
      <c r="D855" s="107" t="s">
        <v>22584</v>
      </c>
    </row>
    <row r="856" spans="1:4">
      <c r="A856" s="3">
        <f t="shared" si="5"/>
        <v>852</v>
      </c>
      <c r="B856" s="107" t="s">
        <v>45070</v>
      </c>
      <c r="C856" s="402">
        <v>3400000</v>
      </c>
      <c r="D856" s="107" t="s">
        <v>22584</v>
      </c>
    </row>
    <row r="857" spans="1:4">
      <c r="A857" s="3">
        <f t="shared" si="5"/>
        <v>853</v>
      </c>
      <c r="B857" s="107" t="s">
        <v>45071</v>
      </c>
      <c r="C857" s="402">
        <v>3500000</v>
      </c>
      <c r="D857" s="107" t="s">
        <v>22584</v>
      </c>
    </row>
    <row r="858" spans="1:4">
      <c r="A858" s="3">
        <f t="shared" si="5"/>
        <v>854</v>
      </c>
      <c r="B858" s="107" t="s">
        <v>45072</v>
      </c>
      <c r="C858" s="402">
        <v>3500000</v>
      </c>
      <c r="D858" s="107" t="s">
        <v>22584</v>
      </c>
    </row>
    <row r="859" spans="1:4">
      <c r="A859" s="3">
        <f t="shared" si="5"/>
        <v>855</v>
      </c>
      <c r="B859" s="107" t="s">
        <v>45073</v>
      </c>
      <c r="C859" s="402">
        <v>3500000</v>
      </c>
      <c r="D859" s="107" t="s">
        <v>22584</v>
      </c>
    </row>
    <row r="860" spans="1:4">
      <c r="A860" s="3">
        <f t="shared" si="5"/>
        <v>856</v>
      </c>
      <c r="B860" s="107" t="s">
        <v>45074</v>
      </c>
      <c r="C860" s="402">
        <v>3500000</v>
      </c>
      <c r="D860" s="107" t="s">
        <v>22584</v>
      </c>
    </row>
    <row r="861" spans="1:4">
      <c r="A861" s="3">
        <f t="shared" si="5"/>
        <v>857</v>
      </c>
      <c r="B861" s="107" t="s">
        <v>45075</v>
      </c>
      <c r="C861" s="402">
        <v>3500000</v>
      </c>
      <c r="D861" s="107" t="s">
        <v>22584</v>
      </c>
    </row>
    <row r="862" spans="1:4">
      <c r="A862" s="3">
        <f t="shared" si="5"/>
        <v>858</v>
      </c>
      <c r="B862" s="107" t="s">
        <v>45076</v>
      </c>
      <c r="C862" s="402">
        <v>3500000</v>
      </c>
      <c r="D862" s="107" t="s">
        <v>22584</v>
      </c>
    </row>
    <row r="863" spans="1:4">
      <c r="A863" s="3">
        <f t="shared" si="5"/>
        <v>859</v>
      </c>
      <c r="B863" s="107" t="s">
        <v>45077</v>
      </c>
      <c r="C863" s="402">
        <v>3500000</v>
      </c>
      <c r="D863" s="107" t="s">
        <v>22584</v>
      </c>
    </row>
    <row r="864" spans="1:4">
      <c r="A864" s="3">
        <f t="shared" si="5"/>
        <v>860</v>
      </c>
      <c r="B864" s="107" t="s">
        <v>45078</v>
      </c>
      <c r="C864" s="402">
        <v>3500000</v>
      </c>
      <c r="D864" s="107" t="s">
        <v>22584</v>
      </c>
    </row>
    <row r="865" spans="1:4">
      <c r="A865" s="3">
        <f t="shared" si="5"/>
        <v>861</v>
      </c>
      <c r="B865" s="107" t="s">
        <v>45079</v>
      </c>
      <c r="C865" s="402">
        <v>3500000</v>
      </c>
      <c r="D865" s="107" t="s">
        <v>22584</v>
      </c>
    </row>
    <row r="866" spans="1:4">
      <c r="A866" s="3">
        <f t="shared" si="5"/>
        <v>862</v>
      </c>
      <c r="B866" s="107" t="s">
        <v>45080</v>
      </c>
      <c r="C866" s="402">
        <v>3170000</v>
      </c>
      <c r="D866" s="107" t="s">
        <v>22584</v>
      </c>
    </row>
    <row r="867" spans="1:4">
      <c r="A867" s="3">
        <f t="shared" si="5"/>
        <v>863</v>
      </c>
      <c r="B867" s="107" t="s">
        <v>45081</v>
      </c>
      <c r="C867" s="402">
        <v>3500000</v>
      </c>
      <c r="D867" s="107" t="s">
        <v>22584</v>
      </c>
    </row>
    <row r="868" spans="1:4">
      <c r="A868" s="3">
        <f t="shared" si="5"/>
        <v>864</v>
      </c>
      <c r="B868" s="107" t="s">
        <v>45082</v>
      </c>
      <c r="C868" s="402">
        <v>3500000</v>
      </c>
      <c r="D868" s="107" t="s">
        <v>22584</v>
      </c>
    </row>
    <row r="869" spans="1:4">
      <c r="A869" s="3">
        <f t="shared" si="5"/>
        <v>865</v>
      </c>
      <c r="B869" s="107" t="s">
        <v>45083</v>
      </c>
      <c r="C869" s="402">
        <v>3500000</v>
      </c>
      <c r="D869" s="107" t="s">
        <v>22584</v>
      </c>
    </row>
    <row r="870" spans="1:4">
      <c r="A870" s="3">
        <f t="shared" si="5"/>
        <v>866</v>
      </c>
      <c r="B870" s="107" t="s">
        <v>45084</v>
      </c>
      <c r="C870" s="402">
        <v>3500000</v>
      </c>
      <c r="D870" s="107" t="s">
        <v>22584</v>
      </c>
    </row>
    <row r="871" spans="1:4">
      <c r="A871" s="3">
        <f t="shared" si="5"/>
        <v>867</v>
      </c>
      <c r="B871" s="107" t="s">
        <v>45085</v>
      </c>
      <c r="C871" s="402">
        <v>3500000</v>
      </c>
      <c r="D871" s="107" t="s">
        <v>22584</v>
      </c>
    </row>
    <row r="872" spans="1:4">
      <c r="A872" s="3">
        <f t="shared" si="5"/>
        <v>868</v>
      </c>
      <c r="B872" s="107" t="s">
        <v>45086</v>
      </c>
      <c r="C872" s="402">
        <v>3500000</v>
      </c>
      <c r="D872" s="107" t="s">
        <v>22584</v>
      </c>
    </row>
    <row r="873" spans="1:4">
      <c r="A873" s="3">
        <f t="shared" si="5"/>
        <v>869</v>
      </c>
      <c r="B873" s="107" t="s">
        <v>45087</v>
      </c>
      <c r="C873" s="402">
        <v>3500000</v>
      </c>
      <c r="D873" s="107" t="s">
        <v>22584</v>
      </c>
    </row>
    <row r="874" spans="1:4">
      <c r="A874" s="3">
        <f t="shared" si="5"/>
        <v>870</v>
      </c>
      <c r="B874" s="107" t="s">
        <v>45088</v>
      </c>
      <c r="C874" s="402">
        <v>3500000</v>
      </c>
      <c r="D874" s="107" t="s">
        <v>22584</v>
      </c>
    </row>
    <row r="875" spans="1:4">
      <c r="A875" s="3">
        <f t="shared" si="5"/>
        <v>871</v>
      </c>
      <c r="B875" s="107" t="s">
        <v>45089</v>
      </c>
      <c r="C875" s="402">
        <v>3500000</v>
      </c>
      <c r="D875" s="107" t="s">
        <v>22584</v>
      </c>
    </row>
    <row r="876" spans="1:4">
      <c r="A876" s="3">
        <f t="shared" si="5"/>
        <v>872</v>
      </c>
      <c r="B876" s="107" t="s">
        <v>45090</v>
      </c>
      <c r="C876" s="402">
        <v>3500000</v>
      </c>
      <c r="D876" s="107" t="s">
        <v>22584</v>
      </c>
    </row>
    <row r="877" spans="1:4">
      <c r="A877" s="3">
        <f t="shared" si="5"/>
        <v>873</v>
      </c>
      <c r="B877" s="107" t="s">
        <v>45091</v>
      </c>
      <c r="C877" s="402">
        <v>3500000</v>
      </c>
      <c r="D877" s="107" t="s">
        <v>22584</v>
      </c>
    </row>
    <row r="878" spans="1:4">
      <c r="A878" s="3">
        <f t="shared" si="5"/>
        <v>874</v>
      </c>
      <c r="B878" s="107" t="s">
        <v>45092</v>
      </c>
      <c r="C878" s="402">
        <v>3500000</v>
      </c>
      <c r="D878" s="107" t="s">
        <v>22584</v>
      </c>
    </row>
    <row r="879" spans="1:4">
      <c r="A879" s="3">
        <f t="shared" si="5"/>
        <v>875</v>
      </c>
      <c r="B879" s="107" t="s">
        <v>45093</v>
      </c>
      <c r="C879" s="402">
        <v>3400000</v>
      </c>
      <c r="D879" s="107" t="s">
        <v>22584</v>
      </c>
    </row>
    <row r="880" spans="1:4">
      <c r="A880" s="3">
        <f t="shared" si="5"/>
        <v>876</v>
      </c>
      <c r="B880" s="107" t="s">
        <v>45094</v>
      </c>
      <c r="C880" s="402">
        <v>3420000</v>
      </c>
      <c r="D880" s="107" t="s">
        <v>22584</v>
      </c>
    </row>
    <row r="881" spans="1:4">
      <c r="A881" s="3">
        <f t="shared" si="5"/>
        <v>877</v>
      </c>
      <c r="B881" s="107" t="s">
        <v>45095</v>
      </c>
      <c r="C881" s="402">
        <v>3500000</v>
      </c>
      <c r="D881" s="107" t="s">
        <v>22584</v>
      </c>
    </row>
    <row r="882" spans="1:4">
      <c r="A882" s="3">
        <f t="shared" si="5"/>
        <v>878</v>
      </c>
      <c r="B882" s="107" t="s">
        <v>45096</v>
      </c>
      <c r="C882" s="402">
        <v>3250000</v>
      </c>
      <c r="D882" s="107" t="s">
        <v>22584</v>
      </c>
    </row>
    <row r="883" spans="1:4">
      <c r="A883" s="3">
        <f t="shared" si="5"/>
        <v>879</v>
      </c>
      <c r="B883" s="107" t="s">
        <v>45097</v>
      </c>
      <c r="C883" s="402">
        <v>3500000</v>
      </c>
      <c r="D883" s="107" t="s">
        <v>22584</v>
      </c>
    </row>
    <row r="884" spans="1:4">
      <c r="A884" s="3">
        <f t="shared" si="5"/>
        <v>880</v>
      </c>
      <c r="B884" s="107" t="s">
        <v>45098</v>
      </c>
      <c r="C884" s="402">
        <v>3300000</v>
      </c>
      <c r="D884" s="107" t="s">
        <v>22584</v>
      </c>
    </row>
    <row r="885" spans="1:4">
      <c r="A885" s="3">
        <f t="shared" si="5"/>
        <v>881</v>
      </c>
      <c r="B885" s="107" t="s">
        <v>45099</v>
      </c>
      <c r="C885" s="402">
        <v>3300000</v>
      </c>
      <c r="D885" s="107" t="s">
        <v>22584</v>
      </c>
    </row>
    <row r="886" spans="1:4">
      <c r="A886" s="3">
        <f t="shared" si="5"/>
        <v>882</v>
      </c>
      <c r="B886" s="107" t="s">
        <v>45100</v>
      </c>
      <c r="C886" s="402">
        <v>3500000</v>
      </c>
      <c r="D886" s="107" t="s">
        <v>22584</v>
      </c>
    </row>
    <row r="887" spans="1:4">
      <c r="A887" s="3">
        <f t="shared" si="5"/>
        <v>883</v>
      </c>
      <c r="B887" s="107" t="s">
        <v>45101</v>
      </c>
      <c r="C887" s="402">
        <v>3420000</v>
      </c>
      <c r="D887" s="107" t="s">
        <v>22584</v>
      </c>
    </row>
    <row r="888" spans="1:4">
      <c r="A888" s="3">
        <f t="shared" si="5"/>
        <v>884</v>
      </c>
      <c r="B888" s="107" t="s">
        <v>45102</v>
      </c>
      <c r="C888" s="402">
        <v>3500000</v>
      </c>
      <c r="D888" s="107" t="s">
        <v>22584</v>
      </c>
    </row>
    <row r="889" spans="1:4">
      <c r="A889" s="3">
        <f t="shared" si="5"/>
        <v>885</v>
      </c>
      <c r="B889" s="107" t="s">
        <v>45103</v>
      </c>
      <c r="C889" s="402">
        <v>3500000</v>
      </c>
      <c r="D889" s="107" t="s">
        <v>22584</v>
      </c>
    </row>
    <row r="890" spans="1:4">
      <c r="A890" s="3">
        <f t="shared" si="5"/>
        <v>886</v>
      </c>
      <c r="B890" s="107" t="s">
        <v>45104</v>
      </c>
      <c r="C890" s="402">
        <v>3450000</v>
      </c>
      <c r="D890" s="107" t="s">
        <v>22584</v>
      </c>
    </row>
    <row r="891" spans="1:4">
      <c r="A891" s="3">
        <f t="shared" si="5"/>
        <v>887</v>
      </c>
      <c r="B891" s="107" t="s">
        <v>45105</v>
      </c>
      <c r="C891" s="402">
        <v>3500000</v>
      </c>
      <c r="D891" s="107" t="s">
        <v>22584</v>
      </c>
    </row>
    <row r="892" spans="1:4">
      <c r="A892" s="3">
        <f t="shared" si="5"/>
        <v>888</v>
      </c>
      <c r="B892" s="107" t="s">
        <v>45106</v>
      </c>
      <c r="C892" s="402">
        <v>3500000</v>
      </c>
      <c r="D892" s="107" t="s">
        <v>22584</v>
      </c>
    </row>
    <row r="893" spans="1:4">
      <c r="A893" s="3">
        <f t="shared" si="5"/>
        <v>889</v>
      </c>
      <c r="B893" s="107" t="s">
        <v>45107</v>
      </c>
      <c r="C893" s="402">
        <v>3500000</v>
      </c>
      <c r="D893" s="107" t="s">
        <v>22584</v>
      </c>
    </row>
    <row r="894" spans="1:4">
      <c r="A894" s="3">
        <f t="shared" si="5"/>
        <v>890</v>
      </c>
      <c r="B894" s="107" t="s">
        <v>45108</v>
      </c>
      <c r="C894" s="402">
        <v>3500000</v>
      </c>
      <c r="D894" s="107" t="s">
        <v>22584</v>
      </c>
    </row>
    <row r="895" spans="1:4">
      <c r="A895" s="3">
        <f t="shared" ref="A895:A958" si="6">(A894+1)</f>
        <v>891</v>
      </c>
      <c r="B895" s="107" t="s">
        <v>45109</v>
      </c>
      <c r="C895" s="402">
        <v>3500000</v>
      </c>
      <c r="D895" s="107" t="s">
        <v>22584</v>
      </c>
    </row>
    <row r="896" spans="1:4">
      <c r="A896" s="3">
        <f t="shared" si="6"/>
        <v>892</v>
      </c>
      <c r="B896" s="107" t="s">
        <v>45110</v>
      </c>
      <c r="C896" s="402">
        <v>3500000</v>
      </c>
      <c r="D896" s="107" t="s">
        <v>22584</v>
      </c>
    </row>
    <row r="897" spans="1:4">
      <c r="A897" s="3">
        <f t="shared" si="6"/>
        <v>893</v>
      </c>
      <c r="B897" s="107" t="s">
        <v>45111</v>
      </c>
      <c r="C897" s="402">
        <v>3500000</v>
      </c>
      <c r="D897" s="107" t="s">
        <v>22584</v>
      </c>
    </row>
    <row r="898" spans="1:4">
      <c r="A898" s="3">
        <f t="shared" si="6"/>
        <v>894</v>
      </c>
      <c r="B898" s="107" t="s">
        <v>45112</v>
      </c>
      <c r="C898" s="402">
        <v>3500000</v>
      </c>
      <c r="D898" s="107" t="s">
        <v>22584</v>
      </c>
    </row>
    <row r="899" spans="1:4">
      <c r="A899" s="3">
        <f t="shared" si="6"/>
        <v>895</v>
      </c>
      <c r="B899" s="107" t="s">
        <v>45113</v>
      </c>
      <c r="C899" s="402">
        <v>3500000</v>
      </c>
      <c r="D899" s="107" t="s">
        <v>22584</v>
      </c>
    </row>
    <row r="900" spans="1:4">
      <c r="A900" s="3">
        <f t="shared" si="6"/>
        <v>896</v>
      </c>
      <c r="B900" s="107" t="s">
        <v>45114</v>
      </c>
      <c r="C900" s="402">
        <v>3500000</v>
      </c>
      <c r="D900" s="107" t="s">
        <v>22584</v>
      </c>
    </row>
    <row r="901" spans="1:4">
      <c r="A901" s="3">
        <f t="shared" si="6"/>
        <v>897</v>
      </c>
      <c r="B901" s="107" t="s">
        <v>45115</v>
      </c>
      <c r="C901" s="402">
        <v>3500000</v>
      </c>
      <c r="D901" s="107" t="s">
        <v>22584</v>
      </c>
    </row>
    <row r="902" spans="1:4">
      <c r="A902" s="3">
        <f t="shared" si="6"/>
        <v>898</v>
      </c>
      <c r="B902" s="107" t="s">
        <v>45116</v>
      </c>
      <c r="C902" s="402">
        <v>3500000</v>
      </c>
      <c r="D902" s="107" t="s">
        <v>22584</v>
      </c>
    </row>
    <row r="903" spans="1:4">
      <c r="A903" s="3">
        <f t="shared" si="6"/>
        <v>899</v>
      </c>
      <c r="B903" s="107" t="s">
        <v>45117</v>
      </c>
      <c r="C903" s="402">
        <v>3500000</v>
      </c>
      <c r="D903" s="107" t="s">
        <v>22584</v>
      </c>
    </row>
    <row r="904" spans="1:4">
      <c r="A904" s="3">
        <f t="shared" si="6"/>
        <v>900</v>
      </c>
      <c r="B904" s="107" t="s">
        <v>45118</v>
      </c>
      <c r="C904" s="402">
        <v>3500000</v>
      </c>
      <c r="D904" s="107" t="s">
        <v>22584</v>
      </c>
    </row>
    <row r="905" spans="1:4">
      <c r="A905" s="3">
        <f t="shared" si="6"/>
        <v>901</v>
      </c>
      <c r="B905" s="107" t="s">
        <v>45119</v>
      </c>
      <c r="C905" s="402">
        <v>3500000</v>
      </c>
      <c r="D905" s="107" t="s">
        <v>22584</v>
      </c>
    </row>
    <row r="906" spans="1:4">
      <c r="A906" s="3">
        <f t="shared" si="6"/>
        <v>902</v>
      </c>
      <c r="B906" s="107" t="s">
        <v>45120</v>
      </c>
      <c r="C906" s="402">
        <v>3500000</v>
      </c>
      <c r="D906" s="107" t="s">
        <v>22584</v>
      </c>
    </row>
    <row r="907" spans="1:4">
      <c r="A907" s="3">
        <f t="shared" si="6"/>
        <v>903</v>
      </c>
      <c r="B907" s="107" t="s">
        <v>45121</v>
      </c>
      <c r="C907" s="402">
        <v>3500000</v>
      </c>
      <c r="D907" s="107" t="s">
        <v>22584</v>
      </c>
    </row>
    <row r="908" spans="1:4">
      <c r="A908" s="3">
        <f t="shared" si="6"/>
        <v>904</v>
      </c>
      <c r="B908" s="107" t="s">
        <v>45122</v>
      </c>
      <c r="C908" s="402">
        <v>3500000</v>
      </c>
      <c r="D908" s="107" t="s">
        <v>22584</v>
      </c>
    </row>
    <row r="909" spans="1:4">
      <c r="A909" s="3">
        <f t="shared" si="6"/>
        <v>905</v>
      </c>
      <c r="B909" s="107" t="s">
        <v>45123</v>
      </c>
      <c r="C909" s="402">
        <v>3500000</v>
      </c>
      <c r="D909" s="107" t="s">
        <v>22584</v>
      </c>
    </row>
    <row r="910" spans="1:4">
      <c r="A910" s="3">
        <f t="shared" si="6"/>
        <v>906</v>
      </c>
      <c r="B910" s="107" t="s">
        <v>45124</v>
      </c>
      <c r="C910" s="402">
        <v>3500000</v>
      </c>
      <c r="D910" s="107" t="s">
        <v>22584</v>
      </c>
    </row>
    <row r="911" spans="1:4">
      <c r="A911" s="3">
        <f t="shared" si="6"/>
        <v>907</v>
      </c>
      <c r="B911" s="107" t="s">
        <v>45125</v>
      </c>
      <c r="C911" s="402">
        <v>3500000</v>
      </c>
      <c r="D911" s="107" t="s">
        <v>22584</v>
      </c>
    </row>
    <row r="912" spans="1:4">
      <c r="A912" s="3">
        <f t="shared" si="6"/>
        <v>908</v>
      </c>
      <c r="B912" s="107" t="s">
        <v>45126</v>
      </c>
      <c r="C912" s="402">
        <v>3150000</v>
      </c>
      <c r="D912" s="107" t="s">
        <v>22584</v>
      </c>
    </row>
    <row r="913" spans="1:4">
      <c r="A913" s="3">
        <f t="shared" si="6"/>
        <v>909</v>
      </c>
      <c r="B913" s="107" t="s">
        <v>45127</v>
      </c>
      <c r="C913" s="402">
        <v>3500000</v>
      </c>
      <c r="D913" s="107" t="s">
        <v>22584</v>
      </c>
    </row>
    <row r="914" spans="1:4">
      <c r="A914" s="3">
        <f t="shared" si="6"/>
        <v>910</v>
      </c>
      <c r="B914" s="107" t="s">
        <v>45128</v>
      </c>
      <c r="C914" s="402">
        <v>3500000</v>
      </c>
      <c r="D914" s="107" t="s">
        <v>22584</v>
      </c>
    </row>
    <row r="915" spans="1:4">
      <c r="A915" s="3">
        <f t="shared" si="6"/>
        <v>911</v>
      </c>
      <c r="B915" s="107" t="s">
        <v>45129</v>
      </c>
      <c r="C915" s="402">
        <v>3500000</v>
      </c>
      <c r="D915" s="107" t="s">
        <v>22584</v>
      </c>
    </row>
    <row r="916" spans="1:4">
      <c r="A916" s="3">
        <f t="shared" si="6"/>
        <v>912</v>
      </c>
      <c r="B916" s="107" t="s">
        <v>45130</v>
      </c>
      <c r="C916" s="402">
        <v>3430000</v>
      </c>
      <c r="D916" s="107" t="s">
        <v>22584</v>
      </c>
    </row>
    <row r="917" spans="1:4">
      <c r="A917" s="3">
        <f t="shared" si="6"/>
        <v>913</v>
      </c>
      <c r="B917" s="107" t="s">
        <v>45131</v>
      </c>
      <c r="C917" s="402">
        <v>3500000</v>
      </c>
      <c r="D917" s="107" t="s">
        <v>22584</v>
      </c>
    </row>
    <row r="918" spans="1:4">
      <c r="A918" s="3">
        <f t="shared" si="6"/>
        <v>914</v>
      </c>
      <c r="B918" s="107" t="s">
        <v>45132</v>
      </c>
      <c r="C918" s="402">
        <v>3500000</v>
      </c>
      <c r="D918" s="107" t="s">
        <v>22584</v>
      </c>
    </row>
    <row r="919" spans="1:4">
      <c r="A919" s="3">
        <f t="shared" si="6"/>
        <v>915</v>
      </c>
      <c r="B919" s="107" t="s">
        <v>45133</v>
      </c>
      <c r="C919" s="402">
        <v>3500000</v>
      </c>
      <c r="D919" s="107" t="s">
        <v>22584</v>
      </c>
    </row>
    <row r="920" spans="1:4">
      <c r="A920" s="3">
        <f t="shared" si="6"/>
        <v>916</v>
      </c>
      <c r="B920" s="107" t="s">
        <v>45134</v>
      </c>
      <c r="C920" s="402">
        <v>3500000</v>
      </c>
      <c r="D920" s="107" t="s">
        <v>22584</v>
      </c>
    </row>
    <row r="921" spans="1:4">
      <c r="A921" s="3">
        <f t="shared" si="6"/>
        <v>917</v>
      </c>
      <c r="B921" s="107" t="s">
        <v>45135</v>
      </c>
      <c r="C921" s="402">
        <v>3500000</v>
      </c>
      <c r="D921" s="107" t="s">
        <v>22584</v>
      </c>
    </row>
    <row r="922" spans="1:4">
      <c r="A922" s="3">
        <f t="shared" si="6"/>
        <v>918</v>
      </c>
      <c r="B922" s="107" t="s">
        <v>45136</v>
      </c>
      <c r="C922" s="402">
        <v>3500000</v>
      </c>
      <c r="D922" s="107" t="s">
        <v>22584</v>
      </c>
    </row>
    <row r="923" spans="1:4">
      <c r="A923" s="3">
        <f t="shared" si="6"/>
        <v>919</v>
      </c>
      <c r="B923" s="107" t="s">
        <v>45137</v>
      </c>
      <c r="C923" s="402">
        <v>3500000</v>
      </c>
      <c r="D923" s="107" t="s">
        <v>22584</v>
      </c>
    </row>
    <row r="924" spans="1:4">
      <c r="A924" s="3">
        <f t="shared" si="6"/>
        <v>920</v>
      </c>
      <c r="B924" s="107" t="s">
        <v>45138</v>
      </c>
      <c r="C924" s="402">
        <v>3500000</v>
      </c>
      <c r="D924" s="107" t="s">
        <v>22584</v>
      </c>
    </row>
    <row r="925" spans="1:4">
      <c r="A925" s="3">
        <f t="shared" si="6"/>
        <v>921</v>
      </c>
      <c r="B925" s="107" t="s">
        <v>45139</v>
      </c>
      <c r="C925" s="402">
        <v>3500000</v>
      </c>
      <c r="D925" s="107" t="s">
        <v>22584</v>
      </c>
    </row>
    <row r="926" spans="1:4">
      <c r="A926" s="3">
        <f t="shared" si="6"/>
        <v>922</v>
      </c>
      <c r="B926" s="107" t="s">
        <v>45140</v>
      </c>
      <c r="C926" s="402">
        <v>3450000</v>
      </c>
      <c r="D926" s="107" t="s">
        <v>22584</v>
      </c>
    </row>
    <row r="927" spans="1:4">
      <c r="A927" s="3">
        <f t="shared" si="6"/>
        <v>923</v>
      </c>
      <c r="B927" s="107" t="s">
        <v>45141</v>
      </c>
      <c r="C927" s="402">
        <v>3498000</v>
      </c>
      <c r="D927" s="107" t="s">
        <v>22584</v>
      </c>
    </row>
    <row r="928" spans="1:4">
      <c r="A928" s="3">
        <f t="shared" si="6"/>
        <v>924</v>
      </c>
      <c r="B928" s="107" t="s">
        <v>45142</v>
      </c>
      <c r="C928" s="402">
        <v>3500000</v>
      </c>
      <c r="D928" s="107" t="s">
        <v>22584</v>
      </c>
    </row>
    <row r="929" spans="1:4">
      <c r="A929" s="3">
        <f t="shared" si="6"/>
        <v>925</v>
      </c>
      <c r="B929" s="107" t="s">
        <v>45143</v>
      </c>
      <c r="C929" s="402">
        <v>3500000</v>
      </c>
      <c r="D929" s="107" t="s">
        <v>22584</v>
      </c>
    </row>
    <row r="930" spans="1:4">
      <c r="A930" s="3">
        <f t="shared" si="6"/>
        <v>926</v>
      </c>
      <c r="B930" s="107" t="s">
        <v>45144</v>
      </c>
      <c r="C930" s="402">
        <v>3500000</v>
      </c>
      <c r="D930" s="107" t="s">
        <v>22584</v>
      </c>
    </row>
    <row r="931" spans="1:4">
      <c r="A931" s="3">
        <f t="shared" si="6"/>
        <v>927</v>
      </c>
      <c r="B931" s="107" t="s">
        <v>45145</v>
      </c>
      <c r="C931" s="402">
        <v>3500000</v>
      </c>
      <c r="D931" s="107" t="s">
        <v>22584</v>
      </c>
    </row>
    <row r="932" spans="1:4">
      <c r="A932" s="3">
        <f t="shared" si="6"/>
        <v>928</v>
      </c>
      <c r="B932" s="107" t="s">
        <v>45146</v>
      </c>
      <c r="C932" s="402">
        <v>3300000</v>
      </c>
      <c r="D932" s="107" t="s">
        <v>22584</v>
      </c>
    </row>
    <row r="933" spans="1:4">
      <c r="A933" s="3">
        <f t="shared" si="6"/>
        <v>929</v>
      </c>
      <c r="B933" s="107" t="s">
        <v>45147</v>
      </c>
      <c r="C933" s="402">
        <v>3500000</v>
      </c>
      <c r="D933" s="107" t="s">
        <v>22584</v>
      </c>
    </row>
    <row r="934" spans="1:4">
      <c r="A934" s="3">
        <f t="shared" si="6"/>
        <v>930</v>
      </c>
      <c r="B934" s="107" t="s">
        <v>45148</v>
      </c>
      <c r="C934" s="402">
        <v>3500000</v>
      </c>
      <c r="D934" s="107" t="s">
        <v>22584</v>
      </c>
    </row>
    <row r="935" spans="1:4">
      <c r="A935" s="3">
        <f t="shared" si="6"/>
        <v>931</v>
      </c>
      <c r="B935" s="107" t="s">
        <v>45149</v>
      </c>
      <c r="C935" s="402">
        <v>3500000</v>
      </c>
      <c r="D935" s="107" t="s">
        <v>22584</v>
      </c>
    </row>
    <row r="936" spans="1:4">
      <c r="A936" s="3">
        <f t="shared" si="6"/>
        <v>932</v>
      </c>
      <c r="B936" s="107" t="s">
        <v>45150</v>
      </c>
      <c r="C936" s="402">
        <v>3500000</v>
      </c>
      <c r="D936" s="107" t="s">
        <v>22584</v>
      </c>
    </row>
    <row r="937" spans="1:4">
      <c r="A937" s="3">
        <f t="shared" si="6"/>
        <v>933</v>
      </c>
      <c r="B937" s="107" t="s">
        <v>45151</v>
      </c>
      <c r="C937" s="402">
        <v>3500000</v>
      </c>
      <c r="D937" s="107" t="s">
        <v>22584</v>
      </c>
    </row>
    <row r="938" spans="1:4">
      <c r="A938" s="3">
        <f t="shared" si="6"/>
        <v>934</v>
      </c>
      <c r="B938" s="107" t="s">
        <v>45152</v>
      </c>
      <c r="C938" s="402">
        <v>3300000</v>
      </c>
      <c r="D938" s="107" t="s">
        <v>22584</v>
      </c>
    </row>
    <row r="939" spans="1:4">
      <c r="A939" s="3">
        <f t="shared" si="6"/>
        <v>935</v>
      </c>
      <c r="B939" s="107" t="s">
        <v>45153</v>
      </c>
      <c r="C939" s="402">
        <v>3500000</v>
      </c>
      <c r="D939" s="107" t="s">
        <v>22584</v>
      </c>
    </row>
    <row r="940" spans="1:4">
      <c r="A940" s="3">
        <f t="shared" si="6"/>
        <v>936</v>
      </c>
      <c r="B940" s="107" t="s">
        <v>45154</v>
      </c>
      <c r="C940" s="402">
        <v>3500000</v>
      </c>
      <c r="D940" s="107" t="s">
        <v>22584</v>
      </c>
    </row>
    <row r="941" spans="1:4">
      <c r="A941" s="3">
        <f t="shared" si="6"/>
        <v>937</v>
      </c>
      <c r="B941" s="107" t="s">
        <v>45155</v>
      </c>
      <c r="C941" s="402">
        <v>3500000</v>
      </c>
      <c r="D941" s="107" t="s">
        <v>22584</v>
      </c>
    </row>
    <row r="942" spans="1:4">
      <c r="A942" s="3">
        <f t="shared" si="6"/>
        <v>938</v>
      </c>
      <c r="B942" s="107" t="s">
        <v>45156</v>
      </c>
      <c r="C942" s="402">
        <v>3500000</v>
      </c>
      <c r="D942" s="107" t="s">
        <v>22584</v>
      </c>
    </row>
    <row r="943" spans="1:4">
      <c r="A943" s="3">
        <f t="shared" si="6"/>
        <v>939</v>
      </c>
      <c r="B943" s="107" t="s">
        <v>45157</v>
      </c>
      <c r="C943" s="402">
        <v>3300000</v>
      </c>
      <c r="D943" s="107" t="s">
        <v>22584</v>
      </c>
    </row>
    <row r="944" spans="1:4">
      <c r="A944" s="3">
        <f t="shared" si="6"/>
        <v>940</v>
      </c>
      <c r="B944" s="107" t="s">
        <v>45158</v>
      </c>
      <c r="C944" s="402">
        <v>3500000</v>
      </c>
      <c r="D944" s="107" t="s">
        <v>22584</v>
      </c>
    </row>
    <row r="945" spans="1:4">
      <c r="A945" s="3">
        <f t="shared" si="6"/>
        <v>941</v>
      </c>
      <c r="B945" s="107" t="s">
        <v>45159</v>
      </c>
      <c r="C945" s="402">
        <v>3500000</v>
      </c>
      <c r="D945" s="107" t="s">
        <v>22584</v>
      </c>
    </row>
    <row r="946" spans="1:4">
      <c r="A946" s="3">
        <f t="shared" si="6"/>
        <v>942</v>
      </c>
      <c r="B946" s="107" t="s">
        <v>45160</v>
      </c>
      <c r="C946" s="402">
        <v>3500000</v>
      </c>
      <c r="D946" s="107" t="s">
        <v>22584</v>
      </c>
    </row>
    <row r="947" spans="1:4">
      <c r="A947" s="3">
        <f t="shared" si="6"/>
        <v>943</v>
      </c>
      <c r="B947" s="107" t="s">
        <v>45161</v>
      </c>
      <c r="C947" s="402">
        <v>3500000</v>
      </c>
      <c r="D947" s="107" t="s">
        <v>22584</v>
      </c>
    </row>
    <row r="948" spans="1:4">
      <c r="A948" s="3">
        <f t="shared" si="6"/>
        <v>944</v>
      </c>
      <c r="B948" s="107" t="s">
        <v>45162</v>
      </c>
      <c r="C948" s="402">
        <v>3500000</v>
      </c>
      <c r="D948" s="107" t="s">
        <v>22584</v>
      </c>
    </row>
    <row r="949" spans="1:4">
      <c r="A949" s="3">
        <f t="shared" si="6"/>
        <v>945</v>
      </c>
      <c r="B949" s="107" t="s">
        <v>45163</v>
      </c>
      <c r="C949" s="402">
        <v>3500000</v>
      </c>
      <c r="D949" s="107" t="s">
        <v>22584</v>
      </c>
    </row>
    <row r="950" spans="1:4">
      <c r="A950" s="3">
        <f t="shared" si="6"/>
        <v>946</v>
      </c>
      <c r="B950" s="107" t="s">
        <v>45164</v>
      </c>
      <c r="C950" s="402">
        <v>3500000</v>
      </c>
      <c r="D950" s="107" t="s">
        <v>22584</v>
      </c>
    </row>
    <row r="951" spans="1:4">
      <c r="A951" s="3">
        <f t="shared" si="6"/>
        <v>947</v>
      </c>
      <c r="B951" s="107" t="s">
        <v>45165</v>
      </c>
      <c r="C951" s="402">
        <v>3500000</v>
      </c>
      <c r="D951" s="107" t="s">
        <v>32016</v>
      </c>
    </row>
    <row r="952" spans="1:4">
      <c r="A952" s="3">
        <f t="shared" si="6"/>
        <v>948</v>
      </c>
      <c r="B952" s="107" t="s">
        <v>45166</v>
      </c>
      <c r="C952" s="402">
        <v>3500000</v>
      </c>
      <c r="D952" s="107" t="s">
        <v>32016</v>
      </c>
    </row>
    <row r="953" spans="1:4">
      <c r="A953" s="3">
        <f t="shared" si="6"/>
        <v>949</v>
      </c>
      <c r="B953" s="107" t="s">
        <v>45167</v>
      </c>
      <c r="C953" s="402">
        <v>3500000</v>
      </c>
      <c r="D953" s="107" t="s">
        <v>32016</v>
      </c>
    </row>
    <row r="954" spans="1:4">
      <c r="A954" s="3">
        <f t="shared" si="6"/>
        <v>950</v>
      </c>
      <c r="B954" s="107" t="s">
        <v>45168</v>
      </c>
      <c r="C954" s="402">
        <v>3500000</v>
      </c>
      <c r="D954" s="107" t="s">
        <v>32016</v>
      </c>
    </row>
    <row r="955" spans="1:4">
      <c r="A955" s="3">
        <f t="shared" si="6"/>
        <v>951</v>
      </c>
      <c r="B955" s="107" t="s">
        <v>45169</v>
      </c>
      <c r="C955" s="402">
        <v>3500000</v>
      </c>
      <c r="D955" s="107" t="s">
        <v>32016</v>
      </c>
    </row>
    <row r="956" spans="1:4">
      <c r="A956" s="3">
        <f t="shared" si="6"/>
        <v>952</v>
      </c>
      <c r="B956" s="107" t="s">
        <v>45170</v>
      </c>
      <c r="C956" s="402">
        <v>3300000</v>
      </c>
      <c r="D956" s="107" t="s">
        <v>32016</v>
      </c>
    </row>
    <row r="957" spans="1:4">
      <c r="A957" s="3">
        <f t="shared" si="6"/>
        <v>953</v>
      </c>
      <c r="B957" s="107" t="s">
        <v>45171</v>
      </c>
      <c r="C957" s="402">
        <v>3500000</v>
      </c>
      <c r="D957" s="107" t="s">
        <v>32016</v>
      </c>
    </row>
    <row r="958" spans="1:4">
      <c r="A958" s="3">
        <f t="shared" si="6"/>
        <v>954</v>
      </c>
      <c r="B958" s="107" t="s">
        <v>45172</v>
      </c>
      <c r="C958" s="402">
        <v>3500000</v>
      </c>
      <c r="D958" s="107" t="s">
        <v>32016</v>
      </c>
    </row>
    <row r="959" spans="1:4">
      <c r="A959" s="3">
        <f t="shared" ref="A959:A1022" si="7">(A958+1)</f>
        <v>955</v>
      </c>
      <c r="B959" s="107" t="s">
        <v>45173</v>
      </c>
      <c r="C959" s="402">
        <v>3000000</v>
      </c>
      <c r="D959" s="107" t="s">
        <v>32016</v>
      </c>
    </row>
    <row r="960" spans="1:4">
      <c r="A960" s="3">
        <f t="shared" si="7"/>
        <v>956</v>
      </c>
      <c r="B960" s="107" t="s">
        <v>45174</v>
      </c>
      <c r="C960" s="402">
        <v>3430000</v>
      </c>
      <c r="D960" s="107" t="s">
        <v>32016</v>
      </c>
    </row>
    <row r="961" spans="1:4">
      <c r="A961" s="3">
        <f t="shared" si="7"/>
        <v>957</v>
      </c>
      <c r="B961" s="107" t="s">
        <v>45175</v>
      </c>
      <c r="C961" s="402">
        <v>3500000</v>
      </c>
      <c r="D961" s="107" t="s">
        <v>32016</v>
      </c>
    </row>
    <row r="962" spans="1:4">
      <c r="A962" s="3">
        <f t="shared" si="7"/>
        <v>958</v>
      </c>
      <c r="B962" s="107" t="s">
        <v>45176</v>
      </c>
      <c r="C962" s="402">
        <v>3500000</v>
      </c>
      <c r="D962" s="107" t="s">
        <v>32016</v>
      </c>
    </row>
    <row r="963" spans="1:4">
      <c r="A963" s="3">
        <f t="shared" si="7"/>
        <v>959</v>
      </c>
      <c r="B963" s="107" t="s">
        <v>45177</v>
      </c>
      <c r="C963" s="402">
        <v>3470000</v>
      </c>
      <c r="D963" s="107" t="s">
        <v>32016</v>
      </c>
    </row>
    <row r="964" spans="1:4">
      <c r="A964" s="3">
        <f t="shared" si="7"/>
        <v>960</v>
      </c>
      <c r="B964" s="107" t="s">
        <v>45178</v>
      </c>
      <c r="C964" s="402">
        <v>3500000</v>
      </c>
      <c r="D964" s="107" t="s">
        <v>32016</v>
      </c>
    </row>
    <row r="965" spans="1:4">
      <c r="A965" s="3">
        <f t="shared" si="7"/>
        <v>961</v>
      </c>
      <c r="B965" s="107" t="s">
        <v>45179</v>
      </c>
      <c r="C965" s="402">
        <v>3500000</v>
      </c>
      <c r="D965" s="107" t="s">
        <v>32016</v>
      </c>
    </row>
    <row r="966" spans="1:4">
      <c r="A966" s="3">
        <f t="shared" si="7"/>
        <v>962</v>
      </c>
      <c r="B966" s="107" t="s">
        <v>45180</v>
      </c>
      <c r="C966" s="402">
        <v>3500000</v>
      </c>
      <c r="D966" s="107" t="s">
        <v>32016</v>
      </c>
    </row>
    <row r="967" spans="1:4">
      <c r="A967" s="3">
        <f t="shared" si="7"/>
        <v>963</v>
      </c>
      <c r="B967" s="107" t="s">
        <v>45181</v>
      </c>
      <c r="C967" s="402">
        <v>3500000</v>
      </c>
      <c r="D967" s="107" t="s">
        <v>32016</v>
      </c>
    </row>
    <row r="968" spans="1:4">
      <c r="A968" s="3">
        <f t="shared" si="7"/>
        <v>964</v>
      </c>
      <c r="B968" s="107" t="s">
        <v>45182</v>
      </c>
      <c r="C968" s="402">
        <v>3500000</v>
      </c>
      <c r="D968" s="107" t="s">
        <v>32016</v>
      </c>
    </row>
    <row r="969" spans="1:4">
      <c r="A969" s="3">
        <f t="shared" si="7"/>
        <v>965</v>
      </c>
      <c r="B969" s="107" t="s">
        <v>45183</v>
      </c>
      <c r="C969" s="402">
        <v>3500000</v>
      </c>
      <c r="D969" s="107" t="s">
        <v>32016</v>
      </c>
    </row>
    <row r="970" spans="1:4">
      <c r="A970" s="3">
        <f t="shared" si="7"/>
        <v>966</v>
      </c>
      <c r="B970" s="107" t="s">
        <v>45184</v>
      </c>
      <c r="C970" s="402">
        <v>3500000</v>
      </c>
      <c r="D970" s="107" t="s">
        <v>32016</v>
      </c>
    </row>
    <row r="971" spans="1:4">
      <c r="A971" s="3">
        <f t="shared" si="7"/>
        <v>967</v>
      </c>
      <c r="B971" s="107" t="s">
        <v>45185</v>
      </c>
      <c r="C971" s="402">
        <v>3500000</v>
      </c>
      <c r="D971" s="107" t="s">
        <v>32016</v>
      </c>
    </row>
    <row r="972" spans="1:4">
      <c r="A972" s="3">
        <f t="shared" si="7"/>
        <v>968</v>
      </c>
      <c r="B972" s="107" t="s">
        <v>45186</v>
      </c>
      <c r="C972" s="402">
        <v>3500000</v>
      </c>
      <c r="D972" s="107" t="s">
        <v>32016</v>
      </c>
    </row>
    <row r="973" spans="1:4">
      <c r="A973" s="3">
        <f t="shared" si="7"/>
        <v>969</v>
      </c>
      <c r="B973" s="107" t="s">
        <v>45187</v>
      </c>
      <c r="C973" s="402">
        <v>3500000</v>
      </c>
      <c r="D973" s="107" t="s">
        <v>32016</v>
      </c>
    </row>
    <row r="974" spans="1:4">
      <c r="A974" s="3">
        <f t="shared" si="7"/>
        <v>970</v>
      </c>
      <c r="B974" s="107" t="s">
        <v>45188</v>
      </c>
      <c r="C974" s="402">
        <v>3500000</v>
      </c>
      <c r="D974" s="107" t="s">
        <v>32016</v>
      </c>
    </row>
    <row r="975" spans="1:4">
      <c r="A975" s="3">
        <f t="shared" si="7"/>
        <v>971</v>
      </c>
      <c r="B975" s="107" t="s">
        <v>45189</v>
      </c>
      <c r="C975" s="402">
        <v>3500000</v>
      </c>
      <c r="D975" s="107" t="s">
        <v>32016</v>
      </c>
    </row>
    <row r="976" spans="1:4">
      <c r="A976" s="3">
        <f t="shared" si="7"/>
        <v>972</v>
      </c>
      <c r="B976" s="107" t="s">
        <v>45190</v>
      </c>
      <c r="C976" s="402">
        <v>3500000</v>
      </c>
      <c r="D976" s="107" t="s">
        <v>32016</v>
      </c>
    </row>
    <row r="977" spans="1:4">
      <c r="A977" s="3">
        <f t="shared" si="7"/>
        <v>973</v>
      </c>
      <c r="B977" s="107" t="s">
        <v>45191</v>
      </c>
      <c r="C977" s="402">
        <v>3500000</v>
      </c>
      <c r="D977" s="107" t="s">
        <v>32016</v>
      </c>
    </row>
    <row r="978" spans="1:4">
      <c r="A978" s="3">
        <f t="shared" si="7"/>
        <v>974</v>
      </c>
      <c r="B978" s="107" t="s">
        <v>45192</v>
      </c>
      <c r="C978" s="402">
        <v>3000000</v>
      </c>
      <c r="D978" s="107" t="s">
        <v>32016</v>
      </c>
    </row>
    <row r="979" spans="1:4">
      <c r="A979" s="3">
        <f t="shared" si="7"/>
        <v>975</v>
      </c>
      <c r="B979" s="107" t="s">
        <v>45193</v>
      </c>
      <c r="C979" s="402">
        <v>3300000</v>
      </c>
      <c r="D979" s="107" t="s">
        <v>32016</v>
      </c>
    </row>
    <row r="980" spans="1:4">
      <c r="A980" s="3">
        <f t="shared" si="7"/>
        <v>976</v>
      </c>
      <c r="B980" s="107" t="s">
        <v>45194</v>
      </c>
      <c r="C980" s="402">
        <v>3500000</v>
      </c>
      <c r="D980" s="107" t="s">
        <v>32016</v>
      </c>
    </row>
    <row r="981" spans="1:4">
      <c r="A981" s="3">
        <f t="shared" si="7"/>
        <v>977</v>
      </c>
      <c r="B981" s="107" t="s">
        <v>45195</v>
      </c>
      <c r="C981" s="402">
        <v>3500000</v>
      </c>
      <c r="D981" s="107" t="s">
        <v>32016</v>
      </c>
    </row>
    <row r="982" spans="1:4">
      <c r="A982" s="3">
        <f t="shared" si="7"/>
        <v>978</v>
      </c>
      <c r="B982" s="107" t="s">
        <v>45196</v>
      </c>
      <c r="C982" s="402">
        <v>3500000</v>
      </c>
      <c r="D982" s="107" t="s">
        <v>32016</v>
      </c>
    </row>
    <row r="983" spans="1:4">
      <c r="A983" s="3">
        <f t="shared" si="7"/>
        <v>979</v>
      </c>
      <c r="B983" s="107" t="s">
        <v>45197</v>
      </c>
      <c r="C983" s="402">
        <v>3500000</v>
      </c>
      <c r="D983" s="107" t="s">
        <v>32016</v>
      </c>
    </row>
    <row r="984" spans="1:4">
      <c r="A984" s="3">
        <f t="shared" si="7"/>
        <v>980</v>
      </c>
      <c r="B984" s="107" t="s">
        <v>45198</v>
      </c>
      <c r="C984" s="402">
        <v>3500000</v>
      </c>
      <c r="D984" s="107" t="s">
        <v>32016</v>
      </c>
    </row>
    <row r="985" spans="1:4">
      <c r="A985" s="3">
        <f t="shared" si="7"/>
        <v>981</v>
      </c>
      <c r="B985" s="107" t="s">
        <v>45199</v>
      </c>
      <c r="C985" s="402">
        <v>3500000</v>
      </c>
      <c r="D985" s="107" t="s">
        <v>32016</v>
      </c>
    </row>
    <row r="986" spans="1:4">
      <c r="A986" s="3">
        <f t="shared" si="7"/>
        <v>982</v>
      </c>
      <c r="B986" s="107" t="s">
        <v>45200</v>
      </c>
      <c r="C986" s="402">
        <v>3500000</v>
      </c>
      <c r="D986" s="107" t="s">
        <v>32016</v>
      </c>
    </row>
    <row r="987" spans="1:4">
      <c r="A987" s="3">
        <f t="shared" si="7"/>
        <v>983</v>
      </c>
      <c r="B987" s="107" t="s">
        <v>45201</v>
      </c>
      <c r="C987" s="402">
        <v>3300000</v>
      </c>
      <c r="D987" s="107" t="s">
        <v>32016</v>
      </c>
    </row>
    <row r="988" spans="1:4">
      <c r="A988" s="3">
        <f t="shared" si="7"/>
        <v>984</v>
      </c>
      <c r="B988" s="107" t="s">
        <v>45202</v>
      </c>
      <c r="C988" s="402">
        <v>3500000</v>
      </c>
      <c r="D988" s="107" t="s">
        <v>32016</v>
      </c>
    </row>
    <row r="989" spans="1:4">
      <c r="A989" s="3">
        <f t="shared" si="7"/>
        <v>985</v>
      </c>
      <c r="B989" s="107" t="s">
        <v>45203</v>
      </c>
      <c r="C989" s="402">
        <v>3500000</v>
      </c>
      <c r="D989" s="107" t="s">
        <v>32016</v>
      </c>
    </row>
    <row r="990" spans="1:4">
      <c r="A990" s="3">
        <f t="shared" si="7"/>
        <v>986</v>
      </c>
      <c r="B990" s="107" t="s">
        <v>45204</v>
      </c>
      <c r="C990" s="402">
        <v>3500000</v>
      </c>
      <c r="D990" s="107" t="s">
        <v>32016</v>
      </c>
    </row>
    <row r="991" spans="1:4">
      <c r="A991" s="3">
        <f t="shared" si="7"/>
        <v>987</v>
      </c>
      <c r="B991" s="107" t="s">
        <v>45205</v>
      </c>
      <c r="C991" s="402">
        <v>3500000</v>
      </c>
      <c r="D991" s="107" t="s">
        <v>32016</v>
      </c>
    </row>
    <row r="992" spans="1:4">
      <c r="A992" s="3">
        <f t="shared" si="7"/>
        <v>988</v>
      </c>
      <c r="B992" s="107" t="s">
        <v>45206</v>
      </c>
      <c r="C992" s="402">
        <v>3000000</v>
      </c>
      <c r="D992" s="107" t="s">
        <v>32016</v>
      </c>
    </row>
    <row r="993" spans="1:4">
      <c r="A993" s="3">
        <f t="shared" si="7"/>
        <v>989</v>
      </c>
      <c r="B993" s="107" t="s">
        <v>45207</v>
      </c>
      <c r="C993" s="402">
        <v>3500000</v>
      </c>
      <c r="D993" s="107" t="s">
        <v>32016</v>
      </c>
    </row>
    <row r="994" spans="1:4">
      <c r="A994" s="3">
        <f t="shared" si="7"/>
        <v>990</v>
      </c>
      <c r="B994" s="107" t="s">
        <v>45208</v>
      </c>
      <c r="C994" s="402">
        <v>3500000</v>
      </c>
      <c r="D994" s="107" t="s">
        <v>32016</v>
      </c>
    </row>
    <row r="995" spans="1:4">
      <c r="A995" s="3">
        <f t="shared" si="7"/>
        <v>991</v>
      </c>
      <c r="B995" s="107" t="s">
        <v>45209</v>
      </c>
      <c r="C995" s="402">
        <v>3500000</v>
      </c>
      <c r="D995" s="107" t="s">
        <v>32016</v>
      </c>
    </row>
    <row r="996" spans="1:4">
      <c r="A996" s="3">
        <f t="shared" si="7"/>
        <v>992</v>
      </c>
      <c r="B996" s="107" t="s">
        <v>45210</v>
      </c>
      <c r="C996" s="402">
        <v>3500000</v>
      </c>
      <c r="D996" s="107" t="s">
        <v>32016</v>
      </c>
    </row>
    <row r="997" spans="1:4">
      <c r="A997" s="3">
        <f t="shared" si="7"/>
        <v>993</v>
      </c>
      <c r="B997" s="107" t="s">
        <v>45211</v>
      </c>
      <c r="C997" s="402">
        <v>3500000</v>
      </c>
      <c r="D997" s="107" t="s">
        <v>32016</v>
      </c>
    </row>
    <row r="998" spans="1:4">
      <c r="A998" s="3">
        <f t="shared" si="7"/>
        <v>994</v>
      </c>
      <c r="B998" s="107" t="s">
        <v>45212</v>
      </c>
      <c r="C998" s="402">
        <v>3400000</v>
      </c>
      <c r="D998" s="107" t="s">
        <v>32016</v>
      </c>
    </row>
    <row r="999" spans="1:4">
      <c r="A999" s="3">
        <f t="shared" si="7"/>
        <v>995</v>
      </c>
      <c r="B999" s="107" t="s">
        <v>45213</v>
      </c>
      <c r="C999" s="402">
        <v>3400000</v>
      </c>
      <c r="D999" s="107" t="s">
        <v>32016</v>
      </c>
    </row>
    <row r="1000" spans="1:4">
      <c r="A1000" s="3">
        <f t="shared" si="7"/>
        <v>996</v>
      </c>
      <c r="B1000" s="107" t="s">
        <v>45214</v>
      </c>
      <c r="C1000" s="402">
        <v>3500000</v>
      </c>
      <c r="D1000" s="107" t="s">
        <v>32016</v>
      </c>
    </row>
    <row r="1001" spans="1:4">
      <c r="A1001" s="3">
        <f t="shared" si="7"/>
        <v>997</v>
      </c>
      <c r="B1001" s="107" t="s">
        <v>45215</v>
      </c>
      <c r="C1001" s="402">
        <v>3500000</v>
      </c>
      <c r="D1001" s="107" t="s">
        <v>32016</v>
      </c>
    </row>
    <row r="1002" spans="1:4">
      <c r="A1002" s="3">
        <f t="shared" si="7"/>
        <v>998</v>
      </c>
      <c r="B1002" s="107" t="s">
        <v>45216</v>
      </c>
      <c r="C1002" s="402">
        <v>3500000</v>
      </c>
      <c r="D1002" s="107" t="s">
        <v>32016</v>
      </c>
    </row>
    <row r="1003" spans="1:4">
      <c r="A1003" s="3">
        <f t="shared" si="7"/>
        <v>999</v>
      </c>
      <c r="B1003" s="107" t="s">
        <v>45217</v>
      </c>
      <c r="C1003" s="402">
        <v>3500000</v>
      </c>
      <c r="D1003" s="107" t="s">
        <v>32016</v>
      </c>
    </row>
    <row r="1004" spans="1:4">
      <c r="A1004" s="3">
        <f t="shared" si="7"/>
        <v>1000</v>
      </c>
      <c r="B1004" s="107" t="s">
        <v>45218</v>
      </c>
      <c r="C1004" s="402">
        <v>3500000</v>
      </c>
      <c r="D1004" s="107" t="s">
        <v>32016</v>
      </c>
    </row>
    <row r="1005" spans="1:4">
      <c r="A1005" s="3">
        <f t="shared" si="7"/>
        <v>1001</v>
      </c>
      <c r="B1005" s="107" t="s">
        <v>45219</v>
      </c>
      <c r="C1005" s="402">
        <v>3500000</v>
      </c>
      <c r="D1005" s="107" t="s">
        <v>32016</v>
      </c>
    </row>
    <row r="1006" spans="1:4">
      <c r="A1006" s="3">
        <f t="shared" si="7"/>
        <v>1002</v>
      </c>
      <c r="B1006" s="107" t="s">
        <v>45220</v>
      </c>
      <c r="C1006" s="402">
        <v>3500000</v>
      </c>
      <c r="D1006" s="107" t="s">
        <v>32016</v>
      </c>
    </row>
    <row r="1007" spans="1:4">
      <c r="A1007" s="3">
        <f t="shared" si="7"/>
        <v>1003</v>
      </c>
      <c r="B1007" s="107" t="s">
        <v>45221</v>
      </c>
      <c r="C1007" s="402">
        <v>3500000</v>
      </c>
      <c r="D1007" s="107" t="s">
        <v>32016</v>
      </c>
    </row>
    <row r="1008" spans="1:4">
      <c r="A1008" s="3">
        <f t="shared" si="7"/>
        <v>1004</v>
      </c>
      <c r="B1008" s="107" t="s">
        <v>45222</v>
      </c>
      <c r="C1008" s="402">
        <v>3500000</v>
      </c>
      <c r="D1008" s="107" t="s">
        <v>32016</v>
      </c>
    </row>
    <row r="1009" spans="1:4">
      <c r="A1009" s="3">
        <f t="shared" si="7"/>
        <v>1005</v>
      </c>
      <c r="B1009" s="107" t="s">
        <v>45223</v>
      </c>
      <c r="C1009" s="402">
        <v>3500000</v>
      </c>
      <c r="D1009" s="107" t="s">
        <v>32016</v>
      </c>
    </row>
    <row r="1010" spans="1:4">
      <c r="A1010" s="3">
        <f t="shared" si="7"/>
        <v>1006</v>
      </c>
      <c r="B1010" s="107" t="s">
        <v>45224</v>
      </c>
      <c r="C1010" s="402">
        <v>3500000</v>
      </c>
      <c r="D1010" s="107" t="s">
        <v>32016</v>
      </c>
    </row>
    <row r="1011" spans="1:4">
      <c r="A1011" s="3">
        <f t="shared" si="7"/>
        <v>1007</v>
      </c>
      <c r="B1011" s="107" t="s">
        <v>45225</v>
      </c>
      <c r="C1011" s="402">
        <v>3500000</v>
      </c>
      <c r="D1011" s="107" t="s">
        <v>32016</v>
      </c>
    </row>
    <row r="1012" spans="1:4">
      <c r="A1012" s="3">
        <f t="shared" si="7"/>
        <v>1008</v>
      </c>
      <c r="B1012" s="107" t="s">
        <v>45226</v>
      </c>
      <c r="C1012" s="402">
        <v>3500000</v>
      </c>
      <c r="D1012" s="107" t="s">
        <v>32016</v>
      </c>
    </row>
    <row r="1013" spans="1:4">
      <c r="A1013" s="3">
        <f t="shared" si="7"/>
        <v>1009</v>
      </c>
      <c r="B1013" s="107" t="s">
        <v>45227</v>
      </c>
      <c r="C1013" s="402">
        <v>3500000</v>
      </c>
      <c r="D1013" s="107" t="s">
        <v>32016</v>
      </c>
    </row>
    <row r="1014" spans="1:4">
      <c r="A1014" s="3">
        <f t="shared" si="7"/>
        <v>1010</v>
      </c>
      <c r="B1014" s="107" t="s">
        <v>45228</v>
      </c>
      <c r="C1014" s="402">
        <v>3500000</v>
      </c>
      <c r="D1014" s="107" t="s">
        <v>32016</v>
      </c>
    </row>
    <row r="1015" spans="1:4">
      <c r="A1015" s="3">
        <f t="shared" si="7"/>
        <v>1011</v>
      </c>
      <c r="B1015" s="107" t="s">
        <v>45229</v>
      </c>
      <c r="C1015" s="402">
        <v>3500000</v>
      </c>
      <c r="D1015" s="107" t="s">
        <v>32016</v>
      </c>
    </row>
    <row r="1016" spans="1:4">
      <c r="A1016" s="3">
        <f t="shared" si="7"/>
        <v>1012</v>
      </c>
      <c r="B1016" s="107" t="s">
        <v>45230</v>
      </c>
      <c r="C1016" s="402">
        <v>3500000</v>
      </c>
      <c r="D1016" s="107" t="s">
        <v>32016</v>
      </c>
    </row>
    <row r="1017" spans="1:4">
      <c r="A1017" s="3">
        <f t="shared" si="7"/>
        <v>1013</v>
      </c>
      <c r="B1017" s="107" t="s">
        <v>45231</v>
      </c>
      <c r="C1017" s="402">
        <v>3500000</v>
      </c>
      <c r="D1017" s="107" t="s">
        <v>32016</v>
      </c>
    </row>
    <row r="1018" spans="1:4">
      <c r="A1018" s="3">
        <f t="shared" si="7"/>
        <v>1014</v>
      </c>
      <c r="B1018" s="107" t="s">
        <v>45232</v>
      </c>
      <c r="C1018" s="402">
        <v>3500000</v>
      </c>
      <c r="D1018" s="107" t="s">
        <v>32016</v>
      </c>
    </row>
    <row r="1019" spans="1:4">
      <c r="A1019" s="3">
        <f t="shared" si="7"/>
        <v>1015</v>
      </c>
      <c r="B1019" s="107" t="s">
        <v>45233</v>
      </c>
      <c r="C1019" s="402">
        <v>3500000</v>
      </c>
      <c r="D1019" s="107" t="s">
        <v>32016</v>
      </c>
    </row>
    <row r="1020" spans="1:4">
      <c r="A1020" s="3">
        <f t="shared" si="7"/>
        <v>1016</v>
      </c>
      <c r="B1020" s="107" t="s">
        <v>45234</v>
      </c>
      <c r="C1020" s="402">
        <v>3500000</v>
      </c>
      <c r="D1020" s="107" t="s">
        <v>32016</v>
      </c>
    </row>
    <row r="1021" spans="1:4">
      <c r="A1021" s="3">
        <f t="shared" si="7"/>
        <v>1017</v>
      </c>
      <c r="B1021" s="107" t="s">
        <v>45235</v>
      </c>
      <c r="C1021" s="402">
        <v>3500000</v>
      </c>
      <c r="D1021" s="107" t="s">
        <v>32016</v>
      </c>
    </row>
    <row r="1022" spans="1:4">
      <c r="A1022" s="3">
        <f t="shared" si="7"/>
        <v>1018</v>
      </c>
      <c r="B1022" s="107" t="s">
        <v>45236</v>
      </c>
      <c r="C1022" s="402">
        <v>3300000</v>
      </c>
      <c r="D1022" s="107" t="s">
        <v>32016</v>
      </c>
    </row>
    <row r="1023" spans="1:4">
      <c r="A1023" s="3">
        <f t="shared" ref="A1023:A1086" si="8">(A1022+1)</f>
        <v>1019</v>
      </c>
      <c r="B1023" s="107" t="s">
        <v>45237</v>
      </c>
      <c r="C1023" s="402">
        <v>3500000</v>
      </c>
      <c r="D1023" s="107" t="s">
        <v>32016</v>
      </c>
    </row>
    <row r="1024" spans="1:4">
      <c r="A1024" s="3">
        <f t="shared" si="8"/>
        <v>1020</v>
      </c>
      <c r="B1024" s="107" t="s">
        <v>45238</v>
      </c>
      <c r="C1024" s="402">
        <v>3500000</v>
      </c>
      <c r="D1024" s="107" t="s">
        <v>32016</v>
      </c>
    </row>
    <row r="1025" spans="1:4">
      <c r="A1025" s="3">
        <f t="shared" si="8"/>
        <v>1021</v>
      </c>
      <c r="B1025" s="107" t="s">
        <v>45239</v>
      </c>
      <c r="C1025" s="402">
        <v>3500000</v>
      </c>
      <c r="D1025" s="107" t="s">
        <v>32016</v>
      </c>
    </row>
    <row r="1026" spans="1:4">
      <c r="A1026" s="3">
        <f t="shared" si="8"/>
        <v>1022</v>
      </c>
      <c r="B1026" s="107" t="s">
        <v>45240</v>
      </c>
      <c r="C1026" s="402">
        <v>3000000</v>
      </c>
      <c r="D1026" s="107" t="s">
        <v>32016</v>
      </c>
    </row>
    <row r="1027" spans="1:4">
      <c r="A1027" s="3">
        <f t="shared" si="8"/>
        <v>1023</v>
      </c>
      <c r="B1027" s="107" t="s">
        <v>45241</v>
      </c>
      <c r="C1027" s="402">
        <v>3500000</v>
      </c>
      <c r="D1027" s="107" t="s">
        <v>32016</v>
      </c>
    </row>
    <row r="1028" spans="1:4">
      <c r="A1028" s="3">
        <f t="shared" si="8"/>
        <v>1024</v>
      </c>
      <c r="B1028" s="107" t="s">
        <v>45242</v>
      </c>
      <c r="C1028" s="402">
        <v>3500000</v>
      </c>
      <c r="D1028" s="107" t="s">
        <v>32016</v>
      </c>
    </row>
    <row r="1029" spans="1:4">
      <c r="A1029" s="3">
        <f t="shared" si="8"/>
        <v>1025</v>
      </c>
      <c r="B1029" s="107" t="s">
        <v>45243</v>
      </c>
      <c r="C1029" s="402">
        <v>3500000</v>
      </c>
      <c r="D1029" s="107" t="s">
        <v>32016</v>
      </c>
    </row>
    <row r="1030" spans="1:4">
      <c r="A1030" s="3">
        <f t="shared" si="8"/>
        <v>1026</v>
      </c>
      <c r="B1030" s="107" t="s">
        <v>45244</v>
      </c>
      <c r="C1030" s="402">
        <v>3500000</v>
      </c>
      <c r="D1030" s="107" t="s">
        <v>32016</v>
      </c>
    </row>
    <row r="1031" spans="1:4">
      <c r="A1031" s="3">
        <f t="shared" si="8"/>
        <v>1027</v>
      </c>
      <c r="B1031" s="107" t="s">
        <v>45245</v>
      </c>
      <c r="C1031" s="402">
        <v>3500000</v>
      </c>
      <c r="D1031" s="107" t="s">
        <v>32016</v>
      </c>
    </row>
    <row r="1032" spans="1:4">
      <c r="A1032" s="3">
        <f t="shared" si="8"/>
        <v>1028</v>
      </c>
      <c r="B1032" s="107" t="s">
        <v>45246</v>
      </c>
      <c r="C1032" s="402">
        <v>3500000</v>
      </c>
      <c r="D1032" s="107" t="s">
        <v>32016</v>
      </c>
    </row>
    <row r="1033" spans="1:4">
      <c r="A1033" s="3">
        <f t="shared" si="8"/>
        <v>1029</v>
      </c>
      <c r="B1033" s="107" t="s">
        <v>45247</v>
      </c>
      <c r="C1033" s="402">
        <v>3500000</v>
      </c>
      <c r="D1033" s="107" t="s">
        <v>32016</v>
      </c>
    </row>
    <row r="1034" spans="1:4">
      <c r="A1034" s="3">
        <f t="shared" si="8"/>
        <v>1030</v>
      </c>
      <c r="B1034" s="107" t="s">
        <v>45248</v>
      </c>
      <c r="C1034" s="402">
        <v>3500000</v>
      </c>
      <c r="D1034" s="107" t="s">
        <v>32016</v>
      </c>
    </row>
    <row r="1035" spans="1:4">
      <c r="A1035" s="3">
        <f t="shared" si="8"/>
        <v>1031</v>
      </c>
      <c r="B1035" s="107" t="s">
        <v>45249</v>
      </c>
      <c r="C1035" s="402">
        <v>3500000</v>
      </c>
      <c r="D1035" s="107" t="s">
        <v>32016</v>
      </c>
    </row>
    <row r="1036" spans="1:4">
      <c r="A1036" s="3">
        <f t="shared" si="8"/>
        <v>1032</v>
      </c>
      <c r="B1036" s="107" t="s">
        <v>45250</v>
      </c>
      <c r="C1036" s="402">
        <v>3500000</v>
      </c>
      <c r="D1036" s="107" t="s">
        <v>32016</v>
      </c>
    </row>
    <row r="1037" spans="1:4">
      <c r="A1037" s="3">
        <f t="shared" si="8"/>
        <v>1033</v>
      </c>
      <c r="B1037" s="107" t="s">
        <v>45251</v>
      </c>
      <c r="C1037" s="402">
        <v>3500000</v>
      </c>
      <c r="D1037" s="107" t="s">
        <v>32016</v>
      </c>
    </row>
    <row r="1038" spans="1:4">
      <c r="A1038" s="3">
        <f t="shared" si="8"/>
        <v>1034</v>
      </c>
      <c r="B1038" s="107" t="s">
        <v>45252</v>
      </c>
      <c r="C1038" s="402">
        <v>3500000</v>
      </c>
      <c r="D1038" s="107" t="s">
        <v>32016</v>
      </c>
    </row>
    <row r="1039" spans="1:4">
      <c r="A1039" s="3">
        <f t="shared" si="8"/>
        <v>1035</v>
      </c>
      <c r="B1039" s="107" t="s">
        <v>45253</v>
      </c>
      <c r="C1039" s="402">
        <v>3500000</v>
      </c>
      <c r="D1039" s="107" t="s">
        <v>32016</v>
      </c>
    </row>
    <row r="1040" spans="1:4">
      <c r="A1040" s="3">
        <f t="shared" si="8"/>
        <v>1036</v>
      </c>
      <c r="B1040" s="107" t="s">
        <v>45254</v>
      </c>
      <c r="C1040" s="402">
        <v>3500000</v>
      </c>
      <c r="D1040" s="107" t="s">
        <v>32016</v>
      </c>
    </row>
    <row r="1041" spans="1:4">
      <c r="A1041" s="3">
        <f t="shared" si="8"/>
        <v>1037</v>
      </c>
      <c r="B1041" s="107" t="s">
        <v>45255</v>
      </c>
      <c r="C1041" s="402">
        <v>3500000</v>
      </c>
      <c r="D1041" s="107" t="s">
        <v>32016</v>
      </c>
    </row>
    <row r="1042" spans="1:4">
      <c r="A1042" s="3">
        <f t="shared" si="8"/>
        <v>1038</v>
      </c>
      <c r="B1042" s="107" t="s">
        <v>45256</v>
      </c>
      <c r="C1042" s="402">
        <v>3500000</v>
      </c>
      <c r="D1042" s="107" t="s">
        <v>32016</v>
      </c>
    </row>
    <row r="1043" spans="1:4">
      <c r="A1043" s="3">
        <f t="shared" si="8"/>
        <v>1039</v>
      </c>
      <c r="B1043" s="107" t="s">
        <v>45257</v>
      </c>
      <c r="C1043" s="402">
        <v>3500000</v>
      </c>
      <c r="D1043" s="107" t="s">
        <v>32016</v>
      </c>
    </row>
    <row r="1044" spans="1:4">
      <c r="A1044" s="3">
        <f t="shared" si="8"/>
        <v>1040</v>
      </c>
      <c r="B1044" s="107" t="s">
        <v>45258</v>
      </c>
      <c r="C1044" s="402">
        <v>3500000</v>
      </c>
      <c r="D1044" s="107" t="s">
        <v>32016</v>
      </c>
    </row>
    <row r="1045" spans="1:4">
      <c r="A1045" s="3">
        <f t="shared" si="8"/>
        <v>1041</v>
      </c>
      <c r="B1045" s="107" t="s">
        <v>45259</v>
      </c>
      <c r="C1045" s="402">
        <v>3500000</v>
      </c>
      <c r="D1045" s="107" t="s">
        <v>32016</v>
      </c>
    </row>
    <row r="1046" spans="1:4">
      <c r="A1046" s="3">
        <f t="shared" si="8"/>
        <v>1042</v>
      </c>
      <c r="B1046" s="107" t="s">
        <v>45260</v>
      </c>
      <c r="C1046" s="402">
        <v>3500000</v>
      </c>
      <c r="D1046" s="107" t="s">
        <v>32016</v>
      </c>
    </row>
    <row r="1047" spans="1:4">
      <c r="A1047" s="3">
        <f t="shared" si="8"/>
        <v>1043</v>
      </c>
      <c r="B1047" s="107" t="s">
        <v>45261</v>
      </c>
      <c r="C1047" s="402">
        <v>3500000</v>
      </c>
      <c r="D1047" s="107" t="s">
        <v>32016</v>
      </c>
    </row>
    <row r="1048" spans="1:4">
      <c r="A1048" s="3">
        <f t="shared" si="8"/>
        <v>1044</v>
      </c>
      <c r="B1048" s="107" t="s">
        <v>45262</v>
      </c>
      <c r="C1048" s="402">
        <v>3500000</v>
      </c>
      <c r="D1048" s="107" t="s">
        <v>32016</v>
      </c>
    </row>
    <row r="1049" spans="1:4">
      <c r="A1049" s="3">
        <f t="shared" si="8"/>
        <v>1045</v>
      </c>
      <c r="B1049" s="107" t="s">
        <v>45263</v>
      </c>
      <c r="C1049" s="402">
        <v>3500000</v>
      </c>
      <c r="D1049" s="107" t="s">
        <v>32016</v>
      </c>
    </row>
    <row r="1050" spans="1:4">
      <c r="A1050" s="3">
        <f t="shared" si="8"/>
        <v>1046</v>
      </c>
      <c r="B1050" s="107" t="s">
        <v>45264</v>
      </c>
      <c r="C1050" s="402">
        <v>3450000</v>
      </c>
      <c r="D1050" s="107" t="s">
        <v>32016</v>
      </c>
    </row>
    <row r="1051" spans="1:4">
      <c r="A1051" s="3">
        <f t="shared" si="8"/>
        <v>1047</v>
      </c>
      <c r="B1051" s="107" t="s">
        <v>45265</v>
      </c>
      <c r="C1051" s="402">
        <v>3500000</v>
      </c>
      <c r="D1051" s="107" t="s">
        <v>32016</v>
      </c>
    </row>
    <row r="1052" spans="1:4">
      <c r="A1052" s="3">
        <f t="shared" si="8"/>
        <v>1048</v>
      </c>
      <c r="B1052" s="107" t="s">
        <v>45266</v>
      </c>
      <c r="C1052" s="402">
        <v>3500000</v>
      </c>
      <c r="D1052" s="107" t="s">
        <v>32016</v>
      </c>
    </row>
    <row r="1053" spans="1:4">
      <c r="A1053" s="3">
        <f t="shared" si="8"/>
        <v>1049</v>
      </c>
      <c r="B1053" s="107" t="s">
        <v>45267</v>
      </c>
      <c r="C1053" s="402">
        <v>3500000</v>
      </c>
      <c r="D1053" s="107" t="s">
        <v>32016</v>
      </c>
    </row>
    <row r="1054" spans="1:4">
      <c r="A1054" s="3">
        <f t="shared" si="8"/>
        <v>1050</v>
      </c>
      <c r="B1054" s="107" t="s">
        <v>45268</v>
      </c>
      <c r="C1054" s="402">
        <v>3500000</v>
      </c>
      <c r="D1054" s="107" t="s">
        <v>32016</v>
      </c>
    </row>
    <row r="1055" spans="1:4">
      <c r="A1055" s="3">
        <f t="shared" si="8"/>
        <v>1051</v>
      </c>
      <c r="B1055" s="107" t="s">
        <v>45269</v>
      </c>
      <c r="C1055" s="402">
        <v>3500000</v>
      </c>
      <c r="D1055" s="107" t="s">
        <v>32016</v>
      </c>
    </row>
    <row r="1056" spans="1:4">
      <c r="A1056" s="3">
        <f t="shared" si="8"/>
        <v>1052</v>
      </c>
      <c r="B1056" s="107" t="s">
        <v>45270</v>
      </c>
      <c r="C1056" s="402">
        <v>3500000</v>
      </c>
      <c r="D1056" s="107" t="s">
        <v>32016</v>
      </c>
    </row>
    <row r="1057" spans="1:4">
      <c r="A1057" s="3">
        <f t="shared" si="8"/>
        <v>1053</v>
      </c>
      <c r="B1057" s="107" t="s">
        <v>45271</v>
      </c>
      <c r="C1057" s="402">
        <v>3500000</v>
      </c>
      <c r="D1057" s="107" t="s">
        <v>32016</v>
      </c>
    </row>
    <row r="1058" spans="1:4">
      <c r="A1058" s="3">
        <f t="shared" si="8"/>
        <v>1054</v>
      </c>
      <c r="B1058" s="107" t="s">
        <v>45272</v>
      </c>
      <c r="C1058" s="402">
        <v>3400000</v>
      </c>
      <c r="D1058" s="107" t="s">
        <v>32016</v>
      </c>
    </row>
    <row r="1059" spans="1:4">
      <c r="A1059" s="3">
        <f t="shared" si="8"/>
        <v>1055</v>
      </c>
      <c r="B1059" s="107" t="s">
        <v>45273</v>
      </c>
      <c r="C1059" s="402">
        <v>3000000</v>
      </c>
      <c r="D1059" s="107" t="s">
        <v>32016</v>
      </c>
    </row>
    <row r="1060" spans="1:4">
      <c r="A1060" s="3">
        <f t="shared" si="8"/>
        <v>1056</v>
      </c>
      <c r="B1060" s="107" t="s">
        <v>45274</v>
      </c>
      <c r="C1060" s="402">
        <v>3500000</v>
      </c>
      <c r="D1060" s="107" t="s">
        <v>32016</v>
      </c>
    </row>
    <row r="1061" spans="1:4">
      <c r="A1061" s="3">
        <f t="shared" si="8"/>
        <v>1057</v>
      </c>
      <c r="B1061" s="107" t="s">
        <v>45275</v>
      </c>
      <c r="C1061" s="402">
        <v>3500000</v>
      </c>
      <c r="D1061" s="107" t="s">
        <v>32016</v>
      </c>
    </row>
    <row r="1062" spans="1:4">
      <c r="A1062" s="3">
        <f t="shared" si="8"/>
        <v>1058</v>
      </c>
      <c r="B1062" s="107" t="s">
        <v>45276</v>
      </c>
      <c r="C1062" s="402">
        <v>3000000</v>
      </c>
      <c r="D1062" s="107" t="s">
        <v>32016</v>
      </c>
    </row>
    <row r="1063" spans="1:4">
      <c r="A1063" s="3">
        <f t="shared" si="8"/>
        <v>1059</v>
      </c>
      <c r="B1063" s="107" t="s">
        <v>45277</v>
      </c>
      <c r="C1063" s="402">
        <v>3350000</v>
      </c>
      <c r="D1063" s="107" t="s">
        <v>32016</v>
      </c>
    </row>
    <row r="1064" spans="1:4">
      <c r="A1064" s="3">
        <f t="shared" si="8"/>
        <v>1060</v>
      </c>
      <c r="B1064" s="107" t="s">
        <v>45278</v>
      </c>
      <c r="C1064" s="402">
        <v>3500000</v>
      </c>
      <c r="D1064" s="107" t="s">
        <v>32016</v>
      </c>
    </row>
    <row r="1065" spans="1:4">
      <c r="A1065" s="3">
        <f t="shared" si="8"/>
        <v>1061</v>
      </c>
      <c r="B1065" s="107" t="s">
        <v>45279</v>
      </c>
      <c r="C1065" s="402">
        <v>3500000</v>
      </c>
      <c r="D1065" s="107" t="s">
        <v>32016</v>
      </c>
    </row>
    <row r="1066" spans="1:4">
      <c r="A1066" s="3">
        <f t="shared" si="8"/>
        <v>1062</v>
      </c>
      <c r="B1066" s="107" t="s">
        <v>45280</v>
      </c>
      <c r="C1066" s="402">
        <v>3430000</v>
      </c>
      <c r="D1066" s="107" t="s">
        <v>32016</v>
      </c>
    </row>
    <row r="1067" spans="1:4">
      <c r="A1067" s="3">
        <f t="shared" si="8"/>
        <v>1063</v>
      </c>
      <c r="B1067" s="107" t="s">
        <v>45281</v>
      </c>
      <c r="C1067" s="402">
        <v>3490000</v>
      </c>
      <c r="D1067" s="107" t="s">
        <v>32016</v>
      </c>
    </row>
    <row r="1068" spans="1:4">
      <c r="A1068" s="3">
        <f t="shared" si="8"/>
        <v>1064</v>
      </c>
      <c r="B1068" s="107" t="s">
        <v>45282</v>
      </c>
      <c r="C1068" s="402">
        <v>3500000</v>
      </c>
      <c r="D1068" s="107" t="s">
        <v>32016</v>
      </c>
    </row>
    <row r="1069" spans="1:4">
      <c r="A1069" s="3">
        <f t="shared" si="8"/>
        <v>1065</v>
      </c>
      <c r="B1069" s="107" t="s">
        <v>45283</v>
      </c>
      <c r="C1069" s="402">
        <v>3500000</v>
      </c>
      <c r="D1069" s="107" t="s">
        <v>32016</v>
      </c>
    </row>
    <row r="1070" spans="1:4">
      <c r="A1070" s="3">
        <f t="shared" si="8"/>
        <v>1066</v>
      </c>
      <c r="B1070" s="107" t="s">
        <v>45284</v>
      </c>
      <c r="C1070" s="402">
        <v>3500000</v>
      </c>
      <c r="D1070" s="107" t="s">
        <v>32016</v>
      </c>
    </row>
    <row r="1071" spans="1:4">
      <c r="A1071" s="3">
        <f t="shared" si="8"/>
        <v>1067</v>
      </c>
      <c r="B1071" s="107" t="s">
        <v>45285</v>
      </c>
      <c r="C1071" s="402">
        <v>3500000</v>
      </c>
      <c r="D1071" s="107" t="s">
        <v>32016</v>
      </c>
    </row>
    <row r="1072" spans="1:4">
      <c r="A1072" s="3">
        <f t="shared" si="8"/>
        <v>1068</v>
      </c>
      <c r="B1072" s="107" t="s">
        <v>45286</v>
      </c>
      <c r="C1072" s="402">
        <v>3500000</v>
      </c>
      <c r="D1072" s="107" t="s">
        <v>32016</v>
      </c>
    </row>
    <row r="1073" spans="1:4">
      <c r="A1073" s="3">
        <f t="shared" si="8"/>
        <v>1069</v>
      </c>
      <c r="B1073" s="107" t="s">
        <v>45287</v>
      </c>
      <c r="C1073" s="402">
        <v>3500000</v>
      </c>
      <c r="D1073" s="107" t="s">
        <v>32016</v>
      </c>
    </row>
    <row r="1074" spans="1:4">
      <c r="A1074" s="3">
        <f t="shared" si="8"/>
        <v>1070</v>
      </c>
      <c r="B1074" s="107" t="s">
        <v>45288</v>
      </c>
      <c r="C1074" s="402">
        <v>3500000</v>
      </c>
      <c r="D1074" s="107" t="s">
        <v>32016</v>
      </c>
    </row>
    <row r="1075" spans="1:4">
      <c r="A1075" s="3">
        <f t="shared" si="8"/>
        <v>1071</v>
      </c>
      <c r="B1075" s="107" t="s">
        <v>45289</v>
      </c>
      <c r="C1075" s="402">
        <v>3500000</v>
      </c>
      <c r="D1075" s="107" t="s">
        <v>32016</v>
      </c>
    </row>
    <row r="1076" spans="1:4">
      <c r="A1076" s="3">
        <f t="shared" si="8"/>
        <v>1072</v>
      </c>
      <c r="B1076" s="107" t="s">
        <v>45290</v>
      </c>
      <c r="C1076" s="402">
        <v>3500000</v>
      </c>
      <c r="D1076" s="107" t="s">
        <v>32016</v>
      </c>
    </row>
    <row r="1077" spans="1:4">
      <c r="A1077" s="3">
        <f t="shared" si="8"/>
        <v>1073</v>
      </c>
      <c r="B1077" s="107" t="s">
        <v>45291</v>
      </c>
      <c r="C1077" s="402">
        <v>3500000</v>
      </c>
      <c r="D1077" s="107" t="s">
        <v>32016</v>
      </c>
    </row>
    <row r="1078" spans="1:4">
      <c r="A1078" s="3">
        <f t="shared" si="8"/>
        <v>1074</v>
      </c>
      <c r="B1078" s="107" t="s">
        <v>45292</v>
      </c>
      <c r="C1078" s="402">
        <v>3500000</v>
      </c>
      <c r="D1078" s="107" t="s">
        <v>32016</v>
      </c>
    </row>
    <row r="1079" spans="1:4">
      <c r="A1079" s="3">
        <f t="shared" si="8"/>
        <v>1075</v>
      </c>
      <c r="B1079" s="107" t="s">
        <v>45293</v>
      </c>
      <c r="C1079" s="402">
        <v>3500000</v>
      </c>
      <c r="D1079" s="107" t="s">
        <v>32016</v>
      </c>
    </row>
    <row r="1080" spans="1:4">
      <c r="A1080" s="3">
        <f t="shared" si="8"/>
        <v>1076</v>
      </c>
      <c r="B1080" s="107" t="s">
        <v>45294</v>
      </c>
      <c r="C1080" s="402">
        <v>3000000</v>
      </c>
      <c r="D1080" s="107" t="s">
        <v>32016</v>
      </c>
    </row>
    <row r="1081" spans="1:4">
      <c r="A1081" s="3">
        <f t="shared" si="8"/>
        <v>1077</v>
      </c>
      <c r="B1081" s="107" t="s">
        <v>45295</v>
      </c>
      <c r="C1081" s="402">
        <v>3500000</v>
      </c>
      <c r="D1081" s="107" t="s">
        <v>32016</v>
      </c>
    </row>
    <row r="1082" spans="1:4">
      <c r="A1082" s="3">
        <f t="shared" si="8"/>
        <v>1078</v>
      </c>
      <c r="B1082" s="107" t="s">
        <v>45296</v>
      </c>
      <c r="C1082" s="402">
        <v>3480000</v>
      </c>
      <c r="D1082" s="107" t="s">
        <v>32016</v>
      </c>
    </row>
    <row r="1083" spans="1:4">
      <c r="A1083" s="3">
        <f t="shared" si="8"/>
        <v>1079</v>
      </c>
      <c r="B1083" s="107" t="s">
        <v>45297</v>
      </c>
      <c r="C1083" s="402">
        <v>3250000</v>
      </c>
      <c r="D1083" s="107" t="s">
        <v>32016</v>
      </c>
    </row>
    <row r="1084" spans="1:4">
      <c r="A1084" s="3">
        <f t="shared" si="8"/>
        <v>1080</v>
      </c>
      <c r="B1084" s="107" t="s">
        <v>45298</v>
      </c>
      <c r="C1084" s="402">
        <v>3500000</v>
      </c>
      <c r="D1084" s="107" t="s">
        <v>32016</v>
      </c>
    </row>
    <row r="1085" spans="1:4">
      <c r="A1085" s="3">
        <f t="shared" si="8"/>
        <v>1081</v>
      </c>
      <c r="B1085" s="107" t="s">
        <v>45299</v>
      </c>
      <c r="C1085" s="402">
        <v>3500000</v>
      </c>
      <c r="D1085" s="107" t="s">
        <v>32016</v>
      </c>
    </row>
    <row r="1086" spans="1:4">
      <c r="A1086" s="3">
        <f t="shared" si="8"/>
        <v>1082</v>
      </c>
      <c r="B1086" s="107" t="s">
        <v>45300</v>
      </c>
      <c r="C1086" s="402">
        <v>3000000</v>
      </c>
      <c r="D1086" s="107" t="s">
        <v>32016</v>
      </c>
    </row>
    <row r="1087" spans="1:4">
      <c r="A1087" s="3">
        <f t="shared" ref="A1087:A1150" si="9">(A1086+1)</f>
        <v>1083</v>
      </c>
      <c r="B1087" s="107" t="s">
        <v>45301</v>
      </c>
      <c r="C1087" s="402">
        <v>3500000</v>
      </c>
      <c r="D1087" s="107" t="s">
        <v>32016</v>
      </c>
    </row>
    <row r="1088" spans="1:4">
      <c r="A1088" s="3">
        <f t="shared" si="9"/>
        <v>1084</v>
      </c>
      <c r="B1088" s="107" t="s">
        <v>45302</v>
      </c>
      <c r="C1088" s="402">
        <v>3300000</v>
      </c>
      <c r="D1088" s="107" t="s">
        <v>32016</v>
      </c>
    </row>
    <row r="1089" spans="1:4">
      <c r="A1089" s="3">
        <f t="shared" si="9"/>
        <v>1085</v>
      </c>
      <c r="B1089" s="107" t="s">
        <v>45303</v>
      </c>
      <c r="C1089" s="402">
        <v>3500000</v>
      </c>
      <c r="D1089" s="107" t="s">
        <v>32016</v>
      </c>
    </row>
    <row r="1090" spans="1:4">
      <c r="A1090" s="3">
        <f t="shared" si="9"/>
        <v>1086</v>
      </c>
      <c r="B1090" s="107" t="s">
        <v>45304</v>
      </c>
      <c r="C1090" s="402">
        <v>3500000</v>
      </c>
      <c r="D1090" s="107" t="s">
        <v>32016</v>
      </c>
    </row>
    <row r="1091" spans="1:4">
      <c r="A1091" s="3">
        <f t="shared" si="9"/>
        <v>1087</v>
      </c>
      <c r="B1091" s="107" t="s">
        <v>45305</v>
      </c>
      <c r="C1091" s="402">
        <v>3300000</v>
      </c>
      <c r="D1091" s="107" t="s">
        <v>32016</v>
      </c>
    </row>
    <row r="1092" spans="1:4">
      <c r="A1092" s="3">
        <f t="shared" si="9"/>
        <v>1088</v>
      </c>
      <c r="B1092" s="107" t="s">
        <v>45306</v>
      </c>
      <c r="C1092" s="402">
        <v>3500000</v>
      </c>
      <c r="D1092" s="107" t="s">
        <v>32016</v>
      </c>
    </row>
    <row r="1093" spans="1:4">
      <c r="A1093" s="3">
        <f t="shared" si="9"/>
        <v>1089</v>
      </c>
      <c r="B1093" s="107" t="s">
        <v>45307</v>
      </c>
      <c r="C1093" s="402">
        <v>3500000</v>
      </c>
      <c r="D1093" s="107" t="s">
        <v>32016</v>
      </c>
    </row>
    <row r="1094" spans="1:4">
      <c r="A1094" s="3">
        <f t="shared" si="9"/>
        <v>1090</v>
      </c>
      <c r="B1094" s="107" t="s">
        <v>45308</v>
      </c>
      <c r="C1094" s="402">
        <v>3500000</v>
      </c>
      <c r="D1094" s="107" t="s">
        <v>32016</v>
      </c>
    </row>
    <row r="1095" spans="1:4">
      <c r="A1095" s="3">
        <f t="shared" si="9"/>
        <v>1091</v>
      </c>
      <c r="B1095" s="107" t="s">
        <v>45309</v>
      </c>
      <c r="C1095" s="402">
        <v>3300000</v>
      </c>
      <c r="D1095" s="107" t="s">
        <v>32016</v>
      </c>
    </row>
    <row r="1096" spans="1:4">
      <c r="A1096" s="3">
        <f t="shared" si="9"/>
        <v>1092</v>
      </c>
      <c r="B1096" s="107" t="s">
        <v>45310</v>
      </c>
      <c r="C1096" s="402">
        <v>3500000</v>
      </c>
      <c r="D1096" s="107" t="s">
        <v>32016</v>
      </c>
    </row>
    <row r="1097" spans="1:4">
      <c r="A1097" s="3">
        <f t="shared" si="9"/>
        <v>1093</v>
      </c>
      <c r="B1097" s="107" t="s">
        <v>45311</v>
      </c>
      <c r="C1097" s="402">
        <v>3500000</v>
      </c>
      <c r="D1097" s="107" t="s">
        <v>32016</v>
      </c>
    </row>
    <row r="1098" spans="1:4">
      <c r="A1098" s="3">
        <f t="shared" si="9"/>
        <v>1094</v>
      </c>
      <c r="B1098" s="107" t="s">
        <v>45312</v>
      </c>
      <c r="C1098" s="402">
        <v>3500000</v>
      </c>
      <c r="D1098" s="107" t="s">
        <v>32016</v>
      </c>
    </row>
    <row r="1099" spans="1:4">
      <c r="A1099" s="3">
        <f t="shared" si="9"/>
        <v>1095</v>
      </c>
      <c r="B1099" s="107" t="s">
        <v>45313</v>
      </c>
      <c r="C1099" s="402">
        <v>3500000</v>
      </c>
      <c r="D1099" s="107" t="s">
        <v>32016</v>
      </c>
    </row>
    <row r="1100" spans="1:4">
      <c r="A1100" s="3">
        <f t="shared" si="9"/>
        <v>1096</v>
      </c>
      <c r="B1100" s="107" t="s">
        <v>45314</v>
      </c>
      <c r="C1100" s="402">
        <v>3470000</v>
      </c>
      <c r="D1100" s="107" t="s">
        <v>32016</v>
      </c>
    </row>
    <row r="1101" spans="1:4">
      <c r="A1101" s="3">
        <f t="shared" si="9"/>
        <v>1097</v>
      </c>
      <c r="B1101" s="107" t="s">
        <v>45315</v>
      </c>
      <c r="C1101" s="402">
        <v>3500000</v>
      </c>
      <c r="D1101" s="107" t="s">
        <v>32016</v>
      </c>
    </row>
    <row r="1102" spans="1:4">
      <c r="A1102" s="3">
        <f t="shared" si="9"/>
        <v>1098</v>
      </c>
      <c r="B1102" s="107" t="s">
        <v>45316</v>
      </c>
      <c r="C1102" s="402">
        <v>3500000</v>
      </c>
      <c r="D1102" s="107" t="s">
        <v>32016</v>
      </c>
    </row>
    <row r="1103" spans="1:4">
      <c r="A1103" s="3">
        <f t="shared" si="9"/>
        <v>1099</v>
      </c>
      <c r="B1103" s="107" t="s">
        <v>45317</v>
      </c>
      <c r="C1103" s="402">
        <v>3500000</v>
      </c>
      <c r="D1103" s="107" t="s">
        <v>32016</v>
      </c>
    </row>
    <row r="1104" spans="1:4">
      <c r="A1104" s="3">
        <f t="shared" si="9"/>
        <v>1100</v>
      </c>
      <c r="B1104" s="107" t="s">
        <v>45318</v>
      </c>
      <c r="C1104" s="402">
        <v>3500000</v>
      </c>
      <c r="D1104" s="107" t="s">
        <v>32016</v>
      </c>
    </row>
    <row r="1105" spans="1:4">
      <c r="A1105" s="3">
        <f t="shared" si="9"/>
        <v>1101</v>
      </c>
      <c r="B1105" s="107" t="s">
        <v>45319</v>
      </c>
      <c r="C1105" s="402">
        <v>3500000</v>
      </c>
      <c r="D1105" s="107" t="s">
        <v>32016</v>
      </c>
    </row>
    <row r="1106" spans="1:4">
      <c r="A1106" s="3">
        <f t="shared" si="9"/>
        <v>1102</v>
      </c>
      <c r="B1106" s="107" t="s">
        <v>45320</v>
      </c>
      <c r="C1106" s="402">
        <v>3500000</v>
      </c>
      <c r="D1106" s="107" t="s">
        <v>32016</v>
      </c>
    </row>
    <row r="1107" spans="1:4">
      <c r="A1107" s="3">
        <f t="shared" si="9"/>
        <v>1103</v>
      </c>
      <c r="B1107" s="107" t="s">
        <v>45321</v>
      </c>
      <c r="C1107" s="402">
        <v>3500000</v>
      </c>
      <c r="D1107" s="107" t="s">
        <v>32016</v>
      </c>
    </row>
    <row r="1108" spans="1:4">
      <c r="A1108" s="3">
        <f t="shared" si="9"/>
        <v>1104</v>
      </c>
      <c r="B1108" s="107" t="s">
        <v>45322</v>
      </c>
      <c r="C1108" s="402">
        <v>3500000</v>
      </c>
      <c r="D1108" s="107" t="s">
        <v>32016</v>
      </c>
    </row>
    <row r="1109" spans="1:4">
      <c r="A1109" s="3">
        <f t="shared" si="9"/>
        <v>1105</v>
      </c>
      <c r="B1109" s="107" t="s">
        <v>45323</v>
      </c>
      <c r="C1109" s="402">
        <v>3500000</v>
      </c>
      <c r="D1109" s="107" t="s">
        <v>32016</v>
      </c>
    </row>
    <row r="1110" spans="1:4">
      <c r="A1110" s="3">
        <f t="shared" si="9"/>
        <v>1106</v>
      </c>
      <c r="B1110" s="107" t="s">
        <v>45324</v>
      </c>
      <c r="C1110" s="402">
        <v>3500000</v>
      </c>
      <c r="D1110" s="107" t="s">
        <v>32016</v>
      </c>
    </row>
    <row r="1111" spans="1:4">
      <c r="A1111" s="3">
        <f t="shared" si="9"/>
        <v>1107</v>
      </c>
      <c r="B1111" s="107" t="s">
        <v>45325</v>
      </c>
      <c r="C1111" s="402">
        <v>3500000</v>
      </c>
      <c r="D1111" s="107" t="s">
        <v>32016</v>
      </c>
    </row>
    <row r="1112" spans="1:4">
      <c r="A1112" s="3">
        <f t="shared" si="9"/>
        <v>1108</v>
      </c>
      <c r="B1112" s="107" t="s">
        <v>45326</v>
      </c>
      <c r="C1112" s="402">
        <v>3500000</v>
      </c>
      <c r="D1112" s="107" t="s">
        <v>32016</v>
      </c>
    </row>
    <row r="1113" spans="1:4">
      <c r="A1113" s="3">
        <f t="shared" si="9"/>
        <v>1109</v>
      </c>
      <c r="B1113" s="107" t="s">
        <v>45327</v>
      </c>
      <c r="C1113" s="402">
        <v>3500000</v>
      </c>
      <c r="D1113" s="107" t="s">
        <v>32016</v>
      </c>
    </row>
    <row r="1114" spans="1:4">
      <c r="A1114" s="3">
        <f t="shared" si="9"/>
        <v>1110</v>
      </c>
      <c r="B1114" s="107" t="s">
        <v>45328</v>
      </c>
      <c r="C1114" s="402">
        <v>3500000</v>
      </c>
      <c r="D1114" s="107" t="s">
        <v>32016</v>
      </c>
    </row>
    <row r="1115" spans="1:4">
      <c r="A1115" s="3">
        <f t="shared" si="9"/>
        <v>1111</v>
      </c>
      <c r="B1115" s="107" t="s">
        <v>45329</v>
      </c>
      <c r="C1115" s="402">
        <v>3300000</v>
      </c>
      <c r="D1115" s="107" t="s">
        <v>32016</v>
      </c>
    </row>
    <row r="1116" spans="1:4">
      <c r="A1116" s="3">
        <f t="shared" si="9"/>
        <v>1112</v>
      </c>
      <c r="B1116" s="107" t="s">
        <v>45330</v>
      </c>
      <c r="C1116" s="402">
        <v>3500000</v>
      </c>
      <c r="D1116" s="107" t="s">
        <v>32016</v>
      </c>
    </row>
    <row r="1117" spans="1:4">
      <c r="A1117" s="3">
        <f t="shared" si="9"/>
        <v>1113</v>
      </c>
      <c r="B1117" s="107" t="s">
        <v>45331</v>
      </c>
      <c r="C1117" s="402">
        <v>3500000</v>
      </c>
      <c r="D1117" s="107" t="s">
        <v>32016</v>
      </c>
    </row>
    <row r="1118" spans="1:4">
      <c r="A1118" s="3">
        <f t="shared" si="9"/>
        <v>1114</v>
      </c>
      <c r="B1118" s="107" t="s">
        <v>45332</v>
      </c>
      <c r="C1118" s="402">
        <v>3500000</v>
      </c>
      <c r="D1118" s="107" t="s">
        <v>32016</v>
      </c>
    </row>
    <row r="1119" spans="1:4">
      <c r="A1119" s="3">
        <f t="shared" si="9"/>
        <v>1115</v>
      </c>
      <c r="B1119" s="107" t="s">
        <v>45333</v>
      </c>
      <c r="C1119" s="402">
        <v>3500000</v>
      </c>
      <c r="D1119" s="107" t="s">
        <v>32016</v>
      </c>
    </row>
    <row r="1120" spans="1:4">
      <c r="A1120" s="3">
        <f t="shared" si="9"/>
        <v>1116</v>
      </c>
      <c r="B1120" s="107" t="s">
        <v>45334</v>
      </c>
      <c r="C1120" s="402">
        <v>3500000</v>
      </c>
      <c r="D1120" s="107" t="s">
        <v>32016</v>
      </c>
    </row>
    <row r="1121" spans="1:4">
      <c r="A1121" s="3">
        <f t="shared" si="9"/>
        <v>1117</v>
      </c>
      <c r="B1121" s="107" t="s">
        <v>45335</v>
      </c>
      <c r="C1121" s="402">
        <v>3500000</v>
      </c>
      <c r="D1121" s="107" t="s">
        <v>32122</v>
      </c>
    </row>
    <row r="1122" spans="1:4">
      <c r="A1122" s="3">
        <f t="shared" si="9"/>
        <v>1118</v>
      </c>
      <c r="B1122" s="107" t="s">
        <v>45336</v>
      </c>
      <c r="C1122" s="402">
        <v>3500000</v>
      </c>
      <c r="D1122" s="107" t="s">
        <v>32122</v>
      </c>
    </row>
    <row r="1123" spans="1:4">
      <c r="A1123" s="3">
        <f t="shared" si="9"/>
        <v>1119</v>
      </c>
      <c r="B1123" s="107" t="s">
        <v>45337</v>
      </c>
      <c r="C1123" s="402">
        <v>3500000</v>
      </c>
      <c r="D1123" s="107" t="s">
        <v>32122</v>
      </c>
    </row>
    <row r="1124" spans="1:4">
      <c r="A1124" s="3">
        <f t="shared" si="9"/>
        <v>1120</v>
      </c>
      <c r="B1124" s="107" t="s">
        <v>45338</v>
      </c>
      <c r="C1124" s="402">
        <v>3500000</v>
      </c>
      <c r="D1124" s="107" t="s">
        <v>32122</v>
      </c>
    </row>
    <row r="1125" spans="1:4">
      <c r="A1125" s="3">
        <f t="shared" si="9"/>
        <v>1121</v>
      </c>
      <c r="B1125" s="107" t="s">
        <v>45339</v>
      </c>
      <c r="C1125" s="402">
        <v>3500000</v>
      </c>
      <c r="D1125" s="107" t="s">
        <v>32122</v>
      </c>
    </row>
    <row r="1126" spans="1:4">
      <c r="A1126" s="3">
        <f t="shared" si="9"/>
        <v>1122</v>
      </c>
      <c r="B1126" s="107" t="s">
        <v>45340</v>
      </c>
      <c r="C1126" s="402">
        <v>3500000</v>
      </c>
      <c r="D1126" s="107" t="s">
        <v>32122</v>
      </c>
    </row>
    <row r="1127" spans="1:4">
      <c r="A1127" s="3">
        <f t="shared" si="9"/>
        <v>1123</v>
      </c>
      <c r="B1127" s="107" t="s">
        <v>45341</v>
      </c>
      <c r="C1127" s="402">
        <v>3300000</v>
      </c>
      <c r="D1127" s="107" t="s">
        <v>32122</v>
      </c>
    </row>
    <row r="1128" spans="1:4">
      <c r="A1128" s="3">
        <f t="shared" si="9"/>
        <v>1124</v>
      </c>
      <c r="B1128" s="107" t="s">
        <v>45342</v>
      </c>
      <c r="C1128" s="402">
        <v>3500000</v>
      </c>
      <c r="D1128" s="107" t="s">
        <v>32122</v>
      </c>
    </row>
    <row r="1129" spans="1:4">
      <c r="A1129" s="3">
        <f t="shared" si="9"/>
        <v>1125</v>
      </c>
      <c r="B1129" s="107" t="s">
        <v>45343</v>
      </c>
      <c r="C1129" s="402">
        <v>3500000</v>
      </c>
      <c r="D1129" s="107" t="s">
        <v>32122</v>
      </c>
    </row>
    <row r="1130" spans="1:4">
      <c r="A1130" s="3">
        <f t="shared" si="9"/>
        <v>1126</v>
      </c>
      <c r="B1130" s="107" t="s">
        <v>45344</v>
      </c>
      <c r="C1130" s="402">
        <v>3500000</v>
      </c>
      <c r="D1130" s="107" t="s">
        <v>32122</v>
      </c>
    </row>
    <row r="1131" spans="1:4">
      <c r="A1131" s="3">
        <f t="shared" si="9"/>
        <v>1127</v>
      </c>
      <c r="B1131" s="107" t="s">
        <v>45345</v>
      </c>
      <c r="C1131" s="402">
        <v>3500000</v>
      </c>
      <c r="D1131" s="107" t="s">
        <v>32122</v>
      </c>
    </row>
    <row r="1132" spans="1:4">
      <c r="A1132" s="3">
        <f t="shared" si="9"/>
        <v>1128</v>
      </c>
      <c r="B1132" s="107" t="s">
        <v>45346</v>
      </c>
      <c r="C1132" s="402">
        <v>3200000</v>
      </c>
      <c r="D1132" s="107" t="s">
        <v>32122</v>
      </c>
    </row>
    <row r="1133" spans="1:4">
      <c r="A1133" s="3">
        <f t="shared" si="9"/>
        <v>1129</v>
      </c>
      <c r="B1133" s="107" t="s">
        <v>45347</v>
      </c>
      <c r="C1133" s="402">
        <v>3000000</v>
      </c>
      <c r="D1133" s="107" t="s">
        <v>32122</v>
      </c>
    </row>
    <row r="1134" spans="1:4">
      <c r="A1134" s="3">
        <f t="shared" si="9"/>
        <v>1130</v>
      </c>
      <c r="B1134" s="107" t="s">
        <v>45348</v>
      </c>
      <c r="C1134" s="402">
        <v>3100000</v>
      </c>
      <c r="D1134" s="107" t="s">
        <v>32122</v>
      </c>
    </row>
    <row r="1135" spans="1:4">
      <c r="A1135" s="3">
        <f t="shared" si="9"/>
        <v>1131</v>
      </c>
      <c r="B1135" s="107" t="s">
        <v>45349</v>
      </c>
      <c r="C1135" s="402">
        <v>3500000</v>
      </c>
      <c r="D1135" s="107" t="s">
        <v>32122</v>
      </c>
    </row>
    <row r="1136" spans="1:4">
      <c r="A1136" s="3">
        <f t="shared" si="9"/>
        <v>1132</v>
      </c>
      <c r="B1136" s="107" t="s">
        <v>45350</v>
      </c>
      <c r="C1136" s="402">
        <v>3350000</v>
      </c>
      <c r="D1136" s="107" t="s">
        <v>32122</v>
      </c>
    </row>
    <row r="1137" spans="1:4">
      <c r="A1137" s="3">
        <f t="shared" si="9"/>
        <v>1133</v>
      </c>
      <c r="B1137" s="107" t="s">
        <v>45351</v>
      </c>
      <c r="C1137" s="402">
        <v>3500000</v>
      </c>
      <c r="D1137" s="107" t="s">
        <v>32122</v>
      </c>
    </row>
    <row r="1138" spans="1:4">
      <c r="A1138" s="3">
        <f t="shared" si="9"/>
        <v>1134</v>
      </c>
      <c r="B1138" s="107" t="s">
        <v>45352</v>
      </c>
      <c r="C1138" s="402">
        <v>3500000</v>
      </c>
      <c r="D1138" s="107" t="s">
        <v>32122</v>
      </c>
    </row>
    <row r="1139" spans="1:4">
      <c r="A1139" s="3">
        <f t="shared" si="9"/>
        <v>1135</v>
      </c>
      <c r="B1139" s="107" t="s">
        <v>45353</v>
      </c>
      <c r="C1139" s="402">
        <v>3500000</v>
      </c>
      <c r="D1139" s="107" t="s">
        <v>32122</v>
      </c>
    </row>
    <row r="1140" spans="1:4">
      <c r="A1140" s="3">
        <f t="shared" si="9"/>
        <v>1136</v>
      </c>
      <c r="B1140" s="107" t="s">
        <v>45354</v>
      </c>
      <c r="C1140" s="402">
        <v>3500000</v>
      </c>
      <c r="D1140" s="107" t="s">
        <v>32122</v>
      </c>
    </row>
    <row r="1141" spans="1:4">
      <c r="A1141" s="3">
        <f t="shared" si="9"/>
        <v>1137</v>
      </c>
      <c r="B1141" s="107" t="s">
        <v>45355</v>
      </c>
      <c r="C1141" s="402">
        <v>3500000</v>
      </c>
      <c r="D1141" s="107" t="s">
        <v>32122</v>
      </c>
    </row>
    <row r="1142" spans="1:4">
      <c r="A1142" s="3">
        <f t="shared" si="9"/>
        <v>1138</v>
      </c>
      <c r="B1142" s="107" t="s">
        <v>45356</v>
      </c>
      <c r="C1142" s="402">
        <v>3300000</v>
      </c>
      <c r="D1142" s="107" t="s">
        <v>32122</v>
      </c>
    </row>
    <row r="1143" spans="1:4">
      <c r="A1143" s="3">
        <f t="shared" si="9"/>
        <v>1139</v>
      </c>
      <c r="B1143" s="107" t="s">
        <v>45357</v>
      </c>
      <c r="C1143" s="402">
        <v>3300000</v>
      </c>
      <c r="D1143" s="107" t="s">
        <v>32122</v>
      </c>
    </row>
    <row r="1144" spans="1:4">
      <c r="A1144" s="3">
        <f t="shared" si="9"/>
        <v>1140</v>
      </c>
      <c r="B1144" s="107" t="s">
        <v>45358</v>
      </c>
      <c r="C1144" s="402">
        <v>3500000</v>
      </c>
      <c r="D1144" s="107" t="s">
        <v>32122</v>
      </c>
    </row>
    <row r="1145" spans="1:4">
      <c r="A1145" s="3">
        <f t="shared" si="9"/>
        <v>1141</v>
      </c>
      <c r="B1145" s="107" t="s">
        <v>45359</v>
      </c>
      <c r="C1145" s="402">
        <v>3200000</v>
      </c>
      <c r="D1145" s="107" t="s">
        <v>32122</v>
      </c>
    </row>
    <row r="1146" spans="1:4">
      <c r="A1146" s="3">
        <f t="shared" si="9"/>
        <v>1142</v>
      </c>
      <c r="B1146" s="107" t="s">
        <v>45360</v>
      </c>
      <c r="C1146" s="402">
        <v>3500000</v>
      </c>
      <c r="D1146" s="107" t="s">
        <v>32122</v>
      </c>
    </row>
    <row r="1147" spans="1:4">
      <c r="A1147" s="3">
        <f t="shared" si="9"/>
        <v>1143</v>
      </c>
      <c r="B1147" s="107" t="s">
        <v>45361</v>
      </c>
      <c r="C1147" s="402">
        <v>3496000</v>
      </c>
      <c r="D1147" s="107" t="s">
        <v>32122</v>
      </c>
    </row>
    <row r="1148" spans="1:4">
      <c r="A1148" s="3">
        <f t="shared" si="9"/>
        <v>1144</v>
      </c>
      <c r="B1148" s="107" t="s">
        <v>45362</v>
      </c>
      <c r="C1148" s="402">
        <v>3500000</v>
      </c>
      <c r="D1148" s="107" t="s">
        <v>32122</v>
      </c>
    </row>
    <row r="1149" spans="1:4">
      <c r="A1149" s="3">
        <f t="shared" si="9"/>
        <v>1145</v>
      </c>
      <c r="B1149" s="107" t="s">
        <v>45363</v>
      </c>
      <c r="C1149" s="402">
        <v>3500000</v>
      </c>
      <c r="D1149" s="107" t="s">
        <v>32122</v>
      </c>
    </row>
    <row r="1150" spans="1:4">
      <c r="A1150" s="3">
        <f t="shared" si="9"/>
        <v>1146</v>
      </c>
      <c r="B1150" s="107" t="s">
        <v>45364</v>
      </c>
      <c r="C1150" s="402">
        <v>3500000</v>
      </c>
      <c r="D1150" s="107" t="s">
        <v>32122</v>
      </c>
    </row>
    <row r="1151" spans="1:4">
      <c r="A1151" s="3">
        <f t="shared" ref="A1151:A1214" si="10">(A1150+1)</f>
        <v>1147</v>
      </c>
      <c r="B1151" s="107" t="s">
        <v>45365</v>
      </c>
      <c r="C1151" s="402">
        <v>3000000</v>
      </c>
      <c r="D1151" s="107" t="s">
        <v>32122</v>
      </c>
    </row>
    <row r="1152" spans="1:4">
      <c r="A1152" s="3">
        <f t="shared" si="10"/>
        <v>1148</v>
      </c>
      <c r="B1152" s="107" t="s">
        <v>45366</v>
      </c>
      <c r="C1152" s="402">
        <v>3500000</v>
      </c>
      <c r="D1152" s="107" t="s">
        <v>32122</v>
      </c>
    </row>
    <row r="1153" spans="1:4">
      <c r="A1153" s="3">
        <f t="shared" si="10"/>
        <v>1149</v>
      </c>
      <c r="B1153" s="107" t="s">
        <v>45367</v>
      </c>
      <c r="C1153" s="402">
        <v>3500000</v>
      </c>
      <c r="D1153" s="107" t="s">
        <v>32122</v>
      </c>
    </row>
    <row r="1154" spans="1:4">
      <c r="A1154" s="3">
        <f t="shared" si="10"/>
        <v>1150</v>
      </c>
      <c r="B1154" s="107" t="s">
        <v>45368</v>
      </c>
      <c r="C1154" s="402">
        <v>3500000</v>
      </c>
      <c r="D1154" s="107" t="s">
        <v>32122</v>
      </c>
    </row>
    <row r="1155" spans="1:4">
      <c r="A1155" s="3">
        <f t="shared" si="10"/>
        <v>1151</v>
      </c>
      <c r="B1155" s="107" t="s">
        <v>45369</v>
      </c>
      <c r="C1155" s="402">
        <v>3500000</v>
      </c>
      <c r="D1155" s="107" t="s">
        <v>32122</v>
      </c>
    </row>
    <row r="1156" spans="1:4">
      <c r="A1156" s="3">
        <f t="shared" si="10"/>
        <v>1152</v>
      </c>
      <c r="B1156" s="107" t="s">
        <v>45370</v>
      </c>
      <c r="C1156" s="402">
        <v>3500000</v>
      </c>
      <c r="D1156" s="107" t="s">
        <v>32122</v>
      </c>
    </row>
    <row r="1157" spans="1:4">
      <c r="A1157" s="3">
        <f t="shared" si="10"/>
        <v>1153</v>
      </c>
      <c r="B1157" s="107" t="s">
        <v>45371</v>
      </c>
      <c r="C1157" s="402">
        <v>3500000</v>
      </c>
      <c r="D1157" s="107" t="s">
        <v>32122</v>
      </c>
    </row>
    <row r="1158" spans="1:4">
      <c r="A1158" s="3">
        <f t="shared" si="10"/>
        <v>1154</v>
      </c>
      <c r="B1158" s="107" t="s">
        <v>45372</v>
      </c>
      <c r="C1158" s="402">
        <v>3500000</v>
      </c>
      <c r="D1158" s="107" t="s">
        <v>32122</v>
      </c>
    </row>
    <row r="1159" spans="1:4">
      <c r="A1159" s="3">
        <f t="shared" si="10"/>
        <v>1155</v>
      </c>
      <c r="B1159" s="107" t="s">
        <v>45373</v>
      </c>
      <c r="C1159" s="402">
        <v>3500000</v>
      </c>
      <c r="D1159" s="107" t="s">
        <v>32122</v>
      </c>
    </row>
    <row r="1160" spans="1:4">
      <c r="A1160" s="3">
        <f t="shared" si="10"/>
        <v>1156</v>
      </c>
      <c r="B1160" s="107" t="s">
        <v>45374</v>
      </c>
      <c r="C1160" s="402">
        <v>3500000</v>
      </c>
      <c r="D1160" s="107" t="s">
        <v>32122</v>
      </c>
    </row>
    <row r="1161" spans="1:4">
      <c r="A1161" s="3">
        <f t="shared" si="10"/>
        <v>1157</v>
      </c>
      <c r="B1161" s="107" t="s">
        <v>45375</v>
      </c>
      <c r="C1161" s="402">
        <v>3500000</v>
      </c>
      <c r="D1161" s="107" t="s">
        <v>32122</v>
      </c>
    </row>
    <row r="1162" spans="1:4">
      <c r="A1162" s="3">
        <f t="shared" si="10"/>
        <v>1158</v>
      </c>
      <c r="B1162" s="107" t="s">
        <v>45376</v>
      </c>
      <c r="C1162" s="402">
        <v>3050000</v>
      </c>
      <c r="D1162" s="107" t="s">
        <v>32122</v>
      </c>
    </row>
    <row r="1163" spans="1:4">
      <c r="A1163" s="3">
        <f t="shared" si="10"/>
        <v>1159</v>
      </c>
      <c r="B1163" s="107" t="s">
        <v>45377</v>
      </c>
      <c r="C1163" s="402">
        <v>3500000</v>
      </c>
      <c r="D1163" s="107" t="s">
        <v>32122</v>
      </c>
    </row>
    <row r="1164" spans="1:4">
      <c r="A1164" s="3">
        <f t="shared" si="10"/>
        <v>1160</v>
      </c>
      <c r="B1164" s="107" t="s">
        <v>45378</v>
      </c>
      <c r="C1164" s="402">
        <v>3500000</v>
      </c>
      <c r="D1164" s="107" t="s">
        <v>32122</v>
      </c>
    </row>
    <row r="1165" spans="1:4">
      <c r="A1165" s="3">
        <f t="shared" si="10"/>
        <v>1161</v>
      </c>
      <c r="B1165" s="107" t="s">
        <v>45379</v>
      </c>
      <c r="C1165" s="402">
        <v>3500000</v>
      </c>
      <c r="D1165" s="107" t="s">
        <v>32122</v>
      </c>
    </row>
    <row r="1166" spans="1:4">
      <c r="A1166" s="3">
        <f t="shared" si="10"/>
        <v>1162</v>
      </c>
      <c r="B1166" s="107" t="s">
        <v>45380</v>
      </c>
      <c r="C1166" s="402">
        <v>3500000</v>
      </c>
      <c r="D1166" s="107" t="s">
        <v>32122</v>
      </c>
    </row>
    <row r="1167" spans="1:4">
      <c r="A1167" s="3">
        <f t="shared" si="10"/>
        <v>1163</v>
      </c>
      <c r="B1167" s="107" t="s">
        <v>45381</v>
      </c>
      <c r="C1167" s="402">
        <v>3500000</v>
      </c>
      <c r="D1167" s="107" t="s">
        <v>32122</v>
      </c>
    </row>
    <row r="1168" spans="1:4">
      <c r="A1168" s="3">
        <f t="shared" si="10"/>
        <v>1164</v>
      </c>
      <c r="B1168" s="107" t="s">
        <v>45382</v>
      </c>
      <c r="C1168" s="402">
        <v>3480000</v>
      </c>
      <c r="D1168" s="107" t="s">
        <v>32122</v>
      </c>
    </row>
    <row r="1169" spans="1:4">
      <c r="A1169" s="3">
        <f t="shared" si="10"/>
        <v>1165</v>
      </c>
      <c r="B1169" s="107" t="s">
        <v>45383</v>
      </c>
      <c r="C1169" s="402">
        <v>3500000</v>
      </c>
      <c r="D1169" s="107" t="s">
        <v>32122</v>
      </c>
    </row>
    <row r="1170" spans="1:4">
      <c r="A1170" s="3">
        <f t="shared" si="10"/>
        <v>1166</v>
      </c>
      <c r="B1170" s="107" t="s">
        <v>45384</v>
      </c>
      <c r="C1170" s="402">
        <v>3500000</v>
      </c>
      <c r="D1170" s="107" t="s">
        <v>32122</v>
      </c>
    </row>
    <row r="1171" spans="1:4">
      <c r="A1171" s="3">
        <f t="shared" si="10"/>
        <v>1167</v>
      </c>
      <c r="B1171" s="107" t="s">
        <v>45385</v>
      </c>
      <c r="C1171" s="402">
        <v>3500000</v>
      </c>
      <c r="D1171" s="107" t="s">
        <v>32122</v>
      </c>
    </row>
    <row r="1172" spans="1:4">
      <c r="A1172" s="3">
        <f t="shared" si="10"/>
        <v>1168</v>
      </c>
      <c r="B1172" s="107" t="s">
        <v>45386</v>
      </c>
      <c r="C1172" s="402">
        <v>3500000</v>
      </c>
      <c r="D1172" s="107" t="s">
        <v>32122</v>
      </c>
    </row>
    <row r="1173" spans="1:4">
      <c r="A1173" s="3">
        <f t="shared" si="10"/>
        <v>1169</v>
      </c>
      <c r="B1173" s="107" t="s">
        <v>45387</v>
      </c>
      <c r="C1173" s="402">
        <v>3500000</v>
      </c>
      <c r="D1173" s="107" t="s">
        <v>32122</v>
      </c>
    </row>
    <row r="1174" spans="1:4">
      <c r="A1174" s="3">
        <f t="shared" si="10"/>
        <v>1170</v>
      </c>
      <c r="B1174" s="107" t="s">
        <v>45388</v>
      </c>
      <c r="C1174" s="402">
        <v>3500000</v>
      </c>
      <c r="D1174" s="107" t="s">
        <v>32122</v>
      </c>
    </row>
    <row r="1175" spans="1:4">
      <c r="A1175" s="3">
        <f t="shared" si="10"/>
        <v>1171</v>
      </c>
      <c r="B1175" s="107" t="s">
        <v>45389</v>
      </c>
      <c r="C1175" s="402">
        <v>3500000</v>
      </c>
      <c r="D1175" s="107" t="s">
        <v>32122</v>
      </c>
    </row>
    <row r="1176" spans="1:4">
      <c r="A1176" s="3">
        <f t="shared" si="10"/>
        <v>1172</v>
      </c>
      <c r="B1176" s="107" t="s">
        <v>45390</v>
      </c>
      <c r="C1176" s="402">
        <v>3490134</v>
      </c>
      <c r="D1176" s="107" t="s">
        <v>32122</v>
      </c>
    </row>
    <row r="1177" spans="1:4">
      <c r="A1177" s="3">
        <f t="shared" si="10"/>
        <v>1173</v>
      </c>
      <c r="B1177" s="107" t="s">
        <v>45391</v>
      </c>
      <c r="C1177" s="402">
        <v>3500000</v>
      </c>
      <c r="D1177" s="107" t="s">
        <v>32122</v>
      </c>
    </row>
    <row r="1178" spans="1:4">
      <c r="A1178" s="3">
        <f t="shared" si="10"/>
        <v>1174</v>
      </c>
      <c r="B1178" s="107" t="s">
        <v>45392</v>
      </c>
      <c r="C1178" s="402">
        <v>3500000</v>
      </c>
      <c r="D1178" s="107" t="s">
        <v>32122</v>
      </c>
    </row>
    <row r="1179" spans="1:4">
      <c r="A1179" s="3">
        <f t="shared" si="10"/>
        <v>1175</v>
      </c>
      <c r="B1179" s="107" t="s">
        <v>45393</v>
      </c>
      <c r="C1179" s="402">
        <v>3500000</v>
      </c>
      <c r="D1179" s="107" t="s">
        <v>32122</v>
      </c>
    </row>
    <row r="1180" spans="1:4">
      <c r="A1180" s="3">
        <f t="shared" si="10"/>
        <v>1176</v>
      </c>
      <c r="B1180" s="107" t="s">
        <v>45394</v>
      </c>
      <c r="C1180" s="402">
        <v>3400000</v>
      </c>
      <c r="D1180" s="107" t="s">
        <v>32122</v>
      </c>
    </row>
    <row r="1181" spans="1:4">
      <c r="A1181" s="3">
        <f t="shared" si="10"/>
        <v>1177</v>
      </c>
      <c r="B1181" s="107" t="s">
        <v>45395</v>
      </c>
      <c r="C1181" s="402">
        <v>3500000</v>
      </c>
      <c r="D1181" s="107" t="s">
        <v>22464</v>
      </c>
    </row>
    <row r="1182" spans="1:4">
      <c r="A1182" s="3">
        <f t="shared" si="10"/>
        <v>1178</v>
      </c>
      <c r="B1182" s="107" t="s">
        <v>45396</v>
      </c>
      <c r="C1182" s="402">
        <v>3500000</v>
      </c>
      <c r="D1182" s="107" t="s">
        <v>22464</v>
      </c>
    </row>
    <row r="1183" spans="1:4">
      <c r="A1183" s="3">
        <f t="shared" si="10"/>
        <v>1179</v>
      </c>
      <c r="B1183" s="107" t="s">
        <v>45397</v>
      </c>
      <c r="C1183" s="402">
        <v>3500000</v>
      </c>
      <c r="D1183" s="107" t="s">
        <v>22464</v>
      </c>
    </row>
    <row r="1184" spans="1:4">
      <c r="A1184" s="3">
        <f t="shared" si="10"/>
        <v>1180</v>
      </c>
      <c r="B1184" s="107" t="s">
        <v>45398</v>
      </c>
      <c r="C1184" s="402">
        <v>3500000</v>
      </c>
      <c r="D1184" s="107" t="s">
        <v>22464</v>
      </c>
    </row>
    <row r="1185" spans="1:4">
      <c r="A1185" s="3">
        <f t="shared" si="10"/>
        <v>1181</v>
      </c>
      <c r="B1185" s="107" t="s">
        <v>45399</v>
      </c>
      <c r="C1185" s="402">
        <v>3430000</v>
      </c>
      <c r="D1185" s="107" t="s">
        <v>22464</v>
      </c>
    </row>
    <row r="1186" spans="1:4">
      <c r="A1186" s="3">
        <f t="shared" si="10"/>
        <v>1182</v>
      </c>
      <c r="B1186" s="107" t="s">
        <v>45400</v>
      </c>
      <c r="C1186" s="402">
        <v>3120000</v>
      </c>
      <c r="D1186" s="107" t="s">
        <v>22464</v>
      </c>
    </row>
    <row r="1187" spans="1:4">
      <c r="A1187" s="3">
        <f t="shared" si="10"/>
        <v>1183</v>
      </c>
      <c r="B1187" s="107" t="s">
        <v>45401</v>
      </c>
      <c r="C1187" s="402">
        <v>3500000</v>
      </c>
      <c r="D1187" s="107" t="s">
        <v>22464</v>
      </c>
    </row>
    <row r="1188" spans="1:4">
      <c r="A1188" s="3">
        <f t="shared" si="10"/>
        <v>1184</v>
      </c>
      <c r="B1188" s="107" t="s">
        <v>45402</v>
      </c>
      <c r="C1188" s="402">
        <v>3070000</v>
      </c>
      <c r="D1188" s="107" t="s">
        <v>22464</v>
      </c>
    </row>
    <row r="1189" spans="1:4">
      <c r="A1189" s="3">
        <f t="shared" si="10"/>
        <v>1185</v>
      </c>
      <c r="B1189" s="107" t="s">
        <v>45403</v>
      </c>
      <c r="C1189" s="402">
        <v>3400000</v>
      </c>
      <c r="D1189" s="107" t="s">
        <v>22464</v>
      </c>
    </row>
    <row r="1190" spans="1:4">
      <c r="A1190" s="3">
        <f t="shared" si="10"/>
        <v>1186</v>
      </c>
      <c r="B1190" s="107" t="s">
        <v>45404</v>
      </c>
      <c r="C1190" s="402">
        <v>3500000</v>
      </c>
      <c r="D1190" s="107" t="s">
        <v>22464</v>
      </c>
    </row>
    <row r="1191" spans="1:4">
      <c r="A1191" s="3">
        <f t="shared" si="10"/>
        <v>1187</v>
      </c>
      <c r="B1191" s="107" t="s">
        <v>45405</v>
      </c>
      <c r="C1191" s="402">
        <v>3500000</v>
      </c>
      <c r="D1191" s="107" t="s">
        <v>22464</v>
      </c>
    </row>
    <row r="1192" spans="1:4">
      <c r="A1192" s="3">
        <f t="shared" si="10"/>
        <v>1188</v>
      </c>
      <c r="B1192" s="107" t="s">
        <v>45406</v>
      </c>
      <c r="C1192" s="402">
        <v>3320000</v>
      </c>
      <c r="D1192" s="107" t="s">
        <v>22464</v>
      </c>
    </row>
    <row r="1193" spans="1:4">
      <c r="A1193" s="3">
        <f t="shared" si="10"/>
        <v>1189</v>
      </c>
      <c r="B1193" s="107" t="s">
        <v>45407</v>
      </c>
      <c r="C1193" s="402">
        <v>3500000</v>
      </c>
      <c r="D1193" s="107" t="s">
        <v>22464</v>
      </c>
    </row>
    <row r="1194" spans="1:4">
      <c r="A1194" s="3">
        <f t="shared" si="10"/>
        <v>1190</v>
      </c>
      <c r="B1194" s="107" t="s">
        <v>45408</v>
      </c>
      <c r="C1194" s="402">
        <v>3480000</v>
      </c>
      <c r="D1194" s="107" t="s">
        <v>22464</v>
      </c>
    </row>
    <row r="1195" spans="1:4">
      <c r="A1195" s="3">
        <f t="shared" si="10"/>
        <v>1191</v>
      </c>
      <c r="B1195" s="107" t="s">
        <v>45409</v>
      </c>
      <c r="C1195" s="402">
        <v>3500000</v>
      </c>
      <c r="D1195" s="107" t="s">
        <v>22464</v>
      </c>
    </row>
    <row r="1196" spans="1:4">
      <c r="A1196" s="3">
        <f t="shared" si="10"/>
        <v>1192</v>
      </c>
      <c r="B1196" s="107" t="s">
        <v>45410</v>
      </c>
      <c r="C1196" s="402">
        <v>3400000</v>
      </c>
      <c r="D1196" s="107" t="s">
        <v>22464</v>
      </c>
    </row>
    <row r="1197" spans="1:4">
      <c r="A1197" s="3">
        <f t="shared" si="10"/>
        <v>1193</v>
      </c>
      <c r="B1197" s="107" t="s">
        <v>45411</v>
      </c>
      <c r="C1197" s="402">
        <v>3000000</v>
      </c>
      <c r="D1197" s="107" t="s">
        <v>22464</v>
      </c>
    </row>
    <row r="1198" spans="1:4">
      <c r="A1198" s="3">
        <f t="shared" si="10"/>
        <v>1194</v>
      </c>
      <c r="B1198" s="107" t="s">
        <v>45412</v>
      </c>
      <c r="C1198" s="402">
        <v>3500000</v>
      </c>
      <c r="D1198" s="107" t="s">
        <v>22464</v>
      </c>
    </row>
    <row r="1199" spans="1:4">
      <c r="A1199" s="3">
        <f t="shared" si="10"/>
        <v>1195</v>
      </c>
      <c r="B1199" s="107" t="s">
        <v>45413</v>
      </c>
      <c r="C1199" s="402">
        <v>3500000</v>
      </c>
      <c r="D1199" s="107" t="s">
        <v>22464</v>
      </c>
    </row>
    <row r="1200" spans="1:4">
      <c r="A1200" s="3">
        <f t="shared" si="10"/>
        <v>1196</v>
      </c>
      <c r="B1200" s="107" t="s">
        <v>45414</v>
      </c>
      <c r="C1200" s="402">
        <v>3500000</v>
      </c>
      <c r="D1200" s="107" t="s">
        <v>22464</v>
      </c>
    </row>
    <row r="1201" spans="1:4">
      <c r="A1201" s="3">
        <f t="shared" si="10"/>
        <v>1197</v>
      </c>
      <c r="B1201" s="107" t="s">
        <v>45415</v>
      </c>
      <c r="C1201" s="402">
        <v>3200000</v>
      </c>
      <c r="D1201" s="107" t="s">
        <v>22464</v>
      </c>
    </row>
    <row r="1202" spans="1:4">
      <c r="A1202" s="3">
        <f t="shared" si="10"/>
        <v>1198</v>
      </c>
      <c r="B1202" s="107" t="s">
        <v>45416</v>
      </c>
      <c r="C1202" s="402">
        <v>3500000</v>
      </c>
      <c r="D1202" s="107" t="s">
        <v>22464</v>
      </c>
    </row>
    <row r="1203" spans="1:4">
      <c r="A1203" s="3">
        <f t="shared" si="10"/>
        <v>1199</v>
      </c>
      <c r="B1203" s="107" t="s">
        <v>45417</v>
      </c>
      <c r="C1203" s="402">
        <v>3500000</v>
      </c>
      <c r="D1203" s="107" t="s">
        <v>22464</v>
      </c>
    </row>
    <row r="1204" spans="1:4">
      <c r="A1204" s="3">
        <f t="shared" si="10"/>
        <v>1200</v>
      </c>
      <c r="B1204" s="107" t="s">
        <v>45418</v>
      </c>
      <c r="C1204" s="402">
        <v>3000000</v>
      </c>
      <c r="D1204" s="107" t="s">
        <v>22464</v>
      </c>
    </row>
    <row r="1205" spans="1:4">
      <c r="A1205" s="3">
        <f t="shared" si="10"/>
        <v>1201</v>
      </c>
      <c r="B1205" s="107" t="s">
        <v>45419</v>
      </c>
      <c r="C1205" s="402">
        <v>3500000</v>
      </c>
      <c r="D1205" s="107" t="s">
        <v>22464</v>
      </c>
    </row>
    <row r="1206" spans="1:4">
      <c r="A1206" s="3">
        <f t="shared" si="10"/>
        <v>1202</v>
      </c>
      <c r="B1206" s="107" t="s">
        <v>45420</v>
      </c>
      <c r="C1206" s="402">
        <v>3300000</v>
      </c>
      <c r="D1206" s="107" t="s">
        <v>22464</v>
      </c>
    </row>
    <row r="1207" spans="1:4">
      <c r="A1207" s="3">
        <f t="shared" si="10"/>
        <v>1203</v>
      </c>
      <c r="B1207" s="107" t="s">
        <v>45421</v>
      </c>
      <c r="C1207" s="402">
        <v>3500000</v>
      </c>
      <c r="D1207" s="107" t="s">
        <v>22464</v>
      </c>
    </row>
    <row r="1208" spans="1:4">
      <c r="A1208" s="3">
        <f t="shared" si="10"/>
        <v>1204</v>
      </c>
      <c r="B1208" s="107" t="s">
        <v>45422</v>
      </c>
      <c r="C1208" s="402">
        <v>3500000</v>
      </c>
      <c r="D1208" s="107" t="s">
        <v>22464</v>
      </c>
    </row>
    <row r="1209" spans="1:4">
      <c r="A1209" s="3">
        <f t="shared" si="10"/>
        <v>1205</v>
      </c>
      <c r="B1209" s="107" t="s">
        <v>45423</v>
      </c>
      <c r="C1209" s="402">
        <v>3500000</v>
      </c>
      <c r="D1209" s="107" t="s">
        <v>22464</v>
      </c>
    </row>
    <row r="1210" spans="1:4">
      <c r="A1210" s="3">
        <f t="shared" si="10"/>
        <v>1206</v>
      </c>
      <c r="B1210" s="107" t="s">
        <v>45424</v>
      </c>
      <c r="C1210" s="402">
        <v>3200000</v>
      </c>
      <c r="D1210" s="107" t="s">
        <v>22464</v>
      </c>
    </row>
    <row r="1211" spans="1:4">
      <c r="A1211" s="3">
        <f t="shared" si="10"/>
        <v>1207</v>
      </c>
      <c r="B1211" s="107" t="s">
        <v>45425</v>
      </c>
      <c r="C1211" s="402">
        <v>3500000</v>
      </c>
      <c r="D1211" s="107" t="s">
        <v>22464</v>
      </c>
    </row>
    <row r="1212" spans="1:4">
      <c r="A1212" s="3">
        <f t="shared" si="10"/>
        <v>1208</v>
      </c>
      <c r="B1212" s="107" t="s">
        <v>45426</v>
      </c>
      <c r="C1212" s="402">
        <v>3500000</v>
      </c>
      <c r="D1212" s="107" t="s">
        <v>22464</v>
      </c>
    </row>
    <row r="1213" spans="1:4">
      <c r="A1213" s="3">
        <f t="shared" si="10"/>
        <v>1209</v>
      </c>
      <c r="B1213" s="107" t="s">
        <v>45427</v>
      </c>
      <c r="C1213" s="402">
        <v>3100000</v>
      </c>
      <c r="D1213" s="107" t="s">
        <v>22464</v>
      </c>
    </row>
    <row r="1214" spans="1:4">
      <c r="A1214" s="3">
        <f t="shared" si="10"/>
        <v>1210</v>
      </c>
      <c r="B1214" s="107" t="s">
        <v>45428</v>
      </c>
      <c r="C1214" s="402">
        <v>3310000</v>
      </c>
      <c r="D1214" s="107" t="s">
        <v>22464</v>
      </c>
    </row>
    <row r="1215" spans="1:4">
      <c r="A1215" s="3">
        <f t="shared" ref="A1215:A1278" si="11">(A1214+1)</f>
        <v>1211</v>
      </c>
      <c r="B1215" s="107" t="s">
        <v>45429</v>
      </c>
      <c r="C1215" s="402">
        <v>3430000</v>
      </c>
      <c r="D1215" s="107" t="s">
        <v>22464</v>
      </c>
    </row>
    <row r="1216" spans="1:4">
      <c r="A1216" s="3">
        <f t="shared" si="11"/>
        <v>1212</v>
      </c>
      <c r="B1216" s="107" t="s">
        <v>45430</v>
      </c>
      <c r="C1216" s="402">
        <v>3500000</v>
      </c>
      <c r="D1216" s="107" t="s">
        <v>22464</v>
      </c>
    </row>
    <row r="1217" spans="1:4">
      <c r="A1217" s="3">
        <f t="shared" si="11"/>
        <v>1213</v>
      </c>
      <c r="B1217" s="107" t="s">
        <v>45431</v>
      </c>
      <c r="C1217" s="402">
        <v>3250000</v>
      </c>
      <c r="D1217" s="107" t="s">
        <v>22464</v>
      </c>
    </row>
    <row r="1218" spans="1:4">
      <c r="A1218" s="3">
        <f t="shared" si="11"/>
        <v>1214</v>
      </c>
      <c r="B1218" s="107" t="s">
        <v>45432</v>
      </c>
      <c r="C1218" s="402">
        <v>3500000</v>
      </c>
      <c r="D1218" s="107" t="s">
        <v>22464</v>
      </c>
    </row>
    <row r="1219" spans="1:4">
      <c r="A1219" s="3">
        <f t="shared" si="11"/>
        <v>1215</v>
      </c>
      <c r="B1219" s="107" t="s">
        <v>45433</v>
      </c>
      <c r="C1219" s="402">
        <v>3500000</v>
      </c>
      <c r="D1219" s="107" t="s">
        <v>22464</v>
      </c>
    </row>
    <row r="1220" spans="1:4">
      <c r="A1220" s="3">
        <f t="shared" si="11"/>
        <v>1216</v>
      </c>
      <c r="B1220" s="107" t="s">
        <v>45434</v>
      </c>
      <c r="C1220" s="402">
        <v>3500000</v>
      </c>
      <c r="D1220" s="107" t="s">
        <v>22464</v>
      </c>
    </row>
    <row r="1221" spans="1:4">
      <c r="A1221" s="3">
        <f t="shared" si="11"/>
        <v>1217</v>
      </c>
      <c r="B1221" s="107" t="s">
        <v>45435</v>
      </c>
      <c r="C1221" s="402">
        <v>3200000</v>
      </c>
      <c r="D1221" s="107" t="s">
        <v>22464</v>
      </c>
    </row>
    <row r="1222" spans="1:4">
      <c r="A1222" s="3">
        <f t="shared" si="11"/>
        <v>1218</v>
      </c>
      <c r="B1222" s="107" t="s">
        <v>45436</v>
      </c>
      <c r="C1222" s="402">
        <v>3200000</v>
      </c>
      <c r="D1222" s="107" t="s">
        <v>22464</v>
      </c>
    </row>
    <row r="1223" spans="1:4">
      <c r="A1223" s="3">
        <f t="shared" si="11"/>
        <v>1219</v>
      </c>
      <c r="B1223" s="107" t="s">
        <v>45437</v>
      </c>
      <c r="C1223" s="402">
        <v>3400000</v>
      </c>
      <c r="D1223" s="107" t="s">
        <v>22464</v>
      </c>
    </row>
    <row r="1224" spans="1:4">
      <c r="A1224" s="3">
        <f t="shared" si="11"/>
        <v>1220</v>
      </c>
      <c r="B1224" s="107" t="s">
        <v>45438</v>
      </c>
      <c r="C1224" s="402">
        <v>3140000</v>
      </c>
      <c r="D1224" s="107" t="s">
        <v>22464</v>
      </c>
    </row>
    <row r="1225" spans="1:4">
      <c r="A1225" s="3">
        <f t="shared" si="11"/>
        <v>1221</v>
      </c>
      <c r="B1225" s="107" t="s">
        <v>45439</v>
      </c>
      <c r="C1225" s="402">
        <v>3500000</v>
      </c>
      <c r="D1225" s="107" t="s">
        <v>22464</v>
      </c>
    </row>
    <row r="1226" spans="1:4">
      <c r="A1226" s="3">
        <f t="shared" si="11"/>
        <v>1222</v>
      </c>
      <c r="B1226" s="107" t="s">
        <v>45440</v>
      </c>
      <c r="C1226" s="402">
        <v>3500000</v>
      </c>
      <c r="D1226" s="107" t="s">
        <v>22464</v>
      </c>
    </row>
    <row r="1227" spans="1:4">
      <c r="A1227" s="3">
        <f t="shared" si="11"/>
        <v>1223</v>
      </c>
      <c r="B1227" s="107" t="s">
        <v>45441</v>
      </c>
      <c r="C1227" s="402">
        <v>3300000</v>
      </c>
      <c r="D1227" s="107" t="s">
        <v>22464</v>
      </c>
    </row>
    <row r="1228" spans="1:4">
      <c r="A1228" s="3">
        <f t="shared" si="11"/>
        <v>1224</v>
      </c>
      <c r="B1228" s="107" t="s">
        <v>45442</v>
      </c>
      <c r="C1228" s="402">
        <v>3500000</v>
      </c>
      <c r="D1228" s="107" t="s">
        <v>22464</v>
      </c>
    </row>
    <row r="1229" spans="1:4">
      <c r="A1229" s="3">
        <f t="shared" si="11"/>
        <v>1225</v>
      </c>
      <c r="B1229" s="107" t="s">
        <v>45443</v>
      </c>
      <c r="C1229" s="402">
        <v>3440000</v>
      </c>
      <c r="D1229" s="107" t="s">
        <v>22464</v>
      </c>
    </row>
    <row r="1230" spans="1:4">
      <c r="A1230" s="3">
        <f t="shared" si="11"/>
        <v>1226</v>
      </c>
      <c r="B1230" s="107" t="s">
        <v>45444</v>
      </c>
      <c r="C1230" s="402">
        <v>3500000</v>
      </c>
      <c r="D1230" s="107" t="s">
        <v>22464</v>
      </c>
    </row>
    <row r="1231" spans="1:4">
      <c r="A1231" s="3">
        <f t="shared" si="11"/>
        <v>1227</v>
      </c>
      <c r="B1231" s="107" t="s">
        <v>45445</v>
      </c>
      <c r="C1231" s="402">
        <v>3500000</v>
      </c>
      <c r="D1231" s="107" t="s">
        <v>22464</v>
      </c>
    </row>
    <row r="1232" spans="1:4">
      <c r="A1232" s="3">
        <f t="shared" si="11"/>
        <v>1228</v>
      </c>
      <c r="B1232" s="107" t="s">
        <v>45446</v>
      </c>
      <c r="C1232" s="402">
        <v>3450000</v>
      </c>
      <c r="D1232" s="107" t="s">
        <v>22464</v>
      </c>
    </row>
    <row r="1233" spans="1:4">
      <c r="A1233" s="3">
        <f t="shared" si="11"/>
        <v>1229</v>
      </c>
      <c r="B1233" s="107" t="s">
        <v>45447</v>
      </c>
      <c r="C1233" s="402">
        <v>3500000</v>
      </c>
      <c r="D1233" s="107" t="s">
        <v>22464</v>
      </c>
    </row>
    <row r="1234" spans="1:4">
      <c r="A1234" s="3">
        <f t="shared" si="11"/>
        <v>1230</v>
      </c>
      <c r="B1234" s="107" t="s">
        <v>45448</v>
      </c>
      <c r="C1234" s="402">
        <v>3300000</v>
      </c>
      <c r="D1234" s="107" t="s">
        <v>22464</v>
      </c>
    </row>
    <row r="1235" spans="1:4">
      <c r="A1235" s="3">
        <f t="shared" si="11"/>
        <v>1231</v>
      </c>
      <c r="B1235" s="107" t="s">
        <v>45449</v>
      </c>
      <c r="C1235" s="402">
        <v>3500000</v>
      </c>
      <c r="D1235" s="107" t="s">
        <v>22464</v>
      </c>
    </row>
    <row r="1236" spans="1:4">
      <c r="A1236" s="3">
        <f t="shared" si="11"/>
        <v>1232</v>
      </c>
      <c r="B1236" s="107" t="s">
        <v>45450</v>
      </c>
      <c r="C1236" s="402">
        <v>3200000</v>
      </c>
      <c r="D1236" s="107" t="s">
        <v>22464</v>
      </c>
    </row>
    <row r="1237" spans="1:4">
      <c r="A1237" s="3">
        <f t="shared" si="11"/>
        <v>1233</v>
      </c>
      <c r="B1237" s="107" t="s">
        <v>45451</v>
      </c>
      <c r="C1237" s="402">
        <v>3500000</v>
      </c>
      <c r="D1237" s="107" t="s">
        <v>22464</v>
      </c>
    </row>
    <row r="1238" spans="1:4">
      <c r="A1238" s="3">
        <f t="shared" si="11"/>
        <v>1234</v>
      </c>
      <c r="B1238" s="107" t="s">
        <v>45452</v>
      </c>
      <c r="C1238" s="402">
        <v>3000000</v>
      </c>
      <c r="D1238" s="107" t="s">
        <v>22464</v>
      </c>
    </row>
    <row r="1239" spans="1:4">
      <c r="A1239" s="3">
        <f t="shared" si="11"/>
        <v>1235</v>
      </c>
      <c r="B1239" s="107" t="s">
        <v>45453</v>
      </c>
      <c r="C1239" s="402">
        <v>3500000</v>
      </c>
      <c r="D1239" s="107" t="s">
        <v>22464</v>
      </c>
    </row>
    <row r="1240" spans="1:4">
      <c r="A1240" s="3">
        <f t="shared" si="11"/>
        <v>1236</v>
      </c>
      <c r="B1240" s="107" t="s">
        <v>45454</v>
      </c>
      <c r="C1240" s="402">
        <v>3500000</v>
      </c>
      <c r="D1240" s="107" t="s">
        <v>22464</v>
      </c>
    </row>
    <row r="1241" spans="1:4">
      <c r="A1241" s="3">
        <f t="shared" si="11"/>
        <v>1237</v>
      </c>
      <c r="B1241" s="107" t="s">
        <v>45455</v>
      </c>
      <c r="C1241" s="402">
        <v>3500000</v>
      </c>
      <c r="D1241" s="107" t="s">
        <v>22464</v>
      </c>
    </row>
    <row r="1242" spans="1:4">
      <c r="A1242" s="3">
        <f t="shared" si="11"/>
        <v>1238</v>
      </c>
      <c r="B1242" s="107" t="s">
        <v>45456</v>
      </c>
      <c r="C1242" s="402">
        <v>3500000</v>
      </c>
      <c r="D1242" s="107" t="s">
        <v>22464</v>
      </c>
    </row>
    <row r="1243" spans="1:4">
      <c r="A1243" s="3">
        <f t="shared" si="11"/>
        <v>1239</v>
      </c>
      <c r="B1243" s="107" t="s">
        <v>45457</v>
      </c>
      <c r="C1243" s="402">
        <v>3500000</v>
      </c>
      <c r="D1243" s="107" t="s">
        <v>22464</v>
      </c>
    </row>
    <row r="1244" spans="1:4">
      <c r="A1244" s="3">
        <f t="shared" si="11"/>
        <v>1240</v>
      </c>
      <c r="B1244" s="107" t="s">
        <v>45458</v>
      </c>
      <c r="C1244" s="402">
        <v>3050000</v>
      </c>
      <c r="D1244" s="107" t="s">
        <v>22464</v>
      </c>
    </row>
    <row r="1245" spans="1:4">
      <c r="A1245" s="3">
        <f t="shared" si="11"/>
        <v>1241</v>
      </c>
      <c r="B1245" s="107" t="s">
        <v>45459</v>
      </c>
      <c r="C1245" s="402">
        <v>3500000</v>
      </c>
      <c r="D1245" s="107" t="s">
        <v>22464</v>
      </c>
    </row>
    <row r="1246" spans="1:4">
      <c r="A1246" s="3">
        <f t="shared" si="11"/>
        <v>1242</v>
      </c>
      <c r="B1246" s="107" t="s">
        <v>45460</v>
      </c>
      <c r="C1246" s="402">
        <v>3450000</v>
      </c>
      <c r="D1246" s="107" t="s">
        <v>22464</v>
      </c>
    </row>
    <row r="1247" spans="1:4">
      <c r="A1247" s="3">
        <f t="shared" si="11"/>
        <v>1243</v>
      </c>
      <c r="B1247" s="107" t="s">
        <v>45461</v>
      </c>
      <c r="C1247" s="402">
        <v>3300000</v>
      </c>
      <c r="D1247" s="107" t="s">
        <v>22464</v>
      </c>
    </row>
    <row r="1248" spans="1:4">
      <c r="A1248" s="3">
        <f t="shared" si="11"/>
        <v>1244</v>
      </c>
      <c r="B1248" s="107" t="s">
        <v>45462</v>
      </c>
      <c r="C1248" s="402">
        <v>3500000</v>
      </c>
      <c r="D1248" s="107" t="s">
        <v>22464</v>
      </c>
    </row>
    <row r="1249" spans="1:4">
      <c r="A1249" s="3">
        <f t="shared" si="11"/>
        <v>1245</v>
      </c>
      <c r="B1249" s="107" t="s">
        <v>45463</v>
      </c>
      <c r="C1249" s="402">
        <v>3500000</v>
      </c>
      <c r="D1249" s="107" t="s">
        <v>22464</v>
      </c>
    </row>
    <row r="1250" spans="1:4">
      <c r="A1250" s="3">
        <f t="shared" si="11"/>
        <v>1246</v>
      </c>
      <c r="B1250" s="107" t="s">
        <v>45464</v>
      </c>
      <c r="C1250" s="402">
        <v>3160800</v>
      </c>
      <c r="D1250" s="107" t="s">
        <v>22464</v>
      </c>
    </row>
    <row r="1251" spans="1:4">
      <c r="A1251" s="3">
        <f t="shared" si="11"/>
        <v>1247</v>
      </c>
      <c r="B1251" s="107" t="s">
        <v>45465</v>
      </c>
      <c r="C1251" s="402">
        <v>3200000</v>
      </c>
      <c r="D1251" s="107" t="s">
        <v>22464</v>
      </c>
    </row>
    <row r="1252" spans="1:4">
      <c r="A1252" s="3">
        <f t="shared" si="11"/>
        <v>1248</v>
      </c>
      <c r="B1252" s="107" t="s">
        <v>45466</v>
      </c>
      <c r="C1252" s="402">
        <v>3300000</v>
      </c>
      <c r="D1252" s="107" t="s">
        <v>22464</v>
      </c>
    </row>
    <row r="1253" spans="1:4">
      <c r="A1253" s="3">
        <f t="shared" si="11"/>
        <v>1249</v>
      </c>
      <c r="B1253" s="107" t="s">
        <v>45467</v>
      </c>
      <c r="C1253" s="402">
        <v>3500000</v>
      </c>
      <c r="D1253" s="107" t="s">
        <v>22464</v>
      </c>
    </row>
    <row r="1254" spans="1:4">
      <c r="A1254" s="3">
        <f t="shared" si="11"/>
        <v>1250</v>
      </c>
      <c r="B1254" s="107" t="s">
        <v>45468</v>
      </c>
      <c r="C1254" s="402">
        <v>3400000</v>
      </c>
      <c r="D1254" s="107" t="s">
        <v>22464</v>
      </c>
    </row>
    <row r="1255" spans="1:4">
      <c r="A1255" s="3">
        <f t="shared" si="11"/>
        <v>1251</v>
      </c>
      <c r="B1255" s="107" t="s">
        <v>45469</v>
      </c>
      <c r="C1255" s="402">
        <v>3400000</v>
      </c>
      <c r="D1255" s="107" t="s">
        <v>22464</v>
      </c>
    </row>
    <row r="1256" spans="1:4">
      <c r="A1256" s="3">
        <f t="shared" si="11"/>
        <v>1252</v>
      </c>
      <c r="B1256" s="107" t="s">
        <v>45470</v>
      </c>
      <c r="C1256" s="402">
        <v>3500000</v>
      </c>
      <c r="D1256" s="107" t="s">
        <v>22464</v>
      </c>
    </row>
    <row r="1257" spans="1:4">
      <c r="A1257" s="3">
        <f t="shared" si="11"/>
        <v>1253</v>
      </c>
      <c r="B1257" s="107" t="s">
        <v>45471</v>
      </c>
      <c r="C1257" s="402">
        <v>3200000</v>
      </c>
      <c r="D1257" s="107" t="s">
        <v>22464</v>
      </c>
    </row>
    <row r="1258" spans="1:4">
      <c r="A1258" s="3">
        <f t="shared" si="11"/>
        <v>1254</v>
      </c>
      <c r="B1258" s="107" t="s">
        <v>45472</v>
      </c>
      <c r="C1258" s="402">
        <v>3500000</v>
      </c>
      <c r="D1258" s="107" t="s">
        <v>22464</v>
      </c>
    </row>
    <row r="1259" spans="1:4">
      <c r="A1259" s="3">
        <f t="shared" si="11"/>
        <v>1255</v>
      </c>
      <c r="B1259" s="107" t="s">
        <v>45473</v>
      </c>
      <c r="C1259" s="402">
        <v>3370000</v>
      </c>
      <c r="D1259" s="107" t="s">
        <v>22464</v>
      </c>
    </row>
    <row r="1260" spans="1:4">
      <c r="A1260" s="3">
        <f t="shared" si="11"/>
        <v>1256</v>
      </c>
      <c r="B1260" s="107" t="s">
        <v>45474</v>
      </c>
      <c r="C1260" s="402">
        <v>3500000</v>
      </c>
      <c r="D1260" s="107" t="s">
        <v>22464</v>
      </c>
    </row>
    <row r="1261" spans="1:4">
      <c r="A1261" s="3">
        <f t="shared" si="11"/>
        <v>1257</v>
      </c>
      <c r="B1261" s="107" t="s">
        <v>45475</v>
      </c>
      <c r="C1261" s="402">
        <v>3380000</v>
      </c>
      <c r="D1261" s="107" t="s">
        <v>22464</v>
      </c>
    </row>
    <row r="1262" spans="1:4">
      <c r="A1262" s="3">
        <f t="shared" si="11"/>
        <v>1258</v>
      </c>
      <c r="B1262" s="107" t="s">
        <v>45476</v>
      </c>
      <c r="C1262" s="402">
        <v>3000000</v>
      </c>
      <c r="D1262" s="107" t="s">
        <v>22464</v>
      </c>
    </row>
    <row r="1263" spans="1:4">
      <c r="A1263" s="3">
        <f t="shared" si="11"/>
        <v>1259</v>
      </c>
      <c r="B1263" s="107" t="s">
        <v>45477</v>
      </c>
      <c r="C1263" s="402">
        <v>3500000</v>
      </c>
      <c r="D1263" s="107" t="s">
        <v>22464</v>
      </c>
    </row>
    <row r="1264" spans="1:4">
      <c r="A1264" s="3">
        <f t="shared" si="11"/>
        <v>1260</v>
      </c>
      <c r="B1264" s="107" t="s">
        <v>45478</v>
      </c>
      <c r="C1264" s="402">
        <v>3500000</v>
      </c>
      <c r="D1264" s="107" t="s">
        <v>22464</v>
      </c>
    </row>
    <row r="1265" spans="1:4">
      <c r="A1265" s="3">
        <f t="shared" si="11"/>
        <v>1261</v>
      </c>
      <c r="B1265" s="107" t="s">
        <v>45479</v>
      </c>
      <c r="C1265" s="402">
        <v>3500000</v>
      </c>
      <c r="D1265" s="107" t="s">
        <v>22464</v>
      </c>
    </row>
    <row r="1266" spans="1:4">
      <c r="A1266" s="3">
        <f t="shared" si="11"/>
        <v>1262</v>
      </c>
      <c r="B1266" s="107" t="s">
        <v>45480</v>
      </c>
      <c r="C1266" s="402">
        <v>3500000</v>
      </c>
      <c r="D1266" s="107" t="s">
        <v>22464</v>
      </c>
    </row>
    <row r="1267" spans="1:4">
      <c r="A1267" s="3">
        <f t="shared" si="11"/>
        <v>1263</v>
      </c>
      <c r="B1267" s="107" t="s">
        <v>45481</v>
      </c>
      <c r="C1267" s="402">
        <v>3150000</v>
      </c>
      <c r="D1267" s="107" t="s">
        <v>22464</v>
      </c>
    </row>
    <row r="1268" spans="1:4">
      <c r="A1268" s="3">
        <f t="shared" si="11"/>
        <v>1264</v>
      </c>
      <c r="B1268" s="107" t="s">
        <v>45482</v>
      </c>
      <c r="C1268" s="402">
        <v>3500000</v>
      </c>
      <c r="D1268" s="107" t="s">
        <v>22464</v>
      </c>
    </row>
    <row r="1269" spans="1:4">
      <c r="A1269" s="3">
        <f t="shared" si="11"/>
        <v>1265</v>
      </c>
      <c r="B1269" s="107" t="s">
        <v>45483</v>
      </c>
      <c r="C1269" s="402">
        <v>3500000</v>
      </c>
      <c r="D1269" s="107" t="s">
        <v>22464</v>
      </c>
    </row>
    <row r="1270" spans="1:4">
      <c r="A1270" s="3">
        <f t="shared" si="11"/>
        <v>1266</v>
      </c>
      <c r="B1270" s="107" t="s">
        <v>45484</v>
      </c>
      <c r="C1270" s="402">
        <v>3500000</v>
      </c>
      <c r="D1270" s="107" t="s">
        <v>22464</v>
      </c>
    </row>
    <row r="1271" spans="1:4">
      <c r="A1271" s="3">
        <f t="shared" si="11"/>
        <v>1267</v>
      </c>
      <c r="B1271" s="107" t="s">
        <v>45485</v>
      </c>
      <c r="C1271" s="402">
        <v>3500000</v>
      </c>
      <c r="D1271" s="107" t="s">
        <v>22464</v>
      </c>
    </row>
    <row r="1272" spans="1:4">
      <c r="A1272" s="3">
        <f t="shared" si="11"/>
        <v>1268</v>
      </c>
      <c r="B1272" s="107" t="s">
        <v>45486</v>
      </c>
      <c r="C1272" s="402">
        <v>3500000</v>
      </c>
      <c r="D1272" s="107" t="s">
        <v>22464</v>
      </c>
    </row>
    <row r="1273" spans="1:4">
      <c r="A1273" s="3">
        <f t="shared" si="11"/>
        <v>1269</v>
      </c>
      <c r="B1273" s="107" t="s">
        <v>45487</v>
      </c>
      <c r="C1273" s="402">
        <v>3400000</v>
      </c>
      <c r="D1273" s="107" t="s">
        <v>22464</v>
      </c>
    </row>
    <row r="1274" spans="1:4">
      <c r="A1274" s="3">
        <f t="shared" si="11"/>
        <v>1270</v>
      </c>
      <c r="B1274" s="107" t="s">
        <v>45488</v>
      </c>
      <c r="C1274" s="402">
        <v>3300000</v>
      </c>
      <c r="D1274" s="107" t="s">
        <v>22464</v>
      </c>
    </row>
    <row r="1275" spans="1:4">
      <c r="A1275" s="3">
        <f t="shared" si="11"/>
        <v>1271</v>
      </c>
      <c r="B1275" s="107" t="s">
        <v>45489</v>
      </c>
      <c r="C1275" s="402">
        <v>3350000</v>
      </c>
      <c r="D1275" s="107" t="s">
        <v>22464</v>
      </c>
    </row>
    <row r="1276" spans="1:4">
      <c r="A1276" s="3">
        <f t="shared" si="11"/>
        <v>1272</v>
      </c>
      <c r="B1276" s="107" t="s">
        <v>45490</v>
      </c>
      <c r="C1276" s="402">
        <v>3010000</v>
      </c>
      <c r="D1276" s="107" t="s">
        <v>22464</v>
      </c>
    </row>
    <row r="1277" spans="1:4">
      <c r="A1277" s="3">
        <f t="shared" si="11"/>
        <v>1273</v>
      </c>
      <c r="B1277" s="107" t="s">
        <v>45491</v>
      </c>
      <c r="C1277" s="402">
        <v>3400000</v>
      </c>
      <c r="D1277" s="107" t="s">
        <v>22464</v>
      </c>
    </row>
    <row r="1278" spans="1:4">
      <c r="A1278" s="3">
        <f t="shared" si="11"/>
        <v>1274</v>
      </c>
      <c r="B1278" s="107" t="s">
        <v>45492</v>
      </c>
      <c r="C1278" s="402">
        <v>3150000</v>
      </c>
      <c r="D1278" s="107" t="s">
        <v>22464</v>
      </c>
    </row>
    <row r="1279" spans="1:4">
      <c r="A1279" s="3">
        <f t="shared" ref="A1279:A1342" si="12">(A1278+1)</f>
        <v>1275</v>
      </c>
      <c r="B1279" s="107" t="s">
        <v>45493</v>
      </c>
      <c r="C1279" s="402">
        <v>3500000</v>
      </c>
      <c r="D1279" s="107" t="s">
        <v>22464</v>
      </c>
    </row>
    <row r="1280" spans="1:4">
      <c r="A1280" s="3">
        <f t="shared" si="12"/>
        <v>1276</v>
      </c>
      <c r="B1280" s="107" t="s">
        <v>45494</v>
      </c>
      <c r="C1280" s="402">
        <v>3500000</v>
      </c>
      <c r="D1280" s="107" t="s">
        <v>22464</v>
      </c>
    </row>
    <row r="1281" spans="1:4">
      <c r="A1281" s="3">
        <f t="shared" si="12"/>
        <v>1277</v>
      </c>
      <c r="B1281" s="107" t="s">
        <v>45495</v>
      </c>
      <c r="C1281" s="402">
        <v>3350000</v>
      </c>
      <c r="D1281" s="107" t="s">
        <v>22464</v>
      </c>
    </row>
    <row r="1282" spans="1:4">
      <c r="A1282" s="3">
        <f t="shared" si="12"/>
        <v>1278</v>
      </c>
      <c r="B1282" s="107" t="s">
        <v>45496</v>
      </c>
      <c r="C1282" s="402">
        <v>3500000</v>
      </c>
      <c r="D1282" s="107" t="s">
        <v>22464</v>
      </c>
    </row>
    <row r="1283" spans="1:4">
      <c r="A1283" s="3">
        <f t="shared" si="12"/>
        <v>1279</v>
      </c>
      <c r="B1283" s="107" t="s">
        <v>45497</v>
      </c>
      <c r="C1283" s="402">
        <v>3500000</v>
      </c>
      <c r="D1283" s="107" t="s">
        <v>22464</v>
      </c>
    </row>
    <row r="1284" spans="1:4">
      <c r="A1284" s="3">
        <f t="shared" si="12"/>
        <v>1280</v>
      </c>
      <c r="B1284" s="107" t="s">
        <v>45498</v>
      </c>
      <c r="C1284" s="402">
        <v>3415000</v>
      </c>
      <c r="D1284" s="107" t="s">
        <v>22464</v>
      </c>
    </row>
    <row r="1285" spans="1:4">
      <c r="A1285" s="3">
        <f t="shared" si="12"/>
        <v>1281</v>
      </c>
      <c r="B1285" s="107" t="s">
        <v>45499</v>
      </c>
      <c r="C1285" s="402">
        <v>3500000</v>
      </c>
      <c r="D1285" s="107" t="s">
        <v>22464</v>
      </c>
    </row>
    <row r="1286" spans="1:4">
      <c r="A1286" s="3">
        <f t="shared" si="12"/>
        <v>1282</v>
      </c>
      <c r="B1286" s="107" t="s">
        <v>45500</v>
      </c>
      <c r="C1286" s="402">
        <v>3500000</v>
      </c>
      <c r="D1286" s="107" t="s">
        <v>22464</v>
      </c>
    </row>
    <row r="1287" spans="1:4">
      <c r="A1287" s="3">
        <f t="shared" si="12"/>
        <v>1283</v>
      </c>
      <c r="B1287" s="107" t="s">
        <v>45501</v>
      </c>
      <c r="C1287" s="402">
        <v>3500000</v>
      </c>
      <c r="D1287" s="107" t="s">
        <v>22464</v>
      </c>
    </row>
    <row r="1288" spans="1:4">
      <c r="A1288" s="3">
        <f t="shared" si="12"/>
        <v>1284</v>
      </c>
      <c r="B1288" s="107" t="s">
        <v>45502</v>
      </c>
      <c r="C1288" s="402">
        <v>3500000</v>
      </c>
      <c r="D1288" s="107" t="s">
        <v>22464</v>
      </c>
    </row>
    <row r="1289" spans="1:4">
      <c r="A1289" s="3">
        <f t="shared" si="12"/>
        <v>1285</v>
      </c>
      <c r="B1289" s="107" t="s">
        <v>45503</v>
      </c>
      <c r="C1289" s="402">
        <v>3450000</v>
      </c>
      <c r="D1289" s="107" t="s">
        <v>22464</v>
      </c>
    </row>
    <row r="1290" spans="1:4">
      <c r="A1290" s="3">
        <f t="shared" si="12"/>
        <v>1286</v>
      </c>
      <c r="B1290" s="107" t="s">
        <v>45504</v>
      </c>
      <c r="C1290" s="402">
        <v>3500000</v>
      </c>
      <c r="D1290" s="107" t="s">
        <v>22464</v>
      </c>
    </row>
    <row r="1291" spans="1:4">
      <c r="A1291" s="3">
        <f t="shared" si="12"/>
        <v>1287</v>
      </c>
      <c r="B1291" s="107" t="s">
        <v>45505</v>
      </c>
      <c r="C1291" s="402">
        <v>3460000</v>
      </c>
      <c r="D1291" s="107" t="s">
        <v>22464</v>
      </c>
    </row>
    <row r="1292" spans="1:4">
      <c r="A1292" s="3">
        <f t="shared" si="12"/>
        <v>1288</v>
      </c>
      <c r="B1292" s="107" t="s">
        <v>45506</v>
      </c>
      <c r="C1292" s="402">
        <v>3000000</v>
      </c>
      <c r="D1292" s="107" t="s">
        <v>22464</v>
      </c>
    </row>
    <row r="1293" spans="1:4">
      <c r="A1293" s="3">
        <f t="shared" si="12"/>
        <v>1289</v>
      </c>
      <c r="B1293" s="107" t="s">
        <v>45507</v>
      </c>
      <c r="C1293" s="402">
        <v>3500000</v>
      </c>
      <c r="D1293" s="107" t="s">
        <v>22464</v>
      </c>
    </row>
    <row r="1294" spans="1:4">
      <c r="A1294" s="3">
        <f t="shared" si="12"/>
        <v>1290</v>
      </c>
      <c r="B1294" s="107" t="s">
        <v>45508</v>
      </c>
      <c r="C1294" s="402">
        <v>3500000</v>
      </c>
      <c r="D1294" s="107" t="s">
        <v>22464</v>
      </c>
    </row>
    <row r="1295" spans="1:4">
      <c r="A1295" s="3">
        <f t="shared" si="12"/>
        <v>1291</v>
      </c>
      <c r="B1295" s="107" t="s">
        <v>45509</v>
      </c>
      <c r="C1295" s="402">
        <v>3200000</v>
      </c>
      <c r="D1295" s="107" t="s">
        <v>22464</v>
      </c>
    </row>
    <row r="1296" spans="1:4">
      <c r="A1296" s="3">
        <f t="shared" si="12"/>
        <v>1292</v>
      </c>
      <c r="B1296" s="107" t="s">
        <v>45510</v>
      </c>
      <c r="C1296" s="402">
        <v>3500000</v>
      </c>
      <c r="D1296" s="107" t="s">
        <v>22464</v>
      </c>
    </row>
    <row r="1297" spans="1:4">
      <c r="A1297" s="3">
        <f t="shared" si="12"/>
        <v>1293</v>
      </c>
      <c r="B1297" s="107" t="s">
        <v>45511</v>
      </c>
      <c r="C1297" s="402">
        <v>3355000</v>
      </c>
      <c r="D1297" s="107" t="s">
        <v>22464</v>
      </c>
    </row>
    <row r="1298" spans="1:4">
      <c r="A1298" s="3">
        <f t="shared" si="12"/>
        <v>1294</v>
      </c>
      <c r="B1298" s="107" t="s">
        <v>45512</v>
      </c>
      <c r="C1298" s="402">
        <v>3200000</v>
      </c>
      <c r="D1298" s="107" t="s">
        <v>22464</v>
      </c>
    </row>
    <row r="1299" spans="1:4">
      <c r="A1299" s="3">
        <f t="shared" si="12"/>
        <v>1295</v>
      </c>
      <c r="B1299" s="107" t="s">
        <v>45513</v>
      </c>
      <c r="C1299" s="402">
        <v>3500000</v>
      </c>
      <c r="D1299" s="107" t="s">
        <v>22464</v>
      </c>
    </row>
    <row r="1300" spans="1:4">
      <c r="A1300" s="3">
        <f t="shared" si="12"/>
        <v>1296</v>
      </c>
      <c r="B1300" s="107" t="s">
        <v>45514</v>
      </c>
      <c r="C1300" s="402">
        <v>3500000</v>
      </c>
      <c r="D1300" s="107" t="s">
        <v>22464</v>
      </c>
    </row>
    <row r="1301" spans="1:4">
      <c r="A1301" s="3">
        <f t="shared" si="12"/>
        <v>1297</v>
      </c>
      <c r="B1301" s="107" t="s">
        <v>45515</v>
      </c>
      <c r="C1301" s="402">
        <v>3300000</v>
      </c>
      <c r="D1301" s="107" t="s">
        <v>22464</v>
      </c>
    </row>
    <row r="1302" spans="1:4">
      <c r="A1302" s="3">
        <f t="shared" si="12"/>
        <v>1298</v>
      </c>
      <c r="B1302" s="107" t="s">
        <v>45516</v>
      </c>
      <c r="C1302" s="402">
        <v>3200000</v>
      </c>
      <c r="D1302" s="107" t="s">
        <v>22464</v>
      </c>
    </row>
    <row r="1303" spans="1:4">
      <c r="A1303" s="3">
        <f t="shared" si="12"/>
        <v>1299</v>
      </c>
      <c r="B1303" s="107" t="s">
        <v>45517</v>
      </c>
      <c r="C1303" s="402">
        <v>3500000</v>
      </c>
      <c r="D1303" s="107" t="s">
        <v>22464</v>
      </c>
    </row>
    <row r="1304" spans="1:4">
      <c r="A1304" s="3">
        <f t="shared" si="12"/>
        <v>1300</v>
      </c>
      <c r="B1304" s="107" t="s">
        <v>45518</v>
      </c>
      <c r="C1304" s="402">
        <v>3280000</v>
      </c>
      <c r="D1304" s="107" t="s">
        <v>22464</v>
      </c>
    </row>
    <row r="1305" spans="1:4">
      <c r="A1305" s="3">
        <f t="shared" si="12"/>
        <v>1301</v>
      </c>
      <c r="B1305" s="107" t="s">
        <v>45519</v>
      </c>
      <c r="C1305" s="402">
        <v>3500000</v>
      </c>
      <c r="D1305" s="107" t="s">
        <v>22464</v>
      </c>
    </row>
    <row r="1306" spans="1:4">
      <c r="A1306" s="3">
        <f t="shared" si="12"/>
        <v>1302</v>
      </c>
      <c r="B1306" s="107" t="s">
        <v>45520</v>
      </c>
      <c r="C1306" s="402">
        <v>3330000</v>
      </c>
      <c r="D1306" s="107" t="s">
        <v>22464</v>
      </c>
    </row>
    <row r="1307" spans="1:4">
      <c r="A1307" s="3">
        <f t="shared" si="12"/>
        <v>1303</v>
      </c>
      <c r="B1307" s="107" t="s">
        <v>45521</v>
      </c>
      <c r="C1307" s="402">
        <v>3500000</v>
      </c>
      <c r="D1307" s="107" t="s">
        <v>22464</v>
      </c>
    </row>
    <row r="1308" spans="1:4">
      <c r="A1308" s="3">
        <f t="shared" si="12"/>
        <v>1304</v>
      </c>
      <c r="B1308" s="107" t="s">
        <v>45522</v>
      </c>
      <c r="C1308" s="402">
        <v>3500000</v>
      </c>
      <c r="D1308" s="107" t="s">
        <v>22464</v>
      </c>
    </row>
    <row r="1309" spans="1:4">
      <c r="A1309" s="3">
        <f t="shared" si="12"/>
        <v>1305</v>
      </c>
      <c r="B1309" s="107" t="s">
        <v>45523</v>
      </c>
      <c r="C1309" s="402">
        <v>3200000</v>
      </c>
      <c r="D1309" s="107" t="s">
        <v>22464</v>
      </c>
    </row>
    <row r="1310" spans="1:4">
      <c r="A1310" s="3">
        <f t="shared" si="12"/>
        <v>1306</v>
      </c>
      <c r="B1310" s="107" t="s">
        <v>45524</v>
      </c>
      <c r="C1310" s="402">
        <v>3500000</v>
      </c>
      <c r="D1310" s="107" t="s">
        <v>22464</v>
      </c>
    </row>
    <row r="1311" spans="1:4">
      <c r="A1311" s="3">
        <f t="shared" si="12"/>
        <v>1307</v>
      </c>
      <c r="B1311" s="107" t="s">
        <v>45525</v>
      </c>
      <c r="C1311" s="402">
        <v>3500000</v>
      </c>
      <c r="D1311" s="107" t="s">
        <v>22464</v>
      </c>
    </row>
    <row r="1312" spans="1:4">
      <c r="A1312" s="3">
        <f t="shared" si="12"/>
        <v>1308</v>
      </c>
      <c r="B1312" s="107" t="s">
        <v>45526</v>
      </c>
      <c r="C1312" s="402">
        <v>3500000</v>
      </c>
      <c r="D1312" s="107" t="s">
        <v>22464</v>
      </c>
    </row>
    <row r="1313" spans="1:4">
      <c r="A1313" s="3">
        <f t="shared" si="12"/>
        <v>1309</v>
      </c>
      <c r="B1313" s="107" t="s">
        <v>45527</v>
      </c>
      <c r="C1313" s="402">
        <v>3500000</v>
      </c>
      <c r="D1313" s="107" t="s">
        <v>38</v>
      </c>
    </row>
    <row r="1314" spans="1:4">
      <c r="A1314" s="3">
        <f t="shared" si="12"/>
        <v>1310</v>
      </c>
      <c r="B1314" s="107" t="s">
        <v>45528</v>
      </c>
      <c r="C1314" s="402">
        <v>3500000</v>
      </c>
      <c r="D1314" s="107" t="s">
        <v>38</v>
      </c>
    </row>
    <row r="1315" spans="1:4">
      <c r="A1315" s="3">
        <f t="shared" si="12"/>
        <v>1311</v>
      </c>
      <c r="B1315" s="107" t="s">
        <v>45529</v>
      </c>
      <c r="C1315" s="402">
        <v>3100000</v>
      </c>
      <c r="D1315" s="107" t="s">
        <v>38</v>
      </c>
    </row>
    <row r="1316" spans="1:4">
      <c r="A1316" s="3">
        <f t="shared" si="12"/>
        <v>1312</v>
      </c>
      <c r="B1316" s="107" t="s">
        <v>45530</v>
      </c>
      <c r="C1316" s="402">
        <v>3300000</v>
      </c>
      <c r="D1316" s="107" t="s">
        <v>38</v>
      </c>
    </row>
    <row r="1317" spans="1:4">
      <c r="A1317" s="3">
        <f t="shared" si="12"/>
        <v>1313</v>
      </c>
      <c r="B1317" s="107" t="s">
        <v>45531</v>
      </c>
      <c r="C1317" s="402">
        <v>3500000</v>
      </c>
      <c r="D1317" s="107" t="s">
        <v>38</v>
      </c>
    </row>
    <row r="1318" spans="1:4">
      <c r="A1318" s="3">
        <f t="shared" si="12"/>
        <v>1314</v>
      </c>
      <c r="B1318" s="107" t="s">
        <v>45532</v>
      </c>
      <c r="C1318" s="402">
        <v>3500000</v>
      </c>
      <c r="D1318" s="107" t="s">
        <v>38</v>
      </c>
    </row>
    <row r="1319" spans="1:4">
      <c r="A1319" s="3">
        <f t="shared" si="12"/>
        <v>1315</v>
      </c>
      <c r="B1319" s="107" t="s">
        <v>45533</v>
      </c>
      <c r="C1319" s="402">
        <v>3500000</v>
      </c>
      <c r="D1319" s="107" t="s">
        <v>38</v>
      </c>
    </row>
    <row r="1320" spans="1:4">
      <c r="A1320" s="3">
        <f t="shared" si="12"/>
        <v>1316</v>
      </c>
      <c r="B1320" s="107" t="s">
        <v>45534</v>
      </c>
      <c r="C1320" s="402">
        <v>3500000</v>
      </c>
      <c r="D1320" s="107" t="s">
        <v>38</v>
      </c>
    </row>
    <row r="1321" spans="1:4">
      <c r="A1321" s="3">
        <f t="shared" si="12"/>
        <v>1317</v>
      </c>
      <c r="B1321" s="107" t="s">
        <v>45535</v>
      </c>
      <c r="C1321" s="402">
        <v>3500000</v>
      </c>
      <c r="D1321" s="107" t="s">
        <v>38</v>
      </c>
    </row>
    <row r="1322" spans="1:4">
      <c r="A1322" s="3">
        <f t="shared" si="12"/>
        <v>1318</v>
      </c>
      <c r="B1322" s="107" t="s">
        <v>45536</v>
      </c>
      <c r="C1322" s="402">
        <v>3500000</v>
      </c>
      <c r="D1322" s="107" t="s">
        <v>38</v>
      </c>
    </row>
    <row r="1323" spans="1:4">
      <c r="A1323" s="3">
        <f t="shared" si="12"/>
        <v>1319</v>
      </c>
      <c r="B1323" s="107" t="s">
        <v>45537</v>
      </c>
      <c r="C1323" s="402">
        <v>3500000</v>
      </c>
      <c r="D1323" s="107" t="s">
        <v>38</v>
      </c>
    </row>
    <row r="1324" spans="1:4">
      <c r="A1324" s="3">
        <f t="shared" si="12"/>
        <v>1320</v>
      </c>
      <c r="B1324" s="107" t="s">
        <v>45538</v>
      </c>
      <c r="C1324" s="402">
        <v>3500000</v>
      </c>
      <c r="D1324" s="107" t="s">
        <v>38</v>
      </c>
    </row>
    <row r="1325" spans="1:4">
      <c r="A1325" s="3">
        <f t="shared" si="12"/>
        <v>1321</v>
      </c>
      <c r="B1325" s="107" t="s">
        <v>45539</v>
      </c>
      <c r="C1325" s="402">
        <v>3400000</v>
      </c>
      <c r="D1325" s="107" t="s">
        <v>38</v>
      </c>
    </row>
    <row r="1326" spans="1:4">
      <c r="A1326" s="3">
        <f t="shared" si="12"/>
        <v>1322</v>
      </c>
      <c r="B1326" s="107" t="s">
        <v>45540</v>
      </c>
      <c r="C1326" s="402">
        <v>3500000</v>
      </c>
      <c r="D1326" s="107" t="s">
        <v>38</v>
      </c>
    </row>
    <row r="1327" spans="1:4">
      <c r="A1327" s="3">
        <f t="shared" si="12"/>
        <v>1323</v>
      </c>
      <c r="B1327" s="107" t="s">
        <v>45541</v>
      </c>
      <c r="C1327" s="402">
        <v>3260000</v>
      </c>
      <c r="D1327" s="107" t="s">
        <v>38</v>
      </c>
    </row>
    <row r="1328" spans="1:4">
      <c r="A1328" s="3">
        <f t="shared" si="12"/>
        <v>1324</v>
      </c>
      <c r="B1328" s="107" t="s">
        <v>45542</v>
      </c>
      <c r="C1328" s="402">
        <v>3500000</v>
      </c>
      <c r="D1328" s="107" t="s">
        <v>38</v>
      </c>
    </row>
    <row r="1329" spans="1:4">
      <c r="A1329" s="3">
        <f t="shared" si="12"/>
        <v>1325</v>
      </c>
      <c r="B1329" s="107" t="s">
        <v>45543</v>
      </c>
      <c r="C1329" s="402">
        <v>3500000</v>
      </c>
      <c r="D1329" s="107" t="s">
        <v>38</v>
      </c>
    </row>
    <row r="1330" spans="1:4">
      <c r="A1330" s="3">
        <f t="shared" si="12"/>
        <v>1326</v>
      </c>
      <c r="B1330" s="107" t="s">
        <v>45544</v>
      </c>
      <c r="C1330" s="402">
        <v>3500000</v>
      </c>
      <c r="D1330" s="107" t="s">
        <v>38</v>
      </c>
    </row>
    <row r="1331" spans="1:4">
      <c r="A1331" s="3">
        <f t="shared" si="12"/>
        <v>1327</v>
      </c>
      <c r="B1331" s="107" t="s">
        <v>45545</v>
      </c>
      <c r="C1331" s="402">
        <v>3500000</v>
      </c>
      <c r="D1331" s="107" t="s">
        <v>38</v>
      </c>
    </row>
    <row r="1332" spans="1:4">
      <c r="A1332" s="3">
        <f t="shared" si="12"/>
        <v>1328</v>
      </c>
      <c r="B1332" s="107" t="s">
        <v>45546</v>
      </c>
      <c r="C1332" s="402">
        <v>3000000</v>
      </c>
      <c r="D1332" s="107" t="s">
        <v>38</v>
      </c>
    </row>
    <row r="1333" spans="1:4">
      <c r="A1333" s="3">
        <f t="shared" si="12"/>
        <v>1329</v>
      </c>
      <c r="B1333" s="107" t="s">
        <v>45547</v>
      </c>
      <c r="C1333" s="402">
        <v>3500000</v>
      </c>
      <c r="D1333" s="107" t="s">
        <v>38</v>
      </c>
    </row>
    <row r="1334" spans="1:4">
      <c r="A1334" s="3">
        <f t="shared" si="12"/>
        <v>1330</v>
      </c>
      <c r="B1334" s="107" t="s">
        <v>45548</v>
      </c>
      <c r="C1334" s="402">
        <v>3500000</v>
      </c>
      <c r="D1334" s="107" t="s">
        <v>38</v>
      </c>
    </row>
    <row r="1335" spans="1:4">
      <c r="A1335" s="3">
        <f t="shared" si="12"/>
        <v>1331</v>
      </c>
      <c r="B1335" s="107" t="s">
        <v>45549</v>
      </c>
      <c r="C1335" s="402">
        <v>3300000</v>
      </c>
      <c r="D1335" s="107" t="s">
        <v>38</v>
      </c>
    </row>
    <row r="1336" spans="1:4">
      <c r="A1336" s="3">
        <f t="shared" si="12"/>
        <v>1332</v>
      </c>
      <c r="B1336" s="107" t="s">
        <v>45550</v>
      </c>
      <c r="C1336" s="402">
        <v>3400000</v>
      </c>
      <c r="D1336" s="107" t="s">
        <v>38</v>
      </c>
    </row>
    <row r="1337" spans="1:4">
      <c r="A1337" s="3">
        <f t="shared" si="12"/>
        <v>1333</v>
      </c>
      <c r="B1337" s="107" t="s">
        <v>45551</v>
      </c>
      <c r="C1337" s="402">
        <v>3400000</v>
      </c>
      <c r="D1337" s="107" t="s">
        <v>38</v>
      </c>
    </row>
    <row r="1338" spans="1:4">
      <c r="A1338" s="3">
        <f t="shared" si="12"/>
        <v>1334</v>
      </c>
      <c r="B1338" s="107" t="s">
        <v>45552</v>
      </c>
      <c r="C1338" s="402">
        <v>3500000</v>
      </c>
      <c r="D1338" s="107" t="s">
        <v>38</v>
      </c>
    </row>
    <row r="1339" spans="1:4">
      <c r="A1339" s="3">
        <f t="shared" si="12"/>
        <v>1335</v>
      </c>
      <c r="B1339" s="107" t="s">
        <v>45553</v>
      </c>
      <c r="C1339" s="402">
        <v>3500000</v>
      </c>
      <c r="D1339" s="107" t="s">
        <v>38</v>
      </c>
    </row>
    <row r="1340" spans="1:4">
      <c r="A1340" s="3">
        <f t="shared" si="12"/>
        <v>1336</v>
      </c>
      <c r="B1340" s="107" t="s">
        <v>45554</v>
      </c>
      <c r="C1340" s="402">
        <v>3500000</v>
      </c>
      <c r="D1340" s="107" t="s">
        <v>38</v>
      </c>
    </row>
    <row r="1341" spans="1:4">
      <c r="A1341" s="3">
        <f t="shared" si="12"/>
        <v>1337</v>
      </c>
      <c r="B1341" s="107" t="s">
        <v>45555</v>
      </c>
      <c r="C1341" s="402">
        <v>3500000</v>
      </c>
      <c r="D1341" s="107" t="s">
        <v>38</v>
      </c>
    </row>
    <row r="1342" spans="1:4">
      <c r="A1342" s="3">
        <f t="shared" si="12"/>
        <v>1338</v>
      </c>
      <c r="B1342" s="107" t="s">
        <v>45556</v>
      </c>
      <c r="C1342" s="402">
        <v>3500000</v>
      </c>
      <c r="D1342" s="107" t="s">
        <v>38</v>
      </c>
    </row>
    <row r="1343" spans="1:4">
      <c r="A1343" s="3">
        <f t="shared" ref="A1343:A1406" si="13">(A1342+1)</f>
        <v>1339</v>
      </c>
      <c r="B1343" s="107" t="s">
        <v>45557</v>
      </c>
      <c r="C1343" s="402">
        <v>3500000</v>
      </c>
      <c r="D1343" s="107" t="s">
        <v>38</v>
      </c>
    </row>
    <row r="1344" spans="1:4">
      <c r="A1344" s="3">
        <f t="shared" si="13"/>
        <v>1340</v>
      </c>
      <c r="B1344" s="107" t="s">
        <v>45558</v>
      </c>
      <c r="C1344" s="402">
        <v>3500000</v>
      </c>
      <c r="D1344" s="107" t="s">
        <v>38</v>
      </c>
    </row>
    <row r="1345" spans="1:4">
      <c r="A1345" s="3">
        <f t="shared" si="13"/>
        <v>1341</v>
      </c>
      <c r="B1345" s="107" t="s">
        <v>45559</v>
      </c>
      <c r="C1345" s="402">
        <v>3500000</v>
      </c>
      <c r="D1345" s="107" t="s">
        <v>38</v>
      </c>
    </row>
    <row r="1346" spans="1:4">
      <c r="A1346" s="3">
        <f t="shared" si="13"/>
        <v>1342</v>
      </c>
      <c r="B1346" s="107" t="s">
        <v>45560</v>
      </c>
      <c r="C1346" s="402">
        <v>3500000</v>
      </c>
      <c r="D1346" s="107" t="s">
        <v>38</v>
      </c>
    </row>
    <row r="1347" spans="1:4">
      <c r="A1347" s="3">
        <f t="shared" si="13"/>
        <v>1343</v>
      </c>
      <c r="B1347" s="107" t="s">
        <v>45561</v>
      </c>
      <c r="C1347" s="402">
        <v>3500000</v>
      </c>
      <c r="D1347" s="107" t="s">
        <v>38</v>
      </c>
    </row>
    <row r="1348" spans="1:4">
      <c r="A1348" s="3">
        <f t="shared" si="13"/>
        <v>1344</v>
      </c>
      <c r="B1348" s="107" t="s">
        <v>45562</v>
      </c>
      <c r="C1348" s="402">
        <v>3500000</v>
      </c>
      <c r="D1348" s="107" t="s">
        <v>38</v>
      </c>
    </row>
    <row r="1349" spans="1:4">
      <c r="A1349" s="3">
        <f t="shared" si="13"/>
        <v>1345</v>
      </c>
      <c r="B1349" s="107" t="s">
        <v>45563</v>
      </c>
      <c r="C1349" s="402">
        <v>3500000</v>
      </c>
      <c r="D1349" s="107" t="s">
        <v>38</v>
      </c>
    </row>
    <row r="1350" spans="1:4">
      <c r="A1350" s="3">
        <f t="shared" si="13"/>
        <v>1346</v>
      </c>
      <c r="B1350" s="107" t="s">
        <v>45564</v>
      </c>
      <c r="C1350" s="402">
        <v>3500000</v>
      </c>
      <c r="D1350" s="107" t="s">
        <v>38</v>
      </c>
    </row>
    <row r="1351" spans="1:4">
      <c r="A1351" s="3">
        <f t="shared" si="13"/>
        <v>1347</v>
      </c>
      <c r="B1351" s="107" t="s">
        <v>45565</v>
      </c>
      <c r="C1351" s="402">
        <v>3500000</v>
      </c>
      <c r="D1351" s="107" t="s">
        <v>38</v>
      </c>
    </row>
    <row r="1352" spans="1:4">
      <c r="A1352" s="3">
        <f t="shared" si="13"/>
        <v>1348</v>
      </c>
      <c r="B1352" s="107" t="s">
        <v>45566</v>
      </c>
      <c r="C1352" s="402">
        <v>3500000</v>
      </c>
      <c r="D1352" s="107" t="s">
        <v>38</v>
      </c>
    </row>
    <row r="1353" spans="1:4">
      <c r="A1353" s="3">
        <f t="shared" si="13"/>
        <v>1349</v>
      </c>
      <c r="B1353" s="107" t="s">
        <v>45567</v>
      </c>
      <c r="C1353" s="402">
        <v>3500000</v>
      </c>
      <c r="D1353" s="107" t="s">
        <v>38</v>
      </c>
    </row>
    <row r="1354" spans="1:4">
      <c r="A1354" s="3">
        <f t="shared" si="13"/>
        <v>1350</v>
      </c>
      <c r="B1354" s="107" t="s">
        <v>45568</v>
      </c>
      <c r="C1354" s="402">
        <v>3500000</v>
      </c>
      <c r="D1354" s="107" t="s">
        <v>38</v>
      </c>
    </row>
    <row r="1355" spans="1:4">
      <c r="A1355" s="3">
        <f t="shared" si="13"/>
        <v>1351</v>
      </c>
      <c r="B1355" s="107" t="s">
        <v>45569</v>
      </c>
      <c r="C1355" s="402">
        <v>3400000</v>
      </c>
      <c r="D1355" s="403" t="s">
        <v>32315</v>
      </c>
    </row>
    <row r="1356" spans="1:4">
      <c r="A1356" s="3">
        <f t="shared" si="13"/>
        <v>1352</v>
      </c>
      <c r="B1356" s="107" t="s">
        <v>45570</v>
      </c>
      <c r="C1356" s="402">
        <v>3500000</v>
      </c>
      <c r="D1356" s="403" t="s">
        <v>32315</v>
      </c>
    </row>
    <row r="1357" spans="1:4">
      <c r="A1357" s="3">
        <f t="shared" si="13"/>
        <v>1353</v>
      </c>
      <c r="B1357" s="107" t="s">
        <v>45571</v>
      </c>
      <c r="C1357" s="402">
        <v>3500000</v>
      </c>
      <c r="D1357" s="403" t="s">
        <v>32315</v>
      </c>
    </row>
    <row r="1358" spans="1:4">
      <c r="A1358" s="3">
        <f t="shared" si="13"/>
        <v>1354</v>
      </c>
      <c r="B1358" s="107" t="s">
        <v>45572</v>
      </c>
      <c r="C1358" s="402">
        <v>3500000</v>
      </c>
      <c r="D1358" s="403" t="s">
        <v>32315</v>
      </c>
    </row>
    <row r="1359" spans="1:4">
      <c r="A1359" s="3">
        <f t="shared" si="13"/>
        <v>1355</v>
      </c>
      <c r="B1359" s="107" t="s">
        <v>45573</v>
      </c>
      <c r="C1359" s="402">
        <v>3500000</v>
      </c>
      <c r="D1359" s="403" t="s">
        <v>32315</v>
      </c>
    </row>
    <row r="1360" spans="1:4">
      <c r="A1360" s="3">
        <f t="shared" si="13"/>
        <v>1356</v>
      </c>
      <c r="B1360" s="107" t="s">
        <v>45574</v>
      </c>
      <c r="C1360" s="402">
        <v>3500000</v>
      </c>
      <c r="D1360" s="403" t="s">
        <v>32315</v>
      </c>
    </row>
    <row r="1361" spans="1:4">
      <c r="A1361" s="3">
        <f t="shared" si="13"/>
        <v>1357</v>
      </c>
      <c r="B1361" s="107" t="s">
        <v>45575</v>
      </c>
      <c r="C1361" s="402">
        <v>3500000</v>
      </c>
      <c r="D1361" s="403" t="s">
        <v>32315</v>
      </c>
    </row>
    <row r="1362" spans="1:4">
      <c r="A1362" s="3">
        <f t="shared" si="13"/>
        <v>1358</v>
      </c>
      <c r="B1362" s="107" t="s">
        <v>45576</v>
      </c>
      <c r="C1362" s="402">
        <v>3500000</v>
      </c>
      <c r="D1362" s="403" t="s">
        <v>32315</v>
      </c>
    </row>
    <row r="1363" spans="1:4">
      <c r="A1363" s="3">
        <f t="shared" si="13"/>
        <v>1359</v>
      </c>
      <c r="B1363" s="107" t="s">
        <v>45577</v>
      </c>
      <c r="C1363" s="402">
        <v>3500000</v>
      </c>
      <c r="D1363" s="403" t="s">
        <v>32315</v>
      </c>
    </row>
    <row r="1364" spans="1:4">
      <c r="A1364" s="3">
        <f t="shared" si="13"/>
        <v>1360</v>
      </c>
      <c r="B1364" s="107" t="s">
        <v>45578</v>
      </c>
      <c r="C1364" s="402">
        <v>3500000</v>
      </c>
      <c r="D1364" s="403" t="s">
        <v>32315</v>
      </c>
    </row>
    <row r="1365" spans="1:4">
      <c r="A1365" s="3">
        <f t="shared" si="13"/>
        <v>1361</v>
      </c>
      <c r="B1365" s="107" t="s">
        <v>45579</v>
      </c>
      <c r="C1365" s="402">
        <v>3400000</v>
      </c>
      <c r="D1365" s="403" t="s">
        <v>32315</v>
      </c>
    </row>
    <row r="1366" spans="1:4">
      <c r="A1366" s="3">
        <f t="shared" si="13"/>
        <v>1362</v>
      </c>
      <c r="B1366" s="107" t="s">
        <v>45580</v>
      </c>
      <c r="C1366" s="402">
        <v>3500000</v>
      </c>
      <c r="D1366" s="403" t="s">
        <v>32315</v>
      </c>
    </row>
    <row r="1367" spans="1:4">
      <c r="A1367" s="3">
        <f t="shared" si="13"/>
        <v>1363</v>
      </c>
      <c r="B1367" s="107" t="s">
        <v>45581</v>
      </c>
      <c r="C1367" s="402">
        <v>3200000</v>
      </c>
      <c r="D1367" s="403" t="s">
        <v>32315</v>
      </c>
    </row>
    <row r="1368" spans="1:4">
      <c r="A1368" s="3">
        <f t="shared" si="13"/>
        <v>1364</v>
      </c>
      <c r="B1368" s="107" t="s">
        <v>45582</v>
      </c>
      <c r="C1368" s="402">
        <v>3500000</v>
      </c>
      <c r="D1368" s="403" t="s">
        <v>32315</v>
      </c>
    </row>
    <row r="1369" spans="1:4">
      <c r="A1369" s="3">
        <f t="shared" si="13"/>
        <v>1365</v>
      </c>
      <c r="B1369" s="107" t="s">
        <v>45583</v>
      </c>
      <c r="C1369" s="402">
        <v>3500000</v>
      </c>
      <c r="D1369" s="403" t="s">
        <v>32315</v>
      </c>
    </row>
    <row r="1370" spans="1:4">
      <c r="A1370" s="3">
        <f t="shared" si="13"/>
        <v>1366</v>
      </c>
      <c r="B1370" s="107" t="s">
        <v>45584</v>
      </c>
      <c r="C1370" s="402">
        <v>3500000</v>
      </c>
      <c r="D1370" s="403" t="s">
        <v>32315</v>
      </c>
    </row>
    <row r="1371" spans="1:4">
      <c r="A1371" s="3">
        <f t="shared" si="13"/>
        <v>1367</v>
      </c>
      <c r="B1371" s="107" t="s">
        <v>45585</v>
      </c>
      <c r="C1371" s="402">
        <v>3500000</v>
      </c>
      <c r="D1371" s="403" t="s">
        <v>32315</v>
      </c>
    </row>
    <row r="1372" spans="1:4">
      <c r="A1372" s="3">
        <f t="shared" si="13"/>
        <v>1368</v>
      </c>
      <c r="B1372" s="107" t="s">
        <v>45586</v>
      </c>
      <c r="C1372" s="402">
        <v>3500000</v>
      </c>
      <c r="D1372" s="403" t="s">
        <v>32315</v>
      </c>
    </row>
    <row r="1373" spans="1:4">
      <c r="A1373" s="3">
        <f t="shared" si="13"/>
        <v>1369</v>
      </c>
      <c r="B1373" s="107" t="s">
        <v>45587</v>
      </c>
      <c r="C1373" s="402">
        <v>3500000</v>
      </c>
      <c r="D1373" s="403" t="s">
        <v>32315</v>
      </c>
    </row>
    <row r="1374" spans="1:4">
      <c r="A1374" s="3">
        <f t="shared" si="13"/>
        <v>1370</v>
      </c>
      <c r="B1374" s="107" t="s">
        <v>45588</v>
      </c>
      <c r="C1374" s="402">
        <v>3500000</v>
      </c>
      <c r="D1374" s="403" t="s">
        <v>32315</v>
      </c>
    </row>
    <row r="1375" spans="1:4">
      <c r="A1375" s="3">
        <f t="shared" si="13"/>
        <v>1371</v>
      </c>
      <c r="B1375" s="107" t="s">
        <v>45589</v>
      </c>
      <c r="C1375" s="402">
        <v>3500000</v>
      </c>
      <c r="D1375" s="403" t="s">
        <v>32315</v>
      </c>
    </row>
    <row r="1376" spans="1:4">
      <c r="A1376" s="3">
        <f t="shared" si="13"/>
        <v>1372</v>
      </c>
      <c r="B1376" s="107" t="s">
        <v>45590</v>
      </c>
      <c r="C1376" s="402">
        <v>3500000</v>
      </c>
      <c r="D1376" s="403" t="s">
        <v>32315</v>
      </c>
    </row>
    <row r="1377" spans="1:4">
      <c r="A1377" s="3">
        <f t="shared" si="13"/>
        <v>1373</v>
      </c>
      <c r="B1377" s="107" t="s">
        <v>45591</v>
      </c>
      <c r="C1377" s="402">
        <v>3500000</v>
      </c>
      <c r="D1377" s="403" t="s">
        <v>32315</v>
      </c>
    </row>
    <row r="1378" spans="1:4">
      <c r="A1378" s="3">
        <f t="shared" si="13"/>
        <v>1374</v>
      </c>
      <c r="B1378" s="107" t="s">
        <v>45592</v>
      </c>
      <c r="C1378" s="402">
        <v>3500000</v>
      </c>
      <c r="D1378" s="403" t="s">
        <v>32315</v>
      </c>
    </row>
    <row r="1379" spans="1:4">
      <c r="A1379" s="3">
        <f t="shared" si="13"/>
        <v>1375</v>
      </c>
      <c r="B1379" s="107" t="s">
        <v>45593</v>
      </c>
      <c r="C1379" s="402">
        <v>3500000</v>
      </c>
      <c r="D1379" s="403" t="s">
        <v>32315</v>
      </c>
    </row>
    <row r="1380" spans="1:4">
      <c r="A1380" s="3">
        <f t="shared" si="13"/>
        <v>1376</v>
      </c>
      <c r="B1380" s="107" t="s">
        <v>45594</v>
      </c>
      <c r="C1380" s="402">
        <v>3500000</v>
      </c>
      <c r="D1380" s="403" t="s">
        <v>32315</v>
      </c>
    </row>
    <row r="1381" spans="1:4">
      <c r="A1381" s="3">
        <f t="shared" si="13"/>
        <v>1377</v>
      </c>
      <c r="B1381" s="107" t="s">
        <v>45595</v>
      </c>
      <c r="C1381" s="402">
        <v>3500000</v>
      </c>
      <c r="D1381" s="403" t="s">
        <v>32315</v>
      </c>
    </row>
    <row r="1382" spans="1:4">
      <c r="A1382" s="3">
        <f t="shared" si="13"/>
        <v>1378</v>
      </c>
      <c r="B1382" s="107" t="s">
        <v>45596</v>
      </c>
      <c r="C1382" s="402">
        <v>3500000</v>
      </c>
      <c r="D1382" s="403" t="s">
        <v>32315</v>
      </c>
    </row>
    <row r="1383" spans="1:4">
      <c r="A1383" s="3">
        <f t="shared" si="13"/>
        <v>1379</v>
      </c>
      <c r="B1383" s="107" t="s">
        <v>45597</v>
      </c>
      <c r="C1383" s="402">
        <v>3500000</v>
      </c>
      <c r="D1383" s="403" t="s">
        <v>32315</v>
      </c>
    </row>
    <row r="1384" spans="1:4">
      <c r="A1384" s="3">
        <f t="shared" si="13"/>
        <v>1380</v>
      </c>
      <c r="B1384" s="107" t="s">
        <v>45598</v>
      </c>
      <c r="C1384" s="402">
        <v>3490000</v>
      </c>
      <c r="D1384" s="403" t="s">
        <v>32315</v>
      </c>
    </row>
    <row r="1385" spans="1:4">
      <c r="A1385" s="3">
        <f t="shared" si="13"/>
        <v>1381</v>
      </c>
      <c r="B1385" s="107" t="s">
        <v>45599</v>
      </c>
      <c r="C1385" s="402">
        <v>3500000</v>
      </c>
      <c r="D1385" s="403" t="s">
        <v>32315</v>
      </c>
    </row>
    <row r="1386" spans="1:4">
      <c r="A1386" s="3">
        <f t="shared" si="13"/>
        <v>1382</v>
      </c>
      <c r="B1386" s="107" t="s">
        <v>45600</v>
      </c>
      <c r="C1386" s="402">
        <v>3500000</v>
      </c>
      <c r="D1386" s="403" t="s">
        <v>32315</v>
      </c>
    </row>
    <row r="1387" spans="1:4">
      <c r="A1387" s="3">
        <f t="shared" si="13"/>
        <v>1383</v>
      </c>
      <c r="B1387" s="107" t="s">
        <v>45601</v>
      </c>
      <c r="C1387" s="402">
        <v>3500000</v>
      </c>
      <c r="D1387" s="403" t="s">
        <v>32315</v>
      </c>
    </row>
    <row r="1388" spans="1:4">
      <c r="A1388" s="3">
        <f t="shared" si="13"/>
        <v>1384</v>
      </c>
      <c r="B1388" s="107" t="s">
        <v>45602</v>
      </c>
      <c r="C1388" s="402">
        <v>3500000</v>
      </c>
      <c r="D1388" s="403" t="s">
        <v>32315</v>
      </c>
    </row>
    <row r="1389" spans="1:4">
      <c r="A1389" s="3">
        <f t="shared" si="13"/>
        <v>1385</v>
      </c>
      <c r="B1389" s="107" t="s">
        <v>45603</v>
      </c>
      <c r="C1389" s="402">
        <v>3500000</v>
      </c>
      <c r="D1389" s="403" t="s">
        <v>32315</v>
      </c>
    </row>
    <row r="1390" spans="1:4">
      <c r="A1390" s="3">
        <f t="shared" si="13"/>
        <v>1386</v>
      </c>
      <c r="B1390" s="107" t="s">
        <v>45604</v>
      </c>
      <c r="C1390" s="402">
        <v>3500000</v>
      </c>
      <c r="D1390" s="403" t="s">
        <v>32315</v>
      </c>
    </row>
    <row r="1391" spans="1:4">
      <c r="A1391" s="3">
        <f t="shared" si="13"/>
        <v>1387</v>
      </c>
      <c r="B1391" s="107" t="s">
        <v>45605</v>
      </c>
      <c r="C1391" s="402">
        <v>3300000</v>
      </c>
      <c r="D1391" s="403" t="s">
        <v>32315</v>
      </c>
    </row>
    <row r="1392" spans="1:4">
      <c r="A1392" s="3">
        <f t="shared" si="13"/>
        <v>1388</v>
      </c>
      <c r="B1392" s="107" t="s">
        <v>45606</v>
      </c>
      <c r="C1392" s="402">
        <v>3500000</v>
      </c>
      <c r="D1392" s="403" t="s">
        <v>32315</v>
      </c>
    </row>
    <row r="1393" spans="1:4">
      <c r="A1393" s="3">
        <f t="shared" si="13"/>
        <v>1389</v>
      </c>
      <c r="B1393" s="107" t="s">
        <v>45607</v>
      </c>
      <c r="C1393" s="402">
        <v>3000000</v>
      </c>
      <c r="D1393" s="403" t="s">
        <v>32315</v>
      </c>
    </row>
    <row r="1394" spans="1:4">
      <c r="A1394" s="3">
        <f t="shared" si="13"/>
        <v>1390</v>
      </c>
      <c r="B1394" s="107" t="s">
        <v>45608</v>
      </c>
      <c r="C1394" s="402">
        <v>3500000</v>
      </c>
      <c r="D1394" s="403" t="s">
        <v>32315</v>
      </c>
    </row>
    <row r="1395" spans="1:4">
      <c r="A1395" s="3">
        <f t="shared" si="13"/>
        <v>1391</v>
      </c>
      <c r="B1395" s="107" t="s">
        <v>45609</v>
      </c>
      <c r="C1395" s="402">
        <v>3500000</v>
      </c>
      <c r="D1395" s="403" t="s">
        <v>32315</v>
      </c>
    </row>
    <row r="1396" spans="1:4">
      <c r="A1396" s="3">
        <f t="shared" si="13"/>
        <v>1392</v>
      </c>
      <c r="B1396" s="107" t="s">
        <v>45610</v>
      </c>
      <c r="C1396" s="402">
        <v>3500000</v>
      </c>
      <c r="D1396" s="403" t="s">
        <v>32315</v>
      </c>
    </row>
    <row r="1397" spans="1:4">
      <c r="A1397" s="3">
        <f t="shared" si="13"/>
        <v>1393</v>
      </c>
      <c r="B1397" s="107" t="s">
        <v>45611</v>
      </c>
      <c r="C1397" s="402">
        <v>3500000</v>
      </c>
      <c r="D1397" s="403" t="s">
        <v>32315</v>
      </c>
    </row>
    <row r="1398" spans="1:4">
      <c r="A1398" s="3">
        <f t="shared" si="13"/>
        <v>1394</v>
      </c>
      <c r="B1398" s="107" t="s">
        <v>45612</v>
      </c>
      <c r="C1398" s="402">
        <v>3400000</v>
      </c>
      <c r="D1398" s="403" t="s">
        <v>32315</v>
      </c>
    </row>
    <row r="1399" spans="1:4">
      <c r="A1399" s="3">
        <f t="shared" si="13"/>
        <v>1395</v>
      </c>
      <c r="B1399" s="107" t="s">
        <v>45613</v>
      </c>
      <c r="C1399" s="402">
        <v>3420000</v>
      </c>
      <c r="D1399" s="403" t="s">
        <v>32315</v>
      </c>
    </row>
    <row r="1400" spans="1:4">
      <c r="A1400" s="3">
        <f t="shared" si="13"/>
        <v>1396</v>
      </c>
      <c r="B1400" s="107" t="s">
        <v>45614</v>
      </c>
      <c r="C1400" s="402">
        <v>3500000</v>
      </c>
      <c r="D1400" s="403" t="s">
        <v>32315</v>
      </c>
    </row>
    <row r="1401" spans="1:4">
      <c r="A1401" s="3">
        <f t="shared" si="13"/>
        <v>1397</v>
      </c>
      <c r="B1401" s="107" t="s">
        <v>45615</v>
      </c>
      <c r="C1401" s="402">
        <v>3500000</v>
      </c>
      <c r="D1401" s="403" t="s">
        <v>32315</v>
      </c>
    </row>
    <row r="1402" spans="1:4">
      <c r="A1402" s="3">
        <f t="shared" si="13"/>
        <v>1398</v>
      </c>
      <c r="B1402" s="107" t="s">
        <v>45616</v>
      </c>
      <c r="C1402" s="402">
        <v>3500000</v>
      </c>
      <c r="D1402" s="403" t="s">
        <v>32315</v>
      </c>
    </row>
    <row r="1403" spans="1:4">
      <c r="A1403" s="3">
        <f t="shared" si="13"/>
        <v>1399</v>
      </c>
      <c r="B1403" s="107" t="s">
        <v>45617</v>
      </c>
      <c r="C1403" s="402">
        <v>3500000</v>
      </c>
      <c r="D1403" s="403" t="s">
        <v>32315</v>
      </c>
    </row>
    <row r="1404" spans="1:4">
      <c r="A1404" s="3">
        <f t="shared" si="13"/>
        <v>1400</v>
      </c>
      <c r="B1404" s="107" t="s">
        <v>45618</v>
      </c>
      <c r="C1404" s="402">
        <v>3500000</v>
      </c>
      <c r="D1404" s="403" t="s">
        <v>32315</v>
      </c>
    </row>
    <row r="1405" spans="1:4">
      <c r="A1405" s="3">
        <f t="shared" si="13"/>
        <v>1401</v>
      </c>
      <c r="B1405" s="107" t="s">
        <v>45619</v>
      </c>
      <c r="C1405" s="402">
        <v>3500000</v>
      </c>
      <c r="D1405" s="403" t="s">
        <v>32315</v>
      </c>
    </row>
    <row r="1406" spans="1:4">
      <c r="A1406" s="3">
        <f t="shared" si="13"/>
        <v>1402</v>
      </c>
      <c r="B1406" s="107" t="s">
        <v>45620</v>
      </c>
      <c r="C1406" s="402">
        <v>3500000</v>
      </c>
      <c r="D1406" s="403" t="s">
        <v>32315</v>
      </c>
    </row>
    <row r="1407" spans="1:4">
      <c r="A1407" s="3">
        <f t="shared" ref="A1407:A1437" si="14">(A1406+1)</f>
        <v>1403</v>
      </c>
      <c r="B1407" s="107" t="s">
        <v>45621</v>
      </c>
      <c r="C1407" s="402">
        <v>3500000</v>
      </c>
      <c r="D1407" s="403" t="s">
        <v>32315</v>
      </c>
    </row>
    <row r="1408" spans="1:4">
      <c r="A1408" s="3">
        <f t="shared" si="14"/>
        <v>1404</v>
      </c>
      <c r="B1408" s="107" t="s">
        <v>45622</v>
      </c>
      <c r="C1408" s="402">
        <v>3400000</v>
      </c>
      <c r="D1408" s="403" t="s">
        <v>32315</v>
      </c>
    </row>
    <row r="1409" spans="1:4">
      <c r="A1409" s="3">
        <f t="shared" si="14"/>
        <v>1405</v>
      </c>
      <c r="B1409" s="107" t="s">
        <v>45623</v>
      </c>
      <c r="C1409" s="402">
        <v>3500000</v>
      </c>
      <c r="D1409" s="403" t="s">
        <v>32315</v>
      </c>
    </row>
    <row r="1410" spans="1:4">
      <c r="A1410" s="3">
        <f t="shared" si="14"/>
        <v>1406</v>
      </c>
      <c r="B1410" s="107" t="s">
        <v>45624</v>
      </c>
      <c r="C1410" s="402">
        <v>3500000</v>
      </c>
      <c r="D1410" s="403" t="s">
        <v>32315</v>
      </c>
    </row>
    <row r="1411" spans="1:4">
      <c r="A1411" s="3">
        <f t="shared" si="14"/>
        <v>1407</v>
      </c>
      <c r="B1411" s="107" t="s">
        <v>45625</v>
      </c>
      <c r="C1411" s="402">
        <v>3500000</v>
      </c>
      <c r="D1411" s="403" t="s">
        <v>32315</v>
      </c>
    </row>
    <row r="1412" spans="1:4">
      <c r="A1412" s="3">
        <f t="shared" si="14"/>
        <v>1408</v>
      </c>
      <c r="B1412" s="107" t="s">
        <v>45626</v>
      </c>
      <c r="C1412" s="402">
        <v>3300000</v>
      </c>
      <c r="D1412" s="403" t="s">
        <v>32315</v>
      </c>
    </row>
    <row r="1413" spans="1:4">
      <c r="A1413" s="3">
        <f t="shared" si="14"/>
        <v>1409</v>
      </c>
      <c r="B1413" s="107" t="s">
        <v>45627</v>
      </c>
      <c r="C1413" s="402">
        <v>3500000</v>
      </c>
      <c r="D1413" s="403" t="s">
        <v>32315</v>
      </c>
    </row>
    <row r="1414" spans="1:4">
      <c r="A1414" s="3">
        <f t="shared" si="14"/>
        <v>1410</v>
      </c>
      <c r="B1414" s="107" t="s">
        <v>45628</v>
      </c>
      <c r="C1414" s="402">
        <v>3500000</v>
      </c>
      <c r="D1414" s="403" t="s">
        <v>32315</v>
      </c>
    </row>
    <row r="1415" spans="1:4">
      <c r="A1415" s="3">
        <f t="shared" si="14"/>
        <v>1411</v>
      </c>
      <c r="B1415" s="107" t="s">
        <v>45629</v>
      </c>
      <c r="C1415" s="402">
        <v>3500000</v>
      </c>
      <c r="D1415" s="403" t="s">
        <v>32315</v>
      </c>
    </row>
    <row r="1416" spans="1:4">
      <c r="A1416" s="3">
        <f t="shared" si="14"/>
        <v>1412</v>
      </c>
      <c r="B1416" s="107" t="s">
        <v>45630</v>
      </c>
      <c r="C1416" s="402">
        <v>3370000</v>
      </c>
      <c r="D1416" s="403" t="s">
        <v>32315</v>
      </c>
    </row>
    <row r="1417" spans="1:4">
      <c r="A1417" s="3">
        <f t="shared" si="14"/>
        <v>1413</v>
      </c>
      <c r="B1417" s="107" t="s">
        <v>45631</v>
      </c>
      <c r="C1417" s="402">
        <v>3500000</v>
      </c>
      <c r="D1417" s="403" t="s">
        <v>32315</v>
      </c>
    </row>
    <row r="1418" spans="1:4">
      <c r="A1418" s="3">
        <f t="shared" si="14"/>
        <v>1414</v>
      </c>
      <c r="B1418" s="107" t="s">
        <v>45632</v>
      </c>
      <c r="C1418" s="402">
        <v>3400000</v>
      </c>
      <c r="D1418" s="403" t="s">
        <v>32315</v>
      </c>
    </row>
    <row r="1419" spans="1:4">
      <c r="A1419" s="3">
        <f t="shared" si="14"/>
        <v>1415</v>
      </c>
      <c r="B1419" s="107" t="s">
        <v>45633</v>
      </c>
      <c r="C1419" s="402">
        <v>3500000</v>
      </c>
      <c r="D1419" s="403" t="s">
        <v>32315</v>
      </c>
    </row>
    <row r="1420" spans="1:4">
      <c r="A1420" s="3">
        <f t="shared" si="14"/>
        <v>1416</v>
      </c>
      <c r="B1420" s="107" t="s">
        <v>45634</v>
      </c>
      <c r="C1420" s="402">
        <v>3490000</v>
      </c>
      <c r="D1420" s="403" t="s">
        <v>32315</v>
      </c>
    </row>
    <row r="1421" spans="1:4">
      <c r="A1421" s="3">
        <f t="shared" si="14"/>
        <v>1417</v>
      </c>
      <c r="B1421" s="107" t="s">
        <v>45635</v>
      </c>
      <c r="C1421" s="402">
        <v>3500000</v>
      </c>
      <c r="D1421" s="403" t="s">
        <v>32315</v>
      </c>
    </row>
    <row r="1422" spans="1:4">
      <c r="A1422" s="3">
        <f t="shared" si="14"/>
        <v>1418</v>
      </c>
      <c r="B1422" s="107" t="s">
        <v>45636</v>
      </c>
      <c r="C1422" s="402">
        <v>3500000</v>
      </c>
      <c r="D1422" s="403" t="s">
        <v>32315</v>
      </c>
    </row>
    <row r="1423" spans="1:4">
      <c r="A1423" s="3">
        <f t="shared" si="14"/>
        <v>1419</v>
      </c>
      <c r="B1423" s="107" t="s">
        <v>45637</v>
      </c>
      <c r="C1423" s="402">
        <v>3100000</v>
      </c>
      <c r="D1423" s="403" t="s">
        <v>32315</v>
      </c>
    </row>
    <row r="1424" spans="1:4">
      <c r="A1424" s="3">
        <f t="shared" si="14"/>
        <v>1420</v>
      </c>
      <c r="B1424" s="107" t="s">
        <v>45638</v>
      </c>
      <c r="C1424" s="402">
        <v>3500000</v>
      </c>
      <c r="D1424" s="403" t="s">
        <v>32315</v>
      </c>
    </row>
    <row r="1425" spans="1:4">
      <c r="A1425" s="3">
        <f t="shared" si="14"/>
        <v>1421</v>
      </c>
      <c r="B1425" s="107" t="s">
        <v>45639</v>
      </c>
      <c r="C1425" s="402">
        <v>3000000</v>
      </c>
      <c r="D1425" s="403" t="s">
        <v>32315</v>
      </c>
    </row>
    <row r="1426" spans="1:4">
      <c r="A1426" s="3">
        <f t="shared" si="14"/>
        <v>1422</v>
      </c>
      <c r="B1426" s="107" t="s">
        <v>45640</v>
      </c>
      <c r="C1426" s="402">
        <v>3500000</v>
      </c>
      <c r="D1426" s="403" t="s">
        <v>32315</v>
      </c>
    </row>
    <row r="1427" spans="1:4">
      <c r="A1427" s="3">
        <f t="shared" si="14"/>
        <v>1423</v>
      </c>
      <c r="B1427" s="107" t="s">
        <v>45641</v>
      </c>
      <c r="C1427" s="402">
        <v>3210000</v>
      </c>
      <c r="D1427" s="403" t="s">
        <v>32315</v>
      </c>
    </row>
    <row r="1428" spans="1:4">
      <c r="A1428" s="3">
        <f t="shared" si="14"/>
        <v>1424</v>
      </c>
      <c r="B1428" s="107" t="s">
        <v>45642</v>
      </c>
      <c r="C1428" s="402">
        <v>3500000</v>
      </c>
      <c r="D1428" s="403" t="s">
        <v>32315</v>
      </c>
    </row>
    <row r="1429" spans="1:4">
      <c r="A1429" s="3">
        <f t="shared" si="14"/>
        <v>1425</v>
      </c>
      <c r="B1429" s="107" t="s">
        <v>45643</v>
      </c>
      <c r="C1429" s="402">
        <v>3500000</v>
      </c>
      <c r="D1429" s="403" t="s">
        <v>32315</v>
      </c>
    </row>
    <row r="1430" spans="1:4">
      <c r="A1430" s="3">
        <f t="shared" si="14"/>
        <v>1426</v>
      </c>
      <c r="B1430" s="107" t="s">
        <v>45644</v>
      </c>
      <c r="C1430" s="402">
        <v>3200000</v>
      </c>
      <c r="D1430" s="403" t="s">
        <v>32315</v>
      </c>
    </row>
    <row r="1431" spans="1:4">
      <c r="A1431" s="3">
        <f t="shared" si="14"/>
        <v>1427</v>
      </c>
      <c r="B1431" s="107" t="s">
        <v>45645</v>
      </c>
      <c r="C1431" s="402">
        <v>3460000</v>
      </c>
      <c r="D1431" s="403" t="s">
        <v>32315</v>
      </c>
    </row>
    <row r="1432" spans="1:4">
      <c r="A1432" s="3">
        <f t="shared" si="14"/>
        <v>1428</v>
      </c>
      <c r="B1432" s="107" t="s">
        <v>45646</v>
      </c>
      <c r="C1432" s="402">
        <v>3500000</v>
      </c>
      <c r="D1432" s="403" t="s">
        <v>32315</v>
      </c>
    </row>
    <row r="1433" spans="1:4">
      <c r="A1433" s="3">
        <f t="shared" si="14"/>
        <v>1429</v>
      </c>
      <c r="B1433" s="107" t="s">
        <v>45647</v>
      </c>
      <c r="C1433" s="402">
        <v>3380000</v>
      </c>
      <c r="D1433" s="403" t="s">
        <v>32315</v>
      </c>
    </row>
    <row r="1434" spans="1:4">
      <c r="A1434" s="3">
        <f t="shared" si="14"/>
        <v>1430</v>
      </c>
      <c r="B1434" s="107" t="s">
        <v>45648</v>
      </c>
      <c r="C1434" s="402">
        <v>3500000</v>
      </c>
      <c r="D1434" s="403" t="s">
        <v>32315</v>
      </c>
    </row>
    <row r="1435" spans="1:4">
      <c r="A1435" s="3">
        <f t="shared" si="14"/>
        <v>1431</v>
      </c>
      <c r="B1435" s="107" t="s">
        <v>45649</v>
      </c>
      <c r="C1435" s="402">
        <v>3500000</v>
      </c>
      <c r="D1435" s="403" t="s">
        <v>32315</v>
      </c>
    </row>
    <row r="1436" spans="1:4">
      <c r="A1436" s="3">
        <f t="shared" si="14"/>
        <v>1432</v>
      </c>
      <c r="B1436" s="107" t="s">
        <v>45650</v>
      </c>
      <c r="C1436" s="402">
        <v>3500000</v>
      </c>
      <c r="D1436" s="403" t="s">
        <v>32315</v>
      </c>
    </row>
    <row r="1437" spans="1:4">
      <c r="A1437" s="3">
        <f t="shared" si="14"/>
        <v>1433</v>
      </c>
      <c r="B1437" s="107" t="s">
        <v>45651</v>
      </c>
      <c r="C1437" s="402">
        <v>3368927</v>
      </c>
      <c r="D1437" s="403" t="s">
        <v>32315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591"/>
  <sheetViews>
    <sheetView showGridLines="0" zoomScale="70" zoomScaleNormal="70" workbookViewId="0">
      <pane ySplit="4" topLeftCell="A5" activePane="bottomLeft" state="frozenSplit"/>
      <selection pane="bottomLeft" activeCell="C3" sqref="C3:G3"/>
    </sheetView>
  </sheetViews>
  <sheetFormatPr baseColWidth="10" defaultRowHeight="12"/>
  <cols>
    <col min="1" max="1" width="4.42578125" style="34" bestFit="1" customWidth="1"/>
    <col min="2" max="2" width="42.42578125" style="34" customWidth="1"/>
    <col min="3" max="3" width="39.42578125" style="34" customWidth="1"/>
    <col min="4" max="4" width="18.42578125" style="37" customWidth="1"/>
    <col min="5" max="5" width="14.5703125" style="128" bestFit="1" customWidth="1"/>
    <col min="6" max="6" width="17.85546875" style="34" customWidth="1"/>
    <col min="7" max="7" width="16.5703125" style="129" customWidth="1"/>
    <col min="8" max="16384" width="11.42578125" style="34"/>
  </cols>
  <sheetData>
    <row r="1" spans="1:7">
      <c r="A1" s="116" t="s">
        <v>14</v>
      </c>
      <c r="B1" s="42" t="s">
        <v>41</v>
      </c>
      <c r="C1" s="337" t="s">
        <v>27</v>
      </c>
      <c r="D1" s="337"/>
      <c r="E1" s="337"/>
      <c r="F1" s="337"/>
      <c r="G1" s="337"/>
    </row>
    <row r="2" spans="1:7">
      <c r="A2" s="116" t="s">
        <v>14</v>
      </c>
      <c r="B2" s="42" t="s">
        <v>16</v>
      </c>
      <c r="C2" s="338" t="s">
        <v>34</v>
      </c>
      <c r="D2" s="338"/>
      <c r="E2" s="338"/>
      <c r="F2" s="338"/>
      <c r="G2" s="338"/>
    </row>
    <row r="3" spans="1:7">
      <c r="A3" s="116" t="s">
        <v>14</v>
      </c>
      <c r="B3" s="42" t="s">
        <v>18</v>
      </c>
      <c r="C3" s="338" t="s">
        <v>2017</v>
      </c>
      <c r="D3" s="338"/>
      <c r="E3" s="338"/>
      <c r="F3" s="338"/>
      <c r="G3" s="338"/>
    </row>
    <row r="4" spans="1:7" ht="36">
      <c r="A4" s="116" t="s">
        <v>14</v>
      </c>
      <c r="B4" s="35" t="s">
        <v>42</v>
      </c>
      <c r="C4" s="35" t="s">
        <v>19</v>
      </c>
      <c r="D4" s="35" t="s">
        <v>43</v>
      </c>
      <c r="E4" s="117" t="s">
        <v>44</v>
      </c>
      <c r="F4" s="35" t="s">
        <v>12</v>
      </c>
      <c r="G4" s="118" t="s">
        <v>20</v>
      </c>
    </row>
    <row r="5" spans="1:7">
      <c r="A5" s="24">
        <v>1</v>
      </c>
      <c r="B5" s="99"/>
      <c r="C5" s="24"/>
      <c r="D5" s="86"/>
      <c r="E5" s="119"/>
      <c r="F5" s="120"/>
      <c r="G5" s="121"/>
    </row>
    <row r="6" spans="1:7">
      <c r="A6" s="24">
        <v>2</v>
      </c>
      <c r="B6" s="99"/>
      <c r="C6" s="24"/>
      <c r="D6" s="86"/>
      <c r="E6" s="119"/>
      <c r="F6" s="120"/>
      <c r="G6" s="121"/>
    </row>
    <row r="7" spans="1:7" ht="15.75" customHeight="1">
      <c r="A7" s="24">
        <v>3</v>
      </c>
      <c r="B7" s="165"/>
      <c r="C7" s="24"/>
      <c r="D7" s="86"/>
      <c r="E7" s="166"/>
      <c r="F7" s="120"/>
      <c r="G7" s="121"/>
    </row>
    <row r="8" spans="1:7">
      <c r="A8" s="24">
        <v>4</v>
      </c>
      <c r="B8" s="165"/>
      <c r="C8" s="24"/>
      <c r="D8" s="86"/>
      <c r="E8" s="166"/>
      <c r="F8" s="120"/>
      <c r="G8" s="121"/>
    </row>
    <row r="9" spans="1:7">
      <c r="A9" s="24">
        <v>5</v>
      </c>
      <c r="B9" s="165"/>
      <c r="C9" s="24"/>
      <c r="D9" s="86"/>
      <c r="E9" s="166"/>
      <c r="F9" s="120"/>
      <c r="G9" s="121"/>
    </row>
    <row r="10" spans="1:7">
      <c r="A10" s="24">
        <v>6</v>
      </c>
      <c r="B10" s="24"/>
      <c r="C10" s="24"/>
      <c r="D10" s="86"/>
      <c r="E10" s="119"/>
      <c r="F10" s="120"/>
      <c r="G10" s="121"/>
    </row>
    <row r="11" spans="1:7">
      <c r="A11" s="24">
        <v>7</v>
      </c>
      <c r="B11" s="24"/>
      <c r="C11" s="24"/>
      <c r="D11" s="86"/>
      <c r="E11" s="119"/>
      <c r="F11" s="120"/>
      <c r="G11" s="121"/>
    </row>
    <row r="12" spans="1:7">
      <c r="A12" s="24">
        <v>8</v>
      </c>
      <c r="B12" s="24"/>
      <c r="C12" s="24"/>
      <c r="D12" s="86"/>
      <c r="E12" s="119"/>
      <c r="F12" s="120"/>
      <c r="G12" s="121"/>
    </row>
    <row r="13" spans="1:7">
      <c r="A13" s="24">
        <v>9</v>
      </c>
      <c r="B13" s="24"/>
      <c r="C13" s="24"/>
      <c r="D13" s="86"/>
      <c r="E13" s="119"/>
      <c r="F13" s="120"/>
      <c r="G13" s="121"/>
    </row>
    <row r="14" spans="1:7">
      <c r="A14" s="24">
        <v>10</v>
      </c>
      <c r="B14" s="24"/>
      <c r="C14" s="24"/>
      <c r="D14" s="86"/>
      <c r="E14" s="119"/>
      <c r="F14" s="120"/>
      <c r="G14" s="121"/>
    </row>
    <row r="15" spans="1:7">
      <c r="A15" s="24">
        <v>11</v>
      </c>
      <c r="B15" s="24"/>
      <c r="C15" s="24"/>
      <c r="D15" s="86"/>
      <c r="E15" s="119"/>
      <c r="F15" s="122"/>
      <c r="G15" s="121"/>
    </row>
    <row r="16" spans="1:7" ht="15.75" customHeight="1">
      <c r="A16" s="24">
        <v>12</v>
      </c>
      <c r="B16" s="167"/>
      <c r="C16" s="24"/>
      <c r="D16" s="86"/>
      <c r="E16" s="166"/>
      <c r="F16" s="120"/>
      <c r="G16" s="121"/>
    </row>
    <row r="17" spans="1:7">
      <c r="A17" s="24">
        <v>13</v>
      </c>
      <c r="B17" s="167"/>
      <c r="C17" s="24"/>
      <c r="D17" s="86"/>
      <c r="E17" s="166"/>
      <c r="F17" s="120"/>
      <c r="G17" s="121"/>
    </row>
    <row r="18" spans="1:7">
      <c r="A18" s="24">
        <v>14</v>
      </c>
      <c r="B18" s="167"/>
      <c r="C18" s="24"/>
      <c r="D18" s="86"/>
      <c r="E18" s="166"/>
      <c r="F18" s="120"/>
      <c r="G18" s="121"/>
    </row>
    <row r="19" spans="1:7">
      <c r="A19" s="24">
        <v>15</v>
      </c>
      <c r="B19" s="167"/>
      <c r="C19" s="24"/>
      <c r="D19" s="86"/>
      <c r="E19" s="166"/>
      <c r="F19" s="120"/>
      <c r="G19" s="121"/>
    </row>
    <row r="20" spans="1:7">
      <c r="A20" s="24">
        <v>16</v>
      </c>
      <c r="B20" s="167"/>
      <c r="C20" s="24"/>
      <c r="D20" s="86"/>
      <c r="E20" s="166"/>
      <c r="F20" s="120"/>
      <c r="G20" s="121"/>
    </row>
    <row r="21" spans="1:7">
      <c r="A21" s="24">
        <v>17</v>
      </c>
      <c r="B21" s="168"/>
      <c r="C21" s="160"/>
      <c r="D21" s="170"/>
      <c r="E21" s="163"/>
      <c r="F21" s="171"/>
      <c r="G21" s="121"/>
    </row>
    <row r="22" spans="1:7">
      <c r="A22" s="24">
        <v>18</v>
      </c>
      <c r="B22" s="167"/>
      <c r="C22" s="24"/>
      <c r="D22" s="86"/>
      <c r="E22" s="166"/>
      <c r="F22" s="120"/>
      <c r="G22" s="121"/>
    </row>
    <row r="23" spans="1:7">
      <c r="A23" s="24">
        <v>19</v>
      </c>
      <c r="B23" s="167"/>
      <c r="C23" s="24"/>
      <c r="D23" s="86"/>
      <c r="E23" s="166"/>
      <c r="F23" s="120"/>
      <c r="G23" s="121"/>
    </row>
    <row r="24" spans="1:7">
      <c r="A24" s="24">
        <v>20</v>
      </c>
      <c r="B24" s="167"/>
      <c r="C24" s="24"/>
      <c r="D24" s="86"/>
      <c r="E24" s="166"/>
      <c r="F24" s="120"/>
      <c r="G24" s="121"/>
    </row>
    <row r="25" spans="1:7">
      <c r="A25" s="24">
        <f>+A24+1</f>
        <v>21</v>
      </c>
      <c r="B25" s="24"/>
      <c r="C25" s="24"/>
      <c r="D25" s="86"/>
      <c r="E25" s="119"/>
      <c r="F25" s="120"/>
      <c r="G25" s="121"/>
    </row>
    <row r="26" spans="1:7" s="19" customFormat="1" ht="15">
      <c r="A26" s="39">
        <f t="shared" ref="A26:A89" si="0">+A25+1</f>
        <v>22</v>
      </c>
      <c r="B26" s="123"/>
      <c r="C26" s="24"/>
      <c r="D26" s="86"/>
      <c r="E26" s="124"/>
      <c r="F26" s="82"/>
      <c r="G26" s="95"/>
    </row>
    <row r="27" spans="1:7" ht="12.75">
      <c r="A27" s="39">
        <f t="shared" si="0"/>
        <v>23</v>
      </c>
      <c r="B27" s="24"/>
      <c r="C27" s="24"/>
      <c r="D27" s="86"/>
      <c r="E27" s="119"/>
      <c r="F27" s="120"/>
      <c r="G27" s="121"/>
    </row>
    <row r="28" spans="1:7" ht="12.75">
      <c r="A28" s="39">
        <f t="shared" si="0"/>
        <v>24</v>
      </c>
      <c r="B28" s="24"/>
      <c r="C28" s="24"/>
      <c r="D28" s="86"/>
      <c r="E28" s="119"/>
      <c r="F28" s="120"/>
      <c r="G28" s="121"/>
    </row>
    <row r="29" spans="1:7" ht="12.75">
      <c r="A29" s="39">
        <f t="shared" si="0"/>
        <v>25</v>
      </c>
      <c r="B29" s="24"/>
      <c r="C29" s="24"/>
      <c r="D29" s="86"/>
      <c r="E29" s="119"/>
      <c r="F29" s="120"/>
      <c r="G29" s="121"/>
    </row>
    <row r="30" spans="1:7" ht="12.75">
      <c r="A30" s="39">
        <f t="shared" si="0"/>
        <v>26</v>
      </c>
      <c r="B30" s="167"/>
      <c r="C30" s="24"/>
      <c r="D30" s="86"/>
      <c r="E30" s="166"/>
      <c r="F30" s="120"/>
      <c r="G30" s="121"/>
    </row>
    <row r="31" spans="1:7" ht="12.75">
      <c r="A31" s="39">
        <f t="shared" si="0"/>
        <v>27</v>
      </c>
      <c r="B31" s="167"/>
      <c r="C31" s="24"/>
      <c r="D31" s="86"/>
      <c r="E31" s="166"/>
      <c r="F31" s="120"/>
      <c r="G31" s="121"/>
    </row>
    <row r="32" spans="1:7" ht="12.75">
      <c r="A32" s="39">
        <f t="shared" si="0"/>
        <v>28</v>
      </c>
      <c r="B32" s="167"/>
      <c r="C32" s="24"/>
      <c r="D32" s="86"/>
      <c r="E32" s="166"/>
      <c r="F32" s="120"/>
      <c r="G32" s="121"/>
    </row>
    <row r="33" spans="1:7" ht="12.75">
      <c r="A33" s="39">
        <f t="shared" si="0"/>
        <v>29</v>
      </c>
      <c r="B33" s="167"/>
      <c r="C33" s="24"/>
      <c r="D33" s="86"/>
      <c r="E33" s="166"/>
      <c r="F33" s="120"/>
      <c r="G33" s="121"/>
    </row>
    <row r="34" spans="1:7" ht="12.75">
      <c r="A34" s="39">
        <f t="shared" si="0"/>
        <v>30</v>
      </c>
      <c r="B34" s="167"/>
      <c r="C34" s="24"/>
      <c r="D34" s="86"/>
      <c r="E34" s="166"/>
      <c r="F34" s="120"/>
      <c r="G34" s="121"/>
    </row>
    <row r="35" spans="1:7" ht="12.75">
      <c r="A35" s="39">
        <f t="shared" si="0"/>
        <v>31</v>
      </c>
      <c r="B35" s="167"/>
      <c r="C35" s="24"/>
      <c r="D35" s="86"/>
      <c r="E35" s="166"/>
      <c r="F35" s="120"/>
      <c r="G35" s="121"/>
    </row>
    <row r="36" spans="1:7" ht="12.75">
      <c r="A36" s="39">
        <f t="shared" si="0"/>
        <v>32</v>
      </c>
      <c r="B36" s="167"/>
      <c r="C36" s="24"/>
      <c r="D36" s="86"/>
      <c r="E36" s="166"/>
      <c r="F36" s="120"/>
      <c r="G36" s="121"/>
    </row>
    <row r="37" spans="1:7" ht="12.75">
      <c r="A37" s="39">
        <f t="shared" si="0"/>
        <v>33</v>
      </c>
      <c r="B37" s="24"/>
      <c r="C37" s="24"/>
      <c r="D37" s="86"/>
      <c r="E37" s="119"/>
      <c r="F37" s="120"/>
      <c r="G37" s="121"/>
    </row>
    <row r="38" spans="1:7" ht="12.75">
      <c r="A38" s="39">
        <f t="shared" si="0"/>
        <v>34</v>
      </c>
      <c r="B38" s="24"/>
      <c r="C38" s="24"/>
      <c r="D38" s="86"/>
      <c r="E38" s="119"/>
      <c r="F38" s="120"/>
      <c r="G38" s="121"/>
    </row>
    <row r="39" spans="1:7" ht="12.75">
      <c r="A39" s="39">
        <f t="shared" si="0"/>
        <v>35</v>
      </c>
      <c r="B39" s="24"/>
      <c r="C39" s="24"/>
      <c r="D39" s="86"/>
      <c r="E39" s="119"/>
      <c r="F39" s="120"/>
      <c r="G39" s="121"/>
    </row>
    <row r="40" spans="1:7" ht="12.75">
      <c r="A40" s="39">
        <f t="shared" si="0"/>
        <v>36</v>
      </c>
      <c r="B40" s="24"/>
      <c r="C40" s="24"/>
      <c r="D40" s="86"/>
      <c r="E40" s="119"/>
      <c r="F40" s="120"/>
      <c r="G40" s="121"/>
    </row>
    <row r="41" spans="1:7" ht="12.75">
      <c r="A41" s="39">
        <f t="shared" si="0"/>
        <v>37</v>
      </c>
      <c r="B41" s="24"/>
      <c r="C41" s="24"/>
      <c r="D41" s="86"/>
      <c r="E41" s="119"/>
      <c r="F41" s="120"/>
      <c r="G41" s="121"/>
    </row>
    <row r="42" spans="1:7" ht="12.75">
      <c r="A42" s="39">
        <f t="shared" si="0"/>
        <v>38</v>
      </c>
      <c r="B42" s="24"/>
      <c r="C42" s="24"/>
      <c r="D42" s="86"/>
      <c r="E42" s="119"/>
      <c r="F42" s="120"/>
      <c r="G42" s="121"/>
    </row>
    <row r="43" spans="1:7" ht="12.75">
      <c r="A43" s="39">
        <f t="shared" si="0"/>
        <v>39</v>
      </c>
      <c r="B43" s="24"/>
      <c r="C43" s="24"/>
      <c r="D43" s="86"/>
      <c r="E43" s="119"/>
      <c r="F43" s="120"/>
      <c r="G43" s="121"/>
    </row>
    <row r="44" spans="1:7" ht="12.75" customHeight="1">
      <c r="A44" s="39">
        <f t="shared" si="0"/>
        <v>40</v>
      </c>
      <c r="B44" s="24"/>
      <c r="C44" s="24"/>
      <c r="D44" s="86"/>
      <c r="E44" s="119"/>
      <c r="F44" s="120"/>
      <c r="G44" s="121"/>
    </row>
    <row r="45" spans="1:7" ht="12.75" customHeight="1">
      <c r="A45" s="39">
        <f t="shared" si="0"/>
        <v>41</v>
      </c>
      <c r="B45" s="168"/>
      <c r="C45" s="160"/>
      <c r="D45" s="170"/>
      <c r="E45" s="163"/>
      <c r="F45" s="120"/>
      <c r="G45" s="121"/>
    </row>
    <row r="46" spans="1:7" ht="12.75" customHeight="1">
      <c r="A46" s="39">
        <f t="shared" si="0"/>
        <v>42</v>
      </c>
      <c r="B46" s="167"/>
      <c r="C46" s="24"/>
      <c r="D46" s="86"/>
      <c r="E46" s="166"/>
      <c r="F46" s="120"/>
      <c r="G46" s="121"/>
    </row>
    <row r="47" spans="1:7" ht="12.75" customHeight="1">
      <c r="A47" s="39">
        <f t="shared" si="0"/>
        <v>43</v>
      </c>
      <c r="B47" s="167"/>
      <c r="C47" s="24"/>
      <c r="D47" s="86"/>
      <c r="E47" s="166"/>
      <c r="F47" s="120"/>
      <c r="G47" s="121"/>
    </row>
    <row r="48" spans="1:7" ht="12.75" customHeight="1">
      <c r="A48" s="39">
        <f t="shared" si="0"/>
        <v>44</v>
      </c>
      <c r="B48" s="169"/>
      <c r="C48" s="161"/>
      <c r="D48" s="172"/>
      <c r="E48" s="164"/>
      <c r="F48" s="120"/>
      <c r="G48" s="121"/>
    </row>
    <row r="49" spans="1:7" ht="12.75" customHeight="1">
      <c r="A49" s="39">
        <f t="shared" si="0"/>
        <v>45</v>
      </c>
      <c r="B49" s="24"/>
      <c r="C49" s="24"/>
      <c r="D49" s="86"/>
      <c r="E49" s="119"/>
      <c r="F49" s="120"/>
      <c r="G49" s="121"/>
    </row>
    <row r="50" spans="1:7" ht="12.75" customHeight="1">
      <c r="A50" s="39">
        <f t="shared" si="0"/>
        <v>46</v>
      </c>
      <c r="B50" s="24"/>
      <c r="C50" s="24"/>
      <c r="D50" s="86"/>
      <c r="E50" s="119"/>
      <c r="F50" s="120"/>
      <c r="G50" s="121"/>
    </row>
    <row r="51" spans="1:7" ht="12.75" customHeight="1">
      <c r="A51" s="39">
        <f t="shared" si="0"/>
        <v>47</v>
      </c>
      <c r="B51" s="334"/>
      <c r="C51" s="24"/>
      <c r="D51" s="86"/>
      <c r="E51" s="331"/>
      <c r="F51" s="120"/>
      <c r="G51" s="121"/>
    </row>
    <row r="52" spans="1:7" ht="12.75">
      <c r="A52" s="39">
        <f t="shared" si="0"/>
        <v>48</v>
      </c>
      <c r="B52" s="335"/>
      <c r="C52" s="24"/>
      <c r="D52" s="86"/>
      <c r="E52" s="332"/>
      <c r="F52" s="120"/>
      <c r="G52" s="121"/>
    </row>
    <row r="53" spans="1:7" ht="12.75">
      <c r="A53" s="39">
        <f t="shared" si="0"/>
        <v>49</v>
      </c>
      <c r="B53" s="335"/>
      <c r="C53" s="24"/>
      <c r="D53" s="86"/>
      <c r="E53" s="332"/>
      <c r="F53" s="120"/>
      <c r="G53" s="121"/>
    </row>
    <row r="54" spans="1:7" ht="12.75">
      <c r="A54" s="39">
        <f t="shared" si="0"/>
        <v>50</v>
      </c>
      <c r="B54" s="335"/>
      <c r="C54" s="24"/>
      <c r="D54" s="86"/>
      <c r="E54" s="332"/>
      <c r="F54" s="120"/>
      <c r="G54" s="121"/>
    </row>
    <row r="55" spans="1:7" ht="12.75">
      <c r="A55" s="39">
        <f t="shared" si="0"/>
        <v>51</v>
      </c>
      <c r="B55" s="335"/>
      <c r="C55" s="24"/>
      <c r="D55" s="86"/>
      <c r="E55" s="332"/>
      <c r="F55" s="120"/>
      <c r="G55" s="121"/>
    </row>
    <row r="56" spans="1:7" ht="15" customHeight="1">
      <c r="A56" s="39">
        <f t="shared" si="0"/>
        <v>52</v>
      </c>
      <c r="B56" s="336"/>
      <c r="C56" s="24"/>
      <c r="D56" s="86"/>
      <c r="E56" s="333"/>
      <c r="F56" s="120"/>
      <c r="G56" s="121"/>
    </row>
    <row r="57" spans="1:7" ht="12.75" customHeight="1">
      <c r="A57" s="39">
        <f t="shared" si="0"/>
        <v>53</v>
      </c>
      <c r="B57" s="334"/>
      <c r="C57" s="24"/>
      <c r="D57" s="86"/>
      <c r="E57" s="331"/>
      <c r="F57" s="120"/>
      <c r="G57" s="121"/>
    </row>
    <row r="58" spans="1:7" ht="12.75" customHeight="1">
      <c r="A58" s="39">
        <f t="shared" si="0"/>
        <v>54</v>
      </c>
      <c r="B58" s="335"/>
      <c r="C58" s="24"/>
      <c r="D58" s="86"/>
      <c r="E58" s="332"/>
      <c r="F58" s="120"/>
      <c r="G58" s="121"/>
    </row>
    <row r="59" spans="1:7" ht="15" customHeight="1">
      <c r="A59" s="39">
        <f t="shared" si="0"/>
        <v>55</v>
      </c>
      <c r="B59" s="335"/>
      <c r="C59" s="24"/>
      <c r="D59" s="86"/>
      <c r="E59" s="332"/>
      <c r="F59" s="120"/>
      <c r="G59" s="121"/>
    </row>
    <row r="60" spans="1:7" ht="12.75">
      <c r="A60" s="39">
        <f t="shared" si="0"/>
        <v>56</v>
      </c>
      <c r="B60" s="335"/>
      <c r="C60" s="24"/>
      <c r="D60" s="86"/>
      <c r="E60" s="332"/>
      <c r="F60" s="120"/>
      <c r="G60" s="121"/>
    </row>
    <row r="61" spans="1:7" ht="12.75">
      <c r="A61" s="39">
        <f t="shared" si="0"/>
        <v>57</v>
      </c>
      <c r="B61" s="336"/>
      <c r="C61" s="24"/>
      <c r="D61" s="86"/>
      <c r="E61" s="333"/>
      <c r="F61" s="120"/>
      <c r="G61" s="121"/>
    </row>
    <row r="62" spans="1:7" ht="12.75">
      <c r="A62" s="39">
        <f t="shared" si="0"/>
        <v>58</v>
      </c>
      <c r="B62" s="328"/>
      <c r="C62" s="24"/>
      <c r="D62" s="86"/>
      <c r="E62" s="331"/>
      <c r="F62" s="120"/>
      <c r="G62" s="121"/>
    </row>
    <row r="63" spans="1:7" ht="12.75">
      <c r="A63" s="39">
        <f t="shared" si="0"/>
        <v>59</v>
      </c>
      <c r="B63" s="329"/>
      <c r="C63" s="24"/>
      <c r="D63" s="86"/>
      <c r="E63" s="332"/>
      <c r="F63" s="120"/>
      <c r="G63" s="121"/>
    </row>
    <row r="64" spans="1:7" ht="12.75">
      <c r="A64" s="39">
        <f t="shared" si="0"/>
        <v>60</v>
      </c>
      <c r="B64" s="329"/>
      <c r="C64" s="24"/>
      <c r="D64" s="86"/>
      <c r="E64" s="332"/>
      <c r="F64" s="120"/>
      <c r="G64" s="121"/>
    </row>
    <row r="65" spans="1:7" ht="12.75">
      <c r="A65" s="39">
        <f t="shared" si="0"/>
        <v>61</v>
      </c>
      <c r="B65" s="329"/>
      <c r="C65" s="24"/>
      <c r="D65" s="86"/>
      <c r="E65" s="332"/>
      <c r="F65" s="120"/>
      <c r="G65" s="121"/>
    </row>
    <row r="66" spans="1:7" ht="12.75">
      <c r="A66" s="39">
        <f t="shared" si="0"/>
        <v>62</v>
      </c>
      <c r="B66" s="330"/>
      <c r="C66" s="24"/>
      <c r="D66" s="86"/>
      <c r="E66" s="333"/>
      <c r="F66" s="120"/>
      <c r="G66" s="121"/>
    </row>
    <row r="67" spans="1:7" ht="12.75">
      <c r="A67" s="39">
        <f t="shared" si="0"/>
        <v>63</v>
      </c>
      <c r="B67" s="24"/>
      <c r="C67" s="24"/>
      <c r="D67" s="86"/>
      <c r="E67" s="119"/>
      <c r="F67" s="120"/>
      <c r="G67" s="121"/>
    </row>
    <row r="68" spans="1:7" ht="12.75">
      <c r="A68" s="39">
        <f t="shared" si="0"/>
        <v>64</v>
      </c>
      <c r="B68" s="99"/>
      <c r="C68" s="24"/>
      <c r="D68" s="86"/>
      <c r="E68" s="119"/>
      <c r="F68" s="125"/>
      <c r="G68" s="121"/>
    </row>
    <row r="69" spans="1:7" ht="12.75">
      <c r="A69" s="39">
        <f t="shared" si="0"/>
        <v>65</v>
      </c>
      <c r="B69" s="99"/>
      <c r="C69" s="24"/>
      <c r="D69" s="86"/>
      <c r="E69" s="119"/>
      <c r="F69" s="125"/>
      <c r="G69" s="121"/>
    </row>
    <row r="70" spans="1:7" ht="25.5" customHeight="1">
      <c r="A70" s="39">
        <f t="shared" si="0"/>
        <v>66</v>
      </c>
      <c r="B70" s="328"/>
      <c r="C70" s="24"/>
      <c r="D70" s="86"/>
      <c r="E70" s="331"/>
      <c r="F70" s="125"/>
      <c r="G70" s="121"/>
    </row>
    <row r="71" spans="1:7" ht="12.75">
      <c r="A71" s="39">
        <f t="shared" si="0"/>
        <v>67</v>
      </c>
      <c r="B71" s="329"/>
      <c r="C71" s="24"/>
      <c r="D71" s="86"/>
      <c r="E71" s="332"/>
      <c r="F71" s="125"/>
      <c r="G71" s="121"/>
    </row>
    <row r="72" spans="1:7" ht="12.75">
      <c r="A72" s="39">
        <f t="shared" si="0"/>
        <v>68</v>
      </c>
      <c r="B72" s="329"/>
      <c r="C72" s="24"/>
      <c r="D72" s="86"/>
      <c r="E72" s="332"/>
      <c r="F72" s="120"/>
      <c r="G72" s="121"/>
    </row>
    <row r="73" spans="1:7" ht="12.75">
      <c r="A73" s="39">
        <f t="shared" si="0"/>
        <v>69</v>
      </c>
      <c r="B73" s="329"/>
      <c r="C73" s="24"/>
      <c r="D73" s="86"/>
      <c r="E73" s="332"/>
      <c r="F73" s="120"/>
      <c r="G73" s="121"/>
    </row>
    <row r="74" spans="1:7" ht="12.75">
      <c r="A74" s="39">
        <f t="shared" si="0"/>
        <v>70</v>
      </c>
      <c r="B74" s="330"/>
      <c r="C74" s="24"/>
      <c r="D74" s="86"/>
      <c r="E74" s="333"/>
      <c r="F74" s="120"/>
      <c r="G74" s="121"/>
    </row>
    <row r="75" spans="1:7" ht="25.5" customHeight="1">
      <c r="A75" s="39">
        <f t="shared" si="0"/>
        <v>71</v>
      </c>
      <c r="B75" s="328"/>
      <c r="C75" s="24"/>
      <c r="D75" s="86"/>
      <c r="E75" s="331"/>
      <c r="F75" s="120"/>
      <c r="G75" s="121"/>
    </row>
    <row r="76" spans="1:7" ht="12.75">
      <c r="A76" s="39">
        <f t="shared" si="0"/>
        <v>72</v>
      </c>
      <c r="B76" s="329"/>
      <c r="C76" s="24"/>
      <c r="D76" s="86"/>
      <c r="E76" s="332"/>
      <c r="F76" s="120"/>
      <c r="G76" s="121"/>
    </row>
    <row r="77" spans="1:7" ht="12.75">
      <c r="A77" s="39">
        <f t="shared" si="0"/>
        <v>73</v>
      </c>
      <c r="B77" s="330"/>
      <c r="C77" s="24"/>
      <c r="D77" s="86"/>
      <c r="E77" s="333"/>
      <c r="F77" s="120"/>
      <c r="G77" s="121"/>
    </row>
    <row r="78" spans="1:7" ht="12.75">
      <c r="A78" s="39">
        <f t="shared" si="0"/>
        <v>74</v>
      </c>
      <c r="B78" s="99"/>
      <c r="C78" s="24"/>
      <c r="D78" s="86"/>
      <c r="E78" s="119"/>
      <c r="F78" s="120"/>
      <c r="G78" s="121"/>
    </row>
    <row r="79" spans="1:7" ht="12.75">
      <c r="A79" s="39">
        <f t="shared" si="0"/>
        <v>75</v>
      </c>
      <c r="B79" s="99"/>
      <c r="C79" s="24"/>
      <c r="D79" s="86"/>
      <c r="E79" s="119"/>
      <c r="F79" s="120"/>
      <c r="G79" s="121"/>
    </row>
    <row r="80" spans="1:7" ht="12.75">
      <c r="A80" s="39">
        <f t="shared" si="0"/>
        <v>76</v>
      </c>
      <c r="B80" s="99"/>
      <c r="C80" s="24"/>
      <c r="D80" s="86"/>
      <c r="E80" s="119"/>
      <c r="F80" s="120"/>
      <c r="G80" s="121"/>
    </row>
    <row r="81" spans="1:7" ht="12.75">
      <c r="A81" s="39">
        <f t="shared" si="0"/>
        <v>77</v>
      </c>
      <c r="B81" s="328"/>
      <c r="C81" s="24"/>
      <c r="D81" s="86"/>
      <c r="E81" s="331"/>
      <c r="F81" s="120"/>
      <c r="G81" s="121"/>
    </row>
    <row r="82" spans="1:7" ht="12.75">
      <c r="A82" s="39">
        <f t="shared" si="0"/>
        <v>78</v>
      </c>
      <c r="B82" s="329"/>
      <c r="C82" s="24"/>
      <c r="D82" s="86"/>
      <c r="E82" s="332"/>
      <c r="F82" s="120"/>
      <c r="G82" s="121"/>
    </row>
    <row r="83" spans="1:7" ht="12.75">
      <c r="A83" s="39">
        <f t="shared" si="0"/>
        <v>79</v>
      </c>
      <c r="B83" s="329"/>
      <c r="C83" s="24"/>
      <c r="D83" s="86"/>
      <c r="E83" s="332"/>
      <c r="F83" s="120"/>
      <c r="G83" s="121"/>
    </row>
    <row r="84" spans="1:7" ht="12.75">
      <c r="A84" s="39">
        <f t="shared" si="0"/>
        <v>80</v>
      </c>
      <c r="B84" s="329"/>
      <c r="C84" s="24"/>
      <c r="D84" s="86"/>
      <c r="E84" s="332"/>
      <c r="F84" s="120"/>
      <c r="G84" s="121"/>
    </row>
    <row r="85" spans="1:7" ht="12.75">
      <c r="A85" s="39">
        <f t="shared" si="0"/>
        <v>81</v>
      </c>
      <c r="B85" s="330"/>
      <c r="C85" s="24"/>
      <c r="D85" s="86"/>
      <c r="E85" s="333"/>
      <c r="F85" s="120"/>
      <c r="G85" s="121"/>
    </row>
    <row r="86" spans="1:7" ht="25.5" customHeight="1">
      <c r="A86" s="39">
        <f t="shared" si="0"/>
        <v>82</v>
      </c>
      <c r="B86" s="328"/>
      <c r="C86" s="24"/>
      <c r="D86" s="86"/>
      <c r="E86" s="331"/>
      <c r="F86" s="120"/>
      <c r="G86" s="121"/>
    </row>
    <row r="87" spans="1:7" ht="12.75">
      <c r="A87" s="39">
        <f t="shared" si="0"/>
        <v>83</v>
      </c>
      <c r="B87" s="329"/>
      <c r="C87" s="24"/>
      <c r="D87" s="86"/>
      <c r="E87" s="332"/>
      <c r="F87" s="120"/>
      <c r="G87" s="121"/>
    </row>
    <row r="88" spans="1:7" ht="12.75">
      <c r="A88" s="39">
        <f t="shared" si="0"/>
        <v>84</v>
      </c>
      <c r="B88" s="329"/>
      <c r="C88" s="24"/>
      <c r="D88" s="86"/>
      <c r="E88" s="332"/>
      <c r="F88" s="120"/>
      <c r="G88" s="121"/>
    </row>
    <row r="89" spans="1:7" ht="12.75">
      <c r="A89" s="39">
        <f t="shared" si="0"/>
        <v>85</v>
      </c>
      <c r="B89" s="329"/>
      <c r="C89" s="24"/>
      <c r="D89" s="86"/>
      <c r="E89" s="332"/>
      <c r="F89" s="120"/>
      <c r="G89" s="121"/>
    </row>
    <row r="90" spans="1:7" ht="12.75">
      <c r="A90" s="39">
        <f t="shared" ref="A90:A153" si="1">+A89+1</f>
        <v>86</v>
      </c>
      <c r="B90" s="330"/>
      <c r="C90" s="24"/>
      <c r="D90" s="86"/>
      <c r="E90" s="333"/>
      <c r="F90" s="120"/>
      <c r="G90" s="121"/>
    </row>
    <row r="91" spans="1:7" ht="12.75">
      <c r="A91" s="39">
        <f t="shared" si="1"/>
        <v>87</v>
      </c>
      <c r="B91" s="99"/>
      <c r="C91" s="24"/>
      <c r="D91" s="86"/>
      <c r="E91" s="119"/>
      <c r="F91" s="120"/>
      <c r="G91" s="121"/>
    </row>
    <row r="92" spans="1:7" ht="12.75">
      <c r="A92" s="39">
        <f t="shared" si="1"/>
        <v>88</v>
      </c>
      <c r="B92" s="328"/>
      <c r="C92" s="24"/>
      <c r="D92" s="86"/>
      <c r="E92" s="331"/>
      <c r="F92" s="120"/>
      <c r="G92" s="121"/>
    </row>
    <row r="93" spans="1:7" ht="12.75">
      <c r="A93" s="39">
        <f t="shared" si="1"/>
        <v>89</v>
      </c>
      <c r="B93" s="329"/>
      <c r="C93" s="24"/>
      <c r="D93" s="86"/>
      <c r="E93" s="332"/>
      <c r="F93" s="120"/>
      <c r="G93" s="121"/>
    </row>
    <row r="94" spans="1:7" ht="12.75">
      <c r="A94" s="39">
        <f t="shared" si="1"/>
        <v>90</v>
      </c>
      <c r="B94" s="330"/>
      <c r="C94" s="24"/>
      <c r="D94" s="86"/>
      <c r="E94" s="333"/>
      <c r="F94" s="120"/>
      <c r="G94" s="121"/>
    </row>
    <row r="95" spans="1:7" ht="12.75">
      <c r="A95" s="39">
        <f t="shared" si="1"/>
        <v>91</v>
      </c>
      <c r="B95" s="328"/>
      <c r="C95" s="24"/>
      <c r="D95" s="86"/>
      <c r="E95" s="331"/>
      <c r="F95" s="120"/>
      <c r="G95" s="121"/>
    </row>
    <row r="96" spans="1:7" ht="12.75">
      <c r="A96" s="39">
        <f t="shared" si="1"/>
        <v>92</v>
      </c>
      <c r="B96" s="329"/>
      <c r="C96" s="24"/>
      <c r="D96" s="86"/>
      <c r="E96" s="332"/>
      <c r="F96" s="120"/>
      <c r="G96" s="121"/>
    </row>
    <row r="97" spans="1:7" ht="12.75">
      <c r="A97" s="39">
        <f t="shared" si="1"/>
        <v>93</v>
      </c>
      <c r="B97" s="329"/>
      <c r="C97" s="24"/>
      <c r="D97" s="86"/>
      <c r="E97" s="332"/>
      <c r="F97" s="120"/>
      <c r="G97" s="121"/>
    </row>
    <row r="98" spans="1:7" ht="12.75">
      <c r="A98" s="39">
        <f t="shared" si="1"/>
        <v>94</v>
      </c>
      <c r="B98" s="330"/>
      <c r="C98" s="24"/>
      <c r="D98" s="86"/>
      <c r="E98" s="333"/>
      <c r="F98" s="120"/>
      <c r="G98" s="121"/>
    </row>
    <row r="99" spans="1:7" ht="12.75">
      <c r="A99" s="39">
        <f t="shared" si="1"/>
        <v>95</v>
      </c>
      <c r="B99" s="99"/>
      <c r="C99" s="24"/>
      <c r="D99" s="86"/>
      <c r="E99" s="119"/>
      <c r="F99" s="120"/>
      <c r="G99" s="121"/>
    </row>
    <row r="100" spans="1:7" ht="12.75">
      <c r="A100" s="39">
        <f t="shared" si="1"/>
        <v>96</v>
      </c>
      <c r="B100" s="99"/>
      <c r="C100" s="24"/>
      <c r="D100" s="86"/>
      <c r="E100" s="119"/>
      <c r="F100" s="120"/>
      <c r="G100" s="121"/>
    </row>
    <row r="101" spans="1:7" ht="12.75">
      <c r="A101" s="39">
        <f t="shared" si="1"/>
        <v>97</v>
      </c>
      <c r="B101" s="99"/>
      <c r="C101" s="24"/>
      <c r="D101" s="86"/>
      <c r="E101" s="119"/>
      <c r="F101" s="120"/>
      <c r="G101" s="121"/>
    </row>
    <row r="102" spans="1:7" ht="12.75">
      <c r="A102" s="39">
        <f t="shared" si="1"/>
        <v>98</v>
      </c>
      <c r="B102" s="328"/>
      <c r="C102" s="24"/>
      <c r="D102" s="86"/>
      <c r="E102" s="331"/>
      <c r="F102" s="120"/>
      <c r="G102" s="121"/>
    </row>
    <row r="103" spans="1:7" ht="12.75">
      <c r="A103" s="39">
        <f t="shared" si="1"/>
        <v>99</v>
      </c>
      <c r="B103" s="330"/>
      <c r="C103" s="24"/>
      <c r="D103" s="86"/>
      <c r="E103" s="332"/>
      <c r="F103" s="120"/>
      <c r="G103" s="121"/>
    </row>
    <row r="104" spans="1:7" ht="12.75">
      <c r="A104" s="39">
        <f t="shared" si="1"/>
        <v>100</v>
      </c>
      <c r="B104" s="329"/>
      <c r="C104" s="24"/>
      <c r="D104" s="86"/>
      <c r="E104" s="332"/>
      <c r="F104" s="120"/>
      <c r="G104" s="121"/>
    </row>
    <row r="105" spans="1:7" ht="12.75">
      <c r="A105" s="39">
        <f t="shared" si="1"/>
        <v>101</v>
      </c>
      <c r="B105" s="329"/>
      <c r="C105" s="24"/>
      <c r="D105" s="86"/>
      <c r="E105" s="332"/>
      <c r="F105" s="120"/>
      <c r="G105" s="121"/>
    </row>
    <row r="106" spans="1:7" ht="12.75">
      <c r="A106" s="39">
        <f t="shared" si="1"/>
        <v>102</v>
      </c>
      <c r="B106" s="330"/>
      <c r="C106" s="24"/>
      <c r="D106" s="86"/>
      <c r="E106" s="333"/>
      <c r="F106" s="120"/>
      <c r="G106" s="121"/>
    </row>
    <row r="107" spans="1:7" ht="12.75">
      <c r="A107" s="39">
        <f t="shared" si="1"/>
        <v>103</v>
      </c>
      <c r="B107" s="328"/>
      <c r="C107" s="24"/>
      <c r="D107" s="86"/>
      <c r="E107" s="331"/>
      <c r="F107" s="120"/>
      <c r="G107" s="121"/>
    </row>
    <row r="108" spans="1:7" ht="12.75">
      <c r="A108" s="39">
        <f t="shared" si="1"/>
        <v>104</v>
      </c>
      <c r="B108" s="329"/>
      <c r="C108" s="24"/>
      <c r="D108" s="86"/>
      <c r="E108" s="332"/>
      <c r="F108" s="120"/>
      <c r="G108" s="121"/>
    </row>
    <row r="109" spans="1:7" ht="12.75">
      <c r="A109" s="39">
        <f t="shared" si="1"/>
        <v>105</v>
      </c>
      <c r="B109" s="330"/>
      <c r="C109" s="24"/>
      <c r="D109" s="86"/>
      <c r="E109" s="333"/>
      <c r="F109" s="120"/>
      <c r="G109" s="121"/>
    </row>
    <row r="110" spans="1:7" ht="12.75">
      <c r="A110" s="39">
        <f t="shared" si="1"/>
        <v>106</v>
      </c>
      <c r="B110" s="328"/>
      <c r="C110" s="24"/>
      <c r="D110" s="86"/>
      <c r="E110" s="331"/>
      <c r="F110" s="120"/>
      <c r="G110" s="121"/>
    </row>
    <row r="111" spans="1:7" ht="12.75">
      <c r="A111" s="39">
        <f t="shared" si="1"/>
        <v>107</v>
      </c>
      <c r="B111" s="329"/>
      <c r="C111" s="24"/>
      <c r="D111" s="86"/>
      <c r="E111" s="332"/>
      <c r="F111" s="120"/>
      <c r="G111" s="121"/>
    </row>
    <row r="112" spans="1:7" ht="12.75">
      <c r="A112" s="39">
        <f t="shared" si="1"/>
        <v>108</v>
      </c>
      <c r="B112" s="329"/>
      <c r="C112" s="24"/>
      <c r="D112" s="86"/>
      <c r="E112" s="332"/>
      <c r="F112" s="120"/>
      <c r="G112" s="121"/>
    </row>
    <row r="113" spans="1:7" ht="12.75">
      <c r="A113" s="39">
        <f t="shared" si="1"/>
        <v>109</v>
      </c>
      <c r="B113" s="329"/>
      <c r="C113" s="24"/>
      <c r="D113" s="86"/>
      <c r="E113" s="332"/>
      <c r="F113" s="120"/>
      <c r="G113" s="121"/>
    </row>
    <row r="114" spans="1:7" ht="12.75">
      <c r="A114" s="39">
        <f t="shared" si="1"/>
        <v>110</v>
      </c>
      <c r="B114" s="329"/>
      <c r="C114" s="24"/>
      <c r="D114" s="86"/>
      <c r="E114" s="332"/>
      <c r="F114" s="120"/>
      <c r="G114" s="121"/>
    </row>
    <row r="115" spans="1:7" ht="12.75">
      <c r="A115" s="39">
        <f t="shared" si="1"/>
        <v>111</v>
      </c>
      <c r="B115" s="330"/>
      <c r="C115" s="24"/>
      <c r="D115" s="86"/>
      <c r="E115" s="333"/>
      <c r="F115" s="120"/>
      <c r="G115" s="121"/>
    </row>
    <row r="116" spans="1:7" ht="12.75">
      <c r="A116" s="39">
        <f t="shared" si="1"/>
        <v>112</v>
      </c>
      <c r="B116" s="328"/>
      <c r="C116" s="24"/>
      <c r="D116" s="86"/>
      <c r="E116" s="331"/>
      <c r="F116" s="120"/>
      <c r="G116" s="121"/>
    </row>
    <row r="117" spans="1:7" ht="12.75">
      <c r="A117" s="39">
        <f t="shared" si="1"/>
        <v>113</v>
      </c>
      <c r="B117" s="329"/>
      <c r="C117" s="24"/>
      <c r="D117" s="86"/>
      <c r="E117" s="332"/>
      <c r="F117" s="120"/>
      <c r="G117" s="121"/>
    </row>
    <row r="118" spans="1:7" ht="12.75">
      <c r="A118" s="39">
        <f t="shared" si="1"/>
        <v>114</v>
      </c>
      <c r="B118" s="330"/>
      <c r="C118" s="24"/>
      <c r="D118" s="86"/>
      <c r="E118" s="333"/>
      <c r="F118" s="120"/>
      <c r="G118" s="121"/>
    </row>
    <row r="119" spans="1:7" ht="12.75">
      <c r="A119" s="39">
        <f t="shared" si="1"/>
        <v>115</v>
      </c>
      <c r="B119" s="99"/>
      <c r="C119" s="24"/>
      <c r="D119" s="86"/>
      <c r="E119" s="119"/>
      <c r="F119" s="120"/>
      <c r="G119" s="121"/>
    </row>
    <row r="120" spans="1:7" ht="15.75" customHeight="1">
      <c r="A120" s="39">
        <f t="shared" si="1"/>
        <v>116</v>
      </c>
      <c r="B120" s="328"/>
      <c r="C120" s="24"/>
      <c r="D120" s="86"/>
      <c r="E120" s="331"/>
      <c r="F120" s="120"/>
      <c r="G120" s="121"/>
    </row>
    <row r="121" spans="1:7" ht="12.75">
      <c r="A121" s="39">
        <f t="shared" si="1"/>
        <v>117</v>
      </c>
      <c r="B121" s="329"/>
      <c r="C121" s="24"/>
      <c r="D121" s="86"/>
      <c r="E121" s="332"/>
      <c r="F121" s="120"/>
      <c r="G121" s="121"/>
    </row>
    <row r="122" spans="1:7" ht="12.75">
      <c r="A122" s="39">
        <f t="shared" si="1"/>
        <v>118</v>
      </c>
      <c r="B122" s="329"/>
      <c r="C122" s="24"/>
      <c r="D122" s="86"/>
      <c r="E122" s="332"/>
      <c r="F122" s="120"/>
      <c r="G122" s="121"/>
    </row>
    <row r="123" spans="1:7" ht="12.75">
      <c r="A123" s="39">
        <f t="shared" si="1"/>
        <v>119</v>
      </c>
      <c r="B123" s="329"/>
      <c r="C123" s="24"/>
      <c r="D123" s="86"/>
      <c r="E123" s="332"/>
      <c r="F123" s="120"/>
      <c r="G123" s="121"/>
    </row>
    <row r="124" spans="1:7" ht="12.75">
      <c r="A124" s="39">
        <f t="shared" si="1"/>
        <v>120</v>
      </c>
      <c r="B124" s="329"/>
      <c r="C124" s="24"/>
      <c r="D124" s="86"/>
      <c r="E124" s="332"/>
      <c r="F124" s="120"/>
      <c r="G124" s="121"/>
    </row>
    <row r="125" spans="1:7" ht="12.75">
      <c r="A125" s="39">
        <f t="shared" si="1"/>
        <v>121</v>
      </c>
      <c r="B125" s="329"/>
      <c r="C125" s="24"/>
      <c r="D125" s="86"/>
      <c r="E125" s="332"/>
      <c r="F125" s="120"/>
      <c r="G125" s="121"/>
    </row>
    <row r="126" spans="1:7" ht="12.75">
      <c r="A126" s="39">
        <f t="shared" si="1"/>
        <v>122</v>
      </c>
      <c r="B126" s="329"/>
      <c r="C126" s="24"/>
      <c r="D126" s="86"/>
      <c r="E126" s="332"/>
      <c r="F126" s="120"/>
      <c r="G126" s="121"/>
    </row>
    <row r="127" spans="1:7" ht="12.75">
      <c r="A127" s="39">
        <f t="shared" si="1"/>
        <v>123</v>
      </c>
      <c r="B127" s="329"/>
      <c r="C127" s="24"/>
      <c r="D127" s="86"/>
      <c r="E127" s="332"/>
      <c r="F127" s="120"/>
      <c r="G127" s="121"/>
    </row>
    <row r="128" spans="1:7" ht="12.75">
      <c r="A128" s="39">
        <f t="shared" si="1"/>
        <v>124</v>
      </c>
      <c r="B128" s="329"/>
      <c r="C128" s="24"/>
      <c r="D128" s="86"/>
      <c r="E128" s="332"/>
      <c r="F128" s="120"/>
      <c r="G128" s="121"/>
    </row>
    <row r="129" spans="1:7" ht="15.75" customHeight="1">
      <c r="A129" s="39">
        <f t="shared" si="1"/>
        <v>125</v>
      </c>
      <c r="B129" s="330"/>
      <c r="C129" s="24"/>
      <c r="D129" s="86"/>
      <c r="E129" s="333"/>
      <c r="F129" s="120"/>
      <c r="G129" s="121"/>
    </row>
    <row r="130" spans="1:7" ht="12.75">
      <c r="A130" s="39">
        <f t="shared" si="1"/>
        <v>126</v>
      </c>
      <c r="B130" s="99"/>
      <c r="C130" s="24"/>
      <c r="D130" s="24"/>
      <c r="E130" s="126"/>
      <c r="F130" s="24"/>
      <c r="G130" s="36"/>
    </row>
    <row r="131" spans="1:7" ht="12.75">
      <c r="A131" s="39">
        <f t="shared" si="1"/>
        <v>127</v>
      </c>
      <c r="B131" s="99"/>
      <c r="C131" s="24"/>
      <c r="D131" s="24"/>
      <c r="E131" s="126"/>
      <c r="F131" s="24"/>
      <c r="G131" s="36"/>
    </row>
    <row r="132" spans="1:7" ht="12.75">
      <c r="A132" s="39">
        <f t="shared" si="1"/>
        <v>128</v>
      </c>
      <c r="B132" s="99"/>
      <c r="C132" s="24"/>
      <c r="D132" s="24"/>
      <c r="E132" s="126"/>
      <c r="F132" s="24"/>
      <c r="G132" s="36"/>
    </row>
    <row r="133" spans="1:7" ht="12.75">
      <c r="A133" s="39">
        <f t="shared" si="1"/>
        <v>129</v>
      </c>
      <c r="B133" s="99"/>
      <c r="C133" s="24"/>
      <c r="D133" s="24"/>
      <c r="E133" s="127"/>
      <c r="F133" s="24"/>
      <c r="G133" s="36"/>
    </row>
    <row r="134" spans="1:7" ht="12.75">
      <c r="A134" s="39">
        <f t="shared" si="1"/>
        <v>130</v>
      </c>
      <c r="B134" s="99"/>
      <c r="C134" s="24"/>
      <c r="D134" s="24"/>
      <c r="E134" s="127"/>
      <c r="F134" s="24"/>
      <c r="G134" s="36"/>
    </row>
    <row r="135" spans="1:7" ht="12.75">
      <c r="A135" s="39">
        <f t="shared" si="1"/>
        <v>131</v>
      </c>
      <c r="B135" s="99"/>
      <c r="C135" s="24"/>
      <c r="D135" s="24"/>
      <c r="E135" s="126"/>
      <c r="F135" s="24"/>
      <c r="G135" s="36"/>
    </row>
    <row r="136" spans="1:7" ht="12.75">
      <c r="A136" s="39">
        <f t="shared" si="1"/>
        <v>132</v>
      </c>
      <c r="B136" s="99"/>
      <c r="C136" s="24"/>
      <c r="D136" s="24"/>
      <c r="E136" s="126"/>
      <c r="F136" s="24"/>
      <c r="G136" s="36"/>
    </row>
    <row r="137" spans="1:7" ht="12.75">
      <c r="A137" s="39">
        <f t="shared" si="1"/>
        <v>133</v>
      </c>
      <c r="B137" s="99"/>
      <c r="C137" s="24"/>
      <c r="D137" s="24"/>
      <c r="E137" s="126"/>
      <c r="F137" s="24"/>
      <c r="G137" s="36"/>
    </row>
    <row r="138" spans="1:7" ht="12.75">
      <c r="A138" s="39">
        <f t="shared" si="1"/>
        <v>134</v>
      </c>
      <c r="B138" s="99"/>
      <c r="C138" s="24"/>
      <c r="D138" s="24"/>
      <c r="E138" s="126"/>
      <c r="F138" s="24"/>
      <c r="G138" s="36"/>
    </row>
    <row r="139" spans="1:7" ht="12.75">
      <c r="A139" s="39">
        <f t="shared" si="1"/>
        <v>135</v>
      </c>
      <c r="B139" s="99"/>
      <c r="C139" s="24"/>
      <c r="D139" s="24"/>
      <c r="E139" s="126"/>
      <c r="F139" s="24"/>
      <c r="G139" s="36"/>
    </row>
    <row r="140" spans="1:7" ht="12.75">
      <c r="A140" s="39">
        <f t="shared" si="1"/>
        <v>136</v>
      </c>
      <c r="B140" s="99"/>
      <c r="C140" s="24"/>
      <c r="D140" s="24"/>
      <c r="E140" s="126"/>
      <c r="F140" s="24"/>
      <c r="G140" s="36"/>
    </row>
    <row r="141" spans="1:7" ht="12.75">
      <c r="A141" s="39">
        <f t="shared" si="1"/>
        <v>137</v>
      </c>
      <c r="B141" s="99"/>
      <c r="C141" s="24"/>
      <c r="D141" s="24"/>
      <c r="E141" s="126"/>
      <c r="F141" s="24"/>
      <c r="G141" s="36"/>
    </row>
    <row r="142" spans="1:7" ht="12.75">
      <c r="A142" s="39">
        <f t="shared" si="1"/>
        <v>138</v>
      </c>
      <c r="B142" s="99"/>
      <c r="C142" s="24"/>
      <c r="D142" s="24"/>
      <c r="E142" s="126"/>
      <c r="F142" s="24"/>
      <c r="G142" s="36"/>
    </row>
    <row r="143" spans="1:7" ht="12.75">
      <c r="A143" s="39">
        <f t="shared" si="1"/>
        <v>139</v>
      </c>
      <c r="B143" s="99"/>
      <c r="C143" s="24"/>
      <c r="D143" s="24"/>
      <c r="E143" s="126"/>
      <c r="F143" s="24"/>
      <c r="G143" s="36"/>
    </row>
    <row r="144" spans="1:7" ht="12.75">
      <c r="A144" s="39">
        <f t="shared" si="1"/>
        <v>140</v>
      </c>
      <c r="B144" s="99"/>
      <c r="C144" s="24"/>
      <c r="D144" s="24"/>
      <c r="E144" s="126"/>
      <c r="F144" s="24"/>
      <c r="G144" s="36"/>
    </row>
    <row r="145" spans="1:7" ht="12.75">
      <c r="A145" s="39">
        <f t="shared" si="1"/>
        <v>141</v>
      </c>
      <c r="B145" s="99"/>
      <c r="C145" s="24"/>
      <c r="D145" s="24"/>
      <c r="E145" s="126"/>
      <c r="F145" s="24"/>
      <c r="G145" s="36"/>
    </row>
    <row r="146" spans="1:7" ht="12.75">
      <c r="A146" s="39">
        <f t="shared" si="1"/>
        <v>142</v>
      </c>
      <c r="B146" s="99"/>
      <c r="C146" s="24"/>
      <c r="D146" s="24"/>
      <c r="E146" s="126"/>
      <c r="F146" s="24"/>
      <c r="G146" s="36"/>
    </row>
    <row r="147" spans="1:7" ht="12.75">
      <c r="A147" s="39">
        <f t="shared" si="1"/>
        <v>143</v>
      </c>
      <c r="B147" s="99"/>
      <c r="C147" s="24"/>
      <c r="D147" s="24"/>
      <c r="E147" s="126"/>
      <c r="F147" s="24"/>
      <c r="G147" s="36"/>
    </row>
    <row r="148" spans="1:7" ht="12.75">
      <c r="A148" s="39">
        <f t="shared" si="1"/>
        <v>144</v>
      </c>
      <c r="B148" s="99"/>
      <c r="C148" s="24"/>
      <c r="D148" s="24"/>
      <c r="E148" s="126"/>
      <c r="F148" s="24"/>
      <c r="G148" s="36"/>
    </row>
    <row r="149" spans="1:7" ht="12.75">
      <c r="A149" s="39">
        <f t="shared" si="1"/>
        <v>145</v>
      </c>
      <c r="B149" s="99"/>
      <c r="C149" s="24"/>
      <c r="D149" s="24"/>
      <c r="E149" s="126"/>
      <c r="F149" s="24"/>
      <c r="G149" s="36"/>
    </row>
    <row r="150" spans="1:7" ht="12.75">
      <c r="A150" s="39">
        <f t="shared" si="1"/>
        <v>146</v>
      </c>
      <c r="B150" s="99"/>
      <c r="C150" s="24"/>
      <c r="D150" s="24"/>
      <c r="E150" s="126"/>
      <c r="F150" s="24"/>
      <c r="G150" s="36"/>
    </row>
    <row r="151" spans="1:7" ht="12.75">
      <c r="A151" s="39">
        <f t="shared" si="1"/>
        <v>147</v>
      </c>
      <c r="B151" s="99"/>
      <c r="C151" s="24"/>
      <c r="D151" s="24"/>
      <c r="E151" s="126"/>
      <c r="F151" s="24"/>
      <c r="G151" s="36"/>
    </row>
    <row r="152" spans="1:7" ht="12.75">
      <c r="A152" s="39">
        <f t="shared" si="1"/>
        <v>148</v>
      </c>
      <c r="B152" s="99"/>
      <c r="C152" s="24"/>
      <c r="D152" s="24"/>
      <c r="E152" s="126"/>
      <c r="F152" s="24"/>
      <c r="G152" s="36"/>
    </row>
    <row r="153" spans="1:7" ht="12.75">
      <c r="A153" s="39">
        <f t="shared" si="1"/>
        <v>149</v>
      </c>
      <c r="B153" s="99"/>
      <c r="C153" s="24"/>
      <c r="D153" s="24"/>
      <c r="E153" s="126"/>
      <c r="F153" s="24"/>
      <c r="G153" s="36"/>
    </row>
    <row r="154" spans="1:7" ht="12.75">
      <c r="A154" s="39">
        <f t="shared" ref="A154:A217" si="2">+A153+1</f>
        <v>150</v>
      </c>
      <c r="B154" s="99"/>
      <c r="C154" s="24"/>
      <c r="D154" s="24"/>
      <c r="E154" s="126"/>
      <c r="F154" s="24"/>
      <c r="G154" s="36"/>
    </row>
    <row r="155" spans="1:7" ht="12.75">
      <c r="A155" s="39">
        <f t="shared" si="2"/>
        <v>151</v>
      </c>
      <c r="B155" s="99"/>
      <c r="C155" s="24"/>
      <c r="D155" s="24"/>
      <c r="E155" s="126"/>
      <c r="F155" s="24"/>
      <c r="G155" s="36"/>
    </row>
    <row r="156" spans="1:7" ht="12.75">
      <c r="A156" s="39">
        <f t="shared" si="2"/>
        <v>152</v>
      </c>
      <c r="B156" s="99"/>
      <c r="C156" s="24"/>
      <c r="D156" s="24"/>
      <c r="E156" s="126"/>
      <c r="F156" s="24"/>
      <c r="G156" s="36"/>
    </row>
    <row r="157" spans="1:7" ht="12.75">
      <c r="A157" s="39">
        <f t="shared" si="2"/>
        <v>153</v>
      </c>
      <c r="B157" s="99"/>
      <c r="C157" s="24"/>
      <c r="D157" s="24"/>
      <c r="E157" s="126"/>
      <c r="F157" s="24"/>
      <c r="G157" s="36"/>
    </row>
    <row r="158" spans="1:7" ht="12.75">
      <c r="A158" s="39">
        <f t="shared" si="2"/>
        <v>154</v>
      </c>
      <c r="B158" s="99"/>
      <c r="C158" s="24"/>
      <c r="D158" s="24"/>
      <c r="E158" s="126"/>
      <c r="F158" s="24"/>
      <c r="G158" s="36"/>
    </row>
    <row r="159" spans="1:7" ht="12.75">
      <c r="A159" s="39">
        <f t="shared" si="2"/>
        <v>155</v>
      </c>
      <c r="B159" s="99"/>
      <c r="C159" s="24"/>
      <c r="D159" s="24"/>
      <c r="E159" s="126"/>
      <c r="F159" s="24"/>
      <c r="G159" s="36"/>
    </row>
    <row r="160" spans="1:7" ht="12.75">
      <c r="A160" s="39">
        <f t="shared" si="2"/>
        <v>156</v>
      </c>
      <c r="B160" s="99"/>
      <c r="C160" s="24"/>
      <c r="D160" s="24"/>
      <c r="E160" s="126"/>
      <c r="F160" s="24"/>
      <c r="G160" s="36"/>
    </row>
    <row r="161" spans="1:7" ht="12.75">
      <c r="A161" s="39">
        <f t="shared" si="2"/>
        <v>157</v>
      </c>
      <c r="B161" s="99"/>
      <c r="C161" s="24"/>
      <c r="D161" s="24"/>
      <c r="E161" s="126"/>
      <c r="F161" s="24"/>
      <c r="G161" s="36"/>
    </row>
    <row r="162" spans="1:7" ht="12.75">
      <c r="A162" s="39">
        <f t="shared" si="2"/>
        <v>158</v>
      </c>
      <c r="B162" s="99"/>
      <c r="C162" s="24"/>
      <c r="D162" s="24"/>
      <c r="E162" s="126"/>
      <c r="F162" s="24"/>
      <c r="G162" s="36"/>
    </row>
    <row r="163" spans="1:7" ht="12.75">
      <c r="A163" s="39">
        <f t="shared" si="2"/>
        <v>159</v>
      </c>
      <c r="B163" s="99"/>
      <c r="C163" s="24"/>
      <c r="D163" s="24"/>
      <c r="E163" s="126"/>
      <c r="F163" s="24"/>
      <c r="G163" s="36"/>
    </row>
    <row r="164" spans="1:7" ht="12.75">
      <c r="A164" s="39">
        <f t="shared" si="2"/>
        <v>160</v>
      </c>
      <c r="B164" s="99"/>
      <c r="C164" s="24"/>
      <c r="D164" s="24"/>
      <c r="E164" s="126"/>
      <c r="F164" s="24"/>
      <c r="G164" s="36"/>
    </row>
    <row r="165" spans="1:7" ht="12.75">
      <c r="A165" s="39">
        <f t="shared" si="2"/>
        <v>161</v>
      </c>
      <c r="B165" s="99"/>
      <c r="C165" s="24"/>
      <c r="D165" s="24"/>
      <c r="E165" s="126"/>
      <c r="F165" s="24"/>
      <c r="G165" s="36"/>
    </row>
    <row r="166" spans="1:7" ht="12.75">
      <c r="A166" s="39">
        <f t="shared" si="2"/>
        <v>162</v>
      </c>
      <c r="B166" s="99"/>
      <c r="C166" s="24"/>
      <c r="D166" s="24"/>
      <c r="E166" s="126"/>
      <c r="F166" s="24"/>
      <c r="G166" s="36"/>
    </row>
    <row r="167" spans="1:7" ht="12.75">
      <c r="A167" s="39">
        <f t="shared" si="2"/>
        <v>163</v>
      </c>
      <c r="B167" s="99"/>
      <c r="C167" s="24"/>
      <c r="D167" s="24"/>
      <c r="E167" s="126"/>
      <c r="F167" s="24"/>
      <c r="G167" s="36"/>
    </row>
    <row r="168" spans="1:7" ht="12.75">
      <c r="A168" s="39">
        <f t="shared" si="2"/>
        <v>164</v>
      </c>
      <c r="B168" s="99"/>
      <c r="C168" s="24"/>
      <c r="D168" s="24"/>
      <c r="E168" s="126"/>
      <c r="F168" s="24"/>
      <c r="G168" s="36"/>
    </row>
    <row r="169" spans="1:7" ht="12.75">
      <c r="A169" s="39">
        <f t="shared" si="2"/>
        <v>165</v>
      </c>
      <c r="B169" s="99"/>
      <c r="C169" s="24"/>
      <c r="D169" s="24"/>
      <c r="E169" s="126"/>
      <c r="F169" s="24"/>
      <c r="G169" s="36"/>
    </row>
    <row r="170" spans="1:7" ht="12.75">
      <c r="A170" s="39">
        <f t="shared" si="2"/>
        <v>166</v>
      </c>
      <c r="B170" s="99"/>
      <c r="C170" s="24"/>
      <c r="D170" s="24"/>
      <c r="E170" s="126"/>
      <c r="F170" s="24"/>
      <c r="G170" s="36"/>
    </row>
    <row r="171" spans="1:7" ht="12.75">
      <c r="A171" s="39">
        <f t="shared" si="2"/>
        <v>167</v>
      </c>
      <c r="B171" s="99"/>
      <c r="C171" s="24"/>
      <c r="D171" s="24"/>
      <c r="E171" s="126"/>
      <c r="F171" s="24"/>
      <c r="G171" s="36"/>
    </row>
    <row r="172" spans="1:7" ht="12.75">
      <c r="A172" s="39">
        <f t="shared" si="2"/>
        <v>168</v>
      </c>
      <c r="B172" s="99"/>
      <c r="C172" s="24"/>
      <c r="D172" s="24"/>
      <c r="E172" s="126"/>
      <c r="F172" s="24"/>
      <c r="G172" s="36"/>
    </row>
    <row r="173" spans="1:7" ht="12.75">
      <c r="A173" s="39">
        <f t="shared" si="2"/>
        <v>169</v>
      </c>
      <c r="B173" s="99"/>
      <c r="C173" s="24"/>
      <c r="D173" s="24"/>
      <c r="E173" s="126"/>
      <c r="F173" s="24"/>
      <c r="G173" s="36"/>
    </row>
    <row r="174" spans="1:7" ht="12.75">
      <c r="A174" s="39">
        <f t="shared" si="2"/>
        <v>170</v>
      </c>
      <c r="B174" s="99"/>
      <c r="C174" s="24"/>
      <c r="D174" s="24"/>
      <c r="E174" s="126"/>
      <c r="F174" s="24"/>
      <c r="G174" s="36"/>
    </row>
    <row r="175" spans="1:7" ht="12.75">
      <c r="A175" s="39">
        <f t="shared" si="2"/>
        <v>171</v>
      </c>
      <c r="B175" s="99"/>
      <c r="C175" s="24"/>
      <c r="D175" s="24"/>
      <c r="E175" s="126"/>
      <c r="F175" s="24"/>
      <c r="G175" s="36"/>
    </row>
    <row r="176" spans="1:7" ht="12.75">
      <c r="A176" s="39">
        <f t="shared" si="2"/>
        <v>172</v>
      </c>
      <c r="B176" s="99"/>
      <c r="C176" s="24"/>
      <c r="D176" s="24"/>
      <c r="E176" s="126"/>
      <c r="F176" s="24"/>
      <c r="G176" s="36"/>
    </row>
    <row r="177" spans="1:7" ht="12.75">
      <c r="A177" s="39">
        <f t="shared" si="2"/>
        <v>173</v>
      </c>
      <c r="B177" s="99"/>
      <c r="C177" s="24"/>
      <c r="D177" s="24"/>
      <c r="E177" s="126"/>
      <c r="F177" s="24"/>
      <c r="G177" s="36"/>
    </row>
    <row r="178" spans="1:7" ht="12.75">
      <c r="A178" s="39">
        <f t="shared" si="2"/>
        <v>174</v>
      </c>
      <c r="B178" s="99"/>
      <c r="C178" s="24"/>
      <c r="D178" s="24"/>
      <c r="E178" s="126"/>
      <c r="F178" s="24"/>
      <c r="G178" s="36"/>
    </row>
    <row r="179" spans="1:7" ht="12.75">
      <c r="A179" s="39">
        <f t="shared" si="2"/>
        <v>175</v>
      </c>
      <c r="B179" s="99"/>
      <c r="C179" s="24"/>
      <c r="D179" s="24"/>
      <c r="E179" s="126"/>
      <c r="F179" s="24"/>
      <c r="G179" s="36"/>
    </row>
    <row r="180" spans="1:7" ht="12.75">
      <c r="A180" s="39">
        <f t="shared" si="2"/>
        <v>176</v>
      </c>
      <c r="B180" s="99"/>
      <c r="C180" s="24"/>
      <c r="D180" s="24"/>
      <c r="E180" s="126"/>
      <c r="F180" s="24"/>
      <c r="G180" s="36"/>
    </row>
    <row r="181" spans="1:7" ht="12.75">
      <c r="A181" s="39">
        <f t="shared" si="2"/>
        <v>177</v>
      </c>
      <c r="B181" s="99"/>
      <c r="C181" s="24"/>
      <c r="D181" s="24"/>
      <c r="E181" s="126"/>
      <c r="F181" s="24"/>
      <c r="G181" s="36"/>
    </row>
    <row r="182" spans="1:7" ht="12.75">
      <c r="A182" s="39">
        <f t="shared" si="2"/>
        <v>178</v>
      </c>
      <c r="B182" s="99"/>
      <c r="C182" s="24"/>
      <c r="D182" s="24"/>
      <c r="E182" s="126"/>
      <c r="F182" s="24"/>
      <c r="G182" s="36"/>
    </row>
    <row r="183" spans="1:7" ht="12.75">
      <c r="A183" s="39">
        <f t="shared" si="2"/>
        <v>179</v>
      </c>
      <c r="B183" s="99"/>
      <c r="C183" s="24"/>
      <c r="D183" s="24"/>
      <c r="E183" s="126"/>
      <c r="F183" s="24"/>
      <c r="G183" s="36"/>
    </row>
    <row r="184" spans="1:7" ht="12.75">
      <c r="A184" s="39">
        <f t="shared" si="2"/>
        <v>180</v>
      </c>
      <c r="B184" s="99"/>
      <c r="C184" s="24"/>
      <c r="D184" s="24"/>
      <c r="E184" s="126"/>
      <c r="F184" s="24"/>
      <c r="G184" s="36"/>
    </row>
    <row r="185" spans="1:7" ht="12.75">
      <c r="A185" s="39">
        <f t="shared" si="2"/>
        <v>181</v>
      </c>
      <c r="B185" s="99"/>
      <c r="C185" s="24"/>
      <c r="D185" s="24"/>
      <c r="E185" s="126"/>
      <c r="F185" s="24"/>
      <c r="G185" s="36"/>
    </row>
    <row r="186" spans="1:7" ht="12.75">
      <c r="A186" s="39">
        <f t="shared" si="2"/>
        <v>182</v>
      </c>
      <c r="B186" s="99"/>
      <c r="C186" s="24"/>
      <c r="D186" s="24"/>
      <c r="E186" s="126"/>
      <c r="F186" s="24"/>
      <c r="G186" s="36"/>
    </row>
    <row r="187" spans="1:7" ht="12.75">
      <c r="A187" s="39">
        <f t="shared" si="2"/>
        <v>183</v>
      </c>
      <c r="B187" s="99"/>
      <c r="C187" s="24"/>
      <c r="D187" s="24"/>
      <c r="E187" s="126"/>
      <c r="F187" s="24"/>
      <c r="G187" s="36"/>
    </row>
    <row r="188" spans="1:7" ht="12.75">
      <c r="A188" s="39">
        <f t="shared" si="2"/>
        <v>184</v>
      </c>
      <c r="B188" s="99"/>
      <c r="C188" s="24"/>
      <c r="D188" s="24"/>
      <c r="E188" s="126"/>
      <c r="F188" s="24"/>
      <c r="G188" s="36"/>
    </row>
    <row r="189" spans="1:7" ht="12.75">
      <c r="A189" s="39">
        <f t="shared" si="2"/>
        <v>185</v>
      </c>
      <c r="B189" s="99"/>
      <c r="C189" s="24"/>
      <c r="D189" s="24"/>
      <c r="E189" s="126"/>
      <c r="F189" s="24"/>
      <c r="G189" s="36"/>
    </row>
    <row r="190" spans="1:7" ht="12.75">
      <c r="A190" s="39">
        <f t="shared" si="2"/>
        <v>186</v>
      </c>
      <c r="B190" s="99"/>
      <c r="C190" s="24"/>
      <c r="D190" s="24"/>
      <c r="E190" s="126"/>
      <c r="F190" s="24"/>
      <c r="G190" s="36"/>
    </row>
    <row r="191" spans="1:7" ht="12.75">
      <c r="A191" s="39">
        <f t="shared" si="2"/>
        <v>187</v>
      </c>
      <c r="B191" s="99"/>
      <c r="C191" s="24"/>
      <c r="D191" s="24"/>
      <c r="E191" s="126"/>
      <c r="F191" s="24"/>
      <c r="G191" s="36"/>
    </row>
    <row r="192" spans="1:7" ht="12.75">
      <c r="A192" s="39">
        <f t="shared" si="2"/>
        <v>188</v>
      </c>
      <c r="B192" s="99"/>
      <c r="C192" s="24"/>
      <c r="D192" s="24"/>
      <c r="E192" s="126"/>
      <c r="F192" s="24"/>
      <c r="G192" s="36"/>
    </row>
    <row r="193" spans="1:7" ht="12.75">
      <c r="A193" s="39">
        <f t="shared" si="2"/>
        <v>189</v>
      </c>
      <c r="B193" s="99"/>
      <c r="C193" s="24"/>
      <c r="D193" s="24"/>
      <c r="E193" s="126"/>
      <c r="F193" s="24"/>
      <c r="G193" s="36"/>
    </row>
    <row r="194" spans="1:7" ht="12.75">
      <c r="A194" s="39">
        <f t="shared" si="2"/>
        <v>190</v>
      </c>
      <c r="B194" s="99"/>
      <c r="C194" s="24"/>
      <c r="D194" s="24"/>
      <c r="E194" s="126"/>
      <c r="F194" s="24"/>
      <c r="G194" s="36"/>
    </row>
    <row r="195" spans="1:7" ht="12.75">
      <c r="A195" s="39">
        <f t="shared" si="2"/>
        <v>191</v>
      </c>
      <c r="B195" s="99"/>
      <c r="C195" s="24"/>
      <c r="D195" s="24"/>
      <c r="E195" s="126"/>
      <c r="F195" s="24"/>
      <c r="G195" s="36"/>
    </row>
    <row r="196" spans="1:7" ht="12.75">
      <c r="A196" s="39">
        <f t="shared" si="2"/>
        <v>192</v>
      </c>
      <c r="B196" s="99"/>
      <c r="C196" s="24"/>
      <c r="D196" s="24"/>
      <c r="E196" s="126"/>
      <c r="F196" s="24"/>
      <c r="G196" s="36"/>
    </row>
    <row r="197" spans="1:7" ht="12.75">
      <c r="A197" s="39">
        <f t="shared" si="2"/>
        <v>193</v>
      </c>
      <c r="B197" s="99"/>
      <c r="C197" s="24"/>
      <c r="D197" s="24"/>
      <c r="E197" s="126"/>
      <c r="F197" s="24"/>
      <c r="G197" s="36"/>
    </row>
    <row r="198" spans="1:7" ht="12.75">
      <c r="A198" s="39">
        <f t="shared" si="2"/>
        <v>194</v>
      </c>
      <c r="B198" s="99"/>
      <c r="C198" s="24"/>
      <c r="D198" s="24"/>
      <c r="E198" s="126"/>
      <c r="F198" s="24"/>
      <c r="G198" s="36"/>
    </row>
    <row r="199" spans="1:7" ht="12.75">
      <c r="A199" s="39">
        <f t="shared" si="2"/>
        <v>195</v>
      </c>
      <c r="B199" s="99"/>
      <c r="C199" s="24"/>
      <c r="D199" s="24"/>
      <c r="E199" s="126"/>
      <c r="F199" s="24"/>
      <c r="G199" s="36"/>
    </row>
    <row r="200" spans="1:7" ht="12.75">
      <c r="A200" s="39">
        <f t="shared" si="2"/>
        <v>196</v>
      </c>
      <c r="B200" s="99"/>
      <c r="C200" s="24"/>
      <c r="D200" s="24"/>
      <c r="E200" s="126"/>
      <c r="F200" s="24"/>
      <c r="G200" s="36"/>
    </row>
    <row r="201" spans="1:7" ht="12.75">
      <c r="A201" s="39">
        <f t="shared" si="2"/>
        <v>197</v>
      </c>
      <c r="B201" s="99"/>
      <c r="C201" s="24"/>
      <c r="D201" s="24"/>
      <c r="E201" s="126"/>
      <c r="F201" s="24"/>
      <c r="G201" s="36"/>
    </row>
    <row r="202" spans="1:7" ht="12.75">
      <c r="A202" s="39">
        <f t="shared" si="2"/>
        <v>198</v>
      </c>
      <c r="B202" s="99"/>
      <c r="C202" s="24"/>
      <c r="D202" s="24"/>
      <c r="E202" s="126"/>
      <c r="F202" s="24"/>
      <c r="G202" s="36"/>
    </row>
    <row r="203" spans="1:7" ht="12.75">
      <c r="A203" s="39">
        <f t="shared" si="2"/>
        <v>199</v>
      </c>
      <c r="B203" s="99"/>
      <c r="C203" s="24"/>
      <c r="D203" s="24"/>
      <c r="E203" s="126"/>
      <c r="F203" s="24"/>
      <c r="G203" s="36"/>
    </row>
    <row r="204" spans="1:7" ht="12.75">
      <c r="A204" s="39">
        <f t="shared" si="2"/>
        <v>200</v>
      </c>
      <c r="B204" s="99"/>
      <c r="C204" s="24"/>
      <c r="D204" s="24"/>
      <c r="E204" s="126"/>
      <c r="F204" s="24"/>
      <c r="G204" s="36"/>
    </row>
    <row r="205" spans="1:7" ht="12.75">
      <c r="A205" s="39">
        <f t="shared" si="2"/>
        <v>201</v>
      </c>
      <c r="B205" s="99"/>
      <c r="C205" s="24"/>
      <c r="D205" s="24"/>
      <c r="E205" s="126"/>
      <c r="F205" s="24"/>
      <c r="G205" s="36"/>
    </row>
    <row r="206" spans="1:7" ht="12.75">
      <c r="A206" s="39">
        <f t="shared" si="2"/>
        <v>202</v>
      </c>
      <c r="B206" s="99"/>
      <c r="C206" s="24"/>
      <c r="D206" s="24"/>
      <c r="E206" s="126"/>
      <c r="F206" s="24"/>
      <c r="G206" s="36"/>
    </row>
    <row r="207" spans="1:7" ht="12.75">
      <c r="A207" s="39">
        <f t="shared" si="2"/>
        <v>203</v>
      </c>
      <c r="B207" s="99"/>
      <c r="C207" s="24"/>
      <c r="D207" s="24"/>
      <c r="E207" s="126"/>
      <c r="F207" s="24"/>
      <c r="G207" s="36"/>
    </row>
    <row r="208" spans="1:7" ht="12.75">
      <c r="A208" s="39">
        <f t="shared" si="2"/>
        <v>204</v>
      </c>
      <c r="B208" s="99"/>
      <c r="C208" s="24"/>
      <c r="D208" s="24"/>
      <c r="E208" s="126"/>
      <c r="F208" s="24"/>
      <c r="G208" s="36"/>
    </row>
    <row r="209" spans="1:7" ht="12.75">
      <c r="A209" s="39">
        <f t="shared" si="2"/>
        <v>205</v>
      </c>
      <c r="B209" s="99"/>
      <c r="C209" s="24"/>
      <c r="D209" s="24"/>
      <c r="E209" s="126"/>
      <c r="F209" s="85"/>
      <c r="G209" s="84"/>
    </row>
    <row r="210" spans="1:7" ht="12.75">
      <c r="A210" s="39">
        <f t="shared" si="2"/>
        <v>206</v>
      </c>
      <c r="B210" s="99"/>
      <c r="C210" s="24"/>
      <c r="D210" s="24"/>
      <c r="E210" s="126"/>
      <c r="F210" s="85"/>
      <c r="G210" s="84"/>
    </row>
    <row r="211" spans="1:7" ht="12.75">
      <c r="A211" s="39">
        <f t="shared" si="2"/>
        <v>207</v>
      </c>
      <c r="B211" s="99"/>
      <c r="C211" s="24"/>
      <c r="D211" s="24"/>
      <c r="E211" s="126"/>
      <c r="F211" s="85"/>
      <c r="G211" s="84"/>
    </row>
    <row r="212" spans="1:7" ht="12.75">
      <c r="A212" s="39">
        <f t="shared" si="2"/>
        <v>208</v>
      </c>
      <c r="B212" s="99"/>
      <c r="C212" s="24"/>
      <c r="D212" s="24"/>
      <c r="E212" s="126"/>
      <c r="F212" s="85"/>
      <c r="G212" s="84"/>
    </row>
    <row r="213" spans="1:7" ht="12.75">
      <c r="A213" s="39">
        <f t="shared" si="2"/>
        <v>209</v>
      </c>
      <c r="B213" s="99"/>
      <c r="C213" s="24"/>
      <c r="D213" s="24"/>
      <c r="E213" s="126"/>
      <c r="F213" s="85"/>
      <c r="G213" s="84"/>
    </row>
    <row r="214" spans="1:7" ht="12.75">
      <c r="A214" s="39">
        <f t="shared" si="2"/>
        <v>210</v>
      </c>
      <c r="B214" s="99"/>
      <c r="C214" s="24"/>
      <c r="D214" s="24"/>
      <c r="E214" s="126"/>
      <c r="F214" s="85"/>
      <c r="G214" s="84"/>
    </row>
    <row r="215" spans="1:7" ht="12.75">
      <c r="A215" s="39">
        <f t="shared" si="2"/>
        <v>211</v>
      </c>
      <c r="B215" s="99"/>
      <c r="C215" s="24"/>
      <c r="D215" s="24"/>
      <c r="E215" s="126"/>
      <c r="F215" s="85"/>
      <c r="G215" s="84"/>
    </row>
    <row r="216" spans="1:7" ht="12.75">
      <c r="A216" s="39">
        <f t="shared" si="2"/>
        <v>212</v>
      </c>
      <c r="B216" s="99"/>
      <c r="C216" s="24"/>
      <c r="D216" s="24"/>
      <c r="E216" s="126"/>
      <c r="F216" s="85"/>
      <c r="G216" s="84"/>
    </row>
    <row r="217" spans="1:7" ht="12.75">
      <c r="A217" s="39">
        <f t="shared" si="2"/>
        <v>213</v>
      </c>
      <c r="B217" s="99"/>
      <c r="C217" s="24"/>
      <c r="D217" s="24"/>
      <c r="E217" s="126"/>
      <c r="F217" s="24"/>
      <c r="G217" s="36"/>
    </row>
    <row r="218" spans="1:7" ht="12.75">
      <c r="A218" s="39">
        <f t="shared" ref="A218:A281" si="3">+A217+1</f>
        <v>214</v>
      </c>
      <c r="B218" s="99"/>
      <c r="C218" s="24"/>
      <c r="D218" s="24"/>
      <c r="E218" s="126"/>
      <c r="F218" s="24"/>
      <c r="G218" s="36"/>
    </row>
    <row r="219" spans="1:7" ht="12.75">
      <c r="A219" s="39">
        <f t="shared" si="3"/>
        <v>215</v>
      </c>
      <c r="B219" s="99"/>
      <c r="C219" s="24"/>
      <c r="D219" s="24"/>
      <c r="E219" s="126"/>
      <c r="F219" s="24"/>
      <c r="G219" s="36"/>
    </row>
    <row r="220" spans="1:7" ht="12.75">
      <c r="A220" s="39">
        <f t="shared" si="3"/>
        <v>216</v>
      </c>
      <c r="B220" s="99"/>
      <c r="C220" s="24"/>
      <c r="D220" s="24"/>
      <c r="E220" s="126"/>
      <c r="F220" s="24"/>
      <c r="G220" s="36"/>
    </row>
    <row r="221" spans="1:7" ht="12.75">
      <c r="A221" s="39">
        <f t="shared" si="3"/>
        <v>217</v>
      </c>
      <c r="B221" s="99"/>
      <c r="C221" s="24"/>
      <c r="D221" s="24"/>
      <c r="E221" s="126"/>
      <c r="F221" s="24"/>
      <c r="G221" s="36"/>
    </row>
    <row r="222" spans="1:7" ht="12.75">
      <c r="A222" s="39">
        <f t="shared" si="3"/>
        <v>218</v>
      </c>
      <c r="B222" s="99"/>
      <c r="C222" s="24"/>
      <c r="D222" s="24"/>
      <c r="E222" s="126"/>
      <c r="F222" s="24"/>
      <c r="G222" s="36"/>
    </row>
    <row r="223" spans="1:7" ht="12.75">
      <c r="A223" s="39">
        <f t="shared" si="3"/>
        <v>219</v>
      </c>
      <c r="B223" s="99"/>
      <c r="C223" s="24"/>
      <c r="D223" s="24"/>
      <c r="E223" s="126"/>
      <c r="F223" s="24"/>
      <c r="G223" s="36"/>
    </row>
    <row r="224" spans="1:7" ht="12.75">
      <c r="A224" s="39">
        <f t="shared" si="3"/>
        <v>220</v>
      </c>
      <c r="B224" s="99"/>
      <c r="C224" s="24"/>
      <c r="D224" s="24"/>
      <c r="E224" s="126"/>
      <c r="F224" s="24"/>
      <c r="G224" s="36"/>
    </row>
    <row r="225" spans="1:7" ht="12.75">
      <c r="A225" s="39">
        <f t="shared" si="3"/>
        <v>221</v>
      </c>
      <c r="B225" s="99"/>
      <c r="C225" s="24"/>
      <c r="D225" s="24"/>
      <c r="E225" s="126"/>
      <c r="F225" s="24"/>
      <c r="G225" s="36"/>
    </row>
    <row r="226" spans="1:7" ht="12.75">
      <c r="A226" s="39">
        <f t="shared" si="3"/>
        <v>222</v>
      </c>
      <c r="B226" s="99"/>
      <c r="C226" s="24"/>
      <c r="D226" s="24"/>
      <c r="E226" s="126"/>
      <c r="F226" s="24"/>
      <c r="G226" s="36"/>
    </row>
    <row r="227" spans="1:7" ht="12.75">
      <c r="A227" s="39">
        <f t="shared" si="3"/>
        <v>223</v>
      </c>
      <c r="B227" s="99"/>
      <c r="C227" s="24"/>
      <c r="D227" s="24"/>
      <c r="E227" s="126"/>
      <c r="F227" s="24"/>
      <c r="G227" s="36"/>
    </row>
    <row r="228" spans="1:7" ht="12.75">
      <c r="A228" s="39">
        <f t="shared" si="3"/>
        <v>224</v>
      </c>
      <c r="B228" s="99"/>
      <c r="C228" s="24"/>
      <c r="D228" s="24"/>
      <c r="E228" s="126"/>
      <c r="F228" s="24"/>
      <c r="G228" s="36"/>
    </row>
    <row r="229" spans="1:7" ht="12.75">
      <c r="A229" s="39">
        <f t="shared" si="3"/>
        <v>225</v>
      </c>
      <c r="B229" s="99"/>
      <c r="C229" s="24"/>
      <c r="D229" s="24"/>
      <c r="E229" s="126"/>
      <c r="F229" s="24"/>
      <c r="G229" s="36"/>
    </row>
    <row r="230" spans="1:7" ht="12.75">
      <c r="A230" s="39">
        <f t="shared" si="3"/>
        <v>226</v>
      </c>
      <c r="B230" s="99"/>
      <c r="C230" s="24"/>
      <c r="D230" s="24"/>
      <c r="E230" s="126"/>
      <c r="F230" s="24"/>
      <c r="G230" s="36"/>
    </row>
    <row r="231" spans="1:7" ht="12.75">
      <c r="A231" s="39">
        <f t="shared" si="3"/>
        <v>227</v>
      </c>
      <c r="B231" s="99"/>
      <c r="C231" s="24"/>
      <c r="D231" s="24"/>
      <c r="E231" s="126"/>
      <c r="F231" s="24"/>
      <c r="G231" s="36"/>
    </row>
    <row r="232" spans="1:7" ht="12.75">
      <c r="A232" s="39">
        <f t="shared" si="3"/>
        <v>228</v>
      </c>
      <c r="B232" s="99"/>
      <c r="C232" s="24"/>
      <c r="D232" s="24"/>
      <c r="E232" s="126"/>
      <c r="F232" s="85"/>
      <c r="G232" s="36"/>
    </row>
    <row r="233" spans="1:7" ht="12.75">
      <c r="A233" s="39">
        <f t="shared" si="3"/>
        <v>229</v>
      </c>
      <c r="B233" s="99"/>
      <c r="C233" s="24"/>
      <c r="D233" s="24"/>
      <c r="E233" s="126"/>
      <c r="F233" s="85"/>
      <c r="G233" s="36"/>
    </row>
    <row r="234" spans="1:7" ht="12.75">
      <c r="A234" s="39">
        <f t="shared" si="3"/>
        <v>230</v>
      </c>
      <c r="B234" s="99"/>
      <c r="C234" s="24"/>
      <c r="D234" s="24"/>
      <c r="E234" s="126"/>
      <c r="F234" s="85"/>
      <c r="G234" s="36"/>
    </row>
    <row r="235" spans="1:7" ht="12.75">
      <c r="A235" s="39">
        <f t="shared" si="3"/>
        <v>231</v>
      </c>
      <c r="B235" s="99"/>
      <c r="C235" s="24"/>
      <c r="D235" s="24"/>
      <c r="E235" s="126"/>
      <c r="F235" s="85"/>
      <c r="G235" s="36"/>
    </row>
    <row r="236" spans="1:7" ht="12.75">
      <c r="A236" s="39">
        <f t="shared" si="3"/>
        <v>232</v>
      </c>
      <c r="B236" s="99"/>
      <c r="C236" s="24"/>
      <c r="D236" s="24"/>
      <c r="E236" s="126"/>
      <c r="F236" s="85"/>
      <c r="G236" s="36"/>
    </row>
    <row r="237" spans="1:7" ht="12.75">
      <c r="A237" s="39">
        <f t="shared" si="3"/>
        <v>233</v>
      </c>
      <c r="B237" s="99"/>
      <c r="C237" s="24"/>
      <c r="D237" s="24"/>
      <c r="E237" s="126"/>
      <c r="F237" s="85"/>
      <c r="G237" s="36"/>
    </row>
    <row r="238" spans="1:7" ht="12.75">
      <c r="A238" s="39">
        <f t="shared" si="3"/>
        <v>234</v>
      </c>
      <c r="B238" s="99"/>
      <c r="C238" s="24"/>
      <c r="D238" s="24"/>
      <c r="E238" s="126"/>
      <c r="F238" s="85"/>
      <c r="G238" s="36"/>
    </row>
    <row r="239" spans="1:7" ht="12.75">
      <c r="A239" s="39">
        <f t="shared" si="3"/>
        <v>235</v>
      </c>
      <c r="B239" s="99"/>
      <c r="C239" s="24"/>
      <c r="D239" s="24"/>
      <c r="E239" s="126"/>
      <c r="F239" s="85"/>
      <c r="G239" s="36"/>
    </row>
    <row r="240" spans="1:7" ht="12.75">
      <c r="A240" s="39">
        <f t="shared" si="3"/>
        <v>236</v>
      </c>
      <c r="B240" s="99"/>
      <c r="C240" s="24"/>
      <c r="D240" s="24"/>
      <c r="E240" s="126"/>
      <c r="F240" s="24"/>
      <c r="G240" s="36"/>
    </row>
    <row r="241" spans="1:7" ht="12.75">
      <c r="A241" s="39">
        <f t="shared" si="3"/>
        <v>237</v>
      </c>
      <c r="B241" s="99"/>
      <c r="C241" s="24"/>
      <c r="D241" s="24"/>
      <c r="E241" s="126"/>
      <c r="F241" s="85"/>
      <c r="G241" s="36"/>
    </row>
    <row r="242" spans="1:7" ht="12.75">
      <c r="A242" s="39">
        <f t="shared" si="3"/>
        <v>238</v>
      </c>
      <c r="B242" s="99"/>
      <c r="C242" s="24"/>
      <c r="D242" s="24"/>
      <c r="E242" s="126"/>
      <c r="F242" s="85"/>
      <c r="G242" s="36"/>
    </row>
    <row r="243" spans="1:7" ht="12.75">
      <c r="A243" s="39">
        <f t="shared" si="3"/>
        <v>239</v>
      </c>
      <c r="B243" s="99"/>
      <c r="C243" s="24"/>
      <c r="D243" s="24"/>
      <c r="E243" s="126"/>
      <c r="F243" s="85"/>
      <c r="G243" s="36"/>
    </row>
    <row r="244" spans="1:7" ht="12.75">
      <c r="A244" s="39">
        <f t="shared" si="3"/>
        <v>240</v>
      </c>
      <c r="B244" s="99"/>
      <c r="C244" s="24"/>
      <c r="D244" s="24"/>
      <c r="E244" s="126"/>
      <c r="F244" s="85"/>
      <c r="G244" s="36"/>
    </row>
    <row r="245" spans="1:7" ht="12.75">
      <c r="A245" s="39">
        <f t="shared" si="3"/>
        <v>241</v>
      </c>
      <c r="B245" s="99"/>
      <c r="C245" s="24"/>
      <c r="D245" s="24"/>
      <c r="E245" s="126"/>
      <c r="F245" s="85"/>
      <c r="G245" s="36"/>
    </row>
    <row r="246" spans="1:7" ht="12.75">
      <c r="A246" s="39">
        <f t="shared" si="3"/>
        <v>242</v>
      </c>
      <c r="B246" s="99"/>
      <c r="C246" s="24"/>
      <c r="D246" s="24"/>
      <c r="E246" s="126"/>
      <c r="F246" s="85"/>
      <c r="G246" s="36"/>
    </row>
    <row r="247" spans="1:7" ht="12.75">
      <c r="A247" s="39">
        <f t="shared" si="3"/>
        <v>243</v>
      </c>
      <c r="B247" s="99"/>
      <c r="C247" s="24"/>
      <c r="D247" s="24"/>
      <c r="E247" s="126"/>
      <c r="F247" s="85"/>
      <c r="G247" s="36"/>
    </row>
    <row r="248" spans="1:7" ht="12.75">
      <c r="A248" s="39">
        <f t="shared" si="3"/>
        <v>244</v>
      </c>
      <c r="B248" s="99"/>
      <c r="C248" s="24"/>
      <c r="D248" s="24"/>
      <c r="E248" s="126"/>
      <c r="F248" s="85"/>
      <c r="G248" s="36"/>
    </row>
    <row r="249" spans="1:7" ht="12.75">
      <c r="A249" s="39">
        <f t="shared" si="3"/>
        <v>245</v>
      </c>
      <c r="B249" s="99"/>
      <c r="C249" s="24"/>
      <c r="D249" s="24"/>
      <c r="E249" s="126"/>
      <c r="F249" s="85"/>
      <c r="G249" s="36"/>
    </row>
    <row r="250" spans="1:7" ht="12.75">
      <c r="A250" s="39">
        <f t="shared" si="3"/>
        <v>246</v>
      </c>
      <c r="B250" s="99"/>
      <c r="C250" s="24"/>
      <c r="D250" s="24"/>
      <c r="E250" s="126"/>
      <c r="F250" s="85"/>
      <c r="G250" s="36"/>
    </row>
    <row r="251" spans="1:7" ht="12.75">
      <c r="A251" s="39">
        <f t="shared" si="3"/>
        <v>247</v>
      </c>
      <c r="B251" s="99"/>
      <c r="C251" s="24"/>
      <c r="D251" s="24"/>
      <c r="E251" s="126"/>
      <c r="F251" s="85"/>
      <c r="G251" s="36"/>
    </row>
    <row r="252" spans="1:7" ht="12.75">
      <c r="A252" s="39">
        <f t="shared" si="3"/>
        <v>248</v>
      </c>
      <c r="B252" s="99"/>
      <c r="C252" s="24"/>
      <c r="D252" s="24"/>
      <c r="E252" s="126"/>
      <c r="F252" s="85"/>
      <c r="G252" s="36"/>
    </row>
    <row r="253" spans="1:7" ht="12.75">
      <c r="A253" s="39">
        <f t="shared" si="3"/>
        <v>249</v>
      </c>
      <c r="B253" s="99"/>
      <c r="C253" s="24"/>
      <c r="D253" s="24"/>
      <c r="E253" s="126"/>
      <c r="F253" s="85"/>
      <c r="G253" s="36"/>
    </row>
    <row r="254" spans="1:7" ht="12.75">
      <c r="A254" s="39">
        <f t="shared" si="3"/>
        <v>250</v>
      </c>
      <c r="B254" s="99"/>
      <c r="C254" s="24"/>
      <c r="D254" s="24"/>
      <c r="E254" s="126"/>
      <c r="F254" s="85"/>
      <c r="G254" s="36"/>
    </row>
    <row r="255" spans="1:7" ht="12.75">
      <c r="A255" s="39">
        <f t="shared" si="3"/>
        <v>251</v>
      </c>
      <c r="B255" s="99"/>
      <c r="C255" s="24"/>
      <c r="D255" s="24"/>
      <c r="E255" s="126"/>
      <c r="F255" s="85"/>
      <c r="G255" s="36"/>
    </row>
    <row r="256" spans="1:7" ht="12.75">
      <c r="A256" s="39">
        <f t="shared" si="3"/>
        <v>252</v>
      </c>
      <c r="B256" s="99"/>
      <c r="C256" s="24"/>
      <c r="D256" s="24"/>
      <c r="E256" s="126"/>
      <c r="F256" s="85"/>
      <c r="G256" s="36"/>
    </row>
    <row r="257" spans="1:7" ht="12.75">
      <c r="A257" s="39">
        <f t="shared" si="3"/>
        <v>253</v>
      </c>
      <c r="B257" s="99"/>
      <c r="C257" s="24"/>
      <c r="D257" s="24"/>
      <c r="E257" s="126"/>
      <c r="F257" s="85"/>
      <c r="G257" s="36"/>
    </row>
    <row r="258" spans="1:7" ht="12.75">
      <c r="A258" s="39">
        <f t="shared" si="3"/>
        <v>254</v>
      </c>
      <c r="B258" s="99"/>
      <c r="C258" s="24"/>
      <c r="D258" s="24"/>
      <c r="E258" s="126"/>
      <c r="F258" s="24"/>
      <c r="G258" s="36"/>
    </row>
    <row r="259" spans="1:7" ht="12.75">
      <c r="A259" s="39">
        <f t="shared" si="3"/>
        <v>255</v>
      </c>
      <c r="B259" s="99"/>
      <c r="C259" s="24"/>
      <c r="D259" s="24"/>
      <c r="E259" s="126"/>
      <c r="F259" s="24"/>
      <c r="G259" s="36"/>
    </row>
    <row r="260" spans="1:7" ht="12.75">
      <c r="A260" s="39">
        <f t="shared" si="3"/>
        <v>256</v>
      </c>
      <c r="B260" s="99"/>
      <c r="C260" s="24"/>
      <c r="D260" s="24"/>
      <c r="E260" s="126"/>
      <c r="F260" s="24"/>
      <c r="G260" s="36"/>
    </row>
    <row r="261" spans="1:7" ht="12.75">
      <c r="A261" s="39">
        <f t="shared" si="3"/>
        <v>257</v>
      </c>
      <c r="B261" s="99"/>
      <c r="C261" s="24"/>
      <c r="D261" s="24"/>
      <c r="E261" s="126"/>
      <c r="F261" s="24"/>
      <c r="G261" s="36"/>
    </row>
    <row r="262" spans="1:7" ht="12.75">
      <c r="A262" s="39">
        <f t="shared" si="3"/>
        <v>258</v>
      </c>
      <c r="B262" s="99"/>
      <c r="C262" s="24"/>
      <c r="D262" s="24"/>
      <c r="E262" s="126"/>
      <c r="F262" s="24"/>
      <c r="G262" s="36"/>
    </row>
    <row r="263" spans="1:7" ht="12.75">
      <c r="A263" s="39">
        <f t="shared" si="3"/>
        <v>259</v>
      </c>
      <c r="B263" s="99"/>
      <c r="C263" s="24"/>
      <c r="D263" s="24"/>
      <c r="E263" s="126"/>
      <c r="F263" s="24"/>
      <c r="G263" s="36"/>
    </row>
    <row r="264" spans="1:7" ht="12.75">
      <c r="A264" s="39">
        <f t="shared" si="3"/>
        <v>260</v>
      </c>
      <c r="B264" s="99"/>
      <c r="C264" s="24"/>
      <c r="D264" s="24"/>
      <c r="E264" s="126"/>
      <c r="F264" s="24"/>
      <c r="G264" s="36"/>
    </row>
    <row r="265" spans="1:7" ht="12.75">
      <c r="A265" s="39">
        <f t="shared" si="3"/>
        <v>261</v>
      </c>
      <c r="B265" s="99"/>
      <c r="C265" s="24"/>
      <c r="D265" s="24"/>
      <c r="E265" s="126"/>
      <c r="F265" s="24"/>
      <c r="G265" s="36"/>
    </row>
    <row r="266" spans="1:7" ht="12.75">
      <c r="A266" s="39">
        <f t="shared" si="3"/>
        <v>262</v>
      </c>
      <c r="B266" s="99"/>
      <c r="C266" s="24"/>
      <c r="D266" s="24"/>
      <c r="E266" s="126"/>
      <c r="F266" s="24"/>
      <c r="G266" s="36"/>
    </row>
    <row r="267" spans="1:7" ht="12.75">
      <c r="A267" s="39">
        <f t="shared" si="3"/>
        <v>263</v>
      </c>
      <c r="B267" s="99"/>
      <c r="C267" s="24"/>
      <c r="D267" s="24"/>
      <c r="E267" s="126"/>
      <c r="F267" s="24"/>
      <c r="G267" s="36"/>
    </row>
    <row r="268" spans="1:7" ht="12.75">
      <c r="A268" s="39">
        <f t="shared" si="3"/>
        <v>264</v>
      </c>
      <c r="B268" s="99"/>
      <c r="C268" s="24"/>
      <c r="D268" s="24"/>
      <c r="E268" s="126"/>
      <c r="F268" s="24"/>
      <c r="G268" s="36"/>
    </row>
    <row r="269" spans="1:7" ht="12.75">
      <c r="A269" s="39">
        <f t="shared" si="3"/>
        <v>265</v>
      </c>
      <c r="B269" s="99"/>
      <c r="C269" s="24"/>
      <c r="D269" s="24"/>
      <c r="E269" s="126"/>
      <c r="F269" s="24"/>
      <c r="G269" s="36"/>
    </row>
    <row r="270" spans="1:7" ht="12.75">
      <c r="A270" s="39">
        <f t="shared" si="3"/>
        <v>266</v>
      </c>
      <c r="B270" s="99"/>
      <c r="C270" s="24"/>
      <c r="D270" s="24"/>
      <c r="E270" s="126"/>
      <c r="F270" s="24"/>
      <c r="G270" s="36"/>
    </row>
    <row r="271" spans="1:7" ht="12.75">
      <c r="A271" s="39">
        <f t="shared" si="3"/>
        <v>267</v>
      </c>
      <c r="B271" s="99"/>
      <c r="C271" s="24"/>
      <c r="D271" s="24"/>
      <c r="E271" s="126"/>
      <c r="F271" s="24"/>
      <c r="G271" s="36"/>
    </row>
    <row r="272" spans="1:7" ht="12.75">
      <c r="A272" s="39">
        <f t="shared" si="3"/>
        <v>268</v>
      </c>
      <c r="B272" s="99"/>
      <c r="C272" s="24"/>
      <c r="D272" s="24"/>
      <c r="E272" s="126"/>
      <c r="F272" s="24"/>
      <c r="G272" s="36"/>
    </row>
    <row r="273" spans="1:7" ht="12.75">
      <c r="A273" s="39">
        <f t="shared" si="3"/>
        <v>269</v>
      </c>
      <c r="B273" s="99"/>
      <c r="C273" s="24"/>
      <c r="D273" s="24"/>
      <c r="E273" s="126"/>
      <c r="F273" s="24"/>
      <c r="G273" s="36"/>
    </row>
    <row r="274" spans="1:7" ht="12.75">
      <c r="A274" s="39">
        <f t="shared" si="3"/>
        <v>270</v>
      </c>
      <c r="B274" s="99"/>
      <c r="C274" s="24"/>
      <c r="D274" s="24"/>
      <c r="E274" s="126"/>
      <c r="F274" s="24"/>
      <c r="G274" s="36"/>
    </row>
    <row r="275" spans="1:7" ht="12.75">
      <c r="A275" s="39">
        <f t="shared" si="3"/>
        <v>271</v>
      </c>
      <c r="B275" s="99"/>
      <c r="C275" s="24"/>
      <c r="D275" s="24"/>
      <c r="E275" s="126"/>
      <c r="F275" s="24"/>
      <c r="G275" s="36"/>
    </row>
    <row r="276" spans="1:7" ht="12.75">
      <c r="A276" s="39">
        <f t="shared" si="3"/>
        <v>272</v>
      </c>
      <c r="B276" s="99"/>
      <c r="C276" s="24"/>
      <c r="D276" s="24"/>
      <c r="E276" s="126"/>
      <c r="F276" s="24"/>
      <c r="G276" s="36"/>
    </row>
    <row r="277" spans="1:7" ht="12.75">
      <c r="A277" s="39">
        <f t="shared" si="3"/>
        <v>273</v>
      </c>
      <c r="B277" s="99"/>
      <c r="C277" s="24"/>
      <c r="D277" s="24"/>
      <c r="E277" s="126"/>
      <c r="F277" s="24"/>
      <c r="G277" s="36"/>
    </row>
    <row r="278" spans="1:7" ht="12.75">
      <c r="A278" s="39">
        <f t="shared" si="3"/>
        <v>274</v>
      </c>
      <c r="B278" s="99"/>
      <c r="C278" s="24"/>
      <c r="D278" s="24"/>
      <c r="E278" s="126"/>
      <c r="F278" s="24"/>
      <c r="G278" s="36"/>
    </row>
    <row r="279" spans="1:7" ht="12.75">
      <c r="A279" s="39">
        <f t="shared" si="3"/>
        <v>275</v>
      </c>
      <c r="B279" s="99"/>
      <c r="C279" s="24"/>
      <c r="D279" s="24"/>
      <c r="E279" s="126"/>
      <c r="F279" s="24"/>
      <c r="G279" s="36"/>
    </row>
    <row r="280" spans="1:7" ht="12.75">
      <c r="A280" s="39">
        <f t="shared" si="3"/>
        <v>276</v>
      </c>
      <c r="B280" s="99"/>
      <c r="C280" s="24"/>
      <c r="D280" s="24"/>
      <c r="E280" s="126"/>
      <c r="F280" s="24"/>
      <c r="G280" s="36"/>
    </row>
    <row r="281" spans="1:7" ht="12.75">
      <c r="A281" s="39">
        <f t="shared" si="3"/>
        <v>277</v>
      </c>
      <c r="B281" s="99"/>
      <c r="C281" s="24"/>
      <c r="D281" s="24"/>
      <c r="E281" s="126"/>
      <c r="F281" s="24"/>
      <c r="G281" s="36"/>
    </row>
    <row r="282" spans="1:7" ht="12.75">
      <c r="A282" s="39">
        <f t="shared" ref="A282:A345" si="4">+A281+1</f>
        <v>278</v>
      </c>
      <c r="B282" s="99"/>
      <c r="C282" s="24"/>
      <c r="D282" s="24"/>
      <c r="E282" s="126"/>
      <c r="F282" s="24"/>
      <c r="G282" s="36"/>
    </row>
    <row r="283" spans="1:7" ht="12.75">
      <c r="A283" s="39">
        <f t="shared" si="4"/>
        <v>279</v>
      </c>
      <c r="B283" s="99"/>
      <c r="C283" s="24"/>
      <c r="D283" s="24"/>
      <c r="E283" s="126"/>
      <c r="F283" s="24"/>
      <c r="G283" s="36"/>
    </row>
    <row r="284" spans="1:7" ht="12.75">
      <c r="A284" s="39">
        <f t="shared" si="4"/>
        <v>280</v>
      </c>
      <c r="B284" s="99"/>
      <c r="C284" s="24"/>
      <c r="D284" s="24"/>
      <c r="E284" s="126"/>
      <c r="F284" s="24"/>
      <c r="G284" s="36"/>
    </row>
    <row r="285" spans="1:7" ht="12.75">
      <c r="A285" s="39">
        <f t="shared" si="4"/>
        <v>281</v>
      </c>
      <c r="B285" s="99"/>
      <c r="C285" s="24"/>
      <c r="D285" s="24"/>
      <c r="E285" s="126"/>
      <c r="F285" s="24"/>
      <c r="G285" s="36"/>
    </row>
    <row r="286" spans="1:7" ht="12.75">
      <c r="A286" s="39">
        <f t="shared" si="4"/>
        <v>282</v>
      </c>
      <c r="B286" s="99"/>
      <c r="C286" s="24"/>
      <c r="D286" s="24"/>
      <c r="E286" s="126"/>
      <c r="F286" s="24"/>
      <c r="G286" s="36"/>
    </row>
    <row r="287" spans="1:7" ht="12.75">
      <c r="A287" s="39">
        <f t="shared" si="4"/>
        <v>283</v>
      </c>
      <c r="B287" s="99"/>
      <c r="C287" s="24"/>
      <c r="D287" s="24"/>
      <c r="E287" s="126"/>
      <c r="F287" s="24"/>
      <c r="G287" s="36"/>
    </row>
    <row r="288" spans="1:7" ht="12.75">
      <c r="A288" s="39">
        <f t="shared" si="4"/>
        <v>284</v>
      </c>
      <c r="B288" s="99"/>
      <c r="C288" s="24"/>
      <c r="D288" s="24"/>
      <c r="E288" s="126"/>
      <c r="F288" s="24"/>
      <c r="G288" s="36"/>
    </row>
    <row r="289" spans="1:7" ht="12.75">
      <c r="A289" s="39">
        <f t="shared" si="4"/>
        <v>285</v>
      </c>
      <c r="B289" s="99"/>
      <c r="C289" s="24"/>
      <c r="D289" s="24"/>
      <c r="E289" s="126"/>
      <c r="F289" s="24"/>
      <c r="G289" s="36"/>
    </row>
    <row r="290" spans="1:7" ht="12.75">
      <c r="A290" s="39">
        <f t="shared" si="4"/>
        <v>286</v>
      </c>
      <c r="B290" s="99"/>
      <c r="C290" s="24"/>
      <c r="D290" s="24"/>
      <c r="E290" s="126"/>
      <c r="F290" s="24"/>
      <c r="G290" s="36"/>
    </row>
    <row r="291" spans="1:7" ht="12.75">
      <c r="A291" s="39">
        <f t="shared" si="4"/>
        <v>287</v>
      </c>
      <c r="B291" s="99"/>
      <c r="C291" s="24"/>
      <c r="D291" s="24"/>
      <c r="E291" s="126"/>
      <c r="F291" s="24"/>
      <c r="G291" s="36"/>
    </row>
    <row r="292" spans="1:7" ht="12.75">
      <c r="A292" s="39">
        <f t="shared" si="4"/>
        <v>288</v>
      </c>
      <c r="B292" s="99"/>
      <c r="C292" s="24"/>
      <c r="D292" s="24"/>
      <c r="E292" s="126"/>
      <c r="F292" s="24"/>
      <c r="G292" s="36"/>
    </row>
    <row r="293" spans="1:7" ht="12.75">
      <c r="A293" s="39">
        <f t="shared" si="4"/>
        <v>289</v>
      </c>
      <c r="B293" s="99"/>
      <c r="C293" s="24"/>
      <c r="D293" s="24"/>
      <c r="E293" s="126"/>
      <c r="F293" s="24"/>
      <c r="G293" s="36"/>
    </row>
    <row r="294" spans="1:7" ht="12.75">
      <c r="A294" s="39">
        <f t="shared" si="4"/>
        <v>290</v>
      </c>
      <c r="B294" s="99"/>
      <c r="C294" s="24"/>
      <c r="D294" s="24"/>
      <c r="E294" s="126"/>
      <c r="F294" s="24"/>
      <c r="G294" s="36"/>
    </row>
    <row r="295" spans="1:7" ht="12.75">
      <c r="A295" s="39">
        <f t="shared" si="4"/>
        <v>291</v>
      </c>
      <c r="B295" s="99"/>
      <c r="C295" s="24"/>
      <c r="D295" s="24"/>
      <c r="E295" s="126"/>
      <c r="F295" s="24"/>
      <c r="G295" s="36"/>
    </row>
    <row r="296" spans="1:7" ht="12.75">
      <c r="A296" s="39">
        <f t="shared" si="4"/>
        <v>292</v>
      </c>
      <c r="B296" s="99"/>
      <c r="C296" s="24"/>
      <c r="D296" s="24"/>
      <c r="E296" s="126"/>
      <c r="F296" s="24"/>
      <c r="G296" s="36"/>
    </row>
    <row r="297" spans="1:7" ht="12.75">
      <c r="A297" s="39">
        <f t="shared" si="4"/>
        <v>293</v>
      </c>
      <c r="B297" s="99"/>
      <c r="C297" s="24"/>
      <c r="D297" s="24"/>
      <c r="E297" s="126"/>
      <c r="F297" s="24"/>
      <c r="G297" s="36"/>
    </row>
    <row r="298" spans="1:7" ht="12.75">
      <c r="A298" s="39">
        <f t="shared" si="4"/>
        <v>294</v>
      </c>
      <c r="B298" s="99"/>
      <c r="C298" s="24"/>
      <c r="D298" s="24"/>
      <c r="E298" s="126"/>
      <c r="F298" s="24"/>
      <c r="G298" s="36"/>
    </row>
    <row r="299" spans="1:7" ht="12.75">
      <c r="A299" s="39">
        <f t="shared" si="4"/>
        <v>295</v>
      </c>
      <c r="B299" s="99"/>
      <c r="C299" s="24"/>
      <c r="D299" s="24"/>
      <c r="E299" s="126"/>
      <c r="F299" s="24"/>
      <c r="G299" s="36"/>
    </row>
    <row r="300" spans="1:7" ht="12.75">
      <c r="A300" s="39">
        <f t="shared" si="4"/>
        <v>296</v>
      </c>
      <c r="B300" s="99"/>
      <c r="C300" s="24"/>
      <c r="D300" s="24"/>
      <c r="E300" s="126"/>
      <c r="F300" s="24"/>
      <c r="G300" s="36"/>
    </row>
    <row r="301" spans="1:7" ht="12.75">
      <c r="A301" s="39">
        <f t="shared" si="4"/>
        <v>297</v>
      </c>
      <c r="B301" s="99"/>
      <c r="C301" s="24"/>
      <c r="D301" s="24"/>
      <c r="E301" s="126"/>
      <c r="F301" s="24"/>
      <c r="G301" s="36"/>
    </row>
    <row r="302" spans="1:7" ht="12.75">
      <c r="A302" s="39">
        <f t="shared" si="4"/>
        <v>298</v>
      </c>
      <c r="B302" s="99"/>
      <c r="C302" s="24"/>
      <c r="D302" s="24"/>
      <c r="E302" s="126"/>
      <c r="F302" s="24"/>
      <c r="G302" s="36"/>
    </row>
    <row r="303" spans="1:7" ht="12.75">
      <c r="A303" s="39">
        <f t="shared" si="4"/>
        <v>299</v>
      </c>
      <c r="B303" s="99"/>
      <c r="C303" s="24"/>
      <c r="D303" s="24"/>
      <c r="E303" s="126"/>
      <c r="F303" s="24"/>
      <c r="G303" s="36"/>
    </row>
    <row r="304" spans="1:7" ht="12.75">
      <c r="A304" s="39">
        <f t="shared" si="4"/>
        <v>300</v>
      </c>
      <c r="B304" s="99"/>
      <c r="C304" s="24"/>
      <c r="D304" s="24"/>
      <c r="E304" s="126"/>
      <c r="F304" s="24"/>
      <c r="G304" s="36"/>
    </row>
    <row r="305" spans="1:7" ht="12.75">
      <c r="A305" s="39">
        <f t="shared" si="4"/>
        <v>301</v>
      </c>
      <c r="B305" s="99"/>
      <c r="C305" s="24"/>
      <c r="D305" s="24"/>
      <c r="E305" s="126"/>
      <c r="F305" s="24"/>
      <c r="G305" s="36"/>
    </row>
    <row r="306" spans="1:7" ht="12.75">
      <c r="A306" s="39">
        <f t="shared" si="4"/>
        <v>302</v>
      </c>
      <c r="B306" s="99"/>
      <c r="C306" s="24"/>
      <c r="D306" s="24"/>
      <c r="E306" s="126"/>
      <c r="F306" s="24"/>
      <c r="G306" s="36"/>
    </row>
    <row r="307" spans="1:7" ht="12.75">
      <c r="A307" s="39">
        <f t="shared" si="4"/>
        <v>303</v>
      </c>
      <c r="B307" s="99"/>
      <c r="C307" s="24"/>
      <c r="D307" s="24"/>
      <c r="E307" s="126"/>
      <c r="F307" s="24"/>
      <c r="G307" s="36"/>
    </row>
    <row r="308" spans="1:7" ht="12.75">
      <c r="A308" s="39">
        <f t="shared" si="4"/>
        <v>304</v>
      </c>
      <c r="B308" s="99"/>
      <c r="C308" s="24"/>
      <c r="D308" s="24"/>
      <c r="E308" s="126"/>
      <c r="F308" s="24"/>
      <c r="G308" s="36"/>
    </row>
    <row r="309" spans="1:7" ht="12.75">
      <c r="A309" s="39">
        <f t="shared" si="4"/>
        <v>305</v>
      </c>
      <c r="B309" s="99"/>
      <c r="C309" s="24"/>
      <c r="D309" s="24"/>
      <c r="E309" s="126"/>
      <c r="F309" s="24"/>
      <c r="G309" s="36"/>
    </row>
    <row r="310" spans="1:7" ht="12.75">
      <c r="A310" s="39">
        <f t="shared" si="4"/>
        <v>306</v>
      </c>
      <c r="B310" s="99"/>
      <c r="C310" s="24"/>
      <c r="D310" s="24"/>
      <c r="E310" s="126"/>
      <c r="F310" s="24"/>
      <c r="G310" s="36"/>
    </row>
    <row r="311" spans="1:7" ht="12.75">
      <c r="A311" s="39">
        <f t="shared" si="4"/>
        <v>307</v>
      </c>
      <c r="B311" s="99"/>
      <c r="C311" s="24"/>
      <c r="D311" s="24"/>
      <c r="E311" s="126"/>
      <c r="F311" s="24"/>
      <c r="G311" s="36"/>
    </row>
    <row r="312" spans="1:7" ht="12.75">
      <c r="A312" s="39">
        <f t="shared" si="4"/>
        <v>308</v>
      </c>
      <c r="B312" s="99"/>
      <c r="C312" s="24"/>
      <c r="D312" s="24"/>
      <c r="E312" s="126"/>
      <c r="F312" s="24"/>
      <c r="G312" s="36"/>
    </row>
    <row r="313" spans="1:7" ht="12.75">
      <c r="A313" s="39">
        <f t="shared" si="4"/>
        <v>309</v>
      </c>
      <c r="B313" s="99"/>
      <c r="C313" s="24"/>
      <c r="D313" s="24"/>
      <c r="E313" s="126"/>
      <c r="F313" s="24"/>
      <c r="G313" s="36"/>
    </row>
    <row r="314" spans="1:7" ht="12.75">
      <c r="A314" s="39">
        <f t="shared" si="4"/>
        <v>310</v>
      </c>
      <c r="B314" s="99"/>
      <c r="C314" s="24"/>
      <c r="D314" s="24"/>
      <c r="E314" s="126"/>
      <c r="F314" s="24"/>
      <c r="G314" s="36"/>
    </row>
    <row r="315" spans="1:7" ht="12.75">
      <c r="A315" s="39">
        <f t="shared" si="4"/>
        <v>311</v>
      </c>
      <c r="B315" s="99"/>
      <c r="C315" s="24"/>
      <c r="D315" s="24"/>
      <c r="E315" s="126"/>
      <c r="F315" s="24"/>
      <c r="G315" s="36"/>
    </row>
    <row r="316" spans="1:7" ht="12.75">
      <c r="A316" s="39">
        <f t="shared" si="4"/>
        <v>312</v>
      </c>
      <c r="B316" s="99"/>
      <c r="C316" s="24"/>
      <c r="D316" s="24"/>
      <c r="E316" s="126"/>
      <c r="F316" s="24"/>
      <c r="G316" s="36"/>
    </row>
    <row r="317" spans="1:7" ht="12.75">
      <c r="A317" s="39">
        <f t="shared" si="4"/>
        <v>313</v>
      </c>
      <c r="B317" s="99"/>
      <c r="C317" s="24"/>
      <c r="D317" s="24"/>
      <c r="E317" s="126"/>
      <c r="F317" s="24"/>
      <c r="G317" s="36"/>
    </row>
    <row r="318" spans="1:7" ht="12.75">
      <c r="A318" s="39">
        <f t="shared" si="4"/>
        <v>314</v>
      </c>
      <c r="B318" s="99"/>
      <c r="C318" s="24"/>
      <c r="D318" s="24"/>
      <c r="E318" s="126"/>
      <c r="F318" s="24"/>
      <c r="G318" s="36"/>
    </row>
    <row r="319" spans="1:7" ht="12.75">
      <c r="A319" s="39">
        <f t="shared" si="4"/>
        <v>315</v>
      </c>
      <c r="B319" s="99"/>
      <c r="C319" s="24"/>
      <c r="D319" s="24"/>
      <c r="E319" s="126"/>
      <c r="F319" s="24"/>
      <c r="G319" s="36"/>
    </row>
    <row r="320" spans="1:7" ht="12.75">
      <c r="A320" s="39">
        <f t="shared" si="4"/>
        <v>316</v>
      </c>
      <c r="B320" s="99"/>
      <c r="C320" s="24"/>
      <c r="D320" s="24"/>
      <c r="E320" s="126"/>
      <c r="F320" s="24"/>
      <c r="G320" s="36"/>
    </row>
    <row r="321" spans="1:7" ht="12.75">
      <c r="A321" s="39">
        <f t="shared" si="4"/>
        <v>317</v>
      </c>
      <c r="B321" s="99"/>
      <c r="C321" s="24"/>
      <c r="D321" s="24"/>
      <c r="E321" s="126"/>
      <c r="F321" s="24"/>
      <c r="G321" s="36"/>
    </row>
    <row r="322" spans="1:7" ht="12.75">
      <c r="A322" s="39">
        <f t="shared" si="4"/>
        <v>318</v>
      </c>
      <c r="B322" s="99"/>
      <c r="C322" s="24"/>
      <c r="D322" s="24"/>
      <c r="E322" s="126"/>
      <c r="F322" s="24"/>
      <c r="G322" s="36"/>
    </row>
    <row r="323" spans="1:7" ht="12.75">
      <c r="A323" s="39">
        <f t="shared" si="4"/>
        <v>319</v>
      </c>
      <c r="B323" s="99"/>
      <c r="C323" s="24"/>
      <c r="D323" s="24"/>
      <c r="E323" s="126"/>
      <c r="F323" s="24"/>
      <c r="G323" s="36"/>
    </row>
    <row r="324" spans="1:7" ht="12.75">
      <c r="A324" s="39">
        <f t="shared" si="4"/>
        <v>320</v>
      </c>
      <c r="B324" s="99"/>
      <c r="C324" s="24"/>
      <c r="D324" s="24"/>
      <c r="E324" s="126"/>
      <c r="F324" s="24"/>
      <c r="G324" s="36"/>
    </row>
    <row r="325" spans="1:7" ht="12.75">
      <c r="A325" s="39">
        <f t="shared" si="4"/>
        <v>321</v>
      </c>
      <c r="B325" s="99"/>
      <c r="C325" s="24"/>
      <c r="D325" s="24"/>
      <c r="E325" s="126"/>
      <c r="F325" s="24"/>
      <c r="G325" s="36"/>
    </row>
    <row r="326" spans="1:7" ht="12.75">
      <c r="A326" s="39">
        <f t="shared" si="4"/>
        <v>322</v>
      </c>
      <c r="B326" s="99"/>
      <c r="C326" s="24"/>
      <c r="D326" s="24"/>
      <c r="E326" s="126"/>
      <c r="F326" s="24"/>
      <c r="G326" s="36"/>
    </row>
    <row r="327" spans="1:7" ht="12.75">
      <c r="A327" s="39">
        <f t="shared" si="4"/>
        <v>323</v>
      </c>
      <c r="B327" s="99"/>
      <c r="C327" s="24"/>
      <c r="D327" s="24"/>
      <c r="E327" s="126"/>
      <c r="F327" s="24"/>
      <c r="G327" s="36"/>
    </row>
    <row r="328" spans="1:7" ht="12.75">
      <c r="A328" s="39">
        <f t="shared" si="4"/>
        <v>324</v>
      </c>
      <c r="B328" s="99"/>
      <c r="C328" s="24"/>
      <c r="D328" s="24"/>
      <c r="E328" s="126"/>
      <c r="F328" s="24"/>
      <c r="G328" s="36"/>
    </row>
    <row r="329" spans="1:7" ht="12.75">
      <c r="A329" s="39">
        <f t="shared" si="4"/>
        <v>325</v>
      </c>
      <c r="B329" s="99"/>
      <c r="C329" s="24"/>
      <c r="D329" s="24"/>
      <c r="E329" s="126"/>
      <c r="F329" s="24"/>
      <c r="G329" s="36"/>
    </row>
    <row r="330" spans="1:7" ht="12.75">
      <c r="A330" s="39">
        <f t="shared" si="4"/>
        <v>326</v>
      </c>
      <c r="B330" s="99"/>
      <c r="C330" s="24"/>
      <c r="D330" s="24"/>
      <c r="E330" s="126"/>
      <c r="F330" s="24"/>
      <c r="G330" s="36"/>
    </row>
    <row r="331" spans="1:7" ht="12.75">
      <c r="A331" s="39">
        <f t="shared" si="4"/>
        <v>327</v>
      </c>
      <c r="B331" s="99"/>
      <c r="C331" s="24"/>
      <c r="D331" s="24"/>
      <c r="E331" s="126"/>
      <c r="F331" s="24"/>
      <c r="G331" s="36"/>
    </row>
    <row r="332" spans="1:7" ht="12.75">
      <c r="A332" s="39">
        <f t="shared" si="4"/>
        <v>328</v>
      </c>
      <c r="B332" s="99"/>
      <c r="C332" s="24"/>
      <c r="D332" s="24"/>
      <c r="E332" s="126"/>
      <c r="F332" s="24"/>
      <c r="G332" s="36"/>
    </row>
    <row r="333" spans="1:7" ht="12.75">
      <c r="A333" s="39">
        <f t="shared" si="4"/>
        <v>329</v>
      </c>
      <c r="B333" s="99"/>
      <c r="C333" s="24"/>
      <c r="D333" s="24"/>
      <c r="E333" s="126"/>
      <c r="F333" s="24"/>
      <c r="G333" s="36"/>
    </row>
    <row r="334" spans="1:7" ht="12.75">
      <c r="A334" s="39">
        <f t="shared" si="4"/>
        <v>330</v>
      </c>
      <c r="B334" s="99"/>
      <c r="C334" s="24"/>
      <c r="D334" s="24"/>
      <c r="E334" s="126"/>
      <c r="F334" s="24"/>
      <c r="G334" s="36"/>
    </row>
    <row r="335" spans="1:7" ht="12.75">
      <c r="A335" s="39">
        <f t="shared" si="4"/>
        <v>331</v>
      </c>
      <c r="B335" s="99"/>
      <c r="C335" s="24"/>
      <c r="D335" s="24"/>
      <c r="E335" s="126"/>
      <c r="F335" s="24"/>
      <c r="G335" s="36"/>
    </row>
    <row r="336" spans="1:7" ht="12.75">
      <c r="A336" s="39">
        <f t="shared" si="4"/>
        <v>332</v>
      </c>
      <c r="B336" s="99"/>
      <c r="C336" s="24"/>
      <c r="D336" s="24"/>
      <c r="E336" s="126"/>
      <c r="F336" s="24"/>
      <c r="G336" s="36"/>
    </row>
    <row r="337" spans="1:7" ht="12.75">
      <c r="A337" s="39">
        <f t="shared" si="4"/>
        <v>333</v>
      </c>
      <c r="B337" s="99"/>
      <c r="C337" s="24"/>
      <c r="D337" s="24"/>
      <c r="E337" s="126"/>
      <c r="F337" s="24"/>
      <c r="G337" s="36"/>
    </row>
    <row r="338" spans="1:7" ht="12.75">
      <c r="A338" s="39">
        <f t="shared" si="4"/>
        <v>334</v>
      </c>
      <c r="B338" s="99"/>
      <c r="C338" s="24"/>
      <c r="D338" s="24"/>
      <c r="E338" s="126"/>
      <c r="F338" s="24"/>
      <c r="G338" s="36"/>
    </row>
    <row r="339" spans="1:7" ht="12.75">
      <c r="A339" s="39">
        <f t="shared" si="4"/>
        <v>335</v>
      </c>
      <c r="B339" s="99"/>
      <c r="C339" s="24"/>
      <c r="D339" s="24"/>
      <c r="E339" s="126"/>
      <c r="F339" s="24"/>
      <c r="G339" s="36"/>
    </row>
    <row r="340" spans="1:7" ht="12.75">
      <c r="A340" s="39">
        <f t="shared" si="4"/>
        <v>336</v>
      </c>
      <c r="B340" s="99"/>
      <c r="C340" s="24"/>
      <c r="D340" s="24"/>
      <c r="E340" s="126"/>
      <c r="F340" s="24"/>
      <c r="G340" s="36"/>
    </row>
    <row r="341" spans="1:7" ht="12.75">
      <c r="A341" s="39">
        <f t="shared" si="4"/>
        <v>337</v>
      </c>
      <c r="B341" s="99"/>
      <c r="C341" s="24"/>
      <c r="D341" s="24"/>
      <c r="E341" s="126"/>
      <c r="F341" s="24"/>
      <c r="G341" s="36"/>
    </row>
    <row r="342" spans="1:7" ht="12.75">
      <c r="A342" s="39">
        <f t="shared" si="4"/>
        <v>338</v>
      </c>
      <c r="B342" s="99"/>
      <c r="C342" s="24"/>
      <c r="D342" s="24"/>
      <c r="E342" s="126"/>
      <c r="F342" s="24"/>
      <c r="G342" s="36"/>
    </row>
    <row r="343" spans="1:7" ht="12.75">
      <c r="A343" s="39">
        <f t="shared" si="4"/>
        <v>339</v>
      </c>
      <c r="B343" s="99"/>
      <c r="C343" s="24"/>
      <c r="D343" s="24"/>
      <c r="E343" s="126"/>
      <c r="F343" s="24"/>
      <c r="G343" s="36"/>
    </row>
    <row r="344" spans="1:7" ht="12.75">
      <c r="A344" s="39">
        <f t="shared" si="4"/>
        <v>340</v>
      </c>
      <c r="B344" s="99"/>
      <c r="C344" s="24"/>
      <c r="D344" s="24"/>
      <c r="E344" s="126"/>
      <c r="F344" s="24"/>
      <c r="G344" s="36"/>
    </row>
    <row r="345" spans="1:7" ht="12.75">
      <c r="A345" s="39">
        <f t="shared" si="4"/>
        <v>341</v>
      </c>
      <c r="B345" s="99"/>
      <c r="C345" s="24"/>
      <c r="D345" s="24"/>
      <c r="E345" s="126"/>
      <c r="F345" s="24"/>
      <c r="G345" s="36"/>
    </row>
    <row r="346" spans="1:7" ht="12.75">
      <c r="A346" s="39">
        <f t="shared" ref="A346:A409" si="5">+A345+1</f>
        <v>342</v>
      </c>
      <c r="B346" s="99"/>
      <c r="C346" s="24"/>
      <c r="D346" s="24"/>
      <c r="E346" s="126"/>
      <c r="F346" s="24"/>
      <c r="G346" s="36"/>
    </row>
    <row r="347" spans="1:7" ht="12.75">
      <c r="A347" s="39">
        <f t="shared" si="5"/>
        <v>343</v>
      </c>
      <c r="B347" s="99"/>
      <c r="C347" s="24"/>
      <c r="D347" s="24"/>
      <c r="E347" s="126"/>
      <c r="F347" s="24"/>
      <c r="G347" s="36"/>
    </row>
    <row r="348" spans="1:7" ht="12.75">
      <c r="A348" s="39">
        <f t="shared" si="5"/>
        <v>344</v>
      </c>
      <c r="B348" s="99"/>
      <c r="C348" s="24"/>
      <c r="D348" s="24"/>
      <c r="E348" s="126"/>
      <c r="F348" s="24"/>
      <c r="G348" s="36"/>
    </row>
    <row r="349" spans="1:7" ht="12.75">
      <c r="A349" s="39">
        <f t="shared" si="5"/>
        <v>345</v>
      </c>
      <c r="B349" s="99"/>
      <c r="C349" s="24"/>
      <c r="D349" s="24"/>
      <c r="E349" s="126"/>
      <c r="F349" s="24"/>
      <c r="G349" s="36"/>
    </row>
    <row r="350" spans="1:7" ht="12.75">
      <c r="A350" s="39">
        <f t="shared" si="5"/>
        <v>346</v>
      </c>
      <c r="B350" s="99"/>
      <c r="C350" s="24"/>
      <c r="D350" s="24"/>
      <c r="E350" s="126"/>
      <c r="F350" s="24"/>
      <c r="G350" s="36"/>
    </row>
    <row r="351" spans="1:7" ht="12.75">
      <c r="A351" s="39">
        <f t="shared" si="5"/>
        <v>347</v>
      </c>
      <c r="B351" s="99"/>
      <c r="C351" s="24"/>
      <c r="D351" s="24"/>
      <c r="E351" s="126"/>
      <c r="F351" s="24"/>
      <c r="G351" s="36"/>
    </row>
    <row r="352" spans="1:7" ht="12.75">
      <c r="A352" s="39">
        <f t="shared" si="5"/>
        <v>348</v>
      </c>
      <c r="B352" s="99"/>
      <c r="C352" s="24"/>
      <c r="D352" s="24"/>
      <c r="E352" s="126"/>
      <c r="F352" s="24"/>
      <c r="G352" s="36"/>
    </row>
    <row r="353" spans="1:7" ht="12.75">
      <c r="A353" s="39">
        <f t="shared" si="5"/>
        <v>349</v>
      </c>
      <c r="B353" s="99"/>
      <c r="C353" s="24"/>
      <c r="D353" s="24"/>
      <c r="E353" s="126"/>
      <c r="F353" s="24"/>
      <c r="G353" s="36"/>
    </row>
    <row r="354" spans="1:7" ht="12.75">
      <c r="A354" s="39">
        <f t="shared" si="5"/>
        <v>350</v>
      </c>
      <c r="B354" s="99"/>
      <c r="C354" s="24"/>
      <c r="D354" s="24"/>
      <c r="E354" s="126"/>
      <c r="F354" s="24"/>
      <c r="G354" s="36"/>
    </row>
    <row r="355" spans="1:7" ht="12.75">
      <c r="A355" s="39">
        <f t="shared" si="5"/>
        <v>351</v>
      </c>
      <c r="B355" s="99"/>
      <c r="C355" s="24"/>
      <c r="D355" s="24"/>
      <c r="E355" s="126"/>
      <c r="F355" s="24"/>
      <c r="G355" s="36"/>
    </row>
    <row r="356" spans="1:7" ht="12.75">
      <c r="A356" s="39">
        <f t="shared" si="5"/>
        <v>352</v>
      </c>
      <c r="B356" s="99"/>
      <c r="C356" s="24"/>
      <c r="D356" s="24"/>
      <c r="E356" s="126"/>
      <c r="F356" s="24"/>
      <c r="G356" s="36"/>
    </row>
    <row r="357" spans="1:7" ht="12.75">
      <c r="A357" s="39">
        <f t="shared" si="5"/>
        <v>353</v>
      </c>
      <c r="B357" s="99"/>
      <c r="C357" s="24"/>
      <c r="D357" s="24"/>
      <c r="E357" s="126"/>
      <c r="F357" s="24"/>
      <c r="G357" s="36"/>
    </row>
    <row r="358" spans="1:7" ht="12.75">
      <c r="A358" s="39">
        <f t="shared" si="5"/>
        <v>354</v>
      </c>
      <c r="B358" s="99"/>
      <c r="C358" s="24"/>
      <c r="D358" s="24"/>
      <c r="E358" s="126"/>
      <c r="F358" s="24"/>
      <c r="G358" s="36"/>
    </row>
    <row r="359" spans="1:7" ht="12.75">
      <c r="A359" s="39">
        <f t="shared" si="5"/>
        <v>355</v>
      </c>
      <c r="B359" s="99"/>
      <c r="C359" s="24"/>
      <c r="D359" s="24"/>
      <c r="E359" s="126"/>
      <c r="F359" s="24"/>
      <c r="G359" s="36"/>
    </row>
    <row r="360" spans="1:7" ht="12.75">
      <c r="A360" s="39">
        <f t="shared" si="5"/>
        <v>356</v>
      </c>
      <c r="B360" s="99"/>
      <c r="C360" s="24"/>
      <c r="D360" s="24"/>
      <c r="E360" s="126"/>
      <c r="F360" s="24"/>
      <c r="G360" s="36"/>
    </row>
    <row r="361" spans="1:7" ht="12.75">
      <c r="A361" s="39">
        <f t="shared" si="5"/>
        <v>357</v>
      </c>
      <c r="B361" s="99"/>
      <c r="C361" s="24"/>
      <c r="D361" s="24"/>
      <c r="E361" s="126"/>
      <c r="F361" s="24"/>
      <c r="G361" s="36"/>
    </row>
    <row r="362" spans="1:7" ht="12.75">
      <c r="A362" s="39">
        <f t="shared" si="5"/>
        <v>358</v>
      </c>
      <c r="B362" s="99"/>
      <c r="C362" s="24"/>
      <c r="D362" s="24"/>
      <c r="E362" s="126"/>
      <c r="F362" s="24"/>
      <c r="G362" s="36"/>
    </row>
    <row r="363" spans="1:7" ht="12.75">
      <c r="A363" s="39">
        <f t="shared" si="5"/>
        <v>359</v>
      </c>
      <c r="B363" s="99"/>
      <c r="C363" s="24"/>
      <c r="D363" s="24"/>
      <c r="E363" s="126"/>
      <c r="F363" s="24"/>
      <c r="G363" s="36"/>
    </row>
    <row r="364" spans="1:7" ht="12.75">
      <c r="A364" s="39">
        <f t="shared" si="5"/>
        <v>360</v>
      </c>
      <c r="B364" s="99"/>
      <c r="C364" s="24"/>
      <c r="D364" s="24"/>
      <c r="E364" s="126"/>
      <c r="F364" s="24"/>
      <c r="G364" s="36"/>
    </row>
    <row r="365" spans="1:7" ht="12.75">
      <c r="A365" s="39">
        <f t="shared" si="5"/>
        <v>361</v>
      </c>
      <c r="B365" s="99"/>
      <c r="C365" s="24"/>
      <c r="D365" s="24"/>
      <c r="E365" s="126"/>
      <c r="F365" s="24"/>
      <c r="G365" s="36"/>
    </row>
    <row r="366" spans="1:7" ht="12.75">
      <c r="A366" s="39">
        <f t="shared" si="5"/>
        <v>362</v>
      </c>
      <c r="B366" s="99"/>
      <c r="C366" s="24"/>
      <c r="D366" s="24"/>
      <c r="E366" s="126"/>
      <c r="F366" s="24"/>
      <c r="G366" s="36"/>
    </row>
    <row r="367" spans="1:7" ht="12.75">
      <c r="A367" s="39">
        <f t="shared" si="5"/>
        <v>363</v>
      </c>
      <c r="B367" s="99"/>
      <c r="C367" s="24"/>
      <c r="D367" s="24"/>
      <c r="E367" s="126"/>
      <c r="F367" s="24"/>
      <c r="G367" s="36"/>
    </row>
    <row r="368" spans="1:7" ht="12.75">
      <c r="A368" s="39">
        <f t="shared" si="5"/>
        <v>364</v>
      </c>
      <c r="B368" s="99"/>
      <c r="C368" s="24"/>
      <c r="D368" s="24"/>
      <c r="E368" s="126"/>
      <c r="F368" s="24"/>
      <c r="G368" s="36"/>
    </row>
    <row r="369" spans="1:7" ht="12.75">
      <c r="A369" s="39">
        <f t="shared" si="5"/>
        <v>365</v>
      </c>
      <c r="B369" s="99"/>
      <c r="C369" s="24"/>
      <c r="D369" s="24"/>
      <c r="E369" s="126"/>
      <c r="F369" s="24"/>
      <c r="G369" s="36"/>
    </row>
    <row r="370" spans="1:7" ht="12.75">
      <c r="A370" s="39">
        <f t="shared" si="5"/>
        <v>366</v>
      </c>
      <c r="B370" s="99"/>
      <c r="C370" s="24"/>
      <c r="D370" s="24"/>
      <c r="E370" s="126"/>
      <c r="F370" s="24"/>
      <c r="G370" s="36"/>
    </row>
    <row r="371" spans="1:7" ht="12.75">
      <c r="A371" s="39">
        <f t="shared" si="5"/>
        <v>367</v>
      </c>
      <c r="B371" s="99"/>
      <c r="C371" s="24"/>
      <c r="D371" s="24"/>
      <c r="E371" s="126"/>
      <c r="F371" s="24"/>
      <c r="G371" s="36"/>
    </row>
    <row r="372" spans="1:7" ht="12.75">
      <c r="A372" s="39">
        <f t="shared" si="5"/>
        <v>368</v>
      </c>
      <c r="B372" s="99"/>
      <c r="C372" s="24"/>
      <c r="D372" s="24"/>
      <c r="E372" s="126"/>
      <c r="F372" s="24"/>
      <c r="G372" s="36"/>
    </row>
    <row r="373" spans="1:7" ht="12.75">
      <c r="A373" s="39">
        <f t="shared" si="5"/>
        <v>369</v>
      </c>
      <c r="B373" s="99"/>
      <c r="C373" s="24"/>
      <c r="D373" s="24"/>
      <c r="E373" s="126"/>
      <c r="F373" s="24"/>
      <c r="G373" s="36"/>
    </row>
    <row r="374" spans="1:7" ht="12.75">
      <c r="A374" s="39">
        <f t="shared" si="5"/>
        <v>370</v>
      </c>
      <c r="B374" s="99"/>
      <c r="C374" s="24"/>
      <c r="D374" s="24"/>
      <c r="E374" s="126"/>
      <c r="F374" s="24"/>
      <c r="G374" s="36"/>
    </row>
    <row r="375" spans="1:7" ht="12.75">
      <c r="A375" s="39">
        <f t="shared" si="5"/>
        <v>371</v>
      </c>
      <c r="B375" s="99"/>
      <c r="C375" s="24"/>
      <c r="D375" s="24"/>
      <c r="E375" s="126"/>
      <c r="F375" s="24"/>
      <c r="G375" s="36"/>
    </row>
    <row r="376" spans="1:7" ht="12.75">
      <c r="A376" s="39">
        <f t="shared" si="5"/>
        <v>372</v>
      </c>
      <c r="B376" s="99"/>
      <c r="C376" s="24"/>
      <c r="D376" s="24"/>
      <c r="E376" s="126"/>
      <c r="F376" s="24"/>
      <c r="G376" s="36"/>
    </row>
    <row r="377" spans="1:7" ht="12.75">
      <c r="A377" s="39">
        <f t="shared" si="5"/>
        <v>373</v>
      </c>
      <c r="B377" s="99"/>
      <c r="C377" s="24"/>
      <c r="D377" s="24"/>
      <c r="E377" s="126"/>
      <c r="F377" s="24"/>
      <c r="G377" s="36"/>
    </row>
    <row r="378" spans="1:7" ht="12.75">
      <c r="A378" s="39">
        <f t="shared" si="5"/>
        <v>374</v>
      </c>
      <c r="B378" s="99"/>
      <c r="C378" s="24"/>
      <c r="D378" s="24"/>
      <c r="E378" s="126"/>
      <c r="F378" s="24"/>
      <c r="G378" s="36"/>
    </row>
    <row r="379" spans="1:7" ht="12.75">
      <c r="A379" s="39">
        <f t="shared" si="5"/>
        <v>375</v>
      </c>
      <c r="B379" s="99"/>
      <c r="C379" s="24"/>
      <c r="D379" s="24"/>
      <c r="E379" s="126"/>
      <c r="F379" s="24"/>
      <c r="G379" s="36"/>
    </row>
    <row r="380" spans="1:7" ht="12.75">
      <c r="A380" s="39">
        <f t="shared" si="5"/>
        <v>376</v>
      </c>
      <c r="B380" s="99"/>
      <c r="C380" s="24"/>
      <c r="D380" s="24"/>
      <c r="E380" s="126"/>
      <c r="F380" s="24"/>
      <c r="G380" s="36"/>
    </row>
    <row r="381" spans="1:7" ht="12.75">
      <c r="A381" s="39">
        <f t="shared" si="5"/>
        <v>377</v>
      </c>
      <c r="B381" s="99"/>
      <c r="C381" s="24"/>
      <c r="D381" s="24"/>
      <c r="E381" s="126"/>
      <c r="F381" s="24"/>
      <c r="G381" s="36"/>
    </row>
    <row r="382" spans="1:7" ht="12.75">
      <c r="A382" s="39">
        <f t="shared" si="5"/>
        <v>378</v>
      </c>
      <c r="B382" s="99"/>
      <c r="C382" s="24"/>
      <c r="D382" s="24"/>
      <c r="E382" s="126"/>
      <c r="F382" s="24"/>
      <c r="G382" s="36"/>
    </row>
    <row r="383" spans="1:7" ht="12.75">
      <c r="A383" s="39">
        <f t="shared" si="5"/>
        <v>379</v>
      </c>
      <c r="B383" s="99"/>
      <c r="C383" s="24"/>
      <c r="D383" s="24"/>
      <c r="E383" s="126"/>
      <c r="F383" s="24"/>
      <c r="G383" s="36"/>
    </row>
    <row r="384" spans="1:7" ht="12.75">
      <c r="A384" s="39">
        <f t="shared" si="5"/>
        <v>380</v>
      </c>
      <c r="B384" s="99"/>
      <c r="C384" s="24"/>
      <c r="D384" s="24"/>
      <c r="E384" s="126"/>
      <c r="F384" s="24"/>
      <c r="G384" s="36"/>
    </row>
    <row r="385" spans="1:7" ht="12.75">
      <c r="A385" s="39">
        <f t="shared" si="5"/>
        <v>381</v>
      </c>
      <c r="B385" s="99"/>
      <c r="C385" s="24"/>
      <c r="D385" s="24"/>
      <c r="E385" s="126"/>
      <c r="F385" s="24"/>
      <c r="G385" s="36"/>
    </row>
    <row r="386" spans="1:7" ht="12.75">
      <c r="A386" s="39">
        <f t="shared" si="5"/>
        <v>382</v>
      </c>
      <c r="B386" s="99"/>
      <c r="C386" s="24"/>
      <c r="D386" s="24"/>
      <c r="E386" s="126"/>
      <c r="F386" s="24"/>
      <c r="G386" s="36"/>
    </row>
    <row r="387" spans="1:7" ht="12.75">
      <c r="A387" s="39">
        <f t="shared" si="5"/>
        <v>383</v>
      </c>
      <c r="B387" s="99"/>
      <c r="C387" s="24"/>
      <c r="D387" s="24"/>
      <c r="E387" s="126"/>
      <c r="F387" s="24"/>
      <c r="G387" s="36"/>
    </row>
    <row r="388" spans="1:7" ht="12.75">
      <c r="A388" s="39">
        <f t="shared" si="5"/>
        <v>384</v>
      </c>
      <c r="B388" s="99"/>
      <c r="C388" s="24"/>
      <c r="D388" s="24"/>
      <c r="E388" s="126"/>
      <c r="F388" s="24"/>
      <c r="G388" s="36"/>
    </row>
    <row r="389" spans="1:7" ht="12.75">
      <c r="A389" s="39">
        <f t="shared" si="5"/>
        <v>385</v>
      </c>
      <c r="B389" s="99"/>
      <c r="C389" s="24"/>
      <c r="D389" s="24"/>
      <c r="E389" s="126"/>
      <c r="F389" s="24"/>
      <c r="G389" s="36"/>
    </row>
    <row r="390" spans="1:7" ht="12.75">
      <c r="A390" s="39">
        <f t="shared" si="5"/>
        <v>386</v>
      </c>
      <c r="B390" s="99"/>
      <c r="C390" s="24"/>
      <c r="D390" s="24"/>
      <c r="E390" s="126"/>
      <c r="F390" s="24"/>
      <c r="G390" s="36"/>
    </row>
    <row r="391" spans="1:7" ht="12.75">
      <c r="A391" s="39">
        <f t="shared" si="5"/>
        <v>387</v>
      </c>
      <c r="B391" s="99"/>
      <c r="C391" s="24"/>
      <c r="D391" s="24"/>
      <c r="E391" s="126"/>
      <c r="F391" s="24"/>
      <c r="G391" s="36"/>
    </row>
    <row r="392" spans="1:7" ht="12.75">
      <c r="A392" s="39">
        <f t="shared" si="5"/>
        <v>388</v>
      </c>
      <c r="B392" s="99"/>
      <c r="C392" s="24"/>
      <c r="D392" s="24"/>
      <c r="E392" s="126"/>
      <c r="F392" s="24"/>
      <c r="G392" s="36"/>
    </row>
    <row r="393" spans="1:7" ht="12.75">
      <c r="A393" s="39">
        <f t="shared" si="5"/>
        <v>389</v>
      </c>
      <c r="B393" s="99"/>
      <c r="C393" s="24"/>
      <c r="D393" s="24"/>
      <c r="E393" s="126"/>
      <c r="F393" s="24"/>
      <c r="G393" s="36"/>
    </row>
    <row r="394" spans="1:7" ht="12.75">
      <c r="A394" s="39">
        <f t="shared" si="5"/>
        <v>390</v>
      </c>
      <c r="B394" s="99"/>
      <c r="C394" s="24"/>
      <c r="D394" s="24"/>
      <c r="E394" s="126"/>
      <c r="F394" s="24"/>
      <c r="G394" s="36"/>
    </row>
    <row r="395" spans="1:7" ht="12.75">
      <c r="A395" s="39">
        <f t="shared" si="5"/>
        <v>391</v>
      </c>
      <c r="B395" s="99"/>
      <c r="C395" s="24"/>
      <c r="D395" s="24"/>
      <c r="E395" s="126"/>
      <c r="F395" s="24"/>
      <c r="G395" s="36"/>
    </row>
    <row r="396" spans="1:7" ht="12.75">
      <c r="A396" s="39">
        <f t="shared" si="5"/>
        <v>392</v>
      </c>
      <c r="B396" s="99"/>
      <c r="C396" s="24"/>
      <c r="D396" s="24"/>
      <c r="E396" s="126"/>
      <c r="F396" s="24"/>
      <c r="G396" s="36"/>
    </row>
    <row r="397" spans="1:7" ht="12.75">
      <c r="A397" s="39">
        <f t="shared" si="5"/>
        <v>393</v>
      </c>
      <c r="B397" s="99"/>
      <c r="C397" s="24"/>
      <c r="D397" s="24"/>
      <c r="E397" s="126"/>
      <c r="F397" s="24"/>
      <c r="G397" s="36"/>
    </row>
    <row r="398" spans="1:7" ht="12.75">
      <c r="A398" s="39">
        <f t="shared" si="5"/>
        <v>394</v>
      </c>
      <c r="B398" s="99"/>
      <c r="C398" s="24"/>
      <c r="D398" s="24"/>
      <c r="E398" s="126"/>
      <c r="F398" s="24"/>
      <c r="G398" s="36"/>
    </row>
    <row r="399" spans="1:7" ht="12.75">
      <c r="A399" s="39">
        <f t="shared" si="5"/>
        <v>395</v>
      </c>
      <c r="B399" s="99"/>
      <c r="C399" s="24"/>
      <c r="D399" s="24"/>
      <c r="E399" s="126"/>
      <c r="F399" s="24"/>
      <c r="G399" s="36"/>
    </row>
    <row r="400" spans="1:7" ht="12.75">
      <c r="A400" s="39">
        <f t="shared" si="5"/>
        <v>396</v>
      </c>
      <c r="B400" s="99"/>
      <c r="C400" s="24"/>
      <c r="D400" s="24"/>
      <c r="E400" s="126"/>
      <c r="F400" s="24"/>
      <c r="G400" s="36"/>
    </row>
    <row r="401" spans="1:7" ht="12.75">
      <c r="A401" s="39">
        <f t="shared" si="5"/>
        <v>397</v>
      </c>
      <c r="B401" s="99"/>
      <c r="C401" s="24"/>
      <c r="D401" s="24"/>
      <c r="E401" s="126"/>
      <c r="F401" s="24"/>
      <c r="G401" s="36"/>
    </row>
    <row r="402" spans="1:7" ht="12.75">
      <c r="A402" s="39">
        <f t="shared" si="5"/>
        <v>398</v>
      </c>
      <c r="B402" s="99"/>
      <c r="C402" s="24"/>
      <c r="D402" s="24"/>
      <c r="E402" s="126"/>
      <c r="F402" s="24"/>
      <c r="G402" s="36"/>
    </row>
    <row r="403" spans="1:7" ht="12.75">
      <c r="A403" s="39">
        <f t="shared" si="5"/>
        <v>399</v>
      </c>
      <c r="B403" s="99"/>
      <c r="C403" s="24"/>
      <c r="D403" s="24"/>
      <c r="E403" s="126"/>
      <c r="F403" s="24"/>
      <c r="G403" s="36"/>
    </row>
    <row r="404" spans="1:7" ht="12.75">
      <c r="A404" s="39">
        <f t="shared" si="5"/>
        <v>400</v>
      </c>
      <c r="B404" s="99"/>
      <c r="C404" s="24"/>
      <c r="D404" s="24"/>
      <c r="E404" s="126"/>
      <c r="F404" s="24"/>
      <c r="G404" s="36"/>
    </row>
    <row r="405" spans="1:7" ht="12.75">
      <c r="A405" s="39">
        <f t="shared" si="5"/>
        <v>401</v>
      </c>
      <c r="B405" s="99"/>
      <c r="C405" s="24"/>
      <c r="D405" s="24"/>
      <c r="E405" s="126"/>
      <c r="F405" s="24"/>
      <c r="G405" s="36"/>
    </row>
    <row r="406" spans="1:7" ht="12.75">
      <c r="A406" s="39">
        <f t="shared" si="5"/>
        <v>402</v>
      </c>
      <c r="B406" s="99"/>
      <c r="C406" s="24"/>
      <c r="D406" s="24"/>
      <c r="E406" s="126"/>
      <c r="F406" s="24"/>
      <c r="G406" s="36"/>
    </row>
    <row r="407" spans="1:7" ht="12.75">
      <c r="A407" s="39">
        <f t="shared" si="5"/>
        <v>403</v>
      </c>
      <c r="B407" s="99"/>
      <c r="C407" s="24"/>
      <c r="D407" s="24"/>
      <c r="E407" s="126"/>
      <c r="F407" s="24"/>
      <c r="G407" s="36"/>
    </row>
    <row r="408" spans="1:7" ht="12.75">
      <c r="A408" s="39">
        <f t="shared" si="5"/>
        <v>404</v>
      </c>
      <c r="B408" s="99"/>
      <c r="C408" s="24"/>
      <c r="D408" s="24"/>
      <c r="E408" s="126"/>
      <c r="F408" s="24"/>
      <c r="G408" s="36"/>
    </row>
    <row r="409" spans="1:7" ht="12.75">
      <c r="A409" s="39">
        <f t="shared" si="5"/>
        <v>405</v>
      </c>
      <c r="B409" s="99"/>
      <c r="C409" s="24"/>
      <c r="D409" s="24"/>
      <c r="E409" s="126"/>
      <c r="F409" s="24"/>
      <c r="G409" s="36"/>
    </row>
    <row r="410" spans="1:7" ht="12.75">
      <c r="A410" s="39">
        <f t="shared" ref="A410:A473" si="6">+A409+1</f>
        <v>406</v>
      </c>
      <c r="B410" s="99"/>
      <c r="C410" s="24"/>
      <c r="D410" s="24"/>
      <c r="E410" s="126"/>
      <c r="F410" s="24"/>
      <c r="G410" s="36"/>
    </row>
    <row r="411" spans="1:7" ht="12.75">
      <c r="A411" s="39">
        <f t="shared" si="6"/>
        <v>407</v>
      </c>
      <c r="B411" s="99"/>
      <c r="C411" s="24"/>
      <c r="D411" s="24"/>
      <c r="E411" s="126"/>
      <c r="F411" s="24"/>
      <c r="G411" s="36"/>
    </row>
    <row r="412" spans="1:7" ht="12.75">
      <c r="A412" s="39">
        <f t="shared" si="6"/>
        <v>408</v>
      </c>
      <c r="B412" s="99"/>
      <c r="C412" s="24"/>
      <c r="D412" s="24"/>
      <c r="E412" s="126"/>
      <c r="F412" s="24"/>
      <c r="G412" s="36"/>
    </row>
    <row r="413" spans="1:7" ht="12.75">
      <c r="A413" s="39">
        <f t="shared" si="6"/>
        <v>409</v>
      </c>
      <c r="B413" s="99"/>
      <c r="C413" s="24"/>
      <c r="D413" s="24"/>
      <c r="E413" s="126"/>
      <c r="F413" s="24"/>
      <c r="G413" s="36"/>
    </row>
    <row r="414" spans="1:7" ht="12.75">
      <c r="A414" s="39">
        <f t="shared" si="6"/>
        <v>410</v>
      </c>
      <c r="B414" s="99"/>
      <c r="C414" s="24"/>
      <c r="D414" s="24"/>
      <c r="E414" s="126"/>
      <c r="F414" s="24"/>
      <c r="G414" s="36"/>
    </row>
    <row r="415" spans="1:7" ht="12.75">
      <c r="A415" s="39">
        <f t="shared" si="6"/>
        <v>411</v>
      </c>
      <c r="B415" s="99"/>
      <c r="C415" s="24"/>
      <c r="D415" s="24"/>
      <c r="E415" s="126"/>
      <c r="F415" s="24"/>
      <c r="G415" s="36"/>
    </row>
    <row r="416" spans="1:7" ht="12.75">
      <c r="A416" s="39">
        <f t="shared" si="6"/>
        <v>412</v>
      </c>
      <c r="B416" s="99"/>
      <c r="C416" s="24"/>
      <c r="D416" s="24"/>
      <c r="E416" s="126"/>
      <c r="F416" s="24"/>
      <c r="G416" s="36"/>
    </row>
    <row r="417" spans="1:7" ht="12.75">
      <c r="A417" s="39">
        <f t="shared" si="6"/>
        <v>413</v>
      </c>
      <c r="B417" s="99"/>
      <c r="C417" s="24"/>
      <c r="D417" s="24"/>
      <c r="E417" s="126"/>
      <c r="F417" s="24"/>
      <c r="G417" s="36"/>
    </row>
    <row r="418" spans="1:7" ht="12.75">
      <c r="A418" s="39">
        <f t="shared" si="6"/>
        <v>414</v>
      </c>
      <c r="B418" s="99"/>
      <c r="C418" s="24"/>
      <c r="D418" s="24"/>
      <c r="E418" s="126"/>
      <c r="F418" s="24"/>
      <c r="G418" s="36"/>
    </row>
    <row r="419" spans="1:7" ht="12.75">
      <c r="A419" s="39">
        <f t="shared" si="6"/>
        <v>415</v>
      </c>
      <c r="B419" s="99"/>
      <c r="C419" s="24"/>
      <c r="D419" s="24"/>
      <c r="E419" s="126"/>
      <c r="F419" s="24"/>
      <c r="G419" s="36"/>
    </row>
    <row r="420" spans="1:7" ht="12.75">
      <c r="A420" s="39">
        <f t="shared" si="6"/>
        <v>416</v>
      </c>
      <c r="B420" s="99"/>
      <c r="C420" s="24"/>
      <c r="D420" s="24"/>
      <c r="E420" s="126"/>
      <c r="F420" s="24"/>
      <c r="G420" s="36"/>
    </row>
    <row r="421" spans="1:7" ht="12.75">
      <c r="A421" s="39">
        <f t="shared" si="6"/>
        <v>417</v>
      </c>
      <c r="B421" s="99"/>
      <c r="C421" s="24"/>
      <c r="D421" s="24"/>
      <c r="E421" s="126"/>
      <c r="F421" s="24"/>
      <c r="G421" s="36"/>
    </row>
    <row r="422" spans="1:7" ht="12.75">
      <c r="A422" s="39">
        <f t="shared" si="6"/>
        <v>418</v>
      </c>
      <c r="B422" s="99"/>
      <c r="C422" s="24"/>
      <c r="D422" s="24"/>
      <c r="E422" s="126"/>
      <c r="F422" s="24"/>
      <c r="G422" s="36"/>
    </row>
    <row r="423" spans="1:7" ht="12.75">
      <c r="A423" s="39">
        <f t="shared" si="6"/>
        <v>419</v>
      </c>
      <c r="B423" s="99"/>
      <c r="C423" s="24"/>
      <c r="D423" s="24"/>
      <c r="E423" s="126"/>
      <c r="F423" s="24"/>
      <c r="G423" s="36"/>
    </row>
    <row r="424" spans="1:7" ht="12.75">
      <c r="A424" s="39">
        <f t="shared" si="6"/>
        <v>420</v>
      </c>
      <c r="B424" s="99"/>
      <c r="C424" s="24"/>
      <c r="D424" s="24"/>
      <c r="E424" s="126"/>
      <c r="F424" s="24"/>
      <c r="G424" s="36"/>
    </row>
    <row r="425" spans="1:7" ht="12.75">
      <c r="A425" s="39">
        <f t="shared" si="6"/>
        <v>421</v>
      </c>
      <c r="B425" s="99"/>
      <c r="C425" s="24"/>
      <c r="D425" s="24"/>
      <c r="E425" s="126"/>
      <c r="F425" s="24"/>
      <c r="G425" s="36"/>
    </row>
    <row r="426" spans="1:7" ht="12.75">
      <c r="A426" s="39">
        <f t="shared" si="6"/>
        <v>422</v>
      </c>
      <c r="B426" s="99"/>
      <c r="C426" s="24"/>
      <c r="D426" s="24"/>
      <c r="E426" s="126"/>
      <c r="F426" s="24"/>
      <c r="G426" s="36"/>
    </row>
    <row r="427" spans="1:7" ht="12.75">
      <c r="A427" s="39">
        <f t="shared" si="6"/>
        <v>423</v>
      </c>
      <c r="B427" s="99"/>
      <c r="C427" s="24"/>
      <c r="D427" s="24"/>
      <c r="E427" s="126"/>
      <c r="F427" s="24"/>
      <c r="G427" s="36"/>
    </row>
    <row r="428" spans="1:7" ht="12.75">
      <c r="A428" s="39">
        <f t="shared" si="6"/>
        <v>424</v>
      </c>
      <c r="B428" s="99"/>
      <c r="C428" s="24"/>
      <c r="D428" s="24"/>
      <c r="E428" s="126"/>
      <c r="F428" s="24"/>
      <c r="G428" s="36"/>
    </row>
    <row r="429" spans="1:7" ht="12.75">
      <c r="A429" s="39">
        <f t="shared" si="6"/>
        <v>425</v>
      </c>
      <c r="B429" s="99"/>
      <c r="C429" s="24"/>
      <c r="D429" s="24"/>
      <c r="E429" s="126"/>
      <c r="F429" s="24"/>
      <c r="G429" s="36"/>
    </row>
    <row r="430" spans="1:7" ht="12.75">
      <c r="A430" s="39">
        <f t="shared" si="6"/>
        <v>426</v>
      </c>
      <c r="B430" s="99"/>
      <c r="C430" s="24"/>
      <c r="D430" s="24"/>
      <c r="E430" s="126"/>
      <c r="F430" s="24"/>
      <c r="G430" s="36"/>
    </row>
    <row r="431" spans="1:7" ht="12.75">
      <c r="A431" s="39">
        <f t="shared" si="6"/>
        <v>427</v>
      </c>
      <c r="B431" s="99"/>
      <c r="C431" s="24"/>
      <c r="D431" s="24"/>
      <c r="E431" s="126"/>
      <c r="F431" s="24"/>
      <c r="G431" s="36"/>
    </row>
    <row r="432" spans="1:7" ht="12.75">
      <c r="A432" s="39">
        <f t="shared" si="6"/>
        <v>428</v>
      </c>
      <c r="B432" s="99"/>
      <c r="C432" s="24"/>
      <c r="D432" s="24"/>
      <c r="E432" s="126"/>
      <c r="F432" s="24"/>
      <c r="G432" s="36"/>
    </row>
    <row r="433" spans="1:7" ht="12.75">
      <c r="A433" s="39">
        <f t="shared" si="6"/>
        <v>429</v>
      </c>
      <c r="B433" s="99"/>
      <c r="C433" s="24"/>
      <c r="D433" s="24"/>
      <c r="E433" s="126"/>
      <c r="F433" s="24"/>
      <c r="G433" s="36"/>
    </row>
    <row r="434" spans="1:7" ht="12.75">
      <c r="A434" s="39">
        <f t="shared" si="6"/>
        <v>430</v>
      </c>
      <c r="B434" s="99"/>
      <c r="C434" s="24"/>
      <c r="D434" s="24"/>
      <c r="E434" s="126"/>
      <c r="F434" s="24"/>
      <c r="G434" s="36"/>
    </row>
    <row r="435" spans="1:7" ht="12.75">
      <c r="A435" s="39">
        <f t="shared" si="6"/>
        <v>431</v>
      </c>
      <c r="B435" s="99"/>
      <c r="C435" s="24"/>
      <c r="D435" s="24"/>
      <c r="E435" s="126"/>
      <c r="F435" s="24"/>
      <c r="G435" s="36"/>
    </row>
    <row r="436" spans="1:7" ht="12.75">
      <c r="A436" s="39">
        <f t="shared" si="6"/>
        <v>432</v>
      </c>
      <c r="B436" s="99"/>
      <c r="C436" s="24"/>
      <c r="D436" s="24"/>
      <c r="E436" s="126"/>
      <c r="F436" s="24"/>
      <c r="G436" s="36"/>
    </row>
    <row r="437" spans="1:7" ht="12.75">
      <c r="A437" s="39">
        <f t="shared" si="6"/>
        <v>433</v>
      </c>
      <c r="B437" s="99"/>
      <c r="C437" s="24"/>
      <c r="D437" s="24"/>
      <c r="E437" s="126"/>
      <c r="F437" s="24"/>
      <c r="G437" s="36"/>
    </row>
    <row r="438" spans="1:7" ht="12.75">
      <c r="A438" s="39">
        <f t="shared" si="6"/>
        <v>434</v>
      </c>
      <c r="B438" s="99"/>
      <c r="C438" s="24"/>
      <c r="D438" s="24"/>
      <c r="E438" s="126"/>
      <c r="F438" s="24"/>
      <c r="G438" s="36"/>
    </row>
    <row r="439" spans="1:7" ht="12.75">
      <c r="A439" s="39">
        <f t="shared" si="6"/>
        <v>435</v>
      </c>
      <c r="B439" s="99"/>
      <c r="C439" s="24"/>
      <c r="D439" s="24"/>
      <c r="E439" s="126"/>
      <c r="F439" s="24"/>
      <c r="G439" s="36"/>
    </row>
    <row r="440" spans="1:7" ht="12.75">
      <c r="A440" s="39">
        <f t="shared" si="6"/>
        <v>436</v>
      </c>
      <c r="B440" s="99"/>
      <c r="C440" s="24"/>
      <c r="D440" s="24"/>
      <c r="E440" s="126"/>
      <c r="F440" s="24"/>
      <c r="G440" s="36"/>
    </row>
    <row r="441" spans="1:7" ht="12.75">
      <c r="A441" s="39">
        <f t="shared" si="6"/>
        <v>437</v>
      </c>
      <c r="B441" s="99"/>
      <c r="C441" s="24"/>
      <c r="D441" s="24"/>
      <c r="E441" s="126"/>
      <c r="F441" s="24"/>
      <c r="G441" s="36"/>
    </row>
    <row r="442" spans="1:7" ht="12.75">
      <c r="A442" s="39">
        <f t="shared" si="6"/>
        <v>438</v>
      </c>
      <c r="B442" s="99"/>
      <c r="C442" s="24"/>
      <c r="D442" s="24"/>
      <c r="E442" s="126"/>
      <c r="F442" s="24"/>
      <c r="G442" s="36"/>
    </row>
    <row r="443" spans="1:7" ht="12.75">
      <c r="A443" s="39">
        <f t="shared" si="6"/>
        <v>439</v>
      </c>
      <c r="B443" s="99"/>
      <c r="C443" s="24"/>
      <c r="D443" s="24"/>
      <c r="E443" s="126"/>
      <c r="F443" s="24"/>
      <c r="G443" s="36"/>
    </row>
    <row r="444" spans="1:7" ht="12.75">
      <c r="A444" s="39">
        <f t="shared" si="6"/>
        <v>440</v>
      </c>
      <c r="B444" s="99"/>
      <c r="C444" s="24"/>
      <c r="D444" s="24"/>
      <c r="E444" s="126"/>
      <c r="F444" s="24"/>
      <c r="G444" s="36"/>
    </row>
    <row r="445" spans="1:7" ht="12.75">
      <c r="A445" s="39">
        <f t="shared" si="6"/>
        <v>441</v>
      </c>
      <c r="B445" s="99"/>
      <c r="C445" s="24"/>
      <c r="D445" s="24"/>
      <c r="E445" s="126"/>
      <c r="F445" s="24"/>
      <c r="G445" s="36"/>
    </row>
    <row r="446" spans="1:7" ht="12.75">
      <c r="A446" s="39">
        <f t="shared" si="6"/>
        <v>442</v>
      </c>
      <c r="B446" s="99"/>
      <c r="C446" s="24"/>
      <c r="D446" s="24"/>
      <c r="E446" s="126"/>
      <c r="F446" s="24"/>
      <c r="G446" s="36"/>
    </row>
    <row r="447" spans="1:7" ht="12.75">
      <c r="A447" s="39">
        <f t="shared" si="6"/>
        <v>443</v>
      </c>
      <c r="B447" s="99"/>
      <c r="C447" s="24"/>
      <c r="D447" s="24"/>
      <c r="E447" s="126"/>
      <c r="F447" s="24"/>
      <c r="G447" s="36"/>
    </row>
    <row r="448" spans="1:7" ht="12.75">
      <c r="A448" s="39">
        <f t="shared" si="6"/>
        <v>444</v>
      </c>
      <c r="B448" s="99"/>
      <c r="C448" s="24"/>
      <c r="D448" s="24"/>
      <c r="E448" s="126"/>
      <c r="F448" s="24"/>
      <c r="G448" s="36"/>
    </row>
    <row r="449" spans="1:7" ht="12.75">
      <c r="A449" s="39">
        <f t="shared" si="6"/>
        <v>445</v>
      </c>
      <c r="B449" s="99"/>
      <c r="C449" s="24"/>
      <c r="D449" s="24"/>
      <c r="E449" s="126"/>
      <c r="F449" s="24"/>
      <c r="G449" s="36"/>
    </row>
    <row r="450" spans="1:7" ht="12.75">
      <c r="A450" s="39">
        <f t="shared" si="6"/>
        <v>446</v>
      </c>
      <c r="B450" s="99"/>
      <c r="C450" s="24"/>
      <c r="D450" s="24"/>
      <c r="E450" s="126"/>
      <c r="F450" s="24"/>
      <c r="G450" s="36"/>
    </row>
    <row r="451" spans="1:7" ht="12.75">
      <c r="A451" s="39">
        <f t="shared" si="6"/>
        <v>447</v>
      </c>
      <c r="B451" s="99"/>
      <c r="C451" s="24"/>
      <c r="D451" s="24"/>
      <c r="E451" s="126"/>
      <c r="F451" s="24"/>
      <c r="G451" s="36"/>
    </row>
    <row r="452" spans="1:7" ht="12.75">
      <c r="A452" s="39">
        <f t="shared" si="6"/>
        <v>448</v>
      </c>
      <c r="B452" s="99"/>
      <c r="C452" s="24"/>
      <c r="D452" s="24"/>
      <c r="E452" s="126"/>
      <c r="F452" s="24"/>
      <c r="G452" s="36"/>
    </row>
    <row r="453" spans="1:7" ht="12.75">
      <c r="A453" s="39">
        <f t="shared" si="6"/>
        <v>449</v>
      </c>
      <c r="B453" s="99"/>
      <c r="C453" s="24"/>
      <c r="D453" s="24"/>
      <c r="E453" s="126"/>
      <c r="F453" s="24"/>
      <c r="G453" s="36"/>
    </row>
    <row r="454" spans="1:7" ht="12.75">
      <c r="A454" s="39">
        <f t="shared" si="6"/>
        <v>450</v>
      </c>
      <c r="B454" s="99"/>
      <c r="C454" s="24"/>
      <c r="D454" s="24"/>
      <c r="E454" s="126"/>
      <c r="F454" s="24"/>
      <c r="G454" s="36"/>
    </row>
    <row r="455" spans="1:7" ht="12.75">
      <c r="A455" s="39">
        <f t="shared" si="6"/>
        <v>451</v>
      </c>
      <c r="B455" s="99"/>
      <c r="C455" s="24"/>
      <c r="D455" s="24"/>
      <c r="E455" s="126"/>
      <c r="F455" s="24"/>
      <c r="G455" s="36"/>
    </row>
    <row r="456" spans="1:7" ht="12.75">
      <c r="A456" s="39">
        <f t="shared" si="6"/>
        <v>452</v>
      </c>
      <c r="B456" s="99"/>
      <c r="C456" s="24"/>
      <c r="D456" s="24"/>
      <c r="E456" s="126"/>
      <c r="F456" s="24"/>
      <c r="G456" s="36"/>
    </row>
    <row r="457" spans="1:7" ht="12.75">
      <c r="A457" s="39">
        <f t="shared" si="6"/>
        <v>453</v>
      </c>
      <c r="B457" s="99"/>
      <c r="C457" s="24"/>
      <c r="D457" s="24"/>
      <c r="E457" s="126"/>
      <c r="F457" s="24"/>
      <c r="G457" s="36"/>
    </row>
    <row r="458" spans="1:7" ht="12.75">
      <c r="A458" s="39">
        <f t="shared" si="6"/>
        <v>454</v>
      </c>
      <c r="B458" s="99"/>
      <c r="C458" s="24"/>
      <c r="D458" s="24"/>
      <c r="E458" s="126"/>
      <c r="F458" s="24"/>
      <c r="G458" s="36"/>
    </row>
    <row r="459" spans="1:7" ht="12.75">
      <c r="A459" s="39">
        <f t="shared" si="6"/>
        <v>455</v>
      </c>
      <c r="B459" s="99"/>
      <c r="C459" s="24"/>
      <c r="D459" s="24"/>
      <c r="E459" s="126"/>
      <c r="F459" s="24"/>
      <c r="G459" s="36"/>
    </row>
    <row r="460" spans="1:7" ht="12.75">
      <c r="A460" s="39">
        <f t="shared" si="6"/>
        <v>456</v>
      </c>
      <c r="B460" s="99"/>
      <c r="C460" s="24"/>
      <c r="D460" s="24"/>
      <c r="E460" s="126"/>
      <c r="F460" s="24"/>
      <c r="G460" s="36"/>
    </row>
    <row r="461" spans="1:7" ht="12.75">
      <c r="A461" s="39">
        <f t="shared" si="6"/>
        <v>457</v>
      </c>
      <c r="B461" s="99"/>
      <c r="C461" s="24"/>
      <c r="D461" s="24"/>
      <c r="E461" s="126"/>
      <c r="F461" s="24"/>
      <c r="G461" s="36"/>
    </row>
    <row r="462" spans="1:7" ht="12.75">
      <c r="A462" s="39">
        <f t="shared" si="6"/>
        <v>458</v>
      </c>
      <c r="B462" s="99"/>
      <c r="C462" s="24"/>
      <c r="D462" s="24"/>
      <c r="E462" s="126"/>
      <c r="F462" s="24"/>
      <c r="G462" s="36"/>
    </row>
    <row r="463" spans="1:7" ht="12.75">
      <c r="A463" s="39">
        <f t="shared" si="6"/>
        <v>459</v>
      </c>
      <c r="B463" s="99"/>
      <c r="C463" s="24"/>
      <c r="D463" s="24"/>
      <c r="E463" s="126"/>
      <c r="F463" s="24"/>
      <c r="G463" s="36"/>
    </row>
    <row r="464" spans="1:7" ht="12.75">
      <c r="A464" s="39">
        <f t="shared" si="6"/>
        <v>460</v>
      </c>
      <c r="B464" s="99"/>
      <c r="C464" s="24"/>
      <c r="D464" s="24"/>
      <c r="E464" s="126"/>
      <c r="F464" s="24"/>
      <c r="G464" s="36"/>
    </row>
    <row r="465" spans="1:7" ht="12.75">
      <c r="A465" s="39">
        <f t="shared" si="6"/>
        <v>461</v>
      </c>
      <c r="B465" s="99"/>
      <c r="C465" s="24"/>
      <c r="D465" s="24"/>
      <c r="E465" s="126"/>
      <c r="F465" s="24"/>
      <c r="G465" s="36"/>
    </row>
    <row r="466" spans="1:7" ht="12.75">
      <c r="A466" s="39">
        <f t="shared" si="6"/>
        <v>462</v>
      </c>
      <c r="B466" s="99"/>
      <c r="C466" s="24"/>
      <c r="D466" s="24"/>
      <c r="E466" s="126"/>
      <c r="F466" s="24"/>
      <c r="G466" s="36"/>
    </row>
    <row r="467" spans="1:7" ht="12.75">
      <c r="A467" s="39">
        <f t="shared" si="6"/>
        <v>463</v>
      </c>
      <c r="B467" s="99"/>
      <c r="C467" s="24"/>
      <c r="D467" s="24"/>
      <c r="E467" s="126"/>
      <c r="F467" s="24"/>
      <c r="G467" s="36"/>
    </row>
    <row r="468" spans="1:7" ht="12.75">
      <c r="A468" s="39">
        <f t="shared" si="6"/>
        <v>464</v>
      </c>
      <c r="B468" s="99"/>
      <c r="C468" s="24"/>
      <c r="D468" s="24"/>
      <c r="E468" s="126"/>
      <c r="F468" s="24"/>
      <c r="G468" s="36"/>
    </row>
    <row r="469" spans="1:7" ht="12.75">
      <c r="A469" s="39">
        <f t="shared" si="6"/>
        <v>465</v>
      </c>
      <c r="B469" s="99"/>
      <c r="C469" s="24"/>
      <c r="D469" s="24"/>
      <c r="E469" s="126"/>
      <c r="F469" s="24"/>
      <c r="G469" s="36"/>
    </row>
    <row r="470" spans="1:7" ht="12.75">
      <c r="A470" s="39">
        <f t="shared" si="6"/>
        <v>466</v>
      </c>
      <c r="B470" s="99"/>
      <c r="C470" s="24"/>
      <c r="D470" s="24"/>
      <c r="E470" s="126"/>
      <c r="F470" s="24"/>
      <c r="G470" s="36"/>
    </row>
    <row r="471" spans="1:7" ht="12.75">
      <c r="A471" s="39">
        <f t="shared" si="6"/>
        <v>467</v>
      </c>
      <c r="B471" s="99"/>
      <c r="C471" s="24"/>
      <c r="D471" s="24"/>
      <c r="E471" s="126"/>
      <c r="F471" s="24"/>
      <c r="G471" s="36"/>
    </row>
    <row r="472" spans="1:7" ht="12.75">
      <c r="A472" s="39">
        <f t="shared" si="6"/>
        <v>468</v>
      </c>
      <c r="B472" s="99"/>
      <c r="C472" s="24"/>
      <c r="D472" s="24"/>
      <c r="E472" s="126"/>
      <c r="F472" s="24"/>
      <c r="G472" s="36"/>
    </row>
    <row r="473" spans="1:7" ht="12.75">
      <c r="A473" s="39">
        <f t="shared" si="6"/>
        <v>469</v>
      </c>
      <c r="B473" s="99"/>
      <c r="C473" s="24"/>
      <c r="D473" s="24"/>
      <c r="E473" s="126"/>
      <c r="F473" s="24"/>
      <c r="G473" s="36"/>
    </row>
    <row r="474" spans="1:7" ht="12.75">
      <c r="A474" s="39">
        <f t="shared" ref="A474:A537" si="7">+A473+1</f>
        <v>470</v>
      </c>
      <c r="B474" s="99"/>
      <c r="C474" s="24"/>
      <c r="D474" s="24"/>
      <c r="E474" s="126"/>
      <c r="F474" s="24"/>
      <c r="G474" s="36"/>
    </row>
    <row r="475" spans="1:7" ht="12.75">
      <c r="A475" s="39">
        <f t="shared" si="7"/>
        <v>471</v>
      </c>
      <c r="B475" s="99"/>
      <c r="C475" s="24"/>
      <c r="D475" s="24"/>
      <c r="E475" s="126"/>
      <c r="F475" s="24"/>
      <c r="G475" s="36"/>
    </row>
    <row r="476" spans="1:7" ht="12.75">
      <c r="A476" s="39">
        <f t="shared" si="7"/>
        <v>472</v>
      </c>
      <c r="B476" s="99"/>
      <c r="C476" s="24"/>
      <c r="D476" s="24"/>
      <c r="E476" s="126"/>
      <c r="F476" s="24"/>
      <c r="G476" s="36"/>
    </row>
    <row r="477" spans="1:7" ht="12.75">
      <c r="A477" s="39">
        <f t="shared" si="7"/>
        <v>473</v>
      </c>
      <c r="B477" s="99"/>
      <c r="C477" s="24"/>
      <c r="D477" s="24"/>
      <c r="E477" s="126"/>
      <c r="F477" s="24"/>
      <c r="G477" s="36"/>
    </row>
    <row r="478" spans="1:7" ht="12.75">
      <c r="A478" s="39">
        <f t="shared" si="7"/>
        <v>474</v>
      </c>
      <c r="B478" s="99"/>
      <c r="C478" s="24"/>
      <c r="D478" s="24"/>
      <c r="E478" s="126"/>
      <c r="F478" s="24"/>
      <c r="G478" s="36"/>
    </row>
    <row r="479" spans="1:7" ht="12.75">
      <c r="A479" s="39">
        <f t="shared" si="7"/>
        <v>475</v>
      </c>
      <c r="B479" s="99"/>
      <c r="C479" s="24"/>
      <c r="D479" s="24"/>
      <c r="E479" s="126"/>
      <c r="F479" s="24"/>
      <c r="G479" s="36"/>
    </row>
    <row r="480" spans="1:7" ht="12.75">
      <c r="A480" s="39">
        <f t="shared" si="7"/>
        <v>476</v>
      </c>
      <c r="B480" s="99"/>
      <c r="C480" s="24"/>
      <c r="D480" s="24"/>
      <c r="E480" s="126"/>
      <c r="F480" s="24"/>
      <c r="G480" s="36"/>
    </row>
    <row r="481" spans="1:7" ht="12.75">
      <c r="A481" s="39">
        <f t="shared" si="7"/>
        <v>477</v>
      </c>
      <c r="B481" s="99"/>
      <c r="C481" s="24"/>
      <c r="D481" s="24"/>
      <c r="E481" s="126"/>
      <c r="F481" s="24"/>
      <c r="G481" s="36"/>
    </row>
    <row r="482" spans="1:7" ht="12.75">
      <c r="A482" s="39">
        <f t="shared" si="7"/>
        <v>478</v>
      </c>
      <c r="B482" s="99"/>
      <c r="C482" s="24"/>
      <c r="D482" s="24"/>
      <c r="E482" s="126"/>
      <c r="F482" s="24"/>
      <c r="G482" s="36"/>
    </row>
    <row r="483" spans="1:7" ht="12.75">
      <c r="A483" s="39">
        <f t="shared" si="7"/>
        <v>479</v>
      </c>
      <c r="B483" s="99"/>
      <c r="C483" s="24"/>
      <c r="D483" s="24"/>
      <c r="E483" s="126"/>
      <c r="F483" s="24"/>
      <c r="G483" s="36"/>
    </row>
    <row r="484" spans="1:7" ht="12.75">
      <c r="A484" s="39">
        <f t="shared" si="7"/>
        <v>480</v>
      </c>
      <c r="B484" s="99"/>
      <c r="C484" s="24"/>
      <c r="D484" s="24"/>
      <c r="E484" s="126"/>
      <c r="F484" s="24"/>
      <c r="G484" s="36"/>
    </row>
    <row r="485" spans="1:7" ht="12.75">
      <c r="A485" s="39">
        <f t="shared" si="7"/>
        <v>481</v>
      </c>
      <c r="B485" s="99"/>
      <c r="C485" s="24"/>
      <c r="D485" s="24"/>
      <c r="E485" s="126"/>
      <c r="F485" s="24"/>
      <c r="G485" s="36"/>
    </row>
    <row r="486" spans="1:7" ht="12.75">
      <c r="A486" s="39">
        <f t="shared" si="7"/>
        <v>482</v>
      </c>
      <c r="B486" s="99"/>
      <c r="C486" s="24"/>
      <c r="D486" s="24"/>
      <c r="E486" s="126"/>
      <c r="F486" s="24"/>
      <c r="G486" s="36"/>
    </row>
    <row r="487" spans="1:7" ht="12.75">
      <c r="A487" s="39">
        <f t="shared" si="7"/>
        <v>483</v>
      </c>
      <c r="B487" s="99"/>
      <c r="C487" s="24"/>
      <c r="D487" s="24"/>
      <c r="E487" s="126"/>
      <c r="F487" s="24"/>
      <c r="G487" s="36"/>
    </row>
    <row r="488" spans="1:7" ht="12.75">
      <c r="A488" s="39">
        <f t="shared" si="7"/>
        <v>484</v>
      </c>
      <c r="B488" s="99"/>
      <c r="C488" s="24"/>
      <c r="D488" s="24"/>
      <c r="E488" s="126"/>
      <c r="F488" s="24"/>
      <c r="G488" s="36"/>
    </row>
    <row r="489" spans="1:7" ht="12.75">
      <c r="A489" s="39">
        <f t="shared" si="7"/>
        <v>485</v>
      </c>
      <c r="B489" s="99"/>
      <c r="C489" s="24"/>
      <c r="D489" s="24"/>
      <c r="E489" s="126"/>
      <c r="F489" s="24"/>
      <c r="G489" s="36"/>
    </row>
    <row r="490" spans="1:7" ht="12.75">
      <c r="A490" s="39">
        <f t="shared" si="7"/>
        <v>486</v>
      </c>
      <c r="B490" s="99"/>
      <c r="C490" s="24"/>
      <c r="D490" s="24"/>
      <c r="E490" s="126"/>
      <c r="F490" s="24"/>
      <c r="G490" s="36"/>
    </row>
    <row r="491" spans="1:7" ht="12.75">
      <c r="A491" s="39">
        <f t="shared" si="7"/>
        <v>487</v>
      </c>
      <c r="B491" s="99"/>
      <c r="C491" s="24"/>
      <c r="D491" s="24"/>
      <c r="E491" s="126"/>
      <c r="F491" s="24"/>
      <c r="G491" s="36"/>
    </row>
    <row r="492" spans="1:7" ht="12.75">
      <c r="A492" s="39">
        <f t="shared" si="7"/>
        <v>488</v>
      </c>
      <c r="B492" s="99"/>
      <c r="C492" s="24"/>
      <c r="D492" s="24"/>
      <c r="E492" s="126"/>
      <c r="F492" s="24"/>
      <c r="G492" s="36"/>
    </row>
    <row r="493" spans="1:7" ht="12.75">
      <c r="A493" s="39">
        <f t="shared" si="7"/>
        <v>489</v>
      </c>
      <c r="B493" s="99"/>
      <c r="C493" s="24"/>
      <c r="D493" s="24"/>
      <c r="E493" s="126"/>
      <c r="F493" s="24"/>
      <c r="G493" s="36"/>
    </row>
    <row r="494" spans="1:7" ht="12.75">
      <c r="A494" s="39">
        <f t="shared" si="7"/>
        <v>490</v>
      </c>
      <c r="B494" s="99"/>
      <c r="C494" s="24"/>
      <c r="D494" s="24"/>
      <c r="E494" s="126"/>
      <c r="F494" s="24"/>
      <c r="G494" s="36"/>
    </row>
    <row r="495" spans="1:7" ht="12.75">
      <c r="A495" s="39">
        <f t="shared" si="7"/>
        <v>491</v>
      </c>
      <c r="B495" s="99"/>
      <c r="C495" s="24"/>
      <c r="D495" s="24"/>
      <c r="E495" s="126"/>
      <c r="F495" s="24"/>
      <c r="G495" s="36"/>
    </row>
    <row r="496" spans="1:7" ht="12.75">
      <c r="A496" s="39">
        <f t="shared" si="7"/>
        <v>492</v>
      </c>
      <c r="B496" s="99"/>
      <c r="C496" s="24"/>
      <c r="D496" s="24"/>
      <c r="E496" s="126"/>
      <c r="F496" s="24"/>
      <c r="G496" s="36"/>
    </row>
    <row r="497" spans="1:7" ht="12.75">
      <c r="A497" s="39">
        <f t="shared" si="7"/>
        <v>493</v>
      </c>
      <c r="B497" s="99"/>
      <c r="C497" s="24"/>
      <c r="D497" s="24"/>
      <c r="E497" s="126"/>
      <c r="F497" s="24"/>
      <c r="G497" s="36"/>
    </row>
    <row r="498" spans="1:7" ht="12.75">
      <c r="A498" s="39">
        <f t="shared" si="7"/>
        <v>494</v>
      </c>
      <c r="B498" s="99"/>
      <c r="C498" s="24"/>
      <c r="D498" s="24"/>
      <c r="E498" s="126"/>
      <c r="F498" s="24"/>
      <c r="G498" s="36"/>
    </row>
    <row r="499" spans="1:7" ht="12.75">
      <c r="A499" s="39">
        <f t="shared" si="7"/>
        <v>495</v>
      </c>
      <c r="B499" s="99"/>
      <c r="C499" s="24"/>
      <c r="D499" s="24"/>
      <c r="E499" s="126"/>
      <c r="F499" s="24"/>
      <c r="G499" s="36"/>
    </row>
    <row r="500" spans="1:7" ht="12.75">
      <c r="A500" s="39">
        <f t="shared" si="7"/>
        <v>496</v>
      </c>
      <c r="B500" s="99"/>
      <c r="C500" s="24"/>
      <c r="D500" s="24"/>
      <c r="E500" s="126"/>
      <c r="F500" s="24"/>
      <c r="G500" s="36"/>
    </row>
    <row r="501" spans="1:7" ht="12.75">
      <c r="A501" s="39">
        <f t="shared" si="7"/>
        <v>497</v>
      </c>
      <c r="B501" s="99"/>
      <c r="C501" s="24"/>
      <c r="D501" s="24"/>
      <c r="E501" s="126"/>
      <c r="F501" s="24"/>
      <c r="G501" s="36"/>
    </row>
    <row r="502" spans="1:7" ht="12.75">
      <c r="A502" s="39">
        <f t="shared" si="7"/>
        <v>498</v>
      </c>
      <c r="B502" s="99"/>
      <c r="C502" s="24"/>
      <c r="D502" s="24"/>
      <c r="E502" s="126"/>
      <c r="F502" s="24"/>
      <c r="G502" s="36"/>
    </row>
    <row r="503" spans="1:7" ht="12.75">
      <c r="A503" s="39">
        <f t="shared" si="7"/>
        <v>499</v>
      </c>
      <c r="B503" s="99"/>
      <c r="C503" s="24"/>
      <c r="D503" s="24"/>
      <c r="E503" s="126"/>
      <c r="F503" s="24"/>
      <c r="G503" s="36"/>
    </row>
    <row r="504" spans="1:7" ht="12.75">
      <c r="A504" s="39">
        <f t="shared" si="7"/>
        <v>500</v>
      </c>
      <c r="B504" s="99"/>
      <c r="C504" s="24"/>
      <c r="D504" s="24"/>
      <c r="E504" s="126"/>
      <c r="F504" s="24"/>
      <c r="G504" s="36"/>
    </row>
    <row r="505" spans="1:7" ht="12.75">
      <c r="A505" s="39">
        <f t="shared" si="7"/>
        <v>501</v>
      </c>
      <c r="B505" s="99"/>
      <c r="C505" s="24"/>
      <c r="D505" s="24"/>
      <c r="E505" s="126"/>
      <c r="F505" s="24"/>
      <c r="G505" s="36"/>
    </row>
    <row r="506" spans="1:7" ht="12.75">
      <c r="A506" s="39">
        <f t="shared" si="7"/>
        <v>502</v>
      </c>
      <c r="B506" s="99"/>
      <c r="C506" s="24"/>
      <c r="D506" s="24"/>
      <c r="E506" s="126"/>
      <c r="F506" s="24"/>
      <c r="G506" s="36"/>
    </row>
    <row r="507" spans="1:7" ht="12.75">
      <c r="A507" s="39">
        <f t="shared" si="7"/>
        <v>503</v>
      </c>
      <c r="B507" s="99"/>
      <c r="C507" s="24"/>
      <c r="D507" s="24"/>
      <c r="E507" s="126"/>
      <c r="F507" s="24"/>
      <c r="G507" s="36"/>
    </row>
    <row r="508" spans="1:7" ht="12.75">
      <c r="A508" s="39">
        <f t="shared" si="7"/>
        <v>504</v>
      </c>
      <c r="B508" s="99"/>
      <c r="C508" s="24"/>
      <c r="D508" s="24"/>
      <c r="E508" s="126"/>
      <c r="F508" s="24"/>
      <c r="G508" s="36"/>
    </row>
    <row r="509" spans="1:7" ht="12.75">
      <c r="A509" s="39">
        <f t="shared" si="7"/>
        <v>505</v>
      </c>
      <c r="B509" s="99"/>
      <c r="C509" s="24"/>
      <c r="D509" s="24"/>
      <c r="E509" s="126"/>
      <c r="F509" s="24"/>
      <c r="G509" s="36"/>
    </row>
    <row r="510" spans="1:7" ht="12.75">
      <c r="A510" s="39">
        <f t="shared" si="7"/>
        <v>506</v>
      </c>
      <c r="B510" s="99"/>
      <c r="C510" s="24"/>
      <c r="D510" s="24"/>
      <c r="E510" s="126"/>
      <c r="F510" s="24"/>
      <c r="G510" s="36"/>
    </row>
    <row r="511" spans="1:7" ht="12.75">
      <c r="A511" s="39">
        <f t="shared" si="7"/>
        <v>507</v>
      </c>
      <c r="B511" s="99"/>
      <c r="C511" s="24"/>
      <c r="D511" s="24"/>
      <c r="E511" s="126"/>
      <c r="F511" s="24"/>
      <c r="G511" s="36"/>
    </row>
    <row r="512" spans="1:7" ht="12.75">
      <c r="A512" s="39">
        <f t="shared" si="7"/>
        <v>508</v>
      </c>
      <c r="B512" s="99"/>
      <c r="C512" s="24"/>
      <c r="D512" s="24"/>
      <c r="E512" s="126"/>
      <c r="F512" s="24"/>
      <c r="G512" s="36"/>
    </row>
    <row r="513" spans="1:7" ht="12.75">
      <c r="A513" s="39">
        <f t="shared" si="7"/>
        <v>509</v>
      </c>
      <c r="B513" s="99"/>
      <c r="C513" s="24"/>
      <c r="D513" s="24"/>
      <c r="E513" s="126"/>
      <c r="F513" s="24"/>
      <c r="G513" s="36"/>
    </row>
    <row r="514" spans="1:7" ht="12.75">
      <c r="A514" s="39">
        <f t="shared" si="7"/>
        <v>510</v>
      </c>
      <c r="B514" s="99"/>
      <c r="C514" s="24"/>
      <c r="D514" s="24"/>
      <c r="E514" s="126"/>
      <c r="F514" s="24"/>
      <c r="G514" s="36"/>
    </row>
    <row r="515" spans="1:7" ht="12.75">
      <c r="A515" s="39">
        <f t="shared" si="7"/>
        <v>511</v>
      </c>
      <c r="B515" s="99"/>
      <c r="C515" s="24"/>
      <c r="D515" s="24"/>
      <c r="E515" s="126"/>
      <c r="F515" s="24"/>
      <c r="G515" s="36"/>
    </row>
    <row r="516" spans="1:7" ht="12.75">
      <c r="A516" s="39">
        <f t="shared" si="7"/>
        <v>512</v>
      </c>
      <c r="B516" s="99"/>
      <c r="C516" s="24"/>
      <c r="D516" s="24"/>
      <c r="E516" s="126"/>
      <c r="F516" s="24"/>
      <c r="G516" s="36"/>
    </row>
    <row r="517" spans="1:7" ht="12.75">
      <c r="A517" s="39">
        <f t="shared" si="7"/>
        <v>513</v>
      </c>
      <c r="B517" s="99"/>
      <c r="C517" s="24"/>
      <c r="D517" s="24"/>
      <c r="E517" s="126"/>
      <c r="F517" s="24"/>
      <c r="G517" s="36"/>
    </row>
    <row r="518" spans="1:7" ht="12.75">
      <c r="A518" s="39">
        <f t="shared" si="7"/>
        <v>514</v>
      </c>
      <c r="B518" s="99"/>
      <c r="C518" s="24"/>
      <c r="D518" s="24"/>
      <c r="E518" s="126"/>
      <c r="F518" s="24"/>
      <c r="G518" s="36"/>
    </row>
    <row r="519" spans="1:7" ht="12.75">
      <c r="A519" s="39">
        <f t="shared" si="7"/>
        <v>515</v>
      </c>
      <c r="B519" s="99"/>
      <c r="C519" s="24"/>
      <c r="D519" s="24"/>
      <c r="E519" s="126"/>
      <c r="F519" s="24"/>
      <c r="G519" s="36"/>
    </row>
    <row r="520" spans="1:7" ht="12.75">
      <c r="A520" s="39">
        <f t="shared" si="7"/>
        <v>516</v>
      </c>
      <c r="B520" s="99"/>
      <c r="C520" s="24"/>
      <c r="D520" s="24"/>
      <c r="E520" s="126"/>
      <c r="F520" s="24"/>
      <c r="G520" s="36"/>
    </row>
    <row r="521" spans="1:7" ht="12.75">
      <c r="A521" s="39">
        <f t="shared" si="7"/>
        <v>517</v>
      </c>
      <c r="B521" s="99"/>
      <c r="C521" s="24"/>
      <c r="D521" s="24"/>
      <c r="E521" s="126"/>
      <c r="F521" s="24"/>
      <c r="G521" s="36"/>
    </row>
    <row r="522" spans="1:7" ht="12.75">
      <c r="A522" s="39">
        <f t="shared" si="7"/>
        <v>518</v>
      </c>
      <c r="B522" s="99"/>
      <c r="C522" s="24"/>
      <c r="D522" s="24"/>
      <c r="E522" s="126"/>
      <c r="F522" s="24"/>
      <c r="G522" s="36"/>
    </row>
    <row r="523" spans="1:7" ht="12.75">
      <c r="A523" s="39">
        <f t="shared" si="7"/>
        <v>519</v>
      </c>
      <c r="B523" s="99"/>
      <c r="C523" s="24"/>
      <c r="D523" s="24"/>
      <c r="E523" s="126"/>
      <c r="F523" s="24"/>
      <c r="G523" s="36"/>
    </row>
    <row r="524" spans="1:7" ht="12.75">
      <c r="A524" s="39">
        <f t="shared" si="7"/>
        <v>520</v>
      </c>
      <c r="B524" s="99"/>
      <c r="C524" s="24"/>
      <c r="D524" s="24"/>
      <c r="E524" s="126"/>
      <c r="F524" s="24"/>
      <c r="G524" s="36"/>
    </row>
    <row r="525" spans="1:7" ht="12.75">
      <c r="A525" s="39">
        <f t="shared" si="7"/>
        <v>521</v>
      </c>
      <c r="B525" s="99"/>
      <c r="C525" s="24"/>
      <c r="D525" s="24"/>
      <c r="E525" s="126"/>
      <c r="F525" s="24"/>
      <c r="G525" s="36"/>
    </row>
    <row r="526" spans="1:7" ht="12.75">
      <c r="A526" s="39">
        <f t="shared" si="7"/>
        <v>522</v>
      </c>
      <c r="B526" s="99"/>
      <c r="C526" s="24"/>
      <c r="D526" s="24"/>
      <c r="E526" s="126"/>
      <c r="F526" s="24"/>
      <c r="G526" s="36"/>
    </row>
    <row r="527" spans="1:7" ht="12.75">
      <c r="A527" s="39">
        <f t="shared" si="7"/>
        <v>523</v>
      </c>
      <c r="B527" s="99"/>
      <c r="C527" s="24"/>
      <c r="D527" s="24"/>
      <c r="E527" s="126"/>
      <c r="F527" s="24"/>
      <c r="G527" s="36"/>
    </row>
    <row r="528" spans="1:7" ht="12.75">
      <c r="A528" s="39">
        <f t="shared" si="7"/>
        <v>524</v>
      </c>
      <c r="B528" s="99"/>
      <c r="C528" s="24"/>
      <c r="D528" s="24"/>
      <c r="E528" s="126"/>
      <c r="F528" s="24"/>
      <c r="G528" s="36"/>
    </row>
    <row r="529" spans="1:7" ht="12.75">
      <c r="A529" s="39">
        <f t="shared" si="7"/>
        <v>525</v>
      </c>
      <c r="B529" s="99"/>
      <c r="C529" s="24"/>
      <c r="D529" s="24"/>
      <c r="E529" s="126"/>
      <c r="F529" s="24"/>
      <c r="G529" s="36"/>
    </row>
    <row r="530" spans="1:7" ht="12.75">
      <c r="A530" s="39">
        <f t="shared" si="7"/>
        <v>526</v>
      </c>
      <c r="B530" s="99"/>
      <c r="C530" s="24"/>
      <c r="D530" s="24"/>
      <c r="E530" s="126"/>
      <c r="F530" s="24"/>
      <c r="G530" s="36"/>
    </row>
    <row r="531" spans="1:7" ht="12.75">
      <c r="A531" s="39">
        <f t="shared" si="7"/>
        <v>527</v>
      </c>
      <c r="B531" s="99"/>
      <c r="C531" s="24"/>
      <c r="D531" s="24"/>
      <c r="E531" s="126"/>
      <c r="F531" s="24"/>
      <c r="G531" s="36"/>
    </row>
    <row r="532" spans="1:7" ht="12.75">
      <c r="A532" s="39">
        <f t="shared" si="7"/>
        <v>528</v>
      </c>
      <c r="B532" s="99"/>
      <c r="C532" s="24"/>
      <c r="D532" s="24"/>
      <c r="E532" s="126"/>
      <c r="F532" s="24"/>
      <c r="G532" s="36"/>
    </row>
    <row r="533" spans="1:7" ht="12.75">
      <c r="A533" s="39">
        <f t="shared" si="7"/>
        <v>529</v>
      </c>
      <c r="B533" s="99"/>
      <c r="C533" s="24"/>
      <c r="D533" s="24"/>
      <c r="E533" s="126"/>
      <c r="F533" s="24"/>
      <c r="G533" s="36"/>
    </row>
    <row r="534" spans="1:7" ht="12.75">
      <c r="A534" s="39">
        <f t="shared" si="7"/>
        <v>530</v>
      </c>
      <c r="B534" s="99"/>
      <c r="C534" s="24"/>
      <c r="D534" s="24"/>
      <c r="E534" s="126"/>
      <c r="F534" s="24"/>
      <c r="G534" s="36"/>
    </row>
    <row r="535" spans="1:7" ht="12.75">
      <c r="A535" s="39">
        <f t="shared" si="7"/>
        <v>531</v>
      </c>
      <c r="B535" s="99"/>
      <c r="C535" s="24"/>
      <c r="D535" s="24"/>
      <c r="E535" s="126"/>
      <c r="F535" s="24"/>
      <c r="G535" s="36"/>
    </row>
    <row r="536" spans="1:7" ht="12.75">
      <c r="A536" s="39">
        <f t="shared" si="7"/>
        <v>532</v>
      </c>
      <c r="B536" s="99"/>
      <c r="C536" s="24"/>
      <c r="D536" s="24"/>
      <c r="E536" s="126"/>
      <c r="F536" s="24"/>
      <c r="G536" s="36"/>
    </row>
    <row r="537" spans="1:7" ht="12.75">
      <c r="A537" s="39">
        <f t="shared" si="7"/>
        <v>533</v>
      </c>
      <c r="B537" s="99"/>
      <c r="C537" s="24"/>
      <c r="D537" s="24"/>
      <c r="E537" s="126"/>
      <c r="F537" s="24"/>
      <c r="G537" s="36"/>
    </row>
    <row r="538" spans="1:7" ht="12.75">
      <c r="A538" s="39">
        <f t="shared" ref="A538:A591" si="8">+A537+1</f>
        <v>534</v>
      </c>
      <c r="B538" s="99"/>
      <c r="C538" s="24"/>
      <c r="D538" s="24"/>
      <c r="E538" s="126"/>
      <c r="F538" s="24"/>
      <c r="G538" s="36"/>
    </row>
    <row r="539" spans="1:7" ht="12.75">
      <c r="A539" s="39">
        <f t="shared" si="8"/>
        <v>535</v>
      </c>
      <c r="B539" s="99"/>
      <c r="C539" s="24"/>
      <c r="D539" s="24"/>
      <c r="E539" s="126"/>
      <c r="F539" s="24"/>
      <c r="G539" s="36"/>
    </row>
    <row r="540" spans="1:7" ht="12.75">
      <c r="A540" s="39">
        <f t="shared" si="8"/>
        <v>536</v>
      </c>
      <c r="B540" s="99"/>
      <c r="C540" s="24"/>
      <c r="D540" s="24"/>
      <c r="E540" s="126"/>
      <c r="F540" s="24"/>
      <c r="G540" s="36"/>
    </row>
    <row r="541" spans="1:7" ht="12.75">
      <c r="A541" s="39">
        <f t="shared" si="8"/>
        <v>537</v>
      </c>
      <c r="B541" s="99"/>
      <c r="C541" s="24"/>
      <c r="D541" s="24"/>
      <c r="E541" s="126"/>
      <c r="F541" s="24"/>
      <c r="G541" s="36"/>
    </row>
    <row r="542" spans="1:7" ht="12.75">
      <c r="A542" s="39">
        <f t="shared" si="8"/>
        <v>538</v>
      </c>
      <c r="B542" s="99"/>
      <c r="C542" s="24"/>
      <c r="D542" s="24"/>
      <c r="E542" s="126"/>
      <c r="F542" s="24"/>
      <c r="G542" s="36"/>
    </row>
    <row r="543" spans="1:7" ht="12.75">
      <c r="A543" s="39">
        <f t="shared" si="8"/>
        <v>539</v>
      </c>
      <c r="B543" s="99"/>
      <c r="C543" s="24"/>
      <c r="D543" s="24"/>
      <c r="E543" s="126"/>
      <c r="F543" s="24"/>
      <c r="G543" s="36"/>
    </row>
    <row r="544" spans="1:7" ht="12.75">
      <c r="A544" s="39">
        <f t="shared" si="8"/>
        <v>540</v>
      </c>
      <c r="B544" s="99"/>
      <c r="C544" s="24"/>
      <c r="D544" s="24"/>
      <c r="E544" s="126"/>
      <c r="F544" s="24"/>
      <c r="G544" s="36"/>
    </row>
    <row r="545" spans="1:7" ht="12.75">
      <c r="A545" s="39">
        <f t="shared" si="8"/>
        <v>541</v>
      </c>
      <c r="B545" s="99"/>
      <c r="C545" s="24"/>
      <c r="D545" s="24"/>
      <c r="E545" s="126"/>
      <c r="F545" s="24"/>
      <c r="G545" s="36"/>
    </row>
    <row r="546" spans="1:7" ht="12.75">
      <c r="A546" s="39">
        <f t="shared" si="8"/>
        <v>542</v>
      </c>
      <c r="B546" s="99"/>
      <c r="C546" s="24"/>
      <c r="D546" s="24"/>
      <c r="E546" s="126"/>
      <c r="F546" s="24"/>
      <c r="G546" s="36"/>
    </row>
    <row r="547" spans="1:7" ht="12.75">
      <c r="A547" s="39">
        <f t="shared" si="8"/>
        <v>543</v>
      </c>
      <c r="B547" s="99"/>
      <c r="C547" s="24"/>
      <c r="D547" s="24"/>
      <c r="E547" s="126"/>
      <c r="F547" s="24"/>
      <c r="G547" s="36"/>
    </row>
    <row r="548" spans="1:7" ht="12.75">
      <c r="A548" s="39">
        <f t="shared" si="8"/>
        <v>544</v>
      </c>
      <c r="B548" s="99"/>
      <c r="C548" s="24"/>
      <c r="D548" s="24"/>
      <c r="E548" s="126"/>
      <c r="F548" s="24"/>
      <c r="G548" s="36"/>
    </row>
    <row r="549" spans="1:7" ht="12.75">
      <c r="A549" s="39">
        <f t="shared" si="8"/>
        <v>545</v>
      </c>
      <c r="B549" s="99"/>
      <c r="C549" s="24"/>
      <c r="D549" s="24"/>
      <c r="E549" s="126"/>
      <c r="F549" s="24"/>
      <c r="G549" s="36"/>
    </row>
    <row r="550" spans="1:7" ht="12.75">
      <c r="A550" s="39">
        <f t="shared" si="8"/>
        <v>546</v>
      </c>
      <c r="B550" s="99"/>
      <c r="C550" s="24"/>
      <c r="D550" s="24"/>
      <c r="E550" s="126"/>
      <c r="F550" s="24"/>
      <c r="G550" s="36"/>
    </row>
    <row r="551" spans="1:7" ht="12.75">
      <c r="A551" s="39">
        <f t="shared" si="8"/>
        <v>547</v>
      </c>
      <c r="B551" s="99"/>
      <c r="C551" s="24"/>
      <c r="D551" s="24"/>
      <c r="E551" s="126"/>
      <c r="F551" s="24"/>
      <c r="G551" s="36"/>
    </row>
    <row r="552" spans="1:7" ht="12.75">
      <c r="A552" s="39">
        <f t="shared" si="8"/>
        <v>548</v>
      </c>
      <c r="B552" s="99"/>
      <c r="C552" s="24"/>
      <c r="D552" s="24"/>
      <c r="E552" s="126"/>
      <c r="F552" s="24"/>
      <c r="G552" s="36"/>
    </row>
    <row r="553" spans="1:7" ht="12.75">
      <c r="A553" s="39">
        <f t="shared" si="8"/>
        <v>549</v>
      </c>
      <c r="B553" s="99"/>
      <c r="C553" s="24"/>
      <c r="D553" s="24"/>
      <c r="E553" s="126"/>
      <c r="F553" s="24"/>
      <c r="G553" s="36"/>
    </row>
    <row r="554" spans="1:7" ht="12.75">
      <c r="A554" s="39">
        <f t="shared" si="8"/>
        <v>550</v>
      </c>
      <c r="B554" s="99"/>
      <c r="C554" s="24"/>
      <c r="D554" s="24"/>
      <c r="E554" s="126"/>
      <c r="F554" s="24"/>
      <c r="G554" s="36"/>
    </row>
    <row r="555" spans="1:7" ht="12.75">
      <c r="A555" s="39">
        <f t="shared" si="8"/>
        <v>551</v>
      </c>
      <c r="B555" s="99"/>
      <c r="C555" s="24"/>
      <c r="D555" s="24"/>
      <c r="E555" s="126"/>
      <c r="F555" s="24"/>
      <c r="G555" s="36"/>
    </row>
    <row r="556" spans="1:7" ht="12.75">
      <c r="A556" s="39">
        <f t="shared" si="8"/>
        <v>552</v>
      </c>
      <c r="B556" s="99"/>
      <c r="C556" s="24"/>
      <c r="D556" s="24"/>
      <c r="E556" s="126"/>
      <c r="F556" s="24"/>
      <c r="G556" s="36"/>
    </row>
    <row r="557" spans="1:7" ht="12.75">
      <c r="A557" s="39">
        <f t="shared" si="8"/>
        <v>553</v>
      </c>
      <c r="B557" s="99"/>
      <c r="C557" s="24"/>
      <c r="D557" s="24"/>
      <c r="E557" s="126"/>
      <c r="F557" s="24"/>
      <c r="G557" s="36"/>
    </row>
    <row r="558" spans="1:7" ht="12.75">
      <c r="A558" s="39">
        <f t="shared" si="8"/>
        <v>554</v>
      </c>
      <c r="B558" s="99"/>
      <c r="C558" s="24"/>
      <c r="D558" s="24"/>
      <c r="E558" s="126"/>
      <c r="F558" s="24"/>
      <c r="G558" s="36"/>
    </row>
    <row r="559" spans="1:7" ht="12.75">
      <c r="A559" s="39">
        <f t="shared" si="8"/>
        <v>555</v>
      </c>
      <c r="B559" s="99"/>
      <c r="C559" s="24"/>
      <c r="D559" s="24"/>
      <c r="E559" s="126"/>
      <c r="F559" s="24"/>
      <c r="G559" s="36"/>
    </row>
    <row r="560" spans="1:7" ht="12.75">
      <c r="A560" s="39">
        <f t="shared" si="8"/>
        <v>556</v>
      </c>
      <c r="B560" s="99"/>
      <c r="C560" s="24"/>
      <c r="D560" s="24"/>
      <c r="E560" s="126"/>
      <c r="F560" s="24"/>
      <c r="G560" s="36"/>
    </row>
    <row r="561" spans="1:7" ht="12.75">
      <c r="A561" s="39">
        <f t="shared" si="8"/>
        <v>557</v>
      </c>
      <c r="B561" s="99"/>
      <c r="C561" s="24"/>
      <c r="D561" s="24"/>
      <c r="E561" s="126"/>
      <c r="F561" s="24"/>
      <c r="G561" s="36"/>
    </row>
    <row r="562" spans="1:7" ht="12.75">
      <c r="A562" s="39">
        <f t="shared" si="8"/>
        <v>558</v>
      </c>
      <c r="B562" s="99"/>
      <c r="C562" s="24"/>
      <c r="D562" s="24"/>
      <c r="E562" s="126"/>
      <c r="F562" s="24"/>
      <c r="G562" s="36"/>
    </row>
    <row r="563" spans="1:7" ht="12.75">
      <c r="A563" s="39">
        <f t="shared" si="8"/>
        <v>559</v>
      </c>
      <c r="B563" s="99"/>
      <c r="C563" s="24"/>
      <c r="D563" s="24"/>
      <c r="E563" s="126"/>
      <c r="F563" s="24"/>
      <c r="G563" s="36"/>
    </row>
    <row r="564" spans="1:7" ht="12.75">
      <c r="A564" s="39">
        <f t="shared" si="8"/>
        <v>560</v>
      </c>
      <c r="B564" s="99"/>
      <c r="C564" s="24"/>
      <c r="D564" s="24"/>
      <c r="E564" s="126"/>
      <c r="F564" s="24"/>
      <c r="G564" s="36"/>
    </row>
    <row r="565" spans="1:7" ht="12.75">
      <c r="A565" s="39">
        <f t="shared" si="8"/>
        <v>561</v>
      </c>
      <c r="B565" s="99"/>
      <c r="C565" s="24"/>
      <c r="D565" s="24"/>
      <c r="E565" s="126"/>
      <c r="F565" s="24"/>
      <c r="G565" s="36"/>
    </row>
    <row r="566" spans="1:7" ht="12.75">
      <c r="A566" s="39">
        <f t="shared" si="8"/>
        <v>562</v>
      </c>
      <c r="B566" s="99"/>
      <c r="C566" s="24"/>
      <c r="D566" s="24"/>
      <c r="E566" s="126"/>
      <c r="F566" s="24"/>
      <c r="G566" s="36"/>
    </row>
    <row r="567" spans="1:7" ht="12.75">
      <c r="A567" s="39">
        <f t="shared" si="8"/>
        <v>563</v>
      </c>
      <c r="B567" s="99"/>
      <c r="C567" s="24"/>
      <c r="D567" s="24"/>
      <c r="E567" s="126"/>
      <c r="F567" s="24"/>
      <c r="G567" s="36"/>
    </row>
    <row r="568" spans="1:7" ht="12.75">
      <c r="A568" s="39">
        <f t="shared" si="8"/>
        <v>564</v>
      </c>
      <c r="B568" s="99"/>
      <c r="C568" s="24"/>
      <c r="D568" s="24"/>
      <c r="E568" s="126"/>
      <c r="F568" s="24"/>
      <c r="G568" s="36"/>
    </row>
    <row r="569" spans="1:7" ht="12.75">
      <c r="A569" s="39">
        <f t="shared" si="8"/>
        <v>565</v>
      </c>
      <c r="B569" s="99"/>
      <c r="C569" s="24"/>
      <c r="D569" s="24"/>
      <c r="E569" s="126"/>
      <c r="F569" s="24"/>
      <c r="G569" s="36"/>
    </row>
    <row r="570" spans="1:7" ht="12.75">
      <c r="A570" s="39">
        <f t="shared" si="8"/>
        <v>566</v>
      </c>
      <c r="B570" s="99"/>
      <c r="C570" s="24"/>
      <c r="D570" s="24"/>
      <c r="E570" s="126"/>
      <c r="F570" s="24"/>
      <c r="G570" s="36"/>
    </row>
    <row r="571" spans="1:7" ht="12.75">
      <c r="A571" s="39">
        <f t="shared" si="8"/>
        <v>567</v>
      </c>
      <c r="B571" s="99"/>
      <c r="C571" s="24"/>
      <c r="D571" s="24"/>
      <c r="E571" s="126"/>
      <c r="F571" s="24"/>
      <c r="G571" s="36"/>
    </row>
    <row r="572" spans="1:7" ht="12.75">
      <c r="A572" s="39">
        <f t="shared" si="8"/>
        <v>568</v>
      </c>
      <c r="B572" s="99"/>
      <c r="C572" s="24"/>
      <c r="D572" s="24"/>
      <c r="E572" s="126"/>
      <c r="F572" s="24"/>
      <c r="G572" s="36"/>
    </row>
    <row r="573" spans="1:7" ht="12.75">
      <c r="A573" s="39">
        <f t="shared" si="8"/>
        <v>569</v>
      </c>
      <c r="B573" s="99"/>
      <c r="C573" s="24"/>
      <c r="D573" s="24"/>
      <c r="E573" s="126"/>
      <c r="F573" s="24"/>
      <c r="G573" s="36"/>
    </row>
    <row r="574" spans="1:7" ht="12.75">
      <c r="A574" s="39">
        <f t="shared" si="8"/>
        <v>570</v>
      </c>
      <c r="B574" s="99"/>
      <c r="C574" s="24"/>
      <c r="D574" s="24"/>
      <c r="E574" s="126"/>
      <c r="F574" s="24"/>
      <c r="G574" s="36"/>
    </row>
    <row r="575" spans="1:7" ht="12.75">
      <c r="A575" s="39">
        <f t="shared" si="8"/>
        <v>571</v>
      </c>
      <c r="B575" s="99"/>
      <c r="C575" s="24"/>
      <c r="D575" s="24"/>
      <c r="E575" s="126"/>
      <c r="F575" s="24"/>
      <c r="G575" s="36"/>
    </row>
    <row r="576" spans="1:7" ht="12.75">
      <c r="A576" s="39">
        <f t="shared" si="8"/>
        <v>572</v>
      </c>
      <c r="B576" s="99"/>
      <c r="C576" s="24"/>
      <c r="D576" s="24"/>
      <c r="E576" s="126"/>
      <c r="F576" s="24"/>
      <c r="G576" s="36"/>
    </row>
    <row r="577" spans="1:7" ht="12.75">
      <c r="A577" s="39">
        <f t="shared" si="8"/>
        <v>573</v>
      </c>
      <c r="B577" s="99"/>
      <c r="C577" s="24"/>
      <c r="D577" s="24"/>
      <c r="E577" s="126"/>
      <c r="F577" s="24"/>
      <c r="G577" s="36"/>
    </row>
    <row r="578" spans="1:7" ht="12.75">
      <c r="A578" s="39">
        <f t="shared" si="8"/>
        <v>574</v>
      </c>
      <c r="B578" s="99"/>
      <c r="C578" s="24"/>
      <c r="D578" s="24"/>
      <c r="E578" s="126"/>
      <c r="F578" s="24"/>
      <c r="G578" s="36"/>
    </row>
    <row r="579" spans="1:7" ht="12.75">
      <c r="A579" s="39">
        <f t="shared" si="8"/>
        <v>575</v>
      </c>
      <c r="B579" s="99"/>
      <c r="C579" s="24"/>
      <c r="D579" s="24"/>
      <c r="E579" s="126"/>
      <c r="F579" s="24"/>
      <c r="G579" s="36"/>
    </row>
    <row r="580" spans="1:7" ht="12.75">
      <c r="A580" s="39">
        <f t="shared" si="8"/>
        <v>576</v>
      </c>
      <c r="B580" s="99"/>
      <c r="C580" s="24"/>
      <c r="D580" s="24"/>
      <c r="E580" s="126"/>
      <c r="F580" s="24"/>
      <c r="G580" s="36"/>
    </row>
    <row r="581" spans="1:7" ht="12.75">
      <c r="A581" s="39">
        <f t="shared" si="8"/>
        <v>577</v>
      </c>
      <c r="B581" s="99"/>
      <c r="C581" s="24"/>
      <c r="D581" s="24"/>
      <c r="E581" s="126"/>
      <c r="F581" s="24"/>
      <c r="G581" s="36"/>
    </row>
    <row r="582" spans="1:7" ht="12.75">
      <c r="A582" s="39">
        <f t="shared" si="8"/>
        <v>578</v>
      </c>
      <c r="B582" s="99"/>
      <c r="C582" s="24"/>
      <c r="D582" s="24"/>
      <c r="E582" s="126"/>
      <c r="F582" s="24"/>
      <c r="G582" s="36"/>
    </row>
    <row r="583" spans="1:7" ht="12.75">
      <c r="A583" s="39">
        <f t="shared" si="8"/>
        <v>579</v>
      </c>
      <c r="B583" s="99"/>
      <c r="C583" s="24"/>
      <c r="D583" s="24"/>
      <c r="E583" s="126"/>
      <c r="F583" s="24"/>
      <c r="G583" s="36"/>
    </row>
    <row r="584" spans="1:7" ht="12.75">
      <c r="A584" s="39">
        <f t="shared" si="8"/>
        <v>580</v>
      </c>
      <c r="B584" s="99"/>
      <c r="C584" s="24"/>
      <c r="D584" s="24"/>
      <c r="E584" s="126"/>
      <c r="F584" s="24"/>
      <c r="G584" s="36"/>
    </row>
    <row r="585" spans="1:7" ht="12.75">
      <c r="A585" s="39">
        <f t="shared" si="8"/>
        <v>581</v>
      </c>
      <c r="B585" s="99"/>
      <c r="C585" s="24"/>
      <c r="D585" s="24"/>
      <c r="E585" s="126"/>
      <c r="F585" s="24"/>
      <c r="G585" s="36"/>
    </row>
    <row r="586" spans="1:7" ht="12.75">
      <c r="A586" s="39">
        <f t="shared" si="8"/>
        <v>582</v>
      </c>
      <c r="B586" s="99"/>
      <c r="C586" s="24"/>
      <c r="D586" s="24"/>
      <c r="E586" s="126"/>
      <c r="F586" s="24"/>
      <c r="G586" s="36"/>
    </row>
    <row r="587" spans="1:7" ht="12.75">
      <c r="A587" s="39">
        <f t="shared" si="8"/>
        <v>583</v>
      </c>
      <c r="B587" s="99"/>
      <c r="C587" s="24"/>
      <c r="D587" s="24"/>
      <c r="E587" s="126"/>
      <c r="F587" s="24"/>
      <c r="G587" s="36"/>
    </row>
    <row r="588" spans="1:7" ht="12.75">
      <c r="A588" s="39">
        <f t="shared" si="8"/>
        <v>584</v>
      </c>
      <c r="B588" s="99"/>
      <c r="C588" s="24"/>
      <c r="D588" s="24"/>
      <c r="E588" s="126"/>
      <c r="F588" s="24"/>
      <c r="G588" s="36"/>
    </row>
    <row r="589" spans="1:7" ht="12.75">
      <c r="A589" s="39">
        <f t="shared" si="8"/>
        <v>585</v>
      </c>
      <c r="B589" s="99"/>
      <c r="C589" s="24"/>
      <c r="D589" s="24"/>
      <c r="E589" s="126"/>
      <c r="F589" s="24"/>
      <c r="G589" s="36"/>
    </row>
    <row r="590" spans="1:7" ht="12.75">
      <c r="A590" s="39">
        <f t="shared" si="8"/>
        <v>586</v>
      </c>
      <c r="B590" s="99"/>
      <c r="C590" s="24"/>
      <c r="D590" s="24"/>
      <c r="E590" s="126"/>
      <c r="F590" s="24"/>
      <c r="G590" s="36"/>
    </row>
    <row r="591" spans="1:7" ht="12.75">
      <c r="A591" s="39">
        <f t="shared" si="8"/>
        <v>587</v>
      </c>
      <c r="B591" s="99"/>
      <c r="C591" s="24"/>
      <c r="D591" s="24"/>
      <c r="E591" s="126"/>
      <c r="F591" s="24"/>
      <c r="G591" s="36"/>
    </row>
  </sheetData>
  <mergeCells count="31">
    <mergeCell ref="C1:G1"/>
    <mergeCell ref="C2:G2"/>
    <mergeCell ref="C3:G3"/>
    <mergeCell ref="B51:B56"/>
    <mergeCell ref="E51:E56"/>
    <mergeCell ref="B57:B61"/>
    <mergeCell ref="E57:E61"/>
    <mergeCell ref="B62:B66"/>
    <mergeCell ref="E62:E66"/>
    <mergeCell ref="B70:B74"/>
    <mergeCell ref="E70:E74"/>
    <mergeCell ref="B75:B77"/>
    <mergeCell ref="E75:E77"/>
    <mergeCell ref="B81:B85"/>
    <mergeCell ref="E81:E85"/>
    <mergeCell ref="B86:B90"/>
    <mergeCell ref="E86:E90"/>
    <mergeCell ref="B92:B94"/>
    <mergeCell ref="E92:E94"/>
    <mergeCell ref="B95:B98"/>
    <mergeCell ref="E95:E98"/>
    <mergeCell ref="B102:B106"/>
    <mergeCell ref="E102:E106"/>
    <mergeCell ref="B120:B129"/>
    <mergeCell ref="E120:E129"/>
    <mergeCell ref="B107:B109"/>
    <mergeCell ref="E107:E109"/>
    <mergeCell ref="B110:B115"/>
    <mergeCell ref="E110:E115"/>
    <mergeCell ref="B116:B118"/>
    <mergeCell ref="E116:E11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89" activePane="bottomLeft" state="frozenSplit"/>
      <selection pane="bottomLeft" activeCell="C4" sqref="C4"/>
    </sheetView>
  </sheetViews>
  <sheetFormatPr baseColWidth="10" defaultRowHeight="11.25"/>
  <cols>
    <col min="1" max="1" width="6.85546875" style="135" customWidth="1"/>
    <col min="2" max="2" width="40.28515625" style="135" customWidth="1"/>
    <col min="3" max="3" width="46.7109375" style="135" customWidth="1"/>
    <col min="4" max="4" width="22.28515625" style="142" customWidth="1"/>
    <col min="5" max="5" width="13.5703125" style="142" customWidth="1"/>
    <col min="6" max="6" width="18.140625" style="135" customWidth="1"/>
    <col min="7" max="7" width="25.140625" style="135" customWidth="1"/>
    <col min="8" max="12" width="11.42578125" style="135"/>
    <col min="13" max="13" width="36.42578125" style="135" customWidth="1"/>
    <col min="14" max="16384" width="11.42578125" style="135"/>
  </cols>
  <sheetData>
    <row r="1" spans="1:9">
      <c r="A1" s="339" t="s">
        <v>14</v>
      </c>
      <c r="B1" s="134" t="s">
        <v>41</v>
      </c>
      <c r="C1" s="342" t="s">
        <v>27</v>
      </c>
      <c r="D1" s="342"/>
      <c r="E1" s="342"/>
      <c r="F1" s="342"/>
      <c r="G1" s="342"/>
    </row>
    <row r="2" spans="1:9">
      <c r="A2" s="340"/>
      <c r="B2" s="134" t="s">
        <v>16</v>
      </c>
      <c r="C2" s="343" t="s">
        <v>54</v>
      </c>
      <c r="D2" s="343"/>
      <c r="E2" s="343"/>
      <c r="F2" s="343"/>
      <c r="G2" s="343"/>
    </row>
    <row r="3" spans="1:9">
      <c r="A3" s="340"/>
      <c r="B3" s="134" t="s">
        <v>18</v>
      </c>
      <c r="C3" s="343" t="s">
        <v>2017</v>
      </c>
      <c r="D3" s="343"/>
      <c r="E3" s="343"/>
      <c r="F3" s="343"/>
      <c r="G3" s="343"/>
    </row>
    <row r="4" spans="1:9" ht="24.95" customHeight="1">
      <c r="A4" s="341"/>
      <c r="B4" s="136" t="s">
        <v>42</v>
      </c>
      <c r="C4" s="137" t="s">
        <v>19</v>
      </c>
      <c r="D4" s="136" t="s">
        <v>43</v>
      </c>
      <c r="E4" s="136" t="s">
        <v>672</v>
      </c>
      <c r="F4" s="136" t="s">
        <v>44</v>
      </c>
      <c r="G4" s="136" t="s">
        <v>12</v>
      </c>
    </row>
    <row r="5" spans="1:9" ht="24.95" customHeight="1">
      <c r="A5" s="83">
        <v>1</v>
      </c>
      <c r="B5" s="138"/>
      <c r="C5" s="138"/>
      <c r="D5" s="138"/>
      <c r="E5" s="139"/>
      <c r="F5" s="140"/>
      <c r="G5" s="138"/>
      <c r="H5" s="141"/>
    </row>
    <row r="6" spans="1:9" ht="24.95" customHeight="1">
      <c r="A6" s="83">
        <v>2</v>
      </c>
      <c r="B6" s="138"/>
      <c r="C6" s="138"/>
      <c r="D6" s="138"/>
      <c r="E6" s="139"/>
      <c r="F6" s="140"/>
      <c r="G6" s="138"/>
      <c r="H6" s="141"/>
    </row>
    <row r="7" spans="1:9" ht="24.95" customHeight="1">
      <c r="A7" s="83">
        <v>3</v>
      </c>
      <c r="B7" s="138"/>
      <c r="C7" s="138"/>
      <c r="D7" s="138"/>
      <c r="E7" s="139"/>
      <c r="F7" s="140"/>
      <c r="G7" s="138"/>
      <c r="H7" s="141"/>
      <c r="I7" s="141"/>
    </row>
    <row r="8" spans="1:9" ht="24.95" customHeight="1">
      <c r="A8" s="83">
        <v>4</v>
      </c>
      <c r="B8" s="138"/>
      <c r="C8" s="138"/>
      <c r="D8" s="138"/>
      <c r="E8" s="139"/>
      <c r="F8" s="140"/>
      <c r="G8" s="138"/>
      <c r="H8" s="141"/>
    </row>
    <row r="9" spans="1:9" ht="24.95" customHeight="1">
      <c r="A9" s="83">
        <v>5</v>
      </c>
      <c r="B9" s="138"/>
      <c r="C9" s="138"/>
      <c r="D9" s="138"/>
      <c r="E9" s="139"/>
      <c r="F9" s="140"/>
      <c r="G9" s="138"/>
      <c r="H9" s="141"/>
    </row>
    <row r="10" spans="1:9" ht="24.95" customHeight="1">
      <c r="A10" s="83">
        <v>6</v>
      </c>
      <c r="B10" s="138"/>
      <c r="C10" s="138"/>
      <c r="D10" s="138"/>
      <c r="E10" s="139"/>
      <c r="F10" s="140"/>
      <c r="G10" s="138"/>
      <c r="H10" s="141"/>
    </row>
    <row r="11" spans="1:9" ht="24.95" customHeight="1">
      <c r="A11" s="83">
        <v>7</v>
      </c>
      <c r="B11" s="138"/>
      <c r="C11" s="138"/>
      <c r="D11" s="138"/>
      <c r="E11" s="139"/>
      <c r="F11" s="140"/>
      <c r="G11" s="138"/>
      <c r="H11" s="141"/>
    </row>
    <row r="12" spans="1:9" ht="24.95" customHeight="1">
      <c r="A12" s="83">
        <v>8</v>
      </c>
      <c r="B12" s="138"/>
      <c r="C12" s="138"/>
      <c r="D12" s="138"/>
      <c r="E12" s="139"/>
      <c r="F12" s="140"/>
      <c r="G12" s="138"/>
      <c r="H12" s="141"/>
    </row>
    <row r="13" spans="1:9" ht="24.95" customHeight="1">
      <c r="A13" s="83">
        <v>9</v>
      </c>
      <c r="B13" s="138"/>
      <c r="C13" s="138"/>
      <c r="D13" s="138"/>
      <c r="E13" s="139"/>
      <c r="F13" s="140"/>
      <c r="G13" s="138"/>
      <c r="H13" s="141"/>
    </row>
    <row r="14" spans="1:9" ht="24.95" customHeight="1">
      <c r="A14" s="83">
        <v>10</v>
      </c>
      <c r="B14" s="138"/>
      <c r="C14" s="138"/>
      <c r="D14" s="138"/>
      <c r="E14" s="139"/>
      <c r="F14" s="140"/>
      <c r="G14" s="138"/>
      <c r="H14" s="141"/>
    </row>
    <row r="15" spans="1:9" ht="24.95" customHeight="1">
      <c r="A15" s="83">
        <v>11</v>
      </c>
      <c r="B15" s="138"/>
      <c r="C15" s="138"/>
      <c r="D15" s="138"/>
      <c r="E15" s="139"/>
      <c r="F15" s="140"/>
      <c r="G15" s="138"/>
      <c r="H15" s="141"/>
    </row>
    <row r="16" spans="1:9" ht="24.95" customHeight="1">
      <c r="A16" s="83">
        <v>12</v>
      </c>
      <c r="B16" s="138"/>
      <c r="C16" s="138"/>
      <c r="D16" s="138"/>
      <c r="E16" s="139"/>
      <c r="F16" s="140"/>
      <c r="G16" s="138"/>
      <c r="H16" s="141"/>
    </row>
    <row r="17" spans="1:8" ht="24.95" customHeight="1">
      <c r="A17" s="83">
        <v>13</v>
      </c>
      <c r="B17" s="138"/>
      <c r="C17" s="138"/>
      <c r="D17" s="138"/>
      <c r="E17" s="139"/>
      <c r="F17" s="140"/>
      <c r="G17" s="138"/>
      <c r="H17" s="141"/>
    </row>
    <row r="18" spans="1:8" ht="24.95" customHeight="1">
      <c r="A18" s="83">
        <v>14</v>
      </c>
      <c r="B18" s="138"/>
      <c r="C18" s="138"/>
      <c r="D18" s="138"/>
      <c r="E18" s="139"/>
      <c r="F18" s="140"/>
      <c r="G18" s="138"/>
      <c r="H18" s="141"/>
    </row>
    <row r="19" spans="1:8" ht="24.95" customHeight="1">
      <c r="A19" s="83">
        <v>15</v>
      </c>
      <c r="B19" s="138"/>
      <c r="C19" s="138"/>
      <c r="D19" s="138"/>
      <c r="E19" s="139"/>
      <c r="F19" s="140"/>
      <c r="G19" s="138"/>
      <c r="H19" s="141"/>
    </row>
    <row r="20" spans="1:8" ht="24.95" customHeight="1">
      <c r="A20" s="83">
        <v>16</v>
      </c>
      <c r="B20" s="138"/>
      <c r="C20" s="138"/>
      <c r="D20" s="138"/>
      <c r="E20" s="139"/>
      <c r="F20" s="140"/>
      <c r="G20" s="138"/>
      <c r="H20" s="141"/>
    </row>
    <row r="21" spans="1:8" ht="24.95" customHeight="1">
      <c r="A21" s="83">
        <v>17</v>
      </c>
      <c r="B21" s="138"/>
      <c r="C21" s="138"/>
      <c r="D21" s="138"/>
      <c r="E21" s="139"/>
      <c r="F21" s="140"/>
      <c r="G21" s="138"/>
      <c r="H21" s="141"/>
    </row>
    <row r="22" spans="1:8" ht="24.95" customHeight="1">
      <c r="A22" s="83">
        <v>18</v>
      </c>
      <c r="B22" s="138"/>
      <c r="C22" s="138"/>
      <c r="D22" s="138"/>
      <c r="E22" s="139"/>
      <c r="F22" s="140"/>
      <c r="G22" s="138"/>
      <c r="H22" s="141"/>
    </row>
    <row r="23" spans="1:8" ht="24.95" customHeight="1">
      <c r="A23" s="83">
        <v>19</v>
      </c>
      <c r="B23" s="138"/>
      <c r="C23" s="138"/>
      <c r="D23" s="138"/>
      <c r="E23" s="139"/>
      <c r="F23" s="140"/>
      <c r="G23" s="138"/>
      <c r="H23" s="141"/>
    </row>
    <row r="24" spans="1:8" ht="24.95" customHeight="1">
      <c r="A24" s="83">
        <v>20</v>
      </c>
      <c r="B24" s="138"/>
      <c r="C24" s="138"/>
      <c r="D24" s="138"/>
      <c r="E24" s="139"/>
      <c r="F24" s="140"/>
      <c r="G24" s="138"/>
      <c r="H24" s="141"/>
    </row>
    <row r="25" spans="1:8" ht="24.95" customHeight="1">
      <c r="A25" s="83">
        <v>21</v>
      </c>
      <c r="B25" s="138"/>
      <c r="C25" s="138"/>
      <c r="D25" s="138"/>
      <c r="E25" s="139"/>
      <c r="F25" s="140"/>
      <c r="G25" s="138"/>
      <c r="H25" s="141"/>
    </row>
    <row r="26" spans="1:8" ht="24.95" customHeight="1">
      <c r="A26" s="83">
        <v>22</v>
      </c>
      <c r="B26" s="138"/>
      <c r="C26" s="138"/>
      <c r="D26" s="138"/>
      <c r="E26" s="139"/>
      <c r="F26" s="140"/>
      <c r="G26" s="138"/>
      <c r="H26" s="141"/>
    </row>
    <row r="27" spans="1:8" ht="24.95" customHeight="1">
      <c r="A27" s="83">
        <v>23</v>
      </c>
      <c r="B27" s="138"/>
      <c r="C27" s="138"/>
      <c r="D27" s="138"/>
      <c r="E27" s="139"/>
      <c r="F27" s="140"/>
      <c r="G27" s="138"/>
      <c r="H27" s="141"/>
    </row>
    <row r="28" spans="1:8" ht="24.95" customHeight="1">
      <c r="A28" s="83">
        <v>24</v>
      </c>
      <c r="B28" s="138"/>
      <c r="C28" s="138"/>
      <c r="D28" s="138"/>
      <c r="E28" s="139"/>
      <c r="F28" s="140"/>
      <c r="G28" s="138"/>
      <c r="H28" s="141"/>
    </row>
    <row r="29" spans="1:8" ht="24.95" customHeight="1">
      <c r="A29" s="83">
        <v>25</v>
      </c>
      <c r="B29" s="138"/>
      <c r="C29" s="138"/>
      <c r="D29" s="138"/>
      <c r="E29" s="139"/>
      <c r="F29" s="140"/>
      <c r="G29" s="138"/>
      <c r="H29" s="141"/>
    </row>
    <row r="30" spans="1:8" ht="24.95" customHeight="1">
      <c r="A30" s="83">
        <v>26</v>
      </c>
      <c r="B30" s="138"/>
      <c r="C30" s="138"/>
      <c r="D30" s="138"/>
      <c r="E30" s="139"/>
      <c r="F30" s="140"/>
      <c r="G30" s="138"/>
      <c r="H30" s="141"/>
    </row>
    <row r="31" spans="1:8" ht="24.95" customHeight="1">
      <c r="A31" s="83">
        <v>27</v>
      </c>
      <c r="B31" s="138"/>
      <c r="C31" s="138"/>
      <c r="D31" s="138"/>
      <c r="E31" s="139"/>
      <c r="F31" s="140"/>
      <c r="G31" s="138"/>
      <c r="H31" s="141"/>
    </row>
    <row r="32" spans="1:8" ht="24.95" customHeight="1">
      <c r="A32" s="83">
        <v>28</v>
      </c>
      <c r="B32" s="138"/>
      <c r="C32" s="138"/>
      <c r="D32" s="138"/>
      <c r="E32" s="139"/>
      <c r="F32" s="140"/>
      <c r="G32" s="138"/>
      <c r="H32" s="141"/>
    </row>
    <row r="33" spans="1:8" ht="24.95" customHeight="1">
      <c r="A33" s="83">
        <v>29</v>
      </c>
      <c r="B33" s="138"/>
      <c r="C33" s="138"/>
      <c r="D33" s="138"/>
      <c r="E33" s="139"/>
      <c r="F33" s="140"/>
      <c r="G33" s="138"/>
      <c r="H33" s="141"/>
    </row>
    <row r="34" spans="1:8" ht="24.95" customHeight="1">
      <c r="A34" s="83">
        <v>30</v>
      </c>
      <c r="B34" s="138"/>
      <c r="C34" s="138"/>
      <c r="D34" s="138"/>
      <c r="E34" s="139"/>
      <c r="F34" s="140"/>
      <c r="G34" s="138"/>
      <c r="H34" s="141"/>
    </row>
    <row r="35" spans="1:8" ht="24.95" customHeight="1">
      <c r="A35" s="83">
        <v>31</v>
      </c>
      <c r="B35" s="138"/>
      <c r="C35" s="138"/>
      <c r="D35" s="138"/>
      <c r="E35" s="139"/>
      <c r="F35" s="140"/>
      <c r="G35" s="138"/>
      <c r="H35" s="141"/>
    </row>
    <row r="36" spans="1:8" ht="24.95" customHeight="1">
      <c r="A36" s="83">
        <v>32</v>
      </c>
      <c r="B36" s="138"/>
      <c r="C36" s="138"/>
      <c r="D36" s="138"/>
      <c r="E36" s="139"/>
      <c r="F36" s="140"/>
      <c r="G36" s="138"/>
      <c r="H36" s="141"/>
    </row>
    <row r="37" spans="1:8" ht="24.95" customHeight="1">
      <c r="A37" s="83">
        <v>33</v>
      </c>
      <c r="B37" s="138"/>
      <c r="C37" s="138"/>
      <c r="D37" s="138"/>
      <c r="E37" s="139"/>
      <c r="F37" s="140"/>
      <c r="G37" s="138"/>
      <c r="H37" s="141"/>
    </row>
    <row r="38" spans="1:8" ht="24.95" customHeight="1">
      <c r="A38" s="83">
        <v>34</v>
      </c>
      <c r="B38" s="138"/>
      <c r="C38" s="138"/>
      <c r="D38" s="138"/>
      <c r="E38" s="139"/>
      <c r="F38" s="140"/>
      <c r="G38" s="138"/>
      <c r="H38" s="141"/>
    </row>
    <row r="39" spans="1:8" ht="24.95" customHeight="1">
      <c r="A39" s="83">
        <v>35</v>
      </c>
      <c r="B39" s="138"/>
      <c r="C39" s="138"/>
      <c r="D39" s="138"/>
      <c r="E39" s="139"/>
      <c r="F39" s="140"/>
      <c r="G39" s="138"/>
      <c r="H39" s="141"/>
    </row>
    <row r="40" spans="1:8" ht="24.95" customHeight="1">
      <c r="A40" s="83">
        <v>36</v>
      </c>
      <c r="B40" s="138"/>
      <c r="C40" s="138"/>
      <c r="D40" s="138"/>
      <c r="E40" s="139"/>
      <c r="F40" s="140"/>
      <c r="G40" s="138"/>
      <c r="H40" s="141"/>
    </row>
    <row r="41" spans="1:8" ht="24.95" customHeight="1">
      <c r="A41" s="83">
        <v>37</v>
      </c>
      <c r="B41" s="138"/>
      <c r="C41" s="138"/>
      <c r="D41" s="138"/>
      <c r="E41" s="139"/>
      <c r="F41" s="140"/>
      <c r="G41" s="138"/>
      <c r="H41" s="141"/>
    </row>
    <row r="42" spans="1:8" ht="24.95" customHeight="1">
      <c r="A42" s="83">
        <v>38</v>
      </c>
      <c r="B42" s="138"/>
      <c r="C42" s="138"/>
      <c r="D42" s="138"/>
      <c r="E42" s="139"/>
      <c r="F42" s="140"/>
      <c r="G42" s="138"/>
      <c r="H42" s="141"/>
    </row>
    <row r="43" spans="1:8" ht="24.95" customHeight="1">
      <c r="A43" s="83">
        <v>39</v>
      </c>
      <c r="B43" s="138"/>
      <c r="C43" s="138"/>
      <c r="D43" s="138"/>
      <c r="E43" s="139"/>
      <c r="F43" s="140"/>
      <c r="G43" s="138"/>
      <c r="H43" s="141"/>
    </row>
    <row r="44" spans="1:8" ht="24.95" customHeight="1">
      <c r="A44" s="83">
        <v>40</v>
      </c>
      <c r="B44" s="138"/>
      <c r="C44" s="138"/>
      <c r="D44" s="138"/>
      <c r="E44" s="139"/>
      <c r="F44" s="140"/>
      <c r="G44" s="138"/>
      <c r="H44" s="141"/>
    </row>
    <row r="45" spans="1:8" ht="24.95" customHeight="1">
      <c r="A45" s="83">
        <v>41</v>
      </c>
      <c r="B45" s="138"/>
      <c r="C45" s="138"/>
      <c r="D45" s="138"/>
      <c r="E45" s="139"/>
      <c r="F45" s="140"/>
      <c r="G45" s="138"/>
      <c r="H45" s="141"/>
    </row>
    <row r="46" spans="1:8" ht="24.95" customHeight="1">
      <c r="A46" s="83">
        <v>42</v>
      </c>
      <c r="B46" s="138"/>
      <c r="C46" s="138"/>
      <c r="D46" s="138"/>
      <c r="E46" s="139"/>
      <c r="F46" s="140"/>
      <c r="G46" s="138"/>
      <c r="H46" s="141"/>
    </row>
    <row r="47" spans="1:8" ht="24.95" customHeight="1">
      <c r="A47" s="83">
        <v>43</v>
      </c>
      <c r="B47" s="138"/>
      <c r="C47" s="138"/>
      <c r="D47" s="138"/>
      <c r="E47" s="139"/>
      <c r="F47" s="140"/>
      <c r="G47" s="138"/>
      <c r="H47" s="141"/>
    </row>
    <row r="48" spans="1:8" ht="24.95" customHeight="1">
      <c r="A48" s="83">
        <v>44</v>
      </c>
      <c r="B48" s="138"/>
      <c r="C48" s="138"/>
      <c r="D48" s="138"/>
      <c r="E48" s="139"/>
      <c r="F48" s="140"/>
      <c r="G48" s="138"/>
      <c r="H48" s="141"/>
    </row>
    <row r="49" spans="1:8" ht="24.95" customHeight="1">
      <c r="A49" s="83">
        <v>45</v>
      </c>
      <c r="B49" s="138"/>
      <c r="C49" s="138"/>
      <c r="D49" s="138"/>
      <c r="E49" s="139"/>
      <c r="F49" s="140"/>
      <c r="G49" s="138"/>
      <c r="H49" s="141"/>
    </row>
    <row r="50" spans="1:8" ht="24.95" customHeight="1">
      <c r="A50" s="83">
        <v>46</v>
      </c>
      <c r="B50" s="138"/>
      <c r="C50" s="138"/>
      <c r="D50" s="138"/>
      <c r="E50" s="139"/>
      <c r="F50" s="140"/>
      <c r="G50" s="138"/>
      <c r="H50" s="141"/>
    </row>
    <row r="51" spans="1:8" ht="24.95" customHeight="1">
      <c r="A51" s="83">
        <v>47</v>
      </c>
      <c r="B51" s="138"/>
      <c r="C51" s="138"/>
      <c r="D51" s="138"/>
      <c r="E51" s="139"/>
      <c r="F51" s="140"/>
      <c r="G51" s="138"/>
      <c r="H51" s="141"/>
    </row>
    <row r="52" spans="1:8" ht="24.95" customHeight="1">
      <c r="A52" s="83">
        <v>48</v>
      </c>
      <c r="B52" s="138"/>
      <c r="C52" s="138"/>
      <c r="D52" s="138"/>
      <c r="E52" s="139"/>
      <c r="F52" s="140"/>
      <c r="G52" s="138"/>
      <c r="H52" s="141"/>
    </row>
    <row r="53" spans="1:8" ht="24.95" customHeight="1">
      <c r="A53" s="83">
        <v>49</v>
      </c>
      <c r="B53" s="138"/>
      <c r="C53" s="138"/>
      <c r="D53" s="138"/>
      <c r="E53" s="139"/>
      <c r="F53" s="140"/>
      <c r="G53" s="138"/>
      <c r="H53" s="141"/>
    </row>
    <row r="54" spans="1:8" ht="24.95" customHeight="1">
      <c r="A54" s="83">
        <v>50</v>
      </c>
      <c r="B54" s="138"/>
      <c r="C54" s="138"/>
      <c r="D54" s="138"/>
      <c r="E54" s="139"/>
      <c r="F54" s="140"/>
      <c r="G54" s="138"/>
      <c r="H54" s="141"/>
    </row>
    <row r="55" spans="1:8" ht="24.95" customHeight="1">
      <c r="A55" s="83">
        <v>51</v>
      </c>
      <c r="B55" s="138"/>
      <c r="C55" s="138"/>
      <c r="D55" s="138"/>
      <c r="E55" s="139"/>
      <c r="F55" s="140"/>
      <c r="G55" s="138"/>
      <c r="H55" s="141"/>
    </row>
    <row r="56" spans="1:8" ht="24.95" customHeight="1">
      <c r="A56" s="83">
        <v>52</v>
      </c>
      <c r="B56" s="138"/>
      <c r="C56" s="138"/>
      <c r="D56" s="138"/>
      <c r="E56" s="139"/>
      <c r="F56" s="140"/>
      <c r="G56" s="138"/>
      <c r="H56" s="141"/>
    </row>
    <row r="57" spans="1:8" ht="24.95" customHeight="1">
      <c r="A57" s="83">
        <v>53</v>
      </c>
      <c r="B57" s="138"/>
      <c r="C57" s="138"/>
      <c r="D57" s="138"/>
      <c r="E57" s="139"/>
      <c r="F57" s="140"/>
      <c r="G57" s="138"/>
      <c r="H57" s="141"/>
    </row>
    <row r="58" spans="1:8" ht="24.95" customHeight="1">
      <c r="A58" s="83">
        <v>54</v>
      </c>
      <c r="B58" s="138"/>
      <c r="C58" s="138"/>
      <c r="D58" s="138"/>
      <c r="E58" s="139"/>
      <c r="F58" s="140"/>
      <c r="G58" s="138"/>
      <c r="H58" s="141"/>
    </row>
    <row r="59" spans="1:8" ht="24.95" customHeight="1">
      <c r="A59" s="83">
        <v>55</v>
      </c>
      <c r="B59" s="138"/>
      <c r="C59" s="138"/>
      <c r="D59" s="138"/>
      <c r="E59" s="139"/>
      <c r="F59" s="140"/>
      <c r="G59" s="138"/>
      <c r="H59" s="141"/>
    </row>
    <row r="60" spans="1:8" ht="24.95" customHeight="1">
      <c r="A60" s="83">
        <v>56</v>
      </c>
      <c r="B60" s="138"/>
      <c r="C60" s="138"/>
      <c r="D60" s="138"/>
      <c r="E60" s="139"/>
      <c r="F60" s="140"/>
      <c r="G60" s="138"/>
      <c r="H60" s="141"/>
    </row>
    <row r="61" spans="1:8" ht="24.95" customHeight="1">
      <c r="A61" s="83">
        <v>57</v>
      </c>
      <c r="B61" s="138"/>
      <c r="C61" s="138"/>
      <c r="D61" s="138"/>
      <c r="E61" s="139"/>
      <c r="F61" s="140"/>
      <c r="G61" s="138"/>
      <c r="H61" s="141"/>
    </row>
    <row r="62" spans="1:8" ht="24.95" customHeight="1">
      <c r="A62" s="83">
        <v>58</v>
      </c>
      <c r="B62" s="138"/>
      <c r="C62" s="138"/>
      <c r="D62" s="138"/>
      <c r="E62" s="139"/>
      <c r="F62" s="140"/>
      <c r="G62" s="138"/>
      <c r="H62" s="141"/>
    </row>
    <row r="63" spans="1:8" ht="24.95" customHeight="1">
      <c r="A63" s="83">
        <v>59</v>
      </c>
      <c r="B63" s="138"/>
      <c r="C63" s="138"/>
      <c r="D63" s="138"/>
      <c r="E63" s="139"/>
      <c r="F63" s="140"/>
      <c r="G63" s="138"/>
      <c r="H63" s="141"/>
    </row>
    <row r="64" spans="1:8" ht="24.95" customHeight="1">
      <c r="A64" s="83">
        <v>60</v>
      </c>
      <c r="B64" s="138"/>
      <c r="C64" s="138"/>
      <c r="D64" s="138"/>
      <c r="E64" s="139"/>
      <c r="F64" s="140"/>
      <c r="G64" s="138"/>
      <c r="H64" s="141"/>
    </row>
    <row r="65" spans="1:8" ht="24.95" customHeight="1">
      <c r="A65" s="83">
        <v>61</v>
      </c>
      <c r="B65" s="138"/>
      <c r="C65" s="138"/>
      <c r="D65" s="138"/>
      <c r="E65" s="139"/>
      <c r="F65" s="140"/>
      <c r="G65" s="138"/>
      <c r="H65" s="141"/>
    </row>
    <row r="66" spans="1:8" ht="24.95" customHeight="1">
      <c r="A66" s="83">
        <v>62</v>
      </c>
      <c r="B66" s="138"/>
      <c r="C66" s="138"/>
      <c r="D66" s="138"/>
      <c r="E66" s="139"/>
      <c r="F66" s="140"/>
      <c r="G66" s="138"/>
      <c r="H66" s="141"/>
    </row>
    <row r="67" spans="1:8" ht="24.95" customHeight="1">
      <c r="A67" s="83">
        <v>63</v>
      </c>
      <c r="B67" s="138"/>
      <c r="C67" s="138"/>
      <c r="D67" s="138"/>
      <c r="E67" s="139"/>
      <c r="F67" s="140"/>
      <c r="G67" s="138"/>
      <c r="H67" s="141"/>
    </row>
    <row r="68" spans="1:8" ht="24.95" customHeight="1">
      <c r="A68" s="83">
        <v>64</v>
      </c>
      <c r="B68" s="138"/>
      <c r="C68" s="138"/>
      <c r="D68" s="138"/>
      <c r="E68" s="139"/>
      <c r="F68" s="140"/>
      <c r="G68" s="138"/>
      <c r="H68" s="141"/>
    </row>
    <row r="69" spans="1:8" ht="24.95" customHeight="1">
      <c r="A69" s="83">
        <v>65</v>
      </c>
      <c r="B69" s="138"/>
      <c r="C69" s="138"/>
      <c r="D69" s="138"/>
      <c r="E69" s="139"/>
      <c r="F69" s="140"/>
      <c r="G69" s="138"/>
      <c r="H69" s="141"/>
    </row>
    <row r="70" spans="1:8" ht="24.95" customHeight="1">
      <c r="A70" s="83">
        <v>66</v>
      </c>
      <c r="B70" s="138"/>
      <c r="C70" s="138"/>
      <c r="D70" s="138"/>
      <c r="E70" s="139"/>
      <c r="F70" s="140"/>
      <c r="G70" s="138"/>
      <c r="H70" s="141"/>
    </row>
    <row r="71" spans="1:8" ht="24.95" customHeight="1">
      <c r="A71" s="83">
        <v>67</v>
      </c>
      <c r="B71" s="138"/>
      <c r="C71" s="138"/>
      <c r="D71" s="138"/>
      <c r="E71" s="139"/>
      <c r="F71" s="140"/>
      <c r="G71" s="138"/>
      <c r="H71" s="141"/>
    </row>
    <row r="72" spans="1:8" ht="24.95" customHeight="1">
      <c r="A72" s="83">
        <v>68</v>
      </c>
      <c r="B72" s="138"/>
      <c r="C72" s="138"/>
      <c r="D72" s="138"/>
      <c r="E72" s="139"/>
      <c r="F72" s="140"/>
      <c r="G72" s="138"/>
      <c r="H72" s="141"/>
    </row>
    <row r="73" spans="1:8" ht="24.95" customHeight="1">
      <c r="A73" s="83">
        <v>69</v>
      </c>
      <c r="B73" s="138"/>
      <c r="C73" s="138"/>
      <c r="D73" s="138"/>
      <c r="E73" s="139"/>
      <c r="F73" s="140"/>
      <c r="G73" s="138"/>
      <c r="H73" s="141"/>
    </row>
    <row r="74" spans="1:8" ht="24.95" customHeight="1">
      <c r="A74" s="83">
        <v>70</v>
      </c>
      <c r="B74" s="138"/>
      <c r="C74" s="138"/>
      <c r="D74" s="138"/>
      <c r="E74" s="139"/>
      <c r="F74" s="140"/>
      <c r="G74" s="138"/>
      <c r="H74" s="141"/>
    </row>
    <row r="75" spans="1:8" ht="24.95" customHeight="1">
      <c r="A75" s="83">
        <v>71</v>
      </c>
      <c r="B75" s="138"/>
      <c r="C75" s="138"/>
      <c r="D75" s="138"/>
      <c r="E75" s="139"/>
      <c r="F75" s="140"/>
      <c r="G75" s="138"/>
      <c r="H75" s="141"/>
    </row>
    <row r="76" spans="1:8" ht="24.95" customHeight="1">
      <c r="A76" s="83">
        <v>72</v>
      </c>
      <c r="B76" s="138"/>
      <c r="C76" s="138"/>
      <c r="D76" s="138"/>
      <c r="E76" s="139"/>
      <c r="F76" s="140"/>
      <c r="G76" s="138"/>
      <c r="H76" s="141"/>
    </row>
    <row r="77" spans="1:8" ht="24.95" customHeight="1">
      <c r="A77" s="83">
        <v>73</v>
      </c>
      <c r="B77" s="138"/>
      <c r="C77" s="138"/>
      <c r="D77" s="138"/>
      <c r="E77" s="139"/>
      <c r="F77" s="140"/>
      <c r="G77" s="138"/>
      <c r="H77" s="141"/>
    </row>
    <row r="78" spans="1:8" ht="24.95" customHeight="1">
      <c r="A78" s="83">
        <v>74</v>
      </c>
      <c r="B78" s="138"/>
      <c r="C78" s="138"/>
      <c r="D78" s="138"/>
      <c r="E78" s="139"/>
      <c r="F78" s="140"/>
      <c r="G78" s="138"/>
      <c r="H78" s="141"/>
    </row>
    <row r="79" spans="1:8" ht="24.95" customHeight="1">
      <c r="A79" s="83">
        <v>75</v>
      </c>
      <c r="B79" s="138"/>
      <c r="C79" s="138"/>
      <c r="D79" s="138"/>
      <c r="E79" s="139"/>
      <c r="F79" s="140"/>
      <c r="G79" s="138"/>
      <c r="H79" s="141"/>
    </row>
    <row r="80" spans="1:8" ht="24.95" customHeight="1">
      <c r="A80" s="83">
        <v>76</v>
      </c>
      <c r="B80" s="138"/>
      <c r="C80" s="138"/>
      <c r="D80" s="138"/>
      <c r="E80" s="139"/>
      <c r="F80" s="140"/>
      <c r="G80" s="138"/>
      <c r="H80" s="141"/>
    </row>
    <row r="81" spans="1:8" ht="24.95" customHeight="1">
      <c r="A81" s="83">
        <v>77</v>
      </c>
      <c r="B81" s="138"/>
      <c r="C81" s="138"/>
      <c r="D81" s="138"/>
      <c r="E81" s="139"/>
      <c r="F81" s="140"/>
      <c r="G81" s="138"/>
      <c r="H81" s="141"/>
    </row>
    <row r="82" spans="1:8" ht="24.95" customHeight="1">
      <c r="A82" s="83">
        <v>78</v>
      </c>
      <c r="B82" s="138"/>
      <c r="C82" s="138"/>
      <c r="D82" s="138"/>
      <c r="E82" s="139"/>
      <c r="F82" s="140"/>
      <c r="G82" s="138"/>
      <c r="H82" s="141"/>
    </row>
    <row r="83" spans="1:8" ht="24.95" customHeight="1">
      <c r="A83" s="83">
        <v>79</v>
      </c>
      <c r="B83" s="138"/>
      <c r="C83" s="138"/>
      <c r="D83" s="138"/>
      <c r="E83" s="139"/>
      <c r="F83" s="140"/>
      <c r="G83" s="138"/>
      <c r="H83" s="141"/>
    </row>
    <row r="84" spans="1:8" ht="24.95" customHeight="1">
      <c r="A84" s="83">
        <v>80</v>
      </c>
      <c r="B84" s="138"/>
      <c r="C84" s="138"/>
      <c r="D84" s="138"/>
      <c r="E84" s="139"/>
      <c r="F84" s="140"/>
      <c r="G84" s="138"/>
      <c r="H84" s="141"/>
    </row>
    <row r="85" spans="1:8" ht="24.95" customHeight="1">
      <c r="A85" s="83">
        <v>81</v>
      </c>
      <c r="B85" s="138"/>
      <c r="C85" s="138"/>
      <c r="D85" s="138"/>
      <c r="E85" s="139"/>
      <c r="F85" s="140"/>
      <c r="G85" s="138"/>
      <c r="H85" s="141"/>
    </row>
    <row r="86" spans="1:8" ht="24.95" customHeight="1">
      <c r="A86" s="83">
        <v>82</v>
      </c>
      <c r="B86" s="138"/>
      <c r="C86" s="138"/>
      <c r="D86" s="138"/>
      <c r="E86" s="139"/>
      <c r="F86" s="140"/>
      <c r="G86" s="138"/>
      <c r="H86" s="141"/>
    </row>
    <row r="87" spans="1:8" ht="24.95" customHeight="1">
      <c r="A87" s="83">
        <v>83</v>
      </c>
      <c r="B87" s="138"/>
      <c r="C87" s="138"/>
      <c r="D87" s="138"/>
      <c r="E87" s="139"/>
      <c r="F87" s="140"/>
      <c r="G87" s="138"/>
      <c r="H87" s="141"/>
    </row>
    <row r="88" spans="1:8" ht="24.95" customHeight="1">
      <c r="A88" s="83">
        <v>84</v>
      </c>
      <c r="B88" s="138"/>
      <c r="C88" s="138"/>
      <c r="D88" s="138"/>
      <c r="E88" s="139"/>
      <c r="F88" s="140"/>
      <c r="G88" s="138"/>
      <c r="H88" s="141"/>
    </row>
    <row r="89" spans="1:8" ht="24.95" customHeight="1">
      <c r="A89" s="83">
        <v>85</v>
      </c>
      <c r="B89" s="138"/>
      <c r="C89" s="138"/>
      <c r="D89" s="138"/>
      <c r="E89" s="139"/>
      <c r="F89" s="140"/>
      <c r="G89" s="138"/>
      <c r="H89" s="141"/>
    </row>
    <row r="90" spans="1:8" ht="24.95" customHeight="1">
      <c r="A90" s="83">
        <v>86</v>
      </c>
      <c r="B90" s="138"/>
      <c r="C90" s="138"/>
      <c r="D90" s="138"/>
      <c r="E90" s="139"/>
      <c r="F90" s="140"/>
      <c r="G90" s="138"/>
      <c r="H90" s="141"/>
    </row>
    <row r="91" spans="1:8" ht="24.95" customHeight="1">
      <c r="A91" s="83">
        <v>87</v>
      </c>
      <c r="B91" s="138"/>
      <c r="C91" s="138"/>
      <c r="D91" s="138"/>
      <c r="E91" s="139"/>
      <c r="F91" s="140"/>
      <c r="G91" s="138"/>
      <c r="H91" s="141"/>
    </row>
    <row r="92" spans="1:8" ht="24.95" customHeight="1">
      <c r="A92" s="83">
        <v>88</v>
      </c>
      <c r="B92" s="138"/>
      <c r="C92" s="138"/>
      <c r="D92" s="138"/>
      <c r="E92" s="139"/>
      <c r="F92" s="140"/>
      <c r="G92" s="138"/>
      <c r="H92" s="141"/>
    </row>
    <row r="93" spans="1:8" ht="24.95" customHeight="1">
      <c r="A93" s="83">
        <v>89</v>
      </c>
      <c r="B93" s="138"/>
      <c r="C93" s="138"/>
      <c r="D93" s="138"/>
      <c r="E93" s="139"/>
      <c r="F93" s="140"/>
      <c r="G93" s="138"/>
      <c r="H93" s="141"/>
    </row>
    <row r="94" spans="1:8" ht="24.95" customHeight="1">
      <c r="A94" s="83">
        <v>90</v>
      </c>
      <c r="B94" s="138"/>
      <c r="C94" s="138"/>
      <c r="D94" s="138"/>
      <c r="E94" s="139"/>
      <c r="F94" s="140"/>
      <c r="G94" s="138"/>
      <c r="H94" s="141"/>
    </row>
    <row r="95" spans="1:8" ht="24.95" customHeight="1">
      <c r="A95" s="83">
        <v>91</v>
      </c>
      <c r="B95" s="138"/>
      <c r="C95" s="138"/>
      <c r="D95" s="138"/>
      <c r="E95" s="139"/>
      <c r="F95" s="140"/>
      <c r="G95" s="138"/>
      <c r="H95" s="141"/>
    </row>
    <row r="96" spans="1:8" ht="24.95" customHeight="1">
      <c r="A96" s="83">
        <v>92</v>
      </c>
      <c r="B96" s="138"/>
      <c r="C96" s="138"/>
      <c r="D96" s="138"/>
      <c r="E96" s="139"/>
      <c r="F96" s="140"/>
      <c r="G96" s="138"/>
      <c r="H96" s="141"/>
    </row>
    <row r="97" spans="1:8" ht="24.95" customHeight="1">
      <c r="A97" s="83">
        <v>93</v>
      </c>
      <c r="B97" s="138"/>
      <c r="C97" s="138"/>
      <c r="D97" s="138"/>
      <c r="E97" s="139"/>
      <c r="F97" s="140"/>
      <c r="G97" s="138"/>
      <c r="H97" s="141"/>
    </row>
    <row r="98" spans="1:8" ht="21.75" customHeight="1">
      <c r="A98" s="83">
        <v>94</v>
      </c>
      <c r="B98" s="138"/>
      <c r="C98" s="138"/>
      <c r="D98" s="138"/>
      <c r="E98" s="139"/>
      <c r="F98" s="140"/>
      <c r="G98" s="138"/>
      <c r="H98" s="141"/>
    </row>
    <row r="99" spans="1:8" ht="21.75" customHeight="1">
      <c r="A99" s="83">
        <v>95</v>
      </c>
      <c r="B99" s="138"/>
      <c r="C99" s="138"/>
      <c r="D99" s="138"/>
      <c r="E99" s="139"/>
      <c r="F99" s="140"/>
      <c r="G99" s="138"/>
    </row>
    <row r="100" spans="1:8" ht="21.75" customHeight="1">
      <c r="A100" s="83">
        <v>96</v>
      </c>
      <c r="B100" s="138"/>
      <c r="C100" s="138"/>
      <c r="D100" s="138"/>
      <c r="E100" s="139"/>
      <c r="F100" s="140"/>
      <c r="G100" s="138"/>
    </row>
    <row r="101" spans="1:8" ht="21.75" customHeight="1">
      <c r="A101" s="83">
        <v>97</v>
      </c>
      <c r="B101" s="138"/>
      <c r="C101" s="138"/>
      <c r="D101" s="138"/>
      <c r="E101" s="139"/>
      <c r="F101" s="140"/>
      <c r="G101" s="138"/>
    </row>
    <row r="102" spans="1:8" ht="21.75" customHeight="1">
      <c r="A102" s="83">
        <v>98</v>
      </c>
      <c r="B102" s="138"/>
      <c r="C102" s="138"/>
      <c r="D102" s="138"/>
      <c r="E102" s="139"/>
      <c r="F102" s="140"/>
      <c r="G102" s="138"/>
    </row>
    <row r="103" spans="1:8" ht="21.75" customHeight="1">
      <c r="A103" s="83">
        <v>99</v>
      </c>
      <c r="B103" s="138"/>
      <c r="C103" s="138"/>
      <c r="D103" s="138"/>
      <c r="E103" s="139"/>
      <c r="F103" s="140"/>
      <c r="G103" s="138"/>
    </row>
    <row r="104" spans="1:8">
      <c r="F104" s="143"/>
    </row>
    <row r="105" spans="1:8">
      <c r="F105" s="144"/>
    </row>
    <row r="106" spans="1:8">
      <c r="F106" s="143"/>
    </row>
    <row r="108" spans="1:8">
      <c r="F108" s="143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G4" sqref="G1:G1048576"/>
    </sheetView>
  </sheetViews>
  <sheetFormatPr baseColWidth="10" defaultColWidth="14.42578125" defaultRowHeight="15"/>
  <cols>
    <col min="1" max="1" width="4.28515625" style="210" customWidth="1"/>
    <col min="2" max="2" width="43.140625" style="210" customWidth="1"/>
    <col min="3" max="3" width="23.140625" style="210" customWidth="1"/>
    <col min="4" max="4" width="20.28515625" style="281" customWidth="1"/>
    <col min="5" max="5" width="15.5703125" style="282" customWidth="1"/>
    <col min="6" max="6" width="17.7109375" style="210" customWidth="1"/>
    <col min="7" max="25" width="10.7109375" style="210" customWidth="1"/>
    <col min="26" max="16384" width="14.42578125" style="210"/>
  </cols>
  <sheetData>
    <row r="1" spans="1:25" ht="28.5" customHeight="1">
      <c r="A1" s="346" t="s">
        <v>14</v>
      </c>
      <c r="B1" s="208" t="s">
        <v>49</v>
      </c>
      <c r="C1" s="344">
        <v>2401133</v>
      </c>
      <c r="D1" s="345"/>
      <c r="E1" s="345"/>
      <c r="F1" s="345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</row>
    <row r="2" spans="1:25" ht="28.5" customHeight="1">
      <c r="A2" s="347"/>
      <c r="B2" s="208" t="s">
        <v>50</v>
      </c>
      <c r="C2" s="344" t="s">
        <v>22349</v>
      </c>
      <c r="D2" s="345"/>
      <c r="E2" s="345"/>
      <c r="F2" s="345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</row>
    <row r="3" spans="1:25" ht="28.5" customHeight="1">
      <c r="A3" s="347"/>
      <c r="B3" s="208" t="s">
        <v>51</v>
      </c>
      <c r="C3" s="344" t="s">
        <v>45679</v>
      </c>
      <c r="D3" s="345"/>
      <c r="E3" s="345"/>
      <c r="F3" s="345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</row>
    <row r="4" spans="1:25" ht="28.5" customHeight="1">
      <c r="A4" s="348"/>
      <c r="B4" s="211" t="s">
        <v>52</v>
      </c>
      <c r="C4" s="211" t="s">
        <v>22350</v>
      </c>
      <c r="D4" s="211" t="s">
        <v>43</v>
      </c>
      <c r="E4" s="212" t="s">
        <v>44</v>
      </c>
      <c r="F4" s="211" t="s">
        <v>12</v>
      </c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</row>
    <row r="5" spans="1:25" ht="28.5" customHeight="1">
      <c r="A5" s="213">
        <v>1</v>
      </c>
      <c r="B5" s="214" t="s">
        <v>22351</v>
      </c>
      <c r="C5" s="214" t="s">
        <v>22352</v>
      </c>
      <c r="D5" s="214" t="s">
        <v>22353</v>
      </c>
      <c r="E5" s="215">
        <v>6102000</v>
      </c>
      <c r="F5" s="214" t="s">
        <v>22354</v>
      </c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</row>
    <row r="6" spans="1:25" ht="28.5" customHeight="1">
      <c r="A6" s="213">
        <v>2</v>
      </c>
      <c r="B6" s="214" t="s">
        <v>22355</v>
      </c>
      <c r="C6" s="214" t="s">
        <v>22356</v>
      </c>
      <c r="D6" s="214" t="s">
        <v>22353</v>
      </c>
      <c r="E6" s="215" t="s">
        <v>22357</v>
      </c>
      <c r="F6" s="214" t="s">
        <v>22354</v>
      </c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</row>
    <row r="7" spans="1:25" ht="28.5" customHeight="1">
      <c r="A7" s="213">
        <v>3</v>
      </c>
      <c r="B7" s="214" t="s">
        <v>22358</v>
      </c>
      <c r="C7" s="214" t="s">
        <v>22359</v>
      </c>
      <c r="D7" s="214" t="s">
        <v>22360</v>
      </c>
      <c r="E7" s="215" t="s">
        <v>22361</v>
      </c>
      <c r="F7" s="214" t="s">
        <v>22354</v>
      </c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</row>
    <row r="8" spans="1:25" ht="28.5" customHeight="1">
      <c r="A8" s="213">
        <v>4</v>
      </c>
      <c r="B8" s="214" t="s">
        <v>22362</v>
      </c>
      <c r="C8" s="214" t="s">
        <v>22363</v>
      </c>
      <c r="D8" s="216" t="s">
        <v>22364</v>
      </c>
      <c r="E8" s="215" t="s">
        <v>22365</v>
      </c>
      <c r="F8" s="214" t="s">
        <v>22354</v>
      </c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</row>
    <row r="9" spans="1:25" ht="28.5" customHeight="1">
      <c r="A9" s="213">
        <v>5</v>
      </c>
      <c r="B9" s="217" t="s">
        <v>22366</v>
      </c>
      <c r="C9" s="216" t="s">
        <v>22367</v>
      </c>
      <c r="D9" s="216" t="s">
        <v>22368</v>
      </c>
      <c r="E9" s="218" t="s">
        <v>22369</v>
      </c>
      <c r="F9" s="214" t="s">
        <v>22354</v>
      </c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</row>
    <row r="10" spans="1:25" ht="28.5" customHeight="1">
      <c r="A10" s="213">
        <v>6</v>
      </c>
      <c r="B10" s="219" t="s">
        <v>22370</v>
      </c>
      <c r="C10" s="219" t="s">
        <v>22371</v>
      </c>
      <c r="D10" s="220" t="s">
        <v>22372</v>
      </c>
      <c r="E10" s="221" t="s">
        <v>22373</v>
      </c>
      <c r="F10" s="220" t="s">
        <v>22374</v>
      </c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</row>
    <row r="11" spans="1:25" ht="28.5" customHeight="1">
      <c r="A11" s="213">
        <v>7</v>
      </c>
      <c r="B11" s="222" t="s">
        <v>22375</v>
      </c>
      <c r="C11" s="222" t="s">
        <v>22376</v>
      </c>
      <c r="D11" s="220" t="s">
        <v>22372</v>
      </c>
      <c r="E11" s="223" t="s">
        <v>22373</v>
      </c>
      <c r="F11" s="220" t="s">
        <v>22374</v>
      </c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</row>
    <row r="12" spans="1:25" ht="28.5" customHeight="1">
      <c r="A12" s="213">
        <v>8</v>
      </c>
      <c r="B12" s="222" t="s">
        <v>22377</v>
      </c>
      <c r="C12" s="222" t="s">
        <v>22378</v>
      </c>
      <c r="D12" s="220" t="s">
        <v>22379</v>
      </c>
      <c r="E12" s="223" t="s">
        <v>22380</v>
      </c>
      <c r="F12" s="220" t="s">
        <v>22374</v>
      </c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</row>
    <row r="13" spans="1:25" ht="28.5" customHeight="1">
      <c r="A13" s="213">
        <v>9</v>
      </c>
      <c r="B13" s="222" t="s">
        <v>22381</v>
      </c>
      <c r="C13" s="222" t="s">
        <v>22382</v>
      </c>
      <c r="D13" s="220" t="s">
        <v>22383</v>
      </c>
      <c r="E13" s="223" t="s">
        <v>22384</v>
      </c>
      <c r="F13" s="220" t="s">
        <v>22374</v>
      </c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</row>
    <row r="14" spans="1:25" ht="28.5" customHeight="1">
      <c r="A14" s="213">
        <v>10</v>
      </c>
      <c r="B14" s="222" t="s">
        <v>22385</v>
      </c>
      <c r="C14" s="222" t="s">
        <v>22386</v>
      </c>
      <c r="D14" s="220" t="s">
        <v>22387</v>
      </c>
      <c r="E14" s="223" t="s">
        <v>22388</v>
      </c>
      <c r="F14" s="220" t="s">
        <v>22374</v>
      </c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</row>
    <row r="15" spans="1:25" ht="28.5" customHeight="1">
      <c r="A15" s="213">
        <v>11</v>
      </c>
      <c r="B15" s="224" t="s">
        <v>22389</v>
      </c>
      <c r="C15" s="225" t="s">
        <v>22390</v>
      </c>
      <c r="D15" s="220" t="s">
        <v>22391</v>
      </c>
      <c r="E15" s="221" t="s">
        <v>22392</v>
      </c>
      <c r="F15" s="220" t="s">
        <v>22393</v>
      </c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</row>
    <row r="16" spans="1:25" ht="28.5" customHeight="1">
      <c r="A16" s="213">
        <v>12</v>
      </c>
      <c r="B16" s="226" t="s">
        <v>22394</v>
      </c>
      <c r="C16" s="226" t="s">
        <v>22395</v>
      </c>
      <c r="D16" s="220" t="s">
        <v>22396</v>
      </c>
      <c r="E16" s="221" t="s">
        <v>22397</v>
      </c>
      <c r="F16" s="220" t="s">
        <v>22393</v>
      </c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</row>
    <row r="17" spans="1:25" ht="28.5" customHeight="1">
      <c r="A17" s="213">
        <v>13</v>
      </c>
      <c r="B17" s="227" t="s">
        <v>22398</v>
      </c>
      <c r="C17" s="228" t="s">
        <v>22399</v>
      </c>
      <c r="D17" s="229" t="s">
        <v>22383</v>
      </c>
      <c r="E17" s="221" t="s">
        <v>22384</v>
      </c>
      <c r="F17" s="220" t="s">
        <v>22393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</row>
    <row r="18" spans="1:25" ht="28.5" customHeight="1">
      <c r="A18" s="213">
        <v>14</v>
      </c>
      <c r="B18" s="227" t="s">
        <v>22400</v>
      </c>
      <c r="C18" s="228" t="s">
        <v>22401</v>
      </c>
      <c r="D18" s="229" t="s">
        <v>22391</v>
      </c>
      <c r="E18" s="221" t="s">
        <v>22402</v>
      </c>
      <c r="F18" s="220" t="s">
        <v>22393</v>
      </c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</row>
    <row r="19" spans="1:25" ht="28.5" customHeight="1">
      <c r="A19" s="213">
        <v>15</v>
      </c>
      <c r="B19" s="227" t="s">
        <v>22403</v>
      </c>
      <c r="C19" s="226" t="s">
        <v>22404</v>
      </c>
      <c r="D19" s="229" t="s">
        <v>22383</v>
      </c>
      <c r="E19" s="221" t="s">
        <v>22405</v>
      </c>
      <c r="F19" s="220" t="s">
        <v>22393</v>
      </c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</row>
    <row r="20" spans="1:25" ht="28.5" customHeight="1">
      <c r="A20" s="213">
        <v>16</v>
      </c>
      <c r="B20" s="226" t="s">
        <v>22406</v>
      </c>
      <c r="C20" s="228" t="s">
        <v>22407</v>
      </c>
      <c r="D20" s="229" t="s">
        <v>22408</v>
      </c>
      <c r="E20" s="221" t="s">
        <v>22409</v>
      </c>
      <c r="F20" s="220" t="s">
        <v>22393</v>
      </c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28.5" customHeight="1">
      <c r="A21" s="213">
        <v>17</v>
      </c>
      <c r="B21" s="226" t="s">
        <v>22410</v>
      </c>
      <c r="C21" s="229" t="s">
        <v>22411</v>
      </c>
      <c r="D21" s="220" t="s">
        <v>22396</v>
      </c>
      <c r="E21" s="218">
        <v>5000000</v>
      </c>
      <c r="F21" s="229" t="s">
        <v>22412</v>
      </c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  <row r="22" spans="1:25" ht="28.5" customHeight="1">
      <c r="A22" s="213">
        <v>18</v>
      </c>
      <c r="B22" s="226" t="s">
        <v>22413</v>
      </c>
      <c r="C22" s="229" t="s">
        <v>22414</v>
      </c>
      <c r="D22" s="220" t="s">
        <v>22396</v>
      </c>
      <c r="E22" s="218">
        <v>5000000</v>
      </c>
      <c r="F22" s="229" t="s">
        <v>22412</v>
      </c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</row>
    <row r="23" spans="1:25" ht="28.5" customHeight="1">
      <c r="A23" s="213">
        <v>19</v>
      </c>
      <c r="B23" s="226" t="s">
        <v>22415</v>
      </c>
      <c r="C23" s="229" t="s">
        <v>22416</v>
      </c>
      <c r="D23" s="229" t="s">
        <v>22391</v>
      </c>
      <c r="E23" s="231" t="s">
        <v>22417</v>
      </c>
      <c r="F23" s="229" t="s">
        <v>22412</v>
      </c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</row>
    <row r="24" spans="1:25" ht="40.5" customHeight="1">
      <c r="A24" s="213">
        <v>20</v>
      </c>
      <c r="B24" s="226" t="s">
        <v>22418</v>
      </c>
      <c r="C24" s="216" t="s">
        <v>22419</v>
      </c>
      <c r="D24" s="229" t="s">
        <v>22383</v>
      </c>
      <c r="E24" s="218">
        <v>4740000</v>
      </c>
      <c r="F24" s="229" t="s">
        <v>22412</v>
      </c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</row>
    <row r="25" spans="1:25" ht="28.5" customHeight="1">
      <c r="A25" s="213">
        <v>21</v>
      </c>
      <c r="B25" s="226" t="s">
        <v>22420</v>
      </c>
      <c r="C25" s="216" t="s">
        <v>22421</v>
      </c>
      <c r="D25" s="229" t="s">
        <v>22383</v>
      </c>
      <c r="E25" s="218">
        <v>4000000</v>
      </c>
      <c r="F25" s="229" t="s">
        <v>22412</v>
      </c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</row>
    <row r="26" spans="1:25" ht="28.5" customHeight="1">
      <c r="A26" s="213">
        <v>22</v>
      </c>
      <c r="B26" s="226" t="s">
        <v>22422</v>
      </c>
      <c r="C26" s="229" t="s">
        <v>22423</v>
      </c>
      <c r="D26" s="229" t="s">
        <v>22383</v>
      </c>
      <c r="E26" s="218">
        <v>3000000</v>
      </c>
      <c r="F26" s="229" t="s">
        <v>22412</v>
      </c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</row>
    <row r="27" spans="1:25" ht="28.5" customHeight="1">
      <c r="A27" s="213">
        <v>23</v>
      </c>
      <c r="B27" s="226" t="s">
        <v>22424</v>
      </c>
      <c r="C27" s="232" t="s">
        <v>22425</v>
      </c>
      <c r="D27" s="229" t="s">
        <v>22383</v>
      </c>
      <c r="E27" s="233">
        <v>4135350</v>
      </c>
      <c r="F27" s="229" t="s">
        <v>22412</v>
      </c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</row>
    <row r="28" spans="1:25" ht="28.5" customHeight="1">
      <c r="A28" s="213">
        <v>24</v>
      </c>
      <c r="B28" s="226" t="s">
        <v>22426</v>
      </c>
      <c r="C28" s="229" t="s">
        <v>22427</v>
      </c>
      <c r="D28" s="229" t="s">
        <v>22383</v>
      </c>
      <c r="E28" s="218">
        <v>7000000</v>
      </c>
      <c r="F28" s="229" t="s">
        <v>22412</v>
      </c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</row>
    <row r="29" spans="1:25" ht="28.5" customHeight="1">
      <c r="A29" s="213">
        <v>25</v>
      </c>
      <c r="B29" s="226" t="s">
        <v>22428</v>
      </c>
      <c r="C29" s="229" t="s">
        <v>22429</v>
      </c>
      <c r="D29" s="229" t="s">
        <v>22383</v>
      </c>
      <c r="E29" s="218">
        <v>4000000</v>
      </c>
      <c r="F29" s="229" t="s">
        <v>22412</v>
      </c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</row>
    <row r="30" spans="1:25" ht="28.5" customHeight="1">
      <c r="A30" s="213">
        <v>26</v>
      </c>
      <c r="B30" s="234" t="s">
        <v>22430</v>
      </c>
      <c r="C30" s="235" t="s">
        <v>22431</v>
      </c>
      <c r="D30" s="214" t="s">
        <v>22432</v>
      </c>
      <c r="E30" s="236">
        <v>9000000</v>
      </c>
      <c r="F30" s="229" t="s">
        <v>22433</v>
      </c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</row>
    <row r="31" spans="1:25" ht="28.5" customHeight="1">
      <c r="A31" s="213">
        <v>27</v>
      </c>
      <c r="B31" s="237" t="s">
        <v>22434</v>
      </c>
      <c r="C31" s="238" t="s">
        <v>22435</v>
      </c>
      <c r="D31" s="214" t="s">
        <v>22432</v>
      </c>
      <c r="E31" s="239">
        <v>9000000</v>
      </c>
      <c r="F31" s="229" t="s">
        <v>22433</v>
      </c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</row>
    <row r="32" spans="1:25" ht="28.5" customHeight="1">
      <c r="A32" s="213">
        <v>28</v>
      </c>
      <c r="B32" s="237" t="s">
        <v>22436</v>
      </c>
      <c r="C32" s="238" t="s">
        <v>22437</v>
      </c>
      <c r="D32" s="214" t="s">
        <v>22432</v>
      </c>
      <c r="E32" s="239">
        <v>8000000</v>
      </c>
      <c r="F32" s="229" t="s">
        <v>22433</v>
      </c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</row>
    <row r="33" spans="1:25" ht="28.5" customHeight="1">
      <c r="A33" s="213">
        <v>29</v>
      </c>
      <c r="B33" s="237" t="s">
        <v>22438</v>
      </c>
      <c r="C33" s="238" t="s">
        <v>22439</v>
      </c>
      <c r="D33" s="214" t="s">
        <v>22440</v>
      </c>
      <c r="E33" s="239">
        <v>10000000</v>
      </c>
      <c r="F33" s="229" t="s">
        <v>22433</v>
      </c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</row>
    <row r="34" spans="1:25" ht="28.5" customHeight="1">
      <c r="A34" s="213">
        <v>30</v>
      </c>
      <c r="B34" s="237" t="s">
        <v>22441</v>
      </c>
      <c r="C34" s="240" t="s">
        <v>22442</v>
      </c>
      <c r="D34" s="214" t="s">
        <v>22432</v>
      </c>
      <c r="E34" s="239">
        <v>8000000</v>
      </c>
      <c r="F34" s="229" t="s">
        <v>22433</v>
      </c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</row>
    <row r="35" spans="1:25" ht="28.5" customHeight="1">
      <c r="A35" s="213">
        <v>31</v>
      </c>
      <c r="B35" s="237" t="s">
        <v>22443</v>
      </c>
      <c r="C35" s="240" t="s">
        <v>22444</v>
      </c>
      <c r="D35" s="214" t="s">
        <v>22432</v>
      </c>
      <c r="E35" s="239">
        <v>8000000</v>
      </c>
      <c r="F35" s="229" t="s">
        <v>22433</v>
      </c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</row>
    <row r="36" spans="1:25" ht="28.5" customHeight="1">
      <c r="A36" s="213">
        <v>32</v>
      </c>
      <c r="B36" s="237" t="s">
        <v>22445</v>
      </c>
      <c r="C36" s="240" t="s">
        <v>22446</v>
      </c>
      <c r="D36" s="214" t="s">
        <v>22432</v>
      </c>
      <c r="E36" s="239">
        <v>8000000</v>
      </c>
      <c r="F36" s="229" t="s">
        <v>22433</v>
      </c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</row>
    <row r="37" spans="1:25" ht="28.5" customHeight="1">
      <c r="A37" s="213">
        <v>33</v>
      </c>
      <c r="B37" s="237" t="s">
        <v>22447</v>
      </c>
      <c r="C37" s="240" t="s">
        <v>22448</v>
      </c>
      <c r="D37" s="214" t="s">
        <v>22432</v>
      </c>
      <c r="E37" s="239">
        <v>7000000</v>
      </c>
      <c r="F37" s="229" t="s">
        <v>22433</v>
      </c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</row>
    <row r="38" spans="1:25" ht="28.5" customHeight="1">
      <c r="A38" s="213">
        <v>34</v>
      </c>
      <c r="B38" s="237" t="s">
        <v>22449</v>
      </c>
      <c r="C38" s="240" t="s">
        <v>22450</v>
      </c>
      <c r="D38" s="214" t="s">
        <v>22440</v>
      </c>
      <c r="E38" s="239">
        <v>9617628</v>
      </c>
      <c r="F38" s="229" t="s">
        <v>22433</v>
      </c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</row>
    <row r="39" spans="1:25" ht="28.5" customHeight="1">
      <c r="A39" s="213">
        <v>35</v>
      </c>
      <c r="B39" s="237" t="s">
        <v>22451</v>
      </c>
      <c r="C39" s="240" t="s">
        <v>22452</v>
      </c>
      <c r="D39" s="214" t="s">
        <v>22432</v>
      </c>
      <c r="E39" s="239">
        <v>7000000</v>
      </c>
      <c r="F39" s="229" t="s">
        <v>22433</v>
      </c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</row>
    <row r="40" spans="1:25" ht="28.5" customHeight="1">
      <c r="A40" s="213">
        <v>36</v>
      </c>
      <c r="B40" s="237" t="s">
        <v>22453</v>
      </c>
      <c r="C40" s="240" t="s">
        <v>22454</v>
      </c>
      <c r="D40" s="214" t="s">
        <v>22432</v>
      </c>
      <c r="E40" s="239">
        <v>7000000</v>
      </c>
      <c r="F40" s="229" t="s">
        <v>22433</v>
      </c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</row>
    <row r="41" spans="1:25" ht="28.5" customHeight="1">
      <c r="A41" s="213">
        <v>37</v>
      </c>
      <c r="B41" s="237" t="s">
        <v>22455</v>
      </c>
      <c r="C41" s="240" t="s">
        <v>22456</v>
      </c>
      <c r="D41" s="214" t="s">
        <v>22432</v>
      </c>
      <c r="E41" s="239">
        <v>5400000</v>
      </c>
      <c r="F41" s="229" t="s">
        <v>22433</v>
      </c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</row>
    <row r="42" spans="1:25" ht="28.5" customHeight="1">
      <c r="A42" s="213">
        <v>38</v>
      </c>
      <c r="B42" s="237" t="s">
        <v>22457</v>
      </c>
      <c r="C42" s="240" t="s">
        <v>22458</v>
      </c>
      <c r="D42" s="214" t="s">
        <v>22432</v>
      </c>
      <c r="E42" s="239">
        <v>6980000</v>
      </c>
      <c r="F42" s="229" t="s">
        <v>22433</v>
      </c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</row>
    <row r="43" spans="1:25" ht="28.5" customHeight="1">
      <c r="A43" s="213">
        <v>39</v>
      </c>
      <c r="B43" s="237" t="s">
        <v>22459</v>
      </c>
      <c r="C43" s="240" t="s">
        <v>22460</v>
      </c>
      <c r="D43" s="214" t="s">
        <v>22440</v>
      </c>
      <c r="E43" s="239">
        <v>9800000</v>
      </c>
      <c r="F43" s="229" t="s">
        <v>22433</v>
      </c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</row>
    <row r="44" spans="1:25" ht="34.5" customHeight="1">
      <c r="A44" s="213">
        <v>40</v>
      </c>
      <c r="B44" s="241" t="s">
        <v>22461</v>
      </c>
      <c r="C44" s="220" t="s">
        <v>22462</v>
      </c>
      <c r="D44" s="242" t="s">
        <v>22463</v>
      </c>
      <c r="E44" s="243">
        <v>4849000</v>
      </c>
      <c r="F44" s="220" t="s">
        <v>22464</v>
      </c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</row>
    <row r="45" spans="1:25" ht="28.5" customHeight="1">
      <c r="A45" s="213">
        <v>41</v>
      </c>
      <c r="B45" s="214" t="s">
        <v>22465</v>
      </c>
      <c r="C45" s="220" t="s">
        <v>22466</v>
      </c>
      <c r="D45" s="214" t="s">
        <v>22440</v>
      </c>
      <c r="E45" s="215">
        <v>7414000</v>
      </c>
      <c r="F45" s="220" t="s">
        <v>22464</v>
      </c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</row>
    <row r="46" spans="1:25" ht="28.5" customHeight="1">
      <c r="A46" s="213">
        <v>42</v>
      </c>
      <c r="B46" s="214" t="s">
        <v>22467</v>
      </c>
      <c r="C46" s="220" t="s">
        <v>22468</v>
      </c>
      <c r="D46" s="214" t="s">
        <v>22469</v>
      </c>
      <c r="E46" s="215">
        <v>6450000</v>
      </c>
      <c r="F46" s="220" t="s">
        <v>22464</v>
      </c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</row>
    <row r="47" spans="1:25" ht="28.5" customHeight="1">
      <c r="A47" s="213">
        <v>43</v>
      </c>
      <c r="B47" s="214" t="s">
        <v>22470</v>
      </c>
      <c r="C47" s="220" t="s">
        <v>22471</v>
      </c>
      <c r="D47" s="242" t="s">
        <v>22463</v>
      </c>
      <c r="E47" s="215">
        <v>4200000</v>
      </c>
      <c r="F47" s="220" t="s">
        <v>22464</v>
      </c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</row>
    <row r="48" spans="1:25" ht="28.5" customHeight="1">
      <c r="A48" s="213">
        <v>44</v>
      </c>
      <c r="B48" s="214" t="s">
        <v>22472</v>
      </c>
      <c r="C48" s="214" t="s">
        <v>22473</v>
      </c>
      <c r="D48" s="214" t="s">
        <v>22469</v>
      </c>
      <c r="E48" s="215">
        <v>9300000</v>
      </c>
      <c r="F48" s="220" t="s">
        <v>22464</v>
      </c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</row>
    <row r="49" spans="1:25" ht="28.5" customHeight="1">
      <c r="A49" s="213">
        <v>45</v>
      </c>
      <c r="B49" s="214" t="s">
        <v>22474</v>
      </c>
      <c r="C49" s="214" t="s">
        <v>22475</v>
      </c>
      <c r="D49" s="242" t="s">
        <v>22463</v>
      </c>
      <c r="E49" s="215">
        <v>3929980</v>
      </c>
      <c r="F49" s="220" t="s">
        <v>22464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</row>
    <row r="50" spans="1:25" ht="28.5" customHeight="1">
      <c r="A50" s="213">
        <v>46</v>
      </c>
      <c r="B50" s="214" t="s">
        <v>22476</v>
      </c>
      <c r="C50" s="214" t="s">
        <v>22477</v>
      </c>
      <c r="D50" s="214" t="s">
        <v>22440</v>
      </c>
      <c r="E50" s="215">
        <v>9650000</v>
      </c>
      <c r="F50" s="220" t="s">
        <v>22464</v>
      </c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</row>
    <row r="51" spans="1:25" ht="28.5" customHeight="1">
      <c r="A51" s="213">
        <v>47</v>
      </c>
      <c r="B51" s="214" t="s">
        <v>22478</v>
      </c>
      <c r="C51" s="244" t="s">
        <v>22479</v>
      </c>
      <c r="D51" s="214" t="s">
        <v>22469</v>
      </c>
      <c r="E51" s="215">
        <v>4358000</v>
      </c>
      <c r="F51" s="220" t="s">
        <v>22464</v>
      </c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</row>
    <row r="52" spans="1:25" ht="28.5" customHeight="1">
      <c r="A52" s="213">
        <v>48</v>
      </c>
      <c r="B52" s="237" t="s">
        <v>22480</v>
      </c>
      <c r="C52" s="237" t="s">
        <v>22481</v>
      </c>
      <c r="D52" s="214" t="s">
        <v>22383</v>
      </c>
      <c r="E52" s="223" t="s">
        <v>22482</v>
      </c>
      <c r="F52" s="214" t="s">
        <v>38</v>
      </c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</row>
    <row r="53" spans="1:25" ht="28.5" customHeight="1">
      <c r="A53" s="213">
        <v>49</v>
      </c>
      <c r="B53" s="237" t="s">
        <v>22483</v>
      </c>
      <c r="C53" s="237" t="s">
        <v>22484</v>
      </c>
      <c r="D53" s="214" t="s">
        <v>22383</v>
      </c>
      <c r="E53" s="223" t="s">
        <v>22485</v>
      </c>
      <c r="F53" s="214" t="s">
        <v>38</v>
      </c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</row>
    <row r="54" spans="1:25" ht="28.5" customHeight="1">
      <c r="A54" s="213">
        <v>50</v>
      </c>
      <c r="B54" s="237" t="s">
        <v>22486</v>
      </c>
      <c r="C54" s="237" t="s">
        <v>22487</v>
      </c>
      <c r="D54" s="214" t="s">
        <v>22488</v>
      </c>
      <c r="E54" s="223" t="s">
        <v>22489</v>
      </c>
      <c r="F54" s="214" t="s">
        <v>38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</row>
    <row r="55" spans="1:25" ht="28.5" customHeight="1">
      <c r="A55" s="213">
        <v>51</v>
      </c>
      <c r="B55" s="237" t="s">
        <v>22490</v>
      </c>
      <c r="C55" s="237" t="s">
        <v>22491</v>
      </c>
      <c r="D55" s="214" t="s">
        <v>22492</v>
      </c>
      <c r="E55" s="223" t="s">
        <v>22493</v>
      </c>
      <c r="F55" s="214" t="s">
        <v>38</v>
      </c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</row>
    <row r="56" spans="1:25" ht="28.5" customHeight="1">
      <c r="A56" s="213">
        <v>52</v>
      </c>
      <c r="B56" s="245" t="s">
        <v>22494</v>
      </c>
      <c r="C56" s="214" t="s">
        <v>22495</v>
      </c>
      <c r="D56" s="214" t="s">
        <v>22496</v>
      </c>
      <c r="E56" s="215">
        <v>8000000</v>
      </c>
      <c r="F56" s="214" t="s">
        <v>22497</v>
      </c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</row>
    <row r="57" spans="1:25" ht="28.5" customHeight="1">
      <c r="A57" s="213">
        <v>53</v>
      </c>
      <c r="B57" s="246" t="s">
        <v>22498</v>
      </c>
      <c r="C57" s="214" t="s">
        <v>22499</v>
      </c>
      <c r="D57" s="214" t="s">
        <v>22500</v>
      </c>
      <c r="E57" s="215">
        <v>10000000</v>
      </c>
      <c r="F57" s="214" t="s">
        <v>22497</v>
      </c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</row>
    <row r="58" spans="1:25" ht="28.5" customHeight="1">
      <c r="A58" s="213">
        <v>54</v>
      </c>
      <c r="B58" s="244" t="s">
        <v>22501</v>
      </c>
      <c r="C58" s="214" t="s">
        <v>22502</v>
      </c>
      <c r="D58" s="214" t="s">
        <v>22500</v>
      </c>
      <c r="E58" s="215">
        <v>6050000</v>
      </c>
      <c r="F58" s="214" t="s">
        <v>22497</v>
      </c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</row>
    <row r="59" spans="1:25" ht="28.5" customHeight="1">
      <c r="A59" s="213">
        <v>55</v>
      </c>
      <c r="B59" s="247" t="s">
        <v>22503</v>
      </c>
      <c r="C59" s="248" t="s">
        <v>22504</v>
      </c>
      <c r="D59" s="214" t="s">
        <v>22500</v>
      </c>
      <c r="E59" s="233">
        <v>10000000</v>
      </c>
      <c r="F59" s="214" t="s">
        <v>22497</v>
      </c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</row>
    <row r="60" spans="1:25" ht="28.5" customHeight="1">
      <c r="A60" s="213">
        <v>56</v>
      </c>
      <c r="B60" s="244" t="s">
        <v>22505</v>
      </c>
      <c r="C60" s="248" t="s">
        <v>22506</v>
      </c>
      <c r="D60" s="214" t="s">
        <v>22500</v>
      </c>
      <c r="E60" s="233">
        <v>9000000</v>
      </c>
      <c r="F60" s="214" t="s">
        <v>22497</v>
      </c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</row>
    <row r="61" spans="1:25" ht="28.5" customHeight="1">
      <c r="A61" s="213">
        <v>57</v>
      </c>
      <c r="B61" s="249" t="s">
        <v>22507</v>
      </c>
      <c r="C61" s="250" t="s">
        <v>22508</v>
      </c>
      <c r="D61" s="232" t="s">
        <v>22509</v>
      </c>
      <c r="E61" s="233">
        <v>9047000</v>
      </c>
      <c r="F61" s="232" t="s">
        <v>56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</row>
    <row r="62" spans="1:25" ht="28.5" customHeight="1">
      <c r="A62" s="213">
        <v>58</v>
      </c>
      <c r="B62" s="244" t="s">
        <v>22510</v>
      </c>
      <c r="C62" s="232" t="s">
        <v>22511</v>
      </c>
      <c r="D62" s="232" t="s">
        <v>22496</v>
      </c>
      <c r="E62" s="233">
        <v>7047000</v>
      </c>
      <c r="F62" s="232" t="s">
        <v>56</v>
      </c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</row>
    <row r="63" spans="1:25" ht="28.5" customHeight="1">
      <c r="A63" s="213">
        <v>59</v>
      </c>
      <c r="B63" s="249" t="s">
        <v>22512</v>
      </c>
      <c r="C63" s="249" t="s">
        <v>22513</v>
      </c>
      <c r="D63" s="232" t="s">
        <v>22514</v>
      </c>
      <c r="E63" s="233">
        <v>9047000</v>
      </c>
      <c r="F63" s="232" t="s">
        <v>56</v>
      </c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</row>
    <row r="64" spans="1:25" ht="28.5" customHeight="1">
      <c r="A64" s="213">
        <v>60</v>
      </c>
      <c r="B64" s="251" t="s">
        <v>22515</v>
      </c>
      <c r="C64" s="232" t="s">
        <v>22516</v>
      </c>
      <c r="D64" s="232" t="s">
        <v>22514</v>
      </c>
      <c r="E64" s="233">
        <v>9047000</v>
      </c>
      <c r="F64" s="232" t="s">
        <v>56</v>
      </c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</row>
    <row r="65" spans="1:25" ht="28.5" customHeight="1">
      <c r="A65" s="213">
        <v>61</v>
      </c>
      <c r="B65" s="252" t="s">
        <v>22517</v>
      </c>
      <c r="C65" s="232" t="s">
        <v>22518</v>
      </c>
      <c r="D65" s="232" t="s">
        <v>22383</v>
      </c>
      <c r="E65" s="233">
        <v>7275000</v>
      </c>
      <c r="F65" s="232" t="s">
        <v>22519</v>
      </c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</row>
    <row r="66" spans="1:25" ht="28.5" customHeight="1">
      <c r="A66" s="213">
        <v>62</v>
      </c>
      <c r="B66" s="252" t="s">
        <v>22520</v>
      </c>
      <c r="C66" s="232" t="s">
        <v>22521</v>
      </c>
      <c r="D66" s="232" t="s">
        <v>22383</v>
      </c>
      <c r="E66" s="233">
        <v>8004150</v>
      </c>
      <c r="F66" s="232" t="s">
        <v>22519</v>
      </c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</row>
    <row r="67" spans="1:25" ht="28.5" customHeight="1">
      <c r="A67" s="213">
        <v>63</v>
      </c>
      <c r="B67" s="253" t="s">
        <v>22522</v>
      </c>
      <c r="C67" s="232" t="s">
        <v>22522</v>
      </c>
      <c r="D67" s="232" t="s">
        <v>22391</v>
      </c>
      <c r="E67" s="233">
        <v>10300000</v>
      </c>
      <c r="F67" s="232" t="s">
        <v>22519</v>
      </c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</row>
    <row r="68" spans="1:25" ht="28.5" customHeight="1">
      <c r="A68" s="213">
        <v>64</v>
      </c>
      <c r="B68" s="252" t="s">
        <v>22523</v>
      </c>
      <c r="C68" s="232" t="s">
        <v>22524</v>
      </c>
      <c r="D68" s="232" t="s">
        <v>22391</v>
      </c>
      <c r="E68" s="233">
        <v>11125000</v>
      </c>
      <c r="F68" s="232" t="s">
        <v>22519</v>
      </c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</row>
    <row r="69" spans="1:25" ht="28.5" customHeight="1">
      <c r="A69" s="213">
        <v>65</v>
      </c>
      <c r="B69" s="252" t="s">
        <v>22525</v>
      </c>
      <c r="C69" s="232" t="s">
        <v>22526</v>
      </c>
      <c r="D69" s="232" t="s">
        <v>22383</v>
      </c>
      <c r="E69" s="233">
        <v>8300000</v>
      </c>
      <c r="F69" s="232" t="s">
        <v>22519</v>
      </c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</row>
    <row r="70" spans="1:25" ht="28.5" customHeight="1">
      <c r="A70" s="213">
        <v>66</v>
      </c>
      <c r="B70" s="252" t="s">
        <v>22527</v>
      </c>
      <c r="C70" s="232" t="s">
        <v>22528</v>
      </c>
      <c r="D70" s="232" t="s">
        <v>22529</v>
      </c>
      <c r="E70" s="233">
        <v>4686600</v>
      </c>
      <c r="F70" s="232" t="s">
        <v>22519</v>
      </c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</row>
    <row r="71" spans="1:25" ht="28.5" customHeight="1">
      <c r="A71" s="213">
        <v>67</v>
      </c>
      <c r="B71" s="252" t="s">
        <v>22530</v>
      </c>
      <c r="C71" s="232" t="s">
        <v>22531</v>
      </c>
      <c r="D71" s="232" t="s">
        <v>22529</v>
      </c>
      <c r="E71" s="233">
        <v>6833000</v>
      </c>
      <c r="F71" s="232" t="s">
        <v>22519</v>
      </c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</row>
    <row r="72" spans="1:25" ht="28.5" customHeight="1">
      <c r="A72" s="213">
        <v>68</v>
      </c>
      <c r="B72" s="252" t="s">
        <v>22532</v>
      </c>
      <c r="C72" s="232" t="s">
        <v>22533</v>
      </c>
      <c r="D72" s="232" t="s">
        <v>22529</v>
      </c>
      <c r="E72" s="233">
        <v>7185000</v>
      </c>
      <c r="F72" s="232" t="s">
        <v>22519</v>
      </c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</row>
    <row r="73" spans="1:25" ht="28.5" customHeight="1">
      <c r="A73" s="213">
        <v>69</v>
      </c>
      <c r="B73" s="252" t="s">
        <v>22534</v>
      </c>
      <c r="C73" s="232" t="s">
        <v>22535</v>
      </c>
      <c r="D73" s="242" t="s">
        <v>22529</v>
      </c>
      <c r="E73" s="233">
        <v>7570614</v>
      </c>
      <c r="F73" s="232" t="s">
        <v>22519</v>
      </c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</row>
    <row r="74" spans="1:25" ht="28.5" customHeight="1">
      <c r="A74" s="213">
        <v>70</v>
      </c>
      <c r="B74" s="252" t="s">
        <v>22536</v>
      </c>
      <c r="C74" s="232" t="s">
        <v>22537</v>
      </c>
      <c r="D74" s="242" t="s">
        <v>22529</v>
      </c>
      <c r="E74" s="233">
        <v>8855300</v>
      </c>
      <c r="F74" s="232" t="s">
        <v>22519</v>
      </c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</row>
    <row r="75" spans="1:25" ht="40.5" customHeight="1">
      <c r="A75" s="213">
        <v>71</v>
      </c>
      <c r="B75" s="254" t="s">
        <v>22538</v>
      </c>
      <c r="C75" s="242" t="s">
        <v>22539</v>
      </c>
      <c r="D75" s="242" t="s">
        <v>22529</v>
      </c>
      <c r="E75" s="255">
        <v>8950000</v>
      </c>
      <c r="F75" s="241" t="s">
        <v>22519</v>
      </c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</row>
    <row r="76" spans="1:25" ht="28.5" customHeight="1">
      <c r="A76" s="213">
        <v>72</v>
      </c>
      <c r="B76" s="254" t="s">
        <v>22540</v>
      </c>
      <c r="C76" s="242" t="s">
        <v>22541</v>
      </c>
      <c r="D76" s="242" t="s">
        <v>22529</v>
      </c>
      <c r="E76" s="255">
        <v>7391036</v>
      </c>
      <c r="F76" s="241" t="s">
        <v>22519</v>
      </c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</row>
    <row r="77" spans="1:25" ht="28.5" customHeight="1">
      <c r="A77" s="213">
        <v>73</v>
      </c>
      <c r="B77" s="254" t="s">
        <v>22542</v>
      </c>
      <c r="C77" s="242" t="s">
        <v>22543</v>
      </c>
      <c r="D77" s="242" t="s">
        <v>22529</v>
      </c>
      <c r="E77" s="255">
        <v>8833936</v>
      </c>
      <c r="F77" s="241" t="s">
        <v>22519</v>
      </c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</row>
    <row r="78" spans="1:25" ht="28.5" customHeight="1">
      <c r="A78" s="213">
        <v>74</v>
      </c>
      <c r="B78" s="256" t="s">
        <v>22544</v>
      </c>
      <c r="C78" s="242" t="s">
        <v>22545</v>
      </c>
      <c r="D78" s="242" t="s">
        <v>22529</v>
      </c>
      <c r="E78" s="255">
        <v>6415000</v>
      </c>
      <c r="F78" s="241" t="s">
        <v>22546</v>
      </c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</row>
    <row r="79" spans="1:25" ht="28.5" customHeight="1">
      <c r="A79" s="213">
        <v>75</v>
      </c>
      <c r="B79" s="257" t="s">
        <v>22547</v>
      </c>
      <c r="C79" s="242" t="s">
        <v>22548</v>
      </c>
      <c r="D79" s="242" t="s">
        <v>22529</v>
      </c>
      <c r="E79" s="255">
        <v>6200000</v>
      </c>
      <c r="F79" s="241" t="s">
        <v>22546</v>
      </c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</row>
    <row r="80" spans="1:25" ht="28.5" customHeight="1">
      <c r="A80" s="213">
        <v>76</v>
      </c>
      <c r="B80" s="257" t="s">
        <v>22549</v>
      </c>
      <c r="C80" s="242" t="s">
        <v>22550</v>
      </c>
      <c r="D80" s="242" t="s">
        <v>22440</v>
      </c>
      <c r="E80" s="255">
        <v>5800000</v>
      </c>
      <c r="F80" s="241" t="s">
        <v>22546</v>
      </c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</row>
    <row r="81" spans="1:25" ht="28.5" customHeight="1">
      <c r="A81" s="213">
        <v>77</v>
      </c>
      <c r="B81" s="257" t="s">
        <v>22551</v>
      </c>
      <c r="C81" s="242" t="s">
        <v>22552</v>
      </c>
      <c r="D81" s="242" t="s">
        <v>22383</v>
      </c>
      <c r="E81" s="255">
        <v>4850000</v>
      </c>
      <c r="F81" s="241" t="s">
        <v>22546</v>
      </c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</row>
    <row r="82" spans="1:25" ht="28.5" customHeight="1">
      <c r="A82" s="213">
        <v>78</v>
      </c>
      <c r="B82" s="257" t="s">
        <v>22553</v>
      </c>
      <c r="C82" s="242" t="s">
        <v>22554</v>
      </c>
      <c r="D82" s="242" t="s">
        <v>22383</v>
      </c>
      <c r="E82" s="255">
        <v>5550000</v>
      </c>
      <c r="F82" s="241" t="s">
        <v>22546</v>
      </c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</row>
    <row r="83" spans="1:25" ht="28.5" customHeight="1">
      <c r="A83" s="213">
        <v>79</v>
      </c>
      <c r="B83" s="257" t="s">
        <v>22555</v>
      </c>
      <c r="C83" s="242" t="s">
        <v>22556</v>
      </c>
      <c r="D83" s="242" t="s">
        <v>22440</v>
      </c>
      <c r="E83" s="255">
        <v>7600000</v>
      </c>
      <c r="F83" s="241" t="s">
        <v>22546</v>
      </c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</row>
    <row r="84" spans="1:25" ht="41.25" customHeight="1">
      <c r="A84" s="213">
        <v>80</v>
      </c>
      <c r="B84" s="257" t="s">
        <v>22557</v>
      </c>
      <c r="C84" s="242" t="s">
        <v>22558</v>
      </c>
      <c r="D84" s="242" t="s">
        <v>22463</v>
      </c>
      <c r="E84" s="255">
        <v>4600000</v>
      </c>
      <c r="F84" s="241" t="s">
        <v>22546</v>
      </c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</row>
    <row r="85" spans="1:25" ht="42.75" customHeight="1">
      <c r="A85" s="213">
        <v>81</v>
      </c>
      <c r="B85" s="257" t="s">
        <v>22559</v>
      </c>
      <c r="C85" s="242" t="s">
        <v>22560</v>
      </c>
      <c r="D85" s="242" t="s">
        <v>22529</v>
      </c>
      <c r="E85" s="255">
        <v>5450000</v>
      </c>
      <c r="F85" s="241" t="s">
        <v>22546</v>
      </c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</row>
    <row r="86" spans="1:25" ht="45.75" customHeight="1">
      <c r="A86" s="213">
        <v>82</v>
      </c>
      <c r="B86" s="257" t="s">
        <v>22561</v>
      </c>
      <c r="C86" s="242" t="s">
        <v>22562</v>
      </c>
      <c r="D86" s="242" t="s">
        <v>22440</v>
      </c>
      <c r="E86" s="255">
        <v>5769000</v>
      </c>
      <c r="F86" s="241" t="s">
        <v>22546</v>
      </c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</row>
    <row r="87" spans="1:25" ht="41.25" customHeight="1">
      <c r="A87" s="213">
        <v>83</v>
      </c>
      <c r="B87" s="257" t="s">
        <v>22563</v>
      </c>
      <c r="C87" s="242" t="s">
        <v>22564</v>
      </c>
      <c r="D87" s="242" t="s">
        <v>22383</v>
      </c>
      <c r="E87" s="255">
        <v>7000000</v>
      </c>
      <c r="F87" s="241" t="s">
        <v>22546</v>
      </c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</row>
    <row r="88" spans="1:25" ht="28.5" customHeight="1">
      <c r="A88" s="213">
        <v>84</v>
      </c>
      <c r="B88" s="257" t="s">
        <v>22565</v>
      </c>
      <c r="C88" s="242" t="s">
        <v>22566</v>
      </c>
      <c r="D88" s="242" t="s">
        <v>22529</v>
      </c>
      <c r="E88" s="255">
        <v>6300000</v>
      </c>
      <c r="F88" s="241" t="s">
        <v>22546</v>
      </c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</row>
    <row r="89" spans="1:25" ht="28.5" customHeight="1">
      <c r="A89" s="213">
        <v>85</v>
      </c>
      <c r="B89" s="257" t="s">
        <v>22567</v>
      </c>
      <c r="C89" s="242" t="s">
        <v>22568</v>
      </c>
      <c r="D89" s="242" t="s">
        <v>22383</v>
      </c>
      <c r="E89" s="255">
        <v>6100000</v>
      </c>
      <c r="F89" s="241" t="s">
        <v>22546</v>
      </c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</row>
    <row r="90" spans="1:25" ht="28.5" customHeight="1">
      <c r="A90" s="213">
        <v>86</v>
      </c>
      <c r="B90" s="257" t="s">
        <v>22569</v>
      </c>
      <c r="C90" s="242" t="s">
        <v>22570</v>
      </c>
      <c r="D90" s="242" t="s">
        <v>22383</v>
      </c>
      <c r="E90" s="255">
        <v>5646000</v>
      </c>
      <c r="F90" s="241" t="s">
        <v>22546</v>
      </c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</row>
    <row r="91" spans="1:25" ht="39" customHeight="1">
      <c r="A91" s="213">
        <v>87</v>
      </c>
      <c r="B91" s="257" t="s">
        <v>22571</v>
      </c>
      <c r="C91" s="242" t="s">
        <v>22572</v>
      </c>
      <c r="D91" s="242" t="s">
        <v>22440</v>
      </c>
      <c r="E91" s="255">
        <v>5646000</v>
      </c>
      <c r="F91" s="241" t="s">
        <v>22546</v>
      </c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</row>
    <row r="92" spans="1:25" ht="28.5" customHeight="1">
      <c r="A92" s="213">
        <v>88</v>
      </c>
      <c r="B92" s="214" t="s">
        <v>22573</v>
      </c>
      <c r="C92" s="242" t="s">
        <v>22574</v>
      </c>
      <c r="D92" s="242" t="s">
        <v>22575</v>
      </c>
      <c r="E92" s="255">
        <v>8204430</v>
      </c>
      <c r="F92" s="214" t="s">
        <v>1992</v>
      </c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</row>
    <row r="93" spans="1:25" ht="28.5" customHeight="1">
      <c r="A93" s="213">
        <v>89</v>
      </c>
      <c r="B93" s="214" t="s">
        <v>22576</v>
      </c>
      <c r="C93" s="242" t="s">
        <v>22577</v>
      </c>
      <c r="D93" s="242" t="s">
        <v>22575</v>
      </c>
      <c r="E93" s="255">
        <v>5800000</v>
      </c>
      <c r="F93" s="214" t="s">
        <v>1992</v>
      </c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</row>
    <row r="94" spans="1:25" ht="28.5" customHeight="1">
      <c r="A94" s="213">
        <v>90</v>
      </c>
      <c r="B94" s="214" t="s">
        <v>22578</v>
      </c>
      <c r="C94" s="214" t="s">
        <v>22579</v>
      </c>
      <c r="D94" s="242" t="s">
        <v>22575</v>
      </c>
      <c r="E94" s="255">
        <v>5850000</v>
      </c>
      <c r="F94" s="214" t="s">
        <v>1992</v>
      </c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</row>
    <row r="95" spans="1:25" ht="49.5" customHeight="1">
      <c r="A95" s="213">
        <v>91</v>
      </c>
      <c r="B95" s="214" t="s">
        <v>22580</v>
      </c>
      <c r="C95" s="214" t="s">
        <v>22581</v>
      </c>
      <c r="D95" s="242" t="s">
        <v>22575</v>
      </c>
      <c r="E95" s="255">
        <v>6021250</v>
      </c>
      <c r="F95" s="214" t="s">
        <v>1992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</row>
    <row r="96" spans="1:25" ht="53.25" customHeight="1">
      <c r="A96" s="213">
        <v>92</v>
      </c>
      <c r="B96" s="256" t="s">
        <v>22582</v>
      </c>
      <c r="C96" s="258" t="s">
        <v>22583</v>
      </c>
      <c r="D96" s="259" t="s">
        <v>22387</v>
      </c>
      <c r="E96" s="260">
        <v>5000000</v>
      </c>
      <c r="F96" s="259" t="s">
        <v>22584</v>
      </c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</row>
    <row r="97" spans="1:25" ht="41.25" customHeight="1">
      <c r="A97" s="213">
        <v>93</v>
      </c>
      <c r="B97" s="257" t="s">
        <v>22585</v>
      </c>
      <c r="C97" s="261" t="s">
        <v>22586</v>
      </c>
      <c r="D97" s="262" t="s">
        <v>22514</v>
      </c>
      <c r="E97" s="263">
        <v>7000000</v>
      </c>
      <c r="F97" s="262" t="s">
        <v>22584</v>
      </c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</row>
    <row r="98" spans="1:25" ht="28.5" customHeight="1">
      <c r="A98" s="213">
        <v>94</v>
      </c>
      <c r="B98" s="257" t="s">
        <v>22587</v>
      </c>
      <c r="C98" s="261" t="s">
        <v>22588</v>
      </c>
      <c r="D98" s="262" t="s">
        <v>22514</v>
      </c>
      <c r="E98" s="263">
        <v>7000000</v>
      </c>
      <c r="F98" s="262" t="s">
        <v>22584</v>
      </c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</row>
    <row r="99" spans="1:25" ht="28.5" customHeight="1">
      <c r="A99" s="213">
        <v>95</v>
      </c>
      <c r="B99" s="257" t="s">
        <v>22589</v>
      </c>
      <c r="C99" s="261" t="s">
        <v>22590</v>
      </c>
      <c r="D99" s="262" t="s">
        <v>22514</v>
      </c>
      <c r="E99" s="263">
        <v>7000000</v>
      </c>
      <c r="F99" s="262" t="s">
        <v>22584</v>
      </c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</row>
    <row r="100" spans="1:25" ht="28.5" customHeight="1">
      <c r="A100" s="213">
        <v>96</v>
      </c>
      <c r="B100" s="257" t="s">
        <v>22591</v>
      </c>
      <c r="C100" s="261" t="s">
        <v>22592</v>
      </c>
      <c r="D100" s="262" t="s">
        <v>22593</v>
      </c>
      <c r="E100" s="263">
        <v>7900000</v>
      </c>
      <c r="F100" s="262" t="s">
        <v>22584</v>
      </c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</row>
    <row r="101" spans="1:25" ht="28.5" customHeight="1">
      <c r="A101" s="213">
        <v>97</v>
      </c>
      <c r="B101" s="264" t="s">
        <v>22594</v>
      </c>
      <c r="C101" s="264" t="s">
        <v>22595</v>
      </c>
      <c r="D101" s="242" t="s">
        <v>22383</v>
      </c>
      <c r="E101" s="215">
        <v>6400000</v>
      </c>
      <c r="F101" s="214" t="s">
        <v>1992</v>
      </c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</row>
    <row r="102" spans="1:25" ht="28.5" customHeight="1">
      <c r="A102" s="213">
        <v>98</v>
      </c>
      <c r="B102" s="264" t="s">
        <v>22596</v>
      </c>
      <c r="C102" s="264" t="s">
        <v>22597</v>
      </c>
      <c r="D102" s="242" t="s">
        <v>22383</v>
      </c>
      <c r="E102" s="231">
        <v>6236000</v>
      </c>
      <c r="F102" s="214" t="s">
        <v>1992</v>
      </c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</row>
    <row r="103" spans="1:25" ht="28.5" customHeight="1">
      <c r="A103" s="213">
        <v>99</v>
      </c>
      <c r="B103" s="264" t="s">
        <v>22598</v>
      </c>
      <c r="C103" s="264" t="s">
        <v>22599</v>
      </c>
      <c r="D103" s="214" t="s">
        <v>22396</v>
      </c>
      <c r="E103" s="215">
        <v>4000000</v>
      </c>
      <c r="F103" s="214" t="s">
        <v>1992</v>
      </c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</row>
    <row r="104" spans="1:25" ht="28.5" customHeight="1">
      <c r="A104" s="213">
        <v>100</v>
      </c>
      <c r="B104" s="264" t="s">
        <v>22600</v>
      </c>
      <c r="C104" s="264" t="s">
        <v>22601</v>
      </c>
      <c r="D104" s="242" t="s">
        <v>22602</v>
      </c>
      <c r="E104" s="215">
        <v>7889000</v>
      </c>
      <c r="F104" s="214" t="s">
        <v>1992</v>
      </c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</row>
    <row r="105" spans="1:25" ht="28.5" customHeight="1">
      <c r="A105" s="213">
        <v>101</v>
      </c>
      <c r="B105" s="264" t="s">
        <v>22603</v>
      </c>
      <c r="C105" s="264" t="s">
        <v>22604</v>
      </c>
      <c r="D105" s="214" t="s">
        <v>22529</v>
      </c>
      <c r="E105" s="231">
        <v>6000000</v>
      </c>
      <c r="F105" s="214" t="s">
        <v>1992</v>
      </c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</row>
    <row r="106" spans="1:25" ht="28.5" customHeight="1">
      <c r="A106" s="213">
        <v>102</v>
      </c>
      <c r="B106" s="264" t="s">
        <v>22605</v>
      </c>
      <c r="C106" s="264" t="s">
        <v>22606</v>
      </c>
      <c r="D106" s="214" t="s">
        <v>22607</v>
      </c>
      <c r="E106" s="215">
        <v>4676040</v>
      </c>
      <c r="F106" s="214" t="s">
        <v>1992</v>
      </c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</row>
    <row r="107" spans="1:25" ht="28.5" customHeight="1">
      <c r="A107" s="213">
        <v>103</v>
      </c>
      <c r="B107" s="264" t="s">
        <v>22608</v>
      </c>
      <c r="C107" s="264" t="s">
        <v>22609</v>
      </c>
      <c r="D107" s="214" t="s">
        <v>22607</v>
      </c>
      <c r="E107" s="215">
        <v>4960000</v>
      </c>
      <c r="F107" s="214" t="s">
        <v>1992</v>
      </c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</row>
    <row r="108" spans="1:25" ht="28.5" customHeight="1">
      <c r="A108" s="213">
        <v>104</v>
      </c>
      <c r="B108" s="264" t="s">
        <v>22610</v>
      </c>
      <c r="C108" s="264" t="s">
        <v>22611</v>
      </c>
      <c r="D108" s="214" t="s">
        <v>22383</v>
      </c>
      <c r="E108" s="215">
        <v>6995680</v>
      </c>
      <c r="F108" s="214" t="s">
        <v>1992</v>
      </c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</row>
    <row r="109" spans="1:25" ht="28.5" customHeight="1">
      <c r="A109" s="213">
        <v>105</v>
      </c>
      <c r="B109" s="264" t="s">
        <v>22612</v>
      </c>
      <c r="C109" s="264" t="s">
        <v>22613</v>
      </c>
      <c r="D109" s="214" t="s">
        <v>22396</v>
      </c>
      <c r="E109" s="215">
        <v>5000000</v>
      </c>
      <c r="F109" s="214" t="s">
        <v>1992</v>
      </c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</row>
    <row r="110" spans="1:25" ht="28.5" customHeight="1">
      <c r="A110" s="213">
        <v>106</v>
      </c>
      <c r="B110" s="264" t="s">
        <v>22614</v>
      </c>
      <c r="C110" s="214" t="s">
        <v>22615</v>
      </c>
      <c r="D110" s="214" t="s">
        <v>22391</v>
      </c>
      <c r="E110" s="215">
        <v>5297030</v>
      </c>
      <c r="F110" s="214" t="s">
        <v>1992</v>
      </c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</row>
    <row r="111" spans="1:25" ht="28.5" customHeight="1">
      <c r="A111" s="213">
        <v>107</v>
      </c>
      <c r="B111" s="265" t="s">
        <v>22616</v>
      </c>
      <c r="C111" s="214" t="s">
        <v>22617</v>
      </c>
      <c r="D111" s="265" t="s">
        <v>22618</v>
      </c>
      <c r="E111" s="266" t="s">
        <v>22619</v>
      </c>
      <c r="F111" s="214" t="s">
        <v>22620</v>
      </c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</row>
    <row r="112" spans="1:25" ht="28.5" customHeight="1">
      <c r="A112" s="213">
        <v>108</v>
      </c>
      <c r="B112" s="265" t="s">
        <v>22621</v>
      </c>
      <c r="C112" s="214" t="s">
        <v>22622</v>
      </c>
      <c r="D112" s="265" t="s">
        <v>22618</v>
      </c>
      <c r="E112" s="266" t="s">
        <v>22623</v>
      </c>
      <c r="F112" s="214" t="s">
        <v>22620</v>
      </c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</row>
    <row r="113" spans="1:25" ht="54" customHeight="1">
      <c r="A113" s="213">
        <v>109</v>
      </c>
      <c r="B113" s="267" t="s">
        <v>22624</v>
      </c>
      <c r="C113" s="214" t="s">
        <v>22625</v>
      </c>
      <c r="D113" s="265" t="s">
        <v>22626</v>
      </c>
      <c r="E113" s="266" t="s">
        <v>22623</v>
      </c>
      <c r="F113" s="214" t="s">
        <v>22620</v>
      </c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</row>
    <row r="114" spans="1:25" ht="28.5" customHeight="1">
      <c r="A114" s="213">
        <v>110</v>
      </c>
      <c r="B114" s="265" t="s">
        <v>22627</v>
      </c>
      <c r="C114" s="214" t="s">
        <v>22628</v>
      </c>
      <c r="D114" s="265" t="s">
        <v>22626</v>
      </c>
      <c r="E114" s="266" t="s">
        <v>22623</v>
      </c>
      <c r="F114" s="214" t="s">
        <v>22620</v>
      </c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</row>
    <row r="115" spans="1:25" ht="28.5" customHeight="1">
      <c r="A115" s="213">
        <v>111</v>
      </c>
      <c r="B115" s="265" t="s">
        <v>22629</v>
      </c>
      <c r="C115" s="214" t="s">
        <v>22630</v>
      </c>
      <c r="D115" s="265" t="s">
        <v>22631</v>
      </c>
      <c r="E115" s="266" t="s">
        <v>22632</v>
      </c>
      <c r="F115" s="214" t="s">
        <v>22620</v>
      </c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</row>
    <row r="116" spans="1:25" ht="28.5" customHeight="1">
      <c r="A116" s="213">
        <v>112</v>
      </c>
      <c r="B116" s="265" t="s">
        <v>22633</v>
      </c>
      <c r="C116" s="214" t="s">
        <v>22634</v>
      </c>
      <c r="D116" s="265" t="s">
        <v>22635</v>
      </c>
      <c r="E116" s="266" t="s">
        <v>22636</v>
      </c>
      <c r="F116" s="214" t="s">
        <v>22637</v>
      </c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</row>
    <row r="117" spans="1:25" ht="28.5" customHeight="1">
      <c r="A117" s="213">
        <v>113</v>
      </c>
      <c r="B117" s="265" t="s">
        <v>22638</v>
      </c>
      <c r="C117" s="214" t="s">
        <v>22639</v>
      </c>
      <c r="D117" s="265" t="s">
        <v>22618</v>
      </c>
      <c r="E117" s="266" t="s">
        <v>22640</v>
      </c>
      <c r="F117" s="214" t="s">
        <v>22620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</row>
    <row r="118" spans="1:25" ht="28.5" customHeight="1">
      <c r="A118" s="213">
        <v>114</v>
      </c>
      <c r="B118" s="265" t="s">
        <v>22641</v>
      </c>
      <c r="C118" s="265" t="s">
        <v>22642</v>
      </c>
      <c r="D118" s="265" t="s">
        <v>22643</v>
      </c>
      <c r="E118" s="266" t="s">
        <v>22644</v>
      </c>
      <c r="F118" s="214" t="s">
        <v>22620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</row>
    <row r="119" spans="1:25" ht="28.5" customHeight="1">
      <c r="A119" s="213">
        <v>115</v>
      </c>
      <c r="B119" s="265" t="s">
        <v>22645</v>
      </c>
      <c r="C119" s="265" t="s">
        <v>22646</v>
      </c>
      <c r="D119" s="265" t="s">
        <v>22647</v>
      </c>
      <c r="E119" s="266" t="s">
        <v>22648</v>
      </c>
      <c r="F119" s="214" t="s">
        <v>22620</v>
      </c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</row>
    <row r="120" spans="1:25" ht="28.5" customHeight="1">
      <c r="A120" s="213">
        <v>116</v>
      </c>
      <c r="B120" s="265" t="s">
        <v>22649</v>
      </c>
      <c r="C120" s="265" t="s">
        <v>22650</v>
      </c>
      <c r="D120" s="265" t="s">
        <v>22391</v>
      </c>
      <c r="E120" s="266" t="s">
        <v>22651</v>
      </c>
      <c r="F120" s="214" t="s">
        <v>22620</v>
      </c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</row>
    <row r="121" spans="1:25" ht="28.5" customHeight="1">
      <c r="A121" s="213">
        <v>117</v>
      </c>
      <c r="B121" s="265" t="s">
        <v>22652</v>
      </c>
      <c r="C121" s="265" t="s">
        <v>22653</v>
      </c>
      <c r="D121" s="265" t="s">
        <v>22529</v>
      </c>
      <c r="E121" s="266" t="s">
        <v>22654</v>
      </c>
      <c r="F121" s="214" t="s">
        <v>22620</v>
      </c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</row>
    <row r="122" spans="1:25" ht="28.5" customHeight="1">
      <c r="A122" s="213">
        <v>118</v>
      </c>
      <c r="B122" s="265" t="s">
        <v>22655</v>
      </c>
      <c r="C122" s="265" t="s">
        <v>22656</v>
      </c>
      <c r="D122" s="265" t="s">
        <v>22626</v>
      </c>
      <c r="E122" s="266" t="s">
        <v>22657</v>
      </c>
      <c r="F122" s="214" t="s">
        <v>22620</v>
      </c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</row>
    <row r="123" spans="1:25" ht="28.5" customHeight="1">
      <c r="A123" s="213">
        <v>119</v>
      </c>
      <c r="B123" s="268" t="s">
        <v>22658</v>
      </c>
      <c r="C123" s="269" t="s">
        <v>22659</v>
      </c>
      <c r="D123" s="269" t="s">
        <v>22383</v>
      </c>
      <c r="E123" s="270" t="s">
        <v>22660</v>
      </c>
      <c r="F123" s="269" t="s">
        <v>22661</v>
      </c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</row>
    <row r="124" spans="1:25" ht="28.5" customHeight="1">
      <c r="A124" s="213">
        <v>120</v>
      </c>
      <c r="B124" s="271" t="s">
        <v>22662</v>
      </c>
      <c r="C124" s="272" t="s">
        <v>22663</v>
      </c>
      <c r="D124" s="272" t="s">
        <v>22383</v>
      </c>
      <c r="E124" s="273" t="s">
        <v>22664</v>
      </c>
      <c r="F124" s="272" t="s">
        <v>22661</v>
      </c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</row>
    <row r="125" spans="1:25" ht="28.5" customHeight="1">
      <c r="A125" s="213">
        <v>121</v>
      </c>
      <c r="B125" s="271" t="s">
        <v>22665</v>
      </c>
      <c r="C125" s="272" t="s">
        <v>22666</v>
      </c>
      <c r="D125" s="272" t="s">
        <v>22383</v>
      </c>
      <c r="E125" s="273" t="s">
        <v>22384</v>
      </c>
      <c r="F125" s="272" t="s">
        <v>22661</v>
      </c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</row>
    <row r="126" spans="1:25" ht="28.5" customHeight="1">
      <c r="A126" s="213">
        <v>122</v>
      </c>
      <c r="B126" s="271" t="s">
        <v>22667</v>
      </c>
      <c r="C126" s="272" t="s">
        <v>22668</v>
      </c>
      <c r="D126" s="272" t="s">
        <v>22383</v>
      </c>
      <c r="E126" s="273" t="s">
        <v>22669</v>
      </c>
      <c r="F126" s="272" t="s">
        <v>22661</v>
      </c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</row>
    <row r="127" spans="1:25" ht="28.5" customHeight="1">
      <c r="A127" s="213">
        <v>123</v>
      </c>
      <c r="B127" s="271" t="s">
        <v>22670</v>
      </c>
      <c r="C127" s="272" t="s">
        <v>22671</v>
      </c>
      <c r="D127" s="272" t="s">
        <v>22383</v>
      </c>
      <c r="E127" s="273" t="s">
        <v>22384</v>
      </c>
      <c r="F127" s="272" t="s">
        <v>22661</v>
      </c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</row>
    <row r="128" spans="1:25" ht="28.5" customHeight="1">
      <c r="A128" s="213">
        <v>124</v>
      </c>
      <c r="B128" s="271" t="s">
        <v>22672</v>
      </c>
      <c r="C128" s="272" t="s">
        <v>22673</v>
      </c>
      <c r="D128" s="272" t="s">
        <v>22383</v>
      </c>
      <c r="E128" s="273" t="s">
        <v>22384</v>
      </c>
      <c r="F128" s="272" t="s">
        <v>22661</v>
      </c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</row>
    <row r="129" spans="1:25" ht="28.5" customHeight="1">
      <c r="A129" s="213">
        <v>125</v>
      </c>
      <c r="B129" s="271" t="s">
        <v>22674</v>
      </c>
      <c r="C129" s="272" t="s">
        <v>22675</v>
      </c>
      <c r="D129" s="272" t="s">
        <v>22383</v>
      </c>
      <c r="E129" s="273" t="s">
        <v>22676</v>
      </c>
      <c r="F129" s="272" t="s">
        <v>22661</v>
      </c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</row>
    <row r="130" spans="1:25" ht="28.5" customHeight="1">
      <c r="A130" s="213">
        <v>126</v>
      </c>
      <c r="B130" s="271" t="s">
        <v>22677</v>
      </c>
      <c r="C130" s="272" t="s">
        <v>22678</v>
      </c>
      <c r="D130" s="272" t="s">
        <v>22679</v>
      </c>
      <c r="E130" s="273" t="s">
        <v>22384</v>
      </c>
      <c r="F130" s="272" t="s">
        <v>22661</v>
      </c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</row>
    <row r="131" spans="1:25" ht="28.5" customHeight="1">
      <c r="A131" s="213">
        <v>127</v>
      </c>
      <c r="B131" s="274" t="s">
        <v>22680</v>
      </c>
      <c r="C131" s="262" t="s">
        <v>22681</v>
      </c>
      <c r="D131" s="262" t="s">
        <v>22383</v>
      </c>
      <c r="E131" s="263" t="s">
        <v>22682</v>
      </c>
      <c r="F131" s="262" t="s">
        <v>22661</v>
      </c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</row>
    <row r="132" spans="1:25" ht="28.5" customHeight="1">
      <c r="A132" s="213">
        <v>128</v>
      </c>
      <c r="B132" s="274" t="s">
        <v>22683</v>
      </c>
      <c r="C132" s="262" t="s">
        <v>22684</v>
      </c>
      <c r="D132" s="262" t="s">
        <v>22509</v>
      </c>
      <c r="E132" s="263" t="s">
        <v>22685</v>
      </c>
      <c r="F132" s="262" t="s">
        <v>22661</v>
      </c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</row>
    <row r="133" spans="1:25" ht="28.5" customHeight="1">
      <c r="A133" s="213">
        <v>129</v>
      </c>
      <c r="B133" s="274" t="s">
        <v>22686</v>
      </c>
      <c r="C133" s="262" t="s">
        <v>22687</v>
      </c>
      <c r="D133" s="262" t="s">
        <v>22688</v>
      </c>
      <c r="E133" s="263" t="s">
        <v>22689</v>
      </c>
      <c r="F133" s="262" t="s">
        <v>22661</v>
      </c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</row>
    <row r="134" spans="1:25" ht="28.5" customHeight="1">
      <c r="A134" s="213">
        <v>130</v>
      </c>
      <c r="B134" s="274" t="s">
        <v>22690</v>
      </c>
      <c r="C134" s="262" t="s">
        <v>22691</v>
      </c>
      <c r="D134" s="262" t="s">
        <v>22688</v>
      </c>
      <c r="E134" s="263" t="s">
        <v>22692</v>
      </c>
      <c r="F134" s="262" t="s">
        <v>22661</v>
      </c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</row>
    <row r="135" spans="1:25" ht="28.5" customHeight="1">
      <c r="A135" s="213">
        <v>131</v>
      </c>
      <c r="B135" s="274" t="s">
        <v>22693</v>
      </c>
      <c r="C135" s="262" t="s">
        <v>22694</v>
      </c>
      <c r="D135" s="262" t="s">
        <v>22688</v>
      </c>
      <c r="E135" s="263" t="s">
        <v>22695</v>
      </c>
      <c r="F135" s="262" t="s">
        <v>22661</v>
      </c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</row>
    <row r="136" spans="1:25" ht="28.5" customHeight="1">
      <c r="A136" s="275">
        <v>132</v>
      </c>
      <c r="B136" s="276"/>
      <c r="C136" s="277"/>
      <c r="D136" s="277"/>
      <c r="E136" s="278">
        <f>SUM(E5:E135)</f>
        <v>588629024</v>
      </c>
      <c r="F136" s="230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</row>
    <row r="137" spans="1:25" ht="28.5" customHeight="1">
      <c r="A137" s="275">
        <v>133</v>
      </c>
      <c r="B137" s="276"/>
      <c r="C137" s="277"/>
      <c r="D137" s="277"/>
      <c r="E137" s="278"/>
      <c r="F137" s="230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</row>
    <row r="138" spans="1:25" ht="28.5" customHeight="1">
      <c r="A138" s="275">
        <v>134</v>
      </c>
      <c r="B138" s="276"/>
      <c r="C138" s="277"/>
      <c r="D138" s="277"/>
      <c r="E138" s="278"/>
      <c r="F138" s="230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</row>
    <row r="139" spans="1:25" ht="28.5" customHeight="1">
      <c r="A139" s="275">
        <v>135</v>
      </c>
      <c r="B139" s="276"/>
      <c r="C139" s="277"/>
      <c r="D139" s="277"/>
      <c r="E139" s="278"/>
      <c r="F139" s="230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</row>
    <row r="140" spans="1:25" ht="28.5" customHeight="1">
      <c r="A140" s="275">
        <v>136</v>
      </c>
      <c r="B140" s="276"/>
      <c r="C140" s="277"/>
      <c r="D140" s="277"/>
      <c r="E140" s="278"/>
      <c r="F140" s="230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</row>
    <row r="141" spans="1:25" ht="28.5" customHeight="1">
      <c r="A141" s="275">
        <v>137</v>
      </c>
      <c r="B141" s="276"/>
      <c r="C141" s="277"/>
      <c r="D141" s="277"/>
      <c r="E141" s="278"/>
      <c r="F141" s="230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</row>
    <row r="142" spans="1:25" ht="28.5" customHeight="1">
      <c r="A142" s="275">
        <v>138</v>
      </c>
      <c r="B142" s="276"/>
      <c r="C142" s="277"/>
      <c r="D142" s="277"/>
      <c r="E142" s="278"/>
      <c r="F142" s="230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</row>
    <row r="143" spans="1:25" ht="28.5" customHeight="1">
      <c r="A143" s="275">
        <v>139</v>
      </c>
      <c r="B143" s="276"/>
      <c r="C143" s="277"/>
      <c r="D143" s="277"/>
      <c r="E143" s="278"/>
      <c r="F143" s="230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</row>
    <row r="144" spans="1:25" ht="28.5" customHeight="1">
      <c r="A144" s="209"/>
      <c r="B144" s="209"/>
      <c r="C144" s="209"/>
      <c r="D144" s="279"/>
      <c r="E144" s="280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</row>
    <row r="145" spans="1:25" ht="28.5" customHeight="1">
      <c r="A145" s="209"/>
      <c r="B145" s="209"/>
      <c r="C145" s="209"/>
      <c r="D145" s="279"/>
      <c r="E145" s="280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</row>
    <row r="146" spans="1:25" ht="28.5" customHeight="1">
      <c r="A146" s="209"/>
      <c r="B146" s="209"/>
      <c r="C146" s="209"/>
      <c r="D146" s="279"/>
      <c r="E146" s="280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</row>
    <row r="147" spans="1:25" ht="28.5" customHeight="1">
      <c r="A147" s="209"/>
      <c r="B147" s="209"/>
      <c r="C147" s="209"/>
      <c r="D147" s="279"/>
      <c r="E147" s="280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</row>
    <row r="148" spans="1:25" ht="28.5" customHeight="1">
      <c r="A148" s="209"/>
      <c r="B148" s="209"/>
      <c r="C148" s="209"/>
      <c r="D148" s="279"/>
      <c r="E148" s="280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</row>
    <row r="149" spans="1:25" ht="28.5" customHeight="1">
      <c r="A149" s="209"/>
      <c r="B149" s="209"/>
      <c r="C149" s="209"/>
      <c r="D149" s="279"/>
      <c r="E149" s="280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</row>
    <row r="150" spans="1:25" ht="28.5" customHeight="1">
      <c r="A150" s="209"/>
      <c r="B150" s="209"/>
      <c r="C150" s="209"/>
      <c r="D150" s="279"/>
      <c r="E150" s="280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</row>
    <row r="151" spans="1:25" ht="28.5" customHeight="1">
      <c r="A151" s="209"/>
      <c r="B151" s="209"/>
      <c r="C151" s="209"/>
      <c r="D151" s="279"/>
      <c r="E151" s="280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</row>
    <row r="152" spans="1:25" ht="28.5" customHeight="1">
      <c r="A152" s="209"/>
      <c r="B152" s="209"/>
      <c r="C152" s="209"/>
      <c r="D152" s="279"/>
      <c r="E152" s="280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</row>
    <row r="153" spans="1:25" ht="28.5" customHeight="1">
      <c r="A153" s="209"/>
      <c r="B153" s="209"/>
      <c r="C153" s="209"/>
      <c r="D153" s="279"/>
      <c r="E153" s="280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</row>
    <row r="154" spans="1:25" ht="28.5" customHeight="1">
      <c r="A154" s="209"/>
      <c r="B154" s="209"/>
      <c r="C154" s="209"/>
      <c r="D154" s="279"/>
      <c r="E154" s="280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</row>
    <row r="155" spans="1:25" ht="28.5" customHeight="1">
      <c r="A155" s="209"/>
      <c r="B155" s="209"/>
      <c r="C155" s="209"/>
      <c r="D155" s="279"/>
      <c r="E155" s="280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</row>
    <row r="156" spans="1:25" ht="28.5" customHeight="1">
      <c r="A156" s="209"/>
      <c r="B156" s="209"/>
      <c r="C156" s="209"/>
      <c r="D156" s="279"/>
      <c r="E156" s="280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</row>
    <row r="157" spans="1:25" ht="28.5" customHeight="1">
      <c r="A157" s="209"/>
      <c r="B157" s="209"/>
      <c r="C157" s="209"/>
      <c r="D157" s="279"/>
      <c r="E157" s="280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</row>
    <row r="158" spans="1:25" ht="28.5" customHeight="1">
      <c r="A158" s="209"/>
      <c r="B158" s="209"/>
      <c r="C158" s="209"/>
      <c r="D158" s="279"/>
      <c r="E158" s="280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</row>
    <row r="159" spans="1:25" ht="28.5" customHeight="1">
      <c r="A159" s="209"/>
      <c r="B159" s="209"/>
      <c r="C159" s="209"/>
      <c r="D159" s="279"/>
      <c r="E159" s="280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</row>
    <row r="160" spans="1:25" ht="28.5" customHeight="1">
      <c r="A160" s="209"/>
      <c r="B160" s="209"/>
      <c r="C160" s="209"/>
      <c r="D160" s="279"/>
      <c r="E160" s="280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</row>
    <row r="161" spans="1:25" ht="28.5" customHeight="1">
      <c r="A161" s="209"/>
      <c r="B161" s="209"/>
      <c r="C161" s="209"/>
      <c r="D161" s="279"/>
      <c r="E161" s="280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</row>
    <row r="162" spans="1:25" ht="28.5" customHeight="1">
      <c r="A162" s="209"/>
      <c r="B162" s="209"/>
      <c r="C162" s="209"/>
      <c r="D162" s="279"/>
      <c r="E162" s="280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</row>
    <row r="163" spans="1:25" ht="28.5" customHeight="1">
      <c r="A163" s="209"/>
      <c r="B163" s="209"/>
      <c r="C163" s="209"/>
      <c r="D163" s="279"/>
      <c r="E163" s="280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</row>
    <row r="164" spans="1:25" ht="28.5" customHeight="1">
      <c r="A164" s="209"/>
      <c r="B164" s="209"/>
      <c r="C164" s="209"/>
      <c r="D164" s="279"/>
      <c r="E164" s="280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</row>
    <row r="165" spans="1:25" ht="28.5" customHeight="1">
      <c r="A165" s="209"/>
      <c r="B165" s="209"/>
      <c r="C165" s="209"/>
      <c r="D165" s="279"/>
      <c r="E165" s="280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</row>
    <row r="166" spans="1:25" ht="28.5" customHeight="1">
      <c r="A166" s="209"/>
      <c r="B166" s="209"/>
      <c r="C166" s="209"/>
      <c r="D166" s="279"/>
      <c r="E166" s="280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</row>
    <row r="167" spans="1:25" ht="28.5" customHeight="1">
      <c r="A167" s="209"/>
      <c r="B167" s="209"/>
      <c r="C167" s="209"/>
      <c r="D167" s="279"/>
      <c r="E167" s="280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</row>
    <row r="168" spans="1:25" ht="28.5" customHeight="1">
      <c r="A168" s="209"/>
      <c r="B168" s="209"/>
      <c r="C168" s="209"/>
      <c r="D168" s="279"/>
      <c r="E168" s="280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</row>
    <row r="169" spans="1:25" ht="28.5" customHeight="1">
      <c r="A169" s="209"/>
      <c r="B169" s="209"/>
      <c r="C169" s="209"/>
      <c r="D169" s="279"/>
      <c r="E169" s="280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</row>
    <row r="170" spans="1:25" ht="28.5" customHeight="1">
      <c r="A170" s="209"/>
      <c r="B170" s="209"/>
      <c r="C170" s="209"/>
      <c r="D170" s="279"/>
      <c r="E170" s="280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</row>
    <row r="171" spans="1:25" ht="28.5" customHeight="1">
      <c r="A171" s="209"/>
      <c r="B171" s="209"/>
      <c r="C171" s="209"/>
      <c r="D171" s="279"/>
      <c r="E171" s="280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</row>
    <row r="172" spans="1:25" ht="28.5" customHeight="1">
      <c r="A172" s="209"/>
      <c r="B172" s="209"/>
      <c r="C172" s="209"/>
      <c r="D172" s="279"/>
      <c r="E172" s="280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</row>
    <row r="173" spans="1:25" ht="28.5" customHeight="1">
      <c r="A173" s="209"/>
      <c r="B173" s="209"/>
      <c r="C173" s="209"/>
      <c r="D173" s="279"/>
      <c r="E173" s="280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</row>
    <row r="174" spans="1:25" ht="28.5" customHeight="1">
      <c r="A174" s="209"/>
      <c r="B174" s="209"/>
      <c r="C174" s="209"/>
      <c r="D174" s="279"/>
      <c r="E174" s="280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</row>
    <row r="175" spans="1:25" ht="28.5" customHeight="1">
      <c r="A175" s="209"/>
      <c r="B175" s="209"/>
      <c r="C175" s="209"/>
      <c r="D175" s="279"/>
      <c r="E175" s="280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</row>
    <row r="176" spans="1:25" ht="28.5" customHeight="1">
      <c r="A176" s="209"/>
      <c r="B176" s="209"/>
      <c r="C176" s="209"/>
      <c r="D176" s="279"/>
      <c r="E176" s="280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</row>
    <row r="177" spans="1:25" ht="28.5" customHeight="1">
      <c r="A177" s="209"/>
      <c r="B177" s="209"/>
      <c r="C177" s="209"/>
      <c r="D177" s="279"/>
      <c r="E177" s="280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</row>
    <row r="178" spans="1:25" ht="28.5" customHeight="1">
      <c r="A178" s="209"/>
      <c r="B178" s="209"/>
      <c r="C178" s="209"/>
      <c r="D178" s="279"/>
      <c r="E178" s="280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</row>
    <row r="179" spans="1:25" ht="28.5" customHeight="1">
      <c r="A179" s="209"/>
      <c r="B179" s="209"/>
      <c r="C179" s="209"/>
      <c r="D179" s="279"/>
      <c r="E179" s="280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</row>
    <row r="180" spans="1:25" ht="28.5" customHeight="1">
      <c r="A180" s="209"/>
      <c r="B180" s="209"/>
      <c r="C180" s="209"/>
      <c r="D180" s="279"/>
      <c r="E180" s="280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</row>
    <row r="181" spans="1:25" ht="28.5" customHeight="1">
      <c r="A181" s="209"/>
      <c r="B181" s="209"/>
      <c r="C181" s="209"/>
      <c r="D181" s="279"/>
      <c r="E181" s="280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</row>
    <row r="182" spans="1:25" ht="28.5" customHeight="1">
      <c r="A182" s="209"/>
      <c r="B182" s="209"/>
      <c r="C182" s="209"/>
      <c r="D182" s="279"/>
      <c r="E182" s="280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</row>
    <row r="183" spans="1:25" ht="28.5" customHeight="1">
      <c r="A183" s="209"/>
      <c r="B183" s="209"/>
      <c r="C183" s="209"/>
      <c r="D183" s="279"/>
      <c r="E183" s="280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</row>
    <row r="184" spans="1:25" ht="28.5" customHeight="1">
      <c r="A184" s="209"/>
      <c r="B184" s="209"/>
      <c r="C184" s="209"/>
      <c r="D184" s="279"/>
      <c r="E184" s="280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</row>
    <row r="185" spans="1:25" ht="28.5" customHeight="1">
      <c r="A185" s="209"/>
      <c r="B185" s="209"/>
      <c r="C185" s="209"/>
      <c r="D185" s="279"/>
      <c r="E185" s="280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</row>
    <row r="186" spans="1:25" ht="28.5" customHeight="1">
      <c r="A186" s="209"/>
      <c r="B186" s="209"/>
      <c r="C186" s="209"/>
      <c r="D186" s="279"/>
      <c r="E186" s="280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</row>
    <row r="187" spans="1:25" ht="28.5" customHeight="1">
      <c r="A187" s="209"/>
      <c r="B187" s="209"/>
      <c r="C187" s="209"/>
      <c r="D187" s="279"/>
      <c r="E187" s="280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</row>
    <row r="188" spans="1:25" ht="28.5" customHeight="1">
      <c r="A188" s="209"/>
      <c r="B188" s="209"/>
      <c r="C188" s="209"/>
      <c r="D188" s="279"/>
      <c r="E188" s="280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</row>
    <row r="189" spans="1:25" ht="28.5" customHeight="1">
      <c r="A189" s="209"/>
      <c r="B189" s="209"/>
      <c r="C189" s="209"/>
      <c r="D189" s="279"/>
      <c r="E189" s="280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</row>
    <row r="190" spans="1:25" ht="28.5" customHeight="1">
      <c r="A190" s="209"/>
      <c r="B190" s="209"/>
      <c r="C190" s="209"/>
      <c r="D190" s="279"/>
      <c r="E190" s="280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</row>
    <row r="191" spans="1:25" ht="28.5" customHeight="1">
      <c r="A191" s="209"/>
      <c r="B191" s="209"/>
      <c r="C191" s="209"/>
      <c r="D191" s="279"/>
      <c r="E191" s="280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</row>
    <row r="192" spans="1:25" ht="28.5" customHeight="1">
      <c r="A192" s="209"/>
      <c r="B192" s="209"/>
      <c r="C192" s="209"/>
      <c r="D192" s="279"/>
      <c r="E192" s="280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</row>
    <row r="193" spans="1:25" ht="28.5" customHeight="1">
      <c r="A193" s="209"/>
      <c r="B193" s="209"/>
      <c r="C193" s="209"/>
      <c r="D193" s="279"/>
      <c r="E193" s="280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</row>
    <row r="194" spans="1:25" ht="28.5" customHeight="1">
      <c r="A194" s="209"/>
      <c r="B194" s="209"/>
      <c r="C194" s="209"/>
      <c r="D194" s="279"/>
      <c r="E194" s="280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</row>
    <row r="195" spans="1:25" ht="28.5" customHeight="1">
      <c r="A195" s="209"/>
      <c r="B195" s="209"/>
      <c r="C195" s="209"/>
      <c r="D195" s="279"/>
      <c r="E195" s="280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</row>
    <row r="196" spans="1:25" ht="28.5" customHeight="1">
      <c r="A196" s="209"/>
      <c r="B196" s="209"/>
      <c r="C196" s="209"/>
      <c r="D196" s="279"/>
      <c r="E196" s="280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</row>
    <row r="197" spans="1:25" ht="28.5" customHeight="1">
      <c r="A197" s="209"/>
      <c r="B197" s="209"/>
      <c r="C197" s="209"/>
      <c r="D197" s="279"/>
      <c r="E197" s="280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</row>
    <row r="198" spans="1:25" ht="28.5" customHeight="1">
      <c r="A198" s="209"/>
      <c r="B198" s="209"/>
      <c r="C198" s="209"/>
      <c r="D198" s="279"/>
      <c r="E198" s="280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</row>
    <row r="199" spans="1:25" ht="28.5" customHeight="1">
      <c r="A199" s="209"/>
      <c r="B199" s="209"/>
      <c r="C199" s="209"/>
      <c r="D199" s="279"/>
      <c r="E199" s="280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</row>
    <row r="200" spans="1:25" ht="28.5" customHeight="1">
      <c r="A200" s="209"/>
      <c r="B200" s="209"/>
      <c r="C200" s="209"/>
      <c r="D200" s="279"/>
      <c r="E200" s="280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</row>
    <row r="201" spans="1:25" ht="28.5" customHeight="1">
      <c r="A201" s="209"/>
      <c r="B201" s="209"/>
      <c r="C201" s="209"/>
      <c r="D201" s="279"/>
      <c r="E201" s="280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</row>
    <row r="202" spans="1:25" ht="28.5" customHeight="1">
      <c r="A202" s="209"/>
      <c r="B202" s="209"/>
      <c r="C202" s="209"/>
      <c r="D202" s="279"/>
      <c r="E202" s="280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</row>
    <row r="203" spans="1:25" ht="28.5" customHeight="1">
      <c r="A203" s="209"/>
      <c r="B203" s="209"/>
      <c r="C203" s="209"/>
      <c r="D203" s="279"/>
      <c r="E203" s="280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</row>
    <row r="204" spans="1:25" ht="28.5" customHeight="1">
      <c r="A204" s="209"/>
      <c r="B204" s="209"/>
      <c r="C204" s="209"/>
      <c r="D204" s="279"/>
      <c r="E204" s="280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</row>
    <row r="205" spans="1:25" ht="28.5" customHeight="1">
      <c r="A205" s="209"/>
      <c r="B205" s="209"/>
      <c r="C205" s="209"/>
      <c r="D205" s="279"/>
      <c r="E205" s="280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</row>
    <row r="206" spans="1:25" ht="28.5" customHeight="1">
      <c r="A206" s="209"/>
      <c r="B206" s="209"/>
      <c r="C206" s="209"/>
      <c r="D206" s="279"/>
      <c r="E206" s="280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</row>
    <row r="207" spans="1:25" ht="28.5" customHeight="1">
      <c r="A207" s="209"/>
      <c r="B207" s="209"/>
      <c r="C207" s="209"/>
      <c r="D207" s="279"/>
      <c r="E207" s="280"/>
      <c r="F207" s="209"/>
      <c r="G207" s="209"/>
      <c r="H207" s="209"/>
      <c r="I207" s="209"/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</row>
    <row r="208" spans="1:25" ht="28.5" customHeight="1">
      <c r="A208" s="209"/>
      <c r="B208" s="209"/>
      <c r="C208" s="209"/>
      <c r="D208" s="279"/>
      <c r="E208" s="280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</row>
    <row r="209" spans="1:25" ht="28.5" customHeight="1">
      <c r="A209" s="209"/>
      <c r="B209" s="209"/>
      <c r="C209" s="209"/>
      <c r="D209" s="279"/>
      <c r="E209" s="280"/>
      <c r="F209" s="209"/>
      <c r="G209" s="209"/>
      <c r="H209" s="209"/>
      <c r="I209" s="209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</row>
    <row r="210" spans="1:25" ht="28.5" customHeight="1">
      <c r="A210" s="209"/>
      <c r="B210" s="209"/>
      <c r="C210" s="209"/>
      <c r="D210" s="279"/>
      <c r="E210" s="280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</row>
    <row r="211" spans="1:25" ht="28.5" customHeight="1">
      <c r="A211" s="209"/>
      <c r="B211" s="209"/>
      <c r="C211" s="209"/>
      <c r="D211" s="279"/>
      <c r="E211" s="280"/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</row>
    <row r="212" spans="1:25" ht="28.5" customHeight="1">
      <c r="A212" s="209"/>
      <c r="B212" s="209"/>
      <c r="C212" s="209"/>
      <c r="D212" s="279"/>
      <c r="E212" s="280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</row>
    <row r="213" spans="1:25" ht="28.5" customHeight="1">
      <c r="A213" s="209"/>
      <c r="B213" s="209"/>
      <c r="C213" s="209"/>
      <c r="D213" s="279"/>
      <c r="E213" s="280"/>
      <c r="F213" s="209"/>
      <c r="G213" s="209"/>
      <c r="H213" s="209"/>
      <c r="I213" s="209"/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</row>
    <row r="214" spans="1:25" ht="28.5" customHeight="1">
      <c r="A214" s="209"/>
      <c r="B214" s="209"/>
      <c r="C214" s="209"/>
      <c r="D214" s="279"/>
      <c r="E214" s="280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</row>
    <row r="215" spans="1:25" ht="28.5" customHeight="1">
      <c r="A215" s="209"/>
      <c r="B215" s="209"/>
      <c r="C215" s="209"/>
      <c r="D215" s="279"/>
      <c r="E215" s="280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</row>
    <row r="216" spans="1:25" ht="28.5" customHeight="1">
      <c r="A216" s="209"/>
      <c r="B216" s="209"/>
      <c r="C216" s="209"/>
      <c r="D216" s="279"/>
      <c r="E216" s="280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</row>
    <row r="217" spans="1:25" ht="28.5" customHeight="1">
      <c r="A217" s="209"/>
      <c r="B217" s="209"/>
      <c r="C217" s="209"/>
      <c r="D217" s="279"/>
      <c r="E217" s="280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</row>
    <row r="218" spans="1:25" ht="28.5" customHeight="1">
      <c r="A218" s="209"/>
      <c r="B218" s="209"/>
      <c r="C218" s="209"/>
      <c r="D218" s="279"/>
      <c r="E218" s="280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</row>
    <row r="219" spans="1:25" ht="28.5" customHeight="1">
      <c r="A219" s="209"/>
      <c r="B219" s="209"/>
      <c r="C219" s="209"/>
      <c r="D219" s="279"/>
      <c r="E219" s="280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</row>
    <row r="220" spans="1:25" ht="28.5" customHeight="1">
      <c r="A220" s="209"/>
      <c r="B220" s="209"/>
      <c r="C220" s="209"/>
      <c r="D220" s="279"/>
      <c r="E220" s="280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</row>
    <row r="221" spans="1:25" ht="28.5" customHeight="1">
      <c r="A221" s="209"/>
      <c r="B221" s="209"/>
      <c r="C221" s="209"/>
      <c r="D221" s="279"/>
      <c r="E221" s="280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</row>
    <row r="222" spans="1:25" ht="28.5" customHeight="1">
      <c r="A222" s="209"/>
      <c r="B222" s="209"/>
      <c r="C222" s="209"/>
      <c r="D222" s="279"/>
      <c r="E222" s="280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</row>
    <row r="223" spans="1:25" ht="28.5" customHeight="1">
      <c r="A223" s="209"/>
      <c r="B223" s="209"/>
      <c r="C223" s="209"/>
      <c r="D223" s="279"/>
      <c r="E223" s="280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</row>
    <row r="224" spans="1:25" ht="28.5" customHeight="1">
      <c r="A224" s="209"/>
      <c r="B224" s="209"/>
      <c r="C224" s="209"/>
      <c r="D224" s="279"/>
      <c r="E224" s="280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</row>
    <row r="225" spans="1:25" ht="28.5" customHeight="1">
      <c r="A225" s="209"/>
      <c r="B225" s="209"/>
      <c r="C225" s="209"/>
      <c r="D225" s="279"/>
      <c r="E225" s="280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</row>
    <row r="226" spans="1:25" ht="28.5" customHeight="1">
      <c r="A226" s="209"/>
      <c r="B226" s="209"/>
      <c r="C226" s="209"/>
      <c r="D226" s="279"/>
      <c r="E226" s="280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</row>
    <row r="227" spans="1:25" ht="28.5" customHeight="1">
      <c r="A227" s="209"/>
      <c r="B227" s="209"/>
      <c r="C227" s="209"/>
      <c r="D227" s="279"/>
      <c r="E227" s="280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</row>
    <row r="228" spans="1:25" ht="28.5" customHeight="1">
      <c r="A228" s="209"/>
      <c r="B228" s="209"/>
      <c r="C228" s="209"/>
      <c r="D228" s="279"/>
      <c r="E228" s="280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</row>
    <row r="229" spans="1:25" ht="28.5" customHeight="1">
      <c r="A229" s="209"/>
      <c r="B229" s="209"/>
      <c r="C229" s="209"/>
      <c r="D229" s="279"/>
      <c r="E229" s="280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</row>
    <row r="230" spans="1:25" ht="28.5" customHeight="1">
      <c r="A230" s="209"/>
      <c r="B230" s="209"/>
      <c r="C230" s="209"/>
      <c r="D230" s="279"/>
      <c r="E230" s="280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</row>
    <row r="231" spans="1:25" ht="28.5" customHeight="1">
      <c r="A231" s="209"/>
      <c r="B231" s="209"/>
      <c r="C231" s="209"/>
      <c r="D231" s="279"/>
      <c r="E231" s="280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</row>
    <row r="232" spans="1:25" ht="28.5" customHeight="1">
      <c r="A232" s="209"/>
      <c r="B232" s="209"/>
      <c r="C232" s="209"/>
      <c r="D232" s="279"/>
      <c r="E232" s="280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</row>
    <row r="233" spans="1:25" ht="28.5" customHeight="1">
      <c r="A233" s="209"/>
      <c r="B233" s="209"/>
      <c r="C233" s="209"/>
      <c r="D233" s="279"/>
      <c r="E233" s="280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</row>
    <row r="234" spans="1:25" ht="28.5" customHeight="1">
      <c r="A234" s="209"/>
      <c r="B234" s="209"/>
      <c r="C234" s="209"/>
      <c r="D234" s="279"/>
      <c r="E234" s="280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</row>
    <row r="235" spans="1:25" ht="28.5" customHeight="1">
      <c r="A235" s="209"/>
      <c r="B235" s="209"/>
      <c r="C235" s="209"/>
      <c r="D235" s="279"/>
      <c r="E235" s="280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</row>
    <row r="236" spans="1:25" ht="28.5" customHeight="1">
      <c r="A236" s="209"/>
      <c r="B236" s="209"/>
      <c r="C236" s="209"/>
      <c r="D236" s="279"/>
      <c r="E236" s="280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</row>
    <row r="237" spans="1:25" ht="28.5" customHeight="1">
      <c r="A237" s="209"/>
      <c r="B237" s="209"/>
      <c r="C237" s="209"/>
      <c r="D237" s="279"/>
      <c r="E237" s="280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</row>
    <row r="238" spans="1:25" ht="28.5" customHeight="1">
      <c r="A238" s="209"/>
      <c r="B238" s="209"/>
      <c r="C238" s="209"/>
      <c r="D238" s="279"/>
      <c r="E238" s="280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</row>
    <row r="239" spans="1:25" ht="28.5" customHeight="1">
      <c r="A239" s="209"/>
      <c r="B239" s="209"/>
      <c r="C239" s="209"/>
      <c r="D239" s="279"/>
      <c r="E239" s="280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</row>
    <row r="240" spans="1:25" ht="28.5" customHeight="1">
      <c r="A240" s="209"/>
      <c r="B240" s="209"/>
      <c r="C240" s="209"/>
      <c r="D240" s="279"/>
      <c r="E240" s="280"/>
      <c r="F240" s="209"/>
      <c r="G240" s="209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</row>
    <row r="241" spans="1:25" ht="28.5" customHeight="1">
      <c r="A241" s="209"/>
      <c r="B241" s="209"/>
      <c r="C241" s="209"/>
      <c r="D241" s="279"/>
      <c r="E241" s="280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</row>
    <row r="242" spans="1:25" ht="28.5" customHeight="1">
      <c r="A242" s="209"/>
      <c r="B242" s="209"/>
      <c r="C242" s="209"/>
      <c r="D242" s="279"/>
      <c r="E242" s="280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</row>
    <row r="243" spans="1:25" ht="28.5" customHeight="1">
      <c r="A243" s="209"/>
      <c r="B243" s="209"/>
      <c r="C243" s="209"/>
      <c r="D243" s="279"/>
      <c r="E243" s="280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</row>
    <row r="244" spans="1:25" ht="28.5" customHeight="1">
      <c r="A244" s="209"/>
      <c r="B244" s="209"/>
      <c r="C244" s="209"/>
      <c r="D244" s="279"/>
      <c r="E244" s="280"/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</row>
    <row r="245" spans="1:25" ht="28.5" customHeight="1">
      <c r="A245" s="209"/>
      <c r="B245" s="209"/>
      <c r="C245" s="209"/>
      <c r="D245" s="279"/>
      <c r="E245" s="280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</row>
    <row r="246" spans="1:25" ht="28.5" customHeight="1">
      <c r="A246" s="209"/>
      <c r="B246" s="209"/>
      <c r="C246" s="209"/>
      <c r="D246" s="279"/>
      <c r="E246" s="280"/>
      <c r="F246" s="209"/>
      <c r="G246" s="209"/>
      <c r="H246" s="209"/>
      <c r="I246" s="209"/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</row>
    <row r="247" spans="1:25" ht="28.5" customHeight="1">
      <c r="A247" s="209"/>
      <c r="B247" s="209"/>
      <c r="C247" s="209"/>
      <c r="D247" s="279"/>
      <c r="E247" s="280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</row>
    <row r="248" spans="1:25" ht="28.5" customHeight="1">
      <c r="A248" s="209"/>
      <c r="B248" s="209"/>
      <c r="C248" s="209"/>
      <c r="D248" s="279"/>
      <c r="E248" s="280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</row>
    <row r="249" spans="1:25" ht="28.5" customHeight="1">
      <c r="A249" s="209"/>
      <c r="B249" s="209"/>
      <c r="C249" s="209"/>
      <c r="D249" s="279"/>
      <c r="E249" s="280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</row>
    <row r="250" spans="1:25" ht="28.5" customHeight="1">
      <c r="A250" s="209"/>
      <c r="B250" s="209"/>
      <c r="C250" s="209"/>
      <c r="D250" s="279"/>
      <c r="E250" s="280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</row>
    <row r="251" spans="1:25" ht="28.5" customHeight="1">
      <c r="A251" s="209"/>
      <c r="B251" s="209"/>
      <c r="C251" s="209"/>
      <c r="D251" s="279"/>
      <c r="E251" s="280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</row>
    <row r="252" spans="1:25" ht="28.5" customHeight="1">
      <c r="A252" s="209"/>
      <c r="B252" s="209"/>
      <c r="C252" s="209"/>
      <c r="D252" s="279"/>
      <c r="E252" s="280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</row>
    <row r="253" spans="1:25" ht="28.5" customHeight="1">
      <c r="A253" s="209"/>
      <c r="B253" s="209"/>
      <c r="C253" s="209"/>
      <c r="D253" s="279"/>
      <c r="E253" s="280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</row>
    <row r="254" spans="1:25" ht="28.5" customHeight="1">
      <c r="A254" s="209"/>
      <c r="B254" s="209"/>
      <c r="C254" s="209"/>
      <c r="D254" s="279"/>
      <c r="E254" s="280"/>
      <c r="F254" s="209"/>
      <c r="G254" s="209"/>
      <c r="H254" s="209"/>
      <c r="I254" s="209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</row>
    <row r="255" spans="1:25" ht="28.5" customHeight="1">
      <c r="A255" s="209"/>
      <c r="B255" s="209"/>
      <c r="C255" s="209"/>
      <c r="D255" s="279"/>
      <c r="E255" s="280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</row>
    <row r="256" spans="1:25" ht="28.5" customHeight="1">
      <c r="A256" s="209"/>
      <c r="B256" s="209"/>
      <c r="C256" s="209"/>
      <c r="D256" s="279"/>
      <c r="E256" s="280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</row>
    <row r="257" spans="1:25" ht="28.5" customHeight="1">
      <c r="A257" s="209"/>
      <c r="B257" s="209"/>
      <c r="C257" s="209"/>
      <c r="D257" s="279"/>
      <c r="E257" s="280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</row>
    <row r="258" spans="1:25" ht="28.5" customHeight="1">
      <c r="A258" s="209"/>
      <c r="B258" s="209"/>
      <c r="C258" s="209"/>
      <c r="D258" s="279"/>
      <c r="E258" s="280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</row>
    <row r="259" spans="1:25" ht="28.5" customHeight="1">
      <c r="A259" s="209"/>
      <c r="B259" s="209"/>
      <c r="C259" s="209"/>
      <c r="D259" s="279"/>
      <c r="E259" s="280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</row>
    <row r="260" spans="1:25" ht="28.5" customHeight="1">
      <c r="A260" s="209"/>
      <c r="B260" s="209"/>
      <c r="C260" s="209"/>
      <c r="D260" s="279"/>
      <c r="E260" s="280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</row>
    <row r="261" spans="1:25" ht="28.5" customHeight="1">
      <c r="A261" s="209"/>
      <c r="B261" s="209"/>
      <c r="C261" s="209"/>
      <c r="D261" s="279"/>
      <c r="E261" s="280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</row>
    <row r="262" spans="1:25" ht="28.5" customHeight="1">
      <c r="A262" s="209"/>
      <c r="B262" s="209"/>
      <c r="C262" s="209"/>
      <c r="D262" s="279"/>
      <c r="E262" s="280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</row>
    <row r="263" spans="1:25" ht="28.5" customHeight="1">
      <c r="A263" s="209"/>
      <c r="B263" s="209"/>
      <c r="C263" s="209"/>
      <c r="D263" s="279"/>
      <c r="E263" s="280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</row>
    <row r="264" spans="1:25" ht="28.5" customHeight="1">
      <c r="A264" s="209"/>
      <c r="B264" s="209"/>
      <c r="C264" s="209"/>
      <c r="D264" s="279"/>
      <c r="E264" s="280"/>
      <c r="F264" s="209"/>
      <c r="G264" s="209"/>
      <c r="H264" s="209"/>
      <c r="I264" s="209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</row>
    <row r="265" spans="1:25" ht="28.5" customHeight="1">
      <c r="A265" s="209"/>
      <c r="B265" s="209"/>
      <c r="C265" s="209"/>
      <c r="D265" s="279"/>
      <c r="E265" s="280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</row>
    <row r="266" spans="1:25" ht="28.5" customHeight="1">
      <c r="A266" s="209"/>
      <c r="B266" s="209"/>
      <c r="C266" s="209"/>
      <c r="D266" s="279"/>
      <c r="E266" s="280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</row>
    <row r="267" spans="1:25" ht="28.5" customHeight="1">
      <c r="A267" s="209"/>
      <c r="B267" s="209"/>
      <c r="C267" s="209"/>
      <c r="D267" s="279"/>
      <c r="E267" s="280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</row>
    <row r="268" spans="1:25" ht="28.5" customHeight="1">
      <c r="A268" s="209"/>
      <c r="B268" s="209"/>
      <c r="C268" s="209"/>
      <c r="D268" s="279"/>
      <c r="E268" s="280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</row>
    <row r="269" spans="1:25" ht="28.5" customHeight="1">
      <c r="A269" s="209"/>
      <c r="B269" s="209"/>
      <c r="C269" s="209"/>
      <c r="D269" s="279"/>
      <c r="E269" s="280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</row>
    <row r="270" spans="1:25" ht="28.5" customHeight="1">
      <c r="A270" s="209"/>
      <c r="B270" s="209"/>
      <c r="C270" s="209"/>
      <c r="D270" s="279"/>
      <c r="E270" s="280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</row>
    <row r="271" spans="1:25" ht="28.5" customHeight="1">
      <c r="A271" s="209"/>
      <c r="B271" s="209"/>
      <c r="C271" s="209"/>
      <c r="D271" s="279"/>
      <c r="E271" s="280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</row>
    <row r="272" spans="1:25" ht="28.5" customHeight="1">
      <c r="A272" s="209"/>
      <c r="B272" s="209"/>
      <c r="C272" s="209"/>
      <c r="D272" s="279"/>
      <c r="E272" s="280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</row>
    <row r="273" spans="1:25" ht="28.5" customHeight="1">
      <c r="A273" s="209"/>
      <c r="B273" s="209"/>
      <c r="C273" s="209"/>
      <c r="D273" s="279"/>
      <c r="E273" s="280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</row>
    <row r="274" spans="1:25" ht="28.5" customHeight="1">
      <c r="A274" s="209"/>
      <c r="B274" s="209"/>
      <c r="C274" s="209"/>
      <c r="D274" s="279"/>
      <c r="E274" s="280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</row>
    <row r="275" spans="1:25" ht="28.5" customHeight="1">
      <c r="A275" s="209"/>
      <c r="B275" s="209"/>
      <c r="C275" s="209"/>
      <c r="D275" s="279"/>
      <c r="E275" s="280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</row>
    <row r="276" spans="1:25" ht="28.5" customHeight="1">
      <c r="A276" s="209"/>
      <c r="B276" s="209"/>
      <c r="C276" s="209"/>
      <c r="D276" s="279"/>
      <c r="E276" s="280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</row>
    <row r="277" spans="1:25" ht="28.5" customHeight="1">
      <c r="A277" s="209"/>
      <c r="B277" s="209"/>
      <c r="C277" s="209"/>
      <c r="D277" s="279"/>
      <c r="E277" s="280"/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</row>
    <row r="278" spans="1:25" ht="28.5" customHeight="1">
      <c r="A278" s="209"/>
      <c r="B278" s="209"/>
      <c r="C278" s="209"/>
      <c r="D278" s="279"/>
      <c r="E278" s="280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</row>
    <row r="279" spans="1:25" ht="28.5" customHeight="1">
      <c r="A279" s="209"/>
      <c r="B279" s="209"/>
      <c r="C279" s="209"/>
      <c r="D279" s="279"/>
      <c r="E279" s="280"/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</row>
    <row r="280" spans="1:25" ht="28.5" customHeight="1">
      <c r="A280" s="209"/>
      <c r="B280" s="209"/>
      <c r="C280" s="209"/>
      <c r="D280" s="279"/>
      <c r="E280" s="280"/>
      <c r="F280" s="209"/>
      <c r="G280" s="209"/>
      <c r="H280" s="209"/>
      <c r="I280" s="209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</row>
    <row r="281" spans="1:25" ht="28.5" customHeight="1">
      <c r="A281" s="209"/>
      <c r="B281" s="209"/>
      <c r="C281" s="209"/>
      <c r="D281" s="279"/>
      <c r="E281" s="280"/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</row>
    <row r="282" spans="1:25" ht="28.5" customHeight="1">
      <c r="A282" s="209"/>
      <c r="B282" s="209"/>
      <c r="C282" s="209"/>
      <c r="D282" s="279"/>
      <c r="E282" s="280"/>
      <c r="F282" s="209"/>
      <c r="G282" s="209"/>
      <c r="H282" s="209"/>
      <c r="I282" s="209"/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</row>
    <row r="283" spans="1:25" ht="28.5" customHeight="1">
      <c r="A283" s="209"/>
      <c r="B283" s="209"/>
      <c r="C283" s="209"/>
      <c r="D283" s="279"/>
      <c r="E283" s="280"/>
      <c r="F283" s="209"/>
      <c r="G283" s="209"/>
      <c r="H283" s="209"/>
      <c r="I283" s="209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</row>
    <row r="284" spans="1:25" ht="28.5" customHeight="1">
      <c r="A284" s="209"/>
      <c r="B284" s="209"/>
      <c r="C284" s="209"/>
      <c r="D284" s="279"/>
      <c r="E284" s="280"/>
      <c r="F284" s="209"/>
      <c r="G284" s="209"/>
      <c r="H284" s="209"/>
      <c r="I284" s="209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</row>
    <row r="285" spans="1:25" ht="28.5" customHeight="1">
      <c r="A285" s="209"/>
      <c r="B285" s="209"/>
      <c r="C285" s="209"/>
      <c r="D285" s="279"/>
      <c r="E285" s="280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</row>
    <row r="286" spans="1:25" ht="28.5" customHeight="1">
      <c r="A286" s="209"/>
      <c r="B286" s="209"/>
      <c r="C286" s="209"/>
      <c r="D286" s="279"/>
      <c r="E286" s="280"/>
      <c r="F286" s="209"/>
      <c r="G286" s="209"/>
      <c r="H286" s="209"/>
      <c r="I286" s="209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</row>
    <row r="287" spans="1:25" ht="28.5" customHeight="1">
      <c r="A287" s="209"/>
      <c r="B287" s="209"/>
      <c r="C287" s="209"/>
      <c r="D287" s="279"/>
      <c r="E287" s="280"/>
      <c r="F287" s="209"/>
      <c r="G287" s="209"/>
      <c r="H287" s="209"/>
      <c r="I287" s="209"/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</row>
    <row r="288" spans="1:25" ht="28.5" customHeight="1">
      <c r="A288" s="209"/>
      <c r="B288" s="209"/>
      <c r="C288" s="209"/>
      <c r="D288" s="279"/>
      <c r="E288" s="280"/>
      <c r="F288" s="209"/>
      <c r="G288" s="209"/>
      <c r="H288" s="209"/>
      <c r="I288" s="209"/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</row>
    <row r="289" spans="1:25" ht="28.5" customHeight="1">
      <c r="A289" s="209"/>
      <c r="B289" s="209"/>
      <c r="C289" s="209"/>
      <c r="D289" s="279"/>
      <c r="E289" s="280"/>
      <c r="F289" s="209"/>
      <c r="G289" s="209"/>
      <c r="H289" s="209"/>
      <c r="I289" s="209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</row>
    <row r="290" spans="1:25" ht="28.5" customHeight="1">
      <c r="A290" s="209"/>
      <c r="B290" s="209"/>
      <c r="C290" s="209"/>
      <c r="D290" s="279"/>
      <c r="E290" s="280"/>
      <c r="F290" s="209"/>
      <c r="G290" s="209"/>
      <c r="H290" s="209"/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</row>
    <row r="291" spans="1:25" ht="28.5" customHeight="1">
      <c r="A291" s="209"/>
      <c r="B291" s="209"/>
      <c r="C291" s="209"/>
      <c r="D291" s="279"/>
      <c r="E291" s="280"/>
      <c r="F291" s="209"/>
      <c r="G291" s="209"/>
      <c r="H291" s="209"/>
      <c r="I291" s="209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</row>
    <row r="292" spans="1:25" ht="28.5" customHeight="1">
      <c r="A292" s="209"/>
      <c r="B292" s="209"/>
      <c r="C292" s="209"/>
      <c r="D292" s="279"/>
      <c r="E292" s="280"/>
      <c r="F292" s="209"/>
      <c r="G292" s="209"/>
      <c r="H292" s="209"/>
      <c r="I292" s="209"/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</row>
    <row r="293" spans="1:25" ht="28.5" customHeight="1">
      <c r="A293" s="209"/>
      <c r="B293" s="209"/>
      <c r="C293" s="209"/>
      <c r="D293" s="279"/>
      <c r="E293" s="280"/>
      <c r="F293" s="209"/>
      <c r="G293" s="209"/>
      <c r="H293" s="209"/>
      <c r="I293" s="209"/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</row>
    <row r="294" spans="1:25" ht="28.5" customHeight="1">
      <c r="A294" s="209"/>
      <c r="B294" s="209"/>
      <c r="C294" s="209"/>
      <c r="D294" s="279"/>
      <c r="E294" s="280"/>
      <c r="F294" s="209"/>
      <c r="G294" s="209"/>
      <c r="H294" s="209"/>
      <c r="I294" s="209"/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</row>
    <row r="295" spans="1:25" ht="28.5" customHeight="1">
      <c r="A295" s="209"/>
      <c r="B295" s="209"/>
      <c r="C295" s="209"/>
      <c r="D295" s="279"/>
      <c r="E295" s="280"/>
      <c r="F295" s="209"/>
      <c r="G295" s="209"/>
      <c r="H295" s="209"/>
      <c r="I295" s="209"/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</row>
    <row r="296" spans="1:25" ht="28.5" customHeight="1">
      <c r="A296" s="209"/>
      <c r="B296" s="209"/>
      <c r="C296" s="209"/>
      <c r="D296" s="279"/>
      <c r="E296" s="280"/>
      <c r="F296" s="209"/>
      <c r="G296" s="209"/>
      <c r="H296" s="209"/>
      <c r="I296" s="209"/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</row>
    <row r="297" spans="1:25" ht="28.5" customHeight="1">
      <c r="A297" s="209"/>
      <c r="B297" s="209"/>
      <c r="C297" s="209"/>
      <c r="D297" s="279"/>
      <c r="E297" s="280"/>
      <c r="F297" s="209"/>
      <c r="G297" s="209"/>
      <c r="H297" s="209"/>
      <c r="I297" s="209"/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</row>
    <row r="298" spans="1:25" ht="28.5" customHeight="1">
      <c r="A298" s="209"/>
      <c r="B298" s="209"/>
      <c r="C298" s="209"/>
      <c r="D298" s="279"/>
      <c r="E298" s="280"/>
      <c r="F298" s="209"/>
      <c r="G298" s="209"/>
      <c r="H298" s="209"/>
      <c r="I298" s="209"/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</row>
    <row r="299" spans="1:25" ht="28.5" customHeight="1">
      <c r="A299" s="209"/>
      <c r="B299" s="209"/>
      <c r="C299" s="209"/>
      <c r="D299" s="279"/>
      <c r="E299" s="280"/>
      <c r="F299" s="209"/>
      <c r="G299" s="209"/>
      <c r="H299" s="209"/>
      <c r="I299" s="209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</row>
    <row r="300" spans="1:25" ht="28.5" customHeight="1">
      <c r="A300" s="209"/>
      <c r="B300" s="209"/>
      <c r="C300" s="209"/>
      <c r="D300" s="279"/>
      <c r="E300" s="280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</row>
    <row r="301" spans="1:25" ht="28.5" customHeight="1">
      <c r="A301" s="209"/>
      <c r="B301" s="209"/>
      <c r="C301" s="209"/>
      <c r="D301" s="279"/>
      <c r="E301" s="280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</row>
    <row r="302" spans="1:25" ht="28.5" customHeight="1">
      <c r="A302" s="209"/>
      <c r="B302" s="209"/>
      <c r="C302" s="209"/>
      <c r="D302" s="279"/>
      <c r="E302" s="280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</row>
    <row r="303" spans="1:25" ht="28.5" customHeight="1">
      <c r="A303" s="209"/>
      <c r="B303" s="209"/>
      <c r="C303" s="209"/>
      <c r="D303" s="279"/>
      <c r="E303" s="280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</row>
    <row r="304" spans="1:25" ht="28.5" customHeight="1">
      <c r="A304" s="209"/>
      <c r="B304" s="209"/>
      <c r="C304" s="209"/>
      <c r="D304" s="279"/>
      <c r="E304" s="280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</row>
    <row r="305" spans="1:25" ht="28.5" customHeight="1">
      <c r="A305" s="209"/>
      <c r="B305" s="209"/>
      <c r="C305" s="209"/>
      <c r="D305" s="279"/>
      <c r="E305" s="280"/>
      <c r="F305" s="209"/>
      <c r="G305" s="209"/>
      <c r="H305" s="209"/>
      <c r="I305" s="209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</row>
    <row r="306" spans="1:25" ht="28.5" customHeight="1">
      <c r="A306" s="209"/>
      <c r="B306" s="209"/>
      <c r="C306" s="209"/>
      <c r="D306" s="279"/>
      <c r="E306" s="280"/>
      <c r="F306" s="209"/>
      <c r="G306" s="209"/>
      <c r="H306" s="209"/>
      <c r="I306" s="209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</row>
    <row r="307" spans="1:25" ht="28.5" customHeight="1">
      <c r="A307" s="209"/>
      <c r="B307" s="209"/>
      <c r="C307" s="209"/>
      <c r="D307" s="279"/>
      <c r="E307" s="280"/>
      <c r="F307" s="209"/>
      <c r="G307" s="209"/>
      <c r="H307" s="209"/>
      <c r="I307" s="209"/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</row>
    <row r="308" spans="1:25" ht="28.5" customHeight="1">
      <c r="A308" s="209"/>
      <c r="B308" s="209"/>
      <c r="C308" s="209"/>
      <c r="D308" s="279"/>
      <c r="E308" s="280"/>
      <c r="F308" s="209"/>
      <c r="G308" s="209"/>
      <c r="H308" s="209"/>
      <c r="I308" s="209"/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</row>
    <row r="309" spans="1:25" ht="28.5" customHeight="1">
      <c r="A309" s="209"/>
      <c r="B309" s="209"/>
      <c r="C309" s="209"/>
      <c r="D309" s="279"/>
      <c r="E309" s="280"/>
      <c r="F309" s="209"/>
      <c r="G309" s="209"/>
      <c r="H309" s="209"/>
      <c r="I309" s="209"/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</row>
    <row r="310" spans="1:25" ht="28.5" customHeight="1">
      <c r="A310" s="209"/>
      <c r="B310" s="209"/>
      <c r="C310" s="209"/>
      <c r="D310" s="279"/>
      <c r="E310" s="280"/>
      <c r="F310" s="209"/>
      <c r="G310" s="209"/>
      <c r="H310" s="209"/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</row>
    <row r="311" spans="1:25" ht="28.5" customHeight="1">
      <c r="A311" s="209"/>
      <c r="B311" s="209"/>
      <c r="C311" s="209"/>
      <c r="D311" s="279"/>
      <c r="E311" s="280"/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</row>
    <row r="312" spans="1:25" ht="28.5" customHeight="1">
      <c r="A312" s="209"/>
      <c r="B312" s="209"/>
      <c r="C312" s="209"/>
      <c r="D312" s="279"/>
      <c r="E312" s="280"/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</row>
    <row r="313" spans="1:25" ht="28.5" customHeight="1">
      <c r="A313" s="209"/>
      <c r="B313" s="209"/>
      <c r="C313" s="209"/>
      <c r="D313" s="279"/>
      <c r="E313" s="280"/>
      <c r="F313" s="209"/>
      <c r="G313" s="209"/>
      <c r="H313" s="209"/>
      <c r="I313" s="209"/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</row>
    <row r="314" spans="1:25" ht="28.5" customHeight="1">
      <c r="A314" s="209"/>
      <c r="B314" s="209"/>
      <c r="C314" s="209"/>
      <c r="D314" s="279"/>
      <c r="E314" s="280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</row>
    <row r="315" spans="1:25" ht="28.5" customHeight="1">
      <c r="A315" s="209"/>
      <c r="B315" s="209"/>
      <c r="C315" s="209"/>
      <c r="D315" s="279"/>
      <c r="E315" s="280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</row>
    <row r="316" spans="1:25" ht="28.5" customHeight="1">
      <c r="A316" s="209"/>
      <c r="B316" s="209"/>
      <c r="C316" s="209"/>
      <c r="D316" s="279"/>
      <c r="E316" s="280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</row>
    <row r="317" spans="1:25" ht="28.5" customHeight="1">
      <c r="A317" s="209"/>
      <c r="B317" s="209"/>
      <c r="C317" s="209"/>
      <c r="D317" s="279"/>
      <c r="E317" s="280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</row>
    <row r="318" spans="1:25" ht="28.5" customHeight="1">
      <c r="A318" s="209"/>
      <c r="B318" s="209"/>
      <c r="C318" s="209"/>
      <c r="D318" s="279"/>
      <c r="E318" s="280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</row>
    <row r="319" spans="1:25" ht="28.5" customHeight="1">
      <c r="A319" s="209"/>
      <c r="B319" s="209"/>
      <c r="C319" s="209"/>
      <c r="D319" s="279"/>
      <c r="E319" s="280"/>
      <c r="F319" s="209"/>
      <c r="G319" s="209"/>
      <c r="H319" s="209"/>
      <c r="I319" s="209"/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</row>
    <row r="320" spans="1:25" ht="28.5" customHeight="1">
      <c r="A320" s="209"/>
      <c r="B320" s="209"/>
      <c r="C320" s="209"/>
      <c r="D320" s="279"/>
      <c r="E320" s="280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</row>
    <row r="321" spans="1:25" ht="28.5" customHeight="1">
      <c r="A321" s="209"/>
      <c r="B321" s="209"/>
      <c r="C321" s="209"/>
      <c r="D321" s="279"/>
      <c r="E321" s="280"/>
      <c r="F321" s="209"/>
      <c r="G321" s="209"/>
      <c r="H321" s="209"/>
      <c r="I321" s="209"/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</row>
    <row r="322" spans="1:25" ht="28.5" customHeight="1">
      <c r="A322" s="209"/>
      <c r="B322" s="209"/>
      <c r="C322" s="209"/>
      <c r="D322" s="279"/>
      <c r="E322" s="280"/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</row>
    <row r="323" spans="1:25" ht="28.5" customHeight="1">
      <c r="A323" s="209"/>
      <c r="B323" s="209"/>
      <c r="C323" s="209"/>
      <c r="D323" s="279"/>
      <c r="E323" s="280"/>
      <c r="F323" s="209"/>
      <c r="G323" s="209"/>
      <c r="H323" s="209"/>
      <c r="I323" s="209"/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</row>
    <row r="324" spans="1:25" ht="28.5" customHeight="1">
      <c r="A324" s="209"/>
      <c r="B324" s="209"/>
      <c r="C324" s="209"/>
      <c r="D324" s="279"/>
      <c r="E324" s="280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</row>
    <row r="325" spans="1:25" ht="28.5" customHeight="1">
      <c r="A325" s="209"/>
      <c r="B325" s="209"/>
      <c r="C325" s="209"/>
      <c r="D325" s="279"/>
      <c r="E325" s="280"/>
      <c r="F325" s="209"/>
      <c r="G325" s="209"/>
      <c r="H325" s="209"/>
      <c r="I325" s="209"/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</row>
    <row r="326" spans="1:25" ht="28.5" customHeight="1">
      <c r="A326" s="209"/>
      <c r="B326" s="209"/>
      <c r="C326" s="209"/>
      <c r="D326" s="279"/>
      <c r="E326" s="280"/>
      <c r="F326" s="209"/>
      <c r="G326" s="209"/>
      <c r="H326" s="209"/>
      <c r="I326" s="209"/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</row>
    <row r="327" spans="1:25" ht="28.5" customHeight="1">
      <c r="A327" s="209"/>
      <c r="B327" s="209"/>
      <c r="C327" s="209"/>
      <c r="D327" s="279"/>
      <c r="E327" s="280"/>
      <c r="F327" s="209"/>
      <c r="G327" s="209"/>
      <c r="H327" s="209"/>
      <c r="I327" s="209"/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</row>
    <row r="328" spans="1:25" ht="28.5" customHeight="1">
      <c r="A328" s="209"/>
      <c r="B328" s="209"/>
      <c r="C328" s="209"/>
      <c r="D328" s="279"/>
      <c r="E328" s="280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</row>
    <row r="329" spans="1:25" ht="28.5" customHeight="1">
      <c r="A329" s="209"/>
      <c r="B329" s="209"/>
      <c r="C329" s="209"/>
      <c r="D329" s="279"/>
      <c r="E329" s="280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</row>
    <row r="330" spans="1:25" ht="28.5" customHeight="1">
      <c r="A330" s="209"/>
      <c r="B330" s="209"/>
      <c r="C330" s="209"/>
      <c r="D330" s="279"/>
      <c r="E330" s="280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</row>
    <row r="331" spans="1:25" ht="28.5" customHeight="1">
      <c r="A331" s="209"/>
      <c r="B331" s="209"/>
      <c r="C331" s="209"/>
      <c r="D331" s="279"/>
      <c r="E331" s="280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</row>
    <row r="332" spans="1:25" ht="28.5" customHeight="1">
      <c r="A332" s="209"/>
      <c r="B332" s="209"/>
      <c r="C332" s="209"/>
      <c r="D332" s="279"/>
      <c r="E332" s="280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</row>
    <row r="333" spans="1:25" ht="28.5" customHeight="1">
      <c r="A333" s="209"/>
      <c r="B333" s="209"/>
      <c r="C333" s="209"/>
      <c r="D333" s="279"/>
      <c r="E333" s="280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</row>
    <row r="334" spans="1:25" ht="28.5" customHeight="1">
      <c r="A334" s="209"/>
      <c r="B334" s="209"/>
      <c r="C334" s="209"/>
      <c r="D334" s="279"/>
      <c r="E334" s="280"/>
      <c r="F334" s="209"/>
      <c r="G334" s="209"/>
      <c r="H334" s="209"/>
      <c r="I334" s="209"/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</row>
    <row r="335" spans="1:25" ht="28.5" customHeight="1">
      <c r="A335" s="209"/>
      <c r="B335" s="209"/>
      <c r="C335" s="209"/>
      <c r="D335" s="279"/>
      <c r="E335" s="280"/>
      <c r="F335" s="209"/>
      <c r="G335" s="209"/>
      <c r="H335" s="209"/>
      <c r="I335" s="209"/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</row>
    <row r="336" spans="1:25" ht="28.5" customHeight="1">
      <c r="A336" s="209"/>
      <c r="B336" s="209"/>
      <c r="C336" s="209"/>
      <c r="D336" s="279"/>
      <c r="E336" s="280"/>
      <c r="F336" s="209"/>
      <c r="G336" s="209"/>
      <c r="H336" s="209"/>
      <c r="I336" s="209"/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</row>
    <row r="337" spans="1:25" ht="28.5" customHeight="1">
      <c r="A337" s="209"/>
      <c r="B337" s="209"/>
      <c r="C337" s="209"/>
      <c r="D337" s="279"/>
      <c r="E337" s="280"/>
      <c r="F337" s="209"/>
      <c r="G337" s="209"/>
      <c r="H337" s="209"/>
      <c r="I337" s="209"/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</row>
    <row r="338" spans="1:25" ht="28.5" customHeight="1">
      <c r="A338" s="209"/>
      <c r="B338" s="209"/>
      <c r="C338" s="209"/>
      <c r="D338" s="279"/>
      <c r="E338" s="280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</row>
    <row r="339" spans="1:25" ht="28.5" customHeight="1">
      <c r="A339" s="209"/>
      <c r="B339" s="209"/>
      <c r="C339" s="209"/>
      <c r="D339" s="279"/>
      <c r="E339" s="280"/>
      <c r="F339" s="209"/>
      <c r="G339" s="209"/>
      <c r="H339" s="209"/>
      <c r="I339" s="209"/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</row>
    <row r="340" spans="1:25" ht="28.5" customHeight="1">
      <c r="A340" s="209"/>
      <c r="B340" s="209"/>
      <c r="C340" s="209"/>
      <c r="D340" s="279"/>
      <c r="E340" s="280"/>
      <c r="F340" s="209"/>
      <c r="G340" s="209"/>
      <c r="H340" s="209"/>
      <c r="I340" s="209"/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</row>
    <row r="341" spans="1:25" ht="28.5" customHeight="1">
      <c r="A341" s="209"/>
      <c r="B341" s="209"/>
      <c r="C341" s="209"/>
      <c r="D341" s="279"/>
      <c r="E341" s="280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</row>
    <row r="342" spans="1:25" ht="28.5" customHeight="1">
      <c r="A342" s="209"/>
      <c r="B342" s="209"/>
      <c r="C342" s="209"/>
      <c r="D342" s="279"/>
      <c r="E342" s="280"/>
      <c r="F342" s="209"/>
      <c r="G342" s="209"/>
      <c r="H342" s="209"/>
      <c r="I342" s="209"/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</row>
    <row r="343" spans="1:25" ht="28.5" customHeight="1">
      <c r="A343" s="209"/>
      <c r="B343" s="209"/>
      <c r="C343" s="209"/>
      <c r="D343" s="279"/>
      <c r="E343" s="280"/>
      <c r="F343" s="209"/>
      <c r="G343" s="209"/>
      <c r="H343" s="209"/>
      <c r="I343" s="209"/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</row>
    <row r="344" spans="1:25" ht="28.5" customHeight="1">
      <c r="A344" s="209"/>
      <c r="B344" s="209"/>
      <c r="C344" s="209"/>
      <c r="D344" s="279"/>
      <c r="E344" s="280"/>
      <c r="F344" s="209"/>
      <c r="G344" s="209"/>
      <c r="H344" s="209"/>
      <c r="I344" s="209"/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</row>
    <row r="345" spans="1:25" ht="28.5" customHeight="1">
      <c r="A345" s="209"/>
      <c r="B345" s="209"/>
      <c r="C345" s="209"/>
      <c r="D345" s="279"/>
      <c r="E345" s="280"/>
      <c r="F345" s="209"/>
      <c r="G345" s="209"/>
      <c r="H345" s="209"/>
      <c r="I345" s="209"/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</row>
    <row r="346" spans="1:25" ht="28.5" customHeight="1">
      <c r="A346" s="209"/>
      <c r="B346" s="209"/>
      <c r="C346" s="209"/>
      <c r="D346" s="279"/>
      <c r="E346" s="280"/>
      <c r="F346" s="209"/>
      <c r="G346" s="209"/>
      <c r="H346" s="209"/>
      <c r="I346" s="209"/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</row>
    <row r="347" spans="1:25" ht="28.5" customHeight="1">
      <c r="A347" s="209"/>
      <c r="B347" s="209"/>
      <c r="C347" s="209"/>
      <c r="D347" s="279"/>
      <c r="E347" s="280"/>
      <c r="F347" s="209"/>
      <c r="G347" s="209"/>
      <c r="H347" s="209"/>
      <c r="I347" s="209"/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</row>
    <row r="348" spans="1:25" ht="28.5" customHeight="1">
      <c r="A348" s="209"/>
      <c r="B348" s="209"/>
      <c r="C348" s="209"/>
      <c r="D348" s="279"/>
      <c r="E348" s="280"/>
      <c r="F348" s="209"/>
      <c r="G348" s="209"/>
      <c r="H348" s="209"/>
      <c r="I348" s="209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</row>
    <row r="349" spans="1:25" ht="28.5" customHeight="1">
      <c r="A349" s="209"/>
      <c r="B349" s="209"/>
      <c r="C349" s="209"/>
      <c r="D349" s="279"/>
      <c r="E349" s="280"/>
      <c r="F349" s="209"/>
      <c r="G349" s="209"/>
      <c r="H349" s="209"/>
      <c r="I349" s="209"/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</row>
    <row r="350" spans="1:25" ht="28.5" customHeight="1">
      <c r="A350" s="209"/>
      <c r="B350" s="209"/>
      <c r="C350" s="209"/>
      <c r="D350" s="279"/>
      <c r="E350" s="280"/>
      <c r="F350" s="209"/>
      <c r="G350" s="209"/>
      <c r="H350" s="209"/>
      <c r="I350" s="209"/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</row>
    <row r="351" spans="1:25" ht="28.5" customHeight="1">
      <c r="A351" s="209"/>
      <c r="B351" s="209"/>
      <c r="C351" s="209"/>
      <c r="D351" s="279"/>
      <c r="E351" s="280"/>
      <c r="F351" s="209"/>
      <c r="G351" s="209"/>
      <c r="H351" s="209"/>
      <c r="I351" s="209"/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</row>
    <row r="352" spans="1:25" ht="28.5" customHeight="1">
      <c r="A352" s="209"/>
      <c r="B352" s="209"/>
      <c r="C352" s="209"/>
      <c r="D352" s="279"/>
      <c r="E352" s="280"/>
      <c r="F352" s="209"/>
      <c r="G352" s="209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</row>
    <row r="353" spans="1:25" ht="28.5" customHeight="1">
      <c r="A353" s="209"/>
      <c r="B353" s="209"/>
      <c r="C353" s="209"/>
      <c r="D353" s="279"/>
      <c r="E353" s="280"/>
      <c r="F353" s="209"/>
      <c r="G353" s="209"/>
      <c r="H353" s="209"/>
      <c r="I353" s="209"/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</row>
    <row r="354" spans="1:25" ht="28.5" customHeight="1">
      <c r="A354" s="209"/>
      <c r="B354" s="209"/>
      <c r="C354" s="209"/>
      <c r="D354" s="279"/>
      <c r="E354" s="280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</row>
    <row r="355" spans="1:25" ht="28.5" customHeight="1">
      <c r="A355" s="209"/>
      <c r="B355" s="209"/>
      <c r="C355" s="209"/>
      <c r="D355" s="279"/>
      <c r="E355" s="280"/>
      <c r="F355" s="209"/>
      <c r="G355" s="209"/>
      <c r="H355" s="209"/>
      <c r="I355" s="209"/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</row>
    <row r="356" spans="1:25" ht="28.5" customHeight="1">
      <c r="A356" s="209"/>
      <c r="B356" s="209"/>
      <c r="C356" s="209"/>
      <c r="D356" s="279"/>
      <c r="E356" s="280"/>
      <c r="F356" s="209"/>
      <c r="G356" s="209"/>
      <c r="H356" s="209"/>
      <c r="I356" s="209"/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</row>
    <row r="357" spans="1:25" ht="28.5" customHeight="1">
      <c r="A357" s="209"/>
      <c r="B357" s="209"/>
      <c r="C357" s="209"/>
      <c r="D357" s="279"/>
      <c r="E357" s="280"/>
      <c r="F357" s="209"/>
      <c r="G357" s="209"/>
      <c r="H357" s="209"/>
      <c r="I357" s="209"/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</row>
    <row r="358" spans="1:25" ht="28.5" customHeight="1">
      <c r="A358" s="209"/>
      <c r="B358" s="209"/>
      <c r="C358" s="209"/>
      <c r="D358" s="279"/>
      <c r="E358" s="280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</row>
    <row r="359" spans="1:25" ht="28.5" customHeight="1">
      <c r="A359" s="209"/>
      <c r="B359" s="209"/>
      <c r="C359" s="209"/>
      <c r="D359" s="279"/>
      <c r="E359" s="280"/>
      <c r="F359" s="209"/>
      <c r="G359" s="209"/>
      <c r="H359" s="209"/>
      <c r="I359" s="209"/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</row>
    <row r="360" spans="1:25" ht="28.5" customHeight="1">
      <c r="A360" s="209"/>
      <c r="B360" s="209"/>
      <c r="C360" s="209"/>
      <c r="D360" s="279"/>
      <c r="E360" s="280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</row>
    <row r="361" spans="1:25" ht="28.5" customHeight="1">
      <c r="A361" s="209"/>
      <c r="B361" s="209"/>
      <c r="C361" s="209"/>
      <c r="D361" s="279"/>
      <c r="E361" s="280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</row>
    <row r="362" spans="1:25" ht="28.5" customHeight="1">
      <c r="A362" s="209"/>
      <c r="B362" s="209"/>
      <c r="C362" s="209"/>
      <c r="D362" s="279"/>
      <c r="E362" s="280"/>
      <c r="F362" s="209"/>
      <c r="G362" s="209"/>
      <c r="H362" s="209"/>
      <c r="I362" s="209"/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</row>
    <row r="363" spans="1:25" ht="28.5" customHeight="1">
      <c r="A363" s="209"/>
      <c r="B363" s="209"/>
      <c r="C363" s="209"/>
      <c r="D363" s="279"/>
      <c r="E363" s="280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</row>
    <row r="364" spans="1:25" ht="28.5" customHeight="1">
      <c r="A364" s="209"/>
      <c r="B364" s="209"/>
      <c r="C364" s="209"/>
      <c r="D364" s="279"/>
      <c r="E364" s="280"/>
      <c r="F364" s="209"/>
      <c r="G364" s="209"/>
      <c r="H364" s="209"/>
      <c r="I364" s="209"/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</row>
    <row r="365" spans="1:25" ht="28.5" customHeight="1">
      <c r="A365" s="209"/>
      <c r="B365" s="209"/>
      <c r="C365" s="209"/>
      <c r="D365" s="279"/>
      <c r="E365" s="280"/>
      <c r="F365" s="209"/>
      <c r="G365" s="209"/>
      <c r="H365" s="209"/>
      <c r="I365" s="209"/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</row>
    <row r="366" spans="1:25" ht="28.5" customHeight="1">
      <c r="A366" s="209"/>
      <c r="B366" s="209"/>
      <c r="C366" s="209"/>
      <c r="D366" s="279"/>
      <c r="E366" s="280"/>
      <c r="F366" s="209"/>
      <c r="G366" s="209"/>
      <c r="H366" s="209"/>
      <c r="I366" s="209"/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</row>
    <row r="367" spans="1:25" ht="28.5" customHeight="1">
      <c r="A367" s="209"/>
      <c r="B367" s="209"/>
      <c r="C367" s="209"/>
      <c r="D367" s="279"/>
      <c r="E367" s="280"/>
      <c r="F367" s="209"/>
      <c r="G367" s="209"/>
      <c r="H367" s="209"/>
      <c r="I367" s="209"/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</row>
    <row r="368" spans="1:25" ht="28.5" customHeight="1">
      <c r="A368" s="209"/>
      <c r="B368" s="209"/>
      <c r="C368" s="209"/>
      <c r="D368" s="279"/>
      <c r="E368" s="280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</row>
    <row r="369" spans="1:25" ht="28.5" customHeight="1">
      <c r="A369" s="209"/>
      <c r="B369" s="209"/>
      <c r="C369" s="209"/>
      <c r="D369" s="279"/>
      <c r="E369" s="280"/>
      <c r="F369" s="209"/>
      <c r="G369" s="209"/>
      <c r="H369" s="209"/>
      <c r="I369" s="209"/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</row>
    <row r="370" spans="1:25" ht="28.5" customHeight="1">
      <c r="A370" s="209"/>
      <c r="B370" s="209"/>
      <c r="C370" s="209"/>
      <c r="D370" s="279"/>
      <c r="E370" s="280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</row>
    <row r="371" spans="1:25" ht="28.5" customHeight="1">
      <c r="A371" s="209"/>
      <c r="B371" s="209"/>
      <c r="C371" s="209"/>
      <c r="D371" s="279"/>
      <c r="E371" s="280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</row>
    <row r="372" spans="1:25" ht="28.5" customHeight="1">
      <c r="A372" s="209"/>
      <c r="B372" s="209"/>
      <c r="C372" s="209"/>
      <c r="D372" s="279"/>
      <c r="E372" s="280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</row>
    <row r="373" spans="1:25" ht="28.5" customHeight="1">
      <c r="A373" s="209"/>
      <c r="B373" s="209"/>
      <c r="C373" s="209"/>
      <c r="D373" s="279"/>
      <c r="E373" s="280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</row>
    <row r="374" spans="1:25" ht="28.5" customHeight="1">
      <c r="A374" s="209"/>
      <c r="B374" s="209"/>
      <c r="C374" s="209"/>
      <c r="D374" s="279"/>
      <c r="E374" s="280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</row>
    <row r="375" spans="1:25" ht="28.5" customHeight="1">
      <c r="A375" s="209"/>
      <c r="B375" s="209"/>
      <c r="C375" s="209"/>
      <c r="D375" s="279"/>
      <c r="E375" s="280"/>
      <c r="F375" s="209"/>
      <c r="G375" s="209"/>
      <c r="H375" s="209"/>
      <c r="I375" s="209"/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</row>
    <row r="376" spans="1:25" ht="28.5" customHeight="1">
      <c r="A376" s="209"/>
      <c r="B376" s="209"/>
      <c r="C376" s="209"/>
      <c r="D376" s="279"/>
      <c r="E376" s="280"/>
      <c r="F376" s="209"/>
      <c r="G376" s="209"/>
      <c r="H376" s="209"/>
      <c r="I376" s="209"/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</row>
    <row r="377" spans="1:25" ht="28.5" customHeight="1">
      <c r="A377" s="209"/>
      <c r="B377" s="209"/>
      <c r="C377" s="209"/>
      <c r="D377" s="279"/>
      <c r="E377" s="280"/>
      <c r="F377" s="209"/>
      <c r="G377" s="209"/>
      <c r="H377" s="209"/>
      <c r="I377" s="209"/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</row>
    <row r="378" spans="1:25" ht="28.5" customHeight="1">
      <c r="A378" s="209"/>
      <c r="B378" s="209"/>
      <c r="C378" s="209"/>
      <c r="D378" s="279"/>
      <c r="E378" s="280"/>
      <c r="F378" s="209"/>
      <c r="G378" s="209"/>
      <c r="H378" s="209"/>
      <c r="I378" s="209"/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</row>
    <row r="379" spans="1:25" ht="28.5" customHeight="1">
      <c r="A379" s="209"/>
      <c r="B379" s="209"/>
      <c r="C379" s="209"/>
      <c r="D379" s="279"/>
      <c r="E379" s="280"/>
      <c r="F379" s="209"/>
      <c r="G379" s="209"/>
      <c r="H379" s="209"/>
      <c r="I379" s="209"/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</row>
    <row r="380" spans="1:25" ht="28.5" customHeight="1">
      <c r="A380" s="209"/>
      <c r="B380" s="209"/>
      <c r="C380" s="209"/>
      <c r="D380" s="279"/>
      <c r="E380" s="280"/>
      <c r="F380" s="209"/>
      <c r="G380" s="209"/>
      <c r="H380" s="209"/>
      <c r="I380" s="209"/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</row>
    <row r="381" spans="1:25" ht="28.5" customHeight="1">
      <c r="A381" s="209"/>
      <c r="B381" s="209"/>
      <c r="C381" s="209"/>
      <c r="D381" s="279"/>
      <c r="E381" s="280"/>
      <c r="F381" s="209"/>
      <c r="G381" s="209"/>
      <c r="H381" s="209"/>
      <c r="I381" s="209"/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</row>
    <row r="382" spans="1:25" ht="28.5" customHeight="1">
      <c r="A382" s="209"/>
      <c r="B382" s="209"/>
      <c r="C382" s="209"/>
      <c r="D382" s="279"/>
      <c r="E382" s="280"/>
      <c r="F382" s="209"/>
      <c r="G382" s="209"/>
      <c r="H382" s="209"/>
      <c r="I382" s="209"/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</row>
    <row r="383" spans="1:25" ht="28.5" customHeight="1">
      <c r="A383" s="209"/>
      <c r="B383" s="209"/>
      <c r="C383" s="209"/>
      <c r="D383" s="279"/>
      <c r="E383" s="280"/>
      <c r="F383" s="209"/>
      <c r="G383" s="209"/>
      <c r="H383" s="209"/>
      <c r="I383" s="209"/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</row>
    <row r="384" spans="1:25" ht="28.5" customHeight="1">
      <c r="A384" s="209"/>
      <c r="B384" s="209"/>
      <c r="C384" s="209"/>
      <c r="D384" s="279"/>
      <c r="E384" s="280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</row>
    <row r="385" spans="1:25" ht="28.5" customHeight="1">
      <c r="A385" s="209"/>
      <c r="B385" s="209"/>
      <c r="C385" s="209"/>
      <c r="D385" s="279"/>
      <c r="E385" s="280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</row>
    <row r="386" spans="1:25" ht="28.5" customHeight="1">
      <c r="A386" s="209"/>
      <c r="B386" s="209"/>
      <c r="C386" s="209"/>
      <c r="D386" s="279"/>
      <c r="E386" s="280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</row>
    <row r="387" spans="1:25" ht="28.5" customHeight="1">
      <c r="A387" s="209"/>
      <c r="B387" s="209"/>
      <c r="C387" s="209"/>
      <c r="D387" s="279"/>
      <c r="E387" s="280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</row>
    <row r="388" spans="1:25" ht="28.5" customHeight="1">
      <c r="A388" s="209"/>
      <c r="B388" s="209"/>
      <c r="C388" s="209"/>
      <c r="D388" s="279"/>
      <c r="E388" s="280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</row>
    <row r="389" spans="1:25" ht="28.5" customHeight="1">
      <c r="A389" s="209"/>
      <c r="B389" s="209"/>
      <c r="C389" s="209"/>
      <c r="D389" s="279"/>
      <c r="E389" s="280"/>
      <c r="F389" s="209"/>
      <c r="G389" s="209"/>
      <c r="H389" s="209"/>
      <c r="I389" s="209"/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</row>
    <row r="390" spans="1:25" ht="28.5" customHeight="1">
      <c r="A390" s="209"/>
      <c r="B390" s="209"/>
      <c r="C390" s="209"/>
      <c r="D390" s="279"/>
      <c r="E390" s="280"/>
      <c r="F390" s="209"/>
      <c r="G390" s="209"/>
      <c r="H390" s="209"/>
      <c r="I390" s="209"/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</row>
    <row r="391" spans="1:25" ht="28.5" customHeight="1">
      <c r="A391" s="209"/>
      <c r="B391" s="209"/>
      <c r="C391" s="209"/>
      <c r="D391" s="279"/>
      <c r="E391" s="280"/>
      <c r="F391" s="209"/>
      <c r="G391" s="209"/>
      <c r="H391" s="209"/>
      <c r="I391" s="209"/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</row>
    <row r="392" spans="1:25" ht="28.5" customHeight="1">
      <c r="A392" s="209"/>
      <c r="B392" s="209"/>
      <c r="C392" s="209"/>
      <c r="D392" s="279"/>
      <c r="E392" s="280"/>
      <c r="F392" s="209"/>
      <c r="G392" s="209"/>
      <c r="H392" s="209"/>
      <c r="I392" s="209"/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</row>
    <row r="393" spans="1:25" ht="28.5" customHeight="1">
      <c r="A393" s="209"/>
      <c r="B393" s="209"/>
      <c r="C393" s="209"/>
      <c r="D393" s="279"/>
      <c r="E393" s="280"/>
      <c r="F393" s="209"/>
      <c r="G393" s="209"/>
      <c r="H393" s="209"/>
      <c r="I393" s="209"/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</row>
    <row r="394" spans="1:25" ht="28.5" customHeight="1">
      <c r="A394" s="209"/>
      <c r="B394" s="209"/>
      <c r="C394" s="209"/>
      <c r="D394" s="279"/>
      <c r="E394" s="280"/>
      <c r="F394" s="209"/>
      <c r="G394" s="209"/>
      <c r="H394" s="209"/>
      <c r="I394" s="209"/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</row>
    <row r="395" spans="1:25" ht="28.5" customHeight="1">
      <c r="A395" s="209"/>
      <c r="B395" s="209"/>
      <c r="C395" s="209"/>
      <c r="D395" s="279"/>
      <c r="E395" s="280"/>
      <c r="F395" s="209"/>
      <c r="G395" s="209"/>
      <c r="H395" s="209"/>
      <c r="I395" s="209"/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</row>
    <row r="396" spans="1:25" ht="28.5" customHeight="1">
      <c r="A396" s="209"/>
      <c r="B396" s="209"/>
      <c r="C396" s="209"/>
      <c r="D396" s="279"/>
      <c r="E396" s="280"/>
      <c r="F396" s="209"/>
      <c r="G396" s="209"/>
      <c r="H396" s="209"/>
      <c r="I396" s="209"/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</row>
    <row r="397" spans="1:25" ht="28.5" customHeight="1">
      <c r="A397" s="209"/>
      <c r="B397" s="209"/>
      <c r="C397" s="209"/>
      <c r="D397" s="279"/>
      <c r="E397" s="280"/>
      <c r="F397" s="209"/>
      <c r="G397" s="209"/>
      <c r="H397" s="209"/>
      <c r="I397" s="209"/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</row>
    <row r="398" spans="1:25" ht="28.5" customHeight="1">
      <c r="A398" s="209"/>
      <c r="B398" s="209"/>
      <c r="C398" s="209"/>
      <c r="D398" s="279"/>
      <c r="E398" s="280"/>
      <c r="F398" s="209"/>
      <c r="G398" s="209"/>
      <c r="H398" s="209"/>
      <c r="I398" s="209"/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</row>
    <row r="399" spans="1:25" ht="28.5" customHeight="1">
      <c r="A399" s="209"/>
      <c r="B399" s="209"/>
      <c r="C399" s="209"/>
      <c r="D399" s="279"/>
      <c r="E399" s="280"/>
      <c r="F399" s="209"/>
      <c r="G399" s="209"/>
      <c r="H399" s="209"/>
      <c r="I399" s="209"/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</row>
    <row r="400" spans="1:25" ht="28.5" customHeight="1">
      <c r="A400" s="209"/>
      <c r="B400" s="209"/>
      <c r="C400" s="209"/>
      <c r="D400" s="279"/>
      <c r="E400" s="280"/>
      <c r="F400" s="209"/>
      <c r="G400" s="209"/>
      <c r="H400" s="209"/>
      <c r="I400" s="209"/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</row>
    <row r="401" spans="1:25" ht="28.5" customHeight="1">
      <c r="A401" s="209"/>
      <c r="B401" s="209"/>
      <c r="C401" s="209"/>
      <c r="D401" s="279"/>
      <c r="E401" s="280"/>
      <c r="F401" s="209"/>
      <c r="G401" s="209"/>
      <c r="H401" s="209"/>
      <c r="I401" s="209"/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</row>
    <row r="402" spans="1:25" ht="28.5" customHeight="1">
      <c r="A402" s="209"/>
      <c r="B402" s="209"/>
      <c r="C402" s="209"/>
      <c r="D402" s="279"/>
      <c r="E402" s="280"/>
      <c r="F402" s="209"/>
      <c r="G402" s="209"/>
      <c r="H402" s="209"/>
      <c r="I402" s="209"/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</row>
    <row r="403" spans="1:25" ht="28.5" customHeight="1">
      <c r="A403" s="209"/>
      <c r="B403" s="209"/>
      <c r="C403" s="209"/>
      <c r="D403" s="279"/>
      <c r="E403" s="280"/>
      <c r="F403" s="209"/>
      <c r="G403" s="209"/>
      <c r="H403" s="209"/>
      <c r="I403" s="209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</row>
    <row r="404" spans="1:25" ht="28.5" customHeight="1">
      <c r="A404" s="209"/>
      <c r="B404" s="209"/>
      <c r="C404" s="209"/>
      <c r="D404" s="279"/>
      <c r="E404" s="280"/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</row>
    <row r="405" spans="1:25" ht="28.5" customHeight="1">
      <c r="A405" s="209"/>
      <c r="B405" s="209"/>
      <c r="C405" s="209"/>
      <c r="D405" s="279"/>
      <c r="E405" s="280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</row>
    <row r="406" spans="1:25" ht="28.5" customHeight="1">
      <c r="A406" s="209"/>
      <c r="B406" s="209"/>
      <c r="C406" s="209"/>
      <c r="D406" s="279"/>
      <c r="E406" s="280"/>
      <c r="F406" s="209"/>
      <c r="G406" s="209"/>
      <c r="H406" s="209"/>
      <c r="I406" s="209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</row>
    <row r="407" spans="1:25" ht="28.5" customHeight="1">
      <c r="A407" s="209"/>
      <c r="B407" s="209"/>
      <c r="C407" s="209"/>
      <c r="D407" s="279"/>
      <c r="E407" s="280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</row>
    <row r="408" spans="1:25" ht="28.5" customHeight="1">
      <c r="A408" s="209"/>
      <c r="B408" s="209"/>
      <c r="C408" s="209"/>
      <c r="D408" s="279"/>
      <c r="E408" s="280"/>
      <c r="F408" s="209"/>
      <c r="G408" s="209"/>
      <c r="H408" s="209"/>
      <c r="I408" s="209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</row>
    <row r="409" spans="1:25" ht="28.5" customHeight="1">
      <c r="A409" s="209"/>
      <c r="B409" s="209"/>
      <c r="C409" s="209"/>
      <c r="D409" s="279"/>
      <c r="E409" s="280"/>
      <c r="F409" s="209"/>
      <c r="G409" s="209"/>
      <c r="H409" s="209"/>
      <c r="I409" s="209"/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</row>
    <row r="410" spans="1:25" ht="28.5" customHeight="1">
      <c r="A410" s="209"/>
      <c r="B410" s="209"/>
      <c r="C410" s="209"/>
      <c r="D410" s="279"/>
      <c r="E410" s="280"/>
      <c r="F410" s="209"/>
      <c r="G410" s="209"/>
      <c r="H410" s="209"/>
      <c r="I410" s="209"/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</row>
    <row r="411" spans="1:25" ht="28.5" customHeight="1">
      <c r="A411" s="209"/>
      <c r="B411" s="209"/>
      <c r="C411" s="209"/>
      <c r="D411" s="279"/>
      <c r="E411" s="280"/>
      <c r="F411" s="209"/>
      <c r="G411" s="209"/>
      <c r="H411" s="209"/>
      <c r="I411" s="209"/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</row>
    <row r="412" spans="1:25" ht="28.5" customHeight="1">
      <c r="A412" s="209"/>
      <c r="B412" s="209"/>
      <c r="C412" s="209"/>
      <c r="D412" s="279"/>
      <c r="E412" s="280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</row>
    <row r="413" spans="1:25" ht="28.5" customHeight="1">
      <c r="A413" s="209"/>
      <c r="B413" s="209"/>
      <c r="C413" s="209"/>
      <c r="D413" s="279"/>
      <c r="E413" s="280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</row>
    <row r="414" spans="1:25" ht="28.5" customHeight="1">
      <c r="A414" s="209"/>
      <c r="B414" s="209"/>
      <c r="C414" s="209"/>
      <c r="D414" s="279"/>
      <c r="E414" s="280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</row>
    <row r="415" spans="1:25" ht="28.5" customHeight="1">
      <c r="A415" s="209"/>
      <c r="B415" s="209"/>
      <c r="C415" s="209"/>
      <c r="D415" s="279"/>
      <c r="E415" s="280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</row>
    <row r="416" spans="1:25" ht="28.5" customHeight="1">
      <c r="A416" s="209"/>
      <c r="B416" s="209"/>
      <c r="C416" s="209"/>
      <c r="D416" s="279"/>
      <c r="E416" s="280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</row>
    <row r="417" spans="1:25" ht="28.5" customHeight="1">
      <c r="A417" s="209"/>
      <c r="B417" s="209"/>
      <c r="C417" s="209"/>
      <c r="D417" s="279"/>
      <c r="E417" s="280"/>
      <c r="F417" s="209"/>
      <c r="G417" s="209"/>
      <c r="H417" s="209"/>
      <c r="I417" s="209"/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</row>
    <row r="418" spans="1:25" ht="28.5" customHeight="1">
      <c r="A418" s="209"/>
      <c r="B418" s="209"/>
      <c r="C418" s="209"/>
      <c r="D418" s="279"/>
      <c r="E418" s="280"/>
      <c r="F418" s="209"/>
      <c r="G418" s="209"/>
      <c r="H418" s="209"/>
      <c r="I418" s="209"/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</row>
    <row r="419" spans="1:25" ht="28.5" customHeight="1">
      <c r="A419" s="209"/>
      <c r="B419" s="209"/>
      <c r="C419" s="209"/>
      <c r="D419" s="279"/>
      <c r="E419" s="280"/>
      <c r="F419" s="209"/>
      <c r="G419" s="209"/>
      <c r="H419" s="209"/>
      <c r="I419" s="209"/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</row>
    <row r="420" spans="1:25" ht="28.5" customHeight="1">
      <c r="A420" s="209"/>
      <c r="B420" s="209"/>
      <c r="C420" s="209"/>
      <c r="D420" s="279"/>
      <c r="E420" s="280"/>
      <c r="F420" s="209"/>
      <c r="G420" s="209"/>
      <c r="H420" s="209"/>
      <c r="I420" s="209"/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</row>
    <row r="421" spans="1:25" ht="28.5" customHeight="1">
      <c r="A421" s="209"/>
      <c r="B421" s="209"/>
      <c r="C421" s="209"/>
      <c r="D421" s="279"/>
      <c r="E421" s="280"/>
      <c r="F421" s="209"/>
      <c r="G421" s="209"/>
      <c r="H421" s="209"/>
      <c r="I421" s="209"/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</row>
    <row r="422" spans="1:25" ht="28.5" customHeight="1">
      <c r="A422" s="209"/>
      <c r="B422" s="209"/>
      <c r="C422" s="209"/>
      <c r="D422" s="279"/>
      <c r="E422" s="280"/>
      <c r="F422" s="209"/>
      <c r="G422" s="209"/>
      <c r="H422" s="209"/>
      <c r="I422" s="209"/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</row>
    <row r="423" spans="1:25" ht="28.5" customHeight="1">
      <c r="A423" s="209"/>
      <c r="B423" s="209"/>
      <c r="C423" s="209"/>
      <c r="D423" s="279"/>
      <c r="E423" s="280"/>
      <c r="F423" s="209"/>
      <c r="G423" s="209"/>
      <c r="H423" s="209"/>
      <c r="I423" s="209"/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</row>
    <row r="424" spans="1:25" ht="28.5" customHeight="1">
      <c r="A424" s="209"/>
      <c r="B424" s="209"/>
      <c r="C424" s="209"/>
      <c r="D424" s="279"/>
      <c r="E424" s="280"/>
      <c r="F424" s="209"/>
      <c r="G424" s="209"/>
      <c r="H424" s="209"/>
      <c r="I424" s="209"/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</row>
    <row r="425" spans="1:25" ht="28.5" customHeight="1">
      <c r="A425" s="209"/>
      <c r="B425" s="209"/>
      <c r="C425" s="209"/>
      <c r="D425" s="279"/>
      <c r="E425" s="280"/>
      <c r="F425" s="209"/>
      <c r="G425" s="209"/>
      <c r="H425" s="209"/>
      <c r="I425" s="209"/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</row>
    <row r="426" spans="1:25" ht="28.5" customHeight="1">
      <c r="A426" s="209"/>
      <c r="B426" s="209"/>
      <c r="C426" s="209"/>
      <c r="D426" s="279"/>
      <c r="E426" s="280"/>
      <c r="F426" s="209"/>
      <c r="G426" s="209"/>
      <c r="H426" s="209"/>
      <c r="I426" s="209"/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</row>
    <row r="427" spans="1:25" ht="28.5" customHeight="1">
      <c r="A427" s="209"/>
      <c r="B427" s="209"/>
      <c r="C427" s="209"/>
      <c r="D427" s="279"/>
      <c r="E427" s="280"/>
      <c r="F427" s="209"/>
      <c r="G427" s="209"/>
      <c r="H427" s="209"/>
      <c r="I427" s="209"/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</row>
    <row r="428" spans="1:25" ht="28.5" customHeight="1">
      <c r="A428" s="209"/>
      <c r="B428" s="209"/>
      <c r="C428" s="209"/>
      <c r="D428" s="279"/>
      <c r="E428" s="280"/>
      <c r="F428" s="209"/>
      <c r="G428" s="209"/>
      <c r="H428" s="209"/>
      <c r="I428" s="209"/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</row>
    <row r="429" spans="1:25" ht="28.5" customHeight="1">
      <c r="A429" s="209"/>
      <c r="B429" s="209"/>
      <c r="C429" s="209"/>
      <c r="D429" s="279"/>
      <c r="E429" s="280"/>
      <c r="F429" s="209"/>
      <c r="G429" s="209"/>
      <c r="H429" s="209"/>
      <c r="I429" s="209"/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</row>
    <row r="430" spans="1:25" ht="28.5" customHeight="1">
      <c r="A430" s="209"/>
      <c r="B430" s="209"/>
      <c r="C430" s="209"/>
      <c r="D430" s="279"/>
      <c r="E430" s="280"/>
      <c r="F430" s="209"/>
      <c r="G430" s="209"/>
      <c r="H430" s="209"/>
      <c r="I430" s="209"/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</row>
    <row r="431" spans="1:25" ht="28.5" customHeight="1">
      <c r="A431" s="209"/>
      <c r="B431" s="209"/>
      <c r="C431" s="209"/>
      <c r="D431" s="279"/>
      <c r="E431" s="280"/>
      <c r="F431" s="209"/>
      <c r="G431" s="209"/>
      <c r="H431" s="209"/>
      <c r="I431" s="209"/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</row>
    <row r="432" spans="1:25" ht="28.5" customHeight="1">
      <c r="A432" s="209"/>
      <c r="B432" s="209"/>
      <c r="C432" s="209"/>
      <c r="D432" s="279"/>
      <c r="E432" s="280"/>
      <c r="F432" s="209"/>
      <c r="G432" s="209"/>
      <c r="H432" s="209"/>
      <c r="I432" s="209"/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</row>
    <row r="433" spans="1:25" ht="28.5" customHeight="1">
      <c r="A433" s="209"/>
      <c r="B433" s="209"/>
      <c r="C433" s="209"/>
      <c r="D433" s="279"/>
      <c r="E433" s="280"/>
      <c r="F433" s="209"/>
      <c r="G433" s="209"/>
      <c r="H433" s="209"/>
      <c r="I433" s="209"/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</row>
    <row r="434" spans="1:25" ht="28.5" customHeight="1">
      <c r="A434" s="209"/>
      <c r="B434" s="209"/>
      <c r="C434" s="209"/>
      <c r="D434" s="279"/>
      <c r="E434" s="280"/>
      <c r="F434" s="209"/>
      <c r="G434" s="209"/>
      <c r="H434" s="209"/>
      <c r="I434" s="209"/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</row>
    <row r="435" spans="1:25" ht="28.5" customHeight="1">
      <c r="A435" s="209"/>
      <c r="B435" s="209"/>
      <c r="C435" s="209"/>
      <c r="D435" s="279"/>
      <c r="E435" s="280"/>
      <c r="F435" s="209"/>
      <c r="G435" s="209"/>
      <c r="H435" s="209"/>
      <c r="I435" s="209"/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</row>
    <row r="436" spans="1:25" ht="28.5" customHeight="1">
      <c r="A436" s="209"/>
      <c r="B436" s="209"/>
      <c r="C436" s="209"/>
      <c r="D436" s="279"/>
      <c r="E436" s="280"/>
      <c r="F436" s="209"/>
      <c r="G436" s="209"/>
      <c r="H436" s="209"/>
      <c r="I436" s="209"/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</row>
    <row r="437" spans="1:25" ht="28.5" customHeight="1">
      <c r="A437" s="209"/>
      <c r="B437" s="209"/>
      <c r="C437" s="209"/>
      <c r="D437" s="279"/>
      <c r="E437" s="280"/>
      <c r="F437" s="209"/>
      <c r="G437" s="209"/>
      <c r="H437" s="209"/>
      <c r="I437" s="209"/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</row>
    <row r="438" spans="1:25" ht="28.5" customHeight="1">
      <c r="A438" s="209"/>
      <c r="B438" s="209"/>
      <c r="C438" s="209"/>
      <c r="D438" s="279"/>
      <c r="E438" s="280"/>
      <c r="F438" s="209"/>
      <c r="G438" s="209"/>
      <c r="H438" s="209"/>
      <c r="I438" s="209"/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</row>
    <row r="439" spans="1:25" ht="28.5" customHeight="1">
      <c r="A439" s="209"/>
      <c r="B439" s="209"/>
      <c r="C439" s="209"/>
      <c r="D439" s="279"/>
      <c r="E439" s="280"/>
      <c r="F439" s="209"/>
      <c r="G439" s="209"/>
      <c r="H439" s="209"/>
      <c r="I439" s="209"/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</row>
    <row r="440" spans="1:25" ht="28.5" customHeight="1">
      <c r="A440" s="209"/>
      <c r="B440" s="209"/>
      <c r="C440" s="209"/>
      <c r="D440" s="279"/>
      <c r="E440" s="280"/>
      <c r="F440" s="209"/>
      <c r="G440" s="209"/>
      <c r="H440" s="209"/>
      <c r="I440" s="209"/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</row>
    <row r="441" spans="1:25" ht="28.5" customHeight="1">
      <c r="A441" s="209"/>
      <c r="B441" s="209"/>
      <c r="C441" s="209"/>
      <c r="D441" s="279"/>
      <c r="E441" s="280"/>
      <c r="F441" s="209"/>
      <c r="G441" s="209"/>
      <c r="H441" s="209"/>
      <c r="I441" s="209"/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</row>
    <row r="442" spans="1:25" ht="28.5" customHeight="1">
      <c r="A442" s="209"/>
      <c r="B442" s="209"/>
      <c r="C442" s="209"/>
      <c r="D442" s="279"/>
      <c r="E442" s="280"/>
      <c r="F442" s="209"/>
      <c r="G442" s="209"/>
      <c r="H442" s="209"/>
      <c r="I442" s="209"/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</row>
    <row r="443" spans="1:25" ht="28.5" customHeight="1">
      <c r="A443" s="209"/>
      <c r="B443" s="209"/>
      <c r="C443" s="209"/>
      <c r="D443" s="279"/>
      <c r="E443" s="280"/>
      <c r="F443" s="209"/>
      <c r="G443" s="209"/>
      <c r="H443" s="209"/>
      <c r="I443" s="209"/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</row>
    <row r="444" spans="1:25" ht="28.5" customHeight="1">
      <c r="A444" s="209"/>
      <c r="B444" s="209"/>
      <c r="C444" s="209"/>
      <c r="D444" s="279"/>
      <c r="E444" s="280"/>
      <c r="F444" s="209"/>
      <c r="G444" s="209"/>
      <c r="H444" s="209"/>
      <c r="I444" s="209"/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</row>
    <row r="445" spans="1:25" ht="28.5" customHeight="1">
      <c r="A445" s="209"/>
      <c r="B445" s="209"/>
      <c r="C445" s="209"/>
      <c r="D445" s="279"/>
      <c r="E445" s="280"/>
      <c r="F445" s="209"/>
      <c r="G445" s="209"/>
      <c r="H445" s="209"/>
      <c r="I445" s="209"/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</row>
    <row r="446" spans="1:25" ht="28.5" customHeight="1">
      <c r="A446" s="209"/>
      <c r="B446" s="209"/>
      <c r="C446" s="209"/>
      <c r="D446" s="279"/>
      <c r="E446" s="280"/>
      <c r="F446" s="209"/>
      <c r="G446" s="209"/>
      <c r="H446" s="209"/>
      <c r="I446" s="209"/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</row>
    <row r="447" spans="1:25" ht="28.5" customHeight="1">
      <c r="A447" s="209"/>
      <c r="B447" s="209"/>
      <c r="C447" s="209"/>
      <c r="D447" s="279"/>
      <c r="E447" s="280"/>
      <c r="F447" s="209"/>
      <c r="G447" s="209"/>
      <c r="H447" s="209"/>
      <c r="I447" s="209"/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</row>
    <row r="448" spans="1:25" ht="28.5" customHeight="1">
      <c r="A448" s="209"/>
      <c r="B448" s="209"/>
      <c r="C448" s="209"/>
      <c r="D448" s="279"/>
      <c r="E448" s="280"/>
      <c r="F448" s="209"/>
      <c r="G448" s="209"/>
      <c r="H448" s="209"/>
      <c r="I448" s="209"/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</row>
    <row r="449" spans="1:25" ht="28.5" customHeight="1">
      <c r="A449" s="209"/>
      <c r="B449" s="209"/>
      <c r="C449" s="209"/>
      <c r="D449" s="279"/>
      <c r="E449" s="280"/>
      <c r="F449" s="209"/>
      <c r="G449" s="209"/>
      <c r="H449" s="209"/>
      <c r="I449" s="209"/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</row>
    <row r="450" spans="1:25" ht="28.5" customHeight="1">
      <c r="A450" s="209"/>
      <c r="B450" s="209"/>
      <c r="C450" s="209"/>
      <c r="D450" s="279"/>
      <c r="E450" s="280"/>
      <c r="F450" s="209"/>
      <c r="G450" s="209"/>
      <c r="H450" s="209"/>
      <c r="I450" s="209"/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</row>
    <row r="451" spans="1:25" ht="28.5" customHeight="1">
      <c r="A451" s="209"/>
      <c r="B451" s="209"/>
      <c r="C451" s="209"/>
      <c r="D451" s="279"/>
      <c r="E451" s="280"/>
      <c r="F451" s="209"/>
      <c r="G451" s="209"/>
      <c r="H451" s="209"/>
      <c r="I451" s="209"/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</row>
    <row r="452" spans="1:25" ht="28.5" customHeight="1">
      <c r="A452" s="209"/>
      <c r="B452" s="209"/>
      <c r="C452" s="209"/>
      <c r="D452" s="279"/>
      <c r="E452" s="280"/>
      <c r="F452" s="209"/>
      <c r="G452" s="209"/>
      <c r="H452" s="209"/>
      <c r="I452" s="209"/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</row>
    <row r="453" spans="1:25" ht="28.5" customHeight="1">
      <c r="A453" s="209"/>
      <c r="B453" s="209"/>
      <c r="C453" s="209"/>
      <c r="D453" s="279"/>
      <c r="E453" s="280"/>
      <c r="F453" s="209"/>
      <c r="G453" s="209"/>
      <c r="H453" s="209"/>
      <c r="I453" s="209"/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</row>
    <row r="454" spans="1:25" ht="28.5" customHeight="1">
      <c r="A454" s="209"/>
      <c r="B454" s="209"/>
      <c r="C454" s="209"/>
      <c r="D454" s="279"/>
      <c r="E454" s="280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</row>
    <row r="455" spans="1:25" ht="28.5" customHeight="1">
      <c r="A455" s="209"/>
      <c r="B455" s="209"/>
      <c r="C455" s="209"/>
      <c r="D455" s="279"/>
      <c r="E455" s="280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</row>
    <row r="456" spans="1:25" ht="28.5" customHeight="1">
      <c r="A456" s="209"/>
      <c r="B456" s="209"/>
      <c r="C456" s="209"/>
      <c r="D456" s="279"/>
      <c r="E456" s="280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</row>
    <row r="457" spans="1:25" ht="28.5" customHeight="1">
      <c r="A457" s="209"/>
      <c r="B457" s="209"/>
      <c r="C457" s="209"/>
      <c r="D457" s="279"/>
      <c r="E457" s="280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</row>
    <row r="458" spans="1:25" ht="28.5" customHeight="1">
      <c r="A458" s="209"/>
      <c r="B458" s="209"/>
      <c r="C458" s="209"/>
      <c r="D458" s="279"/>
      <c r="E458" s="280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</row>
    <row r="459" spans="1:25" ht="28.5" customHeight="1">
      <c r="A459" s="209"/>
      <c r="B459" s="209"/>
      <c r="C459" s="209"/>
      <c r="D459" s="279"/>
      <c r="E459" s="280"/>
      <c r="F459" s="209"/>
      <c r="G459" s="209"/>
      <c r="H459" s="209"/>
      <c r="I459" s="209"/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</row>
    <row r="460" spans="1:25" ht="28.5" customHeight="1">
      <c r="A460" s="209"/>
      <c r="B460" s="209"/>
      <c r="C460" s="209"/>
      <c r="D460" s="279"/>
      <c r="E460" s="280"/>
      <c r="F460" s="209"/>
      <c r="G460" s="209"/>
      <c r="H460" s="209"/>
      <c r="I460" s="209"/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</row>
    <row r="461" spans="1:25" ht="28.5" customHeight="1">
      <c r="A461" s="209"/>
      <c r="B461" s="209"/>
      <c r="C461" s="209"/>
      <c r="D461" s="279"/>
      <c r="E461" s="280"/>
      <c r="F461" s="209"/>
      <c r="G461" s="209"/>
      <c r="H461" s="209"/>
      <c r="I461" s="209"/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</row>
    <row r="462" spans="1:25" ht="28.5" customHeight="1">
      <c r="A462" s="209"/>
      <c r="B462" s="209"/>
      <c r="C462" s="209"/>
      <c r="D462" s="279"/>
      <c r="E462" s="280"/>
      <c r="F462" s="209"/>
      <c r="G462" s="209"/>
      <c r="H462" s="209"/>
      <c r="I462" s="209"/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</row>
    <row r="463" spans="1:25" ht="28.5" customHeight="1">
      <c r="A463" s="209"/>
      <c r="B463" s="209"/>
      <c r="C463" s="209"/>
      <c r="D463" s="279"/>
      <c r="E463" s="280"/>
      <c r="F463" s="209"/>
      <c r="G463" s="209"/>
      <c r="H463" s="209"/>
      <c r="I463" s="209"/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</row>
    <row r="464" spans="1:25" ht="28.5" customHeight="1">
      <c r="A464" s="209"/>
      <c r="B464" s="209"/>
      <c r="C464" s="209"/>
      <c r="D464" s="279"/>
      <c r="E464" s="280"/>
      <c r="F464" s="209"/>
      <c r="G464" s="209"/>
      <c r="H464" s="209"/>
      <c r="I464" s="209"/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</row>
    <row r="465" spans="1:25" ht="28.5" customHeight="1">
      <c r="A465" s="209"/>
      <c r="B465" s="209"/>
      <c r="C465" s="209"/>
      <c r="D465" s="279"/>
      <c r="E465" s="280"/>
      <c r="F465" s="209"/>
      <c r="G465" s="209"/>
      <c r="H465" s="209"/>
      <c r="I465" s="209"/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</row>
    <row r="466" spans="1:25" ht="28.5" customHeight="1">
      <c r="A466" s="209"/>
      <c r="B466" s="209"/>
      <c r="C466" s="209"/>
      <c r="D466" s="279"/>
      <c r="E466" s="280"/>
      <c r="F466" s="209"/>
      <c r="G466" s="209"/>
      <c r="H466" s="209"/>
      <c r="I466" s="209"/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</row>
    <row r="467" spans="1:25" ht="28.5" customHeight="1">
      <c r="A467" s="209"/>
      <c r="B467" s="209"/>
      <c r="C467" s="209"/>
      <c r="D467" s="279"/>
      <c r="E467" s="280"/>
      <c r="F467" s="209"/>
      <c r="G467" s="209"/>
      <c r="H467" s="209"/>
      <c r="I467" s="209"/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</row>
    <row r="468" spans="1:25" ht="28.5" customHeight="1">
      <c r="A468" s="209"/>
      <c r="B468" s="209"/>
      <c r="C468" s="209"/>
      <c r="D468" s="279"/>
      <c r="E468" s="280"/>
      <c r="F468" s="209"/>
      <c r="G468" s="209"/>
      <c r="H468" s="209"/>
      <c r="I468" s="209"/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</row>
    <row r="469" spans="1:25" ht="28.5" customHeight="1">
      <c r="A469" s="209"/>
      <c r="B469" s="209"/>
      <c r="C469" s="209"/>
      <c r="D469" s="279"/>
      <c r="E469" s="280"/>
      <c r="F469" s="209"/>
      <c r="G469" s="209"/>
      <c r="H469" s="209"/>
      <c r="I469" s="209"/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</row>
    <row r="470" spans="1:25" ht="28.5" customHeight="1">
      <c r="A470" s="209"/>
      <c r="B470" s="209"/>
      <c r="C470" s="209"/>
      <c r="D470" s="279"/>
      <c r="E470" s="280"/>
      <c r="F470" s="209"/>
      <c r="G470" s="209"/>
      <c r="H470" s="209"/>
      <c r="I470" s="209"/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</row>
    <row r="471" spans="1:25" ht="28.5" customHeight="1">
      <c r="A471" s="209"/>
      <c r="B471" s="209"/>
      <c r="C471" s="209"/>
      <c r="D471" s="279"/>
      <c r="E471" s="280"/>
      <c r="F471" s="209"/>
      <c r="G471" s="209"/>
      <c r="H471" s="209"/>
      <c r="I471" s="209"/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</row>
    <row r="472" spans="1:25" ht="28.5" customHeight="1">
      <c r="A472" s="209"/>
      <c r="B472" s="209"/>
      <c r="C472" s="209"/>
      <c r="D472" s="279"/>
      <c r="E472" s="280"/>
      <c r="F472" s="209"/>
      <c r="G472" s="209"/>
      <c r="H472" s="209"/>
      <c r="I472" s="209"/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</row>
    <row r="473" spans="1:25" ht="28.5" customHeight="1">
      <c r="A473" s="209"/>
      <c r="B473" s="209"/>
      <c r="C473" s="209"/>
      <c r="D473" s="279"/>
      <c r="E473" s="280"/>
      <c r="F473" s="209"/>
      <c r="G473" s="209"/>
      <c r="H473" s="209"/>
      <c r="I473" s="209"/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</row>
    <row r="474" spans="1:25" ht="28.5" customHeight="1">
      <c r="A474" s="209"/>
      <c r="B474" s="209"/>
      <c r="C474" s="209"/>
      <c r="D474" s="279"/>
      <c r="E474" s="280"/>
      <c r="F474" s="209"/>
      <c r="G474" s="209"/>
      <c r="H474" s="209"/>
      <c r="I474" s="209"/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</row>
    <row r="475" spans="1:25" ht="28.5" customHeight="1">
      <c r="A475" s="209"/>
      <c r="B475" s="209"/>
      <c r="C475" s="209"/>
      <c r="D475" s="279"/>
      <c r="E475" s="280"/>
      <c r="F475" s="209"/>
      <c r="G475" s="209"/>
      <c r="H475" s="209"/>
      <c r="I475" s="209"/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</row>
    <row r="476" spans="1:25" ht="28.5" customHeight="1">
      <c r="A476" s="209"/>
      <c r="B476" s="209"/>
      <c r="C476" s="209"/>
      <c r="D476" s="279"/>
      <c r="E476" s="280"/>
      <c r="F476" s="209"/>
      <c r="G476" s="209"/>
      <c r="H476" s="209"/>
      <c r="I476" s="209"/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</row>
    <row r="477" spans="1:25" ht="28.5" customHeight="1">
      <c r="A477" s="209"/>
      <c r="B477" s="209"/>
      <c r="C477" s="209"/>
      <c r="D477" s="279"/>
      <c r="E477" s="280"/>
      <c r="F477" s="209"/>
      <c r="G477" s="209"/>
      <c r="H477" s="209"/>
      <c r="I477" s="209"/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</row>
    <row r="478" spans="1:25" ht="28.5" customHeight="1">
      <c r="A478" s="209"/>
      <c r="B478" s="209"/>
      <c r="C478" s="209"/>
      <c r="D478" s="279"/>
      <c r="E478" s="280"/>
      <c r="F478" s="209"/>
      <c r="G478" s="209"/>
      <c r="H478" s="209"/>
      <c r="I478" s="209"/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</row>
    <row r="479" spans="1:25" ht="28.5" customHeight="1">
      <c r="A479" s="209"/>
      <c r="B479" s="209"/>
      <c r="C479" s="209"/>
      <c r="D479" s="279"/>
      <c r="E479" s="280"/>
      <c r="F479" s="209"/>
      <c r="G479" s="209"/>
      <c r="H479" s="209"/>
      <c r="I479" s="209"/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</row>
    <row r="480" spans="1:25" ht="28.5" customHeight="1">
      <c r="A480" s="209"/>
      <c r="B480" s="209"/>
      <c r="C480" s="209"/>
      <c r="D480" s="279"/>
      <c r="E480" s="280"/>
      <c r="F480" s="209"/>
      <c r="G480" s="209"/>
      <c r="H480" s="209"/>
      <c r="I480" s="209"/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</row>
    <row r="481" spans="1:25" ht="28.5" customHeight="1">
      <c r="A481" s="209"/>
      <c r="B481" s="209"/>
      <c r="C481" s="209"/>
      <c r="D481" s="279"/>
      <c r="E481" s="280"/>
      <c r="F481" s="209"/>
      <c r="G481" s="209"/>
      <c r="H481" s="209"/>
      <c r="I481" s="209"/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</row>
    <row r="482" spans="1:25" ht="28.5" customHeight="1">
      <c r="A482" s="209"/>
      <c r="B482" s="209"/>
      <c r="C482" s="209"/>
      <c r="D482" s="279"/>
      <c r="E482" s="280"/>
      <c r="F482" s="209"/>
      <c r="G482" s="209"/>
      <c r="H482" s="209"/>
      <c r="I482" s="209"/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</row>
    <row r="483" spans="1:25" ht="28.5" customHeight="1">
      <c r="A483" s="209"/>
      <c r="B483" s="209"/>
      <c r="C483" s="209"/>
      <c r="D483" s="279"/>
      <c r="E483" s="280"/>
      <c r="F483" s="209"/>
      <c r="G483" s="209"/>
      <c r="H483" s="209"/>
      <c r="I483" s="209"/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</row>
    <row r="484" spans="1:25" ht="28.5" customHeight="1">
      <c r="A484" s="209"/>
      <c r="B484" s="209"/>
      <c r="C484" s="209"/>
      <c r="D484" s="279"/>
      <c r="E484" s="280"/>
      <c r="F484" s="209"/>
      <c r="G484" s="209"/>
      <c r="H484" s="209"/>
      <c r="I484" s="209"/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</row>
    <row r="485" spans="1:25" ht="28.5" customHeight="1">
      <c r="A485" s="209"/>
      <c r="B485" s="209"/>
      <c r="C485" s="209"/>
      <c r="D485" s="279"/>
      <c r="E485" s="280"/>
      <c r="F485" s="209"/>
      <c r="G485" s="209"/>
      <c r="H485" s="209"/>
      <c r="I485" s="209"/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</row>
    <row r="486" spans="1:25" ht="28.5" customHeight="1">
      <c r="A486" s="209"/>
      <c r="B486" s="209"/>
      <c r="C486" s="209"/>
      <c r="D486" s="279"/>
      <c r="E486" s="280"/>
      <c r="F486" s="209"/>
      <c r="G486" s="209"/>
      <c r="H486" s="209"/>
      <c r="I486" s="209"/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</row>
    <row r="487" spans="1:25" ht="28.5" customHeight="1">
      <c r="A487" s="209"/>
      <c r="B487" s="209"/>
      <c r="C487" s="209"/>
      <c r="D487" s="279"/>
      <c r="E487" s="280"/>
      <c r="F487" s="209"/>
      <c r="G487" s="209"/>
      <c r="H487" s="209"/>
      <c r="I487" s="209"/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</row>
    <row r="488" spans="1:25" ht="28.5" customHeight="1">
      <c r="A488" s="209"/>
      <c r="B488" s="209"/>
      <c r="C488" s="209"/>
      <c r="D488" s="279"/>
      <c r="E488" s="280"/>
      <c r="F488" s="209"/>
      <c r="G488" s="209"/>
      <c r="H488" s="209"/>
      <c r="I488" s="209"/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</row>
    <row r="489" spans="1:25" ht="28.5" customHeight="1">
      <c r="A489" s="209"/>
      <c r="B489" s="209"/>
      <c r="C489" s="209"/>
      <c r="D489" s="279"/>
      <c r="E489" s="280"/>
      <c r="F489" s="209"/>
      <c r="G489" s="209"/>
      <c r="H489" s="209"/>
      <c r="I489" s="209"/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</row>
    <row r="490" spans="1:25" ht="28.5" customHeight="1">
      <c r="A490" s="209"/>
      <c r="B490" s="209"/>
      <c r="C490" s="209"/>
      <c r="D490" s="279"/>
      <c r="E490" s="280"/>
      <c r="F490" s="209"/>
      <c r="G490" s="209"/>
      <c r="H490" s="209"/>
      <c r="I490" s="209"/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</row>
    <row r="491" spans="1:25" ht="28.5" customHeight="1">
      <c r="A491" s="209"/>
      <c r="B491" s="209"/>
      <c r="C491" s="209"/>
      <c r="D491" s="279"/>
      <c r="E491" s="280"/>
      <c r="F491" s="209"/>
      <c r="G491" s="209"/>
      <c r="H491" s="209"/>
      <c r="I491" s="209"/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</row>
    <row r="492" spans="1:25" ht="28.5" customHeight="1">
      <c r="A492" s="209"/>
      <c r="B492" s="209"/>
      <c r="C492" s="209"/>
      <c r="D492" s="279"/>
      <c r="E492" s="280"/>
      <c r="F492" s="209"/>
      <c r="G492" s="209"/>
      <c r="H492" s="209"/>
      <c r="I492" s="209"/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</row>
    <row r="493" spans="1:25" ht="28.5" customHeight="1">
      <c r="A493" s="209"/>
      <c r="B493" s="209"/>
      <c r="C493" s="209"/>
      <c r="D493" s="279"/>
      <c r="E493" s="280"/>
      <c r="F493" s="209"/>
      <c r="G493" s="209"/>
      <c r="H493" s="209"/>
      <c r="I493" s="209"/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</row>
    <row r="494" spans="1:25" ht="28.5" customHeight="1">
      <c r="A494" s="209"/>
      <c r="B494" s="209"/>
      <c r="C494" s="209"/>
      <c r="D494" s="279"/>
      <c r="E494" s="280"/>
      <c r="F494" s="209"/>
      <c r="G494" s="209"/>
      <c r="H494" s="209"/>
      <c r="I494" s="209"/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</row>
    <row r="495" spans="1:25" ht="28.5" customHeight="1">
      <c r="A495" s="209"/>
      <c r="B495" s="209"/>
      <c r="C495" s="209"/>
      <c r="D495" s="279"/>
      <c r="E495" s="280"/>
      <c r="F495" s="209"/>
      <c r="G495" s="209"/>
      <c r="H495" s="209"/>
      <c r="I495" s="209"/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</row>
    <row r="496" spans="1:25" ht="28.5" customHeight="1">
      <c r="A496" s="209"/>
      <c r="B496" s="209"/>
      <c r="C496" s="209"/>
      <c r="D496" s="279"/>
      <c r="E496" s="280"/>
      <c r="F496" s="209"/>
      <c r="G496" s="209"/>
      <c r="H496" s="209"/>
      <c r="I496" s="209"/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</row>
    <row r="497" spans="1:25" ht="28.5" customHeight="1">
      <c r="A497" s="209"/>
      <c r="B497" s="209"/>
      <c r="C497" s="209"/>
      <c r="D497" s="279"/>
      <c r="E497" s="280"/>
      <c r="F497" s="209"/>
      <c r="G497" s="209"/>
      <c r="H497" s="209"/>
      <c r="I497" s="209"/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</row>
    <row r="498" spans="1:25" ht="28.5" customHeight="1">
      <c r="A498" s="209"/>
      <c r="B498" s="209"/>
      <c r="C498" s="209"/>
      <c r="D498" s="279"/>
      <c r="E498" s="280"/>
      <c r="F498" s="209"/>
      <c r="G498" s="209"/>
      <c r="H498" s="209"/>
      <c r="I498" s="209"/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</row>
    <row r="499" spans="1:25" ht="28.5" customHeight="1">
      <c r="A499" s="209"/>
      <c r="B499" s="209"/>
      <c r="C499" s="209"/>
      <c r="D499" s="279"/>
      <c r="E499" s="280"/>
      <c r="F499" s="209"/>
      <c r="G499" s="209"/>
      <c r="H499" s="209"/>
      <c r="I499" s="209"/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</row>
    <row r="500" spans="1:25" ht="28.5" customHeight="1">
      <c r="A500" s="209"/>
      <c r="B500" s="209"/>
      <c r="C500" s="209"/>
      <c r="D500" s="279"/>
      <c r="E500" s="280"/>
      <c r="F500" s="209"/>
      <c r="G500" s="209"/>
      <c r="H500" s="209"/>
      <c r="I500" s="209"/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</row>
    <row r="501" spans="1:25" ht="28.5" customHeight="1">
      <c r="A501" s="209"/>
      <c r="B501" s="209"/>
      <c r="C501" s="209"/>
      <c r="D501" s="279"/>
      <c r="E501" s="280"/>
      <c r="F501" s="209"/>
      <c r="G501" s="209"/>
      <c r="H501" s="209"/>
      <c r="I501" s="209"/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</row>
    <row r="502" spans="1:25" ht="28.5" customHeight="1">
      <c r="A502" s="209"/>
      <c r="B502" s="209"/>
      <c r="C502" s="209"/>
      <c r="D502" s="279"/>
      <c r="E502" s="280"/>
      <c r="F502" s="209"/>
      <c r="G502" s="209"/>
      <c r="H502" s="209"/>
      <c r="I502" s="209"/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</row>
    <row r="503" spans="1:25" ht="28.5" customHeight="1">
      <c r="A503" s="209"/>
      <c r="B503" s="209"/>
      <c r="C503" s="209"/>
      <c r="D503" s="279"/>
      <c r="E503" s="280"/>
      <c r="F503" s="209"/>
      <c r="G503" s="209"/>
      <c r="H503" s="209"/>
      <c r="I503" s="209"/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</row>
    <row r="504" spans="1:25" ht="28.5" customHeight="1">
      <c r="A504" s="209"/>
      <c r="B504" s="209"/>
      <c r="C504" s="209"/>
      <c r="D504" s="279"/>
      <c r="E504" s="280"/>
      <c r="F504" s="209"/>
      <c r="G504" s="209"/>
      <c r="H504" s="209"/>
      <c r="I504" s="209"/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</row>
    <row r="505" spans="1:25" ht="28.5" customHeight="1">
      <c r="A505" s="209"/>
      <c r="B505" s="209"/>
      <c r="C505" s="209"/>
      <c r="D505" s="279"/>
      <c r="E505" s="280"/>
      <c r="F505" s="209"/>
      <c r="G505" s="209"/>
      <c r="H505" s="209"/>
      <c r="I505" s="209"/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</row>
    <row r="506" spans="1:25" ht="28.5" customHeight="1">
      <c r="A506" s="209"/>
      <c r="B506" s="209"/>
      <c r="C506" s="209"/>
      <c r="D506" s="279"/>
      <c r="E506" s="280"/>
      <c r="F506" s="209"/>
      <c r="G506" s="209"/>
      <c r="H506" s="209"/>
      <c r="I506" s="209"/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</row>
    <row r="507" spans="1:25" ht="28.5" customHeight="1">
      <c r="A507" s="209"/>
      <c r="B507" s="209"/>
      <c r="C507" s="209"/>
      <c r="D507" s="279"/>
      <c r="E507" s="280"/>
      <c r="F507" s="209"/>
      <c r="G507" s="209"/>
      <c r="H507" s="209"/>
      <c r="I507" s="209"/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</row>
    <row r="508" spans="1:25" ht="28.5" customHeight="1">
      <c r="A508" s="209"/>
      <c r="B508" s="209"/>
      <c r="C508" s="209"/>
      <c r="D508" s="279"/>
      <c r="E508" s="280"/>
      <c r="F508" s="209"/>
      <c r="G508" s="209"/>
      <c r="H508" s="209"/>
      <c r="I508" s="209"/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</row>
    <row r="509" spans="1:25" ht="28.5" customHeight="1">
      <c r="A509" s="209"/>
      <c r="B509" s="209"/>
      <c r="C509" s="209"/>
      <c r="D509" s="279"/>
      <c r="E509" s="280"/>
      <c r="F509" s="209"/>
      <c r="G509" s="209"/>
      <c r="H509" s="209"/>
      <c r="I509" s="209"/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</row>
    <row r="510" spans="1:25" ht="28.5" customHeight="1">
      <c r="A510" s="209"/>
      <c r="B510" s="209"/>
      <c r="C510" s="209"/>
      <c r="D510" s="279"/>
      <c r="E510" s="280"/>
      <c r="F510" s="209"/>
      <c r="G510" s="209"/>
      <c r="H510" s="209"/>
      <c r="I510" s="209"/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</row>
    <row r="511" spans="1:25" ht="28.5" customHeight="1">
      <c r="A511" s="209"/>
      <c r="B511" s="209"/>
      <c r="C511" s="209"/>
      <c r="D511" s="279"/>
      <c r="E511" s="280"/>
      <c r="F511" s="209"/>
      <c r="G511" s="209"/>
      <c r="H511" s="209"/>
      <c r="I511" s="209"/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</row>
    <row r="512" spans="1:25" ht="28.5" customHeight="1">
      <c r="A512" s="209"/>
      <c r="B512" s="209"/>
      <c r="C512" s="209"/>
      <c r="D512" s="279"/>
      <c r="E512" s="280"/>
      <c r="F512" s="209"/>
      <c r="G512" s="209"/>
      <c r="H512" s="209"/>
      <c r="I512" s="209"/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</row>
    <row r="513" spans="1:25" ht="28.5" customHeight="1">
      <c r="A513" s="209"/>
      <c r="B513" s="209"/>
      <c r="C513" s="209"/>
      <c r="D513" s="279"/>
      <c r="E513" s="280"/>
      <c r="F513" s="209"/>
      <c r="G513" s="209"/>
      <c r="H513" s="209"/>
      <c r="I513" s="209"/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</row>
    <row r="514" spans="1:25" ht="28.5" customHeight="1">
      <c r="A514" s="209"/>
      <c r="B514" s="209"/>
      <c r="C514" s="209"/>
      <c r="D514" s="279"/>
      <c r="E514" s="280"/>
      <c r="F514" s="209"/>
      <c r="G514" s="209"/>
      <c r="H514" s="209"/>
      <c r="I514" s="209"/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</row>
    <row r="515" spans="1:25" ht="28.5" customHeight="1">
      <c r="A515" s="209"/>
      <c r="B515" s="209"/>
      <c r="C515" s="209"/>
      <c r="D515" s="279"/>
      <c r="E515" s="280"/>
      <c r="F515" s="209"/>
      <c r="G515" s="209"/>
      <c r="H515" s="209"/>
      <c r="I515" s="209"/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</row>
    <row r="516" spans="1:25" ht="28.5" customHeight="1">
      <c r="A516" s="209"/>
      <c r="B516" s="209"/>
      <c r="C516" s="209"/>
      <c r="D516" s="279"/>
      <c r="E516" s="280"/>
      <c r="F516" s="209"/>
      <c r="G516" s="209"/>
      <c r="H516" s="209"/>
      <c r="I516" s="209"/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</row>
    <row r="517" spans="1:25" ht="28.5" customHeight="1">
      <c r="A517" s="209"/>
      <c r="B517" s="209"/>
      <c r="C517" s="209"/>
      <c r="D517" s="279"/>
      <c r="E517" s="280"/>
      <c r="F517" s="209"/>
      <c r="G517" s="209"/>
      <c r="H517" s="209"/>
      <c r="I517" s="209"/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</row>
    <row r="518" spans="1:25" ht="28.5" customHeight="1">
      <c r="A518" s="209"/>
      <c r="B518" s="209"/>
      <c r="C518" s="209"/>
      <c r="D518" s="279"/>
      <c r="E518" s="280"/>
      <c r="F518" s="209"/>
      <c r="G518" s="209"/>
      <c r="H518" s="209"/>
      <c r="I518" s="209"/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</row>
    <row r="519" spans="1:25" ht="28.5" customHeight="1">
      <c r="A519" s="209"/>
      <c r="B519" s="209"/>
      <c r="C519" s="209"/>
      <c r="D519" s="279"/>
      <c r="E519" s="280"/>
      <c r="F519" s="209"/>
      <c r="G519" s="209"/>
      <c r="H519" s="209"/>
      <c r="I519" s="209"/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</row>
    <row r="520" spans="1:25" ht="28.5" customHeight="1">
      <c r="A520" s="209"/>
      <c r="B520" s="209"/>
      <c r="C520" s="209"/>
      <c r="D520" s="279"/>
      <c r="E520" s="280"/>
      <c r="F520" s="209"/>
      <c r="G520" s="209"/>
      <c r="H520" s="209"/>
      <c r="I520" s="209"/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</row>
    <row r="521" spans="1:25" ht="28.5" customHeight="1">
      <c r="A521" s="209"/>
      <c r="B521" s="209"/>
      <c r="C521" s="209"/>
      <c r="D521" s="279"/>
      <c r="E521" s="280"/>
      <c r="F521" s="209"/>
      <c r="G521" s="209"/>
      <c r="H521" s="209"/>
      <c r="I521" s="209"/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</row>
    <row r="522" spans="1:25" ht="28.5" customHeight="1">
      <c r="A522" s="209"/>
      <c r="B522" s="209"/>
      <c r="C522" s="209"/>
      <c r="D522" s="279"/>
      <c r="E522" s="280"/>
      <c r="F522" s="209"/>
      <c r="G522" s="209"/>
      <c r="H522" s="209"/>
      <c r="I522" s="209"/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</row>
    <row r="523" spans="1:25" ht="28.5" customHeight="1">
      <c r="A523" s="209"/>
      <c r="B523" s="209"/>
      <c r="C523" s="209"/>
      <c r="D523" s="279"/>
      <c r="E523" s="280"/>
      <c r="F523" s="209"/>
      <c r="G523" s="209"/>
      <c r="H523" s="209"/>
      <c r="I523" s="209"/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</row>
    <row r="524" spans="1:25" ht="28.5" customHeight="1">
      <c r="A524" s="209"/>
      <c r="B524" s="209"/>
      <c r="C524" s="209"/>
      <c r="D524" s="279"/>
      <c r="E524" s="280"/>
      <c r="F524" s="209"/>
      <c r="G524" s="209"/>
      <c r="H524" s="209"/>
      <c r="I524" s="209"/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</row>
    <row r="525" spans="1:25" ht="28.5" customHeight="1">
      <c r="A525" s="209"/>
      <c r="B525" s="209"/>
      <c r="C525" s="209"/>
      <c r="D525" s="279"/>
      <c r="E525" s="280"/>
      <c r="F525" s="209"/>
      <c r="G525" s="209"/>
      <c r="H525" s="209"/>
      <c r="I525" s="209"/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</row>
    <row r="526" spans="1:25" ht="28.5" customHeight="1">
      <c r="A526" s="209"/>
      <c r="B526" s="209"/>
      <c r="C526" s="209"/>
      <c r="D526" s="279"/>
      <c r="E526" s="280"/>
      <c r="F526" s="209"/>
      <c r="G526" s="209"/>
      <c r="H526" s="209"/>
      <c r="I526" s="209"/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</row>
    <row r="527" spans="1:25" ht="28.5" customHeight="1">
      <c r="A527" s="209"/>
      <c r="B527" s="209"/>
      <c r="C527" s="209"/>
      <c r="D527" s="279"/>
      <c r="E527" s="280"/>
      <c r="F527" s="209"/>
      <c r="G527" s="209"/>
      <c r="H527" s="209"/>
      <c r="I527" s="209"/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</row>
    <row r="528" spans="1:25" ht="28.5" customHeight="1">
      <c r="A528" s="209"/>
      <c r="B528" s="209"/>
      <c r="C528" s="209"/>
      <c r="D528" s="279"/>
      <c r="E528" s="280"/>
      <c r="F528" s="209"/>
      <c r="G528" s="209"/>
      <c r="H528" s="209"/>
      <c r="I528" s="209"/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</row>
    <row r="529" spans="1:25" ht="28.5" customHeight="1">
      <c r="A529" s="209"/>
      <c r="B529" s="209"/>
      <c r="C529" s="209"/>
      <c r="D529" s="279"/>
      <c r="E529" s="280"/>
      <c r="F529" s="209"/>
      <c r="G529" s="209"/>
      <c r="H529" s="209"/>
      <c r="I529" s="209"/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</row>
    <row r="530" spans="1:25" ht="28.5" customHeight="1">
      <c r="A530" s="209"/>
      <c r="B530" s="209"/>
      <c r="C530" s="209"/>
      <c r="D530" s="279"/>
      <c r="E530" s="280"/>
      <c r="F530" s="209"/>
      <c r="G530" s="209"/>
      <c r="H530" s="209"/>
      <c r="I530" s="209"/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</row>
    <row r="531" spans="1:25" ht="28.5" customHeight="1">
      <c r="A531" s="209"/>
      <c r="B531" s="209"/>
      <c r="C531" s="209"/>
      <c r="D531" s="279"/>
      <c r="E531" s="280"/>
      <c r="F531" s="209"/>
      <c r="G531" s="209"/>
      <c r="H531" s="209"/>
      <c r="I531" s="209"/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</row>
    <row r="532" spans="1:25" ht="28.5" customHeight="1">
      <c r="A532" s="209"/>
      <c r="B532" s="209"/>
      <c r="C532" s="209"/>
      <c r="D532" s="279"/>
      <c r="E532" s="280"/>
      <c r="F532" s="209"/>
      <c r="G532" s="209"/>
      <c r="H532" s="209"/>
      <c r="I532" s="209"/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</row>
    <row r="533" spans="1:25" ht="28.5" customHeight="1">
      <c r="A533" s="209"/>
      <c r="B533" s="209"/>
      <c r="C533" s="209"/>
      <c r="D533" s="279"/>
      <c r="E533" s="280"/>
      <c r="F533" s="209"/>
      <c r="G533" s="209"/>
      <c r="H533" s="209"/>
      <c r="I533" s="209"/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</row>
    <row r="534" spans="1:25" ht="28.5" customHeight="1">
      <c r="A534" s="209"/>
      <c r="B534" s="209"/>
      <c r="C534" s="209"/>
      <c r="D534" s="279"/>
      <c r="E534" s="280"/>
      <c r="F534" s="209"/>
      <c r="G534" s="209"/>
      <c r="H534" s="209"/>
      <c r="I534" s="209"/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</row>
    <row r="535" spans="1:25" ht="28.5" customHeight="1">
      <c r="A535" s="209"/>
      <c r="B535" s="209"/>
      <c r="C535" s="209"/>
      <c r="D535" s="279"/>
      <c r="E535" s="280"/>
      <c r="F535" s="209"/>
      <c r="G535" s="209"/>
      <c r="H535" s="209"/>
      <c r="I535" s="209"/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</row>
    <row r="536" spans="1:25" ht="28.5" customHeight="1">
      <c r="A536" s="209"/>
      <c r="B536" s="209"/>
      <c r="C536" s="209"/>
      <c r="D536" s="279"/>
      <c r="E536" s="280"/>
      <c r="F536" s="209"/>
      <c r="G536" s="209"/>
      <c r="H536" s="209"/>
      <c r="I536" s="209"/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</row>
    <row r="537" spans="1:25" ht="28.5" customHeight="1">
      <c r="A537" s="209"/>
      <c r="B537" s="209"/>
      <c r="C537" s="209"/>
      <c r="D537" s="279"/>
      <c r="E537" s="280"/>
      <c r="F537" s="209"/>
      <c r="G537" s="209"/>
      <c r="H537" s="209"/>
      <c r="I537" s="209"/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</row>
    <row r="538" spans="1:25" ht="28.5" customHeight="1">
      <c r="A538" s="209"/>
      <c r="B538" s="209"/>
      <c r="C538" s="209"/>
      <c r="D538" s="279"/>
      <c r="E538" s="280"/>
      <c r="F538" s="209"/>
      <c r="G538" s="209"/>
      <c r="H538" s="209"/>
      <c r="I538" s="209"/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</row>
    <row r="539" spans="1:25" ht="28.5" customHeight="1">
      <c r="A539" s="209"/>
      <c r="B539" s="209"/>
      <c r="C539" s="209"/>
      <c r="D539" s="279"/>
      <c r="E539" s="280"/>
      <c r="F539" s="209"/>
      <c r="G539" s="209"/>
      <c r="H539" s="209"/>
      <c r="I539" s="209"/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</row>
    <row r="540" spans="1:25" ht="28.5" customHeight="1">
      <c r="A540" s="209"/>
      <c r="B540" s="209"/>
      <c r="C540" s="209"/>
      <c r="D540" s="279"/>
      <c r="E540" s="280"/>
      <c r="F540" s="209"/>
      <c r="G540" s="209"/>
      <c r="H540" s="209"/>
      <c r="I540" s="209"/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</row>
    <row r="541" spans="1:25" ht="28.5" customHeight="1">
      <c r="A541" s="209"/>
      <c r="B541" s="209"/>
      <c r="C541" s="209"/>
      <c r="D541" s="279"/>
      <c r="E541" s="280"/>
      <c r="F541" s="209"/>
      <c r="G541" s="209"/>
      <c r="H541" s="209"/>
      <c r="I541" s="209"/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</row>
    <row r="542" spans="1:25" ht="28.5" customHeight="1">
      <c r="A542" s="209"/>
      <c r="B542" s="209"/>
      <c r="C542" s="209"/>
      <c r="D542" s="279"/>
      <c r="E542" s="280"/>
      <c r="F542" s="209"/>
      <c r="G542" s="209"/>
      <c r="H542" s="209"/>
      <c r="I542" s="209"/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</row>
    <row r="543" spans="1:25" ht="28.5" customHeight="1">
      <c r="A543" s="209"/>
      <c r="B543" s="209"/>
      <c r="C543" s="209"/>
      <c r="D543" s="279"/>
      <c r="E543" s="280"/>
      <c r="F543" s="209"/>
      <c r="G543" s="209"/>
      <c r="H543" s="209"/>
      <c r="I543" s="209"/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</row>
    <row r="544" spans="1:25" ht="28.5" customHeight="1">
      <c r="A544" s="209"/>
      <c r="B544" s="209"/>
      <c r="C544" s="209"/>
      <c r="D544" s="279"/>
      <c r="E544" s="280"/>
      <c r="F544" s="209"/>
      <c r="G544" s="209"/>
      <c r="H544" s="209"/>
      <c r="I544" s="209"/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</row>
    <row r="545" spans="1:25" ht="28.5" customHeight="1">
      <c r="A545" s="209"/>
      <c r="B545" s="209"/>
      <c r="C545" s="209"/>
      <c r="D545" s="279"/>
      <c r="E545" s="280"/>
      <c r="F545" s="209"/>
      <c r="G545" s="209"/>
      <c r="H545" s="209"/>
      <c r="I545" s="209"/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</row>
    <row r="546" spans="1:25" ht="28.5" customHeight="1">
      <c r="A546" s="209"/>
      <c r="B546" s="209"/>
      <c r="C546" s="209"/>
      <c r="D546" s="279"/>
      <c r="E546" s="280"/>
      <c r="F546" s="209"/>
      <c r="G546" s="209"/>
      <c r="H546" s="209"/>
      <c r="I546" s="209"/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</row>
    <row r="547" spans="1:25" ht="28.5" customHeight="1">
      <c r="A547" s="209"/>
      <c r="B547" s="209"/>
      <c r="C547" s="209"/>
      <c r="D547" s="279"/>
      <c r="E547" s="280"/>
      <c r="F547" s="209"/>
      <c r="G547" s="209"/>
      <c r="H547" s="209"/>
      <c r="I547" s="209"/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</row>
    <row r="548" spans="1:25" ht="28.5" customHeight="1">
      <c r="A548" s="209"/>
      <c r="B548" s="209"/>
      <c r="C548" s="209"/>
      <c r="D548" s="279"/>
      <c r="E548" s="280"/>
      <c r="F548" s="209"/>
      <c r="G548" s="209"/>
      <c r="H548" s="209"/>
      <c r="I548" s="209"/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</row>
    <row r="549" spans="1:25" ht="28.5" customHeight="1">
      <c r="A549" s="209"/>
      <c r="B549" s="209"/>
      <c r="C549" s="209"/>
      <c r="D549" s="279"/>
      <c r="E549" s="280"/>
      <c r="F549" s="209"/>
      <c r="G549" s="209"/>
      <c r="H549" s="209"/>
      <c r="I549" s="209"/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</row>
    <row r="550" spans="1:25" ht="28.5" customHeight="1">
      <c r="A550" s="209"/>
      <c r="B550" s="209"/>
      <c r="C550" s="209"/>
      <c r="D550" s="279"/>
      <c r="E550" s="280"/>
      <c r="F550" s="209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</row>
    <row r="551" spans="1:25" ht="28.5" customHeight="1">
      <c r="A551" s="209"/>
      <c r="B551" s="209"/>
      <c r="C551" s="209"/>
      <c r="D551" s="279"/>
      <c r="E551" s="280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</row>
    <row r="552" spans="1:25" ht="28.5" customHeight="1">
      <c r="A552" s="209"/>
      <c r="B552" s="209"/>
      <c r="C552" s="209"/>
      <c r="D552" s="279"/>
      <c r="E552" s="280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</row>
    <row r="553" spans="1:25" ht="28.5" customHeight="1">
      <c r="A553" s="209"/>
      <c r="B553" s="209"/>
      <c r="C553" s="209"/>
      <c r="D553" s="279"/>
      <c r="E553" s="280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</row>
    <row r="554" spans="1:25" ht="28.5" customHeight="1">
      <c r="A554" s="209"/>
      <c r="B554" s="209"/>
      <c r="C554" s="209"/>
      <c r="D554" s="279"/>
      <c r="E554" s="280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</row>
    <row r="555" spans="1:25" ht="28.5" customHeight="1">
      <c r="A555" s="209"/>
      <c r="B555" s="209"/>
      <c r="C555" s="209"/>
      <c r="D555" s="279"/>
      <c r="E555" s="280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</row>
    <row r="556" spans="1:25" ht="28.5" customHeight="1">
      <c r="A556" s="209"/>
      <c r="B556" s="209"/>
      <c r="C556" s="209"/>
      <c r="D556" s="279"/>
      <c r="E556" s="280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</row>
    <row r="557" spans="1:25" ht="28.5" customHeight="1">
      <c r="A557" s="209"/>
      <c r="B557" s="209"/>
      <c r="C557" s="209"/>
      <c r="D557" s="279"/>
      <c r="E557" s="280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</row>
    <row r="558" spans="1:25" ht="28.5" customHeight="1">
      <c r="A558" s="209"/>
      <c r="B558" s="209"/>
      <c r="C558" s="209"/>
      <c r="D558" s="279"/>
      <c r="E558" s="280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</row>
    <row r="559" spans="1:25" ht="28.5" customHeight="1">
      <c r="A559" s="209"/>
      <c r="B559" s="209"/>
      <c r="C559" s="209"/>
      <c r="D559" s="279"/>
      <c r="E559" s="280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</row>
    <row r="560" spans="1:25" ht="28.5" customHeight="1">
      <c r="A560" s="209"/>
      <c r="B560" s="209"/>
      <c r="C560" s="209"/>
      <c r="D560" s="279"/>
      <c r="E560" s="280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</row>
    <row r="561" spans="1:25" ht="28.5" customHeight="1">
      <c r="A561" s="209"/>
      <c r="B561" s="209"/>
      <c r="C561" s="209"/>
      <c r="D561" s="279"/>
      <c r="E561" s="280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</row>
    <row r="562" spans="1:25" ht="28.5" customHeight="1">
      <c r="A562" s="209"/>
      <c r="B562" s="209"/>
      <c r="C562" s="209"/>
      <c r="D562" s="279"/>
      <c r="E562" s="280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</row>
    <row r="563" spans="1:25" ht="28.5" customHeight="1">
      <c r="A563" s="209"/>
      <c r="B563" s="209"/>
      <c r="C563" s="209"/>
      <c r="D563" s="279"/>
      <c r="E563" s="280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</row>
    <row r="564" spans="1:25" ht="28.5" customHeight="1">
      <c r="A564" s="209"/>
      <c r="B564" s="209"/>
      <c r="C564" s="209"/>
      <c r="D564" s="279"/>
      <c r="E564" s="280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</row>
    <row r="565" spans="1:25" ht="28.5" customHeight="1">
      <c r="A565" s="209"/>
      <c r="B565" s="209"/>
      <c r="C565" s="209"/>
      <c r="D565" s="279"/>
      <c r="E565" s="280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</row>
    <row r="566" spans="1:25" ht="28.5" customHeight="1">
      <c r="A566" s="209"/>
      <c r="B566" s="209"/>
      <c r="C566" s="209"/>
      <c r="D566" s="279"/>
      <c r="E566" s="280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</row>
    <row r="567" spans="1:25" ht="28.5" customHeight="1">
      <c r="A567" s="209"/>
      <c r="B567" s="209"/>
      <c r="C567" s="209"/>
      <c r="D567" s="279"/>
      <c r="E567" s="280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</row>
    <row r="568" spans="1:25" ht="28.5" customHeight="1">
      <c r="A568" s="209"/>
      <c r="B568" s="209"/>
      <c r="C568" s="209"/>
      <c r="D568" s="279"/>
      <c r="E568" s="280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</row>
    <row r="569" spans="1:25" ht="28.5" customHeight="1">
      <c r="A569" s="209"/>
      <c r="B569" s="209"/>
      <c r="C569" s="209"/>
      <c r="D569" s="279"/>
      <c r="E569" s="280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</row>
    <row r="570" spans="1:25" ht="28.5" customHeight="1">
      <c r="A570" s="209"/>
      <c r="B570" s="209"/>
      <c r="C570" s="209"/>
      <c r="D570" s="279"/>
      <c r="E570" s="280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</row>
    <row r="571" spans="1:25" ht="28.5" customHeight="1">
      <c r="A571" s="209"/>
      <c r="B571" s="209"/>
      <c r="C571" s="209"/>
      <c r="D571" s="279"/>
      <c r="E571" s="280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</row>
    <row r="572" spans="1:25" ht="28.5" customHeight="1">
      <c r="A572" s="209"/>
      <c r="B572" s="209"/>
      <c r="C572" s="209"/>
      <c r="D572" s="279"/>
      <c r="E572" s="280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</row>
    <row r="573" spans="1:25" ht="28.5" customHeight="1">
      <c r="A573" s="209"/>
      <c r="B573" s="209"/>
      <c r="C573" s="209"/>
      <c r="D573" s="279"/>
      <c r="E573" s="280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</row>
    <row r="574" spans="1:25" ht="28.5" customHeight="1">
      <c r="A574" s="209"/>
      <c r="B574" s="209"/>
      <c r="C574" s="209"/>
      <c r="D574" s="279"/>
      <c r="E574" s="280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</row>
    <row r="575" spans="1:25" ht="28.5" customHeight="1">
      <c r="A575" s="209"/>
      <c r="B575" s="209"/>
      <c r="C575" s="209"/>
      <c r="D575" s="279"/>
      <c r="E575" s="280"/>
      <c r="F575" s="209"/>
      <c r="G575" s="209"/>
      <c r="H575" s="209"/>
      <c r="I575" s="209"/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</row>
    <row r="576" spans="1:25" ht="28.5" customHeight="1">
      <c r="A576" s="209"/>
      <c r="B576" s="209"/>
      <c r="C576" s="209"/>
      <c r="D576" s="279"/>
      <c r="E576" s="280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</row>
    <row r="577" spans="1:25" ht="28.5" customHeight="1">
      <c r="A577" s="209"/>
      <c r="B577" s="209"/>
      <c r="C577" s="209"/>
      <c r="D577" s="279"/>
      <c r="E577" s="280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</row>
    <row r="578" spans="1:25" ht="28.5" customHeight="1">
      <c r="A578" s="209"/>
      <c r="B578" s="209"/>
      <c r="C578" s="209"/>
      <c r="D578" s="279"/>
      <c r="E578" s="280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</row>
    <row r="579" spans="1:25" ht="28.5" customHeight="1">
      <c r="A579" s="209"/>
      <c r="B579" s="209"/>
      <c r="C579" s="209"/>
      <c r="D579" s="279"/>
      <c r="E579" s="280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</row>
    <row r="580" spans="1:25" ht="28.5" customHeight="1">
      <c r="A580" s="209"/>
      <c r="B580" s="209"/>
      <c r="C580" s="209"/>
      <c r="D580" s="279"/>
      <c r="E580" s="280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</row>
    <row r="581" spans="1:25" ht="28.5" customHeight="1">
      <c r="A581" s="209"/>
      <c r="B581" s="209"/>
      <c r="C581" s="209"/>
      <c r="D581" s="279"/>
      <c r="E581" s="280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</row>
    <row r="582" spans="1:25" ht="28.5" customHeight="1">
      <c r="A582" s="209"/>
      <c r="B582" s="209"/>
      <c r="C582" s="209"/>
      <c r="D582" s="279"/>
      <c r="E582" s="280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</row>
    <row r="583" spans="1:25" ht="28.5" customHeight="1">
      <c r="A583" s="209"/>
      <c r="B583" s="209"/>
      <c r="C583" s="209"/>
      <c r="D583" s="279"/>
      <c r="E583" s="280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</row>
    <row r="584" spans="1:25" ht="28.5" customHeight="1">
      <c r="A584" s="209"/>
      <c r="B584" s="209"/>
      <c r="C584" s="209"/>
      <c r="D584" s="279"/>
      <c r="E584" s="280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</row>
    <row r="585" spans="1:25" ht="28.5" customHeight="1">
      <c r="A585" s="209"/>
      <c r="B585" s="209"/>
      <c r="C585" s="209"/>
      <c r="D585" s="279"/>
      <c r="E585" s="280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</row>
    <row r="586" spans="1:25" ht="28.5" customHeight="1">
      <c r="A586" s="209"/>
      <c r="B586" s="209"/>
      <c r="C586" s="209"/>
      <c r="D586" s="279"/>
      <c r="E586" s="280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</row>
    <row r="587" spans="1:25" ht="28.5" customHeight="1">
      <c r="A587" s="209"/>
      <c r="B587" s="209"/>
      <c r="C587" s="209"/>
      <c r="D587" s="279"/>
      <c r="E587" s="280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</row>
    <row r="588" spans="1:25" ht="28.5" customHeight="1">
      <c r="A588" s="209"/>
      <c r="B588" s="209"/>
      <c r="C588" s="209"/>
      <c r="D588" s="279"/>
      <c r="E588" s="280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</row>
    <row r="589" spans="1:25" ht="28.5" customHeight="1">
      <c r="A589" s="209"/>
      <c r="B589" s="209"/>
      <c r="C589" s="209"/>
      <c r="D589" s="279"/>
      <c r="E589" s="280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</row>
    <row r="590" spans="1:25" ht="28.5" customHeight="1">
      <c r="A590" s="209"/>
      <c r="B590" s="209"/>
      <c r="C590" s="209"/>
      <c r="D590" s="279"/>
      <c r="E590" s="280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</row>
    <row r="591" spans="1:25" ht="28.5" customHeight="1">
      <c r="A591" s="209"/>
      <c r="B591" s="209"/>
      <c r="C591" s="209"/>
      <c r="D591" s="279"/>
      <c r="E591" s="280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</row>
    <row r="592" spans="1:25" ht="28.5" customHeight="1">
      <c r="A592" s="209"/>
      <c r="B592" s="209"/>
      <c r="C592" s="209"/>
      <c r="D592" s="279"/>
      <c r="E592" s="280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</row>
    <row r="593" spans="1:25" ht="28.5" customHeight="1">
      <c r="A593" s="209"/>
      <c r="B593" s="209"/>
      <c r="C593" s="209"/>
      <c r="D593" s="279"/>
      <c r="E593" s="280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</row>
    <row r="594" spans="1:25" ht="28.5" customHeight="1">
      <c r="A594" s="209"/>
      <c r="B594" s="209"/>
      <c r="C594" s="209"/>
      <c r="D594" s="279"/>
      <c r="E594" s="280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</row>
    <row r="595" spans="1:25" ht="28.5" customHeight="1">
      <c r="A595" s="209"/>
      <c r="B595" s="209"/>
      <c r="C595" s="209"/>
      <c r="D595" s="279"/>
      <c r="E595" s="280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</row>
    <row r="596" spans="1:25" ht="28.5" customHeight="1">
      <c r="A596" s="209"/>
      <c r="B596" s="209"/>
      <c r="C596" s="209"/>
      <c r="D596" s="279"/>
      <c r="E596" s="280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</row>
    <row r="597" spans="1:25" ht="28.5" customHeight="1">
      <c r="A597" s="209"/>
      <c r="B597" s="209"/>
      <c r="C597" s="209"/>
      <c r="D597" s="279"/>
      <c r="E597" s="280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</row>
    <row r="598" spans="1:25" ht="28.5" customHeight="1">
      <c r="A598" s="209"/>
      <c r="B598" s="209"/>
      <c r="C598" s="209"/>
      <c r="D598" s="279"/>
      <c r="E598" s="280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</row>
    <row r="599" spans="1:25" ht="28.5" customHeight="1">
      <c r="A599" s="209"/>
      <c r="B599" s="209"/>
      <c r="C599" s="209"/>
      <c r="D599" s="279"/>
      <c r="E599" s="280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</row>
    <row r="600" spans="1:25" ht="28.5" customHeight="1">
      <c r="A600" s="209"/>
      <c r="B600" s="209"/>
      <c r="C600" s="209"/>
      <c r="D600" s="279"/>
      <c r="E600" s="280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</row>
    <row r="601" spans="1:25" ht="28.5" customHeight="1">
      <c r="A601" s="209"/>
      <c r="B601" s="209"/>
      <c r="C601" s="209"/>
      <c r="D601" s="279"/>
      <c r="E601" s="280"/>
      <c r="F601" s="209"/>
      <c r="G601" s="209"/>
      <c r="H601" s="209"/>
      <c r="I601" s="209"/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</row>
    <row r="602" spans="1:25" ht="28.5" customHeight="1">
      <c r="A602" s="209"/>
      <c r="B602" s="209"/>
      <c r="C602" s="209"/>
      <c r="D602" s="279"/>
      <c r="E602" s="280"/>
      <c r="F602" s="209"/>
      <c r="G602" s="209"/>
      <c r="H602" s="209"/>
      <c r="I602" s="209"/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</row>
    <row r="603" spans="1:25" ht="28.5" customHeight="1">
      <c r="A603" s="209"/>
      <c r="B603" s="209"/>
      <c r="C603" s="209"/>
      <c r="D603" s="279"/>
      <c r="E603" s="280"/>
      <c r="F603" s="209"/>
      <c r="G603" s="209"/>
      <c r="H603" s="209"/>
      <c r="I603" s="209"/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</row>
    <row r="604" spans="1:25" ht="28.5" customHeight="1">
      <c r="A604" s="209"/>
      <c r="B604" s="209"/>
      <c r="C604" s="209"/>
      <c r="D604" s="279"/>
      <c r="E604" s="280"/>
      <c r="F604" s="209"/>
      <c r="G604" s="209"/>
      <c r="H604" s="209"/>
      <c r="I604" s="209"/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</row>
    <row r="605" spans="1:25" ht="28.5" customHeight="1">
      <c r="A605" s="209"/>
      <c r="B605" s="209"/>
      <c r="C605" s="209"/>
      <c r="D605" s="279"/>
      <c r="E605" s="280"/>
      <c r="F605" s="209"/>
      <c r="G605" s="209"/>
      <c r="H605" s="209"/>
      <c r="I605" s="209"/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</row>
    <row r="606" spans="1:25" ht="28.5" customHeight="1">
      <c r="A606" s="209"/>
      <c r="B606" s="209"/>
      <c r="C606" s="209"/>
      <c r="D606" s="279"/>
      <c r="E606" s="280"/>
      <c r="F606" s="209"/>
      <c r="G606" s="209"/>
      <c r="H606" s="209"/>
      <c r="I606" s="209"/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</row>
    <row r="607" spans="1:25" ht="28.5" customHeight="1">
      <c r="A607" s="209"/>
      <c r="B607" s="209"/>
      <c r="C607" s="209"/>
      <c r="D607" s="279"/>
      <c r="E607" s="280"/>
      <c r="F607" s="209"/>
      <c r="G607" s="209"/>
      <c r="H607" s="209"/>
      <c r="I607" s="209"/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</row>
    <row r="608" spans="1:25" ht="28.5" customHeight="1">
      <c r="A608" s="209"/>
      <c r="B608" s="209"/>
      <c r="C608" s="209"/>
      <c r="D608" s="279"/>
      <c r="E608" s="280"/>
      <c r="F608" s="209"/>
      <c r="G608" s="209"/>
      <c r="H608" s="209"/>
      <c r="I608" s="209"/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</row>
    <row r="609" spans="1:25" ht="28.5" customHeight="1">
      <c r="A609" s="209"/>
      <c r="B609" s="209"/>
      <c r="C609" s="209"/>
      <c r="D609" s="279"/>
      <c r="E609" s="280"/>
      <c r="F609" s="209"/>
      <c r="G609" s="209"/>
      <c r="H609" s="209"/>
      <c r="I609" s="209"/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</row>
    <row r="610" spans="1:25" ht="28.5" customHeight="1">
      <c r="A610" s="209"/>
      <c r="B610" s="209"/>
      <c r="C610" s="209"/>
      <c r="D610" s="279"/>
      <c r="E610" s="280"/>
      <c r="F610" s="209"/>
      <c r="G610" s="209"/>
      <c r="H610" s="209"/>
      <c r="I610" s="209"/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</row>
    <row r="611" spans="1:25" ht="28.5" customHeight="1">
      <c r="A611" s="209"/>
      <c r="B611" s="209"/>
      <c r="C611" s="209"/>
      <c r="D611" s="279"/>
      <c r="E611" s="280"/>
      <c r="F611" s="209"/>
      <c r="G611" s="209"/>
      <c r="H611" s="209"/>
      <c r="I611" s="209"/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</row>
    <row r="612" spans="1:25" ht="28.5" customHeight="1">
      <c r="A612" s="209"/>
      <c r="B612" s="209"/>
      <c r="C612" s="209"/>
      <c r="D612" s="279"/>
      <c r="E612" s="280"/>
      <c r="F612" s="209"/>
      <c r="G612" s="209"/>
      <c r="H612" s="209"/>
      <c r="I612" s="209"/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</row>
    <row r="613" spans="1:25" ht="28.5" customHeight="1">
      <c r="A613" s="209"/>
      <c r="B613" s="209"/>
      <c r="C613" s="209"/>
      <c r="D613" s="279"/>
      <c r="E613" s="280"/>
      <c r="F613" s="209"/>
      <c r="G613" s="209"/>
      <c r="H613" s="209"/>
      <c r="I613" s="209"/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</row>
    <row r="614" spans="1:25" ht="28.5" customHeight="1">
      <c r="A614" s="209"/>
      <c r="B614" s="209"/>
      <c r="C614" s="209"/>
      <c r="D614" s="279"/>
      <c r="E614" s="280"/>
      <c r="F614" s="209"/>
      <c r="G614" s="209"/>
      <c r="H614" s="209"/>
      <c r="I614" s="209"/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</row>
    <row r="615" spans="1:25" ht="28.5" customHeight="1">
      <c r="A615" s="209"/>
      <c r="B615" s="209"/>
      <c r="C615" s="209"/>
      <c r="D615" s="279"/>
      <c r="E615" s="280"/>
      <c r="F615" s="209"/>
      <c r="G615" s="209"/>
      <c r="H615" s="209"/>
      <c r="I615" s="209"/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</row>
    <row r="616" spans="1:25" ht="28.5" customHeight="1">
      <c r="A616" s="209"/>
      <c r="B616" s="209"/>
      <c r="C616" s="209"/>
      <c r="D616" s="279"/>
      <c r="E616" s="280"/>
      <c r="F616" s="209"/>
      <c r="G616" s="209"/>
      <c r="H616" s="209"/>
      <c r="I616" s="209"/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</row>
    <row r="617" spans="1:25" ht="28.5" customHeight="1">
      <c r="A617" s="209"/>
      <c r="B617" s="209"/>
      <c r="C617" s="209"/>
      <c r="D617" s="279"/>
      <c r="E617" s="280"/>
      <c r="F617" s="209"/>
      <c r="G617" s="209"/>
      <c r="H617" s="209"/>
      <c r="I617" s="209"/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</row>
    <row r="618" spans="1:25" ht="28.5" customHeight="1">
      <c r="A618" s="209"/>
      <c r="B618" s="209"/>
      <c r="C618" s="209"/>
      <c r="D618" s="279"/>
      <c r="E618" s="280"/>
      <c r="F618" s="209"/>
      <c r="G618" s="209"/>
      <c r="H618" s="209"/>
      <c r="I618" s="209"/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</row>
    <row r="619" spans="1:25" ht="28.5" customHeight="1">
      <c r="A619" s="209"/>
      <c r="B619" s="209"/>
      <c r="C619" s="209"/>
      <c r="D619" s="279"/>
      <c r="E619" s="280"/>
      <c r="F619" s="209"/>
      <c r="G619" s="209"/>
      <c r="H619" s="209"/>
      <c r="I619" s="209"/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</row>
    <row r="620" spans="1:25" ht="28.5" customHeight="1">
      <c r="A620" s="209"/>
      <c r="B620" s="209"/>
      <c r="C620" s="209"/>
      <c r="D620" s="279"/>
      <c r="E620" s="280"/>
      <c r="F620" s="209"/>
      <c r="G620" s="209"/>
      <c r="H620" s="209"/>
      <c r="I620" s="209"/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</row>
    <row r="621" spans="1:25" ht="28.5" customHeight="1">
      <c r="A621" s="209"/>
      <c r="B621" s="209"/>
      <c r="C621" s="209"/>
      <c r="D621" s="279"/>
      <c r="E621" s="280"/>
      <c r="F621" s="209"/>
      <c r="G621" s="209"/>
      <c r="H621" s="209"/>
      <c r="I621" s="209"/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</row>
    <row r="622" spans="1:25" ht="28.5" customHeight="1">
      <c r="A622" s="209"/>
      <c r="B622" s="209"/>
      <c r="C622" s="209"/>
      <c r="D622" s="279"/>
      <c r="E622" s="280"/>
      <c r="F622" s="209"/>
      <c r="G622" s="209"/>
      <c r="H622" s="209"/>
      <c r="I622" s="209"/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</row>
    <row r="623" spans="1:25" ht="28.5" customHeight="1">
      <c r="A623" s="209"/>
      <c r="B623" s="209"/>
      <c r="C623" s="209"/>
      <c r="D623" s="279"/>
      <c r="E623" s="280"/>
      <c r="F623" s="209"/>
      <c r="G623" s="209"/>
      <c r="H623" s="209"/>
      <c r="I623" s="209"/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</row>
    <row r="624" spans="1:25" ht="28.5" customHeight="1">
      <c r="A624" s="209"/>
      <c r="B624" s="209"/>
      <c r="C624" s="209"/>
      <c r="D624" s="279"/>
      <c r="E624" s="280"/>
      <c r="F624" s="209"/>
      <c r="G624" s="209"/>
      <c r="H624" s="209"/>
      <c r="I624" s="209"/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</row>
    <row r="625" spans="1:25" ht="28.5" customHeight="1">
      <c r="A625" s="209"/>
      <c r="B625" s="209"/>
      <c r="C625" s="209"/>
      <c r="D625" s="279"/>
      <c r="E625" s="280"/>
      <c r="F625" s="209"/>
      <c r="G625" s="209"/>
      <c r="H625" s="209"/>
      <c r="I625" s="209"/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</row>
    <row r="626" spans="1:25" ht="28.5" customHeight="1">
      <c r="A626" s="209"/>
      <c r="B626" s="209"/>
      <c r="C626" s="209"/>
      <c r="D626" s="279"/>
      <c r="E626" s="280"/>
      <c r="F626" s="209"/>
      <c r="G626" s="209"/>
      <c r="H626" s="209"/>
      <c r="I626" s="209"/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</row>
    <row r="627" spans="1:25" ht="28.5" customHeight="1">
      <c r="A627" s="209"/>
      <c r="B627" s="209"/>
      <c r="C627" s="209"/>
      <c r="D627" s="279"/>
      <c r="E627" s="280"/>
      <c r="F627" s="209"/>
      <c r="G627" s="209"/>
      <c r="H627" s="209"/>
      <c r="I627" s="209"/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</row>
    <row r="628" spans="1:25" ht="28.5" customHeight="1">
      <c r="A628" s="209"/>
      <c r="B628" s="209"/>
      <c r="C628" s="209"/>
      <c r="D628" s="279"/>
      <c r="E628" s="280"/>
      <c r="F628" s="209"/>
      <c r="G628" s="209"/>
      <c r="H628" s="209"/>
      <c r="I628" s="209"/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</row>
    <row r="629" spans="1:25" ht="28.5" customHeight="1">
      <c r="A629" s="209"/>
      <c r="B629" s="209"/>
      <c r="C629" s="209"/>
      <c r="D629" s="279"/>
      <c r="E629" s="280"/>
      <c r="F629" s="209"/>
      <c r="G629" s="209"/>
      <c r="H629" s="209"/>
      <c r="I629" s="209"/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</row>
    <row r="630" spans="1:25" ht="28.5" customHeight="1">
      <c r="A630" s="209"/>
      <c r="B630" s="209"/>
      <c r="C630" s="209"/>
      <c r="D630" s="279"/>
      <c r="E630" s="280"/>
      <c r="F630" s="209"/>
      <c r="G630" s="209"/>
      <c r="H630" s="209"/>
      <c r="I630" s="209"/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</row>
    <row r="631" spans="1:25" ht="28.5" customHeight="1">
      <c r="A631" s="209"/>
      <c r="B631" s="209"/>
      <c r="C631" s="209"/>
      <c r="D631" s="279"/>
      <c r="E631" s="280"/>
      <c r="F631" s="209"/>
      <c r="G631" s="209"/>
      <c r="H631" s="209"/>
      <c r="I631" s="209"/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</row>
    <row r="632" spans="1:25" ht="28.5" customHeight="1">
      <c r="A632" s="209"/>
      <c r="B632" s="209"/>
      <c r="C632" s="209"/>
      <c r="D632" s="279"/>
      <c r="E632" s="280"/>
      <c r="F632" s="209"/>
      <c r="G632" s="209"/>
      <c r="H632" s="209"/>
      <c r="I632" s="209"/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</row>
    <row r="633" spans="1:25" ht="28.5" customHeight="1">
      <c r="A633" s="209"/>
      <c r="B633" s="209"/>
      <c r="C633" s="209"/>
      <c r="D633" s="279"/>
      <c r="E633" s="280"/>
      <c r="F633" s="209"/>
      <c r="G633" s="209"/>
      <c r="H633" s="209"/>
      <c r="I633" s="209"/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</row>
    <row r="634" spans="1:25" ht="28.5" customHeight="1">
      <c r="A634" s="209"/>
      <c r="B634" s="209"/>
      <c r="C634" s="209"/>
      <c r="D634" s="279"/>
      <c r="E634" s="280"/>
      <c r="F634" s="209"/>
      <c r="G634" s="209"/>
      <c r="H634" s="209"/>
      <c r="I634" s="209"/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</row>
    <row r="635" spans="1:25" ht="28.5" customHeight="1">
      <c r="A635" s="209"/>
      <c r="B635" s="209"/>
      <c r="C635" s="209"/>
      <c r="D635" s="279"/>
      <c r="E635" s="280"/>
      <c r="F635" s="209"/>
      <c r="G635" s="209"/>
      <c r="H635" s="209"/>
      <c r="I635" s="209"/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</row>
    <row r="636" spans="1:25" ht="28.5" customHeight="1">
      <c r="A636" s="209"/>
      <c r="B636" s="209"/>
      <c r="C636" s="209"/>
      <c r="D636" s="279"/>
      <c r="E636" s="280"/>
      <c r="F636" s="209"/>
      <c r="G636" s="209"/>
      <c r="H636" s="209"/>
      <c r="I636" s="209"/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</row>
    <row r="637" spans="1:25" ht="28.5" customHeight="1">
      <c r="A637" s="209"/>
      <c r="B637" s="209"/>
      <c r="C637" s="209"/>
      <c r="D637" s="279"/>
      <c r="E637" s="280"/>
      <c r="F637" s="209"/>
      <c r="G637" s="209"/>
      <c r="H637" s="209"/>
      <c r="I637" s="209"/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</row>
    <row r="638" spans="1:25" ht="28.5" customHeight="1">
      <c r="A638" s="209"/>
      <c r="B638" s="209"/>
      <c r="C638" s="209"/>
      <c r="D638" s="279"/>
      <c r="E638" s="280"/>
      <c r="F638" s="209"/>
      <c r="G638" s="209"/>
      <c r="H638" s="209"/>
      <c r="I638" s="209"/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</row>
    <row r="639" spans="1:25" ht="28.5" customHeight="1">
      <c r="A639" s="209"/>
      <c r="B639" s="209"/>
      <c r="C639" s="209"/>
      <c r="D639" s="279"/>
      <c r="E639" s="280"/>
      <c r="F639" s="209"/>
      <c r="G639" s="209"/>
      <c r="H639" s="209"/>
      <c r="I639" s="209"/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</row>
    <row r="640" spans="1:25" ht="28.5" customHeight="1">
      <c r="A640" s="209"/>
      <c r="B640" s="209"/>
      <c r="C640" s="209"/>
      <c r="D640" s="279"/>
      <c r="E640" s="280"/>
      <c r="F640" s="209"/>
      <c r="G640" s="209"/>
      <c r="H640" s="209"/>
      <c r="I640" s="209"/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</row>
    <row r="641" spans="1:25" ht="28.5" customHeight="1">
      <c r="A641" s="209"/>
      <c r="B641" s="209"/>
      <c r="C641" s="209"/>
      <c r="D641" s="279"/>
      <c r="E641" s="280"/>
      <c r="F641" s="209"/>
      <c r="G641" s="209"/>
      <c r="H641" s="209"/>
      <c r="I641" s="209"/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</row>
    <row r="642" spans="1:25" ht="28.5" customHeight="1">
      <c r="A642" s="209"/>
      <c r="B642" s="209"/>
      <c r="C642" s="209"/>
      <c r="D642" s="279"/>
      <c r="E642" s="280"/>
      <c r="F642" s="209"/>
      <c r="G642" s="209"/>
      <c r="H642" s="209"/>
      <c r="I642" s="209"/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</row>
    <row r="643" spans="1:25" ht="28.5" customHeight="1">
      <c r="A643" s="209"/>
      <c r="B643" s="209"/>
      <c r="C643" s="209"/>
      <c r="D643" s="279"/>
      <c r="E643" s="280"/>
      <c r="F643" s="209"/>
      <c r="G643" s="209"/>
      <c r="H643" s="209"/>
      <c r="I643" s="209"/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</row>
    <row r="644" spans="1:25" ht="28.5" customHeight="1">
      <c r="A644" s="209"/>
      <c r="B644" s="209"/>
      <c r="C644" s="209"/>
      <c r="D644" s="279"/>
      <c r="E644" s="280"/>
      <c r="F644" s="209"/>
      <c r="G644" s="209"/>
      <c r="H644" s="209"/>
      <c r="I644" s="209"/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</row>
    <row r="645" spans="1:25" ht="28.5" customHeight="1">
      <c r="A645" s="209"/>
      <c r="B645" s="209"/>
      <c r="C645" s="209"/>
      <c r="D645" s="279"/>
      <c r="E645" s="280"/>
      <c r="F645" s="209"/>
      <c r="G645" s="209"/>
      <c r="H645" s="209"/>
      <c r="I645" s="209"/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</row>
    <row r="646" spans="1:25" ht="28.5" customHeight="1">
      <c r="A646" s="209"/>
      <c r="B646" s="209"/>
      <c r="C646" s="209"/>
      <c r="D646" s="279"/>
      <c r="E646" s="280"/>
      <c r="F646" s="209"/>
      <c r="G646" s="209"/>
      <c r="H646" s="209"/>
      <c r="I646" s="209"/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</row>
    <row r="647" spans="1:25" ht="28.5" customHeight="1">
      <c r="A647" s="209"/>
      <c r="B647" s="209"/>
      <c r="C647" s="209"/>
      <c r="D647" s="279"/>
      <c r="E647" s="280"/>
      <c r="F647" s="209"/>
      <c r="G647" s="209"/>
      <c r="H647" s="209"/>
      <c r="I647" s="209"/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</row>
    <row r="648" spans="1:25" ht="28.5" customHeight="1">
      <c r="A648" s="209"/>
      <c r="B648" s="209"/>
      <c r="C648" s="209"/>
      <c r="D648" s="279"/>
      <c r="E648" s="280"/>
      <c r="F648" s="209"/>
      <c r="G648" s="209"/>
      <c r="H648" s="209"/>
      <c r="I648" s="209"/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</row>
    <row r="649" spans="1:25" ht="28.5" customHeight="1">
      <c r="A649" s="209"/>
      <c r="B649" s="209"/>
      <c r="C649" s="209"/>
      <c r="D649" s="279"/>
      <c r="E649" s="280"/>
      <c r="F649" s="209"/>
      <c r="G649" s="209"/>
      <c r="H649" s="209"/>
      <c r="I649" s="209"/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</row>
    <row r="650" spans="1:25" ht="28.5" customHeight="1">
      <c r="A650" s="209"/>
      <c r="B650" s="209"/>
      <c r="C650" s="209"/>
      <c r="D650" s="279"/>
      <c r="E650" s="280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</row>
    <row r="651" spans="1:25" ht="28.5" customHeight="1">
      <c r="A651" s="209"/>
      <c r="B651" s="209"/>
      <c r="C651" s="209"/>
      <c r="D651" s="279"/>
      <c r="E651" s="280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</row>
    <row r="652" spans="1:25" ht="28.5" customHeight="1">
      <c r="A652" s="209"/>
      <c r="B652" s="209"/>
      <c r="C652" s="209"/>
      <c r="D652" s="279"/>
      <c r="E652" s="280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</row>
    <row r="653" spans="1:25" ht="28.5" customHeight="1">
      <c r="A653" s="209"/>
      <c r="B653" s="209"/>
      <c r="C653" s="209"/>
      <c r="D653" s="279"/>
      <c r="E653" s="280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</row>
    <row r="654" spans="1:25" ht="28.5" customHeight="1">
      <c r="A654" s="209"/>
      <c r="B654" s="209"/>
      <c r="C654" s="209"/>
      <c r="D654" s="279"/>
      <c r="E654" s="280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</row>
    <row r="655" spans="1:25" ht="28.5" customHeight="1">
      <c r="A655" s="209"/>
      <c r="B655" s="209"/>
      <c r="C655" s="209"/>
      <c r="D655" s="279"/>
      <c r="E655" s="280"/>
      <c r="F655" s="209"/>
      <c r="G655" s="209"/>
      <c r="H655" s="209"/>
      <c r="I655" s="209"/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</row>
    <row r="656" spans="1:25" ht="28.5" customHeight="1">
      <c r="A656" s="209"/>
      <c r="B656" s="209"/>
      <c r="C656" s="209"/>
      <c r="D656" s="279"/>
      <c r="E656" s="280"/>
      <c r="F656" s="209"/>
      <c r="G656" s="209"/>
      <c r="H656" s="209"/>
      <c r="I656" s="209"/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</row>
    <row r="657" spans="1:25" ht="28.5" customHeight="1">
      <c r="A657" s="209"/>
      <c r="B657" s="209"/>
      <c r="C657" s="209"/>
      <c r="D657" s="279"/>
      <c r="E657" s="280"/>
      <c r="F657" s="209"/>
      <c r="G657" s="209"/>
      <c r="H657" s="209"/>
      <c r="I657" s="209"/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</row>
    <row r="658" spans="1:25" ht="28.5" customHeight="1">
      <c r="A658" s="209"/>
      <c r="B658" s="209"/>
      <c r="C658" s="209"/>
      <c r="D658" s="279"/>
      <c r="E658" s="280"/>
      <c r="F658" s="209"/>
      <c r="G658" s="209"/>
      <c r="H658" s="209"/>
      <c r="I658" s="209"/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</row>
    <row r="659" spans="1:25" ht="28.5" customHeight="1">
      <c r="A659" s="209"/>
      <c r="B659" s="209"/>
      <c r="C659" s="209"/>
      <c r="D659" s="279"/>
      <c r="E659" s="280"/>
      <c r="F659" s="209"/>
      <c r="G659" s="209"/>
      <c r="H659" s="209"/>
      <c r="I659" s="209"/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</row>
    <row r="660" spans="1:25" ht="28.5" customHeight="1">
      <c r="A660" s="209"/>
      <c r="B660" s="209"/>
      <c r="C660" s="209"/>
      <c r="D660" s="279"/>
      <c r="E660" s="280"/>
      <c r="F660" s="209"/>
      <c r="G660" s="209"/>
      <c r="H660" s="209"/>
      <c r="I660" s="209"/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</row>
    <row r="661" spans="1:25" ht="28.5" customHeight="1">
      <c r="A661" s="209"/>
      <c r="B661" s="209"/>
      <c r="C661" s="209"/>
      <c r="D661" s="279"/>
      <c r="E661" s="280"/>
      <c r="F661" s="209"/>
      <c r="G661" s="209"/>
      <c r="H661" s="209"/>
      <c r="I661" s="209"/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</row>
    <row r="662" spans="1:25" ht="28.5" customHeight="1">
      <c r="A662" s="209"/>
      <c r="B662" s="209"/>
      <c r="C662" s="209"/>
      <c r="D662" s="279"/>
      <c r="E662" s="280"/>
      <c r="F662" s="209"/>
      <c r="G662" s="209"/>
      <c r="H662" s="209"/>
      <c r="I662" s="209"/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</row>
    <row r="663" spans="1:25" ht="28.5" customHeight="1">
      <c r="A663" s="209"/>
      <c r="B663" s="209"/>
      <c r="C663" s="209"/>
      <c r="D663" s="279"/>
      <c r="E663" s="280"/>
      <c r="F663" s="209"/>
      <c r="G663" s="209"/>
      <c r="H663" s="209"/>
      <c r="I663" s="209"/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</row>
    <row r="664" spans="1:25" ht="28.5" customHeight="1">
      <c r="A664" s="209"/>
      <c r="B664" s="209"/>
      <c r="C664" s="209"/>
      <c r="D664" s="279"/>
      <c r="E664" s="280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</row>
    <row r="665" spans="1:25" ht="28.5" customHeight="1">
      <c r="A665" s="209"/>
      <c r="B665" s="209"/>
      <c r="C665" s="209"/>
      <c r="D665" s="279"/>
      <c r="E665" s="280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</row>
    <row r="666" spans="1:25" ht="28.5" customHeight="1">
      <c r="A666" s="209"/>
      <c r="B666" s="209"/>
      <c r="C666" s="209"/>
      <c r="D666" s="279"/>
      <c r="E666" s="280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</row>
    <row r="667" spans="1:25" ht="28.5" customHeight="1">
      <c r="A667" s="209"/>
      <c r="B667" s="209"/>
      <c r="C667" s="209"/>
      <c r="D667" s="279"/>
      <c r="E667" s="280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</row>
    <row r="668" spans="1:25" ht="28.5" customHeight="1">
      <c r="A668" s="209"/>
      <c r="B668" s="209"/>
      <c r="C668" s="209"/>
      <c r="D668" s="279"/>
      <c r="E668" s="280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</row>
    <row r="669" spans="1:25" ht="28.5" customHeight="1">
      <c r="A669" s="209"/>
      <c r="B669" s="209"/>
      <c r="C669" s="209"/>
      <c r="D669" s="279"/>
      <c r="E669" s="280"/>
      <c r="F669" s="209"/>
      <c r="G669" s="209"/>
      <c r="H669" s="209"/>
      <c r="I669" s="209"/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</row>
    <row r="670" spans="1:25" ht="28.5" customHeight="1">
      <c r="A670" s="209"/>
      <c r="B670" s="209"/>
      <c r="C670" s="209"/>
      <c r="D670" s="279"/>
      <c r="E670" s="280"/>
      <c r="F670" s="209"/>
      <c r="G670" s="209"/>
      <c r="H670" s="209"/>
      <c r="I670" s="209"/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</row>
    <row r="671" spans="1:25" ht="28.5" customHeight="1">
      <c r="A671" s="209"/>
      <c r="B671" s="209"/>
      <c r="C671" s="209"/>
      <c r="D671" s="279"/>
      <c r="E671" s="280"/>
      <c r="F671" s="209"/>
      <c r="G671" s="209"/>
      <c r="H671" s="209"/>
      <c r="I671" s="209"/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</row>
    <row r="672" spans="1:25" ht="28.5" customHeight="1">
      <c r="A672" s="209"/>
      <c r="B672" s="209"/>
      <c r="C672" s="209"/>
      <c r="D672" s="279"/>
      <c r="E672" s="280"/>
      <c r="F672" s="209"/>
      <c r="G672" s="209"/>
      <c r="H672" s="209"/>
      <c r="I672" s="209"/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</row>
    <row r="673" spans="1:25" ht="28.5" customHeight="1">
      <c r="A673" s="209"/>
      <c r="B673" s="209"/>
      <c r="C673" s="209"/>
      <c r="D673" s="279"/>
      <c r="E673" s="280"/>
      <c r="F673" s="209"/>
      <c r="G673" s="209"/>
      <c r="H673" s="209"/>
      <c r="I673" s="209"/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</row>
    <row r="674" spans="1:25" ht="28.5" customHeight="1">
      <c r="A674" s="209"/>
      <c r="B674" s="209"/>
      <c r="C674" s="209"/>
      <c r="D674" s="279"/>
      <c r="E674" s="280"/>
      <c r="F674" s="209"/>
      <c r="G674" s="209"/>
      <c r="H674" s="209"/>
      <c r="I674" s="209"/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</row>
    <row r="675" spans="1:25" ht="28.5" customHeight="1">
      <c r="A675" s="209"/>
      <c r="B675" s="209"/>
      <c r="C675" s="209"/>
      <c r="D675" s="279"/>
      <c r="E675" s="280"/>
      <c r="F675" s="209"/>
      <c r="G675" s="209"/>
      <c r="H675" s="209"/>
      <c r="I675" s="209"/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</row>
    <row r="676" spans="1:25" ht="28.5" customHeight="1">
      <c r="A676" s="209"/>
      <c r="B676" s="209"/>
      <c r="C676" s="209"/>
      <c r="D676" s="279"/>
      <c r="E676" s="280"/>
      <c r="F676" s="209"/>
      <c r="G676" s="209"/>
      <c r="H676" s="209"/>
      <c r="I676" s="209"/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</row>
    <row r="677" spans="1:25" ht="28.5" customHeight="1">
      <c r="A677" s="209"/>
      <c r="B677" s="209"/>
      <c r="C677" s="209"/>
      <c r="D677" s="279"/>
      <c r="E677" s="280"/>
      <c r="F677" s="209"/>
      <c r="G677" s="209"/>
      <c r="H677" s="209"/>
      <c r="I677" s="209"/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</row>
    <row r="678" spans="1:25" ht="28.5" customHeight="1">
      <c r="A678" s="209"/>
      <c r="B678" s="209"/>
      <c r="C678" s="209"/>
      <c r="D678" s="279"/>
      <c r="E678" s="280"/>
      <c r="F678" s="209"/>
      <c r="G678" s="209"/>
      <c r="H678" s="209"/>
      <c r="I678" s="209"/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</row>
    <row r="679" spans="1:25" ht="28.5" customHeight="1">
      <c r="A679" s="209"/>
      <c r="B679" s="209"/>
      <c r="C679" s="209"/>
      <c r="D679" s="279"/>
      <c r="E679" s="280"/>
      <c r="F679" s="209"/>
      <c r="G679" s="209"/>
      <c r="H679" s="209"/>
      <c r="I679" s="209"/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</row>
    <row r="680" spans="1:25" ht="28.5" customHeight="1">
      <c r="A680" s="209"/>
      <c r="B680" s="209"/>
      <c r="C680" s="209"/>
      <c r="D680" s="279"/>
      <c r="E680" s="280"/>
      <c r="F680" s="209"/>
      <c r="G680" s="209"/>
      <c r="H680" s="209"/>
      <c r="I680" s="209"/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</row>
    <row r="681" spans="1:25" ht="28.5" customHeight="1">
      <c r="A681" s="209"/>
      <c r="B681" s="209"/>
      <c r="C681" s="209"/>
      <c r="D681" s="279"/>
      <c r="E681" s="280"/>
      <c r="F681" s="209"/>
      <c r="G681" s="209"/>
      <c r="H681" s="209"/>
      <c r="I681" s="209"/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</row>
    <row r="682" spans="1:25" ht="28.5" customHeight="1">
      <c r="A682" s="209"/>
      <c r="B682" s="209"/>
      <c r="C682" s="209"/>
      <c r="D682" s="279"/>
      <c r="E682" s="280"/>
      <c r="F682" s="209"/>
      <c r="G682" s="209"/>
      <c r="H682" s="209"/>
      <c r="I682" s="209"/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</row>
    <row r="683" spans="1:25" ht="28.5" customHeight="1">
      <c r="A683" s="209"/>
      <c r="B683" s="209"/>
      <c r="C683" s="209"/>
      <c r="D683" s="279"/>
      <c r="E683" s="280"/>
      <c r="F683" s="209"/>
      <c r="G683" s="209"/>
      <c r="H683" s="209"/>
      <c r="I683" s="209"/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</row>
    <row r="684" spans="1:25" ht="28.5" customHeight="1">
      <c r="A684" s="209"/>
      <c r="B684" s="209"/>
      <c r="C684" s="209"/>
      <c r="D684" s="279"/>
      <c r="E684" s="280"/>
      <c r="F684" s="209"/>
      <c r="G684" s="209"/>
      <c r="H684" s="209"/>
      <c r="I684" s="209"/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</row>
    <row r="685" spans="1:25" ht="28.5" customHeight="1">
      <c r="A685" s="209"/>
      <c r="B685" s="209"/>
      <c r="C685" s="209"/>
      <c r="D685" s="279"/>
      <c r="E685" s="280"/>
      <c r="F685" s="209"/>
      <c r="G685" s="209"/>
      <c r="H685" s="209"/>
      <c r="I685" s="209"/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</row>
    <row r="686" spans="1:25" ht="28.5" customHeight="1">
      <c r="A686" s="209"/>
      <c r="B686" s="209"/>
      <c r="C686" s="209"/>
      <c r="D686" s="279"/>
      <c r="E686" s="280"/>
      <c r="F686" s="209"/>
      <c r="G686" s="209"/>
      <c r="H686" s="209"/>
      <c r="I686" s="209"/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</row>
    <row r="687" spans="1:25" ht="28.5" customHeight="1">
      <c r="A687" s="209"/>
      <c r="B687" s="209"/>
      <c r="C687" s="209"/>
      <c r="D687" s="279"/>
      <c r="E687" s="280"/>
      <c r="F687" s="209"/>
      <c r="G687" s="209"/>
      <c r="H687" s="209"/>
      <c r="I687" s="209"/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</row>
    <row r="688" spans="1:25" ht="28.5" customHeight="1">
      <c r="A688" s="209"/>
      <c r="B688" s="209"/>
      <c r="C688" s="209"/>
      <c r="D688" s="279"/>
      <c r="E688" s="280"/>
      <c r="F688" s="209"/>
      <c r="G688" s="209"/>
      <c r="H688" s="209"/>
      <c r="I688" s="209"/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</row>
    <row r="689" spans="1:25" ht="28.5" customHeight="1">
      <c r="A689" s="209"/>
      <c r="B689" s="209"/>
      <c r="C689" s="209"/>
      <c r="D689" s="279"/>
      <c r="E689" s="280"/>
      <c r="F689" s="209"/>
      <c r="G689" s="209"/>
      <c r="H689" s="209"/>
      <c r="I689" s="209"/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</row>
    <row r="690" spans="1:25" ht="28.5" customHeight="1">
      <c r="A690" s="209"/>
      <c r="B690" s="209"/>
      <c r="C690" s="209"/>
      <c r="D690" s="279"/>
      <c r="E690" s="280"/>
      <c r="F690" s="209"/>
      <c r="G690" s="209"/>
      <c r="H690" s="209"/>
      <c r="I690" s="209"/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</row>
    <row r="691" spans="1:25" ht="28.5" customHeight="1">
      <c r="A691" s="209"/>
      <c r="B691" s="209"/>
      <c r="C691" s="209"/>
      <c r="D691" s="279"/>
      <c r="E691" s="280"/>
      <c r="F691" s="209"/>
      <c r="G691" s="209"/>
      <c r="H691" s="209"/>
      <c r="I691" s="209"/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</row>
    <row r="692" spans="1:25" ht="28.5" customHeight="1">
      <c r="A692" s="209"/>
      <c r="B692" s="209"/>
      <c r="C692" s="209"/>
      <c r="D692" s="279"/>
      <c r="E692" s="280"/>
      <c r="F692" s="209"/>
      <c r="G692" s="209"/>
      <c r="H692" s="209"/>
      <c r="I692" s="209"/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</row>
    <row r="693" spans="1:25" ht="28.5" customHeight="1">
      <c r="A693" s="209"/>
      <c r="B693" s="209"/>
      <c r="C693" s="209"/>
      <c r="D693" s="279"/>
      <c r="E693" s="280"/>
      <c r="F693" s="209"/>
      <c r="G693" s="209"/>
      <c r="H693" s="209"/>
      <c r="I693" s="209"/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</row>
    <row r="694" spans="1:25" ht="28.5" customHeight="1">
      <c r="A694" s="209"/>
      <c r="B694" s="209"/>
      <c r="C694" s="209"/>
      <c r="D694" s="279"/>
      <c r="E694" s="280"/>
      <c r="F694" s="209"/>
      <c r="G694" s="209"/>
      <c r="H694" s="209"/>
      <c r="I694" s="209"/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</row>
    <row r="695" spans="1:25" ht="28.5" customHeight="1">
      <c r="A695" s="209"/>
      <c r="B695" s="209"/>
      <c r="C695" s="209"/>
      <c r="D695" s="279"/>
      <c r="E695" s="280"/>
      <c r="F695" s="209"/>
      <c r="G695" s="209"/>
      <c r="H695" s="209"/>
      <c r="I695" s="209"/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</row>
    <row r="696" spans="1:25" ht="28.5" customHeight="1">
      <c r="A696" s="209"/>
      <c r="B696" s="209"/>
      <c r="C696" s="209"/>
      <c r="D696" s="279"/>
      <c r="E696" s="280"/>
      <c r="F696" s="209"/>
      <c r="G696" s="209"/>
      <c r="H696" s="209"/>
      <c r="I696" s="209"/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</row>
    <row r="697" spans="1:25" ht="28.5" customHeight="1">
      <c r="A697" s="209"/>
      <c r="B697" s="209"/>
      <c r="C697" s="209"/>
      <c r="D697" s="279"/>
      <c r="E697" s="280"/>
      <c r="F697" s="209"/>
      <c r="G697" s="209"/>
      <c r="H697" s="209"/>
      <c r="I697" s="209"/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</row>
    <row r="698" spans="1:25" ht="28.5" customHeight="1">
      <c r="A698" s="209"/>
      <c r="B698" s="209"/>
      <c r="C698" s="209"/>
      <c r="D698" s="279"/>
      <c r="E698" s="280"/>
      <c r="F698" s="209"/>
      <c r="G698" s="209"/>
      <c r="H698" s="209"/>
      <c r="I698" s="209"/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</row>
    <row r="699" spans="1:25" ht="28.5" customHeight="1">
      <c r="A699" s="209"/>
      <c r="B699" s="209"/>
      <c r="C699" s="209"/>
      <c r="D699" s="279"/>
      <c r="E699" s="280"/>
      <c r="F699" s="209"/>
      <c r="G699" s="209"/>
      <c r="H699" s="209"/>
      <c r="I699" s="209"/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</row>
    <row r="700" spans="1:25" ht="28.5" customHeight="1">
      <c r="A700" s="209"/>
      <c r="B700" s="209"/>
      <c r="C700" s="209"/>
      <c r="D700" s="279"/>
      <c r="E700" s="280"/>
      <c r="F700" s="209"/>
      <c r="G700" s="209"/>
      <c r="H700" s="209"/>
      <c r="I700" s="209"/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</row>
    <row r="701" spans="1:25" ht="28.5" customHeight="1">
      <c r="A701" s="209"/>
      <c r="B701" s="209"/>
      <c r="C701" s="209"/>
      <c r="D701" s="279"/>
      <c r="E701" s="280"/>
      <c r="F701" s="209"/>
      <c r="G701" s="209"/>
      <c r="H701" s="209"/>
      <c r="I701" s="209"/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</row>
    <row r="702" spans="1:25" ht="28.5" customHeight="1">
      <c r="A702" s="209"/>
      <c r="B702" s="209"/>
      <c r="C702" s="209"/>
      <c r="D702" s="279"/>
      <c r="E702" s="280"/>
      <c r="F702" s="209"/>
      <c r="G702" s="209"/>
      <c r="H702" s="209"/>
      <c r="I702" s="209"/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</row>
    <row r="703" spans="1:25" ht="28.5" customHeight="1">
      <c r="A703" s="209"/>
      <c r="B703" s="209"/>
      <c r="C703" s="209"/>
      <c r="D703" s="279"/>
      <c r="E703" s="280"/>
      <c r="F703" s="209"/>
      <c r="G703" s="209"/>
      <c r="H703" s="209"/>
      <c r="I703" s="209"/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</row>
    <row r="704" spans="1:25" ht="28.5" customHeight="1">
      <c r="A704" s="209"/>
      <c r="B704" s="209"/>
      <c r="C704" s="209"/>
      <c r="D704" s="279"/>
      <c r="E704" s="280"/>
      <c r="F704" s="209"/>
      <c r="G704" s="209"/>
      <c r="H704" s="209"/>
      <c r="I704" s="209"/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</row>
    <row r="705" spans="1:25" ht="28.5" customHeight="1">
      <c r="A705" s="209"/>
      <c r="B705" s="209"/>
      <c r="C705" s="209"/>
      <c r="D705" s="279"/>
      <c r="E705" s="280"/>
      <c r="F705" s="209"/>
      <c r="G705" s="209"/>
      <c r="H705" s="209"/>
      <c r="I705" s="209"/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</row>
    <row r="706" spans="1:25" ht="28.5" customHeight="1">
      <c r="A706" s="209"/>
      <c r="B706" s="209"/>
      <c r="C706" s="209"/>
      <c r="D706" s="279"/>
      <c r="E706" s="280"/>
      <c r="F706" s="209"/>
      <c r="G706" s="209"/>
      <c r="H706" s="209"/>
      <c r="I706" s="209"/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</row>
    <row r="707" spans="1:25" ht="28.5" customHeight="1">
      <c r="A707" s="209"/>
      <c r="B707" s="209"/>
      <c r="C707" s="209"/>
      <c r="D707" s="279"/>
      <c r="E707" s="280"/>
      <c r="F707" s="209"/>
      <c r="G707" s="209"/>
      <c r="H707" s="209"/>
      <c r="I707" s="209"/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</row>
    <row r="708" spans="1:25" ht="28.5" customHeight="1">
      <c r="A708" s="209"/>
      <c r="B708" s="209"/>
      <c r="C708" s="209"/>
      <c r="D708" s="279"/>
      <c r="E708" s="280"/>
      <c r="F708" s="209"/>
      <c r="G708" s="209"/>
      <c r="H708" s="209"/>
      <c r="I708" s="209"/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</row>
    <row r="709" spans="1:25" ht="28.5" customHeight="1">
      <c r="A709" s="209"/>
      <c r="B709" s="209"/>
      <c r="C709" s="209"/>
      <c r="D709" s="279"/>
      <c r="E709" s="280"/>
      <c r="F709" s="209"/>
      <c r="G709" s="209"/>
      <c r="H709" s="209"/>
      <c r="I709" s="209"/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</row>
    <row r="710" spans="1:25" ht="28.5" customHeight="1">
      <c r="A710" s="209"/>
      <c r="B710" s="209"/>
      <c r="C710" s="209"/>
      <c r="D710" s="279"/>
      <c r="E710" s="280"/>
      <c r="F710" s="209"/>
      <c r="G710" s="209"/>
      <c r="H710" s="209"/>
      <c r="I710" s="209"/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</row>
    <row r="711" spans="1:25" ht="28.5" customHeight="1">
      <c r="A711" s="209"/>
      <c r="B711" s="209"/>
      <c r="C711" s="209"/>
      <c r="D711" s="279"/>
      <c r="E711" s="280"/>
      <c r="F711" s="209"/>
      <c r="G711" s="209"/>
      <c r="H711" s="209"/>
      <c r="I711" s="209"/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</row>
    <row r="712" spans="1:25" ht="28.5" customHeight="1">
      <c r="A712" s="209"/>
      <c r="B712" s="209"/>
      <c r="C712" s="209"/>
      <c r="D712" s="279"/>
      <c r="E712" s="280"/>
      <c r="F712" s="209"/>
      <c r="G712" s="209"/>
      <c r="H712" s="209"/>
      <c r="I712" s="209"/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</row>
    <row r="713" spans="1:25" ht="28.5" customHeight="1">
      <c r="A713" s="209"/>
      <c r="B713" s="209"/>
      <c r="C713" s="209"/>
      <c r="D713" s="279"/>
      <c r="E713" s="280"/>
      <c r="F713" s="209"/>
      <c r="G713" s="209"/>
      <c r="H713" s="209"/>
      <c r="I713" s="209"/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</row>
    <row r="714" spans="1:25" ht="28.5" customHeight="1">
      <c r="A714" s="209"/>
      <c r="B714" s="209"/>
      <c r="C714" s="209"/>
      <c r="D714" s="279"/>
      <c r="E714" s="280"/>
      <c r="F714" s="209"/>
      <c r="G714" s="209"/>
      <c r="H714" s="209"/>
      <c r="I714" s="209"/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</row>
    <row r="715" spans="1:25" ht="28.5" customHeight="1">
      <c r="A715" s="209"/>
      <c r="B715" s="209"/>
      <c r="C715" s="209"/>
      <c r="D715" s="279"/>
      <c r="E715" s="280"/>
      <c r="F715" s="209"/>
      <c r="G715" s="209"/>
      <c r="H715" s="209"/>
      <c r="I715" s="209"/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</row>
    <row r="716" spans="1:25" ht="28.5" customHeight="1">
      <c r="A716" s="209"/>
      <c r="B716" s="209"/>
      <c r="C716" s="209"/>
      <c r="D716" s="279"/>
      <c r="E716" s="280"/>
      <c r="F716" s="209"/>
      <c r="G716" s="209"/>
      <c r="H716" s="209"/>
      <c r="I716" s="209"/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</row>
    <row r="717" spans="1:25" ht="28.5" customHeight="1">
      <c r="A717" s="209"/>
      <c r="B717" s="209"/>
      <c r="C717" s="209"/>
      <c r="D717" s="279"/>
      <c r="E717" s="280"/>
      <c r="F717" s="209"/>
      <c r="G717" s="209"/>
      <c r="H717" s="209"/>
      <c r="I717" s="209"/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</row>
    <row r="718" spans="1:25" ht="28.5" customHeight="1">
      <c r="A718" s="209"/>
      <c r="B718" s="209"/>
      <c r="C718" s="209"/>
      <c r="D718" s="279"/>
      <c r="E718" s="280"/>
      <c r="F718" s="209"/>
      <c r="G718" s="209"/>
      <c r="H718" s="209"/>
      <c r="I718" s="209"/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</row>
    <row r="719" spans="1:25" ht="28.5" customHeight="1">
      <c r="A719" s="209"/>
      <c r="B719" s="209"/>
      <c r="C719" s="209"/>
      <c r="D719" s="279"/>
      <c r="E719" s="280"/>
      <c r="F719" s="209"/>
      <c r="G719" s="209"/>
      <c r="H719" s="209"/>
      <c r="I719" s="209"/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</row>
    <row r="720" spans="1:25" ht="28.5" customHeight="1">
      <c r="A720" s="209"/>
      <c r="B720" s="209"/>
      <c r="C720" s="209"/>
      <c r="D720" s="279"/>
      <c r="E720" s="280"/>
      <c r="F720" s="209"/>
      <c r="G720" s="209"/>
      <c r="H720" s="209"/>
      <c r="I720" s="209"/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</row>
    <row r="721" spans="1:25" ht="28.5" customHeight="1">
      <c r="A721" s="209"/>
      <c r="B721" s="209"/>
      <c r="C721" s="209"/>
      <c r="D721" s="279"/>
      <c r="E721" s="280"/>
      <c r="F721" s="209"/>
      <c r="G721" s="209"/>
      <c r="H721" s="209"/>
      <c r="I721" s="209"/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</row>
    <row r="722" spans="1:25" ht="28.5" customHeight="1">
      <c r="A722" s="209"/>
      <c r="B722" s="209"/>
      <c r="C722" s="209"/>
      <c r="D722" s="279"/>
      <c r="E722" s="280"/>
      <c r="F722" s="209"/>
      <c r="G722" s="209"/>
      <c r="H722" s="209"/>
      <c r="I722" s="209"/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</row>
    <row r="723" spans="1:25" ht="28.5" customHeight="1">
      <c r="A723" s="209"/>
      <c r="B723" s="209"/>
      <c r="C723" s="209"/>
      <c r="D723" s="279"/>
      <c r="E723" s="280"/>
      <c r="F723" s="209"/>
      <c r="G723" s="209"/>
      <c r="H723" s="209"/>
      <c r="I723" s="209"/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</row>
    <row r="724" spans="1:25" ht="28.5" customHeight="1">
      <c r="A724" s="209"/>
      <c r="B724" s="209"/>
      <c r="C724" s="209"/>
      <c r="D724" s="279"/>
      <c r="E724" s="280"/>
      <c r="F724" s="209"/>
      <c r="G724" s="209"/>
      <c r="H724" s="209"/>
      <c r="I724" s="209"/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</row>
    <row r="725" spans="1:25" ht="28.5" customHeight="1">
      <c r="A725" s="209"/>
      <c r="B725" s="209"/>
      <c r="C725" s="209"/>
      <c r="D725" s="279"/>
      <c r="E725" s="280"/>
      <c r="F725" s="209"/>
      <c r="G725" s="209"/>
      <c r="H725" s="209"/>
      <c r="I725" s="209"/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</row>
    <row r="726" spans="1:25" ht="28.5" customHeight="1">
      <c r="A726" s="209"/>
      <c r="B726" s="209"/>
      <c r="C726" s="209"/>
      <c r="D726" s="279"/>
      <c r="E726" s="280"/>
      <c r="F726" s="209"/>
      <c r="G726" s="209"/>
      <c r="H726" s="209"/>
      <c r="I726" s="209"/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</row>
    <row r="727" spans="1:25" ht="28.5" customHeight="1">
      <c r="A727" s="209"/>
      <c r="B727" s="209"/>
      <c r="C727" s="209"/>
      <c r="D727" s="279"/>
      <c r="E727" s="280"/>
      <c r="F727" s="209"/>
      <c r="G727" s="209"/>
      <c r="H727" s="209"/>
      <c r="I727" s="209"/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</row>
    <row r="728" spans="1:25" ht="28.5" customHeight="1">
      <c r="A728" s="209"/>
      <c r="B728" s="209"/>
      <c r="C728" s="209"/>
      <c r="D728" s="279"/>
      <c r="E728" s="280"/>
      <c r="F728" s="209"/>
      <c r="G728" s="209"/>
      <c r="H728" s="209"/>
      <c r="I728" s="209"/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</row>
    <row r="729" spans="1:25" ht="28.5" customHeight="1">
      <c r="A729" s="209"/>
      <c r="B729" s="209"/>
      <c r="C729" s="209"/>
      <c r="D729" s="279"/>
      <c r="E729" s="280"/>
      <c r="F729" s="209"/>
      <c r="G729" s="209"/>
      <c r="H729" s="209"/>
      <c r="I729" s="209"/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</row>
    <row r="730" spans="1:25" ht="28.5" customHeight="1">
      <c r="A730" s="209"/>
      <c r="B730" s="209"/>
      <c r="C730" s="209"/>
      <c r="D730" s="279"/>
      <c r="E730" s="280"/>
      <c r="F730" s="209"/>
      <c r="G730" s="209"/>
      <c r="H730" s="209"/>
      <c r="I730" s="209"/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</row>
    <row r="731" spans="1:25" ht="28.5" customHeight="1">
      <c r="A731" s="209"/>
      <c r="B731" s="209"/>
      <c r="C731" s="209"/>
      <c r="D731" s="279"/>
      <c r="E731" s="280"/>
      <c r="F731" s="209"/>
      <c r="G731" s="209"/>
      <c r="H731" s="209"/>
      <c r="I731" s="209"/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</row>
    <row r="732" spans="1:25" ht="28.5" customHeight="1">
      <c r="A732" s="209"/>
      <c r="B732" s="209"/>
      <c r="C732" s="209"/>
      <c r="D732" s="279"/>
      <c r="E732" s="280"/>
      <c r="F732" s="209"/>
      <c r="G732" s="209"/>
      <c r="H732" s="209"/>
      <c r="I732" s="209"/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</row>
    <row r="733" spans="1:25" ht="28.5" customHeight="1">
      <c r="A733" s="209"/>
      <c r="B733" s="209"/>
      <c r="C733" s="209"/>
      <c r="D733" s="279"/>
      <c r="E733" s="280"/>
      <c r="F733" s="209"/>
      <c r="G733" s="209"/>
      <c r="H733" s="209"/>
      <c r="I733" s="209"/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</row>
    <row r="734" spans="1:25" ht="28.5" customHeight="1">
      <c r="A734" s="209"/>
      <c r="B734" s="209"/>
      <c r="C734" s="209"/>
      <c r="D734" s="279"/>
      <c r="E734" s="280"/>
      <c r="F734" s="209"/>
      <c r="G734" s="209"/>
      <c r="H734" s="209"/>
      <c r="I734" s="209"/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</row>
    <row r="735" spans="1:25" ht="28.5" customHeight="1">
      <c r="A735" s="209"/>
      <c r="B735" s="209"/>
      <c r="C735" s="209"/>
      <c r="D735" s="279"/>
      <c r="E735" s="280"/>
      <c r="F735" s="209"/>
      <c r="G735" s="209"/>
      <c r="H735" s="209"/>
      <c r="I735" s="209"/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</row>
    <row r="736" spans="1:25" ht="28.5" customHeight="1">
      <c r="A736" s="209"/>
      <c r="B736" s="209"/>
      <c r="C736" s="209"/>
      <c r="D736" s="279"/>
      <c r="E736" s="280"/>
      <c r="F736" s="209"/>
      <c r="G736" s="209"/>
      <c r="H736" s="209"/>
      <c r="I736" s="209"/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</row>
    <row r="737" spans="1:25" ht="28.5" customHeight="1">
      <c r="A737" s="209"/>
      <c r="B737" s="209"/>
      <c r="C737" s="209"/>
      <c r="D737" s="279"/>
      <c r="E737" s="280"/>
      <c r="F737" s="209"/>
      <c r="G737" s="209"/>
      <c r="H737" s="209"/>
      <c r="I737" s="209"/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</row>
    <row r="738" spans="1:25" ht="28.5" customHeight="1">
      <c r="A738" s="209"/>
      <c r="B738" s="209"/>
      <c r="C738" s="209"/>
      <c r="D738" s="279"/>
      <c r="E738" s="280"/>
      <c r="F738" s="209"/>
      <c r="G738" s="209"/>
      <c r="H738" s="209"/>
      <c r="I738" s="209"/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</row>
    <row r="739" spans="1:25" ht="28.5" customHeight="1">
      <c r="A739" s="209"/>
      <c r="B739" s="209"/>
      <c r="C739" s="209"/>
      <c r="D739" s="279"/>
      <c r="E739" s="280"/>
      <c r="F739" s="209"/>
      <c r="G739" s="209"/>
      <c r="H739" s="209"/>
      <c r="I739" s="209"/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</row>
    <row r="740" spans="1:25" ht="28.5" customHeight="1">
      <c r="A740" s="209"/>
      <c r="B740" s="209"/>
      <c r="C740" s="209"/>
      <c r="D740" s="279"/>
      <c r="E740" s="280"/>
      <c r="F740" s="209"/>
      <c r="G740" s="209"/>
      <c r="H740" s="209"/>
      <c r="I740" s="209"/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</row>
    <row r="741" spans="1:25" ht="28.5" customHeight="1">
      <c r="A741" s="209"/>
      <c r="B741" s="209"/>
      <c r="C741" s="209"/>
      <c r="D741" s="279"/>
      <c r="E741" s="280"/>
      <c r="F741" s="209"/>
      <c r="G741" s="209"/>
      <c r="H741" s="209"/>
      <c r="I741" s="209"/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</row>
    <row r="742" spans="1:25" ht="28.5" customHeight="1">
      <c r="A742" s="209"/>
      <c r="B742" s="209"/>
      <c r="C742" s="209"/>
      <c r="D742" s="279"/>
      <c r="E742" s="280"/>
      <c r="F742" s="209"/>
      <c r="G742" s="209"/>
      <c r="H742" s="209"/>
      <c r="I742" s="209"/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</row>
    <row r="743" spans="1:25" ht="28.5" customHeight="1">
      <c r="A743" s="209"/>
      <c r="B743" s="209"/>
      <c r="C743" s="209"/>
      <c r="D743" s="279"/>
      <c r="E743" s="280"/>
      <c r="F743" s="209"/>
      <c r="G743" s="209"/>
      <c r="H743" s="209"/>
      <c r="I743" s="209"/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</row>
    <row r="744" spans="1:25" ht="28.5" customHeight="1">
      <c r="A744" s="209"/>
      <c r="B744" s="209"/>
      <c r="C744" s="209"/>
      <c r="D744" s="279"/>
      <c r="E744" s="280"/>
      <c r="F744" s="209"/>
      <c r="G744" s="209"/>
      <c r="H744" s="209"/>
      <c r="I744" s="209"/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</row>
    <row r="745" spans="1:25" ht="28.5" customHeight="1">
      <c r="A745" s="209"/>
      <c r="B745" s="209"/>
      <c r="C745" s="209"/>
      <c r="D745" s="279"/>
      <c r="E745" s="280"/>
      <c r="F745" s="209"/>
      <c r="G745" s="209"/>
      <c r="H745" s="209"/>
      <c r="I745" s="209"/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</row>
    <row r="746" spans="1:25" ht="28.5" customHeight="1">
      <c r="A746" s="209"/>
      <c r="B746" s="209"/>
      <c r="C746" s="209"/>
      <c r="D746" s="279"/>
      <c r="E746" s="280"/>
      <c r="F746" s="209"/>
      <c r="G746" s="209"/>
      <c r="H746" s="209"/>
      <c r="I746" s="209"/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</row>
    <row r="747" spans="1:25" ht="28.5" customHeight="1">
      <c r="A747" s="209"/>
      <c r="B747" s="209"/>
      <c r="C747" s="209"/>
      <c r="D747" s="279"/>
      <c r="E747" s="280"/>
      <c r="F747" s="209"/>
      <c r="G747" s="209"/>
      <c r="H747" s="209"/>
      <c r="I747" s="209"/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</row>
    <row r="748" spans="1:25" ht="28.5" customHeight="1">
      <c r="A748" s="209"/>
      <c r="B748" s="209"/>
      <c r="C748" s="209"/>
      <c r="D748" s="279"/>
      <c r="E748" s="280"/>
      <c r="F748" s="209"/>
      <c r="G748" s="209"/>
      <c r="H748" s="209"/>
      <c r="I748" s="209"/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</row>
    <row r="749" spans="1:25" ht="28.5" customHeight="1">
      <c r="A749" s="209"/>
      <c r="B749" s="209"/>
      <c r="C749" s="209"/>
      <c r="D749" s="279"/>
      <c r="E749" s="280"/>
      <c r="F749" s="209"/>
      <c r="G749" s="209"/>
      <c r="H749" s="209"/>
      <c r="I749" s="209"/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</row>
    <row r="750" spans="1:25" ht="28.5" customHeight="1">
      <c r="A750" s="209"/>
      <c r="B750" s="209"/>
      <c r="C750" s="209"/>
      <c r="D750" s="279"/>
      <c r="E750" s="280"/>
      <c r="F750" s="209"/>
      <c r="G750" s="209"/>
      <c r="H750" s="209"/>
      <c r="I750" s="209"/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</row>
    <row r="751" spans="1:25" ht="28.5" customHeight="1">
      <c r="A751" s="209"/>
      <c r="B751" s="209"/>
      <c r="C751" s="209"/>
      <c r="D751" s="279"/>
      <c r="E751" s="280"/>
      <c r="F751" s="209"/>
      <c r="G751" s="209"/>
      <c r="H751" s="209"/>
      <c r="I751" s="209"/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</row>
    <row r="752" spans="1:25" ht="28.5" customHeight="1">
      <c r="A752" s="209"/>
      <c r="B752" s="209"/>
      <c r="C752" s="209"/>
      <c r="D752" s="279"/>
      <c r="E752" s="280"/>
      <c r="F752" s="209"/>
      <c r="G752" s="209"/>
      <c r="H752" s="209"/>
      <c r="I752" s="209"/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</row>
    <row r="753" spans="1:25" ht="28.5" customHeight="1">
      <c r="A753" s="209"/>
      <c r="B753" s="209"/>
      <c r="C753" s="209"/>
      <c r="D753" s="279"/>
      <c r="E753" s="280"/>
      <c r="F753" s="209"/>
      <c r="G753" s="209"/>
      <c r="H753" s="209"/>
      <c r="I753" s="209"/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</row>
    <row r="754" spans="1:25" ht="28.5" customHeight="1">
      <c r="A754" s="209"/>
      <c r="B754" s="209"/>
      <c r="C754" s="209"/>
      <c r="D754" s="279"/>
      <c r="E754" s="280"/>
      <c r="F754" s="209"/>
      <c r="G754" s="209"/>
      <c r="H754" s="209"/>
      <c r="I754" s="209"/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</row>
    <row r="755" spans="1:25" ht="28.5" customHeight="1">
      <c r="A755" s="209"/>
      <c r="B755" s="209"/>
      <c r="C755" s="209"/>
      <c r="D755" s="279"/>
      <c r="E755" s="280"/>
      <c r="F755" s="209"/>
      <c r="G755" s="209"/>
      <c r="H755" s="209"/>
      <c r="I755" s="209"/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</row>
    <row r="756" spans="1:25" ht="28.5" customHeight="1">
      <c r="A756" s="209"/>
      <c r="B756" s="209"/>
      <c r="C756" s="209"/>
      <c r="D756" s="279"/>
      <c r="E756" s="280"/>
      <c r="F756" s="209"/>
      <c r="G756" s="209"/>
      <c r="H756" s="209"/>
      <c r="I756" s="209"/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</row>
    <row r="757" spans="1:25" ht="28.5" customHeight="1">
      <c r="A757" s="209"/>
      <c r="B757" s="209"/>
      <c r="C757" s="209"/>
      <c r="D757" s="279"/>
      <c r="E757" s="280"/>
      <c r="F757" s="209"/>
      <c r="G757" s="209"/>
      <c r="H757" s="209"/>
      <c r="I757" s="209"/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</row>
    <row r="758" spans="1:25" ht="28.5" customHeight="1">
      <c r="A758" s="209"/>
      <c r="B758" s="209"/>
      <c r="C758" s="209"/>
      <c r="D758" s="279"/>
      <c r="E758" s="280"/>
      <c r="F758" s="209"/>
      <c r="G758" s="209"/>
      <c r="H758" s="209"/>
      <c r="I758" s="209"/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</row>
    <row r="759" spans="1:25" ht="28.5" customHeight="1">
      <c r="A759" s="209"/>
      <c r="B759" s="209"/>
      <c r="C759" s="209"/>
      <c r="D759" s="279"/>
      <c r="E759" s="280"/>
      <c r="F759" s="209"/>
      <c r="G759" s="209"/>
      <c r="H759" s="209"/>
      <c r="I759" s="209"/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</row>
    <row r="760" spans="1:25" ht="28.5" customHeight="1">
      <c r="A760" s="209"/>
      <c r="B760" s="209"/>
      <c r="C760" s="209"/>
      <c r="D760" s="279"/>
      <c r="E760" s="280"/>
      <c r="F760" s="209"/>
      <c r="G760" s="209"/>
      <c r="H760" s="209"/>
      <c r="I760" s="209"/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</row>
    <row r="761" spans="1:25" ht="28.5" customHeight="1">
      <c r="A761" s="209"/>
      <c r="B761" s="209"/>
      <c r="C761" s="209"/>
      <c r="D761" s="279"/>
      <c r="E761" s="280"/>
      <c r="F761" s="209"/>
      <c r="G761" s="209"/>
      <c r="H761" s="209"/>
      <c r="I761" s="209"/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</row>
    <row r="762" spans="1:25" ht="28.5" customHeight="1">
      <c r="A762" s="209"/>
      <c r="B762" s="209"/>
      <c r="C762" s="209"/>
      <c r="D762" s="279"/>
      <c r="E762" s="280"/>
      <c r="F762" s="209"/>
      <c r="G762" s="209"/>
      <c r="H762" s="209"/>
      <c r="I762" s="209"/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</row>
    <row r="763" spans="1:25" ht="28.5" customHeight="1">
      <c r="A763" s="209"/>
      <c r="B763" s="209"/>
      <c r="C763" s="209"/>
      <c r="D763" s="279"/>
      <c r="E763" s="280"/>
      <c r="F763" s="209"/>
      <c r="G763" s="209"/>
      <c r="H763" s="209"/>
      <c r="I763" s="209"/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</row>
    <row r="764" spans="1:25" ht="28.5" customHeight="1">
      <c r="A764" s="209"/>
      <c r="B764" s="209"/>
      <c r="C764" s="209"/>
      <c r="D764" s="279"/>
      <c r="E764" s="280"/>
      <c r="F764" s="209"/>
      <c r="G764" s="209"/>
      <c r="H764" s="209"/>
      <c r="I764" s="209"/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</row>
    <row r="765" spans="1:25" ht="28.5" customHeight="1">
      <c r="A765" s="209"/>
      <c r="B765" s="209"/>
      <c r="C765" s="209"/>
      <c r="D765" s="279"/>
      <c r="E765" s="280"/>
      <c r="F765" s="209"/>
      <c r="G765" s="209"/>
      <c r="H765" s="209"/>
      <c r="I765" s="209"/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</row>
    <row r="766" spans="1:25" ht="28.5" customHeight="1">
      <c r="A766" s="209"/>
      <c r="B766" s="209"/>
      <c r="C766" s="209"/>
      <c r="D766" s="279"/>
      <c r="E766" s="280"/>
      <c r="F766" s="209"/>
      <c r="G766" s="209"/>
      <c r="H766" s="209"/>
      <c r="I766" s="209"/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</row>
    <row r="767" spans="1:25" ht="28.5" customHeight="1">
      <c r="A767" s="209"/>
      <c r="B767" s="209"/>
      <c r="C767" s="209"/>
      <c r="D767" s="279"/>
      <c r="E767" s="280"/>
      <c r="F767" s="209"/>
      <c r="G767" s="209"/>
      <c r="H767" s="209"/>
      <c r="I767" s="209"/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</row>
    <row r="768" spans="1:25" ht="28.5" customHeight="1">
      <c r="A768" s="209"/>
      <c r="B768" s="209"/>
      <c r="C768" s="209"/>
      <c r="D768" s="279"/>
      <c r="E768" s="280"/>
      <c r="F768" s="209"/>
      <c r="G768" s="209"/>
      <c r="H768" s="209"/>
      <c r="I768" s="209"/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</row>
    <row r="769" spans="1:25" ht="28.5" customHeight="1">
      <c r="A769" s="209"/>
      <c r="B769" s="209"/>
      <c r="C769" s="209"/>
      <c r="D769" s="279"/>
      <c r="E769" s="280"/>
      <c r="F769" s="209"/>
      <c r="G769" s="209"/>
      <c r="H769" s="209"/>
      <c r="I769" s="209"/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</row>
    <row r="770" spans="1:25" ht="28.5" customHeight="1">
      <c r="A770" s="209"/>
      <c r="B770" s="209"/>
      <c r="C770" s="209"/>
      <c r="D770" s="279"/>
      <c r="E770" s="280"/>
      <c r="F770" s="209"/>
      <c r="G770" s="209"/>
      <c r="H770" s="209"/>
      <c r="I770" s="209"/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</row>
    <row r="771" spans="1:25" ht="28.5" customHeight="1">
      <c r="A771" s="209"/>
      <c r="B771" s="209"/>
      <c r="C771" s="209"/>
      <c r="D771" s="279"/>
      <c r="E771" s="280"/>
      <c r="F771" s="209"/>
      <c r="G771" s="209"/>
      <c r="H771" s="209"/>
      <c r="I771" s="209"/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</row>
    <row r="772" spans="1:25" ht="28.5" customHeight="1">
      <c r="A772" s="209"/>
      <c r="B772" s="209"/>
      <c r="C772" s="209"/>
      <c r="D772" s="279"/>
      <c r="E772" s="280"/>
      <c r="F772" s="209"/>
      <c r="G772" s="209"/>
      <c r="H772" s="209"/>
      <c r="I772" s="209"/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</row>
    <row r="773" spans="1:25" ht="28.5" customHeight="1">
      <c r="A773" s="209"/>
      <c r="B773" s="209"/>
      <c r="C773" s="209"/>
      <c r="D773" s="279"/>
      <c r="E773" s="280"/>
      <c r="F773" s="209"/>
      <c r="G773" s="209"/>
      <c r="H773" s="209"/>
      <c r="I773" s="209"/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</row>
    <row r="774" spans="1:25" ht="28.5" customHeight="1">
      <c r="A774" s="209"/>
      <c r="B774" s="209"/>
      <c r="C774" s="209"/>
      <c r="D774" s="279"/>
      <c r="E774" s="280"/>
      <c r="F774" s="209"/>
      <c r="G774" s="209"/>
      <c r="H774" s="209"/>
      <c r="I774" s="209"/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</row>
    <row r="775" spans="1:25" ht="28.5" customHeight="1">
      <c r="A775" s="209"/>
      <c r="B775" s="209"/>
      <c r="C775" s="209"/>
      <c r="D775" s="279"/>
      <c r="E775" s="280"/>
      <c r="F775" s="209"/>
      <c r="G775" s="209"/>
      <c r="H775" s="209"/>
      <c r="I775" s="209"/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</row>
    <row r="776" spans="1:25" ht="28.5" customHeight="1">
      <c r="A776" s="209"/>
      <c r="B776" s="209"/>
      <c r="C776" s="209"/>
      <c r="D776" s="279"/>
      <c r="E776" s="280"/>
      <c r="F776" s="209"/>
      <c r="G776" s="209"/>
      <c r="H776" s="209"/>
      <c r="I776" s="209"/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</row>
    <row r="777" spans="1:25" ht="28.5" customHeight="1">
      <c r="A777" s="209"/>
      <c r="B777" s="209"/>
      <c r="C777" s="209"/>
      <c r="D777" s="279"/>
      <c r="E777" s="280"/>
      <c r="F777" s="209"/>
      <c r="G777" s="209"/>
      <c r="H777" s="209"/>
      <c r="I777" s="209"/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</row>
    <row r="778" spans="1:25" ht="28.5" customHeight="1">
      <c r="A778" s="209"/>
      <c r="B778" s="209"/>
      <c r="C778" s="209"/>
      <c r="D778" s="279"/>
      <c r="E778" s="280"/>
      <c r="F778" s="209"/>
      <c r="G778" s="209"/>
      <c r="H778" s="209"/>
      <c r="I778" s="209"/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</row>
    <row r="779" spans="1:25" ht="28.5" customHeight="1">
      <c r="A779" s="209"/>
      <c r="B779" s="209"/>
      <c r="C779" s="209"/>
      <c r="D779" s="279"/>
      <c r="E779" s="280"/>
      <c r="F779" s="209"/>
      <c r="G779" s="209"/>
      <c r="H779" s="209"/>
      <c r="I779" s="209"/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</row>
    <row r="780" spans="1:25" ht="28.5" customHeight="1">
      <c r="A780" s="209"/>
      <c r="B780" s="209"/>
      <c r="C780" s="209"/>
      <c r="D780" s="279"/>
      <c r="E780" s="280"/>
      <c r="F780" s="209"/>
      <c r="G780" s="209"/>
      <c r="H780" s="209"/>
      <c r="I780" s="209"/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</row>
    <row r="781" spans="1:25" ht="28.5" customHeight="1">
      <c r="A781" s="209"/>
      <c r="B781" s="209"/>
      <c r="C781" s="209"/>
      <c r="D781" s="279"/>
      <c r="E781" s="280"/>
      <c r="F781" s="209"/>
      <c r="G781" s="209"/>
      <c r="H781" s="209"/>
      <c r="I781" s="209"/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</row>
    <row r="782" spans="1:25" ht="28.5" customHeight="1">
      <c r="A782" s="209"/>
      <c r="B782" s="209"/>
      <c r="C782" s="209"/>
      <c r="D782" s="279"/>
      <c r="E782" s="280"/>
      <c r="F782" s="209"/>
      <c r="G782" s="209"/>
      <c r="H782" s="209"/>
      <c r="I782" s="209"/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</row>
    <row r="783" spans="1:25" ht="28.5" customHeight="1">
      <c r="A783" s="209"/>
      <c r="B783" s="209"/>
      <c r="C783" s="209"/>
      <c r="D783" s="279"/>
      <c r="E783" s="280"/>
      <c r="F783" s="209"/>
      <c r="G783" s="209"/>
      <c r="H783" s="209"/>
      <c r="I783" s="209"/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</row>
    <row r="784" spans="1:25" ht="28.5" customHeight="1">
      <c r="A784" s="209"/>
      <c r="B784" s="209"/>
      <c r="C784" s="209"/>
      <c r="D784" s="279"/>
      <c r="E784" s="280"/>
      <c r="F784" s="209"/>
      <c r="G784" s="209"/>
      <c r="H784" s="209"/>
      <c r="I784" s="209"/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</row>
    <row r="785" spans="1:25" ht="28.5" customHeight="1">
      <c r="A785" s="209"/>
      <c r="B785" s="209"/>
      <c r="C785" s="209"/>
      <c r="D785" s="279"/>
      <c r="E785" s="280"/>
      <c r="F785" s="209"/>
      <c r="G785" s="209"/>
      <c r="H785" s="209"/>
      <c r="I785" s="209"/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</row>
    <row r="786" spans="1:25" ht="28.5" customHeight="1">
      <c r="A786" s="209"/>
      <c r="B786" s="209"/>
      <c r="C786" s="209"/>
      <c r="D786" s="279"/>
      <c r="E786" s="280"/>
      <c r="F786" s="209"/>
      <c r="G786" s="209"/>
      <c r="H786" s="209"/>
      <c r="I786" s="209"/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</row>
    <row r="787" spans="1:25" ht="28.5" customHeight="1">
      <c r="A787" s="209"/>
      <c r="B787" s="209"/>
      <c r="C787" s="209"/>
      <c r="D787" s="279"/>
      <c r="E787" s="280"/>
      <c r="F787" s="209"/>
      <c r="G787" s="209"/>
      <c r="H787" s="209"/>
      <c r="I787" s="209"/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</row>
    <row r="788" spans="1:25" ht="28.5" customHeight="1">
      <c r="A788" s="209"/>
      <c r="B788" s="209"/>
      <c r="C788" s="209"/>
      <c r="D788" s="279"/>
      <c r="E788" s="280"/>
      <c r="F788" s="209"/>
      <c r="G788" s="209"/>
      <c r="H788" s="209"/>
      <c r="I788" s="209"/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</row>
    <row r="789" spans="1:25" ht="28.5" customHeight="1">
      <c r="A789" s="209"/>
      <c r="B789" s="209"/>
      <c r="C789" s="209"/>
      <c r="D789" s="279"/>
      <c r="E789" s="280"/>
      <c r="F789" s="209"/>
      <c r="G789" s="209"/>
      <c r="H789" s="209"/>
      <c r="I789" s="209"/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</row>
    <row r="790" spans="1:25" ht="28.5" customHeight="1">
      <c r="A790" s="209"/>
      <c r="B790" s="209"/>
      <c r="C790" s="209"/>
      <c r="D790" s="279"/>
      <c r="E790" s="280"/>
      <c r="F790" s="209"/>
      <c r="G790" s="209"/>
      <c r="H790" s="209"/>
      <c r="I790" s="209"/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</row>
    <row r="791" spans="1:25" ht="28.5" customHeight="1">
      <c r="A791" s="209"/>
      <c r="B791" s="209"/>
      <c r="C791" s="209"/>
      <c r="D791" s="279"/>
      <c r="E791" s="280"/>
      <c r="F791" s="209"/>
      <c r="G791" s="209"/>
      <c r="H791" s="209"/>
      <c r="I791" s="209"/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</row>
    <row r="792" spans="1:25" ht="28.5" customHeight="1">
      <c r="A792" s="209"/>
      <c r="B792" s="209"/>
      <c r="C792" s="209"/>
      <c r="D792" s="279"/>
      <c r="E792" s="280"/>
      <c r="F792" s="209"/>
      <c r="G792" s="209"/>
      <c r="H792" s="209"/>
      <c r="I792" s="209"/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</row>
    <row r="793" spans="1:25" ht="28.5" customHeight="1">
      <c r="A793" s="209"/>
      <c r="B793" s="209"/>
      <c r="C793" s="209"/>
      <c r="D793" s="279"/>
      <c r="E793" s="280"/>
      <c r="F793" s="209"/>
      <c r="G793" s="209"/>
      <c r="H793" s="209"/>
      <c r="I793" s="209"/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</row>
    <row r="794" spans="1:25" ht="28.5" customHeight="1">
      <c r="A794" s="209"/>
      <c r="B794" s="209"/>
      <c r="C794" s="209"/>
      <c r="D794" s="279"/>
      <c r="E794" s="280"/>
      <c r="F794" s="209"/>
      <c r="G794" s="209"/>
      <c r="H794" s="209"/>
      <c r="I794" s="209"/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</row>
    <row r="795" spans="1:25" ht="28.5" customHeight="1">
      <c r="A795" s="209"/>
      <c r="B795" s="209"/>
      <c r="C795" s="209"/>
      <c r="D795" s="279"/>
      <c r="E795" s="280"/>
      <c r="F795" s="209"/>
      <c r="G795" s="209"/>
      <c r="H795" s="209"/>
      <c r="I795" s="209"/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</row>
    <row r="796" spans="1:25" ht="28.5" customHeight="1">
      <c r="A796" s="209"/>
      <c r="B796" s="209"/>
      <c r="C796" s="209"/>
      <c r="D796" s="279"/>
      <c r="E796" s="280"/>
      <c r="F796" s="209"/>
      <c r="G796" s="209"/>
      <c r="H796" s="209"/>
      <c r="I796" s="209"/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</row>
    <row r="797" spans="1:25" ht="28.5" customHeight="1">
      <c r="A797" s="209"/>
      <c r="B797" s="209"/>
      <c r="C797" s="209"/>
      <c r="D797" s="279"/>
      <c r="E797" s="280"/>
      <c r="F797" s="209"/>
      <c r="G797" s="209"/>
      <c r="H797" s="209"/>
      <c r="I797" s="209"/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</row>
    <row r="798" spans="1:25" ht="28.5" customHeight="1">
      <c r="A798" s="209"/>
      <c r="B798" s="209"/>
      <c r="C798" s="209"/>
      <c r="D798" s="279"/>
      <c r="E798" s="280"/>
      <c r="F798" s="209"/>
      <c r="G798" s="209"/>
      <c r="H798" s="209"/>
      <c r="I798" s="209"/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</row>
    <row r="799" spans="1:25" ht="28.5" customHeight="1">
      <c r="A799" s="209"/>
      <c r="B799" s="209"/>
      <c r="C799" s="209"/>
      <c r="D799" s="279"/>
      <c r="E799" s="280"/>
      <c r="F799" s="209"/>
      <c r="G799" s="209"/>
      <c r="H799" s="209"/>
      <c r="I799" s="209"/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</row>
    <row r="800" spans="1:25" ht="28.5" customHeight="1">
      <c r="A800" s="209"/>
      <c r="B800" s="209"/>
      <c r="C800" s="209"/>
      <c r="D800" s="279"/>
      <c r="E800" s="280"/>
      <c r="F800" s="209"/>
      <c r="G800" s="209"/>
      <c r="H800" s="209"/>
      <c r="I800" s="209"/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</row>
    <row r="801" spans="1:25" ht="28.5" customHeight="1">
      <c r="A801" s="209"/>
      <c r="B801" s="209"/>
      <c r="C801" s="209"/>
      <c r="D801" s="279"/>
      <c r="E801" s="280"/>
      <c r="F801" s="209"/>
      <c r="G801" s="209"/>
      <c r="H801" s="209"/>
      <c r="I801" s="209"/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</row>
    <row r="802" spans="1:25" ht="28.5" customHeight="1">
      <c r="A802" s="209"/>
      <c r="B802" s="209"/>
      <c r="C802" s="209"/>
      <c r="D802" s="279"/>
      <c r="E802" s="280"/>
      <c r="F802" s="209"/>
      <c r="G802" s="209"/>
      <c r="H802" s="209"/>
      <c r="I802" s="209"/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</row>
    <row r="803" spans="1:25" ht="28.5" customHeight="1">
      <c r="A803" s="209"/>
      <c r="B803" s="209"/>
      <c r="C803" s="209"/>
      <c r="D803" s="279"/>
      <c r="E803" s="280"/>
      <c r="F803" s="209"/>
      <c r="G803" s="209"/>
      <c r="H803" s="209"/>
      <c r="I803" s="209"/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</row>
    <row r="804" spans="1:25" ht="28.5" customHeight="1">
      <c r="A804" s="209"/>
      <c r="B804" s="209"/>
      <c r="C804" s="209"/>
      <c r="D804" s="279"/>
      <c r="E804" s="280"/>
      <c r="F804" s="209"/>
      <c r="G804" s="209"/>
      <c r="H804" s="209"/>
      <c r="I804" s="209"/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</row>
    <row r="805" spans="1:25" ht="28.5" customHeight="1">
      <c r="A805" s="209"/>
      <c r="B805" s="209"/>
      <c r="C805" s="209"/>
      <c r="D805" s="279"/>
      <c r="E805" s="280"/>
      <c r="F805" s="209"/>
      <c r="G805" s="209"/>
      <c r="H805" s="209"/>
      <c r="I805" s="209"/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</row>
    <row r="806" spans="1:25" ht="28.5" customHeight="1">
      <c r="A806" s="209"/>
      <c r="B806" s="209"/>
      <c r="C806" s="209"/>
      <c r="D806" s="279"/>
      <c r="E806" s="280"/>
      <c r="F806" s="209"/>
      <c r="G806" s="209"/>
      <c r="H806" s="209"/>
      <c r="I806" s="209"/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</row>
    <row r="807" spans="1:25" ht="28.5" customHeight="1">
      <c r="A807" s="209"/>
      <c r="B807" s="209"/>
      <c r="C807" s="209"/>
      <c r="D807" s="279"/>
      <c r="E807" s="280"/>
      <c r="F807" s="209"/>
      <c r="G807" s="209"/>
      <c r="H807" s="209"/>
      <c r="I807" s="209"/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</row>
    <row r="808" spans="1:25" ht="28.5" customHeight="1">
      <c r="A808" s="209"/>
      <c r="B808" s="209"/>
      <c r="C808" s="209"/>
      <c r="D808" s="279"/>
      <c r="E808" s="280"/>
      <c r="F808" s="209"/>
      <c r="G808" s="209"/>
      <c r="H808" s="209"/>
      <c r="I808" s="209"/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</row>
    <row r="809" spans="1:25" ht="28.5" customHeight="1">
      <c r="A809" s="209"/>
      <c r="B809" s="209"/>
      <c r="C809" s="209"/>
      <c r="D809" s="279"/>
      <c r="E809" s="280"/>
      <c r="F809" s="209"/>
      <c r="G809" s="209"/>
      <c r="H809" s="209"/>
      <c r="I809" s="209"/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</row>
    <row r="810" spans="1:25" ht="28.5" customHeight="1">
      <c r="A810" s="209"/>
      <c r="B810" s="209"/>
      <c r="C810" s="209"/>
      <c r="D810" s="279"/>
      <c r="E810" s="280"/>
      <c r="F810" s="209"/>
      <c r="G810" s="209"/>
      <c r="H810" s="209"/>
      <c r="I810" s="209"/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</row>
    <row r="811" spans="1:25" ht="28.5" customHeight="1">
      <c r="A811" s="209"/>
      <c r="B811" s="209"/>
      <c r="C811" s="209"/>
      <c r="D811" s="279"/>
      <c r="E811" s="280"/>
      <c r="F811" s="209"/>
      <c r="G811" s="209"/>
      <c r="H811" s="209"/>
      <c r="I811" s="209"/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</row>
    <row r="812" spans="1:25" ht="28.5" customHeight="1">
      <c r="A812" s="209"/>
      <c r="B812" s="209"/>
      <c r="C812" s="209"/>
      <c r="D812" s="279"/>
      <c r="E812" s="280"/>
      <c r="F812" s="209"/>
      <c r="G812" s="209"/>
      <c r="H812" s="209"/>
      <c r="I812" s="209"/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</row>
    <row r="813" spans="1:25" ht="28.5" customHeight="1">
      <c r="A813" s="209"/>
      <c r="B813" s="209"/>
      <c r="C813" s="209"/>
      <c r="D813" s="279"/>
      <c r="E813" s="280"/>
      <c r="F813" s="209"/>
      <c r="G813" s="209"/>
      <c r="H813" s="209"/>
      <c r="I813" s="209"/>
      <c r="J813" s="209"/>
      <c r="K813" s="209"/>
      <c r="L813" s="209"/>
      <c r="M813" s="209"/>
      <c r="N813" s="209"/>
      <c r="O813" s="209"/>
      <c r="P813" s="209"/>
      <c r="Q813" s="209"/>
      <c r="R813" s="209"/>
      <c r="S813" s="209"/>
      <c r="T813" s="209"/>
      <c r="U813" s="209"/>
      <c r="V813" s="209"/>
      <c r="W813" s="209"/>
      <c r="X813" s="209"/>
      <c r="Y813" s="209"/>
    </row>
    <row r="814" spans="1:25" ht="28.5" customHeight="1">
      <c r="A814" s="209"/>
      <c r="B814" s="209"/>
      <c r="C814" s="209"/>
      <c r="D814" s="279"/>
      <c r="E814" s="280"/>
      <c r="F814" s="209"/>
      <c r="G814" s="209"/>
      <c r="H814" s="209"/>
      <c r="I814" s="209"/>
      <c r="J814" s="209"/>
      <c r="K814" s="209"/>
      <c r="L814" s="209"/>
      <c r="M814" s="209"/>
      <c r="N814" s="209"/>
      <c r="O814" s="209"/>
      <c r="P814" s="209"/>
      <c r="Q814" s="209"/>
      <c r="R814" s="209"/>
      <c r="S814" s="209"/>
      <c r="T814" s="209"/>
      <c r="U814" s="209"/>
      <c r="V814" s="209"/>
      <c r="W814" s="209"/>
      <c r="X814" s="209"/>
      <c r="Y814" s="209"/>
    </row>
    <row r="815" spans="1:25" ht="28.5" customHeight="1">
      <c r="A815" s="209"/>
      <c r="B815" s="209"/>
      <c r="C815" s="209"/>
      <c r="D815" s="279"/>
      <c r="E815" s="280"/>
      <c r="F815" s="209"/>
      <c r="G815" s="209"/>
      <c r="H815" s="209"/>
      <c r="I815" s="209"/>
      <c r="J815" s="209"/>
      <c r="K815" s="209"/>
      <c r="L815" s="209"/>
      <c r="M815" s="209"/>
      <c r="N815" s="209"/>
      <c r="O815" s="209"/>
      <c r="P815" s="209"/>
      <c r="Q815" s="209"/>
      <c r="R815" s="209"/>
      <c r="S815" s="209"/>
      <c r="T815" s="209"/>
      <c r="U815" s="209"/>
      <c r="V815" s="209"/>
      <c r="W815" s="209"/>
      <c r="X815" s="209"/>
      <c r="Y815" s="209"/>
    </row>
    <row r="816" spans="1:25" ht="28.5" customHeight="1">
      <c r="A816" s="209"/>
      <c r="B816" s="209"/>
      <c r="C816" s="209"/>
      <c r="D816" s="279"/>
      <c r="E816" s="280"/>
      <c r="F816" s="209"/>
      <c r="G816" s="209"/>
      <c r="H816" s="209"/>
      <c r="I816" s="209"/>
      <c r="J816" s="209"/>
      <c r="K816" s="209"/>
      <c r="L816" s="209"/>
      <c r="M816" s="209"/>
      <c r="N816" s="209"/>
      <c r="O816" s="209"/>
      <c r="P816" s="209"/>
      <c r="Q816" s="209"/>
      <c r="R816" s="209"/>
      <c r="S816" s="209"/>
      <c r="T816" s="209"/>
      <c r="U816" s="209"/>
      <c r="V816" s="209"/>
      <c r="W816" s="209"/>
      <c r="X816" s="209"/>
      <c r="Y816" s="209"/>
    </row>
    <row r="817" spans="1:25" ht="28.5" customHeight="1">
      <c r="A817" s="209"/>
      <c r="B817" s="209"/>
      <c r="C817" s="209"/>
      <c r="D817" s="279"/>
      <c r="E817" s="280"/>
      <c r="F817" s="209"/>
      <c r="G817" s="209"/>
      <c r="H817" s="209"/>
      <c r="I817" s="209"/>
      <c r="J817" s="209"/>
      <c r="K817" s="209"/>
      <c r="L817" s="209"/>
      <c r="M817" s="209"/>
      <c r="N817" s="209"/>
      <c r="O817" s="209"/>
      <c r="P817" s="209"/>
      <c r="Q817" s="209"/>
      <c r="R817" s="209"/>
      <c r="S817" s="209"/>
      <c r="T817" s="209"/>
      <c r="U817" s="209"/>
      <c r="V817" s="209"/>
      <c r="W817" s="209"/>
      <c r="X817" s="209"/>
      <c r="Y817" s="209"/>
    </row>
    <row r="818" spans="1:25" ht="28.5" customHeight="1">
      <c r="A818" s="209"/>
      <c r="B818" s="209"/>
      <c r="C818" s="209"/>
      <c r="D818" s="279"/>
      <c r="E818" s="280"/>
      <c r="F818" s="209"/>
      <c r="G818" s="209"/>
      <c r="H818" s="209"/>
      <c r="I818" s="209"/>
      <c r="J818" s="209"/>
      <c r="K818" s="209"/>
      <c r="L818" s="209"/>
      <c r="M818" s="209"/>
      <c r="N818" s="209"/>
      <c r="O818" s="209"/>
      <c r="P818" s="209"/>
      <c r="Q818" s="209"/>
      <c r="R818" s="209"/>
      <c r="S818" s="209"/>
      <c r="T818" s="209"/>
      <c r="U818" s="209"/>
      <c r="V818" s="209"/>
      <c r="W818" s="209"/>
      <c r="X818" s="209"/>
      <c r="Y818" s="209"/>
    </row>
    <row r="819" spans="1:25" ht="28.5" customHeight="1">
      <c r="A819" s="209"/>
      <c r="B819" s="209"/>
      <c r="C819" s="209"/>
      <c r="D819" s="279"/>
      <c r="E819" s="280"/>
      <c r="F819" s="209"/>
      <c r="G819" s="209"/>
      <c r="H819" s="209"/>
      <c r="I819" s="209"/>
      <c r="J819" s="209"/>
      <c r="K819" s="209"/>
      <c r="L819" s="209"/>
      <c r="M819" s="209"/>
      <c r="N819" s="209"/>
      <c r="O819" s="209"/>
      <c r="P819" s="209"/>
      <c r="Q819" s="209"/>
      <c r="R819" s="209"/>
      <c r="S819" s="209"/>
      <c r="T819" s="209"/>
      <c r="U819" s="209"/>
      <c r="V819" s="209"/>
      <c r="W819" s="209"/>
      <c r="X819" s="209"/>
      <c r="Y819" s="209"/>
    </row>
    <row r="820" spans="1:25" ht="28.5" customHeight="1">
      <c r="A820" s="209"/>
      <c r="B820" s="209"/>
      <c r="C820" s="209"/>
      <c r="D820" s="279"/>
      <c r="E820" s="280"/>
      <c r="F820" s="209"/>
      <c r="G820" s="209"/>
      <c r="H820" s="209"/>
      <c r="I820" s="209"/>
      <c r="J820" s="209"/>
      <c r="K820" s="209"/>
      <c r="L820" s="209"/>
      <c r="M820" s="209"/>
      <c r="N820" s="209"/>
      <c r="O820" s="209"/>
      <c r="P820" s="209"/>
      <c r="Q820" s="209"/>
      <c r="R820" s="209"/>
      <c r="S820" s="209"/>
      <c r="T820" s="209"/>
      <c r="U820" s="209"/>
      <c r="V820" s="209"/>
      <c r="W820" s="209"/>
      <c r="X820" s="209"/>
      <c r="Y820" s="209"/>
    </row>
    <row r="821" spans="1:25" ht="28.5" customHeight="1">
      <c r="A821" s="209"/>
      <c r="B821" s="209"/>
      <c r="C821" s="209"/>
      <c r="D821" s="279"/>
      <c r="E821" s="280"/>
      <c r="F821" s="209"/>
      <c r="G821" s="209"/>
      <c r="H821" s="209"/>
      <c r="I821" s="209"/>
      <c r="J821" s="209"/>
      <c r="K821" s="209"/>
      <c r="L821" s="209"/>
      <c r="M821" s="209"/>
      <c r="N821" s="209"/>
      <c r="O821" s="209"/>
      <c r="P821" s="209"/>
      <c r="Q821" s="209"/>
      <c r="R821" s="209"/>
      <c r="S821" s="209"/>
      <c r="T821" s="209"/>
      <c r="U821" s="209"/>
      <c r="V821" s="209"/>
      <c r="W821" s="209"/>
      <c r="X821" s="209"/>
      <c r="Y821" s="209"/>
    </row>
    <row r="822" spans="1:25" ht="28.5" customHeight="1">
      <c r="A822" s="209"/>
      <c r="B822" s="209"/>
      <c r="C822" s="209"/>
      <c r="D822" s="279"/>
      <c r="E822" s="280"/>
      <c r="F822" s="209"/>
      <c r="G822" s="209"/>
      <c r="H822" s="209"/>
      <c r="I822" s="209"/>
      <c r="J822" s="209"/>
      <c r="K822" s="209"/>
      <c r="L822" s="209"/>
      <c r="M822" s="209"/>
      <c r="N822" s="209"/>
      <c r="O822" s="209"/>
      <c r="P822" s="209"/>
      <c r="Q822" s="209"/>
      <c r="R822" s="209"/>
      <c r="S822" s="209"/>
      <c r="T822" s="209"/>
      <c r="U822" s="209"/>
      <c r="V822" s="209"/>
      <c r="W822" s="209"/>
      <c r="X822" s="209"/>
      <c r="Y822" s="209"/>
    </row>
    <row r="823" spans="1:25" ht="28.5" customHeight="1">
      <c r="A823" s="209"/>
      <c r="B823" s="209"/>
      <c r="C823" s="209"/>
      <c r="D823" s="279"/>
      <c r="E823" s="280"/>
      <c r="F823" s="209"/>
      <c r="G823" s="209"/>
      <c r="H823" s="209"/>
      <c r="I823" s="209"/>
      <c r="J823" s="209"/>
      <c r="K823" s="209"/>
      <c r="L823" s="209"/>
      <c r="M823" s="209"/>
      <c r="N823" s="209"/>
      <c r="O823" s="209"/>
      <c r="P823" s="209"/>
      <c r="Q823" s="209"/>
      <c r="R823" s="209"/>
      <c r="S823" s="209"/>
      <c r="T823" s="209"/>
      <c r="U823" s="209"/>
      <c r="V823" s="209"/>
      <c r="W823" s="209"/>
      <c r="X823" s="209"/>
      <c r="Y823" s="209"/>
    </row>
    <row r="824" spans="1:25" ht="28.5" customHeight="1">
      <c r="A824" s="209"/>
      <c r="B824" s="209"/>
      <c r="C824" s="209"/>
      <c r="D824" s="279"/>
      <c r="E824" s="280"/>
      <c r="F824" s="209"/>
      <c r="G824" s="209"/>
      <c r="H824" s="209"/>
      <c r="I824" s="209"/>
      <c r="J824" s="209"/>
      <c r="K824" s="209"/>
      <c r="L824" s="209"/>
      <c r="M824" s="209"/>
      <c r="N824" s="209"/>
      <c r="O824" s="209"/>
      <c r="P824" s="209"/>
      <c r="Q824" s="209"/>
      <c r="R824" s="209"/>
      <c r="S824" s="209"/>
      <c r="T824" s="209"/>
      <c r="U824" s="209"/>
      <c r="V824" s="209"/>
      <c r="W824" s="209"/>
      <c r="X824" s="209"/>
      <c r="Y824" s="209"/>
    </row>
    <row r="825" spans="1:25" ht="28.5" customHeight="1">
      <c r="A825" s="209"/>
      <c r="B825" s="209"/>
      <c r="C825" s="209"/>
      <c r="D825" s="279"/>
      <c r="E825" s="280"/>
      <c r="F825" s="209"/>
      <c r="G825" s="209"/>
      <c r="H825" s="209"/>
      <c r="I825" s="209"/>
      <c r="J825" s="209"/>
      <c r="K825" s="209"/>
      <c r="L825" s="209"/>
      <c r="M825" s="209"/>
      <c r="N825" s="209"/>
      <c r="O825" s="209"/>
      <c r="P825" s="209"/>
      <c r="Q825" s="209"/>
      <c r="R825" s="209"/>
      <c r="S825" s="209"/>
      <c r="T825" s="209"/>
      <c r="U825" s="209"/>
      <c r="V825" s="209"/>
      <c r="W825" s="209"/>
      <c r="X825" s="209"/>
      <c r="Y825" s="209"/>
    </row>
    <row r="826" spans="1:25" ht="28.5" customHeight="1">
      <c r="A826" s="209"/>
      <c r="B826" s="209"/>
      <c r="C826" s="209"/>
      <c r="D826" s="279"/>
      <c r="E826" s="280"/>
      <c r="F826" s="209"/>
      <c r="G826" s="209"/>
      <c r="H826" s="209"/>
      <c r="I826" s="209"/>
      <c r="J826" s="209"/>
      <c r="K826" s="209"/>
      <c r="L826" s="209"/>
      <c r="M826" s="209"/>
      <c r="N826" s="209"/>
      <c r="O826" s="209"/>
      <c r="P826" s="209"/>
      <c r="Q826" s="209"/>
      <c r="R826" s="209"/>
      <c r="S826" s="209"/>
      <c r="T826" s="209"/>
      <c r="U826" s="209"/>
      <c r="V826" s="209"/>
      <c r="W826" s="209"/>
      <c r="X826" s="209"/>
      <c r="Y826" s="209"/>
    </row>
    <row r="827" spans="1:25" ht="28.5" customHeight="1">
      <c r="A827" s="209"/>
      <c r="B827" s="209"/>
      <c r="C827" s="209"/>
      <c r="D827" s="279"/>
      <c r="E827" s="280"/>
      <c r="F827" s="209"/>
      <c r="G827" s="209"/>
      <c r="H827" s="209"/>
      <c r="I827" s="209"/>
      <c r="J827" s="209"/>
      <c r="K827" s="209"/>
      <c r="L827" s="209"/>
      <c r="M827" s="209"/>
      <c r="N827" s="209"/>
      <c r="O827" s="209"/>
      <c r="P827" s="209"/>
      <c r="Q827" s="209"/>
      <c r="R827" s="209"/>
      <c r="S827" s="209"/>
      <c r="T827" s="209"/>
      <c r="U827" s="209"/>
      <c r="V827" s="209"/>
      <c r="W827" s="209"/>
      <c r="X827" s="209"/>
      <c r="Y827" s="209"/>
    </row>
    <row r="828" spans="1:25" ht="28.5" customHeight="1">
      <c r="A828" s="209"/>
      <c r="B828" s="209"/>
      <c r="C828" s="209"/>
      <c r="D828" s="279"/>
      <c r="E828" s="280"/>
      <c r="F828" s="209"/>
      <c r="G828" s="209"/>
      <c r="H828" s="209"/>
      <c r="I828" s="209"/>
      <c r="J828" s="209"/>
      <c r="K828" s="209"/>
      <c r="L828" s="209"/>
      <c r="M828" s="209"/>
      <c r="N828" s="209"/>
      <c r="O828" s="209"/>
      <c r="P828" s="209"/>
      <c r="Q828" s="209"/>
      <c r="R828" s="209"/>
      <c r="S828" s="209"/>
      <c r="T828" s="209"/>
      <c r="U828" s="209"/>
      <c r="V828" s="209"/>
      <c r="W828" s="209"/>
      <c r="X828" s="209"/>
      <c r="Y828" s="209"/>
    </row>
    <row r="829" spans="1:25" ht="28.5" customHeight="1">
      <c r="A829" s="209"/>
      <c r="B829" s="209"/>
      <c r="C829" s="209"/>
      <c r="D829" s="279"/>
      <c r="E829" s="280"/>
      <c r="F829" s="209"/>
      <c r="G829" s="209"/>
      <c r="H829" s="209"/>
      <c r="I829" s="209"/>
      <c r="J829" s="209"/>
      <c r="K829" s="209"/>
      <c r="L829" s="209"/>
      <c r="M829" s="209"/>
      <c r="N829" s="209"/>
      <c r="O829" s="209"/>
      <c r="P829" s="209"/>
      <c r="Q829" s="209"/>
      <c r="R829" s="209"/>
      <c r="S829" s="209"/>
      <c r="T829" s="209"/>
      <c r="U829" s="209"/>
      <c r="V829" s="209"/>
      <c r="W829" s="209"/>
      <c r="X829" s="209"/>
      <c r="Y829" s="209"/>
    </row>
    <row r="830" spans="1:25" ht="28.5" customHeight="1">
      <c r="A830" s="209"/>
      <c r="B830" s="209"/>
      <c r="C830" s="209"/>
      <c r="D830" s="279"/>
      <c r="E830" s="280"/>
      <c r="F830" s="209"/>
      <c r="G830" s="209"/>
      <c r="H830" s="209"/>
      <c r="I830" s="209"/>
      <c r="J830" s="209"/>
      <c r="K830" s="209"/>
      <c r="L830" s="209"/>
      <c r="M830" s="209"/>
      <c r="N830" s="209"/>
      <c r="O830" s="209"/>
      <c r="P830" s="209"/>
      <c r="Q830" s="209"/>
      <c r="R830" s="209"/>
      <c r="S830" s="209"/>
      <c r="T830" s="209"/>
      <c r="U830" s="209"/>
      <c r="V830" s="209"/>
      <c r="W830" s="209"/>
      <c r="X830" s="209"/>
      <c r="Y830" s="209"/>
    </row>
    <row r="831" spans="1:25" ht="28.5" customHeight="1">
      <c r="A831" s="209"/>
      <c r="B831" s="209"/>
      <c r="C831" s="209"/>
      <c r="D831" s="279"/>
      <c r="E831" s="280"/>
      <c r="F831" s="209"/>
      <c r="G831" s="209"/>
      <c r="H831" s="209"/>
      <c r="I831" s="209"/>
      <c r="J831" s="209"/>
      <c r="K831" s="209"/>
      <c r="L831" s="209"/>
      <c r="M831" s="209"/>
      <c r="N831" s="209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</row>
    <row r="832" spans="1:25" ht="28.5" customHeight="1">
      <c r="A832" s="209"/>
      <c r="B832" s="209"/>
      <c r="C832" s="209"/>
      <c r="D832" s="279"/>
      <c r="E832" s="280"/>
      <c r="F832" s="209"/>
      <c r="G832" s="209"/>
      <c r="H832" s="209"/>
      <c r="I832" s="209"/>
      <c r="J832" s="209"/>
      <c r="K832" s="209"/>
      <c r="L832" s="209"/>
      <c r="M832" s="209"/>
      <c r="N832" s="209"/>
      <c r="O832" s="209"/>
      <c r="P832" s="209"/>
      <c r="Q832" s="209"/>
      <c r="R832" s="209"/>
      <c r="S832" s="209"/>
      <c r="T832" s="209"/>
      <c r="U832" s="209"/>
      <c r="V832" s="209"/>
      <c r="W832" s="209"/>
      <c r="X832" s="209"/>
      <c r="Y832" s="209"/>
    </row>
    <row r="833" spans="1:25" ht="28.5" customHeight="1">
      <c r="A833" s="209"/>
      <c r="B833" s="209"/>
      <c r="C833" s="209"/>
      <c r="D833" s="279"/>
      <c r="E833" s="280"/>
      <c r="F833" s="209"/>
      <c r="G833" s="209"/>
      <c r="H833" s="209"/>
      <c r="I833" s="209"/>
      <c r="J833" s="209"/>
      <c r="K833" s="209"/>
      <c r="L833" s="209"/>
      <c r="M833" s="209"/>
      <c r="N833" s="209"/>
      <c r="O833" s="209"/>
      <c r="P833" s="209"/>
      <c r="Q833" s="209"/>
      <c r="R833" s="209"/>
      <c r="S833" s="209"/>
      <c r="T833" s="209"/>
      <c r="U833" s="209"/>
      <c r="V833" s="209"/>
      <c r="W833" s="209"/>
      <c r="X833" s="209"/>
      <c r="Y833" s="209"/>
    </row>
    <row r="834" spans="1:25" ht="28.5" customHeight="1">
      <c r="A834" s="209"/>
      <c r="B834" s="209"/>
      <c r="C834" s="209"/>
      <c r="D834" s="279"/>
      <c r="E834" s="280"/>
      <c r="F834" s="209"/>
      <c r="G834" s="209"/>
      <c r="H834" s="209"/>
      <c r="I834" s="209"/>
      <c r="J834" s="209"/>
      <c r="K834" s="209"/>
      <c r="L834" s="209"/>
      <c r="M834" s="209"/>
      <c r="N834" s="209"/>
      <c r="O834" s="209"/>
      <c r="P834" s="209"/>
      <c r="Q834" s="209"/>
      <c r="R834" s="209"/>
      <c r="S834" s="209"/>
      <c r="T834" s="209"/>
      <c r="U834" s="209"/>
      <c r="V834" s="209"/>
      <c r="W834" s="209"/>
      <c r="X834" s="209"/>
      <c r="Y834" s="209"/>
    </row>
    <row r="835" spans="1:25" ht="28.5" customHeight="1">
      <c r="A835" s="209"/>
      <c r="B835" s="209"/>
      <c r="C835" s="209"/>
      <c r="D835" s="279"/>
      <c r="E835" s="280"/>
      <c r="F835" s="209"/>
      <c r="G835" s="209"/>
      <c r="H835" s="209"/>
      <c r="I835" s="209"/>
      <c r="J835" s="209"/>
      <c r="K835" s="209"/>
      <c r="L835" s="209"/>
      <c r="M835" s="209"/>
      <c r="N835" s="209"/>
      <c r="O835" s="209"/>
      <c r="P835" s="209"/>
      <c r="Q835" s="209"/>
      <c r="R835" s="209"/>
      <c r="S835" s="209"/>
      <c r="T835" s="209"/>
      <c r="U835" s="209"/>
      <c r="V835" s="209"/>
      <c r="W835" s="209"/>
      <c r="X835" s="209"/>
      <c r="Y835" s="209"/>
    </row>
    <row r="836" spans="1:25" ht="28.5" customHeight="1">
      <c r="A836" s="209"/>
      <c r="B836" s="209"/>
      <c r="C836" s="209"/>
      <c r="D836" s="279"/>
      <c r="E836" s="280"/>
      <c r="F836" s="209"/>
      <c r="G836" s="209"/>
      <c r="H836" s="209"/>
      <c r="I836" s="209"/>
      <c r="J836" s="209"/>
      <c r="K836" s="209"/>
      <c r="L836" s="209"/>
      <c r="M836" s="209"/>
      <c r="N836" s="209"/>
      <c r="O836" s="209"/>
      <c r="P836" s="209"/>
      <c r="Q836" s="209"/>
      <c r="R836" s="209"/>
      <c r="S836" s="209"/>
      <c r="T836" s="209"/>
      <c r="U836" s="209"/>
      <c r="V836" s="209"/>
      <c r="W836" s="209"/>
      <c r="X836" s="209"/>
      <c r="Y836" s="209"/>
    </row>
    <row r="837" spans="1:25" ht="28.5" customHeight="1">
      <c r="A837" s="209"/>
      <c r="B837" s="209"/>
      <c r="C837" s="209"/>
      <c r="D837" s="279"/>
      <c r="E837" s="280"/>
      <c r="F837" s="209"/>
      <c r="G837" s="209"/>
      <c r="H837" s="209"/>
      <c r="I837" s="209"/>
      <c r="J837" s="209"/>
      <c r="K837" s="209"/>
      <c r="L837" s="209"/>
      <c r="M837" s="209"/>
      <c r="N837" s="209"/>
      <c r="O837" s="209"/>
      <c r="P837" s="209"/>
      <c r="Q837" s="209"/>
      <c r="R837" s="209"/>
      <c r="S837" s="209"/>
      <c r="T837" s="209"/>
      <c r="U837" s="209"/>
      <c r="V837" s="209"/>
      <c r="W837" s="209"/>
      <c r="X837" s="209"/>
      <c r="Y837" s="209"/>
    </row>
    <row r="838" spans="1:25" ht="28.5" customHeight="1">
      <c r="A838" s="209"/>
      <c r="B838" s="209"/>
      <c r="C838" s="209"/>
      <c r="D838" s="279"/>
      <c r="E838" s="280"/>
      <c r="F838" s="209"/>
      <c r="G838" s="209"/>
      <c r="H838" s="209"/>
      <c r="I838" s="209"/>
      <c r="J838" s="209"/>
      <c r="K838" s="209"/>
      <c r="L838" s="209"/>
      <c r="M838" s="209"/>
      <c r="N838" s="209"/>
      <c r="O838" s="209"/>
      <c r="P838" s="209"/>
      <c r="Q838" s="209"/>
      <c r="R838" s="209"/>
      <c r="S838" s="209"/>
      <c r="T838" s="209"/>
      <c r="U838" s="209"/>
      <c r="V838" s="209"/>
      <c r="W838" s="209"/>
      <c r="X838" s="209"/>
      <c r="Y838" s="209"/>
    </row>
    <row r="839" spans="1:25" ht="28.5" customHeight="1">
      <c r="A839" s="209"/>
      <c r="B839" s="209"/>
      <c r="C839" s="209"/>
      <c r="D839" s="279"/>
      <c r="E839" s="280"/>
      <c r="F839" s="209"/>
      <c r="G839" s="209"/>
      <c r="H839" s="209"/>
      <c r="I839" s="209"/>
      <c r="J839" s="209"/>
      <c r="K839" s="209"/>
      <c r="L839" s="209"/>
      <c r="M839" s="209"/>
      <c r="N839" s="209"/>
      <c r="O839" s="209"/>
      <c r="P839" s="209"/>
      <c r="Q839" s="209"/>
      <c r="R839" s="209"/>
      <c r="S839" s="209"/>
      <c r="T839" s="209"/>
      <c r="U839" s="209"/>
      <c r="V839" s="209"/>
      <c r="W839" s="209"/>
      <c r="X839" s="209"/>
      <c r="Y839" s="209"/>
    </row>
    <row r="840" spans="1:25" ht="28.5" customHeight="1">
      <c r="A840" s="209"/>
      <c r="B840" s="209"/>
      <c r="C840" s="209"/>
      <c r="D840" s="279"/>
      <c r="E840" s="280"/>
      <c r="F840" s="209"/>
      <c r="G840" s="209"/>
      <c r="H840" s="209"/>
      <c r="I840" s="209"/>
      <c r="J840" s="209"/>
      <c r="K840" s="209"/>
      <c r="L840" s="209"/>
      <c r="M840" s="209"/>
      <c r="N840" s="209"/>
      <c r="O840" s="209"/>
      <c r="P840" s="209"/>
      <c r="Q840" s="209"/>
      <c r="R840" s="209"/>
      <c r="S840" s="209"/>
      <c r="T840" s="209"/>
      <c r="U840" s="209"/>
      <c r="V840" s="209"/>
      <c r="W840" s="209"/>
      <c r="X840" s="209"/>
      <c r="Y840" s="209"/>
    </row>
    <row r="841" spans="1:25" ht="28.5" customHeight="1">
      <c r="A841" s="209"/>
      <c r="B841" s="209"/>
      <c r="C841" s="209"/>
      <c r="D841" s="279"/>
      <c r="E841" s="280"/>
      <c r="F841" s="209"/>
      <c r="G841" s="209"/>
      <c r="H841" s="209"/>
      <c r="I841" s="209"/>
      <c r="J841" s="209"/>
      <c r="K841" s="209"/>
      <c r="L841" s="209"/>
      <c r="M841" s="209"/>
      <c r="N841" s="209"/>
      <c r="O841" s="209"/>
      <c r="P841" s="209"/>
      <c r="Q841" s="209"/>
      <c r="R841" s="209"/>
      <c r="S841" s="209"/>
      <c r="T841" s="209"/>
      <c r="U841" s="209"/>
      <c r="V841" s="209"/>
      <c r="W841" s="209"/>
      <c r="X841" s="209"/>
      <c r="Y841" s="209"/>
    </row>
    <row r="842" spans="1:25" ht="28.5" customHeight="1">
      <c r="A842" s="209"/>
      <c r="B842" s="209"/>
      <c r="C842" s="209"/>
      <c r="D842" s="279"/>
      <c r="E842" s="280"/>
      <c r="F842" s="209"/>
      <c r="G842" s="209"/>
      <c r="H842" s="209"/>
      <c r="I842" s="209"/>
      <c r="J842" s="209"/>
      <c r="K842" s="209"/>
      <c r="L842" s="209"/>
      <c r="M842" s="209"/>
      <c r="N842" s="209"/>
      <c r="O842" s="209"/>
      <c r="P842" s="209"/>
      <c r="Q842" s="209"/>
      <c r="R842" s="209"/>
      <c r="S842" s="209"/>
      <c r="T842" s="209"/>
      <c r="U842" s="209"/>
      <c r="V842" s="209"/>
      <c r="W842" s="209"/>
      <c r="X842" s="209"/>
      <c r="Y842" s="209"/>
    </row>
    <row r="843" spans="1:25" ht="28.5" customHeight="1">
      <c r="A843" s="209"/>
      <c r="B843" s="209"/>
      <c r="C843" s="209"/>
      <c r="D843" s="279"/>
      <c r="E843" s="280"/>
      <c r="F843" s="209"/>
      <c r="G843" s="209"/>
      <c r="H843" s="209"/>
      <c r="I843" s="209"/>
      <c r="J843" s="209"/>
      <c r="K843" s="209"/>
      <c r="L843" s="209"/>
      <c r="M843" s="209"/>
      <c r="N843" s="209"/>
      <c r="O843" s="209"/>
      <c r="P843" s="209"/>
      <c r="Q843" s="209"/>
      <c r="R843" s="209"/>
      <c r="S843" s="209"/>
      <c r="T843" s="209"/>
      <c r="U843" s="209"/>
      <c r="V843" s="209"/>
      <c r="W843" s="209"/>
      <c r="X843" s="209"/>
      <c r="Y843" s="209"/>
    </row>
    <row r="844" spans="1:25" ht="28.5" customHeight="1">
      <c r="A844" s="209"/>
      <c r="B844" s="209"/>
      <c r="C844" s="209"/>
      <c r="D844" s="279"/>
      <c r="E844" s="280"/>
      <c r="F844" s="209"/>
      <c r="G844" s="209"/>
      <c r="H844" s="209"/>
      <c r="I844" s="209"/>
      <c r="J844" s="209"/>
      <c r="K844" s="209"/>
      <c r="L844" s="209"/>
      <c r="M844" s="209"/>
      <c r="N844" s="209"/>
      <c r="O844" s="209"/>
      <c r="P844" s="209"/>
      <c r="Q844" s="209"/>
      <c r="R844" s="209"/>
      <c r="S844" s="209"/>
      <c r="T844" s="209"/>
      <c r="U844" s="209"/>
      <c r="V844" s="209"/>
      <c r="W844" s="209"/>
      <c r="X844" s="209"/>
      <c r="Y844" s="209"/>
    </row>
    <row r="845" spans="1:25" ht="28.5" customHeight="1">
      <c r="A845" s="209"/>
      <c r="B845" s="209"/>
      <c r="C845" s="209"/>
      <c r="D845" s="279"/>
      <c r="E845" s="280"/>
      <c r="F845" s="209"/>
      <c r="G845" s="209"/>
      <c r="H845" s="209"/>
      <c r="I845" s="209"/>
      <c r="J845" s="209"/>
      <c r="K845" s="209"/>
      <c r="L845" s="209"/>
      <c r="M845" s="209"/>
      <c r="N845" s="209"/>
      <c r="O845" s="209"/>
      <c r="P845" s="209"/>
      <c r="Q845" s="209"/>
      <c r="R845" s="209"/>
      <c r="S845" s="209"/>
      <c r="T845" s="209"/>
      <c r="U845" s="209"/>
      <c r="V845" s="209"/>
      <c r="W845" s="209"/>
      <c r="X845" s="209"/>
      <c r="Y845" s="209"/>
    </row>
    <row r="846" spans="1:25" ht="28.5" customHeight="1">
      <c r="A846" s="209"/>
      <c r="B846" s="209"/>
      <c r="C846" s="209"/>
      <c r="D846" s="279"/>
      <c r="E846" s="280"/>
      <c r="F846" s="209"/>
      <c r="G846" s="209"/>
      <c r="H846" s="209"/>
      <c r="I846" s="209"/>
      <c r="J846" s="209"/>
      <c r="K846" s="209"/>
      <c r="L846" s="209"/>
      <c r="M846" s="209"/>
      <c r="N846" s="209"/>
      <c r="O846" s="209"/>
      <c r="P846" s="209"/>
      <c r="Q846" s="209"/>
      <c r="R846" s="209"/>
      <c r="S846" s="209"/>
      <c r="T846" s="209"/>
      <c r="U846" s="209"/>
      <c r="V846" s="209"/>
      <c r="W846" s="209"/>
      <c r="X846" s="209"/>
      <c r="Y846" s="209"/>
    </row>
    <row r="847" spans="1:25" ht="28.5" customHeight="1">
      <c r="A847" s="209"/>
      <c r="B847" s="209"/>
      <c r="C847" s="209"/>
      <c r="D847" s="279"/>
      <c r="E847" s="280"/>
      <c r="F847" s="209"/>
      <c r="G847" s="209"/>
      <c r="H847" s="209"/>
      <c r="I847" s="209"/>
      <c r="J847" s="209"/>
      <c r="K847" s="209"/>
      <c r="L847" s="209"/>
      <c r="M847" s="209"/>
      <c r="N847" s="209"/>
      <c r="O847" s="209"/>
      <c r="P847" s="209"/>
      <c r="Q847" s="209"/>
      <c r="R847" s="209"/>
      <c r="S847" s="209"/>
      <c r="T847" s="209"/>
      <c r="U847" s="209"/>
      <c r="V847" s="209"/>
      <c r="W847" s="209"/>
      <c r="X847" s="209"/>
      <c r="Y847" s="209"/>
    </row>
    <row r="848" spans="1:25" ht="28.5" customHeight="1">
      <c r="A848" s="209"/>
      <c r="B848" s="209"/>
      <c r="C848" s="209"/>
      <c r="D848" s="279"/>
      <c r="E848" s="280"/>
      <c r="F848" s="209"/>
      <c r="G848" s="209"/>
      <c r="H848" s="209"/>
      <c r="I848" s="209"/>
      <c r="J848" s="209"/>
      <c r="K848" s="209"/>
      <c r="L848" s="209"/>
      <c r="M848" s="209"/>
      <c r="N848" s="209"/>
      <c r="O848" s="209"/>
      <c r="P848" s="209"/>
      <c r="Q848" s="209"/>
      <c r="R848" s="209"/>
      <c r="S848" s="209"/>
      <c r="T848" s="209"/>
      <c r="U848" s="209"/>
      <c r="V848" s="209"/>
      <c r="W848" s="209"/>
      <c r="X848" s="209"/>
      <c r="Y848" s="209"/>
    </row>
    <row r="849" spans="1:25" ht="28.5" customHeight="1">
      <c r="A849" s="209"/>
      <c r="B849" s="209"/>
      <c r="C849" s="209"/>
      <c r="D849" s="279"/>
      <c r="E849" s="280"/>
      <c r="F849" s="209"/>
      <c r="G849" s="209"/>
      <c r="H849" s="209"/>
      <c r="I849" s="209"/>
      <c r="J849" s="209"/>
      <c r="K849" s="209"/>
      <c r="L849" s="209"/>
      <c r="M849" s="209"/>
      <c r="N849" s="209"/>
      <c r="O849" s="209"/>
      <c r="P849" s="209"/>
      <c r="Q849" s="209"/>
      <c r="R849" s="209"/>
      <c r="S849" s="209"/>
      <c r="T849" s="209"/>
      <c r="U849" s="209"/>
      <c r="V849" s="209"/>
      <c r="W849" s="209"/>
      <c r="X849" s="209"/>
      <c r="Y849" s="209"/>
    </row>
    <row r="850" spans="1:25" ht="28.5" customHeight="1">
      <c r="A850" s="209"/>
      <c r="B850" s="209"/>
      <c r="C850" s="209"/>
      <c r="D850" s="279"/>
      <c r="E850" s="280"/>
      <c r="F850" s="209"/>
      <c r="G850" s="209"/>
      <c r="H850" s="209"/>
      <c r="I850" s="209"/>
      <c r="J850" s="209"/>
      <c r="K850" s="209"/>
      <c r="L850" s="209"/>
      <c r="M850" s="209"/>
      <c r="N850" s="209"/>
      <c r="O850" s="209"/>
      <c r="P850" s="209"/>
      <c r="Q850" s="209"/>
      <c r="R850" s="209"/>
      <c r="S850" s="209"/>
      <c r="T850" s="209"/>
      <c r="U850" s="209"/>
      <c r="V850" s="209"/>
      <c r="W850" s="209"/>
      <c r="X850" s="209"/>
      <c r="Y850" s="209"/>
    </row>
    <row r="851" spans="1:25" ht="28.5" customHeight="1">
      <c r="A851" s="209"/>
      <c r="B851" s="209"/>
      <c r="C851" s="209"/>
      <c r="D851" s="279"/>
      <c r="E851" s="280"/>
      <c r="F851" s="209"/>
      <c r="G851" s="209"/>
      <c r="H851" s="209"/>
      <c r="I851" s="209"/>
      <c r="J851" s="209"/>
      <c r="K851" s="209"/>
      <c r="L851" s="209"/>
      <c r="M851" s="209"/>
      <c r="N851" s="209"/>
      <c r="O851" s="209"/>
      <c r="P851" s="209"/>
      <c r="Q851" s="209"/>
      <c r="R851" s="209"/>
      <c r="S851" s="209"/>
      <c r="T851" s="209"/>
      <c r="U851" s="209"/>
      <c r="V851" s="209"/>
      <c r="W851" s="209"/>
      <c r="X851" s="209"/>
      <c r="Y851" s="209"/>
    </row>
    <row r="852" spans="1:25" ht="28.5" customHeight="1">
      <c r="A852" s="209"/>
      <c r="B852" s="209"/>
      <c r="C852" s="209"/>
      <c r="D852" s="279"/>
      <c r="E852" s="280"/>
      <c r="F852" s="209"/>
      <c r="G852" s="209"/>
      <c r="H852" s="209"/>
      <c r="I852" s="209"/>
      <c r="J852" s="209"/>
      <c r="K852" s="209"/>
      <c r="L852" s="209"/>
      <c r="M852" s="209"/>
      <c r="N852" s="209"/>
      <c r="O852" s="209"/>
      <c r="P852" s="209"/>
      <c r="Q852" s="209"/>
      <c r="R852" s="209"/>
      <c r="S852" s="209"/>
      <c r="T852" s="209"/>
      <c r="U852" s="209"/>
      <c r="V852" s="209"/>
      <c r="W852" s="209"/>
      <c r="X852" s="209"/>
      <c r="Y852" s="209"/>
    </row>
    <row r="853" spans="1:25" ht="28.5" customHeight="1">
      <c r="A853" s="209"/>
      <c r="B853" s="209"/>
      <c r="C853" s="209"/>
      <c r="D853" s="279"/>
      <c r="E853" s="280"/>
      <c r="F853" s="209"/>
      <c r="G853" s="209"/>
      <c r="H853" s="209"/>
      <c r="I853" s="209"/>
      <c r="J853" s="209"/>
      <c r="K853" s="209"/>
      <c r="L853" s="209"/>
      <c r="M853" s="209"/>
      <c r="N853" s="209"/>
      <c r="O853" s="209"/>
      <c r="P853" s="209"/>
      <c r="Q853" s="209"/>
      <c r="R853" s="209"/>
      <c r="S853" s="209"/>
      <c r="T853" s="209"/>
      <c r="U853" s="209"/>
      <c r="V853" s="209"/>
      <c r="W853" s="209"/>
      <c r="X853" s="209"/>
      <c r="Y853" s="209"/>
    </row>
    <row r="854" spans="1:25" ht="28.5" customHeight="1">
      <c r="A854" s="209"/>
      <c r="B854" s="209"/>
      <c r="C854" s="209"/>
      <c r="D854" s="279"/>
      <c r="E854" s="280"/>
      <c r="F854" s="209"/>
      <c r="G854" s="209"/>
      <c r="H854" s="209"/>
      <c r="I854" s="209"/>
      <c r="J854" s="209"/>
      <c r="K854" s="209"/>
      <c r="L854" s="209"/>
      <c r="M854" s="209"/>
      <c r="N854" s="209"/>
      <c r="O854" s="209"/>
      <c r="P854" s="209"/>
      <c r="Q854" s="209"/>
      <c r="R854" s="209"/>
      <c r="S854" s="209"/>
      <c r="T854" s="209"/>
      <c r="U854" s="209"/>
      <c r="V854" s="209"/>
      <c r="W854" s="209"/>
      <c r="X854" s="209"/>
      <c r="Y854" s="209"/>
    </row>
    <row r="855" spans="1:25" ht="28.5" customHeight="1">
      <c r="A855" s="209"/>
      <c r="B855" s="209"/>
      <c r="C855" s="209"/>
      <c r="D855" s="279"/>
      <c r="E855" s="280"/>
      <c r="F855" s="209"/>
      <c r="G855" s="209"/>
      <c r="H855" s="209"/>
      <c r="I855" s="209"/>
      <c r="J855" s="209"/>
      <c r="K855" s="209"/>
      <c r="L855" s="209"/>
      <c r="M855" s="209"/>
      <c r="N855" s="209"/>
      <c r="O855" s="209"/>
      <c r="P855" s="209"/>
      <c r="Q855" s="209"/>
      <c r="R855" s="209"/>
      <c r="S855" s="209"/>
      <c r="T855" s="209"/>
      <c r="U855" s="209"/>
      <c r="V855" s="209"/>
      <c r="W855" s="209"/>
      <c r="X855" s="209"/>
      <c r="Y855" s="209"/>
    </row>
    <row r="856" spans="1:25" ht="28.5" customHeight="1">
      <c r="A856" s="209"/>
      <c r="B856" s="209"/>
      <c r="C856" s="209"/>
      <c r="D856" s="279"/>
      <c r="E856" s="280"/>
      <c r="F856" s="209"/>
      <c r="G856" s="209"/>
      <c r="H856" s="209"/>
      <c r="I856" s="209"/>
      <c r="J856" s="209"/>
      <c r="K856" s="209"/>
      <c r="L856" s="209"/>
      <c r="M856" s="209"/>
      <c r="N856" s="209"/>
      <c r="O856" s="209"/>
      <c r="P856" s="209"/>
      <c r="Q856" s="209"/>
      <c r="R856" s="209"/>
      <c r="S856" s="209"/>
      <c r="T856" s="209"/>
      <c r="U856" s="209"/>
      <c r="V856" s="209"/>
      <c r="W856" s="209"/>
      <c r="X856" s="209"/>
      <c r="Y856" s="209"/>
    </row>
    <row r="857" spans="1:25" ht="28.5" customHeight="1">
      <c r="A857" s="209"/>
      <c r="B857" s="209"/>
      <c r="C857" s="209"/>
      <c r="D857" s="279"/>
      <c r="E857" s="280"/>
      <c r="F857" s="209"/>
      <c r="G857" s="209"/>
      <c r="H857" s="209"/>
      <c r="I857" s="209"/>
      <c r="J857" s="209"/>
      <c r="K857" s="209"/>
      <c r="L857" s="209"/>
      <c r="M857" s="209"/>
      <c r="N857" s="209"/>
      <c r="O857" s="209"/>
      <c r="P857" s="209"/>
      <c r="Q857" s="209"/>
      <c r="R857" s="209"/>
      <c r="S857" s="209"/>
      <c r="T857" s="209"/>
      <c r="U857" s="209"/>
      <c r="V857" s="209"/>
      <c r="W857" s="209"/>
      <c r="X857" s="209"/>
      <c r="Y857" s="209"/>
    </row>
    <row r="858" spans="1:25" ht="28.5" customHeight="1">
      <c r="A858" s="209"/>
      <c r="B858" s="209"/>
      <c r="C858" s="209"/>
      <c r="D858" s="279"/>
      <c r="E858" s="280"/>
      <c r="F858" s="209"/>
      <c r="G858" s="209"/>
      <c r="H858" s="209"/>
      <c r="I858" s="209"/>
      <c r="J858" s="209"/>
      <c r="K858" s="209"/>
      <c r="L858" s="209"/>
      <c r="M858" s="209"/>
      <c r="N858" s="209"/>
      <c r="O858" s="209"/>
      <c r="P858" s="209"/>
      <c r="Q858" s="209"/>
      <c r="R858" s="209"/>
      <c r="S858" s="209"/>
      <c r="T858" s="209"/>
      <c r="U858" s="209"/>
      <c r="V858" s="209"/>
      <c r="W858" s="209"/>
      <c r="X858" s="209"/>
      <c r="Y858" s="209"/>
    </row>
    <row r="859" spans="1:25" ht="28.5" customHeight="1">
      <c r="A859" s="209"/>
      <c r="B859" s="209"/>
      <c r="C859" s="209"/>
      <c r="D859" s="279"/>
      <c r="E859" s="280"/>
      <c r="F859" s="209"/>
      <c r="G859" s="209"/>
      <c r="H859" s="209"/>
      <c r="I859" s="209"/>
      <c r="J859" s="209"/>
      <c r="K859" s="209"/>
      <c r="L859" s="209"/>
      <c r="M859" s="209"/>
      <c r="N859" s="209"/>
      <c r="O859" s="209"/>
      <c r="P859" s="209"/>
      <c r="Q859" s="209"/>
      <c r="R859" s="209"/>
      <c r="S859" s="209"/>
      <c r="T859" s="209"/>
      <c r="U859" s="209"/>
      <c r="V859" s="209"/>
      <c r="W859" s="209"/>
      <c r="X859" s="209"/>
      <c r="Y859" s="209"/>
    </row>
    <row r="860" spans="1:25" ht="28.5" customHeight="1">
      <c r="A860" s="209"/>
      <c r="B860" s="209"/>
      <c r="C860" s="209"/>
      <c r="D860" s="279"/>
      <c r="E860" s="280"/>
      <c r="F860" s="209"/>
      <c r="G860" s="209"/>
      <c r="H860" s="209"/>
      <c r="I860" s="209"/>
      <c r="J860" s="209"/>
      <c r="K860" s="209"/>
      <c r="L860" s="209"/>
      <c r="M860" s="209"/>
      <c r="N860" s="209"/>
      <c r="O860" s="209"/>
      <c r="P860" s="209"/>
      <c r="Q860" s="209"/>
      <c r="R860" s="209"/>
      <c r="S860" s="209"/>
      <c r="T860" s="209"/>
      <c r="U860" s="209"/>
      <c r="V860" s="209"/>
      <c r="W860" s="209"/>
      <c r="X860" s="209"/>
      <c r="Y860" s="209"/>
    </row>
    <row r="861" spans="1:25" ht="28.5" customHeight="1">
      <c r="A861" s="209"/>
      <c r="B861" s="209"/>
      <c r="C861" s="209"/>
      <c r="D861" s="279"/>
      <c r="E861" s="280"/>
      <c r="F861" s="209"/>
      <c r="G861" s="209"/>
      <c r="H861" s="209"/>
      <c r="I861" s="209"/>
      <c r="J861" s="209"/>
      <c r="K861" s="209"/>
      <c r="L861" s="209"/>
      <c r="M861" s="209"/>
      <c r="N861" s="209"/>
      <c r="O861" s="209"/>
      <c r="P861" s="209"/>
      <c r="Q861" s="209"/>
      <c r="R861" s="209"/>
      <c r="S861" s="209"/>
      <c r="T861" s="209"/>
      <c r="U861" s="209"/>
      <c r="V861" s="209"/>
      <c r="W861" s="209"/>
      <c r="X861" s="209"/>
      <c r="Y861" s="209"/>
    </row>
    <row r="862" spans="1:25" ht="28.5" customHeight="1">
      <c r="A862" s="209"/>
      <c r="B862" s="209"/>
      <c r="C862" s="209"/>
      <c r="D862" s="279"/>
      <c r="E862" s="280"/>
      <c r="F862" s="209"/>
      <c r="G862" s="209"/>
      <c r="H862" s="209"/>
      <c r="I862" s="209"/>
      <c r="J862" s="209"/>
      <c r="K862" s="209"/>
      <c r="L862" s="209"/>
      <c r="M862" s="209"/>
      <c r="N862" s="209"/>
      <c r="O862" s="209"/>
      <c r="P862" s="209"/>
      <c r="Q862" s="209"/>
      <c r="R862" s="209"/>
      <c r="S862" s="209"/>
      <c r="T862" s="209"/>
      <c r="U862" s="209"/>
      <c r="V862" s="209"/>
      <c r="W862" s="209"/>
      <c r="X862" s="209"/>
      <c r="Y862" s="209"/>
    </row>
    <row r="863" spans="1:25" ht="28.5" customHeight="1">
      <c r="A863" s="209"/>
      <c r="B863" s="209"/>
      <c r="C863" s="209"/>
      <c r="D863" s="279"/>
      <c r="E863" s="280"/>
      <c r="F863" s="209"/>
      <c r="G863" s="209"/>
      <c r="H863" s="209"/>
      <c r="I863" s="209"/>
      <c r="J863" s="209"/>
      <c r="K863" s="209"/>
      <c r="L863" s="209"/>
      <c r="M863" s="209"/>
      <c r="N863" s="209"/>
      <c r="O863" s="209"/>
      <c r="P863" s="209"/>
      <c r="Q863" s="209"/>
      <c r="R863" s="209"/>
      <c r="S863" s="209"/>
      <c r="T863" s="209"/>
      <c r="U863" s="209"/>
      <c r="V863" s="209"/>
      <c r="W863" s="209"/>
      <c r="X863" s="209"/>
      <c r="Y863" s="209"/>
    </row>
    <row r="864" spans="1:25" ht="28.5" customHeight="1">
      <c r="A864" s="209"/>
      <c r="B864" s="209"/>
      <c r="C864" s="209"/>
      <c r="D864" s="279"/>
      <c r="E864" s="280"/>
      <c r="F864" s="209"/>
      <c r="G864" s="209"/>
      <c r="H864" s="209"/>
      <c r="I864" s="209"/>
      <c r="J864" s="209"/>
      <c r="K864" s="209"/>
      <c r="L864" s="209"/>
      <c r="M864" s="209"/>
      <c r="N864" s="209"/>
      <c r="O864" s="209"/>
      <c r="P864" s="209"/>
      <c r="Q864" s="209"/>
      <c r="R864" s="209"/>
      <c r="S864" s="209"/>
      <c r="T864" s="209"/>
      <c r="U864" s="209"/>
      <c r="V864" s="209"/>
      <c r="W864" s="209"/>
      <c r="X864" s="209"/>
      <c r="Y864" s="209"/>
    </row>
    <row r="865" spans="1:25" ht="28.5" customHeight="1">
      <c r="A865" s="209"/>
      <c r="B865" s="209"/>
      <c r="C865" s="209"/>
      <c r="D865" s="279"/>
      <c r="E865" s="280"/>
      <c r="F865" s="209"/>
      <c r="G865" s="209"/>
      <c r="H865" s="209"/>
      <c r="I865" s="209"/>
      <c r="J865" s="209"/>
      <c r="K865" s="209"/>
      <c r="L865" s="209"/>
      <c r="M865" s="209"/>
      <c r="N865" s="209"/>
      <c r="O865" s="209"/>
      <c r="P865" s="209"/>
      <c r="Q865" s="209"/>
      <c r="R865" s="209"/>
      <c r="S865" s="209"/>
      <c r="T865" s="209"/>
      <c r="U865" s="209"/>
      <c r="V865" s="209"/>
      <c r="W865" s="209"/>
      <c r="X865" s="209"/>
      <c r="Y865" s="209"/>
    </row>
    <row r="866" spans="1:25" ht="28.5" customHeight="1">
      <c r="A866" s="209"/>
      <c r="B866" s="209"/>
      <c r="C866" s="209"/>
      <c r="D866" s="279"/>
      <c r="E866" s="280"/>
      <c r="F866" s="209"/>
      <c r="G866" s="209"/>
      <c r="H866" s="209"/>
      <c r="I866" s="209"/>
      <c r="J866" s="209"/>
      <c r="K866" s="209"/>
      <c r="L866" s="209"/>
      <c r="M866" s="209"/>
      <c r="N866" s="209"/>
      <c r="O866" s="209"/>
      <c r="P866" s="209"/>
      <c r="Q866" s="209"/>
      <c r="R866" s="209"/>
      <c r="S866" s="209"/>
      <c r="T866" s="209"/>
      <c r="U866" s="209"/>
      <c r="V866" s="209"/>
      <c r="W866" s="209"/>
      <c r="X866" s="209"/>
      <c r="Y866" s="209"/>
    </row>
    <row r="867" spans="1:25" ht="28.5" customHeight="1">
      <c r="A867" s="209"/>
      <c r="B867" s="209"/>
      <c r="C867" s="209"/>
      <c r="D867" s="279"/>
      <c r="E867" s="280"/>
      <c r="F867" s="209"/>
      <c r="G867" s="209"/>
      <c r="H867" s="209"/>
      <c r="I867" s="209"/>
      <c r="J867" s="209"/>
      <c r="K867" s="209"/>
      <c r="L867" s="209"/>
      <c r="M867" s="209"/>
      <c r="N867" s="209"/>
      <c r="O867" s="209"/>
      <c r="P867" s="209"/>
      <c r="Q867" s="209"/>
      <c r="R867" s="209"/>
      <c r="S867" s="209"/>
      <c r="T867" s="209"/>
      <c r="U867" s="209"/>
      <c r="V867" s="209"/>
      <c r="W867" s="209"/>
      <c r="X867" s="209"/>
      <c r="Y867" s="209"/>
    </row>
    <row r="868" spans="1:25" ht="28.5" customHeight="1">
      <c r="A868" s="209"/>
      <c r="B868" s="209"/>
      <c r="C868" s="209"/>
      <c r="D868" s="279"/>
      <c r="E868" s="280"/>
      <c r="F868" s="209"/>
      <c r="G868" s="209"/>
      <c r="H868" s="209"/>
      <c r="I868" s="209"/>
      <c r="J868" s="209"/>
      <c r="K868" s="209"/>
      <c r="L868" s="209"/>
      <c r="M868" s="209"/>
      <c r="N868" s="209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</row>
    <row r="869" spans="1:25" ht="28.5" customHeight="1">
      <c r="A869" s="209"/>
      <c r="B869" s="209"/>
      <c r="C869" s="209"/>
      <c r="D869" s="279"/>
      <c r="E869" s="280"/>
      <c r="F869" s="209"/>
      <c r="G869" s="209"/>
      <c r="H869" s="209"/>
      <c r="I869" s="209"/>
      <c r="J869" s="209"/>
      <c r="K869" s="209"/>
      <c r="L869" s="209"/>
      <c r="M869" s="209"/>
      <c r="N869" s="209"/>
      <c r="O869" s="209"/>
      <c r="P869" s="209"/>
      <c r="Q869" s="209"/>
      <c r="R869" s="209"/>
      <c r="S869" s="209"/>
      <c r="T869" s="209"/>
      <c r="U869" s="209"/>
      <c r="V869" s="209"/>
      <c r="W869" s="209"/>
      <c r="X869" s="209"/>
      <c r="Y869" s="209"/>
    </row>
    <row r="870" spans="1:25" ht="28.5" customHeight="1">
      <c r="A870" s="209"/>
      <c r="B870" s="209"/>
      <c r="C870" s="209"/>
      <c r="D870" s="279"/>
      <c r="E870" s="280"/>
      <c r="F870" s="209"/>
      <c r="G870" s="209"/>
      <c r="H870" s="209"/>
      <c r="I870" s="209"/>
      <c r="J870" s="209"/>
      <c r="K870" s="209"/>
      <c r="L870" s="209"/>
      <c r="M870" s="209"/>
      <c r="N870" s="209"/>
      <c r="O870" s="209"/>
      <c r="P870" s="209"/>
      <c r="Q870" s="209"/>
      <c r="R870" s="209"/>
      <c r="S870" s="209"/>
      <c r="T870" s="209"/>
      <c r="U870" s="209"/>
      <c r="V870" s="209"/>
      <c r="W870" s="209"/>
      <c r="X870" s="209"/>
      <c r="Y870" s="209"/>
    </row>
    <row r="871" spans="1:25" ht="28.5" customHeight="1">
      <c r="A871" s="209"/>
      <c r="B871" s="209"/>
      <c r="C871" s="209"/>
      <c r="D871" s="279"/>
      <c r="E871" s="280"/>
      <c r="F871" s="209"/>
      <c r="G871" s="209"/>
      <c r="H871" s="209"/>
      <c r="I871" s="209"/>
      <c r="J871" s="209"/>
      <c r="K871" s="209"/>
      <c r="L871" s="209"/>
      <c r="M871" s="209"/>
      <c r="N871" s="209"/>
      <c r="O871" s="209"/>
      <c r="P871" s="209"/>
      <c r="Q871" s="209"/>
      <c r="R871" s="209"/>
      <c r="S871" s="209"/>
      <c r="T871" s="209"/>
      <c r="U871" s="209"/>
      <c r="V871" s="209"/>
      <c r="W871" s="209"/>
      <c r="X871" s="209"/>
      <c r="Y871" s="209"/>
    </row>
    <row r="872" spans="1:25" ht="28.5" customHeight="1">
      <c r="A872" s="209"/>
      <c r="B872" s="209"/>
      <c r="C872" s="209"/>
      <c r="D872" s="279"/>
      <c r="E872" s="280"/>
      <c r="F872" s="209"/>
      <c r="G872" s="209"/>
      <c r="H872" s="209"/>
      <c r="I872" s="209"/>
      <c r="J872" s="209"/>
      <c r="K872" s="209"/>
      <c r="L872" s="209"/>
      <c r="M872" s="209"/>
      <c r="N872" s="209"/>
      <c r="O872" s="209"/>
      <c r="P872" s="209"/>
      <c r="Q872" s="209"/>
      <c r="R872" s="209"/>
      <c r="S872" s="209"/>
      <c r="T872" s="209"/>
      <c r="U872" s="209"/>
      <c r="V872" s="209"/>
      <c r="W872" s="209"/>
      <c r="X872" s="209"/>
      <c r="Y872" s="209"/>
    </row>
    <row r="873" spans="1:25" ht="28.5" customHeight="1">
      <c r="A873" s="209"/>
      <c r="B873" s="209"/>
      <c r="C873" s="209"/>
      <c r="D873" s="279"/>
      <c r="E873" s="280"/>
      <c r="F873" s="209"/>
      <c r="G873" s="209"/>
      <c r="H873" s="209"/>
      <c r="I873" s="209"/>
      <c r="J873" s="209"/>
      <c r="K873" s="209"/>
      <c r="L873" s="209"/>
      <c r="M873" s="209"/>
      <c r="N873" s="209"/>
      <c r="O873" s="209"/>
      <c r="P873" s="209"/>
      <c r="Q873" s="209"/>
      <c r="R873" s="209"/>
      <c r="S873" s="209"/>
      <c r="T873" s="209"/>
      <c r="U873" s="209"/>
      <c r="V873" s="209"/>
      <c r="W873" s="209"/>
      <c r="X873" s="209"/>
      <c r="Y873" s="209"/>
    </row>
    <row r="874" spans="1:25" ht="28.5" customHeight="1">
      <c r="A874" s="209"/>
      <c r="B874" s="209"/>
      <c r="C874" s="209"/>
      <c r="D874" s="279"/>
      <c r="E874" s="280"/>
      <c r="F874" s="209"/>
      <c r="G874" s="209"/>
      <c r="H874" s="209"/>
      <c r="I874" s="209"/>
      <c r="J874" s="209"/>
      <c r="K874" s="209"/>
      <c r="L874" s="209"/>
      <c r="M874" s="209"/>
      <c r="N874" s="209"/>
      <c r="O874" s="209"/>
      <c r="P874" s="209"/>
      <c r="Q874" s="209"/>
      <c r="R874" s="209"/>
      <c r="S874" s="209"/>
      <c r="T874" s="209"/>
      <c r="U874" s="209"/>
      <c r="V874" s="209"/>
      <c r="W874" s="209"/>
      <c r="X874" s="209"/>
      <c r="Y874" s="209"/>
    </row>
    <row r="875" spans="1:25" ht="28.5" customHeight="1">
      <c r="A875" s="209"/>
      <c r="B875" s="209"/>
      <c r="C875" s="209"/>
      <c r="D875" s="279"/>
      <c r="E875" s="280"/>
      <c r="F875" s="209"/>
      <c r="G875" s="209"/>
      <c r="H875" s="209"/>
      <c r="I875" s="209"/>
      <c r="J875" s="209"/>
      <c r="K875" s="209"/>
      <c r="L875" s="209"/>
      <c r="M875" s="209"/>
      <c r="N875" s="209"/>
      <c r="O875" s="209"/>
      <c r="P875" s="209"/>
      <c r="Q875" s="209"/>
      <c r="R875" s="209"/>
      <c r="S875" s="209"/>
      <c r="T875" s="209"/>
      <c r="U875" s="209"/>
      <c r="V875" s="209"/>
      <c r="W875" s="209"/>
      <c r="X875" s="209"/>
      <c r="Y875" s="209"/>
    </row>
    <row r="876" spans="1:25" ht="28.5" customHeight="1">
      <c r="A876" s="209"/>
      <c r="B876" s="209"/>
      <c r="C876" s="209"/>
      <c r="D876" s="279"/>
      <c r="E876" s="280"/>
      <c r="F876" s="209"/>
      <c r="G876" s="209"/>
      <c r="H876" s="209"/>
      <c r="I876" s="209"/>
      <c r="J876" s="209"/>
      <c r="K876" s="209"/>
      <c r="L876" s="209"/>
      <c r="M876" s="209"/>
      <c r="N876" s="209"/>
      <c r="O876" s="209"/>
      <c r="P876" s="209"/>
      <c r="Q876" s="209"/>
      <c r="R876" s="209"/>
      <c r="S876" s="209"/>
      <c r="T876" s="209"/>
      <c r="U876" s="209"/>
      <c r="V876" s="209"/>
      <c r="W876" s="209"/>
      <c r="X876" s="209"/>
      <c r="Y876" s="209"/>
    </row>
    <row r="877" spans="1:25" ht="28.5" customHeight="1">
      <c r="A877" s="209"/>
      <c r="B877" s="209"/>
      <c r="C877" s="209"/>
      <c r="D877" s="279"/>
      <c r="E877" s="280"/>
      <c r="F877" s="209"/>
      <c r="G877" s="209"/>
      <c r="H877" s="209"/>
      <c r="I877" s="209"/>
      <c r="J877" s="209"/>
      <c r="K877" s="209"/>
      <c r="L877" s="209"/>
      <c r="M877" s="209"/>
      <c r="N877" s="209"/>
      <c r="O877" s="209"/>
      <c r="P877" s="209"/>
      <c r="Q877" s="209"/>
      <c r="R877" s="209"/>
      <c r="S877" s="209"/>
      <c r="T877" s="209"/>
      <c r="U877" s="209"/>
      <c r="V877" s="209"/>
      <c r="W877" s="209"/>
      <c r="X877" s="209"/>
      <c r="Y877" s="209"/>
    </row>
    <row r="878" spans="1:25" ht="28.5" customHeight="1">
      <c r="A878" s="209"/>
      <c r="B878" s="209"/>
      <c r="C878" s="209"/>
      <c r="D878" s="279"/>
      <c r="E878" s="280"/>
      <c r="F878" s="209"/>
      <c r="G878" s="209"/>
      <c r="H878" s="209"/>
      <c r="I878" s="209"/>
      <c r="J878" s="209"/>
      <c r="K878" s="209"/>
      <c r="L878" s="209"/>
      <c r="M878" s="209"/>
      <c r="N878" s="209"/>
      <c r="O878" s="209"/>
      <c r="P878" s="209"/>
      <c r="Q878" s="209"/>
      <c r="R878" s="209"/>
      <c r="S878" s="209"/>
      <c r="T878" s="209"/>
      <c r="U878" s="209"/>
      <c r="V878" s="209"/>
      <c r="W878" s="209"/>
      <c r="X878" s="209"/>
      <c r="Y878" s="209"/>
    </row>
    <row r="879" spans="1:25" ht="28.5" customHeight="1">
      <c r="A879" s="209"/>
      <c r="B879" s="209"/>
      <c r="C879" s="209"/>
      <c r="D879" s="279"/>
      <c r="E879" s="280"/>
      <c r="F879" s="209"/>
      <c r="G879" s="209"/>
      <c r="H879" s="209"/>
      <c r="I879" s="209"/>
      <c r="J879" s="209"/>
      <c r="K879" s="209"/>
      <c r="L879" s="209"/>
      <c r="M879" s="209"/>
      <c r="N879" s="209"/>
      <c r="O879" s="209"/>
      <c r="P879" s="209"/>
      <c r="Q879" s="209"/>
      <c r="R879" s="209"/>
      <c r="S879" s="209"/>
      <c r="T879" s="209"/>
      <c r="U879" s="209"/>
      <c r="V879" s="209"/>
      <c r="W879" s="209"/>
      <c r="X879" s="209"/>
      <c r="Y879" s="209"/>
    </row>
    <row r="880" spans="1:25" ht="28.5" customHeight="1">
      <c r="A880" s="209"/>
      <c r="B880" s="209"/>
      <c r="C880" s="209"/>
      <c r="D880" s="279"/>
      <c r="E880" s="280"/>
      <c r="F880" s="209"/>
      <c r="G880" s="209"/>
      <c r="H880" s="209"/>
      <c r="I880" s="209"/>
      <c r="J880" s="209"/>
      <c r="K880" s="209"/>
      <c r="L880" s="209"/>
      <c r="M880" s="209"/>
      <c r="N880" s="209"/>
      <c r="O880" s="209"/>
      <c r="P880" s="209"/>
      <c r="Q880" s="209"/>
      <c r="R880" s="209"/>
      <c r="S880" s="209"/>
      <c r="T880" s="209"/>
      <c r="U880" s="209"/>
      <c r="V880" s="209"/>
      <c r="W880" s="209"/>
      <c r="X880" s="209"/>
      <c r="Y880" s="209"/>
    </row>
    <row r="881" spans="1:25" ht="28.5" customHeight="1">
      <c r="A881" s="209"/>
      <c r="B881" s="209"/>
      <c r="C881" s="209"/>
      <c r="D881" s="279"/>
      <c r="E881" s="280"/>
      <c r="F881" s="209"/>
      <c r="G881" s="209"/>
      <c r="H881" s="209"/>
      <c r="I881" s="209"/>
      <c r="J881" s="209"/>
      <c r="K881" s="209"/>
      <c r="L881" s="209"/>
      <c r="M881" s="209"/>
      <c r="N881" s="209"/>
      <c r="O881" s="209"/>
      <c r="P881" s="209"/>
      <c r="Q881" s="209"/>
      <c r="R881" s="209"/>
      <c r="S881" s="209"/>
      <c r="T881" s="209"/>
      <c r="U881" s="209"/>
      <c r="V881" s="209"/>
      <c r="W881" s="209"/>
      <c r="X881" s="209"/>
      <c r="Y881" s="209"/>
    </row>
    <row r="882" spans="1:25" ht="28.5" customHeight="1">
      <c r="A882" s="209"/>
      <c r="B882" s="209"/>
      <c r="C882" s="209"/>
      <c r="D882" s="279"/>
      <c r="E882" s="280"/>
      <c r="F882" s="209"/>
      <c r="G882" s="209"/>
      <c r="H882" s="209"/>
      <c r="I882" s="209"/>
      <c r="J882" s="209"/>
      <c r="K882" s="209"/>
      <c r="L882" s="209"/>
      <c r="M882" s="209"/>
      <c r="N882" s="209"/>
      <c r="O882" s="209"/>
      <c r="P882" s="209"/>
      <c r="Q882" s="209"/>
      <c r="R882" s="209"/>
      <c r="S882" s="209"/>
      <c r="T882" s="209"/>
      <c r="U882" s="209"/>
      <c r="V882" s="209"/>
      <c r="W882" s="209"/>
      <c r="X882" s="209"/>
      <c r="Y882" s="209"/>
    </row>
    <row r="883" spans="1:25" ht="28.5" customHeight="1">
      <c r="A883" s="209"/>
      <c r="B883" s="209"/>
      <c r="C883" s="209"/>
      <c r="D883" s="279"/>
      <c r="E883" s="280"/>
      <c r="F883" s="209"/>
      <c r="G883" s="209"/>
      <c r="H883" s="209"/>
      <c r="I883" s="209"/>
      <c r="J883" s="209"/>
      <c r="K883" s="209"/>
      <c r="L883" s="209"/>
      <c r="M883" s="209"/>
      <c r="N883" s="209"/>
      <c r="O883" s="209"/>
      <c r="P883" s="209"/>
      <c r="Q883" s="209"/>
      <c r="R883" s="209"/>
      <c r="S883" s="209"/>
      <c r="T883" s="209"/>
      <c r="U883" s="209"/>
      <c r="V883" s="209"/>
      <c r="W883" s="209"/>
      <c r="X883" s="209"/>
      <c r="Y883" s="209"/>
    </row>
    <row r="884" spans="1:25" ht="28.5" customHeight="1">
      <c r="A884" s="209"/>
      <c r="B884" s="209"/>
      <c r="C884" s="209"/>
      <c r="D884" s="279"/>
      <c r="E884" s="280"/>
      <c r="F884" s="209"/>
      <c r="G884" s="209"/>
      <c r="H884" s="209"/>
      <c r="I884" s="209"/>
      <c r="J884" s="209"/>
      <c r="K884" s="209"/>
      <c r="L884" s="209"/>
      <c r="M884" s="209"/>
      <c r="N884" s="209"/>
      <c r="O884" s="209"/>
      <c r="P884" s="209"/>
      <c r="Q884" s="209"/>
      <c r="R884" s="209"/>
      <c r="S884" s="209"/>
      <c r="T884" s="209"/>
      <c r="U884" s="209"/>
      <c r="V884" s="209"/>
      <c r="W884" s="209"/>
      <c r="X884" s="209"/>
      <c r="Y884" s="209"/>
    </row>
    <row r="885" spans="1:25" ht="28.5" customHeight="1">
      <c r="A885" s="209"/>
      <c r="B885" s="209"/>
      <c r="C885" s="209"/>
      <c r="D885" s="279"/>
      <c r="E885" s="280"/>
      <c r="F885" s="209"/>
      <c r="G885" s="209"/>
      <c r="H885" s="209"/>
      <c r="I885" s="209"/>
      <c r="J885" s="209"/>
      <c r="K885" s="209"/>
      <c r="L885" s="209"/>
      <c r="M885" s="209"/>
      <c r="N885" s="209"/>
      <c r="O885" s="209"/>
      <c r="P885" s="209"/>
      <c r="Q885" s="209"/>
      <c r="R885" s="209"/>
      <c r="S885" s="209"/>
      <c r="T885" s="209"/>
      <c r="U885" s="209"/>
      <c r="V885" s="209"/>
      <c r="W885" s="209"/>
      <c r="X885" s="209"/>
      <c r="Y885" s="209"/>
    </row>
    <row r="886" spans="1:25" ht="28.5" customHeight="1">
      <c r="A886" s="209"/>
      <c r="B886" s="209"/>
      <c r="C886" s="209"/>
      <c r="D886" s="279"/>
      <c r="E886" s="280"/>
      <c r="F886" s="209"/>
      <c r="G886" s="209"/>
      <c r="H886" s="209"/>
      <c r="I886" s="209"/>
      <c r="J886" s="209"/>
      <c r="K886" s="209"/>
      <c r="L886" s="209"/>
      <c r="M886" s="209"/>
      <c r="N886" s="209"/>
      <c r="O886" s="209"/>
      <c r="P886" s="209"/>
      <c r="Q886" s="209"/>
      <c r="R886" s="209"/>
      <c r="S886" s="209"/>
      <c r="T886" s="209"/>
      <c r="U886" s="209"/>
      <c r="V886" s="209"/>
      <c r="W886" s="209"/>
      <c r="X886" s="209"/>
      <c r="Y886" s="209"/>
    </row>
    <row r="887" spans="1:25" ht="28.5" customHeight="1">
      <c r="A887" s="209"/>
      <c r="B887" s="209"/>
      <c r="C887" s="209"/>
      <c r="D887" s="279"/>
      <c r="E887" s="280"/>
      <c r="F887" s="209"/>
      <c r="G887" s="209"/>
      <c r="H887" s="209"/>
      <c r="I887" s="209"/>
      <c r="J887" s="209"/>
      <c r="K887" s="209"/>
      <c r="L887" s="209"/>
      <c r="M887" s="209"/>
      <c r="N887" s="209"/>
      <c r="O887" s="209"/>
      <c r="P887" s="209"/>
      <c r="Q887" s="209"/>
      <c r="R887" s="209"/>
      <c r="S887" s="209"/>
      <c r="T887" s="209"/>
      <c r="U887" s="209"/>
      <c r="V887" s="209"/>
      <c r="W887" s="209"/>
      <c r="X887" s="209"/>
      <c r="Y887" s="209"/>
    </row>
    <row r="888" spans="1:25" ht="28.5" customHeight="1">
      <c r="A888" s="209"/>
      <c r="B888" s="209"/>
      <c r="C888" s="209"/>
      <c r="D888" s="279"/>
      <c r="E888" s="280"/>
      <c r="F888" s="209"/>
      <c r="G888" s="209"/>
      <c r="H888" s="209"/>
      <c r="I888" s="209"/>
      <c r="J888" s="209"/>
      <c r="K888" s="209"/>
      <c r="L888" s="209"/>
      <c r="M888" s="209"/>
      <c r="N888" s="209"/>
      <c r="O888" s="209"/>
      <c r="P888" s="209"/>
      <c r="Q888" s="209"/>
      <c r="R888" s="209"/>
      <c r="S888" s="209"/>
      <c r="T888" s="209"/>
      <c r="U888" s="209"/>
      <c r="V888" s="209"/>
      <c r="W888" s="209"/>
      <c r="X888" s="209"/>
      <c r="Y888" s="209"/>
    </row>
    <row r="889" spans="1:25" ht="28.5" customHeight="1">
      <c r="A889" s="209"/>
      <c r="B889" s="209"/>
      <c r="C889" s="209"/>
      <c r="D889" s="279"/>
      <c r="E889" s="280"/>
      <c r="F889" s="209"/>
      <c r="G889" s="209"/>
      <c r="H889" s="209"/>
      <c r="I889" s="209"/>
      <c r="J889" s="209"/>
      <c r="K889" s="209"/>
      <c r="L889" s="209"/>
      <c r="M889" s="209"/>
      <c r="N889" s="209"/>
      <c r="O889" s="209"/>
      <c r="P889" s="209"/>
      <c r="Q889" s="209"/>
      <c r="R889" s="209"/>
      <c r="S889" s="209"/>
      <c r="T889" s="209"/>
      <c r="U889" s="209"/>
      <c r="V889" s="209"/>
      <c r="W889" s="209"/>
      <c r="X889" s="209"/>
      <c r="Y889" s="209"/>
    </row>
    <row r="890" spans="1:25" ht="28.5" customHeight="1">
      <c r="A890" s="209"/>
      <c r="B890" s="209"/>
      <c r="C890" s="209"/>
      <c r="D890" s="279"/>
      <c r="E890" s="280"/>
      <c r="F890" s="209"/>
      <c r="G890" s="209"/>
      <c r="H890" s="209"/>
      <c r="I890" s="209"/>
      <c r="J890" s="209"/>
      <c r="K890" s="209"/>
      <c r="L890" s="209"/>
      <c r="M890" s="209"/>
      <c r="N890" s="209"/>
      <c r="O890" s="209"/>
      <c r="P890" s="209"/>
      <c r="Q890" s="209"/>
      <c r="R890" s="209"/>
      <c r="S890" s="209"/>
      <c r="T890" s="209"/>
      <c r="U890" s="209"/>
      <c r="V890" s="209"/>
      <c r="W890" s="209"/>
      <c r="X890" s="209"/>
      <c r="Y890" s="209"/>
    </row>
    <row r="891" spans="1:25" ht="28.5" customHeight="1">
      <c r="A891" s="209"/>
      <c r="B891" s="209"/>
      <c r="C891" s="209"/>
      <c r="D891" s="279"/>
      <c r="E891" s="280"/>
      <c r="F891" s="209"/>
      <c r="G891" s="209"/>
      <c r="H891" s="209"/>
      <c r="I891" s="209"/>
      <c r="J891" s="209"/>
      <c r="K891" s="209"/>
      <c r="L891" s="209"/>
      <c r="M891" s="209"/>
      <c r="N891" s="209"/>
      <c r="O891" s="209"/>
      <c r="P891" s="209"/>
      <c r="Q891" s="209"/>
      <c r="R891" s="209"/>
      <c r="S891" s="209"/>
      <c r="T891" s="209"/>
      <c r="U891" s="209"/>
      <c r="V891" s="209"/>
      <c r="W891" s="209"/>
      <c r="X891" s="209"/>
      <c r="Y891" s="209"/>
    </row>
    <row r="892" spans="1:25" ht="28.5" customHeight="1">
      <c r="A892" s="209"/>
      <c r="B892" s="209"/>
      <c r="C892" s="209"/>
      <c r="D892" s="279"/>
      <c r="E892" s="280"/>
      <c r="F892" s="209"/>
      <c r="G892" s="209"/>
      <c r="H892" s="209"/>
      <c r="I892" s="209"/>
      <c r="J892" s="209"/>
      <c r="K892" s="209"/>
      <c r="L892" s="209"/>
      <c r="M892" s="209"/>
      <c r="N892" s="209"/>
      <c r="O892" s="209"/>
      <c r="P892" s="209"/>
      <c r="Q892" s="209"/>
      <c r="R892" s="209"/>
      <c r="S892" s="209"/>
      <c r="T892" s="209"/>
      <c r="U892" s="209"/>
      <c r="V892" s="209"/>
      <c r="W892" s="209"/>
      <c r="X892" s="209"/>
      <c r="Y892" s="209"/>
    </row>
    <row r="893" spans="1:25" ht="28.5" customHeight="1">
      <c r="A893" s="209"/>
      <c r="B893" s="209"/>
      <c r="C893" s="209"/>
      <c r="D893" s="279"/>
      <c r="E893" s="280"/>
      <c r="F893" s="209"/>
      <c r="G893" s="209"/>
      <c r="H893" s="209"/>
      <c r="I893" s="209"/>
      <c r="J893" s="209"/>
      <c r="K893" s="209"/>
      <c r="L893" s="209"/>
      <c r="M893" s="209"/>
      <c r="N893" s="209"/>
      <c r="O893" s="209"/>
      <c r="P893" s="209"/>
      <c r="Q893" s="209"/>
      <c r="R893" s="209"/>
      <c r="S893" s="209"/>
      <c r="T893" s="209"/>
      <c r="U893" s="209"/>
      <c r="V893" s="209"/>
      <c r="W893" s="209"/>
      <c r="X893" s="209"/>
      <c r="Y893" s="209"/>
    </row>
    <row r="894" spans="1:25" ht="28.5" customHeight="1">
      <c r="A894" s="209"/>
      <c r="B894" s="209"/>
      <c r="C894" s="209"/>
      <c r="D894" s="279"/>
      <c r="E894" s="280"/>
      <c r="F894" s="209"/>
      <c r="G894" s="209"/>
      <c r="H894" s="209"/>
      <c r="I894" s="209"/>
      <c r="J894" s="209"/>
      <c r="K894" s="209"/>
      <c r="L894" s="209"/>
      <c r="M894" s="209"/>
      <c r="N894" s="209"/>
      <c r="O894" s="209"/>
      <c r="P894" s="209"/>
      <c r="Q894" s="209"/>
      <c r="R894" s="209"/>
      <c r="S894" s="209"/>
      <c r="T894" s="209"/>
      <c r="U894" s="209"/>
      <c r="V894" s="209"/>
      <c r="W894" s="209"/>
      <c r="X894" s="209"/>
      <c r="Y894" s="209"/>
    </row>
    <row r="895" spans="1:25" ht="28.5" customHeight="1">
      <c r="A895" s="209"/>
      <c r="B895" s="209"/>
      <c r="C895" s="209"/>
      <c r="D895" s="279"/>
      <c r="E895" s="280"/>
      <c r="F895" s="209"/>
      <c r="G895" s="209"/>
      <c r="H895" s="209"/>
      <c r="I895" s="209"/>
      <c r="J895" s="209"/>
      <c r="K895" s="209"/>
      <c r="L895" s="209"/>
      <c r="M895" s="209"/>
      <c r="N895" s="209"/>
      <c r="O895" s="209"/>
      <c r="P895" s="209"/>
      <c r="Q895" s="209"/>
      <c r="R895" s="209"/>
      <c r="S895" s="209"/>
      <c r="T895" s="209"/>
      <c r="U895" s="209"/>
      <c r="V895" s="209"/>
      <c r="W895" s="209"/>
      <c r="X895" s="209"/>
      <c r="Y895" s="209"/>
    </row>
    <row r="896" spans="1:25" ht="28.5" customHeight="1">
      <c r="A896" s="209"/>
      <c r="B896" s="209"/>
      <c r="C896" s="209"/>
      <c r="D896" s="279"/>
      <c r="E896" s="280"/>
      <c r="F896" s="209"/>
      <c r="G896" s="209"/>
      <c r="H896" s="209"/>
      <c r="I896" s="209"/>
      <c r="J896" s="209"/>
      <c r="K896" s="209"/>
      <c r="L896" s="209"/>
      <c r="M896" s="209"/>
      <c r="N896" s="209"/>
      <c r="O896" s="209"/>
      <c r="P896" s="209"/>
      <c r="Q896" s="209"/>
      <c r="R896" s="209"/>
      <c r="S896" s="209"/>
      <c r="T896" s="209"/>
      <c r="U896" s="209"/>
      <c r="V896" s="209"/>
      <c r="W896" s="209"/>
      <c r="X896" s="209"/>
      <c r="Y896" s="209"/>
    </row>
    <row r="897" spans="1:25" ht="28.5" customHeight="1">
      <c r="A897" s="209"/>
      <c r="B897" s="209"/>
      <c r="C897" s="209"/>
      <c r="D897" s="279"/>
      <c r="E897" s="280"/>
      <c r="F897" s="209"/>
      <c r="G897" s="209"/>
      <c r="H897" s="209"/>
      <c r="I897" s="209"/>
      <c r="J897" s="209"/>
      <c r="K897" s="209"/>
      <c r="L897" s="209"/>
      <c r="M897" s="209"/>
      <c r="N897" s="209"/>
      <c r="O897" s="209"/>
      <c r="P897" s="209"/>
      <c r="Q897" s="209"/>
      <c r="R897" s="209"/>
      <c r="S897" s="209"/>
      <c r="T897" s="209"/>
      <c r="U897" s="209"/>
      <c r="V897" s="209"/>
      <c r="W897" s="209"/>
      <c r="X897" s="209"/>
      <c r="Y897" s="209"/>
    </row>
    <row r="898" spans="1:25" ht="28.5" customHeight="1">
      <c r="A898" s="209"/>
      <c r="B898" s="209"/>
      <c r="C898" s="209"/>
      <c r="D898" s="279"/>
      <c r="E898" s="280"/>
      <c r="F898" s="209"/>
      <c r="G898" s="209"/>
      <c r="H898" s="209"/>
      <c r="I898" s="209"/>
      <c r="J898" s="209"/>
      <c r="K898" s="209"/>
      <c r="L898" s="209"/>
      <c r="M898" s="209"/>
      <c r="N898" s="209"/>
      <c r="O898" s="209"/>
      <c r="P898" s="209"/>
      <c r="Q898" s="209"/>
      <c r="R898" s="209"/>
      <c r="S898" s="209"/>
      <c r="T898" s="209"/>
      <c r="U898" s="209"/>
      <c r="V898" s="209"/>
      <c r="W898" s="209"/>
      <c r="X898" s="209"/>
      <c r="Y898" s="209"/>
    </row>
    <row r="899" spans="1:25" ht="28.5" customHeight="1">
      <c r="A899" s="209"/>
      <c r="B899" s="209"/>
      <c r="C899" s="209"/>
      <c r="D899" s="279"/>
      <c r="E899" s="280"/>
      <c r="F899" s="209"/>
      <c r="G899" s="209"/>
      <c r="H899" s="209"/>
      <c r="I899" s="209"/>
      <c r="J899" s="209"/>
      <c r="K899" s="209"/>
      <c r="L899" s="209"/>
      <c r="M899" s="209"/>
      <c r="N899" s="209"/>
      <c r="O899" s="209"/>
      <c r="P899" s="209"/>
      <c r="Q899" s="209"/>
      <c r="R899" s="209"/>
      <c r="S899" s="209"/>
      <c r="T899" s="209"/>
      <c r="U899" s="209"/>
      <c r="V899" s="209"/>
      <c r="W899" s="209"/>
      <c r="X899" s="209"/>
      <c r="Y899" s="209"/>
    </row>
    <row r="900" spans="1:25" ht="28.5" customHeight="1">
      <c r="A900" s="209"/>
      <c r="B900" s="209"/>
      <c r="C900" s="209"/>
      <c r="D900" s="279"/>
      <c r="E900" s="280"/>
      <c r="F900" s="209"/>
      <c r="G900" s="209"/>
      <c r="H900" s="209"/>
      <c r="I900" s="209"/>
      <c r="J900" s="209"/>
      <c r="K900" s="209"/>
      <c r="L900" s="209"/>
      <c r="M900" s="209"/>
      <c r="N900" s="209"/>
      <c r="O900" s="209"/>
      <c r="P900" s="209"/>
      <c r="Q900" s="209"/>
      <c r="R900" s="209"/>
      <c r="S900" s="209"/>
      <c r="T900" s="209"/>
      <c r="U900" s="209"/>
      <c r="V900" s="209"/>
      <c r="W900" s="209"/>
      <c r="X900" s="209"/>
      <c r="Y900" s="209"/>
    </row>
    <row r="901" spans="1:25" ht="28.5" customHeight="1">
      <c r="A901" s="209"/>
      <c r="B901" s="209"/>
      <c r="C901" s="209"/>
      <c r="D901" s="279"/>
      <c r="E901" s="280"/>
      <c r="F901" s="209"/>
      <c r="G901" s="209"/>
      <c r="H901" s="209"/>
      <c r="I901" s="209"/>
      <c r="J901" s="209"/>
      <c r="K901" s="209"/>
      <c r="L901" s="209"/>
      <c r="M901" s="209"/>
      <c r="N901" s="209"/>
      <c r="O901" s="209"/>
      <c r="P901" s="209"/>
      <c r="Q901" s="209"/>
      <c r="R901" s="209"/>
      <c r="S901" s="209"/>
      <c r="T901" s="209"/>
      <c r="U901" s="209"/>
      <c r="V901" s="209"/>
      <c r="W901" s="209"/>
      <c r="X901" s="209"/>
      <c r="Y901" s="209"/>
    </row>
    <row r="902" spans="1:25" ht="28.5" customHeight="1">
      <c r="A902" s="209"/>
      <c r="B902" s="209"/>
      <c r="C902" s="209"/>
      <c r="D902" s="279"/>
      <c r="E902" s="280"/>
      <c r="F902" s="209"/>
      <c r="G902" s="209"/>
      <c r="H902" s="209"/>
      <c r="I902" s="209"/>
      <c r="J902" s="209"/>
      <c r="K902" s="209"/>
      <c r="L902" s="209"/>
      <c r="M902" s="209"/>
      <c r="N902" s="209"/>
      <c r="O902" s="209"/>
      <c r="P902" s="209"/>
      <c r="Q902" s="209"/>
      <c r="R902" s="209"/>
      <c r="S902" s="209"/>
      <c r="T902" s="209"/>
      <c r="U902" s="209"/>
      <c r="V902" s="209"/>
      <c r="W902" s="209"/>
      <c r="X902" s="209"/>
      <c r="Y902" s="209"/>
    </row>
    <row r="903" spans="1:25" ht="28.5" customHeight="1">
      <c r="A903" s="209"/>
      <c r="B903" s="209"/>
      <c r="C903" s="209"/>
      <c r="D903" s="279"/>
      <c r="E903" s="280"/>
      <c r="F903" s="209"/>
      <c r="G903" s="209"/>
      <c r="H903" s="209"/>
      <c r="I903" s="209"/>
      <c r="J903" s="209"/>
      <c r="K903" s="209"/>
      <c r="L903" s="209"/>
      <c r="M903" s="209"/>
      <c r="N903" s="209"/>
      <c r="O903" s="209"/>
      <c r="P903" s="209"/>
      <c r="Q903" s="209"/>
      <c r="R903" s="209"/>
      <c r="S903" s="209"/>
      <c r="T903" s="209"/>
      <c r="U903" s="209"/>
      <c r="V903" s="209"/>
      <c r="W903" s="209"/>
      <c r="X903" s="209"/>
      <c r="Y903" s="209"/>
    </row>
    <row r="904" spans="1:25" ht="28.5" customHeight="1">
      <c r="A904" s="209"/>
      <c r="B904" s="209"/>
      <c r="C904" s="209"/>
      <c r="D904" s="279"/>
      <c r="E904" s="280"/>
      <c r="F904" s="209"/>
      <c r="G904" s="209"/>
      <c r="H904" s="209"/>
      <c r="I904" s="209"/>
      <c r="J904" s="209"/>
      <c r="K904" s="209"/>
      <c r="L904" s="209"/>
      <c r="M904" s="209"/>
      <c r="N904" s="209"/>
      <c r="O904" s="209"/>
      <c r="P904" s="209"/>
      <c r="Q904" s="209"/>
      <c r="R904" s="209"/>
      <c r="S904" s="209"/>
      <c r="T904" s="209"/>
      <c r="U904" s="209"/>
      <c r="V904" s="209"/>
      <c r="W904" s="209"/>
      <c r="X904" s="209"/>
      <c r="Y904" s="209"/>
    </row>
    <row r="905" spans="1:25" ht="28.5" customHeight="1">
      <c r="A905" s="209"/>
      <c r="B905" s="209"/>
      <c r="C905" s="209"/>
      <c r="D905" s="279"/>
      <c r="E905" s="280"/>
      <c r="F905" s="209"/>
      <c r="G905" s="209"/>
      <c r="H905" s="209"/>
      <c r="I905" s="209"/>
      <c r="J905" s="209"/>
      <c r="K905" s="209"/>
      <c r="L905" s="209"/>
      <c r="M905" s="209"/>
      <c r="N905" s="209"/>
      <c r="O905" s="209"/>
      <c r="P905" s="209"/>
      <c r="Q905" s="209"/>
      <c r="R905" s="209"/>
      <c r="S905" s="209"/>
      <c r="T905" s="209"/>
      <c r="U905" s="209"/>
      <c r="V905" s="209"/>
      <c r="W905" s="209"/>
      <c r="X905" s="209"/>
      <c r="Y905" s="209"/>
    </row>
    <row r="906" spans="1:25" ht="28.5" customHeight="1">
      <c r="A906" s="209"/>
      <c r="B906" s="209"/>
      <c r="C906" s="209"/>
      <c r="D906" s="279"/>
      <c r="E906" s="280"/>
      <c r="F906" s="209"/>
      <c r="G906" s="209"/>
      <c r="H906" s="209"/>
      <c r="I906" s="209"/>
      <c r="J906" s="209"/>
      <c r="K906" s="209"/>
      <c r="L906" s="209"/>
      <c r="M906" s="209"/>
      <c r="N906" s="209"/>
      <c r="O906" s="209"/>
      <c r="P906" s="209"/>
      <c r="Q906" s="209"/>
      <c r="R906" s="209"/>
      <c r="S906" s="209"/>
      <c r="T906" s="209"/>
      <c r="U906" s="209"/>
      <c r="V906" s="209"/>
      <c r="W906" s="209"/>
      <c r="X906" s="209"/>
      <c r="Y906" s="209"/>
    </row>
    <row r="907" spans="1:25" ht="28.5" customHeight="1">
      <c r="A907" s="209"/>
      <c r="B907" s="209"/>
      <c r="C907" s="209"/>
      <c r="D907" s="279"/>
      <c r="E907" s="280"/>
      <c r="F907" s="209"/>
      <c r="G907" s="209"/>
      <c r="H907" s="209"/>
      <c r="I907" s="209"/>
      <c r="J907" s="209"/>
      <c r="K907" s="209"/>
      <c r="L907" s="209"/>
      <c r="M907" s="209"/>
      <c r="N907" s="209"/>
      <c r="O907" s="209"/>
      <c r="P907" s="209"/>
      <c r="Q907" s="209"/>
      <c r="R907" s="209"/>
      <c r="S907" s="209"/>
      <c r="T907" s="209"/>
      <c r="U907" s="209"/>
      <c r="V907" s="209"/>
      <c r="W907" s="209"/>
      <c r="X907" s="209"/>
      <c r="Y907" s="209"/>
    </row>
    <row r="908" spans="1:25" ht="28.5" customHeight="1">
      <c r="A908" s="209"/>
      <c r="B908" s="209"/>
      <c r="C908" s="209"/>
      <c r="D908" s="279"/>
      <c r="E908" s="280"/>
      <c r="F908" s="209"/>
      <c r="G908" s="209"/>
      <c r="H908" s="209"/>
      <c r="I908" s="209"/>
      <c r="J908" s="209"/>
      <c r="K908" s="209"/>
      <c r="L908" s="209"/>
      <c r="M908" s="209"/>
      <c r="N908" s="209"/>
      <c r="O908" s="209"/>
      <c r="P908" s="209"/>
      <c r="Q908" s="209"/>
      <c r="R908" s="209"/>
      <c r="S908" s="209"/>
      <c r="T908" s="209"/>
      <c r="U908" s="209"/>
      <c r="V908" s="209"/>
      <c r="W908" s="209"/>
      <c r="X908" s="209"/>
      <c r="Y908" s="209"/>
    </row>
    <row r="909" spans="1:25" ht="28.5" customHeight="1">
      <c r="A909" s="209"/>
      <c r="B909" s="209"/>
      <c r="C909" s="209"/>
      <c r="D909" s="279"/>
      <c r="E909" s="280"/>
      <c r="F909" s="209"/>
      <c r="G909" s="209"/>
      <c r="H909" s="209"/>
      <c r="I909" s="209"/>
      <c r="J909" s="209"/>
      <c r="K909" s="209"/>
      <c r="L909" s="209"/>
      <c r="M909" s="209"/>
      <c r="N909" s="209"/>
      <c r="O909" s="209"/>
      <c r="P909" s="209"/>
      <c r="Q909" s="209"/>
      <c r="R909" s="209"/>
      <c r="S909" s="209"/>
      <c r="T909" s="209"/>
      <c r="U909" s="209"/>
      <c r="V909" s="209"/>
      <c r="W909" s="209"/>
      <c r="X909" s="209"/>
      <c r="Y909" s="209"/>
    </row>
    <row r="910" spans="1:25" ht="28.5" customHeight="1">
      <c r="A910" s="209"/>
      <c r="B910" s="209"/>
      <c r="C910" s="209"/>
      <c r="D910" s="279"/>
      <c r="E910" s="280"/>
      <c r="F910" s="209"/>
      <c r="G910" s="209"/>
      <c r="H910" s="209"/>
      <c r="I910" s="209"/>
      <c r="J910" s="209"/>
      <c r="K910" s="209"/>
      <c r="L910" s="209"/>
      <c r="M910" s="209"/>
      <c r="N910" s="209"/>
      <c r="O910" s="209"/>
      <c r="P910" s="209"/>
      <c r="Q910" s="209"/>
      <c r="R910" s="209"/>
      <c r="S910" s="209"/>
      <c r="T910" s="209"/>
      <c r="U910" s="209"/>
      <c r="V910" s="209"/>
      <c r="W910" s="209"/>
      <c r="X910" s="209"/>
      <c r="Y910" s="209"/>
    </row>
    <row r="911" spans="1:25" ht="28.5" customHeight="1">
      <c r="A911" s="209"/>
      <c r="B911" s="209"/>
      <c r="C911" s="209"/>
      <c r="D911" s="279"/>
      <c r="E911" s="280"/>
      <c r="F911" s="209"/>
      <c r="G911" s="209"/>
      <c r="H911" s="209"/>
      <c r="I911" s="209"/>
      <c r="J911" s="209"/>
      <c r="K911" s="209"/>
      <c r="L911" s="209"/>
      <c r="M911" s="209"/>
      <c r="N911" s="209"/>
      <c r="O911" s="209"/>
      <c r="P911" s="209"/>
      <c r="Q911" s="209"/>
      <c r="R911" s="209"/>
      <c r="S911" s="209"/>
      <c r="T911" s="209"/>
      <c r="U911" s="209"/>
      <c r="V911" s="209"/>
      <c r="W911" s="209"/>
      <c r="X911" s="209"/>
      <c r="Y911" s="209"/>
    </row>
    <row r="912" spans="1:25" ht="28.5" customHeight="1">
      <c r="A912" s="209"/>
      <c r="B912" s="209"/>
      <c r="C912" s="209"/>
      <c r="D912" s="279"/>
      <c r="E912" s="280"/>
      <c r="F912" s="209"/>
      <c r="G912" s="209"/>
      <c r="H912" s="209"/>
      <c r="I912" s="209"/>
      <c r="J912" s="209"/>
      <c r="K912" s="209"/>
      <c r="L912" s="209"/>
      <c r="M912" s="209"/>
      <c r="N912" s="209"/>
      <c r="O912" s="209"/>
      <c r="P912" s="209"/>
      <c r="Q912" s="209"/>
      <c r="R912" s="209"/>
      <c r="S912" s="209"/>
      <c r="T912" s="209"/>
      <c r="U912" s="209"/>
      <c r="V912" s="209"/>
      <c r="W912" s="209"/>
      <c r="X912" s="209"/>
      <c r="Y912" s="209"/>
    </row>
    <row r="913" spans="1:25" ht="28.5" customHeight="1">
      <c r="A913" s="209"/>
      <c r="B913" s="209"/>
      <c r="C913" s="209"/>
      <c r="D913" s="279"/>
      <c r="E913" s="280"/>
      <c r="F913" s="209"/>
      <c r="G913" s="209"/>
      <c r="H913" s="209"/>
      <c r="I913" s="209"/>
      <c r="J913" s="209"/>
      <c r="K913" s="209"/>
      <c r="L913" s="209"/>
      <c r="M913" s="209"/>
      <c r="N913" s="209"/>
      <c r="O913" s="209"/>
      <c r="P913" s="209"/>
      <c r="Q913" s="209"/>
      <c r="R913" s="209"/>
      <c r="S913" s="209"/>
      <c r="T913" s="209"/>
      <c r="U913" s="209"/>
      <c r="V913" s="209"/>
      <c r="W913" s="209"/>
      <c r="X913" s="209"/>
      <c r="Y913" s="209"/>
    </row>
    <row r="914" spans="1:25" ht="28.5" customHeight="1">
      <c r="A914" s="209"/>
      <c r="B914" s="209"/>
      <c r="C914" s="209"/>
      <c r="D914" s="279"/>
      <c r="E914" s="280"/>
      <c r="F914" s="209"/>
      <c r="G914" s="209"/>
      <c r="H914" s="209"/>
      <c r="I914" s="209"/>
      <c r="J914" s="209"/>
      <c r="K914" s="209"/>
      <c r="L914" s="209"/>
      <c r="M914" s="209"/>
      <c r="N914" s="209"/>
      <c r="O914" s="209"/>
      <c r="P914" s="209"/>
      <c r="Q914" s="209"/>
      <c r="R914" s="209"/>
      <c r="S914" s="209"/>
      <c r="T914" s="209"/>
      <c r="U914" s="209"/>
      <c r="V914" s="209"/>
      <c r="W914" s="209"/>
      <c r="X914" s="209"/>
      <c r="Y914" s="209"/>
    </row>
    <row r="915" spans="1:25" ht="28.5" customHeight="1">
      <c r="A915" s="209"/>
      <c r="B915" s="209"/>
      <c r="C915" s="209"/>
      <c r="D915" s="279"/>
      <c r="E915" s="280"/>
      <c r="F915" s="209"/>
      <c r="G915" s="209"/>
      <c r="H915" s="209"/>
      <c r="I915" s="209"/>
      <c r="J915" s="209"/>
      <c r="K915" s="209"/>
      <c r="L915" s="209"/>
      <c r="M915" s="209"/>
      <c r="N915" s="209"/>
      <c r="O915" s="209"/>
      <c r="P915" s="209"/>
      <c r="Q915" s="209"/>
      <c r="R915" s="209"/>
      <c r="S915" s="209"/>
      <c r="T915" s="209"/>
      <c r="U915" s="209"/>
      <c r="V915" s="209"/>
      <c r="W915" s="209"/>
      <c r="X915" s="209"/>
      <c r="Y915" s="209"/>
    </row>
    <row r="916" spans="1:25" ht="28.5" customHeight="1">
      <c r="A916" s="209"/>
      <c r="B916" s="209"/>
      <c r="C916" s="209"/>
      <c r="D916" s="279"/>
      <c r="E916" s="280"/>
      <c r="F916" s="209"/>
      <c r="G916" s="209"/>
      <c r="H916" s="209"/>
      <c r="I916" s="209"/>
      <c r="J916" s="209"/>
      <c r="K916" s="209"/>
      <c r="L916" s="209"/>
      <c r="M916" s="209"/>
      <c r="N916" s="209"/>
      <c r="O916" s="209"/>
      <c r="P916" s="209"/>
      <c r="Q916" s="209"/>
      <c r="R916" s="209"/>
      <c r="S916" s="209"/>
      <c r="T916" s="209"/>
      <c r="U916" s="209"/>
      <c r="V916" s="209"/>
      <c r="W916" s="209"/>
      <c r="X916" s="209"/>
      <c r="Y916" s="209"/>
    </row>
    <row r="917" spans="1:25" ht="28.5" customHeight="1">
      <c r="A917" s="209"/>
      <c r="B917" s="209"/>
      <c r="C917" s="209"/>
      <c r="D917" s="279"/>
      <c r="E917" s="280"/>
      <c r="F917" s="209"/>
      <c r="G917" s="209"/>
      <c r="H917" s="209"/>
      <c r="I917" s="209"/>
      <c r="J917" s="209"/>
      <c r="K917" s="209"/>
      <c r="L917" s="209"/>
      <c r="M917" s="209"/>
      <c r="N917" s="209"/>
      <c r="O917" s="209"/>
      <c r="P917" s="209"/>
      <c r="Q917" s="209"/>
      <c r="R917" s="209"/>
      <c r="S917" s="209"/>
      <c r="T917" s="209"/>
      <c r="U917" s="209"/>
      <c r="V917" s="209"/>
      <c r="W917" s="209"/>
      <c r="X917" s="209"/>
      <c r="Y917" s="209"/>
    </row>
    <row r="918" spans="1:25" ht="28.5" customHeight="1">
      <c r="A918" s="209"/>
      <c r="B918" s="209"/>
      <c r="C918" s="209"/>
      <c r="D918" s="279"/>
      <c r="E918" s="280"/>
      <c r="F918" s="209"/>
      <c r="G918" s="209"/>
      <c r="H918" s="209"/>
      <c r="I918" s="209"/>
      <c r="J918" s="209"/>
      <c r="K918" s="209"/>
      <c r="L918" s="209"/>
      <c r="M918" s="209"/>
      <c r="N918" s="209"/>
      <c r="O918" s="209"/>
      <c r="P918" s="209"/>
      <c r="Q918" s="209"/>
      <c r="R918" s="209"/>
      <c r="S918" s="209"/>
      <c r="T918" s="209"/>
      <c r="U918" s="209"/>
      <c r="V918" s="209"/>
      <c r="W918" s="209"/>
      <c r="X918" s="209"/>
      <c r="Y918" s="209"/>
    </row>
    <row r="919" spans="1:25" ht="28.5" customHeight="1">
      <c r="A919" s="209"/>
      <c r="B919" s="209"/>
      <c r="C919" s="209"/>
      <c r="D919" s="279"/>
      <c r="E919" s="280"/>
      <c r="F919" s="209"/>
      <c r="G919" s="209"/>
      <c r="H919" s="209"/>
      <c r="I919" s="209"/>
      <c r="J919" s="209"/>
      <c r="K919" s="209"/>
      <c r="L919" s="209"/>
      <c r="M919" s="209"/>
      <c r="N919" s="209"/>
      <c r="O919" s="209"/>
      <c r="P919" s="209"/>
      <c r="Q919" s="209"/>
      <c r="R919" s="209"/>
      <c r="S919" s="209"/>
      <c r="T919" s="209"/>
      <c r="U919" s="209"/>
      <c r="V919" s="209"/>
      <c r="W919" s="209"/>
      <c r="X919" s="209"/>
      <c r="Y919" s="209"/>
    </row>
    <row r="920" spans="1:25" ht="28.5" customHeight="1">
      <c r="A920" s="209"/>
      <c r="B920" s="209"/>
      <c r="C920" s="209"/>
      <c r="D920" s="279"/>
      <c r="E920" s="280"/>
      <c r="F920" s="209"/>
      <c r="G920" s="209"/>
      <c r="H920" s="209"/>
      <c r="I920" s="209"/>
      <c r="J920" s="209"/>
      <c r="K920" s="209"/>
      <c r="L920" s="209"/>
      <c r="M920" s="209"/>
      <c r="N920" s="209"/>
      <c r="O920" s="209"/>
      <c r="P920" s="209"/>
      <c r="Q920" s="209"/>
      <c r="R920" s="209"/>
      <c r="S920" s="209"/>
      <c r="T920" s="209"/>
      <c r="U920" s="209"/>
      <c r="V920" s="209"/>
      <c r="W920" s="209"/>
      <c r="X920" s="209"/>
      <c r="Y920" s="209"/>
    </row>
    <row r="921" spans="1:25" ht="28.5" customHeight="1">
      <c r="A921" s="209"/>
      <c r="B921" s="209"/>
      <c r="C921" s="209"/>
      <c r="D921" s="279"/>
      <c r="E921" s="280"/>
      <c r="F921" s="209"/>
      <c r="G921" s="209"/>
      <c r="H921" s="209"/>
      <c r="I921" s="209"/>
      <c r="J921" s="209"/>
      <c r="K921" s="209"/>
      <c r="L921" s="209"/>
      <c r="M921" s="209"/>
      <c r="N921" s="209"/>
      <c r="O921" s="209"/>
      <c r="P921" s="209"/>
      <c r="Q921" s="209"/>
      <c r="R921" s="209"/>
      <c r="S921" s="209"/>
      <c r="T921" s="209"/>
      <c r="U921" s="209"/>
      <c r="V921" s="209"/>
      <c r="W921" s="209"/>
      <c r="X921" s="209"/>
      <c r="Y921" s="209"/>
    </row>
    <row r="922" spans="1:25" ht="28.5" customHeight="1">
      <c r="A922" s="209"/>
      <c r="B922" s="209"/>
      <c r="C922" s="209"/>
      <c r="D922" s="279"/>
      <c r="E922" s="280"/>
      <c r="F922" s="209"/>
      <c r="G922" s="209"/>
      <c r="H922" s="209"/>
      <c r="I922" s="209"/>
      <c r="J922" s="209"/>
      <c r="K922" s="209"/>
      <c r="L922" s="209"/>
      <c r="M922" s="209"/>
      <c r="N922" s="209"/>
      <c r="O922" s="209"/>
      <c r="P922" s="209"/>
      <c r="Q922" s="209"/>
      <c r="R922" s="209"/>
      <c r="S922" s="209"/>
      <c r="T922" s="209"/>
      <c r="U922" s="209"/>
      <c r="V922" s="209"/>
      <c r="W922" s="209"/>
      <c r="X922" s="209"/>
      <c r="Y922" s="209"/>
    </row>
    <row r="923" spans="1:25" ht="28.5" customHeight="1">
      <c r="A923" s="209"/>
      <c r="B923" s="209"/>
      <c r="C923" s="209"/>
      <c r="D923" s="279"/>
      <c r="E923" s="280"/>
      <c r="F923" s="209"/>
      <c r="G923" s="209"/>
      <c r="H923" s="209"/>
      <c r="I923" s="209"/>
      <c r="J923" s="209"/>
      <c r="K923" s="209"/>
      <c r="L923" s="209"/>
      <c r="M923" s="209"/>
      <c r="N923" s="209"/>
      <c r="O923" s="209"/>
      <c r="P923" s="209"/>
      <c r="Q923" s="209"/>
      <c r="R923" s="209"/>
      <c r="S923" s="209"/>
      <c r="T923" s="209"/>
      <c r="U923" s="209"/>
      <c r="V923" s="209"/>
      <c r="W923" s="209"/>
      <c r="X923" s="209"/>
      <c r="Y923" s="209"/>
    </row>
    <row r="924" spans="1:25" ht="28.5" customHeight="1">
      <c r="A924" s="209"/>
      <c r="B924" s="209"/>
      <c r="C924" s="209"/>
      <c r="D924" s="279"/>
      <c r="E924" s="280"/>
      <c r="F924" s="209"/>
      <c r="G924" s="209"/>
      <c r="H924" s="209"/>
      <c r="I924" s="209"/>
      <c r="J924" s="209"/>
      <c r="K924" s="209"/>
      <c r="L924" s="209"/>
      <c r="M924" s="209"/>
      <c r="N924" s="209"/>
      <c r="O924" s="209"/>
      <c r="P924" s="209"/>
      <c r="Q924" s="209"/>
      <c r="R924" s="209"/>
      <c r="S924" s="209"/>
      <c r="T924" s="209"/>
      <c r="U924" s="209"/>
      <c r="V924" s="209"/>
      <c r="W924" s="209"/>
      <c r="X924" s="209"/>
      <c r="Y924" s="209"/>
    </row>
    <row r="925" spans="1:25" ht="28.5" customHeight="1">
      <c r="A925" s="209"/>
      <c r="B925" s="209"/>
      <c r="C925" s="209"/>
      <c r="D925" s="279"/>
      <c r="E925" s="280"/>
      <c r="F925" s="209"/>
      <c r="G925" s="209"/>
      <c r="H925" s="209"/>
      <c r="I925" s="209"/>
      <c r="J925" s="209"/>
      <c r="K925" s="209"/>
      <c r="L925" s="209"/>
      <c r="M925" s="209"/>
      <c r="N925" s="209"/>
      <c r="O925" s="209"/>
      <c r="P925" s="209"/>
      <c r="Q925" s="209"/>
      <c r="R925" s="209"/>
      <c r="S925" s="209"/>
      <c r="T925" s="209"/>
      <c r="U925" s="209"/>
      <c r="V925" s="209"/>
      <c r="W925" s="209"/>
      <c r="X925" s="209"/>
      <c r="Y925" s="209"/>
    </row>
    <row r="926" spans="1:25" ht="28.5" customHeight="1">
      <c r="A926" s="209"/>
      <c r="B926" s="209"/>
      <c r="C926" s="209"/>
      <c r="D926" s="279"/>
      <c r="E926" s="280"/>
      <c r="F926" s="209"/>
      <c r="G926" s="209"/>
      <c r="H926" s="209"/>
      <c r="I926" s="209"/>
      <c r="J926" s="209"/>
      <c r="K926" s="209"/>
      <c r="L926" s="209"/>
      <c r="M926" s="209"/>
      <c r="N926" s="209"/>
      <c r="O926" s="209"/>
      <c r="P926" s="209"/>
      <c r="Q926" s="209"/>
      <c r="R926" s="209"/>
      <c r="S926" s="209"/>
      <c r="T926" s="209"/>
      <c r="U926" s="209"/>
      <c r="V926" s="209"/>
      <c r="W926" s="209"/>
      <c r="X926" s="209"/>
      <c r="Y926" s="209"/>
    </row>
    <row r="927" spans="1:25" ht="28.5" customHeight="1">
      <c r="A927" s="209"/>
      <c r="B927" s="209"/>
      <c r="C927" s="209"/>
      <c r="D927" s="279"/>
      <c r="E927" s="280"/>
      <c r="F927" s="209"/>
      <c r="G927" s="209"/>
      <c r="H927" s="209"/>
      <c r="I927" s="209"/>
      <c r="J927" s="209"/>
      <c r="K927" s="209"/>
      <c r="L927" s="209"/>
      <c r="M927" s="209"/>
      <c r="N927" s="209"/>
      <c r="O927" s="209"/>
      <c r="P927" s="209"/>
      <c r="Q927" s="209"/>
      <c r="R927" s="209"/>
      <c r="S927" s="209"/>
      <c r="T927" s="209"/>
      <c r="U927" s="209"/>
      <c r="V927" s="209"/>
      <c r="W927" s="209"/>
      <c r="X927" s="209"/>
      <c r="Y927" s="209"/>
    </row>
    <row r="928" spans="1:25" ht="28.5" customHeight="1">
      <c r="A928" s="209"/>
      <c r="B928" s="209"/>
      <c r="C928" s="209"/>
      <c r="D928" s="279"/>
      <c r="E928" s="280"/>
      <c r="F928" s="209"/>
      <c r="G928" s="209"/>
      <c r="H928" s="209"/>
      <c r="I928" s="209"/>
      <c r="J928" s="209"/>
      <c r="K928" s="209"/>
      <c r="L928" s="209"/>
      <c r="M928" s="209"/>
      <c r="N928" s="209"/>
      <c r="O928" s="209"/>
      <c r="P928" s="209"/>
      <c r="Q928" s="209"/>
      <c r="R928" s="209"/>
      <c r="S928" s="209"/>
      <c r="T928" s="209"/>
      <c r="U928" s="209"/>
      <c r="V928" s="209"/>
      <c r="W928" s="209"/>
      <c r="X928" s="209"/>
      <c r="Y928" s="209"/>
    </row>
    <row r="929" spans="1:25" ht="28.5" customHeight="1">
      <c r="A929" s="209"/>
      <c r="B929" s="209"/>
      <c r="C929" s="209"/>
      <c r="D929" s="279"/>
      <c r="E929" s="280"/>
      <c r="F929" s="209"/>
      <c r="G929" s="209"/>
      <c r="H929" s="209"/>
      <c r="I929" s="209"/>
      <c r="J929" s="209"/>
      <c r="K929" s="209"/>
      <c r="L929" s="209"/>
      <c r="M929" s="209"/>
      <c r="N929" s="209"/>
      <c r="O929" s="209"/>
      <c r="P929" s="209"/>
      <c r="Q929" s="209"/>
      <c r="R929" s="209"/>
      <c r="S929" s="209"/>
      <c r="T929" s="209"/>
      <c r="U929" s="209"/>
      <c r="V929" s="209"/>
      <c r="W929" s="209"/>
      <c r="X929" s="209"/>
      <c r="Y929" s="209"/>
    </row>
    <row r="930" spans="1:25" ht="28.5" customHeight="1">
      <c r="A930" s="209"/>
      <c r="B930" s="209"/>
      <c r="C930" s="209"/>
      <c r="D930" s="279"/>
      <c r="E930" s="280"/>
      <c r="F930" s="209"/>
      <c r="G930" s="209"/>
      <c r="H930" s="209"/>
      <c r="I930" s="209"/>
      <c r="J930" s="209"/>
      <c r="K930" s="209"/>
      <c r="L930" s="209"/>
      <c r="M930" s="209"/>
      <c r="N930" s="209"/>
      <c r="O930" s="209"/>
      <c r="P930" s="209"/>
      <c r="Q930" s="209"/>
      <c r="R930" s="209"/>
      <c r="S930" s="209"/>
      <c r="T930" s="209"/>
      <c r="U930" s="209"/>
      <c r="V930" s="209"/>
      <c r="W930" s="209"/>
      <c r="X930" s="209"/>
      <c r="Y930" s="209"/>
    </row>
    <row r="931" spans="1:25" ht="28.5" customHeight="1">
      <c r="A931" s="209"/>
      <c r="B931" s="209"/>
      <c r="C931" s="209"/>
      <c r="D931" s="279"/>
      <c r="E931" s="280"/>
      <c r="F931" s="209"/>
      <c r="G931" s="209"/>
      <c r="H931" s="209"/>
      <c r="I931" s="209"/>
      <c r="J931" s="209"/>
      <c r="K931" s="209"/>
      <c r="L931" s="209"/>
      <c r="M931" s="209"/>
      <c r="N931" s="209"/>
      <c r="O931" s="209"/>
      <c r="P931" s="209"/>
      <c r="Q931" s="209"/>
      <c r="R931" s="209"/>
      <c r="S931" s="209"/>
      <c r="T931" s="209"/>
      <c r="U931" s="209"/>
      <c r="V931" s="209"/>
      <c r="W931" s="209"/>
      <c r="X931" s="209"/>
      <c r="Y931" s="209"/>
    </row>
    <row r="932" spans="1:25" ht="28.5" customHeight="1">
      <c r="A932" s="209"/>
      <c r="B932" s="209"/>
      <c r="C932" s="209"/>
      <c r="D932" s="279"/>
      <c r="E932" s="280"/>
      <c r="F932" s="209"/>
      <c r="G932" s="209"/>
      <c r="H932" s="209"/>
      <c r="I932" s="209"/>
      <c r="J932" s="209"/>
      <c r="K932" s="209"/>
      <c r="L932" s="209"/>
      <c r="M932" s="209"/>
      <c r="N932" s="209"/>
      <c r="O932" s="209"/>
      <c r="P932" s="209"/>
      <c r="Q932" s="209"/>
      <c r="R932" s="209"/>
      <c r="S932" s="209"/>
      <c r="T932" s="209"/>
      <c r="U932" s="209"/>
      <c r="V932" s="209"/>
      <c r="W932" s="209"/>
      <c r="X932" s="209"/>
      <c r="Y932" s="209"/>
    </row>
    <row r="933" spans="1:25" ht="28.5" customHeight="1">
      <c r="A933" s="209"/>
      <c r="B933" s="209"/>
      <c r="C933" s="209"/>
      <c r="D933" s="279"/>
      <c r="E933" s="280"/>
      <c r="F933" s="209"/>
      <c r="G933" s="209"/>
      <c r="H933" s="209"/>
      <c r="I933" s="209"/>
      <c r="J933" s="209"/>
      <c r="K933" s="209"/>
      <c r="L933" s="209"/>
      <c r="M933" s="209"/>
      <c r="N933" s="209"/>
      <c r="O933" s="209"/>
      <c r="P933" s="209"/>
      <c r="Q933" s="209"/>
      <c r="R933" s="209"/>
      <c r="S933" s="209"/>
      <c r="T933" s="209"/>
      <c r="U933" s="209"/>
      <c r="V933" s="209"/>
      <c r="W933" s="209"/>
      <c r="X933" s="209"/>
      <c r="Y933" s="209"/>
    </row>
    <row r="934" spans="1:25" ht="28.5" customHeight="1">
      <c r="A934" s="209"/>
      <c r="B934" s="209"/>
      <c r="C934" s="209"/>
      <c r="D934" s="279"/>
      <c r="E934" s="280"/>
      <c r="F934" s="209"/>
      <c r="G934" s="209"/>
      <c r="H934" s="209"/>
      <c r="I934" s="209"/>
      <c r="J934" s="209"/>
      <c r="K934" s="209"/>
      <c r="L934" s="209"/>
      <c r="M934" s="209"/>
      <c r="N934" s="209"/>
      <c r="O934" s="209"/>
      <c r="P934" s="209"/>
      <c r="Q934" s="209"/>
      <c r="R934" s="209"/>
      <c r="S934" s="209"/>
      <c r="T934" s="209"/>
      <c r="U934" s="209"/>
      <c r="V934" s="209"/>
      <c r="W934" s="209"/>
      <c r="X934" s="209"/>
      <c r="Y934" s="209"/>
    </row>
    <row r="935" spans="1:25" ht="28.5" customHeight="1">
      <c r="A935" s="209"/>
      <c r="B935" s="209"/>
      <c r="C935" s="209"/>
      <c r="D935" s="279"/>
      <c r="E935" s="280"/>
      <c r="F935" s="209"/>
      <c r="G935" s="209"/>
      <c r="H935" s="209"/>
      <c r="I935" s="209"/>
      <c r="J935" s="209"/>
      <c r="K935" s="209"/>
      <c r="L935" s="209"/>
      <c r="M935" s="209"/>
      <c r="N935" s="209"/>
      <c r="O935" s="209"/>
      <c r="P935" s="209"/>
      <c r="Q935" s="209"/>
      <c r="R935" s="209"/>
      <c r="S935" s="209"/>
      <c r="T935" s="209"/>
      <c r="U935" s="209"/>
      <c r="V935" s="209"/>
      <c r="W935" s="209"/>
      <c r="X935" s="209"/>
      <c r="Y935" s="209"/>
    </row>
    <row r="936" spans="1:25" ht="28.5" customHeight="1">
      <c r="A936" s="209"/>
      <c r="B936" s="209"/>
      <c r="C936" s="209"/>
      <c r="D936" s="279"/>
      <c r="E936" s="280"/>
      <c r="F936" s="209"/>
      <c r="G936" s="209"/>
      <c r="H936" s="209"/>
      <c r="I936" s="209"/>
      <c r="J936" s="209"/>
      <c r="K936" s="209"/>
      <c r="L936" s="209"/>
      <c r="M936" s="209"/>
      <c r="N936" s="209"/>
      <c r="O936" s="209"/>
      <c r="P936" s="209"/>
      <c r="Q936" s="209"/>
      <c r="R936" s="209"/>
      <c r="S936" s="209"/>
      <c r="T936" s="209"/>
      <c r="U936" s="209"/>
      <c r="V936" s="209"/>
      <c r="W936" s="209"/>
      <c r="X936" s="209"/>
      <c r="Y936" s="209"/>
    </row>
    <row r="937" spans="1:25" ht="28.5" customHeight="1">
      <c r="A937" s="209"/>
      <c r="B937" s="209"/>
      <c r="C937" s="209"/>
      <c r="D937" s="279"/>
      <c r="E937" s="280"/>
      <c r="F937" s="209"/>
      <c r="G937" s="209"/>
      <c r="H937" s="209"/>
      <c r="I937" s="209"/>
      <c r="J937" s="209"/>
      <c r="K937" s="209"/>
      <c r="L937" s="209"/>
      <c r="M937" s="209"/>
      <c r="N937" s="209"/>
      <c r="O937" s="209"/>
      <c r="P937" s="209"/>
      <c r="Q937" s="209"/>
      <c r="R937" s="209"/>
      <c r="S937" s="209"/>
      <c r="T937" s="209"/>
      <c r="U937" s="209"/>
      <c r="V937" s="209"/>
      <c r="W937" s="209"/>
      <c r="X937" s="209"/>
      <c r="Y937" s="209"/>
    </row>
    <row r="938" spans="1:25" ht="28.5" customHeight="1">
      <c r="A938" s="209"/>
      <c r="B938" s="209"/>
      <c r="C938" s="209"/>
      <c r="D938" s="279"/>
      <c r="E938" s="280"/>
      <c r="F938" s="209"/>
      <c r="G938" s="209"/>
      <c r="H938" s="209"/>
      <c r="I938" s="209"/>
      <c r="J938" s="209"/>
      <c r="K938" s="209"/>
      <c r="L938" s="209"/>
      <c r="M938" s="209"/>
      <c r="N938" s="209"/>
      <c r="O938" s="209"/>
      <c r="P938" s="209"/>
      <c r="Q938" s="209"/>
      <c r="R938" s="209"/>
      <c r="S938" s="209"/>
      <c r="T938" s="209"/>
      <c r="U938" s="209"/>
      <c r="V938" s="209"/>
      <c r="W938" s="209"/>
      <c r="X938" s="209"/>
      <c r="Y938" s="209"/>
    </row>
    <row r="939" spans="1:25" ht="28.5" customHeight="1">
      <c r="A939" s="209"/>
      <c r="B939" s="209"/>
      <c r="C939" s="209"/>
      <c r="D939" s="279"/>
      <c r="E939" s="280"/>
      <c r="F939" s="209"/>
      <c r="G939" s="209"/>
      <c r="H939" s="209"/>
      <c r="I939" s="209"/>
      <c r="J939" s="209"/>
      <c r="K939" s="209"/>
      <c r="L939" s="209"/>
      <c r="M939" s="209"/>
      <c r="N939" s="209"/>
      <c r="O939" s="209"/>
      <c r="P939" s="209"/>
      <c r="Q939" s="209"/>
      <c r="R939" s="209"/>
      <c r="S939" s="209"/>
      <c r="T939" s="209"/>
      <c r="U939" s="209"/>
      <c r="V939" s="209"/>
      <c r="W939" s="209"/>
      <c r="X939" s="209"/>
      <c r="Y939" s="209"/>
    </row>
    <row r="940" spans="1:25" ht="28.5" customHeight="1">
      <c r="A940" s="209"/>
      <c r="B940" s="209"/>
      <c r="C940" s="209"/>
      <c r="D940" s="279"/>
      <c r="E940" s="280"/>
      <c r="F940" s="209"/>
      <c r="G940" s="209"/>
      <c r="H940" s="209"/>
      <c r="I940" s="209"/>
      <c r="J940" s="209"/>
      <c r="K940" s="209"/>
      <c r="L940" s="209"/>
      <c r="M940" s="209"/>
      <c r="N940" s="209"/>
      <c r="O940" s="209"/>
      <c r="P940" s="209"/>
      <c r="Q940" s="209"/>
      <c r="R940" s="209"/>
      <c r="S940" s="209"/>
      <c r="T940" s="209"/>
      <c r="U940" s="209"/>
      <c r="V940" s="209"/>
      <c r="W940" s="209"/>
      <c r="X940" s="209"/>
      <c r="Y940" s="209"/>
    </row>
    <row r="941" spans="1:25" ht="28.5" customHeight="1">
      <c r="A941" s="209"/>
      <c r="B941" s="209"/>
      <c r="C941" s="209"/>
      <c r="D941" s="279"/>
      <c r="E941" s="280"/>
      <c r="F941" s="209"/>
      <c r="G941" s="209"/>
      <c r="H941" s="209"/>
      <c r="I941" s="209"/>
      <c r="J941" s="209"/>
      <c r="K941" s="209"/>
      <c r="L941" s="209"/>
      <c r="M941" s="209"/>
      <c r="N941" s="209"/>
      <c r="O941" s="209"/>
      <c r="P941" s="209"/>
      <c r="Q941" s="209"/>
      <c r="R941" s="209"/>
      <c r="S941" s="209"/>
      <c r="T941" s="209"/>
      <c r="U941" s="209"/>
      <c r="V941" s="209"/>
      <c r="W941" s="209"/>
      <c r="X941" s="209"/>
      <c r="Y941" s="209"/>
    </row>
    <row r="942" spans="1:25" ht="28.5" customHeight="1">
      <c r="A942" s="209"/>
      <c r="B942" s="209"/>
      <c r="C942" s="209"/>
      <c r="D942" s="279"/>
      <c r="E942" s="280"/>
      <c r="F942" s="209"/>
      <c r="G942" s="209"/>
      <c r="H942" s="209"/>
      <c r="I942" s="209"/>
      <c r="J942" s="209"/>
      <c r="K942" s="209"/>
      <c r="L942" s="209"/>
      <c r="M942" s="209"/>
      <c r="N942" s="209"/>
      <c r="O942" s="209"/>
      <c r="P942" s="209"/>
      <c r="Q942" s="209"/>
      <c r="R942" s="209"/>
      <c r="S942" s="209"/>
      <c r="T942" s="209"/>
      <c r="U942" s="209"/>
      <c r="V942" s="209"/>
      <c r="W942" s="209"/>
      <c r="X942" s="209"/>
      <c r="Y942" s="209"/>
    </row>
    <row r="943" spans="1:25" ht="28.5" customHeight="1">
      <c r="A943" s="209"/>
      <c r="B943" s="209"/>
      <c r="C943" s="209"/>
      <c r="D943" s="279"/>
      <c r="E943" s="280"/>
      <c r="F943" s="209"/>
      <c r="G943" s="209"/>
      <c r="H943" s="209"/>
      <c r="I943" s="209"/>
      <c r="J943" s="209"/>
      <c r="K943" s="209"/>
      <c r="L943" s="209"/>
      <c r="M943" s="209"/>
      <c r="N943" s="209"/>
      <c r="O943" s="209"/>
      <c r="P943" s="209"/>
      <c r="Q943" s="209"/>
      <c r="R943" s="209"/>
      <c r="S943" s="209"/>
      <c r="T943" s="209"/>
      <c r="U943" s="209"/>
      <c r="V943" s="209"/>
      <c r="W943" s="209"/>
      <c r="X943" s="209"/>
      <c r="Y943" s="209"/>
    </row>
    <row r="944" spans="1:25" ht="28.5" customHeight="1">
      <c r="A944" s="209"/>
      <c r="B944" s="209"/>
      <c r="C944" s="209"/>
      <c r="D944" s="279"/>
      <c r="E944" s="280"/>
      <c r="F944" s="209"/>
      <c r="G944" s="209"/>
      <c r="H944" s="209"/>
      <c r="I944" s="209"/>
      <c r="J944" s="209"/>
      <c r="K944" s="209"/>
      <c r="L944" s="209"/>
      <c r="M944" s="209"/>
      <c r="N944" s="209"/>
      <c r="O944" s="209"/>
      <c r="P944" s="209"/>
      <c r="Q944" s="209"/>
      <c r="R944" s="209"/>
      <c r="S944" s="209"/>
      <c r="T944" s="209"/>
      <c r="U944" s="209"/>
      <c r="V944" s="209"/>
      <c r="W944" s="209"/>
      <c r="X944" s="209"/>
      <c r="Y944" s="209"/>
    </row>
    <row r="945" spans="1:25" ht="28.5" customHeight="1">
      <c r="A945" s="209"/>
      <c r="B945" s="209"/>
      <c r="C945" s="209"/>
      <c r="D945" s="279"/>
      <c r="E945" s="280"/>
      <c r="F945" s="209"/>
      <c r="G945" s="209"/>
      <c r="H945" s="209"/>
      <c r="I945" s="209"/>
      <c r="J945" s="209"/>
      <c r="K945" s="209"/>
      <c r="L945" s="209"/>
      <c r="M945" s="209"/>
      <c r="N945" s="209"/>
      <c r="O945" s="209"/>
      <c r="P945" s="209"/>
      <c r="Q945" s="209"/>
      <c r="R945" s="209"/>
      <c r="S945" s="209"/>
      <c r="T945" s="209"/>
      <c r="U945" s="209"/>
      <c r="V945" s="209"/>
      <c r="W945" s="209"/>
      <c r="X945" s="209"/>
      <c r="Y945" s="209"/>
    </row>
    <row r="946" spans="1:25" ht="28.5" customHeight="1">
      <c r="A946" s="209"/>
      <c r="B946" s="209"/>
      <c r="C946" s="209"/>
      <c r="D946" s="279"/>
      <c r="E946" s="280"/>
      <c r="F946" s="209"/>
      <c r="G946" s="209"/>
      <c r="H946" s="209"/>
      <c r="I946" s="209"/>
      <c r="J946" s="209"/>
      <c r="K946" s="209"/>
      <c r="L946" s="209"/>
      <c r="M946" s="209"/>
      <c r="N946" s="209"/>
      <c r="O946" s="209"/>
      <c r="P946" s="209"/>
      <c r="Q946" s="209"/>
      <c r="R946" s="209"/>
      <c r="S946" s="209"/>
      <c r="T946" s="209"/>
      <c r="U946" s="209"/>
      <c r="V946" s="209"/>
      <c r="W946" s="209"/>
      <c r="X946" s="209"/>
      <c r="Y946" s="209"/>
    </row>
    <row r="947" spans="1:25" ht="28.5" customHeight="1">
      <c r="A947" s="209"/>
      <c r="B947" s="209"/>
      <c r="C947" s="209"/>
      <c r="D947" s="279"/>
      <c r="E947" s="280"/>
      <c r="F947" s="209"/>
      <c r="G947" s="209"/>
      <c r="H947" s="209"/>
      <c r="I947" s="209"/>
      <c r="J947" s="209"/>
      <c r="K947" s="209"/>
      <c r="L947" s="209"/>
      <c r="M947" s="209"/>
      <c r="N947" s="209"/>
      <c r="O947" s="209"/>
      <c r="P947" s="209"/>
      <c r="Q947" s="209"/>
      <c r="R947" s="209"/>
      <c r="S947" s="209"/>
      <c r="T947" s="209"/>
      <c r="U947" s="209"/>
      <c r="V947" s="209"/>
      <c r="W947" s="209"/>
      <c r="X947" s="209"/>
      <c r="Y947" s="209"/>
    </row>
    <row r="948" spans="1:25" ht="28.5" customHeight="1">
      <c r="A948" s="209"/>
      <c r="B948" s="209"/>
      <c r="C948" s="209"/>
      <c r="D948" s="279"/>
      <c r="E948" s="280"/>
      <c r="F948" s="209"/>
      <c r="G948" s="209"/>
      <c r="H948" s="209"/>
      <c r="I948" s="209"/>
      <c r="J948" s="209"/>
      <c r="K948" s="209"/>
      <c r="L948" s="209"/>
      <c r="M948" s="209"/>
      <c r="N948" s="209"/>
      <c r="O948" s="209"/>
      <c r="P948" s="209"/>
      <c r="Q948" s="209"/>
      <c r="R948" s="209"/>
      <c r="S948" s="209"/>
      <c r="T948" s="209"/>
      <c r="U948" s="209"/>
      <c r="V948" s="209"/>
      <c r="W948" s="209"/>
      <c r="X948" s="209"/>
      <c r="Y948" s="209"/>
    </row>
    <row r="949" spans="1:25" ht="28.5" customHeight="1">
      <c r="A949" s="209"/>
      <c r="B949" s="209"/>
      <c r="C949" s="209"/>
      <c r="D949" s="279"/>
      <c r="E949" s="280"/>
      <c r="F949" s="209"/>
      <c r="G949" s="209"/>
      <c r="H949" s="209"/>
      <c r="I949" s="209"/>
      <c r="J949" s="209"/>
      <c r="K949" s="209"/>
      <c r="L949" s="209"/>
      <c r="M949" s="209"/>
      <c r="N949" s="209"/>
      <c r="O949" s="209"/>
      <c r="P949" s="209"/>
      <c r="Q949" s="209"/>
      <c r="R949" s="209"/>
      <c r="S949" s="209"/>
      <c r="T949" s="209"/>
      <c r="U949" s="209"/>
      <c r="V949" s="209"/>
      <c r="W949" s="209"/>
      <c r="X949" s="209"/>
      <c r="Y949" s="209"/>
    </row>
    <row r="950" spans="1:25" ht="28.5" customHeight="1">
      <c r="A950" s="209"/>
      <c r="B950" s="209"/>
      <c r="C950" s="209"/>
      <c r="D950" s="279"/>
      <c r="E950" s="280"/>
      <c r="F950" s="209"/>
      <c r="G950" s="209"/>
      <c r="H950" s="209"/>
      <c r="I950" s="209"/>
      <c r="J950" s="209"/>
      <c r="K950" s="209"/>
      <c r="L950" s="209"/>
      <c r="M950" s="209"/>
      <c r="N950" s="209"/>
      <c r="O950" s="209"/>
      <c r="P950" s="209"/>
      <c r="Q950" s="209"/>
      <c r="R950" s="209"/>
      <c r="S950" s="209"/>
      <c r="T950" s="209"/>
      <c r="U950" s="209"/>
      <c r="V950" s="209"/>
      <c r="W950" s="209"/>
      <c r="X950" s="209"/>
      <c r="Y950" s="209"/>
    </row>
    <row r="951" spans="1:25" ht="28.5" customHeight="1">
      <c r="A951" s="209"/>
      <c r="B951" s="209"/>
      <c r="C951" s="209"/>
      <c r="D951" s="279"/>
      <c r="E951" s="280"/>
      <c r="F951" s="209"/>
      <c r="G951" s="209"/>
      <c r="H951" s="209"/>
      <c r="I951" s="209"/>
      <c r="J951" s="209"/>
      <c r="K951" s="209"/>
      <c r="L951" s="209"/>
      <c r="M951" s="209"/>
      <c r="N951" s="209"/>
      <c r="O951" s="209"/>
      <c r="P951" s="209"/>
      <c r="Q951" s="209"/>
      <c r="R951" s="209"/>
      <c r="S951" s="209"/>
      <c r="T951" s="209"/>
      <c r="U951" s="209"/>
      <c r="V951" s="209"/>
      <c r="W951" s="209"/>
      <c r="X951" s="209"/>
      <c r="Y951" s="209"/>
    </row>
    <row r="952" spans="1:25" ht="28.5" customHeight="1">
      <c r="A952" s="209"/>
      <c r="B952" s="209"/>
      <c r="C952" s="209"/>
      <c r="D952" s="279"/>
      <c r="E952" s="280"/>
      <c r="F952" s="209"/>
      <c r="G952" s="209"/>
      <c r="H952" s="209"/>
      <c r="I952" s="209"/>
      <c r="J952" s="209"/>
      <c r="K952" s="209"/>
      <c r="L952" s="209"/>
      <c r="M952" s="209"/>
      <c r="N952" s="209"/>
      <c r="O952" s="209"/>
      <c r="P952" s="209"/>
      <c r="Q952" s="209"/>
      <c r="R952" s="209"/>
      <c r="S952" s="209"/>
      <c r="T952" s="209"/>
      <c r="U952" s="209"/>
      <c r="V952" s="209"/>
      <c r="W952" s="209"/>
      <c r="X952" s="209"/>
      <c r="Y952" s="209"/>
    </row>
    <row r="953" spans="1:25" ht="28.5" customHeight="1">
      <c r="A953" s="209"/>
      <c r="B953" s="209"/>
      <c r="C953" s="209"/>
      <c r="D953" s="279"/>
      <c r="E953" s="280"/>
      <c r="F953" s="209"/>
      <c r="G953" s="209"/>
      <c r="H953" s="209"/>
      <c r="I953" s="209"/>
      <c r="J953" s="209"/>
      <c r="K953" s="209"/>
      <c r="L953" s="209"/>
      <c r="M953" s="209"/>
      <c r="N953" s="209"/>
      <c r="O953" s="209"/>
      <c r="P953" s="209"/>
      <c r="Q953" s="209"/>
      <c r="R953" s="209"/>
      <c r="S953" s="209"/>
      <c r="T953" s="209"/>
      <c r="U953" s="209"/>
      <c r="V953" s="209"/>
      <c r="W953" s="209"/>
      <c r="X953" s="209"/>
      <c r="Y953" s="209"/>
    </row>
    <row r="954" spans="1:25" ht="28.5" customHeight="1">
      <c r="A954" s="209"/>
      <c r="B954" s="209"/>
      <c r="C954" s="209"/>
      <c r="D954" s="279"/>
      <c r="E954" s="280"/>
      <c r="F954" s="209"/>
      <c r="G954" s="209"/>
      <c r="H954" s="209"/>
      <c r="I954" s="209"/>
      <c r="J954" s="209"/>
      <c r="K954" s="209"/>
      <c r="L954" s="209"/>
      <c r="M954" s="209"/>
      <c r="N954" s="209"/>
      <c r="O954" s="209"/>
      <c r="P954" s="209"/>
      <c r="Q954" s="209"/>
      <c r="R954" s="209"/>
      <c r="S954" s="209"/>
      <c r="T954" s="209"/>
      <c r="U954" s="209"/>
      <c r="V954" s="209"/>
      <c r="W954" s="209"/>
      <c r="X954" s="209"/>
      <c r="Y954" s="209"/>
    </row>
    <row r="955" spans="1:25" ht="28.5" customHeight="1">
      <c r="A955" s="209"/>
      <c r="B955" s="209"/>
      <c r="C955" s="209"/>
      <c r="D955" s="279"/>
      <c r="E955" s="280"/>
      <c r="F955" s="209"/>
      <c r="G955" s="209"/>
      <c r="H955" s="209"/>
      <c r="I955" s="209"/>
      <c r="J955" s="209"/>
      <c r="K955" s="209"/>
      <c r="L955" s="209"/>
      <c r="M955" s="209"/>
      <c r="N955" s="209"/>
      <c r="O955" s="209"/>
      <c r="P955" s="209"/>
      <c r="Q955" s="209"/>
      <c r="R955" s="209"/>
      <c r="S955" s="209"/>
      <c r="T955" s="209"/>
      <c r="U955" s="209"/>
      <c r="V955" s="209"/>
      <c r="W955" s="209"/>
      <c r="X955" s="209"/>
      <c r="Y955" s="209"/>
    </row>
    <row r="956" spans="1:25" ht="28.5" customHeight="1">
      <c r="A956" s="209"/>
      <c r="B956" s="209"/>
      <c r="C956" s="209"/>
      <c r="D956" s="279"/>
      <c r="E956" s="280"/>
      <c r="F956" s="209"/>
      <c r="G956" s="209"/>
      <c r="H956" s="209"/>
      <c r="I956" s="209"/>
      <c r="J956" s="209"/>
      <c r="K956" s="209"/>
      <c r="L956" s="209"/>
      <c r="M956" s="209"/>
      <c r="N956" s="209"/>
      <c r="O956" s="209"/>
      <c r="P956" s="209"/>
      <c r="Q956" s="209"/>
      <c r="R956" s="209"/>
      <c r="S956" s="209"/>
      <c r="T956" s="209"/>
      <c r="U956" s="209"/>
      <c r="V956" s="209"/>
      <c r="W956" s="209"/>
      <c r="X956" s="209"/>
      <c r="Y956" s="209"/>
    </row>
    <row r="957" spans="1:25" ht="28.5" customHeight="1">
      <c r="A957" s="209"/>
      <c r="B957" s="209"/>
      <c r="C957" s="209"/>
      <c r="D957" s="279"/>
      <c r="E957" s="280"/>
      <c r="F957" s="209"/>
      <c r="G957" s="209"/>
      <c r="H957" s="209"/>
      <c r="I957" s="209"/>
      <c r="J957" s="209"/>
      <c r="K957" s="209"/>
      <c r="L957" s="209"/>
      <c r="M957" s="209"/>
      <c r="N957" s="209"/>
      <c r="O957" s="209"/>
      <c r="P957" s="209"/>
      <c r="Q957" s="209"/>
      <c r="R957" s="209"/>
      <c r="S957" s="209"/>
      <c r="T957" s="209"/>
      <c r="U957" s="209"/>
      <c r="V957" s="209"/>
      <c r="W957" s="209"/>
      <c r="X957" s="209"/>
      <c r="Y957" s="209"/>
    </row>
    <row r="958" spans="1:25" ht="28.5" customHeight="1">
      <c r="A958" s="209"/>
      <c r="B958" s="209"/>
      <c r="C958" s="209"/>
      <c r="D958" s="279"/>
      <c r="E958" s="280"/>
      <c r="F958" s="209"/>
      <c r="G958" s="209"/>
      <c r="H958" s="209"/>
      <c r="I958" s="209"/>
      <c r="J958" s="209"/>
      <c r="K958" s="209"/>
      <c r="L958" s="209"/>
      <c r="M958" s="209"/>
      <c r="N958" s="209"/>
      <c r="O958" s="209"/>
      <c r="P958" s="209"/>
      <c r="Q958" s="209"/>
      <c r="R958" s="209"/>
      <c r="S958" s="209"/>
      <c r="T958" s="209"/>
      <c r="U958" s="209"/>
      <c r="V958" s="209"/>
      <c r="W958" s="209"/>
      <c r="X958" s="209"/>
      <c r="Y958" s="209"/>
    </row>
    <row r="959" spans="1:25" ht="28.5" customHeight="1">
      <c r="A959" s="209"/>
      <c r="B959" s="209"/>
      <c r="C959" s="209"/>
      <c r="D959" s="279"/>
      <c r="E959" s="280"/>
      <c r="F959" s="209"/>
      <c r="G959" s="209"/>
      <c r="H959" s="209"/>
      <c r="I959" s="209"/>
      <c r="J959" s="209"/>
      <c r="K959" s="209"/>
      <c r="L959" s="209"/>
      <c r="M959" s="209"/>
      <c r="N959" s="209"/>
      <c r="O959" s="209"/>
      <c r="P959" s="209"/>
      <c r="Q959" s="209"/>
      <c r="R959" s="209"/>
      <c r="S959" s="209"/>
      <c r="T959" s="209"/>
      <c r="U959" s="209"/>
      <c r="V959" s="209"/>
      <c r="W959" s="209"/>
      <c r="X959" s="209"/>
      <c r="Y959" s="209"/>
    </row>
    <row r="960" spans="1:25" ht="28.5" customHeight="1">
      <c r="A960" s="209"/>
      <c r="B960" s="209"/>
      <c r="C960" s="209"/>
      <c r="D960" s="279"/>
      <c r="E960" s="280"/>
      <c r="F960" s="209"/>
      <c r="G960" s="209"/>
      <c r="H960" s="209"/>
      <c r="I960" s="209"/>
      <c r="J960" s="209"/>
      <c r="K960" s="209"/>
      <c r="L960" s="209"/>
      <c r="M960" s="209"/>
      <c r="N960" s="209"/>
      <c r="O960" s="209"/>
      <c r="P960" s="209"/>
      <c r="Q960" s="209"/>
      <c r="R960" s="209"/>
      <c r="S960" s="209"/>
      <c r="T960" s="209"/>
      <c r="U960" s="209"/>
      <c r="V960" s="209"/>
      <c r="W960" s="209"/>
      <c r="X960" s="209"/>
      <c r="Y960" s="209"/>
    </row>
    <row r="961" spans="1:25" ht="28.5" customHeight="1">
      <c r="A961" s="209"/>
      <c r="B961" s="209"/>
      <c r="C961" s="209"/>
      <c r="D961" s="279"/>
      <c r="E961" s="280"/>
      <c r="F961" s="209"/>
      <c r="G961" s="209"/>
      <c r="H961" s="209"/>
      <c r="I961" s="209"/>
      <c r="J961" s="209"/>
      <c r="K961" s="209"/>
      <c r="L961" s="209"/>
      <c r="M961" s="209"/>
      <c r="N961" s="209"/>
      <c r="O961" s="209"/>
      <c r="P961" s="209"/>
      <c r="Q961" s="209"/>
      <c r="R961" s="209"/>
      <c r="S961" s="209"/>
      <c r="T961" s="209"/>
      <c r="U961" s="209"/>
      <c r="V961" s="209"/>
      <c r="W961" s="209"/>
      <c r="X961" s="209"/>
      <c r="Y961" s="209"/>
    </row>
    <row r="962" spans="1:25" ht="28.5" customHeight="1">
      <c r="A962" s="209"/>
      <c r="B962" s="209"/>
      <c r="C962" s="209"/>
      <c r="D962" s="279"/>
      <c r="E962" s="280"/>
      <c r="F962" s="209"/>
      <c r="G962" s="209"/>
      <c r="H962" s="209"/>
      <c r="I962" s="209"/>
      <c r="J962" s="209"/>
      <c r="K962" s="209"/>
      <c r="L962" s="209"/>
      <c r="M962" s="209"/>
      <c r="N962" s="209"/>
      <c r="O962" s="209"/>
      <c r="P962" s="209"/>
      <c r="Q962" s="209"/>
      <c r="R962" s="209"/>
      <c r="S962" s="209"/>
      <c r="T962" s="209"/>
      <c r="U962" s="209"/>
      <c r="V962" s="209"/>
      <c r="W962" s="209"/>
      <c r="X962" s="209"/>
      <c r="Y962" s="209"/>
    </row>
    <row r="963" spans="1:25" ht="28.5" customHeight="1">
      <c r="A963" s="209"/>
      <c r="B963" s="209"/>
      <c r="C963" s="209"/>
      <c r="D963" s="279"/>
      <c r="E963" s="280"/>
      <c r="F963" s="209"/>
      <c r="G963" s="209"/>
      <c r="H963" s="209"/>
      <c r="I963" s="209"/>
      <c r="J963" s="209"/>
      <c r="K963" s="209"/>
      <c r="L963" s="209"/>
      <c r="M963" s="209"/>
      <c r="N963" s="209"/>
      <c r="O963" s="209"/>
      <c r="P963" s="209"/>
      <c r="Q963" s="209"/>
      <c r="R963" s="209"/>
      <c r="S963" s="209"/>
      <c r="T963" s="209"/>
      <c r="U963" s="209"/>
      <c r="V963" s="209"/>
      <c r="W963" s="209"/>
      <c r="X963" s="209"/>
      <c r="Y963" s="209"/>
    </row>
    <row r="964" spans="1:25" ht="28.5" customHeight="1">
      <c r="A964" s="209"/>
      <c r="B964" s="209"/>
      <c r="C964" s="209"/>
      <c r="D964" s="279"/>
      <c r="E964" s="280"/>
      <c r="F964" s="209"/>
      <c r="G964" s="209"/>
      <c r="H964" s="209"/>
      <c r="I964" s="209"/>
      <c r="J964" s="209"/>
      <c r="K964" s="209"/>
      <c r="L964" s="209"/>
      <c r="M964" s="209"/>
      <c r="N964" s="209"/>
      <c r="O964" s="209"/>
      <c r="P964" s="209"/>
      <c r="Q964" s="209"/>
      <c r="R964" s="209"/>
      <c r="S964" s="209"/>
      <c r="T964" s="209"/>
      <c r="U964" s="209"/>
      <c r="V964" s="209"/>
      <c r="W964" s="209"/>
      <c r="X964" s="209"/>
      <c r="Y964" s="209"/>
    </row>
    <row r="965" spans="1:25" ht="28.5" customHeight="1">
      <c r="A965" s="209"/>
      <c r="B965" s="209"/>
      <c r="C965" s="209"/>
      <c r="D965" s="279"/>
      <c r="E965" s="280"/>
      <c r="F965" s="209"/>
      <c r="G965" s="209"/>
      <c r="H965" s="209"/>
      <c r="I965" s="209"/>
      <c r="J965" s="209"/>
      <c r="K965" s="209"/>
      <c r="L965" s="209"/>
      <c r="M965" s="209"/>
      <c r="N965" s="209"/>
      <c r="O965" s="209"/>
      <c r="P965" s="209"/>
      <c r="Q965" s="209"/>
      <c r="R965" s="209"/>
      <c r="S965" s="209"/>
      <c r="T965" s="209"/>
      <c r="U965" s="209"/>
      <c r="V965" s="209"/>
      <c r="W965" s="209"/>
      <c r="X965" s="209"/>
      <c r="Y965" s="209"/>
    </row>
    <row r="966" spans="1:25" ht="28.5" customHeight="1">
      <c r="A966" s="209"/>
      <c r="B966" s="209"/>
      <c r="C966" s="209"/>
      <c r="D966" s="279"/>
      <c r="E966" s="280"/>
      <c r="F966" s="209"/>
      <c r="G966" s="209"/>
      <c r="H966" s="209"/>
      <c r="I966" s="209"/>
      <c r="J966" s="209"/>
      <c r="K966" s="209"/>
      <c r="L966" s="209"/>
      <c r="M966" s="209"/>
      <c r="N966" s="209"/>
      <c r="O966" s="209"/>
      <c r="P966" s="209"/>
      <c r="Q966" s="209"/>
      <c r="R966" s="209"/>
      <c r="S966" s="209"/>
      <c r="T966" s="209"/>
      <c r="U966" s="209"/>
      <c r="V966" s="209"/>
      <c r="W966" s="209"/>
      <c r="X966" s="209"/>
      <c r="Y966" s="209"/>
    </row>
    <row r="967" spans="1:25" ht="28.5" customHeight="1">
      <c r="A967" s="209"/>
      <c r="B967" s="209"/>
      <c r="C967" s="209"/>
      <c r="D967" s="279"/>
      <c r="E967" s="280"/>
      <c r="F967" s="209"/>
      <c r="G967" s="209"/>
      <c r="H967" s="209"/>
      <c r="I967" s="209"/>
      <c r="J967" s="209"/>
      <c r="K967" s="209"/>
      <c r="L967" s="209"/>
      <c r="M967" s="209"/>
      <c r="N967" s="209"/>
      <c r="O967" s="209"/>
      <c r="P967" s="209"/>
      <c r="Q967" s="209"/>
      <c r="R967" s="209"/>
      <c r="S967" s="209"/>
      <c r="T967" s="209"/>
      <c r="U967" s="209"/>
      <c r="V967" s="209"/>
      <c r="W967" s="209"/>
      <c r="X967" s="209"/>
      <c r="Y967" s="209"/>
    </row>
    <row r="968" spans="1:25" ht="28.5" customHeight="1">
      <c r="A968" s="209"/>
      <c r="B968" s="209"/>
      <c r="C968" s="209"/>
      <c r="D968" s="279"/>
      <c r="E968" s="280"/>
      <c r="F968" s="209"/>
      <c r="G968" s="209"/>
      <c r="H968" s="209"/>
      <c r="I968" s="209"/>
      <c r="J968" s="209"/>
      <c r="K968" s="209"/>
      <c r="L968" s="209"/>
      <c r="M968" s="209"/>
      <c r="N968" s="209"/>
      <c r="O968" s="209"/>
      <c r="P968" s="209"/>
      <c r="Q968" s="209"/>
      <c r="R968" s="209"/>
      <c r="S968" s="209"/>
      <c r="T968" s="209"/>
      <c r="U968" s="209"/>
      <c r="V968" s="209"/>
      <c r="W968" s="209"/>
      <c r="X968" s="209"/>
      <c r="Y968" s="209"/>
    </row>
    <row r="969" spans="1:25" ht="28.5" customHeight="1">
      <c r="A969" s="209"/>
      <c r="B969" s="209"/>
      <c r="C969" s="209"/>
      <c r="D969" s="279"/>
      <c r="E969" s="280"/>
      <c r="F969" s="209"/>
      <c r="G969" s="209"/>
      <c r="H969" s="209"/>
      <c r="I969" s="209"/>
      <c r="J969" s="209"/>
      <c r="K969" s="209"/>
      <c r="L969" s="209"/>
      <c r="M969" s="209"/>
      <c r="N969" s="209"/>
      <c r="O969" s="209"/>
      <c r="P969" s="209"/>
      <c r="Q969" s="209"/>
      <c r="R969" s="209"/>
      <c r="S969" s="209"/>
      <c r="T969" s="209"/>
      <c r="U969" s="209"/>
      <c r="V969" s="209"/>
      <c r="W969" s="209"/>
      <c r="X969" s="209"/>
      <c r="Y969" s="209"/>
    </row>
    <row r="970" spans="1:25" ht="28.5" customHeight="1">
      <c r="A970" s="209"/>
      <c r="B970" s="209"/>
      <c r="C970" s="209"/>
      <c r="D970" s="279"/>
      <c r="E970" s="280"/>
      <c r="F970" s="209"/>
      <c r="G970" s="209"/>
      <c r="H970" s="209"/>
      <c r="I970" s="209"/>
      <c r="J970" s="209"/>
      <c r="K970" s="209"/>
      <c r="L970" s="209"/>
      <c r="M970" s="209"/>
      <c r="N970" s="209"/>
      <c r="O970" s="209"/>
      <c r="P970" s="209"/>
      <c r="Q970" s="209"/>
      <c r="R970" s="209"/>
      <c r="S970" s="209"/>
      <c r="T970" s="209"/>
      <c r="U970" s="209"/>
      <c r="V970" s="209"/>
      <c r="W970" s="209"/>
      <c r="X970" s="209"/>
      <c r="Y970" s="209"/>
    </row>
    <row r="971" spans="1:25" ht="28.5" customHeight="1">
      <c r="A971" s="209"/>
      <c r="B971" s="209"/>
      <c r="C971" s="209"/>
      <c r="D971" s="279"/>
      <c r="E971" s="280"/>
      <c r="F971" s="209"/>
      <c r="G971" s="209"/>
      <c r="H971" s="209"/>
      <c r="I971" s="209"/>
      <c r="J971" s="209"/>
      <c r="K971" s="209"/>
      <c r="L971" s="209"/>
      <c r="M971" s="209"/>
      <c r="N971" s="209"/>
      <c r="O971" s="209"/>
      <c r="P971" s="209"/>
      <c r="Q971" s="209"/>
      <c r="R971" s="209"/>
      <c r="S971" s="209"/>
      <c r="T971" s="209"/>
      <c r="U971" s="209"/>
      <c r="V971" s="209"/>
      <c r="W971" s="209"/>
      <c r="X971" s="209"/>
      <c r="Y971" s="209"/>
    </row>
    <row r="972" spans="1:25" ht="28.5" customHeight="1">
      <c r="A972" s="209"/>
      <c r="B972" s="209"/>
      <c r="C972" s="209"/>
      <c r="D972" s="279"/>
      <c r="E972" s="280"/>
      <c r="F972" s="209"/>
      <c r="G972" s="209"/>
      <c r="H972" s="209"/>
      <c r="I972" s="209"/>
      <c r="J972" s="209"/>
      <c r="K972" s="209"/>
      <c r="L972" s="209"/>
      <c r="M972" s="209"/>
      <c r="N972" s="209"/>
      <c r="O972" s="209"/>
      <c r="P972" s="209"/>
      <c r="Q972" s="209"/>
      <c r="R972" s="209"/>
      <c r="S972" s="209"/>
      <c r="T972" s="209"/>
      <c r="U972" s="209"/>
      <c r="V972" s="209"/>
      <c r="W972" s="209"/>
      <c r="X972" s="209"/>
      <c r="Y972" s="209"/>
    </row>
    <row r="973" spans="1:25" ht="28.5" customHeight="1">
      <c r="A973" s="209"/>
      <c r="B973" s="209"/>
      <c r="C973" s="209"/>
      <c r="D973" s="279"/>
      <c r="E973" s="280"/>
      <c r="F973" s="209"/>
      <c r="G973" s="209"/>
      <c r="H973" s="209"/>
      <c r="I973" s="209"/>
      <c r="J973" s="209"/>
      <c r="K973" s="209"/>
      <c r="L973" s="209"/>
      <c r="M973" s="209"/>
      <c r="N973" s="209"/>
      <c r="O973" s="209"/>
      <c r="P973" s="209"/>
      <c r="Q973" s="209"/>
      <c r="R973" s="209"/>
      <c r="S973" s="209"/>
      <c r="T973" s="209"/>
      <c r="U973" s="209"/>
      <c r="V973" s="209"/>
      <c r="W973" s="209"/>
      <c r="X973" s="209"/>
      <c r="Y973" s="209"/>
    </row>
    <row r="974" spans="1:25" ht="28.5" customHeight="1">
      <c r="A974" s="209"/>
      <c r="B974" s="209"/>
      <c r="C974" s="209"/>
      <c r="D974" s="279"/>
      <c r="E974" s="280"/>
      <c r="F974" s="209"/>
      <c r="G974" s="209"/>
      <c r="H974" s="209"/>
      <c r="I974" s="209"/>
      <c r="J974" s="209"/>
      <c r="K974" s="209"/>
      <c r="L974" s="209"/>
      <c r="M974" s="209"/>
      <c r="N974" s="209"/>
      <c r="O974" s="209"/>
      <c r="P974" s="209"/>
      <c r="Q974" s="209"/>
      <c r="R974" s="209"/>
      <c r="S974" s="209"/>
      <c r="T974" s="209"/>
      <c r="U974" s="209"/>
      <c r="V974" s="209"/>
      <c r="W974" s="209"/>
      <c r="X974" s="209"/>
      <c r="Y974" s="209"/>
    </row>
    <row r="975" spans="1:25" ht="28.5" customHeight="1">
      <c r="A975" s="209"/>
      <c r="B975" s="209"/>
      <c r="C975" s="209"/>
      <c r="D975" s="279"/>
      <c r="E975" s="280"/>
      <c r="F975" s="209"/>
      <c r="G975" s="209"/>
      <c r="H975" s="209"/>
      <c r="I975" s="209"/>
      <c r="J975" s="209"/>
      <c r="K975" s="209"/>
      <c r="L975" s="209"/>
      <c r="M975" s="209"/>
      <c r="N975" s="209"/>
      <c r="O975" s="209"/>
      <c r="P975" s="209"/>
      <c r="Q975" s="209"/>
      <c r="R975" s="209"/>
      <c r="S975" s="209"/>
      <c r="T975" s="209"/>
      <c r="U975" s="209"/>
      <c r="V975" s="209"/>
      <c r="W975" s="209"/>
      <c r="X975" s="209"/>
      <c r="Y975" s="209"/>
    </row>
    <row r="976" spans="1:25" ht="28.5" customHeight="1">
      <c r="A976" s="209"/>
      <c r="B976" s="209"/>
      <c r="C976" s="209"/>
      <c r="D976" s="279"/>
      <c r="E976" s="280"/>
      <c r="F976" s="209"/>
      <c r="G976" s="209"/>
      <c r="H976" s="209"/>
      <c r="I976" s="209"/>
      <c r="J976" s="209"/>
      <c r="K976" s="209"/>
      <c r="L976" s="209"/>
      <c r="M976" s="209"/>
      <c r="N976" s="209"/>
      <c r="O976" s="209"/>
      <c r="P976" s="209"/>
      <c r="Q976" s="209"/>
      <c r="R976" s="209"/>
      <c r="S976" s="209"/>
      <c r="T976" s="209"/>
      <c r="U976" s="209"/>
      <c r="V976" s="209"/>
      <c r="W976" s="209"/>
      <c r="X976" s="209"/>
      <c r="Y976" s="209"/>
    </row>
    <row r="977" spans="1:25" ht="28.5" customHeight="1">
      <c r="A977" s="209"/>
      <c r="B977" s="209"/>
      <c r="C977" s="209"/>
      <c r="D977" s="279"/>
      <c r="E977" s="280"/>
      <c r="F977" s="209"/>
      <c r="G977" s="209"/>
      <c r="H977" s="209"/>
      <c r="I977" s="209"/>
      <c r="J977" s="209"/>
      <c r="K977" s="209"/>
      <c r="L977" s="209"/>
      <c r="M977" s="209"/>
      <c r="N977" s="209"/>
      <c r="O977" s="209"/>
      <c r="P977" s="209"/>
      <c r="Q977" s="209"/>
      <c r="R977" s="209"/>
      <c r="S977" s="209"/>
      <c r="T977" s="209"/>
      <c r="U977" s="209"/>
      <c r="V977" s="209"/>
      <c r="W977" s="209"/>
      <c r="X977" s="209"/>
      <c r="Y977" s="209"/>
    </row>
    <row r="978" spans="1:25" ht="28.5" customHeight="1">
      <c r="A978" s="209"/>
      <c r="B978" s="209"/>
      <c r="C978" s="209"/>
      <c r="D978" s="279"/>
      <c r="E978" s="280"/>
      <c r="F978" s="209"/>
      <c r="G978" s="209"/>
      <c r="H978" s="209"/>
      <c r="I978" s="209"/>
      <c r="J978" s="209"/>
      <c r="K978" s="209"/>
      <c r="L978" s="209"/>
      <c r="M978" s="209"/>
      <c r="N978" s="209"/>
      <c r="O978" s="209"/>
      <c r="P978" s="209"/>
      <c r="Q978" s="209"/>
      <c r="R978" s="209"/>
      <c r="S978" s="209"/>
      <c r="T978" s="209"/>
      <c r="U978" s="209"/>
      <c r="V978" s="209"/>
      <c r="W978" s="209"/>
      <c r="X978" s="209"/>
      <c r="Y978" s="209"/>
    </row>
    <row r="979" spans="1:25" ht="28.5" customHeight="1">
      <c r="A979" s="209"/>
      <c r="B979" s="209"/>
      <c r="C979" s="209"/>
      <c r="D979" s="279"/>
      <c r="E979" s="280"/>
      <c r="F979" s="209"/>
      <c r="G979" s="209"/>
      <c r="H979" s="209"/>
      <c r="I979" s="209"/>
      <c r="J979" s="209"/>
      <c r="K979" s="209"/>
      <c r="L979" s="209"/>
      <c r="M979" s="209"/>
      <c r="N979" s="209"/>
      <c r="O979" s="209"/>
      <c r="P979" s="209"/>
      <c r="Q979" s="209"/>
      <c r="R979" s="209"/>
      <c r="S979" s="209"/>
      <c r="T979" s="209"/>
      <c r="U979" s="209"/>
      <c r="V979" s="209"/>
      <c r="W979" s="209"/>
      <c r="X979" s="209"/>
      <c r="Y979" s="209"/>
    </row>
    <row r="980" spans="1:25" ht="28.5" customHeight="1">
      <c r="A980" s="209"/>
      <c r="B980" s="209"/>
      <c r="C980" s="209"/>
      <c r="D980" s="279"/>
      <c r="E980" s="280"/>
      <c r="F980" s="209"/>
      <c r="G980" s="209"/>
      <c r="H980" s="209"/>
      <c r="I980" s="209"/>
      <c r="J980" s="209"/>
      <c r="K980" s="209"/>
      <c r="L980" s="209"/>
      <c r="M980" s="209"/>
      <c r="N980" s="209"/>
      <c r="O980" s="209"/>
      <c r="P980" s="209"/>
      <c r="Q980" s="209"/>
      <c r="R980" s="209"/>
      <c r="S980" s="209"/>
      <c r="T980" s="209"/>
      <c r="U980" s="209"/>
      <c r="V980" s="209"/>
      <c r="W980" s="209"/>
      <c r="X980" s="209"/>
      <c r="Y980" s="209"/>
    </row>
    <row r="981" spans="1:25" ht="28.5" customHeight="1">
      <c r="A981" s="209"/>
      <c r="B981" s="209"/>
      <c r="C981" s="209"/>
      <c r="D981" s="279"/>
      <c r="E981" s="280"/>
      <c r="F981" s="209"/>
      <c r="G981" s="209"/>
      <c r="H981" s="209"/>
      <c r="I981" s="209"/>
      <c r="J981" s="209"/>
      <c r="K981" s="209"/>
      <c r="L981" s="209"/>
      <c r="M981" s="209"/>
      <c r="N981" s="209"/>
      <c r="O981" s="209"/>
      <c r="P981" s="209"/>
      <c r="Q981" s="209"/>
      <c r="R981" s="209"/>
      <c r="S981" s="209"/>
      <c r="T981" s="209"/>
      <c r="U981" s="209"/>
      <c r="V981" s="209"/>
      <c r="W981" s="209"/>
      <c r="X981" s="209"/>
      <c r="Y981" s="209"/>
    </row>
    <row r="982" spans="1:25" ht="28.5" customHeight="1">
      <c r="A982" s="209"/>
      <c r="B982" s="209"/>
      <c r="C982" s="209"/>
      <c r="D982" s="279"/>
      <c r="E982" s="280"/>
      <c r="F982" s="209"/>
      <c r="G982" s="209"/>
      <c r="H982" s="209"/>
      <c r="I982" s="209"/>
      <c r="J982" s="209"/>
      <c r="K982" s="209"/>
      <c r="L982" s="209"/>
      <c r="M982" s="209"/>
      <c r="N982" s="209"/>
      <c r="O982" s="209"/>
      <c r="P982" s="209"/>
      <c r="Q982" s="209"/>
      <c r="R982" s="209"/>
      <c r="S982" s="209"/>
      <c r="T982" s="209"/>
      <c r="U982" s="209"/>
      <c r="V982" s="209"/>
      <c r="W982" s="209"/>
      <c r="X982" s="209"/>
      <c r="Y982" s="209"/>
    </row>
    <row r="983" spans="1:25" ht="28.5" customHeight="1">
      <c r="A983" s="209"/>
      <c r="B983" s="209"/>
      <c r="C983" s="209"/>
      <c r="D983" s="279"/>
      <c r="E983" s="280"/>
      <c r="F983" s="209"/>
      <c r="G983" s="209"/>
      <c r="H983" s="209"/>
      <c r="I983" s="209"/>
      <c r="J983" s="209"/>
      <c r="K983" s="209"/>
      <c r="L983" s="209"/>
      <c r="M983" s="209"/>
      <c r="N983" s="209"/>
      <c r="O983" s="209"/>
      <c r="P983" s="209"/>
      <c r="Q983" s="209"/>
      <c r="R983" s="209"/>
      <c r="S983" s="209"/>
      <c r="T983" s="209"/>
      <c r="U983" s="209"/>
      <c r="V983" s="209"/>
      <c r="W983" s="209"/>
      <c r="X983" s="209"/>
      <c r="Y983" s="209"/>
    </row>
    <row r="984" spans="1:25" ht="28.5" customHeight="1">
      <c r="A984" s="209"/>
      <c r="B984" s="209"/>
      <c r="C984" s="209"/>
      <c r="D984" s="279"/>
      <c r="E984" s="280"/>
      <c r="F984" s="209"/>
      <c r="G984" s="209"/>
      <c r="H984" s="209"/>
      <c r="I984" s="209"/>
      <c r="J984" s="209"/>
      <c r="K984" s="209"/>
      <c r="L984" s="209"/>
      <c r="M984" s="209"/>
      <c r="N984" s="209"/>
      <c r="O984" s="209"/>
      <c r="P984" s="209"/>
      <c r="Q984" s="209"/>
      <c r="R984" s="209"/>
      <c r="S984" s="209"/>
      <c r="T984" s="209"/>
      <c r="U984" s="209"/>
      <c r="V984" s="209"/>
      <c r="W984" s="209"/>
      <c r="X984" s="209"/>
      <c r="Y984" s="209"/>
    </row>
    <row r="985" spans="1:25" ht="28.5" customHeight="1">
      <c r="A985" s="209"/>
      <c r="B985" s="209"/>
      <c r="C985" s="209"/>
      <c r="D985" s="279"/>
      <c r="E985" s="280"/>
      <c r="F985" s="209"/>
      <c r="G985" s="209"/>
      <c r="H985" s="209"/>
      <c r="I985" s="209"/>
      <c r="J985" s="209"/>
      <c r="K985" s="209"/>
      <c r="L985" s="209"/>
      <c r="M985" s="209"/>
      <c r="N985" s="209"/>
      <c r="O985" s="209"/>
      <c r="P985" s="209"/>
      <c r="Q985" s="209"/>
      <c r="R985" s="209"/>
      <c r="S985" s="209"/>
      <c r="T985" s="209"/>
      <c r="U985" s="209"/>
      <c r="V985" s="209"/>
      <c r="W985" s="209"/>
      <c r="X985" s="209"/>
      <c r="Y985" s="209"/>
    </row>
    <row r="986" spans="1:25" ht="28.5" customHeight="1">
      <c r="A986" s="209"/>
      <c r="B986" s="209"/>
      <c r="C986" s="209"/>
      <c r="D986" s="279"/>
      <c r="E986" s="280"/>
      <c r="F986" s="209"/>
      <c r="G986" s="209"/>
      <c r="H986" s="209"/>
      <c r="I986" s="209"/>
      <c r="J986" s="209"/>
      <c r="K986" s="209"/>
      <c r="L986" s="209"/>
      <c r="M986" s="209"/>
      <c r="N986" s="209"/>
      <c r="O986" s="209"/>
      <c r="P986" s="209"/>
      <c r="Q986" s="209"/>
      <c r="R986" s="209"/>
      <c r="S986" s="209"/>
      <c r="T986" s="209"/>
      <c r="U986" s="209"/>
      <c r="V986" s="209"/>
      <c r="W986" s="209"/>
      <c r="X986" s="209"/>
      <c r="Y986" s="209"/>
    </row>
    <row r="987" spans="1:25" ht="28.5" customHeight="1">
      <c r="A987" s="209"/>
      <c r="B987" s="209"/>
      <c r="C987" s="209"/>
      <c r="D987" s="279"/>
      <c r="E987" s="280"/>
      <c r="F987" s="209"/>
      <c r="G987" s="209"/>
      <c r="H987" s="209"/>
      <c r="I987" s="209"/>
      <c r="J987" s="209"/>
      <c r="K987" s="209"/>
      <c r="L987" s="209"/>
      <c r="M987" s="209"/>
      <c r="N987" s="209"/>
      <c r="O987" s="209"/>
      <c r="P987" s="209"/>
      <c r="Q987" s="209"/>
      <c r="R987" s="209"/>
      <c r="S987" s="209"/>
      <c r="T987" s="209"/>
      <c r="U987" s="209"/>
      <c r="V987" s="209"/>
      <c r="W987" s="209"/>
      <c r="X987" s="209"/>
      <c r="Y987" s="209"/>
    </row>
    <row r="988" spans="1:25" ht="28.5" customHeight="1">
      <c r="A988" s="209"/>
      <c r="B988" s="209"/>
      <c r="C988" s="209"/>
      <c r="D988" s="279"/>
      <c r="E988" s="280"/>
      <c r="F988" s="209"/>
      <c r="G988" s="209"/>
      <c r="H988" s="209"/>
      <c r="I988" s="209"/>
      <c r="J988" s="209"/>
      <c r="K988" s="209"/>
      <c r="L988" s="209"/>
      <c r="M988" s="209"/>
      <c r="N988" s="209"/>
      <c r="O988" s="209"/>
      <c r="P988" s="209"/>
      <c r="Q988" s="209"/>
      <c r="R988" s="209"/>
      <c r="S988" s="209"/>
      <c r="T988" s="209"/>
      <c r="U988" s="209"/>
      <c r="V988" s="209"/>
      <c r="W988" s="209"/>
      <c r="X988" s="209"/>
      <c r="Y988" s="209"/>
    </row>
    <row r="989" spans="1:25" ht="28.5" customHeight="1">
      <c r="A989" s="209"/>
      <c r="B989" s="209"/>
      <c r="C989" s="209"/>
      <c r="D989" s="279"/>
      <c r="E989" s="280"/>
      <c r="F989" s="209"/>
      <c r="G989" s="209"/>
      <c r="H989" s="209"/>
      <c r="I989" s="209"/>
      <c r="J989" s="209"/>
      <c r="K989" s="209"/>
      <c r="L989" s="209"/>
      <c r="M989" s="209"/>
      <c r="N989" s="209"/>
      <c r="O989" s="209"/>
      <c r="P989" s="209"/>
      <c r="Q989" s="209"/>
      <c r="R989" s="209"/>
      <c r="S989" s="209"/>
      <c r="T989" s="209"/>
      <c r="U989" s="209"/>
      <c r="V989" s="209"/>
      <c r="W989" s="209"/>
      <c r="X989" s="209"/>
      <c r="Y989" s="209"/>
    </row>
    <row r="990" spans="1:25" ht="28.5" customHeight="1">
      <c r="A990" s="209"/>
      <c r="B990" s="209"/>
      <c r="C990" s="209"/>
      <c r="D990" s="279"/>
      <c r="E990" s="280"/>
      <c r="F990" s="209"/>
      <c r="G990" s="209"/>
      <c r="H990" s="209"/>
      <c r="I990" s="209"/>
      <c r="J990" s="209"/>
      <c r="K990" s="209"/>
      <c r="L990" s="209"/>
      <c r="M990" s="209"/>
      <c r="N990" s="209"/>
      <c r="O990" s="209"/>
      <c r="P990" s="209"/>
      <c r="Q990" s="209"/>
      <c r="R990" s="209"/>
      <c r="S990" s="209"/>
      <c r="T990" s="209"/>
      <c r="U990" s="209"/>
      <c r="V990" s="209"/>
      <c r="W990" s="209"/>
      <c r="X990" s="209"/>
      <c r="Y990" s="209"/>
    </row>
    <row r="991" spans="1:25" ht="28.5" customHeight="1">
      <c r="A991" s="209"/>
      <c r="B991" s="209"/>
      <c r="C991" s="209"/>
      <c r="D991" s="279"/>
      <c r="E991" s="280"/>
      <c r="F991" s="209"/>
      <c r="G991" s="209"/>
      <c r="H991" s="209"/>
      <c r="I991" s="209"/>
      <c r="J991" s="209"/>
      <c r="K991" s="209"/>
      <c r="L991" s="209"/>
      <c r="M991" s="209"/>
      <c r="N991" s="209"/>
      <c r="O991" s="209"/>
      <c r="P991" s="209"/>
      <c r="Q991" s="209"/>
      <c r="R991" s="209"/>
      <c r="S991" s="209"/>
      <c r="T991" s="209"/>
      <c r="U991" s="209"/>
      <c r="V991" s="209"/>
      <c r="W991" s="209"/>
      <c r="X991" s="209"/>
      <c r="Y991" s="209"/>
    </row>
    <row r="992" spans="1:25" ht="28.5" customHeight="1">
      <c r="A992" s="209"/>
      <c r="B992" s="209"/>
      <c r="C992" s="209"/>
      <c r="D992" s="279"/>
      <c r="E992" s="280"/>
      <c r="F992" s="209"/>
      <c r="G992" s="209"/>
      <c r="H992" s="209"/>
      <c r="I992" s="209"/>
      <c r="J992" s="209"/>
      <c r="K992" s="209"/>
      <c r="L992" s="209"/>
      <c r="M992" s="209"/>
      <c r="N992" s="209"/>
      <c r="O992" s="209"/>
      <c r="P992" s="209"/>
      <c r="Q992" s="209"/>
      <c r="R992" s="209"/>
      <c r="S992" s="209"/>
      <c r="T992" s="209"/>
      <c r="U992" s="209"/>
      <c r="V992" s="209"/>
      <c r="W992" s="209"/>
      <c r="X992" s="209"/>
      <c r="Y992" s="209"/>
    </row>
    <row r="993" spans="1:25" ht="28.5" customHeight="1">
      <c r="A993" s="209"/>
      <c r="B993" s="209"/>
      <c r="C993" s="209"/>
      <c r="D993" s="279"/>
      <c r="E993" s="280"/>
      <c r="F993" s="209"/>
      <c r="G993" s="209"/>
      <c r="H993" s="209"/>
      <c r="I993" s="209"/>
      <c r="J993" s="209"/>
      <c r="K993" s="209"/>
      <c r="L993" s="209"/>
      <c r="M993" s="209"/>
      <c r="N993" s="209"/>
      <c r="O993" s="209"/>
      <c r="P993" s="209"/>
      <c r="Q993" s="209"/>
      <c r="R993" s="209"/>
      <c r="S993" s="209"/>
      <c r="T993" s="209"/>
      <c r="U993" s="209"/>
      <c r="V993" s="209"/>
      <c r="W993" s="209"/>
      <c r="X993" s="209"/>
      <c r="Y993" s="209"/>
    </row>
    <row r="994" spans="1:25" ht="28.5" customHeight="1">
      <c r="A994" s="209"/>
      <c r="B994" s="209"/>
      <c r="C994" s="209"/>
      <c r="D994" s="279"/>
      <c r="E994" s="280"/>
      <c r="F994" s="209"/>
      <c r="G994" s="209"/>
      <c r="H994" s="209"/>
      <c r="I994" s="209"/>
      <c r="J994" s="209"/>
      <c r="K994" s="209"/>
      <c r="L994" s="209"/>
      <c r="M994" s="209"/>
      <c r="N994" s="209"/>
      <c r="O994" s="209"/>
      <c r="P994" s="209"/>
      <c r="Q994" s="209"/>
      <c r="R994" s="209"/>
      <c r="S994" s="209"/>
      <c r="T994" s="209"/>
      <c r="U994" s="209"/>
      <c r="V994" s="209"/>
      <c r="W994" s="209"/>
      <c r="X994" s="209"/>
      <c r="Y994" s="209"/>
    </row>
    <row r="995" spans="1:25" ht="28.5" customHeight="1">
      <c r="A995" s="209"/>
      <c r="B995" s="209"/>
      <c r="C995" s="209"/>
      <c r="D995" s="279"/>
      <c r="E995" s="280"/>
      <c r="F995" s="209"/>
      <c r="G995" s="209"/>
      <c r="H995" s="209"/>
      <c r="I995" s="209"/>
      <c r="J995" s="209"/>
      <c r="K995" s="209"/>
      <c r="L995" s="209"/>
      <c r="M995" s="209"/>
      <c r="N995" s="209"/>
      <c r="O995" s="209"/>
      <c r="P995" s="209"/>
      <c r="Q995" s="209"/>
      <c r="R995" s="209"/>
      <c r="S995" s="209"/>
      <c r="T995" s="209"/>
      <c r="U995" s="209"/>
      <c r="V995" s="209"/>
      <c r="W995" s="209"/>
      <c r="X995" s="209"/>
      <c r="Y995" s="209"/>
    </row>
    <row r="996" spans="1:25" ht="28.5" customHeight="1">
      <c r="A996" s="209"/>
      <c r="B996" s="209"/>
      <c r="C996" s="209"/>
      <c r="D996" s="279"/>
      <c r="E996" s="280"/>
      <c r="F996" s="209"/>
      <c r="G996" s="209"/>
      <c r="H996" s="209"/>
      <c r="I996" s="209"/>
      <c r="J996" s="209"/>
      <c r="K996" s="209"/>
      <c r="L996" s="209"/>
      <c r="M996" s="209"/>
      <c r="N996" s="209"/>
      <c r="O996" s="209"/>
      <c r="P996" s="209"/>
      <c r="Q996" s="209"/>
      <c r="R996" s="209"/>
      <c r="S996" s="209"/>
      <c r="T996" s="209"/>
      <c r="U996" s="209"/>
      <c r="V996" s="209"/>
      <c r="W996" s="209"/>
      <c r="X996" s="209"/>
      <c r="Y996" s="209"/>
    </row>
    <row r="997" spans="1:25" ht="28.5" customHeight="1">
      <c r="A997" s="209"/>
      <c r="B997" s="209"/>
      <c r="C997" s="209"/>
      <c r="D997" s="279"/>
      <c r="E997" s="280"/>
      <c r="F997" s="209"/>
      <c r="G997" s="209"/>
      <c r="H997" s="209"/>
      <c r="I997" s="209"/>
      <c r="J997" s="209"/>
      <c r="K997" s="209"/>
      <c r="L997" s="209"/>
      <c r="M997" s="209"/>
      <c r="N997" s="209"/>
      <c r="O997" s="209"/>
      <c r="P997" s="209"/>
      <c r="Q997" s="209"/>
      <c r="R997" s="209"/>
      <c r="S997" s="209"/>
      <c r="T997" s="209"/>
      <c r="U997" s="209"/>
      <c r="V997" s="209"/>
      <c r="W997" s="209"/>
      <c r="X997" s="209"/>
      <c r="Y997" s="209"/>
    </row>
    <row r="998" spans="1:25" ht="28.5" customHeight="1">
      <c r="A998" s="209"/>
      <c r="B998" s="209"/>
      <c r="C998" s="209"/>
      <c r="D998" s="279"/>
      <c r="E998" s="280"/>
      <c r="F998" s="209"/>
      <c r="G998" s="209"/>
      <c r="H998" s="209"/>
      <c r="I998" s="209"/>
      <c r="J998" s="209"/>
      <c r="K998" s="209"/>
      <c r="L998" s="209"/>
      <c r="M998" s="209"/>
      <c r="N998" s="209"/>
      <c r="O998" s="209"/>
      <c r="P998" s="209"/>
      <c r="Q998" s="209"/>
      <c r="R998" s="209"/>
      <c r="S998" s="209"/>
      <c r="T998" s="209"/>
      <c r="U998" s="209"/>
      <c r="V998" s="209"/>
      <c r="W998" s="209"/>
      <c r="X998" s="209"/>
      <c r="Y998" s="209"/>
    </row>
    <row r="999" spans="1:25" ht="28.5" customHeight="1">
      <c r="A999" s="209"/>
      <c r="B999" s="209"/>
      <c r="C999" s="209"/>
      <c r="D999" s="279"/>
      <c r="E999" s="280"/>
      <c r="F999" s="209"/>
      <c r="G999" s="209"/>
      <c r="H999" s="209"/>
      <c r="I999" s="209"/>
      <c r="J999" s="209"/>
      <c r="K999" s="209"/>
      <c r="L999" s="209"/>
      <c r="M999" s="209"/>
      <c r="N999" s="209"/>
      <c r="O999" s="209"/>
      <c r="P999" s="209"/>
      <c r="Q999" s="209"/>
      <c r="R999" s="209"/>
      <c r="S999" s="209"/>
      <c r="T999" s="209"/>
      <c r="U999" s="209"/>
      <c r="V999" s="209"/>
      <c r="W999" s="209"/>
      <c r="X999" s="209"/>
      <c r="Y999" s="209"/>
    </row>
    <row r="1000" spans="1:25" ht="28.5" customHeight="1">
      <c r="A1000" s="209"/>
      <c r="B1000" s="209"/>
      <c r="C1000" s="209"/>
      <c r="D1000" s="279"/>
      <c r="E1000" s="280"/>
      <c r="F1000" s="209"/>
      <c r="G1000" s="209"/>
      <c r="H1000" s="209"/>
      <c r="I1000" s="209"/>
      <c r="J1000" s="209"/>
      <c r="K1000" s="209"/>
      <c r="L1000" s="209"/>
      <c r="M1000" s="209"/>
      <c r="N1000" s="209"/>
      <c r="O1000" s="209"/>
      <c r="P1000" s="209"/>
      <c r="Q1000" s="209"/>
      <c r="R1000" s="209"/>
      <c r="S1000" s="209"/>
      <c r="T1000" s="209"/>
      <c r="U1000" s="209"/>
      <c r="V1000" s="209"/>
      <c r="W1000" s="209"/>
      <c r="X1000" s="209"/>
      <c r="Y1000" s="209"/>
    </row>
  </sheetData>
  <mergeCells count="4">
    <mergeCell ref="C1:F1"/>
    <mergeCell ref="C2:F2"/>
    <mergeCell ref="C3:F3"/>
    <mergeCell ref="A1:A4"/>
  </mergeCells>
  <conditionalFormatting sqref="C36">
    <cfRule type="expression" dxfId="11" priority="1" stopIfTrue="1">
      <formula>#REF!&gt;=5</formula>
    </cfRule>
  </conditionalFormatting>
  <conditionalFormatting sqref="C36">
    <cfRule type="cellIs" dxfId="10" priority="2" stopIfTrue="1" operator="greaterThanOrEqual">
      <formula>#REF!</formula>
    </cfRule>
  </conditionalFormatting>
  <conditionalFormatting sqref="C38">
    <cfRule type="expression" dxfId="9" priority="3" stopIfTrue="1">
      <formula>#REF!&gt;=5</formula>
    </cfRule>
  </conditionalFormatting>
  <conditionalFormatting sqref="C38">
    <cfRule type="cellIs" dxfId="8" priority="4" stopIfTrue="1" operator="greaterThanOrEqual">
      <formula>#REF!</formula>
    </cfRule>
  </conditionalFormatting>
  <conditionalFormatting sqref="C40">
    <cfRule type="expression" dxfId="7" priority="5" stopIfTrue="1">
      <formula>#REF!&gt;=5</formula>
    </cfRule>
  </conditionalFormatting>
  <conditionalFormatting sqref="C40">
    <cfRule type="cellIs" dxfId="6" priority="6" stopIfTrue="1" operator="greaterThanOrEqual">
      <formula>#REF!</formula>
    </cfRule>
  </conditionalFormatting>
  <conditionalFormatting sqref="C41">
    <cfRule type="expression" dxfId="5" priority="7" stopIfTrue="1">
      <formula>#REF!&gt;=5</formula>
    </cfRule>
  </conditionalFormatting>
  <conditionalFormatting sqref="C41">
    <cfRule type="cellIs" dxfId="4" priority="8" stopIfTrue="1" operator="greaterThanOrEqual">
      <formula>#REF!</formula>
    </cfRule>
  </conditionalFormatting>
  <conditionalFormatting sqref="E39">
    <cfRule type="expression" dxfId="3" priority="9" stopIfTrue="1">
      <formula>#REF!&gt;=5</formula>
    </cfRule>
  </conditionalFormatting>
  <conditionalFormatting sqref="E39">
    <cfRule type="cellIs" dxfId="2" priority="10" stopIfTrue="1" operator="greaterThanOrEqual">
      <formula>#REF!</formula>
    </cfRule>
  </conditionalFormatting>
  <conditionalFormatting sqref="E39">
    <cfRule type="expression" dxfId="1" priority="11" stopIfTrue="1">
      <formula>#REF!&gt;=5</formula>
    </cfRule>
  </conditionalFormatting>
  <conditionalFormatting sqref="E39">
    <cfRule type="cellIs" dxfId="0" priority="12" stopIfTrue="1" operator="greaterThanOrEqual">
      <formula>#REF!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F4" sqref="F1:F1048576"/>
    </sheetView>
  </sheetViews>
  <sheetFormatPr baseColWidth="10" defaultRowHeight="12.75"/>
  <cols>
    <col min="1" max="1" width="4.42578125" style="26" bestFit="1" customWidth="1"/>
    <col min="2" max="2" width="71.5703125" style="26" customWidth="1"/>
    <col min="3" max="3" width="53.5703125" style="26" bestFit="1" customWidth="1"/>
    <col min="4" max="4" width="21" style="28" customWidth="1"/>
    <col min="5" max="5" width="15.85546875" style="26" customWidth="1"/>
    <col min="6" max="16384" width="11.42578125" style="26"/>
  </cols>
  <sheetData>
    <row r="1" spans="1:5">
      <c r="A1" s="310" t="s">
        <v>14</v>
      </c>
      <c r="B1" s="8" t="s">
        <v>41</v>
      </c>
      <c r="C1" s="349" t="s">
        <v>27</v>
      </c>
      <c r="D1" s="349"/>
      <c r="E1" s="349"/>
    </row>
    <row r="2" spans="1:5">
      <c r="A2" s="310"/>
      <c r="B2" s="8" t="s">
        <v>16</v>
      </c>
      <c r="C2" s="315" t="s">
        <v>17</v>
      </c>
      <c r="D2" s="315"/>
      <c r="E2" s="315"/>
    </row>
    <row r="3" spans="1:5" ht="15.75" customHeight="1">
      <c r="A3" s="310"/>
      <c r="B3" s="8" t="s">
        <v>18</v>
      </c>
      <c r="C3" s="315" t="s">
        <v>2017</v>
      </c>
      <c r="D3" s="315"/>
      <c r="E3" s="315"/>
    </row>
    <row r="4" spans="1:5" ht="39" customHeight="1">
      <c r="A4" s="310"/>
      <c r="B4" s="20" t="s">
        <v>53</v>
      </c>
      <c r="C4" s="20" t="s">
        <v>19</v>
      </c>
      <c r="D4" s="20" t="s">
        <v>43</v>
      </c>
      <c r="E4" s="20" t="s">
        <v>44</v>
      </c>
    </row>
    <row r="5" spans="1:5">
      <c r="A5" s="27">
        <v>1</v>
      </c>
      <c r="B5" s="130"/>
      <c r="C5" s="130"/>
      <c r="D5" s="131"/>
      <c r="E5" s="132"/>
    </row>
    <row r="6" spans="1:5">
      <c r="A6" s="27">
        <v>2</v>
      </c>
      <c r="B6" s="130"/>
      <c r="C6" s="27"/>
      <c r="D6" s="131"/>
      <c r="E6" s="132"/>
    </row>
    <row r="7" spans="1:5">
      <c r="A7" s="27">
        <v>3</v>
      </c>
      <c r="B7" s="130"/>
      <c r="C7" s="130"/>
      <c r="D7" s="131"/>
      <c r="E7" s="132"/>
    </row>
    <row r="8" spans="1:5">
      <c r="A8" s="27">
        <v>4</v>
      </c>
      <c r="B8" s="130"/>
      <c r="C8" s="130"/>
      <c r="D8" s="131"/>
      <c r="E8" s="132"/>
    </row>
    <row r="9" spans="1:5">
      <c r="A9" s="27">
        <v>5</v>
      </c>
      <c r="B9" s="130"/>
      <c r="C9" s="27"/>
      <c r="D9" s="131"/>
      <c r="E9" s="132"/>
    </row>
    <row r="10" spans="1:5">
      <c r="A10" s="27">
        <v>6</v>
      </c>
      <c r="B10" s="130"/>
      <c r="C10" s="27"/>
      <c r="D10" s="131"/>
      <c r="E10" s="132"/>
    </row>
    <row r="11" spans="1:5">
      <c r="A11" s="27">
        <v>7</v>
      </c>
      <c r="B11" s="130"/>
      <c r="C11" s="27"/>
      <c r="D11" s="131"/>
      <c r="E11" s="132"/>
    </row>
    <row r="12" spans="1:5">
      <c r="A12" s="27">
        <v>8</v>
      </c>
      <c r="B12" s="130"/>
      <c r="C12" s="130"/>
      <c r="D12" s="131"/>
      <c r="E12" s="132"/>
    </row>
    <row r="13" spans="1:5">
      <c r="A13" s="27">
        <v>9</v>
      </c>
      <c r="B13" s="130"/>
      <c r="C13" s="130"/>
      <c r="D13" s="131"/>
      <c r="E13" s="132"/>
    </row>
    <row r="14" spans="1:5">
      <c r="A14" s="27">
        <v>10</v>
      </c>
      <c r="B14" s="130"/>
      <c r="C14" s="130"/>
      <c r="D14" s="131"/>
      <c r="E14" s="132"/>
    </row>
    <row r="15" spans="1:5">
      <c r="A15" s="27">
        <v>11</v>
      </c>
      <c r="B15" s="130"/>
      <c r="C15" s="27"/>
      <c r="D15" s="131"/>
      <c r="E15" s="132"/>
    </row>
    <row r="16" spans="1:5">
      <c r="A16" s="27">
        <v>12</v>
      </c>
      <c r="B16" s="130"/>
      <c r="C16" s="130"/>
      <c r="D16" s="131"/>
      <c r="E16" s="132"/>
    </row>
    <row r="17" spans="1:5">
      <c r="A17" s="27">
        <v>13</v>
      </c>
      <c r="B17" s="130"/>
      <c r="C17" s="130"/>
      <c r="D17" s="131"/>
      <c r="E17" s="132"/>
    </row>
    <row r="18" spans="1:5">
      <c r="A18" s="27">
        <v>14</v>
      </c>
      <c r="B18" s="130"/>
      <c r="C18" s="130"/>
      <c r="D18" s="131"/>
      <c r="E18" s="132"/>
    </row>
    <row r="19" spans="1:5">
      <c r="A19" s="27">
        <v>15</v>
      </c>
      <c r="B19" s="130"/>
      <c r="C19" s="130"/>
      <c r="D19" s="27"/>
      <c r="E19" s="132"/>
    </row>
    <row r="20" spans="1:5">
      <c r="E20" s="133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I118"/>
  <sheetViews>
    <sheetView showGridLines="0" zoomScale="80" zoomScaleNormal="80" workbookViewId="0">
      <pane ySplit="4" topLeftCell="A73" activePane="bottomLeft" state="frozenSplit"/>
      <selection pane="bottomLeft" activeCell="E122" sqref="E122"/>
    </sheetView>
  </sheetViews>
  <sheetFormatPr baseColWidth="10" defaultRowHeight="13.5"/>
  <cols>
    <col min="1" max="1" width="5.5703125" style="19" bestFit="1" customWidth="1"/>
    <col min="2" max="2" width="73.5703125" style="19" bestFit="1" customWidth="1"/>
    <col min="3" max="3" width="37.85546875" style="157" customWidth="1"/>
    <col min="4" max="4" width="23.5703125" style="19" customWidth="1"/>
    <col min="5" max="6" width="31.140625" style="158" customWidth="1"/>
    <col min="7" max="7" width="24.42578125" style="159" customWidth="1"/>
    <col min="8" max="8" width="11.42578125" style="19"/>
    <col min="9" max="9" width="36.42578125" style="19" customWidth="1"/>
    <col min="10" max="16384" width="11.42578125" style="19"/>
  </cols>
  <sheetData>
    <row r="1" spans="1:7" ht="12.75">
      <c r="A1" s="350" t="s">
        <v>14</v>
      </c>
      <c r="B1" s="100" t="s">
        <v>41</v>
      </c>
      <c r="C1" s="353" t="s">
        <v>27</v>
      </c>
      <c r="D1" s="353"/>
      <c r="E1" s="353"/>
      <c r="F1" s="353"/>
      <c r="G1" s="353"/>
    </row>
    <row r="2" spans="1:7" ht="12.75">
      <c r="A2" s="351"/>
      <c r="B2" s="100" t="s">
        <v>16</v>
      </c>
      <c r="C2" s="354" t="s">
        <v>35</v>
      </c>
      <c r="D2" s="354"/>
      <c r="E2" s="354"/>
      <c r="F2" s="354"/>
      <c r="G2" s="354"/>
    </row>
    <row r="3" spans="1:7" ht="12.75">
      <c r="A3" s="351"/>
      <c r="B3" s="100" t="s">
        <v>18</v>
      </c>
      <c r="C3" s="355" t="s">
        <v>2017</v>
      </c>
      <c r="D3" s="355"/>
      <c r="E3" s="355"/>
      <c r="F3" s="355"/>
      <c r="G3" s="355"/>
    </row>
    <row r="4" spans="1:7" ht="81.75" customHeight="1">
      <c r="A4" s="352"/>
      <c r="B4" s="146" t="s">
        <v>42</v>
      </c>
      <c r="C4" s="147" t="s">
        <v>60</v>
      </c>
      <c r="D4" s="146" t="s">
        <v>12</v>
      </c>
      <c r="E4" s="148" t="s">
        <v>43</v>
      </c>
      <c r="F4" s="148" t="s">
        <v>674</v>
      </c>
      <c r="G4" s="149" t="s">
        <v>20</v>
      </c>
    </row>
    <row r="5" spans="1:7" ht="15">
      <c r="A5" s="150">
        <v>1</v>
      </c>
      <c r="B5" s="151"/>
      <c r="C5" s="152"/>
      <c r="D5" s="153"/>
      <c r="E5" s="154"/>
      <c r="F5" s="154"/>
      <c r="G5" s="155"/>
    </row>
    <row r="6" spans="1:7" ht="15">
      <c r="A6" s="150">
        <v>2</v>
      </c>
      <c r="B6" s="151"/>
      <c r="C6" s="152"/>
      <c r="D6" s="153"/>
      <c r="E6" s="154"/>
      <c r="F6" s="154"/>
      <c r="G6" s="155"/>
    </row>
    <row r="7" spans="1:7" ht="15">
      <c r="A7" s="150">
        <v>3</v>
      </c>
      <c r="B7" s="151"/>
      <c r="C7" s="152"/>
      <c r="D7" s="153"/>
      <c r="E7" s="154"/>
      <c r="F7" s="154"/>
      <c r="G7" s="155"/>
    </row>
    <row r="8" spans="1:7" ht="15">
      <c r="A8" s="150">
        <v>4</v>
      </c>
      <c r="B8" s="151"/>
      <c r="C8" s="152"/>
      <c r="D8" s="153"/>
      <c r="E8" s="154"/>
      <c r="F8" s="154"/>
      <c r="G8" s="155"/>
    </row>
    <row r="9" spans="1:7" ht="15">
      <c r="A9" s="150">
        <v>5</v>
      </c>
      <c r="B9" s="151"/>
      <c r="C9" s="152"/>
      <c r="D9" s="153"/>
      <c r="E9" s="154"/>
      <c r="F9" s="154"/>
      <c r="G9" s="155"/>
    </row>
    <row r="10" spans="1:7" ht="15">
      <c r="A10" s="150">
        <v>6</v>
      </c>
      <c r="B10" s="151"/>
      <c r="C10" s="152"/>
      <c r="D10" s="153"/>
      <c r="E10" s="154"/>
      <c r="F10" s="154"/>
      <c r="G10" s="155"/>
    </row>
    <row r="11" spans="1:7" ht="15">
      <c r="A11" s="150">
        <v>7</v>
      </c>
      <c r="B11" s="151"/>
      <c r="C11" s="152"/>
      <c r="D11" s="153"/>
      <c r="E11" s="154"/>
      <c r="F11" s="154"/>
      <c r="G11" s="155"/>
    </row>
    <row r="12" spans="1:7" ht="15">
      <c r="A12" s="150">
        <v>8</v>
      </c>
      <c r="B12" s="151"/>
      <c r="C12" s="152"/>
      <c r="D12" s="153"/>
      <c r="E12" s="154"/>
      <c r="F12" s="154"/>
      <c r="G12" s="155"/>
    </row>
    <row r="13" spans="1:7" ht="15">
      <c r="A13" s="150">
        <v>9</v>
      </c>
      <c r="B13" s="151"/>
      <c r="C13" s="152"/>
      <c r="D13" s="153"/>
      <c r="E13" s="154"/>
      <c r="F13" s="154"/>
      <c r="G13" s="155"/>
    </row>
    <row r="14" spans="1:7" ht="15">
      <c r="A14" s="150">
        <v>10</v>
      </c>
      <c r="B14" s="151"/>
      <c r="C14" s="152"/>
      <c r="D14" s="153"/>
      <c r="E14" s="154"/>
      <c r="F14" s="154"/>
      <c r="G14" s="155"/>
    </row>
    <row r="15" spans="1:7" ht="15">
      <c r="A15" s="150">
        <v>11</v>
      </c>
      <c r="B15" s="151"/>
      <c r="C15" s="152"/>
      <c r="D15" s="153"/>
      <c r="E15" s="154"/>
      <c r="F15" s="154"/>
      <c r="G15" s="155"/>
    </row>
    <row r="16" spans="1:7" ht="15">
      <c r="A16" s="150">
        <v>12</v>
      </c>
      <c r="B16" s="151"/>
      <c r="C16" s="152"/>
      <c r="D16" s="153"/>
      <c r="E16" s="154"/>
      <c r="F16" s="154"/>
      <c r="G16" s="155"/>
    </row>
    <row r="17" spans="1:7" ht="15">
      <c r="A17" s="150">
        <v>13</v>
      </c>
      <c r="B17" s="151"/>
      <c r="C17" s="152"/>
      <c r="D17" s="153"/>
      <c r="E17" s="154"/>
      <c r="F17" s="154"/>
      <c r="G17" s="155"/>
    </row>
    <row r="18" spans="1:7" ht="15">
      <c r="A18" s="150">
        <v>14</v>
      </c>
      <c r="B18" s="151"/>
      <c r="C18" s="152"/>
      <c r="D18" s="153"/>
      <c r="E18" s="154"/>
      <c r="F18" s="154"/>
      <c r="G18" s="155"/>
    </row>
    <row r="19" spans="1:7" ht="15">
      <c r="A19" s="150">
        <v>15</v>
      </c>
      <c r="B19" s="151"/>
      <c r="C19" s="152"/>
      <c r="D19" s="153"/>
      <c r="E19" s="154"/>
      <c r="F19" s="154"/>
      <c r="G19" s="155"/>
    </row>
    <row r="20" spans="1:7" ht="15">
      <c r="A20" s="150">
        <v>16</v>
      </c>
      <c r="B20" s="151"/>
      <c r="C20" s="152"/>
      <c r="D20" s="153"/>
      <c r="E20" s="154"/>
      <c r="F20" s="154"/>
      <c r="G20" s="155"/>
    </row>
    <row r="21" spans="1:7" ht="15">
      <c r="A21" s="150">
        <v>17</v>
      </c>
      <c r="B21" s="151"/>
      <c r="C21" s="152"/>
      <c r="D21" s="153"/>
      <c r="E21" s="156"/>
      <c r="F21" s="154"/>
      <c r="G21" s="155"/>
    </row>
    <row r="22" spans="1:7" ht="15">
      <c r="A22" s="150">
        <v>18</v>
      </c>
      <c r="B22" s="151"/>
      <c r="C22" s="152"/>
      <c r="D22" s="153"/>
      <c r="E22" s="154"/>
      <c r="F22" s="154"/>
      <c r="G22" s="155"/>
    </row>
    <row r="23" spans="1:7" ht="15">
      <c r="A23" s="150">
        <v>19</v>
      </c>
      <c r="B23" s="151"/>
      <c r="C23" s="152"/>
      <c r="D23" s="153"/>
      <c r="E23" s="154"/>
      <c r="F23" s="154"/>
      <c r="G23" s="155"/>
    </row>
    <row r="24" spans="1:7" ht="15">
      <c r="A24" s="150">
        <v>20</v>
      </c>
      <c r="B24" s="151"/>
      <c r="C24" s="152"/>
      <c r="D24" s="153"/>
      <c r="E24" s="154"/>
      <c r="F24" s="154"/>
      <c r="G24" s="155"/>
    </row>
    <row r="25" spans="1:7" ht="15">
      <c r="A25" s="150">
        <v>21</v>
      </c>
      <c r="B25" s="151"/>
      <c r="C25" s="152"/>
      <c r="D25" s="153"/>
      <c r="E25" s="154"/>
      <c r="F25" s="154"/>
      <c r="G25" s="155"/>
    </row>
    <row r="26" spans="1:7" ht="15">
      <c r="A26" s="150">
        <v>22</v>
      </c>
      <c r="B26" s="151"/>
      <c r="C26" s="152"/>
      <c r="D26" s="153"/>
      <c r="E26" s="154"/>
      <c r="F26" s="154"/>
      <c r="G26" s="155"/>
    </row>
    <row r="27" spans="1:7" ht="15">
      <c r="A27" s="150">
        <v>23</v>
      </c>
      <c r="B27" s="151"/>
      <c r="C27" s="152"/>
      <c r="D27" s="153"/>
      <c r="E27" s="154"/>
      <c r="F27" s="154"/>
      <c r="G27" s="155"/>
    </row>
    <row r="28" spans="1:7" ht="15">
      <c r="A28" s="150"/>
      <c r="B28" s="151"/>
      <c r="C28" s="152"/>
      <c r="D28" s="153"/>
      <c r="E28" s="154"/>
      <c r="F28" s="154"/>
      <c r="G28" s="155"/>
    </row>
    <row r="29" spans="1:7" ht="15">
      <c r="A29" s="150">
        <v>24</v>
      </c>
      <c r="B29" s="151"/>
      <c r="C29" s="152"/>
      <c r="D29" s="153"/>
      <c r="E29" s="154"/>
      <c r="F29" s="154"/>
      <c r="G29" s="155"/>
    </row>
    <row r="30" spans="1:7" ht="15">
      <c r="A30" s="150">
        <v>25</v>
      </c>
      <c r="B30" s="151"/>
      <c r="C30" s="152"/>
      <c r="D30" s="153"/>
      <c r="E30" s="154"/>
      <c r="F30" s="154"/>
      <c r="G30" s="155"/>
    </row>
    <row r="31" spans="1:7" ht="15">
      <c r="A31" s="150">
        <v>26</v>
      </c>
      <c r="B31" s="151"/>
      <c r="C31" s="152"/>
      <c r="D31" s="153"/>
      <c r="E31" s="154"/>
      <c r="F31" s="154"/>
      <c r="G31" s="155"/>
    </row>
    <row r="32" spans="1:7" ht="15">
      <c r="A32" s="150">
        <v>27</v>
      </c>
      <c r="B32" s="151"/>
      <c r="C32" s="152"/>
      <c r="D32" s="153"/>
      <c r="E32" s="154"/>
      <c r="F32" s="154"/>
      <c r="G32" s="155"/>
    </row>
    <row r="33" spans="1:7" ht="15">
      <c r="A33" s="150">
        <v>28</v>
      </c>
      <c r="B33" s="151"/>
      <c r="C33" s="152"/>
      <c r="D33" s="153"/>
      <c r="E33" s="154"/>
      <c r="F33" s="154"/>
      <c r="G33" s="155"/>
    </row>
    <row r="34" spans="1:7" ht="15">
      <c r="A34" s="150">
        <v>29</v>
      </c>
      <c r="B34" s="151"/>
      <c r="C34" s="152"/>
      <c r="D34" s="153"/>
      <c r="E34" s="154"/>
      <c r="F34" s="154"/>
      <c r="G34" s="155"/>
    </row>
    <row r="35" spans="1:7" ht="15">
      <c r="A35" s="150">
        <v>30</v>
      </c>
      <c r="B35" s="151"/>
      <c r="C35" s="152"/>
      <c r="D35" s="153"/>
      <c r="E35" s="154"/>
      <c r="F35" s="154"/>
      <c r="G35" s="155"/>
    </row>
    <row r="36" spans="1:7" ht="15">
      <c r="A36" s="150">
        <v>31</v>
      </c>
      <c r="B36" s="151"/>
      <c r="C36" s="152"/>
      <c r="D36" s="153"/>
      <c r="E36" s="154"/>
      <c r="F36" s="154"/>
      <c r="G36" s="155"/>
    </row>
    <row r="37" spans="1:7" ht="15">
      <c r="A37" s="150">
        <v>32</v>
      </c>
      <c r="B37" s="151"/>
      <c r="C37" s="152"/>
      <c r="D37" s="153"/>
      <c r="E37" s="154"/>
      <c r="F37" s="154"/>
      <c r="G37" s="155"/>
    </row>
    <row r="38" spans="1:7" ht="15">
      <c r="A38" s="150">
        <v>33</v>
      </c>
      <c r="B38" s="151"/>
      <c r="C38" s="152"/>
      <c r="D38" s="153"/>
      <c r="E38" s="154"/>
      <c r="F38" s="154"/>
      <c r="G38" s="155"/>
    </row>
    <row r="39" spans="1:7" ht="15">
      <c r="A39" s="150">
        <v>34</v>
      </c>
      <c r="B39" s="151"/>
      <c r="C39" s="152"/>
      <c r="D39" s="153"/>
      <c r="E39" s="154"/>
      <c r="F39" s="154"/>
      <c r="G39" s="155"/>
    </row>
    <row r="40" spans="1:7" ht="15">
      <c r="A40" s="150">
        <v>35</v>
      </c>
      <c r="B40" s="151"/>
      <c r="C40" s="152"/>
      <c r="D40" s="153"/>
      <c r="E40" s="154"/>
      <c r="F40" s="154"/>
      <c r="G40" s="155"/>
    </row>
    <row r="41" spans="1:7" ht="15">
      <c r="A41" s="150">
        <v>36</v>
      </c>
      <c r="B41" s="151"/>
      <c r="C41" s="152"/>
      <c r="D41" s="153"/>
      <c r="E41" s="154"/>
      <c r="F41" s="154"/>
      <c r="G41" s="155"/>
    </row>
    <row r="42" spans="1:7" ht="15">
      <c r="A42" s="150">
        <v>37</v>
      </c>
      <c r="B42" s="151"/>
      <c r="C42" s="152"/>
      <c r="D42" s="153"/>
      <c r="E42" s="154"/>
      <c r="F42" s="154"/>
      <c r="G42" s="155"/>
    </row>
    <row r="43" spans="1:7" ht="15">
      <c r="A43" s="150">
        <v>38</v>
      </c>
      <c r="B43" s="151"/>
      <c r="C43" s="152"/>
      <c r="D43" s="153"/>
      <c r="E43" s="154"/>
      <c r="F43" s="154"/>
      <c r="G43" s="155"/>
    </row>
    <row r="44" spans="1:7" ht="15">
      <c r="A44" s="150">
        <v>39</v>
      </c>
      <c r="B44" s="151"/>
      <c r="C44" s="152"/>
      <c r="D44" s="153"/>
      <c r="E44" s="154"/>
      <c r="F44" s="154"/>
      <c r="G44" s="155"/>
    </row>
    <row r="45" spans="1:7" ht="15">
      <c r="A45" s="150">
        <v>40</v>
      </c>
      <c r="B45" s="151"/>
      <c r="C45" s="152"/>
      <c r="D45" s="153"/>
      <c r="E45" s="154"/>
      <c r="F45" s="154"/>
      <c r="G45" s="155"/>
    </row>
    <row r="46" spans="1:7" ht="15">
      <c r="A46" s="150">
        <v>41</v>
      </c>
      <c r="B46" s="151"/>
      <c r="C46" s="152"/>
      <c r="D46" s="153"/>
      <c r="E46" s="154"/>
      <c r="F46" s="154"/>
      <c r="G46" s="155"/>
    </row>
    <row r="47" spans="1:7" ht="15">
      <c r="A47" s="150">
        <v>42</v>
      </c>
      <c r="B47" s="151"/>
      <c r="C47" s="152"/>
      <c r="D47" s="153"/>
      <c r="E47" s="154"/>
      <c r="F47" s="154"/>
      <c r="G47" s="155"/>
    </row>
    <row r="48" spans="1:7" ht="15">
      <c r="A48" s="150">
        <v>43</v>
      </c>
      <c r="B48" s="151"/>
      <c r="C48" s="152"/>
      <c r="D48" s="153"/>
      <c r="E48" s="154"/>
      <c r="F48" s="154"/>
      <c r="G48" s="155"/>
    </row>
    <row r="49" spans="1:7" ht="15">
      <c r="A49" s="150">
        <v>44</v>
      </c>
      <c r="B49" s="151"/>
      <c r="C49" s="152"/>
      <c r="D49" s="153"/>
      <c r="E49" s="154"/>
      <c r="F49" s="154"/>
      <c r="G49" s="155"/>
    </row>
    <row r="50" spans="1:7" ht="15">
      <c r="A50" s="150">
        <v>45</v>
      </c>
      <c r="B50" s="151"/>
      <c r="C50" s="152"/>
      <c r="D50" s="153"/>
      <c r="E50" s="154"/>
      <c r="F50" s="154"/>
      <c r="G50" s="155"/>
    </row>
    <row r="51" spans="1:7" ht="15">
      <c r="A51" s="150">
        <v>46</v>
      </c>
      <c r="B51" s="151"/>
      <c r="C51" s="152"/>
      <c r="D51" s="153"/>
      <c r="E51" s="154"/>
      <c r="F51" s="154"/>
      <c r="G51" s="155"/>
    </row>
    <row r="52" spans="1:7" ht="15">
      <c r="A52" s="150">
        <v>47</v>
      </c>
      <c r="B52" s="151"/>
      <c r="C52" s="152"/>
      <c r="D52" s="153"/>
      <c r="E52" s="154"/>
      <c r="F52" s="154"/>
      <c r="G52" s="155"/>
    </row>
    <row r="53" spans="1:7" ht="15">
      <c r="A53" s="150">
        <v>48</v>
      </c>
      <c r="B53" s="151"/>
      <c r="C53" s="152"/>
      <c r="D53" s="153"/>
      <c r="E53" s="154"/>
      <c r="F53" s="154"/>
      <c r="G53" s="155"/>
    </row>
    <row r="54" spans="1:7" ht="15">
      <c r="A54" s="150">
        <v>49</v>
      </c>
      <c r="B54" s="151"/>
      <c r="C54" s="152"/>
      <c r="D54" s="153"/>
      <c r="E54" s="156"/>
      <c r="F54" s="154"/>
      <c r="G54" s="155"/>
    </row>
    <row r="55" spans="1:7" ht="15">
      <c r="A55" s="150">
        <v>50</v>
      </c>
      <c r="B55" s="151"/>
      <c r="C55" s="152"/>
      <c r="D55" s="153"/>
      <c r="E55" s="154"/>
      <c r="F55" s="154"/>
      <c r="G55" s="155"/>
    </row>
    <row r="56" spans="1:7" ht="15">
      <c r="A56" s="150">
        <v>51</v>
      </c>
      <c r="B56" s="151"/>
      <c r="C56" s="152"/>
      <c r="D56" s="153"/>
      <c r="E56" s="154"/>
      <c r="F56" s="154"/>
      <c r="G56" s="155"/>
    </row>
    <row r="57" spans="1:7" ht="15">
      <c r="A57" s="150">
        <v>52</v>
      </c>
      <c r="B57" s="151"/>
      <c r="C57" s="152"/>
      <c r="D57" s="153"/>
      <c r="E57" s="154"/>
      <c r="F57" s="154"/>
      <c r="G57" s="155"/>
    </row>
    <row r="58" spans="1:7" ht="15">
      <c r="A58" s="150">
        <v>53</v>
      </c>
      <c r="B58" s="151"/>
      <c r="C58" s="152"/>
      <c r="D58" s="153"/>
      <c r="E58" s="154"/>
      <c r="F58" s="154"/>
      <c r="G58" s="155"/>
    </row>
    <row r="59" spans="1:7" ht="15">
      <c r="A59" s="150">
        <v>54</v>
      </c>
      <c r="B59" s="151"/>
      <c r="C59" s="152"/>
      <c r="D59" s="153"/>
      <c r="E59" s="154"/>
      <c r="F59" s="154"/>
      <c r="G59" s="155"/>
    </row>
    <row r="60" spans="1:7" ht="15">
      <c r="A60" s="150">
        <v>55</v>
      </c>
      <c r="B60" s="151"/>
      <c r="C60" s="152"/>
      <c r="D60" s="153"/>
      <c r="E60" s="154"/>
      <c r="F60" s="154"/>
      <c r="G60" s="155"/>
    </row>
    <row r="61" spans="1:7" ht="15">
      <c r="A61" s="150">
        <v>56</v>
      </c>
      <c r="B61" s="151"/>
      <c r="C61" s="152"/>
      <c r="D61" s="153"/>
      <c r="E61" s="154"/>
      <c r="F61" s="154"/>
      <c r="G61" s="155"/>
    </row>
    <row r="62" spans="1:7" ht="15">
      <c r="A62" s="150">
        <v>57</v>
      </c>
      <c r="B62" s="151"/>
      <c r="C62" s="152"/>
      <c r="D62" s="153"/>
      <c r="E62" s="154"/>
      <c r="F62" s="154"/>
      <c r="G62" s="155"/>
    </row>
    <row r="63" spans="1:7" ht="15">
      <c r="A63" s="150">
        <v>58</v>
      </c>
      <c r="B63" s="151"/>
      <c r="C63" s="152"/>
      <c r="D63" s="153"/>
      <c r="E63" s="154"/>
      <c r="F63" s="154"/>
      <c r="G63" s="155"/>
    </row>
    <row r="64" spans="1:7" ht="15">
      <c r="A64" s="150">
        <v>59</v>
      </c>
      <c r="B64" s="151"/>
      <c r="C64" s="152"/>
      <c r="D64" s="153"/>
      <c r="E64" s="154"/>
      <c r="F64" s="154"/>
      <c r="G64" s="155"/>
    </row>
    <row r="65" spans="1:7" ht="15">
      <c r="A65" s="150">
        <v>60</v>
      </c>
      <c r="B65" s="151"/>
      <c r="C65" s="152"/>
      <c r="D65" s="153"/>
      <c r="E65" s="154"/>
      <c r="F65" s="154"/>
      <c r="G65" s="155"/>
    </row>
    <row r="66" spans="1:7" ht="15">
      <c r="B66" s="151"/>
      <c r="C66" s="152"/>
      <c r="D66" s="153"/>
      <c r="E66" s="154"/>
      <c r="F66" s="154"/>
      <c r="G66" s="155"/>
    </row>
    <row r="67" spans="1:7" ht="15">
      <c r="B67" s="151"/>
      <c r="C67" s="152"/>
      <c r="D67" s="153"/>
      <c r="E67" s="154"/>
      <c r="F67" s="154"/>
      <c r="G67" s="155"/>
    </row>
    <row r="68" spans="1:7" ht="15">
      <c r="B68" s="151"/>
      <c r="C68" s="152"/>
      <c r="D68" s="153"/>
      <c r="E68" s="154"/>
      <c r="F68" s="154"/>
      <c r="G68" s="155"/>
    </row>
    <row r="69" spans="1:7" ht="15">
      <c r="B69" s="151"/>
      <c r="C69" s="152"/>
      <c r="D69" s="153"/>
      <c r="E69" s="154"/>
      <c r="F69" s="154"/>
      <c r="G69" s="155"/>
    </row>
    <row r="70" spans="1:7" ht="15">
      <c r="B70" s="151"/>
      <c r="C70" s="152"/>
      <c r="D70" s="153"/>
      <c r="E70" s="154"/>
      <c r="F70" s="154"/>
      <c r="G70" s="155"/>
    </row>
    <row r="71" spans="1:7" ht="15">
      <c r="B71" s="151"/>
      <c r="C71" s="152"/>
      <c r="D71" s="153"/>
      <c r="E71" s="154"/>
      <c r="F71" s="154"/>
      <c r="G71" s="155"/>
    </row>
    <row r="72" spans="1:7" ht="15">
      <c r="B72" s="151"/>
      <c r="C72" s="152"/>
      <c r="D72" s="153"/>
      <c r="E72" s="154"/>
      <c r="F72" s="154"/>
      <c r="G72" s="155"/>
    </row>
    <row r="73" spans="1:7" ht="15">
      <c r="B73" s="151"/>
      <c r="C73" s="152"/>
      <c r="D73" s="153"/>
      <c r="E73" s="154"/>
      <c r="F73" s="154"/>
      <c r="G73" s="155"/>
    </row>
    <row r="74" spans="1:7" ht="15">
      <c r="B74" s="151"/>
      <c r="C74" s="152"/>
      <c r="D74" s="153"/>
      <c r="E74" s="154"/>
      <c r="F74" s="154"/>
      <c r="G74" s="155"/>
    </row>
    <row r="75" spans="1:7" ht="15">
      <c r="B75" s="151"/>
      <c r="C75" s="152"/>
      <c r="D75" s="153"/>
      <c r="E75" s="154"/>
      <c r="F75" s="154"/>
      <c r="G75" s="155"/>
    </row>
    <row r="76" spans="1:7" ht="15">
      <c r="B76" s="151"/>
      <c r="C76" s="152"/>
      <c r="D76" s="153"/>
      <c r="E76" s="154"/>
      <c r="F76" s="154"/>
      <c r="G76" s="155"/>
    </row>
    <row r="77" spans="1:7" ht="15">
      <c r="B77" s="151"/>
      <c r="C77" s="152"/>
      <c r="D77" s="153"/>
      <c r="E77" s="154"/>
      <c r="F77" s="154"/>
      <c r="G77" s="155"/>
    </row>
    <row r="78" spans="1:7" ht="15">
      <c r="B78" s="151"/>
      <c r="C78" s="152"/>
      <c r="D78" s="153"/>
      <c r="E78" s="154"/>
      <c r="F78" s="154"/>
      <c r="G78" s="155"/>
    </row>
    <row r="79" spans="1:7" ht="15">
      <c r="B79" s="151"/>
      <c r="C79" s="152"/>
      <c r="D79" s="153"/>
      <c r="E79" s="154"/>
      <c r="F79" s="154"/>
      <c r="G79" s="155"/>
    </row>
    <row r="80" spans="1:7" ht="15">
      <c r="B80" s="151"/>
      <c r="C80" s="152"/>
      <c r="D80" s="153"/>
      <c r="E80" s="154"/>
      <c r="F80" s="154"/>
      <c r="G80" s="155"/>
    </row>
    <row r="81" spans="2:7" ht="15">
      <c r="B81" s="151"/>
      <c r="C81" s="152"/>
      <c r="D81" s="153"/>
      <c r="E81" s="154"/>
      <c r="F81" s="154"/>
      <c r="G81" s="155"/>
    </row>
    <row r="82" spans="2:7" ht="15">
      <c r="B82" s="151"/>
      <c r="C82" s="152"/>
      <c r="D82" s="153"/>
      <c r="E82" s="154"/>
      <c r="F82" s="154"/>
      <c r="G82" s="155"/>
    </row>
    <row r="83" spans="2:7" ht="15">
      <c r="B83" s="151"/>
      <c r="C83" s="152"/>
      <c r="D83" s="153"/>
      <c r="E83" s="154"/>
      <c r="F83" s="154"/>
      <c r="G83" s="155"/>
    </row>
    <row r="84" spans="2:7" ht="15">
      <c r="B84" s="151"/>
      <c r="C84" s="152"/>
      <c r="D84" s="153"/>
      <c r="E84" s="154"/>
      <c r="F84" s="154"/>
      <c r="G84" s="155"/>
    </row>
    <row r="85" spans="2:7" ht="15">
      <c r="B85" s="151"/>
      <c r="C85" s="152"/>
      <c r="D85" s="153"/>
      <c r="E85" s="154"/>
      <c r="F85" s="154"/>
      <c r="G85" s="155"/>
    </row>
    <row r="86" spans="2:7" ht="15">
      <c r="B86" s="151"/>
      <c r="C86" s="152"/>
      <c r="D86" s="153"/>
      <c r="E86" s="154"/>
      <c r="F86" s="154"/>
      <c r="G86" s="155"/>
    </row>
    <row r="87" spans="2:7" ht="15">
      <c r="B87" s="151"/>
      <c r="C87" s="152"/>
      <c r="D87" s="153"/>
      <c r="E87" s="154"/>
      <c r="F87" s="154"/>
      <c r="G87" s="155"/>
    </row>
    <row r="88" spans="2:7" ht="15">
      <c r="B88" s="151"/>
      <c r="C88" s="152"/>
      <c r="D88" s="153"/>
      <c r="E88" s="154"/>
      <c r="F88" s="154"/>
      <c r="G88" s="155"/>
    </row>
    <row r="89" spans="2:7" ht="15">
      <c r="B89" s="151"/>
      <c r="C89" s="152"/>
      <c r="D89" s="153"/>
      <c r="E89" s="154"/>
      <c r="F89" s="154"/>
      <c r="G89" s="155"/>
    </row>
    <row r="90" spans="2:7" ht="15">
      <c r="B90" s="151"/>
      <c r="C90" s="152"/>
      <c r="D90" s="153"/>
      <c r="E90" s="154"/>
      <c r="F90" s="154"/>
      <c r="G90" s="155"/>
    </row>
    <row r="91" spans="2:7" ht="15">
      <c r="B91" s="151"/>
      <c r="C91" s="152"/>
      <c r="D91" s="153"/>
      <c r="E91" s="154"/>
      <c r="F91" s="154"/>
      <c r="G91" s="155"/>
    </row>
    <row r="92" spans="2:7" ht="15">
      <c r="B92" s="151"/>
      <c r="C92" s="152"/>
      <c r="D92" s="153"/>
      <c r="E92" s="154"/>
      <c r="F92" s="154"/>
      <c r="G92" s="155"/>
    </row>
    <row r="93" spans="2:7" ht="15">
      <c r="B93" s="151"/>
      <c r="C93" s="152"/>
      <c r="D93" s="153"/>
      <c r="E93" s="154"/>
      <c r="F93" s="154"/>
      <c r="G93" s="155"/>
    </row>
    <row r="94" spans="2:7" ht="15">
      <c r="B94" s="151"/>
      <c r="C94" s="152"/>
      <c r="D94" s="153"/>
      <c r="E94" s="154"/>
      <c r="F94" s="154"/>
      <c r="G94" s="155"/>
    </row>
    <row r="95" spans="2:7" ht="15">
      <c r="B95" s="151"/>
      <c r="C95" s="152"/>
      <c r="D95" s="153"/>
      <c r="E95" s="153"/>
      <c r="F95" s="154"/>
      <c r="G95" s="155"/>
    </row>
    <row r="96" spans="2:7" ht="15">
      <c r="B96" s="151"/>
      <c r="C96" s="152"/>
      <c r="D96" s="153"/>
      <c r="E96" s="153"/>
      <c r="F96" s="154"/>
      <c r="G96" s="155"/>
    </row>
    <row r="97" spans="2:7" ht="15">
      <c r="B97" s="151"/>
      <c r="C97" s="152"/>
      <c r="D97" s="153"/>
      <c r="E97" s="153"/>
      <c r="F97" s="154"/>
      <c r="G97" s="155"/>
    </row>
    <row r="98" spans="2:7" ht="15">
      <c r="B98" s="151"/>
      <c r="C98" s="152"/>
      <c r="D98" s="153"/>
      <c r="E98" s="153"/>
      <c r="F98" s="154"/>
      <c r="G98" s="155"/>
    </row>
    <row r="99" spans="2:7" ht="15">
      <c r="B99" s="151"/>
      <c r="C99" s="152"/>
      <c r="D99" s="153"/>
      <c r="E99" s="153"/>
      <c r="F99" s="154"/>
      <c r="G99" s="155"/>
    </row>
    <row r="100" spans="2:7" ht="15">
      <c r="B100" s="151"/>
      <c r="C100" s="152"/>
      <c r="D100" s="153"/>
      <c r="E100" s="153"/>
      <c r="F100" s="154"/>
      <c r="G100" s="155"/>
    </row>
    <row r="101" spans="2:7" ht="15">
      <c r="B101" s="151"/>
      <c r="C101" s="152"/>
      <c r="D101" s="153"/>
      <c r="E101" s="153"/>
      <c r="F101" s="154"/>
      <c r="G101" s="155"/>
    </row>
    <row r="102" spans="2:7" ht="15">
      <c r="B102" s="151"/>
      <c r="C102" s="152"/>
      <c r="D102" s="153"/>
      <c r="E102" s="153"/>
      <c r="F102" s="154"/>
      <c r="G102" s="155"/>
    </row>
    <row r="103" spans="2:7" ht="15">
      <c r="B103" s="151"/>
      <c r="C103" s="152"/>
      <c r="D103" s="153"/>
      <c r="E103" s="153"/>
      <c r="F103" s="154"/>
      <c r="G103" s="155"/>
    </row>
    <row r="104" spans="2:7" ht="15">
      <c r="B104" s="151"/>
      <c r="C104" s="152"/>
      <c r="D104" s="153"/>
      <c r="E104" s="153"/>
      <c r="F104" s="154"/>
      <c r="G104" s="155"/>
    </row>
    <row r="105" spans="2:7" ht="15">
      <c r="B105" s="151"/>
      <c r="C105" s="152"/>
      <c r="D105" s="153"/>
      <c r="E105" s="153"/>
      <c r="F105" s="154"/>
      <c r="G105" s="155"/>
    </row>
    <row r="106" spans="2:7" ht="15">
      <c r="B106" s="151"/>
      <c r="C106" s="152"/>
      <c r="D106" s="153"/>
      <c r="E106" s="153"/>
      <c r="F106" s="154"/>
      <c r="G106" s="155"/>
    </row>
    <row r="107" spans="2:7" ht="15">
      <c r="B107" s="151"/>
      <c r="C107" s="152"/>
      <c r="D107" s="153"/>
      <c r="E107" s="153"/>
      <c r="F107" s="154"/>
      <c r="G107" s="155"/>
    </row>
    <row r="108" spans="2:7" ht="15">
      <c r="B108" s="151"/>
      <c r="C108" s="152"/>
      <c r="D108" s="153"/>
      <c r="E108" s="153"/>
      <c r="F108" s="154"/>
      <c r="G108" s="155"/>
    </row>
    <row r="109" spans="2:7" ht="15">
      <c r="B109" s="151"/>
      <c r="C109" s="152"/>
      <c r="D109" s="153"/>
      <c r="E109" s="153"/>
      <c r="F109" s="154"/>
      <c r="G109" s="155"/>
    </row>
    <row r="110" spans="2:7" ht="15">
      <c r="B110" s="151"/>
      <c r="C110" s="152"/>
      <c r="D110" s="153"/>
      <c r="E110" s="153"/>
      <c r="F110" s="154"/>
      <c r="G110" s="155"/>
    </row>
    <row r="111" spans="2:7" ht="15">
      <c r="B111" s="151"/>
      <c r="C111" s="152"/>
      <c r="D111" s="153"/>
      <c r="E111" s="153"/>
      <c r="F111" s="154"/>
      <c r="G111" s="155"/>
    </row>
    <row r="112" spans="2:7" ht="15">
      <c r="B112" s="151"/>
      <c r="C112" s="152"/>
      <c r="D112" s="153"/>
      <c r="E112" s="153"/>
      <c r="F112" s="154"/>
      <c r="G112" s="155"/>
    </row>
    <row r="113" spans="2:9" ht="15">
      <c r="B113" s="151"/>
      <c r="C113" s="152"/>
      <c r="D113" s="153"/>
      <c r="E113" s="153"/>
      <c r="F113" s="154"/>
      <c r="G113" s="155"/>
    </row>
    <row r="114" spans="2:9" ht="15">
      <c r="B114" s="151"/>
      <c r="C114" s="152"/>
      <c r="D114" s="153"/>
      <c r="E114" s="153"/>
      <c r="F114" s="154"/>
      <c r="G114" s="155"/>
    </row>
    <row r="115" spans="2:9" ht="15">
      <c r="B115" s="151"/>
      <c r="C115" s="152"/>
      <c r="D115" s="153"/>
      <c r="E115" s="153"/>
      <c r="F115" s="154"/>
      <c r="G115" s="155"/>
    </row>
    <row r="116" spans="2:9" ht="15">
      <c r="B116" s="151"/>
      <c r="C116" s="152"/>
      <c r="D116" s="153"/>
      <c r="E116" s="153"/>
      <c r="F116" s="154"/>
      <c r="G116" s="155"/>
    </row>
    <row r="118" spans="2:9">
      <c r="I118" s="157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9"/>
  <sheetViews>
    <sheetView showGridLines="0" workbookViewId="0">
      <selection activeCell="B16" sqref="B16"/>
    </sheetView>
  </sheetViews>
  <sheetFormatPr baseColWidth="10" defaultRowHeight="15"/>
  <cols>
    <col min="1" max="1" width="4.42578125" style="47" bestFit="1" customWidth="1"/>
    <col min="2" max="2" width="71.5703125" style="47" customWidth="1"/>
    <col min="3" max="3" width="25" style="47" customWidth="1"/>
    <col min="4" max="4" width="22.42578125" style="47" customWidth="1"/>
    <col min="5" max="5" width="34.140625" style="47" customWidth="1"/>
    <col min="6" max="6" width="25" style="47" customWidth="1"/>
    <col min="7" max="7" width="19.140625" style="47" customWidth="1"/>
    <col min="8" max="8" width="16.7109375" style="47" customWidth="1"/>
    <col min="9" max="10" width="26.7109375" style="72" customWidth="1"/>
    <col min="11" max="11" width="22" style="47" bestFit="1" customWidth="1"/>
    <col min="12" max="12" width="25" style="47" customWidth="1"/>
    <col min="13" max="13" width="26.140625" style="47" customWidth="1"/>
    <col min="14" max="14" width="28.42578125" style="47" customWidth="1"/>
    <col min="15" max="15" width="27.42578125" style="47" customWidth="1"/>
    <col min="16" max="16" width="24.85546875" style="47" customWidth="1"/>
    <col min="17" max="16384" width="11.42578125" style="47"/>
  </cols>
  <sheetData>
    <row r="1" spans="1:17" ht="101.25" customHeight="1" thickBot="1">
      <c r="A1" s="283"/>
      <c r="B1" s="48" t="s">
        <v>19</v>
      </c>
      <c r="C1" s="49" t="s">
        <v>12</v>
      </c>
      <c r="D1" s="49" t="s">
        <v>57</v>
      </c>
      <c r="E1" s="49" t="s">
        <v>21</v>
      </c>
      <c r="F1" s="50" t="s">
        <v>22</v>
      </c>
      <c r="G1" s="51" t="s">
        <v>23</v>
      </c>
      <c r="H1" s="52" t="s">
        <v>24</v>
      </c>
      <c r="I1" s="51" t="s">
        <v>58</v>
      </c>
      <c r="J1" s="53" t="s">
        <v>59</v>
      </c>
      <c r="K1" s="53" t="s">
        <v>61</v>
      </c>
      <c r="L1" s="53" t="s">
        <v>673</v>
      </c>
      <c r="M1" s="53" t="s">
        <v>736</v>
      </c>
      <c r="N1" s="53" t="s">
        <v>1983</v>
      </c>
      <c r="O1" s="53" t="s">
        <v>22696</v>
      </c>
      <c r="P1" s="53" t="s">
        <v>1984</v>
      </c>
    </row>
    <row r="2" spans="1:17" ht="30">
      <c r="A2" s="54">
        <v>1</v>
      </c>
      <c r="B2" s="173" t="s">
        <v>62</v>
      </c>
      <c r="C2" s="55" t="s">
        <v>63</v>
      </c>
      <c r="D2" s="55" t="s">
        <v>64</v>
      </c>
      <c r="E2" s="56" t="s">
        <v>65</v>
      </c>
      <c r="F2" s="56" t="s">
        <v>66</v>
      </c>
      <c r="G2" s="199" t="s">
        <v>1985</v>
      </c>
      <c r="H2" s="57" t="s">
        <v>67</v>
      </c>
      <c r="I2" s="284">
        <v>205655999</v>
      </c>
      <c r="J2" s="285">
        <f>224389000-2341232</f>
        <v>222047768</v>
      </c>
      <c r="K2" s="285">
        <v>230861000</v>
      </c>
      <c r="L2" s="285">
        <v>230861000</v>
      </c>
      <c r="M2" s="285">
        <v>264151407</v>
      </c>
      <c r="N2" s="285">
        <v>341967542</v>
      </c>
      <c r="O2" s="285">
        <v>318418232</v>
      </c>
      <c r="P2" s="360">
        <v>49045580</v>
      </c>
      <c r="Q2" s="291"/>
    </row>
    <row r="3" spans="1:17">
      <c r="A3" s="54">
        <f>+A2+1</f>
        <v>2</v>
      </c>
      <c r="B3" s="173" t="s">
        <v>81</v>
      </c>
      <c r="C3" s="55" t="s">
        <v>63</v>
      </c>
      <c r="D3" s="200" t="s">
        <v>1986</v>
      </c>
      <c r="E3" s="56" t="s">
        <v>65</v>
      </c>
      <c r="F3" s="56" t="s">
        <v>66</v>
      </c>
      <c r="G3" s="199">
        <v>44138</v>
      </c>
      <c r="H3" s="57" t="s">
        <v>67</v>
      </c>
      <c r="I3" s="284">
        <v>287566844</v>
      </c>
      <c r="J3" s="286" t="s">
        <v>67</v>
      </c>
      <c r="K3" s="286" t="s">
        <v>67</v>
      </c>
      <c r="L3" s="286" t="s">
        <v>67</v>
      </c>
      <c r="M3" s="286" t="s">
        <v>67</v>
      </c>
      <c r="N3" s="286" t="s">
        <v>67</v>
      </c>
      <c r="O3" s="286" t="s">
        <v>67</v>
      </c>
      <c r="P3" s="359"/>
    </row>
    <row r="4" spans="1:17">
      <c r="A4" s="54">
        <f t="shared" ref="A4:A67" si="0">+A3+1</f>
        <v>3</v>
      </c>
      <c r="B4" s="173" t="s">
        <v>68</v>
      </c>
      <c r="C4" s="58" t="s">
        <v>69</v>
      </c>
      <c r="D4" s="58" t="s">
        <v>70</v>
      </c>
      <c r="E4" s="58" t="s">
        <v>65</v>
      </c>
      <c r="F4" s="58" t="s">
        <v>66</v>
      </c>
      <c r="G4" s="59">
        <v>42241</v>
      </c>
      <c r="H4" s="57" t="s">
        <v>67</v>
      </c>
      <c r="I4" s="287">
        <v>291399809</v>
      </c>
      <c r="J4" s="285">
        <v>263282575</v>
      </c>
      <c r="K4" s="285">
        <v>286088254.19999999</v>
      </c>
      <c r="L4" s="285">
        <v>286087958.45913702</v>
      </c>
      <c r="M4" s="285">
        <v>286038347</v>
      </c>
      <c r="N4" s="285">
        <v>228086478</v>
      </c>
      <c r="O4" s="285">
        <v>0</v>
      </c>
      <c r="P4" s="357">
        <v>179966173</v>
      </c>
      <c r="Q4" s="291"/>
    </row>
    <row r="5" spans="1:17">
      <c r="A5" s="54">
        <f t="shared" si="0"/>
        <v>4</v>
      </c>
      <c r="B5" s="173" t="s">
        <v>45680</v>
      </c>
      <c r="C5" s="58" t="s">
        <v>69</v>
      </c>
      <c r="D5" s="58" t="s">
        <v>70</v>
      </c>
      <c r="E5" s="58" t="s">
        <v>65</v>
      </c>
      <c r="F5" s="58" t="s">
        <v>66</v>
      </c>
      <c r="G5" s="59"/>
      <c r="H5" s="57" t="s">
        <v>67</v>
      </c>
      <c r="I5" s="284" t="s">
        <v>67</v>
      </c>
      <c r="J5" s="285" t="s">
        <v>67</v>
      </c>
      <c r="K5" s="285" t="s">
        <v>67</v>
      </c>
      <c r="L5" s="285" t="s">
        <v>67</v>
      </c>
      <c r="M5" s="286" t="s">
        <v>67</v>
      </c>
      <c r="N5" s="285">
        <v>0</v>
      </c>
      <c r="O5" s="285" t="s">
        <v>67</v>
      </c>
      <c r="P5" s="358"/>
    </row>
    <row r="6" spans="1:17">
      <c r="A6" s="54">
        <f t="shared" si="0"/>
        <v>5</v>
      </c>
      <c r="B6" s="173" t="s">
        <v>127</v>
      </c>
      <c r="C6" s="58" t="s">
        <v>69</v>
      </c>
      <c r="D6" s="25" t="s">
        <v>1987</v>
      </c>
      <c r="E6" s="58" t="s">
        <v>65</v>
      </c>
      <c r="F6" s="58" t="s">
        <v>66</v>
      </c>
      <c r="G6" s="59">
        <v>44278</v>
      </c>
      <c r="H6" s="57" t="s">
        <v>67</v>
      </c>
      <c r="I6" s="284">
        <v>0</v>
      </c>
      <c r="J6" s="285" t="s">
        <v>67</v>
      </c>
      <c r="K6" s="285" t="s">
        <v>67</v>
      </c>
      <c r="L6" s="285" t="s">
        <v>67</v>
      </c>
      <c r="M6" s="286" t="s">
        <v>67</v>
      </c>
      <c r="N6" s="285" t="s">
        <v>67</v>
      </c>
      <c r="O6" s="285" t="s">
        <v>67</v>
      </c>
      <c r="P6" s="358"/>
    </row>
    <row r="7" spans="1:17" ht="30">
      <c r="A7" s="54">
        <f t="shared" si="0"/>
        <v>6</v>
      </c>
      <c r="B7" s="173" t="s">
        <v>71</v>
      </c>
      <c r="C7" s="60" t="s">
        <v>69</v>
      </c>
      <c r="D7" s="25" t="s">
        <v>737</v>
      </c>
      <c r="E7" s="58" t="s">
        <v>65</v>
      </c>
      <c r="F7" s="58" t="s">
        <v>66</v>
      </c>
      <c r="G7" s="61" t="s">
        <v>1988</v>
      </c>
      <c r="H7" s="57" t="s">
        <v>67</v>
      </c>
      <c r="I7" s="284">
        <v>214571817</v>
      </c>
      <c r="J7" s="285">
        <f>190320677+10204334</f>
        <v>200525011</v>
      </c>
      <c r="K7" s="285">
        <v>216371121</v>
      </c>
      <c r="L7" s="285">
        <v>212077512</v>
      </c>
      <c r="M7" s="285">
        <v>205086304</v>
      </c>
      <c r="N7" s="285">
        <v>255984327</v>
      </c>
      <c r="O7" s="285">
        <v>0</v>
      </c>
      <c r="P7" s="359"/>
    </row>
    <row r="8" spans="1:17">
      <c r="A8" s="54">
        <f t="shared" si="0"/>
        <v>7</v>
      </c>
      <c r="B8" s="173" t="s">
        <v>72</v>
      </c>
      <c r="C8" s="62" t="s">
        <v>73</v>
      </c>
      <c r="D8" s="62" t="s">
        <v>56</v>
      </c>
      <c r="E8" s="58" t="s">
        <v>65</v>
      </c>
      <c r="F8" s="58" t="s">
        <v>66</v>
      </c>
      <c r="G8" s="59">
        <v>42191</v>
      </c>
      <c r="H8" s="57" t="s">
        <v>67</v>
      </c>
      <c r="I8" s="284">
        <v>322702452</v>
      </c>
      <c r="J8" s="286" t="s">
        <v>67</v>
      </c>
      <c r="K8" s="286" t="s">
        <v>67</v>
      </c>
      <c r="L8" s="286" t="s">
        <v>67</v>
      </c>
      <c r="M8" s="286" t="s">
        <v>67</v>
      </c>
      <c r="N8" s="286" t="s">
        <v>67</v>
      </c>
      <c r="O8" s="286" t="s">
        <v>67</v>
      </c>
      <c r="P8" s="357">
        <v>483873971</v>
      </c>
      <c r="Q8" s="291"/>
    </row>
    <row r="9" spans="1:17">
      <c r="A9" s="54">
        <f t="shared" si="0"/>
        <v>8</v>
      </c>
      <c r="B9" s="173" t="s">
        <v>74</v>
      </c>
      <c r="C9" s="62" t="s">
        <v>73</v>
      </c>
      <c r="D9" s="62" t="s">
        <v>56</v>
      </c>
      <c r="E9" s="58" t="s">
        <v>65</v>
      </c>
      <c r="F9" s="58" t="s">
        <v>66</v>
      </c>
      <c r="G9" s="59">
        <v>42605</v>
      </c>
      <c r="H9" s="57" t="s">
        <v>67</v>
      </c>
      <c r="I9" s="284">
        <v>143623270</v>
      </c>
      <c r="J9" s="286" t="s">
        <v>67</v>
      </c>
      <c r="K9" s="286" t="s">
        <v>67</v>
      </c>
      <c r="L9" s="286" t="s">
        <v>67</v>
      </c>
      <c r="M9" s="286" t="s">
        <v>67</v>
      </c>
      <c r="N9" s="286" t="s">
        <v>67</v>
      </c>
      <c r="O9" s="286" t="s">
        <v>67</v>
      </c>
      <c r="P9" s="358"/>
    </row>
    <row r="10" spans="1:17" s="65" customFormat="1">
      <c r="A10" s="54">
        <f t="shared" si="0"/>
        <v>9</v>
      </c>
      <c r="B10" s="173" t="s">
        <v>75</v>
      </c>
      <c r="C10" s="63" t="s">
        <v>73</v>
      </c>
      <c r="D10" s="62" t="s">
        <v>56</v>
      </c>
      <c r="E10" s="58" t="s">
        <v>65</v>
      </c>
      <c r="F10" s="58" t="s">
        <v>66</v>
      </c>
      <c r="G10" s="64">
        <v>42775</v>
      </c>
      <c r="H10" s="57" t="s">
        <v>67</v>
      </c>
      <c r="I10" s="284">
        <v>276979585.48333335</v>
      </c>
      <c r="J10" s="285">
        <v>276487701</v>
      </c>
      <c r="K10" s="285">
        <v>274703626</v>
      </c>
      <c r="L10" s="285">
        <v>302675235</v>
      </c>
      <c r="M10" s="285">
        <v>0</v>
      </c>
      <c r="N10" s="285">
        <v>0</v>
      </c>
      <c r="O10" s="285">
        <v>0</v>
      </c>
      <c r="P10" s="358"/>
    </row>
    <row r="11" spans="1:17">
      <c r="A11" s="54">
        <f t="shared" si="0"/>
        <v>10</v>
      </c>
      <c r="B11" s="173" t="s">
        <v>76</v>
      </c>
      <c r="C11" s="63" t="s">
        <v>73</v>
      </c>
      <c r="D11" s="25" t="s">
        <v>77</v>
      </c>
      <c r="E11" s="58" t="s">
        <v>65</v>
      </c>
      <c r="F11" s="58" t="s">
        <v>66</v>
      </c>
      <c r="G11" s="66">
        <v>42332</v>
      </c>
      <c r="H11" s="57" t="s">
        <v>67</v>
      </c>
      <c r="I11" s="284">
        <v>193801898</v>
      </c>
      <c r="J11" s="285">
        <f>212993039-4770217+2009992-28407775</f>
        <v>181825039</v>
      </c>
      <c r="K11" s="285" t="s">
        <v>67</v>
      </c>
      <c r="L11" s="285" t="s">
        <v>67</v>
      </c>
      <c r="M11" s="285" t="s">
        <v>67</v>
      </c>
      <c r="N11" s="285" t="s">
        <v>67</v>
      </c>
      <c r="O11" s="285" t="s">
        <v>67</v>
      </c>
      <c r="P11" s="358"/>
    </row>
    <row r="12" spans="1:17">
      <c r="A12" s="54">
        <f t="shared" si="0"/>
        <v>11</v>
      </c>
      <c r="B12" s="173" t="s">
        <v>75</v>
      </c>
      <c r="C12" s="63" t="s">
        <v>73</v>
      </c>
      <c r="D12" s="25" t="s">
        <v>77</v>
      </c>
      <c r="E12" s="58" t="s">
        <v>65</v>
      </c>
      <c r="F12" s="58" t="s">
        <v>66</v>
      </c>
      <c r="G12" s="66">
        <v>43049</v>
      </c>
      <c r="H12" s="57" t="s">
        <v>67</v>
      </c>
      <c r="I12" s="284">
        <f>212955701+24841000</f>
        <v>237796701</v>
      </c>
      <c r="J12" s="285">
        <v>212955415</v>
      </c>
      <c r="K12" s="285">
        <v>212955415</v>
      </c>
      <c r="L12" s="285">
        <v>215689174</v>
      </c>
      <c r="M12" s="285">
        <v>0</v>
      </c>
      <c r="N12" s="285">
        <v>0</v>
      </c>
      <c r="O12" s="285">
        <v>0</v>
      </c>
      <c r="P12" s="358"/>
    </row>
    <row r="13" spans="1:17">
      <c r="A13" s="54">
        <f t="shared" si="0"/>
        <v>12</v>
      </c>
      <c r="B13" s="173" t="s">
        <v>1989</v>
      </c>
      <c r="C13" s="63" t="s">
        <v>73</v>
      </c>
      <c r="D13" s="25" t="s">
        <v>1990</v>
      </c>
      <c r="E13" s="58" t="s">
        <v>65</v>
      </c>
      <c r="F13" s="58" t="s">
        <v>66</v>
      </c>
      <c r="G13" s="66">
        <v>44253</v>
      </c>
      <c r="H13" s="57" t="s">
        <v>67</v>
      </c>
      <c r="I13" s="284">
        <v>0</v>
      </c>
      <c r="J13" s="285" t="s">
        <v>67</v>
      </c>
      <c r="K13" s="285" t="s">
        <v>67</v>
      </c>
      <c r="L13" s="285" t="s">
        <v>67</v>
      </c>
      <c r="M13" s="286" t="s">
        <v>67</v>
      </c>
      <c r="N13" s="285" t="s">
        <v>67</v>
      </c>
      <c r="O13" s="285" t="s">
        <v>67</v>
      </c>
      <c r="P13" s="359"/>
    </row>
    <row r="14" spans="1:17">
      <c r="A14" s="54">
        <f t="shared" si="0"/>
        <v>13</v>
      </c>
      <c r="B14" s="173" t="s">
        <v>78</v>
      </c>
      <c r="C14" s="62" t="s">
        <v>79</v>
      </c>
      <c r="D14" s="62" t="s">
        <v>80</v>
      </c>
      <c r="E14" s="58" t="s">
        <v>65</v>
      </c>
      <c r="F14" s="58" t="s">
        <v>66</v>
      </c>
      <c r="G14" s="59">
        <v>42191</v>
      </c>
      <c r="H14" s="57" t="s">
        <v>67</v>
      </c>
      <c r="I14" s="284">
        <v>223387784</v>
      </c>
      <c r="J14" s="285">
        <f>244205880-35896096+12457169</f>
        <v>220766953</v>
      </c>
      <c r="K14" s="285">
        <v>244705879.59999999</v>
      </c>
      <c r="L14" s="285">
        <v>244825879.56</v>
      </c>
      <c r="M14" s="285">
        <v>243672369</v>
      </c>
      <c r="N14" s="285" t="s">
        <v>67</v>
      </c>
      <c r="O14" s="285" t="s">
        <v>67</v>
      </c>
      <c r="P14" s="357">
        <v>697630017</v>
      </c>
      <c r="Q14" s="291"/>
    </row>
    <row r="15" spans="1:17">
      <c r="A15" s="54">
        <f t="shared" si="0"/>
        <v>14</v>
      </c>
      <c r="B15" s="173" t="s">
        <v>81</v>
      </c>
      <c r="C15" s="62" t="s">
        <v>79</v>
      </c>
      <c r="D15" s="62" t="s">
        <v>80</v>
      </c>
      <c r="E15" s="58" t="s">
        <v>65</v>
      </c>
      <c r="F15" s="58" t="s">
        <v>66</v>
      </c>
      <c r="G15" s="59">
        <v>43977</v>
      </c>
      <c r="H15" s="57" t="s">
        <v>67</v>
      </c>
      <c r="I15" s="284" t="s">
        <v>67</v>
      </c>
      <c r="J15" s="284" t="s">
        <v>67</v>
      </c>
      <c r="K15" s="284" t="s">
        <v>67</v>
      </c>
      <c r="L15" s="284" t="s">
        <v>67</v>
      </c>
      <c r="M15" s="286" t="s">
        <v>67</v>
      </c>
      <c r="N15" s="285">
        <v>409537208</v>
      </c>
      <c r="O15" s="285">
        <v>404936877</v>
      </c>
      <c r="P15" s="358"/>
    </row>
    <row r="16" spans="1:17" ht="30">
      <c r="A16" s="54">
        <f t="shared" si="0"/>
        <v>15</v>
      </c>
      <c r="B16" s="173" t="s">
        <v>81</v>
      </c>
      <c r="C16" s="58" t="s">
        <v>79</v>
      </c>
      <c r="D16" s="58" t="s">
        <v>82</v>
      </c>
      <c r="E16" s="58" t="s">
        <v>65</v>
      </c>
      <c r="F16" s="58" t="s">
        <v>66</v>
      </c>
      <c r="G16" s="201" t="s">
        <v>1991</v>
      </c>
      <c r="H16" s="57" t="s">
        <v>67</v>
      </c>
      <c r="I16" s="284">
        <f>191541323+4081584</f>
        <v>195622907</v>
      </c>
      <c r="J16" s="285">
        <f>193216532-24510949-6510104</f>
        <v>162195479</v>
      </c>
      <c r="K16" s="285">
        <v>193153144.32067358</v>
      </c>
      <c r="L16" s="285">
        <v>182692600.76556</v>
      </c>
      <c r="M16" s="285">
        <v>182692601</v>
      </c>
      <c r="N16" s="285">
        <v>328573378</v>
      </c>
      <c r="O16" s="285">
        <v>323965684</v>
      </c>
      <c r="P16" s="359"/>
    </row>
    <row r="17" spans="1:17">
      <c r="A17" s="54">
        <f t="shared" si="0"/>
        <v>16</v>
      </c>
      <c r="B17" s="173" t="s">
        <v>127</v>
      </c>
      <c r="C17" s="60" t="s">
        <v>83</v>
      </c>
      <c r="D17" s="25" t="s">
        <v>1992</v>
      </c>
      <c r="E17" s="58" t="s">
        <v>65</v>
      </c>
      <c r="F17" s="58" t="s">
        <v>66</v>
      </c>
      <c r="G17" s="61">
        <v>44221</v>
      </c>
      <c r="H17" s="57" t="s">
        <v>67</v>
      </c>
      <c r="I17" s="284">
        <v>287603497</v>
      </c>
      <c r="J17" s="286" t="s">
        <v>67</v>
      </c>
      <c r="K17" s="286" t="s">
        <v>67</v>
      </c>
      <c r="L17" s="286" t="s">
        <v>67</v>
      </c>
      <c r="M17" s="286" t="s">
        <v>67</v>
      </c>
      <c r="N17" s="286" t="s">
        <v>67</v>
      </c>
      <c r="O17" s="286" t="s">
        <v>67</v>
      </c>
      <c r="P17" s="357">
        <v>713736803</v>
      </c>
      <c r="Q17" s="291"/>
    </row>
    <row r="18" spans="1:17" ht="30">
      <c r="A18" s="54">
        <f t="shared" si="0"/>
        <v>17</v>
      </c>
      <c r="B18" s="173" t="s">
        <v>81</v>
      </c>
      <c r="C18" s="60" t="s">
        <v>83</v>
      </c>
      <c r="D18" s="25" t="s">
        <v>84</v>
      </c>
      <c r="E18" s="58" t="s">
        <v>65</v>
      </c>
      <c r="F18" s="58" t="s">
        <v>66</v>
      </c>
      <c r="G18" s="61" t="s">
        <v>45681</v>
      </c>
      <c r="H18" s="57" t="s">
        <v>67</v>
      </c>
      <c r="I18" s="284">
        <v>234915366</v>
      </c>
      <c r="J18" s="285">
        <v>214759212</v>
      </c>
      <c r="K18" s="285">
        <v>214759212</v>
      </c>
      <c r="L18" s="285">
        <v>214759212</v>
      </c>
      <c r="M18" s="285">
        <v>214759211.80676013</v>
      </c>
      <c r="N18" s="285">
        <v>214759212</v>
      </c>
      <c r="O18" s="285">
        <v>0</v>
      </c>
      <c r="P18" s="358"/>
    </row>
    <row r="19" spans="1:17" ht="30">
      <c r="A19" s="54">
        <f t="shared" si="0"/>
        <v>18</v>
      </c>
      <c r="B19" s="173" t="s">
        <v>81</v>
      </c>
      <c r="C19" s="58" t="s">
        <v>83</v>
      </c>
      <c r="D19" s="58" t="s">
        <v>85</v>
      </c>
      <c r="E19" s="58" t="s">
        <v>65</v>
      </c>
      <c r="F19" s="58" t="s">
        <v>66</v>
      </c>
      <c r="G19" s="201" t="s">
        <v>1991</v>
      </c>
      <c r="H19" s="57" t="s">
        <v>67</v>
      </c>
      <c r="I19" s="284">
        <v>254934603</v>
      </c>
      <c r="J19" s="285">
        <f>244138230-8865330-192254</f>
        <v>235080646</v>
      </c>
      <c r="K19" s="285">
        <v>244449886.17999998</v>
      </c>
      <c r="L19" s="285">
        <v>244449300.88569993</v>
      </c>
      <c r="M19" s="285">
        <v>244449300.70763102</v>
      </c>
      <c r="N19" s="285">
        <v>359858568</v>
      </c>
      <c r="O19" s="285">
        <v>350886297</v>
      </c>
      <c r="P19" s="358"/>
    </row>
    <row r="20" spans="1:17" ht="30">
      <c r="A20" s="54">
        <f t="shared" si="0"/>
        <v>19</v>
      </c>
      <c r="B20" s="173" t="s">
        <v>81</v>
      </c>
      <c r="C20" s="60" t="s">
        <v>83</v>
      </c>
      <c r="D20" s="25" t="s">
        <v>86</v>
      </c>
      <c r="E20" s="58" t="s">
        <v>65</v>
      </c>
      <c r="F20" s="58" t="s">
        <v>66</v>
      </c>
      <c r="G20" s="61" t="s">
        <v>1993</v>
      </c>
      <c r="H20" s="57" t="s">
        <v>67</v>
      </c>
      <c r="I20" s="284">
        <f>202557995+4252966</f>
        <v>206810961</v>
      </c>
      <c r="J20" s="285">
        <f>173531867+14864911</f>
        <v>188396778</v>
      </c>
      <c r="K20" s="285">
        <v>215220480</v>
      </c>
      <c r="L20" s="285">
        <v>215219316.851455</v>
      </c>
      <c r="M20" s="285">
        <v>215219317</v>
      </c>
      <c r="N20" s="285">
        <v>314836310</v>
      </c>
      <c r="O20" s="285">
        <v>0</v>
      </c>
      <c r="P20" s="359"/>
    </row>
    <row r="21" spans="1:17" s="65" customFormat="1">
      <c r="A21" s="54">
        <f t="shared" si="0"/>
        <v>20</v>
      </c>
      <c r="B21" s="173" t="s">
        <v>87</v>
      </c>
      <c r="C21" s="60" t="s">
        <v>88</v>
      </c>
      <c r="D21" s="25" t="s">
        <v>89</v>
      </c>
      <c r="E21" s="58" t="s">
        <v>65</v>
      </c>
      <c r="F21" s="58" t="s">
        <v>66</v>
      </c>
      <c r="G21" s="61">
        <v>42788</v>
      </c>
      <c r="H21" s="57" t="s">
        <v>67</v>
      </c>
      <c r="I21" s="284">
        <f>297307916-6102379</f>
        <v>291205537</v>
      </c>
      <c r="J21" s="285">
        <v>268307491</v>
      </c>
      <c r="K21" s="285">
        <v>267691505</v>
      </c>
      <c r="L21" s="285">
        <v>256802346</v>
      </c>
      <c r="M21" s="285">
        <v>220822265</v>
      </c>
      <c r="N21" s="285">
        <v>0</v>
      </c>
      <c r="O21" s="285">
        <v>0</v>
      </c>
      <c r="P21" s="357">
        <v>1115522149</v>
      </c>
      <c r="Q21" s="411"/>
    </row>
    <row r="22" spans="1:17">
      <c r="A22" s="54">
        <f t="shared" si="0"/>
        <v>21</v>
      </c>
      <c r="B22" s="173" t="s">
        <v>97</v>
      </c>
      <c r="C22" s="60" t="s">
        <v>88</v>
      </c>
      <c r="D22" s="25" t="s">
        <v>1994</v>
      </c>
      <c r="E22" s="58" t="s">
        <v>65</v>
      </c>
      <c r="F22" s="58" t="s">
        <v>66</v>
      </c>
      <c r="G22" s="59">
        <v>44217</v>
      </c>
      <c r="H22" s="57" t="s">
        <v>67</v>
      </c>
      <c r="I22" s="284">
        <v>303924271</v>
      </c>
      <c r="J22" s="286" t="s">
        <v>67</v>
      </c>
      <c r="K22" s="286" t="s">
        <v>67</v>
      </c>
      <c r="L22" s="286" t="s">
        <v>67</v>
      </c>
      <c r="M22" s="286" t="s">
        <v>67</v>
      </c>
      <c r="N22" s="286" t="s">
        <v>67</v>
      </c>
      <c r="O22" s="286" t="s">
        <v>67</v>
      </c>
      <c r="P22" s="358"/>
    </row>
    <row r="23" spans="1:17">
      <c r="A23" s="54">
        <f t="shared" si="0"/>
        <v>22</v>
      </c>
      <c r="B23" s="173" t="s">
        <v>87</v>
      </c>
      <c r="C23" s="58" t="s">
        <v>88</v>
      </c>
      <c r="D23" s="58" t="s">
        <v>90</v>
      </c>
      <c r="E23" s="58" t="s">
        <v>65</v>
      </c>
      <c r="F23" s="58" t="s">
        <v>66</v>
      </c>
      <c r="G23" s="201">
        <v>42191</v>
      </c>
      <c r="H23" s="57" t="s">
        <v>67</v>
      </c>
      <c r="I23" s="284">
        <v>284896846</v>
      </c>
      <c r="J23" s="285">
        <f>285393715-29402342+2651898</f>
        <v>258643271</v>
      </c>
      <c r="K23" s="285">
        <v>270410142.85714287</v>
      </c>
      <c r="L23" s="285">
        <v>272455964.08333331</v>
      </c>
      <c r="M23" s="285">
        <v>404116612</v>
      </c>
      <c r="N23" s="285" t="s">
        <v>67</v>
      </c>
      <c r="O23" s="285" t="s">
        <v>67</v>
      </c>
      <c r="P23" s="358"/>
    </row>
    <row r="24" spans="1:17">
      <c r="A24" s="54">
        <f t="shared" si="0"/>
        <v>23</v>
      </c>
      <c r="B24" s="173" t="s">
        <v>1989</v>
      </c>
      <c r="C24" s="58" t="s">
        <v>88</v>
      </c>
      <c r="D24" s="58" t="s">
        <v>90</v>
      </c>
      <c r="E24" s="58" t="s">
        <v>65</v>
      </c>
      <c r="F24" s="58" t="s">
        <v>66</v>
      </c>
      <c r="G24" s="201">
        <v>44454</v>
      </c>
      <c r="H24" s="57" t="s">
        <v>67</v>
      </c>
      <c r="I24" s="284" t="s">
        <v>67</v>
      </c>
      <c r="J24" s="284" t="s">
        <v>67</v>
      </c>
      <c r="K24" s="284" t="s">
        <v>67</v>
      </c>
      <c r="L24" s="284" t="s">
        <v>67</v>
      </c>
      <c r="M24" s="286" t="s">
        <v>67</v>
      </c>
      <c r="N24" s="285">
        <v>358904039</v>
      </c>
      <c r="O24" s="285">
        <v>0</v>
      </c>
      <c r="P24" s="358"/>
    </row>
    <row r="25" spans="1:17">
      <c r="A25" s="54">
        <f t="shared" si="0"/>
        <v>24</v>
      </c>
      <c r="B25" s="173" t="s">
        <v>81</v>
      </c>
      <c r="C25" s="58" t="s">
        <v>88</v>
      </c>
      <c r="D25" s="25" t="s">
        <v>738</v>
      </c>
      <c r="E25" s="58" t="s">
        <v>65</v>
      </c>
      <c r="F25" s="58" t="s">
        <v>66</v>
      </c>
      <c r="G25" s="59">
        <v>43784</v>
      </c>
      <c r="H25" s="57" t="s">
        <v>67</v>
      </c>
      <c r="I25" s="284">
        <v>202170936</v>
      </c>
      <c r="J25" s="285">
        <v>189418866</v>
      </c>
      <c r="K25" s="285">
        <v>0</v>
      </c>
      <c r="L25" s="285">
        <v>0</v>
      </c>
      <c r="M25" s="285">
        <v>0</v>
      </c>
      <c r="N25" s="285">
        <v>0</v>
      </c>
      <c r="O25" s="285">
        <v>0</v>
      </c>
      <c r="P25" s="358"/>
    </row>
    <row r="26" spans="1:17">
      <c r="A26" s="54">
        <f t="shared" si="0"/>
        <v>25</v>
      </c>
      <c r="B26" s="173" t="s">
        <v>91</v>
      </c>
      <c r="C26" s="60" t="s">
        <v>88</v>
      </c>
      <c r="D26" s="25" t="s">
        <v>92</v>
      </c>
      <c r="E26" s="58" t="s">
        <v>65</v>
      </c>
      <c r="F26" s="58" t="s">
        <v>66</v>
      </c>
      <c r="G26" s="61">
        <v>42347</v>
      </c>
      <c r="H26" s="57" t="s">
        <v>67</v>
      </c>
      <c r="I26" s="284">
        <v>142662309</v>
      </c>
      <c r="J26" s="285">
        <f>190797789-18495478</f>
        <v>172302311</v>
      </c>
      <c r="K26" s="285">
        <v>188766069</v>
      </c>
      <c r="L26" s="285">
        <v>188766068.82399997</v>
      </c>
      <c r="M26" s="285">
        <v>178870738</v>
      </c>
      <c r="N26" s="285" t="s">
        <v>67</v>
      </c>
      <c r="O26" s="285" t="s">
        <v>67</v>
      </c>
      <c r="P26" s="358"/>
    </row>
    <row r="27" spans="1:17">
      <c r="A27" s="54">
        <f t="shared" si="0"/>
        <v>26</v>
      </c>
      <c r="B27" s="173" t="s">
        <v>93</v>
      </c>
      <c r="C27" s="60" t="s">
        <v>88</v>
      </c>
      <c r="D27" s="25" t="s">
        <v>92</v>
      </c>
      <c r="E27" s="58" t="s">
        <v>65</v>
      </c>
      <c r="F27" s="58" t="s">
        <v>66</v>
      </c>
      <c r="G27" s="61">
        <v>44488</v>
      </c>
      <c r="H27" s="57" t="s">
        <v>67</v>
      </c>
      <c r="I27" s="284" t="s">
        <v>67</v>
      </c>
      <c r="J27" s="284" t="s">
        <v>67</v>
      </c>
      <c r="K27" s="284" t="s">
        <v>67</v>
      </c>
      <c r="L27" s="284" t="s">
        <v>67</v>
      </c>
      <c r="M27" s="286" t="s">
        <v>67</v>
      </c>
      <c r="N27" s="285">
        <v>257556332</v>
      </c>
      <c r="O27" s="285">
        <v>0</v>
      </c>
      <c r="P27" s="358"/>
    </row>
    <row r="28" spans="1:17" ht="30">
      <c r="A28" s="54">
        <f t="shared" si="0"/>
        <v>27</v>
      </c>
      <c r="B28" s="173" t="s">
        <v>93</v>
      </c>
      <c r="C28" s="58" t="s">
        <v>88</v>
      </c>
      <c r="D28" s="58" t="s">
        <v>46</v>
      </c>
      <c r="E28" s="58" t="s">
        <v>65</v>
      </c>
      <c r="F28" s="58" t="s">
        <v>66</v>
      </c>
      <c r="G28" s="201" t="s">
        <v>1995</v>
      </c>
      <c r="H28" s="57" t="s">
        <v>67</v>
      </c>
      <c r="I28" s="284">
        <v>351984828</v>
      </c>
      <c r="J28" s="285">
        <f>357000000-37454100-4</f>
        <v>319545896</v>
      </c>
      <c r="K28" s="285">
        <v>356866563</v>
      </c>
      <c r="L28" s="285">
        <v>356866563.38744646</v>
      </c>
      <c r="M28" s="285">
        <v>427729310</v>
      </c>
      <c r="N28" s="285">
        <v>314880114</v>
      </c>
      <c r="O28" s="285">
        <v>257112015</v>
      </c>
      <c r="P28" s="358"/>
    </row>
    <row r="29" spans="1:17">
      <c r="A29" s="54">
        <f t="shared" si="0"/>
        <v>28</v>
      </c>
      <c r="B29" s="173" t="s">
        <v>93</v>
      </c>
      <c r="C29" s="60" t="s">
        <v>88</v>
      </c>
      <c r="D29" s="25" t="s">
        <v>1996</v>
      </c>
      <c r="E29" s="58" t="s">
        <v>65</v>
      </c>
      <c r="F29" s="58" t="s">
        <v>66</v>
      </c>
      <c r="G29" s="59">
        <v>44183</v>
      </c>
      <c r="H29" s="57" t="s">
        <v>67</v>
      </c>
      <c r="I29" s="284">
        <v>333513138</v>
      </c>
      <c r="J29" s="286" t="s">
        <v>67</v>
      </c>
      <c r="K29" s="286" t="s">
        <v>67</v>
      </c>
      <c r="L29" s="286" t="s">
        <v>67</v>
      </c>
      <c r="M29" s="286" t="s">
        <v>67</v>
      </c>
      <c r="N29" s="286" t="s">
        <v>67</v>
      </c>
      <c r="O29" s="286" t="s">
        <v>67</v>
      </c>
      <c r="P29" s="359"/>
    </row>
    <row r="30" spans="1:17">
      <c r="A30" s="54">
        <f t="shared" si="0"/>
        <v>29</v>
      </c>
      <c r="B30" s="173" t="s">
        <v>81</v>
      </c>
      <c r="C30" s="60" t="s">
        <v>95</v>
      </c>
      <c r="D30" s="25" t="s">
        <v>1803</v>
      </c>
      <c r="E30" s="58" t="s">
        <v>65</v>
      </c>
      <c r="F30" s="58" t="s">
        <v>66</v>
      </c>
      <c r="G30" s="61">
        <v>44279</v>
      </c>
      <c r="H30" s="57" t="s">
        <v>67</v>
      </c>
      <c r="I30" s="284">
        <v>0</v>
      </c>
      <c r="J30" s="285" t="s">
        <v>67</v>
      </c>
      <c r="K30" s="285" t="s">
        <v>67</v>
      </c>
      <c r="L30" s="285" t="s">
        <v>67</v>
      </c>
      <c r="M30" s="286" t="s">
        <v>67</v>
      </c>
      <c r="N30" s="285" t="s">
        <v>67</v>
      </c>
      <c r="O30" s="285" t="s">
        <v>67</v>
      </c>
      <c r="P30" s="357">
        <v>2498328027</v>
      </c>
      <c r="Q30" s="291"/>
    </row>
    <row r="31" spans="1:17">
      <c r="A31" s="54">
        <f t="shared" si="0"/>
        <v>30</v>
      </c>
      <c r="B31" s="173" t="s">
        <v>94</v>
      </c>
      <c r="C31" s="60" t="s">
        <v>95</v>
      </c>
      <c r="D31" s="25" t="s">
        <v>96</v>
      </c>
      <c r="E31" s="58" t="s">
        <v>65</v>
      </c>
      <c r="F31" s="58" t="s">
        <v>66</v>
      </c>
      <c r="G31" s="61">
        <v>42760</v>
      </c>
      <c r="H31" s="57" t="s">
        <v>67</v>
      </c>
      <c r="I31" s="284">
        <v>328868879.80000001</v>
      </c>
      <c r="J31" s="285">
        <v>298031479</v>
      </c>
      <c r="K31" s="285">
        <v>297957866</v>
      </c>
      <c r="L31" s="285">
        <v>297751145</v>
      </c>
      <c r="M31" s="285">
        <v>265340357</v>
      </c>
      <c r="N31" s="285">
        <v>0</v>
      </c>
      <c r="O31" s="285">
        <v>0</v>
      </c>
      <c r="P31" s="358"/>
    </row>
    <row r="32" spans="1:17">
      <c r="A32" s="54">
        <f t="shared" si="0"/>
        <v>31</v>
      </c>
      <c r="B32" s="173" t="s">
        <v>97</v>
      </c>
      <c r="C32" s="60" t="s">
        <v>95</v>
      </c>
      <c r="D32" s="58" t="s">
        <v>98</v>
      </c>
      <c r="E32" s="58" t="s">
        <v>65</v>
      </c>
      <c r="F32" s="58" t="s">
        <v>66</v>
      </c>
      <c r="G32" s="61">
        <v>42684</v>
      </c>
      <c r="H32" s="57" t="s">
        <v>67</v>
      </c>
      <c r="I32" s="284">
        <f>313192352-7475605</f>
        <v>305716747</v>
      </c>
      <c r="J32" s="285">
        <v>282398189</v>
      </c>
      <c r="K32" s="285">
        <v>282398189</v>
      </c>
      <c r="L32" s="285">
        <v>282398189</v>
      </c>
      <c r="M32" s="285">
        <v>280223416</v>
      </c>
      <c r="N32" s="285">
        <v>0</v>
      </c>
      <c r="O32" s="285">
        <v>0</v>
      </c>
      <c r="P32" s="358"/>
    </row>
    <row r="33" spans="1:17" ht="30">
      <c r="A33" s="54">
        <f t="shared" si="0"/>
        <v>32</v>
      </c>
      <c r="B33" s="173" t="s">
        <v>99</v>
      </c>
      <c r="C33" s="58" t="s">
        <v>95</v>
      </c>
      <c r="D33" s="25" t="s">
        <v>1997</v>
      </c>
      <c r="E33" s="58" t="s">
        <v>65</v>
      </c>
      <c r="F33" s="58" t="s">
        <v>66</v>
      </c>
      <c r="G33" s="66" t="s">
        <v>1998</v>
      </c>
      <c r="H33" s="57" t="s">
        <v>67</v>
      </c>
      <c r="I33" s="284">
        <v>311213800</v>
      </c>
      <c r="J33" s="285">
        <f>292234580-9683241</f>
        <v>282551339</v>
      </c>
      <c r="K33" s="285">
        <v>292234580</v>
      </c>
      <c r="L33" s="285">
        <v>291844155.19999999</v>
      </c>
      <c r="M33" s="285">
        <v>383189095</v>
      </c>
      <c r="N33" s="285">
        <v>427600949</v>
      </c>
      <c r="O33" s="285">
        <v>0</v>
      </c>
      <c r="P33" s="358"/>
    </row>
    <row r="34" spans="1:17">
      <c r="A34" s="54">
        <f t="shared" si="0"/>
        <v>33</v>
      </c>
      <c r="B34" s="173" t="s">
        <v>100</v>
      </c>
      <c r="C34" s="60" t="s">
        <v>95</v>
      </c>
      <c r="D34" s="25" t="s">
        <v>101</v>
      </c>
      <c r="E34" s="58" t="s">
        <v>65</v>
      </c>
      <c r="F34" s="58" t="s">
        <v>66</v>
      </c>
      <c r="G34" s="61">
        <v>42332</v>
      </c>
      <c r="H34" s="57" t="s">
        <v>67</v>
      </c>
      <c r="I34" s="284">
        <v>304880168</v>
      </c>
      <c r="J34" s="285">
        <f>293105201-724384</f>
        <v>292380817</v>
      </c>
      <c r="K34" s="285">
        <v>293105200</v>
      </c>
      <c r="L34" s="285">
        <v>293105199.79221523</v>
      </c>
      <c r="M34" s="285">
        <v>365359035</v>
      </c>
      <c r="N34" s="285">
        <v>0</v>
      </c>
      <c r="O34" s="285">
        <v>0</v>
      </c>
      <c r="P34" s="358"/>
    </row>
    <row r="35" spans="1:17">
      <c r="A35" s="54">
        <f t="shared" si="0"/>
        <v>34</v>
      </c>
      <c r="B35" s="173" t="s">
        <v>94</v>
      </c>
      <c r="C35" s="60" t="s">
        <v>95</v>
      </c>
      <c r="D35" s="25" t="s">
        <v>101</v>
      </c>
      <c r="E35" s="58" t="s">
        <v>65</v>
      </c>
      <c r="F35" s="58" t="s">
        <v>66</v>
      </c>
      <c r="G35" s="61">
        <v>44088</v>
      </c>
      <c r="H35" s="57" t="s">
        <v>67</v>
      </c>
      <c r="I35" s="284" t="s">
        <v>67</v>
      </c>
      <c r="J35" s="284" t="s">
        <v>67</v>
      </c>
      <c r="K35" s="284" t="s">
        <v>67</v>
      </c>
      <c r="L35" s="284" t="s">
        <v>67</v>
      </c>
      <c r="M35" s="286" t="s">
        <v>67</v>
      </c>
      <c r="N35" s="285">
        <v>427021855</v>
      </c>
      <c r="O35" s="285">
        <v>0</v>
      </c>
      <c r="P35" s="358"/>
    </row>
    <row r="36" spans="1:17">
      <c r="A36" s="54">
        <f t="shared" si="0"/>
        <v>35</v>
      </c>
      <c r="B36" s="173" t="s">
        <v>102</v>
      </c>
      <c r="C36" s="60" t="s">
        <v>95</v>
      </c>
      <c r="D36" s="25" t="s">
        <v>103</v>
      </c>
      <c r="E36" s="58" t="s">
        <v>65</v>
      </c>
      <c r="F36" s="58" t="s">
        <v>66</v>
      </c>
      <c r="G36" s="61">
        <v>42724</v>
      </c>
      <c r="H36" s="57" t="s">
        <v>67</v>
      </c>
      <c r="I36" s="284">
        <v>318780365.31599998</v>
      </c>
      <c r="J36" s="285">
        <v>288598809</v>
      </c>
      <c r="K36" s="285">
        <v>303086258</v>
      </c>
      <c r="L36" s="285">
        <v>288596255</v>
      </c>
      <c r="M36" s="285">
        <v>288596255</v>
      </c>
      <c r="N36" s="285">
        <v>280439140</v>
      </c>
      <c r="O36" s="285">
        <v>0</v>
      </c>
      <c r="P36" s="358"/>
    </row>
    <row r="37" spans="1:17">
      <c r="A37" s="54">
        <f t="shared" si="0"/>
        <v>36</v>
      </c>
      <c r="B37" s="173" t="s">
        <v>94</v>
      </c>
      <c r="C37" s="60" t="s">
        <v>95</v>
      </c>
      <c r="D37" s="25" t="s">
        <v>103</v>
      </c>
      <c r="E37" s="58" t="s">
        <v>65</v>
      </c>
      <c r="F37" s="58" t="s">
        <v>66</v>
      </c>
      <c r="G37" s="61">
        <v>44446</v>
      </c>
      <c r="H37" s="412" t="s">
        <v>67</v>
      </c>
      <c r="I37" s="284" t="s">
        <v>67</v>
      </c>
      <c r="J37" s="285" t="s">
        <v>67</v>
      </c>
      <c r="K37" s="285" t="s">
        <v>67</v>
      </c>
      <c r="L37" s="285" t="s">
        <v>67</v>
      </c>
      <c r="M37" s="286" t="s">
        <v>67</v>
      </c>
      <c r="N37" s="285"/>
      <c r="O37" s="285" t="s">
        <v>67</v>
      </c>
      <c r="P37" s="358"/>
    </row>
    <row r="38" spans="1:17" ht="30">
      <c r="A38" s="54">
        <f t="shared" si="0"/>
        <v>37</v>
      </c>
      <c r="B38" s="173" t="s">
        <v>102</v>
      </c>
      <c r="C38" s="60" t="s">
        <v>95</v>
      </c>
      <c r="D38" s="25" t="s">
        <v>104</v>
      </c>
      <c r="E38" s="58" t="s">
        <v>65</v>
      </c>
      <c r="F38" s="58" t="s">
        <v>66</v>
      </c>
      <c r="G38" s="61" t="s">
        <v>45682</v>
      </c>
      <c r="H38" s="57" t="s">
        <v>67</v>
      </c>
      <c r="I38" s="284">
        <v>311922952</v>
      </c>
      <c r="J38" s="285">
        <v>282922952</v>
      </c>
      <c r="K38" s="285">
        <v>282922952</v>
      </c>
      <c r="L38" s="285">
        <v>282922952</v>
      </c>
      <c r="M38" s="285">
        <v>275617173</v>
      </c>
      <c r="N38" s="285">
        <v>0</v>
      </c>
      <c r="O38" s="285">
        <v>0</v>
      </c>
      <c r="P38" s="358"/>
    </row>
    <row r="39" spans="1:17" ht="30">
      <c r="A39" s="54">
        <f t="shared" si="0"/>
        <v>38</v>
      </c>
      <c r="B39" s="173" t="s">
        <v>81</v>
      </c>
      <c r="C39" s="58" t="s">
        <v>95</v>
      </c>
      <c r="D39" s="58" t="s">
        <v>105</v>
      </c>
      <c r="E39" s="58" t="s">
        <v>65</v>
      </c>
      <c r="F39" s="58" t="s">
        <v>66</v>
      </c>
      <c r="G39" s="201" t="s">
        <v>1999</v>
      </c>
      <c r="H39" s="57" t="s">
        <v>67</v>
      </c>
      <c r="I39" s="284">
        <v>257395861</v>
      </c>
      <c r="J39" s="285">
        <f>276503682-2815862-23248629</f>
        <v>250439191</v>
      </c>
      <c r="K39" s="285">
        <v>276503681.95984197</v>
      </c>
      <c r="L39" s="285">
        <v>276503682.08224702</v>
      </c>
      <c r="M39" s="285">
        <v>276523682</v>
      </c>
      <c r="N39" s="285">
        <v>347433243</v>
      </c>
      <c r="O39" s="285">
        <v>334907715</v>
      </c>
      <c r="P39" s="358"/>
    </row>
    <row r="40" spans="1:17">
      <c r="A40" s="54">
        <f t="shared" si="0"/>
        <v>39</v>
      </c>
      <c r="B40" s="173" t="s">
        <v>106</v>
      </c>
      <c r="C40" s="60" t="s">
        <v>95</v>
      </c>
      <c r="D40" s="58" t="s">
        <v>107</v>
      </c>
      <c r="E40" s="58" t="s">
        <v>65</v>
      </c>
      <c r="F40" s="58" t="s">
        <v>66</v>
      </c>
      <c r="G40" s="61">
        <v>42677</v>
      </c>
      <c r="H40" s="57" t="s">
        <v>67</v>
      </c>
      <c r="I40" s="284">
        <v>328213873</v>
      </c>
      <c r="J40" s="285">
        <v>299228872</v>
      </c>
      <c r="K40" s="285">
        <v>299228168</v>
      </c>
      <c r="L40" s="285">
        <v>299228168</v>
      </c>
      <c r="M40" s="285">
        <v>299228168</v>
      </c>
      <c r="N40" s="285">
        <v>0</v>
      </c>
      <c r="O40" s="285">
        <v>0</v>
      </c>
      <c r="P40" s="358"/>
    </row>
    <row r="41" spans="1:17">
      <c r="A41" s="54">
        <f t="shared" si="0"/>
        <v>40</v>
      </c>
      <c r="B41" s="173" t="s">
        <v>94</v>
      </c>
      <c r="C41" s="60" t="s">
        <v>95</v>
      </c>
      <c r="D41" s="58" t="s">
        <v>107</v>
      </c>
      <c r="E41" s="58" t="s">
        <v>65</v>
      </c>
      <c r="F41" s="58" t="s">
        <v>66</v>
      </c>
      <c r="G41" s="61">
        <v>44447</v>
      </c>
      <c r="H41" s="412" t="s">
        <v>67</v>
      </c>
      <c r="I41" s="284" t="s">
        <v>67</v>
      </c>
      <c r="J41" s="285" t="s">
        <v>67</v>
      </c>
      <c r="K41" s="285" t="s">
        <v>67</v>
      </c>
      <c r="L41" s="285" t="s">
        <v>67</v>
      </c>
      <c r="M41" s="286" t="s">
        <v>67</v>
      </c>
      <c r="N41" s="285"/>
      <c r="O41" s="285" t="s">
        <v>67</v>
      </c>
      <c r="P41" s="358"/>
    </row>
    <row r="42" spans="1:17" s="65" customFormat="1">
      <c r="A42" s="54">
        <f t="shared" si="0"/>
        <v>41</v>
      </c>
      <c r="B42" s="173" t="s">
        <v>108</v>
      </c>
      <c r="C42" s="60" t="s">
        <v>95</v>
      </c>
      <c r="D42" s="25" t="s">
        <v>109</v>
      </c>
      <c r="E42" s="58" t="s">
        <v>65</v>
      </c>
      <c r="F42" s="58" t="s">
        <v>66</v>
      </c>
      <c r="G42" s="61">
        <v>42760</v>
      </c>
      <c r="H42" s="57" t="s">
        <v>67</v>
      </c>
      <c r="I42" s="284">
        <v>325580000.32484305</v>
      </c>
      <c r="J42" s="285">
        <v>296459216</v>
      </c>
      <c r="K42" s="285">
        <v>296452269</v>
      </c>
      <c r="L42" s="285">
        <v>293861495</v>
      </c>
      <c r="M42" s="285">
        <v>251786873</v>
      </c>
      <c r="N42" s="285">
        <v>0</v>
      </c>
      <c r="O42" s="285">
        <v>0</v>
      </c>
      <c r="P42" s="358"/>
    </row>
    <row r="43" spans="1:17">
      <c r="A43" s="54">
        <f t="shared" si="0"/>
        <v>42</v>
      </c>
      <c r="B43" s="173" t="s">
        <v>108</v>
      </c>
      <c r="C43" s="60" t="s">
        <v>95</v>
      </c>
      <c r="D43" s="25" t="s">
        <v>110</v>
      </c>
      <c r="E43" s="58" t="s">
        <v>65</v>
      </c>
      <c r="F43" s="58" t="s">
        <v>66</v>
      </c>
      <c r="G43" s="61">
        <v>42794</v>
      </c>
      <c r="H43" s="57" t="s">
        <v>67</v>
      </c>
      <c r="I43" s="284">
        <v>240619999.67927924</v>
      </c>
      <c r="J43" s="285">
        <v>215487991</v>
      </c>
      <c r="K43" s="285">
        <v>215478424</v>
      </c>
      <c r="L43" s="285">
        <v>239556088</v>
      </c>
      <c r="M43" s="285">
        <v>278775839</v>
      </c>
      <c r="N43" s="285">
        <v>0</v>
      </c>
      <c r="O43" s="285">
        <v>0</v>
      </c>
      <c r="P43" s="358"/>
    </row>
    <row r="44" spans="1:17" ht="30">
      <c r="A44" s="54">
        <f t="shared" si="0"/>
        <v>43</v>
      </c>
      <c r="B44" s="173" t="s">
        <v>111</v>
      </c>
      <c r="C44" s="60" t="s">
        <v>95</v>
      </c>
      <c r="D44" s="25" t="s">
        <v>112</v>
      </c>
      <c r="E44" s="58" t="s">
        <v>65</v>
      </c>
      <c r="F44" s="58" t="s">
        <v>66</v>
      </c>
      <c r="G44" s="61" t="s">
        <v>45683</v>
      </c>
      <c r="H44" s="57" t="s">
        <v>67</v>
      </c>
      <c r="I44" s="284">
        <v>237044353</v>
      </c>
      <c r="J44" s="285">
        <v>215479781</v>
      </c>
      <c r="K44" s="285">
        <v>215479781</v>
      </c>
      <c r="L44" s="285">
        <v>215479779.29445112</v>
      </c>
      <c r="M44" s="285">
        <v>203160855</v>
      </c>
      <c r="N44" s="285">
        <v>0</v>
      </c>
      <c r="O44" s="285">
        <v>0</v>
      </c>
      <c r="P44" s="358"/>
    </row>
    <row r="45" spans="1:17" ht="30">
      <c r="A45" s="54">
        <f t="shared" si="0"/>
        <v>44</v>
      </c>
      <c r="B45" s="173" t="s">
        <v>102</v>
      </c>
      <c r="C45" s="58" t="s">
        <v>95</v>
      </c>
      <c r="D45" s="58" t="s">
        <v>113</v>
      </c>
      <c r="E45" s="58" t="s">
        <v>65</v>
      </c>
      <c r="F45" s="58" t="s">
        <v>66</v>
      </c>
      <c r="G45" s="201" t="s">
        <v>2000</v>
      </c>
      <c r="H45" s="57" t="s">
        <v>67</v>
      </c>
      <c r="I45" s="284">
        <v>324602673</v>
      </c>
      <c r="J45" s="285">
        <f>286120608-803700-21109307</f>
        <v>264207601</v>
      </c>
      <c r="K45" s="285">
        <v>284529035.31200004</v>
      </c>
      <c r="L45" s="285">
        <v>284529035.30673999</v>
      </c>
      <c r="M45" s="285">
        <v>360280144</v>
      </c>
      <c r="N45" s="285">
        <v>345208948</v>
      </c>
      <c r="O45" s="285">
        <v>0</v>
      </c>
      <c r="P45" s="358"/>
    </row>
    <row r="46" spans="1:17" ht="30">
      <c r="A46" s="54">
        <f t="shared" si="0"/>
        <v>45</v>
      </c>
      <c r="B46" s="173" t="s">
        <v>94</v>
      </c>
      <c r="C46" s="58" t="s">
        <v>95</v>
      </c>
      <c r="D46" s="58" t="s">
        <v>114</v>
      </c>
      <c r="E46" s="58" t="s">
        <v>65</v>
      </c>
      <c r="F46" s="58" t="s">
        <v>66</v>
      </c>
      <c r="G46" s="201" t="s">
        <v>2001</v>
      </c>
      <c r="H46" s="57" t="s">
        <v>67</v>
      </c>
      <c r="I46" s="284">
        <v>353540204</v>
      </c>
      <c r="J46" s="285">
        <f>341651505-30819995-713563</f>
        <v>310117947</v>
      </c>
      <c r="K46" s="285">
        <v>339642638.23999995</v>
      </c>
      <c r="L46" s="285">
        <v>339590152.45632005</v>
      </c>
      <c r="M46" s="285">
        <v>533332698</v>
      </c>
      <c r="N46" s="285">
        <v>591621696</v>
      </c>
      <c r="O46" s="285">
        <v>0</v>
      </c>
      <c r="P46" s="358"/>
    </row>
    <row r="47" spans="1:17" ht="30">
      <c r="A47" s="54">
        <f t="shared" si="0"/>
        <v>46</v>
      </c>
      <c r="B47" s="173" t="s">
        <v>81</v>
      </c>
      <c r="C47" s="60" t="s">
        <v>95</v>
      </c>
      <c r="D47" s="25" t="s">
        <v>115</v>
      </c>
      <c r="E47" s="58" t="s">
        <v>65</v>
      </c>
      <c r="F47" s="58" t="s">
        <v>66</v>
      </c>
      <c r="G47" s="61" t="s">
        <v>45684</v>
      </c>
      <c r="H47" s="57" t="s">
        <v>67</v>
      </c>
      <c r="I47" s="284">
        <v>233856064.5608753</v>
      </c>
      <c r="J47" s="285">
        <v>196499165</v>
      </c>
      <c r="K47" s="285">
        <v>196499165</v>
      </c>
      <c r="L47" s="285">
        <v>235841153</v>
      </c>
      <c r="M47" s="285">
        <v>220711022</v>
      </c>
      <c r="N47" s="285">
        <v>0</v>
      </c>
      <c r="O47" s="285">
        <v>0</v>
      </c>
      <c r="P47" s="359"/>
    </row>
    <row r="48" spans="1:17">
      <c r="A48" s="54">
        <f t="shared" si="0"/>
        <v>47</v>
      </c>
      <c r="B48" s="173" t="s">
        <v>116</v>
      </c>
      <c r="C48" s="60" t="s">
        <v>117</v>
      </c>
      <c r="D48" s="25" t="s">
        <v>118</v>
      </c>
      <c r="E48" s="58" t="s">
        <v>65</v>
      </c>
      <c r="F48" s="58" t="s">
        <v>66</v>
      </c>
      <c r="G48" s="61">
        <v>42332</v>
      </c>
      <c r="H48" s="57" t="s">
        <v>67</v>
      </c>
      <c r="I48" s="284">
        <v>295153708</v>
      </c>
      <c r="J48" s="285">
        <f>295548101-19412707</f>
        <v>276135394</v>
      </c>
      <c r="K48" s="285">
        <v>287062698</v>
      </c>
      <c r="L48" s="285">
        <v>339824735</v>
      </c>
      <c r="M48" s="285">
        <v>279354157</v>
      </c>
      <c r="N48" s="285" t="s">
        <v>67</v>
      </c>
      <c r="O48" s="285" t="s">
        <v>67</v>
      </c>
      <c r="P48" s="357">
        <v>450526355</v>
      </c>
      <c r="Q48" s="291"/>
    </row>
    <row r="49" spans="1:17">
      <c r="A49" s="54">
        <f t="shared" si="0"/>
        <v>48</v>
      </c>
      <c r="B49" s="173" t="s">
        <v>1989</v>
      </c>
      <c r="C49" s="60" t="s">
        <v>117</v>
      </c>
      <c r="D49" s="25" t="s">
        <v>118</v>
      </c>
      <c r="E49" s="58" t="s">
        <v>65</v>
      </c>
      <c r="F49" s="58" t="s">
        <v>66</v>
      </c>
      <c r="G49" s="61">
        <v>44119</v>
      </c>
      <c r="H49" s="57" t="s">
        <v>67</v>
      </c>
      <c r="I49" s="284" t="s">
        <v>67</v>
      </c>
      <c r="J49" s="284" t="s">
        <v>67</v>
      </c>
      <c r="K49" s="284" t="s">
        <v>67</v>
      </c>
      <c r="L49" s="284" t="s">
        <v>67</v>
      </c>
      <c r="M49" s="286" t="s">
        <v>67</v>
      </c>
      <c r="N49" s="285">
        <v>328754989</v>
      </c>
      <c r="O49" s="285">
        <v>0</v>
      </c>
      <c r="P49" s="358"/>
    </row>
    <row r="50" spans="1:17" s="65" customFormat="1" ht="30">
      <c r="A50" s="54">
        <f t="shared" si="0"/>
        <v>49</v>
      </c>
      <c r="B50" s="173" t="s">
        <v>111</v>
      </c>
      <c r="C50" s="60" t="s">
        <v>117</v>
      </c>
      <c r="D50" s="25" t="s">
        <v>119</v>
      </c>
      <c r="E50" s="58" t="s">
        <v>65</v>
      </c>
      <c r="F50" s="58" t="s">
        <v>66</v>
      </c>
      <c r="G50" s="61" t="s">
        <v>45685</v>
      </c>
      <c r="H50" s="57" t="s">
        <v>67</v>
      </c>
      <c r="I50" s="284">
        <v>318249522.2513333</v>
      </c>
      <c r="J50" s="285">
        <v>288358998</v>
      </c>
      <c r="K50" s="285">
        <v>288358998</v>
      </c>
      <c r="L50" s="285">
        <v>335915281</v>
      </c>
      <c r="M50" s="285">
        <v>318769317</v>
      </c>
      <c r="N50" s="285">
        <v>0</v>
      </c>
      <c r="O50" s="285">
        <v>0</v>
      </c>
      <c r="P50" s="358"/>
    </row>
    <row r="51" spans="1:17" s="65" customFormat="1">
      <c r="A51" s="54">
        <f t="shared" si="0"/>
        <v>50</v>
      </c>
      <c r="B51" s="173" t="s">
        <v>120</v>
      </c>
      <c r="C51" s="58" t="s">
        <v>117</v>
      </c>
      <c r="D51" s="58" t="s">
        <v>121</v>
      </c>
      <c r="E51" s="58" t="s">
        <v>65</v>
      </c>
      <c r="F51" s="58" t="s">
        <v>66</v>
      </c>
      <c r="G51" s="59">
        <v>42223</v>
      </c>
      <c r="H51" s="57" t="s">
        <v>67</v>
      </c>
      <c r="I51" s="284">
        <v>307004814</v>
      </c>
      <c r="J51" s="285">
        <f>259486015-12500586</f>
        <v>246985429</v>
      </c>
      <c r="K51" s="285">
        <v>265103532.09999999</v>
      </c>
      <c r="L51" s="285">
        <v>223432605.27072999</v>
      </c>
      <c r="M51" s="285">
        <v>324934440</v>
      </c>
      <c r="N51" s="285" t="s">
        <v>67</v>
      </c>
      <c r="O51" s="285" t="s">
        <v>67</v>
      </c>
      <c r="P51" s="358"/>
    </row>
    <row r="52" spans="1:17" s="65" customFormat="1">
      <c r="A52" s="54">
        <f t="shared" si="0"/>
        <v>51</v>
      </c>
      <c r="B52" s="173" t="s">
        <v>127</v>
      </c>
      <c r="C52" s="58" t="s">
        <v>117</v>
      </c>
      <c r="D52" s="58" t="s">
        <v>121</v>
      </c>
      <c r="E52" s="58" t="s">
        <v>65</v>
      </c>
      <c r="F52" s="58" t="s">
        <v>66</v>
      </c>
      <c r="G52" s="59">
        <v>44062</v>
      </c>
      <c r="H52" s="57" t="s">
        <v>67</v>
      </c>
      <c r="I52" s="284" t="s">
        <v>67</v>
      </c>
      <c r="J52" s="284" t="s">
        <v>67</v>
      </c>
      <c r="K52" s="284" t="s">
        <v>67</v>
      </c>
      <c r="L52" s="284" t="s">
        <v>67</v>
      </c>
      <c r="M52" s="286" t="s">
        <v>67</v>
      </c>
      <c r="N52" s="285">
        <v>345832299</v>
      </c>
      <c r="O52" s="285">
        <v>0</v>
      </c>
      <c r="P52" s="359"/>
    </row>
    <row r="53" spans="1:17" s="65" customFormat="1">
      <c r="A53" s="54">
        <f t="shared" si="0"/>
        <v>52</v>
      </c>
      <c r="B53" s="173" t="s">
        <v>122</v>
      </c>
      <c r="C53" s="58" t="s">
        <v>123</v>
      </c>
      <c r="D53" s="58" t="s">
        <v>124</v>
      </c>
      <c r="E53" s="58" t="s">
        <v>65</v>
      </c>
      <c r="F53" s="58" t="s">
        <v>66</v>
      </c>
      <c r="G53" s="59">
        <v>42261</v>
      </c>
      <c r="H53" s="57" t="s">
        <v>67</v>
      </c>
      <c r="I53" s="284" t="s">
        <v>125</v>
      </c>
      <c r="J53" s="285" t="s">
        <v>125</v>
      </c>
      <c r="K53" s="285" t="s">
        <v>125</v>
      </c>
      <c r="L53" s="285" t="s">
        <v>125</v>
      </c>
      <c r="M53" s="285" t="s">
        <v>67</v>
      </c>
      <c r="N53" s="285" t="s">
        <v>67</v>
      </c>
      <c r="O53" s="285" t="s">
        <v>67</v>
      </c>
      <c r="P53" s="357">
        <v>857364038</v>
      </c>
      <c r="Q53" s="411"/>
    </row>
    <row r="54" spans="1:17" s="65" customFormat="1">
      <c r="A54" s="54">
        <f t="shared" si="0"/>
        <v>53</v>
      </c>
      <c r="B54" s="173" t="s">
        <v>127</v>
      </c>
      <c r="C54" s="58" t="s">
        <v>123</v>
      </c>
      <c r="D54" s="25" t="s">
        <v>2002</v>
      </c>
      <c r="E54" s="58" t="s">
        <v>65</v>
      </c>
      <c r="F54" s="58" t="s">
        <v>66</v>
      </c>
      <c r="G54" s="59">
        <v>44225</v>
      </c>
      <c r="H54" s="57" t="s">
        <v>67</v>
      </c>
      <c r="I54" s="284">
        <v>230410014</v>
      </c>
      <c r="J54" s="286" t="s">
        <v>67</v>
      </c>
      <c r="K54" s="286" t="s">
        <v>67</v>
      </c>
      <c r="L54" s="286" t="s">
        <v>67</v>
      </c>
      <c r="M54" s="286" t="s">
        <v>67</v>
      </c>
      <c r="N54" s="286" t="s">
        <v>67</v>
      </c>
      <c r="O54" s="286" t="s">
        <v>67</v>
      </c>
      <c r="P54" s="358"/>
    </row>
    <row r="55" spans="1:17" s="65" customFormat="1" ht="30">
      <c r="A55" s="54">
        <f t="shared" si="0"/>
        <v>54</v>
      </c>
      <c r="B55" s="173" t="s">
        <v>111</v>
      </c>
      <c r="C55" s="60" t="s">
        <v>123</v>
      </c>
      <c r="D55" s="25" t="s">
        <v>126</v>
      </c>
      <c r="E55" s="58" t="s">
        <v>65</v>
      </c>
      <c r="F55" s="58" t="s">
        <v>66</v>
      </c>
      <c r="G55" s="61" t="s">
        <v>2003</v>
      </c>
      <c r="H55" s="57" t="s">
        <v>67</v>
      </c>
      <c r="I55" s="284">
        <v>210852881</v>
      </c>
      <c r="J55" s="285">
        <v>222308437</v>
      </c>
      <c r="K55" s="285">
        <v>222308437</v>
      </c>
      <c r="L55" s="285">
        <v>222308436.64845198</v>
      </c>
      <c r="M55" s="285">
        <v>241915974</v>
      </c>
      <c r="N55" s="285">
        <v>349768301</v>
      </c>
      <c r="O55" s="285">
        <v>0</v>
      </c>
      <c r="P55" s="358"/>
    </row>
    <row r="56" spans="1:17" s="65" customFormat="1" ht="30">
      <c r="A56" s="54">
        <f t="shared" si="0"/>
        <v>55</v>
      </c>
      <c r="B56" s="173" t="s">
        <v>127</v>
      </c>
      <c r="C56" s="58" t="s">
        <v>123</v>
      </c>
      <c r="D56" s="58" t="s">
        <v>128</v>
      </c>
      <c r="E56" s="58" t="s">
        <v>65</v>
      </c>
      <c r="F56" s="58" t="s">
        <v>66</v>
      </c>
      <c r="G56" s="61" t="s">
        <v>45686</v>
      </c>
      <c r="H56" s="57" t="s">
        <v>67</v>
      </c>
      <c r="I56" s="284">
        <v>200599798</v>
      </c>
      <c r="J56" s="285">
        <v>203766999</v>
      </c>
      <c r="K56" s="285">
        <v>214737000</v>
      </c>
      <c r="L56" s="285">
        <v>363767000</v>
      </c>
      <c r="M56" s="285">
        <v>335000000</v>
      </c>
      <c r="N56" s="285">
        <v>0</v>
      </c>
      <c r="O56" s="285">
        <v>0</v>
      </c>
      <c r="P56" s="358"/>
    </row>
    <row r="57" spans="1:17" s="65" customFormat="1">
      <c r="A57" s="54">
        <f t="shared" si="0"/>
        <v>56</v>
      </c>
      <c r="B57" s="173" t="s">
        <v>116</v>
      </c>
      <c r="C57" s="58" t="s">
        <v>123</v>
      </c>
      <c r="D57" s="58" t="s">
        <v>129</v>
      </c>
      <c r="E57" s="58" t="s">
        <v>65</v>
      </c>
      <c r="F57" s="58" t="s">
        <v>66</v>
      </c>
      <c r="G57" s="59">
        <v>42223</v>
      </c>
      <c r="H57" s="57" t="s">
        <v>67</v>
      </c>
      <c r="I57" s="284">
        <v>301545621</v>
      </c>
      <c r="J57" s="285">
        <f>284354170-7027571-131440</f>
        <v>277195159</v>
      </c>
      <c r="K57" s="285">
        <v>284354156.8263467</v>
      </c>
      <c r="L57" s="285">
        <v>279354157.00981671</v>
      </c>
      <c r="M57" s="285">
        <v>278354157.02803999</v>
      </c>
      <c r="N57" s="285" t="s">
        <v>67</v>
      </c>
      <c r="O57" s="285" t="s">
        <v>67</v>
      </c>
      <c r="P57" s="358"/>
    </row>
    <row r="58" spans="1:17" s="65" customFormat="1">
      <c r="A58" s="54">
        <f t="shared" si="0"/>
        <v>57</v>
      </c>
      <c r="B58" s="173" t="s">
        <v>81</v>
      </c>
      <c r="C58" s="58" t="s">
        <v>123</v>
      </c>
      <c r="D58" s="58" t="s">
        <v>129</v>
      </c>
      <c r="E58" s="58" t="s">
        <v>65</v>
      </c>
      <c r="F58" s="58" t="s">
        <v>66</v>
      </c>
      <c r="G58" s="59">
        <v>43977</v>
      </c>
      <c r="H58" s="57" t="s">
        <v>67</v>
      </c>
      <c r="I58" s="284" t="s">
        <v>67</v>
      </c>
      <c r="J58" s="284" t="s">
        <v>67</v>
      </c>
      <c r="K58" s="284" t="s">
        <v>67</v>
      </c>
      <c r="L58" s="284" t="s">
        <v>67</v>
      </c>
      <c r="M58" s="286" t="s">
        <v>67</v>
      </c>
      <c r="N58" s="285">
        <v>359538290</v>
      </c>
      <c r="O58" s="285">
        <v>327908552</v>
      </c>
      <c r="P58" s="359"/>
    </row>
    <row r="59" spans="1:17" s="65" customFormat="1" ht="30">
      <c r="A59" s="54">
        <f t="shared" si="0"/>
        <v>58</v>
      </c>
      <c r="B59" s="173" t="s">
        <v>130</v>
      </c>
      <c r="C59" s="58" t="s">
        <v>131</v>
      </c>
      <c r="D59" s="58" t="s">
        <v>132</v>
      </c>
      <c r="E59" s="58" t="s">
        <v>65</v>
      </c>
      <c r="F59" s="58" t="s">
        <v>66</v>
      </c>
      <c r="G59" s="201" t="s">
        <v>2004</v>
      </c>
      <c r="H59" s="57" t="s">
        <v>67</v>
      </c>
      <c r="I59" s="288">
        <v>161766873</v>
      </c>
      <c r="J59" s="288">
        <f>179812205-7027517-1000131</f>
        <v>171784557</v>
      </c>
      <c r="K59" s="288">
        <v>178739910</v>
      </c>
      <c r="L59" s="288">
        <v>178467150.55416667</v>
      </c>
      <c r="M59" s="288">
        <v>192856453</v>
      </c>
      <c r="N59" s="288">
        <v>278000391</v>
      </c>
      <c r="O59" s="288">
        <v>0</v>
      </c>
      <c r="P59" s="356">
        <v>489441470</v>
      </c>
      <c r="Q59" s="411"/>
    </row>
    <row r="60" spans="1:17" s="65" customFormat="1">
      <c r="A60" s="54">
        <f t="shared" si="0"/>
        <v>59</v>
      </c>
      <c r="B60" s="173" t="s">
        <v>134</v>
      </c>
      <c r="C60" s="58" t="s">
        <v>131</v>
      </c>
      <c r="D60" s="58" t="s">
        <v>135</v>
      </c>
      <c r="E60" s="58" t="s">
        <v>65</v>
      </c>
      <c r="F60" s="58" t="s">
        <v>66</v>
      </c>
      <c r="G60" s="61">
        <v>42684</v>
      </c>
      <c r="H60" s="57" t="s">
        <v>67</v>
      </c>
      <c r="I60" s="288">
        <v>401068191</v>
      </c>
      <c r="J60" s="288">
        <v>369725722</v>
      </c>
      <c r="K60" s="288">
        <v>365379142</v>
      </c>
      <c r="L60" s="288">
        <v>365278695</v>
      </c>
      <c r="M60" s="288">
        <v>344753614</v>
      </c>
      <c r="N60" s="288">
        <v>0</v>
      </c>
      <c r="O60" s="288">
        <v>0</v>
      </c>
      <c r="P60" s="356"/>
    </row>
    <row r="61" spans="1:17" s="65" customFormat="1">
      <c r="A61" s="54">
        <f t="shared" si="0"/>
        <v>60</v>
      </c>
      <c r="B61" s="173" t="s">
        <v>94</v>
      </c>
      <c r="C61" s="58" t="s">
        <v>131</v>
      </c>
      <c r="D61" s="58" t="s">
        <v>135</v>
      </c>
      <c r="E61" s="58" t="s">
        <v>65</v>
      </c>
      <c r="F61" s="58" t="s">
        <v>66</v>
      </c>
      <c r="G61" s="61">
        <v>44462</v>
      </c>
      <c r="H61" s="412" t="s">
        <v>67</v>
      </c>
      <c r="I61" s="288" t="s">
        <v>67</v>
      </c>
      <c r="J61" s="288" t="s">
        <v>67</v>
      </c>
      <c r="K61" s="288" t="s">
        <v>67</v>
      </c>
      <c r="L61" s="288" t="s">
        <v>67</v>
      </c>
      <c r="M61" s="286" t="s">
        <v>67</v>
      </c>
      <c r="N61" s="288"/>
      <c r="O61" s="288" t="s">
        <v>67</v>
      </c>
      <c r="P61" s="356"/>
    </row>
    <row r="62" spans="1:17" s="65" customFormat="1">
      <c r="A62" s="54">
        <f t="shared" si="0"/>
        <v>61</v>
      </c>
      <c r="B62" s="173" t="s">
        <v>136</v>
      </c>
      <c r="C62" s="60" t="s">
        <v>131</v>
      </c>
      <c r="D62" s="25" t="s">
        <v>137</v>
      </c>
      <c r="E62" s="58" t="s">
        <v>65</v>
      </c>
      <c r="F62" s="58" t="s">
        <v>66</v>
      </c>
      <c r="G62" s="61">
        <v>42332</v>
      </c>
      <c r="H62" s="57" t="s">
        <v>67</v>
      </c>
      <c r="I62" s="288">
        <v>193219849</v>
      </c>
      <c r="J62" s="288">
        <f>216000000-13309437</f>
        <v>202690563</v>
      </c>
      <c r="K62" s="288">
        <v>216000000</v>
      </c>
      <c r="L62" s="288">
        <v>216000000.19999999</v>
      </c>
      <c r="M62" s="288">
        <v>216000000</v>
      </c>
      <c r="N62" s="288" t="s">
        <v>67</v>
      </c>
      <c r="O62" s="288" t="s">
        <v>67</v>
      </c>
      <c r="P62" s="356"/>
    </row>
    <row r="63" spans="1:17" s="65" customFormat="1">
      <c r="A63" s="54">
        <f t="shared" si="0"/>
        <v>62</v>
      </c>
      <c r="B63" s="173" t="s">
        <v>81</v>
      </c>
      <c r="C63" s="60" t="s">
        <v>131</v>
      </c>
      <c r="D63" s="198" t="s">
        <v>2005</v>
      </c>
      <c r="E63" s="58" t="s">
        <v>65</v>
      </c>
      <c r="F63" s="58" t="s">
        <v>66</v>
      </c>
      <c r="G63" s="61">
        <v>44104</v>
      </c>
      <c r="H63" s="57" t="s">
        <v>67</v>
      </c>
      <c r="I63" s="288" t="s">
        <v>67</v>
      </c>
      <c r="J63" s="288" t="s">
        <v>67</v>
      </c>
      <c r="K63" s="288" t="s">
        <v>67</v>
      </c>
      <c r="L63" s="288" t="s">
        <v>67</v>
      </c>
      <c r="M63" s="286" t="s">
        <v>67</v>
      </c>
      <c r="N63" s="288">
        <v>293978863</v>
      </c>
      <c r="O63" s="288">
        <v>0</v>
      </c>
      <c r="P63" s="356"/>
    </row>
    <row r="64" spans="1:17" s="65" customFormat="1">
      <c r="A64" s="54">
        <f t="shared" si="0"/>
        <v>63</v>
      </c>
      <c r="B64" s="173" t="s">
        <v>81</v>
      </c>
      <c r="C64" s="60" t="s">
        <v>131</v>
      </c>
      <c r="D64" s="198" t="s">
        <v>1961</v>
      </c>
      <c r="E64" s="58" t="s">
        <v>65</v>
      </c>
      <c r="F64" s="58" t="s">
        <v>66</v>
      </c>
      <c r="G64" s="61">
        <v>44119</v>
      </c>
      <c r="H64" s="57" t="s">
        <v>67</v>
      </c>
      <c r="I64" s="288">
        <v>252825506</v>
      </c>
      <c r="J64" s="288" t="s">
        <v>67</v>
      </c>
      <c r="K64" s="288" t="s">
        <v>67</v>
      </c>
      <c r="L64" s="288" t="s">
        <v>67</v>
      </c>
      <c r="M64" s="286" t="s">
        <v>67</v>
      </c>
      <c r="N64" s="288" t="s">
        <v>67</v>
      </c>
      <c r="O64" s="288" t="s">
        <v>67</v>
      </c>
      <c r="P64" s="356"/>
    </row>
    <row r="65" spans="1:17" s="65" customFormat="1" ht="30">
      <c r="A65" s="54">
        <f t="shared" si="0"/>
        <v>64</v>
      </c>
      <c r="B65" s="173" t="s">
        <v>81</v>
      </c>
      <c r="C65" s="25" t="s">
        <v>2006</v>
      </c>
      <c r="D65" s="58" t="s">
        <v>133</v>
      </c>
      <c r="E65" s="58" t="s">
        <v>65</v>
      </c>
      <c r="F65" s="58" t="s">
        <v>66</v>
      </c>
      <c r="G65" s="201" t="s">
        <v>1991</v>
      </c>
      <c r="H65" s="57" t="s">
        <v>67</v>
      </c>
      <c r="I65" s="288">
        <v>237363476</v>
      </c>
      <c r="J65" s="288">
        <f>253884997-26722586-529290-5000</f>
        <v>226628121</v>
      </c>
      <c r="K65" s="288">
        <v>251810112.80000001</v>
      </c>
      <c r="L65" s="288">
        <v>245788029.69999999</v>
      </c>
      <c r="M65" s="288">
        <v>245773030</v>
      </c>
      <c r="N65" s="288">
        <v>335179875</v>
      </c>
      <c r="O65" s="288">
        <v>319021755</v>
      </c>
      <c r="P65" s="289">
        <v>177799298</v>
      </c>
    </row>
    <row r="66" spans="1:17" s="65" customFormat="1">
      <c r="A66" s="54">
        <f t="shared" si="0"/>
        <v>65</v>
      </c>
      <c r="B66" s="173" t="s">
        <v>71</v>
      </c>
      <c r="C66" s="58" t="s">
        <v>138</v>
      </c>
      <c r="D66" s="58" t="s">
        <v>139</v>
      </c>
      <c r="E66" s="58" t="s">
        <v>65</v>
      </c>
      <c r="F66" s="58" t="s">
        <v>66</v>
      </c>
      <c r="G66" s="59">
        <v>42223</v>
      </c>
      <c r="H66" s="57" t="s">
        <v>67</v>
      </c>
      <c r="I66" s="288">
        <v>175547762</v>
      </c>
      <c r="J66" s="288">
        <f>192921916-2324552</f>
        <v>190597364</v>
      </c>
      <c r="K66" s="288">
        <v>188136581.09999999</v>
      </c>
      <c r="L66" s="288">
        <v>187536580.91353238</v>
      </c>
      <c r="M66" s="288">
        <v>228887781</v>
      </c>
      <c r="N66" s="288" t="s">
        <v>67</v>
      </c>
      <c r="O66" s="288" t="s">
        <v>67</v>
      </c>
      <c r="P66" s="356">
        <v>716313427</v>
      </c>
      <c r="Q66" s="411"/>
    </row>
    <row r="67" spans="1:17" s="65" customFormat="1">
      <c r="A67" s="54">
        <f t="shared" si="0"/>
        <v>66</v>
      </c>
      <c r="B67" s="173" t="s">
        <v>2007</v>
      </c>
      <c r="C67" s="58" t="s">
        <v>138</v>
      </c>
      <c r="D67" s="58" t="s">
        <v>139</v>
      </c>
      <c r="E67" s="58" t="s">
        <v>65</v>
      </c>
      <c r="F67" s="58" t="s">
        <v>66</v>
      </c>
      <c r="G67" s="59">
        <v>44061</v>
      </c>
      <c r="H67" s="57" t="s">
        <v>67</v>
      </c>
      <c r="I67" s="288" t="s">
        <v>67</v>
      </c>
      <c r="J67" s="288" t="s">
        <v>67</v>
      </c>
      <c r="K67" s="288" t="s">
        <v>67</v>
      </c>
      <c r="L67" s="288" t="s">
        <v>67</v>
      </c>
      <c r="M67" s="286" t="s">
        <v>67</v>
      </c>
      <c r="N67" s="288">
        <v>339478352</v>
      </c>
      <c r="O67" s="288">
        <v>313153864</v>
      </c>
      <c r="P67" s="356"/>
    </row>
    <row r="68" spans="1:17" s="65" customFormat="1">
      <c r="A68" s="54">
        <f t="shared" ref="A68:A82" si="1">+A67+1</f>
        <v>67</v>
      </c>
      <c r="B68" s="173" t="s">
        <v>739</v>
      </c>
      <c r="C68" s="58" t="s">
        <v>138</v>
      </c>
      <c r="D68" s="25" t="s">
        <v>740</v>
      </c>
      <c r="E68" s="58" t="s">
        <v>65</v>
      </c>
      <c r="F68" s="58" t="s">
        <v>66</v>
      </c>
      <c r="G68" s="61">
        <v>43709</v>
      </c>
      <c r="H68" s="57" t="s">
        <v>67</v>
      </c>
      <c r="I68" s="288">
        <f>315095000+33509560+40050000</f>
        <v>388654560</v>
      </c>
      <c r="J68" s="288">
        <v>317095600</v>
      </c>
      <c r="K68" s="288">
        <v>348590000</v>
      </c>
      <c r="L68" s="288">
        <v>0</v>
      </c>
      <c r="M68" s="288">
        <v>0</v>
      </c>
      <c r="N68" s="288">
        <v>0</v>
      </c>
      <c r="O68" s="288">
        <v>0</v>
      </c>
      <c r="P68" s="356"/>
    </row>
    <row r="69" spans="1:17" s="65" customFormat="1" ht="30">
      <c r="A69" s="54">
        <f t="shared" si="1"/>
        <v>68</v>
      </c>
      <c r="B69" s="173" t="s">
        <v>140</v>
      </c>
      <c r="C69" s="58" t="s">
        <v>138</v>
      </c>
      <c r="D69" s="58" t="s">
        <v>141</v>
      </c>
      <c r="E69" s="58" t="s">
        <v>65</v>
      </c>
      <c r="F69" s="58" t="s">
        <v>66</v>
      </c>
      <c r="G69" s="201" t="s">
        <v>2008</v>
      </c>
      <c r="H69" s="57" t="s">
        <v>67</v>
      </c>
      <c r="I69" s="288">
        <v>277658546</v>
      </c>
      <c r="J69" s="288">
        <f>291941488-85300-4417043-208480</f>
        <v>287230665</v>
      </c>
      <c r="K69" s="288">
        <v>286376549.95600003</v>
      </c>
      <c r="L69" s="288">
        <v>282762550</v>
      </c>
      <c r="M69" s="288">
        <v>329339484</v>
      </c>
      <c r="N69" s="288">
        <v>392755430</v>
      </c>
      <c r="O69" s="288">
        <v>0</v>
      </c>
      <c r="P69" s="356"/>
    </row>
    <row r="70" spans="1:17" s="65" customFormat="1">
      <c r="A70" s="54">
        <f t="shared" si="1"/>
        <v>69</v>
      </c>
      <c r="B70" s="173" t="s">
        <v>140</v>
      </c>
      <c r="C70" s="58" t="s">
        <v>138</v>
      </c>
      <c r="D70" s="58" t="s">
        <v>142</v>
      </c>
      <c r="E70" s="58" t="s">
        <v>65</v>
      </c>
      <c r="F70" s="58" t="s">
        <v>66</v>
      </c>
      <c r="G70" s="61">
        <v>42677</v>
      </c>
      <c r="H70" s="57" t="s">
        <v>67</v>
      </c>
      <c r="I70" s="288">
        <v>240939004.09999999</v>
      </c>
      <c r="J70" s="288">
        <v>215941900</v>
      </c>
      <c r="K70" s="288">
        <v>215924181</v>
      </c>
      <c r="L70" s="288">
        <v>248820745</v>
      </c>
      <c r="M70" s="288">
        <v>218302070</v>
      </c>
      <c r="N70" s="288">
        <v>253626922</v>
      </c>
      <c r="O70" s="288">
        <v>0</v>
      </c>
      <c r="P70" s="356"/>
    </row>
    <row r="71" spans="1:17" s="65" customFormat="1" ht="30">
      <c r="A71" s="54">
        <f t="shared" si="1"/>
        <v>70</v>
      </c>
      <c r="B71" s="173" t="s">
        <v>143</v>
      </c>
      <c r="C71" s="58" t="s">
        <v>144</v>
      </c>
      <c r="D71" s="25" t="s">
        <v>741</v>
      </c>
      <c r="E71" s="58" t="s">
        <v>65</v>
      </c>
      <c r="F71" s="58" t="s">
        <v>66</v>
      </c>
      <c r="G71" s="201" t="s">
        <v>2009</v>
      </c>
      <c r="H71" s="57" t="s">
        <v>67</v>
      </c>
      <c r="I71" s="288">
        <v>193177468</v>
      </c>
      <c r="J71" s="288">
        <f>205819550-1280000-195296-4000</f>
        <v>204340254</v>
      </c>
      <c r="K71" s="288">
        <v>205819550</v>
      </c>
      <c r="L71" s="288">
        <v>205869549.74519998</v>
      </c>
      <c r="M71" s="288">
        <v>240445212</v>
      </c>
      <c r="N71" s="288">
        <v>315139655</v>
      </c>
      <c r="O71" s="288">
        <v>0</v>
      </c>
      <c r="P71" s="356">
        <v>169984446</v>
      </c>
      <c r="Q71" s="411"/>
    </row>
    <row r="72" spans="1:17" s="65" customFormat="1" ht="30">
      <c r="A72" s="54">
        <f t="shared" si="1"/>
        <v>71</v>
      </c>
      <c r="B72" s="173" t="s">
        <v>143</v>
      </c>
      <c r="C72" s="25" t="s">
        <v>144</v>
      </c>
      <c r="D72" s="25" t="s">
        <v>145</v>
      </c>
      <c r="E72" s="58" t="s">
        <v>65</v>
      </c>
      <c r="F72" s="58" t="s">
        <v>66</v>
      </c>
      <c r="G72" s="201" t="s">
        <v>2010</v>
      </c>
      <c r="H72" s="57" t="s">
        <v>67</v>
      </c>
      <c r="I72" s="288">
        <v>279565686</v>
      </c>
      <c r="J72" s="288">
        <f>297716364-21816844-1315704-166265</f>
        <v>274417551</v>
      </c>
      <c r="K72" s="288">
        <v>298231708</v>
      </c>
      <c r="L72" s="288">
        <v>297721247.17600596</v>
      </c>
      <c r="M72" s="288">
        <v>298221247</v>
      </c>
      <c r="N72" s="288">
        <v>424764873</v>
      </c>
      <c r="O72" s="288">
        <v>0</v>
      </c>
      <c r="P72" s="356"/>
    </row>
    <row r="73" spans="1:17" s="65" customFormat="1">
      <c r="A73" s="54">
        <f t="shared" si="1"/>
        <v>72</v>
      </c>
      <c r="B73" s="173" t="s">
        <v>146</v>
      </c>
      <c r="C73" s="67" t="s">
        <v>147</v>
      </c>
      <c r="D73" s="25" t="s">
        <v>148</v>
      </c>
      <c r="E73" s="58" t="s">
        <v>65</v>
      </c>
      <c r="F73" s="58" t="s">
        <v>66</v>
      </c>
      <c r="G73" s="61">
        <v>42794</v>
      </c>
      <c r="H73" s="57" t="s">
        <v>67</v>
      </c>
      <c r="I73" s="288">
        <v>328971318</v>
      </c>
      <c r="J73" s="288">
        <v>299962160</v>
      </c>
      <c r="K73" s="288">
        <v>299022069</v>
      </c>
      <c r="L73" s="288">
        <v>380729589</v>
      </c>
      <c r="M73" s="288">
        <v>376120576</v>
      </c>
      <c r="N73" s="288">
        <v>0</v>
      </c>
      <c r="O73" s="288">
        <v>0</v>
      </c>
      <c r="P73" s="356">
        <v>440058220</v>
      </c>
      <c r="Q73" s="411"/>
    </row>
    <row r="74" spans="1:17" s="65" customFormat="1" ht="45">
      <c r="A74" s="54">
        <f t="shared" si="1"/>
        <v>73</v>
      </c>
      <c r="B74" s="173" t="s">
        <v>81</v>
      </c>
      <c r="C74" s="68" t="s">
        <v>147</v>
      </c>
      <c r="D74" s="68" t="s">
        <v>149</v>
      </c>
      <c r="E74" s="58" t="s">
        <v>65</v>
      </c>
      <c r="F74" s="58" t="s">
        <v>66</v>
      </c>
      <c r="G74" s="69" t="s">
        <v>2011</v>
      </c>
      <c r="H74" s="57" t="s">
        <v>67</v>
      </c>
      <c r="I74" s="288">
        <v>214693790</v>
      </c>
      <c r="J74" s="288">
        <f>203419577-900000</f>
        <v>202519577</v>
      </c>
      <c r="K74" s="288">
        <v>203209835</v>
      </c>
      <c r="L74" s="288">
        <v>203209554.29418403</v>
      </c>
      <c r="M74" s="288">
        <v>238426455</v>
      </c>
      <c r="N74" s="288">
        <v>321785419</v>
      </c>
      <c r="O74" s="288">
        <v>0</v>
      </c>
      <c r="P74" s="356"/>
    </row>
    <row r="75" spans="1:17" s="65" customFormat="1">
      <c r="A75" s="54">
        <f t="shared" si="1"/>
        <v>74</v>
      </c>
      <c r="B75" s="173" t="s">
        <v>143</v>
      </c>
      <c r="C75" s="58" t="s">
        <v>147</v>
      </c>
      <c r="D75" s="58" t="s">
        <v>150</v>
      </c>
      <c r="E75" s="58" t="s">
        <v>65</v>
      </c>
      <c r="F75" s="58" t="s">
        <v>66</v>
      </c>
      <c r="G75" s="59">
        <v>42254</v>
      </c>
      <c r="H75" s="57" t="s">
        <v>67</v>
      </c>
      <c r="I75" s="288">
        <v>272642219</v>
      </c>
      <c r="J75" s="288">
        <f>296187758-2961878</f>
        <v>293225880</v>
      </c>
      <c r="K75" s="288">
        <v>265038524</v>
      </c>
      <c r="L75" s="288">
        <v>265038521.942</v>
      </c>
      <c r="M75" s="288">
        <v>271943151</v>
      </c>
      <c r="N75" s="288" t="s">
        <v>67</v>
      </c>
      <c r="O75" s="288" t="s">
        <v>67</v>
      </c>
      <c r="P75" s="356"/>
    </row>
    <row r="76" spans="1:17" s="65" customFormat="1" ht="25.5" customHeight="1">
      <c r="A76" s="54">
        <f t="shared" si="1"/>
        <v>75</v>
      </c>
      <c r="B76" s="173" t="s">
        <v>2012</v>
      </c>
      <c r="C76" s="58" t="s">
        <v>147</v>
      </c>
      <c r="D76" s="58" t="s">
        <v>150</v>
      </c>
      <c r="E76" s="58" t="s">
        <v>65</v>
      </c>
      <c r="F76" s="58" t="s">
        <v>66</v>
      </c>
      <c r="G76" s="59">
        <v>44103</v>
      </c>
      <c r="H76" s="57" t="s">
        <v>67</v>
      </c>
      <c r="I76" s="288" t="s">
        <v>67</v>
      </c>
      <c r="J76" s="288" t="s">
        <v>67</v>
      </c>
      <c r="K76" s="288" t="s">
        <v>67</v>
      </c>
      <c r="L76" s="288" t="s">
        <v>67</v>
      </c>
      <c r="M76" s="288" t="s">
        <v>67</v>
      </c>
      <c r="N76" s="288">
        <v>402454579</v>
      </c>
      <c r="O76" s="288">
        <v>0</v>
      </c>
      <c r="P76" s="356"/>
    </row>
    <row r="77" spans="1:17" s="65" customFormat="1" ht="25.5" customHeight="1">
      <c r="A77" s="54">
        <f t="shared" si="1"/>
        <v>76</v>
      </c>
      <c r="B77" s="173" t="s">
        <v>1989</v>
      </c>
      <c r="C77" s="58" t="s">
        <v>147</v>
      </c>
      <c r="D77" s="25" t="s">
        <v>2013</v>
      </c>
      <c r="E77" s="58" t="s">
        <v>65</v>
      </c>
      <c r="F77" s="58" t="s">
        <v>66</v>
      </c>
      <c r="G77" s="59">
        <v>44183</v>
      </c>
      <c r="H77" s="57" t="s">
        <v>67</v>
      </c>
      <c r="I77" s="288">
        <v>0</v>
      </c>
      <c r="J77" s="288" t="s">
        <v>67</v>
      </c>
      <c r="K77" s="288" t="s">
        <v>67</v>
      </c>
      <c r="L77" s="288" t="s">
        <v>67</v>
      </c>
      <c r="M77" s="288" t="s">
        <v>67</v>
      </c>
      <c r="N77" s="288" t="s">
        <v>67</v>
      </c>
      <c r="O77" s="288" t="s">
        <v>67</v>
      </c>
      <c r="P77" s="356"/>
    </row>
    <row r="78" spans="1:17" s="65" customFormat="1" ht="30">
      <c r="A78" s="54">
        <f t="shared" si="1"/>
        <v>77</v>
      </c>
      <c r="B78" s="173" t="s">
        <v>111</v>
      </c>
      <c r="C78" s="58" t="s">
        <v>151</v>
      </c>
      <c r="D78" s="58" t="s">
        <v>38</v>
      </c>
      <c r="E78" s="58" t="s">
        <v>65</v>
      </c>
      <c r="F78" s="58" t="s">
        <v>66</v>
      </c>
      <c r="G78" s="201" t="s">
        <v>2014</v>
      </c>
      <c r="H78" s="57" t="s">
        <v>67</v>
      </c>
      <c r="I78" s="288">
        <v>184777897</v>
      </c>
      <c r="J78" s="288">
        <v>206457456</v>
      </c>
      <c r="K78" s="288">
        <v>206457456.07885301</v>
      </c>
      <c r="L78" s="288">
        <v>206457455.71568331</v>
      </c>
      <c r="M78" s="288">
        <v>293145535</v>
      </c>
      <c r="N78" s="288">
        <v>279447291</v>
      </c>
      <c r="O78" s="288">
        <v>0</v>
      </c>
      <c r="P78" s="356">
        <v>218697842</v>
      </c>
      <c r="Q78" s="411"/>
    </row>
    <row r="79" spans="1:17" s="65" customFormat="1" ht="30">
      <c r="A79" s="54">
        <f t="shared" si="1"/>
        <v>78</v>
      </c>
      <c r="B79" s="173" t="s">
        <v>111</v>
      </c>
      <c r="C79" s="70" t="s">
        <v>151</v>
      </c>
      <c r="D79" s="70" t="s">
        <v>152</v>
      </c>
      <c r="E79" s="58" t="s">
        <v>65</v>
      </c>
      <c r="F79" s="58" t="s">
        <v>66</v>
      </c>
      <c r="G79" s="201" t="s">
        <v>2015</v>
      </c>
      <c r="H79" s="57" t="s">
        <v>67</v>
      </c>
      <c r="I79" s="288">
        <v>278631148</v>
      </c>
      <c r="J79" s="288">
        <v>282343374</v>
      </c>
      <c r="K79" s="288">
        <v>282343374.32828265</v>
      </c>
      <c r="L79" s="288">
        <v>281682223.45377398</v>
      </c>
      <c r="M79" s="288">
        <v>337177744</v>
      </c>
      <c r="N79" s="288">
        <v>373137676</v>
      </c>
      <c r="O79" s="288">
        <v>0</v>
      </c>
      <c r="P79" s="356"/>
    </row>
    <row r="80" spans="1:17" s="65" customFormat="1" ht="30">
      <c r="A80" s="54">
        <f t="shared" si="1"/>
        <v>79</v>
      </c>
      <c r="B80" s="173" t="s">
        <v>111</v>
      </c>
      <c r="C80" s="71" t="s">
        <v>153</v>
      </c>
      <c r="D80" s="71" t="s">
        <v>154</v>
      </c>
      <c r="E80" s="58" t="s">
        <v>65</v>
      </c>
      <c r="F80" s="58" t="s">
        <v>66</v>
      </c>
      <c r="G80" s="201" t="s">
        <v>2016</v>
      </c>
      <c r="H80" s="57" t="s">
        <v>67</v>
      </c>
      <c r="I80" s="288">
        <v>160382250</v>
      </c>
      <c r="J80" s="288">
        <v>192594150</v>
      </c>
      <c r="K80" s="288">
        <v>192440791.26800001</v>
      </c>
      <c r="L80" s="288">
        <v>192440790.88</v>
      </c>
      <c r="M80" s="288">
        <v>205402739</v>
      </c>
      <c r="N80" s="288">
        <v>260345474</v>
      </c>
      <c r="O80" s="288">
        <v>0</v>
      </c>
      <c r="P80" s="356">
        <v>365824975</v>
      </c>
      <c r="Q80" s="411"/>
    </row>
    <row r="81" spans="1:16" s="65" customFormat="1">
      <c r="A81" s="54">
        <f t="shared" si="1"/>
        <v>80</v>
      </c>
      <c r="B81" s="173" t="s">
        <v>155</v>
      </c>
      <c r="C81" s="58" t="s">
        <v>153</v>
      </c>
      <c r="D81" s="58" t="s">
        <v>156</v>
      </c>
      <c r="E81" s="58" t="s">
        <v>65</v>
      </c>
      <c r="F81" s="58" t="s">
        <v>66</v>
      </c>
      <c r="G81" s="59">
        <v>42241</v>
      </c>
      <c r="H81" s="57" t="s">
        <v>67</v>
      </c>
      <c r="I81" s="288">
        <f>256454939-1000000</f>
        <v>255454939</v>
      </c>
      <c r="J81" s="288">
        <f>277863023-5655272-26276687-131343</f>
        <v>245799721</v>
      </c>
      <c r="K81" s="288">
        <v>266395328</v>
      </c>
      <c r="L81" s="288">
        <v>266395328.40000001</v>
      </c>
      <c r="M81" s="288">
        <v>290196148</v>
      </c>
      <c r="N81" s="288" t="s">
        <v>67</v>
      </c>
      <c r="O81" s="288" t="s">
        <v>67</v>
      </c>
      <c r="P81" s="356"/>
    </row>
    <row r="82" spans="1:16" s="65" customFormat="1">
      <c r="A82" s="54">
        <f t="shared" si="1"/>
        <v>81</v>
      </c>
      <c r="B82" s="173" t="s">
        <v>111</v>
      </c>
      <c r="C82" s="58" t="s">
        <v>153</v>
      </c>
      <c r="D82" s="58" t="s">
        <v>156</v>
      </c>
      <c r="E82" s="58" t="s">
        <v>65</v>
      </c>
      <c r="F82" s="58" t="s">
        <v>66</v>
      </c>
      <c r="G82" s="59">
        <v>44096</v>
      </c>
      <c r="H82" s="57" t="s">
        <v>67</v>
      </c>
      <c r="I82" s="288" t="s">
        <v>67</v>
      </c>
      <c r="J82" s="288" t="s">
        <v>67</v>
      </c>
      <c r="K82" s="288" t="s">
        <v>67</v>
      </c>
      <c r="L82" s="288" t="s">
        <v>67</v>
      </c>
      <c r="M82" s="288" t="s">
        <v>67</v>
      </c>
      <c r="N82" s="288">
        <v>399437473</v>
      </c>
      <c r="O82" s="288">
        <v>0</v>
      </c>
      <c r="P82" s="356"/>
    </row>
    <row r="83" spans="1:16" s="65" customFormat="1">
      <c r="A83" s="54"/>
      <c r="B83" s="173" t="s">
        <v>157</v>
      </c>
      <c r="C83" s="61" t="s">
        <v>67</v>
      </c>
      <c r="D83" s="66" t="s">
        <v>67</v>
      </c>
      <c r="E83" s="61" t="s">
        <v>67</v>
      </c>
      <c r="F83" s="61" t="s">
        <v>67</v>
      </c>
      <c r="G83" s="61" t="s">
        <v>67</v>
      </c>
      <c r="H83" s="57" t="s">
        <v>67</v>
      </c>
      <c r="I83" s="288" t="s">
        <v>67</v>
      </c>
      <c r="J83" s="288" t="s">
        <v>67</v>
      </c>
      <c r="K83" s="288" t="s">
        <v>67</v>
      </c>
      <c r="L83" s="288" t="s">
        <v>67</v>
      </c>
      <c r="M83" s="288" t="s">
        <v>742</v>
      </c>
      <c r="N83" s="288" t="s">
        <v>742</v>
      </c>
      <c r="O83" s="288" t="s">
        <v>742</v>
      </c>
      <c r="P83" s="289">
        <f>1026701+12318524+20986624+499681</f>
        <v>34831530</v>
      </c>
    </row>
    <row r="84" spans="1:16" ht="16.5" thickBot="1">
      <c r="B84" s="290"/>
      <c r="C84" s="291"/>
      <c r="D84" s="291"/>
      <c r="H84" s="292" t="s">
        <v>22697</v>
      </c>
      <c r="I84" s="293">
        <f t="shared" ref="I84:O84" si="2">SUM(I2:I83)</f>
        <v>16031124139.515665</v>
      </c>
      <c r="J84" s="293">
        <f t="shared" si="2"/>
        <v>13059448792</v>
      </c>
      <c r="K84" s="294">
        <f t="shared" si="2"/>
        <v>13124360440.12714</v>
      </c>
      <c r="L84" s="294">
        <f t="shared" si="2"/>
        <v>13134235807.852148</v>
      </c>
      <c r="M84" s="294">
        <f t="shared" si="2"/>
        <v>13475051678.542431</v>
      </c>
      <c r="N84" s="294">
        <f t="shared" si="2"/>
        <v>11857695491</v>
      </c>
      <c r="O84" s="294">
        <f t="shared" si="2"/>
        <v>2950310991</v>
      </c>
      <c r="P84" s="294">
        <f>SUM(P2:P83)</f>
        <v>9658944321</v>
      </c>
    </row>
    <row r="85" spans="1:16">
      <c r="B85" s="290"/>
      <c r="C85" s="291"/>
      <c r="D85" s="291"/>
      <c r="I85" s="295"/>
      <c r="J85" s="295"/>
      <c r="K85" s="296"/>
    </row>
    <row r="86" spans="1:16">
      <c r="B86" s="290"/>
      <c r="C86" s="291"/>
      <c r="D86" s="291"/>
      <c r="I86" s="295"/>
      <c r="J86" s="295"/>
      <c r="K86" s="297"/>
      <c r="N86" s="296"/>
      <c r="O86" s="296"/>
      <c r="P86" s="296"/>
    </row>
    <row r="87" spans="1:16">
      <c r="B87" s="290"/>
      <c r="C87" s="291"/>
      <c r="D87" s="291"/>
      <c r="I87" s="298">
        <v>2015</v>
      </c>
      <c r="J87" s="295"/>
    </row>
    <row r="88" spans="1:16">
      <c r="B88" s="290"/>
      <c r="C88" s="291"/>
      <c r="D88" s="291"/>
      <c r="I88" s="298">
        <v>2016</v>
      </c>
      <c r="J88" s="295"/>
    </row>
    <row r="89" spans="1:16">
      <c r="D89" s="291"/>
      <c r="I89" s="298">
        <v>2017</v>
      </c>
      <c r="J89" s="295"/>
    </row>
    <row r="90" spans="1:16">
      <c r="D90" s="291"/>
      <c r="I90" s="298">
        <v>2018</v>
      </c>
      <c r="J90" s="295"/>
    </row>
    <row r="91" spans="1:16">
      <c r="D91" s="291"/>
      <c r="I91" s="298">
        <v>2019</v>
      </c>
      <c r="J91" s="295"/>
    </row>
    <row r="92" spans="1:16">
      <c r="D92" s="291"/>
      <c r="I92" s="298">
        <v>2020</v>
      </c>
      <c r="J92" s="295"/>
    </row>
    <row r="93" spans="1:16">
      <c r="D93" s="291"/>
      <c r="I93" s="295"/>
      <c r="J93" s="295"/>
    </row>
    <row r="94" spans="1:16">
      <c r="D94" s="291"/>
      <c r="I94" s="295"/>
      <c r="J94" s="295"/>
    </row>
    <row r="95" spans="1:16">
      <c r="D95" s="291"/>
      <c r="I95" s="295"/>
      <c r="J95" s="295"/>
    </row>
    <row r="96" spans="1:16">
      <c r="D96" s="291"/>
      <c r="I96" s="295"/>
      <c r="J96" s="295"/>
    </row>
    <row r="97" spans="4:10">
      <c r="D97" s="291"/>
      <c r="I97" s="295"/>
      <c r="J97" s="295"/>
    </row>
    <row r="99" spans="4:10">
      <c r="D99" s="291"/>
      <c r="I99" s="295"/>
      <c r="J99" s="295"/>
    </row>
  </sheetData>
  <mergeCells count="15">
    <mergeCell ref="P80:P82"/>
    <mergeCell ref="P2:P3"/>
    <mergeCell ref="P4:P7"/>
    <mergeCell ref="P8:P13"/>
    <mergeCell ref="P14:P16"/>
    <mergeCell ref="P17:P20"/>
    <mergeCell ref="P21:P29"/>
    <mergeCell ref="P30:P47"/>
    <mergeCell ref="P48:P52"/>
    <mergeCell ref="P53:P58"/>
    <mergeCell ref="P59:P64"/>
    <mergeCell ref="P66:P70"/>
    <mergeCell ref="P71:P72"/>
    <mergeCell ref="P73:P77"/>
    <mergeCell ref="P78:P79"/>
  </mergeCells>
  <dataValidations count="1">
    <dataValidation allowBlank="1" showInputMessage="1" showErrorMessage="1" error="Seleccione solo un Centro" sqref="D19:D25 D17 D30 D46:D47 D4:D6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B1299" sqref="B1299"/>
    </sheetView>
  </sheetViews>
  <sheetFormatPr baseColWidth="10" defaultRowHeight="12.75"/>
  <cols>
    <col min="1" max="1" width="8.7109375" style="5" customWidth="1"/>
    <col min="2" max="2" width="99.42578125" style="5" customWidth="1"/>
    <col min="3" max="3" width="39.85546875" style="6" customWidth="1"/>
    <col min="4" max="4" width="39.85546875" style="5" customWidth="1"/>
    <col min="5" max="16384" width="11.42578125" style="5"/>
  </cols>
  <sheetData>
    <row r="1" spans="1:4">
      <c r="A1" s="313" t="s">
        <v>14</v>
      </c>
      <c r="B1" s="21" t="s">
        <v>15</v>
      </c>
      <c r="C1" s="314" t="s">
        <v>30</v>
      </c>
      <c r="D1" s="314"/>
    </row>
    <row r="2" spans="1:4">
      <c r="A2" s="313"/>
      <c r="B2" s="21" t="s">
        <v>16</v>
      </c>
      <c r="C2" s="314" t="s">
        <v>28</v>
      </c>
      <c r="D2" s="314"/>
    </row>
    <row r="3" spans="1:4">
      <c r="A3" s="313"/>
      <c r="B3" s="21" t="s">
        <v>18</v>
      </c>
      <c r="C3" s="314" t="s">
        <v>22737</v>
      </c>
      <c r="D3" s="314"/>
    </row>
    <row r="4" spans="1:4" ht="29.25" customHeight="1">
      <c r="A4" s="313"/>
      <c r="B4" s="96" t="s">
        <v>19</v>
      </c>
      <c r="C4" s="22" t="s">
        <v>45</v>
      </c>
      <c r="D4" s="96" t="s">
        <v>12</v>
      </c>
    </row>
    <row r="5" spans="1:4">
      <c r="A5" s="43">
        <v>1</v>
      </c>
      <c r="B5" s="43"/>
      <c r="C5" s="41"/>
      <c r="D5" s="41"/>
    </row>
    <row r="6" spans="1:4">
      <c r="A6" s="43">
        <v>2</v>
      </c>
      <c r="B6" s="44"/>
      <c r="C6" s="73"/>
      <c r="D6" s="44"/>
    </row>
    <row r="7" spans="1:4">
      <c r="A7" s="43">
        <v>3</v>
      </c>
      <c r="B7" s="44"/>
      <c r="C7" s="73"/>
      <c r="D7" s="44"/>
    </row>
    <row r="8" spans="1:4">
      <c r="A8" s="43">
        <v>4</v>
      </c>
      <c r="B8" s="44"/>
      <c r="C8" s="73"/>
      <c r="D8" s="44"/>
    </row>
    <row r="9" spans="1:4">
      <c r="A9" s="43">
        <v>5</v>
      </c>
      <c r="B9" s="44"/>
      <c r="C9" s="73"/>
      <c r="D9" s="44"/>
    </row>
    <row r="10" spans="1:4">
      <c r="A10" s="43">
        <v>6</v>
      </c>
      <c r="B10" s="44"/>
      <c r="C10" s="73"/>
      <c r="D10" s="44"/>
    </row>
    <row r="11" spans="1:4">
      <c r="A11" s="43">
        <v>7</v>
      </c>
      <c r="B11" s="44"/>
      <c r="C11" s="73"/>
      <c r="D11" s="44"/>
    </row>
    <row r="12" spans="1:4">
      <c r="A12" s="43">
        <v>8</v>
      </c>
      <c r="B12" s="44"/>
      <c r="C12" s="73"/>
      <c r="D12" s="44"/>
    </row>
    <row r="13" spans="1:4">
      <c r="A13" s="43">
        <v>9</v>
      </c>
      <c r="B13" s="44"/>
      <c r="C13" s="73"/>
      <c r="D13" s="44"/>
    </row>
    <row r="14" spans="1:4">
      <c r="A14" s="43">
        <v>10</v>
      </c>
      <c r="B14" s="44"/>
      <c r="C14" s="73"/>
      <c r="D14" s="44"/>
    </row>
    <row r="15" spans="1:4">
      <c r="A15" s="43">
        <v>11</v>
      </c>
      <c r="B15" s="44"/>
      <c r="C15" s="73"/>
      <c r="D15" s="44"/>
    </row>
    <row r="16" spans="1:4">
      <c r="A16" s="43">
        <v>12</v>
      </c>
      <c r="B16" s="44"/>
      <c r="C16" s="73"/>
      <c r="D16" s="44"/>
    </row>
    <row r="17" spans="1:4">
      <c r="A17" s="43">
        <v>13</v>
      </c>
      <c r="B17" s="44"/>
      <c r="C17" s="73"/>
      <c r="D17" s="44"/>
    </row>
    <row r="18" spans="1:4">
      <c r="A18" s="43">
        <v>14</v>
      </c>
      <c r="B18" s="44"/>
      <c r="C18" s="73"/>
      <c r="D18" s="44"/>
    </row>
    <row r="19" spans="1:4">
      <c r="A19" s="43">
        <v>15</v>
      </c>
      <c r="B19" s="44"/>
      <c r="C19" s="73"/>
      <c r="D19" s="44"/>
    </row>
    <row r="20" spans="1:4">
      <c r="A20" s="43">
        <v>16</v>
      </c>
      <c r="B20" s="44"/>
      <c r="C20" s="73"/>
      <c r="D20" s="44"/>
    </row>
    <row r="21" spans="1:4">
      <c r="A21" s="43">
        <v>17</v>
      </c>
      <c r="B21" s="44"/>
      <c r="C21" s="73"/>
      <c r="D21" s="44"/>
    </row>
    <row r="22" spans="1:4">
      <c r="A22" s="43">
        <v>18</v>
      </c>
      <c r="B22" s="44"/>
      <c r="C22" s="73"/>
      <c r="D22" s="44"/>
    </row>
    <row r="23" spans="1:4">
      <c r="A23" s="43">
        <v>19</v>
      </c>
      <c r="B23" s="44"/>
      <c r="C23" s="73"/>
      <c r="D23" s="44"/>
    </row>
    <row r="24" spans="1:4">
      <c r="A24" s="43">
        <v>20</v>
      </c>
      <c r="B24" s="44"/>
      <c r="C24" s="73"/>
      <c r="D24" s="44"/>
    </row>
    <row r="25" spans="1:4">
      <c r="A25" s="43">
        <v>21</v>
      </c>
      <c r="B25" s="44"/>
      <c r="C25" s="73"/>
      <c r="D25" s="44"/>
    </row>
    <row r="26" spans="1:4">
      <c r="A26" s="43">
        <v>22</v>
      </c>
      <c r="B26" s="44"/>
      <c r="C26" s="73"/>
      <c r="D26" s="44"/>
    </row>
    <row r="27" spans="1:4">
      <c r="A27" s="43">
        <v>23</v>
      </c>
      <c r="B27" s="44"/>
      <c r="C27" s="73"/>
      <c r="D27" s="44"/>
    </row>
    <row r="28" spans="1:4">
      <c r="A28" s="43">
        <v>24</v>
      </c>
      <c r="B28" s="44"/>
      <c r="C28" s="73"/>
      <c r="D28" s="44"/>
    </row>
    <row r="29" spans="1:4">
      <c r="A29" s="43">
        <v>25</v>
      </c>
      <c r="B29" s="44"/>
      <c r="C29" s="73"/>
      <c r="D29" s="44"/>
    </row>
    <row r="30" spans="1:4">
      <c r="A30" s="43">
        <v>26</v>
      </c>
      <c r="B30" s="44"/>
      <c r="C30" s="73"/>
      <c r="D30" s="44"/>
    </row>
    <row r="31" spans="1:4">
      <c r="A31" s="43">
        <v>27</v>
      </c>
      <c r="B31" s="44"/>
      <c r="C31" s="73"/>
      <c r="D31" s="44"/>
    </row>
    <row r="32" spans="1:4">
      <c r="A32" s="43">
        <v>28</v>
      </c>
      <c r="B32" s="44"/>
      <c r="C32" s="73"/>
      <c r="D32" s="44"/>
    </row>
    <row r="33" spans="1:4">
      <c r="A33" s="43">
        <v>29</v>
      </c>
      <c r="B33" s="44"/>
      <c r="C33" s="73"/>
      <c r="D33" s="44"/>
    </row>
    <row r="34" spans="1:4">
      <c r="A34" s="43">
        <v>30</v>
      </c>
      <c r="B34" s="44"/>
      <c r="C34" s="73"/>
      <c r="D34" s="44"/>
    </row>
    <row r="35" spans="1:4">
      <c r="A35" s="43">
        <v>31</v>
      </c>
      <c r="B35" s="44"/>
      <c r="C35" s="73"/>
      <c r="D35" s="44"/>
    </row>
    <row r="36" spans="1:4">
      <c r="A36" s="43">
        <v>32</v>
      </c>
      <c r="B36" s="44"/>
      <c r="C36" s="73"/>
      <c r="D36" s="44"/>
    </row>
    <row r="37" spans="1:4">
      <c r="A37" s="43">
        <v>33</v>
      </c>
      <c r="B37" s="44"/>
      <c r="C37" s="73"/>
      <c r="D37" s="44"/>
    </row>
    <row r="38" spans="1:4">
      <c r="A38" s="43">
        <v>34</v>
      </c>
      <c r="B38" s="44"/>
      <c r="C38" s="73"/>
      <c r="D38" s="44"/>
    </row>
    <row r="39" spans="1:4">
      <c r="A39" s="43">
        <v>35</v>
      </c>
      <c r="B39" s="44"/>
      <c r="C39" s="73"/>
      <c r="D39" s="44"/>
    </row>
    <row r="40" spans="1:4">
      <c r="A40" s="43">
        <v>36</v>
      </c>
      <c r="B40" s="44"/>
      <c r="C40" s="73"/>
      <c r="D40" s="44"/>
    </row>
    <row r="41" spans="1:4">
      <c r="A41" s="43">
        <v>37</v>
      </c>
      <c r="B41" s="44"/>
      <c r="C41" s="73"/>
      <c r="D41" s="44"/>
    </row>
    <row r="42" spans="1:4">
      <c r="A42" s="43">
        <v>38</v>
      </c>
      <c r="B42" s="44"/>
      <c r="C42" s="73"/>
      <c r="D42" s="44"/>
    </row>
    <row r="43" spans="1:4">
      <c r="A43" s="43">
        <v>39</v>
      </c>
      <c r="B43" s="44"/>
      <c r="C43" s="73"/>
      <c r="D43" s="44"/>
    </row>
    <row r="44" spans="1:4">
      <c r="A44" s="43">
        <v>40</v>
      </c>
      <c r="B44" s="44"/>
      <c r="C44" s="73"/>
      <c r="D44" s="44"/>
    </row>
    <row r="45" spans="1:4">
      <c r="A45" s="43">
        <v>41</v>
      </c>
      <c r="B45" s="44"/>
      <c r="C45" s="73"/>
      <c r="D45" s="44"/>
    </row>
    <row r="46" spans="1:4">
      <c r="A46" s="43">
        <v>42</v>
      </c>
      <c r="B46" s="44"/>
      <c r="C46" s="73"/>
      <c r="D46" s="44"/>
    </row>
    <row r="47" spans="1:4">
      <c r="A47" s="43">
        <v>43</v>
      </c>
      <c r="B47" s="44"/>
      <c r="C47" s="73"/>
      <c r="D47" s="44"/>
    </row>
    <row r="48" spans="1:4">
      <c r="A48" s="43">
        <v>44</v>
      </c>
      <c r="B48" s="44"/>
      <c r="C48" s="73"/>
      <c r="D48" s="44"/>
    </row>
    <row r="49" spans="1:4">
      <c r="A49" s="43">
        <v>45</v>
      </c>
      <c r="B49" s="44"/>
      <c r="C49" s="73"/>
      <c r="D49" s="44"/>
    </row>
    <row r="50" spans="1:4">
      <c r="A50" s="43">
        <v>46</v>
      </c>
      <c r="B50" s="44"/>
      <c r="C50" s="73"/>
      <c r="D50" s="44"/>
    </row>
    <row r="51" spans="1:4">
      <c r="A51" s="43">
        <v>47</v>
      </c>
      <c r="B51" s="44"/>
      <c r="C51" s="73"/>
      <c r="D51" s="44"/>
    </row>
    <row r="52" spans="1:4">
      <c r="A52" s="43">
        <v>48</v>
      </c>
      <c r="B52" s="44"/>
      <c r="C52" s="73"/>
      <c r="D52" s="44"/>
    </row>
    <row r="53" spans="1:4">
      <c r="A53" s="43">
        <v>49</v>
      </c>
      <c r="B53" s="44"/>
      <c r="C53" s="73"/>
      <c r="D53" s="44"/>
    </row>
    <row r="54" spans="1:4">
      <c r="A54" s="43">
        <v>50</v>
      </c>
      <c r="B54" s="44"/>
      <c r="C54" s="73"/>
      <c r="D54" s="44"/>
    </row>
    <row r="55" spans="1:4">
      <c r="A55" s="43">
        <v>51</v>
      </c>
      <c r="B55" s="44"/>
      <c r="C55" s="73"/>
      <c r="D55" s="44"/>
    </row>
    <row r="56" spans="1:4">
      <c r="A56" s="43">
        <v>52</v>
      </c>
      <c r="B56" s="44"/>
      <c r="C56" s="73"/>
      <c r="D56" s="44"/>
    </row>
    <row r="57" spans="1:4">
      <c r="A57" s="43">
        <v>53</v>
      </c>
      <c r="B57" s="44"/>
      <c r="C57" s="73"/>
      <c r="D57" s="44"/>
    </row>
    <row r="58" spans="1:4">
      <c r="A58" s="43">
        <v>54</v>
      </c>
      <c r="B58" s="44"/>
      <c r="C58" s="73"/>
      <c r="D58" s="44"/>
    </row>
    <row r="59" spans="1:4">
      <c r="A59" s="43">
        <v>55</v>
      </c>
      <c r="B59" s="44"/>
      <c r="C59" s="73"/>
      <c r="D59" s="44"/>
    </row>
    <row r="60" spans="1:4">
      <c r="A60" s="43">
        <v>56</v>
      </c>
      <c r="B60" s="44"/>
      <c r="C60" s="73"/>
      <c r="D60" s="44"/>
    </row>
    <row r="61" spans="1:4">
      <c r="A61" s="43">
        <v>57</v>
      </c>
      <c r="B61" s="44"/>
      <c r="C61" s="73"/>
      <c r="D61" s="44"/>
    </row>
    <row r="62" spans="1:4">
      <c r="A62" s="43">
        <v>58</v>
      </c>
      <c r="B62" s="44"/>
      <c r="C62" s="73"/>
      <c r="D62" s="44"/>
    </row>
    <row r="63" spans="1:4">
      <c r="A63" s="43">
        <v>59</v>
      </c>
      <c r="B63" s="44"/>
      <c r="C63" s="73"/>
      <c r="D63" s="44"/>
    </row>
    <row r="64" spans="1:4">
      <c r="A64" s="43">
        <v>60</v>
      </c>
      <c r="B64" s="44"/>
      <c r="C64" s="73"/>
      <c r="D64" s="44"/>
    </row>
    <row r="65" spans="1:4">
      <c r="A65" s="43">
        <v>61</v>
      </c>
      <c r="B65" s="44"/>
      <c r="C65" s="73"/>
      <c r="D65" s="44"/>
    </row>
    <row r="66" spans="1:4">
      <c r="A66" s="43">
        <v>62</v>
      </c>
      <c r="B66" s="44"/>
      <c r="C66" s="73"/>
      <c r="D66" s="44"/>
    </row>
    <row r="67" spans="1:4">
      <c r="A67" s="43">
        <v>63</v>
      </c>
      <c r="B67" s="44"/>
      <c r="C67" s="73"/>
      <c r="D67" s="44"/>
    </row>
    <row r="68" spans="1:4">
      <c r="A68" s="43">
        <v>64</v>
      </c>
      <c r="B68" s="44"/>
      <c r="C68" s="73"/>
      <c r="D68" s="44"/>
    </row>
    <row r="69" spans="1:4">
      <c r="A69" s="43">
        <v>65</v>
      </c>
      <c r="B69" s="44"/>
      <c r="C69" s="73"/>
      <c r="D69" s="44"/>
    </row>
    <row r="70" spans="1:4">
      <c r="A70" s="43">
        <v>66</v>
      </c>
      <c r="B70" s="44"/>
      <c r="C70" s="73"/>
      <c r="D70" s="44"/>
    </row>
    <row r="71" spans="1:4">
      <c r="A71" s="43">
        <v>67</v>
      </c>
      <c r="B71" s="44"/>
      <c r="C71" s="73"/>
      <c r="D71" s="44"/>
    </row>
    <row r="72" spans="1:4">
      <c r="A72" s="43">
        <v>68</v>
      </c>
      <c r="B72" s="44"/>
      <c r="C72" s="73"/>
      <c r="D72" s="44"/>
    </row>
    <row r="73" spans="1:4">
      <c r="A73" s="43">
        <v>69</v>
      </c>
      <c r="B73" s="44"/>
      <c r="C73" s="73"/>
      <c r="D73" s="44"/>
    </row>
    <row r="74" spans="1:4">
      <c r="A74" s="43">
        <v>70</v>
      </c>
      <c r="B74" s="44"/>
      <c r="C74" s="73"/>
      <c r="D74" s="44"/>
    </row>
    <row r="75" spans="1:4">
      <c r="A75" s="43">
        <v>71</v>
      </c>
      <c r="B75" s="44"/>
      <c r="C75" s="73"/>
      <c r="D75" s="44"/>
    </row>
    <row r="76" spans="1:4">
      <c r="A76" s="43">
        <v>72</v>
      </c>
      <c r="B76" s="44"/>
      <c r="C76" s="73"/>
      <c r="D76" s="44"/>
    </row>
    <row r="77" spans="1:4">
      <c r="A77" s="43">
        <v>73</v>
      </c>
      <c r="B77" s="44"/>
      <c r="C77" s="73"/>
      <c r="D77" s="44"/>
    </row>
    <row r="78" spans="1:4">
      <c r="A78" s="43">
        <v>74</v>
      </c>
      <c r="B78" s="44"/>
      <c r="C78" s="73"/>
      <c r="D78" s="44"/>
    </row>
    <row r="79" spans="1:4">
      <c r="A79" s="43">
        <v>75</v>
      </c>
      <c r="B79" s="44"/>
      <c r="C79" s="73"/>
      <c r="D79" s="44"/>
    </row>
    <row r="80" spans="1:4">
      <c r="A80" s="43">
        <v>76</v>
      </c>
      <c r="B80" s="44"/>
      <c r="C80" s="73"/>
      <c r="D80" s="44"/>
    </row>
    <row r="81" spans="1:4">
      <c r="A81" s="43">
        <v>77</v>
      </c>
      <c r="B81" s="44"/>
      <c r="C81" s="73"/>
      <c r="D81" s="44"/>
    </row>
    <row r="82" spans="1:4">
      <c r="A82" s="43">
        <v>78</v>
      </c>
      <c r="B82" s="44"/>
      <c r="C82" s="73"/>
      <c r="D82" s="44"/>
    </row>
    <row r="83" spans="1:4">
      <c r="A83" s="43">
        <v>79</v>
      </c>
      <c r="B83" s="44"/>
      <c r="C83" s="73"/>
      <c r="D83" s="44"/>
    </row>
    <row r="84" spans="1:4">
      <c r="A84" s="43">
        <v>80</v>
      </c>
      <c r="B84" s="44"/>
      <c r="C84" s="73"/>
      <c r="D84" s="44"/>
    </row>
    <row r="85" spans="1:4">
      <c r="A85" s="43">
        <v>81</v>
      </c>
      <c r="B85" s="44"/>
      <c r="C85" s="73"/>
      <c r="D85" s="44"/>
    </row>
    <row r="86" spans="1:4">
      <c r="A86" s="43">
        <v>82</v>
      </c>
      <c r="B86" s="44"/>
      <c r="C86" s="73"/>
      <c r="D86" s="44"/>
    </row>
    <row r="87" spans="1:4">
      <c r="A87" s="43">
        <v>83</v>
      </c>
      <c r="B87" s="44"/>
      <c r="C87" s="73"/>
      <c r="D87" s="44"/>
    </row>
    <row r="88" spans="1:4">
      <c r="A88" s="43">
        <v>84</v>
      </c>
      <c r="B88" s="44"/>
      <c r="C88" s="73"/>
      <c r="D88" s="44"/>
    </row>
    <row r="89" spans="1:4">
      <c r="A89" s="43">
        <v>85</v>
      </c>
      <c r="B89" s="44"/>
      <c r="C89" s="73"/>
      <c r="D89" s="44"/>
    </row>
    <row r="90" spans="1:4">
      <c r="A90" s="43">
        <v>86</v>
      </c>
      <c r="B90" s="44"/>
      <c r="C90" s="73"/>
      <c r="D90" s="44"/>
    </row>
    <row r="91" spans="1:4">
      <c r="A91" s="43">
        <v>87</v>
      </c>
      <c r="B91" s="44"/>
      <c r="C91" s="73"/>
      <c r="D91" s="44"/>
    </row>
    <row r="92" spans="1:4">
      <c r="A92" s="43">
        <v>88</v>
      </c>
      <c r="B92" s="44"/>
      <c r="C92" s="73"/>
      <c r="D92" s="44"/>
    </row>
    <row r="93" spans="1:4">
      <c r="A93" s="43">
        <v>89</v>
      </c>
      <c r="B93" s="44"/>
      <c r="C93" s="73"/>
      <c r="D93" s="44"/>
    </row>
    <row r="94" spans="1:4">
      <c r="A94" s="43">
        <v>90</v>
      </c>
      <c r="B94" s="44"/>
      <c r="C94" s="73"/>
      <c r="D94" s="44"/>
    </row>
    <row r="95" spans="1:4">
      <c r="A95" s="43">
        <v>91</v>
      </c>
      <c r="B95" s="44"/>
      <c r="C95" s="73"/>
      <c r="D95" s="44"/>
    </row>
    <row r="96" spans="1:4">
      <c r="A96" s="43">
        <v>92</v>
      </c>
      <c r="B96" s="44"/>
      <c r="C96" s="73"/>
      <c r="D96" s="44"/>
    </row>
    <row r="97" spans="1:4">
      <c r="A97" s="43">
        <v>93</v>
      </c>
      <c r="B97" s="44"/>
      <c r="C97" s="73"/>
      <c r="D97" s="44"/>
    </row>
    <row r="98" spans="1:4">
      <c r="A98" s="43">
        <v>94</v>
      </c>
      <c r="B98" s="44"/>
      <c r="C98" s="73"/>
      <c r="D98" s="44"/>
    </row>
    <row r="99" spans="1:4">
      <c r="A99" s="43">
        <v>95</v>
      </c>
      <c r="B99" s="44"/>
      <c r="C99" s="73"/>
      <c r="D99" s="44"/>
    </row>
    <row r="100" spans="1:4">
      <c r="A100" s="43">
        <v>96</v>
      </c>
      <c r="B100" s="44"/>
      <c r="C100" s="73"/>
      <c r="D100" s="44"/>
    </row>
    <row r="101" spans="1:4">
      <c r="A101" s="43">
        <v>97</v>
      </c>
      <c r="B101" s="44"/>
      <c r="C101" s="73"/>
      <c r="D101" s="44"/>
    </row>
    <row r="102" spans="1:4">
      <c r="A102" s="43">
        <v>98</v>
      </c>
      <c r="B102" s="44"/>
      <c r="C102" s="73"/>
      <c r="D102" s="44"/>
    </row>
    <row r="103" spans="1:4">
      <c r="A103" s="43">
        <v>99</v>
      </c>
      <c r="B103" s="44"/>
      <c r="C103" s="73"/>
      <c r="D103" s="44"/>
    </row>
    <row r="104" spans="1:4">
      <c r="A104" s="43">
        <v>100</v>
      </c>
      <c r="B104" s="44"/>
      <c r="C104" s="73"/>
      <c r="D104" s="44"/>
    </row>
    <row r="105" spans="1:4">
      <c r="A105" s="43">
        <v>101</v>
      </c>
      <c r="B105" s="44"/>
      <c r="C105" s="73"/>
      <c r="D105" s="44"/>
    </row>
    <row r="106" spans="1:4">
      <c r="A106" s="43">
        <v>102</v>
      </c>
      <c r="B106" s="44"/>
      <c r="C106" s="73"/>
      <c r="D106" s="44"/>
    </row>
    <row r="107" spans="1:4">
      <c r="A107" s="43">
        <v>103</v>
      </c>
      <c r="B107" s="44"/>
      <c r="C107" s="73"/>
      <c r="D107" s="44"/>
    </row>
    <row r="108" spans="1:4">
      <c r="A108" s="43">
        <v>104</v>
      </c>
      <c r="B108" s="44"/>
      <c r="C108" s="73"/>
      <c r="D108" s="44"/>
    </row>
    <row r="109" spans="1:4">
      <c r="A109" s="43">
        <v>105</v>
      </c>
      <c r="B109" s="44"/>
      <c r="C109" s="73"/>
      <c r="D109" s="44"/>
    </row>
    <row r="110" spans="1:4">
      <c r="A110" s="43">
        <v>106</v>
      </c>
      <c r="B110" s="44"/>
      <c r="C110" s="73"/>
      <c r="D110" s="44"/>
    </row>
    <row r="111" spans="1:4">
      <c r="A111" s="43">
        <v>107</v>
      </c>
      <c r="B111" s="44"/>
      <c r="C111" s="73"/>
      <c r="D111" s="44"/>
    </row>
    <row r="112" spans="1:4">
      <c r="A112" s="43">
        <v>108</v>
      </c>
      <c r="B112" s="44"/>
      <c r="C112" s="73"/>
      <c r="D112" s="44"/>
    </row>
    <row r="113" spans="1:4">
      <c r="A113" s="43">
        <v>109</v>
      </c>
      <c r="B113" s="44"/>
      <c r="C113" s="73"/>
      <c r="D113" s="44"/>
    </row>
    <row r="114" spans="1:4">
      <c r="A114" s="43">
        <v>110</v>
      </c>
      <c r="B114" s="44"/>
      <c r="C114" s="73"/>
      <c r="D114" s="44"/>
    </row>
    <row r="115" spans="1:4">
      <c r="A115" s="43">
        <v>111</v>
      </c>
      <c r="B115" s="44"/>
      <c r="C115" s="73"/>
      <c r="D115" s="44"/>
    </row>
    <row r="116" spans="1:4">
      <c r="A116" s="43">
        <v>112</v>
      </c>
      <c r="B116" s="44"/>
      <c r="C116" s="73"/>
      <c r="D116" s="44"/>
    </row>
    <row r="117" spans="1:4">
      <c r="A117" s="43">
        <v>113</v>
      </c>
      <c r="B117" s="44"/>
      <c r="C117" s="73"/>
      <c r="D117" s="44"/>
    </row>
    <row r="118" spans="1:4">
      <c r="A118" s="43">
        <v>114</v>
      </c>
      <c r="B118" s="44"/>
      <c r="C118" s="73"/>
      <c r="D118" s="44"/>
    </row>
    <row r="119" spans="1:4">
      <c r="A119" s="43">
        <v>115</v>
      </c>
      <c r="B119" s="44"/>
      <c r="C119" s="73"/>
      <c r="D119" s="44"/>
    </row>
    <row r="120" spans="1:4">
      <c r="A120" s="43">
        <v>116</v>
      </c>
      <c r="B120" s="44"/>
      <c r="C120" s="73"/>
      <c r="D120" s="44"/>
    </row>
    <row r="121" spans="1:4">
      <c r="A121" s="43">
        <v>117</v>
      </c>
      <c r="B121" s="44"/>
      <c r="C121" s="73"/>
      <c r="D121" s="44"/>
    </row>
    <row r="122" spans="1:4">
      <c r="A122" s="43">
        <v>118</v>
      </c>
      <c r="B122" s="44"/>
      <c r="C122" s="73"/>
      <c r="D122" s="44"/>
    </row>
    <row r="123" spans="1:4">
      <c r="A123" s="43">
        <v>119</v>
      </c>
      <c r="B123" s="44"/>
      <c r="C123" s="73"/>
      <c r="D123" s="44"/>
    </row>
    <row r="124" spans="1:4">
      <c r="A124" s="43">
        <v>120</v>
      </c>
      <c r="B124" s="44"/>
      <c r="C124" s="73"/>
      <c r="D124" s="44"/>
    </row>
    <row r="125" spans="1:4">
      <c r="A125" s="43">
        <v>121</v>
      </c>
      <c r="B125" s="44"/>
      <c r="C125" s="73"/>
      <c r="D125" s="44"/>
    </row>
    <row r="126" spans="1:4">
      <c r="A126" s="43">
        <v>122</v>
      </c>
      <c r="B126" s="44"/>
      <c r="C126" s="73"/>
      <c r="D126" s="44"/>
    </row>
    <row r="127" spans="1:4">
      <c r="A127" s="43">
        <v>123</v>
      </c>
      <c r="B127" s="44"/>
      <c r="C127" s="73"/>
      <c r="D127" s="44"/>
    </row>
    <row r="128" spans="1:4">
      <c r="A128" s="43">
        <v>124</v>
      </c>
      <c r="B128" s="44"/>
      <c r="C128" s="73"/>
      <c r="D128" s="44"/>
    </row>
    <row r="129" spans="1:4">
      <c r="A129" s="43">
        <v>125</v>
      </c>
      <c r="B129" s="44"/>
      <c r="C129" s="73"/>
      <c r="D129" s="44"/>
    </row>
    <row r="130" spans="1:4">
      <c r="A130" s="43">
        <v>126</v>
      </c>
      <c r="B130" s="44"/>
      <c r="C130" s="73"/>
      <c r="D130" s="44"/>
    </row>
    <row r="131" spans="1:4">
      <c r="A131" s="43">
        <v>127</v>
      </c>
      <c r="B131" s="44"/>
      <c r="C131" s="73"/>
      <c r="D131" s="44"/>
    </row>
    <row r="132" spans="1:4">
      <c r="A132" s="43">
        <v>128</v>
      </c>
      <c r="B132" s="44"/>
      <c r="C132" s="73"/>
      <c r="D132" s="44"/>
    </row>
    <row r="133" spans="1:4">
      <c r="A133" s="43">
        <v>129</v>
      </c>
      <c r="B133" s="44"/>
      <c r="C133" s="73"/>
      <c r="D133" s="44"/>
    </row>
    <row r="134" spans="1:4">
      <c r="A134" s="43">
        <v>130</v>
      </c>
      <c r="B134" s="44"/>
      <c r="C134" s="73"/>
      <c r="D134" s="44"/>
    </row>
    <row r="135" spans="1:4">
      <c r="A135" s="43">
        <v>131</v>
      </c>
      <c r="B135" s="44"/>
      <c r="C135" s="73"/>
      <c r="D135" s="44"/>
    </row>
    <row r="136" spans="1:4">
      <c r="A136" s="43">
        <v>132</v>
      </c>
      <c r="B136" s="44"/>
      <c r="C136" s="73"/>
      <c r="D136" s="44"/>
    </row>
    <row r="137" spans="1:4">
      <c r="A137" s="43">
        <v>133</v>
      </c>
      <c r="B137" s="44"/>
      <c r="C137" s="73"/>
      <c r="D137" s="44"/>
    </row>
    <row r="138" spans="1:4">
      <c r="A138" s="43">
        <v>134</v>
      </c>
      <c r="B138" s="44"/>
      <c r="C138" s="73"/>
      <c r="D138" s="44"/>
    </row>
    <row r="139" spans="1:4">
      <c r="A139" s="43">
        <v>135</v>
      </c>
      <c r="B139" s="44"/>
      <c r="C139" s="73"/>
      <c r="D139" s="44"/>
    </row>
    <row r="140" spans="1:4">
      <c r="A140" s="43">
        <v>136</v>
      </c>
      <c r="B140" s="44"/>
      <c r="C140" s="73"/>
      <c r="D140" s="44"/>
    </row>
    <row r="141" spans="1:4">
      <c r="A141" s="43">
        <v>137</v>
      </c>
      <c r="B141" s="44"/>
      <c r="C141" s="73"/>
      <c r="D141" s="44"/>
    </row>
    <row r="142" spans="1:4">
      <c r="A142" s="43">
        <v>138</v>
      </c>
      <c r="B142" s="44"/>
      <c r="C142" s="73"/>
      <c r="D142" s="44"/>
    </row>
    <row r="143" spans="1:4">
      <c r="A143" s="43">
        <v>139</v>
      </c>
      <c r="B143" s="44"/>
      <c r="C143" s="73"/>
      <c r="D143" s="44"/>
    </row>
    <row r="144" spans="1:4">
      <c r="A144" s="43">
        <v>140</v>
      </c>
      <c r="B144" s="44"/>
      <c r="C144" s="73"/>
      <c r="D144" s="44"/>
    </row>
    <row r="145" spans="1:4">
      <c r="A145" s="43">
        <v>141</v>
      </c>
      <c r="B145" s="44"/>
      <c r="C145" s="73"/>
      <c r="D145" s="44"/>
    </row>
    <row r="146" spans="1:4">
      <c r="A146" s="43">
        <v>142</v>
      </c>
      <c r="B146" s="44"/>
      <c r="C146" s="73"/>
      <c r="D146" s="44"/>
    </row>
    <row r="147" spans="1:4">
      <c r="A147" s="43">
        <v>143</v>
      </c>
      <c r="B147" s="44"/>
      <c r="C147" s="73"/>
      <c r="D147" s="44"/>
    </row>
    <row r="148" spans="1:4">
      <c r="A148" s="43">
        <v>144</v>
      </c>
      <c r="B148" s="44"/>
      <c r="C148" s="73"/>
      <c r="D148" s="44"/>
    </row>
    <row r="149" spans="1:4">
      <c r="A149" s="43">
        <v>145</v>
      </c>
      <c r="B149" s="44"/>
      <c r="C149" s="73"/>
      <c r="D149" s="44"/>
    </row>
    <row r="150" spans="1:4">
      <c r="A150" s="43">
        <v>146</v>
      </c>
      <c r="B150" s="44"/>
      <c r="C150" s="73"/>
      <c r="D150" s="44"/>
    </row>
    <row r="151" spans="1:4">
      <c r="A151" s="43">
        <v>147</v>
      </c>
      <c r="B151" s="44"/>
      <c r="C151" s="73"/>
      <c r="D151" s="44"/>
    </row>
    <row r="152" spans="1:4">
      <c r="A152" s="43">
        <v>148</v>
      </c>
      <c r="B152" s="44"/>
      <c r="C152" s="73"/>
      <c r="D152" s="44"/>
    </row>
    <row r="153" spans="1:4">
      <c r="A153" s="43">
        <v>149</v>
      </c>
      <c r="B153" s="44"/>
      <c r="C153" s="73"/>
      <c r="D153" s="44"/>
    </row>
    <row r="154" spans="1:4">
      <c r="A154" s="43">
        <v>150</v>
      </c>
      <c r="B154" s="44"/>
      <c r="C154" s="73"/>
      <c r="D154" s="44"/>
    </row>
    <row r="155" spans="1:4">
      <c r="A155" s="43">
        <v>151</v>
      </c>
      <c r="B155" s="44"/>
      <c r="C155" s="73"/>
      <c r="D155" s="44"/>
    </row>
    <row r="156" spans="1:4">
      <c r="A156" s="43">
        <v>152</v>
      </c>
      <c r="B156" s="44"/>
      <c r="C156" s="73"/>
      <c r="D156" s="44"/>
    </row>
    <row r="157" spans="1:4">
      <c r="A157" s="43">
        <v>153</v>
      </c>
      <c r="B157" s="44"/>
      <c r="C157" s="73"/>
      <c r="D157" s="44"/>
    </row>
    <row r="158" spans="1:4">
      <c r="A158" s="43">
        <v>154</v>
      </c>
      <c r="B158" s="44"/>
      <c r="C158" s="73"/>
      <c r="D158" s="44"/>
    </row>
    <row r="159" spans="1:4">
      <c r="A159" s="43">
        <v>155</v>
      </c>
      <c r="B159" s="44"/>
      <c r="C159" s="73"/>
      <c r="D159" s="44"/>
    </row>
    <row r="160" spans="1:4">
      <c r="A160" s="43">
        <v>156</v>
      </c>
      <c r="B160" s="44"/>
      <c r="C160" s="73"/>
      <c r="D160" s="44"/>
    </row>
    <row r="161" spans="1:4">
      <c r="A161" s="43">
        <v>157</v>
      </c>
      <c r="B161" s="44"/>
      <c r="C161" s="73"/>
      <c r="D161" s="44"/>
    </row>
    <row r="162" spans="1:4">
      <c r="A162" s="43">
        <v>158</v>
      </c>
      <c r="B162" s="44"/>
      <c r="C162" s="73"/>
      <c r="D162" s="44"/>
    </row>
    <row r="163" spans="1:4">
      <c r="A163" s="43">
        <v>159</v>
      </c>
      <c r="B163" s="44"/>
      <c r="C163" s="73"/>
      <c r="D163" s="44"/>
    </row>
    <row r="164" spans="1:4">
      <c r="A164" s="43">
        <v>160</v>
      </c>
      <c r="B164" s="44"/>
      <c r="C164" s="73"/>
      <c r="D164" s="44"/>
    </row>
    <row r="165" spans="1:4">
      <c r="A165" s="43">
        <v>161</v>
      </c>
      <c r="B165" s="44"/>
      <c r="C165" s="73"/>
      <c r="D165" s="44"/>
    </row>
    <row r="166" spans="1:4">
      <c r="A166" s="43">
        <v>162</v>
      </c>
      <c r="B166" s="44"/>
      <c r="C166" s="73"/>
      <c r="D166" s="44"/>
    </row>
    <row r="167" spans="1:4">
      <c r="A167" s="43">
        <v>163</v>
      </c>
      <c r="B167" s="44"/>
      <c r="C167" s="73"/>
      <c r="D167" s="44"/>
    </row>
    <row r="168" spans="1:4">
      <c r="A168" s="43">
        <v>164</v>
      </c>
      <c r="B168" s="44"/>
      <c r="C168" s="73"/>
      <c r="D168" s="44"/>
    </row>
    <row r="169" spans="1:4">
      <c r="A169" s="43">
        <v>165</v>
      </c>
      <c r="B169" s="44"/>
      <c r="C169" s="73"/>
      <c r="D169" s="44"/>
    </row>
    <row r="170" spans="1:4">
      <c r="A170" s="43">
        <v>166</v>
      </c>
      <c r="B170" s="44"/>
      <c r="C170" s="73"/>
      <c r="D170" s="44"/>
    </row>
    <row r="171" spans="1:4">
      <c r="A171" s="43">
        <v>167</v>
      </c>
      <c r="B171" s="44"/>
      <c r="C171" s="73"/>
      <c r="D171" s="44"/>
    </row>
    <row r="172" spans="1:4">
      <c r="A172" s="43">
        <v>168</v>
      </c>
      <c r="B172" s="44"/>
      <c r="C172" s="73"/>
      <c r="D172" s="44"/>
    </row>
    <row r="173" spans="1:4">
      <c r="A173" s="43">
        <v>169</v>
      </c>
      <c r="B173" s="44"/>
      <c r="C173" s="73"/>
      <c r="D173" s="44"/>
    </row>
    <row r="174" spans="1:4">
      <c r="A174" s="43">
        <v>170</v>
      </c>
      <c r="B174" s="44"/>
      <c r="C174" s="73"/>
      <c r="D174" s="44"/>
    </row>
    <row r="175" spans="1:4">
      <c r="A175" s="43">
        <v>171</v>
      </c>
      <c r="B175" s="44"/>
      <c r="C175" s="73"/>
      <c r="D175" s="44"/>
    </row>
    <row r="176" spans="1:4">
      <c r="A176" s="43">
        <v>172</v>
      </c>
      <c r="B176" s="44"/>
      <c r="C176" s="73"/>
      <c r="D176" s="44"/>
    </row>
    <row r="177" spans="1:4">
      <c r="A177" s="43">
        <v>173</v>
      </c>
      <c r="B177" s="44"/>
      <c r="C177" s="73"/>
      <c r="D177" s="44"/>
    </row>
    <row r="178" spans="1:4">
      <c r="A178" s="43">
        <v>174</v>
      </c>
      <c r="B178" s="44"/>
      <c r="C178" s="73"/>
      <c r="D178" s="44"/>
    </row>
    <row r="179" spans="1:4">
      <c r="A179" s="43">
        <v>175</v>
      </c>
      <c r="B179" s="44"/>
      <c r="C179" s="73"/>
      <c r="D179" s="44"/>
    </row>
    <row r="180" spans="1:4">
      <c r="A180" s="43">
        <v>176</v>
      </c>
      <c r="B180" s="44"/>
      <c r="C180" s="73"/>
      <c r="D180" s="44"/>
    </row>
    <row r="181" spans="1:4">
      <c r="A181" s="43">
        <v>177</v>
      </c>
      <c r="B181" s="44"/>
      <c r="C181" s="73"/>
      <c r="D181" s="44"/>
    </row>
    <row r="182" spans="1:4">
      <c r="A182" s="43">
        <v>178</v>
      </c>
      <c r="B182" s="44"/>
      <c r="C182" s="73"/>
      <c r="D182" s="44"/>
    </row>
    <row r="183" spans="1:4">
      <c r="A183" s="43">
        <v>179</v>
      </c>
      <c r="B183" s="44"/>
      <c r="C183" s="73"/>
      <c r="D183" s="44"/>
    </row>
    <row r="184" spans="1:4">
      <c r="A184" s="43">
        <v>180</v>
      </c>
      <c r="B184" s="44"/>
      <c r="C184" s="73"/>
      <c r="D184" s="44"/>
    </row>
    <row r="185" spans="1:4">
      <c r="A185" s="43">
        <v>181</v>
      </c>
      <c r="B185" s="44"/>
      <c r="C185" s="73"/>
      <c r="D185" s="44"/>
    </row>
    <row r="186" spans="1:4">
      <c r="A186" s="43">
        <v>182</v>
      </c>
      <c r="B186" s="44"/>
      <c r="C186" s="73"/>
      <c r="D186" s="44"/>
    </row>
    <row r="187" spans="1:4">
      <c r="A187" s="43">
        <v>183</v>
      </c>
      <c r="B187" s="44"/>
      <c r="C187" s="73"/>
      <c r="D187" s="44"/>
    </row>
    <row r="188" spans="1:4">
      <c r="A188" s="43">
        <v>184</v>
      </c>
      <c r="B188" s="44"/>
      <c r="C188" s="73"/>
      <c r="D188" s="44"/>
    </row>
    <row r="189" spans="1:4">
      <c r="A189" s="43">
        <v>185</v>
      </c>
      <c r="B189" s="44"/>
      <c r="C189" s="73"/>
      <c r="D189" s="44"/>
    </row>
    <row r="190" spans="1:4">
      <c r="A190" s="43">
        <v>186</v>
      </c>
      <c r="B190" s="44"/>
      <c r="C190" s="73"/>
      <c r="D190" s="44"/>
    </row>
    <row r="191" spans="1:4">
      <c r="A191" s="43">
        <v>187</v>
      </c>
      <c r="B191" s="44"/>
      <c r="C191" s="73"/>
      <c r="D191" s="44"/>
    </row>
    <row r="192" spans="1:4">
      <c r="A192" s="43">
        <v>188</v>
      </c>
      <c r="B192" s="44"/>
      <c r="C192" s="73"/>
      <c r="D192" s="44"/>
    </row>
    <row r="193" spans="1:4">
      <c r="A193" s="43">
        <v>189</v>
      </c>
      <c r="B193" s="44"/>
      <c r="C193" s="73"/>
      <c r="D193" s="44"/>
    </row>
    <row r="194" spans="1:4">
      <c r="A194" s="43">
        <v>190</v>
      </c>
      <c r="B194" s="44"/>
      <c r="C194" s="73"/>
      <c r="D194" s="44"/>
    </row>
    <row r="195" spans="1:4">
      <c r="A195" s="43">
        <v>191</v>
      </c>
      <c r="B195" s="44"/>
      <c r="C195" s="73"/>
      <c r="D195" s="44"/>
    </row>
    <row r="196" spans="1:4">
      <c r="A196" s="43">
        <v>192</v>
      </c>
      <c r="B196" s="44"/>
      <c r="C196" s="73"/>
      <c r="D196" s="44"/>
    </row>
    <row r="197" spans="1:4">
      <c r="A197" s="43">
        <v>193</v>
      </c>
      <c r="B197" s="44"/>
      <c r="C197" s="73"/>
      <c r="D197" s="44"/>
    </row>
    <row r="198" spans="1:4">
      <c r="A198" s="43">
        <v>194</v>
      </c>
      <c r="B198" s="44"/>
      <c r="C198" s="73"/>
      <c r="D198" s="44"/>
    </row>
    <row r="199" spans="1:4">
      <c r="A199" s="43">
        <v>195</v>
      </c>
      <c r="B199" s="44"/>
      <c r="C199" s="73"/>
      <c r="D199" s="44"/>
    </row>
    <row r="200" spans="1:4">
      <c r="A200" s="43">
        <v>196</v>
      </c>
      <c r="B200" s="44"/>
      <c r="C200" s="73"/>
      <c r="D200" s="44"/>
    </row>
    <row r="201" spans="1:4">
      <c r="A201" s="43">
        <v>197</v>
      </c>
      <c r="B201" s="44"/>
      <c r="C201" s="73"/>
      <c r="D201" s="44"/>
    </row>
    <row r="202" spans="1:4">
      <c r="A202" s="43">
        <v>198</v>
      </c>
      <c r="B202" s="44"/>
      <c r="C202" s="73"/>
      <c r="D202" s="44"/>
    </row>
    <row r="203" spans="1:4">
      <c r="A203" s="43">
        <v>199</v>
      </c>
      <c r="B203" s="44"/>
      <c r="C203" s="73"/>
      <c r="D203" s="44"/>
    </row>
    <row r="204" spans="1:4">
      <c r="A204" s="43">
        <v>200</v>
      </c>
      <c r="B204" s="44"/>
      <c r="C204" s="73"/>
      <c r="D204" s="44"/>
    </row>
    <row r="205" spans="1:4">
      <c r="A205" s="43">
        <v>201</v>
      </c>
      <c r="B205" s="44"/>
      <c r="C205" s="73"/>
      <c r="D205" s="44"/>
    </row>
    <row r="206" spans="1:4">
      <c r="A206" s="43">
        <v>202</v>
      </c>
      <c r="B206" s="44"/>
      <c r="C206" s="73"/>
      <c r="D206" s="44"/>
    </row>
    <row r="207" spans="1:4">
      <c r="A207" s="43">
        <v>203</v>
      </c>
      <c r="B207" s="44"/>
      <c r="C207" s="73"/>
      <c r="D207" s="44"/>
    </row>
    <row r="208" spans="1:4">
      <c r="A208" s="43">
        <v>204</v>
      </c>
      <c r="B208" s="44"/>
      <c r="C208" s="73"/>
      <c r="D208" s="44"/>
    </row>
    <row r="209" spans="1:4">
      <c r="A209" s="43">
        <v>205</v>
      </c>
      <c r="B209" s="44"/>
      <c r="C209" s="73"/>
      <c r="D209" s="44"/>
    </row>
    <row r="210" spans="1:4">
      <c r="A210" s="43">
        <v>206</v>
      </c>
      <c r="B210" s="44"/>
      <c r="C210" s="73"/>
      <c r="D210" s="44"/>
    </row>
    <row r="211" spans="1:4">
      <c r="A211" s="43">
        <v>207</v>
      </c>
      <c r="B211" s="44"/>
      <c r="C211" s="73"/>
      <c r="D211" s="44"/>
    </row>
    <row r="212" spans="1:4">
      <c r="A212" s="43">
        <v>208</v>
      </c>
      <c r="B212" s="44"/>
      <c r="C212" s="73"/>
      <c r="D212" s="44"/>
    </row>
    <row r="213" spans="1:4">
      <c r="A213" s="43">
        <v>209</v>
      </c>
      <c r="B213" s="44"/>
      <c r="C213" s="73"/>
      <c r="D213" s="44"/>
    </row>
    <row r="214" spans="1:4">
      <c r="A214" s="43">
        <v>210</v>
      </c>
      <c r="B214" s="44"/>
      <c r="C214" s="73"/>
      <c r="D214" s="44"/>
    </row>
    <row r="215" spans="1:4">
      <c r="A215" s="43">
        <v>211</v>
      </c>
      <c r="B215" s="44"/>
      <c r="C215" s="73"/>
      <c r="D215" s="44"/>
    </row>
    <row r="216" spans="1:4">
      <c r="A216" s="43">
        <v>212</v>
      </c>
      <c r="B216" s="44"/>
      <c r="C216" s="73"/>
      <c r="D216" s="44"/>
    </row>
    <row r="217" spans="1:4">
      <c r="A217" s="43">
        <v>213</v>
      </c>
      <c r="B217" s="44"/>
      <c r="C217" s="73"/>
      <c r="D217" s="44"/>
    </row>
    <row r="218" spans="1:4">
      <c r="A218" s="43">
        <v>214</v>
      </c>
      <c r="B218" s="44"/>
      <c r="C218" s="73"/>
      <c r="D218" s="44"/>
    </row>
    <row r="219" spans="1:4">
      <c r="A219" s="43">
        <v>215</v>
      </c>
      <c r="B219" s="44"/>
      <c r="C219" s="73"/>
      <c r="D219" s="44"/>
    </row>
    <row r="220" spans="1:4">
      <c r="A220" s="43">
        <v>216</v>
      </c>
      <c r="B220" s="44"/>
      <c r="C220" s="73"/>
      <c r="D220" s="44"/>
    </row>
    <row r="221" spans="1:4">
      <c r="A221" s="43">
        <v>217</v>
      </c>
      <c r="B221" s="44"/>
      <c r="C221" s="73"/>
      <c r="D221" s="44"/>
    </row>
    <row r="222" spans="1:4">
      <c r="A222" s="43">
        <v>218</v>
      </c>
      <c r="B222" s="44"/>
      <c r="C222" s="73"/>
      <c r="D222" s="44"/>
    </row>
    <row r="223" spans="1:4">
      <c r="A223" s="43">
        <v>219</v>
      </c>
      <c r="B223" s="44"/>
      <c r="C223" s="73"/>
      <c r="D223" s="44"/>
    </row>
    <row r="224" spans="1:4">
      <c r="A224" s="43">
        <v>220</v>
      </c>
      <c r="B224" s="44"/>
      <c r="C224" s="73"/>
      <c r="D224" s="44"/>
    </row>
    <row r="225" spans="1:4">
      <c r="A225" s="43">
        <v>221</v>
      </c>
      <c r="B225" s="44"/>
      <c r="C225" s="73"/>
      <c r="D225" s="44"/>
    </row>
    <row r="226" spans="1:4">
      <c r="A226" s="43">
        <v>222</v>
      </c>
      <c r="B226" s="44"/>
      <c r="C226" s="73"/>
      <c r="D226" s="44"/>
    </row>
    <row r="227" spans="1:4">
      <c r="A227" s="43">
        <v>223</v>
      </c>
      <c r="B227" s="44"/>
      <c r="C227" s="73"/>
      <c r="D227" s="44"/>
    </row>
    <row r="228" spans="1:4">
      <c r="A228" s="43">
        <v>224</v>
      </c>
      <c r="B228" s="44"/>
      <c r="C228" s="73"/>
      <c r="D228" s="44"/>
    </row>
    <row r="229" spans="1:4">
      <c r="A229" s="43">
        <v>225</v>
      </c>
      <c r="B229" s="44"/>
      <c r="C229" s="73"/>
      <c r="D229" s="44"/>
    </row>
    <row r="230" spans="1:4">
      <c r="A230" s="43">
        <v>226</v>
      </c>
      <c r="B230" s="44"/>
      <c r="C230" s="73"/>
      <c r="D230" s="44"/>
    </row>
    <row r="231" spans="1:4">
      <c r="A231" s="43">
        <v>227</v>
      </c>
      <c r="B231" s="44"/>
      <c r="C231" s="73"/>
      <c r="D231" s="44"/>
    </row>
    <row r="232" spans="1:4">
      <c r="A232" s="43">
        <v>228</v>
      </c>
      <c r="B232" s="44"/>
      <c r="C232" s="73"/>
      <c r="D232" s="44"/>
    </row>
    <row r="233" spans="1:4">
      <c r="A233" s="43">
        <v>229</v>
      </c>
      <c r="B233" s="44"/>
      <c r="C233" s="73"/>
      <c r="D233" s="44"/>
    </row>
    <row r="234" spans="1:4">
      <c r="A234" s="43">
        <v>230</v>
      </c>
      <c r="B234" s="44"/>
      <c r="C234" s="73"/>
      <c r="D234" s="44"/>
    </row>
    <row r="235" spans="1:4">
      <c r="A235" s="43">
        <v>231</v>
      </c>
      <c r="B235" s="44"/>
      <c r="C235" s="73"/>
      <c r="D235" s="44"/>
    </row>
    <row r="236" spans="1:4">
      <c r="A236" s="43">
        <v>232</v>
      </c>
      <c r="B236" s="44"/>
      <c r="C236" s="73"/>
      <c r="D236" s="44"/>
    </row>
    <row r="237" spans="1:4">
      <c r="A237" s="43">
        <v>233</v>
      </c>
      <c r="B237" s="44"/>
      <c r="C237" s="73"/>
      <c r="D237" s="44"/>
    </row>
    <row r="238" spans="1:4">
      <c r="A238" s="43">
        <v>234</v>
      </c>
      <c r="B238" s="44"/>
      <c r="C238" s="73"/>
      <c r="D238" s="44"/>
    </row>
    <row r="239" spans="1:4">
      <c r="A239" s="43">
        <v>235</v>
      </c>
      <c r="B239" s="44"/>
      <c r="C239" s="73"/>
      <c r="D239" s="44"/>
    </row>
    <row r="240" spans="1:4">
      <c r="A240" s="43">
        <v>236</v>
      </c>
      <c r="B240" s="44"/>
      <c r="C240" s="73"/>
      <c r="D240" s="44"/>
    </row>
    <row r="241" spans="1:4">
      <c r="A241" s="43">
        <v>237</v>
      </c>
      <c r="B241" s="44"/>
      <c r="C241" s="73"/>
      <c r="D241" s="44"/>
    </row>
    <row r="242" spans="1:4">
      <c r="A242" s="43">
        <v>238</v>
      </c>
      <c r="B242" s="44"/>
      <c r="C242" s="73"/>
      <c r="D242" s="44"/>
    </row>
    <row r="243" spans="1:4">
      <c r="A243" s="43">
        <v>239</v>
      </c>
      <c r="B243" s="44"/>
      <c r="C243" s="73"/>
      <c r="D243" s="44"/>
    </row>
    <row r="244" spans="1:4">
      <c r="A244" s="43">
        <v>240</v>
      </c>
      <c r="B244" s="44"/>
      <c r="C244" s="73"/>
      <c r="D244" s="44"/>
    </row>
    <row r="245" spans="1:4">
      <c r="A245" s="43">
        <v>241</v>
      </c>
      <c r="B245" s="44"/>
      <c r="C245" s="73"/>
      <c r="D245" s="44"/>
    </row>
    <row r="246" spans="1:4">
      <c r="A246" s="43">
        <v>242</v>
      </c>
      <c r="B246" s="44"/>
      <c r="C246" s="73"/>
      <c r="D246" s="44"/>
    </row>
    <row r="247" spans="1:4">
      <c r="A247" s="43">
        <v>243</v>
      </c>
      <c r="B247" s="44"/>
      <c r="C247" s="73"/>
      <c r="D247" s="44"/>
    </row>
    <row r="248" spans="1:4">
      <c r="A248" s="43">
        <v>244</v>
      </c>
      <c r="B248" s="44"/>
      <c r="C248" s="73"/>
      <c r="D248" s="44"/>
    </row>
    <row r="249" spans="1:4">
      <c r="A249" s="43">
        <v>245</v>
      </c>
      <c r="B249" s="44"/>
      <c r="C249" s="73"/>
      <c r="D249" s="44"/>
    </row>
    <row r="250" spans="1:4">
      <c r="A250" s="43">
        <v>246</v>
      </c>
      <c r="B250" s="44"/>
      <c r="C250" s="73"/>
      <c r="D250" s="44"/>
    </row>
    <row r="251" spans="1:4">
      <c r="A251" s="43">
        <v>247</v>
      </c>
      <c r="B251" s="44"/>
      <c r="C251" s="73"/>
      <c r="D251" s="44"/>
    </row>
    <row r="252" spans="1:4">
      <c r="A252" s="43">
        <v>248</v>
      </c>
      <c r="B252" s="44"/>
      <c r="C252" s="73"/>
      <c r="D252" s="44"/>
    </row>
    <row r="253" spans="1:4">
      <c r="A253" s="43">
        <v>249</v>
      </c>
      <c r="B253" s="44"/>
      <c r="C253" s="73"/>
      <c r="D253" s="44"/>
    </row>
    <row r="254" spans="1:4">
      <c r="A254" s="43">
        <v>250</v>
      </c>
      <c r="B254" s="44"/>
      <c r="C254" s="73"/>
      <c r="D254" s="44"/>
    </row>
    <row r="255" spans="1:4">
      <c r="A255" s="43">
        <v>251</v>
      </c>
      <c r="B255" s="44"/>
      <c r="C255" s="73"/>
      <c r="D255" s="44"/>
    </row>
    <row r="256" spans="1:4">
      <c r="A256" s="43">
        <v>252</v>
      </c>
      <c r="B256" s="44"/>
      <c r="C256" s="73"/>
      <c r="D256" s="44"/>
    </row>
    <row r="257" spans="1:4">
      <c r="A257" s="43">
        <v>253</v>
      </c>
      <c r="B257" s="44"/>
      <c r="C257" s="73"/>
      <c r="D257" s="44"/>
    </row>
    <row r="258" spans="1:4">
      <c r="A258" s="43">
        <v>254</v>
      </c>
      <c r="B258" s="44"/>
      <c r="C258" s="73"/>
      <c r="D258" s="44"/>
    </row>
    <row r="259" spans="1:4">
      <c r="A259" s="43">
        <v>255</v>
      </c>
      <c r="B259" s="44"/>
      <c r="C259" s="73"/>
      <c r="D259" s="44"/>
    </row>
    <row r="260" spans="1:4">
      <c r="A260" s="43">
        <v>256</v>
      </c>
      <c r="B260" s="44"/>
      <c r="C260" s="73"/>
      <c r="D260" s="44"/>
    </row>
    <row r="261" spans="1:4">
      <c r="A261" s="43">
        <v>257</v>
      </c>
      <c r="B261" s="44"/>
      <c r="C261" s="73"/>
      <c r="D261" s="44"/>
    </row>
    <row r="262" spans="1:4">
      <c r="A262" s="43">
        <v>258</v>
      </c>
      <c r="B262" s="44"/>
      <c r="C262" s="73"/>
      <c r="D262" s="44"/>
    </row>
    <row r="263" spans="1:4">
      <c r="A263" s="43">
        <v>259</v>
      </c>
      <c r="B263" s="44"/>
      <c r="C263" s="73"/>
      <c r="D263" s="44"/>
    </row>
    <row r="264" spans="1:4">
      <c r="A264" s="43">
        <v>260</v>
      </c>
      <c r="B264" s="44"/>
      <c r="C264" s="73"/>
      <c r="D264" s="44"/>
    </row>
    <row r="265" spans="1:4">
      <c r="A265" s="43">
        <v>261</v>
      </c>
      <c r="B265" s="44"/>
      <c r="C265" s="73"/>
      <c r="D265" s="44"/>
    </row>
    <row r="266" spans="1:4">
      <c r="A266" s="43">
        <v>262</v>
      </c>
      <c r="B266" s="44"/>
      <c r="C266" s="73"/>
      <c r="D266" s="44"/>
    </row>
    <row r="267" spans="1:4">
      <c r="A267" s="43">
        <v>263</v>
      </c>
      <c r="B267" s="44"/>
      <c r="C267" s="73"/>
      <c r="D267" s="44"/>
    </row>
    <row r="268" spans="1:4">
      <c r="A268" s="43">
        <v>264</v>
      </c>
      <c r="B268" s="44"/>
      <c r="C268" s="73"/>
      <c r="D268" s="44"/>
    </row>
    <row r="269" spans="1:4">
      <c r="A269" s="43">
        <v>265</v>
      </c>
      <c r="B269" s="44"/>
      <c r="C269" s="73"/>
      <c r="D269" s="44"/>
    </row>
    <row r="270" spans="1:4">
      <c r="A270" s="43">
        <v>266</v>
      </c>
      <c r="B270" s="44"/>
      <c r="C270" s="73"/>
      <c r="D270" s="44"/>
    </row>
    <row r="271" spans="1:4">
      <c r="A271" s="43">
        <v>267</v>
      </c>
      <c r="B271" s="44"/>
      <c r="C271" s="73"/>
      <c r="D271" s="44"/>
    </row>
    <row r="272" spans="1:4">
      <c r="A272" s="43">
        <v>268</v>
      </c>
      <c r="B272" s="44"/>
      <c r="C272" s="73"/>
      <c r="D272" s="44"/>
    </row>
    <row r="273" spans="1:4">
      <c r="A273" s="43">
        <v>269</v>
      </c>
      <c r="B273" s="44"/>
      <c r="C273" s="73"/>
      <c r="D273" s="44"/>
    </row>
    <row r="274" spans="1:4">
      <c r="A274" s="43">
        <v>270</v>
      </c>
      <c r="B274" s="44"/>
      <c r="C274" s="73"/>
      <c r="D274" s="44"/>
    </row>
    <row r="275" spans="1:4">
      <c r="A275" s="43">
        <v>271</v>
      </c>
      <c r="B275" s="44"/>
      <c r="C275" s="73"/>
      <c r="D275" s="44"/>
    </row>
    <row r="276" spans="1:4">
      <c r="A276" s="43">
        <v>272</v>
      </c>
      <c r="B276" s="44"/>
      <c r="C276" s="73"/>
      <c r="D276" s="44"/>
    </row>
    <row r="277" spans="1:4">
      <c r="A277" s="43">
        <v>273</v>
      </c>
      <c r="B277" s="44"/>
      <c r="C277" s="73"/>
      <c r="D277" s="44"/>
    </row>
    <row r="278" spans="1:4">
      <c r="A278" s="43">
        <v>274</v>
      </c>
      <c r="B278" s="44"/>
      <c r="C278" s="73"/>
      <c r="D278" s="44"/>
    </row>
    <row r="279" spans="1:4">
      <c r="A279" s="43">
        <v>275</v>
      </c>
      <c r="B279" s="44"/>
      <c r="C279" s="73"/>
      <c r="D279" s="44"/>
    </row>
    <row r="280" spans="1:4">
      <c r="A280" s="43">
        <v>276</v>
      </c>
      <c r="B280" s="44"/>
      <c r="C280" s="73"/>
      <c r="D280" s="44"/>
    </row>
    <row r="281" spans="1:4">
      <c r="A281" s="43">
        <v>277</v>
      </c>
      <c r="B281" s="44"/>
      <c r="C281" s="73"/>
      <c r="D281" s="44"/>
    </row>
    <row r="282" spans="1:4">
      <c r="A282" s="43">
        <v>278</v>
      </c>
      <c r="B282" s="44"/>
      <c r="C282" s="73"/>
      <c r="D282" s="44"/>
    </row>
    <row r="283" spans="1:4">
      <c r="A283" s="43">
        <v>279</v>
      </c>
      <c r="B283" s="44"/>
      <c r="C283" s="73"/>
      <c r="D283" s="44"/>
    </row>
    <row r="284" spans="1:4">
      <c r="A284" s="43">
        <v>280</v>
      </c>
      <c r="B284" s="44"/>
      <c r="C284" s="73"/>
      <c r="D284" s="44"/>
    </row>
    <row r="285" spans="1:4">
      <c r="A285" s="43">
        <v>281</v>
      </c>
      <c r="B285" s="44"/>
      <c r="C285" s="73"/>
      <c r="D285" s="44"/>
    </row>
    <row r="286" spans="1:4">
      <c r="A286" s="43">
        <v>282</v>
      </c>
      <c r="B286" s="44"/>
      <c r="C286" s="73"/>
      <c r="D286" s="44"/>
    </row>
    <row r="287" spans="1:4">
      <c r="A287" s="43">
        <v>283</v>
      </c>
      <c r="B287" s="44"/>
      <c r="C287" s="73"/>
      <c r="D287" s="44"/>
    </row>
    <row r="288" spans="1:4">
      <c r="A288" s="43">
        <v>284</v>
      </c>
      <c r="B288" s="44"/>
      <c r="C288" s="73"/>
      <c r="D288" s="44"/>
    </row>
    <row r="289" spans="1:4">
      <c r="A289" s="43">
        <v>285</v>
      </c>
      <c r="B289" s="44"/>
      <c r="C289" s="73"/>
      <c r="D289" s="44"/>
    </row>
    <row r="290" spans="1:4">
      <c r="A290" s="43">
        <v>286</v>
      </c>
      <c r="B290" s="44"/>
      <c r="C290" s="73"/>
      <c r="D290" s="44"/>
    </row>
    <row r="291" spans="1:4">
      <c r="A291" s="43">
        <v>287</v>
      </c>
      <c r="B291" s="44"/>
      <c r="C291" s="73"/>
      <c r="D291" s="44"/>
    </row>
    <row r="292" spans="1:4">
      <c r="A292" s="43">
        <v>288</v>
      </c>
      <c r="B292" s="44"/>
      <c r="C292" s="73"/>
      <c r="D292" s="44"/>
    </row>
    <row r="293" spans="1:4">
      <c r="A293" s="43">
        <v>289</v>
      </c>
      <c r="B293" s="44"/>
      <c r="C293" s="73"/>
      <c r="D293" s="44"/>
    </row>
    <row r="294" spans="1:4">
      <c r="A294" s="43">
        <v>290</v>
      </c>
      <c r="B294" s="44"/>
      <c r="C294" s="73"/>
      <c r="D294" s="44"/>
    </row>
    <row r="295" spans="1:4">
      <c r="A295" s="43">
        <v>291</v>
      </c>
      <c r="B295" s="44"/>
      <c r="C295" s="73"/>
      <c r="D295" s="44"/>
    </row>
    <row r="296" spans="1:4">
      <c r="A296" s="43">
        <v>292</v>
      </c>
      <c r="B296" s="44"/>
      <c r="C296" s="73"/>
      <c r="D296" s="44"/>
    </row>
    <row r="297" spans="1:4">
      <c r="A297" s="43">
        <v>293</v>
      </c>
      <c r="B297" s="44"/>
      <c r="C297" s="73"/>
      <c r="D297" s="44"/>
    </row>
    <row r="298" spans="1:4">
      <c r="A298" s="43">
        <v>294</v>
      </c>
      <c r="B298" s="44"/>
      <c r="C298" s="73"/>
      <c r="D298" s="44"/>
    </row>
    <row r="299" spans="1:4">
      <c r="A299" s="43">
        <v>295</v>
      </c>
      <c r="B299" s="44"/>
      <c r="C299" s="73"/>
      <c r="D299" s="44"/>
    </row>
    <row r="300" spans="1:4">
      <c r="A300" s="43">
        <v>296</v>
      </c>
      <c r="B300" s="44"/>
      <c r="C300" s="73"/>
      <c r="D300" s="44"/>
    </row>
    <row r="301" spans="1:4">
      <c r="A301" s="43">
        <v>297</v>
      </c>
      <c r="B301" s="44"/>
      <c r="C301" s="73"/>
      <c r="D301" s="44"/>
    </row>
    <row r="302" spans="1:4">
      <c r="A302" s="43">
        <v>298</v>
      </c>
      <c r="B302" s="44"/>
      <c r="C302" s="73"/>
      <c r="D302" s="44"/>
    </row>
    <row r="303" spans="1:4">
      <c r="A303" s="43">
        <v>299</v>
      </c>
      <c r="B303" s="44"/>
      <c r="C303" s="73"/>
      <c r="D303" s="44"/>
    </row>
    <row r="304" spans="1:4">
      <c r="A304" s="43">
        <v>300</v>
      </c>
      <c r="B304" s="44"/>
      <c r="C304" s="73"/>
      <c r="D304" s="44"/>
    </row>
    <row r="305" spans="1:4">
      <c r="A305" s="43">
        <v>301</v>
      </c>
      <c r="B305" s="44"/>
      <c r="C305" s="73"/>
      <c r="D305" s="44"/>
    </row>
    <row r="306" spans="1:4">
      <c r="A306" s="43">
        <v>302</v>
      </c>
      <c r="B306" s="44"/>
      <c r="C306" s="73"/>
      <c r="D306" s="44"/>
    </row>
    <row r="307" spans="1:4">
      <c r="A307" s="43">
        <v>303</v>
      </c>
      <c r="B307" s="44"/>
      <c r="C307" s="73"/>
      <c r="D307" s="44"/>
    </row>
    <row r="308" spans="1:4">
      <c r="A308" s="43">
        <v>304</v>
      </c>
      <c r="B308" s="44"/>
      <c r="C308" s="73"/>
      <c r="D308" s="44"/>
    </row>
    <row r="309" spans="1:4">
      <c r="A309" s="43">
        <v>305</v>
      </c>
      <c r="B309" s="44"/>
      <c r="C309" s="73"/>
      <c r="D309" s="44"/>
    </row>
    <row r="310" spans="1:4">
      <c r="A310" s="43">
        <v>306</v>
      </c>
      <c r="B310" s="44"/>
      <c r="C310" s="73"/>
      <c r="D310" s="44"/>
    </row>
    <row r="311" spans="1:4">
      <c r="A311" s="43">
        <v>307</v>
      </c>
      <c r="B311" s="44"/>
      <c r="C311" s="73"/>
      <c r="D311" s="44"/>
    </row>
    <row r="312" spans="1:4">
      <c r="A312" s="43">
        <v>308</v>
      </c>
      <c r="B312" s="44"/>
      <c r="C312" s="73"/>
      <c r="D312" s="44"/>
    </row>
    <row r="313" spans="1:4">
      <c r="A313" s="43">
        <v>309</v>
      </c>
      <c r="B313" s="44"/>
      <c r="C313" s="73"/>
      <c r="D313" s="44"/>
    </row>
    <row r="314" spans="1:4">
      <c r="A314" s="43">
        <v>310</v>
      </c>
      <c r="B314" s="44"/>
      <c r="C314" s="73"/>
      <c r="D314" s="44"/>
    </row>
    <row r="315" spans="1:4">
      <c r="A315" s="43">
        <v>311</v>
      </c>
      <c r="B315" s="44"/>
      <c r="C315" s="73"/>
      <c r="D315" s="44"/>
    </row>
    <row r="316" spans="1:4">
      <c r="A316" s="43">
        <v>312</v>
      </c>
      <c r="B316" s="44"/>
      <c r="C316" s="73"/>
      <c r="D316" s="44"/>
    </row>
    <row r="317" spans="1:4">
      <c r="A317" s="43">
        <v>313</v>
      </c>
      <c r="B317" s="44"/>
      <c r="C317" s="73"/>
      <c r="D317" s="44"/>
    </row>
    <row r="318" spans="1:4">
      <c r="A318" s="43">
        <v>314</v>
      </c>
      <c r="B318" s="44"/>
      <c r="C318" s="73"/>
      <c r="D318" s="44"/>
    </row>
    <row r="319" spans="1:4">
      <c r="A319" s="43">
        <v>315</v>
      </c>
      <c r="B319" s="44"/>
      <c r="C319" s="73"/>
      <c r="D319" s="44"/>
    </row>
    <row r="320" spans="1:4">
      <c r="A320" s="43">
        <v>316</v>
      </c>
      <c r="B320" s="44"/>
      <c r="C320" s="73"/>
      <c r="D320" s="44"/>
    </row>
    <row r="321" spans="1:4">
      <c r="A321" s="43">
        <v>317</v>
      </c>
      <c r="B321" s="44"/>
      <c r="C321" s="73"/>
      <c r="D321" s="44"/>
    </row>
    <row r="322" spans="1:4">
      <c r="A322" s="43">
        <v>318</v>
      </c>
      <c r="B322" s="44"/>
      <c r="C322" s="73"/>
      <c r="D322" s="44"/>
    </row>
    <row r="323" spans="1:4">
      <c r="A323" s="43">
        <v>319</v>
      </c>
      <c r="B323" s="44"/>
      <c r="C323" s="73"/>
      <c r="D323" s="44"/>
    </row>
    <row r="324" spans="1:4">
      <c r="A324" s="43">
        <v>320</v>
      </c>
      <c r="B324" s="44"/>
      <c r="C324" s="73"/>
      <c r="D324" s="44"/>
    </row>
    <row r="325" spans="1:4">
      <c r="A325" s="43">
        <v>321</v>
      </c>
      <c r="B325" s="44"/>
      <c r="C325" s="73"/>
      <c r="D325" s="44"/>
    </row>
    <row r="326" spans="1:4">
      <c r="A326" s="43">
        <v>322</v>
      </c>
      <c r="B326" s="44"/>
      <c r="C326" s="73"/>
      <c r="D326" s="44"/>
    </row>
    <row r="327" spans="1:4">
      <c r="A327" s="43">
        <v>323</v>
      </c>
      <c r="B327" s="44"/>
      <c r="C327" s="73"/>
      <c r="D327" s="44"/>
    </row>
    <row r="328" spans="1:4">
      <c r="A328" s="43">
        <v>324</v>
      </c>
      <c r="B328" s="44"/>
      <c r="C328" s="73"/>
      <c r="D328" s="44"/>
    </row>
    <row r="329" spans="1:4">
      <c r="A329" s="43">
        <v>325</v>
      </c>
      <c r="B329" s="44"/>
      <c r="C329" s="73"/>
      <c r="D329" s="44"/>
    </row>
    <row r="330" spans="1:4">
      <c r="A330" s="43">
        <v>326</v>
      </c>
      <c r="B330" s="44"/>
      <c r="C330" s="73"/>
      <c r="D330" s="44"/>
    </row>
    <row r="331" spans="1:4">
      <c r="A331" s="43">
        <v>327</v>
      </c>
      <c r="B331" s="44"/>
      <c r="C331" s="73"/>
      <c r="D331" s="44"/>
    </row>
    <row r="332" spans="1:4">
      <c r="A332" s="43">
        <v>328</v>
      </c>
      <c r="B332" s="44"/>
      <c r="C332" s="73"/>
      <c r="D332" s="44"/>
    </row>
    <row r="333" spans="1:4">
      <c r="A333" s="43">
        <v>329</v>
      </c>
      <c r="B333" s="44"/>
      <c r="C333" s="73"/>
      <c r="D333" s="44"/>
    </row>
    <row r="334" spans="1:4">
      <c r="A334" s="43">
        <v>330</v>
      </c>
      <c r="B334" s="44"/>
      <c r="C334" s="73"/>
      <c r="D334" s="44"/>
    </row>
    <row r="335" spans="1:4">
      <c r="A335" s="43">
        <v>331</v>
      </c>
      <c r="B335" s="44"/>
      <c r="C335" s="73"/>
      <c r="D335" s="44"/>
    </row>
    <row r="336" spans="1:4">
      <c r="A336" s="43">
        <v>332</v>
      </c>
      <c r="B336" s="44"/>
      <c r="C336" s="73"/>
      <c r="D336" s="44"/>
    </row>
    <row r="337" spans="1:4">
      <c r="A337" s="43">
        <v>333</v>
      </c>
      <c r="B337" s="44"/>
      <c r="C337" s="73"/>
      <c r="D337" s="44"/>
    </row>
    <row r="338" spans="1:4">
      <c r="A338" s="43">
        <v>334</v>
      </c>
      <c r="B338" s="44"/>
      <c r="C338" s="73"/>
      <c r="D338" s="44"/>
    </row>
    <row r="339" spans="1:4">
      <c r="A339" s="43">
        <v>335</v>
      </c>
      <c r="B339" s="44"/>
      <c r="C339" s="73"/>
      <c r="D339" s="44"/>
    </row>
    <row r="340" spans="1:4">
      <c r="A340" s="43">
        <v>336</v>
      </c>
      <c r="B340" s="44"/>
      <c r="C340" s="73"/>
      <c r="D340" s="44"/>
    </row>
    <row r="341" spans="1:4">
      <c r="A341" s="43">
        <v>337</v>
      </c>
      <c r="B341" s="44"/>
      <c r="C341" s="73"/>
      <c r="D341" s="44"/>
    </row>
    <row r="342" spans="1:4">
      <c r="A342" s="43">
        <v>338</v>
      </c>
      <c r="B342" s="44"/>
      <c r="C342" s="73"/>
      <c r="D342" s="44"/>
    </row>
    <row r="343" spans="1:4">
      <c r="A343" s="43">
        <v>339</v>
      </c>
      <c r="B343" s="44"/>
      <c r="C343" s="73"/>
      <c r="D343" s="44"/>
    </row>
    <row r="344" spans="1:4">
      <c r="A344" s="43">
        <v>340</v>
      </c>
      <c r="B344" s="44"/>
      <c r="C344" s="73"/>
      <c r="D344" s="44"/>
    </row>
    <row r="345" spans="1:4">
      <c r="A345" s="43">
        <v>341</v>
      </c>
      <c r="B345" s="44"/>
      <c r="C345" s="73"/>
      <c r="D345" s="44"/>
    </row>
    <row r="346" spans="1:4">
      <c r="A346" s="43">
        <v>342</v>
      </c>
      <c r="B346" s="44"/>
      <c r="C346" s="73"/>
      <c r="D346" s="44"/>
    </row>
    <row r="347" spans="1:4">
      <c r="A347" s="43">
        <v>343</v>
      </c>
      <c r="B347" s="44"/>
      <c r="C347" s="73"/>
      <c r="D347" s="44"/>
    </row>
    <row r="348" spans="1:4">
      <c r="A348" s="43">
        <v>344</v>
      </c>
      <c r="B348" s="44"/>
      <c r="C348" s="73"/>
      <c r="D348" s="44"/>
    </row>
    <row r="349" spans="1:4">
      <c r="A349" s="43">
        <v>345</v>
      </c>
      <c r="B349" s="44"/>
      <c r="C349" s="73"/>
      <c r="D349" s="44"/>
    </row>
    <row r="350" spans="1:4">
      <c r="A350" s="43">
        <v>346</v>
      </c>
      <c r="B350" s="44"/>
      <c r="C350" s="73"/>
      <c r="D350" s="44"/>
    </row>
    <row r="351" spans="1:4">
      <c r="A351" s="43">
        <v>347</v>
      </c>
      <c r="B351" s="44"/>
      <c r="C351" s="73"/>
      <c r="D351" s="44"/>
    </row>
    <row r="352" spans="1:4">
      <c r="A352" s="43">
        <v>348</v>
      </c>
      <c r="B352" s="44"/>
      <c r="C352" s="73"/>
      <c r="D352" s="44"/>
    </row>
    <row r="353" spans="1:4">
      <c r="A353" s="43">
        <v>349</v>
      </c>
      <c r="B353" s="44"/>
      <c r="C353" s="73"/>
      <c r="D353" s="44"/>
    </row>
    <row r="354" spans="1:4">
      <c r="A354" s="43">
        <v>350</v>
      </c>
      <c r="B354" s="44"/>
      <c r="C354" s="73"/>
      <c r="D354" s="44"/>
    </row>
    <row r="355" spans="1:4">
      <c r="A355" s="43">
        <v>351</v>
      </c>
      <c r="B355" s="44"/>
      <c r="C355" s="73"/>
      <c r="D355" s="44"/>
    </row>
    <row r="356" spans="1:4">
      <c r="A356" s="43">
        <v>352</v>
      </c>
      <c r="B356" s="44"/>
      <c r="C356" s="73"/>
      <c r="D356" s="44"/>
    </row>
    <row r="357" spans="1:4">
      <c r="A357" s="43">
        <v>353</v>
      </c>
      <c r="B357" s="44"/>
      <c r="C357" s="73"/>
      <c r="D357" s="44"/>
    </row>
    <row r="358" spans="1:4">
      <c r="A358" s="43">
        <v>354</v>
      </c>
      <c r="B358" s="44"/>
      <c r="C358" s="73"/>
      <c r="D358" s="44"/>
    </row>
    <row r="359" spans="1:4">
      <c r="A359" s="43">
        <v>355</v>
      </c>
      <c r="B359" s="44"/>
      <c r="C359" s="73"/>
      <c r="D359" s="44"/>
    </row>
    <row r="360" spans="1:4">
      <c r="A360" s="43">
        <v>356</v>
      </c>
      <c r="B360" s="44"/>
      <c r="C360" s="73"/>
      <c r="D360" s="44"/>
    </row>
    <row r="361" spans="1:4">
      <c r="A361" s="43">
        <v>357</v>
      </c>
      <c r="B361" s="44"/>
      <c r="C361" s="73"/>
      <c r="D361" s="44"/>
    </row>
    <row r="362" spans="1:4">
      <c r="A362" s="43">
        <v>358</v>
      </c>
      <c r="B362" s="44"/>
      <c r="C362" s="73"/>
      <c r="D362" s="44"/>
    </row>
    <row r="363" spans="1:4">
      <c r="A363" s="43">
        <v>359</v>
      </c>
      <c r="B363" s="44"/>
      <c r="C363" s="73"/>
      <c r="D363" s="44"/>
    </row>
    <row r="364" spans="1:4">
      <c r="A364" s="43">
        <v>360</v>
      </c>
      <c r="B364" s="44"/>
      <c r="C364" s="73"/>
      <c r="D364" s="44"/>
    </row>
    <row r="365" spans="1:4">
      <c r="A365" s="43">
        <v>361</v>
      </c>
      <c r="B365" s="44"/>
      <c r="C365" s="73"/>
      <c r="D365" s="44"/>
    </row>
    <row r="366" spans="1:4">
      <c r="A366" s="43">
        <v>362</v>
      </c>
      <c r="B366" s="44"/>
      <c r="C366" s="73"/>
      <c r="D366" s="44"/>
    </row>
    <row r="367" spans="1:4">
      <c r="A367" s="43">
        <v>363</v>
      </c>
      <c r="B367" s="44"/>
      <c r="C367" s="73"/>
      <c r="D367" s="44"/>
    </row>
    <row r="368" spans="1:4">
      <c r="A368" s="43">
        <v>364</v>
      </c>
      <c r="B368" s="44"/>
      <c r="C368" s="73"/>
      <c r="D368" s="44"/>
    </row>
    <row r="369" spans="1:4">
      <c r="A369" s="43">
        <v>365</v>
      </c>
      <c r="B369" s="44"/>
      <c r="C369" s="73"/>
      <c r="D369" s="44"/>
    </row>
    <row r="370" spans="1:4">
      <c r="A370" s="43">
        <v>366</v>
      </c>
      <c r="B370" s="44"/>
      <c r="C370" s="73"/>
      <c r="D370" s="44"/>
    </row>
    <row r="371" spans="1:4">
      <c r="A371" s="43">
        <v>367</v>
      </c>
      <c r="B371" s="44"/>
      <c r="C371" s="73"/>
      <c r="D371" s="44"/>
    </row>
    <row r="372" spans="1:4">
      <c r="A372" s="43">
        <v>368</v>
      </c>
      <c r="B372" s="44"/>
      <c r="C372" s="73"/>
      <c r="D372" s="44"/>
    </row>
    <row r="373" spans="1:4">
      <c r="A373" s="43">
        <v>369</v>
      </c>
      <c r="B373" s="44"/>
      <c r="C373" s="73"/>
      <c r="D373" s="44"/>
    </row>
    <row r="374" spans="1:4">
      <c r="A374" s="43">
        <v>370</v>
      </c>
      <c r="B374" s="44"/>
      <c r="C374" s="73"/>
      <c r="D374" s="44"/>
    </row>
    <row r="375" spans="1:4">
      <c r="A375" s="43">
        <v>371</v>
      </c>
      <c r="B375" s="44"/>
      <c r="C375" s="73"/>
      <c r="D375" s="44"/>
    </row>
    <row r="376" spans="1:4">
      <c r="A376" s="43">
        <v>372</v>
      </c>
      <c r="B376" s="44"/>
      <c r="C376" s="73"/>
      <c r="D376" s="44"/>
    </row>
    <row r="377" spans="1:4">
      <c r="A377" s="43">
        <v>373</v>
      </c>
      <c r="B377" s="44"/>
      <c r="C377" s="73"/>
      <c r="D377" s="44"/>
    </row>
    <row r="378" spans="1:4">
      <c r="A378" s="43">
        <v>374</v>
      </c>
      <c r="B378" s="44"/>
      <c r="C378" s="73"/>
      <c r="D378" s="44"/>
    </row>
    <row r="379" spans="1:4">
      <c r="A379" s="43">
        <v>375</v>
      </c>
      <c r="B379" s="44"/>
      <c r="C379" s="73"/>
      <c r="D379" s="44"/>
    </row>
    <row r="380" spans="1:4">
      <c r="A380" s="43">
        <v>376</v>
      </c>
      <c r="B380" s="44"/>
      <c r="C380" s="73"/>
      <c r="D380" s="44"/>
    </row>
    <row r="381" spans="1:4">
      <c r="A381" s="43">
        <v>377</v>
      </c>
      <c r="B381" s="44"/>
      <c r="C381" s="73"/>
      <c r="D381" s="44"/>
    </row>
    <row r="382" spans="1:4">
      <c r="A382" s="43">
        <v>378</v>
      </c>
      <c r="B382" s="44"/>
      <c r="C382" s="73"/>
      <c r="D382" s="44"/>
    </row>
    <row r="383" spans="1:4">
      <c r="A383" s="43">
        <v>379</v>
      </c>
      <c r="B383" s="44"/>
      <c r="C383" s="73"/>
      <c r="D383" s="44"/>
    </row>
    <row r="384" spans="1:4">
      <c r="A384" s="43">
        <v>380</v>
      </c>
      <c r="B384" s="44"/>
      <c r="C384" s="73"/>
      <c r="D384" s="44"/>
    </row>
    <row r="385" spans="1:4">
      <c r="A385" s="43">
        <v>381</v>
      </c>
      <c r="B385" s="44"/>
      <c r="C385" s="73"/>
      <c r="D385" s="44"/>
    </row>
    <row r="386" spans="1:4">
      <c r="A386" s="43">
        <v>382</v>
      </c>
      <c r="B386" s="44"/>
      <c r="C386" s="73"/>
      <c r="D386" s="44"/>
    </row>
    <row r="387" spans="1:4">
      <c r="A387" s="43">
        <v>383</v>
      </c>
      <c r="B387" s="44"/>
      <c r="C387" s="73"/>
      <c r="D387" s="44"/>
    </row>
    <row r="388" spans="1:4">
      <c r="A388" s="43">
        <v>384</v>
      </c>
      <c r="B388" s="44"/>
      <c r="C388" s="73"/>
      <c r="D388" s="44"/>
    </row>
    <row r="389" spans="1:4">
      <c r="A389" s="43">
        <v>385</v>
      </c>
      <c r="B389" s="44"/>
      <c r="C389" s="73"/>
      <c r="D389" s="44"/>
    </row>
    <row r="390" spans="1:4">
      <c r="A390" s="43">
        <v>386</v>
      </c>
      <c r="B390" s="44"/>
      <c r="C390" s="73"/>
      <c r="D390" s="44"/>
    </row>
    <row r="391" spans="1:4">
      <c r="A391" s="43">
        <v>387</v>
      </c>
      <c r="B391" s="44"/>
      <c r="C391" s="73"/>
      <c r="D391" s="44"/>
    </row>
    <row r="392" spans="1:4">
      <c r="A392" s="43">
        <v>388</v>
      </c>
      <c r="B392" s="44"/>
      <c r="C392" s="73"/>
      <c r="D392" s="44"/>
    </row>
    <row r="393" spans="1:4">
      <c r="A393" s="43">
        <v>389</v>
      </c>
      <c r="B393" s="44"/>
      <c r="C393" s="73"/>
      <c r="D393" s="44"/>
    </row>
    <row r="394" spans="1:4">
      <c r="A394" s="43">
        <v>390</v>
      </c>
      <c r="B394" s="44"/>
      <c r="C394" s="73"/>
      <c r="D394" s="44"/>
    </row>
    <row r="395" spans="1:4">
      <c r="A395" s="43">
        <v>391</v>
      </c>
      <c r="B395" s="44"/>
      <c r="C395" s="73"/>
      <c r="D395" s="44"/>
    </row>
    <row r="396" spans="1:4">
      <c r="A396" s="43">
        <v>392</v>
      </c>
      <c r="B396" s="44"/>
      <c r="C396" s="73"/>
      <c r="D396" s="44"/>
    </row>
    <row r="397" spans="1:4">
      <c r="A397" s="43">
        <v>393</v>
      </c>
      <c r="B397" s="44"/>
      <c r="C397" s="73"/>
      <c r="D397" s="44"/>
    </row>
    <row r="398" spans="1:4">
      <c r="A398" s="43">
        <v>394</v>
      </c>
      <c r="B398" s="44"/>
      <c r="C398" s="73"/>
      <c r="D398" s="44"/>
    </row>
    <row r="399" spans="1:4">
      <c r="A399" s="43">
        <v>395</v>
      </c>
      <c r="B399" s="44"/>
      <c r="C399" s="73"/>
      <c r="D399" s="44"/>
    </row>
    <row r="400" spans="1:4">
      <c r="A400" s="43">
        <v>396</v>
      </c>
      <c r="B400" s="44"/>
      <c r="C400" s="73"/>
      <c r="D400" s="44"/>
    </row>
    <row r="401" spans="1:4">
      <c r="A401" s="43">
        <v>397</v>
      </c>
      <c r="B401" s="44"/>
      <c r="C401" s="73"/>
      <c r="D401" s="44"/>
    </row>
    <row r="402" spans="1:4">
      <c r="A402" s="43">
        <v>398</v>
      </c>
      <c r="B402" s="44"/>
      <c r="C402" s="73"/>
      <c r="D402" s="44"/>
    </row>
    <row r="403" spans="1:4">
      <c r="A403" s="43">
        <v>399</v>
      </c>
      <c r="B403" s="44"/>
      <c r="C403" s="73"/>
      <c r="D403" s="44"/>
    </row>
    <row r="404" spans="1:4">
      <c r="A404" s="43">
        <v>400</v>
      </c>
      <c r="B404" s="44"/>
      <c r="C404" s="73"/>
      <c r="D404" s="44"/>
    </row>
    <row r="405" spans="1:4">
      <c r="A405" s="43">
        <v>401</v>
      </c>
      <c r="B405" s="44"/>
      <c r="C405" s="73"/>
      <c r="D405" s="44"/>
    </row>
    <row r="406" spans="1:4">
      <c r="A406" s="43">
        <v>402</v>
      </c>
      <c r="B406" s="44"/>
      <c r="C406" s="73"/>
      <c r="D406" s="44"/>
    </row>
    <row r="407" spans="1:4">
      <c r="A407" s="43">
        <v>403</v>
      </c>
      <c r="B407" s="44"/>
      <c r="C407" s="73"/>
      <c r="D407" s="44"/>
    </row>
    <row r="408" spans="1:4">
      <c r="A408" s="43">
        <v>404</v>
      </c>
      <c r="B408" s="44"/>
      <c r="C408" s="73"/>
      <c r="D408" s="44"/>
    </row>
    <row r="409" spans="1:4">
      <c r="A409" s="43">
        <v>405</v>
      </c>
      <c r="B409" s="44"/>
      <c r="C409" s="73"/>
      <c r="D409" s="44"/>
    </row>
    <row r="410" spans="1:4">
      <c r="A410" s="43">
        <v>406</v>
      </c>
      <c r="B410" s="44"/>
      <c r="C410" s="73"/>
      <c r="D410" s="44"/>
    </row>
    <row r="411" spans="1:4">
      <c r="A411" s="43">
        <v>407</v>
      </c>
      <c r="B411" s="44"/>
      <c r="C411" s="73"/>
      <c r="D411" s="44"/>
    </row>
    <row r="412" spans="1:4">
      <c r="A412" s="43">
        <v>408</v>
      </c>
      <c r="B412" s="44"/>
      <c r="C412" s="73"/>
      <c r="D412" s="44"/>
    </row>
    <row r="413" spans="1:4">
      <c r="A413" s="43">
        <v>409</v>
      </c>
      <c r="B413" s="44"/>
      <c r="C413" s="73"/>
      <c r="D413" s="44"/>
    </row>
    <row r="414" spans="1:4">
      <c r="A414" s="43">
        <v>410</v>
      </c>
      <c r="B414" s="44"/>
      <c r="C414" s="73"/>
      <c r="D414" s="44"/>
    </row>
    <row r="415" spans="1:4">
      <c r="A415" s="43">
        <v>411</v>
      </c>
      <c r="B415" s="44"/>
      <c r="C415" s="73"/>
      <c r="D415" s="44"/>
    </row>
    <row r="416" spans="1:4">
      <c r="A416" s="43">
        <v>412</v>
      </c>
      <c r="B416" s="44"/>
      <c r="C416" s="73"/>
      <c r="D416" s="44"/>
    </row>
    <row r="417" spans="1:4">
      <c r="A417" s="43">
        <v>413</v>
      </c>
      <c r="B417" s="44"/>
      <c r="C417" s="73"/>
      <c r="D417" s="44"/>
    </row>
    <row r="418" spans="1:4">
      <c r="A418" s="43">
        <v>414</v>
      </c>
      <c r="B418" s="44"/>
      <c r="C418" s="73"/>
      <c r="D418" s="44"/>
    </row>
    <row r="419" spans="1:4">
      <c r="A419" s="43">
        <v>415</v>
      </c>
      <c r="B419" s="44"/>
      <c r="C419" s="73"/>
      <c r="D419" s="44"/>
    </row>
    <row r="420" spans="1:4">
      <c r="A420" s="43">
        <v>416</v>
      </c>
      <c r="B420" s="44"/>
      <c r="C420" s="73"/>
      <c r="D420" s="44"/>
    </row>
    <row r="421" spans="1:4">
      <c r="A421" s="43">
        <v>417</v>
      </c>
      <c r="B421" s="44"/>
      <c r="C421" s="73"/>
      <c r="D421" s="44"/>
    </row>
    <row r="422" spans="1:4">
      <c r="A422" s="43">
        <v>418</v>
      </c>
      <c r="B422" s="44"/>
      <c r="C422" s="73"/>
      <c r="D422" s="44"/>
    </row>
    <row r="423" spans="1:4">
      <c r="A423" s="43">
        <v>419</v>
      </c>
      <c r="B423" s="44"/>
      <c r="C423" s="73"/>
      <c r="D423" s="44"/>
    </row>
    <row r="424" spans="1:4">
      <c r="A424" s="43">
        <v>420</v>
      </c>
      <c r="B424" s="44"/>
      <c r="C424" s="73"/>
      <c r="D424" s="44"/>
    </row>
    <row r="425" spans="1:4">
      <c r="A425" s="43">
        <v>421</v>
      </c>
      <c r="B425" s="44"/>
      <c r="C425" s="73"/>
      <c r="D425" s="44"/>
    </row>
    <row r="426" spans="1:4">
      <c r="A426" s="43">
        <v>422</v>
      </c>
      <c r="B426" s="44"/>
      <c r="C426" s="73"/>
      <c r="D426" s="44"/>
    </row>
    <row r="427" spans="1:4">
      <c r="A427" s="43">
        <v>423</v>
      </c>
      <c r="B427" s="44"/>
      <c r="C427" s="73"/>
      <c r="D427" s="44"/>
    </row>
    <row r="428" spans="1:4">
      <c r="A428" s="43">
        <v>424</v>
      </c>
      <c r="B428" s="44"/>
      <c r="C428" s="73"/>
      <c r="D428" s="44"/>
    </row>
    <row r="429" spans="1:4">
      <c r="A429" s="43">
        <v>425</v>
      </c>
      <c r="B429" s="44"/>
      <c r="C429" s="73"/>
      <c r="D429" s="44"/>
    </row>
    <row r="430" spans="1:4">
      <c r="A430" s="43">
        <v>426</v>
      </c>
      <c r="B430" s="44"/>
      <c r="C430" s="73"/>
      <c r="D430" s="44"/>
    </row>
    <row r="431" spans="1:4">
      <c r="A431" s="43">
        <v>427</v>
      </c>
      <c r="B431" s="44"/>
      <c r="C431" s="73"/>
      <c r="D431" s="44"/>
    </row>
    <row r="432" spans="1:4">
      <c r="A432" s="43">
        <v>428</v>
      </c>
      <c r="B432" s="44"/>
      <c r="C432" s="73"/>
      <c r="D432" s="44"/>
    </row>
    <row r="433" spans="1:4">
      <c r="A433" s="43">
        <v>429</v>
      </c>
      <c r="B433" s="44"/>
      <c r="C433" s="73"/>
      <c r="D433" s="44"/>
    </row>
    <row r="434" spans="1:4">
      <c r="A434" s="43">
        <v>430</v>
      </c>
      <c r="B434" s="44"/>
      <c r="C434" s="73"/>
      <c r="D434" s="44"/>
    </row>
    <row r="435" spans="1:4">
      <c r="A435" s="43">
        <v>431</v>
      </c>
      <c r="B435" s="44"/>
      <c r="C435" s="73"/>
      <c r="D435" s="44"/>
    </row>
    <row r="436" spans="1:4">
      <c r="A436" s="43">
        <v>432</v>
      </c>
      <c r="B436" s="44"/>
      <c r="C436" s="73"/>
      <c r="D436" s="44"/>
    </row>
    <row r="437" spans="1:4">
      <c r="A437" s="43">
        <v>433</v>
      </c>
      <c r="B437" s="44"/>
      <c r="C437" s="73"/>
      <c r="D437" s="44"/>
    </row>
    <row r="438" spans="1:4">
      <c r="A438" s="43">
        <v>434</v>
      </c>
      <c r="B438" s="44"/>
      <c r="C438" s="73"/>
      <c r="D438" s="44"/>
    </row>
    <row r="439" spans="1:4">
      <c r="A439" s="43">
        <v>435</v>
      </c>
      <c r="B439" s="44"/>
      <c r="C439" s="73"/>
      <c r="D439" s="44"/>
    </row>
    <row r="440" spans="1:4">
      <c r="A440" s="43">
        <v>436</v>
      </c>
      <c r="B440" s="44"/>
      <c r="C440" s="73"/>
      <c r="D440" s="44"/>
    </row>
    <row r="441" spans="1:4">
      <c r="A441" s="43">
        <v>437</v>
      </c>
      <c r="B441" s="44"/>
      <c r="C441" s="73"/>
      <c r="D441" s="44"/>
    </row>
    <row r="442" spans="1:4">
      <c r="A442" s="43">
        <v>438</v>
      </c>
      <c r="B442" s="44"/>
      <c r="C442" s="73"/>
      <c r="D442" s="44"/>
    </row>
    <row r="443" spans="1:4">
      <c r="A443" s="43">
        <v>439</v>
      </c>
      <c r="B443" s="44"/>
      <c r="C443" s="73"/>
      <c r="D443" s="44"/>
    </row>
    <row r="444" spans="1:4">
      <c r="A444" s="43">
        <v>440</v>
      </c>
      <c r="B444" s="44"/>
      <c r="C444" s="73"/>
      <c r="D444" s="44"/>
    </row>
    <row r="445" spans="1:4">
      <c r="A445" s="43">
        <v>441</v>
      </c>
      <c r="B445" s="44"/>
      <c r="C445" s="73"/>
      <c r="D445" s="44"/>
    </row>
    <row r="446" spans="1:4">
      <c r="A446" s="43">
        <v>442</v>
      </c>
      <c r="B446" s="44"/>
      <c r="C446" s="73"/>
      <c r="D446" s="44"/>
    </row>
    <row r="447" spans="1:4">
      <c r="A447" s="43">
        <v>443</v>
      </c>
      <c r="B447" s="44"/>
      <c r="C447" s="73"/>
      <c r="D447" s="44"/>
    </row>
    <row r="448" spans="1:4">
      <c r="A448" s="43">
        <v>444</v>
      </c>
      <c r="B448" s="44"/>
      <c r="C448" s="73"/>
      <c r="D448" s="44"/>
    </row>
    <row r="449" spans="1:4">
      <c r="A449" s="43">
        <v>445</v>
      </c>
      <c r="B449" s="44"/>
      <c r="C449" s="73"/>
      <c r="D449" s="44"/>
    </row>
    <row r="450" spans="1:4">
      <c r="A450" s="43">
        <v>446</v>
      </c>
      <c r="B450" s="44"/>
      <c r="C450" s="73"/>
      <c r="D450" s="44"/>
    </row>
    <row r="451" spans="1:4">
      <c r="A451" s="43">
        <v>447</v>
      </c>
      <c r="B451" s="44"/>
      <c r="C451" s="73"/>
      <c r="D451" s="44"/>
    </row>
    <row r="452" spans="1:4">
      <c r="A452" s="43">
        <v>448</v>
      </c>
      <c r="B452" s="44"/>
      <c r="C452" s="73"/>
      <c r="D452" s="44"/>
    </row>
    <row r="453" spans="1:4">
      <c r="A453" s="43">
        <v>449</v>
      </c>
      <c r="B453" s="44"/>
      <c r="C453" s="73"/>
      <c r="D453" s="44"/>
    </row>
    <row r="454" spans="1:4">
      <c r="A454" s="43">
        <v>450</v>
      </c>
      <c r="B454" s="44"/>
      <c r="C454" s="73"/>
      <c r="D454" s="44"/>
    </row>
    <row r="455" spans="1:4">
      <c r="A455" s="43">
        <v>451</v>
      </c>
      <c r="B455" s="44"/>
      <c r="C455" s="73"/>
      <c r="D455" s="44"/>
    </row>
    <row r="456" spans="1:4">
      <c r="A456" s="43">
        <v>452</v>
      </c>
      <c r="B456" s="44"/>
      <c r="C456" s="73"/>
      <c r="D456" s="44"/>
    </row>
    <row r="457" spans="1:4">
      <c r="A457" s="43">
        <v>453</v>
      </c>
      <c r="B457" s="44"/>
      <c r="C457" s="73"/>
      <c r="D457" s="44"/>
    </row>
    <row r="458" spans="1:4">
      <c r="A458" s="43">
        <v>454</v>
      </c>
      <c r="B458" s="44"/>
      <c r="C458" s="73"/>
      <c r="D458" s="44"/>
    </row>
    <row r="459" spans="1:4">
      <c r="A459" s="43">
        <v>455</v>
      </c>
      <c r="B459" s="44"/>
      <c r="C459" s="73"/>
      <c r="D459" s="44"/>
    </row>
    <row r="460" spans="1:4">
      <c r="A460" s="43">
        <v>456</v>
      </c>
      <c r="B460" s="44"/>
      <c r="C460" s="73"/>
      <c r="D460" s="44"/>
    </row>
    <row r="461" spans="1:4">
      <c r="A461" s="43">
        <v>457</v>
      </c>
      <c r="B461" s="44"/>
      <c r="C461" s="73"/>
      <c r="D461" s="44"/>
    </row>
    <row r="462" spans="1:4">
      <c r="A462" s="43">
        <v>458</v>
      </c>
      <c r="B462" s="44"/>
      <c r="C462" s="73"/>
      <c r="D462" s="44"/>
    </row>
    <row r="463" spans="1:4">
      <c r="A463" s="43">
        <v>459</v>
      </c>
      <c r="B463" s="44"/>
      <c r="C463" s="73"/>
      <c r="D463" s="44"/>
    </row>
    <row r="464" spans="1:4">
      <c r="A464" s="43">
        <v>460</v>
      </c>
      <c r="B464" s="44"/>
      <c r="C464" s="73"/>
      <c r="D464" s="44"/>
    </row>
    <row r="465" spans="1:4">
      <c r="A465" s="43">
        <v>461</v>
      </c>
      <c r="B465" s="44"/>
      <c r="C465" s="73"/>
      <c r="D465" s="44"/>
    </row>
    <row r="466" spans="1:4">
      <c r="A466" s="43">
        <v>462</v>
      </c>
      <c r="B466" s="44"/>
      <c r="C466" s="73"/>
      <c r="D466" s="44"/>
    </row>
    <row r="467" spans="1:4">
      <c r="A467" s="43">
        <v>463</v>
      </c>
      <c r="B467" s="44"/>
      <c r="C467" s="73"/>
      <c r="D467" s="44"/>
    </row>
    <row r="468" spans="1:4">
      <c r="A468" s="43">
        <v>464</v>
      </c>
      <c r="B468" s="44"/>
      <c r="C468" s="73"/>
      <c r="D468" s="44"/>
    </row>
    <row r="469" spans="1:4">
      <c r="A469" s="43">
        <v>465</v>
      </c>
      <c r="B469" s="44"/>
      <c r="C469" s="73"/>
      <c r="D469" s="44"/>
    </row>
    <row r="470" spans="1:4">
      <c r="A470" s="43">
        <v>466</v>
      </c>
      <c r="B470" s="44"/>
      <c r="C470" s="73"/>
      <c r="D470" s="44"/>
    </row>
    <row r="471" spans="1:4">
      <c r="A471" s="43">
        <v>467</v>
      </c>
      <c r="B471" s="44"/>
      <c r="C471" s="73"/>
      <c r="D471" s="44"/>
    </row>
    <row r="472" spans="1:4">
      <c r="A472" s="43">
        <v>468</v>
      </c>
      <c r="B472" s="44"/>
      <c r="C472" s="73"/>
      <c r="D472" s="44"/>
    </row>
    <row r="473" spans="1:4">
      <c r="A473" s="43">
        <v>469</v>
      </c>
      <c r="B473" s="44"/>
      <c r="C473" s="73"/>
      <c r="D473" s="44"/>
    </row>
    <row r="474" spans="1:4">
      <c r="A474" s="43">
        <v>470</v>
      </c>
      <c r="B474" s="44"/>
      <c r="C474" s="73"/>
      <c r="D474" s="44"/>
    </row>
    <row r="475" spans="1:4">
      <c r="A475" s="43">
        <v>471</v>
      </c>
      <c r="B475" s="44"/>
      <c r="C475" s="73"/>
      <c r="D475" s="44"/>
    </row>
    <row r="476" spans="1:4">
      <c r="A476" s="43">
        <v>472</v>
      </c>
      <c r="B476" s="44"/>
      <c r="C476" s="73"/>
      <c r="D476" s="44"/>
    </row>
    <row r="477" spans="1:4">
      <c r="A477" s="43">
        <v>473</v>
      </c>
      <c r="B477" s="44"/>
      <c r="C477" s="73"/>
      <c r="D477" s="44"/>
    </row>
    <row r="478" spans="1:4">
      <c r="A478" s="43">
        <v>474</v>
      </c>
      <c r="B478" s="44"/>
      <c r="C478" s="73"/>
      <c r="D478" s="44"/>
    </row>
    <row r="479" spans="1:4">
      <c r="A479" s="43">
        <v>475</v>
      </c>
      <c r="B479" s="44"/>
      <c r="C479" s="73"/>
      <c r="D479" s="44"/>
    </row>
    <row r="480" spans="1:4">
      <c r="A480" s="43">
        <v>476</v>
      </c>
      <c r="B480" s="44"/>
      <c r="C480" s="73"/>
      <c r="D480" s="44"/>
    </row>
    <row r="481" spans="1:4">
      <c r="A481" s="43">
        <v>477</v>
      </c>
      <c r="B481" s="44"/>
      <c r="C481" s="73"/>
      <c r="D481" s="44"/>
    </row>
    <row r="482" spans="1:4">
      <c r="A482" s="43">
        <v>478</v>
      </c>
      <c r="B482" s="44"/>
      <c r="C482" s="73"/>
      <c r="D482" s="44"/>
    </row>
    <row r="483" spans="1:4">
      <c r="A483" s="43">
        <v>479</v>
      </c>
      <c r="B483" s="44"/>
      <c r="C483" s="73"/>
      <c r="D483" s="44"/>
    </row>
    <row r="484" spans="1:4">
      <c r="A484" s="43">
        <v>480</v>
      </c>
      <c r="B484" s="44"/>
      <c r="C484" s="73"/>
      <c r="D484" s="44"/>
    </row>
    <row r="485" spans="1:4">
      <c r="A485" s="43">
        <v>481</v>
      </c>
      <c r="B485" s="44"/>
      <c r="C485" s="73"/>
      <c r="D485" s="44"/>
    </row>
    <row r="486" spans="1:4">
      <c r="A486" s="43">
        <v>482</v>
      </c>
      <c r="B486" s="44"/>
      <c r="C486" s="73"/>
      <c r="D486" s="44"/>
    </row>
    <row r="487" spans="1:4">
      <c r="A487" s="43">
        <v>483</v>
      </c>
      <c r="B487" s="44"/>
      <c r="C487" s="73"/>
      <c r="D487" s="44"/>
    </row>
    <row r="488" spans="1:4">
      <c r="A488" s="43">
        <v>484</v>
      </c>
      <c r="B488" s="44"/>
      <c r="C488" s="73"/>
      <c r="D488" s="44"/>
    </row>
    <row r="489" spans="1:4">
      <c r="A489" s="43">
        <v>485</v>
      </c>
      <c r="B489" s="44"/>
      <c r="C489" s="73"/>
      <c r="D489" s="44"/>
    </row>
    <row r="490" spans="1:4">
      <c r="A490" s="43">
        <v>486</v>
      </c>
      <c r="B490" s="44"/>
      <c r="C490" s="73"/>
      <c r="D490" s="44"/>
    </row>
    <row r="491" spans="1:4">
      <c r="A491" s="43">
        <v>487</v>
      </c>
      <c r="B491" s="44"/>
      <c r="C491" s="73"/>
      <c r="D491" s="44"/>
    </row>
    <row r="492" spans="1:4">
      <c r="A492" s="43">
        <v>488</v>
      </c>
      <c r="B492" s="44"/>
      <c r="C492" s="73"/>
      <c r="D492" s="44"/>
    </row>
    <row r="493" spans="1:4">
      <c r="A493" s="43">
        <v>489</v>
      </c>
      <c r="B493" s="44"/>
      <c r="C493" s="73"/>
      <c r="D493" s="44"/>
    </row>
    <row r="494" spans="1:4">
      <c r="A494" s="43">
        <v>490</v>
      </c>
      <c r="B494" s="44"/>
      <c r="C494" s="73"/>
      <c r="D494" s="44"/>
    </row>
    <row r="495" spans="1:4">
      <c r="A495" s="43">
        <v>491</v>
      </c>
      <c r="B495" s="44"/>
      <c r="C495" s="73"/>
      <c r="D495" s="44"/>
    </row>
    <row r="496" spans="1:4">
      <c r="A496" s="43">
        <v>492</v>
      </c>
      <c r="B496" s="44"/>
      <c r="C496" s="73"/>
      <c r="D496" s="44"/>
    </row>
    <row r="497" spans="1:4">
      <c r="A497" s="43">
        <v>493</v>
      </c>
      <c r="B497" s="44"/>
      <c r="C497" s="73"/>
      <c r="D497" s="44"/>
    </row>
    <row r="498" spans="1:4">
      <c r="A498" s="43">
        <v>494</v>
      </c>
      <c r="B498" s="44"/>
      <c r="C498" s="73"/>
      <c r="D498" s="44"/>
    </row>
    <row r="499" spans="1:4">
      <c r="A499" s="43">
        <v>495</v>
      </c>
      <c r="B499" s="44"/>
      <c r="C499" s="73"/>
      <c r="D499" s="44"/>
    </row>
    <row r="500" spans="1:4">
      <c r="A500" s="43">
        <v>496</v>
      </c>
      <c r="B500" s="44"/>
      <c r="C500" s="73"/>
      <c r="D500" s="44"/>
    </row>
    <row r="501" spans="1:4">
      <c r="A501" s="43">
        <v>497</v>
      </c>
      <c r="B501" s="44"/>
      <c r="C501" s="73"/>
      <c r="D501" s="44"/>
    </row>
    <row r="502" spans="1:4">
      <c r="A502" s="43">
        <v>498</v>
      </c>
      <c r="B502" s="44"/>
      <c r="C502" s="73"/>
      <c r="D502" s="44"/>
    </row>
    <row r="503" spans="1:4">
      <c r="A503" s="43">
        <v>499</v>
      </c>
      <c r="B503" s="44"/>
      <c r="C503" s="73"/>
      <c r="D503" s="44"/>
    </row>
    <row r="504" spans="1:4">
      <c r="A504" s="43">
        <v>500</v>
      </c>
      <c r="B504" s="44"/>
      <c r="C504" s="73"/>
      <c r="D504" s="44"/>
    </row>
    <row r="505" spans="1:4">
      <c r="A505" s="43">
        <v>501</v>
      </c>
      <c r="B505" s="44"/>
      <c r="C505" s="73"/>
      <c r="D505" s="44"/>
    </row>
    <row r="506" spans="1:4">
      <c r="A506" s="43">
        <v>502</v>
      </c>
      <c r="B506" s="44"/>
      <c r="C506" s="73"/>
      <c r="D506" s="44"/>
    </row>
    <row r="507" spans="1:4">
      <c r="A507" s="43">
        <v>503</v>
      </c>
      <c r="B507" s="44"/>
      <c r="C507" s="73"/>
      <c r="D507" s="44"/>
    </row>
    <row r="508" spans="1:4">
      <c r="A508" s="43">
        <v>504</v>
      </c>
      <c r="B508" s="44"/>
      <c r="C508" s="73"/>
      <c r="D508" s="44"/>
    </row>
    <row r="509" spans="1:4">
      <c r="A509" s="43">
        <v>505</v>
      </c>
      <c r="B509" s="44"/>
      <c r="C509" s="73"/>
      <c r="D509" s="44"/>
    </row>
    <row r="510" spans="1:4">
      <c r="A510" s="43">
        <v>506</v>
      </c>
      <c r="B510" s="44"/>
      <c r="C510" s="73"/>
      <c r="D510" s="44"/>
    </row>
    <row r="511" spans="1:4">
      <c r="A511" s="43">
        <v>507</v>
      </c>
      <c r="B511" s="44"/>
      <c r="C511" s="73"/>
      <c r="D511" s="44"/>
    </row>
    <row r="512" spans="1:4">
      <c r="A512" s="43">
        <v>508</v>
      </c>
      <c r="B512" s="44"/>
      <c r="C512" s="73"/>
      <c r="D512" s="44"/>
    </row>
    <row r="513" spans="1:4">
      <c r="A513" s="43">
        <v>509</v>
      </c>
      <c r="B513" s="44"/>
      <c r="C513" s="73"/>
      <c r="D513" s="44"/>
    </row>
    <row r="514" spans="1:4">
      <c r="A514" s="43">
        <v>510</v>
      </c>
      <c r="B514" s="44"/>
      <c r="C514" s="73"/>
      <c r="D514" s="44"/>
    </row>
    <row r="515" spans="1:4">
      <c r="A515" s="43">
        <v>511</v>
      </c>
      <c r="B515" s="44"/>
      <c r="C515" s="73"/>
      <c r="D515" s="44"/>
    </row>
    <row r="516" spans="1:4">
      <c r="A516" s="43">
        <v>512</v>
      </c>
      <c r="B516" s="44"/>
      <c r="C516" s="73"/>
      <c r="D516" s="44"/>
    </row>
    <row r="517" spans="1:4">
      <c r="A517" s="43">
        <v>513</v>
      </c>
      <c r="B517" s="44"/>
      <c r="C517" s="73"/>
      <c r="D517" s="44"/>
    </row>
    <row r="518" spans="1:4">
      <c r="A518" s="43">
        <v>514</v>
      </c>
      <c r="B518" s="44"/>
      <c r="C518" s="73"/>
      <c r="D518" s="44"/>
    </row>
    <row r="519" spans="1:4">
      <c r="A519" s="43">
        <v>515</v>
      </c>
      <c r="B519" s="44"/>
      <c r="C519" s="73"/>
      <c r="D519" s="44"/>
    </row>
    <row r="520" spans="1:4">
      <c r="A520" s="43">
        <v>516</v>
      </c>
      <c r="B520" s="44"/>
      <c r="C520" s="73"/>
      <c r="D520" s="44"/>
    </row>
    <row r="521" spans="1:4">
      <c r="A521" s="43">
        <v>517</v>
      </c>
      <c r="B521" s="44"/>
      <c r="C521" s="73"/>
      <c r="D521" s="44"/>
    </row>
    <row r="522" spans="1:4">
      <c r="A522" s="43">
        <v>518</v>
      </c>
      <c r="B522" s="44"/>
      <c r="C522" s="73"/>
      <c r="D522" s="44"/>
    </row>
    <row r="523" spans="1:4">
      <c r="A523" s="43">
        <v>519</v>
      </c>
      <c r="B523" s="44"/>
      <c r="C523" s="73"/>
      <c r="D523" s="44"/>
    </row>
    <row r="524" spans="1:4">
      <c r="A524" s="43">
        <v>520</v>
      </c>
      <c r="B524" s="44"/>
      <c r="C524" s="73"/>
      <c r="D524" s="44"/>
    </row>
    <row r="525" spans="1:4">
      <c r="A525" s="43">
        <v>521</v>
      </c>
      <c r="B525" s="44"/>
      <c r="C525" s="73"/>
      <c r="D525" s="44"/>
    </row>
    <row r="526" spans="1:4">
      <c r="A526" s="43">
        <v>522</v>
      </c>
      <c r="B526" s="44"/>
      <c r="C526" s="73"/>
      <c r="D526" s="44"/>
    </row>
    <row r="527" spans="1:4">
      <c r="A527" s="43">
        <v>523</v>
      </c>
      <c r="B527" s="44"/>
      <c r="C527" s="73"/>
      <c r="D527" s="44"/>
    </row>
    <row r="528" spans="1:4">
      <c r="A528" s="43">
        <v>524</v>
      </c>
      <c r="B528" s="44"/>
      <c r="C528" s="73"/>
      <c r="D528" s="44"/>
    </row>
    <row r="529" spans="1:4">
      <c r="A529" s="43">
        <v>525</v>
      </c>
      <c r="B529" s="44"/>
      <c r="C529" s="73"/>
      <c r="D529" s="44"/>
    </row>
    <row r="530" spans="1:4">
      <c r="A530" s="43">
        <v>526</v>
      </c>
      <c r="B530" s="44"/>
      <c r="C530" s="73"/>
      <c r="D530" s="44"/>
    </row>
    <row r="531" spans="1:4">
      <c r="A531" s="43">
        <v>527</v>
      </c>
      <c r="B531" s="44"/>
      <c r="C531" s="73"/>
      <c r="D531" s="44"/>
    </row>
    <row r="532" spans="1:4">
      <c r="A532" s="43">
        <v>528</v>
      </c>
      <c r="B532" s="44"/>
      <c r="C532" s="73"/>
      <c r="D532" s="44"/>
    </row>
    <row r="533" spans="1:4">
      <c r="A533" s="43">
        <v>529</v>
      </c>
      <c r="B533" s="44"/>
      <c r="C533" s="73"/>
      <c r="D533" s="44"/>
    </row>
    <row r="534" spans="1:4">
      <c r="A534" s="43">
        <v>530</v>
      </c>
      <c r="B534" s="44"/>
      <c r="C534" s="73"/>
      <c r="D534" s="44"/>
    </row>
    <row r="535" spans="1:4">
      <c r="A535" s="43">
        <v>531</v>
      </c>
      <c r="B535" s="44"/>
      <c r="C535" s="73"/>
      <c r="D535" s="44"/>
    </row>
    <row r="536" spans="1:4">
      <c r="A536" s="43">
        <v>532</v>
      </c>
      <c r="B536" s="44"/>
      <c r="C536" s="73"/>
      <c r="D536" s="44"/>
    </row>
    <row r="537" spans="1:4">
      <c r="A537" s="43">
        <v>533</v>
      </c>
      <c r="B537" s="44"/>
      <c r="C537" s="73"/>
      <c r="D537" s="44"/>
    </row>
    <row r="538" spans="1:4">
      <c r="A538" s="43">
        <v>534</v>
      </c>
      <c r="B538" s="44"/>
      <c r="C538" s="73"/>
      <c r="D538" s="44"/>
    </row>
    <row r="539" spans="1:4">
      <c r="A539" s="43">
        <v>535</v>
      </c>
      <c r="B539" s="44"/>
      <c r="C539" s="73"/>
      <c r="D539" s="44"/>
    </row>
    <row r="540" spans="1:4">
      <c r="A540" s="43">
        <v>536</v>
      </c>
      <c r="B540" s="44"/>
      <c r="C540" s="73"/>
      <c r="D540" s="44"/>
    </row>
    <row r="541" spans="1:4">
      <c r="A541" s="43">
        <v>537</v>
      </c>
      <c r="B541" s="44"/>
      <c r="C541" s="73"/>
      <c r="D541" s="44"/>
    </row>
    <row r="542" spans="1:4">
      <c r="A542" s="43">
        <v>538</v>
      </c>
      <c r="B542" s="44"/>
      <c r="C542" s="73"/>
      <c r="D542" s="44"/>
    </row>
    <row r="543" spans="1:4">
      <c r="A543" s="43">
        <v>539</v>
      </c>
      <c r="B543" s="44"/>
      <c r="C543" s="73"/>
      <c r="D543" s="44"/>
    </row>
    <row r="544" spans="1:4">
      <c r="A544" s="43">
        <v>540</v>
      </c>
      <c r="B544" s="44"/>
      <c r="C544" s="73"/>
      <c r="D544" s="44"/>
    </row>
    <row r="545" spans="1:4">
      <c r="A545" s="43">
        <v>541</v>
      </c>
      <c r="B545" s="44"/>
      <c r="C545" s="73"/>
      <c r="D545" s="44"/>
    </row>
    <row r="546" spans="1:4">
      <c r="A546" s="43">
        <v>542</v>
      </c>
      <c r="B546" s="44"/>
      <c r="C546" s="73"/>
      <c r="D546" s="44"/>
    </row>
    <row r="547" spans="1:4">
      <c r="A547" s="43">
        <v>543</v>
      </c>
      <c r="B547" s="44"/>
      <c r="C547" s="73"/>
      <c r="D547" s="44"/>
    </row>
    <row r="548" spans="1:4">
      <c r="A548" s="43">
        <v>544</v>
      </c>
      <c r="B548" s="44"/>
      <c r="C548" s="73"/>
      <c r="D548" s="44"/>
    </row>
    <row r="549" spans="1:4">
      <c r="A549" s="43">
        <v>545</v>
      </c>
      <c r="B549" s="44"/>
      <c r="C549" s="73"/>
      <c r="D549" s="44"/>
    </row>
    <row r="550" spans="1:4">
      <c r="A550" s="43">
        <v>546</v>
      </c>
      <c r="B550" s="44"/>
      <c r="C550" s="73"/>
      <c r="D550" s="44"/>
    </row>
    <row r="551" spans="1:4">
      <c r="A551" s="43">
        <v>547</v>
      </c>
      <c r="B551" s="44"/>
      <c r="C551" s="73"/>
      <c r="D551" s="44"/>
    </row>
    <row r="552" spans="1:4">
      <c r="A552" s="43">
        <v>548</v>
      </c>
      <c r="B552" s="44"/>
      <c r="C552" s="73"/>
      <c r="D552" s="44"/>
    </row>
    <row r="553" spans="1:4">
      <c r="A553" s="43">
        <v>549</v>
      </c>
      <c r="B553" s="44"/>
      <c r="C553" s="73"/>
      <c r="D553" s="44"/>
    </row>
    <row r="554" spans="1:4">
      <c r="A554" s="43">
        <v>550</v>
      </c>
      <c r="B554" s="44"/>
      <c r="C554" s="73"/>
      <c r="D554" s="44"/>
    </row>
    <row r="555" spans="1:4">
      <c r="A555" s="43">
        <v>551</v>
      </c>
      <c r="B555" s="44"/>
      <c r="C555" s="73"/>
      <c r="D555" s="44"/>
    </row>
    <row r="556" spans="1:4">
      <c r="A556" s="43">
        <v>552</v>
      </c>
      <c r="B556" s="44"/>
      <c r="C556" s="73"/>
      <c r="D556" s="44"/>
    </row>
    <row r="557" spans="1:4">
      <c r="A557" s="43">
        <v>553</v>
      </c>
      <c r="B557" s="44"/>
      <c r="C557" s="73"/>
      <c r="D557" s="44"/>
    </row>
    <row r="558" spans="1:4">
      <c r="A558" s="43">
        <v>554</v>
      </c>
      <c r="B558" s="44"/>
      <c r="C558" s="73"/>
      <c r="D558" s="44"/>
    </row>
    <row r="559" spans="1:4">
      <c r="A559" s="43">
        <v>555</v>
      </c>
      <c r="B559" s="44"/>
      <c r="C559" s="73"/>
      <c r="D559" s="44"/>
    </row>
    <row r="560" spans="1:4">
      <c r="A560" s="43">
        <v>556</v>
      </c>
      <c r="B560" s="44"/>
      <c r="C560" s="73"/>
      <c r="D560" s="44"/>
    </row>
    <row r="561" spans="1:4">
      <c r="A561" s="43">
        <v>557</v>
      </c>
      <c r="B561" s="44"/>
      <c r="C561" s="73"/>
      <c r="D561" s="44"/>
    </row>
    <row r="562" spans="1:4">
      <c r="A562" s="43">
        <v>558</v>
      </c>
      <c r="B562" s="44"/>
      <c r="C562" s="73"/>
      <c r="D562" s="44"/>
    </row>
    <row r="563" spans="1:4">
      <c r="A563" s="43">
        <v>559</v>
      </c>
      <c r="B563" s="44"/>
      <c r="C563" s="73"/>
      <c r="D563" s="44"/>
    </row>
    <row r="564" spans="1:4">
      <c r="A564" s="43">
        <v>560</v>
      </c>
      <c r="B564" s="44"/>
      <c r="C564" s="73"/>
      <c r="D564" s="44"/>
    </row>
    <row r="565" spans="1:4">
      <c r="A565" s="43">
        <v>561</v>
      </c>
      <c r="B565" s="44"/>
      <c r="C565" s="73"/>
      <c r="D565" s="44"/>
    </row>
    <row r="566" spans="1:4">
      <c r="A566" s="43">
        <v>562</v>
      </c>
      <c r="B566" s="44"/>
      <c r="C566" s="73"/>
      <c r="D566" s="44"/>
    </row>
    <row r="567" spans="1:4">
      <c r="A567" s="43">
        <v>563</v>
      </c>
      <c r="B567" s="44"/>
      <c r="C567" s="73"/>
      <c r="D567" s="44"/>
    </row>
    <row r="568" spans="1:4">
      <c r="A568" s="43">
        <v>564</v>
      </c>
      <c r="B568" s="44"/>
      <c r="C568" s="73"/>
      <c r="D568" s="44"/>
    </row>
    <row r="569" spans="1:4">
      <c r="A569" s="43">
        <v>565</v>
      </c>
      <c r="B569" s="44"/>
      <c r="C569" s="73"/>
      <c r="D569" s="44"/>
    </row>
    <row r="570" spans="1:4">
      <c r="A570" s="43">
        <v>566</v>
      </c>
      <c r="B570" s="44"/>
      <c r="C570" s="73"/>
      <c r="D570" s="44"/>
    </row>
    <row r="571" spans="1:4">
      <c r="A571" s="43">
        <v>567</v>
      </c>
      <c r="B571" s="44"/>
      <c r="C571" s="73"/>
      <c r="D571" s="44"/>
    </row>
    <row r="572" spans="1:4">
      <c r="A572" s="43">
        <v>568</v>
      </c>
      <c r="B572" s="44"/>
      <c r="C572" s="73"/>
      <c r="D572" s="44"/>
    </row>
    <row r="573" spans="1:4">
      <c r="A573" s="43">
        <v>569</v>
      </c>
      <c r="B573" s="44"/>
      <c r="C573" s="73"/>
      <c r="D573" s="44"/>
    </row>
    <row r="574" spans="1:4">
      <c r="A574" s="43">
        <v>570</v>
      </c>
      <c r="B574" s="44"/>
      <c r="C574" s="73"/>
      <c r="D574" s="44"/>
    </row>
    <row r="575" spans="1:4">
      <c r="A575" s="43">
        <v>571</v>
      </c>
      <c r="B575" s="44"/>
      <c r="C575" s="73"/>
      <c r="D575" s="44"/>
    </row>
    <row r="576" spans="1:4">
      <c r="A576" s="43">
        <v>572</v>
      </c>
      <c r="B576" s="44"/>
      <c r="C576" s="73"/>
      <c r="D576" s="44"/>
    </row>
    <row r="577" spans="1:4">
      <c r="A577" s="43">
        <v>573</v>
      </c>
      <c r="B577" s="44"/>
      <c r="C577" s="73"/>
      <c r="D577" s="44"/>
    </row>
    <row r="578" spans="1:4">
      <c r="A578" s="43">
        <v>574</v>
      </c>
      <c r="B578" s="44"/>
      <c r="C578" s="73"/>
      <c r="D578" s="44"/>
    </row>
    <row r="579" spans="1:4">
      <c r="A579" s="43">
        <v>575</v>
      </c>
      <c r="B579" s="44"/>
      <c r="C579" s="73"/>
      <c r="D579" s="44"/>
    </row>
    <row r="580" spans="1:4">
      <c r="A580" s="43">
        <v>576</v>
      </c>
      <c r="B580" s="44"/>
      <c r="C580" s="73"/>
      <c r="D580" s="44"/>
    </row>
    <row r="581" spans="1:4">
      <c r="A581" s="43">
        <v>577</v>
      </c>
      <c r="B581" s="44"/>
      <c r="C581" s="73"/>
      <c r="D581" s="44"/>
    </row>
    <row r="582" spans="1:4">
      <c r="A582" s="43">
        <v>578</v>
      </c>
      <c r="B582" s="44"/>
      <c r="C582" s="73"/>
      <c r="D582" s="44"/>
    </row>
    <row r="583" spans="1:4">
      <c r="A583" s="43">
        <v>579</v>
      </c>
      <c r="B583" s="44"/>
      <c r="C583" s="73"/>
      <c r="D583" s="44"/>
    </row>
    <row r="584" spans="1:4">
      <c r="A584" s="43">
        <v>580</v>
      </c>
      <c r="B584" s="44"/>
      <c r="C584" s="73"/>
      <c r="D584" s="44"/>
    </row>
    <row r="585" spans="1:4">
      <c r="A585" s="43">
        <v>581</v>
      </c>
      <c r="B585" s="44"/>
      <c r="C585" s="73"/>
      <c r="D585" s="44"/>
    </row>
    <row r="586" spans="1:4">
      <c r="A586" s="43">
        <v>582</v>
      </c>
      <c r="B586" s="44"/>
      <c r="C586" s="73"/>
      <c r="D586" s="44"/>
    </row>
    <row r="587" spans="1:4">
      <c r="A587" s="43">
        <v>583</v>
      </c>
      <c r="B587" s="44"/>
      <c r="C587" s="73"/>
      <c r="D587" s="44"/>
    </row>
    <row r="588" spans="1:4">
      <c r="A588" s="43">
        <v>584</v>
      </c>
      <c r="B588" s="44"/>
      <c r="C588" s="73"/>
      <c r="D588" s="44"/>
    </row>
    <row r="589" spans="1:4">
      <c r="A589" s="43">
        <v>585</v>
      </c>
      <c r="B589" s="44"/>
      <c r="C589" s="73"/>
      <c r="D589" s="44"/>
    </row>
    <row r="590" spans="1:4">
      <c r="A590" s="43">
        <v>586</v>
      </c>
      <c r="B590" s="44"/>
      <c r="C590" s="73"/>
      <c r="D590" s="44"/>
    </row>
    <row r="591" spans="1:4">
      <c r="A591" s="43">
        <v>587</v>
      </c>
      <c r="B591" s="44"/>
      <c r="C591" s="73"/>
      <c r="D591" s="44"/>
    </row>
    <row r="592" spans="1:4">
      <c r="A592" s="43">
        <v>588</v>
      </c>
      <c r="B592" s="44"/>
      <c r="C592" s="73"/>
      <c r="D592" s="44"/>
    </row>
    <row r="593" spans="1:4">
      <c r="A593" s="43">
        <v>589</v>
      </c>
      <c r="B593" s="44"/>
      <c r="C593" s="73"/>
      <c r="D593" s="44"/>
    </row>
    <row r="594" spans="1:4">
      <c r="A594" s="43">
        <v>590</v>
      </c>
      <c r="B594" s="44"/>
      <c r="C594" s="73"/>
      <c r="D594" s="44"/>
    </row>
    <row r="595" spans="1:4">
      <c r="A595" s="43">
        <v>591</v>
      </c>
      <c r="B595" s="44"/>
      <c r="C595" s="73"/>
      <c r="D595" s="44"/>
    </row>
    <row r="596" spans="1:4">
      <c r="A596" s="43">
        <v>592</v>
      </c>
      <c r="B596" s="44"/>
      <c r="C596" s="73"/>
      <c r="D596" s="44"/>
    </row>
    <row r="597" spans="1:4">
      <c r="A597" s="43">
        <v>593</v>
      </c>
      <c r="B597" s="44"/>
      <c r="C597" s="73"/>
      <c r="D597" s="44"/>
    </row>
    <row r="598" spans="1:4">
      <c r="A598" s="43">
        <v>594</v>
      </c>
      <c r="B598" s="44"/>
      <c r="C598" s="73"/>
      <c r="D598" s="44"/>
    </row>
    <row r="599" spans="1:4">
      <c r="A599" s="43">
        <v>595</v>
      </c>
      <c r="B599" s="44"/>
      <c r="C599" s="73"/>
      <c r="D599" s="44"/>
    </row>
    <row r="600" spans="1:4">
      <c r="A600" s="43">
        <v>596</v>
      </c>
      <c r="B600" s="44"/>
      <c r="C600" s="73"/>
      <c r="D600" s="44"/>
    </row>
    <row r="601" spans="1:4">
      <c r="A601" s="43">
        <v>597</v>
      </c>
      <c r="B601" s="44"/>
      <c r="C601" s="73"/>
      <c r="D601" s="44"/>
    </row>
    <row r="602" spans="1:4">
      <c r="A602" s="43">
        <v>598</v>
      </c>
      <c r="B602" s="44"/>
      <c r="C602" s="73"/>
      <c r="D602" s="44"/>
    </row>
    <row r="603" spans="1:4">
      <c r="A603" s="43">
        <v>599</v>
      </c>
      <c r="B603" s="44"/>
      <c r="C603" s="73"/>
      <c r="D603" s="44"/>
    </row>
    <row r="604" spans="1:4">
      <c r="A604" s="43">
        <v>600</v>
      </c>
      <c r="B604" s="44"/>
      <c r="C604" s="73"/>
      <c r="D604" s="44"/>
    </row>
    <row r="605" spans="1:4">
      <c r="A605" s="43">
        <v>601</v>
      </c>
      <c r="B605" s="44"/>
      <c r="C605" s="73"/>
      <c r="D605" s="44"/>
    </row>
    <row r="606" spans="1:4">
      <c r="A606" s="43">
        <v>602</v>
      </c>
      <c r="B606" s="44"/>
      <c r="C606" s="73"/>
      <c r="D606" s="44"/>
    </row>
    <row r="607" spans="1:4">
      <c r="A607" s="43">
        <v>603</v>
      </c>
      <c r="B607" s="44"/>
      <c r="C607" s="73"/>
      <c r="D607" s="44"/>
    </row>
    <row r="608" spans="1:4">
      <c r="A608" s="43">
        <v>604</v>
      </c>
      <c r="B608" s="44"/>
      <c r="C608" s="73"/>
      <c r="D608" s="44"/>
    </row>
    <row r="609" spans="1:4">
      <c r="A609" s="43">
        <v>605</v>
      </c>
      <c r="B609" s="44"/>
      <c r="C609" s="73"/>
      <c r="D609" s="44"/>
    </row>
    <row r="610" spans="1:4">
      <c r="A610" s="43">
        <v>606</v>
      </c>
      <c r="B610" s="44"/>
      <c r="C610" s="73"/>
      <c r="D610" s="44"/>
    </row>
    <row r="611" spans="1:4">
      <c r="A611" s="43">
        <v>607</v>
      </c>
      <c r="B611" s="44"/>
      <c r="C611" s="73"/>
      <c r="D611" s="44"/>
    </row>
    <row r="612" spans="1:4">
      <c r="A612" s="43">
        <v>608</v>
      </c>
      <c r="B612" s="44"/>
      <c r="C612" s="73"/>
      <c r="D612" s="44"/>
    </row>
    <row r="613" spans="1:4">
      <c r="A613" s="43">
        <v>609</v>
      </c>
      <c r="B613" s="44"/>
      <c r="C613" s="73"/>
      <c r="D613" s="44"/>
    </row>
    <row r="614" spans="1:4">
      <c r="A614" s="43">
        <v>610</v>
      </c>
      <c r="B614" s="44"/>
      <c r="C614" s="73"/>
      <c r="D614" s="44"/>
    </row>
    <row r="615" spans="1:4">
      <c r="A615" s="43">
        <v>611</v>
      </c>
      <c r="B615" s="44"/>
      <c r="C615" s="73"/>
      <c r="D615" s="44"/>
    </row>
    <row r="616" spans="1:4">
      <c r="A616" s="43">
        <v>612</v>
      </c>
      <c r="B616" s="44"/>
      <c r="C616" s="73"/>
      <c r="D616" s="44"/>
    </row>
    <row r="617" spans="1:4">
      <c r="A617" s="43">
        <v>613</v>
      </c>
      <c r="B617" s="44"/>
      <c r="C617" s="73"/>
      <c r="D617" s="44"/>
    </row>
    <row r="618" spans="1:4">
      <c r="A618" s="43">
        <v>614</v>
      </c>
      <c r="B618" s="44"/>
      <c r="C618" s="73"/>
      <c r="D618" s="44"/>
    </row>
    <row r="619" spans="1:4">
      <c r="A619" s="43">
        <v>615</v>
      </c>
      <c r="B619" s="44"/>
      <c r="C619" s="73"/>
      <c r="D619" s="44"/>
    </row>
    <row r="620" spans="1:4">
      <c r="A620" s="43">
        <v>616</v>
      </c>
      <c r="B620" s="44"/>
      <c r="C620" s="73"/>
      <c r="D620" s="44"/>
    </row>
    <row r="621" spans="1:4">
      <c r="A621" s="43">
        <v>617</v>
      </c>
      <c r="B621" s="44"/>
      <c r="C621" s="73"/>
      <c r="D621" s="44"/>
    </row>
    <row r="622" spans="1:4">
      <c r="A622" s="43">
        <v>618</v>
      </c>
      <c r="B622" s="44"/>
      <c r="C622" s="73"/>
      <c r="D622" s="44"/>
    </row>
    <row r="623" spans="1:4">
      <c r="A623" s="43">
        <v>619</v>
      </c>
      <c r="B623" s="44"/>
      <c r="C623" s="73"/>
      <c r="D623" s="44"/>
    </row>
    <row r="624" spans="1:4">
      <c r="A624" s="43">
        <v>620</v>
      </c>
      <c r="B624" s="44"/>
      <c r="C624" s="73"/>
      <c r="D624" s="44"/>
    </row>
    <row r="625" spans="1:4">
      <c r="A625" s="43">
        <v>621</v>
      </c>
      <c r="B625" s="44"/>
      <c r="C625" s="73"/>
      <c r="D625" s="44"/>
    </row>
    <row r="626" spans="1:4">
      <c r="A626" s="43">
        <v>622</v>
      </c>
      <c r="B626" s="44"/>
      <c r="C626" s="73"/>
      <c r="D626" s="44"/>
    </row>
    <row r="627" spans="1:4">
      <c r="A627" s="43">
        <v>623</v>
      </c>
      <c r="B627" s="44"/>
      <c r="C627" s="73"/>
      <c r="D627" s="44"/>
    </row>
    <row r="628" spans="1:4">
      <c r="A628" s="43">
        <v>624</v>
      </c>
      <c r="B628" s="44"/>
      <c r="C628" s="73"/>
      <c r="D628" s="44"/>
    </row>
    <row r="629" spans="1:4">
      <c r="A629" s="43">
        <v>625</v>
      </c>
      <c r="B629" s="44"/>
      <c r="C629" s="73"/>
      <c r="D629" s="44"/>
    </row>
    <row r="630" spans="1:4">
      <c r="A630" s="43">
        <v>626</v>
      </c>
      <c r="B630" s="44"/>
      <c r="C630" s="73"/>
      <c r="D630" s="44"/>
    </row>
    <row r="631" spans="1:4">
      <c r="A631" s="43">
        <v>627</v>
      </c>
      <c r="B631" s="44"/>
      <c r="C631" s="73"/>
      <c r="D631" s="44"/>
    </row>
    <row r="632" spans="1:4">
      <c r="A632" s="43">
        <v>628</v>
      </c>
      <c r="B632" s="44"/>
      <c r="C632" s="73"/>
      <c r="D632" s="44"/>
    </row>
    <row r="633" spans="1:4">
      <c r="A633" s="43">
        <v>629</v>
      </c>
      <c r="B633" s="44"/>
      <c r="C633" s="73"/>
      <c r="D633" s="44"/>
    </row>
    <row r="634" spans="1:4">
      <c r="A634" s="43">
        <v>630</v>
      </c>
      <c r="B634" s="44"/>
      <c r="C634" s="73"/>
      <c r="D634" s="44"/>
    </row>
    <row r="635" spans="1:4">
      <c r="A635" s="43">
        <v>631</v>
      </c>
      <c r="B635" s="44"/>
      <c r="C635" s="73"/>
      <c r="D635" s="44"/>
    </row>
    <row r="636" spans="1:4">
      <c r="A636" s="43">
        <v>632</v>
      </c>
      <c r="B636" s="44"/>
      <c r="C636" s="73"/>
      <c r="D636" s="44"/>
    </row>
    <row r="637" spans="1:4">
      <c r="A637" s="43">
        <v>633</v>
      </c>
      <c r="B637" s="44"/>
      <c r="C637" s="73"/>
      <c r="D637" s="44"/>
    </row>
    <row r="638" spans="1:4">
      <c r="A638" s="43">
        <v>634</v>
      </c>
      <c r="B638" s="44"/>
      <c r="C638" s="73"/>
      <c r="D638" s="44"/>
    </row>
    <row r="639" spans="1:4">
      <c r="A639" s="43">
        <v>635</v>
      </c>
      <c r="B639" s="44"/>
      <c r="C639" s="73"/>
      <c r="D639" s="44"/>
    </row>
    <row r="640" spans="1:4">
      <c r="A640" s="43">
        <v>636</v>
      </c>
      <c r="B640" s="44"/>
      <c r="C640" s="73"/>
      <c r="D640" s="44"/>
    </row>
    <row r="641" spans="1:4">
      <c r="A641" s="43">
        <v>637</v>
      </c>
      <c r="B641" s="44"/>
      <c r="C641" s="73"/>
      <c r="D641" s="44"/>
    </row>
    <row r="642" spans="1:4">
      <c r="A642" s="43">
        <v>638</v>
      </c>
      <c r="B642" s="44"/>
      <c r="C642" s="73"/>
      <c r="D642" s="44"/>
    </row>
    <row r="643" spans="1:4">
      <c r="A643" s="43">
        <v>639</v>
      </c>
      <c r="B643" s="44"/>
      <c r="C643" s="73"/>
      <c r="D643" s="44"/>
    </row>
    <row r="644" spans="1:4">
      <c r="A644" s="43">
        <v>640</v>
      </c>
      <c r="B644" s="44"/>
      <c r="C644" s="73"/>
      <c r="D644" s="44"/>
    </row>
    <row r="645" spans="1:4">
      <c r="A645" s="43">
        <v>641</v>
      </c>
      <c r="B645" s="44"/>
      <c r="C645" s="73"/>
      <c r="D645" s="44"/>
    </row>
    <row r="646" spans="1:4">
      <c r="A646" s="43">
        <v>642</v>
      </c>
      <c r="B646" s="44"/>
      <c r="C646" s="73"/>
      <c r="D646" s="44"/>
    </row>
    <row r="647" spans="1:4">
      <c r="A647" s="43">
        <v>643</v>
      </c>
      <c r="B647" s="44"/>
      <c r="C647" s="73"/>
      <c r="D647" s="44"/>
    </row>
    <row r="648" spans="1:4">
      <c r="A648" s="43">
        <v>644</v>
      </c>
      <c r="B648" s="44"/>
      <c r="C648" s="73"/>
      <c r="D648" s="44"/>
    </row>
    <row r="649" spans="1:4">
      <c r="A649" s="43">
        <v>645</v>
      </c>
      <c r="B649" s="44"/>
      <c r="C649" s="73"/>
      <c r="D649" s="44"/>
    </row>
    <row r="650" spans="1:4">
      <c r="A650" s="43">
        <v>646</v>
      </c>
      <c r="B650" s="44"/>
      <c r="C650" s="73"/>
      <c r="D650" s="44"/>
    </row>
    <row r="651" spans="1:4">
      <c r="A651" s="43">
        <v>647</v>
      </c>
      <c r="B651" s="44"/>
      <c r="C651" s="73"/>
      <c r="D651" s="44"/>
    </row>
    <row r="652" spans="1:4">
      <c r="A652" s="43">
        <v>648</v>
      </c>
      <c r="B652" s="44"/>
      <c r="C652" s="73"/>
      <c r="D652" s="44"/>
    </row>
    <row r="653" spans="1:4">
      <c r="A653" s="43">
        <v>649</v>
      </c>
      <c r="B653" s="44"/>
      <c r="C653" s="73"/>
      <c r="D653" s="44"/>
    </row>
    <row r="654" spans="1:4">
      <c r="A654" s="43">
        <v>650</v>
      </c>
      <c r="B654" s="44"/>
      <c r="C654" s="73"/>
      <c r="D654" s="44"/>
    </row>
    <row r="655" spans="1:4">
      <c r="A655" s="43">
        <v>651</v>
      </c>
      <c r="B655" s="44"/>
      <c r="C655" s="73"/>
      <c r="D655" s="44"/>
    </row>
    <row r="656" spans="1:4">
      <c r="A656" s="43">
        <v>652</v>
      </c>
      <c r="B656" s="44"/>
      <c r="C656" s="73"/>
      <c r="D656" s="44"/>
    </row>
    <row r="657" spans="1:4">
      <c r="A657" s="43">
        <v>653</v>
      </c>
      <c r="B657" s="44"/>
      <c r="C657" s="73"/>
      <c r="D657" s="44"/>
    </row>
    <row r="658" spans="1:4">
      <c r="A658" s="43">
        <v>654</v>
      </c>
      <c r="B658" s="44"/>
      <c r="C658" s="73"/>
      <c r="D658" s="44"/>
    </row>
    <row r="659" spans="1:4">
      <c r="A659" s="43">
        <v>655</v>
      </c>
      <c r="B659" s="44"/>
      <c r="C659" s="73"/>
      <c r="D659" s="44"/>
    </row>
    <row r="660" spans="1:4">
      <c r="A660" s="43">
        <v>656</v>
      </c>
      <c r="B660" s="44"/>
      <c r="C660" s="73"/>
      <c r="D660" s="44"/>
    </row>
    <row r="661" spans="1:4">
      <c r="A661" s="43">
        <v>657</v>
      </c>
      <c r="B661" s="44"/>
      <c r="C661" s="73"/>
      <c r="D661" s="44"/>
    </row>
    <row r="662" spans="1:4">
      <c r="A662" s="43">
        <v>658</v>
      </c>
      <c r="B662" s="44"/>
      <c r="C662" s="73"/>
      <c r="D662" s="44"/>
    </row>
    <row r="663" spans="1:4">
      <c r="A663" s="43">
        <v>659</v>
      </c>
      <c r="B663" s="44"/>
      <c r="C663" s="73"/>
      <c r="D663" s="44"/>
    </row>
    <row r="664" spans="1:4">
      <c r="A664" s="43">
        <v>660</v>
      </c>
      <c r="B664" s="44"/>
      <c r="C664" s="73"/>
      <c r="D664" s="44"/>
    </row>
    <row r="665" spans="1:4">
      <c r="A665" s="43">
        <v>661</v>
      </c>
      <c r="B665" s="44"/>
      <c r="C665" s="73"/>
      <c r="D665" s="44"/>
    </row>
    <row r="666" spans="1:4">
      <c r="A666" s="43">
        <v>662</v>
      </c>
      <c r="B666" s="44"/>
      <c r="C666" s="73"/>
      <c r="D666" s="44"/>
    </row>
    <row r="667" spans="1:4">
      <c r="A667" s="43">
        <v>663</v>
      </c>
      <c r="B667" s="44"/>
      <c r="C667" s="73"/>
      <c r="D667" s="44"/>
    </row>
    <row r="668" spans="1:4">
      <c r="A668" s="43">
        <v>664</v>
      </c>
      <c r="B668" s="44"/>
      <c r="C668" s="73"/>
      <c r="D668" s="44"/>
    </row>
    <row r="669" spans="1:4">
      <c r="A669" s="43">
        <v>665</v>
      </c>
      <c r="B669" s="44"/>
      <c r="C669" s="73"/>
      <c r="D669" s="44"/>
    </row>
    <row r="670" spans="1:4">
      <c r="A670" s="43">
        <v>666</v>
      </c>
      <c r="B670" s="44"/>
      <c r="C670" s="73"/>
      <c r="D670" s="44"/>
    </row>
    <row r="671" spans="1:4">
      <c r="A671" s="43">
        <v>667</v>
      </c>
      <c r="B671" s="44"/>
      <c r="C671" s="73"/>
      <c r="D671" s="44"/>
    </row>
    <row r="672" spans="1:4">
      <c r="A672" s="43">
        <v>668</v>
      </c>
      <c r="B672" s="44"/>
      <c r="C672" s="73"/>
      <c r="D672" s="44"/>
    </row>
    <row r="673" spans="1:4">
      <c r="A673" s="43">
        <v>669</v>
      </c>
      <c r="B673" s="44"/>
      <c r="C673" s="73"/>
      <c r="D673" s="44"/>
    </row>
    <row r="674" spans="1:4">
      <c r="A674" s="43">
        <v>670</v>
      </c>
      <c r="B674" s="44"/>
      <c r="C674" s="73"/>
      <c r="D674" s="44"/>
    </row>
    <row r="675" spans="1:4">
      <c r="A675" s="43">
        <v>671</v>
      </c>
      <c r="B675" s="44"/>
      <c r="C675" s="73"/>
      <c r="D675" s="44"/>
    </row>
    <row r="676" spans="1:4">
      <c r="A676" s="43">
        <v>672</v>
      </c>
      <c r="B676" s="44"/>
      <c r="C676" s="73"/>
      <c r="D676" s="44"/>
    </row>
    <row r="677" spans="1:4">
      <c r="A677" s="43">
        <v>673</v>
      </c>
      <c r="B677" s="44"/>
      <c r="C677" s="73"/>
      <c r="D677" s="44"/>
    </row>
    <row r="678" spans="1:4">
      <c r="A678" s="43">
        <v>674</v>
      </c>
      <c r="B678" s="44"/>
      <c r="C678" s="73"/>
      <c r="D678" s="44"/>
    </row>
    <row r="679" spans="1:4">
      <c r="A679" s="43">
        <v>675</v>
      </c>
      <c r="B679" s="44"/>
      <c r="C679" s="73"/>
      <c r="D679" s="44"/>
    </row>
    <row r="680" spans="1:4">
      <c r="A680" s="43">
        <v>676</v>
      </c>
      <c r="B680" s="44"/>
      <c r="C680" s="73"/>
      <c r="D680" s="44"/>
    </row>
    <row r="681" spans="1:4">
      <c r="A681" s="43">
        <v>677</v>
      </c>
      <c r="B681" s="44"/>
      <c r="C681" s="73"/>
      <c r="D681" s="44"/>
    </row>
    <row r="682" spans="1:4">
      <c r="A682" s="43">
        <v>678</v>
      </c>
      <c r="B682" s="44"/>
      <c r="C682" s="73"/>
      <c r="D682" s="44"/>
    </row>
    <row r="683" spans="1:4">
      <c r="A683" s="43">
        <v>679</v>
      </c>
      <c r="B683" s="44"/>
      <c r="C683" s="73"/>
      <c r="D683" s="44"/>
    </row>
    <row r="684" spans="1:4">
      <c r="A684" s="43">
        <v>680</v>
      </c>
      <c r="B684" s="44"/>
      <c r="C684" s="73"/>
      <c r="D684" s="44"/>
    </row>
    <row r="685" spans="1:4">
      <c r="A685" s="43">
        <v>681</v>
      </c>
      <c r="B685" s="44"/>
      <c r="C685" s="73"/>
      <c r="D685" s="44"/>
    </row>
    <row r="686" spans="1:4">
      <c r="A686" s="43">
        <v>682</v>
      </c>
      <c r="B686" s="44"/>
      <c r="C686" s="73"/>
      <c r="D686" s="44"/>
    </row>
    <row r="687" spans="1:4">
      <c r="A687" s="43">
        <v>683</v>
      </c>
      <c r="B687" s="44"/>
      <c r="C687" s="73"/>
      <c r="D687" s="44"/>
    </row>
    <row r="688" spans="1:4">
      <c r="A688" s="43">
        <v>684</v>
      </c>
      <c r="B688" s="44"/>
      <c r="C688" s="73"/>
      <c r="D688" s="44"/>
    </row>
    <row r="689" spans="1:4">
      <c r="A689" s="43">
        <v>685</v>
      </c>
      <c r="B689" s="44"/>
      <c r="C689" s="73"/>
      <c r="D689" s="44"/>
    </row>
    <row r="690" spans="1:4">
      <c r="A690" s="43">
        <v>686</v>
      </c>
      <c r="B690" s="44"/>
      <c r="C690" s="73"/>
      <c r="D690" s="44"/>
    </row>
    <row r="691" spans="1:4">
      <c r="A691" s="43">
        <v>687</v>
      </c>
      <c r="B691" s="44"/>
      <c r="C691" s="73"/>
      <c r="D691" s="44"/>
    </row>
    <row r="692" spans="1:4">
      <c r="A692" s="43">
        <v>688</v>
      </c>
      <c r="B692" s="44"/>
      <c r="C692" s="73"/>
      <c r="D692" s="44"/>
    </row>
    <row r="693" spans="1:4">
      <c r="A693" s="43">
        <v>689</v>
      </c>
      <c r="B693" s="44"/>
      <c r="C693" s="73"/>
      <c r="D693" s="44"/>
    </row>
    <row r="694" spans="1:4">
      <c r="A694" s="43">
        <v>690</v>
      </c>
      <c r="B694" s="44"/>
      <c r="C694" s="73"/>
      <c r="D694" s="44"/>
    </row>
    <row r="695" spans="1:4">
      <c r="A695" s="43">
        <v>691</v>
      </c>
      <c r="B695" s="44"/>
      <c r="C695" s="73"/>
      <c r="D695" s="44"/>
    </row>
    <row r="696" spans="1:4">
      <c r="A696" s="43">
        <v>692</v>
      </c>
      <c r="B696" s="44"/>
      <c r="C696" s="73"/>
      <c r="D696" s="44"/>
    </row>
    <row r="697" spans="1:4">
      <c r="A697" s="43">
        <v>693</v>
      </c>
      <c r="B697" s="44"/>
      <c r="C697" s="73"/>
      <c r="D697" s="44"/>
    </row>
    <row r="698" spans="1:4">
      <c r="A698" s="43">
        <v>694</v>
      </c>
      <c r="B698" s="44"/>
      <c r="C698" s="73"/>
      <c r="D698" s="44"/>
    </row>
    <row r="699" spans="1:4">
      <c r="A699" s="43">
        <v>695</v>
      </c>
      <c r="B699" s="44"/>
      <c r="C699" s="73"/>
      <c r="D699" s="44"/>
    </row>
    <row r="700" spans="1:4">
      <c r="A700" s="43">
        <v>696</v>
      </c>
      <c r="B700" s="44"/>
      <c r="C700" s="73"/>
      <c r="D700" s="44"/>
    </row>
    <row r="701" spans="1:4">
      <c r="A701" s="43">
        <v>697</v>
      </c>
      <c r="B701" s="44"/>
      <c r="C701" s="73"/>
      <c r="D701" s="44"/>
    </row>
    <row r="702" spans="1:4">
      <c r="A702" s="43">
        <v>698</v>
      </c>
      <c r="B702" s="44"/>
      <c r="C702" s="73"/>
      <c r="D702" s="44"/>
    </row>
    <row r="703" spans="1:4">
      <c r="A703" s="43">
        <v>699</v>
      </c>
      <c r="B703" s="44"/>
      <c r="C703" s="73"/>
      <c r="D703" s="44"/>
    </row>
    <row r="704" spans="1:4">
      <c r="A704" s="43">
        <v>700</v>
      </c>
      <c r="B704" s="44"/>
      <c r="C704" s="73"/>
      <c r="D704" s="44"/>
    </row>
    <row r="705" spans="1:4">
      <c r="A705" s="43">
        <v>701</v>
      </c>
      <c r="B705" s="44"/>
      <c r="C705" s="73"/>
      <c r="D705" s="44"/>
    </row>
    <row r="706" spans="1:4">
      <c r="A706" s="43">
        <v>702</v>
      </c>
      <c r="B706" s="44"/>
      <c r="C706" s="73"/>
      <c r="D706" s="44"/>
    </row>
    <row r="707" spans="1:4">
      <c r="A707" s="43">
        <v>703</v>
      </c>
      <c r="B707" s="44"/>
      <c r="C707" s="73"/>
      <c r="D707" s="44"/>
    </row>
    <row r="708" spans="1:4">
      <c r="A708" s="43">
        <v>704</v>
      </c>
      <c r="B708" s="44"/>
      <c r="C708" s="73"/>
      <c r="D708" s="44"/>
    </row>
    <row r="709" spans="1:4">
      <c r="A709" s="43">
        <v>705</v>
      </c>
      <c r="B709" s="44"/>
      <c r="C709" s="73"/>
      <c r="D709" s="44"/>
    </row>
    <row r="710" spans="1:4">
      <c r="A710" s="43">
        <v>706</v>
      </c>
      <c r="B710" s="44"/>
      <c r="C710" s="73"/>
      <c r="D710" s="44"/>
    </row>
    <row r="711" spans="1:4">
      <c r="A711" s="43">
        <v>707</v>
      </c>
      <c r="B711" s="44"/>
      <c r="C711" s="73"/>
      <c r="D711" s="44"/>
    </row>
    <row r="712" spans="1:4">
      <c r="A712" s="43">
        <v>708</v>
      </c>
      <c r="B712" s="44"/>
      <c r="C712" s="73"/>
      <c r="D712" s="44"/>
    </row>
    <row r="713" spans="1:4">
      <c r="A713" s="43">
        <v>709</v>
      </c>
      <c r="B713" s="44"/>
      <c r="C713" s="73"/>
      <c r="D713" s="44"/>
    </row>
    <row r="714" spans="1:4">
      <c r="A714" s="43">
        <v>710</v>
      </c>
      <c r="B714" s="44"/>
      <c r="C714" s="73"/>
      <c r="D714" s="44"/>
    </row>
    <row r="715" spans="1:4">
      <c r="A715" s="43">
        <v>711</v>
      </c>
      <c r="B715" s="44"/>
      <c r="C715" s="73"/>
      <c r="D715" s="44"/>
    </row>
    <row r="716" spans="1:4">
      <c r="A716" s="43">
        <v>712</v>
      </c>
      <c r="B716" s="44"/>
      <c r="C716" s="73"/>
      <c r="D716" s="44"/>
    </row>
    <row r="717" spans="1:4">
      <c r="A717" s="43">
        <v>713</v>
      </c>
      <c r="B717" s="44"/>
      <c r="C717" s="73"/>
      <c r="D717" s="44"/>
    </row>
    <row r="718" spans="1:4">
      <c r="A718" s="43">
        <v>714</v>
      </c>
      <c r="B718" s="44"/>
      <c r="C718" s="73"/>
      <c r="D718" s="44"/>
    </row>
    <row r="719" spans="1:4">
      <c r="A719" s="43">
        <v>715</v>
      </c>
      <c r="B719" s="44"/>
      <c r="C719" s="73"/>
      <c r="D719" s="44"/>
    </row>
    <row r="720" spans="1:4">
      <c r="A720" s="43">
        <v>716</v>
      </c>
      <c r="B720" s="44"/>
      <c r="C720" s="73"/>
      <c r="D720" s="44"/>
    </row>
    <row r="721" spans="1:4">
      <c r="A721" s="43">
        <v>717</v>
      </c>
      <c r="B721" s="44"/>
      <c r="C721" s="73"/>
      <c r="D721" s="44"/>
    </row>
    <row r="722" spans="1:4">
      <c r="A722" s="43">
        <v>718</v>
      </c>
      <c r="B722" s="44"/>
      <c r="C722" s="73"/>
      <c r="D722" s="44"/>
    </row>
    <row r="723" spans="1:4">
      <c r="A723" s="43">
        <v>719</v>
      </c>
      <c r="B723" s="44"/>
      <c r="C723" s="73"/>
      <c r="D723" s="44"/>
    </row>
    <row r="724" spans="1:4">
      <c r="A724" s="43">
        <v>720</v>
      </c>
      <c r="B724" s="44"/>
      <c r="C724" s="73"/>
      <c r="D724" s="44"/>
    </row>
    <row r="725" spans="1:4">
      <c r="A725" s="43">
        <v>721</v>
      </c>
      <c r="B725" s="44"/>
      <c r="C725" s="73"/>
      <c r="D725" s="44"/>
    </row>
    <row r="726" spans="1:4">
      <c r="A726" s="43">
        <v>722</v>
      </c>
      <c r="B726" s="44"/>
      <c r="C726" s="73"/>
      <c r="D726" s="44"/>
    </row>
    <row r="727" spans="1:4">
      <c r="A727" s="43">
        <v>723</v>
      </c>
      <c r="B727" s="44"/>
      <c r="C727" s="73"/>
      <c r="D727" s="44"/>
    </row>
    <row r="728" spans="1:4">
      <c r="A728" s="43">
        <v>724</v>
      </c>
      <c r="B728" s="44"/>
      <c r="C728" s="73"/>
      <c r="D728" s="44"/>
    </row>
    <row r="729" spans="1:4">
      <c r="A729" s="43">
        <v>725</v>
      </c>
      <c r="B729" s="44"/>
      <c r="C729" s="73"/>
      <c r="D729" s="44"/>
    </row>
    <row r="730" spans="1:4">
      <c r="A730" s="43">
        <v>726</v>
      </c>
      <c r="B730" s="44"/>
      <c r="C730" s="73"/>
      <c r="D730" s="44"/>
    </row>
    <row r="731" spans="1:4">
      <c r="A731" s="43">
        <v>727</v>
      </c>
      <c r="B731" s="44"/>
      <c r="C731" s="73"/>
      <c r="D731" s="44"/>
    </row>
    <row r="732" spans="1:4">
      <c r="A732" s="43">
        <v>728</v>
      </c>
      <c r="B732" s="44"/>
      <c r="C732" s="73"/>
      <c r="D732" s="44"/>
    </row>
    <row r="733" spans="1:4">
      <c r="A733" s="43">
        <v>729</v>
      </c>
      <c r="B733" s="44"/>
      <c r="C733" s="73"/>
      <c r="D733" s="44"/>
    </row>
    <row r="734" spans="1:4">
      <c r="A734" s="43">
        <v>730</v>
      </c>
      <c r="B734" s="44"/>
      <c r="C734" s="73"/>
      <c r="D734" s="44"/>
    </row>
    <row r="735" spans="1:4">
      <c r="A735" s="43">
        <v>731</v>
      </c>
      <c r="B735" s="44"/>
      <c r="C735" s="73"/>
      <c r="D735" s="44"/>
    </row>
    <row r="736" spans="1:4">
      <c r="A736" s="43">
        <v>732</v>
      </c>
      <c r="B736" s="44"/>
      <c r="C736" s="73"/>
      <c r="D736" s="44"/>
    </row>
    <row r="737" spans="1:4">
      <c r="A737" s="43">
        <v>733</v>
      </c>
      <c r="B737" s="44"/>
      <c r="C737" s="73"/>
      <c r="D737" s="44"/>
    </row>
    <row r="738" spans="1:4">
      <c r="A738" s="43">
        <v>734</v>
      </c>
      <c r="B738" s="44"/>
      <c r="C738" s="73"/>
      <c r="D738" s="44"/>
    </row>
    <row r="739" spans="1:4">
      <c r="A739" s="43">
        <v>735</v>
      </c>
      <c r="B739" s="44"/>
      <c r="C739" s="73"/>
      <c r="D739" s="44"/>
    </row>
    <row r="740" spans="1:4">
      <c r="A740" s="43">
        <v>736</v>
      </c>
      <c r="B740" s="44"/>
      <c r="C740" s="73"/>
      <c r="D740" s="44"/>
    </row>
    <row r="741" spans="1:4">
      <c r="A741" s="43">
        <v>737</v>
      </c>
      <c r="B741" s="44"/>
      <c r="C741" s="73"/>
      <c r="D741" s="44"/>
    </row>
    <row r="742" spans="1:4">
      <c r="A742" s="43">
        <v>738</v>
      </c>
      <c r="B742" s="44"/>
      <c r="C742" s="73"/>
      <c r="D742" s="44"/>
    </row>
    <row r="743" spans="1:4">
      <c r="A743" s="43">
        <v>739</v>
      </c>
      <c r="B743" s="44"/>
      <c r="C743" s="73"/>
      <c r="D743" s="44"/>
    </row>
    <row r="744" spans="1:4">
      <c r="A744" s="43">
        <v>740</v>
      </c>
      <c r="B744" s="44"/>
      <c r="C744" s="73"/>
      <c r="D744" s="44"/>
    </row>
    <row r="745" spans="1:4">
      <c r="A745" s="43">
        <v>741</v>
      </c>
      <c r="B745" s="44"/>
      <c r="C745" s="73"/>
      <c r="D745" s="44"/>
    </row>
    <row r="746" spans="1:4">
      <c r="A746" s="43">
        <v>742</v>
      </c>
      <c r="B746" s="44"/>
      <c r="C746" s="73"/>
      <c r="D746" s="44"/>
    </row>
    <row r="747" spans="1:4">
      <c r="A747" s="43">
        <v>743</v>
      </c>
      <c r="B747" s="44"/>
      <c r="C747" s="73"/>
      <c r="D747" s="44"/>
    </row>
    <row r="748" spans="1:4">
      <c r="A748" s="43">
        <v>744</v>
      </c>
      <c r="B748" s="44"/>
      <c r="C748" s="73"/>
      <c r="D748" s="44"/>
    </row>
    <row r="749" spans="1:4">
      <c r="A749" s="43">
        <v>745</v>
      </c>
      <c r="B749" s="44"/>
      <c r="C749" s="73"/>
      <c r="D749" s="44"/>
    </row>
    <row r="750" spans="1:4">
      <c r="A750" s="43">
        <v>746</v>
      </c>
      <c r="B750" s="44"/>
      <c r="C750" s="73"/>
      <c r="D750" s="44"/>
    </row>
    <row r="751" spans="1:4">
      <c r="A751" s="43">
        <v>747</v>
      </c>
      <c r="B751" s="44"/>
      <c r="C751" s="73"/>
      <c r="D751" s="44"/>
    </row>
    <row r="752" spans="1:4">
      <c r="A752" s="43">
        <v>748</v>
      </c>
      <c r="B752" s="44"/>
      <c r="C752" s="73"/>
      <c r="D752" s="44"/>
    </row>
    <row r="753" spans="1:4">
      <c r="A753" s="43">
        <v>749</v>
      </c>
      <c r="B753" s="44"/>
      <c r="C753" s="73"/>
      <c r="D753" s="44"/>
    </row>
    <row r="754" spans="1:4">
      <c r="A754" s="43">
        <v>750</v>
      </c>
      <c r="B754" s="44"/>
      <c r="C754" s="73"/>
      <c r="D754" s="44"/>
    </row>
    <row r="755" spans="1:4">
      <c r="A755" s="43">
        <v>751</v>
      </c>
      <c r="B755" s="44"/>
      <c r="C755" s="73"/>
      <c r="D755" s="44"/>
    </row>
    <row r="756" spans="1:4">
      <c r="A756" s="43">
        <v>752</v>
      </c>
      <c r="B756" s="44"/>
      <c r="C756" s="73"/>
      <c r="D756" s="44"/>
    </row>
    <row r="757" spans="1:4">
      <c r="A757" s="43">
        <v>753</v>
      </c>
      <c r="B757" s="44"/>
      <c r="C757" s="73"/>
      <c r="D757" s="44"/>
    </row>
    <row r="758" spans="1:4">
      <c r="A758" s="43">
        <v>754</v>
      </c>
      <c r="B758" s="44"/>
      <c r="C758" s="73"/>
      <c r="D758" s="44"/>
    </row>
    <row r="759" spans="1:4">
      <c r="A759" s="43">
        <v>755</v>
      </c>
      <c r="B759" s="44"/>
      <c r="C759" s="73"/>
      <c r="D759" s="44"/>
    </row>
    <row r="760" spans="1:4">
      <c r="A760" s="43">
        <v>756</v>
      </c>
      <c r="B760" s="44"/>
      <c r="C760" s="73"/>
      <c r="D760" s="44"/>
    </row>
    <row r="761" spans="1:4">
      <c r="A761" s="43">
        <v>757</v>
      </c>
      <c r="B761" s="44"/>
      <c r="C761" s="73"/>
      <c r="D761" s="44"/>
    </row>
    <row r="762" spans="1:4">
      <c r="A762" s="43">
        <v>758</v>
      </c>
      <c r="B762" s="44"/>
      <c r="C762" s="73"/>
      <c r="D762" s="44"/>
    </row>
    <row r="763" spans="1:4">
      <c r="A763" s="43">
        <v>759</v>
      </c>
      <c r="B763" s="44"/>
      <c r="C763" s="73"/>
      <c r="D763" s="44"/>
    </row>
    <row r="764" spans="1:4">
      <c r="A764" s="43">
        <v>760</v>
      </c>
      <c r="B764" s="44"/>
      <c r="C764" s="73"/>
      <c r="D764" s="44"/>
    </row>
    <row r="765" spans="1:4">
      <c r="A765" s="43">
        <v>761</v>
      </c>
      <c r="B765" s="44"/>
      <c r="C765" s="73"/>
      <c r="D765" s="44"/>
    </row>
    <row r="766" spans="1:4">
      <c r="A766" s="43">
        <v>762</v>
      </c>
      <c r="B766" s="44"/>
      <c r="C766" s="73"/>
      <c r="D766" s="44"/>
    </row>
    <row r="767" spans="1:4">
      <c r="A767" s="43">
        <v>763</v>
      </c>
      <c r="B767" s="44"/>
      <c r="C767" s="73"/>
      <c r="D767" s="44"/>
    </row>
    <row r="768" spans="1:4">
      <c r="A768" s="43">
        <v>764</v>
      </c>
      <c r="B768" s="44"/>
      <c r="C768" s="73"/>
      <c r="D768" s="44"/>
    </row>
    <row r="769" spans="1:4">
      <c r="A769" s="43">
        <v>765</v>
      </c>
      <c r="B769" s="44"/>
      <c r="C769" s="73"/>
      <c r="D769" s="44"/>
    </row>
    <row r="770" spans="1:4">
      <c r="A770" s="43">
        <v>766</v>
      </c>
      <c r="B770" s="44"/>
      <c r="C770" s="73"/>
      <c r="D770" s="44"/>
    </row>
    <row r="771" spans="1:4">
      <c r="A771" s="43">
        <v>767</v>
      </c>
      <c r="B771" s="44"/>
      <c r="C771" s="73"/>
      <c r="D771" s="44"/>
    </row>
    <row r="772" spans="1:4">
      <c r="A772" s="43">
        <v>768</v>
      </c>
      <c r="B772" s="44"/>
      <c r="C772" s="73"/>
      <c r="D772" s="44"/>
    </row>
    <row r="773" spans="1:4">
      <c r="A773" s="43">
        <v>769</v>
      </c>
      <c r="B773" s="44"/>
      <c r="C773" s="73"/>
      <c r="D773" s="44"/>
    </row>
    <row r="774" spans="1:4">
      <c r="A774" s="43">
        <v>770</v>
      </c>
      <c r="B774" s="44"/>
      <c r="C774" s="73"/>
      <c r="D774" s="44"/>
    </row>
    <row r="775" spans="1:4">
      <c r="A775" s="43">
        <v>771</v>
      </c>
      <c r="B775" s="44"/>
      <c r="C775" s="73"/>
      <c r="D775" s="44"/>
    </row>
    <row r="776" spans="1:4">
      <c r="A776" s="43">
        <v>772</v>
      </c>
      <c r="B776" s="44"/>
      <c r="C776" s="73"/>
      <c r="D776" s="44"/>
    </row>
    <row r="777" spans="1:4">
      <c r="A777" s="43">
        <v>773</v>
      </c>
      <c r="B777" s="44"/>
      <c r="C777" s="73"/>
      <c r="D777" s="44"/>
    </row>
    <row r="778" spans="1:4">
      <c r="A778" s="43">
        <v>774</v>
      </c>
      <c r="B778" s="44"/>
      <c r="C778" s="73"/>
      <c r="D778" s="44"/>
    </row>
    <row r="779" spans="1:4">
      <c r="A779" s="43">
        <v>775</v>
      </c>
      <c r="B779" s="44"/>
      <c r="C779" s="73"/>
      <c r="D779" s="44"/>
    </row>
    <row r="780" spans="1:4">
      <c r="A780" s="43">
        <v>776</v>
      </c>
      <c r="B780" s="44"/>
      <c r="C780" s="73"/>
      <c r="D780" s="44"/>
    </row>
    <row r="781" spans="1:4">
      <c r="A781" s="43">
        <v>777</v>
      </c>
      <c r="B781" s="44"/>
      <c r="C781" s="73"/>
      <c r="D781" s="44"/>
    </row>
    <row r="782" spans="1:4">
      <c r="A782" s="43">
        <v>778</v>
      </c>
      <c r="B782" s="44"/>
      <c r="C782" s="73"/>
      <c r="D782" s="44"/>
    </row>
    <row r="783" spans="1:4">
      <c r="A783" s="43">
        <v>779</v>
      </c>
      <c r="B783" s="44"/>
      <c r="C783" s="73"/>
      <c r="D783" s="44"/>
    </row>
    <row r="784" spans="1:4">
      <c r="A784" s="43">
        <v>780</v>
      </c>
      <c r="B784" s="44"/>
      <c r="C784" s="73"/>
      <c r="D784" s="44"/>
    </row>
    <row r="785" spans="1:4">
      <c r="A785" s="43">
        <v>781</v>
      </c>
      <c r="B785" s="44"/>
      <c r="C785" s="73"/>
      <c r="D785" s="44"/>
    </row>
    <row r="786" spans="1:4">
      <c r="A786" s="43">
        <v>782</v>
      </c>
      <c r="B786" s="44"/>
      <c r="C786" s="73"/>
      <c r="D786" s="44"/>
    </row>
    <row r="787" spans="1:4">
      <c r="A787" s="43">
        <v>783</v>
      </c>
      <c r="B787" s="44"/>
      <c r="C787" s="73"/>
      <c r="D787" s="44"/>
    </row>
    <row r="788" spans="1:4">
      <c r="A788" s="43">
        <v>784</v>
      </c>
      <c r="B788" s="44"/>
      <c r="C788" s="73"/>
      <c r="D788" s="44"/>
    </row>
    <row r="789" spans="1:4">
      <c r="A789" s="43">
        <v>785</v>
      </c>
      <c r="B789" s="44"/>
      <c r="C789" s="73"/>
      <c r="D789" s="44"/>
    </row>
    <row r="790" spans="1:4">
      <c r="A790" s="43">
        <v>786</v>
      </c>
      <c r="B790" s="44"/>
      <c r="C790" s="73"/>
      <c r="D790" s="44"/>
    </row>
    <row r="791" spans="1:4">
      <c r="A791" s="43">
        <v>787</v>
      </c>
      <c r="B791" s="44"/>
      <c r="C791" s="73"/>
      <c r="D791" s="44"/>
    </row>
    <row r="792" spans="1:4">
      <c r="A792" s="43">
        <v>788</v>
      </c>
      <c r="B792" s="44"/>
      <c r="C792" s="73"/>
      <c r="D792" s="44"/>
    </row>
    <row r="793" spans="1:4">
      <c r="A793" s="43">
        <v>789</v>
      </c>
      <c r="B793" s="44"/>
      <c r="C793" s="73"/>
      <c r="D793" s="44"/>
    </row>
    <row r="794" spans="1:4">
      <c r="A794" s="43">
        <v>790</v>
      </c>
      <c r="B794" s="44"/>
      <c r="C794" s="73"/>
      <c r="D794" s="44"/>
    </row>
    <row r="795" spans="1:4">
      <c r="A795" s="43">
        <v>791</v>
      </c>
      <c r="B795" s="44"/>
      <c r="C795" s="73"/>
      <c r="D795" s="44"/>
    </row>
    <row r="796" spans="1:4">
      <c r="A796" s="43">
        <v>792</v>
      </c>
      <c r="B796" s="44"/>
      <c r="C796" s="73"/>
      <c r="D796" s="44"/>
    </row>
    <row r="797" spans="1:4">
      <c r="A797" s="43">
        <v>793</v>
      </c>
      <c r="B797" s="44"/>
      <c r="C797" s="73"/>
      <c r="D797" s="44"/>
    </row>
    <row r="798" spans="1:4">
      <c r="A798" s="43">
        <v>794</v>
      </c>
      <c r="B798" s="44"/>
      <c r="C798" s="73"/>
      <c r="D798" s="44"/>
    </row>
    <row r="799" spans="1:4">
      <c r="A799" s="43">
        <v>795</v>
      </c>
      <c r="B799" s="44"/>
      <c r="C799" s="73"/>
      <c r="D799" s="44"/>
    </row>
    <row r="800" spans="1:4">
      <c r="A800" s="43">
        <v>796</v>
      </c>
      <c r="B800" s="44"/>
      <c r="C800" s="73"/>
      <c r="D800" s="44"/>
    </row>
    <row r="801" spans="1:4">
      <c r="A801" s="43">
        <v>797</v>
      </c>
      <c r="B801" s="44"/>
      <c r="C801" s="73"/>
      <c r="D801" s="44"/>
    </row>
    <row r="802" spans="1:4">
      <c r="A802" s="43">
        <v>798</v>
      </c>
      <c r="B802" s="44"/>
      <c r="C802" s="73"/>
      <c r="D802" s="44"/>
    </row>
    <row r="803" spans="1:4">
      <c r="A803" s="43">
        <v>799</v>
      </c>
      <c r="B803" s="44"/>
      <c r="C803" s="73"/>
      <c r="D803" s="44"/>
    </row>
    <row r="804" spans="1:4">
      <c r="A804" s="43">
        <v>800</v>
      </c>
      <c r="B804" s="44"/>
      <c r="C804" s="73"/>
      <c r="D804" s="44"/>
    </row>
    <row r="805" spans="1:4">
      <c r="A805" s="43">
        <v>801</v>
      </c>
      <c r="B805" s="44"/>
      <c r="C805" s="73"/>
      <c r="D805" s="44"/>
    </row>
    <row r="806" spans="1:4">
      <c r="A806" s="43">
        <v>802</v>
      </c>
      <c r="B806" s="44"/>
      <c r="C806" s="73"/>
      <c r="D806" s="44"/>
    </row>
    <row r="807" spans="1:4">
      <c r="A807" s="43">
        <v>803</v>
      </c>
      <c r="B807" s="44"/>
      <c r="C807" s="73"/>
      <c r="D807" s="44"/>
    </row>
    <row r="808" spans="1:4">
      <c r="A808" s="43">
        <v>804</v>
      </c>
      <c r="B808" s="44"/>
      <c r="C808" s="73"/>
      <c r="D808" s="44"/>
    </row>
    <row r="809" spans="1:4">
      <c r="A809" s="43">
        <v>805</v>
      </c>
      <c r="B809" s="44"/>
      <c r="C809" s="73"/>
      <c r="D809" s="44"/>
    </row>
    <row r="810" spans="1:4">
      <c r="A810" s="43">
        <v>806</v>
      </c>
      <c r="B810" s="44"/>
      <c r="C810" s="73"/>
      <c r="D810" s="44"/>
    </row>
    <row r="811" spans="1:4">
      <c r="A811" s="43">
        <v>807</v>
      </c>
      <c r="B811" s="44"/>
      <c r="C811" s="73"/>
      <c r="D811" s="44"/>
    </row>
    <row r="812" spans="1:4">
      <c r="A812" s="43">
        <v>808</v>
      </c>
      <c r="B812" s="44"/>
      <c r="C812" s="73"/>
      <c r="D812" s="44"/>
    </row>
    <row r="813" spans="1:4">
      <c r="A813" s="43">
        <v>809</v>
      </c>
      <c r="B813" s="44"/>
      <c r="C813" s="73"/>
      <c r="D813" s="44"/>
    </row>
    <row r="814" spans="1:4">
      <c r="A814" s="43">
        <v>810</v>
      </c>
      <c r="B814" s="44"/>
      <c r="C814" s="73"/>
      <c r="D814" s="44"/>
    </row>
    <row r="815" spans="1:4">
      <c r="A815" s="43">
        <v>811</v>
      </c>
      <c r="B815" s="44"/>
      <c r="C815" s="73"/>
      <c r="D815" s="44"/>
    </row>
    <row r="816" spans="1:4">
      <c r="A816" s="43">
        <v>812</v>
      </c>
      <c r="B816" s="44"/>
      <c r="C816" s="73"/>
      <c r="D816" s="44"/>
    </row>
    <row r="817" spans="1:4">
      <c r="A817" s="43">
        <v>813</v>
      </c>
      <c r="B817" s="44"/>
      <c r="C817" s="73"/>
      <c r="D817" s="44"/>
    </row>
    <row r="818" spans="1:4">
      <c r="A818" s="43">
        <v>814</v>
      </c>
      <c r="B818" s="44"/>
      <c r="C818" s="73"/>
      <c r="D818" s="44"/>
    </row>
    <row r="819" spans="1:4">
      <c r="A819" s="43">
        <v>815</v>
      </c>
      <c r="B819" s="44"/>
      <c r="C819" s="73"/>
      <c r="D819" s="44"/>
    </row>
    <row r="820" spans="1:4">
      <c r="A820" s="43">
        <v>816</v>
      </c>
      <c r="B820" s="44"/>
      <c r="C820" s="73"/>
      <c r="D820" s="44"/>
    </row>
    <row r="821" spans="1:4">
      <c r="A821" s="43">
        <v>817</v>
      </c>
      <c r="B821" s="44"/>
      <c r="C821" s="73"/>
      <c r="D821" s="44"/>
    </row>
    <row r="822" spans="1:4">
      <c r="A822" s="43">
        <v>818</v>
      </c>
      <c r="B822" s="44"/>
      <c r="C822" s="73"/>
      <c r="D822" s="44"/>
    </row>
    <row r="823" spans="1:4">
      <c r="A823" s="43">
        <v>819</v>
      </c>
      <c r="B823" s="44"/>
      <c r="C823" s="73"/>
      <c r="D823" s="44"/>
    </row>
    <row r="824" spans="1:4">
      <c r="A824" s="43">
        <v>820</v>
      </c>
      <c r="B824" s="44"/>
      <c r="C824" s="73"/>
      <c r="D824" s="44"/>
    </row>
    <row r="825" spans="1:4">
      <c r="A825" s="43">
        <v>821</v>
      </c>
      <c r="B825" s="44"/>
      <c r="C825" s="73"/>
      <c r="D825" s="44"/>
    </row>
    <row r="826" spans="1:4">
      <c r="A826" s="43">
        <v>822</v>
      </c>
      <c r="B826" s="44"/>
      <c r="C826" s="73"/>
      <c r="D826" s="44"/>
    </row>
    <row r="827" spans="1:4">
      <c r="A827" s="43">
        <v>823</v>
      </c>
      <c r="B827" s="44"/>
      <c r="C827" s="73"/>
      <c r="D827" s="44"/>
    </row>
    <row r="828" spans="1:4">
      <c r="A828" s="43">
        <v>824</v>
      </c>
      <c r="B828" s="44"/>
      <c r="C828" s="73"/>
      <c r="D828" s="44"/>
    </row>
    <row r="829" spans="1:4">
      <c r="A829" s="43">
        <v>825</v>
      </c>
      <c r="B829" s="44"/>
      <c r="C829" s="73"/>
      <c r="D829" s="44"/>
    </row>
    <row r="830" spans="1:4">
      <c r="A830" s="43">
        <v>826</v>
      </c>
      <c r="B830" s="44"/>
      <c r="C830" s="73"/>
      <c r="D830" s="44"/>
    </row>
    <row r="831" spans="1:4">
      <c r="A831" s="43">
        <v>827</v>
      </c>
      <c r="B831" s="44"/>
      <c r="C831" s="73"/>
      <c r="D831" s="44"/>
    </row>
    <row r="832" spans="1:4">
      <c r="A832" s="43">
        <v>828</v>
      </c>
      <c r="B832" s="44"/>
      <c r="C832" s="73"/>
      <c r="D832" s="44"/>
    </row>
    <row r="833" spans="1:4">
      <c r="A833" s="43">
        <v>829</v>
      </c>
      <c r="B833" s="44"/>
      <c r="C833" s="73"/>
      <c r="D833" s="44"/>
    </row>
    <row r="834" spans="1:4">
      <c r="A834" s="43">
        <v>830</v>
      </c>
      <c r="B834" s="44"/>
      <c r="C834" s="73"/>
      <c r="D834" s="44"/>
    </row>
    <row r="835" spans="1:4">
      <c r="A835" s="43">
        <v>831</v>
      </c>
      <c r="B835" s="44"/>
      <c r="C835" s="73"/>
      <c r="D835" s="44"/>
    </row>
    <row r="836" spans="1:4">
      <c r="A836" s="43">
        <v>832</v>
      </c>
      <c r="B836" s="44"/>
      <c r="C836" s="73"/>
      <c r="D836" s="44"/>
    </row>
    <row r="837" spans="1:4">
      <c r="A837" s="43">
        <v>833</v>
      </c>
      <c r="B837" s="44"/>
      <c r="C837" s="73"/>
      <c r="D837" s="44"/>
    </row>
    <row r="838" spans="1:4">
      <c r="A838" s="43">
        <v>834</v>
      </c>
      <c r="B838" s="44"/>
      <c r="C838" s="73"/>
      <c r="D838" s="44"/>
    </row>
    <row r="839" spans="1:4">
      <c r="A839" s="43">
        <v>835</v>
      </c>
      <c r="B839" s="44"/>
      <c r="C839" s="73"/>
      <c r="D839" s="44"/>
    </row>
    <row r="840" spans="1:4">
      <c r="A840" s="43">
        <v>836</v>
      </c>
      <c r="B840" s="44"/>
      <c r="C840" s="73"/>
      <c r="D840" s="44"/>
    </row>
    <row r="841" spans="1:4">
      <c r="A841" s="43">
        <v>837</v>
      </c>
      <c r="B841" s="44"/>
      <c r="C841" s="73"/>
      <c r="D841" s="44"/>
    </row>
    <row r="842" spans="1:4">
      <c r="A842" s="43">
        <v>838</v>
      </c>
      <c r="B842" s="44"/>
      <c r="C842" s="73"/>
      <c r="D842" s="44"/>
    </row>
    <row r="843" spans="1:4">
      <c r="A843" s="43">
        <v>839</v>
      </c>
      <c r="B843" s="44"/>
      <c r="C843" s="73"/>
      <c r="D843" s="44"/>
    </row>
    <row r="844" spans="1:4">
      <c r="A844" s="43">
        <v>840</v>
      </c>
      <c r="B844" s="44"/>
      <c r="C844" s="73"/>
      <c r="D844" s="44"/>
    </row>
    <row r="845" spans="1:4">
      <c r="A845" s="43">
        <v>841</v>
      </c>
      <c r="B845" s="44"/>
      <c r="C845" s="73"/>
      <c r="D845" s="44"/>
    </row>
    <row r="846" spans="1:4">
      <c r="A846" s="43">
        <v>842</v>
      </c>
      <c r="B846" s="44"/>
      <c r="C846" s="73"/>
      <c r="D846" s="44"/>
    </row>
    <row r="847" spans="1:4">
      <c r="A847" s="43">
        <v>843</v>
      </c>
      <c r="B847" s="44"/>
      <c r="C847" s="73"/>
      <c r="D847" s="44"/>
    </row>
    <row r="848" spans="1:4">
      <c r="A848" s="43">
        <v>844</v>
      </c>
      <c r="B848" s="44"/>
      <c r="C848" s="73"/>
      <c r="D848" s="44"/>
    </row>
    <row r="849" spans="1:4">
      <c r="A849" s="43">
        <v>845</v>
      </c>
      <c r="B849" s="44"/>
      <c r="C849" s="73"/>
      <c r="D849" s="44"/>
    </row>
    <row r="850" spans="1:4">
      <c r="A850" s="43">
        <v>846</v>
      </c>
      <c r="B850" s="44"/>
      <c r="C850" s="73"/>
      <c r="D850" s="44"/>
    </row>
    <row r="851" spans="1:4">
      <c r="A851" s="43">
        <v>847</v>
      </c>
      <c r="B851" s="44"/>
      <c r="C851" s="73"/>
      <c r="D851" s="44"/>
    </row>
    <row r="852" spans="1:4">
      <c r="A852" s="43">
        <v>848</v>
      </c>
      <c r="B852" s="44"/>
      <c r="C852" s="73"/>
      <c r="D852" s="44"/>
    </row>
    <row r="853" spans="1:4">
      <c r="A853" s="43">
        <v>849</v>
      </c>
      <c r="B853" s="44"/>
      <c r="C853" s="73"/>
      <c r="D853" s="44"/>
    </row>
    <row r="854" spans="1:4">
      <c r="A854" s="43">
        <v>850</v>
      </c>
      <c r="B854" s="44"/>
      <c r="C854" s="73"/>
      <c r="D854" s="44"/>
    </row>
    <row r="855" spans="1:4">
      <c r="A855" s="43">
        <v>851</v>
      </c>
      <c r="B855" s="44"/>
      <c r="C855" s="73"/>
      <c r="D855" s="44"/>
    </row>
    <row r="856" spans="1:4">
      <c r="A856" s="43">
        <v>852</v>
      </c>
      <c r="B856" s="44"/>
      <c r="C856" s="73"/>
      <c r="D856" s="44"/>
    </row>
    <row r="857" spans="1:4">
      <c r="A857" s="43">
        <v>853</v>
      </c>
      <c r="B857" s="44"/>
      <c r="C857" s="73"/>
      <c r="D857" s="44"/>
    </row>
    <row r="858" spans="1:4">
      <c r="A858" s="43">
        <v>854</v>
      </c>
      <c r="B858" s="44"/>
      <c r="C858" s="73"/>
      <c r="D858" s="44"/>
    </row>
    <row r="859" spans="1:4">
      <c r="A859" s="43">
        <v>855</v>
      </c>
      <c r="B859" s="44"/>
      <c r="C859" s="73"/>
      <c r="D859" s="44"/>
    </row>
    <row r="860" spans="1:4">
      <c r="A860" s="43">
        <v>856</v>
      </c>
      <c r="B860" s="44"/>
      <c r="C860" s="73"/>
      <c r="D860" s="44"/>
    </row>
    <row r="861" spans="1:4">
      <c r="A861" s="43">
        <v>857</v>
      </c>
      <c r="B861" s="44"/>
      <c r="C861" s="73"/>
      <c r="D861" s="44"/>
    </row>
    <row r="862" spans="1:4">
      <c r="A862" s="43">
        <v>858</v>
      </c>
      <c r="B862" s="44"/>
      <c r="C862" s="73"/>
      <c r="D862" s="44"/>
    </row>
    <row r="863" spans="1:4">
      <c r="A863" s="43">
        <v>859</v>
      </c>
      <c r="B863" s="44"/>
      <c r="C863" s="73"/>
      <c r="D863" s="44"/>
    </row>
    <row r="864" spans="1:4">
      <c r="A864" s="43">
        <v>860</v>
      </c>
      <c r="B864" s="44"/>
      <c r="C864" s="73"/>
      <c r="D864" s="44"/>
    </row>
    <row r="865" spans="1:4">
      <c r="A865" s="43">
        <v>861</v>
      </c>
      <c r="B865" s="44"/>
      <c r="C865" s="73"/>
      <c r="D865" s="44"/>
    </row>
    <row r="866" spans="1:4">
      <c r="A866" s="43">
        <v>862</v>
      </c>
      <c r="B866" s="44"/>
      <c r="C866" s="73"/>
      <c r="D866" s="44"/>
    </row>
    <row r="867" spans="1:4">
      <c r="A867" s="43">
        <v>863</v>
      </c>
      <c r="B867" s="44"/>
      <c r="C867" s="73"/>
      <c r="D867" s="44"/>
    </row>
    <row r="868" spans="1:4">
      <c r="A868" s="43">
        <v>864</v>
      </c>
      <c r="B868" s="44"/>
      <c r="C868" s="73"/>
      <c r="D868" s="44"/>
    </row>
    <row r="869" spans="1:4">
      <c r="A869" s="43">
        <v>865</v>
      </c>
      <c r="B869" s="44"/>
      <c r="C869" s="73"/>
      <c r="D869" s="44"/>
    </row>
    <row r="870" spans="1:4">
      <c r="A870" s="43">
        <v>866</v>
      </c>
      <c r="B870" s="44"/>
      <c r="C870" s="73"/>
      <c r="D870" s="44"/>
    </row>
    <row r="871" spans="1:4">
      <c r="A871" s="43">
        <v>867</v>
      </c>
      <c r="B871" s="44"/>
      <c r="C871" s="73"/>
      <c r="D871" s="44"/>
    </row>
    <row r="872" spans="1:4">
      <c r="A872" s="43">
        <v>868</v>
      </c>
      <c r="B872" s="44"/>
      <c r="C872" s="73"/>
      <c r="D872" s="44"/>
    </row>
    <row r="873" spans="1:4">
      <c r="A873" s="43">
        <v>869</v>
      </c>
      <c r="B873" s="44"/>
      <c r="C873" s="73"/>
      <c r="D873" s="44"/>
    </row>
    <row r="874" spans="1:4">
      <c r="A874" s="43">
        <v>870</v>
      </c>
      <c r="B874" s="44"/>
      <c r="C874" s="73"/>
      <c r="D874" s="44"/>
    </row>
    <row r="875" spans="1:4">
      <c r="A875" s="43">
        <v>871</v>
      </c>
      <c r="B875" s="44"/>
      <c r="C875" s="73"/>
      <c r="D875" s="44"/>
    </row>
    <row r="876" spans="1:4">
      <c r="A876" s="43">
        <v>872</v>
      </c>
      <c r="B876" s="44"/>
      <c r="C876" s="73"/>
      <c r="D876" s="44"/>
    </row>
    <row r="877" spans="1:4">
      <c r="A877" s="43">
        <v>873</v>
      </c>
      <c r="B877" s="44"/>
      <c r="C877" s="73"/>
      <c r="D877" s="44"/>
    </row>
    <row r="878" spans="1:4">
      <c r="A878" s="43">
        <v>874</v>
      </c>
      <c r="B878" s="44"/>
      <c r="C878" s="73"/>
      <c r="D878" s="44"/>
    </row>
    <row r="879" spans="1:4">
      <c r="A879" s="43">
        <v>875</v>
      </c>
      <c r="B879" s="44"/>
      <c r="C879" s="73"/>
      <c r="D879" s="44"/>
    </row>
    <row r="880" spans="1:4">
      <c r="A880" s="43">
        <v>876</v>
      </c>
      <c r="B880" s="44"/>
      <c r="C880" s="73"/>
      <c r="D880" s="44"/>
    </row>
    <row r="881" spans="1:4">
      <c r="A881" s="43">
        <v>877</v>
      </c>
      <c r="B881" s="44"/>
      <c r="C881" s="73"/>
      <c r="D881" s="44"/>
    </row>
    <row r="882" spans="1:4">
      <c r="A882" s="43">
        <v>878</v>
      </c>
      <c r="B882" s="44"/>
      <c r="C882" s="73"/>
      <c r="D882" s="44"/>
    </row>
    <row r="883" spans="1:4">
      <c r="A883" s="43">
        <v>879</v>
      </c>
      <c r="B883" s="44"/>
      <c r="C883" s="73"/>
      <c r="D883" s="44"/>
    </row>
    <row r="884" spans="1:4">
      <c r="A884" s="43">
        <v>880</v>
      </c>
      <c r="B884" s="44"/>
      <c r="C884" s="73"/>
      <c r="D884" s="44"/>
    </row>
    <row r="885" spans="1:4">
      <c r="A885" s="43">
        <v>881</v>
      </c>
      <c r="B885" s="44"/>
      <c r="C885" s="73"/>
      <c r="D885" s="44"/>
    </row>
    <row r="886" spans="1:4">
      <c r="A886" s="43">
        <v>882</v>
      </c>
      <c r="B886" s="44"/>
      <c r="C886" s="73"/>
      <c r="D886" s="44"/>
    </row>
    <row r="887" spans="1:4">
      <c r="A887" s="43">
        <v>883</v>
      </c>
      <c r="B887" s="44"/>
      <c r="C887" s="73"/>
      <c r="D887" s="44"/>
    </row>
    <row r="888" spans="1:4">
      <c r="A888" s="43">
        <v>884</v>
      </c>
      <c r="B888" s="44"/>
      <c r="C888" s="73"/>
      <c r="D888" s="44"/>
    </row>
    <row r="889" spans="1:4">
      <c r="A889" s="43">
        <v>885</v>
      </c>
      <c r="B889" s="44"/>
      <c r="C889" s="73"/>
      <c r="D889" s="44"/>
    </row>
    <row r="890" spans="1:4">
      <c r="A890" s="43">
        <v>886</v>
      </c>
      <c r="B890" s="44"/>
      <c r="C890" s="73"/>
      <c r="D890" s="44"/>
    </row>
    <row r="891" spans="1:4">
      <c r="A891" s="43">
        <v>887</v>
      </c>
      <c r="B891" s="44"/>
      <c r="C891" s="73"/>
      <c r="D891" s="44"/>
    </row>
    <row r="892" spans="1:4">
      <c r="A892" s="43">
        <v>888</v>
      </c>
      <c r="B892" s="44"/>
      <c r="C892" s="73"/>
      <c r="D892" s="44"/>
    </row>
    <row r="893" spans="1:4">
      <c r="A893" s="43">
        <v>889</v>
      </c>
      <c r="B893" s="44"/>
      <c r="C893" s="73"/>
      <c r="D893" s="44"/>
    </row>
    <row r="894" spans="1:4">
      <c r="A894" s="43">
        <v>890</v>
      </c>
      <c r="B894" s="44"/>
      <c r="C894" s="73"/>
      <c r="D894" s="44"/>
    </row>
    <row r="895" spans="1:4">
      <c r="A895" s="43">
        <v>891</v>
      </c>
      <c r="B895" s="44"/>
      <c r="C895" s="73"/>
      <c r="D895" s="44"/>
    </row>
    <row r="896" spans="1:4">
      <c r="A896" s="43">
        <v>892</v>
      </c>
      <c r="B896" s="44"/>
      <c r="C896" s="73"/>
      <c r="D896" s="44"/>
    </row>
    <row r="897" spans="1:4">
      <c r="A897" s="43">
        <v>893</v>
      </c>
      <c r="B897" s="44"/>
      <c r="C897" s="73"/>
      <c r="D897" s="44"/>
    </row>
    <row r="898" spans="1:4">
      <c r="A898" s="43">
        <v>894</v>
      </c>
      <c r="B898" s="44"/>
      <c r="C898" s="73"/>
      <c r="D898" s="44"/>
    </row>
    <row r="899" spans="1:4">
      <c r="A899" s="43">
        <v>895</v>
      </c>
      <c r="B899" s="44"/>
      <c r="C899" s="73"/>
      <c r="D899" s="44"/>
    </row>
    <row r="900" spans="1:4">
      <c r="A900" s="43">
        <v>896</v>
      </c>
      <c r="B900" s="44"/>
      <c r="C900" s="73"/>
      <c r="D900" s="44"/>
    </row>
    <row r="901" spans="1:4">
      <c r="A901" s="43">
        <v>897</v>
      </c>
      <c r="B901" s="44"/>
      <c r="C901" s="73"/>
      <c r="D901" s="44"/>
    </row>
    <row r="902" spans="1:4">
      <c r="A902" s="43">
        <v>898</v>
      </c>
      <c r="B902" s="44"/>
      <c r="C902" s="73"/>
      <c r="D902" s="44"/>
    </row>
    <row r="903" spans="1:4">
      <c r="A903" s="43">
        <v>899</v>
      </c>
      <c r="B903" s="44"/>
      <c r="C903" s="73"/>
      <c r="D903" s="44"/>
    </row>
    <row r="904" spans="1:4">
      <c r="A904" s="43">
        <v>900</v>
      </c>
      <c r="B904" s="44"/>
      <c r="C904" s="73"/>
      <c r="D904" s="44"/>
    </row>
    <row r="905" spans="1:4">
      <c r="A905" s="43">
        <v>901</v>
      </c>
      <c r="B905" s="44"/>
      <c r="C905" s="73"/>
      <c r="D905" s="44"/>
    </row>
    <row r="906" spans="1:4">
      <c r="A906" s="43">
        <v>902</v>
      </c>
      <c r="B906" s="44"/>
      <c r="C906" s="73"/>
      <c r="D906" s="44"/>
    </row>
    <row r="907" spans="1:4">
      <c r="A907" s="43">
        <v>903</v>
      </c>
      <c r="B907" s="44"/>
      <c r="C907" s="73"/>
      <c r="D907" s="44"/>
    </row>
    <row r="908" spans="1:4">
      <c r="A908" s="43">
        <v>904</v>
      </c>
      <c r="B908" s="44"/>
      <c r="C908" s="73"/>
      <c r="D908" s="44"/>
    </row>
    <row r="909" spans="1:4">
      <c r="A909" s="43">
        <v>905</v>
      </c>
      <c r="B909" s="44"/>
      <c r="C909" s="73"/>
      <c r="D909" s="44"/>
    </row>
    <row r="910" spans="1:4">
      <c r="A910" s="43">
        <v>906</v>
      </c>
      <c r="B910" s="44"/>
      <c r="C910" s="73"/>
      <c r="D910" s="44"/>
    </row>
    <row r="911" spans="1:4">
      <c r="A911" s="43">
        <v>907</v>
      </c>
      <c r="B911" s="44"/>
      <c r="C911" s="73"/>
      <c r="D911" s="44"/>
    </row>
    <row r="912" spans="1:4">
      <c r="A912" s="43">
        <v>908</v>
      </c>
      <c r="B912" s="44"/>
      <c r="C912" s="73"/>
      <c r="D912" s="44"/>
    </row>
    <row r="913" spans="1:4">
      <c r="A913" s="43">
        <v>909</v>
      </c>
      <c r="B913" s="44"/>
      <c r="C913" s="73"/>
      <c r="D913" s="44"/>
    </row>
    <row r="914" spans="1:4">
      <c r="A914" s="43">
        <v>910</v>
      </c>
      <c r="B914" s="44"/>
      <c r="C914" s="73"/>
      <c r="D914" s="44"/>
    </row>
    <row r="915" spans="1:4">
      <c r="A915" s="43">
        <v>911</v>
      </c>
      <c r="B915" s="44"/>
      <c r="C915" s="73"/>
      <c r="D915" s="44"/>
    </row>
    <row r="916" spans="1:4">
      <c r="A916" s="43">
        <v>912</v>
      </c>
      <c r="B916" s="44"/>
      <c r="C916" s="73"/>
      <c r="D916" s="44"/>
    </row>
    <row r="917" spans="1:4">
      <c r="A917" s="43">
        <v>913</v>
      </c>
      <c r="B917" s="44"/>
      <c r="C917" s="73"/>
      <c r="D917" s="44"/>
    </row>
    <row r="918" spans="1:4">
      <c r="A918" s="43">
        <v>914</v>
      </c>
      <c r="B918" s="44"/>
      <c r="C918" s="73"/>
      <c r="D918" s="44"/>
    </row>
    <row r="919" spans="1:4">
      <c r="A919" s="43">
        <v>915</v>
      </c>
      <c r="B919" s="44"/>
      <c r="C919" s="73"/>
      <c r="D919" s="44"/>
    </row>
    <row r="920" spans="1:4">
      <c r="A920" s="43">
        <v>916</v>
      </c>
      <c r="B920" s="44"/>
      <c r="C920" s="73"/>
      <c r="D920" s="44"/>
    </row>
    <row r="921" spans="1:4">
      <c r="A921" s="43">
        <v>917</v>
      </c>
      <c r="B921" s="44"/>
      <c r="C921" s="73"/>
      <c r="D921" s="44"/>
    </row>
    <row r="922" spans="1:4">
      <c r="A922" s="43">
        <v>918</v>
      </c>
      <c r="B922" s="44"/>
      <c r="C922" s="73"/>
      <c r="D922" s="44"/>
    </row>
    <row r="923" spans="1:4">
      <c r="A923" s="43">
        <v>919</v>
      </c>
      <c r="B923" s="44"/>
      <c r="C923" s="73"/>
      <c r="D923" s="44"/>
    </row>
    <row r="924" spans="1:4">
      <c r="A924" s="43">
        <v>920</v>
      </c>
      <c r="B924" s="44"/>
      <c r="C924" s="73"/>
      <c r="D924" s="44"/>
    </row>
    <row r="925" spans="1:4">
      <c r="A925" s="43">
        <v>921</v>
      </c>
      <c r="B925" s="44"/>
      <c r="C925" s="73"/>
      <c r="D925" s="44"/>
    </row>
    <row r="926" spans="1:4">
      <c r="A926" s="43">
        <v>922</v>
      </c>
      <c r="B926" s="44"/>
      <c r="C926" s="73"/>
      <c r="D926" s="44"/>
    </row>
    <row r="927" spans="1:4">
      <c r="A927" s="43">
        <v>923</v>
      </c>
      <c r="B927" s="44"/>
      <c r="C927" s="73"/>
      <c r="D927" s="44"/>
    </row>
    <row r="928" spans="1:4">
      <c r="A928" s="43">
        <v>924</v>
      </c>
      <c r="B928" s="44"/>
      <c r="C928" s="73"/>
      <c r="D928" s="44"/>
    </row>
    <row r="929" spans="1:4">
      <c r="A929" s="43">
        <v>925</v>
      </c>
      <c r="B929" s="44"/>
      <c r="C929" s="73"/>
      <c r="D929" s="44"/>
    </row>
    <row r="930" spans="1:4">
      <c r="A930" s="43">
        <v>926</v>
      </c>
      <c r="B930" s="44"/>
      <c r="C930" s="73"/>
      <c r="D930" s="44"/>
    </row>
    <row r="931" spans="1:4">
      <c r="A931" s="43">
        <v>927</v>
      </c>
      <c r="B931" s="44"/>
      <c r="C931" s="73"/>
      <c r="D931" s="44"/>
    </row>
    <row r="932" spans="1:4">
      <c r="A932" s="43">
        <v>928</v>
      </c>
      <c r="B932" s="44"/>
      <c r="C932" s="73"/>
      <c r="D932" s="44"/>
    </row>
    <row r="933" spans="1:4">
      <c r="A933" s="43">
        <v>929</v>
      </c>
      <c r="B933" s="44"/>
      <c r="C933" s="73"/>
      <c r="D933" s="44"/>
    </row>
    <row r="934" spans="1:4">
      <c r="A934" s="43">
        <v>930</v>
      </c>
      <c r="B934" s="44"/>
      <c r="C934" s="73"/>
      <c r="D934" s="44"/>
    </row>
    <row r="935" spans="1:4">
      <c r="A935" s="43">
        <v>931</v>
      </c>
      <c r="B935" s="44"/>
      <c r="C935" s="73"/>
      <c r="D935" s="44"/>
    </row>
    <row r="936" spans="1:4">
      <c r="A936" s="43">
        <v>932</v>
      </c>
      <c r="B936" s="44"/>
      <c r="C936" s="73"/>
      <c r="D936" s="44"/>
    </row>
    <row r="937" spans="1:4">
      <c r="A937" s="43">
        <v>933</v>
      </c>
      <c r="B937" s="44"/>
      <c r="C937" s="73"/>
      <c r="D937" s="44"/>
    </row>
    <row r="938" spans="1:4">
      <c r="A938" s="43">
        <v>934</v>
      </c>
      <c r="B938" s="44"/>
      <c r="C938" s="73"/>
      <c r="D938" s="44"/>
    </row>
    <row r="939" spans="1:4">
      <c r="A939" s="43">
        <v>935</v>
      </c>
      <c r="B939" s="44"/>
      <c r="C939" s="73"/>
      <c r="D939" s="44"/>
    </row>
    <row r="940" spans="1:4">
      <c r="A940" s="43">
        <v>936</v>
      </c>
      <c r="B940" s="44"/>
      <c r="C940" s="73"/>
      <c r="D940" s="44"/>
    </row>
    <row r="941" spans="1:4">
      <c r="A941" s="43">
        <v>937</v>
      </c>
      <c r="B941" s="44"/>
      <c r="C941" s="73"/>
      <c r="D941" s="44"/>
    </row>
    <row r="942" spans="1:4">
      <c r="A942" s="43">
        <v>938</v>
      </c>
      <c r="B942" s="44"/>
      <c r="C942" s="73"/>
      <c r="D942" s="44"/>
    </row>
    <row r="943" spans="1:4">
      <c r="A943" s="43">
        <v>939</v>
      </c>
      <c r="B943" s="44"/>
      <c r="C943" s="73"/>
      <c r="D943" s="44"/>
    </row>
    <row r="944" spans="1:4">
      <c r="A944" s="43">
        <v>940</v>
      </c>
      <c r="B944" s="44"/>
      <c r="C944" s="73"/>
      <c r="D944" s="44"/>
    </row>
    <row r="945" spans="1:4">
      <c r="A945" s="43">
        <v>941</v>
      </c>
      <c r="B945" s="44"/>
      <c r="C945" s="73"/>
      <c r="D945" s="44"/>
    </row>
    <row r="946" spans="1:4">
      <c r="A946" s="43">
        <v>942</v>
      </c>
      <c r="B946" s="44"/>
      <c r="C946" s="73"/>
      <c r="D946" s="44"/>
    </row>
    <row r="947" spans="1:4">
      <c r="A947" s="43">
        <v>943</v>
      </c>
      <c r="B947" s="44"/>
      <c r="C947" s="73"/>
      <c r="D947" s="44"/>
    </row>
    <row r="948" spans="1:4">
      <c r="A948" s="43">
        <v>944</v>
      </c>
      <c r="B948" s="44"/>
      <c r="C948" s="73"/>
      <c r="D948" s="44"/>
    </row>
    <row r="949" spans="1:4">
      <c r="A949" s="43">
        <v>945</v>
      </c>
      <c r="B949" s="44"/>
      <c r="C949" s="73"/>
      <c r="D949" s="44"/>
    </row>
    <row r="950" spans="1:4">
      <c r="A950" s="43">
        <v>946</v>
      </c>
      <c r="B950" s="44"/>
      <c r="C950" s="73"/>
      <c r="D950" s="44"/>
    </row>
    <row r="951" spans="1:4">
      <c r="A951" s="43">
        <v>947</v>
      </c>
      <c r="B951" s="44"/>
      <c r="C951" s="73"/>
      <c r="D951" s="44"/>
    </row>
    <row r="952" spans="1:4">
      <c r="A952" s="43">
        <v>948</v>
      </c>
      <c r="B952" s="44"/>
      <c r="C952" s="73"/>
      <c r="D952" s="44"/>
    </row>
    <row r="953" spans="1:4">
      <c r="A953" s="43">
        <v>949</v>
      </c>
      <c r="B953" s="44"/>
      <c r="C953" s="73"/>
      <c r="D953" s="44"/>
    </row>
    <row r="954" spans="1:4">
      <c r="A954" s="43">
        <v>950</v>
      </c>
      <c r="B954" s="44"/>
      <c r="C954" s="73"/>
      <c r="D954" s="44"/>
    </row>
    <row r="955" spans="1:4">
      <c r="A955" s="43">
        <v>951</v>
      </c>
      <c r="B955" s="44"/>
      <c r="C955" s="73"/>
      <c r="D955" s="44"/>
    </row>
    <row r="956" spans="1:4">
      <c r="A956" s="43">
        <v>952</v>
      </c>
      <c r="B956" s="44"/>
      <c r="C956" s="73"/>
      <c r="D956" s="44"/>
    </row>
    <row r="957" spans="1:4">
      <c r="A957" s="43">
        <v>953</v>
      </c>
      <c r="B957" s="44"/>
      <c r="C957" s="73"/>
      <c r="D957" s="44"/>
    </row>
    <row r="958" spans="1:4">
      <c r="A958" s="43">
        <v>954</v>
      </c>
      <c r="B958" s="44"/>
      <c r="C958" s="73"/>
      <c r="D958" s="44"/>
    </row>
    <row r="959" spans="1:4">
      <c r="A959" s="43">
        <v>955</v>
      </c>
      <c r="B959" s="44"/>
      <c r="C959" s="73"/>
      <c r="D959" s="44"/>
    </row>
    <row r="960" spans="1:4">
      <c r="A960" s="43">
        <v>956</v>
      </c>
      <c r="B960" s="44"/>
      <c r="C960" s="73"/>
      <c r="D960" s="44"/>
    </row>
    <row r="961" spans="1:4">
      <c r="A961" s="43">
        <v>957</v>
      </c>
      <c r="B961" s="44"/>
      <c r="C961" s="73"/>
      <c r="D961" s="44"/>
    </row>
    <row r="962" spans="1:4">
      <c r="A962" s="43">
        <v>958</v>
      </c>
      <c r="B962" s="44"/>
      <c r="C962" s="73"/>
      <c r="D962" s="44"/>
    </row>
    <row r="963" spans="1:4">
      <c r="A963" s="43">
        <v>959</v>
      </c>
      <c r="B963" s="44"/>
      <c r="C963" s="73"/>
      <c r="D963" s="44"/>
    </row>
    <row r="964" spans="1:4">
      <c r="A964" s="43">
        <v>960</v>
      </c>
      <c r="B964" s="44"/>
      <c r="C964" s="73"/>
      <c r="D964" s="44"/>
    </row>
    <row r="965" spans="1:4">
      <c r="A965" s="43">
        <v>961</v>
      </c>
      <c r="B965" s="44"/>
      <c r="C965" s="73"/>
      <c r="D965" s="44"/>
    </row>
    <row r="966" spans="1:4">
      <c r="A966" s="43">
        <v>962</v>
      </c>
      <c r="B966" s="44"/>
      <c r="C966" s="73"/>
      <c r="D966" s="44"/>
    </row>
    <row r="967" spans="1:4">
      <c r="A967" s="43">
        <v>963</v>
      </c>
      <c r="B967" s="44"/>
      <c r="C967" s="73"/>
      <c r="D967" s="44"/>
    </row>
    <row r="968" spans="1:4">
      <c r="A968" s="43">
        <v>964</v>
      </c>
      <c r="B968" s="44"/>
      <c r="C968" s="73"/>
      <c r="D968" s="44"/>
    </row>
    <row r="969" spans="1:4">
      <c r="A969" s="43">
        <v>965</v>
      </c>
      <c r="B969" s="44"/>
      <c r="C969" s="73"/>
      <c r="D969" s="44"/>
    </row>
    <row r="970" spans="1:4">
      <c r="A970" s="43">
        <v>966</v>
      </c>
      <c r="B970" s="44"/>
      <c r="C970" s="73"/>
      <c r="D970" s="44"/>
    </row>
    <row r="971" spans="1:4">
      <c r="A971" s="43">
        <v>967</v>
      </c>
      <c r="B971" s="44"/>
      <c r="C971" s="73"/>
      <c r="D971" s="44"/>
    </row>
    <row r="972" spans="1:4">
      <c r="A972" s="43">
        <v>968</v>
      </c>
      <c r="B972" s="44"/>
      <c r="C972" s="73"/>
      <c r="D972" s="44"/>
    </row>
    <row r="973" spans="1:4">
      <c r="A973" s="43">
        <v>969</v>
      </c>
      <c r="B973" s="44"/>
      <c r="C973" s="73"/>
      <c r="D973" s="44"/>
    </row>
    <row r="974" spans="1:4">
      <c r="A974" s="43">
        <v>970</v>
      </c>
      <c r="B974" s="44"/>
      <c r="C974" s="73"/>
      <c r="D974" s="44"/>
    </row>
    <row r="975" spans="1:4">
      <c r="A975" s="43">
        <v>971</v>
      </c>
      <c r="B975" s="44"/>
      <c r="C975" s="73"/>
      <c r="D975" s="44"/>
    </row>
    <row r="976" spans="1:4">
      <c r="A976" s="43">
        <v>972</v>
      </c>
      <c r="B976" s="44"/>
      <c r="C976" s="73"/>
      <c r="D976" s="44"/>
    </row>
    <row r="977" spans="1:4">
      <c r="A977" s="43">
        <v>973</v>
      </c>
      <c r="B977" s="44"/>
      <c r="C977" s="73"/>
      <c r="D977" s="44"/>
    </row>
    <row r="978" spans="1:4">
      <c r="A978" s="43">
        <v>974</v>
      </c>
      <c r="B978" s="44"/>
      <c r="C978" s="73"/>
      <c r="D978" s="44"/>
    </row>
    <row r="979" spans="1:4">
      <c r="A979" s="43">
        <v>975</v>
      </c>
      <c r="B979" s="44"/>
      <c r="C979" s="73"/>
      <c r="D979" s="44"/>
    </row>
    <row r="980" spans="1:4">
      <c r="A980" s="43">
        <v>976</v>
      </c>
      <c r="B980" s="44"/>
      <c r="C980" s="73"/>
      <c r="D980" s="44"/>
    </row>
    <row r="981" spans="1:4">
      <c r="A981" s="43">
        <v>977</v>
      </c>
      <c r="B981" s="44"/>
      <c r="C981" s="73"/>
      <c r="D981" s="44"/>
    </row>
    <row r="982" spans="1:4">
      <c r="A982" s="43">
        <v>978</v>
      </c>
      <c r="B982" s="44"/>
      <c r="C982" s="73"/>
      <c r="D982" s="44"/>
    </row>
    <row r="983" spans="1:4">
      <c r="A983" s="43">
        <v>979</v>
      </c>
      <c r="B983" s="44"/>
      <c r="C983" s="73"/>
      <c r="D983" s="44"/>
    </row>
    <row r="984" spans="1:4">
      <c r="A984" s="43">
        <v>980</v>
      </c>
      <c r="B984" s="44"/>
      <c r="C984" s="73"/>
      <c r="D984" s="44"/>
    </row>
    <row r="985" spans="1:4">
      <c r="A985" s="43">
        <v>981</v>
      </c>
      <c r="B985" s="44"/>
      <c r="C985" s="73"/>
      <c r="D985" s="44"/>
    </row>
    <row r="986" spans="1:4">
      <c r="A986" s="43">
        <v>982</v>
      </c>
      <c r="B986" s="44"/>
      <c r="C986" s="73"/>
      <c r="D986" s="44"/>
    </row>
    <row r="987" spans="1:4">
      <c r="A987" s="43">
        <v>983</v>
      </c>
      <c r="B987" s="44"/>
      <c r="C987" s="73"/>
      <c r="D987" s="44"/>
    </row>
    <row r="988" spans="1:4">
      <c r="A988" s="43">
        <v>984</v>
      </c>
      <c r="B988" s="44"/>
      <c r="C988" s="73"/>
      <c r="D988" s="44"/>
    </row>
    <row r="989" spans="1:4">
      <c r="A989" s="43">
        <v>985</v>
      </c>
      <c r="B989" s="44"/>
      <c r="C989" s="73"/>
      <c r="D989" s="44"/>
    </row>
    <row r="990" spans="1:4">
      <c r="A990" s="43">
        <v>986</v>
      </c>
      <c r="B990" s="44"/>
      <c r="C990" s="73"/>
      <c r="D990" s="44"/>
    </row>
    <row r="991" spans="1:4">
      <c r="A991" s="43">
        <v>987</v>
      </c>
      <c r="B991" s="44"/>
      <c r="C991" s="73"/>
      <c r="D991" s="44"/>
    </row>
    <row r="992" spans="1:4">
      <c r="A992" s="43">
        <v>988</v>
      </c>
      <c r="B992" s="44"/>
      <c r="C992" s="73"/>
      <c r="D992" s="44"/>
    </row>
    <row r="993" spans="1:4">
      <c r="A993" s="43">
        <v>989</v>
      </c>
      <c r="B993" s="44"/>
      <c r="C993" s="73"/>
      <c r="D993" s="44"/>
    </row>
    <row r="994" spans="1:4">
      <c r="A994" s="43">
        <v>990</v>
      </c>
      <c r="B994" s="44"/>
      <c r="C994" s="73"/>
      <c r="D994" s="44"/>
    </row>
    <row r="995" spans="1:4">
      <c r="A995" s="43">
        <v>991</v>
      </c>
      <c r="B995" s="44"/>
      <c r="C995" s="73"/>
      <c r="D995" s="44"/>
    </row>
    <row r="996" spans="1:4">
      <c r="A996" s="43">
        <v>992</v>
      </c>
      <c r="B996" s="44"/>
      <c r="C996" s="73"/>
      <c r="D996" s="44"/>
    </row>
    <row r="997" spans="1:4">
      <c r="A997" s="43">
        <v>993</v>
      </c>
      <c r="B997" s="44"/>
      <c r="C997" s="73"/>
      <c r="D997" s="44"/>
    </row>
    <row r="998" spans="1:4">
      <c r="A998" s="43">
        <v>994</v>
      </c>
      <c r="B998" s="44"/>
      <c r="C998" s="73"/>
      <c r="D998" s="44"/>
    </row>
    <row r="999" spans="1:4">
      <c r="A999" s="43">
        <v>995</v>
      </c>
      <c r="B999" s="44"/>
      <c r="C999" s="73"/>
      <c r="D999" s="44"/>
    </row>
    <row r="1000" spans="1:4">
      <c r="A1000" s="43">
        <v>996</v>
      </c>
      <c r="B1000" s="44"/>
      <c r="C1000" s="73"/>
      <c r="D1000" s="44"/>
    </row>
    <row r="1001" spans="1:4">
      <c r="A1001" s="43">
        <v>997</v>
      </c>
      <c r="B1001" s="44"/>
      <c r="C1001" s="73"/>
      <c r="D1001" s="44"/>
    </row>
    <row r="1002" spans="1:4">
      <c r="A1002" s="43">
        <v>998</v>
      </c>
      <c r="B1002" s="44"/>
      <c r="C1002" s="73"/>
      <c r="D1002" s="44"/>
    </row>
    <row r="1003" spans="1:4">
      <c r="A1003" s="43">
        <v>999</v>
      </c>
      <c r="B1003" s="44"/>
      <c r="C1003" s="73"/>
      <c r="D1003" s="44"/>
    </row>
    <row r="1004" spans="1:4">
      <c r="A1004" s="43">
        <v>1000</v>
      </c>
      <c r="B1004" s="44"/>
      <c r="C1004" s="73"/>
      <c r="D1004" s="44"/>
    </row>
    <row r="1005" spans="1:4">
      <c r="A1005" s="43">
        <v>1001</v>
      </c>
      <c r="B1005" s="44"/>
      <c r="C1005" s="73"/>
      <c r="D1005" s="44"/>
    </row>
    <row r="1006" spans="1:4">
      <c r="A1006" s="43">
        <v>1002</v>
      </c>
      <c r="B1006" s="44"/>
      <c r="C1006" s="73"/>
      <c r="D1006" s="44"/>
    </row>
    <row r="1007" spans="1:4">
      <c r="A1007" s="43">
        <v>1003</v>
      </c>
      <c r="B1007" s="44"/>
      <c r="C1007" s="73"/>
      <c r="D1007" s="44"/>
    </row>
    <row r="1008" spans="1:4">
      <c r="A1008" s="43">
        <v>1004</v>
      </c>
      <c r="B1008" s="44"/>
      <c r="C1008" s="73"/>
      <c r="D1008" s="44"/>
    </row>
    <row r="1009" spans="1:4">
      <c r="A1009" s="43">
        <v>1005</v>
      </c>
      <c r="B1009" s="44"/>
      <c r="C1009" s="73"/>
      <c r="D1009" s="44"/>
    </row>
    <row r="1010" spans="1:4">
      <c r="A1010" s="43">
        <v>1006</v>
      </c>
      <c r="B1010" s="44"/>
      <c r="C1010" s="73"/>
      <c r="D1010" s="44"/>
    </row>
    <row r="1011" spans="1:4">
      <c r="A1011" s="43">
        <v>1007</v>
      </c>
      <c r="B1011" s="44"/>
      <c r="C1011" s="73"/>
      <c r="D1011" s="44"/>
    </row>
    <row r="1012" spans="1:4">
      <c r="A1012" s="43">
        <v>1008</v>
      </c>
      <c r="B1012" s="44"/>
      <c r="C1012" s="73"/>
      <c r="D1012" s="44"/>
    </row>
    <row r="1013" spans="1:4">
      <c r="A1013" s="43">
        <v>1009</v>
      </c>
      <c r="B1013" s="44"/>
      <c r="C1013" s="73"/>
      <c r="D1013" s="44"/>
    </row>
    <row r="1014" spans="1:4">
      <c r="A1014" s="43">
        <v>1010</v>
      </c>
      <c r="B1014" s="44"/>
      <c r="C1014" s="73"/>
      <c r="D1014" s="44"/>
    </row>
    <row r="1015" spans="1:4">
      <c r="A1015" s="43">
        <v>1011</v>
      </c>
      <c r="B1015" s="44"/>
      <c r="C1015" s="73"/>
      <c r="D1015" s="44"/>
    </row>
    <row r="1016" spans="1:4">
      <c r="A1016" s="43">
        <v>1012</v>
      </c>
      <c r="B1016" s="44"/>
      <c r="C1016" s="73"/>
      <c r="D1016" s="44"/>
    </row>
    <row r="1017" spans="1:4">
      <c r="A1017" s="43">
        <v>1013</v>
      </c>
      <c r="B1017" s="44"/>
      <c r="C1017" s="73"/>
      <c r="D1017" s="44"/>
    </row>
    <row r="1018" spans="1:4">
      <c r="A1018" s="43">
        <v>1014</v>
      </c>
      <c r="B1018" s="44"/>
      <c r="C1018" s="73"/>
      <c r="D1018" s="44"/>
    </row>
    <row r="1019" spans="1:4">
      <c r="A1019" s="43">
        <v>1015</v>
      </c>
      <c r="B1019" s="44"/>
      <c r="C1019" s="73"/>
      <c r="D1019" s="44"/>
    </row>
    <row r="1020" spans="1:4">
      <c r="A1020" s="43">
        <v>1016</v>
      </c>
      <c r="B1020" s="44"/>
      <c r="C1020" s="73"/>
      <c r="D1020" s="44"/>
    </row>
    <row r="1021" spans="1:4">
      <c r="A1021" s="43">
        <v>1017</v>
      </c>
      <c r="B1021" s="44"/>
      <c r="C1021" s="73"/>
      <c r="D1021" s="44"/>
    </row>
    <row r="1022" spans="1:4">
      <c r="A1022" s="43">
        <v>1018</v>
      </c>
      <c r="B1022" s="44"/>
      <c r="C1022" s="73"/>
      <c r="D1022" s="44"/>
    </row>
    <row r="1023" spans="1:4">
      <c r="A1023" s="43">
        <v>1019</v>
      </c>
      <c r="B1023" s="44"/>
      <c r="C1023" s="73"/>
      <c r="D1023" s="44"/>
    </row>
    <row r="1024" spans="1:4">
      <c r="A1024" s="43">
        <v>1020</v>
      </c>
      <c r="B1024" s="44"/>
      <c r="C1024" s="73"/>
      <c r="D1024" s="44"/>
    </row>
    <row r="1025" spans="1:4">
      <c r="A1025" s="43">
        <v>1021</v>
      </c>
      <c r="B1025" s="44"/>
      <c r="C1025" s="73"/>
      <c r="D1025" s="44"/>
    </row>
    <row r="1026" spans="1:4">
      <c r="A1026" s="43">
        <v>1022</v>
      </c>
      <c r="B1026" s="44"/>
      <c r="C1026" s="73"/>
      <c r="D1026" s="44"/>
    </row>
    <row r="1027" spans="1:4">
      <c r="A1027" s="43">
        <v>1023</v>
      </c>
      <c r="B1027" s="44"/>
      <c r="C1027" s="73"/>
      <c r="D1027" s="44"/>
    </row>
    <row r="1028" spans="1:4">
      <c r="A1028" s="43">
        <v>1024</v>
      </c>
      <c r="B1028" s="44"/>
      <c r="C1028" s="73"/>
      <c r="D1028" s="44"/>
    </row>
    <row r="1029" spans="1:4">
      <c r="A1029" s="43">
        <v>1025</v>
      </c>
      <c r="B1029" s="44"/>
      <c r="C1029" s="73"/>
      <c r="D1029" s="44"/>
    </row>
    <row r="1030" spans="1:4">
      <c r="A1030" s="43">
        <v>1026</v>
      </c>
      <c r="B1030" s="44"/>
      <c r="C1030" s="73"/>
      <c r="D1030" s="44"/>
    </row>
    <row r="1031" spans="1:4">
      <c r="A1031" s="43">
        <v>1027</v>
      </c>
      <c r="B1031" s="44"/>
      <c r="C1031" s="73"/>
      <c r="D1031" s="44"/>
    </row>
    <row r="1032" spans="1:4">
      <c r="A1032" s="43">
        <v>1028</v>
      </c>
      <c r="B1032" s="44"/>
      <c r="C1032" s="73"/>
      <c r="D1032" s="44"/>
    </row>
    <row r="1033" spans="1:4">
      <c r="A1033" s="43">
        <v>1029</v>
      </c>
      <c r="B1033" s="44"/>
      <c r="C1033" s="73"/>
      <c r="D1033" s="44"/>
    </row>
    <row r="1034" spans="1:4">
      <c r="A1034" s="43">
        <v>1030</v>
      </c>
      <c r="B1034" s="44"/>
      <c r="C1034" s="73"/>
      <c r="D1034" s="44"/>
    </row>
    <row r="1035" spans="1:4">
      <c r="A1035" s="43">
        <v>1031</v>
      </c>
      <c r="B1035" s="44"/>
      <c r="C1035" s="73"/>
      <c r="D1035" s="44"/>
    </row>
    <row r="1036" spans="1:4">
      <c r="A1036" s="43">
        <v>1032</v>
      </c>
      <c r="B1036" s="44"/>
      <c r="C1036" s="73"/>
      <c r="D1036" s="44"/>
    </row>
    <row r="1037" spans="1:4">
      <c r="A1037" s="43">
        <v>1033</v>
      </c>
      <c r="B1037" s="44"/>
      <c r="C1037" s="73"/>
      <c r="D1037" s="44"/>
    </row>
    <row r="1038" spans="1:4">
      <c r="A1038" s="43">
        <v>1034</v>
      </c>
      <c r="B1038" s="44"/>
      <c r="C1038" s="73"/>
      <c r="D1038" s="44"/>
    </row>
    <row r="1039" spans="1:4">
      <c r="A1039" s="43">
        <v>1035</v>
      </c>
      <c r="B1039" s="44"/>
      <c r="C1039" s="73"/>
      <c r="D1039" s="44"/>
    </row>
    <row r="1040" spans="1:4">
      <c r="A1040" s="43">
        <v>1036</v>
      </c>
      <c r="B1040" s="44"/>
      <c r="C1040" s="73"/>
      <c r="D1040" s="44"/>
    </row>
    <row r="1041" spans="1:4">
      <c r="A1041" s="43">
        <v>1037</v>
      </c>
      <c r="B1041" s="44"/>
      <c r="C1041" s="73"/>
      <c r="D1041" s="44"/>
    </row>
    <row r="1042" spans="1:4">
      <c r="A1042" s="43">
        <v>1038</v>
      </c>
      <c r="B1042" s="44"/>
      <c r="C1042" s="73"/>
      <c r="D1042" s="44"/>
    </row>
    <row r="1043" spans="1:4">
      <c r="A1043" s="43">
        <v>1039</v>
      </c>
      <c r="B1043" s="44"/>
      <c r="C1043" s="73"/>
      <c r="D1043" s="44"/>
    </row>
    <row r="1044" spans="1:4">
      <c r="A1044" s="43">
        <v>1040</v>
      </c>
      <c r="B1044" s="44"/>
      <c r="C1044" s="73"/>
      <c r="D1044" s="44"/>
    </row>
    <row r="1045" spans="1:4">
      <c r="A1045" s="43">
        <v>1041</v>
      </c>
      <c r="B1045" s="44"/>
      <c r="C1045" s="73"/>
      <c r="D1045" s="44"/>
    </row>
    <row r="1046" spans="1:4">
      <c r="A1046" s="43">
        <v>1042</v>
      </c>
      <c r="B1046" s="44"/>
      <c r="C1046" s="73"/>
      <c r="D1046" s="44"/>
    </row>
    <row r="1047" spans="1:4">
      <c r="A1047" s="43">
        <v>1043</v>
      </c>
      <c r="B1047" s="44"/>
      <c r="C1047" s="73"/>
      <c r="D1047" s="44"/>
    </row>
    <row r="1048" spans="1:4">
      <c r="A1048" s="43">
        <v>1044</v>
      </c>
      <c r="B1048" s="44"/>
      <c r="C1048" s="73"/>
      <c r="D1048" s="44"/>
    </row>
    <row r="1049" spans="1:4">
      <c r="A1049" s="43">
        <v>1045</v>
      </c>
      <c r="B1049" s="44"/>
      <c r="C1049" s="73"/>
      <c r="D1049" s="44"/>
    </row>
    <row r="1050" spans="1:4">
      <c r="A1050" s="43">
        <v>1046</v>
      </c>
      <c r="B1050" s="44"/>
      <c r="C1050" s="73"/>
      <c r="D1050" s="44"/>
    </row>
    <row r="1051" spans="1:4">
      <c r="A1051" s="43">
        <v>1047</v>
      </c>
      <c r="B1051" s="44"/>
      <c r="C1051" s="73"/>
      <c r="D1051" s="44"/>
    </row>
    <row r="1052" spans="1:4">
      <c r="A1052" s="43">
        <v>1048</v>
      </c>
      <c r="B1052" s="44"/>
      <c r="C1052" s="73"/>
      <c r="D1052" s="44"/>
    </row>
    <row r="1053" spans="1:4">
      <c r="A1053" s="43">
        <v>1049</v>
      </c>
      <c r="B1053" s="44"/>
      <c r="C1053" s="73"/>
      <c r="D1053" s="44"/>
    </row>
    <row r="1054" spans="1:4">
      <c r="A1054" s="43">
        <v>1050</v>
      </c>
      <c r="B1054" s="44"/>
      <c r="C1054" s="73"/>
      <c r="D1054" s="44"/>
    </row>
    <row r="1055" spans="1:4">
      <c r="A1055" s="43">
        <v>1051</v>
      </c>
      <c r="B1055" s="44"/>
      <c r="C1055" s="73"/>
      <c r="D1055" s="44"/>
    </row>
    <row r="1056" spans="1:4">
      <c r="A1056" s="43">
        <v>1052</v>
      </c>
      <c r="B1056" s="44"/>
      <c r="C1056" s="73"/>
      <c r="D1056" s="44"/>
    </row>
    <row r="1057" spans="1:4">
      <c r="A1057" s="43">
        <v>1053</v>
      </c>
      <c r="B1057" s="44"/>
      <c r="C1057" s="73"/>
      <c r="D1057" s="44"/>
    </row>
    <row r="1058" spans="1:4">
      <c r="A1058" s="43">
        <v>1054</v>
      </c>
      <c r="B1058" s="44"/>
      <c r="C1058" s="73"/>
      <c r="D1058" s="44"/>
    </row>
    <row r="1059" spans="1:4">
      <c r="A1059" s="43">
        <v>1055</v>
      </c>
      <c r="B1059" s="44"/>
      <c r="C1059" s="73"/>
      <c r="D1059" s="44"/>
    </row>
    <row r="1060" spans="1:4">
      <c r="A1060" s="43">
        <v>1056</v>
      </c>
      <c r="B1060" s="44"/>
      <c r="C1060" s="73"/>
      <c r="D1060" s="44"/>
    </row>
    <row r="1061" spans="1:4">
      <c r="A1061" s="43">
        <v>1057</v>
      </c>
      <c r="B1061" s="44"/>
      <c r="C1061" s="73"/>
      <c r="D1061" s="44"/>
    </row>
    <row r="1062" spans="1:4">
      <c r="A1062" s="43">
        <v>1058</v>
      </c>
      <c r="B1062" s="44"/>
      <c r="C1062" s="73"/>
      <c r="D1062" s="44"/>
    </row>
    <row r="1063" spans="1:4">
      <c r="A1063" s="43">
        <v>1059</v>
      </c>
      <c r="B1063" s="44"/>
      <c r="C1063" s="73"/>
      <c r="D1063" s="44"/>
    </row>
    <row r="1064" spans="1:4">
      <c r="A1064" s="43">
        <v>1060</v>
      </c>
      <c r="B1064" s="44"/>
      <c r="C1064" s="73"/>
      <c r="D1064" s="44"/>
    </row>
    <row r="1065" spans="1:4">
      <c r="A1065" s="43">
        <v>1061</v>
      </c>
      <c r="B1065" s="44"/>
      <c r="C1065" s="73"/>
      <c r="D1065" s="44"/>
    </row>
    <row r="1066" spans="1:4">
      <c r="A1066" s="43">
        <v>1062</v>
      </c>
      <c r="B1066" s="44"/>
      <c r="C1066" s="73"/>
      <c r="D1066" s="44"/>
    </row>
    <row r="1067" spans="1:4">
      <c r="A1067" s="43">
        <v>1063</v>
      </c>
      <c r="B1067" s="44"/>
      <c r="C1067" s="73"/>
      <c r="D1067" s="44"/>
    </row>
    <row r="1068" spans="1:4">
      <c r="A1068" s="43">
        <v>1064</v>
      </c>
      <c r="B1068" s="44"/>
      <c r="C1068" s="73"/>
      <c r="D1068" s="44"/>
    </row>
    <row r="1069" spans="1:4">
      <c r="A1069" s="43">
        <v>1065</v>
      </c>
      <c r="B1069" s="44"/>
      <c r="C1069" s="73"/>
      <c r="D1069" s="44"/>
    </row>
    <row r="1070" spans="1:4">
      <c r="A1070" s="43">
        <v>1066</v>
      </c>
      <c r="B1070" s="44"/>
      <c r="C1070" s="73"/>
      <c r="D1070" s="44"/>
    </row>
    <row r="1071" spans="1:4">
      <c r="A1071" s="43">
        <v>1067</v>
      </c>
      <c r="B1071" s="44"/>
      <c r="C1071" s="73"/>
      <c r="D1071" s="44"/>
    </row>
    <row r="1072" spans="1:4">
      <c r="A1072" s="43">
        <v>1068</v>
      </c>
      <c r="B1072" s="44"/>
      <c r="C1072" s="73"/>
      <c r="D1072" s="44"/>
    </row>
    <row r="1073" spans="1:4">
      <c r="A1073" s="43">
        <v>1069</v>
      </c>
      <c r="B1073" s="44"/>
      <c r="C1073" s="73"/>
      <c r="D1073" s="44"/>
    </row>
    <row r="1074" spans="1:4">
      <c r="A1074" s="43">
        <v>1070</v>
      </c>
      <c r="B1074" s="44"/>
      <c r="C1074" s="73"/>
      <c r="D1074" s="44"/>
    </row>
    <row r="1075" spans="1:4">
      <c r="A1075" s="43">
        <v>1071</v>
      </c>
      <c r="B1075" s="44"/>
      <c r="C1075" s="73"/>
      <c r="D1075" s="44"/>
    </row>
    <row r="1076" spans="1:4">
      <c r="A1076" s="43">
        <v>1072</v>
      </c>
      <c r="B1076" s="44"/>
      <c r="C1076" s="73"/>
      <c r="D1076" s="44"/>
    </row>
    <row r="1077" spans="1:4">
      <c r="A1077" s="43">
        <v>1073</v>
      </c>
      <c r="B1077" s="44"/>
      <c r="C1077" s="73"/>
      <c r="D1077" s="44"/>
    </row>
    <row r="1078" spans="1:4">
      <c r="A1078" s="43">
        <v>1074</v>
      </c>
      <c r="B1078" s="44"/>
      <c r="C1078" s="73"/>
      <c r="D1078" s="44"/>
    </row>
    <row r="1079" spans="1:4">
      <c r="A1079" s="43">
        <v>1075</v>
      </c>
      <c r="B1079" s="44"/>
      <c r="C1079" s="73"/>
      <c r="D1079" s="44"/>
    </row>
    <row r="1080" spans="1:4">
      <c r="A1080" s="43">
        <v>1076</v>
      </c>
      <c r="B1080" s="44"/>
      <c r="C1080" s="73"/>
      <c r="D1080" s="44"/>
    </row>
    <row r="1081" spans="1:4">
      <c r="A1081" s="43">
        <v>1077</v>
      </c>
      <c r="B1081" s="44"/>
      <c r="C1081" s="73"/>
      <c r="D1081" s="44"/>
    </row>
    <row r="1082" spans="1:4">
      <c r="A1082" s="43">
        <v>1078</v>
      </c>
      <c r="B1082" s="44"/>
      <c r="C1082" s="73"/>
      <c r="D1082" s="44"/>
    </row>
    <row r="1083" spans="1:4">
      <c r="A1083" s="43">
        <v>1079</v>
      </c>
      <c r="B1083" s="44"/>
      <c r="C1083" s="73"/>
      <c r="D1083" s="44"/>
    </row>
    <row r="1084" spans="1:4">
      <c r="A1084" s="43">
        <v>1080</v>
      </c>
      <c r="B1084" s="44"/>
      <c r="C1084" s="73"/>
      <c r="D1084" s="44"/>
    </row>
    <row r="1085" spans="1:4">
      <c r="A1085" s="43">
        <v>1081</v>
      </c>
      <c r="B1085" s="44"/>
      <c r="C1085" s="73"/>
      <c r="D1085" s="44"/>
    </row>
    <row r="1086" spans="1:4">
      <c r="A1086" s="43">
        <v>1082</v>
      </c>
      <c r="B1086" s="44"/>
      <c r="C1086" s="73"/>
      <c r="D1086" s="44"/>
    </row>
    <row r="1087" spans="1:4">
      <c r="A1087" s="43">
        <v>1083</v>
      </c>
      <c r="B1087" s="44"/>
      <c r="C1087" s="73"/>
      <c r="D1087" s="44"/>
    </row>
    <row r="1088" spans="1:4">
      <c r="A1088" s="43">
        <v>1084</v>
      </c>
      <c r="B1088" s="44"/>
      <c r="C1088" s="73"/>
      <c r="D1088" s="44"/>
    </row>
    <row r="1089" spans="1:4">
      <c r="A1089" s="43">
        <v>1085</v>
      </c>
      <c r="B1089" s="44"/>
      <c r="C1089" s="73"/>
      <c r="D1089" s="44"/>
    </row>
    <row r="1090" spans="1:4">
      <c r="A1090" s="43">
        <v>1086</v>
      </c>
      <c r="B1090" s="44"/>
      <c r="C1090" s="73"/>
      <c r="D1090" s="44"/>
    </row>
    <row r="1091" spans="1:4">
      <c r="A1091" s="43">
        <v>1087</v>
      </c>
      <c r="B1091" s="44"/>
      <c r="C1091" s="73"/>
      <c r="D1091" s="44"/>
    </row>
    <row r="1092" spans="1:4">
      <c r="A1092" s="43">
        <v>1088</v>
      </c>
      <c r="B1092" s="44"/>
      <c r="C1092" s="73"/>
      <c r="D1092" s="44"/>
    </row>
    <row r="1093" spans="1:4">
      <c r="A1093" s="43">
        <v>1089</v>
      </c>
      <c r="B1093" s="44"/>
      <c r="C1093" s="73"/>
      <c r="D1093" s="44"/>
    </row>
    <row r="1094" spans="1:4">
      <c r="A1094" s="43">
        <v>1090</v>
      </c>
      <c r="B1094" s="44"/>
      <c r="C1094" s="73"/>
      <c r="D1094" s="44"/>
    </row>
    <row r="1095" spans="1:4">
      <c r="A1095" s="43">
        <v>1091</v>
      </c>
      <c r="B1095" s="44"/>
      <c r="C1095" s="73"/>
      <c r="D1095" s="44"/>
    </row>
    <row r="1096" spans="1:4">
      <c r="A1096" s="43">
        <v>1092</v>
      </c>
      <c r="B1096" s="44"/>
      <c r="C1096" s="73"/>
      <c r="D1096" s="44"/>
    </row>
    <row r="1097" spans="1:4">
      <c r="A1097" s="43">
        <v>1093</v>
      </c>
      <c r="B1097" s="44"/>
      <c r="C1097" s="73"/>
      <c r="D1097" s="44"/>
    </row>
    <row r="1098" spans="1:4">
      <c r="A1098" s="43">
        <v>1094</v>
      </c>
      <c r="B1098" s="44"/>
      <c r="C1098" s="73"/>
      <c r="D1098" s="44"/>
    </row>
    <row r="1099" spans="1:4">
      <c r="A1099" s="43">
        <v>1095</v>
      </c>
      <c r="B1099" s="44"/>
      <c r="C1099" s="73"/>
      <c r="D1099" s="44"/>
    </row>
    <row r="1100" spans="1:4">
      <c r="A1100" s="43">
        <v>1096</v>
      </c>
      <c r="B1100" s="44"/>
      <c r="C1100" s="73"/>
      <c r="D1100" s="44"/>
    </row>
    <row r="1101" spans="1:4">
      <c r="A1101" s="43">
        <v>1097</v>
      </c>
      <c r="B1101" s="44"/>
      <c r="C1101" s="73"/>
      <c r="D1101" s="44"/>
    </row>
    <row r="1102" spans="1:4">
      <c r="A1102" s="43">
        <v>1098</v>
      </c>
      <c r="B1102" s="44"/>
      <c r="C1102" s="73"/>
      <c r="D1102" s="44"/>
    </row>
    <row r="1103" spans="1:4">
      <c r="A1103" s="43">
        <v>1099</v>
      </c>
      <c r="B1103" s="44"/>
      <c r="C1103" s="73"/>
      <c r="D1103" s="44"/>
    </row>
    <row r="1104" spans="1:4">
      <c r="A1104" s="43">
        <v>1100</v>
      </c>
      <c r="B1104" s="44"/>
      <c r="C1104" s="73"/>
      <c r="D1104" s="44"/>
    </row>
    <row r="1105" spans="1:4">
      <c r="A1105" s="43">
        <v>1101</v>
      </c>
      <c r="B1105" s="44"/>
      <c r="C1105" s="73"/>
      <c r="D1105" s="44"/>
    </row>
    <row r="1106" spans="1:4">
      <c r="A1106" s="43">
        <v>1102</v>
      </c>
      <c r="B1106" s="44"/>
      <c r="C1106" s="73"/>
      <c r="D1106" s="44"/>
    </row>
    <row r="1107" spans="1:4">
      <c r="A1107" s="43">
        <v>1103</v>
      </c>
      <c r="B1107" s="44"/>
      <c r="C1107" s="73"/>
      <c r="D1107" s="44"/>
    </row>
    <row r="1108" spans="1:4">
      <c r="A1108" s="43">
        <v>1104</v>
      </c>
      <c r="B1108" s="44"/>
      <c r="C1108" s="73"/>
      <c r="D1108" s="44"/>
    </row>
    <row r="1109" spans="1:4">
      <c r="A1109" s="43">
        <v>1105</v>
      </c>
      <c r="B1109" s="44"/>
      <c r="C1109" s="73"/>
      <c r="D1109" s="44"/>
    </row>
    <row r="1110" spans="1:4">
      <c r="A1110" s="43">
        <v>1106</v>
      </c>
      <c r="B1110" s="44"/>
      <c r="C1110" s="73"/>
      <c r="D1110" s="44"/>
    </row>
    <row r="1111" spans="1:4">
      <c r="A1111" s="43">
        <v>1107</v>
      </c>
      <c r="B1111" s="44"/>
      <c r="C1111" s="73"/>
      <c r="D1111" s="44"/>
    </row>
    <row r="1112" spans="1:4">
      <c r="A1112" s="43">
        <v>1108</v>
      </c>
      <c r="B1112" s="44"/>
      <c r="C1112" s="73"/>
      <c r="D1112" s="44"/>
    </row>
    <row r="1113" spans="1:4">
      <c r="A1113" s="43">
        <v>1109</v>
      </c>
      <c r="B1113" s="44"/>
      <c r="C1113" s="73"/>
      <c r="D1113" s="44"/>
    </row>
    <row r="1114" spans="1:4">
      <c r="A1114" s="43">
        <v>1110</v>
      </c>
      <c r="B1114" s="44"/>
      <c r="C1114" s="73"/>
      <c r="D1114" s="44"/>
    </row>
    <row r="1115" spans="1:4">
      <c r="A1115" s="43">
        <v>1111</v>
      </c>
      <c r="B1115" s="44"/>
      <c r="C1115" s="73"/>
      <c r="D1115" s="44"/>
    </row>
    <row r="1116" spans="1:4">
      <c r="A1116" s="43">
        <v>1112</v>
      </c>
      <c r="B1116" s="44"/>
      <c r="C1116" s="73"/>
      <c r="D1116" s="44"/>
    </row>
    <row r="1117" spans="1:4">
      <c r="A1117" s="43">
        <v>1113</v>
      </c>
      <c r="B1117" s="44"/>
      <c r="C1117" s="73"/>
      <c r="D1117" s="44"/>
    </row>
    <row r="1118" spans="1:4">
      <c r="A1118" s="43">
        <v>1114</v>
      </c>
      <c r="B1118" s="44"/>
      <c r="C1118" s="73"/>
      <c r="D1118" s="44"/>
    </row>
    <row r="1119" spans="1:4">
      <c r="A1119" s="43">
        <v>1115</v>
      </c>
      <c r="B1119" s="44"/>
      <c r="C1119" s="73"/>
      <c r="D1119" s="44"/>
    </row>
    <row r="1120" spans="1:4">
      <c r="A1120" s="43">
        <v>1116</v>
      </c>
      <c r="B1120" s="44"/>
      <c r="C1120" s="73"/>
      <c r="D1120" s="44"/>
    </row>
    <row r="1121" spans="1:4">
      <c r="A1121" s="43">
        <v>1117</v>
      </c>
      <c r="B1121" s="44"/>
      <c r="C1121" s="73"/>
      <c r="D1121" s="44"/>
    </row>
    <row r="1122" spans="1:4">
      <c r="A1122" s="43">
        <v>1118</v>
      </c>
      <c r="B1122" s="44"/>
      <c r="C1122" s="73"/>
      <c r="D1122" s="44"/>
    </row>
    <row r="1123" spans="1:4">
      <c r="A1123" s="43">
        <v>1119</v>
      </c>
      <c r="B1123" s="44"/>
      <c r="C1123" s="73"/>
      <c r="D1123" s="44"/>
    </row>
    <row r="1124" spans="1:4">
      <c r="A1124" s="43">
        <v>1120</v>
      </c>
      <c r="B1124" s="44"/>
      <c r="C1124" s="73"/>
      <c r="D1124" s="44"/>
    </row>
    <row r="1125" spans="1:4">
      <c r="A1125" s="43">
        <v>1121</v>
      </c>
      <c r="B1125" s="44"/>
      <c r="C1125" s="73"/>
      <c r="D1125" s="44"/>
    </row>
    <row r="1126" spans="1:4">
      <c r="A1126" s="43">
        <v>1122</v>
      </c>
      <c r="B1126" s="44"/>
      <c r="C1126" s="73"/>
      <c r="D1126" s="44"/>
    </row>
    <row r="1127" spans="1:4">
      <c r="A1127" s="43">
        <v>1123</v>
      </c>
      <c r="B1127" s="44"/>
      <c r="C1127" s="73"/>
      <c r="D1127" s="44"/>
    </row>
    <row r="1128" spans="1:4">
      <c r="A1128" s="43">
        <v>1124</v>
      </c>
      <c r="B1128" s="44"/>
      <c r="C1128" s="73"/>
      <c r="D1128" s="44"/>
    </row>
    <row r="1129" spans="1:4">
      <c r="A1129" s="43">
        <v>1125</v>
      </c>
      <c r="B1129" s="44"/>
      <c r="C1129" s="73"/>
      <c r="D1129" s="44"/>
    </row>
    <row r="1130" spans="1:4">
      <c r="A1130" s="43">
        <v>1126</v>
      </c>
      <c r="B1130" s="44"/>
      <c r="C1130" s="73"/>
      <c r="D1130" s="44"/>
    </row>
    <row r="1131" spans="1:4">
      <c r="A1131" s="43">
        <v>1127</v>
      </c>
      <c r="B1131" s="44"/>
      <c r="C1131" s="73"/>
      <c r="D1131" s="44"/>
    </row>
    <row r="1132" spans="1:4">
      <c r="A1132" s="43">
        <v>1128</v>
      </c>
      <c r="B1132" s="44"/>
      <c r="C1132" s="73"/>
      <c r="D1132" s="44"/>
    </row>
    <row r="1133" spans="1:4">
      <c r="A1133" s="43">
        <v>1129</v>
      </c>
      <c r="B1133" s="44"/>
      <c r="C1133" s="73"/>
      <c r="D1133" s="44"/>
    </row>
    <row r="1134" spans="1:4">
      <c r="A1134" s="43">
        <v>1130</v>
      </c>
      <c r="B1134" s="44"/>
      <c r="C1134" s="73"/>
      <c r="D1134" s="44"/>
    </row>
    <row r="1135" spans="1:4">
      <c r="A1135" s="43">
        <v>1131</v>
      </c>
      <c r="B1135" s="44"/>
      <c r="C1135" s="73"/>
      <c r="D1135" s="44"/>
    </row>
    <row r="1136" spans="1:4">
      <c r="A1136" s="43">
        <v>1132</v>
      </c>
      <c r="B1136" s="44"/>
      <c r="C1136" s="73"/>
      <c r="D1136" s="44"/>
    </row>
    <row r="1137" spans="1:4">
      <c r="A1137" s="43">
        <v>1133</v>
      </c>
      <c r="B1137" s="44"/>
      <c r="C1137" s="73"/>
      <c r="D1137" s="44"/>
    </row>
    <row r="1138" spans="1:4">
      <c r="A1138" s="43">
        <v>1134</v>
      </c>
      <c r="B1138" s="44"/>
      <c r="C1138" s="73"/>
      <c r="D1138" s="44"/>
    </row>
    <row r="1139" spans="1:4">
      <c r="A1139" s="43">
        <v>1135</v>
      </c>
      <c r="B1139" s="44"/>
      <c r="C1139" s="73"/>
      <c r="D1139" s="44"/>
    </row>
    <row r="1140" spans="1:4">
      <c r="A1140" s="43">
        <v>1136</v>
      </c>
      <c r="B1140" s="44"/>
      <c r="C1140" s="73"/>
      <c r="D1140" s="44"/>
    </row>
    <row r="1141" spans="1:4">
      <c r="A1141" s="43">
        <v>1137</v>
      </c>
      <c r="B1141" s="44"/>
      <c r="C1141" s="73"/>
      <c r="D1141" s="44"/>
    </row>
    <row r="1142" spans="1:4">
      <c r="A1142" s="43">
        <v>1138</v>
      </c>
      <c r="B1142" s="44"/>
      <c r="C1142" s="73"/>
      <c r="D1142" s="44"/>
    </row>
    <row r="1143" spans="1:4">
      <c r="A1143" s="43">
        <v>1139</v>
      </c>
      <c r="B1143" s="44"/>
      <c r="C1143" s="73"/>
      <c r="D1143" s="44"/>
    </row>
    <row r="1144" spans="1:4">
      <c r="A1144" s="43">
        <v>1140</v>
      </c>
      <c r="B1144" s="44"/>
      <c r="C1144" s="73"/>
      <c r="D1144" s="44"/>
    </row>
    <row r="1145" spans="1:4">
      <c r="A1145" s="43">
        <v>1141</v>
      </c>
      <c r="B1145" s="44"/>
      <c r="C1145" s="73"/>
      <c r="D1145" s="44"/>
    </row>
    <row r="1146" spans="1:4">
      <c r="A1146" s="43">
        <v>1142</v>
      </c>
      <c r="B1146" s="44"/>
      <c r="C1146" s="73"/>
      <c r="D1146" s="44"/>
    </row>
    <row r="1147" spans="1:4">
      <c r="A1147" s="43">
        <v>1143</v>
      </c>
      <c r="B1147" s="44"/>
      <c r="C1147" s="73"/>
      <c r="D1147" s="44"/>
    </row>
    <row r="1148" spans="1:4">
      <c r="A1148" s="43">
        <v>1144</v>
      </c>
      <c r="B1148" s="44"/>
      <c r="C1148" s="73"/>
      <c r="D1148" s="44"/>
    </row>
    <row r="1149" spans="1:4">
      <c r="A1149" s="43">
        <v>1145</v>
      </c>
      <c r="B1149" s="44"/>
      <c r="C1149" s="73"/>
      <c r="D1149" s="44"/>
    </row>
    <row r="1150" spans="1:4">
      <c r="A1150" s="43">
        <v>1146</v>
      </c>
      <c r="B1150" s="44"/>
      <c r="C1150" s="73"/>
      <c r="D1150" s="44"/>
    </row>
    <row r="1151" spans="1:4">
      <c r="A1151" s="43">
        <v>1147</v>
      </c>
      <c r="B1151" s="44"/>
      <c r="C1151" s="73"/>
      <c r="D1151" s="44"/>
    </row>
    <row r="1152" spans="1:4">
      <c r="A1152" s="43">
        <v>1148</v>
      </c>
      <c r="B1152" s="44"/>
      <c r="C1152" s="73"/>
      <c r="D1152" s="44"/>
    </row>
    <row r="1153" spans="1:4">
      <c r="A1153" s="43">
        <v>1149</v>
      </c>
      <c r="B1153" s="44"/>
      <c r="C1153" s="73"/>
      <c r="D1153" s="44"/>
    </row>
    <row r="1154" spans="1:4">
      <c r="A1154" s="43">
        <v>1150</v>
      </c>
      <c r="B1154" s="44"/>
      <c r="C1154" s="73"/>
      <c r="D1154" s="44"/>
    </row>
    <row r="1155" spans="1:4">
      <c r="A1155" s="43">
        <v>1151</v>
      </c>
      <c r="B1155" s="44"/>
      <c r="C1155" s="73"/>
      <c r="D1155" s="44"/>
    </row>
    <row r="1156" spans="1:4">
      <c r="A1156" s="43">
        <v>1152</v>
      </c>
      <c r="B1156" s="44"/>
      <c r="C1156" s="73"/>
      <c r="D1156" s="44"/>
    </row>
    <row r="1157" spans="1:4">
      <c r="A1157" s="43">
        <v>1153</v>
      </c>
      <c r="B1157" s="44"/>
      <c r="C1157" s="73"/>
      <c r="D1157" s="44"/>
    </row>
    <row r="1158" spans="1:4">
      <c r="A1158" s="43">
        <v>1154</v>
      </c>
      <c r="B1158" s="44"/>
      <c r="C1158" s="73"/>
      <c r="D1158" s="44"/>
    </row>
    <row r="1159" spans="1:4">
      <c r="A1159" s="43">
        <v>1155</v>
      </c>
      <c r="B1159" s="44"/>
      <c r="C1159" s="73"/>
      <c r="D1159" s="44"/>
    </row>
    <row r="1160" spans="1:4">
      <c r="A1160" s="43">
        <v>1156</v>
      </c>
      <c r="B1160" s="44"/>
      <c r="C1160" s="73"/>
      <c r="D1160" s="44"/>
    </row>
    <row r="1161" spans="1:4">
      <c r="A1161" s="43">
        <v>1157</v>
      </c>
      <c r="B1161" s="44"/>
      <c r="C1161" s="73"/>
      <c r="D1161" s="44"/>
    </row>
    <row r="1162" spans="1:4">
      <c r="A1162" s="43">
        <v>1158</v>
      </c>
      <c r="B1162" s="44"/>
      <c r="C1162" s="73"/>
      <c r="D1162" s="44"/>
    </row>
    <row r="1163" spans="1:4">
      <c r="A1163" s="43">
        <v>1159</v>
      </c>
      <c r="B1163" s="44"/>
      <c r="C1163" s="73"/>
      <c r="D1163" s="44"/>
    </row>
    <row r="1164" spans="1:4">
      <c r="A1164" s="43">
        <v>1160</v>
      </c>
      <c r="B1164" s="44"/>
      <c r="C1164" s="73"/>
      <c r="D1164" s="44"/>
    </row>
    <row r="1165" spans="1:4">
      <c r="A1165" s="43">
        <v>1161</v>
      </c>
      <c r="B1165" s="44"/>
      <c r="C1165" s="73"/>
      <c r="D1165" s="44"/>
    </row>
    <row r="1166" spans="1:4">
      <c r="A1166" s="43">
        <v>1162</v>
      </c>
      <c r="B1166" s="44"/>
      <c r="C1166" s="73"/>
      <c r="D1166" s="44"/>
    </row>
    <row r="1167" spans="1:4">
      <c r="A1167" s="43">
        <v>1163</v>
      </c>
      <c r="B1167" s="44"/>
      <c r="C1167" s="73"/>
      <c r="D1167" s="44"/>
    </row>
    <row r="1168" spans="1:4">
      <c r="A1168" s="43">
        <v>1164</v>
      </c>
      <c r="B1168" s="44"/>
      <c r="C1168" s="73"/>
      <c r="D1168" s="44"/>
    </row>
    <row r="1169" spans="1:4">
      <c r="A1169" s="43">
        <v>1165</v>
      </c>
      <c r="B1169" s="44"/>
      <c r="C1169" s="73"/>
      <c r="D1169" s="44"/>
    </row>
    <row r="1170" spans="1:4">
      <c r="A1170" s="43">
        <v>1166</v>
      </c>
      <c r="B1170" s="44"/>
      <c r="C1170" s="73"/>
      <c r="D1170" s="44"/>
    </row>
    <row r="1171" spans="1:4">
      <c r="A1171" s="43">
        <v>1167</v>
      </c>
      <c r="B1171" s="44"/>
      <c r="C1171" s="73"/>
      <c r="D1171" s="44"/>
    </row>
    <row r="1172" spans="1:4">
      <c r="A1172" s="43">
        <v>1168</v>
      </c>
      <c r="B1172" s="44"/>
      <c r="C1172" s="73"/>
      <c r="D1172" s="44"/>
    </row>
    <row r="1173" spans="1:4">
      <c r="A1173" s="43">
        <v>1169</v>
      </c>
      <c r="B1173" s="44"/>
      <c r="C1173" s="73"/>
      <c r="D1173" s="44"/>
    </row>
    <row r="1174" spans="1:4">
      <c r="A1174" s="43">
        <v>1170</v>
      </c>
      <c r="B1174" s="44"/>
      <c r="C1174" s="73"/>
      <c r="D1174" s="44"/>
    </row>
    <row r="1175" spans="1:4">
      <c r="A1175" s="43">
        <v>1171</v>
      </c>
      <c r="B1175" s="44"/>
      <c r="C1175" s="73"/>
      <c r="D1175" s="44"/>
    </row>
    <row r="1176" spans="1:4">
      <c r="A1176" s="43">
        <v>1172</v>
      </c>
      <c r="B1176" s="44"/>
      <c r="C1176" s="73"/>
      <c r="D1176" s="44"/>
    </row>
    <row r="1177" spans="1:4">
      <c r="A1177" s="43">
        <v>1173</v>
      </c>
      <c r="B1177" s="44"/>
      <c r="C1177" s="73"/>
      <c r="D1177" s="44"/>
    </row>
    <row r="1178" spans="1:4">
      <c r="A1178" s="43">
        <v>1174</v>
      </c>
      <c r="B1178" s="44"/>
      <c r="C1178" s="73"/>
      <c r="D1178" s="44"/>
    </row>
    <row r="1179" spans="1:4">
      <c r="A1179" s="43">
        <v>1175</v>
      </c>
      <c r="B1179" s="44"/>
      <c r="C1179" s="73"/>
      <c r="D1179" s="44"/>
    </row>
    <row r="1180" spans="1:4">
      <c r="A1180" s="43">
        <v>1176</v>
      </c>
      <c r="B1180" s="44"/>
      <c r="C1180" s="73"/>
      <c r="D1180" s="44"/>
    </row>
    <row r="1181" spans="1:4">
      <c r="A1181" s="43">
        <v>1177</v>
      </c>
      <c r="B1181" s="44"/>
      <c r="C1181" s="73"/>
      <c r="D1181" s="44"/>
    </row>
    <row r="1182" spans="1:4">
      <c r="A1182" s="43">
        <v>1178</v>
      </c>
      <c r="B1182" s="44"/>
      <c r="C1182" s="73"/>
      <c r="D1182" s="44"/>
    </row>
    <row r="1183" spans="1:4">
      <c r="A1183" s="43">
        <v>1179</v>
      </c>
      <c r="B1183" s="44"/>
      <c r="C1183" s="73"/>
      <c r="D1183" s="44"/>
    </row>
    <row r="1184" spans="1:4">
      <c r="A1184" s="43">
        <v>1180</v>
      </c>
      <c r="B1184" s="44"/>
      <c r="C1184" s="73"/>
      <c r="D1184" s="44"/>
    </row>
    <row r="1185" spans="1:4">
      <c r="A1185" s="43">
        <v>1181</v>
      </c>
      <c r="B1185" s="44"/>
      <c r="C1185" s="73"/>
      <c r="D1185" s="44"/>
    </row>
    <row r="1186" spans="1:4">
      <c r="A1186" s="43">
        <v>1182</v>
      </c>
      <c r="B1186" s="44"/>
      <c r="C1186" s="73"/>
      <c r="D1186" s="44"/>
    </row>
    <row r="1187" spans="1:4">
      <c r="A1187" s="43">
        <v>1183</v>
      </c>
      <c r="B1187" s="44"/>
      <c r="C1187" s="73"/>
      <c r="D1187" s="44"/>
    </row>
    <row r="1188" spans="1:4">
      <c r="A1188" s="43">
        <v>1184</v>
      </c>
      <c r="B1188" s="44"/>
      <c r="C1188" s="73"/>
      <c r="D1188" s="44"/>
    </row>
    <row r="1189" spans="1:4">
      <c r="A1189" s="43">
        <v>1185</v>
      </c>
      <c r="B1189" s="44"/>
      <c r="C1189" s="73"/>
      <c r="D1189" s="44"/>
    </row>
    <row r="1190" spans="1:4">
      <c r="A1190" s="43">
        <v>1186</v>
      </c>
      <c r="B1190" s="44"/>
      <c r="C1190" s="73"/>
      <c r="D1190" s="44"/>
    </row>
    <row r="1191" spans="1:4">
      <c r="A1191" s="43">
        <v>1187</v>
      </c>
      <c r="B1191" s="44"/>
      <c r="C1191" s="73"/>
      <c r="D1191" s="44"/>
    </row>
    <row r="1192" spans="1:4">
      <c r="A1192" s="43">
        <v>1188</v>
      </c>
      <c r="B1192" s="44"/>
      <c r="C1192" s="73"/>
      <c r="D1192" s="44"/>
    </row>
    <row r="1193" spans="1:4">
      <c r="A1193" s="43">
        <v>1189</v>
      </c>
      <c r="B1193" s="44"/>
      <c r="C1193" s="73"/>
      <c r="D1193" s="44"/>
    </row>
    <row r="1194" spans="1:4">
      <c r="A1194" s="43">
        <v>1190</v>
      </c>
      <c r="B1194" s="44"/>
      <c r="C1194" s="73"/>
      <c r="D1194" s="44"/>
    </row>
    <row r="1195" spans="1:4">
      <c r="A1195" s="43">
        <v>1191</v>
      </c>
      <c r="B1195" s="44"/>
      <c r="C1195" s="73"/>
      <c r="D1195" s="44"/>
    </row>
    <row r="1196" spans="1:4">
      <c r="A1196" s="43">
        <v>1192</v>
      </c>
      <c r="B1196" s="44"/>
      <c r="C1196" s="73"/>
      <c r="D1196" s="44"/>
    </row>
    <row r="1197" spans="1:4">
      <c r="A1197" s="43">
        <v>1193</v>
      </c>
      <c r="B1197" s="44"/>
      <c r="C1197" s="73"/>
      <c r="D1197" s="44"/>
    </row>
    <row r="1198" spans="1:4">
      <c r="A1198" s="43">
        <v>1194</v>
      </c>
      <c r="B1198" s="44"/>
      <c r="C1198" s="73"/>
      <c r="D1198" s="44"/>
    </row>
    <row r="1199" spans="1:4">
      <c r="A1199" s="43">
        <v>1195</v>
      </c>
      <c r="B1199" s="44"/>
      <c r="C1199" s="73"/>
      <c r="D1199" s="44"/>
    </row>
    <row r="1200" spans="1:4">
      <c r="A1200" s="43">
        <v>1196</v>
      </c>
      <c r="B1200" s="44"/>
      <c r="C1200" s="73"/>
      <c r="D1200" s="44"/>
    </row>
    <row r="1201" spans="1:4">
      <c r="A1201" s="43">
        <v>1197</v>
      </c>
      <c r="B1201" s="44"/>
      <c r="C1201" s="73"/>
      <c r="D1201" s="44"/>
    </row>
    <row r="1202" spans="1:4">
      <c r="A1202" s="43">
        <v>1198</v>
      </c>
      <c r="B1202" s="44"/>
      <c r="C1202" s="73"/>
      <c r="D1202" s="44"/>
    </row>
    <row r="1203" spans="1:4">
      <c r="A1203" s="43">
        <v>1199</v>
      </c>
      <c r="B1203" s="44"/>
      <c r="C1203" s="73"/>
      <c r="D1203" s="44"/>
    </row>
    <row r="1204" spans="1:4">
      <c r="A1204" s="43">
        <v>1200</v>
      </c>
      <c r="B1204" s="44"/>
      <c r="C1204" s="73"/>
      <c r="D1204" s="44"/>
    </row>
    <row r="1205" spans="1:4">
      <c r="A1205" s="43">
        <v>1201</v>
      </c>
      <c r="B1205" s="44"/>
      <c r="C1205" s="73"/>
      <c r="D1205" s="44"/>
    </row>
    <row r="1206" spans="1:4">
      <c r="A1206" s="43">
        <v>1202</v>
      </c>
      <c r="B1206" s="44"/>
      <c r="C1206" s="73"/>
      <c r="D1206" s="44"/>
    </row>
    <row r="1207" spans="1:4">
      <c r="A1207" s="43">
        <v>1203</v>
      </c>
      <c r="B1207" s="44"/>
      <c r="C1207" s="73"/>
      <c r="D1207" s="44"/>
    </row>
    <row r="1208" spans="1:4">
      <c r="A1208" s="43">
        <v>1204</v>
      </c>
      <c r="B1208" s="44"/>
      <c r="C1208" s="73"/>
      <c r="D1208" s="44"/>
    </row>
    <row r="1209" spans="1:4">
      <c r="A1209" s="43">
        <v>1205</v>
      </c>
      <c r="B1209" s="44"/>
      <c r="C1209" s="73"/>
      <c r="D1209" s="44"/>
    </row>
    <row r="1210" spans="1:4">
      <c r="A1210" s="43">
        <v>1206</v>
      </c>
      <c r="B1210" s="44"/>
      <c r="C1210" s="73"/>
      <c r="D1210" s="44"/>
    </row>
    <row r="1211" spans="1:4">
      <c r="A1211" s="43">
        <v>1207</v>
      </c>
      <c r="B1211" s="44"/>
      <c r="C1211" s="73"/>
      <c r="D1211" s="44"/>
    </row>
    <row r="1212" spans="1:4">
      <c r="A1212" s="43">
        <v>1208</v>
      </c>
      <c r="B1212" s="44"/>
      <c r="C1212" s="73"/>
      <c r="D1212" s="44"/>
    </row>
    <row r="1213" spans="1:4">
      <c r="A1213" s="43">
        <v>1209</v>
      </c>
      <c r="B1213" s="44"/>
      <c r="C1213" s="73"/>
      <c r="D1213" s="44"/>
    </row>
    <row r="1214" spans="1:4">
      <c r="A1214" s="43">
        <v>1210</v>
      </c>
      <c r="B1214" s="44"/>
      <c r="C1214" s="73"/>
      <c r="D1214" s="44"/>
    </row>
    <row r="1215" spans="1:4">
      <c r="A1215" s="43">
        <v>1211</v>
      </c>
      <c r="B1215" s="44"/>
      <c r="C1215" s="73"/>
      <c r="D1215" s="44"/>
    </row>
    <row r="1216" spans="1:4">
      <c r="A1216" s="43">
        <v>1212</v>
      </c>
      <c r="B1216" s="44"/>
      <c r="C1216" s="73"/>
      <c r="D1216" s="44"/>
    </row>
    <row r="1217" spans="1:4">
      <c r="A1217" s="43">
        <v>1213</v>
      </c>
      <c r="B1217" s="44"/>
      <c r="C1217" s="73"/>
      <c r="D1217" s="44"/>
    </row>
    <row r="1218" spans="1:4">
      <c r="A1218" s="43">
        <v>1214</v>
      </c>
      <c r="B1218" s="44"/>
      <c r="C1218" s="73"/>
      <c r="D1218" s="44"/>
    </row>
    <row r="1219" spans="1:4">
      <c r="A1219" s="43">
        <v>1215</v>
      </c>
      <c r="B1219" s="44"/>
      <c r="C1219" s="73"/>
      <c r="D1219" s="44"/>
    </row>
    <row r="1220" spans="1:4">
      <c r="A1220" s="43">
        <v>1216</v>
      </c>
      <c r="B1220" s="44"/>
      <c r="C1220" s="73"/>
      <c r="D1220" s="44"/>
    </row>
    <row r="1221" spans="1:4">
      <c r="A1221" s="43">
        <v>1217</v>
      </c>
      <c r="B1221" s="44"/>
      <c r="C1221" s="73"/>
      <c r="D1221" s="44"/>
    </row>
    <row r="1222" spans="1:4">
      <c r="A1222" s="43">
        <v>1218</v>
      </c>
      <c r="B1222" s="44"/>
      <c r="C1222" s="73"/>
      <c r="D1222" s="44"/>
    </row>
    <row r="1223" spans="1:4">
      <c r="A1223" s="43">
        <v>1219</v>
      </c>
      <c r="B1223" s="44"/>
      <c r="C1223" s="73"/>
      <c r="D1223" s="44"/>
    </row>
    <row r="1224" spans="1:4">
      <c r="A1224" s="43">
        <v>1220</v>
      </c>
      <c r="B1224" s="44"/>
      <c r="C1224" s="73"/>
      <c r="D1224" s="44"/>
    </row>
    <row r="1225" spans="1:4">
      <c r="A1225" s="43">
        <v>1221</v>
      </c>
      <c r="B1225" s="44"/>
      <c r="C1225" s="73"/>
      <c r="D1225" s="44"/>
    </row>
    <row r="1226" spans="1:4">
      <c r="A1226" s="43">
        <v>1222</v>
      </c>
      <c r="B1226" s="44"/>
      <c r="C1226" s="73"/>
      <c r="D1226" s="44"/>
    </row>
    <row r="1227" spans="1:4">
      <c r="A1227" s="43">
        <v>1223</v>
      </c>
      <c r="B1227" s="44"/>
      <c r="C1227" s="73"/>
      <c r="D1227" s="44"/>
    </row>
    <row r="1228" spans="1:4">
      <c r="A1228" s="43">
        <v>1224</v>
      </c>
      <c r="B1228" s="44"/>
      <c r="C1228" s="73"/>
      <c r="D1228" s="44"/>
    </row>
    <row r="1229" spans="1:4">
      <c r="A1229" s="43">
        <v>1225</v>
      </c>
      <c r="B1229" s="44"/>
      <c r="C1229" s="73"/>
      <c r="D1229" s="44"/>
    </row>
    <row r="1230" spans="1:4">
      <c r="A1230" s="43">
        <v>1226</v>
      </c>
      <c r="B1230" s="44"/>
      <c r="C1230" s="73"/>
      <c r="D1230" s="44"/>
    </row>
    <row r="1231" spans="1:4">
      <c r="A1231" s="43">
        <v>1227</v>
      </c>
      <c r="B1231" s="44"/>
      <c r="C1231" s="73"/>
      <c r="D1231" s="44"/>
    </row>
    <row r="1232" spans="1:4">
      <c r="A1232" s="43">
        <v>1228</v>
      </c>
      <c r="B1232" s="44"/>
      <c r="C1232" s="73"/>
      <c r="D1232" s="44"/>
    </row>
    <row r="1233" spans="1:4">
      <c r="A1233" s="43">
        <v>1229</v>
      </c>
      <c r="B1233" s="44"/>
      <c r="C1233" s="73"/>
      <c r="D1233" s="44"/>
    </row>
    <row r="1234" spans="1:4">
      <c r="A1234" s="43">
        <v>1230</v>
      </c>
      <c r="B1234" s="44"/>
      <c r="C1234" s="73"/>
      <c r="D1234" s="44"/>
    </row>
    <row r="1235" spans="1:4">
      <c r="A1235" s="43">
        <v>1231</v>
      </c>
      <c r="B1235" s="44"/>
      <c r="C1235" s="73"/>
      <c r="D1235" s="44"/>
    </row>
    <row r="1236" spans="1:4">
      <c r="A1236" s="43">
        <v>1232</v>
      </c>
      <c r="B1236" s="44"/>
      <c r="C1236" s="73"/>
      <c r="D1236" s="44"/>
    </row>
    <row r="1237" spans="1:4">
      <c r="A1237" s="43">
        <v>1233</v>
      </c>
      <c r="B1237" s="44"/>
      <c r="C1237" s="73"/>
      <c r="D1237" s="44"/>
    </row>
    <row r="1238" spans="1:4">
      <c r="A1238" s="43">
        <v>1234</v>
      </c>
      <c r="B1238" s="44"/>
      <c r="C1238" s="73"/>
      <c r="D1238" s="44"/>
    </row>
    <row r="1239" spans="1:4">
      <c r="A1239" s="43">
        <v>1235</v>
      </c>
      <c r="B1239" s="44"/>
      <c r="C1239" s="73"/>
      <c r="D1239" s="44"/>
    </row>
    <row r="1240" spans="1:4">
      <c r="A1240" s="43">
        <v>1236</v>
      </c>
      <c r="B1240" s="44"/>
      <c r="C1240" s="73"/>
      <c r="D1240" s="44"/>
    </row>
    <row r="1241" spans="1:4">
      <c r="A1241" s="43">
        <v>1237</v>
      </c>
      <c r="B1241" s="44"/>
      <c r="C1241" s="73"/>
      <c r="D1241" s="44"/>
    </row>
    <row r="1242" spans="1:4">
      <c r="A1242" s="43">
        <v>1238</v>
      </c>
      <c r="B1242" s="44"/>
      <c r="C1242" s="73"/>
      <c r="D1242" s="44"/>
    </row>
    <row r="1243" spans="1:4">
      <c r="A1243" s="43">
        <v>1239</v>
      </c>
      <c r="B1243" s="44"/>
      <c r="C1243" s="73"/>
      <c r="D1243" s="44"/>
    </row>
    <row r="1244" spans="1:4">
      <c r="A1244" s="43">
        <v>1240</v>
      </c>
      <c r="B1244" s="44"/>
      <c r="C1244" s="73"/>
      <c r="D1244" s="44"/>
    </row>
    <row r="1245" spans="1:4">
      <c r="A1245" s="43">
        <v>1241</v>
      </c>
      <c r="B1245" s="44"/>
      <c r="C1245" s="73"/>
      <c r="D1245" s="44"/>
    </row>
    <row r="1246" spans="1:4">
      <c r="A1246" s="43">
        <v>1242</v>
      </c>
      <c r="B1246" s="44"/>
      <c r="C1246" s="73"/>
      <c r="D1246" s="44"/>
    </row>
    <row r="1247" spans="1:4">
      <c r="A1247" s="43">
        <v>1243</v>
      </c>
      <c r="B1247" s="44"/>
      <c r="C1247" s="73"/>
      <c r="D1247" s="44"/>
    </row>
    <row r="1248" spans="1:4">
      <c r="A1248" s="43">
        <v>1244</v>
      </c>
      <c r="B1248" s="44"/>
      <c r="C1248" s="73"/>
      <c r="D1248" s="44"/>
    </row>
    <row r="1249" spans="1:4">
      <c r="A1249" s="43">
        <v>1245</v>
      </c>
      <c r="B1249" s="44"/>
      <c r="C1249" s="73"/>
      <c r="D1249" s="44"/>
    </row>
    <row r="1250" spans="1:4">
      <c r="A1250" s="43">
        <v>1246</v>
      </c>
      <c r="B1250" s="44"/>
      <c r="C1250" s="73"/>
      <c r="D1250" s="44"/>
    </row>
    <row r="1251" spans="1:4">
      <c r="A1251" s="43">
        <v>1247</v>
      </c>
      <c r="B1251" s="44"/>
      <c r="C1251" s="73"/>
      <c r="D1251" s="44"/>
    </row>
    <row r="1252" spans="1:4">
      <c r="A1252" s="43">
        <v>1248</v>
      </c>
      <c r="B1252" s="44"/>
      <c r="C1252" s="73"/>
      <c r="D1252" s="44"/>
    </row>
    <row r="1253" spans="1:4">
      <c r="A1253" s="43">
        <v>1249</v>
      </c>
      <c r="B1253" s="44"/>
      <c r="C1253" s="73"/>
      <c r="D1253" s="44"/>
    </row>
    <row r="1254" spans="1:4">
      <c r="A1254" s="43">
        <v>1250</v>
      </c>
      <c r="B1254" s="44"/>
      <c r="C1254" s="73"/>
      <c r="D1254" s="44"/>
    </row>
    <row r="1255" spans="1:4">
      <c r="A1255" s="43">
        <v>1251</v>
      </c>
      <c r="B1255" s="44"/>
      <c r="C1255" s="73"/>
      <c r="D1255" s="44"/>
    </row>
    <row r="1256" spans="1:4">
      <c r="A1256" s="43">
        <v>1252</v>
      </c>
      <c r="B1256" s="44"/>
      <c r="C1256" s="73"/>
      <c r="D1256" s="44"/>
    </row>
    <row r="1257" spans="1:4">
      <c r="A1257" s="43">
        <v>1253</v>
      </c>
      <c r="B1257" s="44"/>
      <c r="C1257" s="73"/>
      <c r="D1257" s="44"/>
    </row>
    <row r="1258" spans="1:4">
      <c r="A1258" s="43">
        <v>1254</v>
      </c>
      <c r="B1258" s="44"/>
      <c r="C1258" s="73"/>
      <c r="D1258" s="44"/>
    </row>
    <row r="1259" spans="1:4">
      <c r="A1259" s="43">
        <v>1255</v>
      </c>
      <c r="B1259" s="44"/>
      <c r="C1259" s="73"/>
      <c r="D1259" s="44"/>
    </row>
    <row r="1260" spans="1:4">
      <c r="A1260" s="43">
        <v>1256</v>
      </c>
      <c r="B1260" s="44"/>
      <c r="C1260" s="73"/>
      <c r="D1260" s="44"/>
    </row>
    <row r="1261" spans="1:4">
      <c r="A1261" s="43">
        <v>1257</v>
      </c>
      <c r="B1261" s="44"/>
      <c r="C1261" s="73"/>
      <c r="D1261" s="44"/>
    </row>
    <row r="1262" spans="1:4">
      <c r="A1262" s="43">
        <v>1258</v>
      </c>
      <c r="B1262" s="44"/>
      <c r="C1262" s="73"/>
      <c r="D1262" s="44"/>
    </row>
    <row r="1263" spans="1:4">
      <c r="A1263" s="43">
        <v>1259</v>
      </c>
      <c r="B1263" s="44"/>
      <c r="C1263" s="73"/>
      <c r="D1263" s="44"/>
    </row>
    <row r="1264" spans="1:4">
      <c r="A1264" s="43">
        <v>1260</v>
      </c>
      <c r="B1264" s="44"/>
      <c r="C1264" s="73"/>
      <c r="D1264" s="44"/>
    </row>
    <row r="1265" spans="1:4">
      <c r="A1265" s="43">
        <v>1261</v>
      </c>
      <c r="B1265" s="44"/>
      <c r="C1265" s="73"/>
      <c r="D1265" s="44"/>
    </row>
    <row r="1266" spans="1:4">
      <c r="A1266" s="43">
        <v>1262</v>
      </c>
      <c r="B1266" s="44"/>
      <c r="C1266" s="73"/>
      <c r="D1266" s="44"/>
    </row>
    <row r="1267" spans="1:4">
      <c r="A1267" s="43">
        <v>1263</v>
      </c>
      <c r="B1267" s="44"/>
      <c r="C1267" s="73"/>
      <c r="D1267" s="44"/>
    </row>
    <row r="1268" spans="1:4">
      <c r="A1268" s="43">
        <v>1264</v>
      </c>
      <c r="B1268" s="44"/>
      <c r="C1268" s="73"/>
      <c r="D1268" s="44"/>
    </row>
    <row r="1269" spans="1:4">
      <c r="A1269" s="43">
        <v>1265</v>
      </c>
      <c r="B1269" s="44"/>
      <c r="C1269" s="73"/>
      <c r="D1269" s="44"/>
    </row>
    <row r="1270" spans="1:4">
      <c r="A1270" s="43">
        <v>1266</v>
      </c>
      <c r="B1270" s="44"/>
      <c r="C1270" s="73"/>
      <c r="D1270" s="44"/>
    </row>
    <row r="1271" spans="1:4">
      <c r="A1271" s="43">
        <v>1267</v>
      </c>
      <c r="B1271" s="44"/>
      <c r="C1271" s="73"/>
      <c r="D1271" s="44"/>
    </row>
    <row r="1272" spans="1:4">
      <c r="A1272" s="43">
        <v>1268</v>
      </c>
      <c r="B1272" s="44"/>
      <c r="C1272" s="73"/>
      <c r="D1272" s="44"/>
    </row>
    <row r="1273" spans="1:4">
      <c r="A1273" s="43">
        <v>1269</v>
      </c>
      <c r="B1273" s="44"/>
      <c r="C1273" s="73"/>
      <c r="D1273" s="44"/>
    </row>
    <row r="1274" spans="1:4">
      <c r="A1274" s="43">
        <v>1270</v>
      </c>
      <c r="B1274" s="44"/>
      <c r="C1274" s="73"/>
      <c r="D1274" s="44"/>
    </row>
    <row r="1275" spans="1:4">
      <c r="A1275" s="43">
        <v>1271</v>
      </c>
      <c r="B1275" s="44"/>
      <c r="C1275" s="73"/>
      <c r="D1275" s="44"/>
    </row>
    <row r="1276" spans="1:4">
      <c r="A1276" s="43">
        <v>1272</v>
      </c>
      <c r="B1276" s="44"/>
      <c r="C1276" s="73"/>
      <c r="D1276" s="44"/>
    </row>
    <row r="1277" spans="1:4">
      <c r="A1277" s="43">
        <v>1273</v>
      </c>
      <c r="B1277" s="44"/>
      <c r="C1277" s="73"/>
      <c r="D1277" s="44"/>
    </row>
    <row r="1278" spans="1:4">
      <c r="A1278" s="43">
        <v>1274</v>
      </c>
      <c r="B1278" s="44"/>
      <c r="C1278" s="73"/>
      <c r="D1278" s="44"/>
    </row>
    <row r="1279" spans="1:4">
      <c r="A1279" s="43">
        <v>1275</v>
      </c>
      <c r="B1279" s="44"/>
      <c r="C1279" s="73"/>
      <c r="D1279" s="44"/>
    </row>
    <row r="1280" spans="1:4">
      <c r="A1280" s="43">
        <v>1276</v>
      </c>
      <c r="B1280" s="44"/>
      <c r="C1280" s="73"/>
      <c r="D1280" s="44"/>
    </row>
    <row r="1281" spans="1:4">
      <c r="A1281" s="43">
        <v>1277</v>
      </c>
      <c r="B1281" s="44"/>
      <c r="C1281" s="73"/>
      <c r="D1281" s="44"/>
    </row>
    <row r="1282" spans="1:4">
      <c r="A1282" s="43">
        <v>1278</v>
      </c>
      <c r="B1282" s="44"/>
      <c r="C1282" s="73"/>
      <c r="D1282" s="44"/>
    </row>
    <row r="1283" spans="1:4">
      <c r="A1283" s="43">
        <v>1279</v>
      </c>
      <c r="B1283" s="44"/>
      <c r="C1283" s="73"/>
      <c r="D1283" s="44"/>
    </row>
    <row r="1284" spans="1:4">
      <c r="A1284" s="43">
        <v>1280</v>
      </c>
      <c r="B1284" s="44"/>
      <c r="C1284" s="73"/>
      <c r="D1284" s="44"/>
    </row>
    <row r="1285" spans="1:4">
      <c r="A1285" s="43">
        <v>1281</v>
      </c>
      <c r="B1285" s="44"/>
      <c r="C1285" s="73"/>
      <c r="D1285" s="44"/>
    </row>
    <row r="1286" spans="1:4">
      <c r="A1286" s="43">
        <v>1282</v>
      </c>
      <c r="B1286" s="44"/>
      <c r="C1286" s="73"/>
      <c r="D1286" s="44"/>
    </row>
    <row r="1287" spans="1:4">
      <c r="A1287" s="43">
        <v>1283</v>
      </c>
      <c r="B1287" s="44"/>
      <c r="C1287" s="73"/>
      <c r="D1287" s="44"/>
    </row>
    <row r="1288" spans="1:4">
      <c r="A1288" s="43">
        <v>1284</v>
      </c>
      <c r="B1288" s="44"/>
      <c r="C1288" s="73"/>
      <c r="D1288" s="44"/>
    </row>
    <row r="1289" spans="1:4">
      <c r="A1289" s="43">
        <v>1285</v>
      </c>
      <c r="B1289" s="44"/>
      <c r="C1289" s="73"/>
      <c r="D1289" s="44"/>
    </row>
    <row r="1290" spans="1:4">
      <c r="A1290" s="43">
        <v>1286</v>
      </c>
      <c r="B1290" s="44"/>
      <c r="C1290" s="73"/>
      <c r="D1290" s="44"/>
    </row>
    <row r="1291" spans="1:4">
      <c r="A1291" s="43">
        <v>1287</v>
      </c>
      <c r="B1291" s="44"/>
      <c r="C1291" s="73"/>
      <c r="D1291" s="44"/>
    </row>
    <row r="1292" spans="1:4">
      <c r="A1292" s="43">
        <v>1288</v>
      </c>
      <c r="B1292" s="44"/>
      <c r="C1292" s="73"/>
      <c r="D1292" s="44"/>
    </row>
    <row r="1293" spans="1:4">
      <c r="A1293" s="43">
        <v>1289</v>
      </c>
      <c r="B1293" s="44"/>
      <c r="C1293" s="73"/>
      <c r="D1293" s="44"/>
    </row>
    <row r="1294" spans="1:4">
      <c r="A1294" s="43">
        <v>1290</v>
      </c>
      <c r="B1294" s="44"/>
      <c r="C1294" s="73"/>
      <c r="D1294" s="44"/>
    </row>
    <row r="1295" spans="1:4">
      <c r="A1295" s="43">
        <v>1291</v>
      </c>
      <c r="B1295" s="44"/>
      <c r="C1295" s="73"/>
      <c r="D1295" s="44"/>
    </row>
    <row r="1296" spans="1:4">
      <c r="A1296" s="43">
        <v>1292</v>
      </c>
      <c r="B1296" s="44"/>
      <c r="C1296" s="73"/>
      <c r="D1296" s="44"/>
    </row>
    <row r="1297" spans="1:4">
      <c r="A1297" s="43">
        <v>1293</v>
      </c>
      <c r="B1297" s="44"/>
      <c r="C1297" s="73"/>
      <c r="D1297" s="44"/>
    </row>
    <row r="1298" spans="1:4">
      <c r="A1298" s="43">
        <v>1294</v>
      </c>
      <c r="B1298" s="44"/>
      <c r="C1298" s="73"/>
      <c r="D1298" s="44"/>
    </row>
    <row r="1299" spans="1:4">
      <c r="A1299" s="43">
        <v>1295</v>
      </c>
      <c r="B1299" s="44"/>
      <c r="C1299" s="73"/>
      <c r="D1299" s="44"/>
    </row>
    <row r="1300" spans="1:4">
      <c r="A1300" s="43">
        <v>1296</v>
      </c>
      <c r="B1300" s="44"/>
      <c r="C1300" s="73"/>
      <c r="D1300" s="44"/>
    </row>
    <row r="1301" spans="1:4">
      <c r="A1301" s="43">
        <v>1297</v>
      </c>
      <c r="B1301" s="44"/>
      <c r="C1301" s="73"/>
      <c r="D1301" s="44"/>
    </row>
    <row r="1302" spans="1:4">
      <c r="A1302" s="43">
        <v>1298</v>
      </c>
      <c r="B1302" s="44"/>
      <c r="C1302" s="73"/>
      <c r="D1302" s="44"/>
    </row>
    <row r="1303" spans="1:4">
      <c r="A1303" s="43">
        <v>1299</v>
      </c>
      <c r="B1303" s="44"/>
      <c r="C1303" s="73"/>
      <c r="D1303" s="44"/>
    </row>
    <row r="1304" spans="1:4">
      <c r="A1304" s="43">
        <v>1300</v>
      </c>
      <c r="B1304" s="44"/>
      <c r="C1304" s="73"/>
      <c r="D1304" s="44"/>
    </row>
    <row r="1305" spans="1:4">
      <c r="A1305" s="43">
        <v>1301</v>
      </c>
      <c r="B1305" s="44"/>
      <c r="C1305" s="73"/>
      <c r="D1305" s="44"/>
    </row>
    <row r="1306" spans="1:4">
      <c r="A1306" s="43">
        <v>1302</v>
      </c>
      <c r="B1306" s="44"/>
      <c r="C1306" s="73"/>
      <c r="D1306" s="44"/>
    </row>
    <row r="1307" spans="1:4">
      <c r="A1307" s="43">
        <v>1303</v>
      </c>
      <c r="B1307" s="44"/>
      <c r="C1307" s="73"/>
      <c r="D1307" s="44"/>
    </row>
    <row r="1308" spans="1:4">
      <c r="A1308" s="43">
        <v>1304</v>
      </c>
      <c r="B1308" s="44"/>
      <c r="C1308" s="73"/>
      <c r="D1308" s="44"/>
    </row>
    <row r="1309" spans="1:4">
      <c r="A1309" s="43">
        <v>1305</v>
      </c>
      <c r="B1309" s="44"/>
      <c r="C1309" s="73"/>
      <c r="D1309" s="44"/>
    </row>
    <row r="1310" spans="1:4">
      <c r="A1310" s="43">
        <v>1306</v>
      </c>
      <c r="B1310" s="44"/>
      <c r="C1310" s="73"/>
      <c r="D1310" s="44"/>
    </row>
    <row r="1311" spans="1:4">
      <c r="A1311" s="43">
        <v>1307</v>
      </c>
      <c r="B1311" s="44"/>
      <c r="C1311" s="73"/>
      <c r="D1311" s="44"/>
    </row>
    <row r="1312" spans="1:4">
      <c r="A1312" s="43">
        <v>1308</v>
      </c>
      <c r="B1312" s="44"/>
      <c r="C1312" s="73"/>
      <c r="D1312" s="44"/>
    </row>
    <row r="1313" spans="1:4">
      <c r="A1313" s="43">
        <v>1309</v>
      </c>
      <c r="B1313" s="44"/>
      <c r="C1313" s="73"/>
      <c r="D1313" s="44"/>
    </row>
    <row r="1314" spans="1:4">
      <c r="A1314" s="43">
        <v>1310</v>
      </c>
      <c r="B1314" s="44"/>
      <c r="C1314" s="73"/>
      <c r="D1314" s="44"/>
    </row>
    <row r="1315" spans="1:4">
      <c r="A1315" s="43">
        <v>1311</v>
      </c>
      <c r="B1315" s="44"/>
      <c r="C1315" s="73"/>
      <c r="D1315" s="44"/>
    </row>
    <row r="1316" spans="1:4">
      <c r="A1316" s="43">
        <v>1312</v>
      </c>
      <c r="B1316" s="44"/>
      <c r="C1316" s="73"/>
      <c r="D1316" s="44"/>
    </row>
    <row r="1317" spans="1:4">
      <c r="A1317" s="43">
        <v>1313</v>
      </c>
      <c r="B1317" s="44"/>
      <c r="C1317" s="73"/>
      <c r="D1317" s="44"/>
    </row>
    <row r="1318" spans="1:4">
      <c r="A1318" s="43">
        <v>1314</v>
      </c>
      <c r="B1318" s="44"/>
      <c r="C1318" s="73"/>
      <c r="D1318" s="44"/>
    </row>
    <row r="1319" spans="1:4">
      <c r="A1319" s="43">
        <v>1315</v>
      </c>
      <c r="B1319" s="44"/>
      <c r="C1319" s="73"/>
      <c r="D1319" s="44"/>
    </row>
    <row r="1320" spans="1:4">
      <c r="A1320" s="43">
        <v>1316</v>
      </c>
      <c r="B1320" s="44"/>
      <c r="C1320" s="73"/>
      <c r="D1320" s="44"/>
    </row>
    <row r="1321" spans="1:4">
      <c r="A1321" s="43">
        <v>1317</v>
      </c>
      <c r="B1321" s="44"/>
      <c r="C1321" s="73"/>
      <c r="D1321" s="44"/>
    </row>
    <row r="1322" spans="1:4">
      <c r="A1322" s="43">
        <v>1318</v>
      </c>
      <c r="B1322" s="44"/>
      <c r="C1322" s="73"/>
      <c r="D1322" s="44"/>
    </row>
    <row r="1323" spans="1:4">
      <c r="A1323" s="43">
        <v>1319</v>
      </c>
      <c r="B1323" s="44"/>
      <c r="C1323" s="73"/>
      <c r="D1323" s="44"/>
    </row>
    <row r="1324" spans="1:4">
      <c r="A1324" s="43">
        <v>1320</v>
      </c>
      <c r="B1324" s="44"/>
      <c r="C1324" s="73"/>
      <c r="D1324" s="44"/>
    </row>
    <row r="1325" spans="1:4">
      <c r="A1325" s="43">
        <v>1321</v>
      </c>
      <c r="B1325" s="44"/>
      <c r="C1325" s="73"/>
      <c r="D1325" s="44"/>
    </row>
    <row r="1326" spans="1:4">
      <c r="A1326" s="43">
        <v>1322</v>
      </c>
      <c r="B1326" s="44"/>
      <c r="C1326" s="73"/>
      <c r="D1326" s="44"/>
    </row>
    <row r="1327" spans="1:4">
      <c r="A1327" s="43">
        <v>1323</v>
      </c>
      <c r="B1327" s="44"/>
      <c r="C1327" s="73"/>
      <c r="D1327" s="44"/>
    </row>
    <row r="1328" spans="1:4">
      <c r="A1328" s="43">
        <v>1324</v>
      </c>
      <c r="B1328" s="44"/>
      <c r="C1328" s="73"/>
      <c r="D1328" s="44"/>
    </row>
    <row r="1329" spans="1:4">
      <c r="A1329" s="43">
        <v>1325</v>
      </c>
      <c r="B1329" s="44"/>
      <c r="C1329" s="73"/>
      <c r="D1329" s="44"/>
    </row>
    <row r="1330" spans="1:4">
      <c r="A1330" s="43">
        <v>1326</v>
      </c>
      <c r="B1330" s="44"/>
      <c r="C1330" s="73"/>
      <c r="D1330" s="44"/>
    </row>
    <row r="1331" spans="1:4">
      <c r="A1331" s="43">
        <v>1327</v>
      </c>
      <c r="B1331" s="44"/>
      <c r="C1331" s="73"/>
      <c r="D1331" s="44"/>
    </row>
    <row r="1332" spans="1:4">
      <c r="A1332" s="43">
        <v>1328</v>
      </c>
      <c r="B1332" s="44"/>
      <c r="C1332" s="73"/>
      <c r="D1332" s="44"/>
    </row>
    <row r="1333" spans="1:4">
      <c r="A1333" s="43">
        <v>1329</v>
      </c>
      <c r="B1333" s="44"/>
      <c r="C1333" s="73"/>
      <c r="D1333" s="44"/>
    </row>
    <row r="1334" spans="1:4">
      <c r="A1334" s="43">
        <v>1330</v>
      </c>
      <c r="B1334" s="44"/>
      <c r="C1334" s="73"/>
      <c r="D1334" s="44"/>
    </row>
    <row r="1335" spans="1:4">
      <c r="A1335" s="43">
        <v>1331</v>
      </c>
      <c r="B1335" s="44"/>
      <c r="C1335" s="73"/>
      <c r="D1335" s="44"/>
    </row>
    <row r="1336" spans="1:4">
      <c r="A1336" s="43">
        <v>1332</v>
      </c>
      <c r="B1336" s="44"/>
      <c r="C1336" s="73"/>
      <c r="D1336" s="44"/>
    </row>
    <row r="1337" spans="1:4">
      <c r="A1337" s="43">
        <v>1333</v>
      </c>
      <c r="B1337" s="44"/>
      <c r="C1337" s="73"/>
      <c r="D1337" s="44"/>
    </row>
    <row r="1338" spans="1:4">
      <c r="A1338" s="43">
        <v>1334</v>
      </c>
      <c r="B1338" s="44"/>
      <c r="C1338" s="73"/>
      <c r="D1338" s="44"/>
    </row>
    <row r="1339" spans="1:4">
      <c r="A1339" s="43">
        <v>1335</v>
      </c>
      <c r="B1339" s="44"/>
      <c r="C1339" s="73"/>
      <c r="D1339" s="44"/>
    </row>
    <row r="1340" spans="1:4">
      <c r="A1340" s="43">
        <v>1336</v>
      </c>
      <c r="B1340" s="44"/>
      <c r="C1340" s="73"/>
      <c r="D1340" s="44"/>
    </row>
    <row r="1341" spans="1:4">
      <c r="A1341" s="43">
        <v>1337</v>
      </c>
      <c r="B1341" s="44"/>
      <c r="C1341" s="73"/>
      <c r="D1341" s="44"/>
    </row>
    <row r="1342" spans="1:4">
      <c r="A1342" s="43">
        <v>1338</v>
      </c>
      <c r="B1342" s="44"/>
      <c r="C1342" s="73"/>
      <c r="D1342" s="44"/>
    </row>
    <row r="1343" spans="1:4">
      <c r="A1343" s="43">
        <v>1339</v>
      </c>
      <c r="B1343" s="44"/>
      <c r="C1343" s="73"/>
      <c r="D1343" s="44"/>
    </row>
    <row r="1344" spans="1:4">
      <c r="A1344" s="43">
        <v>1340</v>
      </c>
      <c r="B1344" s="44"/>
      <c r="C1344" s="73"/>
      <c r="D1344" s="44"/>
    </row>
    <row r="1345" spans="1:4">
      <c r="A1345" s="43">
        <v>1341</v>
      </c>
      <c r="B1345" s="44"/>
      <c r="C1345" s="73"/>
      <c r="D1345" s="44"/>
    </row>
    <row r="1346" spans="1:4">
      <c r="A1346" s="43">
        <v>1342</v>
      </c>
      <c r="B1346" s="44"/>
      <c r="C1346" s="73"/>
      <c r="D1346" s="44"/>
    </row>
    <row r="1347" spans="1:4">
      <c r="A1347" s="43">
        <v>1343</v>
      </c>
      <c r="B1347" s="44"/>
      <c r="C1347" s="98"/>
      <c r="D1347" s="44"/>
    </row>
    <row r="1348" spans="1:4">
      <c r="A1348" s="43">
        <v>1344</v>
      </c>
      <c r="B1348" s="44"/>
      <c r="C1348" s="98"/>
      <c r="D1348" s="44"/>
    </row>
    <row r="1349" spans="1:4">
      <c r="A1349" s="43">
        <v>1345</v>
      </c>
      <c r="B1349" s="44"/>
      <c r="C1349" s="98"/>
      <c r="D1349" s="44"/>
    </row>
    <row r="1350" spans="1:4">
      <c r="A1350" s="43">
        <v>1346</v>
      </c>
      <c r="B1350" s="44"/>
      <c r="C1350" s="73"/>
      <c r="D1350" s="44"/>
    </row>
    <row r="1351" spans="1:4">
      <c r="A1351" s="43">
        <v>1347</v>
      </c>
      <c r="B1351" s="44"/>
      <c r="C1351" s="73"/>
      <c r="D1351" s="44"/>
    </row>
    <row r="1352" spans="1:4">
      <c r="A1352" s="43">
        <v>1348</v>
      </c>
      <c r="B1352" s="44"/>
      <c r="C1352" s="73"/>
      <c r="D1352" s="44"/>
    </row>
    <row r="1353" spans="1:4">
      <c r="A1353" s="43">
        <v>1349</v>
      </c>
      <c r="B1353" s="44"/>
      <c r="C1353" s="73"/>
      <c r="D1353" s="44"/>
    </row>
    <row r="1354" spans="1:4">
      <c r="A1354" s="43">
        <v>1350</v>
      </c>
      <c r="B1354" s="44"/>
      <c r="C1354" s="73"/>
      <c r="D1354" s="44"/>
    </row>
    <row r="1355" spans="1:4">
      <c r="A1355" s="43">
        <v>1351</v>
      </c>
      <c r="B1355" s="44"/>
      <c r="C1355" s="73"/>
      <c r="D1355" s="44"/>
    </row>
    <row r="1356" spans="1:4">
      <c r="A1356" s="43">
        <v>1352</v>
      </c>
      <c r="B1356" s="44"/>
      <c r="C1356" s="73"/>
      <c r="D1356" s="44"/>
    </row>
    <row r="1357" spans="1:4">
      <c r="A1357" s="43">
        <v>1353</v>
      </c>
      <c r="B1357" s="44"/>
      <c r="C1357" s="73"/>
      <c r="D1357" s="44"/>
    </row>
    <row r="1358" spans="1:4">
      <c r="A1358" s="43">
        <v>1354</v>
      </c>
      <c r="B1358" s="44"/>
      <c r="C1358" s="73"/>
      <c r="D1358" s="44"/>
    </row>
    <row r="1359" spans="1:4">
      <c r="A1359" s="43">
        <v>1355</v>
      </c>
      <c r="B1359" s="44"/>
      <c r="C1359" s="73"/>
      <c r="D1359" s="44"/>
    </row>
    <row r="1360" spans="1:4">
      <c r="A1360" s="43">
        <v>1356</v>
      </c>
      <c r="B1360" s="44"/>
      <c r="C1360" s="73"/>
      <c r="D1360" s="44"/>
    </row>
    <row r="1361" spans="1:4">
      <c r="A1361" s="43">
        <v>1357</v>
      </c>
      <c r="B1361" s="44"/>
      <c r="C1361" s="73"/>
      <c r="D1361" s="44"/>
    </row>
    <row r="1362" spans="1:4">
      <c r="A1362" s="43">
        <v>1358</v>
      </c>
      <c r="B1362" s="44"/>
      <c r="C1362" s="73"/>
      <c r="D1362" s="44"/>
    </row>
    <row r="1363" spans="1:4">
      <c r="A1363" s="43">
        <v>1359</v>
      </c>
      <c r="B1363" s="44"/>
      <c r="C1363" s="73"/>
      <c r="D1363" s="44"/>
    </row>
    <row r="1364" spans="1:4">
      <c r="A1364" s="43">
        <v>1360</v>
      </c>
      <c r="B1364" s="44"/>
      <c r="C1364" s="73"/>
      <c r="D1364" s="44"/>
    </row>
    <row r="1365" spans="1:4">
      <c r="A1365" s="43">
        <v>1361</v>
      </c>
      <c r="B1365" s="44"/>
      <c r="C1365" s="73"/>
      <c r="D1365" s="44"/>
    </row>
    <row r="1366" spans="1:4">
      <c r="A1366" s="43">
        <v>1362</v>
      </c>
      <c r="B1366" s="101"/>
      <c r="C1366" s="102"/>
      <c r="D1366" s="44"/>
    </row>
    <row r="1367" spans="1:4">
      <c r="A1367" s="43">
        <v>1363</v>
      </c>
      <c r="B1367" s="101"/>
      <c r="C1367" s="102"/>
      <c r="D1367" s="44"/>
    </row>
    <row r="1368" spans="1:4">
      <c r="A1368" s="43">
        <v>1364</v>
      </c>
      <c r="B1368" s="101"/>
      <c r="C1368" s="102"/>
      <c r="D1368" s="44"/>
    </row>
    <row r="1369" spans="1:4">
      <c r="A1369" s="43">
        <v>1365</v>
      </c>
      <c r="B1369" s="101"/>
      <c r="C1369" s="102"/>
      <c r="D1369" s="44"/>
    </row>
    <row r="1370" spans="1:4">
      <c r="A1370" s="43">
        <v>1366</v>
      </c>
      <c r="B1370" s="101"/>
      <c r="C1370" s="102"/>
      <c r="D1370" s="44"/>
    </row>
    <row r="1371" spans="1:4">
      <c r="A1371" s="43">
        <v>1367</v>
      </c>
      <c r="B1371" s="44"/>
      <c r="C1371" s="73"/>
      <c r="D1371" s="44"/>
    </row>
    <row r="1372" spans="1:4">
      <c r="A1372" s="43">
        <v>1368</v>
      </c>
      <c r="B1372" s="44"/>
      <c r="C1372" s="73"/>
      <c r="D1372" s="44"/>
    </row>
    <row r="1373" spans="1:4">
      <c r="A1373" s="43">
        <v>1369</v>
      </c>
      <c r="B1373" s="73"/>
      <c r="D1373" s="44"/>
    </row>
    <row r="1374" spans="1:4">
      <c r="A1374" s="43">
        <v>1370</v>
      </c>
      <c r="B1374" s="44"/>
      <c r="C1374" s="73"/>
      <c r="D1374" s="44"/>
    </row>
    <row r="1375" spans="1:4">
      <c r="A1375" s="43">
        <v>1371</v>
      </c>
      <c r="B1375" s="44"/>
      <c r="C1375" s="73"/>
      <c r="D1375" s="44"/>
    </row>
    <row r="1376" spans="1:4">
      <c r="A1376" s="43">
        <v>1372</v>
      </c>
      <c r="B1376" s="44"/>
      <c r="C1376" s="73"/>
      <c r="D1376" s="44"/>
    </row>
    <row r="1377" spans="1:4">
      <c r="A1377" s="43">
        <v>1373</v>
      </c>
      <c r="B1377" s="44"/>
      <c r="C1377" s="73"/>
      <c r="D1377" s="44"/>
    </row>
    <row r="1378" spans="1:4">
      <c r="A1378" s="43">
        <v>1374</v>
      </c>
      <c r="B1378" s="44"/>
      <c r="C1378" s="73"/>
      <c r="D1378" s="44"/>
    </row>
    <row r="1379" spans="1:4">
      <c r="A1379" s="43">
        <v>1375</v>
      </c>
      <c r="B1379" s="44"/>
      <c r="C1379" s="73"/>
      <c r="D1379" s="44"/>
    </row>
    <row r="1380" spans="1:4">
      <c r="A1380" s="43">
        <v>1376</v>
      </c>
      <c r="B1380" s="44"/>
      <c r="C1380" s="73"/>
      <c r="D1380" s="44"/>
    </row>
    <row r="1381" spans="1:4">
      <c r="A1381" s="43">
        <v>1377</v>
      </c>
      <c r="B1381" s="44"/>
      <c r="C1381" s="73"/>
      <c r="D1381" s="44"/>
    </row>
    <row r="1382" spans="1:4">
      <c r="A1382" s="43">
        <v>1378</v>
      </c>
      <c r="B1382" s="44"/>
      <c r="C1382" s="73"/>
      <c r="D1382" s="44"/>
    </row>
    <row r="1383" spans="1:4">
      <c r="A1383" s="43">
        <v>1379</v>
      </c>
      <c r="B1383" s="44"/>
      <c r="C1383" s="73"/>
      <c r="D1383" s="44"/>
    </row>
    <row r="1384" spans="1:4">
      <c r="A1384" s="43">
        <v>1380</v>
      </c>
      <c r="B1384" s="44"/>
      <c r="C1384" s="73"/>
      <c r="D1384" s="44"/>
    </row>
    <row r="1385" spans="1:4">
      <c r="A1385" s="43">
        <v>1381</v>
      </c>
      <c r="B1385" s="44"/>
      <c r="C1385" s="73"/>
      <c r="D1385" s="44"/>
    </row>
    <row r="1386" spans="1:4">
      <c r="A1386" s="43">
        <v>1382</v>
      </c>
      <c r="B1386" s="44"/>
      <c r="C1386" s="73"/>
      <c r="D1386" s="44"/>
    </row>
    <row r="1387" spans="1:4">
      <c r="A1387" s="43">
        <v>1383</v>
      </c>
      <c r="B1387" s="44"/>
      <c r="C1387" s="73"/>
      <c r="D1387" s="44"/>
    </row>
    <row r="1388" spans="1:4">
      <c r="A1388" s="43">
        <v>1384</v>
      </c>
      <c r="B1388" s="44"/>
      <c r="C1388" s="73"/>
      <c r="D1388" s="44"/>
    </row>
    <row r="1389" spans="1:4">
      <c r="A1389" s="43">
        <v>1385</v>
      </c>
      <c r="B1389" s="44"/>
      <c r="C1389" s="73"/>
      <c r="D1389" s="44"/>
    </row>
    <row r="1390" spans="1:4">
      <c r="A1390" s="43">
        <v>1386</v>
      </c>
      <c r="B1390" s="44"/>
      <c r="C1390" s="73"/>
      <c r="D1390" s="44"/>
    </row>
    <row r="1391" spans="1:4">
      <c r="A1391" s="43">
        <v>1387</v>
      </c>
      <c r="B1391" s="44"/>
      <c r="C1391" s="73"/>
      <c r="D1391" s="44"/>
    </row>
    <row r="1392" spans="1:4">
      <c r="A1392" s="43">
        <v>1388</v>
      </c>
      <c r="B1392" s="44"/>
      <c r="C1392" s="73"/>
      <c r="D1392" s="44"/>
    </row>
    <row r="1393" spans="1:4">
      <c r="A1393" s="43">
        <v>1389</v>
      </c>
      <c r="B1393" s="44"/>
      <c r="C1393" s="73"/>
      <c r="D1393" s="44"/>
    </row>
    <row r="1394" spans="1:4">
      <c r="A1394" s="43">
        <v>1390</v>
      </c>
      <c r="B1394" s="44"/>
      <c r="C1394" s="73"/>
      <c r="D1394" s="44"/>
    </row>
    <row r="1395" spans="1:4">
      <c r="A1395" s="43">
        <v>1391</v>
      </c>
      <c r="B1395" s="44"/>
      <c r="C1395" s="73"/>
      <c r="D1395" s="44"/>
    </row>
    <row r="1396" spans="1:4">
      <c r="A1396" s="43">
        <v>1392</v>
      </c>
      <c r="B1396" s="44"/>
      <c r="C1396" s="73"/>
      <c r="D1396" s="44"/>
    </row>
    <row r="1397" spans="1:4">
      <c r="A1397" s="43">
        <v>1393</v>
      </c>
      <c r="B1397" s="44"/>
      <c r="C1397" s="73"/>
      <c r="D1397" s="44"/>
    </row>
    <row r="1398" spans="1:4">
      <c r="A1398" s="43">
        <v>1394</v>
      </c>
      <c r="B1398" s="44"/>
      <c r="C1398" s="73"/>
      <c r="D1398" s="44"/>
    </row>
    <row r="1399" spans="1:4">
      <c r="A1399" s="43">
        <v>1395</v>
      </c>
      <c r="B1399" s="44"/>
      <c r="C1399" s="73"/>
      <c r="D1399" s="44"/>
    </row>
    <row r="1400" spans="1:4">
      <c r="A1400" s="43">
        <v>1396</v>
      </c>
      <c r="B1400" s="44"/>
      <c r="C1400" s="73"/>
      <c r="D1400" s="44"/>
    </row>
    <row r="1401" spans="1:4">
      <c r="A1401" s="43">
        <v>1397</v>
      </c>
      <c r="B1401" s="44"/>
      <c r="C1401" s="73"/>
      <c r="D1401" s="44"/>
    </row>
    <row r="1402" spans="1:4">
      <c r="A1402" s="43">
        <v>1398</v>
      </c>
      <c r="B1402" s="44"/>
      <c r="C1402" s="73"/>
      <c r="D1402" s="44"/>
    </row>
    <row r="1403" spans="1:4">
      <c r="A1403" s="43">
        <v>1399</v>
      </c>
      <c r="B1403" s="44"/>
      <c r="C1403" s="73"/>
      <c r="D1403" s="44"/>
    </row>
    <row r="1404" spans="1:4">
      <c r="A1404" s="43">
        <v>1400</v>
      </c>
      <c r="B1404" s="44"/>
      <c r="C1404" s="73"/>
      <c r="D1404" s="44"/>
    </row>
    <row r="1405" spans="1:4">
      <c r="A1405" s="43">
        <v>1401</v>
      </c>
      <c r="B1405" s="44"/>
      <c r="C1405" s="73"/>
      <c r="D1405" s="44"/>
    </row>
    <row r="1406" spans="1:4">
      <c r="A1406" s="43">
        <v>1402</v>
      </c>
      <c r="B1406" s="44"/>
      <c r="C1406" s="73"/>
      <c r="D1406" s="44"/>
    </row>
    <row r="1407" spans="1:4">
      <c r="A1407" s="43">
        <v>1403</v>
      </c>
      <c r="B1407" s="44"/>
      <c r="C1407" s="73"/>
      <c r="D1407" s="44"/>
    </row>
    <row r="1408" spans="1:4">
      <c r="A1408" s="43">
        <v>1404</v>
      </c>
      <c r="B1408" s="44"/>
      <c r="C1408" s="73"/>
      <c r="D1408" s="44"/>
    </row>
    <row r="1409" spans="1:4">
      <c r="A1409" s="43">
        <v>1405</v>
      </c>
      <c r="B1409" s="44"/>
      <c r="C1409" s="73"/>
      <c r="D1409" s="44"/>
    </row>
    <row r="1410" spans="1:4">
      <c r="A1410" s="43">
        <v>1406</v>
      </c>
      <c r="B1410" s="44"/>
      <c r="C1410" s="73"/>
      <c r="D1410" s="44"/>
    </row>
    <row r="1411" spans="1:4">
      <c r="A1411" s="43">
        <v>1407</v>
      </c>
      <c r="B1411" s="44"/>
      <c r="C1411" s="73"/>
      <c r="D1411" s="44"/>
    </row>
    <row r="1412" spans="1:4">
      <c r="A1412" s="43">
        <v>1408</v>
      </c>
      <c r="B1412" s="44"/>
      <c r="C1412" s="73"/>
      <c r="D1412" s="44"/>
    </row>
    <row r="1413" spans="1:4">
      <c r="A1413" s="43">
        <v>1409</v>
      </c>
      <c r="B1413" s="44"/>
      <c r="C1413" s="73"/>
      <c r="D1413" s="44"/>
    </row>
    <row r="1414" spans="1:4">
      <c r="A1414" s="43">
        <v>1410</v>
      </c>
      <c r="B1414" s="44"/>
      <c r="C1414" s="73"/>
      <c r="D1414" s="44"/>
    </row>
    <row r="1415" spans="1:4">
      <c r="A1415" s="43">
        <v>1411</v>
      </c>
      <c r="B1415" s="44"/>
      <c r="C1415" s="73"/>
      <c r="D1415" s="44"/>
    </row>
    <row r="1416" spans="1:4">
      <c r="A1416" s="43">
        <v>1412</v>
      </c>
      <c r="B1416" s="44"/>
      <c r="C1416" s="73"/>
      <c r="D1416" s="44"/>
    </row>
    <row r="1417" spans="1:4">
      <c r="A1417" s="43">
        <v>1413</v>
      </c>
      <c r="B1417" s="44"/>
      <c r="C1417" s="73"/>
      <c r="D1417" s="44"/>
    </row>
    <row r="1418" spans="1:4">
      <c r="A1418" s="43">
        <v>1414</v>
      </c>
      <c r="B1418" s="44"/>
      <c r="C1418" s="73"/>
      <c r="D1418" s="44"/>
    </row>
    <row r="1419" spans="1:4">
      <c r="A1419" s="43">
        <v>1415</v>
      </c>
      <c r="B1419" s="44"/>
      <c r="C1419" s="73"/>
      <c r="D1419" s="44"/>
    </row>
    <row r="1420" spans="1:4">
      <c r="A1420" s="43">
        <v>1416</v>
      </c>
      <c r="B1420" s="44"/>
      <c r="C1420" s="73"/>
      <c r="D1420" s="44"/>
    </row>
    <row r="1421" spans="1:4">
      <c r="A1421" s="43">
        <v>1417</v>
      </c>
      <c r="B1421" s="44"/>
      <c r="C1421" s="73"/>
      <c r="D1421" s="44"/>
    </row>
    <row r="1422" spans="1:4">
      <c r="A1422" s="43">
        <v>1418</v>
      </c>
      <c r="B1422" s="44"/>
      <c r="C1422" s="73"/>
      <c r="D1422" s="44"/>
    </row>
    <row r="1423" spans="1:4">
      <c r="A1423" s="43">
        <v>1419</v>
      </c>
      <c r="B1423" s="44"/>
      <c r="C1423" s="73"/>
      <c r="D1423" s="44"/>
    </row>
    <row r="1424" spans="1:4">
      <c r="A1424" s="43">
        <v>1420</v>
      </c>
      <c r="B1424" s="44"/>
      <c r="C1424" s="73"/>
      <c r="D1424" s="44"/>
    </row>
    <row r="1425" spans="1:4">
      <c r="A1425" s="43">
        <v>1421</v>
      </c>
      <c r="B1425" s="44"/>
      <c r="C1425" s="73"/>
      <c r="D1425" s="44"/>
    </row>
    <row r="1426" spans="1:4">
      <c r="A1426" s="43">
        <v>1422</v>
      </c>
      <c r="B1426" s="44"/>
      <c r="C1426" s="73"/>
      <c r="D1426" s="44"/>
    </row>
    <row r="1427" spans="1:4">
      <c r="A1427" s="43">
        <v>1423</v>
      </c>
      <c r="B1427" s="44"/>
      <c r="C1427" s="73"/>
      <c r="D1427" s="44"/>
    </row>
    <row r="1428" spans="1:4">
      <c r="A1428" s="43">
        <v>1424</v>
      </c>
      <c r="B1428" s="44"/>
      <c r="C1428" s="73"/>
      <c r="D1428" s="44"/>
    </row>
    <row r="1429" spans="1:4">
      <c r="A1429" s="43">
        <v>1425</v>
      </c>
      <c r="B1429" s="44"/>
      <c r="C1429" s="73"/>
      <c r="D1429" s="44"/>
    </row>
    <row r="1430" spans="1:4">
      <c r="A1430" s="43">
        <v>1426</v>
      </c>
      <c r="B1430" s="44"/>
      <c r="C1430" s="73"/>
      <c r="D1430" s="44"/>
    </row>
    <row r="1431" spans="1:4">
      <c r="A1431" s="43">
        <v>1427</v>
      </c>
      <c r="B1431" s="44"/>
      <c r="C1431" s="73"/>
      <c r="D1431" s="44"/>
    </row>
    <row r="1432" spans="1:4">
      <c r="A1432" s="43">
        <v>1428</v>
      </c>
      <c r="B1432" s="44"/>
      <c r="C1432" s="73"/>
      <c r="D1432" s="44"/>
    </row>
    <row r="1433" spans="1:4">
      <c r="A1433" s="43">
        <v>1429</v>
      </c>
      <c r="B1433" s="44"/>
      <c r="C1433" s="73"/>
      <c r="D1433" s="44"/>
    </row>
    <row r="1434" spans="1:4">
      <c r="A1434" s="43">
        <v>1430</v>
      </c>
      <c r="B1434" s="44"/>
      <c r="C1434" s="73"/>
      <c r="D1434" s="44"/>
    </row>
    <row r="1435" spans="1:4">
      <c r="A1435" s="43">
        <v>1431</v>
      </c>
      <c r="B1435" s="44"/>
      <c r="C1435" s="73"/>
      <c r="D1435" s="44"/>
    </row>
    <row r="1436" spans="1:4">
      <c r="A1436" s="43">
        <v>1432</v>
      </c>
      <c r="B1436" s="44"/>
      <c r="C1436" s="73"/>
      <c r="D1436" s="44"/>
    </row>
    <row r="1437" spans="1:4">
      <c r="A1437" s="43">
        <v>1433</v>
      </c>
      <c r="B1437" s="44"/>
      <c r="C1437" s="73"/>
      <c r="D1437" s="44"/>
    </row>
    <row r="1438" spans="1:4">
      <c r="A1438" s="43">
        <v>1434</v>
      </c>
      <c r="B1438" s="44"/>
      <c r="C1438" s="73"/>
      <c r="D1438" s="44"/>
    </row>
    <row r="1439" spans="1:4">
      <c r="A1439" s="43">
        <v>1435</v>
      </c>
      <c r="B1439" s="44"/>
      <c r="C1439" s="73"/>
      <c r="D1439" s="44"/>
    </row>
    <row r="1440" spans="1:4">
      <c r="A1440" s="43">
        <v>1436</v>
      </c>
      <c r="B1440" s="44"/>
      <c r="C1440" s="73"/>
      <c r="D1440" s="44"/>
    </row>
    <row r="1441" spans="1:4">
      <c r="A1441" s="43">
        <v>1437</v>
      </c>
      <c r="B1441" s="44"/>
      <c r="C1441" s="73"/>
      <c r="D1441" s="44"/>
    </row>
    <row r="1442" spans="1:4">
      <c r="A1442" s="43">
        <v>1438</v>
      </c>
      <c r="B1442" s="44"/>
      <c r="C1442" s="73"/>
      <c r="D1442" s="44"/>
    </row>
    <row r="1443" spans="1:4">
      <c r="A1443" s="43">
        <v>1439</v>
      </c>
      <c r="B1443" s="44"/>
      <c r="C1443" s="73"/>
      <c r="D1443" s="44"/>
    </row>
    <row r="1444" spans="1:4">
      <c r="A1444" s="43">
        <v>1440</v>
      </c>
      <c r="B1444" s="44"/>
      <c r="C1444" s="73"/>
      <c r="D1444" s="44"/>
    </row>
    <row r="1445" spans="1:4">
      <c r="A1445" s="43">
        <v>1441</v>
      </c>
      <c r="B1445" s="44"/>
      <c r="C1445" s="73"/>
      <c r="D1445" s="44"/>
    </row>
    <row r="1446" spans="1:4">
      <c r="A1446" s="43">
        <v>1442</v>
      </c>
      <c r="B1446" s="44"/>
      <c r="C1446" s="73"/>
      <c r="D1446" s="44"/>
    </row>
    <row r="1447" spans="1:4">
      <c r="A1447" s="43">
        <v>1443</v>
      </c>
      <c r="B1447" s="44"/>
      <c r="C1447" s="73"/>
      <c r="D1447" s="44"/>
    </row>
    <row r="1448" spans="1:4">
      <c r="A1448" s="43">
        <v>1444</v>
      </c>
      <c r="B1448" s="44"/>
      <c r="C1448" s="73"/>
      <c r="D1448" s="44"/>
    </row>
    <row r="1449" spans="1:4">
      <c r="A1449" s="43">
        <v>1445</v>
      </c>
      <c r="B1449" s="44"/>
      <c r="C1449" s="73"/>
      <c r="D1449" s="44"/>
    </row>
    <row r="1450" spans="1:4">
      <c r="A1450" s="43">
        <v>1446</v>
      </c>
      <c r="B1450" s="44"/>
      <c r="C1450" s="73"/>
      <c r="D1450" s="44"/>
    </row>
    <row r="1451" spans="1:4">
      <c r="A1451" s="43">
        <v>1447</v>
      </c>
      <c r="B1451" s="44"/>
      <c r="C1451" s="73"/>
      <c r="D1451" s="44"/>
    </row>
    <row r="1452" spans="1:4">
      <c r="A1452" s="43">
        <v>1448</v>
      </c>
      <c r="B1452" s="44"/>
      <c r="C1452" s="73"/>
      <c r="D1452" s="44"/>
    </row>
    <row r="1453" spans="1:4">
      <c r="A1453" s="43">
        <v>1449</v>
      </c>
      <c r="B1453" s="44"/>
      <c r="C1453" s="73"/>
      <c r="D1453" s="44"/>
    </row>
    <row r="1454" spans="1:4">
      <c r="A1454" s="43">
        <v>1450</v>
      </c>
      <c r="B1454" s="44"/>
      <c r="C1454" s="73"/>
      <c r="D1454" s="44"/>
    </row>
    <row r="1455" spans="1:4">
      <c r="A1455" s="43">
        <v>1451</v>
      </c>
      <c r="B1455" s="44"/>
      <c r="C1455" s="73"/>
      <c r="D1455" s="44"/>
    </row>
    <row r="1456" spans="1:4">
      <c r="A1456" s="43">
        <v>1452</v>
      </c>
      <c r="B1456" s="44"/>
      <c r="C1456" s="73"/>
      <c r="D1456" s="44"/>
    </row>
    <row r="1457" spans="1:4">
      <c r="A1457" s="43">
        <v>1453</v>
      </c>
      <c r="B1457" s="44"/>
      <c r="C1457" s="73"/>
      <c r="D1457" s="44"/>
    </row>
    <row r="1458" spans="1:4">
      <c r="A1458" s="43">
        <v>1454</v>
      </c>
      <c r="B1458" s="44"/>
      <c r="C1458" s="73"/>
      <c r="D1458" s="44"/>
    </row>
    <row r="1459" spans="1:4">
      <c r="A1459" s="43">
        <v>1455</v>
      </c>
      <c r="B1459" s="44"/>
      <c r="C1459" s="73"/>
      <c r="D1459" s="44"/>
    </row>
    <row r="1460" spans="1:4">
      <c r="A1460" s="43">
        <v>1456</v>
      </c>
      <c r="B1460" s="44"/>
      <c r="C1460" s="73"/>
      <c r="D1460" s="44"/>
    </row>
    <row r="1461" spans="1:4">
      <c r="A1461" s="43">
        <v>1457</v>
      </c>
      <c r="B1461" s="44"/>
      <c r="C1461" s="73"/>
      <c r="D1461" s="44"/>
    </row>
    <row r="1462" spans="1:4">
      <c r="A1462" s="43">
        <v>1458</v>
      </c>
      <c r="B1462" s="44"/>
      <c r="C1462" s="73"/>
      <c r="D1462" s="44"/>
    </row>
    <row r="1463" spans="1:4">
      <c r="A1463" s="43">
        <v>1459</v>
      </c>
      <c r="B1463" s="44"/>
      <c r="C1463" s="73"/>
      <c r="D1463" s="44"/>
    </row>
    <row r="1464" spans="1:4">
      <c r="A1464" s="43">
        <v>1460</v>
      </c>
      <c r="B1464" s="44"/>
      <c r="C1464" s="73"/>
      <c r="D1464" s="44"/>
    </row>
    <row r="1465" spans="1:4">
      <c r="A1465" s="43">
        <v>1461</v>
      </c>
      <c r="B1465" s="44"/>
      <c r="C1465" s="73"/>
      <c r="D1465" s="44"/>
    </row>
    <row r="1466" spans="1:4">
      <c r="A1466" s="43">
        <v>1462</v>
      </c>
      <c r="B1466" s="44"/>
      <c r="C1466" s="73"/>
      <c r="D1466" s="44"/>
    </row>
    <row r="1467" spans="1:4">
      <c r="A1467" s="43">
        <v>1463</v>
      </c>
      <c r="B1467" s="44"/>
      <c r="C1467" s="73"/>
      <c r="D1467" s="44"/>
    </row>
    <row r="1468" spans="1:4">
      <c r="A1468" s="43">
        <v>1464</v>
      </c>
      <c r="B1468" s="44"/>
      <c r="C1468" s="73"/>
      <c r="D1468" s="44"/>
    </row>
    <row r="1469" spans="1:4">
      <c r="A1469" s="43">
        <v>1465</v>
      </c>
      <c r="B1469" s="44"/>
      <c r="C1469" s="73"/>
      <c r="D1469" s="44"/>
    </row>
    <row r="1470" spans="1:4">
      <c r="A1470" s="43">
        <v>1466</v>
      </c>
      <c r="B1470" s="44"/>
      <c r="C1470" s="73"/>
      <c r="D1470" s="44"/>
    </row>
    <row r="1471" spans="1:4">
      <c r="A1471" s="43">
        <v>1467</v>
      </c>
      <c r="B1471" s="44"/>
      <c r="C1471" s="73"/>
      <c r="D1471" s="44"/>
    </row>
    <row r="1472" spans="1:4">
      <c r="A1472" s="43">
        <v>1468</v>
      </c>
      <c r="B1472" s="44"/>
      <c r="C1472" s="73"/>
      <c r="D1472" s="44"/>
    </row>
    <row r="1473" spans="1:4">
      <c r="A1473" s="43">
        <v>1469</v>
      </c>
      <c r="B1473" s="44"/>
      <c r="C1473" s="73"/>
      <c r="D1473" s="44"/>
    </row>
    <row r="1474" spans="1:4">
      <c r="A1474" s="43">
        <v>1470</v>
      </c>
      <c r="B1474" s="44"/>
      <c r="C1474" s="73"/>
      <c r="D1474" s="44"/>
    </row>
    <row r="1475" spans="1:4">
      <c r="A1475" s="43">
        <v>1471</v>
      </c>
      <c r="B1475" s="44"/>
      <c r="C1475" s="73"/>
      <c r="D1475" s="44"/>
    </row>
    <row r="1476" spans="1:4">
      <c r="A1476" s="43">
        <v>1472</v>
      </c>
      <c r="B1476" s="44"/>
      <c r="C1476" s="73"/>
      <c r="D1476" s="44"/>
    </row>
    <row r="1477" spans="1:4">
      <c r="A1477" s="43">
        <v>1473</v>
      </c>
      <c r="B1477" s="44"/>
      <c r="C1477" s="73"/>
      <c r="D1477" s="44"/>
    </row>
    <row r="1478" spans="1:4">
      <c r="A1478" s="43">
        <v>1474</v>
      </c>
      <c r="B1478" s="44"/>
      <c r="C1478" s="73"/>
      <c r="D1478" s="44"/>
    </row>
    <row r="1479" spans="1:4">
      <c r="A1479" s="43">
        <v>1475</v>
      </c>
      <c r="B1479" s="44"/>
      <c r="C1479" s="73"/>
      <c r="D1479" s="44"/>
    </row>
    <row r="1480" spans="1:4">
      <c r="A1480" s="43">
        <v>1476</v>
      </c>
      <c r="B1480" s="44"/>
      <c r="C1480" s="73"/>
      <c r="D1480" s="44"/>
    </row>
    <row r="1481" spans="1:4">
      <c r="A1481" s="43">
        <v>1477</v>
      </c>
      <c r="B1481" s="44"/>
      <c r="C1481" s="73"/>
      <c r="D1481" s="44"/>
    </row>
    <row r="1482" spans="1:4">
      <c r="A1482" s="43">
        <v>1478</v>
      </c>
      <c r="B1482" s="44"/>
      <c r="C1482" s="73"/>
      <c r="D1482" s="44"/>
    </row>
    <row r="1483" spans="1:4">
      <c r="A1483" s="43">
        <v>1479</v>
      </c>
      <c r="B1483" s="44"/>
      <c r="C1483" s="73"/>
      <c r="D1483" s="44"/>
    </row>
    <row r="1484" spans="1:4">
      <c r="A1484" s="43">
        <v>1480</v>
      </c>
      <c r="B1484" s="44"/>
      <c r="C1484" s="73"/>
      <c r="D1484" s="44"/>
    </row>
    <row r="1485" spans="1:4">
      <c r="A1485" s="43">
        <v>1481</v>
      </c>
      <c r="B1485" s="44"/>
      <c r="C1485" s="73"/>
      <c r="D1485" s="44"/>
    </row>
    <row r="1486" spans="1:4">
      <c r="A1486" s="43">
        <v>1482</v>
      </c>
      <c r="B1486" s="44"/>
      <c r="C1486" s="73"/>
      <c r="D1486" s="44"/>
    </row>
    <row r="1487" spans="1:4">
      <c r="A1487" s="43">
        <v>1483</v>
      </c>
      <c r="B1487" s="44"/>
      <c r="C1487" s="73"/>
      <c r="D1487" s="44"/>
    </row>
    <row r="1488" spans="1:4">
      <c r="A1488" s="43">
        <v>1484</v>
      </c>
      <c r="B1488" s="44"/>
      <c r="C1488" s="73"/>
      <c r="D1488" s="44"/>
    </row>
    <row r="1489" spans="1:4">
      <c r="A1489" s="43">
        <v>1485</v>
      </c>
      <c r="B1489" s="44"/>
      <c r="C1489" s="73"/>
      <c r="D1489" s="44"/>
    </row>
    <row r="1490" spans="1:4">
      <c r="A1490" s="43">
        <v>1486</v>
      </c>
      <c r="B1490" s="44"/>
      <c r="C1490" s="73"/>
      <c r="D1490" s="44"/>
    </row>
    <row r="1491" spans="1:4">
      <c r="A1491" s="43">
        <v>1487</v>
      </c>
      <c r="B1491" s="44"/>
      <c r="C1491" s="73"/>
      <c r="D1491" s="44"/>
    </row>
    <row r="1492" spans="1:4">
      <c r="A1492" s="43">
        <v>1488</v>
      </c>
      <c r="B1492" s="44"/>
      <c r="C1492" s="73"/>
      <c r="D1492" s="44"/>
    </row>
    <row r="1493" spans="1:4">
      <c r="A1493" s="43">
        <v>1489</v>
      </c>
      <c r="B1493" s="44"/>
      <c r="C1493" s="73"/>
      <c r="D1493" s="44"/>
    </row>
    <row r="1494" spans="1:4">
      <c r="A1494" s="43">
        <v>1490</v>
      </c>
      <c r="B1494" s="44"/>
      <c r="C1494" s="73"/>
      <c r="D1494" s="44"/>
    </row>
    <row r="1495" spans="1:4">
      <c r="A1495" s="43">
        <v>1491</v>
      </c>
      <c r="B1495" s="44"/>
      <c r="C1495" s="73"/>
      <c r="D1495" s="44"/>
    </row>
    <row r="1496" spans="1:4">
      <c r="A1496" s="43">
        <v>1492</v>
      </c>
      <c r="B1496" s="44"/>
      <c r="C1496" s="73"/>
      <c r="D1496" s="44"/>
    </row>
    <row r="1497" spans="1:4">
      <c r="A1497" s="43">
        <v>1493</v>
      </c>
      <c r="B1497" s="44"/>
      <c r="C1497" s="73"/>
      <c r="D1497" s="44"/>
    </row>
    <row r="1498" spans="1:4">
      <c r="A1498" s="43">
        <v>1494</v>
      </c>
      <c r="B1498" s="44"/>
      <c r="C1498" s="73"/>
      <c r="D1498" s="44"/>
    </row>
    <row r="1499" spans="1:4">
      <c r="A1499" s="43">
        <v>1495</v>
      </c>
      <c r="B1499" s="44"/>
      <c r="C1499" s="73"/>
      <c r="D1499" s="44"/>
    </row>
    <row r="1500" spans="1:4">
      <c r="A1500" s="43">
        <v>1496</v>
      </c>
      <c r="B1500" s="44"/>
      <c r="C1500" s="73"/>
      <c r="D1500" s="44"/>
    </row>
    <row r="1501" spans="1:4">
      <c r="A1501" s="43">
        <v>1497</v>
      </c>
      <c r="B1501" s="44"/>
      <c r="C1501" s="73"/>
      <c r="D1501" s="44"/>
    </row>
    <row r="1502" spans="1:4">
      <c r="A1502" s="43">
        <v>1498</v>
      </c>
      <c r="B1502" s="44"/>
      <c r="C1502" s="73"/>
      <c r="D1502" s="44"/>
    </row>
    <row r="1503" spans="1:4">
      <c r="A1503" s="43">
        <v>1499</v>
      </c>
      <c r="B1503" s="44"/>
      <c r="C1503" s="73"/>
      <c r="D1503" s="44"/>
    </row>
    <row r="1504" spans="1:4">
      <c r="A1504" s="43">
        <v>1500</v>
      </c>
      <c r="B1504" s="44"/>
      <c r="C1504" s="73"/>
      <c r="D1504" s="44"/>
    </row>
    <row r="1505" spans="1:4">
      <c r="A1505" s="43">
        <v>1501</v>
      </c>
      <c r="B1505" s="44"/>
      <c r="C1505" s="73"/>
      <c r="D1505" s="44"/>
    </row>
    <row r="1506" spans="1:4">
      <c r="A1506" s="43">
        <v>1502</v>
      </c>
      <c r="B1506" s="44"/>
      <c r="C1506" s="73"/>
      <c r="D1506" s="44"/>
    </row>
    <row r="1507" spans="1:4">
      <c r="A1507" s="43">
        <v>1503</v>
      </c>
      <c r="B1507" s="44"/>
      <c r="C1507" s="73"/>
      <c r="D1507" s="44"/>
    </row>
    <row r="1508" spans="1:4">
      <c r="A1508" s="43">
        <v>1504</v>
      </c>
      <c r="B1508" s="44"/>
      <c r="C1508" s="73"/>
      <c r="D1508" s="44"/>
    </row>
    <row r="1509" spans="1:4">
      <c r="A1509" s="43">
        <v>1505</v>
      </c>
      <c r="B1509" s="44"/>
      <c r="C1509" s="73"/>
      <c r="D1509" s="44"/>
    </row>
    <row r="1510" spans="1:4">
      <c r="A1510" s="43">
        <v>1506</v>
      </c>
      <c r="B1510" s="44"/>
      <c r="C1510" s="73"/>
      <c r="D1510" s="44"/>
    </row>
    <row r="1511" spans="1:4">
      <c r="A1511" s="43">
        <v>1507</v>
      </c>
      <c r="B1511" s="44"/>
      <c r="C1511" s="73"/>
      <c r="D1511" s="44"/>
    </row>
    <row r="1512" spans="1:4">
      <c r="A1512" s="43">
        <v>1508</v>
      </c>
      <c r="B1512" s="44"/>
      <c r="C1512" s="73"/>
      <c r="D1512" s="44"/>
    </row>
    <row r="1513" spans="1:4">
      <c r="A1513" s="43">
        <v>1509</v>
      </c>
      <c r="B1513" s="44"/>
      <c r="C1513" s="73"/>
      <c r="D1513" s="44"/>
    </row>
    <row r="1514" spans="1:4">
      <c r="A1514" s="43">
        <v>1510</v>
      </c>
      <c r="B1514" s="44"/>
      <c r="C1514" s="73"/>
      <c r="D1514" s="44"/>
    </row>
    <row r="1515" spans="1:4">
      <c r="A1515" s="43">
        <v>1511</v>
      </c>
      <c r="B1515" s="44"/>
      <c r="C1515" s="73"/>
      <c r="D1515" s="44"/>
    </row>
    <row r="1516" spans="1:4">
      <c r="A1516" s="43">
        <v>1512</v>
      </c>
      <c r="B1516" s="44"/>
      <c r="C1516" s="73"/>
      <c r="D1516" s="44"/>
    </row>
    <row r="1517" spans="1:4">
      <c r="A1517" s="43">
        <v>1513</v>
      </c>
      <c r="B1517" s="44"/>
      <c r="C1517" s="73"/>
      <c r="D1517" s="44"/>
    </row>
    <row r="1518" spans="1:4">
      <c r="A1518" s="43">
        <v>1514</v>
      </c>
      <c r="B1518" s="44"/>
      <c r="C1518" s="73"/>
      <c r="D1518" s="44"/>
    </row>
    <row r="1519" spans="1:4">
      <c r="A1519" s="43">
        <v>1515</v>
      </c>
      <c r="B1519" s="44"/>
      <c r="C1519" s="73"/>
      <c r="D1519" s="44"/>
    </row>
    <row r="1520" spans="1:4">
      <c r="A1520" s="43">
        <v>1516</v>
      </c>
      <c r="B1520" s="44"/>
      <c r="C1520" s="73"/>
      <c r="D1520" s="44"/>
    </row>
    <row r="1521" spans="1:4">
      <c r="A1521" s="43">
        <v>1517</v>
      </c>
      <c r="B1521" s="44"/>
      <c r="C1521" s="73"/>
      <c r="D1521" s="44"/>
    </row>
    <row r="1522" spans="1:4">
      <c r="A1522" s="43">
        <v>1518</v>
      </c>
      <c r="B1522" s="44"/>
      <c r="C1522" s="73"/>
      <c r="D1522" s="44"/>
    </row>
    <row r="1523" spans="1:4">
      <c r="A1523" s="43">
        <v>1519</v>
      </c>
      <c r="B1523" s="44"/>
      <c r="C1523" s="73"/>
      <c r="D1523" s="44"/>
    </row>
    <row r="1524" spans="1:4">
      <c r="A1524" s="43">
        <v>1520</v>
      </c>
      <c r="B1524" s="44"/>
      <c r="C1524" s="73"/>
      <c r="D1524" s="44"/>
    </row>
    <row r="1525" spans="1:4">
      <c r="A1525" s="43">
        <v>1521</v>
      </c>
      <c r="B1525" s="44"/>
      <c r="C1525" s="73"/>
      <c r="D1525" s="44"/>
    </row>
    <row r="1526" spans="1:4">
      <c r="A1526" s="43">
        <v>1522</v>
      </c>
      <c r="B1526" s="44"/>
      <c r="C1526" s="73"/>
      <c r="D1526" s="44"/>
    </row>
    <row r="1527" spans="1:4">
      <c r="A1527" s="43">
        <v>1523</v>
      </c>
      <c r="B1527" s="44"/>
      <c r="C1527" s="73"/>
      <c r="D1527" s="44"/>
    </row>
    <row r="1528" spans="1:4">
      <c r="A1528" s="43">
        <v>1524</v>
      </c>
      <c r="B1528" s="44"/>
      <c r="C1528" s="73"/>
      <c r="D1528" s="44"/>
    </row>
    <row r="1529" spans="1:4">
      <c r="A1529" s="43">
        <v>1525</v>
      </c>
      <c r="B1529" s="44"/>
      <c r="C1529" s="73"/>
      <c r="D1529" s="44"/>
    </row>
    <row r="1530" spans="1:4">
      <c r="A1530" s="43">
        <v>1526</v>
      </c>
      <c r="B1530" s="44"/>
      <c r="C1530" s="73"/>
      <c r="D1530" s="44"/>
    </row>
    <row r="1531" spans="1:4">
      <c r="A1531" s="43">
        <v>1527</v>
      </c>
      <c r="B1531" s="44"/>
      <c r="C1531" s="73"/>
      <c r="D1531" s="44"/>
    </row>
    <row r="1532" spans="1:4">
      <c r="A1532" s="43">
        <v>1528</v>
      </c>
      <c r="B1532" s="44"/>
      <c r="C1532" s="73"/>
      <c r="D1532" s="44"/>
    </row>
    <row r="1533" spans="1:4">
      <c r="A1533" s="43">
        <v>1529</v>
      </c>
      <c r="B1533" s="44"/>
      <c r="C1533" s="73"/>
      <c r="D1533" s="44"/>
    </row>
    <row r="1534" spans="1:4">
      <c r="A1534" s="43">
        <v>1530</v>
      </c>
      <c r="B1534" s="44"/>
      <c r="C1534" s="73"/>
      <c r="D1534" s="44"/>
    </row>
    <row r="1535" spans="1:4">
      <c r="A1535" s="43">
        <v>1531</v>
      </c>
      <c r="B1535" s="44"/>
      <c r="C1535" s="73"/>
      <c r="D1535" s="44"/>
    </row>
    <row r="1536" spans="1:4">
      <c r="A1536" s="43">
        <v>1532</v>
      </c>
      <c r="B1536" s="44"/>
      <c r="C1536" s="73"/>
      <c r="D1536" s="44"/>
    </row>
    <row r="1537" spans="1:4">
      <c r="A1537" s="43">
        <v>1533</v>
      </c>
      <c r="B1537" s="44"/>
      <c r="C1537" s="73"/>
      <c r="D1537" s="44"/>
    </row>
    <row r="1538" spans="1:4">
      <c r="A1538" s="43">
        <v>1534</v>
      </c>
      <c r="B1538" s="44"/>
      <c r="C1538" s="73"/>
      <c r="D1538" s="44"/>
    </row>
    <row r="1539" spans="1:4">
      <c r="A1539" s="43">
        <v>1535</v>
      </c>
      <c r="B1539" s="44"/>
      <c r="C1539" s="73"/>
      <c r="D1539" s="44"/>
    </row>
    <row r="1540" spans="1:4">
      <c r="A1540" s="43">
        <v>1536</v>
      </c>
      <c r="B1540" s="44"/>
      <c r="C1540" s="73"/>
      <c r="D1540" s="44"/>
    </row>
    <row r="1541" spans="1:4">
      <c r="A1541" s="43">
        <v>1537</v>
      </c>
      <c r="B1541" s="44"/>
      <c r="C1541" s="73"/>
      <c r="D1541" s="44"/>
    </row>
    <row r="1542" spans="1:4">
      <c r="A1542" s="43">
        <v>1538</v>
      </c>
      <c r="B1542" s="44"/>
      <c r="C1542" s="73"/>
      <c r="D1542" s="44"/>
    </row>
    <row r="1543" spans="1:4">
      <c r="A1543" s="43">
        <v>1539</v>
      </c>
      <c r="B1543" s="44"/>
      <c r="C1543" s="73"/>
      <c r="D1543" s="44"/>
    </row>
    <row r="1544" spans="1:4">
      <c r="A1544" s="43">
        <v>1540</v>
      </c>
      <c r="B1544" s="44"/>
      <c r="C1544" s="73"/>
      <c r="D1544" s="44"/>
    </row>
    <row r="1545" spans="1:4">
      <c r="A1545" s="43">
        <v>1541</v>
      </c>
      <c r="B1545" s="44"/>
      <c r="C1545" s="73"/>
      <c r="D1545" s="44"/>
    </row>
    <row r="1546" spans="1:4">
      <c r="A1546" s="43">
        <v>1542</v>
      </c>
      <c r="B1546" s="44"/>
      <c r="C1546" s="73"/>
      <c r="D1546" s="44"/>
    </row>
    <row r="1547" spans="1:4">
      <c r="A1547" s="43">
        <v>1543</v>
      </c>
      <c r="B1547" s="44"/>
      <c r="C1547" s="73"/>
      <c r="D1547" s="44"/>
    </row>
    <row r="1548" spans="1:4">
      <c r="A1548" s="43">
        <v>1544</v>
      </c>
      <c r="B1548" s="44"/>
      <c r="C1548" s="73"/>
      <c r="D1548" s="44"/>
    </row>
    <row r="1549" spans="1:4">
      <c r="A1549" s="43">
        <v>1545</v>
      </c>
      <c r="B1549" s="44"/>
      <c r="C1549" s="73"/>
      <c r="D1549" s="44"/>
    </row>
    <row r="1550" spans="1:4">
      <c r="A1550" s="43">
        <v>1546</v>
      </c>
      <c r="B1550" s="44"/>
      <c r="C1550" s="73"/>
      <c r="D1550" s="44"/>
    </row>
    <row r="1551" spans="1:4">
      <c r="A1551" s="43">
        <v>1547</v>
      </c>
      <c r="B1551" s="44"/>
      <c r="C1551" s="73"/>
      <c r="D1551" s="44"/>
    </row>
    <row r="1552" spans="1:4">
      <c r="A1552" s="43">
        <v>1548</v>
      </c>
      <c r="B1552" s="44"/>
      <c r="C1552" s="73"/>
      <c r="D1552" s="44"/>
    </row>
    <row r="1553" spans="1:4">
      <c r="A1553" s="43">
        <v>1549</v>
      </c>
      <c r="B1553" s="44"/>
      <c r="C1553" s="73"/>
      <c r="D1553" s="44"/>
    </row>
    <row r="1554" spans="1:4">
      <c r="A1554" s="43">
        <v>1550</v>
      </c>
      <c r="B1554" s="44"/>
      <c r="C1554" s="73"/>
      <c r="D1554" s="44"/>
    </row>
    <row r="1555" spans="1:4">
      <c r="A1555" s="43">
        <v>1551</v>
      </c>
      <c r="B1555" s="44"/>
      <c r="C1555" s="73"/>
      <c r="D1555" s="44"/>
    </row>
    <row r="1556" spans="1:4">
      <c r="A1556" s="43">
        <v>1552</v>
      </c>
      <c r="B1556" s="44"/>
      <c r="C1556" s="73"/>
      <c r="D1556" s="44"/>
    </row>
    <row r="1557" spans="1:4">
      <c r="A1557" s="43">
        <v>1553</v>
      </c>
      <c r="B1557" s="44"/>
      <c r="C1557" s="73"/>
      <c r="D1557" s="44"/>
    </row>
    <row r="1558" spans="1:4">
      <c r="A1558" s="43">
        <v>1554</v>
      </c>
      <c r="B1558" s="44"/>
      <c r="C1558" s="73"/>
      <c r="D1558" s="44"/>
    </row>
    <row r="1559" spans="1:4">
      <c r="A1559" s="43">
        <v>1555</v>
      </c>
      <c r="B1559" s="44"/>
      <c r="C1559" s="73"/>
      <c r="D1559" s="44"/>
    </row>
    <row r="1560" spans="1:4">
      <c r="A1560" s="43">
        <v>1556</v>
      </c>
      <c r="B1560" s="44"/>
      <c r="C1560" s="73"/>
      <c r="D1560" s="44"/>
    </row>
    <row r="1561" spans="1:4">
      <c r="A1561" s="43">
        <v>1557</v>
      </c>
      <c r="B1561" s="44"/>
      <c r="C1561" s="73"/>
      <c r="D1561" s="44"/>
    </row>
    <row r="1562" spans="1:4">
      <c r="A1562" s="43">
        <v>1558</v>
      </c>
      <c r="B1562" s="44"/>
      <c r="C1562" s="73"/>
      <c r="D1562" s="44"/>
    </row>
    <row r="1563" spans="1:4">
      <c r="A1563" s="43">
        <v>1559</v>
      </c>
      <c r="B1563" s="44"/>
      <c r="C1563" s="73"/>
      <c r="D1563" s="44"/>
    </row>
    <row r="1564" spans="1:4">
      <c r="A1564" s="43">
        <v>1560</v>
      </c>
      <c r="B1564" s="44"/>
      <c r="C1564" s="73"/>
      <c r="D1564" s="44"/>
    </row>
    <row r="1565" spans="1:4">
      <c r="A1565" s="43">
        <v>1561</v>
      </c>
      <c r="B1565" s="44"/>
      <c r="C1565" s="73"/>
      <c r="D1565" s="44"/>
    </row>
    <row r="1566" spans="1:4">
      <c r="A1566" s="43">
        <v>1562</v>
      </c>
      <c r="B1566" s="44"/>
      <c r="C1566" s="73"/>
      <c r="D1566" s="44"/>
    </row>
    <row r="1567" spans="1:4">
      <c r="A1567" s="43">
        <v>1563</v>
      </c>
      <c r="B1567" s="44"/>
      <c r="C1567" s="73"/>
      <c r="D1567" s="44"/>
    </row>
    <row r="1568" spans="1:4">
      <c r="A1568" s="43">
        <v>1564</v>
      </c>
      <c r="B1568" s="44"/>
      <c r="C1568" s="73"/>
      <c r="D1568" s="44"/>
    </row>
    <row r="1569" spans="1:4">
      <c r="A1569" s="43">
        <v>1565</v>
      </c>
      <c r="B1569" s="44"/>
      <c r="C1569" s="73"/>
      <c r="D1569" s="44"/>
    </row>
    <row r="1570" spans="1:4">
      <c r="A1570" s="43">
        <v>1566</v>
      </c>
      <c r="B1570" s="44"/>
      <c r="C1570" s="73"/>
      <c r="D1570" s="44"/>
    </row>
    <row r="1571" spans="1:4">
      <c r="A1571" s="43">
        <v>1567</v>
      </c>
      <c r="B1571" s="44"/>
      <c r="C1571" s="73"/>
      <c r="D1571" s="44"/>
    </row>
    <row r="1572" spans="1:4">
      <c r="A1572" s="43">
        <v>1568</v>
      </c>
      <c r="B1572" s="44"/>
      <c r="C1572" s="73"/>
      <c r="D1572" s="44"/>
    </row>
    <row r="1573" spans="1:4">
      <c r="A1573" s="43">
        <v>1569</v>
      </c>
      <c r="B1573" s="44"/>
      <c r="C1573" s="73"/>
      <c r="D1573" s="44"/>
    </row>
    <row r="1574" spans="1:4">
      <c r="A1574" s="43">
        <v>1570</v>
      </c>
      <c r="B1574" s="44"/>
      <c r="C1574" s="73"/>
      <c r="D1574" s="44"/>
    </row>
    <row r="1575" spans="1:4">
      <c r="A1575" s="43">
        <v>1571</v>
      </c>
      <c r="B1575" s="44"/>
      <c r="C1575" s="73"/>
      <c r="D1575" s="44"/>
    </row>
    <row r="1576" spans="1:4">
      <c r="A1576" s="43">
        <v>1572</v>
      </c>
      <c r="B1576" s="44"/>
      <c r="C1576" s="73"/>
      <c r="D1576" s="44"/>
    </row>
    <row r="1577" spans="1:4">
      <c r="A1577" s="43">
        <v>1573</v>
      </c>
      <c r="B1577" s="44"/>
      <c r="C1577" s="73"/>
      <c r="D1577" s="44"/>
    </row>
    <row r="1578" spans="1:4">
      <c r="A1578" s="43">
        <v>1574</v>
      </c>
      <c r="B1578" s="44"/>
      <c r="C1578" s="73"/>
      <c r="D1578" s="44"/>
    </row>
    <row r="1579" spans="1:4">
      <c r="A1579" s="43">
        <v>1575</v>
      </c>
      <c r="B1579" s="44"/>
      <c r="C1579" s="73"/>
      <c r="D1579" s="44"/>
    </row>
    <row r="1580" spans="1:4">
      <c r="A1580" s="43">
        <v>1576</v>
      </c>
      <c r="B1580" s="44"/>
      <c r="C1580" s="73"/>
      <c r="D1580" s="44"/>
    </row>
    <row r="1581" spans="1:4">
      <c r="A1581" s="43">
        <v>1577</v>
      </c>
      <c r="B1581" s="44"/>
      <c r="C1581" s="73"/>
      <c r="D1581" s="44"/>
    </row>
    <row r="1582" spans="1:4">
      <c r="A1582" s="43">
        <v>1578</v>
      </c>
      <c r="B1582" s="44"/>
      <c r="C1582" s="73"/>
      <c r="D1582" s="44"/>
    </row>
    <row r="1583" spans="1:4">
      <c r="A1583" s="43">
        <v>1579</v>
      </c>
      <c r="B1583" s="44"/>
      <c r="C1583" s="73"/>
      <c r="D1583" s="44"/>
    </row>
    <row r="1584" spans="1:4">
      <c r="A1584" s="43">
        <v>1580</v>
      </c>
      <c r="B1584" s="44"/>
      <c r="C1584" s="73"/>
      <c r="D1584" s="44"/>
    </row>
    <row r="1585" spans="1:4">
      <c r="A1585" s="43">
        <v>1581</v>
      </c>
      <c r="B1585" s="44"/>
      <c r="C1585" s="73"/>
      <c r="D1585" s="44"/>
    </row>
    <row r="1586" spans="1:4">
      <c r="A1586" s="43">
        <v>1582</v>
      </c>
      <c r="B1586" s="44"/>
      <c r="C1586" s="73"/>
      <c r="D1586" s="44"/>
    </row>
    <row r="1587" spans="1:4">
      <c r="A1587" s="43">
        <v>1583</v>
      </c>
      <c r="B1587" s="44"/>
      <c r="C1587" s="73"/>
      <c r="D1587" s="44"/>
    </row>
    <row r="1588" spans="1:4">
      <c r="A1588" s="43">
        <v>1584</v>
      </c>
      <c r="B1588" s="44"/>
      <c r="C1588" s="73"/>
      <c r="D1588" s="44"/>
    </row>
    <row r="1589" spans="1:4">
      <c r="A1589" s="43">
        <v>1585</v>
      </c>
      <c r="B1589" s="44"/>
      <c r="C1589" s="73"/>
      <c r="D1589" s="44"/>
    </row>
    <row r="1590" spans="1:4">
      <c r="A1590" s="43">
        <v>1586</v>
      </c>
      <c r="B1590" s="44"/>
      <c r="C1590" s="73"/>
      <c r="D1590" s="44"/>
    </row>
    <row r="1591" spans="1:4">
      <c r="A1591" s="43">
        <v>1587</v>
      </c>
      <c r="B1591" s="44"/>
      <c r="C1591" s="73"/>
      <c r="D1591" s="44"/>
    </row>
    <row r="1592" spans="1:4">
      <c r="A1592" s="43">
        <v>1588</v>
      </c>
      <c r="B1592" s="44"/>
      <c r="C1592" s="73"/>
      <c r="D1592" s="44"/>
    </row>
    <row r="1593" spans="1:4">
      <c r="A1593" s="43">
        <v>1589</v>
      </c>
      <c r="B1593" s="44"/>
      <c r="C1593" s="73"/>
      <c r="D1593" s="44"/>
    </row>
    <row r="1594" spans="1:4">
      <c r="A1594" s="43">
        <v>1590</v>
      </c>
      <c r="B1594" s="44"/>
      <c r="C1594" s="73"/>
      <c r="D1594" s="44"/>
    </row>
    <row r="1595" spans="1:4">
      <c r="A1595" s="43">
        <v>1591</v>
      </c>
      <c r="B1595" s="44"/>
      <c r="C1595" s="73"/>
      <c r="D1595" s="44"/>
    </row>
    <row r="1596" spans="1:4">
      <c r="A1596" s="43">
        <v>1592</v>
      </c>
      <c r="B1596" s="44"/>
      <c r="C1596" s="73"/>
      <c r="D1596" s="44"/>
    </row>
    <row r="1597" spans="1:4">
      <c r="A1597" s="43">
        <v>1593</v>
      </c>
      <c r="B1597" s="44"/>
      <c r="C1597" s="73"/>
      <c r="D1597" s="44"/>
    </row>
    <row r="1598" spans="1:4">
      <c r="A1598" s="43">
        <v>1594</v>
      </c>
      <c r="B1598" s="44"/>
      <c r="C1598" s="73"/>
      <c r="D1598" s="44"/>
    </row>
    <row r="1599" spans="1:4">
      <c r="A1599" s="43">
        <v>1595</v>
      </c>
      <c r="B1599" s="44"/>
      <c r="C1599" s="73"/>
      <c r="D1599" s="44"/>
    </row>
    <row r="1600" spans="1:4">
      <c r="A1600" s="43">
        <v>1596</v>
      </c>
      <c r="B1600" s="44"/>
      <c r="C1600" s="73"/>
      <c r="D1600" s="44"/>
    </row>
    <row r="1601" spans="1:4">
      <c r="A1601" s="43">
        <v>1597</v>
      </c>
      <c r="B1601" s="44"/>
      <c r="C1601" s="73"/>
      <c r="D1601" s="44"/>
    </row>
    <row r="1602" spans="1:4">
      <c r="A1602" s="43">
        <v>1598</v>
      </c>
      <c r="B1602" s="44"/>
      <c r="C1602" s="73"/>
      <c r="D1602" s="44"/>
    </row>
    <row r="1603" spans="1:4">
      <c r="A1603" s="43">
        <v>1599</v>
      </c>
      <c r="B1603" s="44"/>
      <c r="C1603" s="73"/>
      <c r="D1603" s="44"/>
    </row>
    <row r="1604" spans="1:4">
      <c r="A1604" s="43">
        <v>1600</v>
      </c>
      <c r="B1604" s="44"/>
      <c r="C1604" s="73"/>
      <c r="D1604" s="44"/>
    </row>
    <row r="1605" spans="1:4">
      <c r="A1605" s="43">
        <v>1601</v>
      </c>
      <c r="B1605" s="44"/>
      <c r="C1605" s="73"/>
      <c r="D1605" s="44"/>
    </row>
    <row r="1606" spans="1:4">
      <c r="A1606" s="43">
        <v>1602</v>
      </c>
      <c r="B1606" s="44"/>
      <c r="C1606" s="73"/>
      <c r="D1606" s="44"/>
    </row>
    <row r="1607" spans="1:4">
      <c r="A1607" s="43">
        <v>1603</v>
      </c>
      <c r="B1607" s="44"/>
      <c r="C1607" s="73"/>
      <c r="D1607" s="44"/>
    </row>
    <row r="1608" spans="1:4">
      <c r="A1608" s="43">
        <v>1604</v>
      </c>
      <c r="B1608" s="44"/>
      <c r="C1608" s="73"/>
      <c r="D1608" s="44"/>
    </row>
    <row r="1609" spans="1:4">
      <c r="A1609" s="43">
        <v>1605</v>
      </c>
      <c r="B1609" s="44"/>
      <c r="C1609" s="73"/>
      <c r="D1609" s="44"/>
    </row>
    <row r="1610" spans="1:4">
      <c r="A1610" s="43">
        <v>1606</v>
      </c>
      <c r="B1610" s="44"/>
      <c r="C1610" s="73"/>
      <c r="D1610" s="44"/>
    </row>
    <row r="1611" spans="1:4">
      <c r="A1611" s="43">
        <v>1607</v>
      </c>
      <c r="B1611" s="44"/>
      <c r="C1611" s="73"/>
      <c r="D1611" s="44"/>
    </row>
    <row r="1612" spans="1:4">
      <c r="A1612" s="43">
        <v>1608</v>
      </c>
      <c r="B1612" s="44"/>
      <c r="C1612" s="73"/>
      <c r="D1612" s="44"/>
    </row>
    <row r="1613" spans="1:4">
      <c r="A1613" s="43">
        <v>1609</v>
      </c>
      <c r="B1613" s="44"/>
      <c r="C1613" s="73"/>
      <c r="D1613" s="44"/>
    </row>
    <row r="1614" spans="1:4">
      <c r="A1614" s="43">
        <v>1610</v>
      </c>
      <c r="B1614" s="44"/>
      <c r="C1614" s="73"/>
      <c r="D1614" s="44"/>
    </row>
    <row r="1615" spans="1:4">
      <c r="A1615" s="43">
        <v>1611</v>
      </c>
      <c r="B1615" s="44"/>
      <c r="C1615" s="73"/>
      <c r="D1615" s="44"/>
    </row>
    <row r="1616" spans="1:4">
      <c r="A1616" s="43">
        <v>1612</v>
      </c>
      <c r="B1616" s="44"/>
      <c r="C1616" s="73"/>
      <c r="D1616" s="44"/>
    </row>
    <row r="1617" spans="1:4">
      <c r="A1617" s="43">
        <v>1613</v>
      </c>
      <c r="B1617" s="44"/>
      <c r="C1617" s="73"/>
      <c r="D1617" s="44"/>
    </row>
    <row r="1618" spans="1:4">
      <c r="A1618" s="43">
        <v>1614</v>
      </c>
      <c r="B1618" s="44"/>
      <c r="C1618" s="73"/>
      <c r="D1618" s="44"/>
    </row>
    <row r="1619" spans="1:4">
      <c r="A1619" s="43">
        <v>1615</v>
      </c>
      <c r="B1619" s="44"/>
      <c r="C1619" s="73"/>
      <c r="D1619" s="44"/>
    </row>
    <row r="1620" spans="1:4">
      <c r="A1620" s="43">
        <v>1616</v>
      </c>
      <c r="B1620" s="44"/>
      <c r="C1620" s="73"/>
      <c r="D1620" s="44"/>
    </row>
    <row r="1621" spans="1:4">
      <c r="A1621" s="43">
        <v>1617</v>
      </c>
      <c r="B1621" s="44"/>
      <c r="C1621" s="73"/>
      <c r="D1621" s="44"/>
    </row>
    <row r="1622" spans="1:4">
      <c r="A1622" s="43">
        <v>1618</v>
      </c>
      <c r="B1622" s="44"/>
      <c r="C1622" s="73"/>
      <c r="D1622" s="44"/>
    </row>
    <row r="1623" spans="1:4">
      <c r="A1623" s="43">
        <v>1619</v>
      </c>
      <c r="B1623" s="44"/>
      <c r="C1623" s="73"/>
      <c r="D1623" s="44"/>
    </row>
    <row r="1624" spans="1:4">
      <c r="A1624" s="43">
        <v>1620</v>
      </c>
      <c r="B1624" s="44"/>
      <c r="C1624" s="73"/>
      <c r="D1624" s="44"/>
    </row>
    <row r="1625" spans="1:4">
      <c r="A1625" s="43">
        <v>1621</v>
      </c>
      <c r="B1625" s="44"/>
      <c r="C1625" s="73"/>
      <c r="D1625" s="44"/>
    </row>
    <row r="1626" spans="1:4">
      <c r="A1626" s="43">
        <v>1622</v>
      </c>
      <c r="B1626" s="44"/>
      <c r="C1626" s="73"/>
      <c r="D1626" s="44"/>
    </row>
    <row r="1627" spans="1:4">
      <c r="A1627" s="43">
        <v>1623</v>
      </c>
      <c r="B1627" s="44"/>
      <c r="C1627" s="73"/>
      <c r="D1627" s="44"/>
    </row>
    <row r="1628" spans="1:4">
      <c r="A1628" s="43">
        <v>1624</v>
      </c>
      <c r="B1628" s="44"/>
      <c r="C1628" s="73"/>
      <c r="D1628" s="44"/>
    </row>
    <row r="1629" spans="1:4">
      <c r="A1629" s="43">
        <v>1625</v>
      </c>
      <c r="B1629" s="44"/>
      <c r="C1629" s="73"/>
      <c r="D1629" s="44"/>
    </row>
    <row r="1630" spans="1:4">
      <c r="A1630" s="43">
        <v>1626</v>
      </c>
      <c r="B1630" s="44"/>
      <c r="C1630" s="73"/>
      <c r="D1630" s="44"/>
    </row>
    <row r="1631" spans="1:4">
      <c r="A1631" s="43">
        <v>1627</v>
      </c>
      <c r="B1631" s="44"/>
      <c r="C1631" s="73"/>
      <c r="D1631" s="44"/>
    </row>
    <row r="1632" spans="1:4">
      <c r="A1632" s="43">
        <v>1628</v>
      </c>
      <c r="B1632" s="44"/>
      <c r="C1632" s="73"/>
      <c r="D1632" s="44"/>
    </row>
    <row r="1633" spans="1:4">
      <c r="A1633" s="43">
        <v>1629</v>
      </c>
      <c r="B1633" s="44"/>
      <c r="C1633" s="73"/>
      <c r="D1633" s="44"/>
    </row>
    <row r="1634" spans="1:4">
      <c r="A1634" s="43">
        <v>1630</v>
      </c>
      <c r="B1634" s="44"/>
      <c r="C1634" s="73"/>
      <c r="D1634" s="44"/>
    </row>
    <row r="1635" spans="1:4">
      <c r="A1635" s="43">
        <v>1631</v>
      </c>
      <c r="B1635" s="44"/>
      <c r="C1635" s="73"/>
      <c r="D1635" s="44"/>
    </row>
    <row r="1636" spans="1:4">
      <c r="A1636" s="43">
        <v>1632</v>
      </c>
      <c r="B1636" s="44"/>
      <c r="C1636" s="73"/>
      <c r="D1636" s="44"/>
    </row>
    <row r="1637" spans="1:4">
      <c r="A1637" s="43">
        <v>1633</v>
      </c>
      <c r="B1637" s="44"/>
      <c r="C1637" s="73"/>
      <c r="D1637" s="44"/>
    </row>
    <row r="1638" spans="1:4">
      <c r="A1638" s="43">
        <v>1634</v>
      </c>
      <c r="B1638" s="44"/>
      <c r="C1638" s="73"/>
      <c r="D1638" s="44"/>
    </row>
    <row r="1639" spans="1:4">
      <c r="A1639" s="43">
        <v>1635</v>
      </c>
      <c r="B1639" s="44"/>
      <c r="C1639" s="73"/>
      <c r="D1639" s="44"/>
    </row>
    <row r="1640" spans="1:4">
      <c r="A1640" s="43">
        <v>1636</v>
      </c>
      <c r="B1640" s="44"/>
      <c r="C1640" s="73"/>
      <c r="D1640" s="44"/>
    </row>
    <row r="1641" spans="1:4">
      <c r="A1641" s="43">
        <v>1637</v>
      </c>
      <c r="B1641" s="44"/>
      <c r="C1641" s="73"/>
      <c r="D1641" s="44"/>
    </row>
    <row r="1642" spans="1:4">
      <c r="A1642" s="43">
        <v>1638</v>
      </c>
      <c r="B1642" s="44"/>
      <c r="C1642" s="73"/>
      <c r="D1642" s="44"/>
    </row>
    <row r="1643" spans="1:4">
      <c r="A1643" s="43">
        <v>1639</v>
      </c>
      <c r="B1643" s="44"/>
      <c r="C1643" s="73"/>
      <c r="D1643" s="44"/>
    </row>
    <row r="1644" spans="1:4">
      <c r="A1644" s="43">
        <v>1640</v>
      </c>
      <c r="B1644" s="44"/>
      <c r="C1644" s="73"/>
      <c r="D1644" s="44"/>
    </row>
    <row r="1645" spans="1:4">
      <c r="A1645" s="43">
        <v>1641</v>
      </c>
      <c r="B1645" s="44"/>
      <c r="C1645" s="73"/>
      <c r="D1645" s="44"/>
    </row>
    <row r="1646" spans="1:4">
      <c r="A1646" s="43">
        <v>1642</v>
      </c>
      <c r="B1646" s="44"/>
      <c r="C1646" s="73"/>
      <c r="D1646" s="44"/>
    </row>
    <row r="1647" spans="1:4">
      <c r="A1647" s="43">
        <v>1643</v>
      </c>
      <c r="B1647" s="44"/>
      <c r="C1647" s="73"/>
      <c r="D1647" s="44"/>
    </row>
    <row r="1648" spans="1:4">
      <c r="A1648" s="43">
        <v>1644</v>
      </c>
      <c r="B1648" s="44"/>
      <c r="C1648" s="73"/>
      <c r="D1648" s="44"/>
    </row>
    <row r="1649" spans="1:4">
      <c r="A1649" s="43">
        <v>1645</v>
      </c>
      <c r="B1649" s="44"/>
      <c r="C1649" s="73"/>
      <c r="D1649" s="44"/>
    </row>
    <row r="1650" spans="1:4">
      <c r="A1650" s="43">
        <v>1646</v>
      </c>
      <c r="B1650" s="44"/>
      <c r="C1650" s="73"/>
      <c r="D1650" s="44"/>
    </row>
    <row r="1651" spans="1:4">
      <c r="A1651" s="43">
        <v>1647</v>
      </c>
      <c r="B1651" s="44"/>
      <c r="C1651" s="73"/>
      <c r="D1651" s="44"/>
    </row>
    <row r="1652" spans="1:4">
      <c r="A1652" s="43">
        <v>1648</v>
      </c>
      <c r="B1652" s="44"/>
      <c r="C1652" s="73"/>
      <c r="D1652" s="44"/>
    </row>
    <row r="1653" spans="1:4">
      <c r="A1653" s="43">
        <v>1649</v>
      </c>
      <c r="B1653" s="44"/>
      <c r="C1653" s="73"/>
      <c r="D1653" s="44"/>
    </row>
    <row r="1654" spans="1:4">
      <c r="A1654" s="43">
        <v>1650</v>
      </c>
      <c r="B1654" s="44"/>
      <c r="C1654" s="73"/>
      <c r="D1654" s="44"/>
    </row>
    <row r="1655" spans="1:4">
      <c r="A1655" s="43">
        <v>1651</v>
      </c>
      <c r="B1655" s="44"/>
      <c r="C1655" s="73"/>
      <c r="D1655" s="44"/>
    </row>
    <row r="1656" spans="1:4">
      <c r="A1656" s="43">
        <v>1652</v>
      </c>
      <c r="B1656" s="44"/>
      <c r="C1656" s="73"/>
      <c r="D1656" s="44"/>
    </row>
    <row r="1657" spans="1:4">
      <c r="A1657" s="43">
        <v>1653</v>
      </c>
      <c r="B1657" s="44"/>
      <c r="C1657" s="73"/>
      <c r="D1657" s="44"/>
    </row>
    <row r="1658" spans="1:4">
      <c r="A1658" s="43">
        <v>1654</v>
      </c>
      <c r="B1658" s="44"/>
      <c r="C1658" s="73"/>
      <c r="D1658" s="44"/>
    </row>
    <row r="1659" spans="1:4">
      <c r="A1659" s="43">
        <v>1655</v>
      </c>
      <c r="B1659" s="44"/>
      <c r="C1659" s="73"/>
      <c r="D1659" s="44"/>
    </row>
    <row r="1660" spans="1:4">
      <c r="A1660" s="43">
        <v>1656</v>
      </c>
      <c r="B1660" s="44"/>
      <c r="C1660" s="73"/>
      <c r="D1660" s="44"/>
    </row>
    <row r="1661" spans="1:4">
      <c r="A1661" s="43">
        <v>1657</v>
      </c>
      <c r="B1661" s="44"/>
      <c r="C1661" s="73"/>
      <c r="D1661" s="44"/>
    </row>
    <row r="1662" spans="1:4">
      <c r="A1662" s="43">
        <v>1658</v>
      </c>
      <c r="B1662" s="44"/>
      <c r="C1662" s="73"/>
      <c r="D1662" s="44"/>
    </row>
    <row r="1663" spans="1:4">
      <c r="A1663" s="43">
        <v>1659</v>
      </c>
      <c r="B1663" s="44"/>
      <c r="C1663" s="73"/>
      <c r="D1663" s="44"/>
    </row>
    <row r="1664" spans="1:4">
      <c r="A1664" s="43">
        <v>1660</v>
      </c>
      <c r="B1664" s="44"/>
      <c r="C1664" s="73"/>
      <c r="D1664" s="44"/>
    </row>
    <row r="1665" spans="1:4">
      <c r="A1665" s="43">
        <v>1661</v>
      </c>
      <c r="B1665" s="44"/>
      <c r="C1665" s="73"/>
      <c r="D1665" s="44"/>
    </row>
    <row r="1666" spans="1:4">
      <c r="A1666" s="43">
        <v>1662</v>
      </c>
      <c r="B1666" s="44"/>
      <c r="C1666" s="73"/>
      <c r="D1666" s="44"/>
    </row>
    <row r="1667" spans="1:4">
      <c r="A1667" s="43">
        <v>1663</v>
      </c>
      <c r="B1667" s="44"/>
      <c r="C1667" s="73"/>
      <c r="D1667" s="44"/>
    </row>
    <row r="1668" spans="1:4">
      <c r="A1668" s="43">
        <v>1664</v>
      </c>
      <c r="B1668" s="44"/>
      <c r="C1668" s="73"/>
      <c r="D1668" s="44"/>
    </row>
    <row r="1669" spans="1:4">
      <c r="A1669" s="43">
        <v>1665</v>
      </c>
      <c r="B1669" s="44"/>
      <c r="C1669" s="73"/>
      <c r="D1669" s="44"/>
    </row>
    <row r="1670" spans="1:4">
      <c r="A1670" s="43">
        <v>1666</v>
      </c>
      <c r="B1670" s="44"/>
      <c r="C1670" s="73"/>
      <c r="D1670" s="44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112"/>
  <sheetViews>
    <sheetView workbookViewId="0">
      <selection activeCell="C3" sqref="C3:E3"/>
    </sheetView>
  </sheetViews>
  <sheetFormatPr baseColWidth="10" defaultRowHeight="12.75"/>
  <cols>
    <col min="1" max="1" width="4" style="9" bestFit="1" customWidth="1"/>
    <col min="2" max="2" width="44.7109375" style="9" bestFit="1" customWidth="1"/>
    <col min="3" max="3" width="42.85546875" style="12" customWidth="1"/>
    <col min="4" max="4" width="21.85546875" style="13" customWidth="1"/>
    <col min="5" max="5" width="21.85546875" style="9" customWidth="1"/>
    <col min="6" max="16384" width="11.42578125" style="9"/>
  </cols>
  <sheetData>
    <row r="1" spans="1:5">
      <c r="A1" s="310" t="s">
        <v>14</v>
      </c>
      <c r="B1" s="8" t="s">
        <v>15</v>
      </c>
      <c r="C1" s="314" t="s">
        <v>30</v>
      </c>
      <c r="D1" s="314"/>
      <c r="E1" s="314"/>
    </row>
    <row r="2" spans="1:5">
      <c r="A2" s="310"/>
      <c r="B2" s="8" t="s">
        <v>16</v>
      </c>
      <c r="C2" s="315" t="s">
        <v>42230</v>
      </c>
      <c r="D2" s="315"/>
      <c r="E2" s="315"/>
    </row>
    <row r="3" spans="1:5">
      <c r="A3" s="310"/>
      <c r="B3" s="8" t="s">
        <v>18</v>
      </c>
      <c r="C3" s="315" t="s">
        <v>22737</v>
      </c>
      <c r="D3" s="315"/>
      <c r="E3" s="315"/>
    </row>
    <row r="4" spans="1:5" ht="21" customHeight="1">
      <c r="A4" s="310"/>
      <c r="B4" s="202" t="s">
        <v>39</v>
      </c>
      <c r="C4" s="10" t="s">
        <v>19</v>
      </c>
      <c r="D4" s="192" t="s">
        <v>40</v>
      </c>
      <c r="E4" s="7" t="s">
        <v>12</v>
      </c>
    </row>
    <row r="5" spans="1:5">
      <c r="A5" s="43">
        <v>1</v>
      </c>
      <c r="B5" s="43" t="s">
        <v>22736</v>
      </c>
      <c r="C5" s="361" t="s">
        <v>22738</v>
      </c>
      <c r="D5" s="195">
        <v>4000000</v>
      </c>
      <c r="E5" s="362" t="s">
        <v>1866</v>
      </c>
    </row>
    <row r="6" spans="1:5">
      <c r="A6" s="43">
        <v>2</v>
      </c>
      <c r="B6" s="44" t="s">
        <v>22736</v>
      </c>
      <c r="C6" s="205" t="s">
        <v>22739</v>
      </c>
      <c r="D6" s="197">
        <v>4000000</v>
      </c>
      <c r="E6" s="44" t="s">
        <v>1866</v>
      </c>
    </row>
    <row r="7" spans="1:5">
      <c r="A7" s="43">
        <v>3</v>
      </c>
      <c r="B7" s="44" t="s">
        <v>22736</v>
      </c>
      <c r="C7" s="205" t="s">
        <v>22740</v>
      </c>
      <c r="D7" s="197">
        <v>3998742</v>
      </c>
      <c r="E7" s="44" t="s">
        <v>1866</v>
      </c>
    </row>
    <row r="8" spans="1:5">
      <c r="A8" s="43">
        <v>4</v>
      </c>
      <c r="B8" s="44" t="s">
        <v>22736</v>
      </c>
      <c r="C8" s="205" t="s">
        <v>22741</v>
      </c>
      <c r="D8" s="197">
        <v>4000000</v>
      </c>
      <c r="E8" s="44" t="s">
        <v>1866</v>
      </c>
    </row>
    <row r="9" spans="1:5">
      <c r="A9" s="43">
        <v>5</v>
      </c>
      <c r="B9" s="44" t="s">
        <v>22736</v>
      </c>
      <c r="C9" s="205" t="s">
        <v>22742</v>
      </c>
      <c r="D9" s="197">
        <v>4000000</v>
      </c>
      <c r="E9" s="44" t="s">
        <v>1866</v>
      </c>
    </row>
    <row r="10" spans="1:5">
      <c r="A10" s="43">
        <v>6</v>
      </c>
      <c r="B10" s="44" t="s">
        <v>22736</v>
      </c>
      <c r="C10" s="205" t="s">
        <v>22743</v>
      </c>
      <c r="D10" s="197">
        <v>4000000</v>
      </c>
      <c r="E10" s="44" t="s">
        <v>1866</v>
      </c>
    </row>
    <row r="11" spans="1:5">
      <c r="A11" s="43">
        <v>7</v>
      </c>
      <c r="B11" s="44" t="s">
        <v>22736</v>
      </c>
      <c r="C11" s="205" t="s">
        <v>22744</v>
      </c>
      <c r="D11" s="197">
        <v>4000000</v>
      </c>
      <c r="E11" s="44" t="s">
        <v>1866</v>
      </c>
    </row>
    <row r="12" spans="1:5">
      <c r="A12" s="43">
        <v>8</v>
      </c>
      <c r="B12" s="44" t="s">
        <v>22736</v>
      </c>
      <c r="C12" s="205" t="s">
        <v>22745</v>
      </c>
      <c r="D12" s="197">
        <v>4000000</v>
      </c>
      <c r="E12" s="44" t="s">
        <v>1866</v>
      </c>
    </row>
    <row r="13" spans="1:5">
      <c r="A13" s="43">
        <v>9</v>
      </c>
      <c r="B13" s="44" t="s">
        <v>22736</v>
      </c>
      <c r="C13" s="205" t="s">
        <v>22746</v>
      </c>
      <c r="D13" s="197">
        <v>3999923</v>
      </c>
      <c r="E13" s="44" t="s">
        <v>1866</v>
      </c>
    </row>
    <row r="14" spans="1:5">
      <c r="A14" s="43">
        <v>10</v>
      </c>
      <c r="B14" s="44" t="s">
        <v>22736</v>
      </c>
      <c r="C14" s="205" t="s">
        <v>22747</v>
      </c>
      <c r="D14" s="197">
        <v>4000000</v>
      </c>
      <c r="E14" s="44" t="s">
        <v>1866</v>
      </c>
    </row>
    <row r="15" spans="1:5">
      <c r="A15" s="43">
        <v>11</v>
      </c>
      <c r="B15" s="44" t="s">
        <v>22736</v>
      </c>
      <c r="C15" s="205" t="s">
        <v>22748</v>
      </c>
      <c r="D15" s="197">
        <v>4000000</v>
      </c>
      <c r="E15" s="44" t="s">
        <v>1866</v>
      </c>
    </row>
    <row r="16" spans="1:5">
      <c r="A16" s="43">
        <v>12</v>
      </c>
      <c r="B16" s="44" t="s">
        <v>22736</v>
      </c>
      <c r="C16" s="205" t="s">
        <v>22749</v>
      </c>
      <c r="D16" s="197">
        <v>4000000</v>
      </c>
      <c r="E16" s="44" t="s">
        <v>1866</v>
      </c>
    </row>
    <row r="17" spans="1:5">
      <c r="A17" s="43">
        <v>13</v>
      </c>
      <c r="B17" s="44" t="s">
        <v>22736</v>
      </c>
      <c r="C17" s="205" t="s">
        <v>22750</v>
      </c>
      <c r="D17" s="197">
        <v>4000000</v>
      </c>
      <c r="E17" s="44" t="s">
        <v>1866</v>
      </c>
    </row>
    <row r="18" spans="1:5">
      <c r="A18" s="43">
        <v>14</v>
      </c>
      <c r="B18" s="44" t="s">
        <v>22736</v>
      </c>
      <c r="C18" s="205" t="s">
        <v>22751</v>
      </c>
      <c r="D18" s="197">
        <v>4000000</v>
      </c>
      <c r="E18" s="44" t="s">
        <v>1866</v>
      </c>
    </row>
    <row r="19" spans="1:5">
      <c r="A19" s="43">
        <v>15</v>
      </c>
      <c r="B19" s="44" t="s">
        <v>22736</v>
      </c>
      <c r="C19" s="205" t="s">
        <v>22752</v>
      </c>
      <c r="D19" s="197">
        <v>4000000</v>
      </c>
      <c r="E19" s="44" t="s">
        <v>1979</v>
      </c>
    </row>
    <row r="20" spans="1:5">
      <c r="A20" s="43">
        <v>16</v>
      </c>
      <c r="B20" s="44" t="s">
        <v>22736</v>
      </c>
      <c r="C20" s="205" t="s">
        <v>22753</v>
      </c>
      <c r="D20" s="197">
        <v>4000000</v>
      </c>
      <c r="E20" s="44" t="s">
        <v>1979</v>
      </c>
    </row>
    <row r="21" spans="1:5">
      <c r="A21" s="43">
        <v>17</v>
      </c>
      <c r="B21" s="44" t="s">
        <v>22736</v>
      </c>
      <c r="C21" s="205" t="s">
        <v>22754</v>
      </c>
      <c r="D21" s="197">
        <v>4000000</v>
      </c>
      <c r="E21" s="44" t="s">
        <v>1979</v>
      </c>
    </row>
    <row r="22" spans="1:5">
      <c r="A22" s="43">
        <v>18</v>
      </c>
      <c r="B22" s="44" t="s">
        <v>22736</v>
      </c>
      <c r="C22" s="205" t="s">
        <v>22755</v>
      </c>
      <c r="D22" s="197">
        <v>4000000</v>
      </c>
      <c r="E22" s="44" t="s">
        <v>1979</v>
      </c>
    </row>
    <row r="23" spans="1:5">
      <c r="A23" s="43">
        <v>19</v>
      </c>
      <c r="B23" s="44" t="s">
        <v>22736</v>
      </c>
      <c r="C23" s="205" t="s">
        <v>22756</v>
      </c>
      <c r="D23" s="197">
        <v>4000000</v>
      </c>
      <c r="E23" s="44" t="s">
        <v>1979</v>
      </c>
    </row>
    <row r="24" spans="1:5">
      <c r="A24" s="43">
        <v>20</v>
      </c>
      <c r="B24" s="44" t="s">
        <v>22736</v>
      </c>
      <c r="C24" s="205" t="s">
        <v>22757</v>
      </c>
      <c r="D24" s="197">
        <v>3000000</v>
      </c>
      <c r="E24" s="44" t="s">
        <v>1979</v>
      </c>
    </row>
    <row r="25" spans="1:5">
      <c r="A25" s="43">
        <v>21</v>
      </c>
      <c r="B25" s="44" t="s">
        <v>22736</v>
      </c>
      <c r="C25" s="205" t="s">
        <v>22758</v>
      </c>
      <c r="D25" s="197">
        <v>4000000</v>
      </c>
      <c r="E25" s="44" t="s">
        <v>1979</v>
      </c>
    </row>
    <row r="26" spans="1:5">
      <c r="A26" s="43">
        <v>22</v>
      </c>
      <c r="B26" s="44" t="s">
        <v>22736</v>
      </c>
      <c r="C26" s="205" t="s">
        <v>22759</v>
      </c>
      <c r="D26" s="197">
        <v>3000000</v>
      </c>
      <c r="E26" s="44" t="s">
        <v>1979</v>
      </c>
    </row>
    <row r="27" spans="1:5">
      <c r="A27" s="43">
        <v>23</v>
      </c>
      <c r="B27" s="44" t="s">
        <v>22736</v>
      </c>
      <c r="C27" s="205" t="s">
        <v>22760</v>
      </c>
      <c r="D27" s="197">
        <v>4000000</v>
      </c>
      <c r="E27" s="44" t="s">
        <v>1979</v>
      </c>
    </row>
    <row r="28" spans="1:5">
      <c r="A28" s="43">
        <v>24</v>
      </c>
      <c r="B28" s="44" t="s">
        <v>22736</v>
      </c>
      <c r="C28" s="205" t="s">
        <v>22761</v>
      </c>
      <c r="D28" s="197">
        <v>4000000</v>
      </c>
      <c r="E28" s="44" t="s">
        <v>1855</v>
      </c>
    </row>
    <row r="29" spans="1:5">
      <c r="A29" s="43">
        <v>25</v>
      </c>
      <c r="B29" s="44" t="s">
        <v>22736</v>
      </c>
      <c r="C29" s="205" t="s">
        <v>22762</v>
      </c>
      <c r="D29" s="197">
        <v>4000000</v>
      </c>
      <c r="E29" s="44" t="s">
        <v>1855</v>
      </c>
    </row>
    <row r="30" spans="1:5">
      <c r="A30" s="43">
        <v>26</v>
      </c>
      <c r="B30" s="44" t="s">
        <v>22736</v>
      </c>
      <c r="C30" s="205" t="s">
        <v>22763</v>
      </c>
      <c r="D30" s="197">
        <v>4000000</v>
      </c>
      <c r="E30" s="44" t="s">
        <v>1855</v>
      </c>
    </row>
    <row r="31" spans="1:5">
      <c r="A31" s="43">
        <v>27</v>
      </c>
      <c r="B31" s="44" t="s">
        <v>22736</v>
      </c>
      <c r="C31" s="205" t="s">
        <v>22764</v>
      </c>
      <c r="D31" s="197">
        <v>4000000</v>
      </c>
      <c r="E31" s="44" t="s">
        <v>1855</v>
      </c>
    </row>
    <row r="32" spans="1:5">
      <c r="A32" s="43">
        <v>28</v>
      </c>
      <c r="B32" s="44" t="s">
        <v>22736</v>
      </c>
      <c r="C32" s="205" t="s">
        <v>22765</v>
      </c>
      <c r="D32" s="197">
        <v>4000000</v>
      </c>
      <c r="E32" s="44" t="s">
        <v>1855</v>
      </c>
    </row>
    <row r="33" spans="1:5">
      <c r="A33" s="43">
        <v>29</v>
      </c>
      <c r="B33" s="44" t="s">
        <v>22736</v>
      </c>
      <c r="C33" s="205" t="s">
        <v>22766</v>
      </c>
      <c r="D33" s="197">
        <v>4000000</v>
      </c>
      <c r="E33" s="44" t="s">
        <v>1855</v>
      </c>
    </row>
    <row r="34" spans="1:5">
      <c r="A34" s="43">
        <v>30</v>
      </c>
      <c r="B34" s="44" t="s">
        <v>22736</v>
      </c>
      <c r="C34" s="205" t="s">
        <v>22767</v>
      </c>
      <c r="D34" s="197">
        <v>4000000</v>
      </c>
      <c r="E34" s="44" t="s">
        <v>1855</v>
      </c>
    </row>
    <row r="35" spans="1:5">
      <c r="A35" s="43">
        <v>31</v>
      </c>
      <c r="B35" s="44" t="s">
        <v>22736</v>
      </c>
      <c r="C35" s="205" t="s">
        <v>22768</v>
      </c>
      <c r="D35" s="197">
        <v>4000000</v>
      </c>
      <c r="E35" s="44" t="s">
        <v>1855</v>
      </c>
    </row>
    <row r="36" spans="1:5">
      <c r="A36" s="43">
        <v>32</v>
      </c>
      <c r="B36" s="44" t="s">
        <v>22736</v>
      </c>
      <c r="C36" s="205" t="s">
        <v>22769</v>
      </c>
      <c r="D36" s="197">
        <v>4000000</v>
      </c>
      <c r="E36" s="44" t="s">
        <v>1855</v>
      </c>
    </row>
    <row r="37" spans="1:5">
      <c r="A37" s="43">
        <v>33</v>
      </c>
      <c r="B37" s="44" t="s">
        <v>22736</v>
      </c>
      <c r="C37" s="205" t="s">
        <v>22770</v>
      </c>
      <c r="D37" s="197">
        <v>4000000</v>
      </c>
      <c r="E37" s="44" t="s">
        <v>1855</v>
      </c>
    </row>
    <row r="38" spans="1:5">
      <c r="A38" s="43">
        <v>34</v>
      </c>
      <c r="B38" s="44" t="s">
        <v>22736</v>
      </c>
      <c r="C38" s="205" t="s">
        <v>22771</v>
      </c>
      <c r="D38" s="197">
        <v>3000000</v>
      </c>
      <c r="E38" s="44" t="s">
        <v>1855</v>
      </c>
    </row>
    <row r="39" spans="1:5">
      <c r="A39" s="43">
        <v>35</v>
      </c>
      <c r="B39" s="44" t="s">
        <v>22736</v>
      </c>
      <c r="C39" s="205" t="s">
        <v>22772</v>
      </c>
      <c r="D39" s="197">
        <v>3900007</v>
      </c>
      <c r="E39" s="44" t="s">
        <v>1855</v>
      </c>
    </row>
    <row r="40" spans="1:5">
      <c r="A40" s="43">
        <v>36</v>
      </c>
      <c r="B40" s="44" t="s">
        <v>22736</v>
      </c>
      <c r="C40" s="205" t="s">
        <v>22773</v>
      </c>
      <c r="D40" s="197">
        <v>4000000</v>
      </c>
      <c r="E40" s="44" t="s">
        <v>1855</v>
      </c>
    </row>
    <row r="41" spans="1:5">
      <c r="A41" s="43">
        <v>37</v>
      </c>
      <c r="B41" s="44" t="s">
        <v>22736</v>
      </c>
      <c r="C41" s="205" t="s">
        <v>22774</v>
      </c>
      <c r="D41" s="197">
        <v>4000000</v>
      </c>
      <c r="E41" s="44" t="s">
        <v>1855</v>
      </c>
    </row>
    <row r="42" spans="1:5">
      <c r="A42" s="43">
        <v>38</v>
      </c>
      <c r="B42" s="44" t="s">
        <v>22736</v>
      </c>
      <c r="C42" s="205" t="s">
        <v>22775</v>
      </c>
      <c r="D42" s="197">
        <v>4000000</v>
      </c>
      <c r="E42" s="44" t="s">
        <v>1855</v>
      </c>
    </row>
    <row r="43" spans="1:5">
      <c r="A43" s="43">
        <v>39</v>
      </c>
      <c r="B43" s="44" t="s">
        <v>22736</v>
      </c>
      <c r="C43" s="205" t="s">
        <v>22776</v>
      </c>
      <c r="D43" s="197">
        <v>4000000</v>
      </c>
      <c r="E43" s="44" t="s">
        <v>1855</v>
      </c>
    </row>
    <row r="44" spans="1:5">
      <c r="A44" s="43">
        <v>40</v>
      </c>
      <c r="B44" s="44" t="s">
        <v>22736</v>
      </c>
      <c r="C44" s="205" t="s">
        <v>22777</v>
      </c>
      <c r="D44" s="197">
        <v>4000000</v>
      </c>
      <c r="E44" s="44" t="s">
        <v>1855</v>
      </c>
    </row>
    <row r="45" spans="1:5">
      <c r="A45" s="43">
        <v>41</v>
      </c>
      <c r="B45" s="44" t="s">
        <v>22736</v>
      </c>
      <c r="C45" s="205" t="s">
        <v>22778</v>
      </c>
      <c r="D45" s="197">
        <v>4000000</v>
      </c>
      <c r="E45" s="44" t="s">
        <v>1855</v>
      </c>
    </row>
    <row r="46" spans="1:5">
      <c r="A46" s="43">
        <v>42</v>
      </c>
      <c r="B46" s="44" t="s">
        <v>22736</v>
      </c>
      <c r="C46" s="205" t="s">
        <v>22779</v>
      </c>
      <c r="D46" s="197">
        <v>4000000</v>
      </c>
      <c r="E46" s="44" t="s">
        <v>1855</v>
      </c>
    </row>
    <row r="47" spans="1:5">
      <c r="A47" s="43">
        <v>43</v>
      </c>
      <c r="B47" s="44" t="s">
        <v>22736</v>
      </c>
      <c r="C47" s="205" t="s">
        <v>22780</v>
      </c>
      <c r="D47" s="197">
        <v>4000000</v>
      </c>
      <c r="E47" s="44" t="s">
        <v>1855</v>
      </c>
    </row>
    <row r="48" spans="1:5">
      <c r="A48" s="43">
        <v>44</v>
      </c>
      <c r="B48" s="44" t="s">
        <v>22736</v>
      </c>
      <c r="C48" s="205" t="s">
        <v>22781</v>
      </c>
      <c r="D48" s="197">
        <v>4000000</v>
      </c>
      <c r="E48" s="44" t="s">
        <v>1924</v>
      </c>
    </row>
    <row r="49" spans="1:5">
      <c r="A49" s="43">
        <v>45</v>
      </c>
      <c r="B49" s="44" t="s">
        <v>22736</v>
      </c>
      <c r="C49" s="205" t="s">
        <v>22782</v>
      </c>
      <c r="D49" s="197">
        <v>4000000</v>
      </c>
      <c r="E49" s="44" t="s">
        <v>1924</v>
      </c>
    </row>
    <row r="50" spans="1:5">
      <c r="A50" s="43">
        <v>46</v>
      </c>
      <c r="B50" s="44" t="s">
        <v>22736</v>
      </c>
      <c r="C50" s="205" t="s">
        <v>22783</v>
      </c>
      <c r="D50" s="197">
        <v>4000000</v>
      </c>
      <c r="E50" s="44" t="s">
        <v>1924</v>
      </c>
    </row>
    <row r="51" spans="1:5">
      <c r="A51" s="43">
        <v>47</v>
      </c>
      <c r="B51" s="44" t="s">
        <v>22736</v>
      </c>
      <c r="C51" s="205" t="s">
        <v>22784</v>
      </c>
      <c r="D51" s="197">
        <v>3800000</v>
      </c>
      <c r="E51" s="44" t="s">
        <v>1924</v>
      </c>
    </row>
    <row r="52" spans="1:5">
      <c r="A52" s="43">
        <v>48</v>
      </c>
      <c r="B52" s="44" t="s">
        <v>22736</v>
      </c>
      <c r="C52" s="205" t="s">
        <v>22785</v>
      </c>
      <c r="D52" s="197">
        <v>4000000</v>
      </c>
      <c r="E52" s="44" t="s">
        <v>1924</v>
      </c>
    </row>
    <row r="53" spans="1:5">
      <c r="A53" s="43">
        <v>49</v>
      </c>
      <c r="B53" s="44" t="s">
        <v>22736</v>
      </c>
      <c r="C53" s="205" t="s">
        <v>22786</v>
      </c>
      <c r="D53" s="197">
        <v>4000000</v>
      </c>
      <c r="E53" s="44" t="s">
        <v>1924</v>
      </c>
    </row>
    <row r="54" spans="1:5">
      <c r="A54" s="43">
        <v>50</v>
      </c>
      <c r="B54" s="44" t="s">
        <v>22736</v>
      </c>
      <c r="C54" s="205" t="s">
        <v>22787</v>
      </c>
      <c r="D54" s="197">
        <v>4000000</v>
      </c>
      <c r="E54" s="44" t="s">
        <v>1924</v>
      </c>
    </row>
    <row r="55" spans="1:5">
      <c r="A55" s="43">
        <v>51</v>
      </c>
      <c r="B55" s="44" t="s">
        <v>22736</v>
      </c>
      <c r="C55" s="205" t="s">
        <v>22788</v>
      </c>
      <c r="D55" s="197">
        <v>4000000</v>
      </c>
      <c r="E55" s="44" t="s">
        <v>1924</v>
      </c>
    </row>
    <row r="56" spans="1:5">
      <c r="A56" s="43">
        <v>52</v>
      </c>
      <c r="B56" s="44" t="s">
        <v>22736</v>
      </c>
      <c r="C56" s="205" t="s">
        <v>22789</v>
      </c>
      <c r="D56" s="197">
        <v>4000000</v>
      </c>
      <c r="E56" s="44" t="s">
        <v>1924</v>
      </c>
    </row>
    <row r="57" spans="1:5">
      <c r="A57" s="43">
        <v>53</v>
      </c>
      <c r="B57" s="44" t="s">
        <v>22736</v>
      </c>
      <c r="C57" s="205" t="s">
        <v>22790</v>
      </c>
      <c r="D57" s="197">
        <v>4000000</v>
      </c>
      <c r="E57" s="44" t="s">
        <v>1924</v>
      </c>
    </row>
    <row r="58" spans="1:5">
      <c r="A58" s="43">
        <v>54</v>
      </c>
      <c r="B58" s="44" t="s">
        <v>22736</v>
      </c>
      <c r="C58" s="205" t="s">
        <v>22791</v>
      </c>
      <c r="D58" s="197">
        <v>4000000</v>
      </c>
      <c r="E58" s="44" t="s">
        <v>1924</v>
      </c>
    </row>
    <row r="59" spans="1:5">
      <c r="A59" s="43">
        <v>55</v>
      </c>
      <c r="B59" s="44" t="s">
        <v>22736</v>
      </c>
      <c r="C59" s="205" t="s">
        <v>22792</v>
      </c>
      <c r="D59" s="197">
        <v>4000000</v>
      </c>
      <c r="E59" s="44" t="s">
        <v>1924</v>
      </c>
    </row>
    <row r="60" spans="1:5">
      <c r="A60" s="43">
        <v>56</v>
      </c>
      <c r="B60" s="44" t="s">
        <v>22736</v>
      </c>
      <c r="C60" s="205" t="s">
        <v>22793</v>
      </c>
      <c r="D60" s="197">
        <v>4000000</v>
      </c>
      <c r="E60" s="44" t="s">
        <v>1924</v>
      </c>
    </row>
    <row r="61" spans="1:5">
      <c r="A61" s="43">
        <v>57</v>
      </c>
      <c r="B61" s="44" t="s">
        <v>22736</v>
      </c>
      <c r="C61" s="205" t="s">
        <v>22794</v>
      </c>
      <c r="D61" s="197">
        <v>4000000</v>
      </c>
      <c r="E61" s="44" t="s">
        <v>1924</v>
      </c>
    </row>
    <row r="62" spans="1:5">
      <c r="A62" s="43">
        <v>58</v>
      </c>
      <c r="B62" s="44" t="s">
        <v>22736</v>
      </c>
      <c r="C62" s="205" t="s">
        <v>22795</v>
      </c>
      <c r="D62" s="197">
        <v>4000000</v>
      </c>
      <c r="E62" s="44" t="s">
        <v>1822</v>
      </c>
    </row>
    <row r="63" spans="1:5">
      <c r="A63" s="43">
        <v>59</v>
      </c>
      <c r="B63" s="44" t="s">
        <v>22736</v>
      </c>
      <c r="C63" s="205" t="s">
        <v>22796</v>
      </c>
      <c r="D63" s="197">
        <v>4000000</v>
      </c>
      <c r="E63" s="44" t="s">
        <v>1822</v>
      </c>
    </row>
    <row r="64" spans="1:5">
      <c r="A64" s="43">
        <v>60</v>
      </c>
      <c r="B64" s="44" t="s">
        <v>22736</v>
      </c>
      <c r="C64" s="205" t="s">
        <v>22797</v>
      </c>
      <c r="D64" s="197">
        <v>4000000</v>
      </c>
      <c r="E64" s="44" t="s">
        <v>1822</v>
      </c>
    </row>
    <row r="65" spans="1:5">
      <c r="A65" s="43">
        <v>61</v>
      </c>
      <c r="B65" s="44" t="s">
        <v>22736</v>
      </c>
      <c r="C65" s="205" t="s">
        <v>22798</v>
      </c>
      <c r="D65" s="197">
        <v>3990002</v>
      </c>
      <c r="E65" s="44" t="s">
        <v>1822</v>
      </c>
    </row>
    <row r="66" spans="1:5">
      <c r="A66" s="43">
        <v>62</v>
      </c>
      <c r="B66" s="44" t="s">
        <v>22736</v>
      </c>
      <c r="C66" s="205" t="s">
        <v>22799</v>
      </c>
      <c r="D66" s="197">
        <v>4000000</v>
      </c>
      <c r="E66" s="44" t="s">
        <v>1822</v>
      </c>
    </row>
    <row r="67" spans="1:5">
      <c r="A67" s="43">
        <v>63</v>
      </c>
      <c r="B67" s="44" t="s">
        <v>22736</v>
      </c>
      <c r="C67" s="205" t="s">
        <v>22800</v>
      </c>
      <c r="D67" s="197">
        <v>4000000</v>
      </c>
      <c r="E67" s="44" t="s">
        <v>1822</v>
      </c>
    </row>
    <row r="68" spans="1:5">
      <c r="A68" s="43">
        <v>64</v>
      </c>
      <c r="B68" s="44" t="s">
        <v>22736</v>
      </c>
      <c r="C68" s="205" t="s">
        <v>22801</v>
      </c>
      <c r="D68" s="197">
        <v>4000000</v>
      </c>
      <c r="E68" s="44" t="s">
        <v>1822</v>
      </c>
    </row>
    <row r="69" spans="1:5">
      <c r="A69" s="43">
        <v>65</v>
      </c>
      <c r="B69" s="44" t="s">
        <v>22736</v>
      </c>
      <c r="C69" s="205" t="s">
        <v>22802</v>
      </c>
      <c r="D69" s="197">
        <v>4000000</v>
      </c>
      <c r="E69" s="44" t="s">
        <v>1822</v>
      </c>
    </row>
    <row r="70" spans="1:5">
      <c r="A70" s="43">
        <v>66</v>
      </c>
      <c r="B70" s="44" t="s">
        <v>22736</v>
      </c>
      <c r="C70" s="205" t="s">
        <v>22803</v>
      </c>
      <c r="D70" s="197">
        <v>4000000</v>
      </c>
      <c r="E70" s="44" t="s">
        <v>1822</v>
      </c>
    </row>
    <row r="71" spans="1:5">
      <c r="A71" s="43">
        <v>67</v>
      </c>
      <c r="B71" s="44" t="s">
        <v>22736</v>
      </c>
      <c r="C71" s="205" t="s">
        <v>22804</v>
      </c>
      <c r="D71" s="197">
        <v>4000000</v>
      </c>
      <c r="E71" s="44" t="s">
        <v>1822</v>
      </c>
    </row>
    <row r="72" spans="1:5">
      <c r="A72" s="43">
        <v>68</v>
      </c>
      <c r="B72" s="44" t="s">
        <v>22736</v>
      </c>
      <c r="C72" s="205" t="s">
        <v>22805</v>
      </c>
      <c r="D72" s="197">
        <v>4000000</v>
      </c>
      <c r="E72" s="44" t="s">
        <v>1822</v>
      </c>
    </row>
    <row r="73" spans="1:5">
      <c r="A73" s="43">
        <v>69</v>
      </c>
      <c r="B73" s="44" t="s">
        <v>22736</v>
      </c>
      <c r="C73" s="205" t="s">
        <v>22806</v>
      </c>
      <c r="D73" s="197">
        <v>4000000</v>
      </c>
      <c r="E73" s="44" t="s">
        <v>1822</v>
      </c>
    </row>
    <row r="74" spans="1:5">
      <c r="A74" s="43">
        <v>70</v>
      </c>
      <c r="B74" s="44" t="s">
        <v>22736</v>
      </c>
      <c r="C74" s="205" t="s">
        <v>22807</v>
      </c>
      <c r="D74" s="197">
        <v>4000000</v>
      </c>
      <c r="E74" s="44" t="s">
        <v>1835</v>
      </c>
    </row>
    <row r="75" spans="1:5">
      <c r="A75" s="43">
        <v>71</v>
      </c>
      <c r="B75" s="44" t="s">
        <v>22736</v>
      </c>
      <c r="C75" s="205" t="s">
        <v>22808</v>
      </c>
      <c r="D75" s="197">
        <v>4000000</v>
      </c>
      <c r="E75" s="44" t="s">
        <v>1835</v>
      </c>
    </row>
    <row r="76" spans="1:5">
      <c r="A76" s="43">
        <v>72</v>
      </c>
      <c r="B76" s="44" t="s">
        <v>22736</v>
      </c>
      <c r="C76" s="205" t="s">
        <v>22809</v>
      </c>
      <c r="D76" s="197">
        <v>4000000</v>
      </c>
      <c r="E76" s="44" t="s">
        <v>1835</v>
      </c>
    </row>
    <row r="77" spans="1:5">
      <c r="A77" s="43">
        <v>73</v>
      </c>
      <c r="B77" s="44" t="s">
        <v>22736</v>
      </c>
      <c r="C77" s="205" t="s">
        <v>22810</v>
      </c>
      <c r="D77" s="197">
        <v>4000000</v>
      </c>
      <c r="E77" s="44" t="s">
        <v>1835</v>
      </c>
    </row>
    <row r="78" spans="1:5">
      <c r="A78" s="43">
        <v>74</v>
      </c>
      <c r="B78" s="44" t="s">
        <v>22736</v>
      </c>
      <c r="C78" s="205" t="s">
        <v>22811</v>
      </c>
      <c r="D78" s="197">
        <v>3430000</v>
      </c>
      <c r="E78" s="44" t="s">
        <v>1835</v>
      </c>
    </row>
    <row r="79" spans="1:5">
      <c r="A79" s="43">
        <v>75</v>
      </c>
      <c r="B79" s="44" t="s">
        <v>22736</v>
      </c>
      <c r="C79" s="205" t="s">
        <v>22812</v>
      </c>
      <c r="D79" s="197">
        <v>4000000</v>
      </c>
      <c r="E79" s="44" t="s">
        <v>1835</v>
      </c>
    </row>
    <row r="80" spans="1:5">
      <c r="A80" s="43">
        <v>76</v>
      </c>
      <c r="B80" s="44" t="s">
        <v>22736</v>
      </c>
      <c r="C80" s="205" t="s">
        <v>22813</v>
      </c>
      <c r="D80" s="197">
        <v>4000000</v>
      </c>
      <c r="E80" s="44" t="s">
        <v>1835</v>
      </c>
    </row>
    <row r="81" spans="1:5">
      <c r="A81" s="43">
        <v>77</v>
      </c>
      <c r="B81" s="44" t="s">
        <v>22736</v>
      </c>
      <c r="C81" s="205" t="s">
        <v>22814</v>
      </c>
      <c r="D81" s="197">
        <v>3996246</v>
      </c>
      <c r="E81" s="44" t="s">
        <v>1835</v>
      </c>
    </row>
    <row r="82" spans="1:5">
      <c r="A82" s="43">
        <v>78</v>
      </c>
      <c r="B82" s="44" t="s">
        <v>22736</v>
      </c>
      <c r="C82" s="205" t="s">
        <v>22815</v>
      </c>
      <c r="D82" s="197">
        <v>3300000</v>
      </c>
      <c r="E82" s="44" t="s">
        <v>1835</v>
      </c>
    </row>
    <row r="83" spans="1:5">
      <c r="A83" s="43">
        <v>79</v>
      </c>
      <c r="B83" s="44" t="s">
        <v>22736</v>
      </c>
      <c r="C83" s="205" t="s">
        <v>22816</v>
      </c>
      <c r="D83" s="197">
        <v>4000000</v>
      </c>
      <c r="E83" s="44" t="s">
        <v>1835</v>
      </c>
    </row>
    <row r="84" spans="1:5">
      <c r="A84" s="43">
        <v>80</v>
      </c>
      <c r="B84" s="44" t="s">
        <v>22736</v>
      </c>
      <c r="C84" s="205" t="s">
        <v>22817</v>
      </c>
      <c r="D84" s="197">
        <v>4000000</v>
      </c>
      <c r="E84" s="44" t="s">
        <v>1835</v>
      </c>
    </row>
    <row r="85" spans="1:5">
      <c r="A85" s="43">
        <v>81</v>
      </c>
      <c r="B85" s="44" t="s">
        <v>22736</v>
      </c>
      <c r="C85" s="205" t="s">
        <v>22818</v>
      </c>
      <c r="D85" s="197">
        <v>4000000</v>
      </c>
      <c r="E85" s="44" t="s">
        <v>1835</v>
      </c>
    </row>
    <row r="86" spans="1:5">
      <c r="A86" s="43">
        <v>82</v>
      </c>
      <c r="B86" s="44" t="s">
        <v>22736</v>
      </c>
      <c r="C86" s="205" t="s">
        <v>22819</v>
      </c>
      <c r="D86" s="197">
        <v>4000000</v>
      </c>
      <c r="E86" s="44" t="s">
        <v>1835</v>
      </c>
    </row>
    <row r="87" spans="1:5">
      <c r="A87" s="43">
        <v>83</v>
      </c>
      <c r="B87" s="44" t="s">
        <v>22736</v>
      </c>
      <c r="C87" s="205" t="s">
        <v>22820</v>
      </c>
      <c r="D87" s="197">
        <v>4000000</v>
      </c>
      <c r="E87" s="44" t="s">
        <v>1835</v>
      </c>
    </row>
    <row r="88" spans="1:5">
      <c r="A88" s="43">
        <v>84</v>
      </c>
      <c r="B88" s="44" t="s">
        <v>22736</v>
      </c>
      <c r="C88" s="205" t="s">
        <v>22821</v>
      </c>
      <c r="D88" s="197">
        <v>3999149</v>
      </c>
      <c r="E88" s="44" t="s">
        <v>1835</v>
      </c>
    </row>
    <row r="89" spans="1:5">
      <c r="A89" s="43">
        <v>85</v>
      </c>
      <c r="B89" s="44" t="s">
        <v>22736</v>
      </c>
      <c r="C89" s="205" t="s">
        <v>22822</v>
      </c>
      <c r="D89" s="197">
        <v>4000000</v>
      </c>
      <c r="E89" s="44" t="s">
        <v>1835</v>
      </c>
    </row>
    <row r="90" spans="1:5">
      <c r="A90" s="43">
        <v>86</v>
      </c>
      <c r="B90" s="44" t="s">
        <v>22736</v>
      </c>
      <c r="C90" s="205" t="s">
        <v>22823</v>
      </c>
      <c r="D90" s="197">
        <v>4000000</v>
      </c>
      <c r="E90" s="44" t="s">
        <v>1835</v>
      </c>
    </row>
    <row r="91" spans="1:5">
      <c r="A91" s="43">
        <v>87</v>
      </c>
      <c r="B91" s="44" t="s">
        <v>22736</v>
      </c>
      <c r="C91" s="205" t="s">
        <v>22824</v>
      </c>
      <c r="D91" s="197">
        <v>4000000</v>
      </c>
      <c r="E91" s="44" t="s">
        <v>1835</v>
      </c>
    </row>
    <row r="92" spans="1:5">
      <c r="A92" s="43">
        <v>88</v>
      </c>
      <c r="B92" s="44" t="s">
        <v>22736</v>
      </c>
      <c r="C92" s="205" t="s">
        <v>22825</v>
      </c>
      <c r="D92" s="197">
        <v>4000000</v>
      </c>
      <c r="E92" s="44" t="s">
        <v>1835</v>
      </c>
    </row>
    <row r="93" spans="1:5">
      <c r="A93" s="43">
        <v>89</v>
      </c>
      <c r="B93" s="44" t="s">
        <v>22736</v>
      </c>
      <c r="C93" s="205" t="s">
        <v>22826</v>
      </c>
      <c r="D93" s="197">
        <v>4000000</v>
      </c>
      <c r="E93" s="44" t="s">
        <v>1835</v>
      </c>
    </row>
    <row r="94" spans="1:5">
      <c r="A94" s="43">
        <v>90</v>
      </c>
      <c r="B94" s="44" t="s">
        <v>22736</v>
      </c>
      <c r="C94" s="205" t="s">
        <v>22827</v>
      </c>
      <c r="D94" s="197">
        <v>4000000</v>
      </c>
      <c r="E94" s="44" t="s">
        <v>1835</v>
      </c>
    </row>
    <row r="95" spans="1:5">
      <c r="A95" s="43">
        <v>91</v>
      </c>
      <c r="B95" s="44" t="s">
        <v>22736</v>
      </c>
      <c r="C95" s="205" t="s">
        <v>22828</v>
      </c>
      <c r="D95" s="197">
        <v>4000000</v>
      </c>
      <c r="E95" s="44" t="s">
        <v>1835</v>
      </c>
    </row>
    <row r="96" spans="1:5">
      <c r="A96" s="43">
        <v>92</v>
      </c>
      <c r="B96" s="44" t="s">
        <v>22736</v>
      </c>
      <c r="C96" s="205" t="s">
        <v>22829</v>
      </c>
      <c r="D96" s="197">
        <v>4000000</v>
      </c>
      <c r="E96" s="44" t="s">
        <v>1835</v>
      </c>
    </row>
    <row r="97" spans="1:5">
      <c r="A97" s="43">
        <v>93</v>
      </c>
      <c r="B97" s="44" t="s">
        <v>22736</v>
      </c>
      <c r="C97" s="205" t="s">
        <v>22830</v>
      </c>
      <c r="D97" s="197">
        <v>4000000</v>
      </c>
      <c r="E97" s="44" t="s">
        <v>1835</v>
      </c>
    </row>
    <row r="98" spans="1:5">
      <c r="A98" s="43">
        <v>94</v>
      </c>
      <c r="B98" s="44" t="s">
        <v>22736</v>
      </c>
      <c r="C98" s="205" t="s">
        <v>22831</v>
      </c>
      <c r="D98" s="197">
        <v>4000000</v>
      </c>
      <c r="E98" s="44" t="s">
        <v>1835</v>
      </c>
    </row>
    <row r="99" spans="1:5">
      <c r="A99" s="43">
        <v>95</v>
      </c>
      <c r="B99" s="44" t="s">
        <v>22736</v>
      </c>
      <c r="C99" s="205" t="s">
        <v>22832</v>
      </c>
      <c r="D99" s="197">
        <v>4000000</v>
      </c>
      <c r="E99" s="44" t="s">
        <v>1835</v>
      </c>
    </row>
    <row r="100" spans="1:5">
      <c r="A100" s="43">
        <v>96</v>
      </c>
      <c r="B100" s="44" t="s">
        <v>22736</v>
      </c>
      <c r="C100" s="205" t="s">
        <v>22833</v>
      </c>
      <c r="D100" s="197">
        <v>4000000</v>
      </c>
      <c r="E100" s="44" t="s">
        <v>1835</v>
      </c>
    </row>
    <row r="101" spans="1:5">
      <c r="A101" s="43">
        <v>97</v>
      </c>
      <c r="B101" s="44" t="s">
        <v>22736</v>
      </c>
      <c r="C101" s="205" t="s">
        <v>22834</v>
      </c>
      <c r="D101" s="197">
        <v>4000000</v>
      </c>
      <c r="E101" s="44" t="s">
        <v>1835</v>
      </c>
    </row>
    <row r="102" spans="1:5">
      <c r="A102" s="43">
        <v>98</v>
      </c>
      <c r="B102" s="44" t="s">
        <v>22736</v>
      </c>
      <c r="C102" s="205" t="s">
        <v>22835</v>
      </c>
      <c r="D102" s="197">
        <v>4000000</v>
      </c>
      <c r="E102" s="44" t="s">
        <v>1835</v>
      </c>
    </row>
    <row r="103" spans="1:5">
      <c r="A103" s="43">
        <v>99</v>
      </c>
      <c r="B103" s="44" t="s">
        <v>22736</v>
      </c>
      <c r="C103" s="205" t="s">
        <v>22836</v>
      </c>
      <c r="D103" s="197">
        <v>3700000</v>
      </c>
      <c r="E103" s="44" t="s">
        <v>1835</v>
      </c>
    </row>
    <row r="104" spans="1:5">
      <c r="A104" s="43">
        <v>100</v>
      </c>
      <c r="B104" s="44" t="s">
        <v>22736</v>
      </c>
      <c r="C104" s="205" t="s">
        <v>22837</v>
      </c>
      <c r="D104" s="197">
        <v>4000000</v>
      </c>
      <c r="E104" s="44" t="s">
        <v>1835</v>
      </c>
    </row>
    <row r="105" spans="1:5">
      <c r="A105" s="43">
        <v>101</v>
      </c>
      <c r="B105" s="44" t="s">
        <v>22736</v>
      </c>
      <c r="C105" s="205" t="s">
        <v>22838</v>
      </c>
      <c r="D105" s="197">
        <v>4000000</v>
      </c>
      <c r="E105" s="44" t="s">
        <v>1835</v>
      </c>
    </row>
    <row r="106" spans="1:5">
      <c r="A106" s="43">
        <v>102</v>
      </c>
      <c r="B106" s="44" t="s">
        <v>22736</v>
      </c>
      <c r="C106" s="205" t="s">
        <v>22839</v>
      </c>
      <c r="D106" s="197">
        <v>3994798</v>
      </c>
      <c r="E106" s="44" t="s">
        <v>1835</v>
      </c>
    </row>
    <row r="107" spans="1:5">
      <c r="A107" s="43">
        <v>103</v>
      </c>
      <c r="B107" s="44" t="s">
        <v>22736</v>
      </c>
      <c r="C107" s="205" t="s">
        <v>22840</v>
      </c>
      <c r="D107" s="197">
        <v>4000000</v>
      </c>
      <c r="E107" s="44" t="s">
        <v>1835</v>
      </c>
    </row>
    <row r="108" spans="1:5">
      <c r="A108" s="43">
        <v>104</v>
      </c>
      <c r="B108" s="44" t="s">
        <v>22736</v>
      </c>
      <c r="C108" s="205" t="s">
        <v>22841</v>
      </c>
      <c r="D108" s="197">
        <v>4000000</v>
      </c>
      <c r="E108" s="44" t="s">
        <v>1835</v>
      </c>
    </row>
    <row r="109" spans="1:5">
      <c r="A109" s="43">
        <v>105</v>
      </c>
      <c r="B109" s="44" t="s">
        <v>22736</v>
      </c>
      <c r="C109" s="205" t="s">
        <v>22842</v>
      </c>
      <c r="D109" s="197">
        <v>4000000</v>
      </c>
      <c r="E109" s="44" t="s">
        <v>1835</v>
      </c>
    </row>
    <row r="110" spans="1:5">
      <c r="A110" s="43">
        <v>106</v>
      </c>
      <c r="B110" s="44" t="s">
        <v>22736</v>
      </c>
      <c r="C110" s="205" t="s">
        <v>22843</v>
      </c>
      <c r="D110" s="197">
        <v>4000000</v>
      </c>
      <c r="E110" s="44" t="s">
        <v>1835</v>
      </c>
    </row>
    <row r="111" spans="1:5">
      <c r="A111" s="43">
        <v>107</v>
      </c>
      <c r="B111" s="44" t="s">
        <v>22736</v>
      </c>
      <c r="C111" s="205" t="s">
        <v>22844</v>
      </c>
      <c r="D111" s="197">
        <v>4000000</v>
      </c>
      <c r="E111" s="44" t="s">
        <v>1835</v>
      </c>
    </row>
    <row r="112" spans="1:5">
      <c r="A112" s="43">
        <v>108</v>
      </c>
      <c r="B112" s="44" t="s">
        <v>22736</v>
      </c>
      <c r="C112" s="205" t="s">
        <v>22845</v>
      </c>
      <c r="D112" s="197">
        <v>4000000</v>
      </c>
      <c r="E112" s="44" t="s">
        <v>1835</v>
      </c>
    </row>
    <row r="113" spans="1:5">
      <c r="A113" s="43">
        <v>109</v>
      </c>
      <c r="B113" s="44" t="s">
        <v>22736</v>
      </c>
      <c r="C113" s="205" t="s">
        <v>22846</v>
      </c>
      <c r="D113" s="197">
        <v>4000000</v>
      </c>
      <c r="E113" s="44" t="s">
        <v>1835</v>
      </c>
    </row>
    <row r="114" spans="1:5">
      <c r="A114" s="43">
        <v>110</v>
      </c>
      <c r="B114" s="44" t="s">
        <v>22736</v>
      </c>
      <c r="C114" s="205" t="s">
        <v>22847</v>
      </c>
      <c r="D114" s="197">
        <v>3998514</v>
      </c>
      <c r="E114" s="44" t="s">
        <v>1835</v>
      </c>
    </row>
    <row r="115" spans="1:5">
      <c r="A115" s="43">
        <v>111</v>
      </c>
      <c r="B115" s="44" t="s">
        <v>22736</v>
      </c>
      <c r="C115" s="205" t="s">
        <v>22848</v>
      </c>
      <c r="D115" s="197">
        <v>4000000</v>
      </c>
      <c r="E115" s="44" t="s">
        <v>1835</v>
      </c>
    </row>
    <row r="116" spans="1:5">
      <c r="A116" s="43">
        <v>112</v>
      </c>
      <c r="B116" s="44" t="s">
        <v>22736</v>
      </c>
      <c r="C116" s="205" t="s">
        <v>22849</v>
      </c>
      <c r="D116" s="197">
        <v>4000000</v>
      </c>
      <c r="E116" s="44" t="s">
        <v>1958</v>
      </c>
    </row>
    <row r="117" spans="1:5">
      <c r="A117" s="43">
        <v>113</v>
      </c>
      <c r="B117" s="44" t="s">
        <v>22736</v>
      </c>
      <c r="C117" s="205" t="s">
        <v>22850</v>
      </c>
      <c r="D117" s="197">
        <v>4000000</v>
      </c>
      <c r="E117" s="44" t="s">
        <v>1958</v>
      </c>
    </row>
    <row r="118" spans="1:5">
      <c r="A118" s="43">
        <v>114</v>
      </c>
      <c r="B118" s="44" t="s">
        <v>22736</v>
      </c>
      <c r="C118" s="205" t="s">
        <v>22851</v>
      </c>
      <c r="D118" s="197">
        <v>4000000</v>
      </c>
      <c r="E118" s="44" t="s">
        <v>1958</v>
      </c>
    </row>
    <row r="119" spans="1:5">
      <c r="A119" s="43">
        <v>115</v>
      </c>
      <c r="B119" s="44" t="s">
        <v>22736</v>
      </c>
      <c r="C119" s="205" t="s">
        <v>22852</v>
      </c>
      <c r="D119" s="197">
        <v>4000000</v>
      </c>
      <c r="E119" s="44" t="s">
        <v>1958</v>
      </c>
    </row>
    <row r="120" spans="1:5">
      <c r="A120" s="43">
        <v>116</v>
      </c>
      <c r="B120" s="44" t="s">
        <v>22736</v>
      </c>
      <c r="C120" s="205" t="s">
        <v>22853</v>
      </c>
      <c r="D120" s="197">
        <v>4000000</v>
      </c>
      <c r="E120" s="44" t="s">
        <v>1958</v>
      </c>
    </row>
    <row r="121" spans="1:5">
      <c r="A121" s="43">
        <v>117</v>
      </c>
      <c r="B121" s="44" t="s">
        <v>22736</v>
      </c>
      <c r="C121" s="205" t="s">
        <v>22854</v>
      </c>
      <c r="D121" s="197">
        <v>4000000</v>
      </c>
      <c r="E121" s="44" t="s">
        <v>1958</v>
      </c>
    </row>
    <row r="122" spans="1:5">
      <c r="A122" s="43">
        <v>118</v>
      </c>
      <c r="B122" s="44" t="s">
        <v>22736</v>
      </c>
      <c r="C122" s="205" t="s">
        <v>22855</v>
      </c>
      <c r="D122" s="197">
        <v>4000000</v>
      </c>
      <c r="E122" s="44" t="s">
        <v>1958</v>
      </c>
    </row>
    <row r="123" spans="1:5">
      <c r="A123" s="43">
        <v>119</v>
      </c>
      <c r="B123" s="44" t="s">
        <v>22736</v>
      </c>
      <c r="C123" s="205" t="s">
        <v>22856</v>
      </c>
      <c r="D123" s="197">
        <v>3160000</v>
      </c>
      <c r="E123" s="44" t="s">
        <v>1958</v>
      </c>
    </row>
    <row r="124" spans="1:5">
      <c r="A124" s="43">
        <v>120</v>
      </c>
      <c r="B124" s="44" t="s">
        <v>22736</v>
      </c>
      <c r="C124" s="205" t="s">
        <v>22857</v>
      </c>
      <c r="D124" s="197">
        <v>3600000</v>
      </c>
      <c r="E124" s="44" t="s">
        <v>1958</v>
      </c>
    </row>
    <row r="125" spans="1:5">
      <c r="A125" s="43">
        <v>121</v>
      </c>
      <c r="B125" s="44" t="s">
        <v>22736</v>
      </c>
      <c r="C125" s="205" t="s">
        <v>22858</v>
      </c>
      <c r="D125" s="197">
        <v>4000000</v>
      </c>
      <c r="E125" s="44" t="s">
        <v>1826</v>
      </c>
    </row>
    <row r="126" spans="1:5">
      <c r="A126" s="43">
        <v>122</v>
      </c>
      <c r="B126" s="44" t="s">
        <v>22736</v>
      </c>
      <c r="C126" s="205" t="s">
        <v>22859</v>
      </c>
      <c r="D126" s="197">
        <v>4000000</v>
      </c>
      <c r="E126" s="44" t="s">
        <v>1826</v>
      </c>
    </row>
    <row r="127" spans="1:5">
      <c r="A127" s="43">
        <v>123</v>
      </c>
      <c r="B127" s="44" t="s">
        <v>22736</v>
      </c>
      <c r="C127" s="205" t="s">
        <v>22860</v>
      </c>
      <c r="D127" s="197">
        <v>4000000</v>
      </c>
      <c r="E127" s="44" t="s">
        <v>1826</v>
      </c>
    </row>
    <row r="128" spans="1:5">
      <c r="A128" s="43">
        <v>124</v>
      </c>
      <c r="B128" s="44" t="s">
        <v>22736</v>
      </c>
      <c r="C128" s="205" t="s">
        <v>22861</v>
      </c>
      <c r="D128" s="197">
        <v>4000000</v>
      </c>
      <c r="E128" s="44" t="s">
        <v>1826</v>
      </c>
    </row>
    <row r="129" spans="1:5">
      <c r="A129" s="43">
        <v>125</v>
      </c>
      <c r="B129" s="44" t="s">
        <v>22736</v>
      </c>
      <c r="C129" s="205" t="s">
        <v>22862</v>
      </c>
      <c r="D129" s="197">
        <v>4000000</v>
      </c>
      <c r="E129" s="44" t="s">
        <v>1826</v>
      </c>
    </row>
    <row r="130" spans="1:5">
      <c r="A130" s="43">
        <v>126</v>
      </c>
      <c r="B130" s="44" t="s">
        <v>22736</v>
      </c>
      <c r="C130" s="205" t="s">
        <v>22863</v>
      </c>
      <c r="D130" s="197">
        <v>4000000</v>
      </c>
      <c r="E130" s="44" t="s">
        <v>1826</v>
      </c>
    </row>
    <row r="131" spans="1:5">
      <c r="A131" s="43">
        <v>127</v>
      </c>
      <c r="B131" s="44" t="s">
        <v>22736</v>
      </c>
      <c r="C131" s="205" t="s">
        <v>22864</v>
      </c>
      <c r="D131" s="197">
        <v>4000000</v>
      </c>
      <c r="E131" s="44" t="s">
        <v>1826</v>
      </c>
    </row>
    <row r="132" spans="1:5">
      <c r="A132" s="43">
        <v>128</v>
      </c>
      <c r="B132" s="44" t="s">
        <v>22736</v>
      </c>
      <c r="C132" s="205" t="s">
        <v>22865</v>
      </c>
      <c r="D132" s="197">
        <v>4000000</v>
      </c>
      <c r="E132" s="44" t="s">
        <v>1826</v>
      </c>
    </row>
    <row r="133" spans="1:5">
      <c r="A133" s="43">
        <v>129</v>
      </c>
      <c r="B133" s="44" t="s">
        <v>22736</v>
      </c>
      <c r="C133" s="205" t="s">
        <v>22866</v>
      </c>
      <c r="D133" s="197">
        <v>4000000</v>
      </c>
      <c r="E133" s="44" t="s">
        <v>1826</v>
      </c>
    </row>
    <row r="134" spans="1:5">
      <c r="A134" s="43">
        <v>130</v>
      </c>
      <c r="B134" s="44" t="s">
        <v>22736</v>
      </c>
      <c r="C134" s="205" t="s">
        <v>22867</v>
      </c>
      <c r="D134" s="197">
        <v>4000000</v>
      </c>
      <c r="E134" s="44" t="s">
        <v>1826</v>
      </c>
    </row>
    <row r="135" spans="1:5">
      <c r="A135" s="43">
        <v>131</v>
      </c>
      <c r="B135" s="44" t="s">
        <v>22736</v>
      </c>
      <c r="C135" s="205" t="s">
        <v>22868</v>
      </c>
      <c r="D135" s="197">
        <v>4000000</v>
      </c>
      <c r="E135" s="44" t="s">
        <v>1826</v>
      </c>
    </row>
    <row r="136" spans="1:5">
      <c r="A136" s="43">
        <v>132</v>
      </c>
      <c r="B136" s="44" t="s">
        <v>22736</v>
      </c>
      <c r="C136" s="205" t="s">
        <v>22869</v>
      </c>
      <c r="D136" s="197">
        <v>4000000</v>
      </c>
      <c r="E136" s="44" t="s">
        <v>1826</v>
      </c>
    </row>
    <row r="137" spans="1:5">
      <c r="A137" s="43">
        <v>133</v>
      </c>
      <c r="B137" s="44" t="s">
        <v>22736</v>
      </c>
      <c r="C137" s="205" t="s">
        <v>22870</v>
      </c>
      <c r="D137" s="197">
        <v>4000000</v>
      </c>
      <c r="E137" s="44" t="s">
        <v>1826</v>
      </c>
    </row>
    <row r="138" spans="1:5">
      <c r="A138" s="43">
        <v>134</v>
      </c>
      <c r="B138" s="44" t="s">
        <v>22736</v>
      </c>
      <c r="C138" s="205" t="s">
        <v>22871</v>
      </c>
      <c r="D138" s="197">
        <v>4000000</v>
      </c>
      <c r="E138" s="44" t="s">
        <v>1826</v>
      </c>
    </row>
    <row r="139" spans="1:5">
      <c r="A139" s="43">
        <v>135</v>
      </c>
      <c r="B139" s="44" t="s">
        <v>22736</v>
      </c>
      <c r="C139" s="205" t="s">
        <v>22872</v>
      </c>
      <c r="D139" s="197">
        <v>4000000</v>
      </c>
      <c r="E139" s="44" t="s">
        <v>1826</v>
      </c>
    </row>
    <row r="140" spans="1:5">
      <c r="A140" s="43">
        <v>136</v>
      </c>
      <c r="B140" s="44" t="s">
        <v>22736</v>
      </c>
      <c r="C140" s="205" t="s">
        <v>22873</v>
      </c>
      <c r="D140" s="197">
        <v>4000000</v>
      </c>
      <c r="E140" s="44" t="s">
        <v>1826</v>
      </c>
    </row>
    <row r="141" spans="1:5">
      <c r="A141" s="43">
        <v>137</v>
      </c>
      <c r="B141" s="44" t="s">
        <v>22736</v>
      </c>
      <c r="C141" s="205" t="s">
        <v>22874</v>
      </c>
      <c r="D141" s="197">
        <v>4000000</v>
      </c>
      <c r="E141" s="44" t="s">
        <v>1826</v>
      </c>
    </row>
    <row r="142" spans="1:5">
      <c r="A142" s="43">
        <v>138</v>
      </c>
      <c r="B142" s="44" t="s">
        <v>22736</v>
      </c>
      <c r="C142" s="205" t="s">
        <v>22875</v>
      </c>
      <c r="D142" s="197">
        <v>4000000</v>
      </c>
      <c r="E142" s="44" t="s">
        <v>1826</v>
      </c>
    </row>
    <row r="143" spans="1:5">
      <c r="A143" s="43">
        <v>139</v>
      </c>
      <c r="B143" s="44" t="s">
        <v>22736</v>
      </c>
      <c r="C143" s="205" t="s">
        <v>22876</v>
      </c>
      <c r="D143" s="197">
        <v>4000000</v>
      </c>
      <c r="E143" s="44" t="s">
        <v>1826</v>
      </c>
    </row>
    <row r="144" spans="1:5">
      <c r="A144" s="43">
        <v>140</v>
      </c>
      <c r="B144" s="44" t="s">
        <v>22736</v>
      </c>
      <c r="C144" s="205" t="s">
        <v>22877</v>
      </c>
      <c r="D144" s="197">
        <v>4000000</v>
      </c>
      <c r="E144" s="44" t="s">
        <v>1826</v>
      </c>
    </row>
    <row r="145" spans="1:5">
      <c r="A145" s="43">
        <v>141</v>
      </c>
      <c r="B145" s="44" t="s">
        <v>22736</v>
      </c>
      <c r="C145" s="205" t="s">
        <v>22878</v>
      </c>
      <c r="D145" s="197">
        <v>4000000</v>
      </c>
      <c r="E145" s="44" t="s">
        <v>1826</v>
      </c>
    </row>
    <row r="146" spans="1:5">
      <c r="A146" s="43">
        <v>142</v>
      </c>
      <c r="B146" s="44" t="s">
        <v>22736</v>
      </c>
      <c r="C146" s="205" t="s">
        <v>22879</v>
      </c>
      <c r="D146" s="197">
        <v>4000000</v>
      </c>
      <c r="E146" s="44" t="s">
        <v>1826</v>
      </c>
    </row>
    <row r="147" spans="1:5">
      <c r="A147" s="43">
        <v>143</v>
      </c>
      <c r="B147" s="44" t="s">
        <v>22736</v>
      </c>
      <c r="C147" s="205" t="s">
        <v>22880</v>
      </c>
      <c r="D147" s="197">
        <v>4000000</v>
      </c>
      <c r="E147" s="44" t="s">
        <v>1826</v>
      </c>
    </row>
    <row r="148" spans="1:5">
      <c r="A148" s="43">
        <v>144</v>
      </c>
      <c r="B148" s="44" t="s">
        <v>22736</v>
      </c>
      <c r="C148" s="205" t="s">
        <v>22881</v>
      </c>
      <c r="D148" s="197">
        <v>4000000</v>
      </c>
      <c r="E148" s="44" t="s">
        <v>1826</v>
      </c>
    </row>
    <row r="149" spans="1:5">
      <c r="A149" s="43">
        <v>145</v>
      </c>
      <c r="B149" s="44" t="s">
        <v>22736</v>
      </c>
      <c r="C149" s="205" t="s">
        <v>22882</v>
      </c>
      <c r="D149" s="197">
        <v>4000000</v>
      </c>
      <c r="E149" s="44" t="s">
        <v>1826</v>
      </c>
    </row>
    <row r="150" spans="1:5">
      <c r="A150" s="43">
        <v>146</v>
      </c>
      <c r="B150" s="44" t="s">
        <v>22736</v>
      </c>
      <c r="C150" s="205" t="s">
        <v>22883</v>
      </c>
      <c r="D150" s="197">
        <v>4000000</v>
      </c>
      <c r="E150" s="44" t="s">
        <v>1826</v>
      </c>
    </row>
    <row r="151" spans="1:5">
      <c r="A151" s="43">
        <v>147</v>
      </c>
      <c r="B151" s="44" t="s">
        <v>22736</v>
      </c>
      <c r="C151" s="205" t="s">
        <v>22884</v>
      </c>
      <c r="D151" s="197">
        <v>3882000</v>
      </c>
      <c r="E151" s="44" t="s">
        <v>1893</v>
      </c>
    </row>
    <row r="152" spans="1:5">
      <c r="A152" s="43">
        <v>148</v>
      </c>
      <c r="B152" s="44" t="s">
        <v>22736</v>
      </c>
      <c r="C152" s="205" t="s">
        <v>22885</v>
      </c>
      <c r="D152" s="197">
        <v>4000000</v>
      </c>
      <c r="E152" s="44" t="s">
        <v>1893</v>
      </c>
    </row>
    <row r="153" spans="1:5">
      <c r="A153" s="43">
        <v>149</v>
      </c>
      <c r="B153" s="44" t="s">
        <v>22736</v>
      </c>
      <c r="C153" s="205" t="s">
        <v>22886</v>
      </c>
      <c r="D153" s="197">
        <v>4000000</v>
      </c>
      <c r="E153" s="44" t="s">
        <v>1893</v>
      </c>
    </row>
    <row r="154" spans="1:5">
      <c r="A154" s="43">
        <v>150</v>
      </c>
      <c r="B154" s="44" t="s">
        <v>22736</v>
      </c>
      <c r="C154" s="205" t="s">
        <v>22887</v>
      </c>
      <c r="D154" s="197">
        <v>4000000</v>
      </c>
      <c r="E154" s="44" t="s">
        <v>1893</v>
      </c>
    </row>
    <row r="155" spans="1:5">
      <c r="A155" s="43">
        <v>151</v>
      </c>
      <c r="B155" s="44" t="s">
        <v>22736</v>
      </c>
      <c r="C155" s="205" t="s">
        <v>22888</v>
      </c>
      <c r="D155" s="197">
        <v>4000000</v>
      </c>
      <c r="E155" s="44" t="s">
        <v>1893</v>
      </c>
    </row>
    <row r="156" spans="1:5">
      <c r="A156" s="43">
        <v>152</v>
      </c>
      <c r="B156" s="44" t="s">
        <v>22736</v>
      </c>
      <c r="C156" s="205" t="s">
        <v>22889</v>
      </c>
      <c r="D156" s="197">
        <v>4000000</v>
      </c>
      <c r="E156" s="44" t="s">
        <v>1893</v>
      </c>
    </row>
    <row r="157" spans="1:5">
      <c r="A157" s="43">
        <v>153</v>
      </c>
      <c r="B157" s="44" t="s">
        <v>22736</v>
      </c>
      <c r="C157" s="205" t="s">
        <v>22890</v>
      </c>
      <c r="D157" s="197">
        <v>4000000</v>
      </c>
      <c r="E157" s="44" t="s">
        <v>1893</v>
      </c>
    </row>
    <row r="158" spans="1:5">
      <c r="A158" s="43">
        <v>154</v>
      </c>
      <c r="B158" s="44" t="s">
        <v>22736</v>
      </c>
      <c r="C158" s="205" t="s">
        <v>22891</v>
      </c>
      <c r="D158" s="197">
        <v>4000000</v>
      </c>
      <c r="E158" s="44" t="s">
        <v>1893</v>
      </c>
    </row>
    <row r="159" spans="1:5">
      <c r="A159" s="43">
        <v>155</v>
      </c>
      <c r="B159" s="44" t="s">
        <v>22736</v>
      </c>
      <c r="C159" s="205" t="s">
        <v>22892</v>
      </c>
      <c r="D159" s="197">
        <v>4000000</v>
      </c>
      <c r="E159" s="44" t="s">
        <v>1893</v>
      </c>
    </row>
    <row r="160" spans="1:5">
      <c r="A160" s="43">
        <v>156</v>
      </c>
      <c r="B160" s="44" t="s">
        <v>22736</v>
      </c>
      <c r="C160" s="205" t="s">
        <v>22893</v>
      </c>
      <c r="D160" s="197">
        <v>4000000</v>
      </c>
      <c r="E160" s="44" t="s">
        <v>1819</v>
      </c>
    </row>
    <row r="161" spans="1:5">
      <c r="A161" s="43">
        <v>157</v>
      </c>
      <c r="B161" s="44" t="s">
        <v>22736</v>
      </c>
      <c r="C161" s="205" t="s">
        <v>22894</v>
      </c>
      <c r="D161" s="197">
        <v>4000000</v>
      </c>
      <c r="E161" s="44" t="s">
        <v>1819</v>
      </c>
    </row>
    <row r="162" spans="1:5">
      <c r="A162" s="43">
        <v>158</v>
      </c>
      <c r="B162" s="44" t="s">
        <v>22736</v>
      </c>
      <c r="C162" s="205" t="s">
        <v>22895</v>
      </c>
      <c r="D162" s="197">
        <v>4000000</v>
      </c>
      <c r="E162" s="44" t="s">
        <v>1819</v>
      </c>
    </row>
    <row r="163" spans="1:5">
      <c r="A163" s="43">
        <v>159</v>
      </c>
      <c r="B163" s="44" t="s">
        <v>22736</v>
      </c>
      <c r="C163" s="205" t="s">
        <v>22896</v>
      </c>
      <c r="D163" s="197">
        <v>4000000</v>
      </c>
      <c r="E163" s="44" t="s">
        <v>1819</v>
      </c>
    </row>
    <row r="164" spans="1:5">
      <c r="A164" s="43">
        <v>160</v>
      </c>
      <c r="B164" s="44" t="s">
        <v>22736</v>
      </c>
      <c r="C164" s="205" t="s">
        <v>22897</v>
      </c>
      <c r="D164" s="197">
        <v>4000000</v>
      </c>
      <c r="E164" s="44" t="s">
        <v>1819</v>
      </c>
    </row>
    <row r="165" spans="1:5">
      <c r="A165" s="43">
        <v>161</v>
      </c>
      <c r="B165" s="44" t="s">
        <v>22736</v>
      </c>
      <c r="C165" s="205" t="s">
        <v>22898</v>
      </c>
      <c r="D165" s="197">
        <v>4000000</v>
      </c>
      <c r="E165" s="44" t="s">
        <v>1819</v>
      </c>
    </row>
    <row r="166" spans="1:5">
      <c r="A166" s="43">
        <v>162</v>
      </c>
      <c r="B166" s="44" t="s">
        <v>22736</v>
      </c>
      <c r="C166" s="205" t="s">
        <v>22899</v>
      </c>
      <c r="D166" s="197">
        <v>3070000</v>
      </c>
      <c r="E166" s="44" t="s">
        <v>1819</v>
      </c>
    </row>
    <row r="167" spans="1:5">
      <c r="A167" s="43">
        <v>163</v>
      </c>
      <c r="B167" s="44" t="s">
        <v>22736</v>
      </c>
      <c r="C167" s="205" t="s">
        <v>22900</v>
      </c>
      <c r="D167" s="197">
        <v>4000000</v>
      </c>
      <c r="E167" s="44" t="s">
        <v>1819</v>
      </c>
    </row>
    <row r="168" spans="1:5">
      <c r="A168" s="43">
        <v>164</v>
      </c>
      <c r="B168" s="44" t="s">
        <v>22736</v>
      </c>
      <c r="C168" s="205" t="s">
        <v>22901</v>
      </c>
      <c r="D168" s="197">
        <v>4000000</v>
      </c>
      <c r="E168" s="44" t="s">
        <v>1819</v>
      </c>
    </row>
    <row r="169" spans="1:5">
      <c r="A169" s="43">
        <v>165</v>
      </c>
      <c r="B169" s="44" t="s">
        <v>22736</v>
      </c>
      <c r="C169" s="205" t="s">
        <v>22902</v>
      </c>
      <c r="D169" s="197">
        <v>4000000</v>
      </c>
      <c r="E169" s="44" t="s">
        <v>1819</v>
      </c>
    </row>
    <row r="170" spans="1:5">
      <c r="A170" s="43">
        <v>166</v>
      </c>
      <c r="B170" s="44" t="s">
        <v>22736</v>
      </c>
      <c r="C170" s="205" t="s">
        <v>22903</v>
      </c>
      <c r="D170" s="197">
        <v>4000000</v>
      </c>
      <c r="E170" s="44" t="s">
        <v>1819</v>
      </c>
    </row>
    <row r="171" spans="1:5">
      <c r="A171" s="43">
        <v>167</v>
      </c>
      <c r="B171" s="44" t="s">
        <v>22736</v>
      </c>
      <c r="C171" s="205" t="s">
        <v>22904</v>
      </c>
      <c r="D171" s="197">
        <v>4000000</v>
      </c>
      <c r="E171" s="44" t="s">
        <v>1819</v>
      </c>
    </row>
    <row r="172" spans="1:5">
      <c r="A172" s="43">
        <v>168</v>
      </c>
      <c r="B172" s="44" t="s">
        <v>22736</v>
      </c>
      <c r="C172" s="205" t="s">
        <v>22905</v>
      </c>
      <c r="D172" s="197">
        <v>4000000</v>
      </c>
      <c r="E172" s="44" t="s">
        <v>1819</v>
      </c>
    </row>
    <row r="173" spans="1:5">
      <c r="A173" s="43">
        <v>169</v>
      </c>
      <c r="B173" s="44" t="s">
        <v>22736</v>
      </c>
      <c r="C173" s="205" t="s">
        <v>22906</v>
      </c>
      <c r="D173" s="197">
        <v>4000000</v>
      </c>
      <c r="E173" s="44" t="s">
        <v>1819</v>
      </c>
    </row>
    <row r="174" spans="1:5">
      <c r="A174" s="43">
        <v>170</v>
      </c>
      <c r="B174" s="44" t="s">
        <v>22736</v>
      </c>
      <c r="C174" s="205" t="s">
        <v>22907</v>
      </c>
      <c r="D174" s="197">
        <v>3207134</v>
      </c>
      <c r="E174" s="44" t="s">
        <v>1819</v>
      </c>
    </row>
    <row r="175" spans="1:5">
      <c r="A175" s="43">
        <v>171</v>
      </c>
      <c r="B175" s="44" t="s">
        <v>22736</v>
      </c>
      <c r="C175" s="205" t="s">
        <v>22908</v>
      </c>
      <c r="D175" s="197">
        <v>4000000</v>
      </c>
      <c r="E175" s="44" t="s">
        <v>1819</v>
      </c>
    </row>
    <row r="176" spans="1:5">
      <c r="A176" s="43">
        <v>172</v>
      </c>
      <c r="B176" s="44" t="s">
        <v>22736</v>
      </c>
      <c r="C176" s="205" t="s">
        <v>22909</v>
      </c>
      <c r="D176" s="197">
        <v>4000000</v>
      </c>
      <c r="E176" s="44" t="s">
        <v>1819</v>
      </c>
    </row>
    <row r="177" spans="1:5">
      <c r="A177" s="43">
        <v>173</v>
      </c>
      <c r="B177" s="44" t="s">
        <v>22736</v>
      </c>
      <c r="C177" s="205" t="s">
        <v>22910</v>
      </c>
      <c r="D177" s="197">
        <v>4000000</v>
      </c>
      <c r="E177" s="44" t="s">
        <v>1819</v>
      </c>
    </row>
    <row r="178" spans="1:5">
      <c r="A178" s="43">
        <v>174</v>
      </c>
      <c r="B178" s="44" t="s">
        <v>22736</v>
      </c>
      <c r="C178" s="205" t="s">
        <v>22911</v>
      </c>
      <c r="D178" s="197">
        <v>4000000</v>
      </c>
      <c r="E178" s="44" t="s">
        <v>1819</v>
      </c>
    </row>
    <row r="179" spans="1:5">
      <c r="A179" s="43">
        <v>175</v>
      </c>
      <c r="B179" s="44" t="s">
        <v>22736</v>
      </c>
      <c r="C179" s="205" t="s">
        <v>22912</v>
      </c>
      <c r="D179" s="197">
        <v>4000000</v>
      </c>
      <c r="E179" s="44" t="s">
        <v>1819</v>
      </c>
    </row>
    <row r="180" spans="1:5">
      <c r="A180" s="43">
        <v>176</v>
      </c>
      <c r="B180" s="44" t="s">
        <v>22736</v>
      </c>
      <c r="C180" s="205" t="s">
        <v>22913</v>
      </c>
      <c r="D180" s="197">
        <v>4000000</v>
      </c>
      <c r="E180" s="44" t="s">
        <v>1819</v>
      </c>
    </row>
    <row r="181" spans="1:5">
      <c r="A181" s="43">
        <v>177</v>
      </c>
      <c r="B181" s="44" t="s">
        <v>22736</v>
      </c>
      <c r="C181" s="205" t="s">
        <v>22914</v>
      </c>
      <c r="D181" s="197">
        <v>4000000</v>
      </c>
      <c r="E181" s="44" t="s">
        <v>1819</v>
      </c>
    </row>
    <row r="182" spans="1:5">
      <c r="A182" s="43">
        <v>178</v>
      </c>
      <c r="B182" s="44" t="s">
        <v>22736</v>
      </c>
      <c r="C182" s="205" t="s">
        <v>22915</v>
      </c>
      <c r="D182" s="197">
        <v>4000000</v>
      </c>
      <c r="E182" s="44" t="s">
        <v>1819</v>
      </c>
    </row>
    <row r="183" spans="1:5">
      <c r="A183" s="43">
        <v>179</v>
      </c>
      <c r="B183" s="44" t="s">
        <v>22736</v>
      </c>
      <c r="C183" s="205" t="s">
        <v>22916</v>
      </c>
      <c r="D183" s="197">
        <v>4000000</v>
      </c>
      <c r="E183" s="44" t="s">
        <v>1873</v>
      </c>
    </row>
    <row r="184" spans="1:5">
      <c r="A184" s="43">
        <v>180</v>
      </c>
      <c r="B184" s="44" t="s">
        <v>22736</v>
      </c>
      <c r="C184" s="205" t="s">
        <v>22917</v>
      </c>
      <c r="D184" s="197">
        <v>4000000</v>
      </c>
      <c r="E184" s="44" t="s">
        <v>1873</v>
      </c>
    </row>
    <row r="185" spans="1:5">
      <c r="A185" s="43">
        <v>181</v>
      </c>
      <c r="B185" s="44" t="s">
        <v>22736</v>
      </c>
      <c r="C185" s="205" t="s">
        <v>22918</v>
      </c>
      <c r="D185" s="197">
        <v>3000000</v>
      </c>
      <c r="E185" s="44" t="s">
        <v>1873</v>
      </c>
    </row>
    <row r="186" spans="1:5">
      <c r="A186" s="43">
        <v>182</v>
      </c>
      <c r="B186" s="44" t="s">
        <v>22736</v>
      </c>
      <c r="C186" s="205" t="s">
        <v>22919</v>
      </c>
      <c r="D186" s="197">
        <v>4000000</v>
      </c>
      <c r="E186" s="44" t="s">
        <v>1873</v>
      </c>
    </row>
    <row r="187" spans="1:5">
      <c r="A187" s="43">
        <v>183</v>
      </c>
      <c r="B187" s="44" t="s">
        <v>22736</v>
      </c>
      <c r="C187" s="205" t="s">
        <v>22920</v>
      </c>
      <c r="D187" s="197">
        <v>4000000</v>
      </c>
      <c r="E187" s="44" t="s">
        <v>1873</v>
      </c>
    </row>
    <row r="188" spans="1:5">
      <c r="A188" s="43">
        <v>184</v>
      </c>
      <c r="B188" s="44" t="s">
        <v>22736</v>
      </c>
      <c r="C188" s="205" t="s">
        <v>22921</v>
      </c>
      <c r="D188" s="197">
        <v>4000000</v>
      </c>
      <c r="E188" s="44" t="s">
        <v>1873</v>
      </c>
    </row>
    <row r="189" spans="1:5">
      <c r="A189" s="43">
        <v>185</v>
      </c>
      <c r="B189" s="44" t="s">
        <v>22736</v>
      </c>
      <c r="C189" s="205" t="s">
        <v>22922</v>
      </c>
      <c r="D189" s="197">
        <v>4000000</v>
      </c>
      <c r="E189" s="44" t="s">
        <v>1873</v>
      </c>
    </row>
    <row r="190" spans="1:5">
      <c r="A190" s="43">
        <v>186</v>
      </c>
      <c r="B190" s="44" t="s">
        <v>22736</v>
      </c>
      <c r="C190" s="205" t="s">
        <v>22923</v>
      </c>
      <c r="D190" s="197">
        <v>3950000</v>
      </c>
      <c r="E190" s="44" t="s">
        <v>1873</v>
      </c>
    </row>
    <row r="191" spans="1:5">
      <c r="A191" s="43">
        <v>187</v>
      </c>
      <c r="B191" s="44" t="s">
        <v>22736</v>
      </c>
      <c r="C191" s="205" t="s">
        <v>22924</v>
      </c>
      <c r="D191" s="197">
        <v>4000000</v>
      </c>
      <c r="E191" s="44" t="s">
        <v>1873</v>
      </c>
    </row>
    <row r="192" spans="1:5">
      <c r="A192" s="43">
        <v>188</v>
      </c>
      <c r="B192" s="44" t="s">
        <v>22736</v>
      </c>
      <c r="C192" s="205" t="s">
        <v>22925</v>
      </c>
      <c r="D192" s="197">
        <v>4000000</v>
      </c>
      <c r="E192" s="44" t="s">
        <v>1873</v>
      </c>
    </row>
    <row r="193" spans="1:5">
      <c r="A193" s="43">
        <v>189</v>
      </c>
      <c r="B193" s="44" t="s">
        <v>22736</v>
      </c>
      <c r="C193" s="205" t="s">
        <v>22926</v>
      </c>
      <c r="D193" s="197">
        <v>3900000</v>
      </c>
      <c r="E193" s="44" t="s">
        <v>1873</v>
      </c>
    </row>
    <row r="194" spans="1:5">
      <c r="A194" s="43">
        <v>190</v>
      </c>
      <c r="B194" s="44" t="s">
        <v>22736</v>
      </c>
      <c r="C194" s="205" t="s">
        <v>22927</v>
      </c>
      <c r="D194" s="197">
        <v>4000000</v>
      </c>
      <c r="E194" s="44" t="s">
        <v>1873</v>
      </c>
    </row>
    <row r="195" spans="1:5">
      <c r="A195" s="43">
        <v>191</v>
      </c>
      <c r="B195" s="44" t="s">
        <v>22736</v>
      </c>
      <c r="C195" s="205" t="s">
        <v>22928</v>
      </c>
      <c r="D195" s="197">
        <v>4000000</v>
      </c>
      <c r="E195" s="44" t="s">
        <v>1873</v>
      </c>
    </row>
    <row r="196" spans="1:5">
      <c r="A196" s="43">
        <v>192</v>
      </c>
      <c r="B196" s="44" t="s">
        <v>22736</v>
      </c>
      <c r="C196" s="205" t="s">
        <v>22929</v>
      </c>
      <c r="D196" s="197">
        <v>4000000</v>
      </c>
      <c r="E196" s="44" t="s">
        <v>1873</v>
      </c>
    </row>
    <row r="197" spans="1:5">
      <c r="A197" s="43">
        <v>193</v>
      </c>
      <c r="B197" s="44" t="s">
        <v>22736</v>
      </c>
      <c r="C197" s="205" t="s">
        <v>22930</v>
      </c>
      <c r="D197" s="197">
        <v>3600000</v>
      </c>
      <c r="E197" s="44" t="s">
        <v>1873</v>
      </c>
    </row>
    <row r="198" spans="1:5">
      <c r="A198" s="43">
        <v>194</v>
      </c>
      <c r="B198" s="44" t="s">
        <v>22736</v>
      </c>
      <c r="C198" s="205" t="s">
        <v>22931</v>
      </c>
      <c r="D198" s="197">
        <v>4000000</v>
      </c>
      <c r="E198" s="44" t="s">
        <v>1873</v>
      </c>
    </row>
    <row r="199" spans="1:5">
      <c r="A199" s="43">
        <v>195</v>
      </c>
      <c r="B199" s="44" t="s">
        <v>22736</v>
      </c>
      <c r="C199" s="205" t="s">
        <v>22932</v>
      </c>
      <c r="D199" s="197">
        <v>4000000</v>
      </c>
      <c r="E199" s="44" t="s">
        <v>1873</v>
      </c>
    </row>
    <row r="200" spans="1:5">
      <c r="A200" s="43">
        <v>196</v>
      </c>
      <c r="B200" s="44" t="s">
        <v>22736</v>
      </c>
      <c r="C200" s="205" t="s">
        <v>22933</v>
      </c>
      <c r="D200" s="197">
        <v>4000000</v>
      </c>
      <c r="E200" s="44" t="s">
        <v>1873</v>
      </c>
    </row>
    <row r="201" spans="1:5">
      <c r="A201" s="43">
        <v>197</v>
      </c>
      <c r="B201" s="44" t="s">
        <v>22736</v>
      </c>
      <c r="C201" s="205" t="s">
        <v>22934</v>
      </c>
      <c r="D201" s="197">
        <v>3080000</v>
      </c>
      <c r="E201" s="44" t="s">
        <v>1873</v>
      </c>
    </row>
    <row r="202" spans="1:5">
      <c r="A202" s="43">
        <v>198</v>
      </c>
      <c r="B202" s="44" t="s">
        <v>22736</v>
      </c>
      <c r="C202" s="205" t="s">
        <v>22935</v>
      </c>
      <c r="D202" s="197">
        <v>4000000</v>
      </c>
      <c r="E202" s="44" t="s">
        <v>1873</v>
      </c>
    </row>
    <row r="203" spans="1:5">
      <c r="A203" s="43">
        <v>199</v>
      </c>
      <c r="B203" s="44" t="s">
        <v>22736</v>
      </c>
      <c r="C203" s="205" t="s">
        <v>22936</v>
      </c>
      <c r="D203" s="197">
        <v>3995000</v>
      </c>
      <c r="E203" s="44" t="s">
        <v>1873</v>
      </c>
    </row>
    <row r="204" spans="1:5">
      <c r="A204" s="43">
        <v>200</v>
      </c>
      <c r="B204" s="44" t="s">
        <v>22736</v>
      </c>
      <c r="C204" s="205" t="s">
        <v>22937</v>
      </c>
      <c r="D204" s="197">
        <v>4000000</v>
      </c>
      <c r="E204" s="44" t="s">
        <v>1873</v>
      </c>
    </row>
    <row r="205" spans="1:5">
      <c r="A205" s="43">
        <v>201</v>
      </c>
      <c r="B205" s="44" t="s">
        <v>22736</v>
      </c>
      <c r="C205" s="205" t="s">
        <v>22938</v>
      </c>
      <c r="D205" s="197">
        <v>4000000</v>
      </c>
      <c r="E205" s="44" t="s">
        <v>1873</v>
      </c>
    </row>
    <row r="206" spans="1:5">
      <c r="A206" s="43">
        <v>202</v>
      </c>
      <c r="B206" s="44" t="s">
        <v>22736</v>
      </c>
      <c r="C206" s="205" t="s">
        <v>22939</v>
      </c>
      <c r="D206" s="197">
        <v>4000000</v>
      </c>
      <c r="E206" s="44" t="s">
        <v>1873</v>
      </c>
    </row>
    <row r="207" spans="1:5">
      <c r="A207" s="43">
        <v>203</v>
      </c>
      <c r="B207" s="44" t="s">
        <v>22736</v>
      </c>
      <c r="C207" s="205" t="s">
        <v>22940</v>
      </c>
      <c r="D207" s="197">
        <v>4000000</v>
      </c>
      <c r="E207" s="44" t="s">
        <v>1873</v>
      </c>
    </row>
    <row r="208" spans="1:5">
      <c r="A208" s="43">
        <v>204</v>
      </c>
      <c r="B208" s="44" t="s">
        <v>22736</v>
      </c>
      <c r="C208" s="205" t="s">
        <v>22941</v>
      </c>
      <c r="D208" s="197">
        <v>3550000</v>
      </c>
      <c r="E208" s="44" t="s">
        <v>1873</v>
      </c>
    </row>
    <row r="209" spans="1:5">
      <c r="A209" s="43">
        <v>205</v>
      </c>
      <c r="B209" s="44" t="s">
        <v>22736</v>
      </c>
      <c r="C209" s="205" t="s">
        <v>22942</v>
      </c>
      <c r="D209" s="197">
        <v>4000000</v>
      </c>
      <c r="E209" s="44" t="s">
        <v>1873</v>
      </c>
    </row>
    <row r="210" spans="1:5">
      <c r="A210" s="43">
        <v>206</v>
      </c>
      <c r="B210" s="44" t="s">
        <v>22736</v>
      </c>
      <c r="C210" s="205" t="s">
        <v>22943</v>
      </c>
      <c r="D210" s="197">
        <v>4000000</v>
      </c>
      <c r="E210" s="44" t="s">
        <v>1873</v>
      </c>
    </row>
    <row r="211" spans="1:5">
      <c r="A211" s="43">
        <v>207</v>
      </c>
      <c r="B211" s="44" t="s">
        <v>22736</v>
      </c>
      <c r="C211" s="205" t="s">
        <v>22944</v>
      </c>
      <c r="D211" s="197">
        <v>4000000</v>
      </c>
      <c r="E211" s="44" t="s">
        <v>1873</v>
      </c>
    </row>
    <row r="212" spans="1:5">
      <c r="A212" s="43">
        <v>208</v>
      </c>
      <c r="B212" s="44" t="s">
        <v>22736</v>
      </c>
      <c r="C212" s="205" t="s">
        <v>22945</v>
      </c>
      <c r="D212" s="197">
        <v>4000000</v>
      </c>
      <c r="E212" s="44" t="s">
        <v>1873</v>
      </c>
    </row>
    <row r="213" spans="1:5">
      <c r="A213" s="43">
        <v>209</v>
      </c>
      <c r="B213" s="44" t="s">
        <v>22736</v>
      </c>
      <c r="C213" s="205" t="s">
        <v>22946</v>
      </c>
      <c r="D213" s="197">
        <v>4000000</v>
      </c>
      <c r="E213" s="44" t="s">
        <v>1873</v>
      </c>
    </row>
    <row r="214" spans="1:5">
      <c r="A214" s="43">
        <v>210</v>
      </c>
      <c r="B214" s="44" t="s">
        <v>22736</v>
      </c>
      <c r="C214" s="205" t="s">
        <v>22947</v>
      </c>
      <c r="D214" s="197">
        <v>4000000</v>
      </c>
      <c r="E214" s="44" t="s">
        <v>1873</v>
      </c>
    </row>
    <row r="215" spans="1:5">
      <c r="A215" s="43">
        <v>211</v>
      </c>
      <c r="B215" s="44" t="s">
        <v>22736</v>
      </c>
      <c r="C215" s="205" t="s">
        <v>22948</v>
      </c>
      <c r="D215" s="197">
        <v>3900000</v>
      </c>
      <c r="E215" s="44" t="s">
        <v>1873</v>
      </c>
    </row>
    <row r="216" spans="1:5">
      <c r="A216" s="43">
        <v>212</v>
      </c>
      <c r="B216" s="44" t="s">
        <v>22736</v>
      </c>
      <c r="C216" s="205" t="s">
        <v>22949</v>
      </c>
      <c r="D216" s="197">
        <v>4000000</v>
      </c>
      <c r="E216" s="44" t="s">
        <v>1833</v>
      </c>
    </row>
    <row r="217" spans="1:5">
      <c r="A217" s="43">
        <v>213</v>
      </c>
      <c r="B217" s="44" t="s">
        <v>22736</v>
      </c>
      <c r="C217" s="205" t="s">
        <v>22950</v>
      </c>
      <c r="D217" s="197">
        <v>4000000</v>
      </c>
      <c r="E217" s="44" t="s">
        <v>1833</v>
      </c>
    </row>
    <row r="218" spans="1:5">
      <c r="A218" s="43">
        <v>214</v>
      </c>
      <c r="B218" s="44" t="s">
        <v>22736</v>
      </c>
      <c r="C218" s="205" t="s">
        <v>22951</v>
      </c>
      <c r="D218" s="197">
        <v>4000000</v>
      </c>
      <c r="E218" s="44" t="s">
        <v>1833</v>
      </c>
    </row>
    <row r="219" spans="1:5">
      <c r="A219" s="43">
        <v>215</v>
      </c>
      <c r="B219" s="44" t="s">
        <v>22736</v>
      </c>
      <c r="C219" s="205" t="s">
        <v>22952</v>
      </c>
      <c r="D219" s="197">
        <v>4000000</v>
      </c>
      <c r="E219" s="44" t="s">
        <v>1833</v>
      </c>
    </row>
    <row r="220" spans="1:5">
      <c r="A220" s="43">
        <v>216</v>
      </c>
      <c r="B220" s="44" t="s">
        <v>22736</v>
      </c>
      <c r="C220" s="205" t="s">
        <v>22953</v>
      </c>
      <c r="D220" s="197">
        <v>4000000</v>
      </c>
      <c r="E220" s="44" t="s">
        <v>1833</v>
      </c>
    </row>
    <row r="221" spans="1:5">
      <c r="A221" s="43">
        <v>217</v>
      </c>
      <c r="B221" s="44" t="s">
        <v>22736</v>
      </c>
      <c r="C221" s="205" t="s">
        <v>22954</v>
      </c>
      <c r="D221" s="197">
        <v>4000000</v>
      </c>
      <c r="E221" s="44" t="s">
        <v>1833</v>
      </c>
    </row>
    <row r="222" spans="1:5">
      <c r="A222" s="43">
        <v>218</v>
      </c>
      <c r="B222" s="44" t="s">
        <v>22736</v>
      </c>
      <c r="C222" s="205" t="s">
        <v>22955</v>
      </c>
      <c r="D222" s="197">
        <v>4000000</v>
      </c>
      <c r="E222" s="44" t="s">
        <v>1833</v>
      </c>
    </row>
    <row r="223" spans="1:5">
      <c r="A223" s="43">
        <v>219</v>
      </c>
      <c r="B223" s="44" t="s">
        <v>22736</v>
      </c>
      <c r="C223" s="205" t="s">
        <v>22956</v>
      </c>
      <c r="D223" s="197">
        <v>4000000</v>
      </c>
      <c r="E223" s="44" t="s">
        <v>1833</v>
      </c>
    </row>
    <row r="224" spans="1:5">
      <c r="A224" s="43">
        <v>220</v>
      </c>
      <c r="B224" s="44" t="s">
        <v>22736</v>
      </c>
      <c r="C224" s="205" t="s">
        <v>22957</v>
      </c>
      <c r="D224" s="197">
        <v>4000000</v>
      </c>
      <c r="E224" s="44" t="s">
        <v>1833</v>
      </c>
    </row>
    <row r="225" spans="1:5">
      <c r="A225" s="43">
        <v>221</v>
      </c>
      <c r="B225" s="44" t="s">
        <v>22736</v>
      </c>
      <c r="C225" s="205" t="s">
        <v>22958</v>
      </c>
      <c r="D225" s="197">
        <v>3920000</v>
      </c>
      <c r="E225" s="44" t="s">
        <v>1833</v>
      </c>
    </row>
    <row r="226" spans="1:5">
      <c r="A226" s="43">
        <v>222</v>
      </c>
      <c r="B226" s="44" t="s">
        <v>22736</v>
      </c>
      <c r="C226" s="205" t="s">
        <v>22959</v>
      </c>
      <c r="D226" s="197">
        <v>4000000</v>
      </c>
      <c r="E226" s="44" t="s">
        <v>1833</v>
      </c>
    </row>
    <row r="227" spans="1:5">
      <c r="A227" s="43">
        <v>223</v>
      </c>
      <c r="B227" s="44" t="s">
        <v>22736</v>
      </c>
      <c r="C227" s="205" t="s">
        <v>22960</v>
      </c>
      <c r="D227" s="197">
        <v>4000000</v>
      </c>
      <c r="E227" s="44" t="s">
        <v>1833</v>
      </c>
    </row>
    <row r="228" spans="1:5">
      <c r="A228" s="43">
        <v>224</v>
      </c>
      <c r="B228" s="44" t="s">
        <v>22736</v>
      </c>
      <c r="C228" s="205" t="s">
        <v>22961</v>
      </c>
      <c r="D228" s="197">
        <v>3908000</v>
      </c>
      <c r="E228" s="44" t="s">
        <v>1833</v>
      </c>
    </row>
    <row r="229" spans="1:5">
      <c r="A229" s="43">
        <v>225</v>
      </c>
      <c r="B229" s="44" t="s">
        <v>22736</v>
      </c>
      <c r="C229" s="205" t="s">
        <v>22962</v>
      </c>
      <c r="D229" s="197">
        <v>4000000</v>
      </c>
      <c r="E229" s="44" t="s">
        <v>1833</v>
      </c>
    </row>
    <row r="230" spans="1:5">
      <c r="A230" s="43">
        <v>226</v>
      </c>
      <c r="B230" s="44" t="s">
        <v>22736</v>
      </c>
      <c r="C230" s="205" t="s">
        <v>22963</v>
      </c>
      <c r="D230" s="197">
        <v>4000000</v>
      </c>
      <c r="E230" s="44" t="s">
        <v>1833</v>
      </c>
    </row>
    <row r="231" spans="1:5">
      <c r="A231" s="43">
        <v>227</v>
      </c>
      <c r="B231" s="44" t="s">
        <v>22736</v>
      </c>
      <c r="C231" s="205" t="s">
        <v>22964</v>
      </c>
      <c r="D231" s="197">
        <v>3000000</v>
      </c>
      <c r="E231" s="44" t="s">
        <v>1833</v>
      </c>
    </row>
    <row r="232" spans="1:5">
      <c r="A232" s="43">
        <v>228</v>
      </c>
      <c r="B232" s="44" t="s">
        <v>22736</v>
      </c>
      <c r="C232" s="205" t="s">
        <v>22965</v>
      </c>
      <c r="D232" s="197">
        <v>4000000</v>
      </c>
      <c r="E232" s="44" t="s">
        <v>1833</v>
      </c>
    </row>
    <row r="233" spans="1:5">
      <c r="A233" s="43">
        <v>229</v>
      </c>
      <c r="B233" s="44" t="s">
        <v>22736</v>
      </c>
      <c r="C233" s="205" t="s">
        <v>22966</v>
      </c>
      <c r="D233" s="197">
        <v>4000000</v>
      </c>
      <c r="E233" s="44" t="s">
        <v>1833</v>
      </c>
    </row>
    <row r="234" spans="1:5">
      <c r="A234" s="43">
        <v>230</v>
      </c>
      <c r="B234" s="44" t="s">
        <v>22736</v>
      </c>
      <c r="C234" s="205" t="s">
        <v>22967</v>
      </c>
      <c r="D234" s="197">
        <v>4000000</v>
      </c>
      <c r="E234" s="44" t="s">
        <v>1833</v>
      </c>
    </row>
    <row r="235" spans="1:5">
      <c r="A235" s="43">
        <v>231</v>
      </c>
      <c r="B235" s="44" t="s">
        <v>22736</v>
      </c>
      <c r="C235" s="205" t="s">
        <v>22968</v>
      </c>
      <c r="D235" s="197">
        <v>4000000</v>
      </c>
      <c r="E235" s="44" t="s">
        <v>1833</v>
      </c>
    </row>
    <row r="236" spans="1:5">
      <c r="A236" s="43">
        <v>232</v>
      </c>
      <c r="B236" s="44" t="s">
        <v>22736</v>
      </c>
      <c r="C236" s="205" t="s">
        <v>22969</v>
      </c>
      <c r="D236" s="197">
        <v>4000000</v>
      </c>
      <c r="E236" s="44" t="s">
        <v>1833</v>
      </c>
    </row>
    <row r="237" spans="1:5">
      <c r="A237" s="43">
        <v>233</v>
      </c>
      <c r="B237" s="44" t="s">
        <v>22736</v>
      </c>
      <c r="C237" s="205" t="s">
        <v>22970</v>
      </c>
      <c r="D237" s="197">
        <v>4000000</v>
      </c>
      <c r="E237" s="44" t="s">
        <v>1833</v>
      </c>
    </row>
    <row r="238" spans="1:5">
      <c r="A238" s="43">
        <v>234</v>
      </c>
      <c r="B238" s="44" t="s">
        <v>22736</v>
      </c>
      <c r="C238" s="205" t="s">
        <v>22971</v>
      </c>
      <c r="D238" s="197">
        <v>4000000</v>
      </c>
      <c r="E238" s="44" t="s">
        <v>1833</v>
      </c>
    </row>
    <row r="239" spans="1:5">
      <c r="A239" s="43">
        <v>235</v>
      </c>
      <c r="B239" s="44" t="s">
        <v>22736</v>
      </c>
      <c r="C239" s="205" t="s">
        <v>22972</v>
      </c>
      <c r="D239" s="197">
        <v>3878479</v>
      </c>
      <c r="E239" s="44" t="s">
        <v>1833</v>
      </c>
    </row>
    <row r="240" spans="1:5">
      <c r="A240" s="43">
        <v>236</v>
      </c>
      <c r="B240" s="44" t="s">
        <v>22736</v>
      </c>
      <c r="C240" s="205" t="s">
        <v>22973</v>
      </c>
      <c r="D240" s="197">
        <v>4000000</v>
      </c>
      <c r="E240" s="44" t="s">
        <v>1833</v>
      </c>
    </row>
    <row r="241" spans="1:5">
      <c r="A241" s="43">
        <v>237</v>
      </c>
      <c r="B241" s="44" t="s">
        <v>22736</v>
      </c>
      <c r="C241" s="205" t="s">
        <v>22974</v>
      </c>
      <c r="D241" s="197">
        <v>4000000</v>
      </c>
      <c r="E241" s="44" t="s">
        <v>1833</v>
      </c>
    </row>
    <row r="242" spans="1:5">
      <c r="A242" s="43">
        <v>238</v>
      </c>
      <c r="B242" s="44" t="s">
        <v>22736</v>
      </c>
      <c r="C242" s="205" t="s">
        <v>22975</v>
      </c>
      <c r="D242" s="197">
        <v>3320000</v>
      </c>
      <c r="E242" s="44" t="s">
        <v>1833</v>
      </c>
    </row>
    <row r="243" spans="1:5">
      <c r="A243" s="43">
        <v>239</v>
      </c>
      <c r="B243" s="44" t="s">
        <v>22736</v>
      </c>
      <c r="C243" s="205" t="s">
        <v>22976</v>
      </c>
      <c r="D243" s="197">
        <v>4000000</v>
      </c>
      <c r="E243" s="44" t="s">
        <v>1833</v>
      </c>
    </row>
    <row r="244" spans="1:5">
      <c r="A244" s="43">
        <v>240</v>
      </c>
      <c r="B244" s="44" t="s">
        <v>22736</v>
      </c>
      <c r="C244" s="205" t="s">
        <v>22977</v>
      </c>
      <c r="D244" s="197">
        <v>4000000</v>
      </c>
      <c r="E244" s="44" t="s">
        <v>1833</v>
      </c>
    </row>
    <row r="245" spans="1:5">
      <c r="A245" s="43">
        <v>241</v>
      </c>
      <c r="B245" s="44" t="s">
        <v>22736</v>
      </c>
      <c r="C245" s="205" t="s">
        <v>22978</v>
      </c>
      <c r="D245" s="197">
        <v>4000000</v>
      </c>
      <c r="E245" s="44" t="s">
        <v>1833</v>
      </c>
    </row>
    <row r="246" spans="1:5">
      <c r="A246" s="43">
        <v>242</v>
      </c>
      <c r="B246" s="44" t="s">
        <v>22736</v>
      </c>
      <c r="C246" s="205" t="s">
        <v>22979</v>
      </c>
      <c r="D246" s="197">
        <v>4000000</v>
      </c>
      <c r="E246" s="44" t="s">
        <v>1833</v>
      </c>
    </row>
    <row r="247" spans="1:5">
      <c r="A247" s="43">
        <v>243</v>
      </c>
      <c r="B247" s="44" t="s">
        <v>22736</v>
      </c>
      <c r="C247" s="205" t="s">
        <v>22980</v>
      </c>
      <c r="D247" s="197">
        <v>4000000</v>
      </c>
      <c r="E247" s="44" t="s">
        <v>1833</v>
      </c>
    </row>
    <row r="248" spans="1:5">
      <c r="A248" s="43">
        <v>244</v>
      </c>
      <c r="B248" s="44" t="s">
        <v>22736</v>
      </c>
      <c r="C248" s="205" t="s">
        <v>22981</v>
      </c>
      <c r="D248" s="197">
        <v>4000000</v>
      </c>
      <c r="E248" s="44" t="s">
        <v>1833</v>
      </c>
    </row>
    <row r="249" spans="1:5">
      <c r="A249" s="43">
        <v>245</v>
      </c>
      <c r="B249" s="44" t="s">
        <v>22736</v>
      </c>
      <c r="C249" s="205" t="s">
        <v>22982</v>
      </c>
      <c r="D249" s="197">
        <v>4000000</v>
      </c>
      <c r="E249" s="44" t="s">
        <v>1833</v>
      </c>
    </row>
    <row r="250" spans="1:5">
      <c r="A250" s="43">
        <v>246</v>
      </c>
      <c r="B250" s="44" t="s">
        <v>22736</v>
      </c>
      <c r="C250" s="205" t="s">
        <v>22983</v>
      </c>
      <c r="D250" s="197">
        <v>4000000</v>
      </c>
      <c r="E250" s="44" t="s">
        <v>1833</v>
      </c>
    </row>
    <row r="251" spans="1:5">
      <c r="A251" s="43">
        <v>247</v>
      </c>
      <c r="B251" s="44" t="s">
        <v>22736</v>
      </c>
      <c r="C251" s="205" t="s">
        <v>22984</v>
      </c>
      <c r="D251" s="197">
        <v>3000000</v>
      </c>
      <c r="E251" s="44" t="s">
        <v>1833</v>
      </c>
    </row>
    <row r="252" spans="1:5">
      <c r="A252" s="43">
        <v>248</v>
      </c>
      <c r="B252" s="44" t="s">
        <v>22736</v>
      </c>
      <c r="C252" s="205" t="s">
        <v>22985</v>
      </c>
      <c r="D252" s="197">
        <v>4000000</v>
      </c>
      <c r="E252" s="44" t="s">
        <v>1833</v>
      </c>
    </row>
    <row r="253" spans="1:5">
      <c r="A253" s="43">
        <v>249</v>
      </c>
      <c r="B253" s="44" t="s">
        <v>22736</v>
      </c>
      <c r="C253" s="205" t="s">
        <v>22986</v>
      </c>
      <c r="D253" s="197">
        <v>4000000</v>
      </c>
      <c r="E253" s="44" t="s">
        <v>1833</v>
      </c>
    </row>
    <row r="254" spans="1:5">
      <c r="A254" s="43">
        <v>250</v>
      </c>
      <c r="B254" s="44" t="s">
        <v>22736</v>
      </c>
      <c r="C254" s="205" t="s">
        <v>22987</v>
      </c>
      <c r="D254" s="197">
        <v>4000000</v>
      </c>
      <c r="E254" s="44" t="s">
        <v>1833</v>
      </c>
    </row>
    <row r="255" spans="1:5">
      <c r="A255" s="43">
        <v>251</v>
      </c>
      <c r="B255" s="44" t="s">
        <v>22736</v>
      </c>
      <c r="C255" s="205" t="s">
        <v>22988</v>
      </c>
      <c r="D255" s="197">
        <v>4000000</v>
      </c>
      <c r="E255" s="44" t="s">
        <v>1833</v>
      </c>
    </row>
    <row r="256" spans="1:5">
      <c r="A256" s="43">
        <v>252</v>
      </c>
      <c r="B256" s="44" t="s">
        <v>22736</v>
      </c>
      <c r="C256" s="205" t="s">
        <v>22989</v>
      </c>
      <c r="D256" s="197">
        <v>4000000</v>
      </c>
      <c r="E256" s="44" t="s">
        <v>1833</v>
      </c>
    </row>
    <row r="257" spans="1:5">
      <c r="A257" s="43">
        <v>253</v>
      </c>
      <c r="B257" s="44" t="s">
        <v>22736</v>
      </c>
      <c r="C257" s="205" t="s">
        <v>22990</v>
      </c>
      <c r="D257" s="197">
        <v>4000000</v>
      </c>
      <c r="E257" s="44" t="s">
        <v>1829</v>
      </c>
    </row>
    <row r="258" spans="1:5">
      <c r="A258" s="43">
        <v>254</v>
      </c>
      <c r="B258" s="44" t="s">
        <v>22736</v>
      </c>
      <c r="C258" s="205" t="s">
        <v>22991</v>
      </c>
      <c r="D258" s="197">
        <v>4000000</v>
      </c>
      <c r="E258" s="44" t="s">
        <v>1829</v>
      </c>
    </row>
    <row r="259" spans="1:5">
      <c r="A259" s="43">
        <v>255</v>
      </c>
      <c r="B259" s="44" t="s">
        <v>22736</v>
      </c>
      <c r="C259" s="205" t="s">
        <v>22992</v>
      </c>
      <c r="D259" s="197">
        <v>4000000</v>
      </c>
      <c r="E259" s="44" t="s">
        <v>1829</v>
      </c>
    </row>
    <row r="260" spans="1:5">
      <c r="A260" s="43">
        <v>256</v>
      </c>
      <c r="B260" s="44" t="s">
        <v>22736</v>
      </c>
      <c r="C260" s="205" t="s">
        <v>22993</v>
      </c>
      <c r="D260" s="197">
        <v>4000000</v>
      </c>
      <c r="E260" s="44" t="s">
        <v>1829</v>
      </c>
    </row>
    <row r="261" spans="1:5">
      <c r="A261" s="43">
        <v>257</v>
      </c>
      <c r="B261" s="44" t="s">
        <v>22736</v>
      </c>
      <c r="C261" s="205" t="s">
        <v>22994</v>
      </c>
      <c r="D261" s="197">
        <v>4000000</v>
      </c>
      <c r="E261" s="44" t="s">
        <v>1829</v>
      </c>
    </row>
    <row r="262" spans="1:5">
      <c r="A262" s="43">
        <v>258</v>
      </c>
      <c r="B262" s="44" t="s">
        <v>22736</v>
      </c>
      <c r="C262" s="205" t="s">
        <v>22995</v>
      </c>
      <c r="D262" s="197">
        <v>4000000</v>
      </c>
      <c r="E262" s="44" t="s">
        <v>1829</v>
      </c>
    </row>
    <row r="263" spans="1:5">
      <c r="A263" s="43">
        <v>259</v>
      </c>
      <c r="B263" s="44" t="s">
        <v>22736</v>
      </c>
      <c r="C263" s="205" t="s">
        <v>22996</v>
      </c>
      <c r="D263" s="197">
        <v>3000000</v>
      </c>
      <c r="E263" s="44" t="s">
        <v>1829</v>
      </c>
    </row>
    <row r="264" spans="1:5">
      <c r="A264" s="43">
        <v>260</v>
      </c>
      <c r="B264" s="44" t="s">
        <v>22736</v>
      </c>
      <c r="C264" s="205" t="s">
        <v>22997</v>
      </c>
      <c r="D264" s="197">
        <v>4000000</v>
      </c>
      <c r="E264" s="44" t="s">
        <v>1829</v>
      </c>
    </row>
    <row r="265" spans="1:5">
      <c r="A265" s="43">
        <v>261</v>
      </c>
      <c r="B265" s="44" t="s">
        <v>22736</v>
      </c>
      <c r="C265" s="205" t="s">
        <v>22998</v>
      </c>
      <c r="D265" s="197">
        <v>4000000</v>
      </c>
      <c r="E265" s="44" t="s">
        <v>1829</v>
      </c>
    </row>
    <row r="266" spans="1:5">
      <c r="A266" s="43">
        <v>262</v>
      </c>
      <c r="B266" s="44" t="s">
        <v>22736</v>
      </c>
      <c r="C266" s="205" t="s">
        <v>22999</v>
      </c>
      <c r="D266" s="197">
        <v>4000000</v>
      </c>
      <c r="E266" s="44" t="s">
        <v>1829</v>
      </c>
    </row>
    <row r="267" spans="1:5">
      <c r="A267" s="43">
        <v>263</v>
      </c>
      <c r="B267" s="44" t="s">
        <v>22736</v>
      </c>
      <c r="C267" s="205" t="s">
        <v>23000</v>
      </c>
      <c r="D267" s="197">
        <v>4000000</v>
      </c>
      <c r="E267" s="44" t="s">
        <v>1829</v>
      </c>
    </row>
    <row r="268" spans="1:5">
      <c r="A268" s="43">
        <v>264</v>
      </c>
      <c r="B268" s="44" t="s">
        <v>22736</v>
      </c>
      <c r="C268" s="205" t="s">
        <v>23001</v>
      </c>
      <c r="D268" s="197">
        <v>4000000</v>
      </c>
      <c r="E268" s="44" t="s">
        <v>1829</v>
      </c>
    </row>
    <row r="269" spans="1:5">
      <c r="A269" s="43">
        <v>265</v>
      </c>
      <c r="B269" s="44" t="s">
        <v>22736</v>
      </c>
      <c r="C269" s="205" t="s">
        <v>23002</v>
      </c>
      <c r="D269" s="197">
        <v>3000000</v>
      </c>
      <c r="E269" s="44" t="s">
        <v>1829</v>
      </c>
    </row>
    <row r="270" spans="1:5">
      <c r="A270" s="43">
        <v>266</v>
      </c>
      <c r="B270" s="44" t="s">
        <v>22736</v>
      </c>
      <c r="C270" s="205" t="s">
        <v>23003</v>
      </c>
      <c r="D270" s="197">
        <v>3700000</v>
      </c>
      <c r="E270" s="44" t="s">
        <v>1829</v>
      </c>
    </row>
    <row r="271" spans="1:5">
      <c r="A271" s="43">
        <v>267</v>
      </c>
      <c r="B271" s="44" t="s">
        <v>22736</v>
      </c>
      <c r="C271" s="205" t="s">
        <v>23004</v>
      </c>
      <c r="D271" s="197">
        <v>4000000</v>
      </c>
      <c r="E271" s="44" t="s">
        <v>1829</v>
      </c>
    </row>
    <row r="272" spans="1:5">
      <c r="A272" s="43">
        <v>268</v>
      </c>
      <c r="B272" s="44" t="s">
        <v>22736</v>
      </c>
      <c r="C272" s="205" t="s">
        <v>23005</v>
      </c>
      <c r="D272" s="197">
        <v>3074170</v>
      </c>
      <c r="E272" s="44" t="s">
        <v>1829</v>
      </c>
    </row>
    <row r="273" spans="1:5">
      <c r="A273" s="43">
        <v>269</v>
      </c>
      <c r="B273" s="44" t="s">
        <v>22736</v>
      </c>
      <c r="C273" s="205" t="s">
        <v>23006</v>
      </c>
      <c r="D273" s="197">
        <v>4000000</v>
      </c>
      <c r="E273" s="44" t="s">
        <v>1829</v>
      </c>
    </row>
    <row r="274" spans="1:5">
      <c r="A274" s="43">
        <v>270</v>
      </c>
      <c r="B274" s="44" t="s">
        <v>22736</v>
      </c>
      <c r="C274" s="205" t="s">
        <v>23007</v>
      </c>
      <c r="D274" s="197">
        <v>3100000</v>
      </c>
      <c r="E274" s="44" t="s">
        <v>1829</v>
      </c>
    </row>
    <row r="275" spans="1:5">
      <c r="A275" s="43">
        <v>271</v>
      </c>
      <c r="B275" s="44" t="s">
        <v>22736</v>
      </c>
      <c r="C275" s="205" t="s">
        <v>23008</v>
      </c>
      <c r="D275" s="197">
        <v>4000000</v>
      </c>
      <c r="E275" s="44" t="s">
        <v>1829</v>
      </c>
    </row>
    <row r="276" spans="1:5">
      <c r="A276" s="43">
        <v>272</v>
      </c>
      <c r="B276" s="44" t="s">
        <v>22736</v>
      </c>
      <c r="C276" s="205" t="s">
        <v>23009</v>
      </c>
      <c r="D276" s="197">
        <v>4000000</v>
      </c>
      <c r="E276" s="44" t="s">
        <v>1829</v>
      </c>
    </row>
    <row r="277" spans="1:5">
      <c r="A277" s="43">
        <v>273</v>
      </c>
      <c r="B277" s="44" t="s">
        <v>22736</v>
      </c>
      <c r="C277" s="205" t="s">
        <v>23010</v>
      </c>
      <c r="D277" s="197">
        <v>4000000</v>
      </c>
      <c r="E277" s="44" t="s">
        <v>1829</v>
      </c>
    </row>
    <row r="278" spans="1:5">
      <c r="A278" s="43">
        <v>274</v>
      </c>
      <c r="B278" s="44" t="s">
        <v>22736</v>
      </c>
      <c r="C278" s="205" t="s">
        <v>23011</v>
      </c>
      <c r="D278" s="197">
        <v>4000000</v>
      </c>
      <c r="E278" s="44" t="s">
        <v>1829</v>
      </c>
    </row>
    <row r="279" spans="1:5">
      <c r="A279" s="43">
        <v>275</v>
      </c>
      <c r="B279" s="44" t="s">
        <v>22736</v>
      </c>
      <c r="C279" s="205" t="s">
        <v>23012</v>
      </c>
      <c r="D279" s="197">
        <v>4000000</v>
      </c>
      <c r="E279" s="44" t="s">
        <v>1829</v>
      </c>
    </row>
    <row r="280" spans="1:5">
      <c r="A280" s="43">
        <v>276</v>
      </c>
      <c r="B280" s="44" t="s">
        <v>22736</v>
      </c>
      <c r="C280" s="205" t="s">
        <v>23013</v>
      </c>
      <c r="D280" s="197">
        <v>4000000</v>
      </c>
      <c r="E280" s="44" t="s">
        <v>1829</v>
      </c>
    </row>
    <row r="281" spans="1:5">
      <c r="A281" s="43">
        <v>277</v>
      </c>
      <c r="B281" s="44" t="s">
        <v>22736</v>
      </c>
      <c r="C281" s="205" t="s">
        <v>23014</v>
      </c>
      <c r="D281" s="197">
        <v>4000000</v>
      </c>
      <c r="E281" s="44" t="s">
        <v>1829</v>
      </c>
    </row>
    <row r="282" spans="1:5">
      <c r="A282" s="43">
        <v>278</v>
      </c>
      <c r="B282" s="44" t="s">
        <v>22736</v>
      </c>
      <c r="C282" s="205" t="s">
        <v>23015</v>
      </c>
      <c r="D282" s="197">
        <v>3900000</v>
      </c>
      <c r="E282" s="44" t="s">
        <v>1829</v>
      </c>
    </row>
    <row r="283" spans="1:5">
      <c r="A283" s="43">
        <v>279</v>
      </c>
      <c r="B283" s="44" t="s">
        <v>22736</v>
      </c>
      <c r="C283" s="205" t="s">
        <v>23016</v>
      </c>
      <c r="D283" s="197">
        <v>4000000</v>
      </c>
      <c r="E283" s="44" t="s">
        <v>1829</v>
      </c>
    </row>
    <row r="284" spans="1:5">
      <c r="A284" s="43">
        <v>280</v>
      </c>
      <c r="B284" s="44" t="s">
        <v>22736</v>
      </c>
      <c r="C284" s="205" t="s">
        <v>23017</v>
      </c>
      <c r="D284" s="197">
        <v>3927000</v>
      </c>
      <c r="E284" s="44" t="s">
        <v>1829</v>
      </c>
    </row>
    <row r="285" spans="1:5">
      <c r="A285" s="43">
        <v>281</v>
      </c>
      <c r="B285" s="44" t="s">
        <v>22736</v>
      </c>
      <c r="C285" s="205" t="s">
        <v>23018</v>
      </c>
      <c r="D285" s="197">
        <v>4000000</v>
      </c>
      <c r="E285" s="44" t="s">
        <v>1829</v>
      </c>
    </row>
    <row r="286" spans="1:5">
      <c r="A286" s="43">
        <v>282</v>
      </c>
      <c r="B286" s="44" t="s">
        <v>22736</v>
      </c>
      <c r="C286" s="205" t="s">
        <v>23019</v>
      </c>
      <c r="D286" s="197">
        <v>3400000</v>
      </c>
      <c r="E286" s="44" t="s">
        <v>1829</v>
      </c>
    </row>
    <row r="287" spans="1:5">
      <c r="A287" s="43">
        <v>283</v>
      </c>
      <c r="B287" s="44" t="s">
        <v>22736</v>
      </c>
      <c r="C287" s="205" t="s">
        <v>23020</v>
      </c>
      <c r="D287" s="197">
        <v>3500000</v>
      </c>
      <c r="E287" s="44" t="s">
        <v>1829</v>
      </c>
    </row>
    <row r="288" spans="1:5">
      <c r="A288" s="43">
        <v>284</v>
      </c>
      <c r="B288" s="44" t="s">
        <v>22736</v>
      </c>
      <c r="C288" s="205" t="s">
        <v>23021</v>
      </c>
      <c r="D288" s="197">
        <v>4000000</v>
      </c>
      <c r="E288" s="44" t="s">
        <v>1829</v>
      </c>
    </row>
    <row r="289" spans="1:5">
      <c r="A289" s="43">
        <v>285</v>
      </c>
      <c r="B289" s="44" t="s">
        <v>22736</v>
      </c>
      <c r="C289" s="205" t="s">
        <v>23022</v>
      </c>
      <c r="D289" s="197">
        <v>3950000</v>
      </c>
      <c r="E289" s="44" t="s">
        <v>1829</v>
      </c>
    </row>
    <row r="290" spans="1:5">
      <c r="A290" s="43">
        <v>286</v>
      </c>
      <c r="B290" s="44" t="s">
        <v>22736</v>
      </c>
      <c r="C290" s="205" t="s">
        <v>23023</v>
      </c>
      <c r="D290" s="197">
        <v>4000000</v>
      </c>
      <c r="E290" s="44" t="s">
        <v>1829</v>
      </c>
    </row>
    <row r="291" spans="1:5">
      <c r="A291" s="43">
        <v>287</v>
      </c>
      <c r="B291" s="44" t="s">
        <v>22736</v>
      </c>
      <c r="C291" s="205" t="s">
        <v>23024</v>
      </c>
      <c r="D291" s="197">
        <v>4000000</v>
      </c>
      <c r="E291" s="44" t="s">
        <v>1829</v>
      </c>
    </row>
    <row r="292" spans="1:5">
      <c r="A292" s="43">
        <v>288</v>
      </c>
      <c r="B292" s="44" t="s">
        <v>22736</v>
      </c>
      <c r="C292" s="205" t="s">
        <v>23025</v>
      </c>
      <c r="D292" s="197">
        <v>3500000</v>
      </c>
      <c r="E292" s="44" t="s">
        <v>1829</v>
      </c>
    </row>
    <row r="293" spans="1:5">
      <c r="A293" s="43">
        <v>289</v>
      </c>
      <c r="B293" s="44" t="s">
        <v>22736</v>
      </c>
      <c r="C293" s="205" t="s">
        <v>23026</v>
      </c>
      <c r="D293" s="197">
        <v>4000000</v>
      </c>
      <c r="E293" s="44" t="s">
        <v>1829</v>
      </c>
    </row>
    <row r="294" spans="1:5">
      <c r="A294" s="43">
        <v>290</v>
      </c>
      <c r="B294" s="44" t="s">
        <v>22736</v>
      </c>
      <c r="C294" s="205" t="s">
        <v>23027</v>
      </c>
      <c r="D294" s="197">
        <v>4000000</v>
      </c>
      <c r="E294" s="44" t="s">
        <v>1829</v>
      </c>
    </row>
    <row r="295" spans="1:5">
      <c r="A295" s="43">
        <v>291</v>
      </c>
      <c r="B295" s="44" t="s">
        <v>22736</v>
      </c>
      <c r="C295" s="205" t="s">
        <v>23028</v>
      </c>
      <c r="D295" s="197">
        <v>3000000</v>
      </c>
      <c r="E295" s="44" t="s">
        <v>1829</v>
      </c>
    </row>
    <row r="296" spans="1:5">
      <c r="A296" s="43">
        <v>292</v>
      </c>
      <c r="B296" s="44" t="s">
        <v>22736</v>
      </c>
      <c r="C296" s="205" t="s">
        <v>23029</v>
      </c>
      <c r="D296" s="197">
        <v>3000000</v>
      </c>
      <c r="E296" s="44" t="s">
        <v>1829</v>
      </c>
    </row>
    <row r="297" spans="1:5">
      <c r="A297" s="43">
        <v>293</v>
      </c>
      <c r="B297" s="44" t="s">
        <v>22736</v>
      </c>
      <c r="C297" s="205" t="s">
        <v>23030</v>
      </c>
      <c r="D297" s="197">
        <v>4000000</v>
      </c>
      <c r="E297" s="44" t="s">
        <v>1829</v>
      </c>
    </row>
    <row r="298" spans="1:5">
      <c r="A298" s="43">
        <v>294</v>
      </c>
      <c r="B298" s="44" t="s">
        <v>22736</v>
      </c>
      <c r="C298" s="205" t="s">
        <v>23031</v>
      </c>
      <c r="D298" s="197">
        <v>3200000</v>
      </c>
      <c r="E298" s="44" t="s">
        <v>1829</v>
      </c>
    </row>
    <row r="299" spans="1:5">
      <c r="A299" s="43">
        <v>295</v>
      </c>
      <c r="B299" s="44" t="s">
        <v>22736</v>
      </c>
      <c r="C299" s="205" t="s">
        <v>23032</v>
      </c>
      <c r="D299" s="197">
        <v>4000000</v>
      </c>
      <c r="E299" s="44" t="s">
        <v>1829</v>
      </c>
    </row>
    <row r="300" spans="1:5">
      <c r="A300" s="43">
        <v>296</v>
      </c>
      <c r="B300" s="44" t="s">
        <v>22736</v>
      </c>
      <c r="C300" s="205" t="s">
        <v>23033</v>
      </c>
      <c r="D300" s="197">
        <v>3645000</v>
      </c>
      <c r="E300" s="44" t="s">
        <v>1829</v>
      </c>
    </row>
    <row r="301" spans="1:5">
      <c r="A301" s="43">
        <v>297</v>
      </c>
      <c r="B301" s="44" t="s">
        <v>22736</v>
      </c>
      <c r="C301" s="205" t="s">
        <v>23034</v>
      </c>
      <c r="D301" s="197">
        <v>4000000</v>
      </c>
      <c r="E301" s="44" t="s">
        <v>1829</v>
      </c>
    </row>
    <row r="302" spans="1:5">
      <c r="A302" s="43">
        <v>298</v>
      </c>
      <c r="B302" s="44" t="s">
        <v>22736</v>
      </c>
      <c r="C302" s="205" t="s">
        <v>23035</v>
      </c>
      <c r="D302" s="197">
        <v>4000000</v>
      </c>
      <c r="E302" s="44" t="s">
        <v>1829</v>
      </c>
    </row>
    <row r="303" spans="1:5">
      <c r="A303" s="43">
        <v>299</v>
      </c>
      <c r="B303" s="44" t="s">
        <v>22736</v>
      </c>
      <c r="C303" s="205" t="s">
        <v>23036</v>
      </c>
      <c r="D303" s="197">
        <v>3300000</v>
      </c>
      <c r="E303" s="44" t="s">
        <v>1829</v>
      </c>
    </row>
    <row r="304" spans="1:5">
      <c r="A304" s="43">
        <v>300</v>
      </c>
      <c r="B304" s="44" t="s">
        <v>22736</v>
      </c>
      <c r="C304" s="205" t="s">
        <v>23037</v>
      </c>
      <c r="D304" s="197">
        <v>4000000</v>
      </c>
      <c r="E304" s="44" t="s">
        <v>1829</v>
      </c>
    </row>
    <row r="305" spans="1:5">
      <c r="A305" s="43">
        <v>301</v>
      </c>
      <c r="B305" s="44" t="s">
        <v>22736</v>
      </c>
      <c r="C305" s="205" t="s">
        <v>23038</v>
      </c>
      <c r="D305" s="197">
        <v>4000000</v>
      </c>
      <c r="E305" s="44" t="s">
        <v>1829</v>
      </c>
    </row>
    <row r="306" spans="1:5">
      <c r="A306" s="43">
        <v>302</v>
      </c>
      <c r="B306" s="44" t="s">
        <v>22736</v>
      </c>
      <c r="C306" s="205" t="s">
        <v>23039</v>
      </c>
      <c r="D306" s="197">
        <v>4000000</v>
      </c>
      <c r="E306" s="44" t="s">
        <v>1829</v>
      </c>
    </row>
    <row r="307" spans="1:5">
      <c r="A307" s="43">
        <v>303</v>
      </c>
      <c r="B307" s="44" t="s">
        <v>22736</v>
      </c>
      <c r="C307" s="205" t="s">
        <v>23040</v>
      </c>
      <c r="D307" s="197">
        <v>4000000</v>
      </c>
      <c r="E307" s="44" t="s">
        <v>1829</v>
      </c>
    </row>
    <row r="308" spans="1:5">
      <c r="A308" s="43">
        <v>304</v>
      </c>
      <c r="B308" s="44" t="s">
        <v>22736</v>
      </c>
      <c r="C308" s="205" t="s">
        <v>23041</v>
      </c>
      <c r="D308" s="197">
        <v>3700000</v>
      </c>
      <c r="E308" s="44" t="s">
        <v>1829</v>
      </c>
    </row>
    <row r="309" spans="1:5">
      <c r="A309" s="43">
        <v>305</v>
      </c>
      <c r="B309" s="44" t="s">
        <v>22736</v>
      </c>
      <c r="C309" s="205" t="s">
        <v>23042</v>
      </c>
      <c r="D309" s="197">
        <v>4000000</v>
      </c>
      <c r="E309" s="44" t="s">
        <v>1829</v>
      </c>
    </row>
    <row r="310" spans="1:5">
      <c r="A310" s="43">
        <v>306</v>
      </c>
      <c r="B310" s="44" t="s">
        <v>22736</v>
      </c>
      <c r="C310" s="205" t="s">
        <v>23043</v>
      </c>
      <c r="D310" s="197">
        <v>3000000</v>
      </c>
      <c r="E310" s="44" t="s">
        <v>1829</v>
      </c>
    </row>
    <row r="311" spans="1:5">
      <c r="A311" s="43">
        <v>307</v>
      </c>
      <c r="B311" s="44" t="s">
        <v>22736</v>
      </c>
      <c r="C311" s="205" t="s">
        <v>23044</v>
      </c>
      <c r="D311" s="197">
        <v>4000000</v>
      </c>
      <c r="E311" s="44" t="s">
        <v>1829</v>
      </c>
    </row>
    <row r="312" spans="1:5">
      <c r="A312" s="43">
        <v>308</v>
      </c>
      <c r="B312" s="44" t="s">
        <v>22736</v>
      </c>
      <c r="C312" s="205" t="s">
        <v>23045</v>
      </c>
      <c r="D312" s="197">
        <v>4000000</v>
      </c>
      <c r="E312" s="44" t="s">
        <v>1829</v>
      </c>
    </row>
    <row r="313" spans="1:5">
      <c r="A313" s="43">
        <v>309</v>
      </c>
      <c r="B313" s="44" t="s">
        <v>22736</v>
      </c>
      <c r="C313" s="205" t="s">
        <v>23046</v>
      </c>
      <c r="D313" s="197">
        <v>4000000</v>
      </c>
      <c r="E313" s="44" t="s">
        <v>1829</v>
      </c>
    </row>
    <row r="314" spans="1:5">
      <c r="A314" s="43">
        <v>310</v>
      </c>
      <c r="B314" s="44" t="s">
        <v>22736</v>
      </c>
      <c r="C314" s="205" t="s">
        <v>23047</v>
      </c>
      <c r="D314" s="197">
        <v>4000000</v>
      </c>
      <c r="E314" s="44" t="s">
        <v>1829</v>
      </c>
    </row>
    <row r="315" spans="1:5">
      <c r="A315" s="43">
        <v>311</v>
      </c>
      <c r="B315" s="44" t="s">
        <v>22736</v>
      </c>
      <c r="C315" s="205" t="s">
        <v>23048</v>
      </c>
      <c r="D315" s="197">
        <v>4000000</v>
      </c>
      <c r="E315" s="44" t="s">
        <v>1829</v>
      </c>
    </row>
    <row r="316" spans="1:5">
      <c r="A316" s="43">
        <v>312</v>
      </c>
      <c r="B316" s="44" t="s">
        <v>22736</v>
      </c>
      <c r="C316" s="205" t="s">
        <v>23049</v>
      </c>
      <c r="D316" s="197">
        <v>3650000</v>
      </c>
      <c r="E316" s="44" t="s">
        <v>1829</v>
      </c>
    </row>
    <row r="317" spans="1:5">
      <c r="A317" s="43">
        <v>313</v>
      </c>
      <c r="B317" s="44" t="s">
        <v>22736</v>
      </c>
      <c r="C317" s="205" t="s">
        <v>23050</v>
      </c>
      <c r="D317" s="197">
        <v>4000000</v>
      </c>
      <c r="E317" s="44" t="s">
        <v>1829</v>
      </c>
    </row>
    <row r="318" spans="1:5">
      <c r="A318" s="43">
        <v>314</v>
      </c>
      <c r="B318" s="44" t="s">
        <v>22736</v>
      </c>
      <c r="C318" s="205" t="s">
        <v>23051</v>
      </c>
      <c r="D318" s="197">
        <v>4000000</v>
      </c>
      <c r="E318" s="44" t="s">
        <v>1829</v>
      </c>
    </row>
    <row r="319" spans="1:5">
      <c r="A319" s="43">
        <v>315</v>
      </c>
      <c r="B319" s="44" t="s">
        <v>22736</v>
      </c>
      <c r="C319" s="205" t="s">
        <v>23052</v>
      </c>
      <c r="D319" s="197">
        <v>4000000</v>
      </c>
      <c r="E319" s="44" t="s">
        <v>1829</v>
      </c>
    </row>
    <row r="320" spans="1:5">
      <c r="A320" s="43">
        <v>316</v>
      </c>
      <c r="B320" s="44" t="s">
        <v>22736</v>
      </c>
      <c r="C320" s="205" t="s">
        <v>23053</v>
      </c>
      <c r="D320" s="197">
        <v>3135000</v>
      </c>
      <c r="E320" s="44" t="s">
        <v>1829</v>
      </c>
    </row>
    <row r="321" spans="1:5">
      <c r="A321" s="43">
        <v>317</v>
      </c>
      <c r="B321" s="44" t="s">
        <v>22736</v>
      </c>
      <c r="C321" s="205" t="s">
        <v>23054</v>
      </c>
      <c r="D321" s="197">
        <v>4000000</v>
      </c>
      <c r="E321" s="44" t="s">
        <v>1829</v>
      </c>
    </row>
    <row r="322" spans="1:5">
      <c r="A322" s="43">
        <v>318</v>
      </c>
      <c r="B322" s="44" t="s">
        <v>22736</v>
      </c>
      <c r="C322" s="205" t="s">
        <v>23055</v>
      </c>
      <c r="D322" s="197">
        <v>4000000</v>
      </c>
      <c r="E322" s="44" t="s">
        <v>1829</v>
      </c>
    </row>
    <row r="323" spans="1:5">
      <c r="A323" s="43">
        <v>319</v>
      </c>
      <c r="B323" s="44" t="s">
        <v>22736</v>
      </c>
      <c r="C323" s="205" t="s">
        <v>23056</v>
      </c>
      <c r="D323" s="197">
        <v>4000000</v>
      </c>
      <c r="E323" s="44" t="s">
        <v>1829</v>
      </c>
    </row>
    <row r="324" spans="1:5">
      <c r="A324" s="43">
        <v>320</v>
      </c>
      <c r="B324" s="44" t="s">
        <v>22736</v>
      </c>
      <c r="C324" s="205" t="s">
        <v>23057</v>
      </c>
      <c r="D324" s="197">
        <v>4000000</v>
      </c>
      <c r="E324" s="44" t="s">
        <v>1829</v>
      </c>
    </row>
    <row r="325" spans="1:5">
      <c r="A325" s="43">
        <v>321</v>
      </c>
      <c r="B325" s="44" t="s">
        <v>22736</v>
      </c>
      <c r="C325" s="205" t="s">
        <v>23058</v>
      </c>
      <c r="D325" s="197">
        <v>4000000</v>
      </c>
      <c r="E325" s="44" t="s">
        <v>1829</v>
      </c>
    </row>
    <row r="326" spans="1:5">
      <c r="A326" s="43">
        <v>322</v>
      </c>
      <c r="B326" s="44" t="s">
        <v>23059</v>
      </c>
      <c r="C326" s="205" t="s">
        <v>23060</v>
      </c>
      <c r="D326" s="197">
        <v>3600000</v>
      </c>
      <c r="E326" s="44" t="s">
        <v>1816</v>
      </c>
    </row>
    <row r="327" spans="1:5">
      <c r="A327" s="43">
        <v>323</v>
      </c>
      <c r="B327" s="44" t="s">
        <v>23059</v>
      </c>
      <c r="C327" s="205" t="s">
        <v>23061</v>
      </c>
      <c r="D327" s="197">
        <v>4000000</v>
      </c>
      <c r="E327" s="44" t="s">
        <v>1816</v>
      </c>
    </row>
    <row r="328" spans="1:5">
      <c r="A328" s="43">
        <v>324</v>
      </c>
      <c r="B328" s="44" t="s">
        <v>23059</v>
      </c>
      <c r="C328" s="205" t="s">
        <v>23062</v>
      </c>
      <c r="D328" s="197">
        <v>3900000</v>
      </c>
      <c r="E328" s="44" t="s">
        <v>1816</v>
      </c>
    </row>
    <row r="329" spans="1:5">
      <c r="A329" s="43">
        <v>325</v>
      </c>
      <c r="B329" s="44" t="s">
        <v>23059</v>
      </c>
      <c r="C329" s="205" t="s">
        <v>23063</v>
      </c>
      <c r="D329" s="197">
        <v>4000000</v>
      </c>
      <c r="E329" s="44" t="s">
        <v>1816</v>
      </c>
    </row>
    <row r="330" spans="1:5">
      <c r="A330" s="43">
        <v>326</v>
      </c>
      <c r="B330" s="44" t="s">
        <v>23059</v>
      </c>
      <c r="C330" s="205" t="s">
        <v>23064</v>
      </c>
      <c r="D330" s="197">
        <v>3970001</v>
      </c>
      <c r="E330" s="44" t="s">
        <v>1816</v>
      </c>
    </row>
    <row r="331" spans="1:5">
      <c r="A331" s="43">
        <v>327</v>
      </c>
      <c r="B331" s="44" t="s">
        <v>23059</v>
      </c>
      <c r="C331" s="205" t="s">
        <v>23065</v>
      </c>
      <c r="D331" s="197">
        <v>4000000</v>
      </c>
      <c r="E331" s="44" t="s">
        <v>1816</v>
      </c>
    </row>
    <row r="332" spans="1:5">
      <c r="A332" s="43">
        <v>328</v>
      </c>
      <c r="B332" s="44" t="s">
        <v>23059</v>
      </c>
      <c r="C332" s="205" t="s">
        <v>23066</v>
      </c>
      <c r="D332" s="197">
        <v>4000000</v>
      </c>
      <c r="E332" s="44" t="s">
        <v>1816</v>
      </c>
    </row>
    <row r="333" spans="1:5">
      <c r="A333" s="43">
        <v>329</v>
      </c>
      <c r="B333" s="44" t="s">
        <v>23059</v>
      </c>
      <c r="C333" s="205" t="s">
        <v>23067</v>
      </c>
      <c r="D333" s="197">
        <v>4000000</v>
      </c>
      <c r="E333" s="44" t="s">
        <v>1816</v>
      </c>
    </row>
    <row r="334" spans="1:5">
      <c r="A334" s="43">
        <v>330</v>
      </c>
      <c r="B334" s="44" t="s">
        <v>23059</v>
      </c>
      <c r="C334" s="205" t="s">
        <v>23068</v>
      </c>
      <c r="D334" s="197">
        <v>3990000</v>
      </c>
      <c r="E334" s="44" t="s">
        <v>1816</v>
      </c>
    </row>
    <row r="335" spans="1:5">
      <c r="A335" s="43">
        <v>331</v>
      </c>
      <c r="B335" s="44" t="s">
        <v>23059</v>
      </c>
      <c r="C335" s="205" t="s">
        <v>23069</v>
      </c>
      <c r="D335" s="197">
        <v>4000000</v>
      </c>
      <c r="E335" s="44" t="s">
        <v>1816</v>
      </c>
    </row>
    <row r="336" spans="1:5">
      <c r="A336" s="43">
        <v>332</v>
      </c>
      <c r="B336" s="44" t="s">
        <v>23059</v>
      </c>
      <c r="C336" s="205" t="s">
        <v>23070</v>
      </c>
      <c r="D336" s="197">
        <v>4000000</v>
      </c>
      <c r="E336" s="44" t="s">
        <v>1816</v>
      </c>
    </row>
    <row r="337" spans="1:5">
      <c r="A337" s="43">
        <v>333</v>
      </c>
      <c r="B337" s="44" t="s">
        <v>23059</v>
      </c>
      <c r="C337" s="205" t="s">
        <v>23071</v>
      </c>
      <c r="D337" s="197">
        <v>4000000</v>
      </c>
      <c r="E337" s="44" t="s">
        <v>1816</v>
      </c>
    </row>
    <row r="338" spans="1:5">
      <c r="A338" s="43">
        <v>334</v>
      </c>
      <c r="B338" s="44" t="s">
        <v>23059</v>
      </c>
      <c r="C338" s="205" t="s">
        <v>23072</v>
      </c>
      <c r="D338" s="197">
        <v>4000000</v>
      </c>
      <c r="E338" s="44" t="s">
        <v>1816</v>
      </c>
    </row>
    <row r="339" spans="1:5">
      <c r="A339" s="43">
        <v>335</v>
      </c>
      <c r="B339" s="44" t="s">
        <v>23059</v>
      </c>
      <c r="C339" s="205" t="s">
        <v>23073</v>
      </c>
      <c r="D339" s="197">
        <v>3500000</v>
      </c>
      <c r="E339" s="44" t="s">
        <v>1816</v>
      </c>
    </row>
    <row r="340" spans="1:5">
      <c r="A340" s="43">
        <v>336</v>
      </c>
      <c r="B340" s="44" t="s">
        <v>23059</v>
      </c>
      <c r="C340" s="205" t="s">
        <v>23074</v>
      </c>
      <c r="D340" s="197">
        <v>4000000</v>
      </c>
      <c r="E340" s="44" t="s">
        <v>1816</v>
      </c>
    </row>
    <row r="341" spans="1:5">
      <c r="A341" s="43">
        <v>337</v>
      </c>
      <c r="B341" s="44" t="s">
        <v>23059</v>
      </c>
      <c r="C341" s="205" t="s">
        <v>23075</v>
      </c>
      <c r="D341" s="197">
        <v>3100000</v>
      </c>
      <c r="E341" s="44" t="s">
        <v>1816</v>
      </c>
    </row>
    <row r="342" spans="1:5">
      <c r="A342" s="43">
        <v>338</v>
      </c>
      <c r="B342" s="44" t="s">
        <v>23059</v>
      </c>
      <c r="C342" s="205" t="s">
        <v>23076</v>
      </c>
      <c r="D342" s="197">
        <v>4000000</v>
      </c>
      <c r="E342" s="44" t="s">
        <v>1816</v>
      </c>
    </row>
    <row r="343" spans="1:5">
      <c r="A343" s="43">
        <v>339</v>
      </c>
      <c r="B343" s="44" t="s">
        <v>23059</v>
      </c>
      <c r="C343" s="205" t="s">
        <v>23077</v>
      </c>
      <c r="D343" s="197">
        <v>4000000</v>
      </c>
      <c r="E343" s="44" t="s">
        <v>1816</v>
      </c>
    </row>
    <row r="344" spans="1:5">
      <c r="A344" s="43">
        <v>340</v>
      </c>
      <c r="B344" s="44" t="s">
        <v>23059</v>
      </c>
      <c r="C344" s="205" t="s">
        <v>23078</v>
      </c>
      <c r="D344" s="197">
        <v>3936443</v>
      </c>
      <c r="E344" s="44" t="s">
        <v>1816</v>
      </c>
    </row>
    <row r="345" spans="1:5">
      <c r="A345" s="43">
        <v>341</v>
      </c>
      <c r="B345" s="44" t="s">
        <v>23059</v>
      </c>
      <c r="C345" s="205" t="s">
        <v>23079</v>
      </c>
      <c r="D345" s="197">
        <v>4000000</v>
      </c>
      <c r="E345" s="44" t="s">
        <v>1816</v>
      </c>
    </row>
    <row r="346" spans="1:5">
      <c r="A346" s="43">
        <v>342</v>
      </c>
      <c r="B346" s="44" t="s">
        <v>23059</v>
      </c>
      <c r="C346" s="205" t="s">
        <v>23080</v>
      </c>
      <c r="D346" s="197">
        <v>4000000</v>
      </c>
      <c r="E346" s="44" t="s">
        <v>1816</v>
      </c>
    </row>
    <row r="347" spans="1:5">
      <c r="A347" s="43">
        <v>343</v>
      </c>
      <c r="B347" s="44" t="s">
        <v>23059</v>
      </c>
      <c r="C347" s="205" t="s">
        <v>23081</v>
      </c>
      <c r="D347" s="197">
        <v>3000000</v>
      </c>
      <c r="E347" s="44" t="s">
        <v>1816</v>
      </c>
    </row>
    <row r="348" spans="1:5">
      <c r="A348" s="43">
        <v>344</v>
      </c>
      <c r="B348" s="44" t="s">
        <v>23059</v>
      </c>
      <c r="C348" s="205" t="s">
        <v>23082</v>
      </c>
      <c r="D348" s="197">
        <v>4000000</v>
      </c>
      <c r="E348" s="44" t="s">
        <v>1816</v>
      </c>
    </row>
    <row r="349" spans="1:5">
      <c r="A349" s="43">
        <v>345</v>
      </c>
      <c r="B349" s="44" t="s">
        <v>23059</v>
      </c>
      <c r="C349" s="205" t="s">
        <v>23083</v>
      </c>
      <c r="D349" s="197">
        <v>4000000</v>
      </c>
      <c r="E349" s="44" t="s">
        <v>1816</v>
      </c>
    </row>
    <row r="350" spans="1:5">
      <c r="A350" s="43">
        <v>346</v>
      </c>
      <c r="B350" s="44" t="s">
        <v>23059</v>
      </c>
      <c r="C350" s="205" t="s">
        <v>23084</v>
      </c>
      <c r="D350" s="197">
        <v>3000000</v>
      </c>
      <c r="E350" s="44" t="s">
        <v>1816</v>
      </c>
    </row>
    <row r="351" spans="1:5">
      <c r="A351" s="43">
        <v>347</v>
      </c>
      <c r="B351" s="44" t="s">
        <v>23059</v>
      </c>
      <c r="C351" s="205" t="s">
        <v>23085</v>
      </c>
      <c r="D351" s="197">
        <v>3000000</v>
      </c>
      <c r="E351" s="44" t="s">
        <v>1816</v>
      </c>
    </row>
    <row r="352" spans="1:5">
      <c r="A352" s="43">
        <v>348</v>
      </c>
      <c r="B352" s="44" t="s">
        <v>23059</v>
      </c>
      <c r="C352" s="205" t="s">
        <v>23086</v>
      </c>
      <c r="D352" s="197">
        <v>4000000</v>
      </c>
      <c r="E352" s="44" t="s">
        <v>1816</v>
      </c>
    </row>
    <row r="353" spans="1:5">
      <c r="A353" s="43">
        <v>349</v>
      </c>
      <c r="B353" s="44" t="s">
        <v>23059</v>
      </c>
      <c r="C353" s="205" t="s">
        <v>23087</v>
      </c>
      <c r="D353" s="197">
        <v>4000000</v>
      </c>
      <c r="E353" s="44" t="s">
        <v>1816</v>
      </c>
    </row>
    <row r="354" spans="1:5">
      <c r="A354" s="43">
        <v>350</v>
      </c>
      <c r="B354" s="44" t="s">
        <v>23059</v>
      </c>
      <c r="C354" s="205" t="s">
        <v>23088</v>
      </c>
      <c r="D354" s="197">
        <v>4000000</v>
      </c>
      <c r="E354" s="44" t="s">
        <v>1816</v>
      </c>
    </row>
    <row r="355" spans="1:5">
      <c r="A355" s="43">
        <v>351</v>
      </c>
      <c r="B355" s="44" t="s">
        <v>23059</v>
      </c>
      <c r="C355" s="205" t="s">
        <v>23089</v>
      </c>
      <c r="D355" s="197">
        <v>3600000</v>
      </c>
      <c r="E355" s="44" t="s">
        <v>1816</v>
      </c>
    </row>
    <row r="356" spans="1:5">
      <c r="A356" s="43">
        <v>352</v>
      </c>
      <c r="B356" s="44" t="s">
        <v>23059</v>
      </c>
      <c r="C356" s="205" t="s">
        <v>23090</v>
      </c>
      <c r="D356" s="197">
        <v>3600000</v>
      </c>
      <c r="E356" s="44" t="s">
        <v>1816</v>
      </c>
    </row>
    <row r="357" spans="1:5">
      <c r="A357" s="43">
        <v>353</v>
      </c>
      <c r="B357" s="44" t="s">
        <v>23059</v>
      </c>
      <c r="C357" s="205" t="s">
        <v>23091</v>
      </c>
      <c r="D357" s="197">
        <v>4000000</v>
      </c>
      <c r="E357" s="44" t="s">
        <v>1816</v>
      </c>
    </row>
    <row r="358" spans="1:5">
      <c r="A358" s="43">
        <v>354</v>
      </c>
      <c r="B358" s="44" t="s">
        <v>23059</v>
      </c>
      <c r="C358" s="205" t="s">
        <v>23092</v>
      </c>
      <c r="D358" s="197">
        <v>4000000</v>
      </c>
      <c r="E358" s="44" t="s">
        <v>1816</v>
      </c>
    </row>
    <row r="359" spans="1:5">
      <c r="A359" s="43">
        <v>355</v>
      </c>
      <c r="B359" s="44" t="s">
        <v>23059</v>
      </c>
      <c r="C359" s="205" t="s">
        <v>23093</v>
      </c>
      <c r="D359" s="197">
        <v>3490000</v>
      </c>
      <c r="E359" s="44" t="s">
        <v>1816</v>
      </c>
    </row>
    <row r="360" spans="1:5">
      <c r="A360" s="43">
        <v>356</v>
      </c>
      <c r="B360" s="44" t="s">
        <v>23059</v>
      </c>
      <c r="C360" s="205" t="s">
        <v>23094</v>
      </c>
      <c r="D360" s="197">
        <v>3983867</v>
      </c>
      <c r="E360" s="44" t="s">
        <v>1816</v>
      </c>
    </row>
    <row r="361" spans="1:5">
      <c r="A361" s="43">
        <v>357</v>
      </c>
      <c r="B361" s="44" t="s">
        <v>23059</v>
      </c>
      <c r="C361" s="205" t="s">
        <v>23095</v>
      </c>
      <c r="D361" s="197">
        <v>4000000</v>
      </c>
      <c r="E361" s="44" t="s">
        <v>1816</v>
      </c>
    </row>
    <row r="362" spans="1:5">
      <c r="A362" s="43">
        <v>358</v>
      </c>
      <c r="B362" s="44" t="s">
        <v>23059</v>
      </c>
      <c r="C362" s="205" t="s">
        <v>23096</v>
      </c>
      <c r="D362" s="197">
        <v>3500000</v>
      </c>
      <c r="E362" s="44" t="s">
        <v>1816</v>
      </c>
    </row>
    <row r="363" spans="1:5">
      <c r="A363" s="43">
        <v>359</v>
      </c>
      <c r="B363" s="44" t="s">
        <v>23059</v>
      </c>
      <c r="C363" s="205" t="s">
        <v>23097</v>
      </c>
      <c r="D363" s="197">
        <v>3907000</v>
      </c>
      <c r="E363" s="44" t="s">
        <v>1816</v>
      </c>
    </row>
    <row r="364" spans="1:5">
      <c r="A364" s="43">
        <v>360</v>
      </c>
      <c r="B364" s="44" t="s">
        <v>23059</v>
      </c>
      <c r="C364" s="205" t="s">
        <v>23098</v>
      </c>
      <c r="D364" s="197">
        <v>3000000</v>
      </c>
      <c r="E364" s="44" t="s">
        <v>1816</v>
      </c>
    </row>
    <row r="365" spans="1:5">
      <c r="A365" s="43">
        <v>361</v>
      </c>
      <c r="B365" s="44" t="s">
        <v>23059</v>
      </c>
      <c r="C365" s="205" t="s">
        <v>23099</v>
      </c>
      <c r="D365" s="197">
        <v>4000000</v>
      </c>
      <c r="E365" s="44" t="s">
        <v>1816</v>
      </c>
    </row>
    <row r="366" spans="1:5">
      <c r="A366" s="43">
        <v>362</v>
      </c>
      <c r="B366" s="44" t="s">
        <v>23059</v>
      </c>
      <c r="C366" s="205" t="s">
        <v>23100</v>
      </c>
      <c r="D366" s="197">
        <v>4000000</v>
      </c>
      <c r="E366" s="44" t="s">
        <v>1816</v>
      </c>
    </row>
    <row r="367" spans="1:5">
      <c r="A367" s="43">
        <v>363</v>
      </c>
      <c r="B367" s="44" t="s">
        <v>23059</v>
      </c>
      <c r="C367" s="205" t="s">
        <v>23101</v>
      </c>
      <c r="D367" s="197">
        <v>4000000</v>
      </c>
      <c r="E367" s="44" t="s">
        <v>1816</v>
      </c>
    </row>
    <row r="368" spans="1:5">
      <c r="A368" s="43">
        <v>364</v>
      </c>
      <c r="B368" s="44" t="s">
        <v>23059</v>
      </c>
      <c r="C368" s="205" t="s">
        <v>23102</v>
      </c>
      <c r="D368" s="197">
        <v>4000000</v>
      </c>
      <c r="E368" s="44" t="s">
        <v>1816</v>
      </c>
    </row>
    <row r="369" spans="1:5">
      <c r="A369" s="43">
        <v>365</v>
      </c>
      <c r="B369" s="44" t="s">
        <v>23059</v>
      </c>
      <c r="C369" s="205" t="s">
        <v>23103</v>
      </c>
      <c r="D369" s="197">
        <v>4000000</v>
      </c>
      <c r="E369" s="44" t="s">
        <v>1816</v>
      </c>
    </row>
    <row r="370" spans="1:5">
      <c r="A370" s="43">
        <v>366</v>
      </c>
      <c r="B370" s="44" t="s">
        <v>23059</v>
      </c>
      <c r="C370" s="205" t="s">
        <v>23104</v>
      </c>
      <c r="D370" s="197">
        <v>3999999</v>
      </c>
      <c r="E370" s="44" t="s">
        <v>1816</v>
      </c>
    </row>
    <row r="371" spans="1:5">
      <c r="A371" s="43">
        <v>367</v>
      </c>
      <c r="B371" s="44" t="s">
        <v>23059</v>
      </c>
      <c r="C371" s="205" t="s">
        <v>23105</v>
      </c>
      <c r="D371" s="197">
        <v>4000000</v>
      </c>
      <c r="E371" s="44" t="s">
        <v>1816</v>
      </c>
    </row>
    <row r="372" spans="1:5">
      <c r="A372" s="43">
        <v>368</v>
      </c>
      <c r="B372" s="44" t="s">
        <v>23059</v>
      </c>
      <c r="C372" s="205" t="s">
        <v>23106</v>
      </c>
      <c r="D372" s="197">
        <v>3600000</v>
      </c>
      <c r="E372" s="44" t="s">
        <v>1816</v>
      </c>
    </row>
    <row r="373" spans="1:5">
      <c r="A373" s="43">
        <v>369</v>
      </c>
      <c r="B373" s="44" t="s">
        <v>23059</v>
      </c>
      <c r="C373" s="205" t="s">
        <v>23107</v>
      </c>
      <c r="D373" s="197">
        <v>4000000</v>
      </c>
      <c r="E373" s="44" t="s">
        <v>1816</v>
      </c>
    </row>
    <row r="374" spans="1:5">
      <c r="A374" s="43">
        <v>370</v>
      </c>
      <c r="B374" s="44" t="s">
        <v>23059</v>
      </c>
      <c r="C374" s="205" t="s">
        <v>23108</v>
      </c>
      <c r="D374" s="197">
        <v>4000000</v>
      </c>
      <c r="E374" s="44" t="s">
        <v>1816</v>
      </c>
    </row>
    <row r="375" spans="1:5">
      <c r="A375" s="43">
        <v>371</v>
      </c>
      <c r="B375" s="44" t="s">
        <v>23059</v>
      </c>
      <c r="C375" s="205" t="s">
        <v>23109</v>
      </c>
      <c r="D375" s="197">
        <v>4000000</v>
      </c>
      <c r="E375" s="44" t="s">
        <v>1816</v>
      </c>
    </row>
    <row r="376" spans="1:5">
      <c r="A376" s="43">
        <v>372</v>
      </c>
      <c r="B376" s="44" t="s">
        <v>23059</v>
      </c>
      <c r="C376" s="205" t="s">
        <v>23110</v>
      </c>
      <c r="D376" s="197">
        <v>4000000</v>
      </c>
      <c r="E376" s="44" t="s">
        <v>1816</v>
      </c>
    </row>
    <row r="377" spans="1:5">
      <c r="A377" s="43">
        <v>373</v>
      </c>
      <c r="B377" s="44" t="s">
        <v>23059</v>
      </c>
      <c r="C377" s="205" t="s">
        <v>23111</v>
      </c>
      <c r="D377" s="197">
        <v>3200000</v>
      </c>
      <c r="E377" s="44" t="s">
        <v>1816</v>
      </c>
    </row>
    <row r="378" spans="1:5">
      <c r="A378" s="43">
        <v>374</v>
      </c>
      <c r="B378" s="44" t="s">
        <v>23059</v>
      </c>
      <c r="C378" s="205" t="s">
        <v>23112</v>
      </c>
      <c r="D378" s="197">
        <v>4000000</v>
      </c>
      <c r="E378" s="44" t="s">
        <v>1816</v>
      </c>
    </row>
    <row r="379" spans="1:5">
      <c r="A379" s="43">
        <v>375</v>
      </c>
      <c r="B379" s="44" t="s">
        <v>23059</v>
      </c>
      <c r="C379" s="205" t="s">
        <v>23113</v>
      </c>
      <c r="D379" s="197">
        <v>3970000</v>
      </c>
      <c r="E379" s="44" t="s">
        <v>1816</v>
      </c>
    </row>
    <row r="380" spans="1:5">
      <c r="A380" s="43">
        <v>376</v>
      </c>
      <c r="B380" s="44" t="s">
        <v>23059</v>
      </c>
      <c r="C380" s="205" t="s">
        <v>23114</v>
      </c>
      <c r="D380" s="197">
        <v>4000000</v>
      </c>
      <c r="E380" s="44" t="s">
        <v>1816</v>
      </c>
    </row>
    <row r="381" spans="1:5">
      <c r="A381" s="43">
        <v>377</v>
      </c>
      <c r="B381" s="44" t="s">
        <v>23059</v>
      </c>
      <c r="C381" s="205" t="s">
        <v>23115</v>
      </c>
      <c r="D381" s="197">
        <v>3850000</v>
      </c>
      <c r="E381" s="44" t="s">
        <v>1816</v>
      </c>
    </row>
    <row r="382" spans="1:5">
      <c r="A382" s="43">
        <v>378</v>
      </c>
      <c r="B382" s="44" t="s">
        <v>23059</v>
      </c>
      <c r="C382" s="205" t="s">
        <v>23116</v>
      </c>
      <c r="D382" s="197">
        <v>3500000</v>
      </c>
      <c r="E382" s="44" t="s">
        <v>1816</v>
      </c>
    </row>
    <row r="383" spans="1:5">
      <c r="A383" s="43">
        <v>379</v>
      </c>
      <c r="B383" s="44" t="s">
        <v>23059</v>
      </c>
      <c r="C383" s="205" t="s">
        <v>23117</v>
      </c>
      <c r="D383" s="197">
        <v>4000000</v>
      </c>
      <c r="E383" s="44" t="s">
        <v>1816</v>
      </c>
    </row>
    <row r="384" spans="1:5">
      <c r="A384" s="43">
        <v>380</v>
      </c>
      <c r="B384" s="44" t="s">
        <v>23059</v>
      </c>
      <c r="C384" s="205" t="s">
        <v>23118</v>
      </c>
      <c r="D384" s="197">
        <v>4000000</v>
      </c>
      <c r="E384" s="44" t="s">
        <v>1816</v>
      </c>
    </row>
    <row r="385" spans="1:5">
      <c r="A385" s="43">
        <v>381</v>
      </c>
      <c r="B385" s="44" t="s">
        <v>23059</v>
      </c>
      <c r="C385" s="205" t="s">
        <v>23119</v>
      </c>
      <c r="D385" s="197">
        <v>4000000</v>
      </c>
      <c r="E385" s="44" t="s">
        <v>1816</v>
      </c>
    </row>
    <row r="386" spans="1:5">
      <c r="A386" s="43">
        <v>382</v>
      </c>
      <c r="B386" s="44" t="s">
        <v>23059</v>
      </c>
      <c r="C386" s="205" t="s">
        <v>23120</v>
      </c>
      <c r="D386" s="197">
        <v>4000000</v>
      </c>
      <c r="E386" s="44" t="s">
        <v>1816</v>
      </c>
    </row>
    <row r="387" spans="1:5">
      <c r="A387" s="43">
        <v>383</v>
      </c>
      <c r="B387" s="44" t="s">
        <v>23059</v>
      </c>
      <c r="C387" s="205" t="s">
        <v>23121</v>
      </c>
      <c r="D387" s="197">
        <v>3000000</v>
      </c>
      <c r="E387" s="44" t="s">
        <v>1816</v>
      </c>
    </row>
    <row r="388" spans="1:5">
      <c r="A388" s="43">
        <v>384</v>
      </c>
      <c r="B388" s="44" t="s">
        <v>23059</v>
      </c>
      <c r="C388" s="205" t="s">
        <v>23122</v>
      </c>
      <c r="D388" s="197">
        <v>4000000</v>
      </c>
      <c r="E388" s="44" t="s">
        <v>1816</v>
      </c>
    </row>
    <row r="389" spans="1:5">
      <c r="A389" s="43">
        <v>385</v>
      </c>
      <c r="B389" s="44" t="s">
        <v>23059</v>
      </c>
      <c r="C389" s="205" t="s">
        <v>23123</v>
      </c>
      <c r="D389" s="197">
        <v>4000000</v>
      </c>
      <c r="E389" s="44" t="s">
        <v>1816</v>
      </c>
    </row>
    <row r="390" spans="1:5">
      <c r="A390" s="43">
        <v>386</v>
      </c>
      <c r="B390" s="44" t="s">
        <v>23059</v>
      </c>
      <c r="C390" s="205" t="s">
        <v>23124</v>
      </c>
      <c r="D390" s="197">
        <v>3850000</v>
      </c>
      <c r="E390" s="44" t="s">
        <v>1816</v>
      </c>
    </row>
    <row r="391" spans="1:5">
      <c r="A391" s="43">
        <v>387</v>
      </c>
      <c r="B391" s="44" t="s">
        <v>23059</v>
      </c>
      <c r="C391" s="205" t="s">
        <v>23125</v>
      </c>
      <c r="D391" s="197">
        <v>3999601</v>
      </c>
      <c r="E391" s="44" t="s">
        <v>1816</v>
      </c>
    </row>
    <row r="392" spans="1:5">
      <c r="A392" s="43">
        <v>388</v>
      </c>
      <c r="B392" s="44" t="s">
        <v>23059</v>
      </c>
      <c r="C392" s="205" t="s">
        <v>23126</v>
      </c>
      <c r="D392" s="197">
        <v>4000000</v>
      </c>
      <c r="E392" s="44" t="s">
        <v>1816</v>
      </c>
    </row>
    <row r="393" spans="1:5">
      <c r="A393" s="43">
        <v>389</v>
      </c>
      <c r="B393" s="44" t="s">
        <v>23059</v>
      </c>
      <c r="C393" s="205" t="s">
        <v>23127</v>
      </c>
      <c r="D393" s="197">
        <v>4000000</v>
      </c>
      <c r="E393" s="44" t="s">
        <v>1816</v>
      </c>
    </row>
    <row r="394" spans="1:5">
      <c r="A394" s="43">
        <v>390</v>
      </c>
      <c r="B394" s="44" t="s">
        <v>23059</v>
      </c>
      <c r="C394" s="205" t="s">
        <v>23128</v>
      </c>
      <c r="D394" s="197">
        <v>4000000</v>
      </c>
      <c r="E394" s="44" t="s">
        <v>1816</v>
      </c>
    </row>
    <row r="395" spans="1:5">
      <c r="A395" s="43">
        <v>391</v>
      </c>
      <c r="B395" s="44" t="s">
        <v>23059</v>
      </c>
      <c r="C395" s="205" t="s">
        <v>23129</v>
      </c>
      <c r="D395" s="197">
        <v>4000000</v>
      </c>
      <c r="E395" s="44" t="s">
        <v>1816</v>
      </c>
    </row>
    <row r="396" spans="1:5">
      <c r="A396" s="43">
        <v>392</v>
      </c>
      <c r="B396" s="44" t="s">
        <v>23059</v>
      </c>
      <c r="C396" s="205" t="s">
        <v>23130</v>
      </c>
      <c r="D396" s="197">
        <v>4000000</v>
      </c>
      <c r="E396" s="44" t="s">
        <v>1816</v>
      </c>
    </row>
    <row r="397" spans="1:5">
      <c r="A397" s="43">
        <v>393</v>
      </c>
      <c r="B397" s="44" t="s">
        <v>23059</v>
      </c>
      <c r="C397" s="205" t="s">
        <v>23131</v>
      </c>
      <c r="D397" s="197">
        <v>4000000</v>
      </c>
      <c r="E397" s="44" t="s">
        <v>1816</v>
      </c>
    </row>
    <row r="398" spans="1:5">
      <c r="A398" s="43">
        <v>394</v>
      </c>
      <c r="B398" s="44" t="s">
        <v>23059</v>
      </c>
      <c r="C398" s="205" t="s">
        <v>23132</v>
      </c>
      <c r="D398" s="197">
        <v>4000000</v>
      </c>
      <c r="E398" s="44" t="s">
        <v>1816</v>
      </c>
    </row>
    <row r="399" spans="1:5">
      <c r="A399" s="43">
        <v>395</v>
      </c>
      <c r="B399" s="44" t="s">
        <v>23059</v>
      </c>
      <c r="C399" s="205" t="s">
        <v>23133</v>
      </c>
      <c r="D399" s="197">
        <v>3350000</v>
      </c>
      <c r="E399" s="44" t="s">
        <v>1816</v>
      </c>
    </row>
    <row r="400" spans="1:5">
      <c r="A400" s="43">
        <v>396</v>
      </c>
      <c r="B400" s="44" t="s">
        <v>23059</v>
      </c>
      <c r="C400" s="205" t="s">
        <v>23134</v>
      </c>
      <c r="D400" s="197">
        <v>4000000</v>
      </c>
      <c r="E400" s="44" t="s">
        <v>1816</v>
      </c>
    </row>
    <row r="401" spans="1:5">
      <c r="A401" s="43">
        <v>397</v>
      </c>
      <c r="B401" s="44" t="s">
        <v>23059</v>
      </c>
      <c r="C401" s="205" t="s">
        <v>23135</v>
      </c>
      <c r="D401" s="197">
        <v>4000000</v>
      </c>
      <c r="E401" s="44" t="s">
        <v>1816</v>
      </c>
    </row>
    <row r="402" spans="1:5">
      <c r="A402" s="43">
        <v>398</v>
      </c>
      <c r="B402" s="44" t="s">
        <v>23059</v>
      </c>
      <c r="C402" s="205" t="s">
        <v>23136</v>
      </c>
      <c r="D402" s="197">
        <v>4000000</v>
      </c>
      <c r="E402" s="44" t="s">
        <v>1816</v>
      </c>
    </row>
    <row r="403" spans="1:5">
      <c r="A403" s="43">
        <v>399</v>
      </c>
      <c r="B403" s="44" t="s">
        <v>23059</v>
      </c>
      <c r="C403" s="205" t="s">
        <v>23137</v>
      </c>
      <c r="D403" s="197">
        <v>4000000</v>
      </c>
      <c r="E403" s="44" t="s">
        <v>1816</v>
      </c>
    </row>
    <row r="404" spans="1:5">
      <c r="A404" s="43">
        <v>400</v>
      </c>
      <c r="B404" s="44" t="s">
        <v>23059</v>
      </c>
      <c r="C404" s="205" t="s">
        <v>23138</v>
      </c>
      <c r="D404" s="197">
        <v>4000000</v>
      </c>
      <c r="E404" s="44" t="s">
        <v>1816</v>
      </c>
    </row>
    <row r="405" spans="1:5">
      <c r="A405" s="43">
        <v>401</v>
      </c>
      <c r="B405" s="44" t="s">
        <v>23059</v>
      </c>
      <c r="C405" s="205" t="s">
        <v>23139</v>
      </c>
      <c r="D405" s="197">
        <v>4000000</v>
      </c>
      <c r="E405" s="44" t="s">
        <v>1816</v>
      </c>
    </row>
    <row r="406" spans="1:5">
      <c r="A406" s="43">
        <v>402</v>
      </c>
      <c r="B406" s="44" t="s">
        <v>23059</v>
      </c>
      <c r="C406" s="205" t="s">
        <v>23140</v>
      </c>
      <c r="D406" s="197">
        <v>4000000</v>
      </c>
      <c r="E406" s="44" t="s">
        <v>1816</v>
      </c>
    </row>
    <row r="407" spans="1:5">
      <c r="A407" s="43">
        <v>403</v>
      </c>
      <c r="B407" s="44" t="s">
        <v>23059</v>
      </c>
      <c r="C407" s="205" t="s">
        <v>23141</v>
      </c>
      <c r="D407" s="197">
        <v>4000000</v>
      </c>
      <c r="E407" s="44" t="s">
        <v>1816</v>
      </c>
    </row>
    <row r="408" spans="1:5">
      <c r="A408" s="43">
        <v>404</v>
      </c>
      <c r="B408" s="44" t="s">
        <v>23059</v>
      </c>
      <c r="C408" s="205" t="s">
        <v>23142</v>
      </c>
      <c r="D408" s="197">
        <v>4000000</v>
      </c>
      <c r="E408" s="44" t="s">
        <v>1816</v>
      </c>
    </row>
    <row r="409" spans="1:5">
      <c r="A409" s="43">
        <v>405</v>
      </c>
      <c r="B409" s="44" t="s">
        <v>23059</v>
      </c>
      <c r="C409" s="205" t="s">
        <v>23143</v>
      </c>
      <c r="D409" s="197">
        <v>4000000</v>
      </c>
      <c r="E409" s="44" t="s">
        <v>1816</v>
      </c>
    </row>
    <row r="410" spans="1:5">
      <c r="A410" s="43">
        <v>406</v>
      </c>
      <c r="B410" s="44" t="s">
        <v>23059</v>
      </c>
      <c r="C410" s="205" t="s">
        <v>23144</v>
      </c>
      <c r="D410" s="197">
        <v>4000000</v>
      </c>
      <c r="E410" s="44" t="s">
        <v>1816</v>
      </c>
    </row>
    <row r="411" spans="1:5">
      <c r="A411" s="43">
        <v>407</v>
      </c>
      <c r="B411" s="44" t="s">
        <v>23059</v>
      </c>
      <c r="C411" s="205" t="s">
        <v>23145</v>
      </c>
      <c r="D411" s="197">
        <v>4000000</v>
      </c>
      <c r="E411" s="44" t="s">
        <v>1816</v>
      </c>
    </row>
    <row r="412" spans="1:5">
      <c r="A412" s="43">
        <v>408</v>
      </c>
      <c r="B412" s="44" t="s">
        <v>23059</v>
      </c>
      <c r="C412" s="205" t="s">
        <v>23146</v>
      </c>
      <c r="D412" s="197">
        <v>4000000</v>
      </c>
      <c r="E412" s="44" t="s">
        <v>1816</v>
      </c>
    </row>
    <row r="413" spans="1:5">
      <c r="A413" s="43">
        <v>409</v>
      </c>
      <c r="B413" s="44" t="s">
        <v>23059</v>
      </c>
      <c r="C413" s="205" t="s">
        <v>23147</v>
      </c>
      <c r="D413" s="197">
        <v>3500000</v>
      </c>
      <c r="E413" s="44" t="s">
        <v>1816</v>
      </c>
    </row>
    <row r="414" spans="1:5">
      <c r="A414" s="43">
        <v>410</v>
      </c>
      <c r="B414" s="44" t="s">
        <v>23059</v>
      </c>
      <c r="C414" s="205" t="s">
        <v>23148</v>
      </c>
      <c r="D414" s="197">
        <v>4000000</v>
      </c>
      <c r="E414" s="44" t="s">
        <v>1816</v>
      </c>
    </row>
    <row r="415" spans="1:5">
      <c r="A415" s="43">
        <v>411</v>
      </c>
      <c r="B415" s="44" t="s">
        <v>23059</v>
      </c>
      <c r="C415" s="205" t="s">
        <v>23149</v>
      </c>
      <c r="D415" s="197">
        <v>3500000</v>
      </c>
      <c r="E415" s="44" t="s">
        <v>1816</v>
      </c>
    </row>
    <row r="416" spans="1:5">
      <c r="A416" s="43">
        <v>412</v>
      </c>
      <c r="B416" s="44" t="s">
        <v>23059</v>
      </c>
      <c r="C416" s="205" t="s">
        <v>23150</v>
      </c>
      <c r="D416" s="197">
        <v>4000000</v>
      </c>
      <c r="E416" s="44" t="s">
        <v>1816</v>
      </c>
    </row>
    <row r="417" spans="1:5">
      <c r="A417" s="43">
        <v>413</v>
      </c>
      <c r="B417" s="44" t="s">
        <v>23059</v>
      </c>
      <c r="C417" s="205" t="s">
        <v>23151</v>
      </c>
      <c r="D417" s="197">
        <v>4000000</v>
      </c>
      <c r="E417" s="44" t="s">
        <v>1816</v>
      </c>
    </row>
    <row r="418" spans="1:5">
      <c r="A418" s="43">
        <v>414</v>
      </c>
      <c r="B418" s="44" t="s">
        <v>23059</v>
      </c>
      <c r="C418" s="205" t="s">
        <v>23152</v>
      </c>
      <c r="D418" s="197">
        <v>4000000</v>
      </c>
      <c r="E418" s="44" t="s">
        <v>1816</v>
      </c>
    </row>
    <row r="419" spans="1:5">
      <c r="A419" s="43">
        <v>415</v>
      </c>
      <c r="B419" s="44" t="s">
        <v>23059</v>
      </c>
      <c r="C419" s="205" t="s">
        <v>23153</v>
      </c>
      <c r="D419" s="197">
        <v>3209576</v>
      </c>
      <c r="E419" s="44" t="s">
        <v>1816</v>
      </c>
    </row>
    <row r="420" spans="1:5">
      <c r="A420" s="43">
        <v>416</v>
      </c>
      <c r="B420" s="44" t="s">
        <v>23059</v>
      </c>
      <c r="C420" s="205" t="s">
        <v>23154</v>
      </c>
      <c r="D420" s="197">
        <v>4000000</v>
      </c>
      <c r="E420" s="44" t="s">
        <v>1816</v>
      </c>
    </row>
    <row r="421" spans="1:5">
      <c r="A421" s="43">
        <v>417</v>
      </c>
      <c r="B421" s="44" t="s">
        <v>23059</v>
      </c>
      <c r="C421" s="205" t="s">
        <v>23155</v>
      </c>
      <c r="D421" s="197">
        <v>4000000</v>
      </c>
      <c r="E421" s="44" t="s">
        <v>1816</v>
      </c>
    </row>
    <row r="422" spans="1:5">
      <c r="A422" s="43">
        <v>418</v>
      </c>
      <c r="B422" s="44" t="s">
        <v>23059</v>
      </c>
      <c r="C422" s="205" t="s">
        <v>23156</v>
      </c>
      <c r="D422" s="197">
        <v>4000000</v>
      </c>
      <c r="E422" s="44" t="s">
        <v>1816</v>
      </c>
    </row>
    <row r="423" spans="1:5">
      <c r="A423" s="43">
        <v>419</v>
      </c>
      <c r="B423" s="44" t="s">
        <v>23059</v>
      </c>
      <c r="C423" s="205" t="s">
        <v>23157</v>
      </c>
      <c r="D423" s="197">
        <v>4000000</v>
      </c>
      <c r="E423" s="44" t="s">
        <v>1816</v>
      </c>
    </row>
    <row r="424" spans="1:5">
      <c r="A424" s="43">
        <v>420</v>
      </c>
      <c r="B424" s="44" t="s">
        <v>23059</v>
      </c>
      <c r="C424" s="205" t="s">
        <v>23158</v>
      </c>
      <c r="D424" s="197">
        <v>4000000</v>
      </c>
      <c r="E424" s="44" t="s">
        <v>1816</v>
      </c>
    </row>
    <row r="425" spans="1:5">
      <c r="A425" s="43">
        <v>421</v>
      </c>
      <c r="B425" s="44" t="s">
        <v>23059</v>
      </c>
      <c r="C425" s="205" t="s">
        <v>23159</v>
      </c>
      <c r="D425" s="197">
        <v>4000000</v>
      </c>
      <c r="E425" s="44" t="s">
        <v>1816</v>
      </c>
    </row>
    <row r="426" spans="1:5">
      <c r="A426" s="43">
        <v>422</v>
      </c>
      <c r="B426" s="44" t="s">
        <v>23059</v>
      </c>
      <c r="C426" s="205" t="s">
        <v>23160</v>
      </c>
      <c r="D426" s="197">
        <v>4000000</v>
      </c>
      <c r="E426" s="44" t="s">
        <v>1816</v>
      </c>
    </row>
    <row r="427" spans="1:5">
      <c r="A427" s="43">
        <v>423</v>
      </c>
      <c r="B427" s="44" t="s">
        <v>23059</v>
      </c>
      <c r="C427" s="205" t="s">
        <v>23161</v>
      </c>
      <c r="D427" s="197">
        <v>3000000</v>
      </c>
      <c r="E427" s="44" t="s">
        <v>1816</v>
      </c>
    </row>
    <row r="428" spans="1:5">
      <c r="A428" s="43">
        <v>424</v>
      </c>
      <c r="B428" s="44" t="s">
        <v>23059</v>
      </c>
      <c r="C428" s="205" t="s">
        <v>23162</v>
      </c>
      <c r="D428" s="197">
        <v>4000000</v>
      </c>
      <c r="E428" s="44" t="s">
        <v>1816</v>
      </c>
    </row>
    <row r="429" spans="1:5">
      <c r="A429" s="43">
        <v>425</v>
      </c>
      <c r="B429" s="44" t="s">
        <v>23059</v>
      </c>
      <c r="C429" s="205" t="s">
        <v>23163</v>
      </c>
      <c r="D429" s="197">
        <v>4000000</v>
      </c>
      <c r="E429" s="44" t="s">
        <v>1816</v>
      </c>
    </row>
    <row r="430" spans="1:5">
      <c r="A430" s="43">
        <v>426</v>
      </c>
      <c r="B430" s="44" t="s">
        <v>23059</v>
      </c>
      <c r="C430" s="205" t="s">
        <v>23164</v>
      </c>
      <c r="D430" s="197">
        <v>3662635</v>
      </c>
      <c r="E430" s="44" t="s">
        <v>1816</v>
      </c>
    </row>
    <row r="431" spans="1:5">
      <c r="A431" s="43">
        <v>427</v>
      </c>
      <c r="B431" s="44" t="s">
        <v>23059</v>
      </c>
      <c r="C431" s="205" t="s">
        <v>23165</v>
      </c>
      <c r="D431" s="197">
        <v>4000000</v>
      </c>
      <c r="E431" s="44" t="s">
        <v>1816</v>
      </c>
    </row>
    <row r="432" spans="1:5">
      <c r="A432" s="43">
        <v>428</v>
      </c>
      <c r="B432" s="44" t="s">
        <v>23059</v>
      </c>
      <c r="C432" s="205" t="s">
        <v>23166</v>
      </c>
      <c r="D432" s="197">
        <v>4000000</v>
      </c>
      <c r="E432" s="44" t="s">
        <v>1816</v>
      </c>
    </row>
    <row r="433" spans="1:5">
      <c r="A433" s="43">
        <v>429</v>
      </c>
      <c r="B433" s="44" t="s">
        <v>23059</v>
      </c>
      <c r="C433" s="205" t="s">
        <v>23167</v>
      </c>
      <c r="D433" s="197">
        <v>3800001</v>
      </c>
      <c r="E433" s="44" t="s">
        <v>1816</v>
      </c>
    </row>
    <row r="434" spans="1:5">
      <c r="A434" s="43">
        <v>430</v>
      </c>
      <c r="B434" s="44" t="s">
        <v>23059</v>
      </c>
      <c r="C434" s="205" t="s">
        <v>23168</v>
      </c>
      <c r="D434" s="197">
        <v>4000000</v>
      </c>
      <c r="E434" s="44" t="s">
        <v>1816</v>
      </c>
    </row>
    <row r="435" spans="1:5">
      <c r="A435" s="43">
        <v>431</v>
      </c>
      <c r="B435" s="44" t="s">
        <v>23059</v>
      </c>
      <c r="C435" s="205" t="s">
        <v>23169</v>
      </c>
      <c r="D435" s="197">
        <v>4000000</v>
      </c>
      <c r="E435" s="44" t="s">
        <v>1816</v>
      </c>
    </row>
    <row r="436" spans="1:5">
      <c r="A436" s="43">
        <v>432</v>
      </c>
      <c r="B436" s="44" t="s">
        <v>23059</v>
      </c>
      <c r="C436" s="205" t="s">
        <v>23170</v>
      </c>
      <c r="D436" s="197">
        <v>4000000</v>
      </c>
      <c r="E436" s="44" t="s">
        <v>1816</v>
      </c>
    </row>
    <row r="437" spans="1:5">
      <c r="A437" s="43">
        <v>433</v>
      </c>
      <c r="B437" s="44" t="s">
        <v>23059</v>
      </c>
      <c r="C437" s="205" t="s">
        <v>23171</v>
      </c>
      <c r="D437" s="197">
        <v>4000000</v>
      </c>
      <c r="E437" s="44" t="s">
        <v>1816</v>
      </c>
    </row>
    <row r="438" spans="1:5">
      <c r="A438" s="43">
        <v>434</v>
      </c>
      <c r="B438" s="44" t="s">
        <v>23059</v>
      </c>
      <c r="C438" s="205" t="s">
        <v>23172</v>
      </c>
      <c r="D438" s="197">
        <v>4000000</v>
      </c>
      <c r="E438" s="44" t="s">
        <v>1816</v>
      </c>
    </row>
    <row r="439" spans="1:5">
      <c r="A439" s="43">
        <v>435</v>
      </c>
      <c r="B439" s="44" t="s">
        <v>23059</v>
      </c>
      <c r="C439" s="205" t="s">
        <v>23173</v>
      </c>
      <c r="D439" s="197">
        <v>4000000</v>
      </c>
      <c r="E439" s="44" t="s">
        <v>1816</v>
      </c>
    </row>
    <row r="440" spans="1:5">
      <c r="A440" s="43">
        <v>436</v>
      </c>
      <c r="B440" s="44" t="s">
        <v>23059</v>
      </c>
      <c r="C440" s="205" t="s">
        <v>23174</v>
      </c>
      <c r="D440" s="197">
        <v>4000000</v>
      </c>
      <c r="E440" s="44" t="s">
        <v>1816</v>
      </c>
    </row>
    <row r="441" spans="1:5">
      <c r="A441" s="43">
        <v>437</v>
      </c>
      <c r="B441" s="44" t="s">
        <v>23059</v>
      </c>
      <c r="C441" s="205" t="s">
        <v>23175</v>
      </c>
      <c r="D441" s="197">
        <v>4000000</v>
      </c>
      <c r="E441" s="44" t="s">
        <v>1816</v>
      </c>
    </row>
    <row r="442" spans="1:5">
      <c r="A442" s="43">
        <v>438</v>
      </c>
      <c r="B442" s="44" t="s">
        <v>23059</v>
      </c>
      <c r="C442" s="205" t="s">
        <v>23176</v>
      </c>
      <c r="D442" s="197">
        <v>4000000</v>
      </c>
      <c r="E442" s="44" t="s">
        <v>1816</v>
      </c>
    </row>
    <row r="443" spans="1:5">
      <c r="A443" s="43">
        <v>439</v>
      </c>
      <c r="B443" s="44" t="s">
        <v>23059</v>
      </c>
      <c r="C443" s="205" t="s">
        <v>23177</v>
      </c>
      <c r="D443" s="197">
        <v>4000000</v>
      </c>
      <c r="E443" s="44" t="s">
        <v>1816</v>
      </c>
    </row>
    <row r="444" spans="1:5">
      <c r="A444" s="43">
        <v>440</v>
      </c>
      <c r="B444" s="44" t="s">
        <v>23059</v>
      </c>
      <c r="C444" s="205" t="s">
        <v>23178</v>
      </c>
      <c r="D444" s="197">
        <v>4000000</v>
      </c>
      <c r="E444" s="44" t="s">
        <v>1816</v>
      </c>
    </row>
    <row r="445" spans="1:5">
      <c r="A445" s="43">
        <v>441</v>
      </c>
      <c r="B445" s="44" t="s">
        <v>23059</v>
      </c>
      <c r="C445" s="205" t="s">
        <v>23179</v>
      </c>
      <c r="D445" s="197">
        <v>4000000</v>
      </c>
      <c r="E445" s="44" t="s">
        <v>1816</v>
      </c>
    </row>
    <row r="446" spans="1:5">
      <c r="A446" s="43">
        <v>442</v>
      </c>
      <c r="B446" s="44" t="s">
        <v>23059</v>
      </c>
      <c r="C446" s="205" t="s">
        <v>23180</v>
      </c>
      <c r="D446" s="197">
        <v>4000000</v>
      </c>
      <c r="E446" s="44" t="s">
        <v>1816</v>
      </c>
    </row>
    <row r="447" spans="1:5">
      <c r="A447" s="43">
        <v>443</v>
      </c>
      <c r="B447" s="44" t="s">
        <v>23059</v>
      </c>
      <c r="C447" s="205" t="s">
        <v>23181</v>
      </c>
      <c r="D447" s="197">
        <v>4000000</v>
      </c>
      <c r="E447" s="44" t="s">
        <v>1816</v>
      </c>
    </row>
    <row r="448" spans="1:5">
      <c r="A448" s="43">
        <v>444</v>
      </c>
      <c r="B448" s="44" t="s">
        <v>23059</v>
      </c>
      <c r="C448" s="205" t="s">
        <v>23182</v>
      </c>
      <c r="D448" s="197">
        <v>3400000</v>
      </c>
      <c r="E448" s="44" t="s">
        <v>1816</v>
      </c>
    </row>
    <row r="449" spans="1:5">
      <c r="A449" s="43">
        <v>445</v>
      </c>
      <c r="B449" s="44" t="s">
        <v>23059</v>
      </c>
      <c r="C449" s="205" t="s">
        <v>23183</v>
      </c>
      <c r="D449" s="197">
        <v>4000000</v>
      </c>
      <c r="E449" s="44" t="s">
        <v>1816</v>
      </c>
    </row>
    <row r="450" spans="1:5">
      <c r="A450" s="43">
        <v>446</v>
      </c>
      <c r="B450" s="44" t="s">
        <v>23059</v>
      </c>
      <c r="C450" s="205" t="s">
        <v>23184</v>
      </c>
      <c r="D450" s="197">
        <v>4000000</v>
      </c>
      <c r="E450" s="44" t="s">
        <v>1816</v>
      </c>
    </row>
    <row r="451" spans="1:5">
      <c r="A451" s="43">
        <v>447</v>
      </c>
      <c r="B451" s="44" t="s">
        <v>23059</v>
      </c>
      <c r="C451" s="205" t="s">
        <v>23185</v>
      </c>
      <c r="D451" s="197">
        <v>4000000</v>
      </c>
      <c r="E451" s="44" t="s">
        <v>1816</v>
      </c>
    </row>
    <row r="452" spans="1:5">
      <c r="A452" s="43">
        <v>448</v>
      </c>
      <c r="B452" s="44" t="s">
        <v>23059</v>
      </c>
      <c r="C452" s="205" t="s">
        <v>23186</v>
      </c>
      <c r="D452" s="197">
        <v>3970000</v>
      </c>
      <c r="E452" s="44" t="s">
        <v>1816</v>
      </c>
    </row>
    <row r="453" spans="1:5">
      <c r="A453" s="43">
        <v>449</v>
      </c>
      <c r="B453" s="44" t="s">
        <v>23059</v>
      </c>
      <c r="C453" s="205" t="s">
        <v>23187</v>
      </c>
      <c r="D453" s="197">
        <v>3100000</v>
      </c>
      <c r="E453" s="44" t="s">
        <v>1816</v>
      </c>
    </row>
    <row r="454" spans="1:5">
      <c r="A454" s="43">
        <v>450</v>
      </c>
      <c r="B454" s="44" t="s">
        <v>23059</v>
      </c>
      <c r="C454" s="205" t="s">
        <v>23188</v>
      </c>
      <c r="D454" s="197">
        <v>4000000</v>
      </c>
      <c r="E454" s="44" t="s">
        <v>1816</v>
      </c>
    </row>
    <row r="455" spans="1:5">
      <c r="A455" s="43">
        <v>451</v>
      </c>
      <c r="B455" s="44" t="s">
        <v>23059</v>
      </c>
      <c r="C455" s="205" t="s">
        <v>23189</v>
      </c>
      <c r="D455" s="197">
        <v>4000000</v>
      </c>
      <c r="E455" s="44" t="s">
        <v>1816</v>
      </c>
    </row>
    <row r="456" spans="1:5">
      <c r="A456" s="43">
        <v>452</v>
      </c>
      <c r="B456" s="44" t="s">
        <v>23059</v>
      </c>
      <c r="C456" s="205" t="s">
        <v>23190</v>
      </c>
      <c r="D456" s="197">
        <v>3155564</v>
      </c>
      <c r="E456" s="44" t="s">
        <v>1816</v>
      </c>
    </row>
    <row r="457" spans="1:5">
      <c r="A457" s="43">
        <v>453</v>
      </c>
      <c r="B457" s="44" t="s">
        <v>23059</v>
      </c>
      <c r="C457" s="205" t="s">
        <v>23191</v>
      </c>
      <c r="D457" s="197">
        <v>4000000</v>
      </c>
      <c r="E457" s="44" t="s">
        <v>1816</v>
      </c>
    </row>
    <row r="458" spans="1:5">
      <c r="A458" s="43">
        <v>454</v>
      </c>
      <c r="B458" s="44" t="s">
        <v>23059</v>
      </c>
      <c r="C458" s="205" t="s">
        <v>23192</v>
      </c>
      <c r="D458" s="197">
        <v>4000000</v>
      </c>
      <c r="E458" s="44" t="s">
        <v>1816</v>
      </c>
    </row>
    <row r="459" spans="1:5">
      <c r="A459" s="43">
        <v>455</v>
      </c>
      <c r="B459" s="44" t="s">
        <v>23059</v>
      </c>
      <c r="C459" s="205" t="s">
        <v>23193</v>
      </c>
      <c r="D459" s="197">
        <v>4000000</v>
      </c>
      <c r="E459" s="44" t="s">
        <v>1816</v>
      </c>
    </row>
    <row r="460" spans="1:5">
      <c r="A460" s="43">
        <v>456</v>
      </c>
      <c r="B460" s="44" t="s">
        <v>23059</v>
      </c>
      <c r="C460" s="205" t="s">
        <v>23194</v>
      </c>
      <c r="D460" s="197">
        <v>3996863</v>
      </c>
      <c r="E460" s="44" t="s">
        <v>1816</v>
      </c>
    </row>
    <row r="461" spans="1:5">
      <c r="A461" s="43">
        <v>457</v>
      </c>
      <c r="B461" s="44" t="s">
        <v>23059</v>
      </c>
      <c r="C461" s="205" t="s">
        <v>23195</v>
      </c>
      <c r="D461" s="197">
        <v>4000000</v>
      </c>
      <c r="E461" s="44" t="s">
        <v>1816</v>
      </c>
    </row>
    <row r="462" spans="1:5">
      <c r="A462" s="43">
        <v>458</v>
      </c>
      <c r="B462" s="44" t="s">
        <v>23059</v>
      </c>
      <c r="C462" s="205" t="s">
        <v>23196</v>
      </c>
      <c r="D462" s="197">
        <v>4000000</v>
      </c>
      <c r="E462" s="44" t="s">
        <v>1816</v>
      </c>
    </row>
    <row r="463" spans="1:5">
      <c r="A463" s="43">
        <v>459</v>
      </c>
      <c r="B463" s="44" t="s">
        <v>23059</v>
      </c>
      <c r="C463" s="205" t="s">
        <v>23197</v>
      </c>
      <c r="D463" s="197">
        <v>4000000</v>
      </c>
      <c r="E463" s="44" t="s">
        <v>1816</v>
      </c>
    </row>
    <row r="464" spans="1:5">
      <c r="A464" s="43">
        <v>460</v>
      </c>
      <c r="B464" s="44" t="s">
        <v>23059</v>
      </c>
      <c r="C464" s="205" t="s">
        <v>23198</v>
      </c>
      <c r="D464" s="197">
        <v>4000000</v>
      </c>
      <c r="E464" s="44" t="s">
        <v>1816</v>
      </c>
    </row>
    <row r="465" spans="1:5">
      <c r="A465" s="43">
        <v>461</v>
      </c>
      <c r="B465" s="44" t="s">
        <v>23059</v>
      </c>
      <c r="C465" s="205" t="s">
        <v>23199</v>
      </c>
      <c r="D465" s="197">
        <v>4000000</v>
      </c>
      <c r="E465" s="44" t="s">
        <v>1816</v>
      </c>
    </row>
    <row r="466" spans="1:5">
      <c r="A466" s="43">
        <v>462</v>
      </c>
      <c r="B466" s="44" t="s">
        <v>23059</v>
      </c>
      <c r="C466" s="205" t="s">
        <v>23200</v>
      </c>
      <c r="D466" s="197">
        <v>3000000</v>
      </c>
      <c r="E466" s="44" t="s">
        <v>1816</v>
      </c>
    </row>
    <row r="467" spans="1:5">
      <c r="A467" s="43">
        <v>463</v>
      </c>
      <c r="B467" s="44" t="s">
        <v>23059</v>
      </c>
      <c r="C467" s="205" t="s">
        <v>23201</v>
      </c>
      <c r="D467" s="197">
        <v>3975000</v>
      </c>
      <c r="E467" s="44" t="s">
        <v>1816</v>
      </c>
    </row>
    <row r="468" spans="1:5">
      <c r="A468" s="43">
        <v>464</v>
      </c>
      <c r="B468" s="44" t="s">
        <v>23059</v>
      </c>
      <c r="C468" s="205" t="s">
        <v>23202</v>
      </c>
      <c r="D468" s="197">
        <v>4000000</v>
      </c>
      <c r="E468" s="44" t="s">
        <v>1816</v>
      </c>
    </row>
    <row r="469" spans="1:5">
      <c r="A469" s="43">
        <v>465</v>
      </c>
      <c r="B469" s="44" t="s">
        <v>23059</v>
      </c>
      <c r="C469" s="205" t="s">
        <v>23203</v>
      </c>
      <c r="D469" s="197">
        <v>4000000</v>
      </c>
      <c r="E469" s="44" t="s">
        <v>1816</v>
      </c>
    </row>
    <row r="470" spans="1:5">
      <c r="A470" s="43">
        <v>466</v>
      </c>
      <c r="B470" s="44" t="s">
        <v>23059</v>
      </c>
      <c r="C470" s="205" t="s">
        <v>23204</v>
      </c>
      <c r="D470" s="197">
        <v>3132000</v>
      </c>
      <c r="E470" s="44" t="s">
        <v>1816</v>
      </c>
    </row>
    <row r="471" spans="1:5">
      <c r="A471" s="43">
        <v>467</v>
      </c>
      <c r="B471" s="44" t="s">
        <v>23059</v>
      </c>
      <c r="C471" s="205" t="s">
        <v>23205</v>
      </c>
      <c r="D471" s="197">
        <v>4000000</v>
      </c>
      <c r="E471" s="44" t="s">
        <v>1816</v>
      </c>
    </row>
    <row r="472" spans="1:5">
      <c r="A472" s="43">
        <v>468</v>
      </c>
      <c r="B472" s="44" t="s">
        <v>23059</v>
      </c>
      <c r="C472" s="205" t="s">
        <v>23206</v>
      </c>
      <c r="D472" s="197">
        <v>4000000</v>
      </c>
      <c r="E472" s="44" t="s">
        <v>1816</v>
      </c>
    </row>
    <row r="473" spans="1:5">
      <c r="A473" s="43">
        <v>469</v>
      </c>
      <c r="B473" s="44" t="s">
        <v>23059</v>
      </c>
      <c r="C473" s="205" t="s">
        <v>23207</v>
      </c>
      <c r="D473" s="197">
        <v>3990000</v>
      </c>
      <c r="E473" s="44" t="s">
        <v>1816</v>
      </c>
    </row>
    <row r="474" spans="1:5">
      <c r="A474" s="43">
        <v>470</v>
      </c>
      <c r="B474" s="44" t="s">
        <v>23059</v>
      </c>
      <c r="C474" s="205" t="s">
        <v>23208</v>
      </c>
      <c r="D474" s="197">
        <v>4000000</v>
      </c>
      <c r="E474" s="44" t="s">
        <v>1816</v>
      </c>
    </row>
    <row r="475" spans="1:5">
      <c r="A475" s="43">
        <v>471</v>
      </c>
      <c r="B475" s="44" t="s">
        <v>23059</v>
      </c>
      <c r="C475" s="205" t="s">
        <v>23209</v>
      </c>
      <c r="D475" s="197">
        <v>4000000</v>
      </c>
      <c r="E475" s="44" t="s">
        <v>1816</v>
      </c>
    </row>
    <row r="476" spans="1:5">
      <c r="A476" s="43">
        <v>472</v>
      </c>
      <c r="B476" s="44" t="s">
        <v>23059</v>
      </c>
      <c r="C476" s="205" t="s">
        <v>23210</v>
      </c>
      <c r="D476" s="197">
        <v>4000000</v>
      </c>
      <c r="E476" s="44" t="s">
        <v>1816</v>
      </c>
    </row>
    <row r="477" spans="1:5">
      <c r="A477" s="43">
        <v>473</v>
      </c>
      <c r="B477" s="44" t="s">
        <v>23059</v>
      </c>
      <c r="C477" s="205" t="s">
        <v>23211</v>
      </c>
      <c r="D477" s="197">
        <v>4000000</v>
      </c>
      <c r="E477" s="44" t="s">
        <v>1816</v>
      </c>
    </row>
    <row r="478" spans="1:5">
      <c r="A478" s="43">
        <v>474</v>
      </c>
      <c r="B478" s="44" t="s">
        <v>23059</v>
      </c>
      <c r="C478" s="205" t="s">
        <v>23212</v>
      </c>
      <c r="D478" s="197">
        <v>4000000</v>
      </c>
      <c r="E478" s="44" t="s">
        <v>1816</v>
      </c>
    </row>
    <row r="479" spans="1:5">
      <c r="A479" s="43">
        <v>475</v>
      </c>
      <c r="B479" s="44" t="s">
        <v>23059</v>
      </c>
      <c r="C479" s="205" t="s">
        <v>23213</v>
      </c>
      <c r="D479" s="197">
        <v>4000000</v>
      </c>
      <c r="E479" s="44" t="s">
        <v>1816</v>
      </c>
    </row>
    <row r="480" spans="1:5">
      <c r="A480" s="43">
        <v>476</v>
      </c>
      <c r="B480" s="44" t="s">
        <v>23059</v>
      </c>
      <c r="C480" s="205" t="s">
        <v>23214</v>
      </c>
      <c r="D480" s="197">
        <v>3870000</v>
      </c>
      <c r="E480" s="44" t="s">
        <v>1816</v>
      </c>
    </row>
    <row r="481" spans="1:5">
      <c r="A481" s="43">
        <v>477</v>
      </c>
      <c r="B481" s="44" t="s">
        <v>23059</v>
      </c>
      <c r="C481" s="205" t="s">
        <v>23215</v>
      </c>
      <c r="D481" s="197">
        <v>4000000</v>
      </c>
      <c r="E481" s="44" t="s">
        <v>1816</v>
      </c>
    </row>
    <row r="482" spans="1:5">
      <c r="A482" s="43">
        <v>478</v>
      </c>
      <c r="B482" s="44" t="s">
        <v>23059</v>
      </c>
      <c r="C482" s="205" t="s">
        <v>23216</v>
      </c>
      <c r="D482" s="197">
        <v>4000000</v>
      </c>
      <c r="E482" s="44" t="s">
        <v>1816</v>
      </c>
    </row>
    <row r="483" spans="1:5">
      <c r="A483" s="43">
        <v>479</v>
      </c>
      <c r="B483" s="44" t="s">
        <v>23059</v>
      </c>
      <c r="C483" s="205" t="s">
        <v>23217</v>
      </c>
      <c r="D483" s="197">
        <v>4000000</v>
      </c>
      <c r="E483" s="44" t="s">
        <v>1816</v>
      </c>
    </row>
    <row r="484" spans="1:5">
      <c r="A484" s="43">
        <v>480</v>
      </c>
      <c r="B484" s="44" t="s">
        <v>23059</v>
      </c>
      <c r="C484" s="205" t="s">
        <v>23218</v>
      </c>
      <c r="D484" s="197">
        <v>4000000</v>
      </c>
      <c r="E484" s="44" t="s">
        <v>1816</v>
      </c>
    </row>
    <row r="485" spans="1:5">
      <c r="A485" s="43">
        <v>481</v>
      </c>
      <c r="B485" s="44" t="s">
        <v>23059</v>
      </c>
      <c r="C485" s="205" t="s">
        <v>23219</v>
      </c>
      <c r="D485" s="197">
        <v>4000000</v>
      </c>
      <c r="E485" s="44" t="s">
        <v>1816</v>
      </c>
    </row>
    <row r="486" spans="1:5">
      <c r="A486" s="43">
        <v>482</v>
      </c>
      <c r="B486" s="44" t="s">
        <v>23059</v>
      </c>
      <c r="C486" s="205" t="s">
        <v>23220</v>
      </c>
      <c r="D486" s="197">
        <v>4000000</v>
      </c>
      <c r="E486" s="44" t="s">
        <v>1816</v>
      </c>
    </row>
    <row r="487" spans="1:5">
      <c r="A487" s="43">
        <v>483</v>
      </c>
      <c r="B487" s="44" t="s">
        <v>23059</v>
      </c>
      <c r="C487" s="205" t="s">
        <v>23221</v>
      </c>
      <c r="D487" s="197">
        <v>4000000</v>
      </c>
      <c r="E487" s="44" t="s">
        <v>1816</v>
      </c>
    </row>
    <row r="488" spans="1:5">
      <c r="A488" s="43">
        <v>484</v>
      </c>
      <c r="B488" s="44" t="s">
        <v>23059</v>
      </c>
      <c r="C488" s="205" t="s">
        <v>23222</v>
      </c>
      <c r="D488" s="197">
        <v>4000000</v>
      </c>
      <c r="E488" s="44" t="s">
        <v>1816</v>
      </c>
    </row>
    <row r="489" spans="1:5">
      <c r="A489" s="43">
        <v>485</v>
      </c>
      <c r="B489" s="44" t="s">
        <v>23059</v>
      </c>
      <c r="C489" s="205" t="s">
        <v>23223</v>
      </c>
      <c r="D489" s="197">
        <v>4000000</v>
      </c>
      <c r="E489" s="44" t="s">
        <v>1816</v>
      </c>
    </row>
    <row r="490" spans="1:5">
      <c r="A490" s="43">
        <v>486</v>
      </c>
      <c r="B490" s="44" t="s">
        <v>23059</v>
      </c>
      <c r="C490" s="205" t="s">
        <v>23224</v>
      </c>
      <c r="D490" s="197">
        <v>4000000</v>
      </c>
      <c r="E490" s="44" t="s">
        <v>1816</v>
      </c>
    </row>
    <row r="491" spans="1:5">
      <c r="A491" s="43">
        <v>487</v>
      </c>
      <c r="B491" s="44" t="s">
        <v>23059</v>
      </c>
      <c r="C491" s="205" t="s">
        <v>23225</v>
      </c>
      <c r="D491" s="197">
        <v>4000000</v>
      </c>
      <c r="E491" s="44" t="s">
        <v>1816</v>
      </c>
    </row>
    <row r="492" spans="1:5">
      <c r="A492" s="43">
        <v>488</v>
      </c>
      <c r="B492" s="44" t="s">
        <v>23059</v>
      </c>
      <c r="C492" s="205" t="s">
        <v>23226</v>
      </c>
      <c r="D492" s="197">
        <v>4000000</v>
      </c>
      <c r="E492" s="44" t="s">
        <v>1816</v>
      </c>
    </row>
    <row r="493" spans="1:5">
      <c r="A493" s="43">
        <v>489</v>
      </c>
      <c r="B493" s="44" t="s">
        <v>23059</v>
      </c>
      <c r="C493" s="205" t="s">
        <v>23227</v>
      </c>
      <c r="D493" s="197">
        <v>4000000</v>
      </c>
      <c r="E493" s="44" t="s">
        <v>1816</v>
      </c>
    </row>
    <row r="494" spans="1:5">
      <c r="A494" s="43">
        <v>490</v>
      </c>
      <c r="B494" s="44" t="s">
        <v>23059</v>
      </c>
      <c r="C494" s="205" t="s">
        <v>23228</v>
      </c>
      <c r="D494" s="197">
        <v>4000000</v>
      </c>
      <c r="E494" s="44" t="s">
        <v>1816</v>
      </c>
    </row>
    <row r="495" spans="1:5">
      <c r="A495" s="43">
        <v>491</v>
      </c>
      <c r="B495" s="44" t="s">
        <v>23059</v>
      </c>
      <c r="C495" s="205" t="s">
        <v>23229</v>
      </c>
      <c r="D495" s="197">
        <v>4000000</v>
      </c>
      <c r="E495" s="44" t="s">
        <v>1816</v>
      </c>
    </row>
    <row r="496" spans="1:5">
      <c r="A496" s="43">
        <v>492</v>
      </c>
      <c r="B496" s="44" t="s">
        <v>23059</v>
      </c>
      <c r="C496" s="205" t="s">
        <v>23230</v>
      </c>
      <c r="D496" s="197">
        <v>4000000</v>
      </c>
      <c r="E496" s="44" t="s">
        <v>1816</v>
      </c>
    </row>
    <row r="497" spans="1:5">
      <c r="A497" s="43">
        <v>493</v>
      </c>
      <c r="B497" s="44" t="s">
        <v>23059</v>
      </c>
      <c r="C497" s="205" t="s">
        <v>23231</v>
      </c>
      <c r="D497" s="197">
        <v>4000000</v>
      </c>
      <c r="E497" s="44" t="s">
        <v>1816</v>
      </c>
    </row>
    <row r="498" spans="1:5">
      <c r="A498" s="43">
        <v>494</v>
      </c>
      <c r="B498" s="44" t="s">
        <v>23059</v>
      </c>
      <c r="C498" s="205" t="s">
        <v>23232</v>
      </c>
      <c r="D498" s="197">
        <v>4000000</v>
      </c>
      <c r="E498" s="44" t="s">
        <v>1816</v>
      </c>
    </row>
    <row r="499" spans="1:5">
      <c r="A499" s="43">
        <v>495</v>
      </c>
      <c r="B499" s="44" t="s">
        <v>23059</v>
      </c>
      <c r="C499" s="205" t="s">
        <v>23233</v>
      </c>
      <c r="D499" s="197">
        <v>3970448</v>
      </c>
      <c r="E499" s="44" t="s">
        <v>1816</v>
      </c>
    </row>
    <row r="500" spans="1:5">
      <c r="A500" s="43">
        <v>496</v>
      </c>
      <c r="B500" s="44" t="s">
        <v>23059</v>
      </c>
      <c r="C500" s="205" t="s">
        <v>23234</v>
      </c>
      <c r="D500" s="197">
        <v>4000000</v>
      </c>
      <c r="E500" s="44" t="s">
        <v>1816</v>
      </c>
    </row>
    <row r="501" spans="1:5">
      <c r="A501" s="43">
        <v>497</v>
      </c>
      <c r="B501" s="44" t="s">
        <v>23059</v>
      </c>
      <c r="C501" s="205" t="s">
        <v>23235</v>
      </c>
      <c r="D501" s="197">
        <v>4000000</v>
      </c>
      <c r="E501" s="44" t="s">
        <v>1816</v>
      </c>
    </row>
    <row r="502" spans="1:5">
      <c r="A502" s="43">
        <v>498</v>
      </c>
      <c r="B502" s="44" t="s">
        <v>23059</v>
      </c>
      <c r="C502" s="205" t="s">
        <v>23236</v>
      </c>
      <c r="D502" s="197">
        <v>3955000</v>
      </c>
      <c r="E502" s="44" t="s">
        <v>1816</v>
      </c>
    </row>
    <row r="503" spans="1:5">
      <c r="A503" s="43">
        <v>499</v>
      </c>
      <c r="B503" s="44" t="s">
        <v>23059</v>
      </c>
      <c r="C503" s="205" t="s">
        <v>23237</v>
      </c>
      <c r="D503" s="197">
        <v>4000000</v>
      </c>
      <c r="E503" s="44" t="s">
        <v>1816</v>
      </c>
    </row>
    <row r="504" spans="1:5">
      <c r="A504" s="43">
        <v>500</v>
      </c>
      <c r="B504" s="44" t="s">
        <v>23059</v>
      </c>
      <c r="C504" s="205" t="s">
        <v>23238</v>
      </c>
      <c r="D504" s="197">
        <v>3000000</v>
      </c>
      <c r="E504" s="44" t="s">
        <v>1816</v>
      </c>
    </row>
    <row r="505" spans="1:5">
      <c r="A505" s="43">
        <v>501</v>
      </c>
      <c r="B505" s="44" t="s">
        <v>23059</v>
      </c>
      <c r="C505" s="205" t="s">
        <v>23239</v>
      </c>
      <c r="D505" s="197">
        <v>4000000</v>
      </c>
      <c r="E505" s="44" t="s">
        <v>1816</v>
      </c>
    </row>
    <row r="506" spans="1:5">
      <c r="A506" s="43">
        <v>502</v>
      </c>
      <c r="B506" s="44" t="s">
        <v>23059</v>
      </c>
      <c r="C506" s="205" t="s">
        <v>23240</v>
      </c>
      <c r="D506" s="197">
        <v>4000000</v>
      </c>
      <c r="E506" s="44" t="s">
        <v>1816</v>
      </c>
    </row>
    <row r="507" spans="1:5">
      <c r="A507" s="43">
        <v>503</v>
      </c>
      <c r="B507" s="44" t="s">
        <v>23059</v>
      </c>
      <c r="C507" s="205" t="s">
        <v>23241</v>
      </c>
      <c r="D507" s="197">
        <v>4000000</v>
      </c>
      <c r="E507" s="44" t="s">
        <v>1816</v>
      </c>
    </row>
    <row r="508" spans="1:5">
      <c r="A508" s="43">
        <v>504</v>
      </c>
      <c r="B508" s="44" t="s">
        <v>23059</v>
      </c>
      <c r="C508" s="205" t="s">
        <v>23242</v>
      </c>
      <c r="D508" s="197">
        <v>4000000</v>
      </c>
      <c r="E508" s="44" t="s">
        <v>1816</v>
      </c>
    </row>
    <row r="509" spans="1:5">
      <c r="A509" s="43">
        <v>505</v>
      </c>
      <c r="B509" s="44" t="s">
        <v>23059</v>
      </c>
      <c r="C509" s="205" t="s">
        <v>23243</v>
      </c>
      <c r="D509" s="197">
        <v>4000000</v>
      </c>
      <c r="E509" s="44" t="s">
        <v>1816</v>
      </c>
    </row>
    <row r="510" spans="1:5">
      <c r="A510" s="43">
        <v>506</v>
      </c>
      <c r="B510" s="44" t="s">
        <v>23059</v>
      </c>
      <c r="C510" s="205" t="s">
        <v>23244</v>
      </c>
      <c r="D510" s="197">
        <v>4000000</v>
      </c>
      <c r="E510" s="44" t="s">
        <v>1816</v>
      </c>
    </row>
    <row r="511" spans="1:5">
      <c r="A511" s="43">
        <v>507</v>
      </c>
      <c r="B511" s="44" t="s">
        <v>23059</v>
      </c>
      <c r="C511" s="205" t="s">
        <v>23245</v>
      </c>
      <c r="D511" s="197">
        <v>4000000</v>
      </c>
      <c r="E511" s="44" t="s">
        <v>1816</v>
      </c>
    </row>
    <row r="512" spans="1:5">
      <c r="A512" s="43">
        <v>508</v>
      </c>
      <c r="B512" s="44" t="s">
        <v>23059</v>
      </c>
      <c r="C512" s="205" t="s">
        <v>23246</v>
      </c>
      <c r="D512" s="197">
        <v>3200000</v>
      </c>
      <c r="E512" s="44" t="s">
        <v>1816</v>
      </c>
    </row>
    <row r="513" spans="1:5">
      <c r="A513" s="43">
        <v>509</v>
      </c>
      <c r="B513" s="44" t="s">
        <v>23059</v>
      </c>
      <c r="C513" s="205" t="s">
        <v>23247</v>
      </c>
      <c r="D513" s="197">
        <v>3000000</v>
      </c>
      <c r="E513" s="44" t="s">
        <v>1816</v>
      </c>
    </row>
    <row r="514" spans="1:5">
      <c r="A514" s="43">
        <v>510</v>
      </c>
      <c r="B514" s="44" t="s">
        <v>23059</v>
      </c>
      <c r="C514" s="205" t="s">
        <v>23248</v>
      </c>
      <c r="D514" s="197">
        <v>4000000</v>
      </c>
      <c r="E514" s="44" t="s">
        <v>1816</v>
      </c>
    </row>
    <row r="515" spans="1:5">
      <c r="A515" s="43">
        <v>511</v>
      </c>
      <c r="B515" s="44" t="s">
        <v>23059</v>
      </c>
      <c r="C515" s="205" t="s">
        <v>23249</v>
      </c>
      <c r="D515" s="197">
        <v>4000000</v>
      </c>
      <c r="E515" s="44" t="s">
        <v>1816</v>
      </c>
    </row>
    <row r="516" spans="1:5">
      <c r="A516" s="43">
        <v>512</v>
      </c>
      <c r="B516" s="44" t="s">
        <v>23059</v>
      </c>
      <c r="C516" s="205" t="s">
        <v>23250</v>
      </c>
      <c r="D516" s="197">
        <v>3600000</v>
      </c>
      <c r="E516" s="44" t="s">
        <v>1816</v>
      </c>
    </row>
    <row r="517" spans="1:5">
      <c r="A517" s="43">
        <v>513</v>
      </c>
      <c r="B517" s="44" t="s">
        <v>23059</v>
      </c>
      <c r="C517" s="205" t="s">
        <v>23251</v>
      </c>
      <c r="D517" s="197">
        <v>4000000</v>
      </c>
      <c r="E517" s="44" t="s">
        <v>1816</v>
      </c>
    </row>
    <row r="518" spans="1:5">
      <c r="A518" s="43">
        <v>514</v>
      </c>
      <c r="B518" s="44" t="s">
        <v>23059</v>
      </c>
      <c r="C518" s="205" t="s">
        <v>23252</v>
      </c>
      <c r="D518" s="197">
        <v>4000000</v>
      </c>
      <c r="E518" s="44" t="s">
        <v>1816</v>
      </c>
    </row>
    <row r="519" spans="1:5">
      <c r="A519" s="43">
        <v>515</v>
      </c>
      <c r="B519" s="44" t="s">
        <v>23059</v>
      </c>
      <c r="C519" s="205" t="s">
        <v>23253</v>
      </c>
      <c r="D519" s="197">
        <v>4000000</v>
      </c>
      <c r="E519" s="44" t="s">
        <v>1816</v>
      </c>
    </row>
    <row r="520" spans="1:5">
      <c r="A520" s="43">
        <v>516</v>
      </c>
      <c r="B520" s="44" t="s">
        <v>23059</v>
      </c>
      <c r="C520" s="205" t="s">
        <v>23254</v>
      </c>
      <c r="D520" s="197">
        <v>4000000</v>
      </c>
      <c r="E520" s="44" t="s">
        <v>1816</v>
      </c>
    </row>
    <row r="521" spans="1:5">
      <c r="A521" s="43">
        <v>517</v>
      </c>
      <c r="B521" s="44" t="s">
        <v>23059</v>
      </c>
      <c r="C521" s="205" t="s">
        <v>23255</v>
      </c>
      <c r="D521" s="197">
        <v>4000000</v>
      </c>
      <c r="E521" s="44" t="s">
        <v>1816</v>
      </c>
    </row>
    <row r="522" spans="1:5">
      <c r="A522" s="43">
        <v>518</v>
      </c>
      <c r="B522" s="44" t="s">
        <v>23059</v>
      </c>
      <c r="C522" s="205" t="s">
        <v>23256</v>
      </c>
      <c r="D522" s="197">
        <v>4000000</v>
      </c>
      <c r="E522" s="44" t="s">
        <v>1816</v>
      </c>
    </row>
    <row r="523" spans="1:5">
      <c r="A523" s="43">
        <v>519</v>
      </c>
      <c r="B523" s="44" t="s">
        <v>23059</v>
      </c>
      <c r="C523" s="205" t="s">
        <v>23257</v>
      </c>
      <c r="D523" s="197">
        <v>4000000</v>
      </c>
      <c r="E523" s="44" t="s">
        <v>1816</v>
      </c>
    </row>
    <row r="524" spans="1:5">
      <c r="A524" s="43">
        <v>520</v>
      </c>
      <c r="B524" s="44" t="s">
        <v>23059</v>
      </c>
      <c r="C524" s="205" t="s">
        <v>23258</v>
      </c>
      <c r="D524" s="197">
        <v>4000000</v>
      </c>
      <c r="E524" s="44" t="s">
        <v>1816</v>
      </c>
    </row>
    <row r="525" spans="1:5">
      <c r="A525" s="43">
        <v>521</v>
      </c>
      <c r="B525" s="44" t="s">
        <v>23059</v>
      </c>
      <c r="C525" s="205" t="s">
        <v>23259</v>
      </c>
      <c r="D525" s="197">
        <v>3018254</v>
      </c>
      <c r="E525" s="44" t="s">
        <v>1816</v>
      </c>
    </row>
    <row r="526" spans="1:5">
      <c r="A526" s="43">
        <v>522</v>
      </c>
      <c r="B526" s="44" t="s">
        <v>23059</v>
      </c>
      <c r="C526" s="205" t="s">
        <v>23260</v>
      </c>
      <c r="D526" s="197">
        <v>4000000</v>
      </c>
      <c r="E526" s="44" t="s">
        <v>1816</v>
      </c>
    </row>
    <row r="527" spans="1:5">
      <c r="A527" s="43">
        <v>523</v>
      </c>
      <c r="B527" s="44" t="s">
        <v>23059</v>
      </c>
      <c r="C527" s="205" t="s">
        <v>23261</v>
      </c>
      <c r="D527" s="197">
        <v>4000000</v>
      </c>
      <c r="E527" s="44" t="s">
        <v>1816</v>
      </c>
    </row>
    <row r="528" spans="1:5">
      <c r="A528" s="43">
        <v>524</v>
      </c>
      <c r="B528" s="44" t="s">
        <v>23059</v>
      </c>
      <c r="C528" s="205" t="s">
        <v>23262</v>
      </c>
      <c r="D528" s="197">
        <v>4000000</v>
      </c>
      <c r="E528" s="44" t="s">
        <v>1816</v>
      </c>
    </row>
    <row r="529" spans="1:5">
      <c r="A529" s="43">
        <v>525</v>
      </c>
      <c r="B529" s="44" t="s">
        <v>23059</v>
      </c>
      <c r="C529" s="205" t="s">
        <v>23263</v>
      </c>
      <c r="D529" s="197">
        <v>4000000</v>
      </c>
      <c r="E529" s="44" t="s">
        <v>1816</v>
      </c>
    </row>
    <row r="530" spans="1:5">
      <c r="A530" s="43">
        <v>526</v>
      </c>
      <c r="B530" s="44" t="s">
        <v>23059</v>
      </c>
      <c r="C530" s="205" t="s">
        <v>23264</v>
      </c>
      <c r="D530" s="197">
        <v>3920000</v>
      </c>
      <c r="E530" s="44" t="s">
        <v>1816</v>
      </c>
    </row>
    <row r="531" spans="1:5">
      <c r="A531" s="43">
        <v>527</v>
      </c>
      <c r="B531" s="44" t="s">
        <v>23059</v>
      </c>
      <c r="C531" s="205" t="s">
        <v>23265</v>
      </c>
      <c r="D531" s="197">
        <v>4000000</v>
      </c>
      <c r="E531" s="44" t="s">
        <v>1816</v>
      </c>
    </row>
    <row r="532" spans="1:5">
      <c r="A532" s="43">
        <v>528</v>
      </c>
      <c r="B532" s="44" t="s">
        <v>23059</v>
      </c>
      <c r="C532" s="205" t="s">
        <v>23266</v>
      </c>
      <c r="D532" s="197">
        <v>3999316</v>
      </c>
      <c r="E532" s="44" t="s">
        <v>1816</v>
      </c>
    </row>
    <row r="533" spans="1:5">
      <c r="A533" s="43">
        <v>529</v>
      </c>
      <c r="B533" s="44" t="s">
        <v>23059</v>
      </c>
      <c r="C533" s="205" t="s">
        <v>23267</v>
      </c>
      <c r="D533" s="197">
        <v>3850000</v>
      </c>
      <c r="E533" s="44" t="s">
        <v>1816</v>
      </c>
    </row>
    <row r="534" spans="1:5">
      <c r="A534" s="43">
        <v>530</v>
      </c>
      <c r="B534" s="44" t="s">
        <v>23059</v>
      </c>
      <c r="C534" s="205" t="s">
        <v>23268</v>
      </c>
      <c r="D534" s="197">
        <v>3950000</v>
      </c>
      <c r="E534" s="44" t="s">
        <v>1816</v>
      </c>
    </row>
    <row r="535" spans="1:5">
      <c r="A535" s="43">
        <v>531</v>
      </c>
      <c r="B535" s="44" t="s">
        <v>23059</v>
      </c>
      <c r="C535" s="205" t="s">
        <v>23269</v>
      </c>
      <c r="D535" s="197">
        <v>4000000</v>
      </c>
      <c r="E535" s="44" t="s">
        <v>1816</v>
      </c>
    </row>
    <row r="536" spans="1:5">
      <c r="A536" s="43">
        <v>532</v>
      </c>
      <c r="B536" s="44" t="s">
        <v>23059</v>
      </c>
      <c r="C536" s="205" t="s">
        <v>23270</v>
      </c>
      <c r="D536" s="197">
        <v>4000000</v>
      </c>
      <c r="E536" s="44" t="s">
        <v>1816</v>
      </c>
    </row>
    <row r="537" spans="1:5">
      <c r="A537" s="43">
        <v>533</v>
      </c>
      <c r="B537" s="44" t="s">
        <v>23059</v>
      </c>
      <c r="C537" s="205" t="s">
        <v>23271</v>
      </c>
      <c r="D537" s="197">
        <v>4000000</v>
      </c>
      <c r="E537" s="44" t="s">
        <v>1816</v>
      </c>
    </row>
    <row r="538" spans="1:5">
      <c r="A538" s="43">
        <v>534</v>
      </c>
      <c r="B538" s="44" t="s">
        <v>23059</v>
      </c>
      <c r="C538" s="205" t="s">
        <v>23272</v>
      </c>
      <c r="D538" s="197">
        <v>4000000</v>
      </c>
      <c r="E538" s="44" t="s">
        <v>1816</v>
      </c>
    </row>
    <row r="539" spans="1:5">
      <c r="A539" s="43">
        <v>535</v>
      </c>
      <c r="B539" s="44" t="s">
        <v>23059</v>
      </c>
      <c r="C539" s="205" t="s">
        <v>23273</v>
      </c>
      <c r="D539" s="197">
        <v>3219500</v>
      </c>
      <c r="E539" s="44" t="s">
        <v>1816</v>
      </c>
    </row>
    <row r="540" spans="1:5">
      <c r="A540" s="43">
        <v>536</v>
      </c>
      <c r="B540" s="44" t="s">
        <v>23059</v>
      </c>
      <c r="C540" s="205" t="s">
        <v>23274</v>
      </c>
      <c r="D540" s="197">
        <v>3150000</v>
      </c>
      <c r="E540" s="44" t="s">
        <v>1816</v>
      </c>
    </row>
    <row r="541" spans="1:5">
      <c r="A541" s="43">
        <v>537</v>
      </c>
      <c r="B541" s="44" t="s">
        <v>23059</v>
      </c>
      <c r="C541" s="205" t="s">
        <v>23275</v>
      </c>
      <c r="D541" s="197">
        <v>3700000</v>
      </c>
      <c r="E541" s="44" t="s">
        <v>1816</v>
      </c>
    </row>
    <row r="542" spans="1:5">
      <c r="A542" s="43">
        <v>538</v>
      </c>
      <c r="B542" s="44" t="s">
        <v>23059</v>
      </c>
      <c r="C542" s="205" t="s">
        <v>23276</v>
      </c>
      <c r="D542" s="197">
        <v>4000000</v>
      </c>
      <c r="E542" s="44" t="s">
        <v>1816</v>
      </c>
    </row>
    <row r="543" spans="1:5">
      <c r="A543" s="43">
        <v>539</v>
      </c>
      <c r="B543" s="44" t="s">
        <v>23059</v>
      </c>
      <c r="C543" s="205" t="s">
        <v>23277</v>
      </c>
      <c r="D543" s="197">
        <v>4000000</v>
      </c>
      <c r="E543" s="44" t="s">
        <v>1816</v>
      </c>
    </row>
    <row r="544" spans="1:5">
      <c r="A544" s="43">
        <v>540</v>
      </c>
      <c r="B544" s="44" t="s">
        <v>23059</v>
      </c>
      <c r="C544" s="205" t="s">
        <v>23278</v>
      </c>
      <c r="D544" s="197">
        <v>4000000</v>
      </c>
      <c r="E544" s="44" t="s">
        <v>1816</v>
      </c>
    </row>
    <row r="545" spans="1:5">
      <c r="A545" s="43">
        <v>541</v>
      </c>
      <c r="B545" s="44" t="s">
        <v>23059</v>
      </c>
      <c r="C545" s="205" t="s">
        <v>23279</v>
      </c>
      <c r="D545" s="197">
        <v>4000000</v>
      </c>
      <c r="E545" s="44" t="s">
        <v>1816</v>
      </c>
    </row>
    <row r="546" spans="1:5">
      <c r="A546" s="43">
        <v>542</v>
      </c>
      <c r="B546" s="44" t="s">
        <v>23059</v>
      </c>
      <c r="C546" s="205" t="s">
        <v>23280</v>
      </c>
      <c r="D546" s="197">
        <v>4000000</v>
      </c>
      <c r="E546" s="44" t="s">
        <v>1816</v>
      </c>
    </row>
    <row r="547" spans="1:5">
      <c r="A547" s="43">
        <v>543</v>
      </c>
      <c r="B547" s="44" t="s">
        <v>23059</v>
      </c>
      <c r="C547" s="205" t="s">
        <v>23281</v>
      </c>
      <c r="D547" s="197">
        <v>4000000</v>
      </c>
      <c r="E547" s="44" t="s">
        <v>1816</v>
      </c>
    </row>
    <row r="548" spans="1:5">
      <c r="A548" s="43">
        <v>544</v>
      </c>
      <c r="B548" s="44" t="s">
        <v>23059</v>
      </c>
      <c r="C548" s="205" t="s">
        <v>23282</v>
      </c>
      <c r="D548" s="197">
        <v>4000000</v>
      </c>
      <c r="E548" s="44" t="s">
        <v>1816</v>
      </c>
    </row>
    <row r="549" spans="1:5">
      <c r="A549" s="43">
        <v>545</v>
      </c>
      <c r="B549" s="44" t="s">
        <v>23059</v>
      </c>
      <c r="C549" s="205" t="s">
        <v>23283</v>
      </c>
      <c r="D549" s="197">
        <v>4000000</v>
      </c>
      <c r="E549" s="44" t="s">
        <v>1816</v>
      </c>
    </row>
    <row r="550" spans="1:5">
      <c r="A550" s="43">
        <v>546</v>
      </c>
      <c r="B550" s="44" t="s">
        <v>23059</v>
      </c>
      <c r="C550" s="205" t="s">
        <v>23284</v>
      </c>
      <c r="D550" s="197">
        <v>4000000</v>
      </c>
      <c r="E550" s="44" t="s">
        <v>1816</v>
      </c>
    </row>
    <row r="551" spans="1:5">
      <c r="A551" s="43">
        <v>547</v>
      </c>
      <c r="B551" s="44" t="s">
        <v>23059</v>
      </c>
      <c r="C551" s="205" t="s">
        <v>23285</v>
      </c>
      <c r="D551" s="197">
        <v>4000000</v>
      </c>
      <c r="E551" s="44" t="s">
        <v>1816</v>
      </c>
    </row>
    <row r="552" spans="1:5">
      <c r="A552" s="43">
        <v>548</v>
      </c>
      <c r="B552" s="44" t="s">
        <v>23059</v>
      </c>
      <c r="C552" s="205" t="s">
        <v>23286</v>
      </c>
      <c r="D552" s="197">
        <v>4000000</v>
      </c>
      <c r="E552" s="44" t="s">
        <v>1816</v>
      </c>
    </row>
    <row r="553" spans="1:5">
      <c r="A553" s="43">
        <v>549</v>
      </c>
      <c r="B553" s="44" t="s">
        <v>23059</v>
      </c>
      <c r="C553" s="205" t="s">
        <v>23287</v>
      </c>
      <c r="D553" s="197">
        <v>4000000</v>
      </c>
      <c r="E553" s="44" t="s">
        <v>1816</v>
      </c>
    </row>
    <row r="554" spans="1:5">
      <c r="A554" s="43">
        <v>550</v>
      </c>
      <c r="B554" s="44" t="s">
        <v>23059</v>
      </c>
      <c r="C554" s="205" t="s">
        <v>23288</v>
      </c>
      <c r="D554" s="197">
        <v>4000000</v>
      </c>
      <c r="E554" s="44" t="s">
        <v>1816</v>
      </c>
    </row>
    <row r="555" spans="1:5">
      <c r="A555" s="43">
        <v>551</v>
      </c>
      <c r="B555" s="44" t="s">
        <v>23059</v>
      </c>
      <c r="C555" s="205" t="s">
        <v>23289</v>
      </c>
      <c r="D555" s="197">
        <v>4000000</v>
      </c>
      <c r="E555" s="44" t="s">
        <v>1816</v>
      </c>
    </row>
    <row r="556" spans="1:5">
      <c r="A556" s="43">
        <v>552</v>
      </c>
      <c r="B556" s="44" t="s">
        <v>23059</v>
      </c>
      <c r="C556" s="205" t="s">
        <v>23290</v>
      </c>
      <c r="D556" s="197">
        <v>3780000</v>
      </c>
      <c r="E556" s="44" t="s">
        <v>1816</v>
      </c>
    </row>
    <row r="557" spans="1:5">
      <c r="A557" s="43">
        <v>553</v>
      </c>
      <c r="B557" s="44" t="s">
        <v>23059</v>
      </c>
      <c r="C557" s="205" t="s">
        <v>23291</v>
      </c>
      <c r="D557" s="197">
        <v>3300000</v>
      </c>
      <c r="E557" s="44" t="s">
        <v>1816</v>
      </c>
    </row>
    <row r="558" spans="1:5">
      <c r="A558" s="43">
        <v>554</v>
      </c>
      <c r="B558" s="44" t="s">
        <v>23059</v>
      </c>
      <c r="C558" s="205" t="s">
        <v>23292</v>
      </c>
      <c r="D558" s="197">
        <v>4000000</v>
      </c>
      <c r="E558" s="44" t="s">
        <v>1816</v>
      </c>
    </row>
    <row r="559" spans="1:5">
      <c r="A559" s="43">
        <v>555</v>
      </c>
      <c r="B559" s="44" t="s">
        <v>23059</v>
      </c>
      <c r="C559" s="205" t="s">
        <v>23293</v>
      </c>
      <c r="D559" s="197">
        <v>4000000</v>
      </c>
      <c r="E559" s="44" t="s">
        <v>1816</v>
      </c>
    </row>
    <row r="560" spans="1:5">
      <c r="A560" s="43">
        <v>556</v>
      </c>
      <c r="B560" s="44" t="s">
        <v>23059</v>
      </c>
      <c r="C560" s="205" t="s">
        <v>23294</v>
      </c>
      <c r="D560" s="197">
        <v>4000000</v>
      </c>
      <c r="E560" s="44" t="s">
        <v>1816</v>
      </c>
    </row>
    <row r="561" spans="1:5">
      <c r="A561" s="43">
        <v>557</v>
      </c>
      <c r="B561" s="44" t="s">
        <v>23059</v>
      </c>
      <c r="C561" s="205" t="s">
        <v>23295</v>
      </c>
      <c r="D561" s="197">
        <v>4000000</v>
      </c>
      <c r="E561" s="44" t="s">
        <v>1816</v>
      </c>
    </row>
    <row r="562" spans="1:5">
      <c r="A562" s="43">
        <v>558</v>
      </c>
      <c r="B562" s="44" t="s">
        <v>23059</v>
      </c>
      <c r="C562" s="205" t="s">
        <v>23296</v>
      </c>
      <c r="D562" s="197">
        <v>4000000</v>
      </c>
      <c r="E562" s="44" t="s">
        <v>1816</v>
      </c>
    </row>
    <row r="563" spans="1:5">
      <c r="A563" s="43">
        <v>559</v>
      </c>
      <c r="B563" s="44" t="s">
        <v>23059</v>
      </c>
      <c r="C563" s="205" t="s">
        <v>23297</v>
      </c>
      <c r="D563" s="197">
        <v>4000000</v>
      </c>
      <c r="E563" s="44" t="s">
        <v>1816</v>
      </c>
    </row>
    <row r="564" spans="1:5">
      <c r="A564" s="43">
        <v>560</v>
      </c>
      <c r="B564" s="44" t="s">
        <v>23059</v>
      </c>
      <c r="C564" s="205" t="s">
        <v>23298</v>
      </c>
      <c r="D564" s="197">
        <v>4000000</v>
      </c>
      <c r="E564" s="44" t="s">
        <v>1816</v>
      </c>
    </row>
    <row r="565" spans="1:5">
      <c r="A565" s="43">
        <v>561</v>
      </c>
      <c r="B565" s="44" t="s">
        <v>23059</v>
      </c>
      <c r="C565" s="205" t="s">
        <v>23299</v>
      </c>
      <c r="D565" s="197">
        <v>4000000</v>
      </c>
      <c r="E565" s="44" t="s">
        <v>1816</v>
      </c>
    </row>
    <row r="566" spans="1:5">
      <c r="A566" s="43">
        <v>562</v>
      </c>
      <c r="B566" s="44" t="s">
        <v>23059</v>
      </c>
      <c r="C566" s="205" t="s">
        <v>23300</v>
      </c>
      <c r="D566" s="197">
        <v>4000000</v>
      </c>
      <c r="E566" s="44" t="s">
        <v>1816</v>
      </c>
    </row>
    <row r="567" spans="1:5">
      <c r="A567" s="43">
        <v>563</v>
      </c>
      <c r="B567" s="44" t="s">
        <v>23059</v>
      </c>
      <c r="C567" s="205" t="s">
        <v>23301</v>
      </c>
      <c r="D567" s="197">
        <v>4000000</v>
      </c>
      <c r="E567" s="44" t="s">
        <v>1816</v>
      </c>
    </row>
    <row r="568" spans="1:5">
      <c r="A568" s="43">
        <v>564</v>
      </c>
      <c r="B568" s="44" t="s">
        <v>23059</v>
      </c>
      <c r="C568" s="205" t="s">
        <v>23302</v>
      </c>
      <c r="D568" s="197">
        <v>3115000</v>
      </c>
      <c r="E568" s="44" t="s">
        <v>1816</v>
      </c>
    </row>
    <row r="569" spans="1:5">
      <c r="A569" s="43">
        <v>565</v>
      </c>
      <c r="B569" s="44" t="s">
        <v>23059</v>
      </c>
      <c r="C569" s="205" t="s">
        <v>23303</v>
      </c>
      <c r="D569" s="197">
        <v>4000000</v>
      </c>
      <c r="E569" s="44" t="s">
        <v>1816</v>
      </c>
    </row>
    <row r="570" spans="1:5">
      <c r="A570" s="43">
        <v>566</v>
      </c>
      <c r="B570" s="44" t="s">
        <v>23059</v>
      </c>
      <c r="C570" s="205" t="s">
        <v>23304</v>
      </c>
      <c r="D570" s="197">
        <v>4000000</v>
      </c>
      <c r="E570" s="44" t="s">
        <v>1816</v>
      </c>
    </row>
    <row r="571" spans="1:5">
      <c r="A571" s="43">
        <v>567</v>
      </c>
      <c r="B571" s="44" t="s">
        <v>23059</v>
      </c>
      <c r="C571" s="205" t="s">
        <v>23305</v>
      </c>
      <c r="D571" s="197">
        <v>4000000</v>
      </c>
      <c r="E571" s="44" t="s">
        <v>1816</v>
      </c>
    </row>
    <row r="572" spans="1:5">
      <c r="A572" s="43">
        <v>568</v>
      </c>
      <c r="B572" s="44" t="s">
        <v>23059</v>
      </c>
      <c r="C572" s="205" t="s">
        <v>23306</v>
      </c>
      <c r="D572" s="197">
        <v>4000000</v>
      </c>
      <c r="E572" s="44" t="s">
        <v>1816</v>
      </c>
    </row>
    <row r="573" spans="1:5">
      <c r="A573" s="43">
        <v>569</v>
      </c>
      <c r="B573" s="44" t="s">
        <v>23059</v>
      </c>
      <c r="C573" s="205" t="s">
        <v>23307</v>
      </c>
      <c r="D573" s="197">
        <v>3977696</v>
      </c>
      <c r="E573" s="44" t="s">
        <v>1816</v>
      </c>
    </row>
    <row r="574" spans="1:5">
      <c r="A574" s="43">
        <v>570</v>
      </c>
      <c r="B574" s="44" t="s">
        <v>23059</v>
      </c>
      <c r="C574" s="205" t="s">
        <v>23308</v>
      </c>
      <c r="D574" s="197">
        <v>4000000</v>
      </c>
      <c r="E574" s="44" t="s">
        <v>1816</v>
      </c>
    </row>
    <row r="575" spans="1:5">
      <c r="A575" s="43">
        <v>571</v>
      </c>
      <c r="B575" s="44" t="s">
        <v>23059</v>
      </c>
      <c r="C575" s="205" t="s">
        <v>23309</v>
      </c>
      <c r="D575" s="197">
        <v>4000000</v>
      </c>
      <c r="E575" s="44" t="s">
        <v>1816</v>
      </c>
    </row>
    <row r="576" spans="1:5">
      <c r="A576" s="43">
        <v>572</v>
      </c>
      <c r="B576" s="44" t="s">
        <v>23059</v>
      </c>
      <c r="C576" s="205" t="s">
        <v>23310</v>
      </c>
      <c r="D576" s="197">
        <v>3180005</v>
      </c>
      <c r="E576" s="44" t="s">
        <v>1816</v>
      </c>
    </row>
    <row r="577" spans="1:5">
      <c r="A577" s="43">
        <v>573</v>
      </c>
      <c r="B577" s="44" t="s">
        <v>23059</v>
      </c>
      <c r="C577" s="205" t="s">
        <v>23311</v>
      </c>
      <c r="D577" s="197">
        <v>4000000</v>
      </c>
      <c r="E577" s="44" t="s">
        <v>1816</v>
      </c>
    </row>
    <row r="578" spans="1:5">
      <c r="A578" s="43">
        <v>574</v>
      </c>
      <c r="B578" s="44" t="s">
        <v>23059</v>
      </c>
      <c r="C578" s="205" t="s">
        <v>23312</v>
      </c>
      <c r="D578" s="197">
        <v>4000000</v>
      </c>
      <c r="E578" s="44" t="s">
        <v>1816</v>
      </c>
    </row>
    <row r="579" spans="1:5">
      <c r="A579" s="43">
        <v>575</v>
      </c>
      <c r="B579" s="44" t="s">
        <v>23059</v>
      </c>
      <c r="C579" s="205" t="s">
        <v>23313</v>
      </c>
      <c r="D579" s="197">
        <v>4000000</v>
      </c>
      <c r="E579" s="44" t="s">
        <v>1816</v>
      </c>
    </row>
    <row r="580" spans="1:5">
      <c r="A580" s="43">
        <v>576</v>
      </c>
      <c r="B580" s="44" t="s">
        <v>23059</v>
      </c>
      <c r="C580" s="205" t="s">
        <v>23314</v>
      </c>
      <c r="D580" s="197">
        <v>4000000</v>
      </c>
      <c r="E580" s="44" t="s">
        <v>1816</v>
      </c>
    </row>
    <row r="581" spans="1:5">
      <c r="A581" s="43">
        <v>577</v>
      </c>
      <c r="B581" s="44" t="s">
        <v>23059</v>
      </c>
      <c r="C581" s="205" t="s">
        <v>23315</v>
      </c>
      <c r="D581" s="197">
        <v>4000000</v>
      </c>
      <c r="E581" s="44" t="s">
        <v>1816</v>
      </c>
    </row>
    <row r="582" spans="1:5">
      <c r="A582" s="43">
        <v>578</v>
      </c>
      <c r="B582" s="44" t="s">
        <v>23059</v>
      </c>
      <c r="C582" s="205" t="s">
        <v>23316</v>
      </c>
      <c r="D582" s="197">
        <v>4000000</v>
      </c>
      <c r="E582" s="44" t="s">
        <v>1816</v>
      </c>
    </row>
    <row r="583" spans="1:5">
      <c r="A583" s="43">
        <v>579</v>
      </c>
      <c r="B583" s="44" t="s">
        <v>23059</v>
      </c>
      <c r="C583" s="205" t="s">
        <v>23317</v>
      </c>
      <c r="D583" s="197">
        <v>4000000</v>
      </c>
      <c r="E583" s="44" t="s">
        <v>1816</v>
      </c>
    </row>
    <row r="584" spans="1:5">
      <c r="A584" s="43">
        <v>580</v>
      </c>
      <c r="B584" s="44" t="s">
        <v>23059</v>
      </c>
      <c r="C584" s="205" t="s">
        <v>23318</v>
      </c>
      <c r="D584" s="197">
        <v>4000000</v>
      </c>
      <c r="E584" s="44" t="s">
        <v>1816</v>
      </c>
    </row>
    <row r="585" spans="1:5">
      <c r="A585" s="43">
        <v>581</v>
      </c>
      <c r="B585" s="44" t="s">
        <v>23059</v>
      </c>
      <c r="C585" s="205" t="s">
        <v>23319</v>
      </c>
      <c r="D585" s="197">
        <v>3333333</v>
      </c>
      <c r="E585" s="44" t="s">
        <v>1816</v>
      </c>
    </row>
    <row r="586" spans="1:5">
      <c r="A586" s="43">
        <v>582</v>
      </c>
      <c r="B586" s="44" t="s">
        <v>23059</v>
      </c>
      <c r="C586" s="205" t="s">
        <v>23320</v>
      </c>
      <c r="D586" s="197">
        <v>4000000</v>
      </c>
      <c r="E586" s="44" t="s">
        <v>1816</v>
      </c>
    </row>
    <row r="587" spans="1:5">
      <c r="A587" s="43">
        <v>583</v>
      </c>
      <c r="B587" s="44" t="s">
        <v>23059</v>
      </c>
      <c r="C587" s="205" t="s">
        <v>23321</v>
      </c>
      <c r="D587" s="197">
        <v>4000000</v>
      </c>
      <c r="E587" s="44" t="s">
        <v>1816</v>
      </c>
    </row>
    <row r="588" spans="1:5">
      <c r="A588" s="43">
        <v>584</v>
      </c>
      <c r="B588" s="44" t="s">
        <v>23059</v>
      </c>
      <c r="C588" s="205" t="s">
        <v>23322</v>
      </c>
      <c r="D588" s="197">
        <v>3000000</v>
      </c>
      <c r="E588" s="44" t="s">
        <v>1816</v>
      </c>
    </row>
    <row r="589" spans="1:5">
      <c r="A589" s="43">
        <v>585</v>
      </c>
      <c r="B589" s="44" t="s">
        <v>23059</v>
      </c>
      <c r="C589" s="205" t="s">
        <v>23323</v>
      </c>
      <c r="D589" s="197">
        <v>3991192</v>
      </c>
      <c r="E589" s="44" t="s">
        <v>1816</v>
      </c>
    </row>
    <row r="590" spans="1:5">
      <c r="A590" s="43">
        <v>586</v>
      </c>
      <c r="B590" s="44" t="s">
        <v>23059</v>
      </c>
      <c r="C590" s="205" t="s">
        <v>23324</v>
      </c>
      <c r="D590" s="197">
        <v>3500000</v>
      </c>
      <c r="E590" s="44" t="s">
        <v>1816</v>
      </c>
    </row>
    <row r="591" spans="1:5">
      <c r="A591" s="43">
        <v>587</v>
      </c>
      <c r="B591" s="44" t="s">
        <v>23059</v>
      </c>
      <c r="C591" s="205" t="s">
        <v>23325</v>
      </c>
      <c r="D591" s="197">
        <v>4000000</v>
      </c>
      <c r="E591" s="44" t="s">
        <v>1816</v>
      </c>
    </row>
    <row r="592" spans="1:5">
      <c r="A592" s="43">
        <v>588</v>
      </c>
      <c r="B592" s="44" t="s">
        <v>23059</v>
      </c>
      <c r="C592" s="205" t="s">
        <v>23326</v>
      </c>
      <c r="D592" s="197">
        <v>4000000</v>
      </c>
      <c r="E592" s="44" t="s">
        <v>1816</v>
      </c>
    </row>
    <row r="593" spans="1:5">
      <c r="A593" s="43">
        <v>589</v>
      </c>
      <c r="B593" s="44" t="s">
        <v>23059</v>
      </c>
      <c r="C593" s="205" t="s">
        <v>23327</v>
      </c>
      <c r="D593" s="197">
        <v>4000000</v>
      </c>
      <c r="E593" s="44" t="s">
        <v>1816</v>
      </c>
    </row>
    <row r="594" spans="1:5">
      <c r="A594" s="43">
        <v>590</v>
      </c>
      <c r="B594" s="44" t="s">
        <v>23059</v>
      </c>
      <c r="C594" s="205" t="s">
        <v>23328</v>
      </c>
      <c r="D594" s="197">
        <v>4000000</v>
      </c>
      <c r="E594" s="44" t="s">
        <v>1816</v>
      </c>
    </row>
    <row r="595" spans="1:5">
      <c r="A595" s="43">
        <v>591</v>
      </c>
      <c r="B595" s="44" t="s">
        <v>23059</v>
      </c>
      <c r="C595" s="205" t="s">
        <v>23329</v>
      </c>
      <c r="D595" s="197">
        <v>3030000</v>
      </c>
      <c r="E595" s="44" t="s">
        <v>1816</v>
      </c>
    </row>
    <row r="596" spans="1:5">
      <c r="A596" s="43">
        <v>592</v>
      </c>
      <c r="B596" s="44" t="s">
        <v>23059</v>
      </c>
      <c r="C596" s="205" t="s">
        <v>23330</v>
      </c>
      <c r="D596" s="197">
        <v>3500000</v>
      </c>
      <c r="E596" s="44" t="s">
        <v>1816</v>
      </c>
    </row>
    <row r="597" spans="1:5">
      <c r="A597" s="43">
        <v>593</v>
      </c>
      <c r="B597" s="44" t="s">
        <v>23059</v>
      </c>
      <c r="C597" s="205" t="s">
        <v>23331</v>
      </c>
      <c r="D597" s="197">
        <v>4000000</v>
      </c>
      <c r="E597" s="44" t="s">
        <v>1816</v>
      </c>
    </row>
    <row r="598" spans="1:5">
      <c r="A598" s="43">
        <v>594</v>
      </c>
      <c r="B598" s="44" t="s">
        <v>23059</v>
      </c>
      <c r="C598" s="205" t="s">
        <v>23332</v>
      </c>
      <c r="D598" s="197">
        <v>4000000</v>
      </c>
      <c r="E598" s="44" t="s">
        <v>1816</v>
      </c>
    </row>
    <row r="599" spans="1:5">
      <c r="A599" s="43">
        <v>595</v>
      </c>
      <c r="B599" s="44" t="s">
        <v>23059</v>
      </c>
      <c r="C599" s="205" t="s">
        <v>23333</v>
      </c>
      <c r="D599" s="197">
        <v>4000000</v>
      </c>
      <c r="E599" s="44" t="s">
        <v>1816</v>
      </c>
    </row>
    <row r="600" spans="1:5">
      <c r="A600" s="43">
        <v>596</v>
      </c>
      <c r="B600" s="44" t="s">
        <v>22736</v>
      </c>
      <c r="C600" s="205" t="s">
        <v>23334</v>
      </c>
      <c r="D600" s="197">
        <v>4000000</v>
      </c>
      <c r="E600" s="44" t="s">
        <v>1824</v>
      </c>
    </row>
    <row r="601" spans="1:5">
      <c r="A601" s="43">
        <v>597</v>
      </c>
      <c r="B601" s="44" t="s">
        <v>22736</v>
      </c>
      <c r="C601" s="205" t="s">
        <v>23335</v>
      </c>
      <c r="D601" s="197">
        <v>4000000</v>
      </c>
      <c r="E601" s="44" t="s">
        <v>1824</v>
      </c>
    </row>
    <row r="602" spans="1:5">
      <c r="A602" s="43">
        <v>598</v>
      </c>
      <c r="B602" s="44" t="s">
        <v>22736</v>
      </c>
      <c r="C602" s="205" t="s">
        <v>23336</v>
      </c>
      <c r="D602" s="197">
        <v>3995962</v>
      </c>
      <c r="E602" s="44" t="s">
        <v>1824</v>
      </c>
    </row>
    <row r="603" spans="1:5">
      <c r="A603" s="43">
        <v>599</v>
      </c>
      <c r="B603" s="44" t="s">
        <v>22736</v>
      </c>
      <c r="C603" s="205" t="s">
        <v>23337</v>
      </c>
      <c r="D603" s="197">
        <v>4000000</v>
      </c>
      <c r="E603" s="44" t="s">
        <v>1824</v>
      </c>
    </row>
    <row r="604" spans="1:5">
      <c r="A604" s="43">
        <v>600</v>
      </c>
      <c r="B604" s="44" t="s">
        <v>22736</v>
      </c>
      <c r="C604" s="205" t="s">
        <v>23338</v>
      </c>
      <c r="D604" s="197">
        <v>4000000</v>
      </c>
      <c r="E604" s="44" t="s">
        <v>1824</v>
      </c>
    </row>
    <row r="605" spans="1:5">
      <c r="A605" s="43">
        <v>601</v>
      </c>
      <c r="B605" s="44" t="s">
        <v>22736</v>
      </c>
      <c r="C605" s="205" t="s">
        <v>23339</v>
      </c>
      <c r="D605" s="197">
        <v>4000000</v>
      </c>
      <c r="E605" s="44" t="s">
        <v>1824</v>
      </c>
    </row>
    <row r="606" spans="1:5">
      <c r="A606" s="43">
        <v>602</v>
      </c>
      <c r="B606" s="44" t="s">
        <v>22736</v>
      </c>
      <c r="C606" s="205" t="s">
        <v>23340</v>
      </c>
      <c r="D606" s="197">
        <v>4000000</v>
      </c>
      <c r="E606" s="44" t="s">
        <v>1824</v>
      </c>
    </row>
    <row r="607" spans="1:5">
      <c r="A607" s="43">
        <v>603</v>
      </c>
      <c r="B607" s="44" t="s">
        <v>22736</v>
      </c>
      <c r="C607" s="205" t="s">
        <v>23341</v>
      </c>
      <c r="D607" s="197">
        <v>4000000</v>
      </c>
      <c r="E607" s="44" t="s">
        <v>1824</v>
      </c>
    </row>
    <row r="608" spans="1:5">
      <c r="A608" s="43">
        <v>604</v>
      </c>
      <c r="B608" s="44" t="s">
        <v>22736</v>
      </c>
      <c r="C608" s="205" t="s">
        <v>23342</v>
      </c>
      <c r="D608" s="197">
        <v>4000000</v>
      </c>
      <c r="E608" s="44" t="s">
        <v>1824</v>
      </c>
    </row>
    <row r="609" spans="1:5">
      <c r="A609" s="43">
        <v>605</v>
      </c>
      <c r="B609" s="44" t="s">
        <v>22736</v>
      </c>
      <c r="C609" s="205" t="s">
        <v>23343</v>
      </c>
      <c r="D609" s="197">
        <v>4000000</v>
      </c>
      <c r="E609" s="44" t="s">
        <v>1824</v>
      </c>
    </row>
    <row r="610" spans="1:5">
      <c r="A610" s="43">
        <v>606</v>
      </c>
      <c r="B610" s="44" t="s">
        <v>22736</v>
      </c>
      <c r="C610" s="205" t="s">
        <v>23344</v>
      </c>
      <c r="D610" s="197">
        <v>4000000</v>
      </c>
      <c r="E610" s="44" t="s">
        <v>1824</v>
      </c>
    </row>
    <row r="611" spans="1:5">
      <c r="A611" s="43">
        <v>607</v>
      </c>
      <c r="B611" s="44" t="s">
        <v>22736</v>
      </c>
      <c r="C611" s="205" t="s">
        <v>23345</v>
      </c>
      <c r="D611" s="197">
        <v>4000000</v>
      </c>
      <c r="E611" s="44" t="s">
        <v>1824</v>
      </c>
    </row>
    <row r="612" spans="1:5">
      <c r="A612" s="43">
        <v>608</v>
      </c>
      <c r="B612" s="44" t="s">
        <v>22736</v>
      </c>
      <c r="C612" s="205" t="s">
        <v>23346</v>
      </c>
      <c r="D612" s="197">
        <v>4000000</v>
      </c>
      <c r="E612" s="44" t="s">
        <v>1824</v>
      </c>
    </row>
    <row r="613" spans="1:5">
      <c r="A613" s="43">
        <v>609</v>
      </c>
      <c r="B613" s="44" t="s">
        <v>22736</v>
      </c>
      <c r="C613" s="205" t="s">
        <v>23347</v>
      </c>
      <c r="D613" s="197">
        <v>4000000</v>
      </c>
      <c r="E613" s="44" t="s">
        <v>1824</v>
      </c>
    </row>
    <row r="614" spans="1:5">
      <c r="A614" s="43">
        <v>610</v>
      </c>
      <c r="B614" s="44" t="s">
        <v>22736</v>
      </c>
      <c r="C614" s="205" t="s">
        <v>23348</v>
      </c>
      <c r="D614" s="197">
        <v>4000000</v>
      </c>
      <c r="E614" s="44" t="s">
        <v>1824</v>
      </c>
    </row>
    <row r="615" spans="1:5">
      <c r="A615" s="43">
        <v>611</v>
      </c>
      <c r="B615" s="44" t="s">
        <v>22736</v>
      </c>
      <c r="C615" s="205" t="s">
        <v>23349</v>
      </c>
      <c r="D615" s="197">
        <v>4000000</v>
      </c>
      <c r="E615" s="44" t="s">
        <v>1824</v>
      </c>
    </row>
    <row r="616" spans="1:5">
      <c r="A616" s="43">
        <v>612</v>
      </c>
      <c r="B616" s="44" t="s">
        <v>22736</v>
      </c>
      <c r="C616" s="205" t="s">
        <v>23350</v>
      </c>
      <c r="D616" s="197">
        <v>3000000</v>
      </c>
      <c r="E616" s="44" t="s">
        <v>1824</v>
      </c>
    </row>
    <row r="617" spans="1:5">
      <c r="A617" s="43">
        <v>613</v>
      </c>
      <c r="B617" s="44" t="s">
        <v>22736</v>
      </c>
      <c r="C617" s="205" t="s">
        <v>23351</v>
      </c>
      <c r="D617" s="197">
        <v>4000000</v>
      </c>
      <c r="E617" s="44" t="s">
        <v>1824</v>
      </c>
    </row>
    <row r="618" spans="1:5">
      <c r="A618" s="43">
        <v>614</v>
      </c>
      <c r="B618" s="44" t="s">
        <v>22736</v>
      </c>
      <c r="C618" s="205" t="s">
        <v>23352</v>
      </c>
      <c r="D618" s="197">
        <v>4000000</v>
      </c>
      <c r="E618" s="44" t="s">
        <v>1824</v>
      </c>
    </row>
    <row r="619" spans="1:5">
      <c r="A619" s="43">
        <v>615</v>
      </c>
      <c r="B619" s="44" t="s">
        <v>22736</v>
      </c>
      <c r="C619" s="205" t="s">
        <v>23353</v>
      </c>
      <c r="D619" s="197">
        <v>4000000</v>
      </c>
      <c r="E619" s="44" t="s">
        <v>1824</v>
      </c>
    </row>
    <row r="620" spans="1:5">
      <c r="A620" s="43">
        <v>616</v>
      </c>
      <c r="B620" s="44" t="s">
        <v>22736</v>
      </c>
      <c r="C620" s="205" t="s">
        <v>23354</v>
      </c>
      <c r="D620" s="197">
        <v>4000000</v>
      </c>
      <c r="E620" s="44" t="s">
        <v>1824</v>
      </c>
    </row>
    <row r="621" spans="1:5">
      <c r="A621" s="43">
        <v>617</v>
      </c>
      <c r="B621" s="44" t="s">
        <v>22736</v>
      </c>
      <c r="C621" s="205" t="s">
        <v>23355</v>
      </c>
      <c r="D621" s="197">
        <v>4000000</v>
      </c>
      <c r="E621" s="44" t="s">
        <v>1824</v>
      </c>
    </row>
    <row r="622" spans="1:5">
      <c r="A622" s="43">
        <v>618</v>
      </c>
      <c r="B622" s="44" t="s">
        <v>22736</v>
      </c>
      <c r="C622" s="205" t="s">
        <v>23356</v>
      </c>
      <c r="D622" s="197">
        <v>4000000</v>
      </c>
      <c r="E622" s="44" t="s">
        <v>1824</v>
      </c>
    </row>
    <row r="623" spans="1:5">
      <c r="A623" s="43">
        <v>619</v>
      </c>
      <c r="B623" s="44" t="s">
        <v>22736</v>
      </c>
      <c r="C623" s="205" t="s">
        <v>23357</v>
      </c>
      <c r="D623" s="197">
        <v>4000000</v>
      </c>
      <c r="E623" s="44" t="s">
        <v>1824</v>
      </c>
    </row>
    <row r="624" spans="1:5">
      <c r="A624" s="43">
        <v>620</v>
      </c>
      <c r="B624" s="44" t="s">
        <v>22736</v>
      </c>
      <c r="C624" s="205" t="s">
        <v>23358</v>
      </c>
      <c r="D624" s="197">
        <v>4000000</v>
      </c>
      <c r="E624" s="44" t="s">
        <v>1824</v>
      </c>
    </row>
    <row r="625" spans="1:5">
      <c r="A625" s="43">
        <v>621</v>
      </c>
      <c r="B625" s="44" t="s">
        <v>22736</v>
      </c>
      <c r="C625" s="205" t="s">
        <v>23359</v>
      </c>
      <c r="D625" s="197">
        <v>4000000</v>
      </c>
      <c r="E625" s="44" t="s">
        <v>1824</v>
      </c>
    </row>
    <row r="626" spans="1:5">
      <c r="A626" s="43">
        <v>622</v>
      </c>
      <c r="B626" s="44" t="s">
        <v>22736</v>
      </c>
      <c r="C626" s="205" t="s">
        <v>23360</v>
      </c>
      <c r="D626" s="197">
        <v>4000000</v>
      </c>
      <c r="E626" s="44" t="s">
        <v>1824</v>
      </c>
    </row>
    <row r="627" spans="1:5">
      <c r="A627" s="43">
        <v>623</v>
      </c>
      <c r="B627" s="44" t="s">
        <v>22736</v>
      </c>
      <c r="C627" s="205" t="s">
        <v>23361</v>
      </c>
      <c r="D627" s="197">
        <v>4000000</v>
      </c>
      <c r="E627" s="44" t="s">
        <v>1824</v>
      </c>
    </row>
    <row r="628" spans="1:5">
      <c r="A628" s="43">
        <v>624</v>
      </c>
      <c r="B628" s="44" t="s">
        <v>22736</v>
      </c>
      <c r="C628" s="205" t="s">
        <v>23362</v>
      </c>
      <c r="D628" s="197">
        <v>4000000</v>
      </c>
      <c r="E628" s="44" t="s">
        <v>1824</v>
      </c>
    </row>
    <row r="629" spans="1:5">
      <c r="A629" s="43">
        <v>625</v>
      </c>
      <c r="B629" s="44" t="s">
        <v>22736</v>
      </c>
      <c r="C629" s="205" t="s">
        <v>23363</v>
      </c>
      <c r="D629" s="197">
        <v>4000000</v>
      </c>
      <c r="E629" s="44" t="s">
        <v>1824</v>
      </c>
    </row>
    <row r="630" spans="1:5">
      <c r="A630" s="43">
        <v>626</v>
      </c>
      <c r="B630" s="44" t="s">
        <v>22736</v>
      </c>
      <c r="C630" s="205" t="s">
        <v>23364</v>
      </c>
      <c r="D630" s="197">
        <v>4000000</v>
      </c>
      <c r="E630" s="44" t="s">
        <v>1824</v>
      </c>
    </row>
    <row r="631" spans="1:5">
      <c r="A631" s="43">
        <v>627</v>
      </c>
      <c r="B631" s="44" t="s">
        <v>22736</v>
      </c>
      <c r="C631" s="205" t="s">
        <v>23365</v>
      </c>
      <c r="D631" s="197">
        <v>4000000</v>
      </c>
      <c r="E631" s="44" t="s">
        <v>1824</v>
      </c>
    </row>
    <row r="632" spans="1:5">
      <c r="A632" s="43">
        <v>628</v>
      </c>
      <c r="B632" s="44" t="s">
        <v>22736</v>
      </c>
      <c r="C632" s="205" t="s">
        <v>23366</v>
      </c>
      <c r="D632" s="197">
        <v>4000000</v>
      </c>
      <c r="E632" s="44" t="s">
        <v>1824</v>
      </c>
    </row>
    <row r="633" spans="1:5">
      <c r="A633" s="43">
        <v>629</v>
      </c>
      <c r="B633" s="44" t="s">
        <v>22736</v>
      </c>
      <c r="C633" s="205" t="s">
        <v>23367</v>
      </c>
      <c r="D633" s="197">
        <v>3000000</v>
      </c>
      <c r="E633" s="44" t="s">
        <v>1824</v>
      </c>
    </row>
    <row r="634" spans="1:5">
      <c r="A634" s="43">
        <v>630</v>
      </c>
      <c r="B634" s="44" t="s">
        <v>22736</v>
      </c>
      <c r="C634" s="205" t="s">
        <v>23368</v>
      </c>
      <c r="D634" s="197">
        <v>3000000</v>
      </c>
      <c r="E634" s="44" t="s">
        <v>1824</v>
      </c>
    </row>
    <row r="635" spans="1:5">
      <c r="A635" s="43">
        <v>631</v>
      </c>
      <c r="B635" s="44" t="s">
        <v>22736</v>
      </c>
      <c r="C635" s="205" t="s">
        <v>23369</v>
      </c>
      <c r="D635" s="197">
        <v>3100000</v>
      </c>
      <c r="E635" s="44" t="s">
        <v>1824</v>
      </c>
    </row>
    <row r="636" spans="1:5">
      <c r="A636" s="43">
        <v>632</v>
      </c>
      <c r="B636" s="44" t="s">
        <v>22736</v>
      </c>
      <c r="C636" s="205" t="s">
        <v>23370</v>
      </c>
      <c r="D636" s="197">
        <v>4000000</v>
      </c>
      <c r="E636" s="44" t="s">
        <v>1824</v>
      </c>
    </row>
    <row r="637" spans="1:5">
      <c r="A637" s="43">
        <v>633</v>
      </c>
      <c r="B637" s="44" t="s">
        <v>22736</v>
      </c>
      <c r="C637" s="205" t="s">
        <v>23371</v>
      </c>
      <c r="D637" s="197">
        <v>4000000</v>
      </c>
      <c r="E637" s="44" t="s">
        <v>1824</v>
      </c>
    </row>
    <row r="638" spans="1:5">
      <c r="A638" s="43"/>
      <c r="B638" s="44"/>
      <c r="C638" s="196"/>
      <c r="D638" s="197"/>
      <c r="E638" s="44"/>
    </row>
    <row r="639" spans="1:5">
      <c r="A639" s="43">
        <v>1</v>
      </c>
      <c r="B639" s="43" t="s">
        <v>23372</v>
      </c>
      <c r="C639" s="194" t="s">
        <v>23373</v>
      </c>
      <c r="D639" s="363">
        <v>3000000</v>
      </c>
      <c r="E639" s="362" t="s">
        <v>1893</v>
      </c>
    </row>
    <row r="640" spans="1:5">
      <c r="A640" s="43">
        <v>2</v>
      </c>
      <c r="B640" s="44" t="s">
        <v>23372</v>
      </c>
      <c r="C640" s="196" t="s">
        <v>23374</v>
      </c>
      <c r="D640" s="364">
        <v>4000000</v>
      </c>
      <c r="E640" s="44" t="s">
        <v>1893</v>
      </c>
    </row>
    <row r="641" spans="1:5">
      <c r="A641" s="43">
        <v>3</v>
      </c>
      <c r="B641" s="44" t="s">
        <v>23372</v>
      </c>
      <c r="C641" s="196" t="s">
        <v>23375</v>
      </c>
      <c r="D641" s="364">
        <v>4000000</v>
      </c>
      <c r="E641" s="44" t="s">
        <v>1893</v>
      </c>
    </row>
    <row r="642" spans="1:5">
      <c r="A642" s="43">
        <v>4</v>
      </c>
      <c r="B642" s="44" t="s">
        <v>23372</v>
      </c>
      <c r="C642" s="196" t="s">
        <v>23376</v>
      </c>
      <c r="D642" s="364">
        <v>4000000</v>
      </c>
      <c r="E642" s="44" t="s">
        <v>1893</v>
      </c>
    </row>
    <row r="643" spans="1:5">
      <c r="A643" s="43">
        <v>5</v>
      </c>
      <c r="B643" s="44" t="s">
        <v>23372</v>
      </c>
      <c r="C643" s="196" t="s">
        <v>23377</v>
      </c>
      <c r="D643" s="364">
        <v>3500000</v>
      </c>
      <c r="E643" s="44" t="s">
        <v>1893</v>
      </c>
    </row>
    <row r="644" spans="1:5">
      <c r="A644" s="43">
        <v>6</v>
      </c>
      <c r="B644" s="44" t="s">
        <v>23372</v>
      </c>
      <c r="C644" s="196" t="s">
        <v>23378</v>
      </c>
      <c r="D644" s="364">
        <v>4000000</v>
      </c>
      <c r="E644" s="44" t="s">
        <v>1893</v>
      </c>
    </row>
    <row r="645" spans="1:5">
      <c r="A645" s="43">
        <v>7</v>
      </c>
      <c r="B645" s="44" t="s">
        <v>23372</v>
      </c>
      <c r="C645" s="196" t="s">
        <v>23379</v>
      </c>
      <c r="D645" s="364">
        <v>3000000</v>
      </c>
      <c r="E645" s="44" t="s">
        <v>1893</v>
      </c>
    </row>
    <row r="646" spans="1:5">
      <c r="A646" s="43">
        <v>8</v>
      </c>
      <c r="B646" s="44" t="s">
        <v>23372</v>
      </c>
      <c r="C646" s="196" t="s">
        <v>23380</v>
      </c>
      <c r="D646" s="364">
        <v>4000000</v>
      </c>
      <c r="E646" s="44" t="s">
        <v>1893</v>
      </c>
    </row>
    <row r="647" spans="1:5">
      <c r="A647" s="43">
        <v>9</v>
      </c>
      <c r="B647" s="44" t="s">
        <v>23372</v>
      </c>
      <c r="C647" s="196" t="s">
        <v>23381</v>
      </c>
      <c r="D647" s="364">
        <v>4000000</v>
      </c>
      <c r="E647" s="44" t="s">
        <v>1893</v>
      </c>
    </row>
    <row r="648" spans="1:5">
      <c r="A648" s="43">
        <v>10</v>
      </c>
      <c r="B648" s="44" t="s">
        <v>23372</v>
      </c>
      <c r="C648" s="196" t="s">
        <v>23382</v>
      </c>
      <c r="D648" s="364">
        <v>4000000</v>
      </c>
      <c r="E648" s="44" t="s">
        <v>1893</v>
      </c>
    </row>
    <row r="649" spans="1:5">
      <c r="A649" s="43">
        <v>11</v>
      </c>
      <c r="B649" s="44" t="s">
        <v>23372</v>
      </c>
      <c r="C649" s="196" t="s">
        <v>23383</v>
      </c>
      <c r="D649" s="364">
        <v>4000000</v>
      </c>
      <c r="E649" s="44" t="s">
        <v>1893</v>
      </c>
    </row>
    <row r="650" spans="1:5">
      <c r="A650" s="43">
        <v>12</v>
      </c>
      <c r="B650" s="44" t="s">
        <v>23372</v>
      </c>
      <c r="C650" s="196" t="s">
        <v>23384</v>
      </c>
      <c r="D650" s="364">
        <v>3000000</v>
      </c>
      <c r="E650" s="44" t="s">
        <v>1893</v>
      </c>
    </row>
    <row r="651" spans="1:5">
      <c r="A651" s="43">
        <v>13</v>
      </c>
      <c r="B651" s="44" t="s">
        <v>23372</v>
      </c>
      <c r="C651" s="196" t="s">
        <v>23385</v>
      </c>
      <c r="D651" s="364">
        <v>3000000</v>
      </c>
      <c r="E651" s="44" t="s">
        <v>1893</v>
      </c>
    </row>
    <row r="652" spans="1:5">
      <c r="A652" s="43">
        <v>14</v>
      </c>
      <c r="B652" s="44" t="s">
        <v>23372</v>
      </c>
      <c r="C652" s="196" t="s">
        <v>23386</v>
      </c>
      <c r="D652" s="364">
        <v>4000000</v>
      </c>
      <c r="E652" s="44" t="s">
        <v>1893</v>
      </c>
    </row>
    <row r="653" spans="1:5">
      <c r="A653" s="43">
        <v>15</v>
      </c>
      <c r="B653" s="44" t="s">
        <v>23372</v>
      </c>
      <c r="C653" s="196" t="s">
        <v>23387</v>
      </c>
      <c r="D653" s="364">
        <v>4000000</v>
      </c>
      <c r="E653" s="44" t="s">
        <v>1893</v>
      </c>
    </row>
    <row r="654" spans="1:5">
      <c r="A654" s="43">
        <v>16</v>
      </c>
      <c r="B654" s="44" t="s">
        <v>23372</v>
      </c>
      <c r="C654" s="196" t="s">
        <v>23388</v>
      </c>
      <c r="D654" s="364">
        <v>4000000</v>
      </c>
      <c r="E654" s="44" t="s">
        <v>1893</v>
      </c>
    </row>
    <row r="655" spans="1:5">
      <c r="A655" s="43">
        <v>17</v>
      </c>
      <c r="B655" s="44" t="s">
        <v>23372</v>
      </c>
      <c r="C655" s="196" t="s">
        <v>23389</v>
      </c>
      <c r="D655" s="364">
        <v>3000000</v>
      </c>
      <c r="E655" s="44" t="s">
        <v>1893</v>
      </c>
    </row>
    <row r="656" spans="1:5">
      <c r="A656" s="43">
        <v>18</v>
      </c>
      <c r="B656" s="44" t="s">
        <v>23372</v>
      </c>
      <c r="C656" s="196" t="s">
        <v>23390</v>
      </c>
      <c r="D656" s="364">
        <v>4000000</v>
      </c>
      <c r="E656" s="44" t="s">
        <v>1893</v>
      </c>
    </row>
    <row r="657" spans="1:5">
      <c r="A657" s="43">
        <v>19</v>
      </c>
      <c r="B657" s="44" t="s">
        <v>23372</v>
      </c>
      <c r="C657" s="196" t="s">
        <v>23391</v>
      </c>
      <c r="D657" s="364">
        <v>3000000</v>
      </c>
      <c r="E657" s="44" t="s">
        <v>1893</v>
      </c>
    </row>
    <row r="658" spans="1:5">
      <c r="A658" s="43">
        <v>20</v>
      </c>
      <c r="B658" s="44" t="s">
        <v>23372</v>
      </c>
      <c r="C658" s="196" t="s">
        <v>23392</v>
      </c>
      <c r="D658" s="364">
        <v>3000000</v>
      </c>
      <c r="E658" s="44" t="s">
        <v>1893</v>
      </c>
    </row>
    <row r="659" spans="1:5">
      <c r="A659" s="43">
        <v>21</v>
      </c>
      <c r="B659" s="44" t="s">
        <v>23372</v>
      </c>
      <c r="C659" s="196" t="s">
        <v>23393</v>
      </c>
      <c r="D659" s="364">
        <v>4000000</v>
      </c>
      <c r="E659" s="44" t="s">
        <v>1893</v>
      </c>
    </row>
    <row r="660" spans="1:5">
      <c r="A660" s="43">
        <v>22</v>
      </c>
      <c r="B660" s="44" t="s">
        <v>23372</v>
      </c>
      <c r="C660" s="196" t="s">
        <v>23394</v>
      </c>
      <c r="D660" s="364">
        <v>4000000</v>
      </c>
      <c r="E660" s="44" t="s">
        <v>1893</v>
      </c>
    </row>
    <row r="661" spans="1:5">
      <c r="A661" s="43">
        <v>23</v>
      </c>
      <c r="B661" s="44" t="s">
        <v>23372</v>
      </c>
      <c r="C661" s="196" t="s">
        <v>23395</v>
      </c>
      <c r="D661" s="364">
        <v>4000000</v>
      </c>
      <c r="E661" s="44" t="s">
        <v>1893</v>
      </c>
    </row>
    <row r="662" spans="1:5">
      <c r="A662" s="43">
        <v>24</v>
      </c>
      <c r="B662" s="44" t="s">
        <v>23372</v>
      </c>
      <c r="C662" s="196" t="s">
        <v>23396</v>
      </c>
      <c r="D662" s="364">
        <v>3003866</v>
      </c>
      <c r="E662" s="44" t="s">
        <v>1893</v>
      </c>
    </row>
    <row r="663" spans="1:5">
      <c r="A663" s="43">
        <v>25</v>
      </c>
      <c r="B663" s="44" t="s">
        <v>23372</v>
      </c>
      <c r="C663" s="196" t="s">
        <v>23397</v>
      </c>
      <c r="D663" s="364">
        <v>4000000</v>
      </c>
      <c r="E663" s="44" t="s">
        <v>1893</v>
      </c>
    </row>
    <row r="664" spans="1:5">
      <c r="A664" s="43">
        <v>26</v>
      </c>
      <c r="B664" s="44" t="s">
        <v>23372</v>
      </c>
      <c r="C664" s="196" t="s">
        <v>23398</v>
      </c>
      <c r="D664" s="364">
        <v>4000000</v>
      </c>
      <c r="E664" s="44" t="s">
        <v>1893</v>
      </c>
    </row>
    <row r="665" spans="1:5">
      <c r="A665" s="43">
        <v>27</v>
      </c>
      <c r="B665" s="44" t="s">
        <v>23372</v>
      </c>
      <c r="C665" s="196" t="s">
        <v>23399</v>
      </c>
      <c r="D665" s="364">
        <v>4000000</v>
      </c>
      <c r="E665" s="44" t="s">
        <v>1893</v>
      </c>
    </row>
    <row r="666" spans="1:5">
      <c r="A666" s="43">
        <v>28</v>
      </c>
      <c r="B666" s="44" t="s">
        <v>23372</v>
      </c>
      <c r="C666" s="196" t="s">
        <v>23400</v>
      </c>
      <c r="D666" s="364">
        <v>3000000</v>
      </c>
      <c r="E666" s="44" t="s">
        <v>1893</v>
      </c>
    </row>
    <row r="667" spans="1:5">
      <c r="A667" s="43">
        <v>29</v>
      </c>
      <c r="B667" s="44" t="s">
        <v>23372</v>
      </c>
      <c r="C667" s="196" t="s">
        <v>23401</v>
      </c>
      <c r="D667" s="364">
        <v>4000000</v>
      </c>
      <c r="E667" s="44" t="s">
        <v>1893</v>
      </c>
    </row>
    <row r="668" spans="1:5">
      <c r="A668" s="43">
        <v>30</v>
      </c>
      <c r="B668" s="44" t="s">
        <v>23372</v>
      </c>
      <c r="C668" s="196" t="s">
        <v>23402</v>
      </c>
      <c r="D668" s="364">
        <v>4000000</v>
      </c>
      <c r="E668" s="44" t="s">
        <v>1893</v>
      </c>
    </row>
    <row r="669" spans="1:5">
      <c r="A669" s="43">
        <v>31</v>
      </c>
      <c r="B669" s="44" t="s">
        <v>23372</v>
      </c>
      <c r="C669" s="196" t="s">
        <v>23403</v>
      </c>
      <c r="D669" s="364">
        <v>3000000</v>
      </c>
      <c r="E669" s="44" t="s">
        <v>1893</v>
      </c>
    </row>
    <row r="670" spans="1:5">
      <c r="A670" s="43">
        <v>32</v>
      </c>
      <c r="B670" s="44" t="s">
        <v>23372</v>
      </c>
      <c r="C670" s="196" t="s">
        <v>23404</v>
      </c>
      <c r="D670" s="364">
        <v>4000000</v>
      </c>
      <c r="E670" s="44" t="s">
        <v>1893</v>
      </c>
    </row>
    <row r="671" spans="1:5">
      <c r="A671" s="43">
        <v>33</v>
      </c>
      <c r="B671" s="44" t="s">
        <v>23372</v>
      </c>
      <c r="C671" s="196" t="s">
        <v>23405</v>
      </c>
      <c r="D671" s="364">
        <v>4000000</v>
      </c>
      <c r="E671" s="44" t="s">
        <v>1893</v>
      </c>
    </row>
    <row r="672" spans="1:5">
      <c r="A672" s="43">
        <v>34</v>
      </c>
      <c r="B672" s="44" t="s">
        <v>23372</v>
      </c>
      <c r="C672" s="196" t="s">
        <v>23406</v>
      </c>
      <c r="D672" s="364">
        <v>4000000</v>
      </c>
      <c r="E672" s="44" t="s">
        <v>1893</v>
      </c>
    </row>
    <row r="673" spans="1:5">
      <c r="A673" s="43">
        <v>35</v>
      </c>
      <c r="B673" s="44" t="s">
        <v>23372</v>
      </c>
      <c r="C673" s="196" t="s">
        <v>23407</v>
      </c>
      <c r="D673" s="364">
        <v>4000000</v>
      </c>
      <c r="E673" s="44" t="s">
        <v>1893</v>
      </c>
    </row>
    <row r="674" spans="1:5">
      <c r="A674" s="43">
        <v>36</v>
      </c>
      <c r="B674" s="44" t="s">
        <v>23372</v>
      </c>
      <c r="C674" s="196" t="s">
        <v>23408</v>
      </c>
      <c r="D674" s="364">
        <v>4000000</v>
      </c>
      <c r="E674" s="44" t="s">
        <v>1893</v>
      </c>
    </row>
    <row r="675" spans="1:5">
      <c r="A675" s="43">
        <v>37</v>
      </c>
      <c r="B675" s="44" t="s">
        <v>23372</v>
      </c>
      <c r="C675" s="196" t="s">
        <v>23409</v>
      </c>
      <c r="D675" s="364">
        <v>3800000</v>
      </c>
      <c r="E675" s="44" t="s">
        <v>1893</v>
      </c>
    </row>
    <row r="676" spans="1:5">
      <c r="A676" s="43">
        <v>38</v>
      </c>
      <c r="B676" s="44" t="s">
        <v>23372</v>
      </c>
      <c r="C676" s="196" t="s">
        <v>2050</v>
      </c>
      <c r="D676" s="364">
        <v>3996887</v>
      </c>
      <c r="E676" s="44" t="s">
        <v>1893</v>
      </c>
    </row>
    <row r="677" spans="1:5">
      <c r="A677" s="43">
        <v>39</v>
      </c>
      <c r="B677" s="44" t="s">
        <v>23372</v>
      </c>
      <c r="C677" s="196" t="s">
        <v>23410</v>
      </c>
      <c r="D677" s="364">
        <v>4000000</v>
      </c>
      <c r="E677" s="44" t="s">
        <v>1893</v>
      </c>
    </row>
    <row r="678" spans="1:5">
      <c r="A678" s="43">
        <v>40</v>
      </c>
      <c r="B678" s="44" t="s">
        <v>23372</v>
      </c>
      <c r="C678" s="196" t="s">
        <v>23411</v>
      </c>
      <c r="D678" s="364">
        <v>4000000</v>
      </c>
      <c r="E678" s="44" t="s">
        <v>1893</v>
      </c>
    </row>
    <row r="679" spans="1:5">
      <c r="A679" s="43">
        <v>41</v>
      </c>
      <c r="B679" s="44" t="s">
        <v>23372</v>
      </c>
      <c r="C679" s="196" t="s">
        <v>23412</v>
      </c>
      <c r="D679" s="364">
        <v>4000000</v>
      </c>
      <c r="E679" s="44" t="s">
        <v>1893</v>
      </c>
    </row>
    <row r="680" spans="1:5">
      <c r="A680" s="43">
        <v>42</v>
      </c>
      <c r="B680" s="44" t="s">
        <v>23372</v>
      </c>
      <c r="C680" s="196" t="s">
        <v>2051</v>
      </c>
      <c r="D680" s="364">
        <v>4000000</v>
      </c>
      <c r="E680" s="44" t="s">
        <v>1893</v>
      </c>
    </row>
    <row r="681" spans="1:5">
      <c r="A681" s="43">
        <v>43</v>
      </c>
      <c r="B681" s="44" t="s">
        <v>23372</v>
      </c>
      <c r="C681" s="196" t="s">
        <v>23413</v>
      </c>
      <c r="D681" s="364">
        <v>4000000</v>
      </c>
      <c r="E681" s="44" t="s">
        <v>1893</v>
      </c>
    </row>
    <row r="682" spans="1:5">
      <c r="A682" s="43">
        <v>44</v>
      </c>
      <c r="B682" s="44" t="s">
        <v>23372</v>
      </c>
      <c r="C682" s="196" t="s">
        <v>23414</v>
      </c>
      <c r="D682" s="364">
        <v>4000000</v>
      </c>
      <c r="E682" s="44" t="s">
        <v>1893</v>
      </c>
    </row>
    <row r="683" spans="1:5">
      <c r="A683" s="43">
        <v>45</v>
      </c>
      <c r="B683" s="44" t="s">
        <v>23372</v>
      </c>
      <c r="C683" s="196" t="s">
        <v>23415</v>
      </c>
      <c r="D683" s="364">
        <v>4000000</v>
      </c>
      <c r="E683" s="44" t="s">
        <v>1893</v>
      </c>
    </row>
    <row r="684" spans="1:5">
      <c r="A684" s="43">
        <v>46</v>
      </c>
      <c r="B684" s="44" t="s">
        <v>23372</v>
      </c>
      <c r="C684" s="196" t="s">
        <v>23416</v>
      </c>
      <c r="D684" s="364">
        <v>3500000</v>
      </c>
      <c r="E684" s="44" t="s">
        <v>1893</v>
      </c>
    </row>
    <row r="685" spans="1:5">
      <c r="A685" s="43">
        <v>47</v>
      </c>
      <c r="B685" s="44" t="s">
        <v>23372</v>
      </c>
      <c r="C685" s="196" t="s">
        <v>23417</v>
      </c>
      <c r="D685" s="364">
        <v>4000000</v>
      </c>
      <c r="E685" s="44" t="s">
        <v>1893</v>
      </c>
    </row>
    <row r="686" spans="1:5">
      <c r="A686" s="43">
        <v>48</v>
      </c>
      <c r="B686" s="44" t="s">
        <v>23372</v>
      </c>
      <c r="C686" s="196" t="s">
        <v>23418</v>
      </c>
      <c r="D686" s="364">
        <v>4000000</v>
      </c>
      <c r="E686" s="44" t="s">
        <v>1893</v>
      </c>
    </row>
    <row r="687" spans="1:5">
      <c r="A687" s="43">
        <v>49</v>
      </c>
      <c r="B687" s="44" t="s">
        <v>23372</v>
      </c>
      <c r="C687" s="196" t="s">
        <v>23419</v>
      </c>
      <c r="D687" s="364">
        <v>4000000</v>
      </c>
      <c r="E687" s="44" t="s">
        <v>1893</v>
      </c>
    </row>
    <row r="688" spans="1:5">
      <c r="A688" s="43">
        <v>50</v>
      </c>
      <c r="B688" s="44" t="s">
        <v>23372</v>
      </c>
      <c r="C688" s="196" t="s">
        <v>23420</v>
      </c>
      <c r="D688" s="364">
        <v>4000000</v>
      </c>
      <c r="E688" s="44" t="s">
        <v>1893</v>
      </c>
    </row>
    <row r="689" spans="1:5">
      <c r="A689" s="43">
        <v>51</v>
      </c>
      <c r="B689" s="44" t="s">
        <v>23372</v>
      </c>
      <c r="C689" s="196" t="s">
        <v>23421</v>
      </c>
      <c r="D689" s="364">
        <v>4000000</v>
      </c>
      <c r="E689" s="44" t="s">
        <v>1893</v>
      </c>
    </row>
    <row r="690" spans="1:5">
      <c r="A690" s="43">
        <v>52</v>
      </c>
      <c r="B690" s="44" t="s">
        <v>23372</v>
      </c>
      <c r="C690" s="196" t="s">
        <v>23422</v>
      </c>
      <c r="D690" s="364">
        <v>4000000</v>
      </c>
      <c r="E690" s="44" t="s">
        <v>1893</v>
      </c>
    </row>
    <row r="691" spans="1:5">
      <c r="A691" s="43">
        <v>53</v>
      </c>
      <c r="B691" s="44" t="s">
        <v>23372</v>
      </c>
      <c r="C691" s="196" t="s">
        <v>23423</v>
      </c>
      <c r="D691" s="364">
        <v>3565139</v>
      </c>
      <c r="E691" s="44" t="s">
        <v>1893</v>
      </c>
    </row>
    <row r="692" spans="1:5">
      <c r="A692" s="43">
        <v>54</v>
      </c>
      <c r="B692" s="44" t="s">
        <v>23372</v>
      </c>
      <c r="C692" s="196" t="s">
        <v>23424</v>
      </c>
      <c r="D692" s="364">
        <v>4000000</v>
      </c>
      <c r="E692" s="44" t="s">
        <v>1893</v>
      </c>
    </row>
    <row r="693" spans="1:5">
      <c r="A693" s="43">
        <v>55</v>
      </c>
      <c r="B693" s="44" t="s">
        <v>23372</v>
      </c>
      <c r="C693" s="196" t="s">
        <v>23425</v>
      </c>
      <c r="D693" s="364">
        <v>3000000</v>
      </c>
      <c r="E693" s="44" t="s">
        <v>1893</v>
      </c>
    </row>
    <row r="694" spans="1:5">
      <c r="A694" s="43">
        <v>56</v>
      </c>
      <c r="B694" s="44" t="s">
        <v>23372</v>
      </c>
      <c r="C694" s="196" t="s">
        <v>23426</v>
      </c>
      <c r="D694" s="364">
        <v>4000000</v>
      </c>
      <c r="E694" s="44" t="s">
        <v>1893</v>
      </c>
    </row>
    <row r="695" spans="1:5">
      <c r="A695" s="43">
        <v>57</v>
      </c>
      <c r="B695" s="44" t="s">
        <v>23372</v>
      </c>
      <c r="C695" s="196" t="s">
        <v>23427</v>
      </c>
      <c r="D695" s="364">
        <v>4000000</v>
      </c>
      <c r="E695" s="44" t="s">
        <v>1893</v>
      </c>
    </row>
    <row r="696" spans="1:5">
      <c r="A696" s="43">
        <v>58</v>
      </c>
      <c r="B696" s="44" t="s">
        <v>23372</v>
      </c>
      <c r="C696" s="196" t="s">
        <v>23428</v>
      </c>
      <c r="D696" s="364">
        <v>3600000</v>
      </c>
      <c r="E696" s="44" t="s">
        <v>1893</v>
      </c>
    </row>
    <row r="697" spans="1:5">
      <c r="A697" s="43">
        <v>59</v>
      </c>
      <c r="B697" s="44" t="s">
        <v>23372</v>
      </c>
      <c r="C697" s="196" t="s">
        <v>23429</v>
      </c>
      <c r="D697" s="364">
        <v>4000000</v>
      </c>
      <c r="E697" s="44" t="s">
        <v>1893</v>
      </c>
    </row>
    <row r="698" spans="1:5">
      <c r="A698" s="43">
        <v>60</v>
      </c>
      <c r="B698" s="44" t="s">
        <v>23372</v>
      </c>
      <c r="C698" s="196" t="s">
        <v>23430</v>
      </c>
      <c r="D698" s="364">
        <v>4000000</v>
      </c>
      <c r="E698" s="44" t="s">
        <v>1893</v>
      </c>
    </row>
    <row r="699" spans="1:5">
      <c r="A699" s="43">
        <v>61</v>
      </c>
      <c r="B699" s="44" t="s">
        <v>23372</v>
      </c>
      <c r="C699" s="196" t="s">
        <v>23431</v>
      </c>
      <c r="D699" s="364">
        <v>4000000</v>
      </c>
      <c r="E699" s="44" t="s">
        <v>1893</v>
      </c>
    </row>
    <row r="700" spans="1:5">
      <c r="A700" s="43">
        <v>62</v>
      </c>
      <c r="B700" s="44" t="s">
        <v>23372</v>
      </c>
      <c r="C700" s="196" t="s">
        <v>23432</v>
      </c>
      <c r="D700" s="364">
        <v>4000000</v>
      </c>
      <c r="E700" s="44" t="s">
        <v>1893</v>
      </c>
    </row>
    <row r="701" spans="1:5">
      <c r="A701" s="43">
        <v>63</v>
      </c>
      <c r="B701" s="44" t="s">
        <v>23372</v>
      </c>
      <c r="C701" s="196" t="s">
        <v>23433</v>
      </c>
      <c r="D701" s="364">
        <v>4000000</v>
      </c>
      <c r="E701" s="44" t="s">
        <v>1893</v>
      </c>
    </row>
    <row r="702" spans="1:5">
      <c r="A702" s="43">
        <v>64</v>
      </c>
      <c r="B702" s="44" t="s">
        <v>23372</v>
      </c>
      <c r="C702" s="196" t="s">
        <v>23434</v>
      </c>
      <c r="D702" s="364">
        <v>4000000</v>
      </c>
      <c r="E702" s="44" t="s">
        <v>1893</v>
      </c>
    </row>
    <row r="703" spans="1:5">
      <c r="A703" s="43">
        <v>65</v>
      </c>
      <c r="B703" s="44" t="s">
        <v>23372</v>
      </c>
      <c r="C703" s="196" t="s">
        <v>23435</v>
      </c>
      <c r="D703" s="364">
        <v>4000000</v>
      </c>
      <c r="E703" s="44" t="s">
        <v>1893</v>
      </c>
    </row>
    <row r="704" spans="1:5">
      <c r="A704" s="43">
        <v>66</v>
      </c>
      <c r="B704" s="44" t="s">
        <v>23372</v>
      </c>
      <c r="C704" s="196" t="s">
        <v>23436</v>
      </c>
      <c r="D704" s="364">
        <v>4000000</v>
      </c>
      <c r="E704" s="44" t="s">
        <v>1893</v>
      </c>
    </row>
    <row r="705" spans="1:5">
      <c r="A705" s="43">
        <v>67</v>
      </c>
      <c r="B705" s="44" t="s">
        <v>23372</v>
      </c>
      <c r="C705" s="196" t="s">
        <v>23437</v>
      </c>
      <c r="D705" s="364">
        <v>4000000</v>
      </c>
      <c r="E705" s="44" t="s">
        <v>1893</v>
      </c>
    </row>
    <row r="706" spans="1:5">
      <c r="A706" s="43">
        <v>68</v>
      </c>
      <c r="B706" s="44" t="s">
        <v>23372</v>
      </c>
      <c r="C706" s="196" t="s">
        <v>23438</v>
      </c>
      <c r="D706" s="364">
        <v>3000000</v>
      </c>
      <c r="E706" s="44" t="s">
        <v>1893</v>
      </c>
    </row>
    <row r="707" spans="1:5">
      <c r="A707" s="43">
        <v>69</v>
      </c>
      <c r="B707" s="44" t="s">
        <v>23372</v>
      </c>
      <c r="C707" s="196" t="s">
        <v>23439</v>
      </c>
      <c r="D707" s="364">
        <v>4000000</v>
      </c>
      <c r="E707" s="44" t="s">
        <v>1893</v>
      </c>
    </row>
    <row r="708" spans="1:5">
      <c r="A708" s="43">
        <v>70</v>
      </c>
      <c r="B708" s="44" t="s">
        <v>23372</v>
      </c>
      <c r="C708" s="196" t="s">
        <v>23440</v>
      </c>
      <c r="D708" s="364">
        <v>4000000</v>
      </c>
      <c r="E708" s="44" t="s">
        <v>1893</v>
      </c>
    </row>
    <row r="709" spans="1:5">
      <c r="A709" s="43">
        <v>71</v>
      </c>
      <c r="B709" s="44" t="s">
        <v>23372</v>
      </c>
      <c r="C709" s="196" t="s">
        <v>23441</v>
      </c>
      <c r="D709" s="364">
        <v>4000000</v>
      </c>
      <c r="E709" s="44" t="s">
        <v>1893</v>
      </c>
    </row>
    <row r="710" spans="1:5">
      <c r="A710" s="43">
        <v>72</v>
      </c>
      <c r="B710" s="44" t="s">
        <v>23372</v>
      </c>
      <c r="C710" s="196" t="s">
        <v>23442</v>
      </c>
      <c r="D710" s="364">
        <v>4000000</v>
      </c>
      <c r="E710" s="44" t="s">
        <v>1893</v>
      </c>
    </row>
    <row r="711" spans="1:5">
      <c r="A711" s="43">
        <v>73</v>
      </c>
      <c r="B711" s="44" t="s">
        <v>23372</v>
      </c>
      <c r="C711" s="196" t="s">
        <v>23443</v>
      </c>
      <c r="D711" s="364">
        <v>4000000</v>
      </c>
      <c r="E711" s="44" t="s">
        <v>1893</v>
      </c>
    </row>
    <row r="712" spans="1:5">
      <c r="A712" s="43">
        <v>74</v>
      </c>
      <c r="B712" s="44" t="s">
        <v>23372</v>
      </c>
      <c r="C712" s="196" t="s">
        <v>23444</v>
      </c>
      <c r="D712" s="364">
        <v>3500000</v>
      </c>
      <c r="E712" s="44" t="s">
        <v>1893</v>
      </c>
    </row>
    <row r="713" spans="1:5">
      <c r="A713" s="43">
        <v>75</v>
      </c>
      <c r="B713" s="44" t="s">
        <v>23372</v>
      </c>
      <c r="C713" s="196" t="s">
        <v>23445</v>
      </c>
      <c r="D713" s="364">
        <v>4000000</v>
      </c>
      <c r="E713" s="44" t="s">
        <v>1893</v>
      </c>
    </row>
    <row r="714" spans="1:5">
      <c r="A714" s="43">
        <v>76</v>
      </c>
      <c r="B714" s="44" t="s">
        <v>23372</v>
      </c>
      <c r="C714" s="196" t="s">
        <v>23446</v>
      </c>
      <c r="D714" s="364">
        <v>3960000</v>
      </c>
      <c r="E714" s="44" t="s">
        <v>1893</v>
      </c>
    </row>
    <row r="715" spans="1:5">
      <c r="A715" s="43">
        <v>77</v>
      </c>
      <c r="B715" s="44" t="s">
        <v>23372</v>
      </c>
      <c r="C715" s="196" t="s">
        <v>23447</v>
      </c>
      <c r="D715" s="364">
        <v>3000000</v>
      </c>
      <c r="E715" s="44" t="s">
        <v>1893</v>
      </c>
    </row>
    <row r="716" spans="1:5">
      <c r="A716" s="43">
        <v>78</v>
      </c>
      <c r="B716" s="44" t="s">
        <v>23372</v>
      </c>
      <c r="C716" s="196" t="s">
        <v>23448</v>
      </c>
      <c r="D716" s="364">
        <v>3090000</v>
      </c>
      <c r="E716" s="44" t="s">
        <v>1893</v>
      </c>
    </row>
    <row r="717" spans="1:5">
      <c r="A717" s="43">
        <v>79</v>
      </c>
      <c r="B717" s="44" t="s">
        <v>23372</v>
      </c>
      <c r="C717" s="196" t="s">
        <v>23449</v>
      </c>
      <c r="D717" s="364">
        <v>3000000</v>
      </c>
      <c r="E717" s="44" t="s">
        <v>1893</v>
      </c>
    </row>
    <row r="718" spans="1:5">
      <c r="A718" s="43">
        <v>80</v>
      </c>
      <c r="B718" s="44" t="s">
        <v>23372</v>
      </c>
      <c r="C718" s="196" t="s">
        <v>23450</v>
      </c>
      <c r="D718" s="364">
        <v>4000000</v>
      </c>
      <c r="E718" s="44" t="s">
        <v>1893</v>
      </c>
    </row>
    <row r="719" spans="1:5">
      <c r="A719" s="43">
        <v>81</v>
      </c>
      <c r="B719" s="44" t="s">
        <v>23372</v>
      </c>
      <c r="C719" s="196" t="s">
        <v>23451</v>
      </c>
      <c r="D719" s="364">
        <v>4000000</v>
      </c>
      <c r="E719" s="44" t="s">
        <v>1893</v>
      </c>
    </row>
    <row r="720" spans="1:5">
      <c r="A720" s="43">
        <v>82</v>
      </c>
      <c r="B720" s="44" t="s">
        <v>23372</v>
      </c>
      <c r="C720" s="196" t="s">
        <v>23452</v>
      </c>
      <c r="D720" s="364">
        <v>4000000</v>
      </c>
      <c r="E720" s="44" t="s">
        <v>1893</v>
      </c>
    </row>
    <row r="721" spans="1:5">
      <c r="A721" s="43">
        <v>83</v>
      </c>
      <c r="B721" s="44" t="s">
        <v>23372</v>
      </c>
      <c r="C721" s="196" t="s">
        <v>23453</v>
      </c>
      <c r="D721" s="364">
        <v>4000000</v>
      </c>
      <c r="E721" s="44" t="s">
        <v>1893</v>
      </c>
    </row>
    <row r="722" spans="1:5">
      <c r="A722" s="43">
        <v>84</v>
      </c>
      <c r="B722" s="44" t="s">
        <v>23372</v>
      </c>
      <c r="C722" s="196" t="s">
        <v>23454</v>
      </c>
      <c r="D722" s="364">
        <v>3060000</v>
      </c>
      <c r="E722" s="44" t="s">
        <v>1893</v>
      </c>
    </row>
    <row r="723" spans="1:5">
      <c r="A723" s="43">
        <v>85</v>
      </c>
      <c r="B723" s="44" t="s">
        <v>23372</v>
      </c>
      <c r="C723" s="196" t="s">
        <v>23455</v>
      </c>
      <c r="D723" s="364">
        <v>4000000</v>
      </c>
      <c r="E723" s="44" t="s">
        <v>1893</v>
      </c>
    </row>
    <row r="724" spans="1:5">
      <c r="A724" s="43">
        <v>86</v>
      </c>
      <c r="B724" s="44" t="s">
        <v>23372</v>
      </c>
      <c r="C724" s="196" t="s">
        <v>23456</v>
      </c>
      <c r="D724" s="364">
        <v>4000000</v>
      </c>
      <c r="E724" s="44" t="s">
        <v>1893</v>
      </c>
    </row>
    <row r="725" spans="1:5">
      <c r="A725" s="43">
        <v>87</v>
      </c>
      <c r="B725" s="44" t="s">
        <v>23372</v>
      </c>
      <c r="C725" s="196" t="s">
        <v>23457</v>
      </c>
      <c r="D725" s="364">
        <v>4000000</v>
      </c>
      <c r="E725" s="44" t="s">
        <v>1893</v>
      </c>
    </row>
    <row r="726" spans="1:5">
      <c r="A726" s="43">
        <v>88</v>
      </c>
      <c r="B726" s="44" t="s">
        <v>23372</v>
      </c>
      <c r="C726" s="196" t="s">
        <v>23458</v>
      </c>
      <c r="D726" s="364">
        <v>3000000</v>
      </c>
      <c r="E726" s="44" t="s">
        <v>1893</v>
      </c>
    </row>
    <row r="727" spans="1:5">
      <c r="A727" s="43">
        <v>89</v>
      </c>
      <c r="B727" s="44" t="s">
        <v>23372</v>
      </c>
      <c r="C727" s="196" t="s">
        <v>23459</v>
      </c>
      <c r="D727" s="364">
        <v>4000000</v>
      </c>
      <c r="E727" s="44" t="s">
        <v>1893</v>
      </c>
    </row>
    <row r="728" spans="1:5">
      <c r="A728" s="43">
        <v>90</v>
      </c>
      <c r="B728" s="44" t="s">
        <v>23372</v>
      </c>
      <c r="C728" s="196" t="s">
        <v>23460</v>
      </c>
      <c r="D728" s="364">
        <v>4000000</v>
      </c>
      <c r="E728" s="44" t="s">
        <v>1893</v>
      </c>
    </row>
    <row r="729" spans="1:5">
      <c r="A729" s="43">
        <v>91</v>
      </c>
      <c r="B729" s="44" t="s">
        <v>23372</v>
      </c>
      <c r="C729" s="196" t="s">
        <v>23461</v>
      </c>
      <c r="D729" s="364">
        <v>4000000</v>
      </c>
      <c r="E729" s="44" t="s">
        <v>1893</v>
      </c>
    </row>
    <row r="730" spans="1:5">
      <c r="A730" s="43">
        <v>92</v>
      </c>
      <c r="B730" s="44" t="s">
        <v>23372</v>
      </c>
      <c r="C730" s="196" t="s">
        <v>23462</v>
      </c>
      <c r="D730" s="364">
        <v>3000000</v>
      </c>
      <c r="E730" s="44" t="s">
        <v>1893</v>
      </c>
    </row>
    <row r="731" spans="1:5">
      <c r="A731" s="43">
        <v>93</v>
      </c>
      <c r="B731" s="44" t="s">
        <v>23372</v>
      </c>
      <c r="C731" s="196" t="s">
        <v>23463</v>
      </c>
      <c r="D731" s="364">
        <v>3000000</v>
      </c>
      <c r="E731" s="44" t="s">
        <v>1893</v>
      </c>
    </row>
    <row r="732" spans="1:5">
      <c r="A732" s="43">
        <v>94</v>
      </c>
      <c r="B732" s="44" t="s">
        <v>23372</v>
      </c>
      <c r="C732" s="196" t="s">
        <v>23464</v>
      </c>
      <c r="D732" s="364">
        <v>3000000</v>
      </c>
      <c r="E732" s="44" t="s">
        <v>1893</v>
      </c>
    </row>
    <row r="733" spans="1:5">
      <c r="A733" s="43">
        <v>95</v>
      </c>
      <c r="B733" s="44" t="s">
        <v>23372</v>
      </c>
      <c r="C733" s="196" t="s">
        <v>23465</v>
      </c>
      <c r="D733" s="364">
        <v>3000000</v>
      </c>
      <c r="E733" s="44" t="s">
        <v>1893</v>
      </c>
    </row>
    <row r="734" spans="1:5">
      <c r="A734" s="43">
        <v>96</v>
      </c>
      <c r="B734" s="44" t="s">
        <v>23372</v>
      </c>
      <c r="C734" s="196" t="s">
        <v>23466</v>
      </c>
      <c r="D734" s="364">
        <v>4000000</v>
      </c>
      <c r="E734" s="44" t="s">
        <v>1893</v>
      </c>
    </row>
    <row r="735" spans="1:5">
      <c r="A735" s="43">
        <v>97</v>
      </c>
      <c r="B735" s="44" t="s">
        <v>23372</v>
      </c>
      <c r="C735" s="196" t="s">
        <v>23467</v>
      </c>
      <c r="D735" s="364">
        <v>3000000</v>
      </c>
      <c r="E735" s="44" t="s">
        <v>1893</v>
      </c>
    </row>
    <row r="736" spans="1:5">
      <c r="A736" s="43">
        <v>98</v>
      </c>
      <c r="B736" s="44" t="s">
        <v>23372</v>
      </c>
      <c r="C736" s="196" t="s">
        <v>23468</v>
      </c>
      <c r="D736" s="364">
        <v>4000000</v>
      </c>
      <c r="E736" s="44" t="s">
        <v>1893</v>
      </c>
    </row>
    <row r="737" spans="1:5">
      <c r="A737" s="43">
        <v>99</v>
      </c>
      <c r="B737" s="44" t="s">
        <v>23372</v>
      </c>
      <c r="C737" s="196" t="s">
        <v>23469</v>
      </c>
      <c r="D737" s="364">
        <v>3700000</v>
      </c>
      <c r="E737" s="44" t="s">
        <v>1893</v>
      </c>
    </row>
    <row r="738" spans="1:5">
      <c r="A738" s="43">
        <v>100</v>
      </c>
      <c r="B738" s="44" t="s">
        <v>23372</v>
      </c>
      <c r="C738" s="196" t="s">
        <v>23470</v>
      </c>
      <c r="D738" s="364">
        <v>4000000</v>
      </c>
      <c r="E738" s="44" t="s">
        <v>1893</v>
      </c>
    </row>
    <row r="739" spans="1:5">
      <c r="A739" s="43">
        <v>101</v>
      </c>
      <c r="B739" s="44" t="s">
        <v>23372</v>
      </c>
      <c r="C739" s="196" t="s">
        <v>23471</v>
      </c>
      <c r="D739" s="364">
        <v>3000000</v>
      </c>
      <c r="E739" s="44" t="s">
        <v>1893</v>
      </c>
    </row>
    <row r="740" spans="1:5">
      <c r="A740" s="43">
        <v>102</v>
      </c>
      <c r="B740" s="44" t="s">
        <v>23372</v>
      </c>
      <c r="C740" s="196" t="s">
        <v>23472</v>
      </c>
      <c r="D740" s="364">
        <v>4000000</v>
      </c>
      <c r="E740" s="44" t="s">
        <v>1893</v>
      </c>
    </row>
    <row r="741" spans="1:5">
      <c r="A741" s="43">
        <v>103</v>
      </c>
      <c r="B741" s="44" t="s">
        <v>23372</v>
      </c>
      <c r="C741" s="196" t="s">
        <v>2061</v>
      </c>
      <c r="D741" s="364">
        <v>4000000</v>
      </c>
      <c r="E741" s="44" t="s">
        <v>1893</v>
      </c>
    </row>
    <row r="742" spans="1:5">
      <c r="A742" s="43">
        <v>104</v>
      </c>
      <c r="B742" s="44" t="s">
        <v>23372</v>
      </c>
      <c r="C742" s="196" t="s">
        <v>23473</v>
      </c>
      <c r="D742" s="364">
        <v>4000000</v>
      </c>
      <c r="E742" s="44" t="s">
        <v>1893</v>
      </c>
    </row>
    <row r="743" spans="1:5">
      <c r="A743" s="43">
        <v>105</v>
      </c>
      <c r="B743" s="44" t="s">
        <v>23372</v>
      </c>
      <c r="C743" s="196" t="s">
        <v>23474</v>
      </c>
      <c r="D743" s="364">
        <v>4000000</v>
      </c>
      <c r="E743" s="44" t="s">
        <v>1893</v>
      </c>
    </row>
    <row r="744" spans="1:5">
      <c r="A744" s="43">
        <v>106</v>
      </c>
      <c r="B744" s="44" t="s">
        <v>23372</v>
      </c>
      <c r="C744" s="196" t="s">
        <v>23475</v>
      </c>
      <c r="D744" s="364">
        <v>4000000</v>
      </c>
      <c r="E744" s="44" t="s">
        <v>1893</v>
      </c>
    </row>
    <row r="745" spans="1:5">
      <c r="A745" s="43">
        <v>107</v>
      </c>
      <c r="B745" s="44" t="s">
        <v>23372</v>
      </c>
      <c r="C745" s="196" t="s">
        <v>23476</v>
      </c>
      <c r="D745" s="364">
        <v>3962000</v>
      </c>
      <c r="E745" s="44" t="s">
        <v>1893</v>
      </c>
    </row>
    <row r="746" spans="1:5">
      <c r="A746" s="43">
        <v>108</v>
      </c>
      <c r="B746" s="44" t="s">
        <v>23372</v>
      </c>
      <c r="C746" s="196" t="s">
        <v>23477</v>
      </c>
      <c r="D746" s="364">
        <v>4000000</v>
      </c>
      <c r="E746" s="44" t="s">
        <v>1893</v>
      </c>
    </row>
    <row r="747" spans="1:5">
      <c r="A747" s="43">
        <v>109</v>
      </c>
      <c r="B747" s="44" t="s">
        <v>23372</v>
      </c>
      <c r="C747" s="196" t="s">
        <v>23478</v>
      </c>
      <c r="D747" s="364">
        <v>4000000</v>
      </c>
      <c r="E747" s="44" t="s">
        <v>1893</v>
      </c>
    </row>
    <row r="748" spans="1:5">
      <c r="A748" s="43">
        <v>110</v>
      </c>
      <c r="B748" s="44" t="s">
        <v>23372</v>
      </c>
      <c r="C748" s="196" t="s">
        <v>23479</v>
      </c>
      <c r="D748" s="364">
        <v>4000000</v>
      </c>
      <c r="E748" s="44" t="s">
        <v>1893</v>
      </c>
    </row>
    <row r="749" spans="1:5">
      <c r="A749" s="43">
        <v>111</v>
      </c>
      <c r="B749" s="44" t="s">
        <v>23372</v>
      </c>
      <c r="C749" s="196" t="s">
        <v>23480</v>
      </c>
      <c r="D749" s="364">
        <v>4000000</v>
      </c>
      <c r="E749" s="44" t="s">
        <v>1893</v>
      </c>
    </row>
    <row r="750" spans="1:5">
      <c r="A750" s="43">
        <v>112</v>
      </c>
      <c r="B750" s="44" t="s">
        <v>23372</v>
      </c>
      <c r="C750" s="196" t="s">
        <v>23481</v>
      </c>
      <c r="D750" s="364">
        <v>3150000</v>
      </c>
      <c r="E750" s="44" t="s">
        <v>1893</v>
      </c>
    </row>
    <row r="751" spans="1:5">
      <c r="A751" s="43">
        <v>113</v>
      </c>
      <c r="B751" s="44" t="s">
        <v>23372</v>
      </c>
      <c r="C751" s="196" t="s">
        <v>23482</v>
      </c>
      <c r="D751" s="364">
        <v>4000000</v>
      </c>
      <c r="E751" s="44" t="s">
        <v>1893</v>
      </c>
    </row>
    <row r="752" spans="1:5">
      <c r="A752" s="43">
        <v>114</v>
      </c>
      <c r="B752" s="44" t="s">
        <v>23372</v>
      </c>
      <c r="C752" s="196" t="s">
        <v>23483</v>
      </c>
      <c r="D752" s="364">
        <v>3998000</v>
      </c>
      <c r="E752" s="44" t="s">
        <v>1893</v>
      </c>
    </row>
    <row r="753" spans="1:5">
      <c r="A753" s="43">
        <v>115</v>
      </c>
      <c r="B753" s="44" t="s">
        <v>23372</v>
      </c>
      <c r="C753" s="196" t="s">
        <v>23484</v>
      </c>
      <c r="D753" s="364">
        <v>3000000</v>
      </c>
      <c r="E753" s="44" t="s">
        <v>1893</v>
      </c>
    </row>
    <row r="754" spans="1:5">
      <c r="A754" s="43">
        <v>116</v>
      </c>
      <c r="B754" s="44" t="s">
        <v>23372</v>
      </c>
      <c r="C754" s="196" t="s">
        <v>23485</v>
      </c>
      <c r="D754" s="364">
        <v>4000000</v>
      </c>
      <c r="E754" s="44" t="s">
        <v>1893</v>
      </c>
    </row>
    <row r="755" spans="1:5">
      <c r="A755" s="43">
        <v>117</v>
      </c>
      <c r="B755" s="44" t="s">
        <v>23372</v>
      </c>
      <c r="C755" s="196" t="s">
        <v>23486</v>
      </c>
      <c r="D755" s="364">
        <v>4000000</v>
      </c>
      <c r="E755" s="44" t="s">
        <v>1893</v>
      </c>
    </row>
    <row r="756" spans="1:5">
      <c r="A756" s="43">
        <v>118</v>
      </c>
      <c r="B756" s="44" t="s">
        <v>23372</v>
      </c>
      <c r="C756" s="196" t="s">
        <v>23487</v>
      </c>
      <c r="D756" s="364">
        <v>4000000</v>
      </c>
      <c r="E756" s="44" t="s">
        <v>1893</v>
      </c>
    </row>
    <row r="757" spans="1:5">
      <c r="A757" s="43">
        <v>119</v>
      </c>
      <c r="B757" s="44" t="s">
        <v>23372</v>
      </c>
      <c r="C757" s="196" t="s">
        <v>23488</v>
      </c>
      <c r="D757" s="364">
        <v>4000000</v>
      </c>
      <c r="E757" s="44" t="s">
        <v>1893</v>
      </c>
    </row>
    <row r="758" spans="1:5">
      <c r="A758" s="43">
        <v>120</v>
      </c>
      <c r="B758" s="44" t="s">
        <v>23372</v>
      </c>
      <c r="C758" s="196" t="s">
        <v>23489</v>
      </c>
      <c r="D758" s="364">
        <v>4000000</v>
      </c>
      <c r="E758" s="44" t="s">
        <v>1893</v>
      </c>
    </row>
    <row r="759" spans="1:5">
      <c r="A759" s="43">
        <v>121</v>
      </c>
      <c r="B759" s="44" t="s">
        <v>23372</v>
      </c>
      <c r="C759" s="196" t="s">
        <v>23490</v>
      </c>
      <c r="D759" s="364">
        <v>4000000</v>
      </c>
      <c r="E759" s="44" t="s">
        <v>1893</v>
      </c>
    </row>
    <row r="760" spans="1:5">
      <c r="A760" s="43">
        <v>122</v>
      </c>
      <c r="B760" s="44" t="s">
        <v>23372</v>
      </c>
      <c r="C760" s="196" t="s">
        <v>23491</v>
      </c>
      <c r="D760" s="364">
        <v>4000000</v>
      </c>
      <c r="E760" s="44" t="s">
        <v>1893</v>
      </c>
    </row>
    <row r="761" spans="1:5">
      <c r="A761" s="43">
        <v>123</v>
      </c>
      <c r="B761" s="44" t="s">
        <v>23372</v>
      </c>
      <c r="C761" s="196" t="s">
        <v>23492</v>
      </c>
      <c r="D761" s="364">
        <v>3330000</v>
      </c>
      <c r="E761" s="44" t="s">
        <v>1893</v>
      </c>
    </row>
    <row r="762" spans="1:5">
      <c r="A762" s="43">
        <v>124</v>
      </c>
      <c r="B762" s="44" t="s">
        <v>23372</v>
      </c>
      <c r="C762" s="196" t="s">
        <v>23493</v>
      </c>
      <c r="D762" s="364">
        <v>4000000</v>
      </c>
      <c r="E762" s="44" t="s">
        <v>1893</v>
      </c>
    </row>
    <row r="763" spans="1:5">
      <c r="A763" s="43">
        <v>125</v>
      </c>
      <c r="B763" s="44" t="s">
        <v>23372</v>
      </c>
      <c r="C763" s="196" t="s">
        <v>23494</v>
      </c>
      <c r="D763" s="364">
        <v>4000000</v>
      </c>
      <c r="E763" s="44" t="s">
        <v>1893</v>
      </c>
    </row>
    <row r="764" spans="1:5">
      <c r="A764" s="43">
        <v>126</v>
      </c>
      <c r="B764" s="44" t="s">
        <v>23372</v>
      </c>
      <c r="C764" s="196" t="s">
        <v>23495</v>
      </c>
      <c r="D764" s="364">
        <v>4000000</v>
      </c>
      <c r="E764" s="44" t="s">
        <v>1893</v>
      </c>
    </row>
    <row r="765" spans="1:5">
      <c r="A765" s="43">
        <v>127</v>
      </c>
      <c r="B765" s="44" t="s">
        <v>23372</v>
      </c>
      <c r="C765" s="196" t="s">
        <v>23496</v>
      </c>
      <c r="D765" s="364">
        <v>4000000</v>
      </c>
      <c r="E765" s="44" t="s">
        <v>1893</v>
      </c>
    </row>
    <row r="766" spans="1:5">
      <c r="A766" s="43">
        <v>128</v>
      </c>
      <c r="B766" s="44" t="s">
        <v>23372</v>
      </c>
      <c r="C766" s="196" t="s">
        <v>23497</v>
      </c>
      <c r="D766" s="364">
        <v>4000000</v>
      </c>
      <c r="E766" s="44" t="s">
        <v>1893</v>
      </c>
    </row>
    <row r="767" spans="1:5">
      <c r="A767" s="43">
        <v>129</v>
      </c>
      <c r="B767" s="44" t="s">
        <v>23372</v>
      </c>
      <c r="C767" s="196" t="s">
        <v>23498</v>
      </c>
      <c r="D767" s="364">
        <v>4000000</v>
      </c>
      <c r="E767" s="44" t="s">
        <v>1893</v>
      </c>
    </row>
    <row r="768" spans="1:5">
      <c r="A768" s="43">
        <v>130</v>
      </c>
      <c r="B768" s="44" t="s">
        <v>23372</v>
      </c>
      <c r="C768" s="196" t="s">
        <v>23499</v>
      </c>
      <c r="D768" s="364">
        <v>4000000</v>
      </c>
      <c r="E768" s="44" t="s">
        <v>1893</v>
      </c>
    </row>
    <row r="769" spans="1:5">
      <c r="A769" s="43">
        <v>131</v>
      </c>
      <c r="B769" s="44" t="s">
        <v>23372</v>
      </c>
      <c r="C769" s="196" t="s">
        <v>23500</v>
      </c>
      <c r="D769" s="364">
        <v>4000000</v>
      </c>
      <c r="E769" s="44" t="s">
        <v>1893</v>
      </c>
    </row>
    <row r="770" spans="1:5">
      <c r="A770" s="43">
        <v>132</v>
      </c>
      <c r="B770" s="44" t="s">
        <v>23372</v>
      </c>
      <c r="C770" s="196" t="s">
        <v>23501</v>
      </c>
      <c r="D770" s="364">
        <v>3330000</v>
      </c>
      <c r="E770" s="44" t="s">
        <v>1893</v>
      </c>
    </row>
    <row r="771" spans="1:5">
      <c r="A771" s="43">
        <v>133</v>
      </c>
      <c r="B771" s="44" t="s">
        <v>23372</v>
      </c>
      <c r="C771" s="196" t="s">
        <v>23502</v>
      </c>
      <c r="D771" s="364">
        <v>4000000</v>
      </c>
      <c r="E771" s="44" t="s">
        <v>1893</v>
      </c>
    </row>
    <row r="772" spans="1:5">
      <c r="A772" s="43">
        <v>134</v>
      </c>
      <c r="B772" s="44" t="s">
        <v>23372</v>
      </c>
      <c r="C772" s="196" t="s">
        <v>23503</v>
      </c>
      <c r="D772" s="364">
        <v>4000000</v>
      </c>
      <c r="E772" s="44" t="s">
        <v>1893</v>
      </c>
    </row>
    <row r="773" spans="1:5">
      <c r="A773" s="43">
        <v>135</v>
      </c>
      <c r="B773" s="44" t="s">
        <v>23372</v>
      </c>
      <c r="C773" s="196" t="s">
        <v>23504</v>
      </c>
      <c r="D773" s="364">
        <v>4000000</v>
      </c>
      <c r="E773" s="44" t="s">
        <v>1893</v>
      </c>
    </row>
    <row r="774" spans="1:5">
      <c r="A774" s="43">
        <v>136</v>
      </c>
      <c r="B774" s="44" t="s">
        <v>23372</v>
      </c>
      <c r="C774" s="196" t="s">
        <v>23505</v>
      </c>
      <c r="D774" s="364">
        <v>4000000</v>
      </c>
      <c r="E774" s="44" t="s">
        <v>1893</v>
      </c>
    </row>
    <row r="775" spans="1:5">
      <c r="A775" s="43">
        <v>137</v>
      </c>
      <c r="B775" s="44" t="s">
        <v>23372</v>
      </c>
      <c r="C775" s="196" t="s">
        <v>23506</v>
      </c>
      <c r="D775" s="364">
        <v>4000000</v>
      </c>
      <c r="E775" s="44" t="s">
        <v>1893</v>
      </c>
    </row>
    <row r="776" spans="1:5">
      <c r="A776" s="43">
        <v>138</v>
      </c>
      <c r="B776" s="44" t="s">
        <v>23372</v>
      </c>
      <c r="C776" s="196" t="s">
        <v>23507</v>
      </c>
      <c r="D776" s="364">
        <v>3700000</v>
      </c>
      <c r="E776" s="44" t="s">
        <v>1893</v>
      </c>
    </row>
    <row r="777" spans="1:5">
      <c r="A777" s="43">
        <v>139</v>
      </c>
      <c r="B777" s="44" t="s">
        <v>23372</v>
      </c>
      <c r="C777" s="196" t="s">
        <v>23508</v>
      </c>
      <c r="D777" s="364">
        <v>4000000</v>
      </c>
      <c r="E777" s="44" t="s">
        <v>1893</v>
      </c>
    </row>
    <row r="778" spans="1:5">
      <c r="A778" s="43">
        <v>140</v>
      </c>
      <c r="B778" s="44" t="s">
        <v>23372</v>
      </c>
      <c r="C778" s="196" t="s">
        <v>23509</v>
      </c>
      <c r="D778" s="364">
        <v>4000000</v>
      </c>
      <c r="E778" s="44" t="s">
        <v>1893</v>
      </c>
    </row>
    <row r="779" spans="1:5">
      <c r="A779" s="43">
        <v>141</v>
      </c>
      <c r="B779" s="44" t="s">
        <v>23372</v>
      </c>
      <c r="C779" s="196" t="s">
        <v>23510</v>
      </c>
      <c r="D779" s="364">
        <v>4000000</v>
      </c>
      <c r="E779" s="44" t="s">
        <v>1893</v>
      </c>
    </row>
    <row r="780" spans="1:5">
      <c r="A780" s="43">
        <v>142</v>
      </c>
      <c r="B780" s="44" t="s">
        <v>23372</v>
      </c>
      <c r="C780" s="196" t="s">
        <v>23511</v>
      </c>
      <c r="D780" s="364">
        <v>4000000</v>
      </c>
      <c r="E780" s="44" t="s">
        <v>1893</v>
      </c>
    </row>
    <row r="781" spans="1:5">
      <c r="A781" s="43">
        <v>143</v>
      </c>
      <c r="B781" s="44" t="s">
        <v>23372</v>
      </c>
      <c r="C781" s="196" t="s">
        <v>23512</v>
      </c>
      <c r="D781" s="364">
        <v>4000000</v>
      </c>
      <c r="E781" s="44" t="s">
        <v>1893</v>
      </c>
    </row>
    <row r="782" spans="1:5">
      <c r="A782" s="43">
        <v>144</v>
      </c>
      <c r="B782" s="44" t="s">
        <v>23372</v>
      </c>
      <c r="C782" s="196" t="s">
        <v>23513</v>
      </c>
      <c r="D782" s="364">
        <v>4000000</v>
      </c>
      <c r="E782" s="44" t="s">
        <v>1893</v>
      </c>
    </row>
    <row r="783" spans="1:5">
      <c r="A783" s="43">
        <v>145</v>
      </c>
      <c r="B783" s="44" t="s">
        <v>23372</v>
      </c>
      <c r="C783" s="196" t="s">
        <v>23514</v>
      </c>
      <c r="D783" s="364">
        <v>3700000</v>
      </c>
      <c r="E783" s="44" t="s">
        <v>1893</v>
      </c>
    </row>
    <row r="784" spans="1:5">
      <c r="A784" s="43">
        <v>146</v>
      </c>
      <c r="B784" s="44" t="s">
        <v>23372</v>
      </c>
      <c r="C784" s="196" t="s">
        <v>23515</v>
      </c>
      <c r="D784" s="364">
        <v>4000000</v>
      </c>
      <c r="E784" s="44" t="s">
        <v>1893</v>
      </c>
    </row>
    <row r="785" spans="1:5">
      <c r="A785" s="43">
        <v>147</v>
      </c>
      <c r="B785" s="44" t="s">
        <v>23372</v>
      </c>
      <c r="C785" s="196" t="s">
        <v>23516</v>
      </c>
      <c r="D785" s="364">
        <v>4000000</v>
      </c>
      <c r="E785" s="44" t="s">
        <v>1893</v>
      </c>
    </row>
    <row r="786" spans="1:5">
      <c r="A786" s="43">
        <v>148</v>
      </c>
      <c r="B786" s="44" t="s">
        <v>23372</v>
      </c>
      <c r="C786" s="196" t="s">
        <v>23517</v>
      </c>
      <c r="D786" s="364">
        <v>4000000</v>
      </c>
      <c r="E786" s="44" t="s">
        <v>1893</v>
      </c>
    </row>
    <row r="787" spans="1:5">
      <c r="A787" s="43">
        <v>149</v>
      </c>
      <c r="B787" s="44" t="s">
        <v>23372</v>
      </c>
      <c r="C787" s="196" t="s">
        <v>23518</v>
      </c>
      <c r="D787" s="364">
        <v>4000000</v>
      </c>
      <c r="E787" s="44" t="s">
        <v>1893</v>
      </c>
    </row>
    <row r="788" spans="1:5">
      <c r="A788" s="43">
        <v>150</v>
      </c>
      <c r="B788" s="44" t="s">
        <v>23372</v>
      </c>
      <c r="C788" s="196" t="s">
        <v>23519</v>
      </c>
      <c r="D788" s="364">
        <v>3000000</v>
      </c>
      <c r="E788" s="44" t="s">
        <v>1893</v>
      </c>
    </row>
    <row r="789" spans="1:5">
      <c r="A789" s="43">
        <v>151</v>
      </c>
      <c r="B789" s="44" t="s">
        <v>23372</v>
      </c>
      <c r="C789" s="196" t="s">
        <v>23520</v>
      </c>
      <c r="D789" s="364">
        <v>4000000</v>
      </c>
      <c r="E789" s="44" t="s">
        <v>1893</v>
      </c>
    </row>
    <row r="790" spans="1:5">
      <c r="A790" s="43">
        <v>152</v>
      </c>
      <c r="B790" s="44" t="s">
        <v>23372</v>
      </c>
      <c r="C790" s="196" t="s">
        <v>23521</v>
      </c>
      <c r="D790" s="364">
        <v>4000000</v>
      </c>
      <c r="E790" s="44" t="s">
        <v>1893</v>
      </c>
    </row>
    <row r="791" spans="1:5">
      <c r="A791" s="43">
        <v>153</v>
      </c>
      <c r="B791" s="44" t="s">
        <v>23372</v>
      </c>
      <c r="C791" s="196" t="s">
        <v>23522</v>
      </c>
      <c r="D791" s="364">
        <v>4000000</v>
      </c>
      <c r="E791" s="44" t="s">
        <v>1893</v>
      </c>
    </row>
    <row r="792" spans="1:5">
      <c r="A792" s="43">
        <v>154</v>
      </c>
      <c r="B792" s="44" t="s">
        <v>23372</v>
      </c>
      <c r="C792" s="196" t="s">
        <v>23523</v>
      </c>
      <c r="D792" s="364">
        <v>4000000</v>
      </c>
      <c r="E792" s="44" t="s">
        <v>1893</v>
      </c>
    </row>
    <row r="793" spans="1:5">
      <c r="A793" s="43">
        <v>155</v>
      </c>
      <c r="B793" s="44" t="s">
        <v>23372</v>
      </c>
      <c r="C793" s="196" t="s">
        <v>23524</v>
      </c>
      <c r="D793" s="364">
        <v>4000000</v>
      </c>
      <c r="E793" s="44" t="s">
        <v>1893</v>
      </c>
    </row>
    <row r="794" spans="1:5">
      <c r="A794" s="43">
        <v>156</v>
      </c>
      <c r="B794" s="44" t="s">
        <v>23372</v>
      </c>
      <c r="C794" s="196" t="s">
        <v>23525</v>
      </c>
      <c r="D794" s="364">
        <v>4000000</v>
      </c>
      <c r="E794" s="44" t="s">
        <v>1893</v>
      </c>
    </row>
    <row r="795" spans="1:5">
      <c r="A795" s="43">
        <v>157</v>
      </c>
      <c r="B795" s="44" t="s">
        <v>23526</v>
      </c>
      <c r="C795" s="196" t="s">
        <v>23527</v>
      </c>
      <c r="D795" s="364">
        <v>4000000</v>
      </c>
      <c r="E795" s="44" t="s">
        <v>1819</v>
      </c>
    </row>
    <row r="796" spans="1:5">
      <c r="A796" s="43">
        <v>158</v>
      </c>
      <c r="B796" s="44" t="s">
        <v>23526</v>
      </c>
      <c r="C796" s="196" t="s">
        <v>23528</v>
      </c>
      <c r="D796" s="364">
        <v>4000000</v>
      </c>
      <c r="E796" s="44" t="s">
        <v>1819</v>
      </c>
    </row>
    <row r="797" spans="1:5">
      <c r="A797" s="43">
        <v>159</v>
      </c>
      <c r="B797" s="44" t="s">
        <v>23526</v>
      </c>
      <c r="C797" s="196" t="s">
        <v>23529</v>
      </c>
      <c r="D797" s="364">
        <v>4000000</v>
      </c>
      <c r="E797" s="44" t="s">
        <v>1819</v>
      </c>
    </row>
    <row r="798" spans="1:5">
      <c r="A798" s="43">
        <v>160</v>
      </c>
      <c r="B798" s="44" t="s">
        <v>23526</v>
      </c>
      <c r="C798" s="196" t="s">
        <v>23530</v>
      </c>
      <c r="D798" s="364">
        <v>4000000</v>
      </c>
      <c r="E798" s="44" t="s">
        <v>1819</v>
      </c>
    </row>
    <row r="799" spans="1:5">
      <c r="A799" s="43">
        <v>161</v>
      </c>
      <c r="B799" s="44" t="s">
        <v>23526</v>
      </c>
      <c r="C799" s="196" t="s">
        <v>23531</v>
      </c>
      <c r="D799" s="364">
        <v>3000000</v>
      </c>
      <c r="E799" s="44" t="s">
        <v>1819</v>
      </c>
    </row>
    <row r="800" spans="1:5">
      <c r="A800" s="43">
        <v>162</v>
      </c>
      <c r="B800" s="44" t="s">
        <v>23526</v>
      </c>
      <c r="C800" s="196" t="s">
        <v>23532</v>
      </c>
      <c r="D800" s="364">
        <v>4000000</v>
      </c>
      <c r="E800" s="44" t="s">
        <v>1819</v>
      </c>
    </row>
    <row r="801" spans="1:5">
      <c r="A801" s="43">
        <v>163</v>
      </c>
      <c r="B801" s="44" t="s">
        <v>23526</v>
      </c>
      <c r="C801" s="196" t="s">
        <v>23533</v>
      </c>
      <c r="D801" s="364">
        <v>4000000</v>
      </c>
      <c r="E801" s="44" t="s">
        <v>1819</v>
      </c>
    </row>
    <row r="802" spans="1:5">
      <c r="A802" s="43">
        <v>164</v>
      </c>
      <c r="B802" s="44" t="s">
        <v>23526</v>
      </c>
      <c r="C802" s="196" t="s">
        <v>23534</v>
      </c>
      <c r="D802" s="364">
        <v>4000000</v>
      </c>
      <c r="E802" s="44" t="s">
        <v>1819</v>
      </c>
    </row>
    <row r="803" spans="1:5">
      <c r="A803" s="43">
        <v>165</v>
      </c>
      <c r="B803" s="44" t="s">
        <v>23526</v>
      </c>
      <c r="C803" s="196" t="s">
        <v>23535</v>
      </c>
      <c r="D803" s="364">
        <v>4000000</v>
      </c>
      <c r="E803" s="44" t="s">
        <v>1819</v>
      </c>
    </row>
    <row r="804" spans="1:5">
      <c r="A804" s="43">
        <v>166</v>
      </c>
      <c r="B804" s="44" t="s">
        <v>23526</v>
      </c>
      <c r="C804" s="196" t="s">
        <v>23536</v>
      </c>
      <c r="D804" s="364">
        <v>3999980</v>
      </c>
      <c r="E804" s="44" t="s">
        <v>1819</v>
      </c>
    </row>
    <row r="805" spans="1:5">
      <c r="A805" s="43">
        <v>167</v>
      </c>
      <c r="B805" s="44" t="s">
        <v>23526</v>
      </c>
      <c r="C805" s="196" t="s">
        <v>23537</v>
      </c>
      <c r="D805" s="364">
        <v>4000000</v>
      </c>
      <c r="E805" s="44" t="s">
        <v>1819</v>
      </c>
    </row>
    <row r="806" spans="1:5">
      <c r="A806" s="43">
        <v>168</v>
      </c>
      <c r="B806" s="44" t="s">
        <v>23526</v>
      </c>
      <c r="C806" s="196" t="s">
        <v>23538</v>
      </c>
      <c r="D806" s="364">
        <v>4000000</v>
      </c>
      <c r="E806" s="44" t="s">
        <v>1819</v>
      </c>
    </row>
    <row r="807" spans="1:5">
      <c r="A807" s="43">
        <v>169</v>
      </c>
      <c r="B807" s="44" t="s">
        <v>23526</v>
      </c>
      <c r="C807" s="196" t="s">
        <v>23539</v>
      </c>
      <c r="D807" s="364">
        <v>4000000</v>
      </c>
      <c r="E807" s="44" t="s">
        <v>1819</v>
      </c>
    </row>
    <row r="808" spans="1:5">
      <c r="A808" s="43">
        <v>170</v>
      </c>
      <c r="B808" s="44" t="s">
        <v>23526</v>
      </c>
      <c r="C808" s="196" t="s">
        <v>23540</v>
      </c>
      <c r="D808" s="364">
        <v>3500000</v>
      </c>
      <c r="E808" s="44" t="s">
        <v>1819</v>
      </c>
    </row>
    <row r="809" spans="1:5">
      <c r="A809" s="43">
        <v>171</v>
      </c>
      <c r="B809" s="44" t="s">
        <v>23526</v>
      </c>
      <c r="C809" s="196" t="s">
        <v>23541</v>
      </c>
      <c r="D809" s="364">
        <v>4000000</v>
      </c>
      <c r="E809" s="44" t="s">
        <v>1819</v>
      </c>
    </row>
    <row r="810" spans="1:5">
      <c r="A810" s="43">
        <v>172</v>
      </c>
      <c r="B810" s="44" t="s">
        <v>23526</v>
      </c>
      <c r="C810" s="196" t="s">
        <v>23542</v>
      </c>
      <c r="D810" s="364">
        <v>4000000</v>
      </c>
      <c r="E810" s="44" t="s">
        <v>1819</v>
      </c>
    </row>
    <row r="811" spans="1:5">
      <c r="A811" s="43">
        <v>173</v>
      </c>
      <c r="B811" s="44" t="s">
        <v>23526</v>
      </c>
      <c r="C811" s="196" t="s">
        <v>23543</v>
      </c>
      <c r="D811" s="364">
        <v>4000000</v>
      </c>
      <c r="E811" s="44" t="s">
        <v>1819</v>
      </c>
    </row>
    <row r="812" spans="1:5">
      <c r="A812" s="43">
        <v>174</v>
      </c>
      <c r="B812" s="44" t="s">
        <v>23526</v>
      </c>
      <c r="C812" s="196" t="s">
        <v>23544</v>
      </c>
      <c r="D812" s="364">
        <v>3000000</v>
      </c>
      <c r="E812" s="44" t="s">
        <v>1819</v>
      </c>
    </row>
    <row r="813" spans="1:5">
      <c r="A813" s="43">
        <v>175</v>
      </c>
      <c r="B813" s="44" t="s">
        <v>23526</v>
      </c>
      <c r="C813" s="196" t="s">
        <v>23545</v>
      </c>
      <c r="D813" s="364">
        <v>3000000</v>
      </c>
      <c r="E813" s="44" t="s">
        <v>1819</v>
      </c>
    </row>
    <row r="814" spans="1:5">
      <c r="A814" s="43">
        <v>176</v>
      </c>
      <c r="B814" s="44" t="s">
        <v>23526</v>
      </c>
      <c r="C814" s="196" t="s">
        <v>23546</v>
      </c>
      <c r="D814" s="364">
        <v>4000000</v>
      </c>
      <c r="E814" s="44" t="s">
        <v>1819</v>
      </c>
    </row>
    <row r="815" spans="1:5">
      <c r="A815" s="43">
        <v>177</v>
      </c>
      <c r="B815" s="44" t="s">
        <v>23526</v>
      </c>
      <c r="C815" s="196" t="s">
        <v>23547</v>
      </c>
      <c r="D815" s="364">
        <v>4000000</v>
      </c>
      <c r="E815" s="44" t="s">
        <v>1819</v>
      </c>
    </row>
    <row r="816" spans="1:5">
      <c r="A816" s="43">
        <v>178</v>
      </c>
      <c r="B816" s="44" t="s">
        <v>23526</v>
      </c>
      <c r="C816" s="196" t="s">
        <v>23548</v>
      </c>
      <c r="D816" s="364">
        <v>4000000</v>
      </c>
      <c r="E816" s="44" t="s">
        <v>1819</v>
      </c>
    </row>
    <row r="817" spans="1:5">
      <c r="A817" s="43">
        <v>179</v>
      </c>
      <c r="B817" s="44" t="s">
        <v>23526</v>
      </c>
      <c r="C817" s="196" t="s">
        <v>23549</v>
      </c>
      <c r="D817" s="364">
        <v>3886859</v>
      </c>
      <c r="E817" s="44" t="s">
        <v>1819</v>
      </c>
    </row>
    <row r="818" spans="1:5">
      <c r="A818" s="43">
        <v>180</v>
      </c>
      <c r="B818" s="44" t="s">
        <v>23526</v>
      </c>
      <c r="C818" s="196" t="s">
        <v>23550</v>
      </c>
      <c r="D818" s="364">
        <v>3000000</v>
      </c>
      <c r="E818" s="44" t="s">
        <v>1819</v>
      </c>
    </row>
    <row r="819" spans="1:5">
      <c r="A819" s="43">
        <v>181</v>
      </c>
      <c r="B819" s="44" t="s">
        <v>23526</v>
      </c>
      <c r="C819" s="196" t="s">
        <v>23551</v>
      </c>
      <c r="D819" s="364">
        <v>4000000</v>
      </c>
      <c r="E819" s="44" t="s">
        <v>1819</v>
      </c>
    </row>
    <row r="820" spans="1:5">
      <c r="A820" s="43">
        <v>182</v>
      </c>
      <c r="B820" s="44" t="s">
        <v>23526</v>
      </c>
      <c r="C820" s="196" t="s">
        <v>23552</v>
      </c>
      <c r="D820" s="364">
        <v>3930000</v>
      </c>
      <c r="E820" s="44" t="s">
        <v>1819</v>
      </c>
    </row>
    <row r="821" spans="1:5">
      <c r="A821" s="43">
        <v>183</v>
      </c>
      <c r="B821" s="44" t="s">
        <v>23526</v>
      </c>
      <c r="C821" s="196" t="s">
        <v>23553</v>
      </c>
      <c r="D821" s="364">
        <v>4000000</v>
      </c>
      <c r="E821" s="44" t="s">
        <v>1819</v>
      </c>
    </row>
    <row r="822" spans="1:5">
      <c r="A822" s="43">
        <v>184</v>
      </c>
      <c r="B822" s="44" t="s">
        <v>23526</v>
      </c>
      <c r="C822" s="196" t="s">
        <v>23554</v>
      </c>
      <c r="D822" s="364">
        <v>3000000</v>
      </c>
      <c r="E822" s="44" t="s">
        <v>1819</v>
      </c>
    </row>
    <row r="823" spans="1:5">
      <c r="A823" s="43">
        <v>185</v>
      </c>
      <c r="B823" s="44" t="s">
        <v>23526</v>
      </c>
      <c r="C823" s="196" t="s">
        <v>23555</v>
      </c>
      <c r="D823" s="364">
        <v>3999500</v>
      </c>
      <c r="E823" s="44" t="s">
        <v>1819</v>
      </c>
    </row>
    <row r="824" spans="1:5">
      <c r="A824" s="43">
        <v>186</v>
      </c>
      <c r="B824" s="44" t="s">
        <v>23526</v>
      </c>
      <c r="C824" s="196" t="s">
        <v>23556</v>
      </c>
      <c r="D824" s="364">
        <v>4000000</v>
      </c>
      <c r="E824" s="44" t="s">
        <v>1819</v>
      </c>
    </row>
    <row r="825" spans="1:5">
      <c r="A825" s="43">
        <v>187</v>
      </c>
      <c r="B825" s="44" t="s">
        <v>23526</v>
      </c>
      <c r="C825" s="196" t="s">
        <v>23557</v>
      </c>
      <c r="D825" s="364">
        <v>3800000</v>
      </c>
      <c r="E825" s="44" t="s">
        <v>1819</v>
      </c>
    </row>
    <row r="826" spans="1:5">
      <c r="A826" s="43">
        <v>188</v>
      </c>
      <c r="B826" s="44" t="s">
        <v>23526</v>
      </c>
      <c r="C826" s="196" t="s">
        <v>23558</v>
      </c>
      <c r="D826" s="364">
        <v>4000000</v>
      </c>
      <c r="E826" s="44" t="s">
        <v>1819</v>
      </c>
    </row>
    <row r="827" spans="1:5">
      <c r="A827" s="43">
        <v>189</v>
      </c>
      <c r="B827" s="44" t="s">
        <v>23526</v>
      </c>
      <c r="C827" s="196" t="s">
        <v>23559</v>
      </c>
      <c r="D827" s="364">
        <v>4000000</v>
      </c>
      <c r="E827" s="44" t="s">
        <v>1819</v>
      </c>
    </row>
    <row r="828" spans="1:5">
      <c r="A828" s="43">
        <v>190</v>
      </c>
      <c r="B828" s="44" t="s">
        <v>23526</v>
      </c>
      <c r="C828" s="196" t="s">
        <v>23560</v>
      </c>
      <c r="D828" s="364">
        <v>4000000</v>
      </c>
      <c r="E828" s="44" t="s">
        <v>1819</v>
      </c>
    </row>
    <row r="829" spans="1:5">
      <c r="A829" s="43">
        <v>191</v>
      </c>
      <c r="B829" s="44" t="s">
        <v>23526</v>
      </c>
      <c r="C829" s="196" t="s">
        <v>23561</v>
      </c>
      <c r="D829" s="364">
        <v>4000000</v>
      </c>
      <c r="E829" s="44" t="s">
        <v>1819</v>
      </c>
    </row>
    <row r="830" spans="1:5">
      <c r="A830" s="43">
        <v>192</v>
      </c>
      <c r="B830" s="44" t="s">
        <v>23526</v>
      </c>
      <c r="C830" s="196" t="s">
        <v>23562</v>
      </c>
      <c r="D830" s="364">
        <v>4000000</v>
      </c>
      <c r="E830" s="44" t="s">
        <v>1819</v>
      </c>
    </row>
    <row r="831" spans="1:5">
      <c r="A831" s="43">
        <v>193</v>
      </c>
      <c r="B831" s="44" t="s">
        <v>23526</v>
      </c>
      <c r="C831" s="196" t="s">
        <v>23563</v>
      </c>
      <c r="D831" s="364">
        <v>3195000</v>
      </c>
      <c r="E831" s="44" t="s">
        <v>1819</v>
      </c>
    </row>
    <row r="832" spans="1:5">
      <c r="A832" s="43">
        <v>194</v>
      </c>
      <c r="B832" s="44" t="s">
        <v>23526</v>
      </c>
      <c r="C832" s="196" t="s">
        <v>23564</v>
      </c>
      <c r="D832" s="364">
        <v>3200000</v>
      </c>
      <c r="E832" s="44" t="s">
        <v>1819</v>
      </c>
    </row>
    <row r="833" spans="1:5">
      <c r="A833" s="43">
        <v>195</v>
      </c>
      <c r="B833" s="44" t="s">
        <v>23526</v>
      </c>
      <c r="C833" s="196" t="s">
        <v>23565</v>
      </c>
      <c r="D833" s="364">
        <v>4000000</v>
      </c>
      <c r="E833" s="44" t="s">
        <v>1819</v>
      </c>
    </row>
    <row r="834" spans="1:5">
      <c r="A834" s="43">
        <v>196</v>
      </c>
      <c r="B834" s="44" t="s">
        <v>23526</v>
      </c>
      <c r="C834" s="196" t="s">
        <v>23566</v>
      </c>
      <c r="D834" s="364">
        <v>4000000</v>
      </c>
      <c r="E834" s="44" t="s">
        <v>1819</v>
      </c>
    </row>
    <row r="835" spans="1:5">
      <c r="A835" s="43">
        <v>197</v>
      </c>
      <c r="B835" s="44" t="s">
        <v>23526</v>
      </c>
      <c r="C835" s="196" t="s">
        <v>23567</v>
      </c>
      <c r="D835" s="364">
        <v>3000000</v>
      </c>
      <c r="E835" s="44" t="s">
        <v>1819</v>
      </c>
    </row>
    <row r="836" spans="1:5">
      <c r="A836" s="43">
        <v>198</v>
      </c>
      <c r="B836" s="44" t="s">
        <v>23526</v>
      </c>
      <c r="C836" s="196" t="s">
        <v>23568</v>
      </c>
      <c r="D836" s="364">
        <v>4000000</v>
      </c>
      <c r="E836" s="44" t="s">
        <v>1819</v>
      </c>
    </row>
    <row r="837" spans="1:5">
      <c r="A837" s="43">
        <v>199</v>
      </c>
      <c r="B837" s="44" t="s">
        <v>23526</v>
      </c>
      <c r="C837" s="196" t="s">
        <v>23569</v>
      </c>
      <c r="D837" s="364">
        <v>4000000</v>
      </c>
      <c r="E837" s="44" t="s">
        <v>1819</v>
      </c>
    </row>
    <row r="838" spans="1:5">
      <c r="A838" s="43">
        <v>200</v>
      </c>
      <c r="B838" s="44" t="s">
        <v>23526</v>
      </c>
      <c r="C838" s="196" t="s">
        <v>23570</v>
      </c>
      <c r="D838" s="364">
        <v>4000000</v>
      </c>
      <c r="E838" s="44" t="s">
        <v>1819</v>
      </c>
    </row>
    <row r="839" spans="1:5">
      <c r="A839" s="43">
        <v>201</v>
      </c>
      <c r="B839" s="44" t="s">
        <v>23526</v>
      </c>
      <c r="C839" s="196" t="s">
        <v>23571</v>
      </c>
      <c r="D839" s="364">
        <v>4000000</v>
      </c>
      <c r="E839" s="44" t="s">
        <v>1819</v>
      </c>
    </row>
    <row r="840" spans="1:5">
      <c r="A840" s="43">
        <v>202</v>
      </c>
      <c r="B840" s="44" t="s">
        <v>23526</v>
      </c>
      <c r="C840" s="196" t="s">
        <v>23572</v>
      </c>
      <c r="D840" s="364">
        <v>3310000</v>
      </c>
      <c r="E840" s="44" t="s">
        <v>1819</v>
      </c>
    </row>
    <row r="841" spans="1:5">
      <c r="A841" s="43">
        <v>203</v>
      </c>
      <c r="B841" s="44" t="s">
        <v>23526</v>
      </c>
      <c r="C841" s="196" t="s">
        <v>23573</v>
      </c>
      <c r="D841" s="364">
        <v>3350000</v>
      </c>
      <c r="E841" s="44" t="s">
        <v>1819</v>
      </c>
    </row>
    <row r="842" spans="1:5">
      <c r="A842" s="43">
        <v>204</v>
      </c>
      <c r="B842" s="44" t="s">
        <v>23526</v>
      </c>
      <c r="C842" s="196" t="s">
        <v>23574</v>
      </c>
      <c r="D842" s="364">
        <v>4000000</v>
      </c>
      <c r="E842" s="44" t="s">
        <v>1819</v>
      </c>
    </row>
    <row r="843" spans="1:5">
      <c r="A843" s="43">
        <v>205</v>
      </c>
      <c r="B843" s="44" t="s">
        <v>23526</v>
      </c>
      <c r="C843" s="196" t="s">
        <v>23575</v>
      </c>
      <c r="D843" s="364">
        <v>4000000</v>
      </c>
      <c r="E843" s="44" t="s">
        <v>1819</v>
      </c>
    </row>
    <row r="844" spans="1:5">
      <c r="A844" s="43">
        <v>206</v>
      </c>
      <c r="B844" s="44" t="s">
        <v>23526</v>
      </c>
      <c r="C844" s="196" t="s">
        <v>23576</v>
      </c>
      <c r="D844" s="364">
        <v>4000000</v>
      </c>
      <c r="E844" s="44" t="s">
        <v>1819</v>
      </c>
    </row>
    <row r="845" spans="1:5">
      <c r="A845" s="43">
        <v>207</v>
      </c>
      <c r="B845" s="44" t="s">
        <v>23526</v>
      </c>
      <c r="C845" s="196" t="s">
        <v>23577</v>
      </c>
      <c r="D845" s="364">
        <v>4000000</v>
      </c>
      <c r="E845" s="44" t="s">
        <v>1819</v>
      </c>
    </row>
    <row r="846" spans="1:5">
      <c r="A846" s="43">
        <v>208</v>
      </c>
      <c r="B846" s="44" t="s">
        <v>23526</v>
      </c>
      <c r="C846" s="196" t="s">
        <v>23578</v>
      </c>
      <c r="D846" s="364">
        <v>4000000</v>
      </c>
      <c r="E846" s="44" t="s">
        <v>1819</v>
      </c>
    </row>
    <row r="847" spans="1:5">
      <c r="A847" s="43">
        <v>209</v>
      </c>
      <c r="B847" s="44" t="s">
        <v>23526</v>
      </c>
      <c r="C847" s="196" t="s">
        <v>23579</v>
      </c>
      <c r="D847" s="364">
        <v>4000000</v>
      </c>
      <c r="E847" s="44" t="s">
        <v>1819</v>
      </c>
    </row>
    <row r="848" spans="1:5">
      <c r="A848" s="43">
        <v>210</v>
      </c>
      <c r="B848" s="44" t="s">
        <v>23526</v>
      </c>
      <c r="C848" s="196" t="s">
        <v>23580</v>
      </c>
      <c r="D848" s="364">
        <v>4000000</v>
      </c>
      <c r="E848" s="44" t="s">
        <v>1819</v>
      </c>
    </row>
    <row r="849" spans="1:5">
      <c r="A849" s="43">
        <v>211</v>
      </c>
      <c r="B849" s="44" t="s">
        <v>23526</v>
      </c>
      <c r="C849" s="196" t="s">
        <v>23581</v>
      </c>
      <c r="D849" s="364">
        <v>4000000</v>
      </c>
      <c r="E849" s="44" t="s">
        <v>1819</v>
      </c>
    </row>
    <row r="850" spans="1:5">
      <c r="A850" s="43">
        <v>212</v>
      </c>
      <c r="B850" s="44" t="s">
        <v>23526</v>
      </c>
      <c r="C850" s="196" t="s">
        <v>23582</v>
      </c>
      <c r="D850" s="364">
        <v>4000000</v>
      </c>
      <c r="E850" s="44" t="s">
        <v>1819</v>
      </c>
    </row>
    <row r="851" spans="1:5">
      <c r="A851" s="43">
        <v>213</v>
      </c>
      <c r="B851" s="44" t="s">
        <v>23526</v>
      </c>
      <c r="C851" s="196" t="s">
        <v>23583</v>
      </c>
      <c r="D851" s="364">
        <v>4000000</v>
      </c>
      <c r="E851" s="44" t="s">
        <v>1819</v>
      </c>
    </row>
    <row r="852" spans="1:5">
      <c r="A852" s="43">
        <v>214</v>
      </c>
      <c r="B852" s="44" t="s">
        <v>23526</v>
      </c>
      <c r="C852" s="196" t="s">
        <v>23584</v>
      </c>
      <c r="D852" s="364">
        <v>4000000</v>
      </c>
      <c r="E852" s="44" t="s">
        <v>1819</v>
      </c>
    </row>
    <row r="853" spans="1:5">
      <c r="A853" s="43">
        <v>215</v>
      </c>
      <c r="B853" s="44" t="s">
        <v>23526</v>
      </c>
      <c r="C853" s="196" t="s">
        <v>23585</v>
      </c>
      <c r="D853" s="364">
        <v>3000000</v>
      </c>
      <c r="E853" s="44" t="s">
        <v>1819</v>
      </c>
    </row>
    <row r="854" spans="1:5">
      <c r="A854" s="43">
        <v>216</v>
      </c>
      <c r="B854" s="44" t="s">
        <v>23526</v>
      </c>
      <c r="C854" s="196" t="s">
        <v>23586</v>
      </c>
      <c r="D854" s="364">
        <v>4000000</v>
      </c>
      <c r="E854" s="44" t="s">
        <v>1819</v>
      </c>
    </row>
    <row r="855" spans="1:5">
      <c r="A855" s="43">
        <v>217</v>
      </c>
      <c r="B855" s="44" t="s">
        <v>23526</v>
      </c>
      <c r="C855" s="196" t="s">
        <v>23587</v>
      </c>
      <c r="D855" s="364">
        <v>4000000</v>
      </c>
      <c r="E855" s="44" t="s">
        <v>1819</v>
      </c>
    </row>
    <row r="856" spans="1:5">
      <c r="A856" s="43">
        <v>218</v>
      </c>
      <c r="B856" s="44" t="s">
        <v>23526</v>
      </c>
      <c r="C856" s="196" t="s">
        <v>23588</v>
      </c>
      <c r="D856" s="364">
        <v>3000000</v>
      </c>
      <c r="E856" s="44" t="s">
        <v>1819</v>
      </c>
    </row>
    <row r="857" spans="1:5">
      <c r="A857" s="43">
        <v>219</v>
      </c>
      <c r="B857" s="44" t="s">
        <v>23526</v>
      </c>
      <c r="C857" s="196" t="s">
        <v>23589</v>
      </c>
      <c r="D857" s="364">
        <v>4000000</v>
      </c>
      <c r="E857" s="44" t="s">
        <v>1819</v>
      </c>
    </row>
    <row r="858" spans="1:5">
      <c r="A858" s="43">
        <v>220</v>
      </c>
      <c r="B858" s="44" t="s">
        <v>23526</v>
      </c>
      <c r="C858" s="196" t="s">
        <v>23590</v>
      </c>
      <c r="D858" s="364">
        <v>4000000</v>
      </c>
      <c r="E858" s="44" t="s">
        <v>1819</v>
      </c>
    </row>
    <row r="859" spans="1:5">
      <c r="A859" s="43">
        <v>221</v>
      </c>
      <c r="B859" s="44" t="s">
        <v>23526</v>
      </c>
      <c r="C859" s="196" t="s">
        <v>23591</v>
      </c>
      <c r="D859" s="364">
        <v>3700000</v>
      </c>
      <c r="E859" s="44" t="s">
        <v>1819</v>
      </c>
    </row>
    <row r="860" spans="1:5">
      <c r="A860" s="43">
        <v>222</v>
      </c>
      <c r="B860" s="44" t="s">
        <v>23526</v>
      </c>
      <c r="C860" s="196" t="s">
        <v>23592</v>
      </c>
      <c r="D860" s="364">
        <v>4000000</v>
      </c>
      <c r="E860" s="44" t="s">
        <v>1819</v>
      </c>
    </row>
    <row r="861" spans="1:5">
      <c r="A861" s="43">
        <v>223</v>
      </c>
      <c r="B861" s="44" t="s">
        <v>23526</v>
      </c>
      <c r="C861" s="196" t="s">
        <v>23593</v>
      </c>
      <c r="D861" s="364">
        <v>4000000</v>
      </c>
      <c r="E861" s="44" t="s">
        <v>1819</v>
      </c>
    </row>
    <row r="862" spans="1:5">
      <c r="A862" s="43">
        <v>224</v>
      </c>
      <c r="B862" s="44" t="s">
        <v>23526</v>
      </c>
      <c r="C862" s="196" t="s">
        <v>23594</v>
      </c>
      <c r="D862" s="364">
        <v>4000000</v>
      </c>
      <c r="E862" s="44" t="s">
        <v>1819</v>
      </c>
    </row>
    <row r="863" spans="1:5">
      <c r="A863" s="43">
        <v>225</v>
      </c>
      <c r="B863" s="44" t="s">
        <v>23526</v>
      </c>
      <c r="C863" s="196" t="s">
        <v>23595</v>
      </c>
      <c r="D863" s="364">
        <v>3800000</v>
      </c>
      <c r="E863" s="44" t="s">
        <v>1819</v>
      </c>
    </row>
    <row r="864" spans="1:5">
      <c r="A864" s="43">
        <v>226</v>
      </c>
      <c r="B864" s="44" t="s">
        <v>23526</v>
      </c>
      <c r="C864" s="196" t="s">
        <v>23596</v>
      </c>
      <c r="D864" s="364">
        <v>4000000</v>
      </c>
      <c r="E864" s="44" t="s">
        <v>1819</v>
      </c>
    </row>
    <row r="865" spans="1:5">
      <c r="A865" s="43">
        <v>227</v>
      </c>
      <c r="B865" s="44" t="s">
        <v>23526</v>
      </c>
      <c r="C865" s="196" t="s">
        <v>23597</v>
      </c>
      <c r="D865" s="364">
        <v>3000000</v>
      </c>
      <c r="E865" s="44" t="s">
        <v>1819</v>
      </c>
    </row>
    <row r="866" spans="1:5">
      <c r="A866" s="43">
        <v>228</v>
      </c>
      <c r="B866" s="44" t="s">
        <v>23526</v>
      </c>
      <c r="C866" s="196" t="s">
        <v>23598</v>
      </c>
      <c r="D866" s="364">
        <v>4000000</v>
      </c>
      <c r="E866" s="44" t="s">
        <v>1819</v>
      </c>
    </row>
    <row r="867" spans="1:5">
      <c r="A867" s="43">
        <v>229</v>
      </c>
      <c r="B867" s="44" t="s">
        <v>23526</v>
      </c>
      <c r="C867" s="196" t="s">
        <v>23599</v>
      </c>
      <c r="D867" s="364">
        <v>4000000</v>
      </c>
      <c r="E867" s="44" t="s">
        <v>1819</v>
      </c>
    </row>
    <row r="868" spans="1:5">
      <c r="A868" s="43">
        <v>230</v>
      </c>
      <c r="B868" s="44" t="s">
        <v>23526</v>
      </c>
      <c r="C868" s="196" t="s">
        <v>23600</v>
      </c>
      <c r="D868" s="364">
        <v>4000000</v>
      </c>
      <c r="E868" s="44" t="s">
        <v>1819</v>
      </c>
    </row>
    <row r="869" spans="1:5">
      <c r="A869" s="43">
        <v>231</v>
      </c>
      <c r="B869" s="44" t="s">
        <v>23526</v>
      </c>
      <c r="C869" s="196" t="s">
        <v>23601</v>
      </c>
      <c r="D869" s="364">
        <v>3000000</v>
      </c>
      <c r="E869" s="44" t="s">
        <v>1819</v>
      </c>
    </row>
    <row r="870" spans="1:5">
      <c r="A870" s="43">
        <v>232</v>
      </c>
      <c r="B870" s="44" t="s">
        <v>23526</v>
      </c>
      <c r="C870" s="196" t="s">
        <v>23602</v>
      </c>
      <c r="D870" s="364">
        <v>4000000</v>
      </c>
      <c r="E870" s="44" t="s">
        <v>1819</v>
      </c>
    </row>
    <row r="871" spans="1:5">
      <c r="A871" s="43">
        <v>233</v>
      </c>
      <c r="B871" s="44" t="s">
        <v>23526</v>
      </c>
      <c r="C871" s="196" t="s">
        <v>23603</v>
      </c>
      <c r="D871" s="364">
        <v>4000000</v>
      </c>
      <c r="E871" s="44" t="s">
        <v>1819</v>
      </c>
    </row>
    <row r="872" spans="1:5">
      <c r="A872" s="43">
        <v>234</v>
      </c>
      <c r="B872" s="44" t="s">
        <v>23526</v>
      </c>
      <c r="C872" s="196" t="s">
        <v>23604</v>
      </c>
      <c r="D872" s="364">
        <v>4000000</v>
      </c>
      <c r="E872" s="44" t="s">
        <v>1819</v>
      </c>
    </row>
    <row r="873" spans="1:5">
      <c r="A873" s="43">
        <v>235</v>
      </c>
      <c r="B873" s="44" t="s">
        <v>23526</v>
      </c>
      <c r="C873" s="196" t="s">
        <v>23605</v>
      </c>
      <c r="D873" s="364">
        <v>4000000</v>
      </c>
      <c r="E873" s="44" t="s">
        <v>1819</v>
      </c>
    </row>
    <row r="874" spans="1:5">
      <c r="A874" s="43">
        <v>236</v>
      </c>
      <c r="B874" s="44" t="s">
        <v>23526</v>
      </c>
      <c r="C874" s="196" t="s">
        <v>23606</v>
      </c>
      <c r="D874" s="364">
        <v>3999778</v>
      </c>
      <c r="E874" s="44" t="s">
        <v>1819</v>
      </c>
    </row>
    <row r="875" spans="1:5">
      <c r="A875" s="43">
        <v>237</v>
      </c>
      <c r="B875" s="44" t="s">
        <v>23526</v>
      </c>
      <c r="C875" s="196" t="s">
        <v>23607</v>
      </c>
      <c r="D875" s="364">
        <v>4000000</v>
      </c>
      <c r="E875" s="44" t="s">
        <v>1819</v>
      </c>
    </row>
    <row r="876" spans="1:5">
      <c r="A876" s="43">
        <v>238</v>
      </c>
      <c r="B876" s="44" t="s">
        <v>23526</v>
      </c>
      <c r="C876" s="196" t="s">
        <v>23608</v>
      </c>
      <c r="D876" s="364">
        <v>3050000</v>
      </c>
      <c r="E876" s="44" t="s">
        <v>1819</v>
      </c>
    </row>
    <row r="877" spans="1:5">
      <c r="A877" s="43">
        <v>239</v>
      </c>
      <c r="B877" s="44" t="s">
        <v>23526</v>
      </c>
      <c r="C877" s="196" t="s">
        <v>23609</v>
      </c>
      <c r="D877" s="364">
        <v>4000000</v>
      </c>
      <c r="E877" s="44" t="s">
        <v>1819</v>
      </c>
    </row>
    <row r="878" spans="1:5">
      <c r="A878" s="43">
        <v>240</v>
      </c>
      <c r="B878" s="44" t="s">
        <v>23526</v>
      </c>
      <c r="C878" s="196" t="s">
        <v>23610</v>
      </c>
      <c r="D878" s="364">
        <v>4000000</v>
      </c>
      <c r="E878" s="44" t="s">
        <v>1819</v>
      </c>
    </row>
    <row r="879" spans="1:5">
      <c r="A879" s="43">
        <v>241</v>
      </c>
      <c r="B879" s="44" t="s">
        <v>23526</v>
      </c>
      <c r="C879" s="196" t="s">
        <v>23611</v>
      </c>
      <c r="D879" s="364">
        <v>4000000</v>
      </c>
      <c r="E879" s="44" t="s">
        <v>1819</v>
      </c>
    </row>
    <row r="880" spans="1:5">
      <c r="A880" s="43">
        <v>242</v>
      </c>
      <c r="B880" s="44" t="s">
        <v>23526</v>
      </c>
      <c r="C880" s="196" t="s">
        <v>23612</v>
      </c>
      <c r="D880" s="364">
        <v>4000000</v>
      </c>
      <c r="E880" s="44" t="s">
        <v>1819</v>
      </c>
    </row>
    <row r="881" spans="1:5">
      <c r="A881" s="43">
        <v>243</v>
      </c>
      <c r="B881" s="44" t="s">
        <v>23526</v>
      </c>
      <c r="C881" s="196" t="s">
        <v>23613</v>
      </c>
      <c r="D881" s="364">
        <v>4000000</v>
      </c>
      <c r="E881" s="44" t="s">
        <v>1819</v>
      </c>
    </row>
    <row r="882" spans="1:5">
      <c r="A882" s="43">
        <v>244</v>
      </c>
      <c r="B882" s="44" t="s">
        <v>23526</v>
      </c>
      <c r="C882" s="196" t="s">
        <v>23614</v>
      </c>
      <c r="D882" s="364">
        <v>3000000</v>
      </c>
      <c r="E882" s="44" t="s">
        <v>1819</v>
      </c>
    </row>
    <row r="883" spans="1:5">
      <c r="A883" s="43">
        <v>245</v>
      </c>
      <c r="B883" s="44" t="s">
        <v>23526</v>
      </c>
      <c r="C883" s="196" t="s">
        <v>23615</v>
      </c>
      <c r="D883" s="364">
        <v>4000000</v>
      </c>
      <c r="E883" s="44" t="s">
        <v>1819</v>
      </c>
    </row>
    <row r="884" spans="1:5">
      <c r="A884" s="43">
        <v>246</v>
      </c>
      <c r="B884" s="44" t="s">
        <v>23526</v>
      </c>
      <c r="C884" s="196" t="s">
        <v>23616</v>
      </c>
      <c r="D884" s="364">
        <v>3800000</v>
      </c>
      <c r="E884" s="44" t="s">
        <v>1819</v>
      </c>
    </row>
    <row r="885" spans="1:5">
      <c r="A885" s="43">
        <v>247</v>
      </c>
      <c r="B885" s="44" t="s">
        <v>23526</v>
      </c>
      <c r="C885" s="196" t="s">
        <v>23617</v>
      </c>
      <c r="D885" s="364">
        <v>4000000</v>
      </c>
      <c r="E885" s="44" t="s">
        <v>1819</v>
      </c>
    </row>
    <row r="886" spans="1:5">
      <c r="A886" s="43">
        <v>248</v>
      </c>
      <c r="B886" s="44" t="s">
        <v>23526</v>
      </c>
      <c r="C886" s="196" t="s">
        <v>23618</v>
      </c>
      <c r="D886" s="364">
        <v>4000000</v>
      </c>
      <c r="E886" s="44" t="s">
        <v>1819</v>
      </c>
    </row>
    <row r="887" spans="1:5">
      <c r="A887" s="43">
        <v>249</v>
      </c>
      <c r="B887" s="44" t="s">
        <v>23526</v>
      </c>
      <c r="C887" s="196" t="s">
        <v>23619</v>
      </c>
      <c r="D887" s="364">
        <v>4000000</v>
      </c>
      <c r="E887" s="44" t="s">
        <v>1819</v>
      </c>
    </row>
    <row r="888" spans="1:5">
      <c r="A888" s="43">
        <v>250</v>
      </c>
      <c r="B888" s="44" t="s">
        <v>23526</v>
      </c>
      <c r="C888" s="196" t="s">
        <v>23620</v>
      </c>
      <c r="D888" s="364">
        <v>4000000</v>
      </c>
      <c r="E888" s="44" t="s">
        <v>1819</v>
      </c>
    </row>
    <row r="889" spans="1:5">
      <c r="A889" s="43">
        <v>251</v>
      </c>
      <c r="B889" s="44" t="s">
        <v>23526</v>
      </c>
      <c r="C889" s="196" t="s">
        <v>23621</v>
      </c>
      <c r="D889" s="364">
        <v>3600000</v>
      </c>
      <c r="E889" s="44" t="s">
        <v>1819</v>
      </c>
    </row>
    <row r="890" spans="1:5">
      <c r="A890" s="43">
        <v>252</v>
      </c>
      <c r="B890" s="44" t="s">
        <v>23526</v>
      </c>
      <c r="C890" s="196" t="s">
        <v>23622</v>
      </c>
      <c r="D890" s="364">
        <v>3100000</v>
      </c>
      <c r="E890" s="44" t="s">
        <v>1819</v>
      </c>
    </row>
    <row r="891" spans="1:5">
      <c r="A891" s="43">
        <v>253</v>
      </c>
      <c r="B891" s="44" t="s">
        <v>23526</v>
      </c>
      <c r="C891" s="196" t="s">
        <v>23623</v>
      </c>
      <c r="D891" s="364">
        <v>4000000</v>
      </c>
      <c r="E891" s="44" t="s">
        <v>1819</v>
      </c>
    </row>
    <row r="892" spans="1:5">
      <c r="A892" s="43">
        <v>254</v>
      </c>
      <c r="B892" s="44" t="s">
        <v>23526</v>
      </c>
      <c r="C892" s="196" t="s">
        <v>23624</v>
      </c>
      <c r="D892" s="364">
        <v>4000000</v>
      </c>
      <c r="E892" s="44" t="s">
        <v>1819</v>
      </c>
    </row>
    <row r="893" spans="1:5">
      <c r="A893" s="43">
        <v>255</v>
      </c>
      <c r="B893" s="44" t="s">
        <v>23526</v>
      </c>
      <c r="C893" s="196" t="s">
        <v>23625</v>
      </c>
      <c r="D893" s="364">
        <v>3000000</v>
      </c>
      <c r="E893" s="44" t="s">
        <v>1819</v>
      </c>
    </row>
    <row r="894" spans="1:5">
      <c r="A894" s="43">
        <v>256</v>
      </c>
      <c r="B894" s="44" t="s">
        <v>23526</v>
      </c>
      <c r="C894" s="196" t="s">
        <v>23626</v>
      </c>
      <c r="D894" s="364">
        <v>4000000</v>
      </c>
      <c r="E894" s="44" t="s">
        <v>1819</v>
      </c>
    </row>
    <row r="895" spans="1:5">
      <c r="A895" s="43">
        <v>257</v>
      </c>
      <c r="B895" s="44" t="s">
        <v>23526</v>
      </c>
      <c r="C895" s="196" t="s">
        <v>23627</v>
      </c>
      <c r="D895" s="364">
        <v>3900000</v>
      </c>
      <c r="E895" s="44" t="s">
        <v>1819</v>
      </c>
    </row>
    <row r="896" spans="1:5">
      <c r="A896" s="43">
        <v>258</v>
      </c>
      <c r="B896" s="44" t="s">
        <v>23526</v>
      </c>
      <c r="C896" s="196" t="s">
        <v>23628</v>
      </c>
      <c r="D896" s="364">
        <v>4000000</v>
      </c>
      <c r="E896" s="44" t="s">
        <v>1819</v>
      </c>
    </row>
    <row r="897" spans="1:5">
      <c r="A897" s="43">
        <v>259</v>
      </c>
      <c r="B897" s="44" t="s">
        <v>23526</v>
      </c>
      <c r="C897" s="196" t="s">
        <v>23629</v>
      </c>
      <c r="D897" s="364">
        <v>4000000</v>
      </c>
      <c r="E897" s="44" t="s">
        <v>1819</v>
      </c>
    </row>
    <row r="898" spans="1:5">
      <c r="A898" s="43">
        <v>260</v>
      </c>
      <c r="B898" s="44" t="s">
        <v>23526</v>
      </c>
      <c r="C898" s="196" t="s">
        <v>23630</v>
      </c>
      <c r="D898" s="364">
        <v>3242857</v>
      </c>
      <c r="E898" s="44" t="s">
        <v>1819</v>
      </c>
    </row>
    <row r="899" spans="1:5">
      <c r="A899" s="43">
        <v>261</v>
      </c>
      <c r="B899" s="44" t="s">
        <v>23526</v>
      </c>
      <c r="C899" s="196" t="s">
        <v>23631</v>
      </c>
      <c r="D899" s="364">
        <v>4000000</v>
      </c>
      <c r="E899" s="44" t="s">
        <v>1819</v>
      </c>
    </row>
    <row r="900" spans="1:5">
      <c r="A900" s="43">
        <v>262</v>
      </c>
      <c r="B900" s="44" t="s">
        <v>23526</v>
      </c>
      <c r="C900" s="196" t="s">
        <v>23632</v>
      </c>
      <c r="D900" s="364">
        <v>4000000</v>
      </c>
      <c r="E900" s="44" t="s">
        <v>1819</v>
      </c>
    </row>
    <row r="901" spans="1:5">
      <c r="A901" s="43">
        <v>263</v>
      </c>
      <c r="B901" s="44" t="s">
        <v>23526</v>
      </c>
      <c r="C901" s="196" t="s">
        <v>23633</v>
      </c>
      <c r="D901" s="364">
        <v>3700000</v>
      </c>
      <c r="E901" s="44" t="s">
        <v>1819</v>
      </c>
    </row>
    <row r="902" spans="1:5">
      <c r="A902" s="43">
        <v>264</v>
      </c>
      <c r="B902" s="44" t="s">
        <v>23526</v>
      </c>
      <c r="C902" s="196" t="s">
        <v>23634</v>
      </c>
      <c r="D902" s="364">
        <v>4000000</v>
      </c>
      <c r="E902" s="44" t="s">
        <v>1819</v>
      </c>
    </row>
    <row r="903" spans="1:5">
      <c r="A903" s="43">
        <v>265</v>
      </c>
      <c r="B903" s="44" t="s">
        <v>23526</v>
      </c>
      <c r="C903" s="196" t="s">
        <v>23635</v>
      </c>
      <c r="D903" s="364">
        <v>4000000</v>
      </c>
      <c r="E903" s="44" t="s">
        <v>1819</v>
      </c>
    </row>
    <row r="904" spans="1:5">
      <c r="A904" s="43">
        <v>266</v>
      </c>
      <c r="B904" s="44" t="s">
        <v>23526</v>
      </c>
      <c r="C904" s="196" t="s">
        <v>23636</v>
      </c>
      <c r="D904" s="364">
        <v>4000000</v>
      </c>
      <c r="E904" s="44" t="s">
        <v>1819</v>
      </c>
    </row>
    <row r="905" spans="1:5">
      <c r="A905" s="43">
        <v>267</v>
      </c>
      <c r="B905" s="44" t="s">
        <v>23526</v>
      </c>
      <c r="C905" s="196" t="s">
        <v>23637</v>
      </c>
      <c r="D905" s="364">
        <v>3050000</v>
      </c>
      <c r="E905" s="44" t="s">
        <v>1819</v>
      </c>
    </row>
    <row r="906" spans="1:5">
      <c r="A906" s="43">
        <v>268</v>
      </c>
      <c r="B906" s="44" t="s">
        <v>23526</v>
      </c>
      <c r="C906" s="196" t="s">
        <v>23638</v>
      </c>
      <c r="D906" s="364">
        <v>4000000</v>
      </c>
      <c r="E906" s="44" t="s">
        <v>1819</v>
      </c>
    </row>
    <row r="907" spans="1:5">
      <c r="A907" s="43">
        <v>269</v>
      </c>
      <c r="B907" s="44" t="s">
        <v>23526</v>
      </c>
      <c r="C907" s="196" t="s">
        <v>23639</v>
      </c>
      <c r="D907" s="364">
        <v>4000000</v>
      </c>
      <c r="E907" s="44" t="s">
        <v>1819</v>
      </c>
    </row>
    <row r="908" spans="1:5">
      <c r="A908" s="43">
        <v>270</v>
      </c>
      <c r="B908" s="44" t="s">
        <v>23526</v>
      </c>
      <c r="C908" s="196" t="s">
        <v>23640</v>
      </c>
      <c r="D908" s="364">
        <v>3990000</v>
      </c>
      <c r="E908" s="44" t="s">
        <v>1819</v>
      </c>
    </row>
    <row r="909" spans="1:5">
      <c r="A909" s="43">
        <v>271</v>
      </c>
      <c r="B909" s="44" t="s">
        <v>23526</v>
      </c>
      <c r="C909" s="196" t="s">
        <v>23641</v>
      </c>
      <c r="D909" s="364">
        <v>3000000</v>
      </c>
      <c r="E909" s="44" t="s">
        <v>1819</v>
      </c>
    </row>
    <row r="910" spans="1:5">
      <c r="A910" s="43">
        <v>272</v>
      </c>
      <c r="B910" s="44" t="s">
        <v>23526</v>
      </c>
      <c r="C910" s="196" t="s">
        <v>23642</v>
      </c>
      <c r="D910" s="364">
        <v>4000000</v>
      </c>
      <c r="E910" s="44" t="s">
        <v>1819</v>
      </c>
    </row>
    <row r="911" spans="1:5">
      <c r="A911" s="43">
        <v>273</v>
      </c>
      <c r="B911" s="44" t="s">
        <v>23526</v>
      </c>
      <c r="C911" s="196" t="s">
        <v>23643</v>
      </c>
      <c r="D911" s="364">
        <v>4000000</v>
      </c>
      <c r="E911" s="44" t="s">
        <v>1819</v>
      </c>
    </row>
    <row r="912" spans="1:5">
      <c r="A912" s="43">
        <v>274</v>
      </c>
      <c r="B912" s="44" t="s">
        <v>23526</v>
      </c>
      <c r="C912" s="196" t="s">
        <v>23644</v>
      </c>
      <c r="D912" s="364">
        <v>4000000</v>
      </c>
      <c r="E912" s="44" t="s">
        <v>1819</v>
      </c>
    </row>
    <row r="913" spans="1:5">
      <c r="A913" s="43">
        <v>275</v>
      </c>
      <c r="B913" s="44" t="s">
        <v>23526</v>
      </c>
      <c r="C913" s="196" t="s">
        <v>23645</v>
      </c>
      <c r="D913" s="364">
        <v>4000000</v>
      </c>
      <c r="E913" s="44" t="s">
        <v>1819</v>
      </c>
    </row>
    <row r="914" spans="1:5">
      <c r="A914" s="43">
        <v>276</v>
      </c>
      <c r="B914" s="44" t="s">
        <v>23526</v>
      </c>
      <c r="C914" s="196" t="s">
        <v>23646</v>
      </c>
      <c r="D914" s="364">
        <v>4000000</v>
      </c>
      <c r="E914" s="44" t="s">
        <v>1819</v>
      </c>
    </row>
    <row r="915" spans="1:5">
      <c r="A915" s="43">
        <v>277</v>
      </c>
      <c r="B915" s="44" t="s">
        <v>23526</v>
      </c>
      <c r="C915" s="196" t="s">
        <v>23647</v>
      </c>
      <c r="D915" s="364">
        <v>4000000</v>
      </c>
      <c r="E915" s="44" t="s">
        <v>1819</v>
      </c>
    </row>
    <row r="916" spans="1:5">
      <c r="A916" s="43">
        <v>278</v>
      </c>
      <c r="B916" s="44" t="s">
        <v>23526</v>
      </c>
      <c r="C916" s="196" t="s">
        <v>23648</v>
      </c>
      <c r="D916" s="364">
        <v>3500000</v>
      </c>
      <c r="E916" s="44" t="s">
        <v>1819</v>
      </c>
    </row>
    <row r="917" spans="1:5">
      <c r="A917" s="43">
        <v>279</v>
      </c>
      <c r="B917" s="44" t="s">
        <v>23526</v>
      </c>
      <c r="C917" s="196" t="s">
        <v>23649</v>
      </c>
      <c r="D917" s="364">
        <v>4000000</v>
      </c>
      <c r="E917" s="44" t="s">
        <v>1819</v>
      </c>
    </row>
    <row r="918" spans="1:5">
      <c r="A918" s="43">
        <v>280</v>
      </c>
      <c r="B918" s="44" t="s">
        <v>23526</v>
      </c>
      <c r="C918" s="196" t="s">
        <v>23650</v>
      </c>
      <c r="D918" s="364">
        <v>4000000</v>
      </c>
      <c r="E918" s="44" t="s">
        <v>1819</v>
      </c>
    </row>
    <row r="919" spans="1:5">
      <c r="A919" s="43">
        <v>281</v>
      </c>
      <c r="B919" s="44" t="s">
        <v>23526</v>
      </c>
      <c r="C919" s="196" t="s">
        <v>23651</v>
      </c>
      <c r="D919" s="364">
        <v>4000000</v>
      </c>
      <c r="E919" s="44" t="s">
        <v>1819</v>
      </c>
    </row>
    <row r="920" spans="1:5">
      <c r="A920" s="43">
        <v>282</v>
      </c>
      <c r="B920" s="44" t="s">
        <v>23526</v>
      </c>
      <c r="C920" s="196" t="s">
        <v>23652</v>
      </c>
      <c r="D920" s="364">
        <v>3000000</v>
      </c>
      <c r="E920" s="44" t="s">
        <v>1819</v>
      </c>
    </row>
    <row r="921" spans="1:5">
      <c r="A921" s="43">
        <v>283</v>
      </c>
      <c r="B921" s="44" t="s">
        <v>23526</v>
      </c>
      <c r="C921" s="196" t="s">
        <v>23653</v>
      </c>
      <c r="D921" s="364">
        <v>4000000</v>
      </c>
      <c r="E921" s="44" t="s">
        <v>1819</v>
      </c>
    </row>
    <row r="922" spans="1:5">
      <c r="A922" s="43">
        <v>284</v>
      </c>
      <c r="B922" s="44" t="s">
        <v>23526</v>
      </c>
      <c r="C922" s="196" t="s">
        <v>23654</v>
      </c>
      <c r="D922" s="364">
        <v>4000000</v>
      </c>
      <c r="E922" s="44" t="s">
        <v>1819</v>
      </c>
    </row>
    <row r="923" spans="1:5">
      <c r="A923" s="43">
        <v>285</v>
      </c>
      <c r="B923" s="44" t="s">
        <v>23526</v>
      </c>
      <c r="C923" s="196" t="s">
        <v>23655</v>
      </c>
      <c r="D923" s="364">
        <v>4000000</v>
      </c>
      <c r="E923" s="44" t="s">
        <v>1819</v>
      </c>
    </row>
    <row r="924" spans="1:5">
      <c r="A924" s="43">
        <v>286</v>
      </c>
      <c r="B924" s="44" t="s">
        <v>23526</v>
      </c>
      <c r="C924" s="196" t="s">
        <v>23656</v>
      </c>
      <c r="D924" s="364">
        <v>3600000</v>
      </c>
      <c r="E924" s="44" t="s">
        <v>1819</v>
      </c>
    </row>
    <row r="925" spans="1:5">
      <c r="A925" s="43">
        <v>287</v>
      </c>
      <c r="B925" s="44" t="s">
        <v>23526</v>
      </c>
      <c r="C925" s="196" t="s">
        <v>23657</v>
      </c>
      <c r="D925" s="364">
        <v>4000000</v>
      </c>
      <c r="E925" s="44" t="s">
        <v>1819</v>
      </c>
    </row>
    <row r="926" spans="1:5">
      <c r="A926" s="43">
        <v>288</v>
      </c>
      <c r="B926" s="44" t="s">
        <v>23526</v>
      </c>
      <c r="C926" s="196" t="s">
        <v>23658</v>
      </c>
      <c r="D926" s="364">
        <v>4000000</v>
      </c>
      <c r="E926" s="44" t="s">
        <v>1819</v>
      </c>
    </row>
    <row r="927" spans="1:5">
      <c r="A927" s="43">
        <v>289</v>
      </c>
      <c r="B927" s="44" t="s">
        <v>23526</v>
      </c>
      <c r="C927" s="196" t="s">
        <v>23659</v>
      </c>
      <c r="D927" s="364">
        <v>3100000</v>
      </c>
      <c r="E927" s="44" t="s">
        <v>1819</v>
      </c>
    </row>
    <row r="928" spans="1:5">
      <c r="A928" s="43">
        <v>290</v>
      </c>
      <c r="B928" s="44" t="s">
        <v>23526</v>
      </c>
      <c r="C928" s="196" t="s">
        <v>23660</v>
      </c>
      <c r="D928" s="364">
        <v>3000000</v>
      </c>
      <c r="E928" s="44" t="s">
        <v>1819</v>
      </c>
    </row>
    <row r="929" spans="1:5">
      <c r="A929" s="43">
        <v>291</v>
      </c>
      <c r="B929" s="44" t="s">
        <v>23526</v>
      </c>
      <c r="C929" s="196" t="s">
        <v>23661</v>
      </c>
      <c r="D929" s="364">
        <v>3999500</v>
      </c>
      <c r="E929" s="44" t="s">
        <v>1819</v>
      </c>
    </row>
    <row r="930" spans="1:5">
      <c r="A930" s="43">
        <v>292</v>
      </c>
      <c r="B930" s="44" t="s">
        <v>23526</v>
      </c>
      <c r="C930" s="196" t="s">
        <v>23662</v>
      </c>
      <c r="D930" s="364">
        <v>4000000</v>
      </c>
      <c r="E930" s="44" t="s">
        <v>1819</v>
      </c>
    </row>
    <row r="931" spans="1:5">
      <c r="A931" s="43">
        <v>293</v>
      </c>
      <c r="B931" s="44" t="s">
        <v>23526</v>
      </c>
      <c r="C931" s="196" t="s">
        <v>23663</v>
      </c>
      <c r="D931" s="364">
        <v>3120000</v>
      </c>
      <c r="E931" s="44" t="s">
        <v>1819</v>
      </c>
    </row>
    <row r="932" spans="1:5">
      <c r="A932" s="43">
        <v>294</v>
      </c>
      <c r="B932" s="44" t="s">
        <v>23526</v>
      </c>
      <c r="C932" s="196" t="s">
        <v>23664</v>
      </c>
      <c r="D932" s="364">
        <v>3000000</v>
      </c>
      <c r="E932" s="44" t="s">
        <v>1819</v>
      </c>
    </row>
    <row r="933" spans="1:5">
      <c r="A933" s="43">
        <v>295</v>
      </c>
      <c r="B933" s="44" t="s">
        <v>23526</v>
      </c>
      <c r="C933" s="196" t="s">
        <v>23665</v>
      </c>
      <c r="D933" s="364">
        <v>4000000</v>
      </c>
      <c r="E933" s="44" t="s">
        <v>1819</v>
      </c>
    </row>
    <row r="934" spans="1:5">
      <c r="A934" s="43">
        <v>296</v>
      </c>
      <c r="B934" s="44" t="s">
        <v>23526</v>
      </c>
      <c r="C934" s="196" t="s">
        <v>23666</v>
      </c>
      <c r="D934" s="364">
        <v>4000000</v>
      </c>
      <c r="E934" s="44" t="s">
        <v>1819</v>
      </c>
    </row>
    <row r="935" spans="1:5">
      <c r="A935" s="43">
        <v>297</v>
      </c>
      <c r="B935" s="44" t="s">
        <v>23526</v>
      </c>
      <c r="C935" s="196" t="s">
        <v>23667</v>
      </c>
      <c r="D935" s="364">
        <v>4000000</v>
      </c>
      <c r="E935" s="44" t="s">
        <v>1819</v>
      </c>
    </row>
    <row r="936" spans="1:5">
      <c r="A936" s="43">
        <v>298</v>
      </c>
      <c r="B936" s="44" t="s">
        <v>23526</v>
      </c>
      <c r="C936" s="196" t="s">
        <v>23668</v>
      </c>
      <c r="D936" s="364">
        <v>4000000</v>
      </c>
      <c r="E936" s="44" t="s">
        <v>1819</v>
      </c>
    </row>
    <row r="937" spans="1:5">
      <c r="A937" s="43">
        <v>299</v>
      </c>
      <c r="B937" s="44" t="s">
        <v>23526</v>
      </c>
      <c r="C937" s="196" t="s">
        <v>23669</v>
      </c>
      <c r="D937" s="364">
        <v>4000000</v>
      </c>
      <c r="E937" s="44" t="s">
        <v>1819</v>
      </c>
    </row>
    <row r="938" spans="1:5">
      <c r="A938" s="43">
        <v>300</v>
      </c>
      <c r="B938" s="44" t="s">
        <v>23526</v>
      </c>
      <c r="C938" s="196" t="s">
        <v>23670</v>
      </c>
      <c r="D938" s="364">
        <v>4000000</v>
      </c>
      <c r="E938" s="44" t="s">
        <v>1819</v>
      </c>
    </row>
    <row r="939" spans="1:5">
      <c r="A939" s="43">
        <v>301</v>
      </c>
      <c r="B939" s="44" t="s">
        <v>23526</v>
      </c>
      <c r="C939" s="196" t="s">
        <v>23671</v>
      </c>
      <c r="D939" s="364">
        <v>3000000</v>
      </c>
      <c r="E939" s="44" t="s">
        <v>1819</v>
      </c>
    </row>
    <row r="940" spans="1:5">
      <c r="A940" s="43">
        <v>302</v>
      </c>
      <c r="B940" s="44" t="s">
        <v>23526</v>
      </c>
      <c r="C940" s="196" t="s">
        <v>23672</v>
      </c>
      <c r="D940" s="364">
        <v>3428000</v>
      </c>
      <c r="E940" s="44" t="s">
        <v>1819</v>
      </c>
    </row>
    <row r="941" spans="1:5">
      <c r="A941" s="43">
        <v>303</v>
      </c>
      <c r="B941" s="44" t="s">
        <v>23526</v>
      </c>
      <c r="C941" s="196" t="s">
        <v>23673</v>
      </c>
      <c r="D941" s="364">
        <v>3500000</v>
      </c>
      <c r="E941" s="44" t="s">
        <v>1819</v>
      </c>
    </row>
    <row r="942" spans="1:5">
      <c r="A942" s="43">
        <v>304</v>
      </c>
      <c r="B942" s="44" t="s">
        <v>23526</v>
      </c>
      <c r="C942" s="196" t="s">
        <v>23674</v>
      </c>
      <c r="D942" s="364">
        <v>4000000</v>
      </c>
      <c r="E942" s="44" t="s">
        <v>1819</v>
      </c>
    </row>
    <row r="943" spans="1:5">
      <c r="A943" s="43">
        <v>305</v>
      </c>
      <c r="B943" s="44" t="s">
        <v>23526</v>
      </c>
      <c r="C943" s="196" t="s">
        <v>23675</v>
      </c>
      <c r="D943" s="364">
        <v>4000000</v>
      </c>
      <c r="E943" s="44" t="s">
        <v>1819</v>
      </c>
    </row>
    <row r="944" spans="1:5">
      <c r="A944" s="43">
        <v>306</v>
      </c>
      <c r="B944" s="44" t="s">
        <v>23526</v>
      </c>
      <c r="C944" s="196" t="s">
        <v>23676</v>
      </c>
      <c r="D944" s="364">
        <v>4000000</v>
      </c>
      <c r="E944" s="44" t="s">
        <v>1819</v>
      </c>
    </row>
    <row r="945" spans="1:5">
      <c r="A945" s="43">
        <v>307</v>
      </c>
      <c r="B945" s="44" t="s">
        <v>23526</v>
      </c>
      <c r="C945" s="196" t="s">
        <v>23677</v>
      </c>
      <c r="D945" s="364">
        <v>4000000</v>
      </c>
      <c r="E945" s="44" t="s">
        <v>1819</v>
      </c>
    </row>
    <row r="946" spans="1:5">
      <c r="A946" s="43">
        <v>308</v>
      </c>
      <c r="B946" s="44" t="s">
        <v>23526</v>
      </c>
      <c r="C946" s="196" t="s">
        <v>23678</v>
      </c>
      <c r="D946" s="364">
        <v>3000000</v>
      </c>
      <c r="E946" s="44" t="s">
        <v>1819</v>
      </c>
    </row>
    <row r="947" spans="1:5">
      <c r="A947" s="43">
        <v>309</v>
      </c>
      <c r="B947" s="44" t="s">
        <v>23526</v>
      </c>
      <c r="C947" s="196" t="s">
        <v>23679</v>
      </c>
      <c r="D947" s="364">
        <v>3333000</v>
      </c>
      <c r="E947" s="44" t="s">
        <v>1819</v>
      </c>
    </row>
    <row r="948" spans="1:5">
      <c r="A948" s="43">
        <v>310</v>
      </c>
      <c r="B948" s="44" t="s">
        <v>23526</v>
      </c>
      <c r="C948" s="196" t="s">
        <v>23680</v>
      </c>
      <c r="D948" s="364">
        <v>3615204</v>
      </c>
      <c r="E948" s="44" t="s">
        <v>1819</v>
      </c>
    </row>
    <row r="949" spans="1:5">
      <c r="A949" s="43">
        <v>311</v>
      </c>
      <c r="B949" s="44" t="s">
        <v>23526</v>
      </c>
      <c r="C949" s="196" t="s">
        <v>23681</v>
      </c>
      <c r="D949" s="364">
        <v>3800000</v>
      </c>
      <c r="E949" s="44" t="s">
        <v>1819</v>
      </c>
    </row>
    <row r="950" spans="1:5">
      <c r="A950" s="43">
        <v>312</v>
      </c>
      <c r="B950" s="44" t="s">
        <v>23526</v>
      </c>
      <c r="C950" s="196" t="s">
        <v>23682</v>
      </c>
      <c r="D950" s="364">
        <v>3700000</v>
      </c>
      <c r="E950" s="44" t="s">
        <v>1819</v>
      </c>
    </row>
    <row r="951" spans="1:5">
      <c r="A951" s="43">
        <v>313</v>
      </c>
      <c r="B951" s="44" t="s">
        <v>23526</v>
      </c>
      <c r="C951" s="196" t="s">
        <v>23683</v>
      </c>
      <c r="D951" s="364">
        <v>3300000</v>
      </c>
      <c r="E951" s="44" t="s">
        <v>1819</v>
      </c>
    </row>
    <row r="952" spans="1:5">
      <c r="A952" s="43">
        <v>314</v>
      </c>
      <c r="B952" s="44" t="s">
        <v>23526</v>
      </c>
      <c r="C952" s="196" t="s">
        <v>23684</v>
      </c>
      <c r="D952" s="364">
        <v>3600000</v>
      </c>
      <c r="E952" s="44" t="s">
        <v>1819</v>
      </c>
    </row>
    <row r="953" spans="1:5">
      <c r="A953" s="43">
        <v>315</v>
      </c>
      <c r="B953" s="44" t="s">
        <v>23526</v>
      </c>
      <c r="C953" s="196" t="s">
        <v>23685</v>
      </c>
      <c r="D953" s="364">
        <v>4000000</v>
      </c>
      <c r="E953" s="44" t="s">
        <v>1819</v>
      </c>
    </row>
    <row r="954" spans="1:5">
      <c r="A954" s="43">
        <v>316</v>
      </c>
      <c r="B954" s="44" t="s">
        <v>23526</v>
      </c>
      <c r="C954" s="196" t="s">
        <v>23686</v>
      </c>
      <c r="D954" s="364">
        <v>4000000</v>
      </c>
      <c r="E954" s="44" t="s">
        <v>1819</v>
      </c>
    </row>
    <row r="955" spans="1:5">
      <c r="A955" s="43">
        <v>317</v>
      </c>
      <c r="B955" s="44" t="s">
        <v>23526</v>
      </c>
      <c r="C955" s="196" t="s">
        <v>23687</v>
      </c>
      <c r="D955" s="364">
        <v>4000000</v>
      </c>
      <c r="E955" s="44" t="s">
        <v>1819</v>
      </c>
    </row>
    <row r="956" spans="1:5">
      <c r="A956" s="43">
        <v>318</v>
      </c>
      <c r="B956" s="44" t="s">
        <v>23526</v>
      </c>
      <c r="C956" s="196" t="s">
        <v>23688</v>
      </c>
      <c r="D956" s="364">
        <v>4000000</v>
      </c>
      <c r="E956" s="44" t="s">
        <v>1819</v>
      </c>
    </row>
    <row r="957" spans="1:5">
      <c r="A957" s="43">
        <v>319</v>
      </c>
      <c r="B957" s="44" t="s">
        <v>23526</v>
      </c>
      <c r="C957" s="196" t="s">
        <v>23689</v>
      </c>
      <c r="D957" s="364">
        <v>4000000</v>
      </c>
      <c r="E957" s="44" t="s">
        <v>1819</v>
      </c>
    </row>
    <row r="958" spans="1:5">
      <c r="A958" s="43">
        <v>320</v>
      </c>
      <c r="B958" s="44" t="s">
        <v>23526</v>
      </c>
      <c r="C958" s="196" t="s">
        <v>23690</v>
      </c>
      <c r="D958" s="364">
        <v>3710000</v>
      </c>
      <c r="E958" s="44" t="s">
        <v>1819</v>
      </c>
    </row>
    <row r="959" spans="1:5">
      <c r="A959" s="43">
        <v>321</v>
      </c>
      <c r="B959" s="44" t="s">
        <v>23526</v>
      </c>
      <c r="C959" s="196" t="s">
        <v>23691</v>
      </c>
      <c r="D959" s="364">
        <v>3400006</v>
      </c>
      <c r="E959" s="44" t="s">
        <v>1819</v>
      </c>
    </row>
    <row r="960" spans="1:5">
      <c r="A960" s="43">
        <v>322</v>
      </c>
      <c r="B960" s="44" t="s">
        <v>23526</v>
      </c>
      <c r="C960" s="196" t="s">
        <v>23692</v>
      </c>
      <c r="D960" s="364">
        <v>4000000</v>
      </c>
      <c r="E960" s="44" t="s">
        <v>1819</v>
      </c>
    </row>
    <row r="961" spans="1:5">
      <c r="A961" s="43">
        <v>323</v>
      </c>
      <c r="B961" s="44" t="s">
        <v>23526</v>
      </c>
      <c r="C961" s="196" t="s">
        <v>23693</v>
      </c>
      <c r="D961" s="364">
        <v>4000000</v>
      </c>
      <c r="E961" s="44" t="s">
        <v>1819</v>
      </c>
    </row>
    <row r="962" spans="1:5">
      <c r="A962" s="43">
        <v>324</v>
      </c>
      <c r="B962" s="44" t="s">
        <v>23526</v>
      </c>
      <c r="C962" s="196" t="s">
        <v>23694</v>
      </c>
      <c r="D962" s="364">
        <v>4000000</v>
      </c>
      <c r="E962" s="44" t="s">
        <v>1819</v>
      </c>
    </row>
    <row r="963" spans="1:5">
      <c r="A963" s="43">
        <v>325</v>
      </c>
      <c r="B963" s="44" t="s">
        <v>23526</v>
      </c>
      <c r="C963" s="196" t="s">
        <v>23695</v>
      </c>
      <c r="D963" s="364">
        <v>3000000</v>
      </c>
      <c r="E963" s="44" t="s">
        <v>1819</v>
      </c>
    </row>
    <row r="964" spans="1:5">
      <c r="A964" s="43">
        <v>326</v>
      </c>
      <c r="B964" s="44" t="s">
        <v>23526</v>
      </c>
      <c r="C964" s="196" t="s">
        <v>23696</v>
      </c>
      <c r="D964" s="364">
        <v>3800000</v>
      </c>
      <c r="E964" s="44" t="s">
        <v>1819</v>
      </c>
    </row>
    <row r="965" spans="1:5">
      <c r="A965" s="43">
        <v>327</v>
      </c>
      <c r="B965" s="44" t="s">
        <v>23526</v>
      </c>
      <c r="C965" s="196" t="s">
        <v>23697</v>
      </c>
      <c r="D965" s="364">
        <v>4000000</v>
      </c>
      <c r="E965" s="44" t="s">
        <v>1819</v>
      </c>
    </row>
    <row r="966" spans="1:5">
      <c r="A966" s="43">
        <v>328</v>
      </c>
      <c r="B966" s="44" t="s">
        <v>23526</v>
      </c>
      <c r="C966" s="196" t="s">
        <v>23698</v>
      </c>
      <c r="D966" s="364">
        <v>4000000</v>
      </c>
      <c r="E966" s="44" t="s">
        <v>1819</v>
      </c>
    </row>
    <row r="967" spans="1:5">
      <c r="A967" s="43">
        <v>329</v>
      </c>
      <c r="B967" s="44" t="s">
        <v>23526</v>
      </c>
      <c r="C967" s="196" t="s">
        <v>23699</v>
      </c>
      <c r="D967" s="364">
        <v>4000000</v>
      </c>
      <c r="E967" s="44" t="s">
        <v>1819</v>
      </c>
    </row>
    <row r="968" spans="1:5">
      <c r="A968" s="43">
        <v>330</v>
      </c>
      <c r="B968" s="44" t="s">
        <v>23526</v>
      </c>
      <c r="C968" s="196" t="s">
        <v>23700</v>
      </c>
      <c r="D968" s="364">
        <v>4000000</v>
      </c>
      <c r="E968" s="44" t="s">
        <v>1819</v>
      </c>
    </row>
    <row r="969" spans="1:5">
      <c r="A969" s="43">
        <v>331</v>
      </c>
      <c r="B969" s="44" t="s">
        <v>23526</v>
      </c>
      <c r="C969" s="196" t="s">
        <v>23701</v>
      </c>
      <c r="D969" s="364">
        <v>4000000</v>
      </c>
      <c r="E969" s="44" t="s">
        <v>1819</v>
      </c>
    </row>
    <row r="970" spans="1:5">
      <c r="A970" s="43">
        <v>332</v>
      </c>
      <c r="B970" s="44" t="s">
        <v>23526</v>
      </c>
      <c r="C970" s="196" t="s">
        <v>23702</v>
      </c>
      <c r="D970" s="364">
        <v>4000000</v>
      </c>
      <c r="E970" s="44" t="s">
        <v>1819</v>
      </c>
    </row>
    <row r="971" spans="1:5">
      <c r="A971" s="43">
        <v>333</v>
      </c>
      <c r="B971" s="44" t="s">
        <v>23526</v>
      </c>
      <c r="C971" s="196" t="s">
        <v>23703</v>
      </c>
      <c r="D971" s="364">
        <v>4000000</v>
      </c>
      <c r="E971" s="44" t="s">
        <v>1819</v>
      </c>
    </row>
    <row r="972" spans="1:5">
      <c r="A972" s="43">
        <v>334</v>
      </c>
      <c r="B972" s="44" t="s">
        <v>23526</v>
      </c>
      <c r="C972" s="196" t="s">
        <v>23704</v>
      </c>
      <c r="D972" s="364">
        <v>4000000</v>
      </c>
      <c r="E972" s="44" t="s">
        <v>1819</v>
      </c>
    </row>
    <row r="973" spans="1:5">
      <c r="A973" s="43">
        <v>335</v>
      </c>
      <c r="B973" s="44" t="s">
        <v>23526</v>
      </c>
      <c r="C973" s="196" t="s">
        <v>23705</v>
      </c>
      <c r="D973" s="364">
        <v>3980000</v>
      </c>
      <c r="E973" s="44" t="s">
        <v>1819</v>
      </c>
    </row>
    <row r="974" spans="1:5">
      <c r="A974" s="43">
        <v>336</v>
      </c>
      <c r="B974" s="44" t="s">
        <v>23526</v>
      </c>
      <c r="C974" s="196" t="s">
        <v>23706</v>
      </c>
      <c r="D974" s="364">
        <v>4000000</v>
      </c>
      <c r="E974" s="44" t="s">
        <v>1819</v>
      </c>
    </row>
    <row r="975" spans="1:5">
      <c r="A975" s="43">
        <v>337</v>
      </c>
      <c r="B975" s="44" t="s">
        <v>23526</v>
      </c>
      <c r="C975" s="196" t="s">
        <v>23707</v>
      </c>
      <c r="D975" s="364">
        <v>3988175</v>
      </c>
      <c r="E975" s="44" t="s">
        <v>1819</v>
      </c>
    </row>
    <row r="976" spans="1:5">
      <c r="A976" s="43">
        <v>338</v>
      </c>
      <c r="B976" s="44" t="s">
        <v>23526</v>
      </c>
      <c r="C976" s="196" t="s">
        <v>23708</v>
      </c>
      <c r="D976" s="364">
        <v>4000000</v>
      </c>
      <c r="E976" s="44" t="s">
        <v>1819</v>
      </c>
    </row>
    <row r="977" spans="1:5">
      <c r="A977" s="43">
        <v>339</v>
      </c>
      <c r="B977" s="44" t="s">
        <v>23526</v>
      </c>
      <c r="C977" s="196" t="s">
        <v>23709</v>
      </c>
      <c r="D977" s="364">
        <v>4000000</v>
      </c>
      <c r="E977" s="44" t="s">
        <v>1819</v>
      </c>
    </row>
    <row r="978" spans="1:5">
      <c r="A978" s="43">
        <v>340</v>
      </c>
      <c r="B978" s="44" t="s">
        <v>23526</v>
      </c>
      <c r="C978" s="196" t="s">
        <v>23710</v>
      </c>
      <c r="D978" s="364">
        <v>4000000</v>
      </c>
      <c r="E978" s="44" t="s">
        <v>1819</v>
      </c>
    </row>
    <row r="979" spans="1:5">
      <c r="A979" s="43">
        <v>341</v>
      </c>
      <c r="B979" s="44" t="s">
        <v>23526</v>
      </c>
      <c r="C979" s="196" t="s">
        <v>23711</v>
      </c>
      <c r="D979" s="364">
        <v>4000000</v>
      </c>
      <c r="E979" s="44" t="s">
        <v>1819</v>
      </c>
    </row>
    <row r="980" spans="1:5">
      <c r="A980" s="43">
        <v>342</v>
      </c>
      <c r="B980" s="44" t="s">
        <v>23526</v>
      </c>
      <c r="C980" s="196" t="s">
        <v>23712</v>
      </c>
      <c r="D980" s="364">
        <v>3900000</v>
      </c>
      <c r="E980" s="44" t="s">
        <v>1819</v>
      </c>
    </row>
    <row r="981" spans="1:5">
      <c r="A981" s="43">
        <v>343</v>
      </c>
      <c r="B981" s="44" t="s">
        <v>23526</v>
      </c>
      <c r="C981" s="196" t="s">
        <v>23713</v>
      </c>
      <c r="D981" s="364">
        <v>3000000</v>
      </c>
      <c r="E981" s="44" t="s">
        <v>1819</v>
      </c>
    </row>
    <row r="982" spans="1:5">
      <c r="A982" s="43">
        <v>344</v>
      </c>
      <c r="B982" s="44" t="s">
        <v>23526</v>
      </c>
      <c r="C982" s="196" t="s">
        <v>23714</v>
      </c>
      <c r="D982" s="364">
        <v>3250000</v>
      </c>
      <c r="E982" s="44" t="s">
        <v>1819</v>
      </c>
    </row>
    <row r="983" spans="1:5">
      <c r="A983" s="43">
        <v>345</v>
      </c>
      <c r="B983" s="44" t="s">
        <v>23526</v>
      </c>
      <c r="C983" s="196" t="s">
        <v>23715</v>
      </c>
      <c r="D983" s="364">
        <v>4000000</v>
      </c>
      <c r="E983" s="44" t="s">
        <v>1819</v>
      </c>
    </row>
    <row r="984" spans="1:5">
      <c r="A984" s="43">
        <v>346</v>
      </c>
      <c r="B984" s="44" t="s">
        <v>23526</v>
      </c>
      <c r="C984" s="196" t="s">
        <v>23716</v>
      </c>
      <c r="D984" s="364">
        <v>4000000</v>
      </c>
      <c r="E984" s="44" t="s">
        <v>1819</v>
      </c>
    </row>
    <row r="985" spans="1:5">
      <c r="A985" s="43">
        <v>347</v>
      </c>
      <c r="B985" s="44" t="s">
        <v>23526</v>
      </c>
      <c r="C985" s="196" t="s">
        <v>23717</v>
      </c>
      <c r="D985" s="364">
        <v>4000000</v>
      </c>
      <c r="E985" s="44" t="s">
        <v>1819</v>
      </c>
    </row>
    <row r="986" spans="1:5">
      <c r="A986" s="43">
        <v>348</v>
      </c>
      <c r="B986" s="44" t="s">
        <v>23526</v>
      </c>
      <c r="C986" s="196" t="s">
        <v>23718</v>
      </c>
      <c r="D986" s="364">
        <v>4000000</v>
      </c>
      <c r="E986" s="44" t="s">
        <v>1819</v>
      </c>
    </row>
    <row r="987" spans="1:5">
      <c r="A987" s="43">
        <v>349</v>
      </c>
      <c r="B987" s="44" t="s">
        <v>23526</v>
      </c>
      <c r="C987" s="196" t="s">
        <v>23719</v>
      </c>
      <c r="D987" s="364">
        <v>3987047</v>
      </c>
      <c r="E987" s="44" t="s">
        <v>1819</v>
      </c>
    </row>
    <row r="988" spans="1:5">
      <c r="A988" s="43">
        <v>350</v>
      </c>
      <c r="B988" s="44" t="s">
        <v>23526</v>
      </c>
      <c r="C988" s="196" t="s">
        <v>23720</v>
      </c>
      <c r="D988" s="364">
        <v>4000000</v>
      </c>
      <c r="E988" s="44" t="s">
        <v>1819</v>
      </c>
    </row>
    <row r="989" spans="1:5">
      <c r="A989" s="43">
        <v>351</v>
      </c>
      <c r="B989" s="44" t="s">
        <v>23526</v>
      </c>
      <c r="C989" s="196" t="s">
        <v>23721</v>
      </c>
      <c r="D989" s="364">
        <v>3900000</v>
      </c>
      <c r="E989" s="44" t="s">
        <v>1819</v>
      </c>
    </row>
    <row r="990" spans="1:5">
      <c r="A990" s="43">
        <v>352</v>
      </c>
      <c r="B990" s="44" t="s">
        <v>23526</v>
      </c>
      <c r="C990" s="196" t="s">
        <v>23722</v>
      </c>
      <c r="D990" s="364">
        <v>4000000</v>
      </c>
      <c r="E990" s="44" t="s">
        <v>1819</v>
      </c>
    </row>
    <row r="991" spans="1:5">
      <c r="A991" s="43">
        <v>353</v>
      </c>
      <c r="B991" s="44" t="s">
        <v>23526</v>
      </c>
      <c r="C991" s="196" t="s">
        <v>23723</v>
      </c>
      <c r="D991" s="364">
        <v>3000000</v>
      </c>
      <c r="E991" s="44" t="s">
        <v>1819</v>
      </c>
    </row>
    <row r="992" spans="1:5">
      <c r="A992" s="43">
        <v>354</v>
      </c>
      <c r="B992" s="44" t="s">
        <v>23526</v>
      </c>
      <c r="C992" s="196" t="s">
        <v>23724</v>
      </c>
      <c r="D992" s="364">
        <v>4000000</v>
      </c>
      <c r="E992" s="44" t="s">
        <v>1819</v>
      </c>
    </row>
    <row r="993" spans="1:5">
      <c r="A993" s="43">
        <v>355</v>
      </c>
      <c r="B993" s="44" t="s">
        <v>23526</v>
      </c>
      <c r="C993" s="196" t="s">
        <v>23725</v>
      </c>
      <c r="D993" s="364">
        <v>3000000</v>
      </c>
      <c r="E993" s="44" t="s">
        <v>1819</v>
      </c>
    </row>
    <row r="994" spans="1:5">
      <c r="A994" s="43">
        <v>356</v>
      </c>
      <c r="B994" s="44" t="s">
        <v>23726</v>
      </c>
      <c r="C994" s="196" t="s">
        <v>23727</v>
      </c>
      <c r="D994" s="364">
        <v>4000000</v>
      </c>
      <c r="E994" s="44" t="s">
        <v>1819</v>
      </c>
    </row>
    <row r="995" spans="1:5">
      <c r="A995" s="43">
        <v>357</v>
      </c>
      <c r="B995" s="44" t="s">
        <v>23726</v>
      </c>
      <c r="C995" s="196" t="s">
        <v>23728</v>
      </c>
      <c r="D995" s="364">
        <v>4000000</v>
      </c>
      <c r="E995" s="44" t="s">
        <v>1819</v>
      </c>
    </row>
    <row r="996" spans="1:5">
      <c r="A996" s="43">
        <v>358</v>
      </c>
      <c r="B996" s="44" t="s">
        <v>23726</v>
      </c>
      <c r="C996" s="196" t="s">
        <v>23729</v>
      </c>
      <c r="D996" s="364">
        <v>4000000</v>
      </c>
      <c r="E996" s="44" t="s">
        <v>1819</v>
      </c>
    </row>
    <row r="997" spans="1:5">
      <c r="A997" s="43">
        <v>359</v>
      </c>
      <c r="B997" s="44" t="s">
        <v>23726</v>
      </c>
      <c r="C997" s="196" t="s">
        <v>23730</v>
      </c>
      <c r="D997" s="364">
        <v>4000000</v>
      </c>
      <c r="E997" s="44" t="s">
        <v>1819</v>
      </c>
    </row>
    <row r="998" spans="1:5">
      <c r="A998" s="43">
        <v>360</v>
      </c>
      <c r="B998" s="44" t="s">
        <v>23726</v>
      </c>
      <c r="C998" s="196" t="s">
        <v>23731</v>
      </c>
      <c r="D998" s="364">
        <v>3000000</v>
      </c>
      <c r="E998" s="44" t="s">
        <v>1819</v>
      </c>
    </row>
    <row r="999" spans="1:5">
      <c r="A999" s="43">
        <v>361</v>
      </c>
      <c r="B999" s="44" t="s">
        <v>23726</v>
      </c>
      <c r="C999" s="196" t="s">
        <v>23732</v>
      </c>
      <c r="D999" s="364">
        <v>4000000</v>
      </c>
      <c r="E999" s="44" t="s">
        <v>1819</v>
      </c>
    </row>
    <row r="1000" spans="1:5">
      <c r="A1000" s="43">
        <v>362</v>
      </c>
      <c r="B1000" s="44" t="s">
        <v>23726</v>
      </c>
      <c r="C1000" s="196" t="s">
        <v>23733</v>
      </c>
      <c r="D1000" s="364">
        <v>3890300</v>
      </c>
      <c r="E1000" s="44" t="s">
        <v>1819</v>
      </c>
    </row>
    <row r="1001" spans="1:5">
      <c r="A1001" s="43">
        <v>363</v>
      </c>
      <c r="B1001" s="44" t="s">
        <v>23726</v>
      </c>
      <c r="C1001" s="196" t="s">
        <v>23734</v>
      </c>
      <c r="D1001" s="364">
        <v>4000000</v>
      </c>
      <c r="E1001" s="44" t="s">
        <v>1819</v>
      </c>
    </row>
    <row r="1002" spans="1:5">
      <c r="A1002" s="43">
        <v>364</v>
      </c>
      <c r="B1002" s="44" t="s">
        <v>23726</v>
      </c>
      <c r="C1002" s="196" t="s">
        <v>23735</v>
      </c>
      <c r="D1002" s="364">
        <v>3000000</v>
      </c>
      <c r="E1002" s="44" t="s">
        <v>1819</v>
      </c>
    </row>
    <row r="1003" spans="1:5">
      <c r="A1003" s="43">
        <v>365</v>
      </c>
      <c r="B1003" s="44" t="s">
        <v>23726</v>
      </c>
      <c r="C1003" s="196" t="s">
        <v>23736</v>
      </c>
      <c r="D1003" s="364">
        <v>4000000</v>
      </c>
      <c r="E1003" s="44" t="s">
        <v>1819</v>
      </c>
    </row>
    <row r="1004" spans="1:5">
      <c r="A1004" s="43">
        <v>366</v>
      </c>
      <c r="B1004" s="44" t="s">
        <v>23726</v>
      </c>
      <c r="C1004" s="196" t="s">
        <v>23737</v>
      </c>
      <c r="D1004" s="364">
        <v>3200000</v>
      </c>
      <c r="E1004" s="44" t="s">
        <v>1819</v>
      </c>
    </row>
    <row r="1005" spans="1:5">
      <c r="A1005" s="43">
        <v>367</v>
      </c>
      <c r="B1005" s="44" t="s">
        <v>23726</v>
      </c>
      <c r="C1005" s="196" t="s">
        <v>23738</v>
      </c>
      <c r="D1005" s="364">
        <v>4000000</v>
      </c>
      <c r="E1005" s="44" t="s">
        <v>1819</v>
      </c>
    </row>
    <row r="1006" spans="1:5">
      <c r="A1006" s="43">
        <v>368</v>
      </c>
      <c r="B1006" s="44" t="s">
        <v>23726</v>
      </c>
      <c r="C1006" s="196" t="s">
        <v>23739</v>
      </c>
      <c r="D1006" s="364">
        <v>4000000</v>
      </c>
      <c r="E1006" s="44" t="s">
        <v>1819</v>
      </c>
    </row>
    <row r="1007" spans="1:5">
      <c r="A1007" s="43">
        <v>369</v>
      </c>
      <c r="B1007" s="44" t="s">
        <v>23726</v>
      </c>
      <c r="C1007" s="196" t="s">
        <v>23740</v>
      </c>
      <c r="D1007" s="364">
        <v>3000000</v>
      </c>
      <c r="E1007" s="44" t="s">
        <v>1819</v>
      </c>
    </row>
    <row r="1008" spans="1:5">
      <c r="A1008" s="43">
        <v>370</v>
      </c>
      <c r="B1008" s="44" t="s">
        <v>23726</v>
      </c>
      <c r="C1008" s="196" t="s">
        <v>23741</v>
      </c>
      <c r="D1008" s="364">
        <v>4000000</v>
      </c>
      <c r="E1008" s="44" t="s">
        <v>1819</v>
      </c>
    </row>
    <row r="1009" spans="1:5">
      <c r="A1009" s="43">
        <v>371</v>
      </c>
      <c r="B1009" s="44" t="s">
        <v>23726</v>
      </c>
      <c r="C1009" s="196" t="s">
        <v>23742</v>
      </c>
      <c r="D1009" s="364">
        <v>4000000</v>
      </c>
      <c r="E1009" s="44" t="s">
        <v>1819</v>
      </c>
    </row>
    <row r="1010" spans="1:5">
      <c r="A1010" s="43">
        <v>372</v>
      </c>
      <c r="B1010" s="44" t="s">
        <v>23726</v>
      </c>
      <c r="C1010" s="196" t="s">
        <v>23743</v>
      </c>
      <c r="D1010" s="364">
        <v>4000000</v>
      </c>
      <c r="E1010" s="44" t="s">
        <v>1819</v>
      </c>
    </row>
    <row r="1011" spans="1:5">
      <c r="A1011" s="43">
        <v>373</v>
      </c>
      <c r="B1011" s="44" t="s">
        <v>23726</v>
      </c>
      <c r="C1011" s="196" t="s">
        <v>23744</v>
      </c>
      <c r="D1011" s="364">
        <v>4000000</v>
      </c>
      <c r="E1011" s="44" t="s">
        <v>1819</v>
      </c>
    </row>
    <row r="1012" spans="1:5">
      <c r="A1012" s="43">
        <v>374</v>
      </c>
      <c r="B1012" s="44" t="s">
        <v>23726</v>
      </c>
      <c r="C1012" s="196" t="s">
        <v>23745</v>
      </c>
      <c r="D1012" s="364">
        <v>4000000</v>
      </c>
      <c r="E1012" s="44" t="s">
        <v>1819</v>
      </c>
    </row>
    <row r="1013" spans="1:5">
      <c r="A1013" s="43">
        <v>375</v>
      </c>
      <c r="B1013" s="44" t="s">
        <v>23726</v>
      </c>
      <c r="C1013" s="196" t="s">
        <v>23746</v>
      </c>
      <c r="D1013" s="364">
        <v>4000000</v>
      </c>
      <c r="E1013" s="44" t="s">
        <v>1819</v>
      </c>
    </row>
    <row r="1014" spans="1:5">
      <c r="A1014" s="43">
        <v>376</v>
      </c>
      <c r="B1014" s="44" t="s">
        <v>23726</v>
      </c>
      <c r="C1014" s="196" t="s">
        <v>23747</v>
      </c>
      <c r="D1014" s="364">
        <v>3500000</v>
      </c>
      <c r="E1014" s="44" t="s">
        <v>1819</v>
      </c>
    </row>
    <row r="1015" spans="1:5">
      <c r="A1015" s="43">
        <v>377</v>
      </c>
      <c r="B1015" s="44" t="s">
        <v>23726</v>
      </c>
      <c r="C1015" s="196" t="s">
        <v>23748</v>
      </c>
      <c r="D1015" s="364">
        <v>4000000</v>
      </c>
      <c r="E1015" s="44" t="s">
        <v>1819</v>
      </c>
    </row>
    <row r="1016" spans="1:5">
      <c r="A1016" s="43">
        <v>378</v>
      </c>
      <c r="B1016" s="44" t="s">
        <v>23726</v>
      </c>
      <c r="C1016" s="196" t="s">
        <v>23749</v>
      </c>
      <c r="D1016" s="364">
        <v>4000000</v>
      </c>
      <c r="E1016" s="44" t="s">
        <v>1819</v>
      </c>
    </row>
    <row r="1017" spans="1:5">
      <c r="A1017" s="43">
        <v>379</v>
      </c>
      <c r="B1017" s="44" t="s">
        <v>23726</v>
      </c>
      <c r="C1017" s="196" t="s">
        <v>23750</v>
      </c>
      <c r="D1017" s="364">
        <v>4000000</v>
      </c>
      <c r="E1017" s="44" t="s">
        <v>1819</v>
      </c>
    </row>
    <row r="1018" spans="1:5">
      <c r="A1018" s="43">
        <v>380</v>
      </c>
      <c r="B1018" s="44" t="s">
        <v>23726</v>
      </c>
      <c r="C1018" s="196" t="s">
        <v>23751</v>
      </c>
      <c r="D1018" s="364">
        <v>3700000</v>
      </c>
      <c r="E1018" s="44" t="s">
        <v>1819</v>
      </c>
    </row>
    <row r="1019" spans="1:5">
      <c r="A1019" s="43">
        <v>381</v>
      </c>
      <c r="B1019" s="44" t="s">
        <v>23726</v>
      </c>
      <c r="C1019" s="196" t="s">
        <v>23752</v>
      </c>
      <c r="D1019" s="364">
        <v>4000000</v>
      </c>
      <c r="E1019" s="44" t="s">
        <v>1819</v>
      </c>
    </row>
    <row r="1020" spans="1:5">
      <c r="A1020" s="43">
        <v>382</v>
      </c>
      <c r="B1020" s="44" t="s">
        <v>23726</v>
      </c>
      <c r="C1020" s="196" t="s">
        <v>23753</v>
      </c>
      <c r="D1020" s="364">
        <v>4000000</v>
      </c>
      <c r="E1020" s="44" t="s">
        <v>1819</v>
      </c>
    </row>
    <row r="1021" spans="1:5">
      <c r="A1021" s="43">
        <v>383</v>
      </c>
      <c r="B1021" s="44" t="s">
        <v>23726</v>
      </c>
      <c r="C1021" s="196" t="s">
        <v>23754</v>
      </c>
      <c r="D1021" s="364">
        <v>6033000</v>
      </c>
      <c r="E1021" s="44" t="s">
        <v>1819</v>
      </c>
    </row>
    <row r="1022" spans="1:5">
      <c r="A1022" s="43">
        <v>384</v>
      </c>
      <c r="B1022" s="44" t="s">
        <v>23726</v>
      </c>
      <c r="C1022" s="196" t="s">
        <v>23755</v>
      </c>
      <c r="D1022" s="364">
        <v>4000000</v>
      </c>
      <c r="E1022" s="44" t="s">
        <v>1819</v>
      </c>
    </row>
    <row r="1023" spans="1:5">
      <c r="A1023" s="43">
        <v>385</v>
      </c>
      <c r="B1023" s="44" t="s">
        <v>23726</v>
      </c>
      <c r="C1023" s="196" t="s">
        <v>23756</v>
      </c>
      <c r="D1023" s="364">
        <v>4000000</v>
      </c>
      <c r="E1023" s="44" t="s">
        <v>1819</v>
      </c>
    </row>
    <row r="1024" spans="1:5">
      <c r="A1024" s="43">
        <v>386</v>
      </c>
      <c r="B1024" s="44" t="s">
        <v>23726</v>
      </c>
      <c r="C1024" s="196" t="s">
        <v>23757</v>
      </c>
      <c r="D1024" s="364">
        <v>3770064</v>
      </c>
      <c r="E1024" s="44" t="s">
        <v>1819</v>
      </c>
    </row>
    <row r="1025" spans="1:5">
      <c r="A1025" s="43">
        <v>387</v>
      </c>
      <c r="B1025" s="44" t="s">
        <v>23726</v>
      </c>
      <c r="C1025" s="196" t="s">
        <v>23758</v>
      </c>
      <c r="D1025" s="364">
        <v>3900000</v>
      </c>
      <c r="E1025" s="44" t="s">
        <v>1819</v>
      </c>
    </row>
    <row r="1026" spans="1:5">
      <c r="A1026" s="43">
        <v>388</v>
      </c>
      <c r="B1026" s="44" t="s">
        <v>23726</v>
      </c>
      <c r="C1026" s="196" t="s">
        <v>23759</v>
      </c>
      <c r="D1026" s="364">
        <v>4000000</v>
      </c>
      <c r="E1026" s="44" t="s">
        <v>1819</v>
      </c>
    </row>
    <row r="1027" spans="1:5">
      <c r="A1027" s="43">
        <v>389</v>
      </c>
      <c r="B1027" s="44" t="s">
        <v>23726</v>
      </c>
      <c r="C1027" s="196" t="s">
        <v>23760</v>
      </c>
      <c r="D1027" s="364">
        <v>4000000</v>
      </c>
      <c r="E1027" s="44" t="s">
        <v>1819</v>
      </c>
    </row>
    <row r="1028" spans="1:5">
      <c r="A1028" s="43">
        <v>390</v>
      </c>
      <c r="B1028" s="44" t="s">
        <v>23726</v>
      </c>
      <c r="C1028" s="196" t="s">
        <v>23761</v>
      </c>
      <c r="D1028" s="364">
        <v>4000000</v>
      </c>
      <c r="E1028" s="44" t="s">
        <v>1819</v>
      </c>
    </row>
    <row r="1029" spans="1:5">
      <c r="A1029" s="43">
        <v>391</v>
      </c>
      <c r="B1029" s="44" t="s">
        <v>23726</v>
      </c>
      <c r="C1029" s="196" t="s">
        <v>23762</v>
      </c>
      <c r="D1029" s="364">
        <v>3390000</v>
      </c>
      <c r="E1029" s="44" t="s">
        <v>1819</v>
      </c>
    </row>
    <row r="1030" spans="1:5">
      <c r="A1030" s="43">
        <v>392</v>
      </c>
      <c r="B1030" s="44" t="s">
        <v>23726</v>
      </c>
      <c r="C1030" s="196" t="s">
        <v>23763</v>
      </c>
      <c r="D1030" s="364">
        <v>4000000</v>
      </c>
      <c r="E1030" s="44" t="s">
        <v>1819</v>
      </c>
    </row>
    <row r="1031" spans="1:5">
      <c r="A1031" s="43">
        <v>393</v>
      </c>
      <c r="B1031" s="44" t="s">
        <v>23764</v>
      </c>
      <c r="C1031" s="196" t="s">
        <v>23765</v>
      </c>
      <c r="D1031" s="364">
        <v>4000000</v>
      </c>
      <c r="E1031" s="44" t="s">
        <v>1873</v>
      </c>
    </row>
    <row r="1032" spans="1:5">
      <c r="A1032" s="43">
        <v>394</v>
      </c>
      <c r="B1032" s="44" t="s">
        <v>23764</v>
      </c>
      <c r="C1032" s="196" t="s">
        <v>23766</v>
      </c>
      <c r="D1032" s="364">
        <v>4000000</v>
      </c>
      <c r="E1032" s="44" t="s">
        <v>1873</v>
      </c>
    </row>
    <row r="1033" spans="1:5">
      <c r="A1033" s="43">
        <v>395</v>
      </c>
      <c r="B1033" s="44" t="s">
        <v>23764</v>
      </c>
      <c r="C1033" s="196" t="s">
        <v>23767</v>
      </c>
      <c r="D1033" s="364">
        <v>4000000</v>
      </c>
      <c r="E1033" s="44" t="s">
        <v>1873</v>
      </c>
    </row>
    <row r="1034" spans="1:5">
      <c r="A1034" s="43">
        <v>396</v>
      </c>
      <c r="B1034" s="44" t="s">
        <v>23764</v>
      </c>
      <c r="C1034" s="196" t="s">
        <v>23768</v>
      </c>
      <c r="D1034" s="364">
        <v>3930000</v>
      </c>
      <c r="E1034" s="44" t="s">
        <v>1873</v>
      </c>
    </row>
    <row r="1035" spans="1:5">
      <c r="A1035" s="43">
        <v>397</v>
      </c>
      <c r="B1035" s="44" t="s">
        <v>23764</v>
      </c>
      <c r="C1035" s="196" t="s">
        <v>23769</v>
      </c>
      <c r="D1035" s="364">
        <v>3929629</v>
      </c>
      <c r="E1035" s="44" t="s">
        <v>1873</v>
      </c>
    </row>
    <row r="1036" spans="1:5">
      <c r="A1036" s="43">
        <v>398</v>
      </c>
      <c r="B1036" s="44" t="s">
        <v>23764</v>
      </c>
      <c r="C1036" s="196" t="s">
        <v>23770</v>
      </c>
      <c r="D1036" s="364">
        <v>4000000</v>
      </c>
      <c r="E1036" s="44" t="s">
        <v>1873</v>
      </c>
    </row>
    <row r="1037" spans="1:5">
      <c r="A1037" s="43">
        <v>399</v>
      </c>
      <c r="B1037" s="44" t="s">
        <v>23764</v>
      </c>
      <c r="C1037" s="196" t="s">
        <v>23771</v>
      </c>
      <c r="D1037" s="364">
        <v>4000000</v>
      </c>
      <c r="E1037" s="44" t="s">
        <v>1873</v>
      </c>
    </row>
    <row r="1038" spans="1:5">
      <c r="A1038" s="43">
        <v>400</v>
      </c>
      <c r="B1038" s="44" t="s">
        <v>23764</v>
      </c>
      <c r="C1038" s="196" t="s">
        <v>23772</v>
      </c>
      <c r="D1038" s="364">
        <v>4000000</v>
      </c>
      <c r="E1038" s="44" t="s">
        <v>1873</v>
      </c>
    </row>
    <row r="1039" spans="1:5">
      <c r="A1039" s="43">
        <v>401</v>
      </c>
      <c r="B1039" s="44" t="s">
        <v>23764</v>
      </c>
      <c r="C1039" s="196" t="s">
        <v>23773</v>
      </c>
      <c r="D1039" s="364">
        <v>4000000</v>
      </c>
      <c r="E1039" s="44" t="s">
        <v>1873</v>
      </c>
    </row>
    <row r="1040" spans="1:5">
      <c r="A1040" s="43">
        <v>402</v>
      </c>
      <c r="B1040" s="44" t="s">
        <v>23764</v>
      </c>
      <c r="C1040" s="196" t="s">
        <v>23774</v>
      </c>
      <c r="D1040" s="364">
        <v>4000000</v>
      </c>
      <c r="E1040" s="44" t="s">
        <v>1873</v>
      </c>
    </row>
    <row r="1041" spans="1:5">
      <c r="A1041" s="43">
        <v>403</v>
      </c>
      <c r="B1041" s="44" t="s">
        <v>23764</v>
      </c>
      <c r="C1041" s="196" t="s">
        <v>23775</v>
      </c>
      <c r="D1041" s="364">
        <v>4000000</v>
      </c>
      <c r="E1041" s="44" t="s">
        <v>1873</v>
      </c>
    </row>
    <row r="1042" spans="1:5">
      <c r="A1042" s="43">
        <v>404</v>
      </c>
      <c r="B1042" s="44" t="s">
        <v>23764</v>
      </c>
      <c r="C1042" s="196" t="s">
        <v>23776</v>
      </c>
      <c r="D1042" s="364">
        <v>4000000</v>
      </c>
      <c r="E1042" s="44" t="s">
        <v>1873</v>
      </c>
    </row>
    <row r="1043" spans="1:5">
      <c r="A1043" s="43">
        <v>405</v>
      </c>
      <c r="B1043" s="44" t="s">
        <v>23764</v>
      </c>
      <c r="C1043" s="196" t="s">
        <v>23777</v>
      </c>
      <c r="D1043" s="364">
        <v>4000000</v>
      </c>
      <c r="E1043" s="44" t="s">
        <v>1873</v>
      </c>
    </row>
    <row r="1044" spans="1:5">
      <c r="A1044" s="43">
        <v>406</v>
      </c>
      <c r="B1044" s="44" t="s">
        <v>23764</v>
      </c>
      <c r="C1044" s="196" t="s">
        <v>23778</v>
      </c>
      <c r="D1044" s="364">
        <v>4000000</v>
      </c>
      <c r="E1044" s="44" t="s">
        <v>1873</v>
      </c>
    </row>
    <row r="1045" spans="1:5">
      <c r="A1045" s="43">
        <v>407</v>
      </c>
      <c r="B1045" s="44" t="s">
        <v>23764</v>
      </c>
      <c r="C1045" s="196" t="s">
        <v>23779</v>
      </c>
      <c r="D1045" s="364">
        <v>4000000</v>
      </c>
      <c r="E1045" s="44" t="s">
        <v>1873</v>
      </c>
    </row>
    <row r="1046" spans="1:5">
      <c r="A1046" s="43">
        <v>408</v>
      </c>
      <c r="B1046" s="44" t="s">
        <v>23764</v>
      </c>
      <c r="C1046" s="196" t="s">
        <v>23780</v>
      </c>
      <c r="D1046" s="364">
        <v>3000010</v>
      </c>
      <c r="E1046" s="44" t="s">
        <v>1873</v>
      </c>
    </row>
    <row r="1047" spans="1:5">
      <c r="A1047" s="43">
        <v>409</v>
      </c>
      <c r="B1047" s="44" t="s">
        <v>23764</v>
      </c>
      <c r="C1047" s="196" t="s">
        <v>23781</v>
      </c>
      <c r="D1047" s="364">
        <v>3990070</v>
      </c>
      <c r="E1047" s="44" t="s">
        <v>1873</v>
      </c>
    </row>
    <row r="1048" spans="1:5">
      <c r="A1048" s="43">
        <v>410</v>
      </c>
      <c r="B1048" s="44" t="s">
        <v>23764</v>
      </c>
      <c r="C1048" s="196" t="s">
        <v>23782</v>
      </c>
      <c r="D1048" s="364">
        <v>4000000</v>
      </c>
      <c r="E1048" s="44" t="s">
        <v>1873</v>
      </c>
    </row>
    <row r="1049" spans="1:5">
      <c r="A1049" s="43">
        <v>411</v>
      </c>
      <c r="B1049" s="44" t="s">
        <v>23764</v>
      </c>
      <c r="C1049" s="196" t="s">
        <v>23783</v>
      </c>
      <c r="D1049" s="364">
        <v>4000000</v>
      </c>
      <c r="E1049" s="44" t="s">
        <v>1873</v>
      </c>
    </row>
    <row r="1050" spans="1:5">
      <c r="A1050" s="43">
        <v>412</v>
      </c>
      <c r="B1050" s="44" t="s">
        <v>23764</v>
      </c>
      <c r="C1050" s="196" t="s">
        <v>23784</v>
      </c>
      <c r="D1050" s="364">
        <v>3300000</v>
      </c>
      <c r="E1050" s="44" t="s">
        <v>1873</v>
      </c>
    </row>
    <row r="1051" spans="1:5">
      <c r="A1051" s="43">
        <v>413</v>
      </c>
      <c r="B1051" s="44" t="s">
        <v>23764</v>
      </c>
      <c r="C1051" s="196" t="s">
        <v>23785</v>
      </c>
      <c r="D1051" s="364">
        <v>4000000</v>
      </c>
      <c r="E1051" s="44" t="s">
        <v>1873</v>
      </c>
    </row>
    <row r="1052" spans="1:5">
      <c r="A1052" s="43">
        <v>414</v>
      </c>
      <c r="B1052" s="44" t="s">
        <v>23764</v>
      </c>
      <c r="C1052" s="196" t="s">
        <v>23786</v>
      </c>
      <c r="D1052" s="364">
        <v>4000000</v>
      </c>
      <c r="E1052" s="44" t="s">
        <v>1873</v>
      </c>
    </row>
    <row r="1053" spans="1:5">
      <c r="A1053" s="43">
        <v>415</v>
      </c>
      <c r="B1053" s="44" t="s">
        <v>23764</v>
      </c>
      <c r="C1053" s="196" t="s">
        <v>23787</v>
      </c>
      <c r="D1053" s="364">
        <v>4000000</v>
      </c>
      <c r="E1053" s="44" t="s">
        <v>1873</v>
      </c>
    </row>
    <row r="1054" spans="1:5">
      <c r="A1054" s="43">
        <v>416</v>
      </c>
      <c r="B1054" s="44" t="s">
        <v>23764</v>
      </c>
      <c r="C1054" s="196" t="s">
        <v>23788</v>
      </c>
      <c r="D1054" s="364">
        <v>4000000</v>
      </c>
      <c r="E1054" s="44" t="s">
        <v>1873</v>
      </c>
    </row>
    <row r="1055" spans="1:5">
      <c r="A1055" s="43">
        <v>417</v>
      </c>
      <c r="B1055" s="44" t="s">
        <v>23764</v>
      </c>
      <c r="C1055" s="196" t="s">
        <v>23789</v>
      </c>
      <c r="D1055" s="364">
        <v>4000000</v>
      </c>
      <c r="E1055" s="44" t="s">
        <v>1873</v>
      </c>
    </row>
    <row r="1056" spans="1:5">
      <c r="A1056" s="43">
        <v>418</v>
      </c>
      <c r="B1056" s="44" t="s">
        <v>23764</v>
      </c>
      <c r="C1056" s="196" t="s">
        <v>23790</v>
      </c>
      <c r="D1056" s="364">
        <v>4000000</v>
      </c>
      <c r="E1056" s="44" t="s">
        <v>1873</v>
      </c>
    </row>
    <row r="1057" spans="1:5">
      <c r="A1057" s="43">
        <v>419</v>
      </c>
      <c r="B1057" s="44" t="s">
        <v>23764</v>
      </c>
      <c r="C1057" s="196" t="s">
        <v>23791</v>
      </c>
      <c r="D1057" s="364">
        <v>3179708</v>
      </c>
      <c r="E1057" s="44" t="s">
        <v>1873</v>
      </c>
    </row>
    <row r="1058" spans="1:5">
      <c r="A1058" s="43">
        <v>420</v>
      </c>
      <c r="B1058" s="44" t="s">
        <v>23764</v>
      </c>
      <c r="C1058" s="196" t="s">
        <v>23792</v>
      </c>
      <c r="D1058" s="364">
        <v>4000000</v>
      </c>
      <c r="E1058" s="44" t="s">
        <v>1873</v>
      </c>
    </row>
    <row r="1059" spans="1:5">
      <c r="A1059" s="43">
        <v>421</v>
      </c>
      <c r="B1059" s="44" t="s">
        <v>23764</v>
      </c>
      <c r="C1059" s="196" t="s">
        <v>23793</v>
      </c>
      <c r="D1059" s="364">
        <v>4000000</v>
      </c>
      <c r="E1059" s="44" t="s">
        <v>1873</v>
      </c>
    </row>
    <row r="1060" spans="1:5">
      <c r="A1060" s="43">
        <v>422</v>
      </c>
      <c r="B1060" s="44" t="s">
        <v>23764</v>
      </c>
      <c r="C1060" s="196" t="s">
        <v>23794</v>
      </c>
      <c r="D1060" s="364">
        <v>3335000</v>
      </c>
      <c r="E1060" s="44" t="s">
        <v>1873</v>
      </c>
    </row>
    <row r="1061" spans="1:5">
      <c r="A1061" s="43">
        <v>423</v>
      </c>
      <c r="B1061" s="44" t="s">
        <v>23764</v>
      </c>
      <c r="C1061" s="196" t="s">
        <v>23795</v>
      </c>
      <c r="D1061" s="364">
        <v>4000000</v>
      </c>
      <c r="E1061" s="44" t="s">
        <v>1873</v>
      </c>
    </row>
    <row r="1062" spans="1:5">
      <c r="A1062" s="43">
        <v>424</v>
      </c>
      <c r="B1062" s="44" t="s">
        <v>23764</v>
      </c>
      <c r="C1062" s="196" t="s">
        <v>23796</v>
      </c>
      <c r="D1062" s="364">
        <v>3500000</v>
      </c>
      <c r="E1062" s="44" t="s">
        <v>1873</v>
      </c>
    </row>
    <row r="1063" spans="1:5">
      <c r="A1063" s="43">
        <v>425</v>
      </c>
      <c r="B1063" s="44" t="s">
        <v>23764</v>
      </c>
      <c r="C1063" s="196" t="s">
        <v>23797</v>
      </c>
      <c r="D1063" s="364">
        <v>4000000</v>
      </c>
      <c r="E1063" s="44" t="s">
        <v>1873</v>
      </c>
    </row>
    <row r="1064" spans="1:5">
      <c r="A1064" s="43">
        <v>426</v>
      </c>
      <c r="B1064" s="44" t="s">
        <v>23764</v>
      </c>
      <c r="C1064" s="196" t="s">
        <v>23798</v>
      </c>
      <c r="D1064" s="364">
        <v>4000000</v>
      </c>
      <c r="E1064" s="44" t="s">
        <v>1873</v>
      </c>
    </row>
    <row r="1065" spans="1:5">
      <c r="A1065" s="43">
        <v>427</v>
      </c>
      <c r="B1065" s="44" t="s">
        <v>23764</v>
      </c>
      <c r="C1065" s="196" t="s">
        <v>23799</v>
      </c>
      <c r="D1065" s="364">
        <v>4000000</v>
      </c>
      <c r="E1065" s="44" t="s">
        <v>1873</v>
      </c>
    </row>
    <row r="1066" spans="1:5">
      <c r="A1066" s="43">
        <v>428</v>
      </c>
      <c r="B1066" s="44" t="s">
        <v>23764</v>
      </c>
      <c r="C1066" s="196" t="s">
        <v>23800</v>
      </c>
      <c r="D1066" s="364">
        <v>4000000</v>
      </c>
      <c r="E1066" s="44" t="s">
        <v>1873</v>
      </c>
    </row>
    <row r="1067" spans="1:5">
      <c r="A1067" s="43">
        <v>429</v>
      </c>
      <c r="B1067" s="44" t="s">
        <v>23764</v>
      </c>
      <c r="C1067" s="196" t="s">
        <v>23801</v>
      </c>
      <c r="D1067" s="364">
        <v>4000000</v>
      </c>
      <c r="E1067" s="44" t="s">
        <v>1873</v>
      </c>
    </row>
    <row r="1068" spans="1:5">
      <c r="A1068" s="43">
        <v>430</v>
      </c>
      <c r="B1068" s="44" t="s">
        <v>23764</v>
      </c>
      <c r="C1068" s="196" t="s">
        <v>23802</v>
      </c>
      <c r="D1068" s="364">
        <v>4000000</v>
      </c>
      <c r="E1068" s="44" t="s">
        <v>1873</v>
      </c>
    </row>
    <row r="1069" spans="1:5">
      <c r="A1069" s="43">
        <v>431</v>
      </c>
      <c r="B1069" s="44" t="s">
        <v>23764</v>
      </c>
      <c r="C1069" s="196" t="s">
        <v>23803</v>
      </c>
      <c r="D1069" s="364">
        <v>3000000</v>
      </c>
      <c r="E1069" s="44" t="s">
        <v>1873</v>
      </c>
    </row>
    <row r="1070" spans="1:5">
      <c r="A1070" s="43">
        <v>432</v>
      </c>
      <c r="B1070" s="44" t="s">
        <v>23764</v>
      </c>
      <c r="C1070" s="196" t="s">
        <v>23804</v>
      </c>
      <c r="D1070" s="364">
        <v>4000000</v>
      </c>
      <c r="E1070" s="44" t="s">
        <v>1873</v>
      </c>
    </row>
    <row r="1071" spans="1:5">
      <c r="A1071" s="43">
        <v>433</v>
      </c>
      <c r="B1071" s="44" t="s">
        <v>23764</v>
      </c>
      <c r="C1071" s="196" t="s">
        <v>23805</v>
      </c>
      <c r="D1071" s="364">
        <v>4000000</v>
      </c>
      <c r="E1071" s="44" t="s">
        <v>1873</v>
      </c>
    </row>
    <row r="1072" spans="1:5">
      <c r="A1072" s="43">
        <v>434</v>
      </c>
      <c r="B1072" s="44" t="s">
        <v>23764</v>
      </c>
      <c r="C1072" s="196" t="s">
        <v>23806</v>
      </c>
      <c r="D1072" s="364">
        <v>4000000</v>
      </c>
      <c r="E1072" s="44" t="s">
        <v>1873</v>
      </c>
    </row>
    <row r="1073" spans="1:5">
      <c r="A1073" s="43">
        <v>435</v>
      </c>
      <c r="B1073" s="44" t="s">
        <v>23764</v>
      </c>
      <c r="C1073" s="196" t="s">
        <v>23807</v>
      </c>
      <c r="D1073" s="364">
        <v>4000000</v>
      </c>
      <c r="E1073" s="44" t="s">
        <v>1873</v>
      </c>
    </row>
    <row r="1074" spans="1:5">
      <c r="A1074" s="43">
        <v>436</v>
      </c>
      <c r="B1074" s="44" t="s">
        <v>23764</v>
      </c>
      <c r="C1074" s="196" t="s">
        <v>23808</v>
      </c>
      <c r="D1074" s="364">
        <v>4000000</v>
      </c>
      <c r="E1074" s="44" t="s">
        <v>1873</v>
      </c>
    </row>
    <row r="1075" spans="1:5">
      <c r="A1075" s="43">
        <v>437</v>
      </c>
      <c r="B1075" s="44" t="s">
        <v>23764</v>
      </c>
      <c r="C1075" s="196" t="s">
        <v>23809</v>
      </c>
      <c r="D1075" s="364">
        <v>4000000</v>
      </c>
      <c r="E1075" s="44" t="s">
        <v>1873</v>
      </c>
    </row>
    <row r="1076" spans="1:5">
      <c r="A1076" s="43">
        <v>438</v>
      </c>
      <c r="B1076" s="44" t="s">
        <v>23764</v>
      </c>
      <c r="C1076" s="196" t="s">
        <v>23810</v>
      </c>
      <c r="D1076" s="364">
        <v>3000000</v>
      </c>
      <c r="E1076" s="44" t="s">
        <v>1873</v>
      </c>
    </row>
    <row r="1077" spans="1:5">
      <c r="A1077" s="43">
        <v>439</v>
      </c>
      <c r="B1077" s="44" t="s">
        <v>23764</v>
      </c>
      <c r="C1077" s="196" t="s">
        <v>23811</v>
      </c>
      <c r="D1077" s="364">
        <v>4000000</v>
      </c>
      <c r="E1077" s="44" t="s">
        <v>1873</v>
      </c>
    </row>
    <row r="1078" spans="1:5">
      <c r="A1078" s="43">
        <v>440</v>
      </c>
      <c r="B1078" s="44" t="s">
        <v>23764</v>
      </c>
      <c r="C1078" s="196" t="s">
        <v>23812</v>
      </c>
      <c r="D1078" s="364">
        <v>4000000</v>
      </c>
      <c r="E1078" s="44" t="s">
        <v>1873</v>
      </c>
    </row>
    <row r="1079" spans="1:5">
      <c r="A1079" s="43">
        <v>441</v>
      </c>
      <c r="B1079" s="44" t="s">
        <v>23764</v>
      </c>
      <c r="C1079" s="196" t="s">
        <v>23813</v>
      </c>
      <c r="D1079" s="364">
        <v>4000000</v>
      </c>
      <c r="E1079" s="44" t="s">
        <v>1873</v>
      </c>
    </row>
    <row r="1080" spans="1:5">
      <c r="A1080" s="43">
        <v>442</v>
      </c>
      <c r="B1080" s="44" t="s">
        <v>23764</v>
      </c>
      <c r="C1080" s="196" t="s">
        <v>23814</v>
      </c>
      <c r="D1080" s="364">
        <v>4000000</v>
      </c>
      <c r="E1080" s="44" t="s">
        <v>1873</v>
      </c>
    </row>
    <row r="1081" spans="1:5">
      <c r="A1081" s="43">
        <v>443</v>
      </c>
      <c r="B1081" s="44" t="s">
        <v>23764</v>
      </c>
      <c r="C1081" s="196" t="s">
        <v>23815</v>
      </c>
      <c r="D1081" s="364">
        <v>3000000</v>
      </c>
      <c r="E1081" s="44" t="s">
        <v>1873</v>
      </c>
    </row>
    <row r="1082" spans="1:5">
      <c r="A1082" s="43">
        <v>444</v>
      </c>
      <c r="B1082" s="44" t="s">
        <v>23764</v>
      </c>
      <c r="C1082" s="196" t="s">
        <v>23816</v>
      </c>
      <c r="D1082" s="364">
        <v>3200000</v>
      </c>
      <c r="E1082" s="44" t="s">
        <v>1873</v>
      </c>
    </row>
    <row r="1083" spans="1:5">
      <c r="A1083" s="43">
        <v>445</v>
      </c>
      <c r="B1083" s="44" t="s">
        <v>23764</v>
      </c>
      <c r="C1083" s="196" t="s">
        <v>23817</v>
      </c>
      <c r="D1083" s="364">
        <v>4000000</v>
      </c>
      <c r="E1083" s="44" t="s">
        <v>1873</v>
      </c>
    </row>
    <row r="1084" spans="1:5">
      <c r="A1084" s="43">
        <v>446</v>
      </c>
      <c r="B1084" s="44" t="s">
        <v>23764</v>
      </c>
      <c r="C1084" s="196" t="s">
        <v>23818</v>
      </c>
      <c r="D1084" s="364">
        <v>4000000</v>
      </c>
      <c r="E1084" s="44" t="s">
        <v>1873</v>
      </c>
    </row>
    <row r="1085" spans="1:5">
      <c r="A1085" s="43">
        <v>447</v>
      </c>
      <c r="B1085" s="44" t="s">
        <v>23764</v>
      </c>
      <c r="C1085" s="196" t="s">
        <v>23819</v>
      </c>
      <c r="D1085" s="364">
        <v>4000000</v>
      </c>
      <c r="E1085" s="44" t="s">
        <v>1873</v>
      </c>
    </row>
    <row r="1086" spans="1:5">
      <c r="A1086" s="43">
        <v>448</v>
      </c>
      <c r="B1086" s="44" t="s">
        <v>23764</v>
      </c>
      <c r="C1086" s="196" t="s">
        <v>23820</v>
      </c>
      <c r="D1086" s="364">
        <v>4000000</v>
      </c>
      <c r="E1086" s="44" t="s">
        <v>1873</v>
      </c>
    </row>
    <row r="1087" spans="1:5">
      <c r="A1087" s="43">
        <v>449</v>
      </c>
      <c r="B1087" s="44" t="s">
        <v>23764</v>
      </c>
      <c r="C1087" s="196" t="s">
        <v>23821</v>
      </c>
      <c r="D1087" s="364">
        <v>4000000</v>
      </c>
      <c r="E1087" s="44" t="s">
        <v>1873</v>
      </c>
    </row>
    <row r="1088" spans="1:5">
      <c r="A1088" s="43">
        <v>450</v>
      </c>
      <c r="B1088" s="44" t="s">
        <v>23764</v>
      </c>
      <c r="C1088" s="196" t="s">
        <v>23822</v>
      </c>
      <c r="D1088" s="364">
        <v>3000000</v>
      </c>
      <c r="E1088" s="44" t="s">
        <v>1873</v>
      </c>
    </row>
    <row r="1089" spans="1:5">
      <c r="A1089" s="43">
        <v>451</v>
      </c>
      <c r="B1089" s="44" t="s">
        <v>23764</v>
      </c>
      <c r="C1089" s="196" t="s">
        <v>23823</v>
      </c>
      <c r="D1089" s="364">
        <v>4000000</v>
      </c>
      <c r="E1089" s="44" t="s">
        <v>1873</v>
      </c>
    </row>
    <row r="1090" spans="1:5">
      <c r="A1090" s="43">
        <v>452</v>
      </c>
      <c r="B1090" s="44" t="s">
        <v>23764</v>
      </c>
      <c r="C1090" s="196" t="s">
        <v>23824</v>
      </c>
      <c r="D1090" s="364">
        <v>4000000</v>
      </c>
      <c r="E1090" s="44" t="s">
        <v>1873</v>
      </c>
    </row>
    <row r="1091" spans="1:5">
      <c r="A1091" s="43">
        <v>453</v>
      </c>
      <c r="B1091" s="44" t="s">
        <v>23764</v>
      </c>
      <c r="C1091" s="196" t="s">
        <v>23825</v>
      </c>
      <c r="D1091" s="364">
        <v>3500000</v>
      </c>
      <c r="E1091" s="44" t="s">
        <v>1873</v>
      </c>
    </row>
    <row r="1092" spans="1:5">
      <c r="A1092" s="43">
        <v>454</v>
      </c>
      <c r="B1092" s="44" t="s">
        <v>23764</v>
      </c>
      <c r="C1092" s="196" t="s">
        <v>23826</v>
      </c>
      <c r="D1092" s="364">
        <v>4000000</v>
      </c>
      <c r="E1092" s="44" t="s">
        <v>1873</v>
      </c>
    </row>
    <row r="1093" spans="1:5">
      <c r="A1093" s="43">
        <v>455</v>
      </c>
      <c r="B1093" s="44" t="s">
        <v>23764</v>
      </c>
      <c r="C1093" s="196" t="s">
        <v>23827</v>
      </c>
      <c r="D1093" s="364">
        <v>4000000</v>
      </c>
      <c r="E1093" s="44" t="s">
        <v>1873</v>
      </c>
    </row>
    <row r="1094" spans="1:5">
      <c r="A1094" s="43">
        <v>456</v>
      </c>
      <c r="B1094" s="44" t="s">
        <v>23764</v>
      </c>
      <c r="C1094" s="196" t="s">
        <v>23828</v>
      </c>
      <c r="D1094" s="364">
        <v>4000000</v>
      </c>
      <c r="E1094" s="44" t="s">
        <v>1873</v>
      </c>
    </row>
    <row r="1095" spans="1:5">
      <c r="A1095" s="43">
        <v>457</v>
      </c>
      <c r="B1095" s="44" t="s">
        <v>23764</v>
      </c>
      <c r="C1095" s="196" t="s">
        <v>23829</v>
      </c>
      <c r="D1095" s="364">
        <v>4000000</v>
      </c>
      <c r="E1095" s="44" t="s">
        <v>1873</v>
      </c>
    </row>
    <row r="1096" spans="1:5">
      <c r="A1096" s="43">
        <v>458</v>
      </c>
      <c r="B1096" s="44" t="s">
        <v>23764</v>
      </c>
      <c r="C1096" s="196" t="s">
        <v>23830</v>
      </c>
      <c r="D1096" s="364">
        <v>4000000</v>
      </c>
      <c r="E1096" s="44" t="s">
        <v>1873</v>
      </c>
    </row>
    <row r="1097" spans="1:5">
      <c r="A1097" s="43">
        <v>459</v>
      </c>
      <c r="B1097" s="44" t="s">
        <v>23764</v>
      </c>
      <c r="C1097" s="196" t="s">
        <v>23831</v>
      </c>
      <c r="D1097" s="364">
        <v>3320000</v>
      </c>
      <c r="E1097" s="44" t="s">
        <v>1873</v>
      </c>
    </row>
    <row r="1098" spans="1:5">
      <c r="A1098" s="43">
        <v>460</v>
      </c>
      <c r="B1098" s="44" t="s">
        <v>23764</v>
      </c>
      <c r="C1098" s="196" t="s">
        <v>23832</v>
      </c>
      <c r="D1098" s="364">
        <v>4000000</v>
      </c>
      <c r="E1098" s="44" t="s">
        <v>1873</v>
      </c>
    </row>
    <row r="1099" spans="1:5">
      <c r="A1099" s="43">
        <v>461</v>
      </c>
      <c r="B1099" s="44" t="s">
        <v>23764</v>
      </c>
      <c r="C1099" s="196" t="s">
        <v>23833</v>
      </c>
      <c r="D1099" s="364">
        <v>3900000</v>
      </c>
      <c r="E1099" s="44" t="s">
        <v>1873</v>
      </c>
    </row>
    <row r="1100" spans="1:5">
      <c r="A1100" s="43">
        <v>462</v>
      </c>
      <c r="B1100" s="44" t="s">
        <v>23764</v>
      </c>
      <c r="C1100" s="196" t="s">
        <v>23834</v>
      </c>
      <c r="D1100" s="364">
        <v>4000000</v>
      </c>
      <c r="E1100" s="44" t="s">
        <v>1873</v>
      </c>
    </row>
    <row r="1101" spans="1:5">
      <c r="A1101" s="43">
        <v>463</v>
      </c>
      <c r="B1101" s="44" t="s">
        <v>23764</v>
      </c>
      <c r="C1101" s="196" t="s">
        <v>23835</v>
      </c>
      <c r="D1101" s="364">
        <v>3000000</v>
      </c>
      <c r="E1101" s="44" t="s">
        <v>1873</v>
      </c>
    </row>
    <row r="1102" spans="1:5">
      <c r="A1102" s="43">
        <v>464</v>
      </c>
      <c r="B1102" s="44" t="s">
        <v>23764</v>
      </c>
      <c r="C1102" s="196" t="s">
        <v>23836</v>
      </c>
      <c r="D1102" s="364">
        <v>4000000</v>
      </c>
      <c r="E1102" s="44" t="s">
        <v>1873</v>
      </c>
    </row>
    <row r="1103" spans="1:5">
      <c r="A1103" s="43">
        <v>465</v>
      </c>
      <c r="B1103" s="44" t="s">
        <v>23764</v>
      </c>
      <c r="C1103" s="196" t="s">
        <v>23837</v>
      </c>
      <c r="D1103" s="364">
        <v>3300000</v>
      </c>
      <c r="E1103" s="44" t="s">
        <v>1873</v>
      </c>
    </row>
    <row r="1104" spans="1:5">
      <c r="A1104" s="43">
        <v>466</v>
      </c>
      <c r="B1104" s="44" t="s">
        <v>23764</v>
      </c>
      <c r="C1104" s="196" t="s">
        <v>23838</v>
      </c>
      <c r="D1104" s="364">
        <v>3260000</v>
      </c>
      <c r="E1104" s="44" t="s">
        <v>1873</v>
      </c>
    </row>
    <row r="1105" spans="1:5">
      <c r="A1105" s="43">
        <v>467</v>
      </c>
      <c r="B1105" s="44" t="s">
        <v>23764</v>
      </c>
      <c r="C1105" s="196" t="s">
        <v>23839</v>
      </c>
      <c r="D1105" s="364">
        <v>4000000</v>
      </c>
      <c r="E1105" s="44" t="s">
        <v>1873</v>
      </c>
    </row>
    <row r="1106" spans="1:5">
      <c r="A1106" s="43">
        <v>468</v>
      </c>
      <c r="B1106" s="44" t="s">
        <v>23764</v>
      </c>
      <c r="C1106" s="196" t="s">
        <v>23840</v>
      </c>
      <c r="D1106" s="364">
        <v>4000000</v>
      </c>
      <c r="E1106" s="44" t="s">
        <v>1873</v>
      </c>
    </row>
    <row r="1107" spans="1:5">
      <c r="A1107" s="43">
        <v>469</v>
      </c>
      <c r="B1107" s="44" t="s">
        <v>23764</v>
      </c>
      <c r="C1107" s="196" t="s">
        <v>23841</v>
      </c>
      <c r="D1107" s="364">
        <v>4000000</v>
      </c>
      <c r="E1107" s="44" t="s">
        <v>1873</v>
      </c>
    </row>
    <row r="1108" spans="1:5">
      <c r="A1108" s="43">
        <v>470</v>
      </c>
      <c r="B1108" s="44" t="s">
        <v>23764</v>
      </c>
      <c r="C1108" s="196" t="s">
        <v>23842</v>
      </c>
      <c r="D1108" s="364">
        <v>4000000</v>
      </c>
      <c r="E1108" s="44" t="s">
        <v>1873</v>
      </c>
    </row>
    <row r="1109" spans="1:5">
      <c r="A1109" s="43">
        <v>471</v>
      </c>
      <c r="B1109" s="44" t="s">
        <v>23764</v>
      </c>
      <c r="C1109" s="196" t="s">
        <v>23843</v>
      </c>
      <c r="D1109" s="364">
        <v>4000000</v>
      </c>
      <c r="E1109" s="44" t="s">
        <v>1873</v>
      </c>
    </row>
    <row r="1110" spans="1:5">
      <c r="A1110" s="43">
        <v>472</v>
      </c>
      <c r="B1110" s="44" t="s">
        <v>23764</v>
      </c>
      <c r="C1110" s="196" t="s">
        <v>23844</v>
      </c>
      <c r="D1110" s="364">
        <v>4000000</v>
      </c>
      <c r="E1110" s="44" t="s">
        <v>1873</v>
      </c>
    </row>
    <row r="1111" spans="1:5">
      <c r="A1111" s="43">
        <v>473</v>
      </c>
      <c r="B1111" s="44" t="s">
        <v>23764</v>
      </c>
      <c r="C1111" s="196" t="s">
        <v>23845</v>
      </c>
      <c r="D1111" s="364">
        <v>4000000</v>
      </c>
      <c r="E1111" s="44" t="s">
        <v>1873</v>
      </c>
    </row>
    <row r="1112" spans="1:5">
      <c r="A1112" s="43">
        <v>474</v>
      </c>
      <c r="B1112" s="44" t="s">
        <v>23764</v>
      </c>
      <c r="C1112" s="196" t="s">
        <v>2026</v>
      </c>
      <c r="D1112" s="364">
        <v>4000000</v>
      </c>
      <c r="E1112" s="44" t="s">
        <v>1873</v>
      </c>
    </row>
    <row r="1113" spans="1:5">
      <c r="A1113" s="43">
        <v>475</v>
      </c>
      <c r="B1113" s="44" t="s">
        <v>23764</v>
      </c>
      <c r="C1113" s="196" t="s">
        <v>23846</v>
      </c>
      <c r="D1113" s="364">
        <v>3000000</v>
      </c>
      <c r="E1113" s="44" t="s">
        <v>1873</v>
      </c>
    </row>
    <row r="1114" spans="1:5">
      <c r="A1114" s="43">
        <v>476</v>
      </c>
      <c r="B1114" s="44" t="s">
        <v>23764</v>
      </c>
      <c r="C1114" s="196" t="s">
        <v>23847</v>
      </c>
      <c r="D1114" s="364">
        <v>4000000</v>
      </c>
      <c r="E1114" s="44" t="s">
        <v>1873</v>
      </c>
    </row>
    <row r="1115" spans="1:5">
      <c r="A1115" s="43">
        <v>477</v>
      </c>
      <c r="B1115" s="44" t="s">
        <v>23764</v>
      </c>
      <c r="C1115" s="196" t="s">
        <v>23848</v>
      </c>
      <c r="D1115" s="364">
        <v>4000000</v>
      </c>
      <c r="E1115" s="44" t="s">
        <v>1873</v>
      </c>
    </row>
    <row r="1116" spans="1:5">
      <c r="A1116" s="43">
        <v>478</v>
      </c>
      <c r="B1116" s="44" t="s">
        <v>23764</v>
      </c>
      <c r="C1116" s="196" t="s">
        <v>23849</v>
      </c>
      <c r="D1116" s="364">
        <v>4000000</v>
      </c>
      <c r="E1116" s="44" t="s">
        <v>1873</v>
      </c>
    </row>
    <row r="1117" spans="1:5">
      <c r="A1117" s="43">
        <v>479</v>
      </c>
      <c r="B1117" s="44" t="s">
        <v>23764</v>
      </c>
      <c r="C1117" s="196" t="s">
        <v>23850</v>
      </c>
      <c r="D1117" s="364">
        <v>4000000</v>
      </c>
      <c r="E1117" s="44" t="s">
        <v>1873</v>
      </c>
    </row>
    <row r="1118" spans="1:5">
      <c r="A1118" s="43">
        <v>480</v>
      </c>
      <c r="B1118" s="44" t="s">
        <v>23764</v>
      </c>
      <c r="C1118" s="196" t="s">
        <v>23851</v>
      </c>
      <c r="D1118" s="364">
        <v>4000000</v>
      </c>
      <c r="E1118" s="44" t="s">
        <v>1873</v>
      </c>
    </row>
    <row r="1119" spans="1:5">
      <c r="A1119" s="43">
        <v>481</v>
      </c>
      <c r="B1119" s="44" t="s">
        <v>23764</v>
      </c>
      <c r="C1119" s="196" t="s">
        <v>23852</v>
      </c>
      <c r="D1119" s="364">
        <v>3800000</v>
      </c>
      <c r="E1119" s="44" t="s">
        <v>1873</v>
      </c>
    </row>
    <row r="1120" spans="1:5">
      <c r="A1120" s="43">
        <v>482</v>
      </c>
      <c r="B1120" s="44" t="s">
        <v>23764</v>
      </c>
      <c r="C1120" s="196" t="s">
        <v>23853</v>
      </c>
      <c r="D1120" s="364">
        <v>4000000</v>
      </c>
      <c r="E1120" s="44" t="s">
        <v>1873</v>
      </c>
    </row>
    <row r="1121" spans="1:5">
      <c r="A1121" s="43">
        <v>483</v>
      </c>
      <c r="B1121" s="44" t="s">
        <v>23764</v>
      </c>
      <c r="C1121" s="196" t="s">
        <v>23854</v>
      </c>
      <c r="D1121" s="364">
        <v>3000000</v>
      </c>
      <c r="E1121" s="44" t="s">
        <v>1873</v>
      </c>
    </row>
    <row r="1122" spans="1:5">
      <c r="A1122" s="43">
        <v>484</v>
      </c>
      <c r="B1122" s="44" t="s">
        <v>23764</v>
      </c>
      <c r="C1122" s="196" t="s">
        <v>23855</v>
      </c>
      <c r="D1122" s="364">
        <v>3000000</v>
      </c>
      <c r="E1122" s="44" t="s">
        <v>1873</v>
      </c>
    </row>
    <row r="1123" spans="1:5">
      <c r="A1123" s="43">
        <v>485</v>
      </c>
      <c r="B1123" s="44" t="s">
        <v>23764</v>
      </c>
      <c r="C1123" s="196" t="s">
        <v>23856</v>
      </c>
      <c r="D1123" s="364">
        <v>4000000</v>
      </c>
      <c r="E1123" s="44" t="s">
        <v>1873</v>
      </c>
    </row>
    <row r="1124" spans="1:5">
      <c r="A1124" s="43">
        <v>486</v>
      </c>
      <c r="B1124" s="44" t="s">
        <v>23764</v>
      </c>
      <c r="C1124" s="196" t="s">
        <v>23857</v>
      </c>
      <c r="D1124" s="364">
        <v>4000000</v>
      </c>
      <c r="E1124" s="44" t="s">
        <v>1873</v>
      </c>
    </row>
    <row r="1125" spans="1:5">
      <c r="A1125" s="43">
        <v>487</v>
      </c>
      <c r="B1125" s="44" t="s">
        <v>23764</v>
      </c>
      <c r="C1125" s="196" t="s">
        <v>23858</v>
      </c>
      <c r="D1125" s="364">
        <v>3939000</v>
      </c>
      <c r="E1125" s="44" t="s">
        <v>1873</v>
      </c>
    </row>
    <row r="1126" spans="1:5">
      <c r="A1126" s="43">
        <v>488</v>
      </c>
      <c r="B1126" s="44" t="s">
        <v>23764</v>
      </c>
      <c r="C1126" s="196" t="s">
        <v>23859</v>
      </c>
      <c r="D1126" s="364">
        <v>4000000</v>
      </c>
      <c r="E1126" s="44" t="s">
        <v>1873</v>
      </c>
    </row>
    <row r="1127" spans="1:5">
      <c r="A1127" s="43">
        <v>489</v>
      </c>
      <c r="B1127" s="44" t="s">
        <v>23764</v>
      </c>
      <c r="C1127" s="196" t="s">
        <v>23860</v>
      </c>
      <c r="D1127" s="364">
        <v>3550000</v>
      </c>
      <c r="E1127" s="44" t="s">
        <v>1873</v>
      </c>
    </row>
    <row r="1128" spans="1:5">
      <c r="A1128" s="43">
        <v>490</v>
      </c>
      <c r="B1128" s="44" t="s">
        <v>23764</v>
      </c>
      <c r="C1128" s="196" t="s">
        <v>23861</v>
      </c>
      <c r="D1128" s="364">
        <v>3280000</v>
      </c>
      <c r="E1128" s="44" t="s">
        <v>1873</v>
      </c>
    </row>
    <row r="1129" spans="1:5">
      <c r="A1129" s="43">
        <v>491</v>
      </c>
      <c r="B1129" s="44" t="s">
        <v>23764</v>
      </c>
      <c r="C1129" s="196" t="s">
        <v>23862</v>
      </c>
      <c r="D1129" s="364">
        <v>4000000</v>
      </c>
      <c r="E1129" s="44" t="s">
        <v>1873</v>
      </c>
    </row>
    <row r="1130" spans="1:5">
      <c r="A1130" s="43">
        <v>492</v>
      </c>
      <c r="B1130" s="44" t="s">
        <v>23764</v>
      </c>
      <c r="C1130" s="196" t="s">
        <v>23863</v>
      </c>
      <c r="D1130" s="364">
        <v>4000000</v>
      </c>
      <c r="E1130" s="44" t="s">
        <v>1873</v>
      </c>
    </row>
    <row r="1131" spans="1:5">
      <c r="A1131" s="43">
        <v>493</v>
      </c>
      <c r="B1131" s="44" t="s">
        <v>23764</v>
      </c>
      <c r="C1131" s="196" t="s">
        <v>23864</v>
      </c>
      <c r="D1131" s="364">
        <v>4000000</v>
      </c>
      <c r="E1131" s="44" t="s">
        <v>1873</v>
      </c>
    </row>
    <row r="1132" spans="1:5">
      <c r="A1132" s="43">
        <v>494</v>
      </c>
      <c r="B1132" s="44" t="s">
        <v>23764</v>
      </c>
      <c r="C1132" s="196" t="s">
        <v>23865</v>
      </c>
      <c r="D1132" s="364">
        <v>4000000</v>
      </c>
      <c r="E1132" s="44" t="s">
        <v>1873</v>
      </c>
    </row>
    <row r="1133" spans="1:5">
      <c r="A1133" s="43">
        <v>495</v>
      </c>
      <c r="B1133" s="44" t="s">
        <v>23764</v>
      </c>
      <c r="C1133" s="196" t="s">
        <v>23866</v>
      </c>
      <c r="D1133" s="364">
        <v>3010000</v>
      </c>
      <c r="E1133" s="44" t="s">
        <v>1873</v>
      </c>
    </row>
    <row r="1134" spans="1:5">
      <c r="A1134" s="43">
        <v>496</v>
      </c>
      <c r="B1134" s="44" t="s">
        <v>23764</v>
      </c>
      <c r="C1134" s="196" t="s">
        <v>23867</v>
      </c>
      <c r="D1134" s="364">
        <v>4000000</v>
      </c>
      <c r="E1134" s="44" t="s">
        <v>1873</v>
      </c>
    </row>
    <row r="1135" spans="1:5">
      <c r="A1135" s="43">
        <v>497</v>
      </c>
      <c r="B1135" s="44" t="s">
        <v>23764</v>
      </c>
      <c r="C1135" s="196" t="s">
        <v>23868</v>
      </c>
      <c r="D1135" s="364">
        <v>4000000</v>
      </c>
      <c r="E1135" s="44" t="s">
        <v>1873</v>
      </c>
    </row>
    <row r="1136" spans="1:5">
      <c r="A1136" s="43">
        <v>498</v>
      </c>
      <c r="B1136" s="44" t="s">
        <v>23764</v>
      </c>
      <c r="C1136" s="196" t="s">
        <v>23869</v>
      </c>
      <c r="D1136" s="364">
        <v>4000000</v>
      </c>
      <c r="E1136" s="44" t="s">
        <v>1873</v>
      </c>
    </row>
    <row r="1137" spans="1:5">
      <c r="A1137" s="43">
        <v>499</v>
      </c>
      <c r="B1137" s="44" t="s">
        <v>23764</v>
      </c>
      <c r="C1137" s="196" t="s">
        <v>23870</v>
      </c>
      <c r="D1137" s="364">
        <v>4000000</v>
      </c>
      <c r="E1137" s="44" t="s">
        <v>1873</v>
      </c>
    </row>
    <row r="1138" spans="1:5">
      <c r="A1138" s="43">
        <v>500</v>
      </c>
      <c r="B1138" s="44" t="s">
        <v>23764</v>
      </c>
      <c r="C1138" s="196" t="s">
        <v>23871</v>
      </c>
      <c r="D1138" s="364">
        <v>4000000</v>
      </c>
      <c r="E1138" s="44" t="s">
        <v>1873</v>
      </c>
    </row>
    <row r="1139" spans="1:5">
      <c r="A1139" s="43">
        <v>501</v>
      </c>
      <c r="B1139" s="44" t="s">
        <v>23764</v>
      </c>
      <c r="C1139" s="196" t="s">
        <v>23872</v>
      </c>
      <c r="D1139" s="364">
        <v>3000000</v>
      </c>
      <c r="E1139" s="44" t="s">
        <v>1873</v>
      </c>
    </row>
    <row r="1140" spans="1:5">
      <c r="A1140" s="43">
        <v>502</v>
      </c>
      <c r="B1140" s="44" t="s">
        <v>23764</v>
      </c>
      <c r="C1140" s="196" t="s">
        <v>23873</v>
      </c>
      <c r="D1140" s="364">
        <v>4000000</v>
      </c>
      <c r="E1140" s="44" t="s">
        <v>1873</v>
      </c>
    </row>
    <row r="1141" spans="1:5">
      <c r="A1141" s="43">
        <v>503</v>
      </c>
      <c r="B1141" s="44" t="s">
        <v>23764</v>
      </c>
      <c r="C1141" s="196" t="s">
        <v>23874</v>
      </c>
      <c r="D1141" s="364">
        <v>4000000</v>
      </c>
      <c r="E1141" s="44" t="s">
        <v>1873</v>
      </c>
    </row>
    <row r="1142" spans="1:5">
      <c r="A1142" s="43">
        <v>504</v>
      </c>
      <c r="B1142" s="44" t="s">
        <v>23764</v>
      </c>
      <c r="C1142" s="196" t="s">
        <v>23875</v>
      </c>
      <c r="D1142" s="364">
        <v>3000000</v>
      </c>
      <c r="E1142" s="44" t="s">
        <v>1873</v>
      </c>
    </row>
    <row r="1143" spans="1:5">
      <c r="A1143" s="43">
        <v>505</v>
      </c>
      <c r="B1143" s="44" t="s">
        <v>23764</v>
      </c>
      <c r="C1143" s="196" t="s">
        <v>23876</v>
      </c>
      <c r="D1143" s="364">
        <v>4000000</v>
      </c>
      <c r="E1143" s="44" t="s">
        <v>1873</v>
      </c>
    </row>
    <row r="1144" spans="1:5">
      <c r="A1144" s="43">
        <v>506</v>
      </c>
      <c r="B1144" s="44" t="s">
        <v>23764</v>
      </c>
      <c r="C1144" s="196" t="s">
        <v>23877</v>
      </c>
      <c r="D1144" s="364">
        <v>4000000</v>
      </c>
      <c r="E1144" s="44" t="s">
        <v>1873</v>
      </c>
    </row>
    <row r="1145" spans="1:5">
      <c r="A1145" s="43">
        <v>507</v>
      </c>
      <c r="B1145" s="44" t="s">
        <v>23764</v>
      </c>
      <c r="C1145" s="196" t="s">
        <v>23878</v>
      </c>
      <c r="D1145" s="364">
        <v>3704000</v>
      </c>
      <c r="E1145" s="44" t="s">
        <v>1873</v>
      </c>
    </row>
    <row r="1146" spans="1:5">
      <c r="A1146" s="43">
        <v>508</v>
      </c>
      <c r="B1146" s="44" t="s">
        <v>23764</v>
      </c>
      <c r="C1146" s="196" t="s">
        <v>23879</v>
      </c>
      <c r="D1146" s="364">
        <v>3200000</v>
      </c>
      <c r="E1146" s="44" t="s">
        <v>1873</v>
      </c>
    </row>
    <row r="1147" spans="1:5">
      <c r="A1147" s="43">
        <v>509</v>
      </c>
      <c r="B1147" s="44" t="s">
        <v>23764</v>
      </c>
      <c r="C1147" s="196" t="s">
        <v>23880</v>
      </c>
      <c r="D1147" s="364">
        <v>3700000</v>
      </c>
      <c r="E1147" s="44" t="s">
        <v>1873</v>
      </c>
    </row>
    <row r="1148" spans="1:5">
      <c r="A1148" s="43">
        <v>510</v>
      </c>
      <c r="B1148" s="44" t="s">
        <v>23764</v>
      </c>
      <c r="C1148" s="196" t="s">
        <v>23881</v>
      </c>
      <c r="D1148" s="364">
        <v>3000000</v>
      </c>
      <c r="E1148" s="44" t="s">
        <v>1873</v>
      </c>
    </row>
    <row r="1149" spans="1:5">
      <c r="A1149" s="43">
        <v>511</v>
      </c>
      <c r="B1149" s="44" t="s">
        <v>23764</v>
      </c>
      <c r="C1149" s="196" t="s">
        <v>23882</v>
      </c>
      <c r="D1149" s="364">
        <v>3231001</v>
      </c>
      <c r="E1149" s="44" t="s">
        <v>1873</v>
      </c>
    </row>
    <row r="1150" spans="1:5">
      <c r="A1150" s="43">
        <v>512</v>
      </c>
      <c r="B1150" s="44" t="s">
        <v>23764</v>
      </c>
      <c r="C1150" s="196" t="s">
        <v>23883</v>
      </c>
      <c r="D1150" s="364">
        <v>3250000</v>
      </c>
      <c r="E1150" s="44" t="s">
        <v>1873</v>
      </c>
    </row>
    <row r="1151" spans="1:5">
      <c r="A1151" s="43">
        <v>513</v>
      </c>
      <c r="B1151" s="44" t="s">
        <v>23764</v>
      </c>
      <c r="C1151" s="196" t="s">
        <v>23884</v>
      </c>
      <c r="D1151" s="364">
        <v>3000000</v>
      </c>
      <c r="E1151" s="44" t="s">
        <v>1873</v>
      </c>
    </row>
    <row r="1152" spans="1:5">
      <c r="A1152" s="43">
        <v>514</v>
      </c>
      <c r="B1152" s="44" t="s">
        <v>23764</v>
      </c>
      <c r="C1152" s="196" t="s">
        <v>23885</v>
      </c>
      <c r="D1152" s="364">
        <v>4000000</v>
      </c>
      <c r="E1152" s="44" t="s">
        <v>1873</v>
      </c>
    </row>
    <row r="1153" spans="1:5">
      <c r="A1153" s="43">
        <v>515</v>
      </c>
      <c r="B1153" s="44" t="s">
        <v>23764</v>
      </c>
      <c r="C1153" s="196" t="s">
        <v>23886</v>
      </c>
      <c r="D1153" s="364">
        <v>4000000</v>
      </c>
      <c r="E1153" s="44" t="s">
        <v>1873</v>
      </c>
    </row>
    <row r="1154" spans="1:5">
      <c r="A1154" s="43">
        <v>516</v>
      </c>
      <c r="B1154" s="44" t="s">
        <v>23764</v>
      </c>
      <c r="C1154" s="196" t="s">
        <v>23887</v>
      </c>
      <c r="D1154" s="364">
        <v>3700000</v>
      </c>
      <c r="E1154" s="44" t="s">
        <v>1873</v>
      </c>
    </row>
    <row r="1155" spans="1:5">
      <c r="A1155" s="43">
        <v>517</v>
      </c>
      <c r="B1155" s="44" t="s">
        <v>23764</v>
      </c>
      <c r="C1155" s="196" t="s">
        <v>23888</v>
      </c>
      <c r="D1155" s="364">
        <v>4000000</v>
      </c>
      <c r="E1155" s="44" t="s">
        <v>1873</v>
      </c>
    </row>
    <row r="1156" spans="1:5">
      <c r="A1156" s="43">
        <v>518</v>
      </c>
      <c r="B1156" s="44" t="s">
        <v>23764</v>
      </c>
      <c r="C1156" s="196" t="s">
        <v>23889</v>
      </c>
      <c r="D1156" s="364">
        <v>4000000</v>
      </c>
      <c r="E1156" s="44" t="s">
        <v>1873</v>
      </c>
    </row>
    <row r="1157" spans="1:5">
      <c r="A1157" s="43">
        <v>519</v>
      </c>
      <c r="B1157" s="44" t="s">
        <v>23764</v>
      </c>
      <c r="C1157" s="196" t="s">
        <v>23890</v>
      </c>
      <c r="D1157" s="364">
        <v>4000000</v>
      </c>
      <c r="E1157" s="44" t="s">
        <v>1873</v>
      </c>
    </row>
    <row r="1158" spans="1:5">
      <c r="A1158" s="43">
        <v>520</v>
      </c>
      <c r="B1158" s="44" t="s">
        <v>23764</v>
      </c>
      <c r="C1158" s="196" t="s">
        <v>23891</v>
      </c>
      <c r="D1158" s="364">
        <v>4000000</v>
      </c>
      <c r="E1158" s="44" t="s">
        <v>1873</v>
      </c>
    </row>
    <row r="1159" spans="1:5">
      <c r="A1159" s="43">
        <v>521</v>
      </c>
      <c r="B1159" s="44" t="s">
        <v>23764</v>
      </c>
      <c r="C1159" s="196" t="s">
        <v>23892</v>
      </c>
      <c r="D1159" s="364">
        <v>4000000</v>
      </c>
      <c r="E1159" s="44" t="s">
        <v>1873</v>
      </c>
    </row>
    <row r="1160" spans="1:5">
      <c r="A1160" s="43">
        <v>522</v>
      </c>
      <c r="B1160" s="44" t="s">
        <v>23764</v>
      </c>
      <c r="C1160" s="196" t="s">
        <v>23893</v>
      </c>
      <c r="D1160" s="364">
        <v>4000000</v>
      </c>
      <c r="E1160" s="44" t="s">
        <v>1873</v>
      </c>
    </row>
    <row r="1161" spans="1:5">
      <c r="A1161" s="43">
        <v>523</v>
      </c>
      <c r="B1161" s="44" t="s">
        <v>23764</v>
      </c>
      <c r="C1161" s="196" t="s">
        <v>23894</v>
      </c>
      <c r="D1161" s="364">
        <v>4000000</v>
      </c>
      <c r="E1161" s="44" t="s">
        <v>1873</v>
      </c>
    </row>
    <row r="1162" spans="1:5">
      <c r="A1162" s="43">
        <v>524</v>
      </c>
      <c r="B1162" s="44" t="s">
        <v>23764</v>
      </c>
      <c r="C1162" s="196" t="s">
        <v>23895</v>
      </c>
      <c r="D1162" s="364">
        <v>4000000</v>
      </c>
      <c r="E1162" s="44" t="s">
        <v>1873</v>
      </c>
    </row>
    <row r="1163" spans="1:5">
      <c r="A1163" s="43">
        <v>525</v>
      </c>
      <c r="B1163" s="44" t="s">
        <v>23764</v>
      </c>
      <c r="C1163" s="196" t="s">
        <v>23896</v>
      </c>
      <c r="D1163" s="364">
        <v>4000000</v>
      </c>
      <c r="E1163" s="44" t="s">
        <v>1873</v>
      </c>
    </row>
    <row r="1164" spans="1:5">
      <c r="A1164" s="43">
        <v>526</v>
      </c>
      <c r="B1164" s="44" t="s">
        <v>23764</v>
      </c>
      <c r="C1164" s="196" t="s">
        <v>23897</v>
      </c>
      <c r="D1164" s="364">
        <v>4000000</v>
      </c>
      <c r="E1164" s="44" t="s">
        <v>1873</v>
      </c>
    </row>
    <row r="1165" spans="1:5">
      <c r="A1165" s="43">
        <v>527</v>
      </c>
      <c r="B1165" s="44" t="s">
        <v>23764</v>
      </c>
      <c r="C1165" s="196" t="s">
        <v>23898</v>
      </c>
      <c r="D1165" s="364">
        <v>4000000</v>
      </c>
      <c r="E1165" s="44" t="s">
        <v>1873</v>
      </c>
    </row>
    <row r="1166" spans="1:5">
      <c r="A1166" s="43">
        <v>528</v>
      </c>
      <c r="B1166" s="44" t="s">
        <v>23764</v>
      </c>
      <c r="C1166" s="196" t="s">
        <v>23899</v>
      </c>
      <c r="D1166" s="364">
        <v>4000000</v>
      </c>
      <c r="E1166" s="44" t="s">
        <v>1873</v>
      </c>
    </row>
    <row r="1167" spans="1:5">
      <c r="A1167" s="43">
        <v>529</v>
      </c>
      <c r="B1167" s="44" t="s">
        <v>23764</v>
      </c>
      <c r="C1167" s="196" t="s">
        <v>23900</v>
      </c>
      <c r="D1167" s="364">
        <v>4000000</v>
      </c>
      <c r="E1167" s="44" t="s">
        <v>1873</v>
      </c>
    </row>
    <row r="1168" spans="1:5">
      <c r="A1168" s="43">
        <v>530</v>
      </c>
      <c r="B1168" s="44" t="s">
        <v>23764</v>
      </c>
      <c r="C1168" s="196" t="s">
        <v>23901</v>
      </c>
      <c r="D1168" s="364">
        <v>4000000</v>
      </c>
      <c r="E1168" s="44" t="s">
        <v>1873</v>
      </c>
    </row>
    <row r="1169" spans="1:5">
      <c r="A1169" s="43">
        <v>531</v>
      </c>
      <c r="B1169" s="44" t="s">
        <v>23764</v>
      </c>
      <c r="C1169" s="196" t="s">
        <v>23902</v>
      </c>
      <c r="D1169" s="364">
        <v>3000000</v>
      </c>
      <c r="E1169" s="44" t="s">
        <v>1873</v>
      </c>
    </row>
    <row r="1170" spans="1:5">
      <c r="A1170" s="43">
        <v>532</v>
      </c>
      <c r="B1170" s="44" t="s">
        <v>23764</v>
      </c>
      <c r="C1170" s="196" t="s">
        <v>23903</v>
      </c>
      <c r="D1170" s="364">
        <v>4000000</v>
      </c>
      <c r="E1170" s="44" t="s">
        <v>1873</v>
      </c>
    </row>
    <row r="1171" spans="1:5">
      <c r="A1171" s="43">
        <v>533</v>
      </c>
      <c r="B1171" s="44" t="s">
        <v>23764</v>
      </c>
      <c r="C1171" s="196" t="s">
        <v>23904</v>
      </c>
      <c r="D1171" s="364">
        <v>3000000</v>
      </c>
      <c r="E1171" s="44" t="s">
        <v>1873</v>
      </c>
    </row>
    <row r="1172" spans="1:5">
      <c r="A1172" s="43">
        <v>534</v>
      </c>
      <c r="B1172" s="44" t="s">
        <v>23764</v>
      </c>
      <c r="C1172" s="196" t="s">
        <v>23905</v>
      </c>
      <c r="D1172" s="364">
        <v>4000000</v>
      </c>
      <c r="E1172" s="44" t="s">
        <v>1873</v>
      </c>
    </row>
    <row r="1173" spans="1:5">
      <c r="A1173" s="43">
        <v>535</v>
      </c>
      <c r="B1173" s="44" t="s">
        <v>23764</v>
      </c>
      <c r="C1173" s="196" t="s">
        <v>23906</v>
      </c>
      <c r="D1173" s="364">
        <v>4000000</v>
      </c>
      <c r="E1173" s="44" t="s">
        <v>1873</v>
      </c>
    </row>
    <row r="1174" spans="1:5">
      <c r="A1174" s="43">
        <v>536</v>
      </c>
      <c r="B1174" s="44" t="s">
        <v>23764</v>
      </c>
      <c r="C1174" s="196" t="s">
        <v>23907</v>
      </c>
      <c r="D1174" s="364">
        <v>4000000</v>
      </c>
      <c r="E1174" s="44" t="s">
        <v>1873</v>
      </c>
    </row>
    <row r="1175" spans="1:5">
      <c r="A1175" s="43">
        <v>537</v>
      </c>
      <c r="B1175" s="44" t="s">
        <v>23764</v>
      </c>
      <c r="C1175" s="196" t="s">
        <v>23908</v>
      </c>
      <c r="D1175" s="364">
        <v>3970000</v>
      </c>
      <c r="E1175" s="44" t="s">
        <v>1873</v>
      </c>
    </row>
    <row r="1176" spans="1:5">
      <c r="A1176" s="43">
        <v>538</v>
      </c>
      <c r="B1176" s="44" t="s">
        <v>23764</v>
      </c>
      <c r="C1176" s="196" t="s">
        <v>23909</v>
      </c>
      <c r="D1176" s="364">
        <v>3800000</v>
      </c>
      <c r="E1176" s="44" t="s">
        <v>1873</v>
      </c>
    </row>
    <row r="1177" spans="1:5">
      <c r="A1177" s="43">
        <v>539</v>
      </c>
      <c r="B1177" s="44" t="s">
        <v>23764</v>
      </c>
      <c r="C1177" s="196" t="s">
        <v>23910</v>
      </c>
      <c r="D1177" s="364">
        <v>3000000</v>
      </c>
      <c r="E1177" s="44" t="s">
        <v>1873</v>
      </c>
    </row>
    <row r="1178" spans="1:5">
      <c r="A1178" s="43">
        <v>540</v>
      </c>
      <c r="B1178" s="44" t="s">
        <v>23764</v>
      </c>
      <c r="C1178" s="196" t="s">
        <v>23911</v>
      </c>
      <c r="D1178" s="364">
        <v>4000000</v>
      </c>
      <c r="E1178" s="44" t="s">
        <v>1873</v>
      </c>
    </row>
    <row r="1179" spans="1:5">
      <c r="A1179" s="43">
        <v>541</v>
      </c>
      <c r="B1179" s="44" t="s">
        <v>23764</v>
      </c>
      <c r="C1179" s="196" t="s">
        <v>23912</v>
      </c>
      <c r="D1179" s="364">
        <v>4000000</v>
      </c>
      <c r="E1179" s="44" t="s">
        <v>1873</v>
      </c>
    </row>
    <row r="1180" spans="1:5">
      <c r="A1180" s="43">
        <v>542</v>
      </c>
      <c r="B1180" s="44" t="s">
        <v>23764</v>
      </c>
      <c r="C1180" s="196" t="s">
        <v>23913</v>
      </c>
      <c r="D1180" s="364">
        <v>4000000</v>
      </c>
      <c r="E1180" s="44" t="s">
        <v>1873</v>
      </c>
    </row>
    <row r="1181" spans="1:5">
      <c r="A1181" s="43">
        <v>543</v>
      </c>
      <c r="B1181" s="44" t="s">
        <v>23764</v>
      </c>
      <c r="C1181" s="196" t="s">
        <v>23914</v>
      </c>
      <c r="D1181" s="364">
        <v>4000000</v>
      </c>
      <c r="E1181" s="44" t="s">
        <v>1873</v>
      </c>
    </row>
    <row r="1182" spans="1:5">
      <c r="A1182" s="43">
        <v>544</v>
      </c>
      <c r="B1182" s="44" t="s">
        <v>23764</v>
      </c>
      <c r="C1182" s="196" t="s">
        <v>23915</v>
      </c>
      <c r="D1182" s="364">
        <v>3000000</v>
      </c>
      <c r="E1182" s="44" t="s">
        <v>1873</v>
      </c>
    </row>
    <row r="1183" spans="1:5">
      <c r="A1183" s="43">
        <v>545</v>
      </c>
      <c r="B1183" s="44" t="s">
        <v>23764</v>
      </c>
      <c r="C1183" s="196" t="s">
        <v>23916</v>
      </c>
      <c r="D1183" s="364">
        <v>4000000</v>
      </c>
      <c r="E1183" s="44" t="s">
        <v>1873</v>
      </c>
    </row>
    <row r="1184" spans="1:5">
      <c r="A1184" s="43">
        <v>546</v>
      </c>
      <c r="B1184" s="44" t="s">
        <v>23764</v>
      </c>
      <c r="C1184" s="196" t="s">
        <v>23917</v>
      </c>
      <c r="D1184" s="364">
        <v>4000000</v>
      </c>
      <c r="E1184" s="44" t="s">
        <v>1873</v>
      </c>
    </row>
    <row r="1185" spans="1:5">
      <c r="A1185" s="43">
        <v>547</v>
      </c>
      <c r="B1185" s="44" t="s">
        <v>23764</v>
      </c>
      <c r="C1185" s="196" t="s">
        <v>23918</v>
      </c>
      <c r="D1185" s="364">
        <v>3994000</v>
      </c>
      <c r="E1185" s="44" t="s">
        <v>1873</v>
      </c>
    </row>
    <row r="1186" spans="1:5">
      <c r="A1186" s="43">
        <v>548</v>
      </c>
      <c r="B1186" s="44" t="s">
        <v>23764</v>
      </c>
      <c r="C1186" s="196" t="s">
        <v>23919</v>
      </c>
      <c r="D1186" s="364">
        <v>4000000</v>
      </c>
      <c r="E1186" s="44" t="s">
        <v>1873</v>
      </c>
    </row>
    <row r="1187" spans="1:5">
      <c r="A1187" s="43">
        <v>549</v>
      </c>
      <c r="B1187" s="44" t="s">
        <v>23764</v>
      </c>
      <c r="C1187" s="196" t="s">
        <v>23920</v>
      </c>
      <c r="D1187" s="364">
        <v>4000000</v>
      </c>
      <c r="E1187" s="44" t="s">
        <v>1873</v>
      </c>
    </row>
    <row r="1188" spans="1:5">
      <c r="A1188" s="43">
        <v>550</v>
      </c>
      <c r="B1188" s="44" t="s">
        <v>23764</v>
      </c>
      <c r="C1188" s="196" t="s">
        <v>23921</v>
      </c>
      <c r="D1188" s="364">
        <v>4000000</v>
      </c>
      <c r="E1188" s="44" t="s">
        <v>1873</v>
      </c>
    </row>
    <row r="1189" spans="1:5">
      <c r="A1189" s="43">
        <v>551</v>
      </c>
      <c r="B1189" s="44" t="s">
        <v>23764</v>
      </c>
      <c r="C1189" s="196" t="s">
        <v>23922</v>
      </c>
      <c r="D1189" s="364">
        <v>4000000</v>
      </c>
      <c r="E1189" s="44" t="s">
        <v>1873</v>
      </c>
    </row>
    <row r="1190" spans="1:5">
      <c r="A1190" s="43">
        <v>552</v>
      </c>
      <c r="B1190" s="44" t="s">
        <v>23764</v>
      </c>
      <c r="C1190" s="196" t="s">
        <v>23923</v>
      </c>
      <c r="D1190" s="364">
        <v>3700000</v>
      </c>
      <c r="E1190" s="44" t="s">
        <v>1873</v>
      </c>
    </row>
    <row r="1191" spans="1:5">
      <c r="A1191" s="43">
        <v>553</v>
      </c>
      <c r="B1191" s="44" t="s">
        <v>23764</v>
      </c>
      <c r="C1191" s="196" t="s">
        <v>23924</v>
      </c>
      <c r="D1191" s="364">
        <v>4000000</v>
      </c>
      <c r="E1191" s="44" t="s">
        <v>1873</v>
      </c>
    </row>
    <row r="1192" spans="1:5">
      <c r="A1192" s="43">
        <v>554</v>
      </c>
      <c r="B1192" s="44" t="s">
        <v>23764</v>
      </c>
      <c r="C1192" s="196" t="s">
        <v>23925</v>
      </c>
      <c r="D1192" s="364">
        <v>4000000</v>
      </c>
      <c r="E1192" s="44" t="s">
        <v>1873</v>
      </c>
    </row>
    <row r="1193" spans="1:5">
      <c r="A1193" s="43">
        <v>555</v>
      </c>
      <c r="B1193" s="44" t="s">
        <v>23764</v>
      </c>
      <c r="C1193" s="196" t="s">
        <v>23926</v>
      </c>
      <c r="D1193" s="364">
        <v>3500000</v>
      </c>
      <c r="E1193" s="44" t="s">
        <v>1873</v>
      </c>
    </row>
    <row r="1194" spans="1:5">
      <c r="A1194" s="43">
        <v>556</v>
      </c>
      <c r="B1194" s="44" t="s">
        <v>23764</v>
      </c>
      <c r="C1194" s="196" t="s">
        <v>23927</v>
      </c>
      <c r="D1194" s="364">
        <v>3000000</v>
      </c>
      <c r="E1194" s="44" t="s">
        <v>1873</v>
      </c>
    </row>
    <row r="1195" spans="1:5">
      <c r="A1195" s="43">
        <v>557</v>
      </c>
      <c r="B1195" s="44" t="s">
        <v>23764</v>
      </c>
      <c r="C1195" s="196" t="s">
        <v>23928</v>
      </c>
      <c r="D1195" s="364">
        <v>4000000</v>
      </c>
      <c r="E1195" s="44" t="s">
        <v>1873</v>
      </c>
    </row>
    <row r="1196" spans="1:5">
      <c r="A1196" s="43">
        <v>558</v>
      </c>
      <c r="B1196" s="44" t="s">
        <v>23764</v>
      </c>
      <c r="C1196" s="196" t="s">
        <v>23929</v>
      </c>
      <c r="D1196" s="364">
        <v>4000000</v>
      </c>
      <c r="E1196" s="44" t="s">
        <v>1873</v>
      </c>
    </row>
    <row r="1197" spans="1:5">
      <c r="A1197" s="43">
        <v>559</v>
      </c>
      <c r="B1197" s="44" t="s">
        <v>23764</v>
      </c>
      <c r="C1197" s="196" t="s">
        <v>23930</v>
      </c>
      <c r="D1197" s="364">
        <v>3333000</v>
      </c>
      <c r="E1197" s="44" t="s">
        <v>1873</v>
      </c>
    </row>
    <row r="1198" spans="1:5">
      <c r="A1198" s="43">
        <v>560</v>
      </c>
      <c r="B1198" s="44" t="s">
        <v>23764</v>
      </c>
      <c r="C1198" s="196" t="s">
        <v>23931</v>
      </c>
      <c r="D1198" s="364">
        <v>4000000</v>
      </c>
      <c r="E1198" s="44" t="s">
        <v>1873</v>
      </c>
    </row>
    <row r="1199" spans="1:5">
      <c r="A1199" s="43">
        <v>561</v>
      </c>
      <c r="B1199" s="44" t="s">
        <v>23764</v>
      </c>
      <c r="C1199" s="196" t="s">
        <v>23932</v>
      </c>
      <c r="D1199" s="364">
        <v>4000000</v>
      </c>
      <c r="E1199" s="44" t="s">
        <v>1873</v>
      </c>
    </row>
    <row r="1200" spans="1:5">
      <c r="A1200" s="43">
        <v>562</v>
      </c>
      <c r="B1200" s="44" t="s">
        <v>23764</v>
      </c>
      <c r="C1200" s="196" t="s">
        <v>23933</v>
      </c>
      <c r="D1200" s="364">
        <v>4000000</v>
      </c>
      <c r="E1200" s="44" t="s">
        <v>1873</v>
      </c>
    </row>
    <row r="1201" spans="1:5">
      <c r="A1201" s="43">
        <v>563</v>
      </c>
      <c r="B1201" s="44" t="s">
        <v>23764</v>
      </c>
      <c r="C1201" s="196" t="s">
        <v>23934</v>
      </c>
      <c r="D1201" s="364">
        <v>4000000</v>
      </c>
      <c r="E1201" s="44" t="s">
        <v>1873</v>
      </c>
    </row>
    <row r="1202" spans="1:5">
      <c r="A1202" s="43">
        <v>564</v>
      </c>
      <c r="B1202" s="44" t="s">
        <v>23764</v>
      </c>
      <c r="C1202" s="196" t="s">
        <v>23935</v>
      </c>
      <c r="D1202" s="364">
        <v>3000000</v>
      </c>
      <c r="E1202" s="44" t="s">
        <v>1873</v>
      </c>
    </row>
    <row r="1203" spans="1:5">
      <c r="A1203" s="43">
        <v>565</v>
      </c>
      <c r="B1203" s="44" t="s">
        <v>23764</v>
      </c>
      <c r="C1203" s="196" t="s">
        <v>23936</v>
      </c>
      <c r="D1203" s="364">
        <v>4000000</v>
      </c>
      <c r="E1203" s="44" t="s">
        <v>1873</v>
      </c>
    </row>
    <row r="1204" spans="1:5">
      <c r="A1204" s="43">
        <v>566</v>
      </c>
      <c r="B1204" s="44" t="s">
        <v>23764</v>
      </c>
      <c r="C1204" s="196" t="s">
        <v>23937</v>
      </c>
      <c r="D1204" s="364">
        <v>3000000</v>
      </c>
      <c r="E1204" s="44" t="s">
        <v>1873</v>
      </c>
    </row>
    <row r="1205" spans="1:5">
      <c r="A1205" s="43">
        <v>567</v>
      </c>
      <c r="B1205" s="44" t="s">
        <v>23764</v>
      </c>
      <c r="C1205" s="196" t="s">
        <v>23938</v>
      </c>
      <c r="D1205" s="364">
        <v>4000000</v>
      </c>
      <c r="E1205" s="44" t="s">
        <v>1873</v>
      </c>
    </row>
    <row r="1206" spans="1:5">
      <c r="A1206" s="43">
        <v>568</v>
      </c>
      <c r="B1206" s="44" t="s">
        <v>23764</v>
      </c>
      <c r="C1206" s="196" t="s">
        <v>23939</v>
      </c>
      <c r="D1206" s="364">
        <v>4000000</v>
      </c>
      <c r="E1206" s="44" t="s">
        <v>1873</v>
      </c>
    </row>
    <row r="1207" spans="1:5">
      <c r="A1207" s="43">
        <v>569</v>
      </c>
      <c r="B1207" s="44" t="s">
        <v>23764</v>
      </c>
      <c r="C1207" s="196" t="s">
        <v>23940</v>
      </c>
      <c r="D1207" s="364">
        <v>3914000</v>
      </c>
      <c r="E1207" s="44" t="s">
        <v>1873</v>
      </c>
    </row>
    <row r="1208" spans="1:5">
      <c r="A1208" s="43">
        <v>570</v>
      </c>
      <c r="B1208" s="44" t="s">
        <v>23764</v>
      </c>
      <c r="C1208" s="196" t="s">
        <v>23941</v>
      </c>
      <c r="D1208" s="364">
        <v>3000000</v>
      </c>
      <c r="E1208" s="44" t="s">
        <v>1873</v>
      </c>
    </row>
    <row r="1209" spans="1:5">
      <c r="A1209" s="43">
        <v>571</v>
      </c>
      <c r="B1209" s="44" t="s">
        <v>23764</v>
      </c>
      <c r="C1209" s="196" t="s">
        <v>23942</v>
      </c>
      <c r="D1209" s="364">
        <v>3000000</v>
      </c>
      <c r="E1209" s="44" t="s">
        <v>1873</v>
      </c>
    </row>
    <row r="1210" spans="1:5">
      <c r="A1210" s="43">
        <v>572</v>
      </c>
      <c r="B1210" s="44" t="s">
        <v>23764</v>
      </c>
      <c r="C1210" s="196" t="s">
        <v>23943</v>
      </c>
      <c r="D1210" s="364">
        <v>4000000</v>
      </c>
      <c r="E1210" s="44" t="s">
        <v>1873</v>
      </c>
    </row>
    <row r="1211" spans="1:5">
      <c r="A1211" s="43">
        <v>573</v>
      </c>
      <c r="B1211" s="44" t="s">
        <v>23764</v>
      </c>
      <c r="C1211" s="196" t="s">
        <v>23944</v>
      </c>
      <c r="D1211" s="364">
        <v>4000000</v>
      </c>
      <c r="E1211" s="44" t="s">
        <v>1873</v>
      </c>
    </row>
    <row r="1212" spans="1:5">
      <c r="A1212" s="43">
        <v>574</v>
      </c>
      <c r="B1212" s="44" t="s">
        <v>23764</v>
      </c>
      <c r="C1212" s="196" t="s">
        <v>23945</v>
      </c>
      <c r="D1212" s="364">
        <v>4000000</v>
      </c>
      <c r="E1212" s="44" t="s">
        <v>1873</v>
      </c>
    </row>
    <row r="1213" spans="1:5">
      <c r="A1213" s="43">
        <v>575</v>
      </c>
      <c r="B1213" s="44" t="s">
        <v>23764</v>
      </c>
      <c r="C1213" s="196" t="s">
        <v>23946</v>
      </c>
      <c r="D1213" s="364">
        <v>4000000</v>
      </c>
      <c r="E1213" s="44" t="s">
        <v>1873</v>
      </c>
    </row>
    <row r="1214" spans="1:5">
      <c r="A1214" s="43">
        <v>576</v>
      </c>
      <c r="B1214" s="44" t="s">
        <v>23764</v>
      </c>
      <c r="C1214" s="196" t="s">
        <v>23947</v>
      </c>
      <c r="D1214" s="364">
        <v>4000000</v>
      </c>
      <c r="E1214" s="44" t="s">
        <v>1873</v>
      </c>
    </row>
    <row r="1215" spans="1:5">
      <c r="A1215" s="43">
        <v>577</v>
      </c>
      <c r="B1215" s="44" t="s">
        <v>23764</v>
      </c>
      <c r="C1215" s="196" t="s">
        <v>23948</v>
      </c>
      <c r="D1215" s="364">
        <v>4000000</v>
      </c>
      <c r="E1215" s="44" t="s">
        <v>1873</v>
      </c>
    </row>
    <row r="1216" spans="1:5">
      <c r="A1216" s="43">
        <v>578</v>
      </c>
      <c r="B1216" s="44" t="s">
        <v>23764</v>
      </c>
      <c r="C1216" s="196" t="s">
        <v>23949</v>
      </c>
      <c r="D1216" s="364">
        <v>4000000</v>
      </c>
      <c r="E1216" s="44" t="s">
        <v>1873</v>
      </c>
    </row>
    <row r="1217" spans="1:5">
      <c r="A1217" s="43">
        <v>579</v>
      </c>
      <c r="B1217" s="44" t="s">
        <v>23764</v>
      </c>
      <c r="C1217" s="196" t="s">
        <v>23950</v>
      </c>
      <c r="D1217" s="364">
        <v>3000000</v>
      </c>
      <c r="E1217" s="44" t="s">
        <v>1873</v>
      </c>
    </row>
    <row r="1218" spans="1:5">
      <c r="A1218" s="43">
        <v>580</v>
      </c>
      <c r="B1218" s="44" t="s">
        <v>23764</v>
      </c>
      <c r="C1218" s="196" t="s">
        <v>23951</v>
      </c>
      <c r="D1218" s="364">
        <v>4000000</v>
      </c>
      <c r="E1218" s="44" t="s">
        <v>1873</v>
      </c>
    </row>
    <row r="1219" spans="1:5">
      <c r="A1219" s="43">
        <v>581</v>
      </c>
      <c r="B1219" s="44" t="s">
        <v>23764</v>
      </c>
      <c r="C1219" s="196" t="s">
        <v>23952</v>
      </c>
      <c r="D1219" s="364">
        <v>4000000</v>
      </c>
      <c r="E1219" s="44" t="s">
        <v>1873</v>
      </c>
    </row>
    <row r="1220" spans="1:5">
      <c r="A1220" s="43">
        <v>582</v>
      </c>
      <c r="B1220" s="44" t="s">
        <v>23764</v>
      </c>
      <c r="C1220" s="196" t="s">
        <v>23953</v>
      </c>
      <c r="D1220" s="364">
        <v>4000000</v>
      </c>
      <c r="E1220" s="44" t="s">
        <v>1873</v>
      </c>
    </row>
    <row r="1221" spans="1:5">
      <c r="A1221" s="43">
        <v>583</v>
      </c>
      <c r="B1221" s="44" t="s">
        <v>23764</v>
      </c>
      <c r="C1221" s="196" t="s">
        <v>23954</v>
      </c>
      <c r="D1221" s="364">
        <v>4000000</v>
      </c>
      <c r="E1221" s="44" t="s">
        <v>1873</v>
      </c>
    </row>
    <row r="1222" spans="1:5">
      <c r="A1222" s="43">
        <v>584</v>
      </c>
      <c r="B1222" s="44" t="s">
        <v>23764</v>
      </c>
      <c r="C1222" s="196" t="s">
        <v>23955</v>
      </c>
      <c r="D1222" s="364">
        <v>4000000</v>
      </c>
      <c r="E1222" s="44" t="s">
        <v>1873</v>
      </c>
    </row>
    <row r="1223" spans="1:5">
      <c r="A1223" s="43">
        <v>585</v>
      </c>
      <c r="B1223" s="44" t="s">
        <v>23764</v>
      </c>
      <c r="C1223" s="196" t="s">
        <v>23956</v>
      </c>
      <c r="D1223" s="364">
        <v>3000000</v>
      </c>
      <c r="E1223" s="44" t="s">
        <v>1873</v>
      </c>
    </row>
    <row r="1224" spans="1:5">
      <c r="A1224" s="43">
        <v>586</v>
      </c>
      <c r="B1224" s="44" t="s">
        <v>23764</v>
      </c>
      <c r="C1224" s="196" t="s">
        <v>23957</v>
      </c>
      <c r="D1224" s="364">
        <v>4000000</v>
      </c>
      <c r="E1224" s="44" t="s">
        <v>1873</v>
      </c>
    </row>
    <row r="1225" spans="1:5">
      <c r="A1225" s="43">
        <v>587</v>
      </c>
      <c r="B1225" s="44" t="s">
        <v>23764</v>
      </c>
      <c r="C1225" s="196" t="s">
        <v>23958</v>
      </c>
      <c r="D1225" s="364">
        <v>4000000</v>
      </c>
      <c r="E1225" s="44" t="s">
        <v>1873</v>
      </c>
    </row>
    <row r="1226" spans="1:5">
      <c r="A1226" s="43">
        <v>588</v>
      </c>
      <c r="B1226" s="44" t="s">
        <v>23764</v>
      </c>
      <c r="C1226" s="196" t="s">
        <v>23959</v>
      </c>
      <c r="D1226" s="364">
        <v>3000000</v>
      </c>
      <c r="E1226" s="44" t="s">
        <v>1873</v>
      </c>
    </row>
    <row r="1227" spans="1:5">
      <c r="A1227" s="43">
        <v>589</v>
      </c>
      <c r="B1227" s="44" t="s">
        <v>23960</v>
      </c>
      <c r="C1227" s="196" t="s">
        <v>23961</v>
      </c>
      <c r="D1227" s="364">
        <v>4000000</v>
      </c>
      <c r="E1227" s="44" t="s">
        <v>1873</v>
      </c>
    </row>
    <row r="1228" spans="1:5">
      <c r="A1228" s="43">
        <v>590</v>
      </c>
      <c r="B1228" s="44" t="s">
        <v>23960</v>
      </c>
      <c r="C1228" s="196" t="s">
        <v>23962</v>
      </c>
      <c r="D1228" s="364">
        <v>4000000</v>
      </c>
      <c r="E1228" s="44" t="s">
        <v>1873</v>
      </c>
    </row>
    <row r="1229" spans="1:5">
      <c r="A1229" s="43">
        <v>591</v>
      </c>
      <c r="B1229" s="44" t="s">
        <v>23960</v>
      </c>
      <c r="C1229" s="196" t="s">
        <v>23963</v>
      </c>
      <c r="D1229" s="364">
        <v>3200000</v>
      </c>
      <c r="E1229" s="44" t="s">
        <v>1873</v>
      </c>
    </row>
    <row r="1230" spans="1:5">
      <c r="A1230" s="43">
        <v>592</v>
      </c>
      <c r="B1230" s="44" t="s">
        <v>23960</v>
      </c>
      <c r="C1230" s="196" t="s">
        <v>23964</v>
      </c>
      <c r="D1230" s="364">
        <v>4000000</v>
      </c>
      <c r="E1230" s="44" t="s">
        <v>1873</v>
      </c>
    </row>
    <row r="1231" spans="1:5">
      <c r="A1231" s="43">
        <v>593</v>
      </c>
      <c r="B1231" s="44" t="s">
        <v>23960</v>
      </c>
      <c r="C1231" s="196" t="s">
        <v>23965</v>
      </c>
      <c r="D1231" s="364">
        <v>3950000</v>
      </c>
      <c r="E1231" s="44" t="s">
        <v>1873</v>
      </c>
    </row>
    <row r="1232" spans="1:5">
      <c r="A1232" s="43">
        <v>594</v>
      </c>
      <c r="B1232" s="44" t="s">
        <v>23960</v>
      </c>
      <c r="C1232" s="196" t="s">
        <v>23966</v>
      </c>
      <c r="D1232" s="364">
        <v>4000000</v>
      </c>
      <c r="E1232" s="44" t="s">
        <v>1873</v>
      </c>
    </row>
    <row r="1233" spans="1:5">
      <c r="A1233" s="43">
        <v>595</v>
      </c>
      <c r="B1233" s="44" t="s">
        <v>23960</v>
      </c>
      <c r="C1233" s="196" t="s">
        <v>23967</v>
      </c>
      <c r="D1233" s="364">
        <v>3500000</v>
      </c>
      <c r="E1233" s="44" t="s">
        <v>1873</v>
      </c>
    </row>
    <row r="1234" spans="1:5">
      <c r="A1234" s="43">
        <v>596</v>
      </c>
      <c r="B1234" s="44" t="s">
        <v>23960</v>
      </c>
      <c r="C1234" s="196" t="s">
        <v>23968</v>
      </c>
      <c r="D1234" s="364">
        <v>3950000</v>
      </c>
      <c r="E1234" s="44" t="s">
        <v>1873</v>
      </c>
    </row>
    <row r="1235" spans="1:5">
      <c r="A1235" s="43">
        <v>597</v>
      </c>
      <c r="B1235" s="44" t="s">
        <v>23960</v>
      </c>
      <c r="C1235" s="196" t="s">
        <v>23969</v>
      </c>
      <c r="D1235" s="364">
        <v>3999000</v>
      </c>
      <c r="E1235" s="44" t="s">
        <v>1873</v>
      </c>
    </row>
    <row r="1236" spans="1:5">
      <c r="A1236" s="43">
        <v>598</v>
      </c>
      <c r="B1236" s="44" t="s">
        <v>23960</v>
      </c>
      <c r="C1236" s="196" t="s">
        <v>23970</v>
      </c>
      <c r="D1236" s="364">
        <v>3700000</v>
      </c>
      <c r="E1236" s="44" t="s">
        <v>1873</v>
      </c>
    </row>
    <row r="1237" spans="1:5">
      <c r="A1237" s="43">
        <v>599</v>
      </c>
      <c r="B1237" s="44" t="s">
        <v>23960</v>
      </c>
      <c r="C1237" s="196" t="s">
        <v>23971</v>
      </c>
      <c r="D1237" s="364">
        <v>4000000</v>
      </c>
      <c r="E1237" s="44" t="s">
        <v>1873</v>
      </c>
    </row>
    <row r="1238" spans="1:5">
      <c r="A1238" s="43">
        <v>600</v>
      </c>
      <c r="B1238" s="44" t="s">
        <v>23960</v>
      </c>
      <c r="C1238" s="196" t="s">
        <v>23972</v>
      </c>
      <c r="D1238" s="364">
        <v>4000000</v>
      </c>
      <c r="E1238" s="44" t="s">
        <v>1873</v>
      </c>
    </row>
    <row r="1239" spans="1:5">
      <c r="A1239" s="43">
        <v>601</v>
      </c>
      <c r="B1239" s="44" t="s">
        <v>23960</v>
      </c>
      <c r="C1239" s="196" t="s">
        <v>23973</v>
      </c>
      <c r="D1239" s="364">
        <v>3000000</v>
      </c>
      <c r="E1239" s="44" t="s">
        <v>1873</v>
      </c>
    </row>
    <row r="1240" spans="1:5">
      <c r="A1240" s="43">
        <v>602</v>
      </c>
      <c r="B1240" s="44" t="s">
        <v>23960</v>
      </c>
      <c r="C1240" s="196" t="s">
        <v>23974</v>
      </c>
      <c r="D1240" s="364">
        <v>4000000</v>
      </c>
      <c r="E1240" s="44" t="s">
        <v>1873</v>
      </c>
    </row>
    <row r="1241" spans="1:5">
      <c r="A1241" s="43">
        <v>603</v>
      </c>
      <c r="B1241" s="44" t="s">
        <v>23960</v>
      </c>
      <c r="C1241" s="196" t="s">
        <v>23975</v>
      </c>
      <c r="D1241" s="364">
        <v>4000000</v>
      </c>
      <c r="E1241" s="44" t="s">
        <v>1873</v>
      </c>
    </row>
    <row r="1242" spans="1:5">
      <c r="A1242" s="43">
        <v>604</v>
      </c>
      <c r="B1242" s="44" t="s">
        <v>23960</v>
      </c>
      <c r="C1242" s="196" t="s">
        <v>23976</v>
      </c>
      <c r="D1242" s="364">
        <v>4000000</v>
      </c>
      <c r="E1242" s="44" t="s">
        <v>1873</v>
      </c>
    </row>
    <row r="1243" spans="1:5">
      <c r="A1243" s="43">
        <v>605</v>
      </c>
      <c r="B1243" s="44" t="s">
        <v>23960</v>
      </c>
      <c r="C1243" s="196" t="s">
        <v>23977</v>
      </c>
      <c r="D1243" s="364">
        <v>4000000</v>
      </c>
      <c r="E1243" s="44" t="s">
        <v>1873</v>
      </c>
    </row>
    <row r="1244" spans="1:5">
      <c r="A1244" s="43">
        <v>606</v>
      </c>
      <c r="B1244" s="44" t="s">
        <v>23960</v>
      </c>
      <c r="C1244" s="196" t="s">
        <v>23978</v>
      </c>
      <c r="D1244" s="364">
        <v>3000000</v>
      </c>
      <c r="E1244" s="44" t="s">
        <v>1873</v>
      </c>
    </row>
    <row r="1245" spans="1:5">
      <c r="A1245" s="43">
        <v>607</v>
      </c>
      <c r="B1245" s="44" t="s">
        <v>23960</v>
      </c>
      <c r="C1245" s="196" t="s">
        <v>23979</v>
      </c>
      <c r="D1245" s="364">
        <v>3950000</v>
      </c>
      <c r="E1245" s="44" t="s">
        <v>1873</v>
      </c>
    </row>
    <row r="1246" spans="1:5">
      <c r="A1246" s="43">
        <v>608</v>
      </c>
      <c r="B1246" s="44" t="s">
        <v>23960</v>
      </c>
      <c r="C1246" s="196" t="s">
        <v>23980</v>
      </c>
      <c r="D1246" s="364">
        <v>4000000</v>
      </c>
      <c r="E1246" s="44" t="s">
        <v>1873</v>
      </c>
    </row>
    <row r="1247" spans="1:5">
      <c r="A1247" s="43">
        <v>609</v>
      </c>
      <c r="B1247" s="44" t="s">
        <v>23960</v>
      </c>
      <c r="C1247" s="196" t="s">
        <v>23981</v>
      </c>
      <c r="D1247" s="364">
        <v>3000000</v>
      </c>
      <c r="E1247" s="44" t="s">
        <v>1873</v>
      </c>
    </row>
    <row r="1248" spans="1:5">
      <c r="A1248" s="43">
        <v>610</v>
      </c>
      <c r="B1248" s="44" t="s">
        <v>23960</v>
      </c>
      <c r="C1248" s="196" t="s">
        <v>23982</v>
      </c>
      <c r="D1248" s="364">
        <v>4000000</v>
      </c>
      <c r="E1248" s="44" t="s">
        <v>1873</v>
      </c>
    </row>
    <row r="1249" spans="1:5">
      <c r="A1249" s="43">
        <v>611</v>
      </c>
      <c r="B1249" s="44" t="s">
        <v>23960</v>
      </c>
      <c r="C1249" s="196" t="s">
        <v>23983</v>
      </c>
      <c r="D1249" s="364">
        <v>4000000</v>
      </c>
      <c r="E1249" s="44" t="s">
        <v>1873</v>
      </c>
    </row>
    <row r="1250" spans="1:5">
      <c r="A1250" s="43">
        <v>612</v>
      </c>
      <c r="B1250" s="44" t="s">
        <v>23960</v>
      </c>
      <c r="C1250" s="196" t="s">
        <v>23984</v>
      </c>
      <c r="D1250" s="364">
        <v>4000000</v>
      </c>
      <c r="E1250" s="44" t="s">
        <v>1873</v>
      </c>
    </row>
    <row r="1251" spans="1:5">
      <c r="A1251" s="43">
        <v>613</v>
      </c>
      <c r="B1251" s="44" t="s">
        <v>23960</v>
      </c>
      <c r="C1251" s="196" t="s">
        <v>23985</v>
      </c>
      <c r="D1251" s="364">
        <v>4000000</v>
      </c>
      <c r="E1251" s="44" t="s">
        <v>1873</v>
      </c>
    </row>
    <row r="1252" spans="1:5">
      <c r="A1252" s="43">
        <v>614</v>
      </c>
      <c r="B1252" s="44" t="s">
        <v>23960</v>
      </c>
      <c r="C1252" s="196" t="s">
        <v>23986</v>
      </c>
      <c r="D1252" s="364">
        <v>4000000</v>
      </c>
      <c r="E1252" s="44" t="s">
        <v>1873</v>
      </c>
    </row>
    <row r="1253" spans="1:5">
      <c r="A1253" s="43">
        <v>615</v>
      </c>
      <c r="B1253" s="44" t="s">
        <v>23960</v>
      </c>
      <c r="C1253" s="196" t="s">
        <v>23987</v>
      </c>
      <c r="D1253" s="364">
        <v>4000000</v>
      </c>
      <c r="E1253" s="44" t="s">
        <v>1873</v>
      </c>
    </row>
    <row r="1254" spans="1:5">
      <c r="A1254" s="43">
        <v>616</v>
      </c>
      <c r="B1254" s="44" t="s">
        <v>23960</v>
      </c>
      <c r="C1254" s="196" t="s">
        <v>23988</v>
      </c>
      <c r="D1254" s="364">
        <v>4000000</v>
      </c>
      <c r="E1254" s="44" t="s">
        <v>1873</v>
      </c>
    </row>
    <row r="1255" spans="1:5">
      <c r="A1255" s="43">
        <v>617</v>
      </c>
      <c r="B1255" s="44" t="s">
        <v>23960</v>
      </c>
      <c r="C1255" s="196" t="s">
        <v>23989</v>
      </c>
      <c r="D1255" s="364">
        <v>4000000</v>
      </c>
      <c r="E1255" s="44" t="s">
        <v>1873</v>
      </c>
    </row>
    <row r="1256" spans="1:5">
      <c r="A1256" s="43">
        <v>618</v>
      </c>
      <c r="B1256" s="44" t="s">
        <v>23960</v>
      </c>
      <c r="C1256" s="196" t="s">
        <v>23990</v>
      </c>
      <c r="D1256" s="364">
        <v>4000000</v>
      </c>
      <c r="E1256" s="44" t="s">
        <v>1873</v>
      </c>
    </row>
    <row r="1257" spans="1:5">
      <c r="A1257" s="43">
        <v>619</v>
      </c>
      <c r="B1257" s="44" t="s">
        <v>23960</v>
      </c>
      <c r="C1257" s="196" t="s">
        <v>23991</v>
      </c>
      <c r="D1257" s="364">
        <v>4000000</v>
      </c>
      <c r="E1257" s="44" t="s">
        <v>1873</v>
      </c>
    </row>
    <row r="1258" spans="1:5">
      <c r="A1258" s="43">
        <v>620</v>
      </c>
      <c r="B1258" s="44" t="s">
        <v>23372</v>
      </c>
      <c r="C1258" s="196" t="s">
        <v>23992</v>
      </c>
      <c r="D1258" s="364">
        <v>4000000</v>
      </c>
      <c r="E1258" s="44" t="s">
        <v>1938</v>
      </c>
    </row>
    <row r="1259" spans="1:5">
      <c r="A1259" s="43">
        <v>621</v>
      </c>
      <c r="B1259" s="44" t="s">
        <v>23372</v>
      </c>
      <c r="C1259" s="196" t="s">
        <v>23993</v>
      </c>
      <c r="D1259" s="364">
        <v>4000000</v>
      </c>
      <c r="E1259" s="44" t="s">
        <v>1938</v>
      </c>
    </row>
    <row r="1260" spans="1:5">
      <c r="A1260" s="43">
        <v>622</v>
      </c>
      <c r="B1260" s="44" t="s">
        <v>23372</v>
      </c>
      <c r="C1260" s="196" t="s">
        <v>23994</v>
      </c>
      <c r="D1260" s="364">
        <v>4000000</v>
      </c>
      <c r="E1260" s="44" t="s">
        <v>1938</v>
      </c>
    </row>
    <row r="1261" spans="1:5">
      <c r="A1261" s="43">
        <v>623</v>
      </c>
      <c r="B1261" s="44" t="s">
        <v>23372</v>
      </c>
      <c r="C1261" s="196" t="s">
        <v>23995</v>
      </c>
      <c r="D1261" s="364">
        <v>3875000</v>
      </c>
      <c r="E1261" s="44" t="s">
        <v>1938</v>
      </c>
    </row>
    <row r="1262" spans="1:5">
      <c r="A1262" s="43">
        <v>624</v>
      </c>
      <c r="B1262" s="44" t="s">
        <v>23372</v>
      </c>
      <c r="C1262" s="196" t="s">
        <v>23996</v>
      </c>
      <c r="D1262" s="364">
        <v>4000000</v>
      </c>
      <c r="E1262" s="44" t="s">
        <v>1938</v>
      </c>
    </row>
    <row r="1263" spans="1:5">
      <c r="A1263" s="43">
        <v>625</v>
      </c>
      <c r="B1263" s="44" t="s">
        <v>23372</v>
      </c>
      <c r="C1263" s="196" t="s">
        <v>23997</v>
      </c>
      <c r="D1263" s="364">
        <v>4000000</v>
      </c>
      <c r="E1263" s="44" t="s">
        <v>1938</v>
      </c>
    </row>
    <row r="1264" spans="1:5">
      <c r="A1264" s="43">
        <v>626</v>
      </c>
      <c r="B1264" s="44" t="s">
        <v>23372</v>
      </c>
      <c r="C1264" s="196" t="s">
        <v>23998</v>
      </c>
      <c r="D1264" s="364">
        <v>4000000</v>
      </c>
      <c r="E1264" s="44" t="s">
        <v>1938</v>
      </c>
    </row>
    <row r="1265" spans="1:5">
      <c r="A1265" s="43">
        <v>627</v>
      </c>
      <c r="B1265" s="44" t="s">
        <v>23372</v>
      </c>
      <c r="C1265" s="196" t="s">
        <v>23999</v>
      </c>
      <c r="D1265" s="364">
        <v>4000000</v>
      </c>
      <c r="E1265" s="44" t="s">
        <v>1938</v>
      </c>
    </row>
    <row r="1266" spans="1:5">
      <c r="A1266" s="43">
        <v>628</v>
      </c>
      <c r="B1266" s="44" t="s">
        <v>23372</v>
      </c>
      <c r="C1266" s="196" t="s">
        <v>24000</v>
      </c>
      <c r="D1266" s="364">
        <v>3100000</v>
      </c>
      <c r="E1266" s="44" t="s">
        <v>1938</v>
      </c>
    </row>
    <row r="1267" spans="1:5">
      <c r="A1267" s="43">
        <v>629</v>
      </c>
      <c r="B1267" s="44" t="s">
        <v>23372</v>
      </c>
      <c r="C1267" s="196" t="s">
        <v>24001</v>
      </c>
      <c r="D1267" s="364">
        <v>4000000</v>
      </c>
      <c r="E1267" s="44" t="s">
        <v>1938</v>
      </c>
    </row>
    <row r="1268" spans="1:5">
      <c r="A1268" s="43">
        <v>630</v>
      </c>
      <c r="B1268" s="44" t="s">
        <v>23372</v>
      </c>
      <c r="C1268" s="196" t="s">
        <v>24002</v>
      </c>
      <c r="D1268" s="364">
        <v>4000000</v>
      </c>
      <c r="E1268" s="44" t="s">
        <v>1938</v>
      </c>
    </row>
    <row r="1269" spans="1:5">
      <c r="A1269" s="43">
        <v>631</v>
      </c>
      <c r="B1269" s="44" t="s">
        <v>23372</v>
      </c>
      <c r="C1269" s="196" t="s">
        <v>24003</v>
      </c>
      <c r="D1269" s="364">
        <v>3331615</v>
      </c>
      <c r="E1269" s="44" t="s">
        <v>1938</v>
      </c>
    </row>
    <row r="1270" spans="1:5">
      <c r="A1270" s="43">
        <v>632</v>
      </c>
      <c r="B1270" s="44" t="s">
        <v>23372</v>
      </c>
      <c r="C1270" s="196" t="s">
        <v>24004</v>
      </c>
      <c r="D1270" s="364">
        <v>4000000</v>
      </c>
      <c r="E1270" s="44" t="s">
        <v>1938</v>
      </c>
    </row>
    <row r="1271" spans="1:5">
      <c r="A1271" s="43">
        <v>633</v>
      </c>
      <c r="B1271" s="44" t="s">
        <v>23372</v>
      </c>
      <c r="C1271" s="196" t="s">
        <v>24005</v>
      </c>
      <c r="D1271" s="364">
        <v>4000000</v>
      </c>
      <c r="E1271" s="44" t="s">
        <v>1938</v>
      </c>
    </row>
    <row r="1272" spans="1:5">
      <c r="A1272" s="43">
        <v>634</v>
      </c>
      <c r="B1272" s="44" t="s">
        <v>23372</v>
      </c>
      <c r="C1272" s="196" t="s">
        <v>24006</v>
      </c>
      <c r="D1272" s="364">
        <v>4000000</v>
      </c>
      <c r="E1272" s="44" t="s">
        <v>1938</v>
      </c>
    </row>
    <row r="1273" spans="1:5">
      <c r="A1273" s="43">
        <v>635</v>
      </c>
      <c r="B1273" s="44" t="s">
        <v>23372</v>
      </c>
      <c r="C1273" s="196" t="s">
        <v>24007</v>
      </c>
      <c r="D1273" s="364">
        <v>4000000</v>
      </c>
      <c r="E1273" s="44" t="s">
        <v>1938</v>
      </c>
    </row>
    <row r="1274" spans="1:5">
      <c r="A1274" s="43">
        <v>636</v>
      </c>
      <c r="B1274" s="44" t="s">
        <v>23372</v>
      </c>
      <c r="C1274" s="196" t="s">
        <v>24008</v>
      </c>
      <c r="D1274" s="364">
        <v>4000000</v>
      </c>
      <c r="E1274" s="44" t="s">
        <v>1938</v>
      </c>
    </row>
    <row r="1275" spans="1:5">
      <c r="A1275" s="43">
        <v>637</v>
      </c>
      <c r="B1275" s="44" t="s">
        <v>23372</v>
      </c>
      <c r="C1275" s="196" t="s">
        <v>24009</v>
      </c>
      <c r="D1275" s="364">
        <v>3057558</v>
      </c>
      <c r="E1275" s="44" t="s">
        <v>1938</v>
      </c>
    </row>
    <row r="1276" spans="1:5">
      <c r="A1276" s="43">
        <v>638</v>
      </c>
      <c r="B1276" s="44" t="s">
        <v>23372</v>
      </c>
      <c r="C1276" s="196" t="s">
        <v>24010</v>
      </c>
      <c r="D1276" s="364">
        <v>4000000</v>
      </c>
      <c r="E1276" s="44" t="s">
        <v>1938</v>
      </c>
    </row>
    <row r="1277" spans="1:5">
      <c r="A1277" s="43">
        <v>639</v>
      </c>
      <c r="B1277" s="44" t="s">
        <v>23372</v>
      </c>
      <c r="C1277" s="196" t="s">
        <v>24011</v>
      </c>
      <c r="D1277" s="364">
        <v>3000000</v>
      </c>
      <c r="E1277" s="44" t="s">
        <v>1938</v>
      </c>
    </row>
    <row r="1278" spans="1:5">
      <c r="A1278" s="43">
        <v>640</v>
      </c>
      <c r="B1278" s="44" t="s">
        <v>23372</v>
      </c>
      <c r="C1278" s="196" t="s">
        <v>24012</v>
      </c>
      <c r="D1278" s="364">
        <v>4000000</v>
      </c>
      <c r="E1278" s="44" t="s">
        <v>1938</v>
      </c>
    </row>
    <row r="1279" spans="1:5">
      <c r="A1279" s="43">
        <v>641</v>
      </c>
      <c r="B1279" s="44" t="s">
        <v>23372</v>
      </c>
      <c r="C1279" s="196" t="s">
        <v>24013</v>
      </c>
      <c r="D1279" s="364">
        <v>4000000</v>
      </c>
      <c r="E1279" s="44" t="s">
        <v>1938</v>
      </c>
    </row>
    <row r="1280" spans="1:5">
      <c r="A1280" s="43">
        <v>642</v>
      </c>
      <c r="B1280" s="44" t="s">
        <v>23372</v>
      </c>
      <c r="C1280" s="196" t="s">
        <v>24014</v>
      </c>
      <c r="D1280" s="364">
        <v>4000000</v>
      </c>
      <c r="E1280" s="44" t="s">
        <v>1938</v>
      </c>
    </row>
    <row r="1281" spans="1:5">
      <c r="A1281" s="43">
        <v>643</v>
      </c>
      <c r="B1281" s="44" t="s">
        <v>23372</v>
      </c>
      <c r="C1281" s="196" t="s">
        <v>24015</v>
      </c>
      <c r="D1281" s="364">
        <v>3900000</v>
      </c>
      <c r="E1281" s="44" t="s">
        <v>1938</v>
      </c>
    </row>
    <row r="1282" spans="1:5">
      <c r="A1282" s="43">
        <v>644</v>
      </c>
      <c r="B1282" s="44" t="s">
        <v>23372</v>
      </c>
      <c r="C1282" s="196" t="s">
        <v>24016</v>
      </c>
      <c r="D1282" s="364">
        <v>4000000</v>
      </c>
      <c r="E1282" s="44" t="s">
        <v>1938</v>
      </c>
    </row>
    <row r="1283" spans="1:5">
      <c r="A1283" s="43">
        <v>645</v>
      </c>
      <c r="B1283" s="44" t="s">
        <v>23372</v>
      </c>
      <c r="C1283" s="196" t="s">
        <v>24017</v>
      </c>
      <c r="D1283" s="364">
        <v>4000000</v>
      </c>
      <c r="E1283" s="44" t="s">
        <v>1938</v>
      </c>
    </row>
    <row r="1284" spans="1:5">
      <c r="A1284" s="43">
        <v>646</v>
      </c>
      <c r="B1284" s="44" t="s">
        <v>23372</v>
      </c>
      <c r="C1284" s="196" t="s">
        <v>24018</v>
      </c>
      <c r="D1284" s="364">
        <v>4000000</v>
      </c>
      <c r="E1284" s="44" t="s">
        <v>1938</v>
      </c>
    </row>
    <row r="1285" spans="1:5">
      <c r="A1285" s="43">
        <v>647</v>
      </c>
      <c r="B1285" s="44" t="s">
        <v>23372</v>
      </c>
      <c r="C1285" s="196" t="s">
        <v>24019</v>
      </c>
      <c r="D1285" s="364">
        <v>3000000</v>
      </c>
      <c r="E1285" s="44" t="s">
        <v>1938</v>
      </c>
    </row>
    <row r="1286" spans="1:5">
      <c r="A1286" s="43">
        <v>648</v>
      </c>
      <c r="B1286" s="44" t="s">
        <v>23372</v>
      </c>
      <c r="C1286" s="196" t="s">
        <v>24020</v>
      </c>
      <c r="D1286" s="364">
        <v>4000000</v>
      </c>
      <c r="E1286" s="44" t="s">
        <v>1938</v>
      </c>
    </row>
    <row r="1287" spans="1:5">
      <c r="A1287" s="43">
        <v>649</v>
      </c>
      <c r="B1287" s="44" t="s">
        <v>23372</v>
      </c>
      <c r="C1287" s="196" t="s">
        <v>24021</v>
      </c>
      <c r="D1287" s="364">
        <v>4000000</v>
      </c>
      <c r="E1287" s="44" t="s">
        <v>1938</v>
      </c>
    </row>
    <row r="1288" spans="1:5">
      <c r="A1288" s="43">
        <v>650</v>
      </c>
      <c r="B1288" s="44" t="s">
        <v>23372</v>
      </c>
      <c r="C1288" s="196" t="s">
        <v>24022</v>
      </c>
      <c r="D1288" s="364">
        <v>4000000</v>
      </c>
      <c r="E1288" s="44" t="s">
        <v>1938</v>
      </c>
    </row>
    <row r="1289" spans="1:5">
      <c r="A1289" s="43">
        <v>651</v>
      </c>
      <c r="B1289" s="105" t="s">
        <v>23372</v>
      </c>
      <c r="C1289" s="365" t="s">
        <v>24023</v>
      </c>
      <c r="D1289" s="366">
        <v>4000000</v>
      </c>
      <c r="E1289" s="44" t="s">
        <v>1938</v>
      </c>
    </row>
    <row r="1290" spans="1:5">
      <c r="A1290" s="43">
        <v>652</v>
      </c>
      <c r="B1290" s="105" t="s">
        <v>23372</v>
      </c>
      <c r="C1290" s="365" t="s">
        <v>24024</v>
      </c>
      <c r="D1290" s="366">
        <v>4000000</v>
      </c>
      <c r="E1290" s="44" t="s">
        <v>1938</v>
      </c>
    </row>
    <row r="1291" spans="1:5">
      <c r="A1291" s="43">
        <v>653</v>
      </c>
      <c r="B1291" s="105" t="s">
        <v>23372</v>
      </c>
      <c r="C1291" s="365" t="s">
        <v>24025</v>
      </c>
      <c r="D1291" s="366">
        <v>3510000</v>
      </c>
      <c r="E1291" s="44" t="s">
        <v>1938</v>
      </c>
    </row>
    <row r="1292" spans="1:5">
      <c r="A1292" s="43">
        <v>654</v>
      </c>
      <c r="B1292" s="105" t="s">
        <v>23372</v>
      </c>
      <c r="C1292" s="365" t="s">
        <v>24026</v>
      </c>
      <c r="D1292" s="366">
        <v>3900000</v>
      </c>
      <c r="E1292" s="44" t="s">
        <v>1938</v>
      </c>
    </row>
    <row r="1293" spans="1:5">
      <c r="A1293" s="43">
        <v>655</v>
      </c>
      <c r="B1293" s="105" t="s">
        <v>23372</v>
      </c>
      <c r="C1293" s="365" t="s">
        <v>24027</v>
      </c>
      <c r="D1293" s="366">
        <v>4000000</v>
      </c>
      <c r="E1293" s="44" t="s">
        <v>1938</v>
      </c>
    </row>
    <row r="1294" spans="1:5">
      <c r="A1294" s="43">
        <v>656</v>
      </c>
      <c r="B1294" s="105" t="s">
        <v>23372</v>
      </c>
      <c r="C1294" s="365" t="s">
        <v>24028</v>
      </c>
      <c r="D1294" s="366">
        <v>4000000</v>
      </c>
      <c r="E1294" s="44" t="s">
        <v>1938</v>
      </c>
    </row>
    <row r="1295" spans="1:5">
      <c r="A1295" s="43">
        <v>657</v>
      </c>
      <c r="B1295" s="105" t="s">
        <v>23372</v>
      </c>
      <c r="C1295" s="365" t="s">
        <v>24029</v>
      </c>
      <c r="D1295" s="366">
        <v>4000000</v>
      </c>
      <c r="E1295" s="44" t="s">
        <v>1938</v>
      </c>
    </row>
    <row r="1296" spans="1:5">
      <c r="A1296" s="43">
        <v>658</v>
      </c>
      <c r="B1296" s="105" t="s">
        <v>23372</v>
      </c>
      <c r="C1296" s="365" t="s">
        <v>24030</v>
      </c>
      <c r="D1296" s="366">
        <v>4000000</v>
      </c>
      <c r="E1296" s="44" t="s">
        <v>1938</v>
      </c>
    </row>
    <row r="1297" spans="1:5">
      <c r="A1297" s="43">
        <v>659</v>
      </c>
      <c r="B1297" s="105" t="s">
        <v>23372</v>
      </c>
      <c r="C1297" s="365" t="s">
        <v>24031</v>
      </c>
      <c r="D1297" s="366">
        <v>4000000</v>
      </c>
      <c r="E1297" s="44" t="s">
        <v>1938</v>
      </c>
    </row>
    <row r="1298" spans="1:5">
      <c r="A1298" s="43">
        <v>660</v>
      </c>
      <c r="B1298" s="105" t="s">
        <v>23372</v>
      </c>
      <c r="C1298" s="365" t="s">
        <v>24032</v>
      </c>
      <c r="D1298" s="366">
        <v>4000000</v>
      </c>
      <c r="E1298" s="44" t="s">
        <v>1938</v>
      </c>
    </row>
    <row r="1299" spans="1:5">
      <c r="A1299" s="43">
        <v>661</v>
      </c>
      <c r="B1299" s="105" t="s">
        <v>23372</v>
      </c>
      <c r="C1299" s="365" t="s">
        <v>24033</v>
      </c>
      <c r="D1299" s="366">
        <v>4000000</v>
      </c>
      <c r="E1299" s="44" t="s">
        <v>1938</v>
      </c>
    </row>
    <row r="1300" spans="1:5">
      <c r="A1300" s="43">
        <v>662</v>
      </c>
      <c r="B1300" s="105" t="s">
        <v>23372</v>
      </c>
      <c r="C1300" s="365" t="s">
        <v>24034</v>
      </c>
      <c r="D1300" s="366">
        <v>3940000</v>
      </c>
      <c r="E1300" s="44" t="s">
        <v>1938</v>
      </c>
    </row>
    <row r="1301" spans="1:5">
      <c r="A1301" s="43">
        <v>663</v>
      </c>
      <c r="B1301" s="105" t="s">
        <v>23372</v>
      </c>
      <c r="C1301" s="365" t="s">
        <v>24035</v>
      </c>
      <c r="D1301" s="366">
        <v>4000000</v>
      </c>
      <c r="E1301" s="44" t="s">
        <v>1938</v>
      </c>
    </row>
    <row r="1302" spans="1:5">
      <c r="A1302" s="43">
        <v>664</v>
      </c>
      <c r="B1302" s="105" t="s">
        <v>23372</v>
      </c>
      <c r="C1302" s="365" t="s">
        <v>24036</v>
      </c>
      <c r="D1302" s="366">
        <v>3000000</v>
      </c>
      <c r="E1302" s="44" t="s">
        <v>1938</v>
      </c>
    </row>
    <row r="1303" spans="1:5">
      <c r="A1303" s="43">
        <v>665</v>
      </c>
      <c r="B1303" s="105" t="s">
        <v>23372</v>
      </c>
      <c r="C1303" s="365" t="s">
        <v>24037</v>
      </c>
      <c r="D1303" s="366">
        <v>4000000</v>
      </c>
      <c r="E1303" s="44" t="s">
        <v>1938</v>
      </c>
    </row>
    <row r="1304" spans="1:5">
      <c r="A1304" s="43">
        <v>666</v>
      </c>
      <c r="B1304" s="105" t="s">
        <v>23372</v>
      </c>
      <c r="C1304" s="365" t="s">
        <v>24038</v>
      </c>
      <c r="D1304" s="366">
        <v>4000000</v>
      </c>
      <c r="E1304" s="44" t="s">
        <v>1938</v>
      </c>
    </row>
    <row r="1305" spans="1:5">
      <c r="A1305" s="43">
        <v>667</v>
      </c>
      <c r="B1305" s="105" t="s">
        <v>23372</v>
      </c>
      <c r="C1305" s="365" t="s">
        <v>24039</v>
      </c>
      <c r="D1305" s="366">
        <v>4000000</v>
      </c>
      <c r="E1305" s="44" t="s">
        <v>1938</v>
      </c>
    </row>
    <row r="1306" spans="1:5">
      <c r="A1306" s="43">
        <v>668</v>
      </c>
      <c r="B1306" s="105" t="s">
        <v>23372</v>
      </c>
      <c r="C1306" s="365" t="s">
        <v>24040</v>
      </c>
      <c r="D1306" s="366">
        <v>3500000</v>
      </c>
      <c r="E1306" s="44" t="s">
        <v>1938</v>
      </c>
    </row>
    <row r="1307" spans="1:5">
      <c r="A1307" s="43">
        <v>669</v>
      </c>
      <c r="B1307" s="105" t="s">
        <v>23372</v>
      </c>
      <c r="C1307" s="365" t="s">
        <v>24041</v>
      </c>
      <c r="D1307" s="366">
        <v>4000000</v>
      </c>
      <c r="E1307" s="44" t="s">
        <v>1938</v>
      </c>
    </row>
    <row r="1308" spans="1:5">
      <c r="A1308" s="43">
        <v>670</v>
      </c>
      <c r="B1308" s="105" t="s">
        <v>23372</v>
      </c>
      <c r="C1308" s="365" t="s">
        <v>24042</v>
      </c>
      <c r="D1308" s="366">
        <v>4000000</v>
      </c>
      <c r="E1308" s="44" t="s">
        <v>1938</v>
      </c>
    </row>
    <row r="1309" spans="1:5">
      <c r="A1309" s="43">
        <v>671</v>
      </c>
      <c r="B1309" s="105" t="s">
        <v>23372</v>
      </c>
      <c r="C1309" s="365" t="s">
        <v>24043</v>
      </c>
      <c r="D1309" s="366">
        <v>3958092</v>
      </c>
      <c r="E1309" s="44" t="s">
        <v>1938</v>
      </c>
    </row>
    <row r="1310" spans="1:5">
      <c r="A1310" s="43">
        <v>672</v>
      </c>
      <c r="B1310" s="105" t="s">
        <v>23372</v>
      </c>
      <c r="C1310" s="365" t="s">
        <v>24044</v>
      </c>
      <c r="D1310" s="366">
        <v>4000000</v>
      </c>
      <c r="E1310" s="44" t="s">
        <v>1938</v>
      </c>
    </row>
    <row r="1311" spans="1:5">
      <c r="A1311" s="43">
        <v>673</v>
      </c>
      <c r="B1311" s="105" t="s">
        <v>23372</v>
      </c>
      <c r="C1311" s="365" t="s">
        <v>24045</v>
      </c>
      <c r="D1311" s="366">
        <v>4000000</v>
      </c>
      <c r="E1311" s="44" t="s">
        <v>1938</v>
      </c>
    </row>
    <row r="1312" spans="1:5">
      <c r="A1312" s="43">
        <v>674</v>
      </c>
      <c r="B1312" s="105" t="s">
        <v>23372</v>
      </c>
      <c r="C1312" s="365" t="s">
        <v>24046</v>
      </c>
      <c r="D1312" s="366">
        <v>4000000</v>
      </c>
      <c r="E1312" s="44" t="s">
        <v>1938</v>
      </c>
    </row>
    <row r="1313" spans="1:5">
      <c r="A1313" s="43">
        <v>675</v>
      </c>
      <c r="B1313" s="105" t="s">
        <v>23372</v>
      </c>
      <c r="C1313" s="365" t="s">
        <v>24047</v>
      </c>
      <c r="D1313" s="366">
        <v>3300000</v>
      </c>
      <c r="E1313" s="44" t="s">
        <v>1938</v>
      </c>
    </row>
    <row r="1314" spans="1:5">
      <c r="A1314" s="43">
        <v>676</v>
      </c>
      <c r="B1314" s="105" t="s">
        <v>23372</v>
      </c>
      <c r="C1314" s="365" t="s">
        <v>24048</v>
      </c>
      <c r="D1314" s="366">
        <v>4000000</v>
      </c>
      <c r="E1314" s="44" t="s">
        <v>1938</v>
      </c>
    </row>
    <row r="1315" spans="1:5">
      <c r="A1315" s="43">
        <v>677</v>
      </c>
      <c r="B1315" s="105" t="s">
        <v>23372</v>
      </c>
      <c r="C1315" s="365" t="s">
        <v>24049</v>
      </c>
      <c r="D1315" s="366">
        <v>4000000</v>
      </c>
      <c r="E1315" s="44" t="s">
        <v>1938</v>
      </c>
    </row>
    <row r="1316" spans="1:5">
      <c r="A1316" s="43">
        <v>678</v>
      </c>
      <c r="B1316" s="105" t="s">
        <v>23372</v>
      </c>
      <c r="C1316" s="365" t="s">
        <v>24050</v>
      </c>
      <c r="D1316" s="366">
        <v>4000000</v>
      </c>
      <c r="E1316" s="44" t="s">
        <v>1938</v>
      </c>
    </row>
    <row r="1317" spans="1:5">
      <c r="A1317" s="43">
        <v>679</v>
      </c>
      <c r="B1317" s="105" t="s">
        <v>23372</v>
      </c>
      <c r="C1317" s="365" t="s">
        <v>24051</v>
      </c>
      <c r="D1317" s="366">
        <v>3300000</v>
      </c>
      <c r="E1317" s="44" t="s">
        <v>1938</v>
      </c>
    </row>
    <row r="1318" spans="1:5">
      <c r="A1318" s="43">
        <v>680</v>
      </c>
      <c r="B1318" s="105" t="s">
        <v>23372</v>
      </c>
      <c r="C1318" s="365" t="s">
        <v>24052</v>
      </c>
      <c r="D1318" s="366">
        <v>3000000</v>
      </c>
      <c r="E1318" s="44" t="s">
        <v>1938</v>
      </c>
    </row>
    <row r="1319" spans="1:5">
      <c r="A1319" s="43">
        <v>681</v>
      </c>
      <c r="B1319" s="105" t="s">
        <v>23372</v>
      </c>
      <c r="C1319" s="365" t="s">
        <v>24053</v>
      </c>
      <c r="D1319" s="366">
        <v>4000000</v>
      </c>
      <c r="E1319" s="44" t="s">
        <v>1938</v>
      </c>
    </row>
    <row r="1320" spans="1:5">
      <c r="A1320" s="43">
        <v>682</v>
      </c>
      <c r="B1320" s="105" t="s">
        <v>23372</v>
      </c>
      <c r="C1320" s="365" t="s">
        <v>24054</v>
      </c>
      <c r="D1320" s="366">
        <v>4000000</v>
      </c>
      <c r="E1320" s="44" t="s">
        <v>1938</v>
      </c>
    </row>
    <row r="1321" spans="1:5">
      <c r="A1321" s="43">
        <v>683</v>
      </c>
      <c r="B1321" s="105" t="s">
        <v>23372</v>
      </c>
      <c r="C1321" s="365" t="s">
        <v>24055</v>
      </c>
      <c r="D1321" s="366">
        <v>4000000</v>
      </c>
      <c r="E1321" s="44" t="s">
        <v>1938</v>
      </c>
    </row>
    <row r="1322" spans="1:5">
      <c r="A1322" s="43">
        <v>684</v>
      </c>
      <c r="B1322" s="105" t="s">
        <v>23372</v>
      </c>
      <c r="C1322" s="365" t="s">
        <v>24056</v>
      </c>
      <c r="D1322" s="366">
        <v>4000000</v>
      </c>
      <c r="E1322" s="44" t="s">
        <v>1938</v>
      </c>
    </row>
    <row r="1323" spans="1:5">
      <c r="A1323" s="43">
        <v>685</v>
      </c>
      <c r="B1323" s="105" t="s">
        <v>23372</v>
      </c>
      <c r="C1323" s="365" t="s">
        <v>24057</v>
      </c>
      <c r="D1323" s="366">
        <v>4000000</v>
      </c>
      <c r="E1323" s="44" t="s">
        <v>1938</v>
      </c>
    </row>
    <row r="1324" spans="1:5">
      <c r="A1324" s="43">
        <v>686</v>
      </c>
      <c r="B1324" s="105" t="s">
        <v>23372</v>
      </c>
      <c r="C1324" s="365" t="s">
        <v>24058</v>
      </c>
      <c r="D1324" s="366">
        <v>4000000</v>
      </c>
      <c r="E1324" s="44" t="s">
        <v>1938</v>
      </c>
    </row>
    <row r="1325" spans="1:5">
      <c r="A1325" s="43">
        <v>687</v>
      </c>
      <c r="B1325" s="105" t="s">
        <v>23372</v>
      </c>
      <c r="C1325" s="365" t="s">
        <v>24059</v>
      </c>
      <c r="D1325" s="366">
        <v>4000000</v>
      </c>
      <c r="E1325" s="44" t="s">
        <v>1938</v>
      </c>
    </row>
    <row r="1326" spans="1:5">
      <c r="A1326" s="43">
        <v>688</v>
      </c>
      <c r="B1326" s="105" t="s">
        <v>23372</v>
      </c>
      <c r="C1326" s="365" t="s">
        <v>24060</v>
      </c>
      <c r="D1326" s="366">
        <v>3999021</v>
      </c>
      <c r="E1326" s="44" t="s">
        <v>1938</v>
      </c>
    </row>
    <row r="1327" spans="1:5">
      <c r="A1327" s="43">
        <v>689</v>
      </c>
      <c r="B1327" s="105" t="s">
        <v>23372</v>
      </c>
      <c r="C1327" s="365" t="s">
        <v>24061</v>
      </c>
      <c r="D1327" s="366">
        <v>3625000</v>
      </c>
      <c r="E1327" s="44" t="s">
        <v>1938</v>
      </c>
    </row>
    <row r="1328" spans="1:5">
      <c r="A1328" s="43">
        <v>690</v>
      </c>
      <c r="B1328" s="105" t="s">
        <v>23372</v>
      </c>
      <c r="C1328" s="365" t="s">
        <v>24062</v>
      </c>
      <c r="D1328" s="366">
        <v>4000000</v>
      </c>
      <c r="E1328" s="44" t="s">
        <v>1938</v>
      </c>
    </row>
    <row r="1329" spans="1:5">
      <c r="A1329" s="43">
        <v>691</v>
      </c>
      <c r="B1329" s="105" t="s">
        <v>23372</v>
      </c>
      <c r="C1329" s="365" t="s">
        <v>24063</v>
      </c>
      <c r="D1329" s="366">
        <v>3200000</v>
      </c>
      <c r="E1329" s="44" t="s">
        <v>1938</v>
      </c>
    </row>
    <row r="1330" spans="1:5">
      <c r="A1330" s="43">
        <v>692</v>
      </c>
      <c r="B1330" s="105" t="s">
        <v>23372</v>
      </c>
      <c r="C1330" s="365" t="s">
        <v>24064</v>
      </c>
      <c r="D1330" s="366">
        <v>4000000</v>
      </c>
      <c r="E1330" s="44" t="s">
        <v>1938</v>
      </c>
    </row>
    <row r="1331" spans="1:5">
      <c r="A1331" s="43">
        <v>693</v>
      </c>
      <c r="B1331" s="105" t="s">
        <v>23372</v>
      </c>
      <c r="C1331" s="365" t="s">
        <v>24065</v>
      </c>
      <c r="D1331" s="366">
        <v>4000000</v>
      </c>
      <c r="E1331" s="44" t="s">
        <v>1938</v>
      </c>
    </row>
    <row r="1332" spans="1:5">
      <c r="A1332" s="43">
        <v>694</v>
      </c>
      <c r="B1332" s="105" t="s">
        <v>23372</v>
      </c>
      <c r="C1332" s="365" t="s">
        <v>24066</v>
      </c>
      <c r="D1332" s="366">
        <v>4000000</v>
      </c>
      <c r="E1332" s="44" t="s">
        <v>1938</v>
      </c>
    </row>
    <row r="1333" spans="1:5">
      <c r="A1333" s="43">
        <v>695</v>
      </c>
      <c r="B1333" s="105" t="s">
        <v>23372</v>
      </c>
      <c r="C1333" s="365" t="s">
        <v>24067</v>
      </c>
      <c r="D1333" s="366">
        <v>3000000</v>
      </c>
      <c r="E1333" s="44" t="s">
        <v>1938</v>
      </c>
    </row>
    <row r="1334" spans="1:5">
      <c r="A1334" s="43">
        <v>696</v>
      </c>
      <c r="B1334" s="105" t="s">
        <v>23372</v>
      </c>
      <c r="C1334" s="365" t="s">
        <v>24068</v>
      </c>
      <c r="D1334" s="366">
        <v>4000000</v>
      </c>
      <c r="E1334" s="44" t="s">
        <v>1938</v>
      </c>
    </row>
    <row r="1335" spans="1:5">
      <c r="A1335" s="43">
        <v>697</v>
      </c>
      <c r="B1335" s="105" t="s">
        <v>23372</v>
      </c>
      <c r="C1335" s="365" t="s">
        <v>24069</v>
      </c>
      <c r="D1335" s="366">
        <v>4000000</v>
      </c>
      <c r="E1335" s="44" t="s">
        <v>1938</v>
      </c>
    </row>
    <row r="1336" spans="1:5">
      <c r="A1336" s="43">
        <v>698</v>
      </c>
      <c r="B1336" s="105" t="s">
        <v>23372</v>
      </c>
      <c r="C1336" s="365" t="s">
        <v>24070</v>
      </c>
      <c r="D1336" s="366">
        <v>4000000</v>
      </c>
      <c r="E1336" s="44" t="s">
        <v>1938</v>
      </c>
    </row>
    <row r="1337" spans="1:5">
      <c r="A1337" s="43">
        <v>699</v>
      </c>
      <c r="B1337" s="105" t="s">
        <v>23372</v>
      </c>
      <c r="C1337" s="365" t="s">
        <v>24071</v>
      </c>
      <c r="D1337" s="366">
        <v>4000000</v>
      </c>
      <c r="E1337" s="44" t="s">
        <v>1938</v>
      </c>
    </row>
    <row r="1338" spans="1:5">
      <c r="A1338" s="43">
        <v>700</v>
      </c>
      <c r="B1338" s="105" t="s">
        <v>23372</v>
      </c>
      <c r="C1338" s="365" t="s">
        <v>24072</v>
      </c>
      <c r="D1338" s="366">
        <v>4000000</v>
      </c>
      <c r="E1338" s="44" t="s">
        <v>1938</v>
      </c>
    </row>
    <row r="1339" spans="1:5">
      <c r="A1339" s="43">
        <v>701</v>
      </c>
      <c r="B1339" s="105" t="s">
        <v>23372</v>
      </c>
      <c r="C1339" s="365" t="s">
        <v>24073</v>
      </c>
      <c r="D1339" s="366">
        <v>3000000</v>
      </c>
      <c r="E1339" s="44" t="s">
        <v>1938</v>
      </c>
    </row>
    <row r="1340" spans="1:5">
      <c r="A1340" s="43">
        <v>702</v>
      </c>
      <c r="B1340" s="105" t="s">
        <v>23372</v>
      </c>
      <c r="C1340" s="365" t="s">
        <v>24074</v>
      </c>
      <c r="D1340" s="366">
        <v>4000000</v>
      </c>
      <c r="E1340" s="44" t="s">
        <v>1938</v>
      </c>
    </row>
    <row r="1341" spans="1:5">
      <c r="A1341" s="43">
        <v>703</v>
      </c>
      <c r="B1341" s="105" t="s">
        <v>23372</v>
      </c>
      <c r="C1341" s="365" t="s">
        <v>24075</v>
      </c>
      <c r="D1341" s="366">
        <v>3980000</v>
      </c>
      <c r="E1341" s="44" t="s">
        <v>1938</v>
      </c>
    </row>
    <row r="1342" spans="1:5">
      <c r="A1342" s="43">
        <v>704</v>
      </c>
      <c r="B1342" s="105" t="s">
        <v>23372</v>
      </c>
      <c r="C1342" s="365" t="s">
        <v>24076</v>
      </c>
      <c r="D1342" s="366">
        <v>4000000</v>
      </c>
      <c r="E1342" s="44" t="s">
        <v>1938</v>
      </c>
    </row>
    <row r="1343" spans="1:5">
      <c r="A1343" s="43">
        <v>705</v>
      </c>
      <c r="B1343" s="105" t="s">
        <v>23372</v>
      </c>
      <c r="C1343" s="365" t="s">
        <v>24077</v>
      </c>
      <c r="D1343" s="366">
        <v>4000000</v>
      </c>
      <c r="E1343" s="44" t="s">
        <v>1938</v>
      </c>
    </row>
    <row r="1344" spans="1:5">
      <c r="A1344" s="43">
        <v>706</v>
      </c>
      <c r="B1344" s="105" t="s">
        <v>23372</v>
      </c>
      <c r="C1344" s="365" t="s">
        <v>24078</v>
      </c>
      <c r="D1344" s="366">
        <v>3315085</v>
      </c>
      <c r="E1344" s="44" t="s">
        <v>1938</v>
      </c>
    </row>
    <row r="1345" spans="1:5">
      <c r="A1345" s="43">
        <v>707</v>
      </c>
      <c r="B1345" s="105" t="s">
        <v>23372</v>
      </c>
      <c r="C1345" s="365" t="s">
        <v>24079</v>
      </c>
      <c r="D1345" s="366">
        <v>3600000</v>
      </c>
      <c r="E1345" s="44" t="s">
        <v>1938</v>
      </c>
    </row>
    <row r="1346" spans="1:5">
      <c r="A1346" s="43">
        <v>708</v>
      </c>
      <c r="B1346" s="105" t="s">
        <v>23372</v>
      </c>
      <c r="C1346" s="365" t="s">
        <v>24080</v>
      </c>
      <c r="D1346" s="366">
        <v>4000000</v>
      </c>
      <c r="E1346" s="44" t="s">
        <v>1938</v>
      </c>
    </row>
    <row r="1347" spans="1:5">
      <c r="A1347" s="43">
        <v>709</v>
      </c>
      <c r="B1347" s="105" t="s">
        <v>23372</v>
      </c>
      <c r="C1347" s="365" t="s">
        <v>24081</v>
      </c>
      <c r="D1347" s="366">
        <v>4000000</v>
      </c>
      <c r="E1347" s="44" t="s">
        <v>1938</v>
      </c>
    </row>
    <row r="1348" spans="1:5">
      <c r="A1348" s="43">
        <v>710</v>
      </c>
      <c r="B1348" s="105" t="s">
        <v>23372</v>
      </c>
      <c r="C1348" s="365" t="s">
        <v>24082</v>
      </c>
      <c r="D1348" s="366">
        <v>4000000</v>
      </c>
      <c r="E1348" s="44" t="s">
        <v>1938</v>
      </c>
    </row>
    <row r="1349" spans="1:5">
      <c r="A1349" s="43">
        <v>711</v>
      </c>
      <c r="B1349" s="105" t="s">
        <v>23372</v>
      </c>
      <c r="C1349" s="365" t="s">
        <v>24083</v>
      </c>
      <c r="D1349" s="366">
        <v>4000000</v>
      </c>
      <c r="E1349" s="44" t="s">
        <v>1938</v>
      </c>
    </row>
    <row r="1350" spans="1:5">
      <c r="A1350" s="43">
        <v>712</v>
      </c>
      <c r="B1350" s="105" t="s">
        <v>23372</v>
      </c>
      <c r="C1350" s="365" t="s">
        <v>24084</v>
      </c>
      <c r="D1350" s="366">
        <v>4000000</v>
      </c>
      <c r="E1350" s="44" t="s">
        <v>1938</v>
      </c>
    </row>
    <row r="1351" spans="1:5">
      <c r="A1351" s="43">
        <v>713</v>
      </c>
      <c r="B1351" s="105" t="s">
        <v>23372</v>
      </c>
      <c r="C1351" s="365" t="s">
        <v>24085</v>
      </c>
      <c r="D1351" s="366">
        <v>4000000</v>
      </c>
      <c r="E1351" s="44" t="s">
        <v>1938</v>
      </c>
    </row>
    <row r="1352" spans="1:5">
      <c r="A1352" s="43">
        <v>714</v>
      </c>
      <c r="B1352" s="105" t="s">
        <v>23372</v>
      </c>
      <c r="C1352" s="365" t="s">
        <v>24086</v>
      </c>
      <c r="D1352" s="366">
        <v>4000000</v>
      </c>
      <c r="E1352" s="44" t="s">
        <v>1938</v>
      </c>
    </row>
    <row r="1353" spans="1:5">
      <c r="A1353" s="43">
        <v>715</v>
      </c>
      <c r="B1353" s="105" t="s">
        <v>23372</v>
      </c>
      <c r="C1353" s="365" t="s">
        <v>24087</v>
      </c>
      <c r="D1353" s="366">
        <v>4000000</v>
      </c>
      <c r="E1353" s="44" t="s">
        <v>1938</v>
      </c>
    </row>
    <row r="1354" spans="1:5">
      <c r="A1354" s="43">
        <v>716</v>
      </c>
      <c r="B1354" s="105" t="s">
        <v>23372</v>
      </c>
      <c r="C1354" s="365" t="s">
        <v>24088</v>
      </c>
      <c r="D1354" s="366">
        <v>4000000</v>
      </c>
      <c r="E1354" s="44" t="s">
        <v>1938</v>
      </c>
    </row>
    <row r="1355" spans="1:5">
      <c r="A1355" s="43">
        <v>717</v>
      </c>
      <c r="B1355" s="105" t="s">
        <v>23372</v>
      </c>
      <c r="C1355" s="365" t="s">
        <v>24089</v>
      </c>
      <c r="D1355" s="366">
        <v>4000000</v>
      </c>
      <c r="E1355" s="44" t="s">
        <v>1938</v>
      </c>
    </row>
    <row r="1356" spans="1:5">
      <c r="A1356" s="43">
        <v>718</v>
      </c>
      <c r="B1356" s="105" t="s">
        <v>23372</v>
      </c>
      <c r="C1356" s="365" t="s">
        <v>24090</v>
      </c>
      <c r="D1356" s="366">
        <v>4000000</v>
      </c>
      <c r="E1356" s="44" t="s">
        <v>1938</v>
      </c>
    </row>
    <row r="1357" spans="1:5">
      <c r="A1357" s="43">
        <v>719</v>
      </c>
      <c r="B1357" s="105" t="s">
        <v>23372</v>
      </c>
      <c r="C1357" s="365" t="s">
        <v>24091</v>
      </c>
      <c r="D1357" s="366">
        <v>3500000</v>
      </c>
      <c r="E1357" s="44" t="s">
        <v>1938</v>
      </c>
    </row>
    <row r="1358" spans="1:5">
      <c r="A1358" s="43">
        <v>720</v>
      </c>
      <c r="B1358" s="105" t="s">
        <v>23372</v>
      </c>
      <c r="C1358" s="365" t="s">
        <v>24092</v>
      </c>
      <c r="D1358" s="366">
        <v>3000000</v>
      </c>
      <c r="E1358" s="44" t="s">
        <v>1938</v>
      </c>
    </row>
    <row r="1359" spans="1:5">
      <c r="A1359" s="43">
        <v>721</v>
      </c>
      <c r="B1359" s="105" t="s">
        <v>23372</v>
      </c>
      <c r="C1359" s="365" t="s">
        <v>24093</v>
      </c>
      <c r="D1359" s="366">
        <v>4000000</v>
      </c>
      <c r="E1359" s="44" t="s">
        <v>1938</v>
      </c>
    </row>
    <row r="1360" spans="1:5">
      <c r="A1360" s="43">
        <v>722</v>
      </c>
      <c r="B1360" s="105" t="s">
        <v>23372</v>
      </c>
      <c r="C1360" s="365" t="s">
        <v>24094</v>
      </c>
      <c r="D1360" s="366">
        <v>4000000</v>
      </c>
      <c r="E1360" s="44" t="s">
        <v>1938</v>
      </c>
    </row>
    <row r="1361" spans="1:5">
      <c r="A1361" s="43">
        <v>723</v>
      </c>
      <c r="B1361" s="105" t="s">
        <v>23372</v>
      </c>
      <c r="C1361" s="365" t="s">
        <v>24095</v>
      </c>
      <c r="D1361" s="366">
        <v>4000000</v>
      </c>
      <c r="E1361" s="44" t="s">
        <v>1938</v>
      </c>
    </row>
    <row r="1362" spans="1:5">
      <c r="A1362" s="43">
        <v>724</v>
      </c>
      <c r="B1362" s="105" t="s">
        <v>23372</v>
      </c>
      <c r="C1362" s="365" t="s">
        <v>24096</v>
      </c>
      <c r="D1362" s="366">
        <v>4000000</v>
      </c>
      <c r="E1362" s="44" t="s">
        <v>1938</v>
      </c>
    </row>
    <row r="1363" spans="1:5">
      <c r="A1363" s="43">
        <v>725</v>
      </c>
      <c r="B1363" s="105" t="s">
        <v>23372</v>
      </c>
      <c r="C1363" s="365" t="s">
        <v>24097</v>
      </c>
      <c r="D1363" s="366">
        <v>4000000</v>
      </c>
      <c r="E1363" s="44" t="s">
        <v>1938</v>
      </c>
    </row>
    <row r="1364" spans="1:5">
      <c r="A1364" s="43">
        <v>726</v>
      </c>
      <c r="B1364" s="105" t="s">
        <v>23372</v>
      </c>
      <c r="C1364" s="365" t="s">
        <v>24098</v>
      </c>
      <c r="D1364" s="366">
        <v>3500000</v>
      </c>
      <c r="E1364" s="44" t="s">
        <v>1938</v>
      </c>
    </row>
    <row r="1365" spans="1:5">
      <c r="A1365" s="43">
        <v>727</v>
      </c>
      <c r="B1365" s="105" t="s">
        <v>23372</v>
      </c>
      <c r="C1365" s="365" t="s">
        <v>24099</v>
      </c>
      <c r="D1365" s="366">
        <v>4000000</v>
      </c>
      <c r="E1365" s="44" t="s">
        <v>1938</v>
      </c>
    </row>
    <row r="1366" spans="1:5">
      <c r="A1366" s="43">
        <v>728</v>
      </c>
      <c r="B1366" s="105" t="s">
        <v>23372</v>
      </c>
      <c r="C1366" s="365" t="s">
        <v>24100</v>
      </c>
      <c r="D1366" s="366">
        <v>4000000</v>
      </c>
      <c r="E1366" s="44" t="s">
        <v>1938</v>
      </c>
    </row>
    <row r="1367" spans="1:5">
      <c r="A1367" s="43">
        <v>729</v>
      </c>
      <c r="B1367" s="105" t="s">
        <v>23372</v>
      </c>
      <c r="C1367" s="365" t="s">
        <v>24101</v>
      </c>
      <c r="D1367" s="366">
        <v>3900000</v>
      </c>
      <c r="E1367" s="44" t="s">
        <v>1938</v>
      </c>
    </row>
    <row r="1368" spans="1:5">
      <c r="A1368" s="43">
        <v>730</v>
      </c>
      <c r="B1368" s="105" t="s">
        <v>23372</v>
      </c>
      <c r="C1368" s="365" t="s">
        <v>24102</v>
      </c>
      <c r="D1368" s="366">
        <v>3050000</v>
      </c>
      <c r="E1368" s="44" t="s">
        <v>1938</v>
      </c>
    </row>
    <row r="1369" spans="1:5">
      <c r="A1369" s="43">
        <v>731</v>
      </c>
      <c r="B1369" s="105" t="s">
        <v>23372</v>
      </c>
      <c r="C1369" s="365" t="s">
        <v>24103</v>
      </c>
      <c r="D1369" s="366">
        <v>4000000</v>
      </c>
      <c r="E1369" s="44" t="s">
        <v>1938</v>
      </c>
    </row>
    <row r="1370" spans="1:5">
      <c r="A1370" s="43">
        <v>732</v>
      </c>
      <c r="B1370" s="105" t="s">
        <v>23372</v>
      </c>
      <c r="C1370" s="365" t="s">
        <v>24104</v>
      </c>
      <c r="D1370" s="366">
        <v>4000000</v>
      </c>
      <c r="E1370" s="44" t="s">
        <v>1938</v>
      </c>
    </row>
    <row r="1371" spans="1:5">
      <c r="A1371" s="43">
        <v>733</v>
      </c>
      <c r="B1371" s="105" t="s">
        <v>23372</v>
      </c>
      <c r="C1371" s="365" t="s">
        <v>24105</v>
      </c>
      <c r="D1371" s="366">
        <v>3500000</v>
      </c>
      <c r="E1371" s="44" t="s">
        <v>1938</v>
      </c>
    </row>
    <row r="1372" spans="1:5">
      <c r="A1372" s="43">
        <v>734</v>
      </c>
      <c r="B1372" s="105" t="s">
        <v>23372</v>
      </c>
      <c r="C1372" s="365" t="s">
        <v>24106</v>
      </c>
      <c r="D1372" s="366">
        <v>3500000</v>
      </c>
      <c r="E1372" s="44" t="s">
        <v>1938</v>
      </c>
    </row>
    <row r="1373" spans="1:5">
      <c r="A1373" s="43">
        <v>735</v>
      </c>
      <c r="B1373" s="105" t="s">
        <v>23372</v>
      </c>
      <c r="C1373" s="365" t="s">
        <v>24107</v>
      </c>
      <c r="D1373" s="366">
        <v>4000000</v>
      </c>
      <c r="E1373" s="44" t="s">
        <v>1938</v>
      </c>
    </row>
    <row r="1374" spans="1:5">
      <c r="A1374" s="43">
        <v>736</v>
      </c>
      <c r="B1374" s="105" t="s">
        <v>23372</v>
      </c>
      <c r="C1374" s="365" t="s">
        <v>24108</v>
      </c>
      <c r="D1374" s="366">
        <v>4000000</v>
      </c>
      <c r="E1374" s="44" t="s">
        <v>1938</v>
      </c>
    </row>
    <row r="1375" spans="1:5">
      <c r="A1375" s="43">
        <v>737</v>
      </c>
      <c r="B1375" s="105" t="s">
        <v>23372</v>
      </c>
      <c r="C1375" s="365" t="s">
        <v>24109</v>
      </c>
      <c r="D1375" s="366">
        <v>4000000</v>
      </c>
      <c r="E1375" s="44" t="s">
        <v>1938</v>
      </c>
    </row>
    <row r="1376" spans="1:5">
      <c r="A1376" s="43">
        <v>738</v>
      </c>
      <c r="B1376" s="105" t="s">
        <v>23372</v>
      </c>
      <c r="C1376" s="365" t="s">
        <v>24110</v>
      </c>
      <c r="D1376" s="366">
        <v>4000000</v>
      </c>
      <c r="E1376" s="44" t="s">
        <v>1938</v>
      </c>
    </row>
    <row r="1377" spans="1:5">
      <c r="A1377" s="43">
        <v>739</v>
      </c>
      <c r="B1377" s="105" t="s">
        <v>23372</v>
      </c>
      <c r="C1377" s="365" t="s">
        <v>24111</v>
      </c>
      <c r="D1377" s="366">
        <v>3900000</v>
      </c>
      <c r="E1377" s="44" t="s">
        <v>1938</v>
      </c>
    </row>
    <row r="1378" spans="1:5">
      <c r="A1378" s="43">
        <v>740</v>
      </c>
      <c r="B1378" s="105" t="s">
        <v>23372</v>
      </c>
      <c r="C1378" s="365" t="s">
        <v>24112</v>
      </c>
      <c r="D1378" s="366">
        <v>3998516</v>
      </c>
      <c r="E1378" s="44" t="s">
        <v>1938</v>
      </c>
    </row>
    <row r="1379" spans="1:5">
      <c r="A1379" s="43">
        <v>741</v>
      </c>
      <c r="B1379" s="105" t="s">
        <v>23372</v>
      </c>
      <c r="C1379" s="365" t="s">
        <v>24113</v>
      </c>
      <c r="D1379" s="366">
        <v>3290000</v>
      </c>
      <c r="E1379" s="44" t="s">
        <v>1938</v>
      </c>
    </row>
    <row r="1380" spans="1:5">
      <c r="A1380" s="43">
        <v>742</v>
      </c>
      <c r="B1380" s="105" t="s">
        <v>23372</v>
      </c>
      <c r="C1380" s="365" t="s">
        <v>24114</v>
      </c>
      <c r="D1380" s="366">
        <v>4000000</v>
      </c>
      <c r="E1380" s="44" t="s">
        <v>1938</v>
      </c>
    </row>
    <row r="1381" spans="1:5">
      <c r="A1381" s="43">
        <v>743</v>
      </c>
      <c r="B1381" s="105" t="s">
        <v>23372</v>
      </c>
      <c r="C1381" s="365" t="s">
        <v>24115</v>
      </c>
      <c r="D1381" s="366">
        <v>4000000</v>
      </c>
      <c r="E1381" s="44" t="s">
        <v>1938</v>
      </c>
    </row>
    <row r="1382" spans="1:5">
      <c r="A1382" s="43">
        <v>744</v>
      </c>
      <c r="B1382" s="105" t="s">
        <v>23372</v>
      </c>
      <c r="C1382" s="365" t="s">
        <v>24116</v>
      </c>
      <c r="D1382" s="366">
        <v>4000000</v>
      </c>
      <c r="E1382" s="44" t="s">
        <v>1938</v>
      </c>
    </row>
    <row r="1383" spans="1:5">
      <c r="A1383" s="43">
        <v>745</v>
      </c>
      <c r="B1383" s="105" t="s">
        <v>23372</v>
      </c>
      <c r="C1383" s="365" t="s">
        <v>24117</v>
      </c>
      <c r="D1383" s="366">
        <v>4000000</v>
      </c>
      <c r="E1383" s="44" t="s">
        <v>1938</v>
      </c>
    </row>
    <row r="1384" spans="1:5">
      <c r="A1384" s="43">
        <v>746</v>
      </c>
      <c r="B1384" s="105" t="s">
        <v>23372</v>
      </c>
      <c r="C1384" s="365" t="s">
        <v>24118</v>
      </c>
      <c r="D1384" s="366">
        <v>3200000</v>
      </c>
      <c r="E1384" s="44" t="s">
        <v>1938</v>
      </c>
    </row>
    <row r="1385" spans="1:5">
      <c r="A1385" s="43">
        <v>747</v>
      </c>
      <c r="B1385" s="105" t="s">
        <v>23372</v>
      </c>
      <c r="C1385" s="365" t="s">
        <v>24119</v>
      </c>
      <c r="D1385" s="366">
        <v>4000000</v>
      </c>
      <c r="E1385" s="44" t="s">
        <v>1938</v>
      </c>
    </row>
    <row r="1386" spans="1:5">
      <c r="A1386" s="43">
        <v>748</v>
      </c>
      <c r="B1386" s="105" t="s">
        <v>23372</v>
      </c>
      <c r="C1386" s="365" t="s">
        <v>24120</v>
      </c>
      <c r="D1386" s="366">
        <v>4000000</v>
      </c>
      <c r="E1386" s="44" t="s">
        <v>1938</v>
      </c>
    </row>
    <row r="1387" spans="1:5">
      <c r="A1387" s="43">
        <v>749</v>
      </c>
      <c r="B1387" s="105" t="s">
        <v>23372</v>
      </c>
      <c r="C1387" s="365" t="s">
        <v>24121</v>
      </c>
      <c r="D1387" s="366">
        <v>3139000</v>
      </c>
      <c r="E1387" s="44" t="s">
        <v>1938</v>
      </c>
    </row>
    <row r="1388" spans="1:5">
      <c r="A1388" s="43">
        <v>750</v>
      </c>
      <c r="B1388" s="105" t="s">
        <v>23372</v>
      </c>
      <c r="C1388" s="365" t="s">
        <v>24122</v>
      </c>
      <c r="D1388" s="366">
        <v>4000000</v>
      </c>
      <c r="E1388" s="44" t="s">
        <v>1938</v>
      </c>
    </row>
    <row r="1389" spans="1:5">
      <c r="A1389" s="43">
        <v>751</v>
      </c>
      <c r="B1389" s="105" t="s">
        <v>23372</v>
      </c>
      <c r="C1389" s="365" t="s">
        <v>24123</v>
      </c>
      <c r="D1389" s="366">
        <v>4000000</v>
      </c>
      <c r="E1389" s="44" t="s">
        <v>1938</v>
      </c>
    </row>
    <row r="1390" spans="1:5">
      <c r="A1390" s="43">
        <v>752</v>
      </c>
      <c r="B1390" s="105" t="s">
        <v>23372</v>
      </c>
      <c r="C1390" s="365" t="s">
        <v>24124</v>
      </c>
      <c r="D1390" s="366">
        <v>3871100</v>
      </c>
      <c r="E1390" s="44" t="s">
        <v>1938</v>
      </c>
    </row>
    <row r="1391" spans="1:5">
      <c r="A1391" s="43">
        <v>753</v>
      </c>
      <c r="B1391" s="105" t="s">
        <v>23372</v>
      </c>
      <c r="C1391" s="365" t="s">
        <v>24125</v>
      </c>
      <c r="D1391" s="366">
        <v>3000000</v>
      </c>
      <c r="E1391" s="44" t="s">
        <v>1938</v>
      </c>
    </row>
    <row r="1392" spans="1:5">
      <c r="A1392" s="43">
        <v>754</v>
      </c>
      <c r="B1392" s="105" t="s">
        <v>23372</v>
      </c>
      <c r="C1392" s="365" t="s">
        <v>24126</v>
      </c>
      <c r="D1392" s="366">
        <v>4000000</v>
      </c>
      <c r="E1392" s="44" t="s">
        <v>1938</v>
      </c>
    </row>
    <row r="1393" spans="1:5">
      <c r="A1393" s="43">
        <v>755</v>
      </c>
      <c r="B1393" s="105" t="s">
        <v>23372</v>
      </c>
      <c r="C1393" s="365" t="s">
        <v>24127</v>
      </c>
      <c r="D1393" s="366">
        <v>4000000</v>
      </c>
      <c r="E1393" s="105" t="s">
        <v>1833</v>
      </c>
    </row>
    <row r="1394" spans="1:5">
      <c r="A1394" s="43">
        <v>756</v>
      </c>
      <c r="B1394" s="105" t="s">
        <v>23372</v>
      </c>
      <c r="C1394" s="365" t="s">
        <v>24128</v>
      </c>
      <c r="D1394" s="366">
        <v>3900000</v>
      </c>
      <c r="E1394" s="105" t="s">
        <v>1833</v>
      </c>
    </row>
    <row r="1395" spans="1:5">
      <c r="A1395" s="43">
        <v>757</v>
      </c>
      <c r="B1395" s="105" t="s">
        <v>23372</v>
      </c>
      <c r="C1395" s="365" t="s">
        <v>24129</v>
      </c>
      <c r="D1395" s="366">
        <v>4000000</v>
      </c>
      <c r="E1395" s="105" t="s">
        <v>1833</v>
      </c>
    </row>
    <row r="1396" spans="1:5">
      <c r="A1396" s="43">
        <v>758</v>
      </c>
      <c r="B1396" s="105" t="s">
        <v>23372</v>
      </c>
      <c r="C1396" s="365" t="s">
        <v>24130</v>
      </c>
      <c r="D1396" s="366">
        <v>3000000</v>
      </c>
      <c r="E1396" s="105" t="s">
        <v>1833</v>
      </c>
    </row>
    <row r="1397" spans="1:5">
      <c r="A1397" s="43">
        <v>759</v>
      </c>
      <c r="B1397" s="105" t="s">
        <v>23372</v>
      </c>
      <c r="C1397" s="365" t="s">
        <v>24131</v>
      </c>
      <c r="D1397" s="366">
        <v>4000000</v>
      </c>
      <c r="E1397" s="105" t="s">
        <v>1833</v>
      </c>
    </row>
    <row r="1398" spans="1:5">
      <c r="A1398" s="43">
        <v>760</v>
      </c>
      <c r="B1398" s="105" t="s">
        <v>23372</v>
      </c>
      <c r="C1398" s="365" t="s">
        <v>24132</v>
      </c>
      <c r="D1398" s="366">
        <v>4000000</v>
      </c>
      <c r="E1398" s="105" t="s">
        <v>1833</v>
      </c>
    </row>
    <row r="1399" spans="1:5">
      <c r="A1399" s="43">
        <v>761</v>
      </c>
      <c r="B1399" s="105" t="s">
        <v>23372</v>
      </c>
      <c r="C1399" s="365" t="s">
        <v>24133</v>
      </c>
      <c r="D1399" s="366">
        <v>3515000</v>
      </c>
      <c r="E1399" s="105" t="s">
        <v>1833</v>
      </c>
    </row>
    <row r="1400" spans="1:5">
      <c r="A1400" s="43">
        <v>762</v>
      </c>
      <c r="B1400" s="105" t="s">
        <v>23372</v>
      </c>
      <c r="C1400" s="365" t="s">
        <v>24134</v>
      </c>
      <c r="D1400" s="366">
        <v>3000000</v>
      </c>
      <c r="E1400" s="105" t="s">
        <v>1833</v>
      </c>
    </row>
    <row r="1401" spans="1:5">
      <c r="A1401" s="43">
        <v>763</v>
      </c>
      <c r="B1401" s="105" t="s">
        <v>23372</v>
      </c>
      <c r="C1401" s="365" t="s">
        <v>24135</v>
      </c>
      <c r="D1401" s="366">
        <v>3000000</v>
      </c>
      <c r="E1401" s="105" t="s">
        <v>1833</v>
      </c>
    </row>
    <row r="1402" spans="1:5">
      <c r="A1402" s="43">
        <v>764</v>
      </c>
      <c r="B1402" s="105" t="s">
        <v>23372</v>
      </c>
      <c r="C1402" s="365" t="s">
        <v>24136</v>
      </c>
      <c r="D1402" s="366">
        <v>4000000</v>
      </c>
      <c r="E1402" s="105" t="s">
        <v>1833</v>
      </c>
    </row>
    <row r="1403" spans="1:5">
      <c r="A1403" s="43">
        <v>765</v>
      </c>
      <c r="B1403" s="105" t="s">
        <v>23372</v>
      </c>
      <c r="C1403" s="365" t="s">
        <v>24137</v>
      </c>
      <c r="D1403" s="366">
        <v>3000000</v>
      </c>
      <c r="E1403" s="105" t="s">
        <v>1833</v>
      </c>
    </row>
    <row r="1404" spans="1:5">
      <c r="A1404" s="43">
        <v>766</v>
      </c>
      <c r="B1404" s="105" t="s">
        <v>23372</v>
      </c>
      <c r="C1404" s="365" t="s">
        <v>24138</v>
      </c>
      <c r="D1404" s="366">
        <v>4000000</v>
      </c>
      <c r="E1404" s="105" t="s">
        <v>1833</v>
      </c>
    </row>
    <row r="1405" spans="1:5">
      <c r="A1405" s="43">
        <v>767</v>
      </c>
      <c r="B1405" s="105" t="s">
        <v>23372</v>
      </c>
      <c r="C1405" s="365" t="s">
        <v>24139</v>
      </c>
      <c r="D1405" s="366">
        <v>4000000</v>
      </c>
      <c r="E1405" s="105" t="s">
        <v>1833</v>
      </c>
    </row>
    <row r="1406" spans="1:5">
      <c r="A1406" s="43">
        <v>768</v>
      </c>
      <c r="B1406" s="105" t="s">
        <v>23372</v>
      </c>
      <c r="C1406" s="365" t="s">
        <v>24140</v>
      </c>
      <c r="D1406" s="366">
        <v>3000000</v>
      </c>
      <c r="E1406" s="105" t="s">
        <v>1833</v>
      </c>
    </row>
    <row r="1407" spans="1:5">
      <c r="A1407" s="43">
        <v>769</v>
      </c>
      <c r="B1407" s="105" t="s">
        <v>23372</v>
      </c>
      <c r="C1407" s="365" t="s">
        <v>24141</v>
      </c>
      <c r="D1407" s="366">
        <v>4000000</v>
      </c>
      <c r="E1407" s="105" t="s">
        <v>1833</v>
      </c>
    </row>
    <row r="1408" spans="1:5">
      <c r="A1408" s="43">
        <v>770</v>
      </c>
      <c r="B1408" s="105" t="s">
        <v>23372</v>
      </c>
      <c r="C1408" s="365" t="s">
        <v>24142</v>
      </c>
      <c r="D1408" s="366">
        <v>3782000</v>
      </c>
      <c r="E1408" s="105" t="s">
        <v>1833</v>
      </c>
    </row>
    <row r="1409" spans="1:5">
      <c r="A1409" s="43">
        <v>771</v>
      </c>
      <c r="B1409" s="105" t="s">
        <v>23372</v>
      </c>
      <c r="C1409" s="365" t="s">
        <v>24143</v>
      </c>
      <c r="D1409" s="366">
        <v>4000000</v>
      </c>
      <c r="E1409" s="105" t="s">
        <v>1833</v>
      </c>
    </row>
    <row r="1410" spans="1:5">
      <c r="A1410" s="43">
        <v>772</v>
      </c>
      <c r="B1410" s="105" t="s">
        <v>23372</v>
      </c>
      <c r="C1410" s="365" t="s">
        <v>24144</v>
      </c>
      <c r="D1410" s="366">
        <v>4000000</v>
      </c>
      <c r="E1410" s="105" t="s">
        <v>1833</v>
      </c>
    </row>
    <row r="1411" spans="1:5">
      <c r="A1411" s="43">
        <v>773</v>
      </c>
      <c r="B1411" s="105" t="s">
        <v>23372</v>
      </c>
      <c r="C1411" s="365" t="s">
        <v>24145</v>
      </c>
      <c r="D1411" s="366">
        <v>4000000</v>
      </c>
      <c r="E1411" s="105" t="s">
        <v>1833</v>
      </c>
    </row>
    <row r="1412" spans="1:5">
      <c r="A1412" s="43">
        <v>774</v>
      </c>
      <c r="B1412" s="105" t="s">
        <v>23372</v>
      </c>
      <c r="C1412" s="365" t="s">
        <v>24146</v>
      </c>
      <c r="D1412" s="366">
        <v>4000000</v>
      </c>
      <c r="E1412" s="105" t="s">
        <v>1833</v>
      </c>
    </row>
    <row r="1413" spans="1:5">
      <c r="A1413" s="43">
        <v>775</v>
      </c>
      <c r="B1413" s="105" t="s">
        <v>23372</v>
      </c>
      <c r="C1413" s="365" t="s">
        <v>24147</v>
      </c>
      <c r="D1413" s="366">
        <v>4000000</v>
      </c>
      <c r="E1413" s="105" t="s">
        <v>1833</v>
      </c>
    </row>
    <row r="1414" spans="1:5">
      <c r="A1414" s="43">
        <v>776</v>
      </c>
      <c r="B1414" s="105" t="s">
        <v>23372</v>
      </c>
      <c r="C1414" s="365" t="s">
        <v>24148</v>
      </c>
      <c r="D1414" s="366">
        <v>4000000</v>
      </c>
      <c r="E1414" s="105" t="s">
        <v>1833</v>
      </c>
    </row>
    <row r="1415" spans="1:5">
      <c r="A1415" s="43">
        <v>777</v>
      </c>
      <c r="B1415" s="105" t="s">
        <v>23372</v>
      </c>
      <c r="C1415" s="365" t="s">
        <v>24149</v>
      </c>
      <c r="D1415" s="366">
        <v>4000000</v>
      </c>
      <c r="E1415" s="105" t="s">
        <v>1833</v>
      </c>
    </row>
    <row r="1416" spans="1:5">
      <c r="A1416" s="43">
        <v>778</v>
      </c>
      <c r="B1416" s="105" t="s">
        <v>23372</v>
      </c>
      <c r="C1416" s="365" t="s">
        <v>24150</v>
      </c>
      <c r="D1416" s="366">
        <v>4000000</v>
      </c>
      <c r="E1416" s="105" t="s">
        <v>1833</v>
      </c>
    </row>
    <row r="1417" spans="1:5">
      <c r="A1417" s="43">
        <v>779</v>
      </c>
      <c r="B1417" s="105" t="s">
        <v>23372</v>
      </c>
      <c r="C1417" s="365" t="s">
        <v>24151</v>
      </c>
      <c r="D1417" s="366">
        <v>4000000</v>
      </c>
      <c r="E1417" s="105" t="s">
        <v>1833</v>
      </c>
    </row>
    <row r="1418" spans="1:5">
      <c r="A1418" s="43">
        <v>780</v>
      </c>
      <c r="B1418" s="105" t="s">
        <v>23372</v>
      </c>
      <c r="C1418" s="365" t="s">
        <v>24152</v>
      </c>
      <c r="D1418" s="366">
        <v>3999000</v>
      </c>
      <c r="E1418" s="105" t="s">
        <v>1833</v>
      </c>
    </row>
    <row r="1419" spans="1:5">
      <c r="A1419" s="43">
        <v>781</v>
      </c>
      <c r="B1419" s="105" t="s">
        <v>23372</v>
      </c>
      <c r="C1419" s="365" t="s">
        <v>24153</v>
      </c>
      <c r="D1419" s="366">
        <v>4000000</v>
      </c>
      <c r="E1419" s="105" t="s">
        <v>1833</v>
      </c>
    </row>
    <row r="1420" spans="1:5">
      <c r="A1420" s="43">
        <v>782</v>
      </c>
      <c r="B1420" s="105" t="s">
        <v>23372</v>
      </c>
      <c r="C1420" s="365" t="s">
        <v>24154</v>
      </c>
      <c r="D1420" s="366">
        <v>4000000</v>
      </c>
      <c r="E1420" s="105" t="s">
        <v>1833</v>
      </c>
    </row>
    <row r="1421" spans="1:5">
      <c r="A1421" s="43">
        <v>783</v>
      </c>
      <c r="B1421" s="105" t="s">
        <v>23372</v>
      </c>
      <c r="C1421" s="365" t="s">
        <v>24155</v>
      </c>
      <c r="D1421" s="366">
        <v>3500000</v>
      </c>
      <c r="E1421" s="105" t="s">
        <v>1833</v>
      </c>
    </row>
    <row r="1422" spans="1:5">
      <c r="A1422" s="43">
        <v>784</v>
      </c>
      <c r="B1422" s="105" t="s">
        <v>23372</v>
      </c>
      <c r="C1422" s="365" t="s">
        <v>24156</v>
      </c>
      <c r="D1422" s="366">
        <v>3000000</v>
      </c>
      <c r="E1422" s="105" t="s">
        <v>1833</v>
      </c>
    </row>
    <row r="1423" spans="1:5">
      <c r="A1423" s="43">
        <v>785</v>
      </c>
      <c r="B1423" s="105" t="s">
        <v>23372</v>
      </c>
      <c r="C1423" s="365" t="s">
        <v>24157</v>
      </c>
      <c r="D1423" s="366">
        <v>4000000</v>
      </c>
      <c r="E1423" s="105" t="s">
        <v>1833</v>
      </c>
    </row>
    <row r="1424" spans="1:5">
      <c r="A1424" s="43">
        <v>786</v>
      </c>
      <c r="B1424" s="105" t="s">
        <v>23372</v>
      </c>
      <c r="C1424" s="365" t="s">
        <v>24158</v>
      </c>
      <c r="D1424" s="366">
        <v>4000000</v>
      </c>
      <c r="E1424" s="105" t="s">
        <v>1833</v>
      </c>
    </row>
    <row r="1425" spans="1:5">
      <c r="A1425" s="43">
        <v>787</v>
      </c>
      <c r="B1425" s="105" t="s">
        <v>23372</v>
      </c>
      <c r="C1425" s="365" t="s">
        <v>24159</v>
      </c>
      <c r="D1425" s="366">
        <v>3200000</v>
      </c>
      <c r="E1425" s="105" t="s">
        <v>1833</v>
      </c>
    </row>
    <row r="1426" spans="1:5">
      <c r="A1426" s="43">
        <v>788</v>
      </c>
      <c r="B1426" s="105" t="s">
        <v>23372</v>
      </c>
      <c r="C1426" s="365" t="s">
        <v>24160</v>
      </c>
      <c r="D1426" s="366">
        <v>3000000</v>
      </c>
      <c r="E1426" s="105" t="s">
        <v>1833</v>
      </c>
    </row>
    <row r="1427" spans="1:5">
      <c r="A1427" s="43">
        <v>789</v>
      </c>
      <c r="B1427" s="105" t="s">
        <v>23372</v>
      </c>
      <c r="C1427" s="365" t="s">
        <v>24161</v>
      </c>
      <c r="D1427" s="366">
        <v>4000000</v>
      </c>
      <c r="E1427" s="105" t="s">
        <v>1833</v>
      </c>
    </row>
    <row r="1428" spans="1:5">
      <c r="A1428" s="43">
        <v>790</v>
      </c>
      <c r="B1428" s="105" t="s">
        <v>23372</v>
      </c>
      <c r="C1428" s="365" t="s">
        <v>24162</v>
      </c>
      <c r="D1428" s="366">
        <v>3000000</v>
      </c>
      <c r="E1428" s="105" t="s">
        <v>1833</v>
      </c>
    </row>
    <row r="1429" spans="1:5">
      <c r="A1429" s="43">
        <v>791</v>
      </c>
      <c r="B1429" s="105" t="s">
        <v>23372</v>
      </c>
      <c r="C1429" s="365" t="s">
        <v>24163</v>
      </c>
      <c r="D1429" s="366">
        <v>4000000</v>
      </c>
      <c r="E1429" s="105" t="s">
        <v>1833</v>
      </c>
    </row>
    <row r="1430" spans="1:5">
      <c r="A1430" s="43">
        <v>792</v>
      </c>
      <c r="B1430" s="105" t="s">
        <v>23372</v>
      </c>
      <c r="C1430" s="365" t="s">
        <v>24164</v>
      </c>
      <c r="D1430" s="366">
        <v>4000000</v>
      </c>
      <c r="E1430" s="105" t="s">
        <v>1833</v>
      </c>
    </row>
    <row r="1431" spans="1:5">
      <c r="A1431" s="43">
        <v>793</v>
      </c>
      <c r="B1431" s="105" t="s">
        <v>23372</v>
      </c>
      <c r="C1431" s="365" t="s">
        <v>24165</v>
      </c>
      <c r="D1431" s="366">
        <v>4000000</v>
      </c>
      <c r="E1431" s="105" t="s">
        <v>1833</v>
      </c>
    </row>
    <row r="1432" spans="1:5">
      <c r="A1432" s="43">
        <v>794</v>
      </c>
      <c r="B1432" s="105" t="s">
        <v>23372</v>
      </c>
      <c r="C1432" s="365" t="s">
        <v>24166</v>
      </c>
      <c r="D1432" s="366">
        <v>3000000</v>
      </c>
      <c r="E1432" s="105" t="s">
        <v>1833</v>
      </c>
    </row>
    <row r="1433" spans="1:5">
      <c r="A1433" s="43">
        <v>795</v>
      </c>
      <c r="B1433" s="105" t="s">
        <v>23372</v>
      </c>
      <c r="C1433" s="365" t="s">
        <v>24167</v>
      </c>
      <c r="D1433" s="366">
        <v>4000000</v>
      </c>
      <c r="E1433" s="105" t="s">
        <v>1833</v>
      </c>
    </row>
    <row r="1434" spans="1:5">
      <c r="A1434" s="43">
        <v>796</v>
      </c>
      <c r="B1434" s="105" t="s">
        <v>23372</v>
      </c>
      <c r="C1434" s="365" t="s">
        <v>24168</v>
      </c>
      <c r="D1434" s="366">
        <v>4000000</v>
      </c>
      <c r="E1434" s="105" t="s">
        <v>1833</v>
      </c>
    </row>
    <row r="1435" spans="1:5">
      <c r="A1435" s="43">
        <v>797</v>
      </c>
      <c r="B1435" s="105" t="s">
        <v>23372</v>
      </c>
      <c r="C1435" s="365" t="s">
        <v>24169</v>
      </c>
      <c r="D1435" s="366">
        <v>4000000</v>
      </c>
      <c r="E1435" s="105" t="s">
        <v>1833</v>
      </c>
    </row>
    <row r="1436" spans="1:5">
      <c r="A1436" s="43">
        <v>798</v>
      </c>
      <c r="B1436" s="105" t="s">
        <v>23372</v>
      </c>
      <c r="C1436" s="365" t="s">
        <v>24170</v>
      </c>
      <c r="D1436" s="366">
        <v>3800000</v>
      </c>
      <c r="E1436" s="105" t="s">
        <v>1833</v>
      </c>
    </row>
    <row r="1437" spans="1:5">
      <c r="A1437" s="43">
        <v>799</v>
      </c>
      <c r="B1437" s="105" t="s">
        <v>23372</v>
      </c>
      <c r="C1437" s="365" t="s">
        <v>24171</v>
      </c>
      <c r="D1437" s="366">
        <v>4000000</v>
      </c>
      <c r="E1437" s="105" t="s">
        <v>1833</v>
      </c>
    </row>
    <row r="1438" spans="1:5">
      <c r="A1438" s="43">
        <v>800</v>
      </c>
      <c r="B1438" s="105" t="s">
        <v>23372</v>
      </c>
      <c r="C1438" s="365" t="s">
        <v>24172</v>
      </c>
      <c r="D1438" s="366">
        <v>4000000</v>
      </c>
      <c r="E1438" s="105" t="s">
        <v>1833</v>
      </c>
    </row>
    <row r="1439" spans="1:5">
      <c r="A1439" s="43">
        <v>801</v>
      </c>
      <c r="B1439" s="105" t="s">
        <v>23372</v>
      </c>
      <c r="C1439" s="365" t="s">
        <v>24173</v>
      </c>
      <c r="D1439" s="366">
        <v>4000000</v>
      </c>
      <c r="E1439" s="105" t="s">
        <v>1833</v>
      </c>
    </row>
    <row r="1440" spans="1:5">
      <c r="A1440" s="43">
        <v>802</v>
      </c>
      <c r="B1440" s="105" t="s">
        <v>23372</v>
      </c>
      <c r="C1440" s="365" t="s">
        <v>24174</v>
      </c>
      <c r="D1440" s="366">
        <v>4000000</v>
      </c>
      <c r="E1440" s="105" t="s">
        <v>1833</v>
      </c>
    </row>
    <row r="1441" spans="1:5">
      <c r="A1441" s="43">
        <v>803</v>
      </c>
      <c r="B1441" s="105" t="s">
        <v>23372</v>
      </c>
      <c r="C1441" s="365" t="s">
        <v>24175</v>
      </c>
      <c r="D1441" s="366">
        <v>3000000</v>
      </c>
      <c r="E1441" s="105" t="s">
        <v>1833</v>
      </c>
    </row>
    <row r="1442" spans="1:5">
      <c r="A1442" s="43">
        <v>804</v>
      </c>
      <c r="B1442" s="105" t="s">
        <v>23372</v>
      </c>
      <c r="C1442" s="365" t="s">
        <v>24176</v>
      </c>
      <c r="D1442" s="366">
        <v>4000000</v>
      </c>
      <c r="E1442" s="105" t="s">
        <v>1833</v>
      </c>
    </row>
    <row r="1443" spans="1:5">
      <c r="A1443" s="43">
        <v>805</v>
      </c>
      <c r="B1443" s="105" t="s">
        <v>23372</v>
      </c>
      <c r="C1443" s="365" t="s">
        <v>24177</v>
      </c>
      <c r="D1443" s="366">
        <v>4000000</v>
      </c>
      <c r="E1443" s="105" t="s">
        <v>1833</v>
      </c>
    </row>
    <row r="1444" spans="1:5">
      <c r="A1444" s="43">
        <v>806</v>
      </c>
      <c r="B1444" s="105" t="s">
        <v>23372</v>
      </c>
      <c r="C1444" s="365" t="s">
        <v>24178</v>
      </c>
      <c r="D1444" s="366">
        <v>4000000</v>
      </c>
      <c r="E1444" s="105" t="s">
        <v>1833</v>
      </c>
    </row>
    <row r="1445" spans="1:5">
      <c r="A1445" s="43">
        <v>807</v>
      </c>
      <c r="B1445" s="105" t="s">
        <v>23372</v>
      </c>
      <c r="C1445" s="365" t="s">
        <v>24179</v>
      </c>
      <c r="D1445" s="366">
        <v>3200000</v>
      </c>
      <c r="E1445" s="105" t="s">
        <v>1833</v>
      </c>
    </row>
    <row r="1446" spans="1:5">
      <c r="A1446" s="43">
        <v>808</v>
      </c>
      <c r="B1446" s="105" t="s">
        <v>23372</v>
      </c>
      <c r="C1446" s="365" t="s">
        <v>24180</v>
      </c>
      <c r="D1446" s="366">
        <v>4000000</v>
      </c>
      <c r="E1446" s="105" t="s">
        <v>1833</v>
      </c>
    </row>
    <row r="1447" spans="1:5">
      <c r="A1447" s="43">
        <v>809</v>
      </c>
      <c r="B1447" s="105" t="s">
        <v>23372</v>
      </c>
      <c r="C1447" s="365" t="s">
        <v>24181</v>
      </c>
      <c r="D1447" s="366">
        <v>4000000</v>
      </c>
      <c r="E1447" s="105" t="s">
        <v>1833</v>
      </c>
    </row>
    <row r="1448" spans="1:5">
      <c r="A1448" s="43">
        <v>810</v>
      </c>
      <c r="B1448" s="105" t="s">
        <v>23372</v>
      </c>
      <c r="C1448" s="365" t="s">
        <v>24182</v>
      </c>
      <c r="D1448" s="366">
        <v>4000000</v>
      </c>
      <c r="E1448" s="105" t="s">
        <v>1833</v>
      </c>
    </row>
    <row r="1449" spans="1:5">
      <c r="A1449" s="43">
        <v>811</v>
      </c>
      <c r="B1449" s="105" t="s">
        <v>23372</v>
      </c>
      <c r="C1449" s="365" t="s">
        <v>24183</v>
      </c>
      <c r="D1449" s="366">
        <v>4000000</v>
      </c>
      <c r="E1449" s="105" t="s">
        <v>1833</v>
      </c>
    </row>
    <row r="1450" spans="1:5">
      <c r="A1450" s="43">
        <v>812</v>
      </c>
      <c r="B1450" s="105" t="s">
        <v>23372</v>
      </c>
      <c r="C1450" s="365" t="s">
        <v>24184</v>
      </c>
      <c r="D1450" s="366">
        <v>4000000</v>
      </c>
      <c r="E1450" s="105" t="s">
        <v>1833</v>
      </c>
    </row>
    <row r="1451" spans="1:5">
      <c r="A1451" s="43">
        <v>813</v>
      </c>
      <c r="B1451" s="105" t="s">
        <v>23372</v>
      </c>
      <c r="C1451" s="365" t="s">
        <v>24185</v>
      </c>
      <c r="D1451" s="366">
        <v>4000000</v>
      </c>
      <c r="E1451" s="105" t="s">
        <v>1833</v>
      </c>
    </row>
    <row r="1452" spans="1:5">
      <c r="A1452" s="43">
        <v>814</v>
      </c>
      <c r="B1452" s="105" t="s">
        <v>23372</v>
      </c>
      <c r="C1452" s="365" t="s">
        <v>24186</v>
      </c>
      <c r="D1452" s="366">
        <v>4000000</v>
      </c>
      <c r="E1452" s="105" t="s">
        <v>1833</v>
      </c>
    </row>
    <row r="1453" spans="1:5">
      <c r="A1453" s="43">
        <v>815</v>
      </c>
      <c r="B1453" s="105" t="s">
        <v>23372</v>
      </c>
      <c r="C1453" s="365" t="s">
        <v>24187</v>
      </c>
      <c r="D1453" s="366">
        <v>4000000</v>
      </c>
      <c r="E1453" s="105" t="s">
        <v>1833</v>
      </c>
    </row>
    <row r="1454" spans="1:5">
      <c r="A1454" s="43">
        <v>816</v>
      </c>
      <c r="B1454" s="105" t="s">
        <v>23372</v>
      </c>
      <c r="C1454" s="365" t="s">
        <v>24188</v>
      </c>
      <c r="D1454" s="366">
        <v>4000000</v>
      </c>
      <c r="E1454" s="105" t="s">
        <v>1833</v>
      </c>
    </row>
    <row r="1455" spans="1:5">
      <c r="A1455" s="43">
        <v>817</v>
      </c>
      <c r="B1455" s="105" t="s">
        <v>23372</v>
      </c>
      <c r="C1455" s="365" t="s">
        <v>24189</v>
      </c>
      <c r="D1455" s="366">
        <v>3000000</v>
      </c>
      <c r="E1455" s="105" t="s">
        <v>1833</v>
      </c>
    </row>
    <row r="1456" spans="1:5">
      <c r="A1456" s="43">
        <v>818</v>
      </c>
      <c r="B1456" s="105" t="s">
        <v>23372</v>
      </c>
      <c r="C1456" s="365" t="s">
        <v>24190</v>
      </c>
      <c r="D1456" s="366">
        <v>4000000</v>
      </c>
      <c r="E1456" s="105" t="s">
        <v>1833</v>
      </c>
    </row>
    <row r="1457" spans="1:5">
      <c r="A1457" s="43">
        <v>819</v>
      </c>
      <c r="B1457" s="105" t="s">
        <v>23372</v>
      </c>
      <c r="C1457" s="365" t="s">
        <v>24191</v>
      </c>
      <c r="D1457" s="366">
        <v>4000000</v>
      </c>
      <c r="E1457" s="105" t="s">
        <v>1833</v>
      </c>
    </row>
    <row r="1458" spans="1:5">
      <c r="A1458" s="43">
        <v>820</v>
      </c>
      <c r="B1458" s="105" t="s">
        <v>23372</v>
      </c>
      <c r="C1458" s="365" t="s">
        <v>24192</v>
      </c>
      <c r="D1458" s="366">
        <v>3000000</v>
      </c>
      <c r="E1458" s="105" t="s">
        <v>1833</v>
      </c>
    </row>
    <row r="1459" spans="1:5">
      <c r="A1459" s="43">
        <v>821</v>
      </c>
      <c r="B1459" s="105" t="s">
        <v>23372</v>
      </c>
      <c r="C1459" s="365" t="s">
        <v>24193</v>
      </c>
      <c r="D1459" s="366">
        <v>3650000</v>
      </c>
      <c r="E1459" s="105" t="s">
        <v>1833</v>
      </c>
    </row>
    <row r="1460" spans="1:5">
      <c r="A1460" s="43">
        <v>822</v>
      </c>
      <c r="B1460" s="105" t="s">
        <v>23372</v>
      </c>
      <c r="C1460" s="365" t="s">
        <v>24194</v>
      </c>
      <c r="D1460" s="366">
        <v>3600000</v>
      </c>
      <c r="E1460" s="105" t="s">
        <v>1833</v>
      </c>
    </row>
    <row r="1461" spans="1:5">
      <c r="A1461" s="43">
        <v>823</v>
      </c>
      <c r="B1461" s="105" t="s">
        <v>23372</v>
      </c>
      <c r="C1461" s="365" t="s">
        <v>24195</v>
      </c>
      <c r="D1461" s="366">
        <v>4000000</v>
      </c>
      <c r="E1461" s="105" t="s">
        <v>1833</v>
      </c>
    </row>
    <row r="1462" spans="1:5">
      <c r="A1462" s="43">
        <v>824</v>
      </c>
      <c r="B1462" s="105" t="s">
        <v>23372</v>
      </c>
      <c r="C1462" s="365" t="s">
        <v>24196</v>
      </c>
      <c r="D1462" s="366">
        <v>4000000</v>
      </c>
      <c r="E1462" s="105" t="s">
        <v>1833</v>
      </c>
    </row>
    <row r="1463" spans="1:5">
      <c r="A1463" s="43">
        <v>825</v>
      </c>
      <c r="B1463" s="105" t="s">
        <v>23372</v>
      </c>
      <c r="C1463" s="365" t="s">
        <v>24197</v>
      </c>
      <c r="D1463" s="366">
        <v>4000000</v>
      </c>
      <c r="E1463" s="105" t="s">
        <v>1833</v>
      </c>
    </row>
    <row r="1464" spans="1:5">
      <c r="A1464" s="43">
        <v>826</v>
      </c>
      <c r="B1464" s="105" t="s">
        <v>23372</v>
      </c>
      <c r="C1464" s="365" t="s">
        <v>24198</v>
      </c>
      <c r="D1464" s="366">
        <v>4000000</v>
      </c>
      <c r="E1464" s="105" t="s">
        <v>1833</v>
      </c>
    </row>
    <row r="1465" spans="1:5">
      <c r="A1465" s="43">
        <v>827</v>
      </c>
      <c r="B1465" s="105" t="s">
        <v>23372</v>
      </c>
      <c r="C1465" s="365" t="s">
        <v>24199</v>
      </c>
      <c r="D1465" s="366">
        <v>4000000</v>
      </c>
      <c r="E1465" s="105" t="s">
        <v>1833</v>
      </c>
    </row>
    <row r="1466" spans="1:5">
      <c r="A1466" s="43">
        <v>828</v>
      </c>
      <c r="B1466" s="105" t="s">
        <v>23372</v>
      </c>
      <c r="C1466" s="365" t="s">
        <v>24200</v>
      </c>
      <c r="D1466" s="366">
        <v>3700000</v>
      </c>
      <c r="E1466" s="105" t="s">
        <v>1833</v>
      </c>
    </row>
    <row r="1467" spans="1:5">
      <c r="A1467" s="43">
        <v>829</v>
      </c>
      <c r="B1467" s="105" t="s">
        <v>23372</v>
      </c>
      <c r="C1467" s="365" t="s">
        <v>24201</v>
      </c>
      <c r="D1467" s="366">
        <v>3000000</v>
      </c>
      <c r="E1467" s="105" t="s">
        <v>1833</v>
      </c>
    </row>
    <row r="1468" spans="1:5">
      <c r="A1468" s="43">
        <v>830</v>
      </c>
      <c r="B1468" s="105" t="s">
        <v>23372</v>
      </c>
      <c r="C1468" s="365" t="s">
        <v>24202</v>
      </c>
      <c r="D1468" s="366">
        <v>4000000</v>
      </c>
      <c r="E1468" s="105" t="s">
        <v>1833</v>
      </c>
    </row>
    <row r="1469" spans="1:5">
      <c r="A1469" s="43">
        <v>831</v>
      </c>
      <c r="B1469" s="105" t="s">
        <v>23372</v>
      </c>
      <c r="C1469" s="365" t="s">
        <v>24203</v>
      </c>
      <c r="D1469" s="366">
        <v>4000000</v>
      </c>
      <c r="E1469" s="105" t="s">
        <v>1833</v>
      </c>
    </row>
    <row r="1470" spans="1:5">
      <c r="A1470" s="43">
        <v>832</v>
      </c>
      <c r="B1470" s="105" t="s">
        <v>23372</v>
      </c>
      <c r="C1470" s="365" t="s">
        <v>24204</v>
      </c>
      <c r="D1470" s="366">
        <v>4000000</v>
      </c>
      <c r="E1470" s="105" t="s">
        <v>1833</v>
      </c>
    </row>
    <row r="1471" spans="1:5">
      <c r="A1471" s="43">
        <v>833</v>
      </c>
      <c r="B1471" s="105" t="s">
        <v>23372</v>
      </c>
      <c r="C1471" s="365" t="s">
        <v>24205</v>
      </c>
      <c r="D1471" s="366">
        <v>4000000</v>
      </c>
      <c r="E1471" s="105" t="s">
        <v>1833</v>
      </c>
    </row>
    <row r="1472" spans="1:5">
      <c r="A1472" s="43">
        <v>834</v>
      </c>
      <c r="B1472" s="105" t="s">
        <v>23372</v>
      </c>
      <c r="C1472" s="365" t="s">
        <v>24206</v>
      </c>
      <c r="D1472" s="366">
        <v>4000000</v>
      </c>
      <c r="E1472" s="105" t="s">
        <v>1833</v>
      </c>
    </row>
    <row r="1473" spans="1:5">
      <c r="A1473" s="43">
        <v>835</v>
      </c>
      <c r="B1473" s="105" t="s">
        <v>23372</v>
      </c>
      <c r="C1473" s="365" t="s">
        <v>24207</v>
      </c>
      <c r="D1473" s="366">
        <v>4000000</v>
      </c>
      <c r="E1473" s="105" t="s">
        <v>1833</v>
      </c>
    </row>
    <row r="1474" spans="1:5">
      <c r="A1474" s="43">
        <v>836</v>
      </c>
      <c r="B1474" s="105" t="s">
        <v>23372</v>
      </c>
      <c r="C1474" s="365" t="s">
        <v>24208</v>
      </c>
      <c r="D1474" s="366">
        <v>3000000</v>
      </c>
      <c r="E1474" s="105" t="s">
        <v>1833</v>
      </c>
    </row>
    <row r="1475" spans="1:5">
      <c r="A1475" s="43">
        <v>837</v>
      </c>
      <c r="B1475" s="105" t="s">
        <v>23372</v>
      </c>
      <c r="C1475" s="365" t="s">
        <v>24209</v>
      </c>
      <c r="D1475" s="366">
        <v>4000000</v>
      </c>
      <c r="E1475" s="105" t="s">
        <v>1833</v>
      </c>
    </row>
    <row r="1476" spans="1:5">
      <c r="A1476" s="43">
        <v>838</v>
      </c>
      <c r="B1476" s="105" t="s">
        <v>23372</v>
      </c>
      <c r="C1476" s="365" t="s">
        <v>24210</v>
      </c>
      <c r="D1476" s="366">
        <v>3320000</v>
      </c>
      <c r="E1476" s="105" t="s">
        <v>1833</v>
      </c>
    </row>
    <row r="1477" spans="1:5">
      <c r="A1477" s="43">
        <v>839</v>
      </c>
      <c r="B1477" s="105" t="s">
        <v>23372</v>
      </c>
      <c r="C1477" s="365" t="s">
        <v>24211</v>
      </c>
      <c r="D1477" s="366">
        <v>4000000</v>
      </c>
      <c r="E1477" s="105" t="s">
        <v>1833</v>
      </c>
    </row>
    <row r="1478" spans="1:5">
      <c r="A1478" s="43">
        <v>840</v>
      </c>
      <c r="B1478" s="105" t="s">
        <v>23372</v>
      </c>
      <c r="C1478" s="365" t="s">
        <v>24212</v>
      </c>
      <c r="D1478" s="366">
        <v>3897000</v>
      </c>
      <c r="E1478" s="105" t="s">
        <v>1833</v>
      </c>
    </row>
    <row r="1479" spans="1:5">
      <c r="A1479" s="43">
        <v>841</v>
      </c>
      <c r="B1479" s="105" t="s">
        <v>23372</v>
      </c>
      <c r="C1479" s="365" t="s">
        <v>24213</v>
      </c>
      <c r="D1479" s="366">
        <v>4000000</v>
      </c>
      <c r="E1479" s="105" t="s">
        <v>1833</v>
      </c>
    </row>
    <row r="1480" spans="1:5">
      <c r="A1480" s="43">
        <v>842</v>
      </c>
      <c r="B1480" s="105" t="s">
        <v>23372</v>
      </c>
      <c r="C1480" s="365" t="s">
        <v>24214</v>
      </c>
      <c r="D1480" s="366">
        <v>4000000</v>
      </c>
      <c r="E1480" s="105" t="s">
        <v>1833</v>
      </c>
    </row>
    <row r="1481" spans="1:5">
      <c r="A1481" s="43">
        <v>843</v>
      </c>
      <c r="B1481" s="105" t="s">
        <v>23372</v>
      </c>
      <c r="C1481" s="365" t="s">
        <v>24215</v>
      </c>
      <c r="D1481" s="366">
        <v>4000000</v>
      </c>
      <c r="E1481" s="105" t="s">
        <v>1833</v>
      </c>
    </row>
    <row r="1482" spans="1:5">
      <c r="A1482" s="43">
        <v>844</v>
      </c>
      <c r="B1482" s="105" t="s">
        <v>23372</v>
      </c>
      <c r="C1482" s="365" t="s">
        <v>24216</v>
      </c>
      <c r="D1482" s="366">
        <v>4000000</v>
      </c>
      <c r="E1482" s="105" t="s">
        <v>1833</v>
      </c>
    </row>
    <row r="1483" spans="1:5">
      <c r="A1483" s="43">
        <v>845</v>
      </c>
      <c r="B1483" s="105" t="s">
        <v>23372</v>
      </c>
      <c r="C1483" s="365" t="s">
        <v>24217</v>
      </c>
      <c r="D1483" s="366">
        <v>4000000</v>
      </c>
      <c r="E1483" s="105" t="s">
        <v>1833</v>
      </c>
    </row>
    <row r="1484" spans="1:5">
      <c r="A1484" s="43">
        <v>846</v>
      </c>
      <c r="B1484" s="105" t="s">
        <v>23372</v>
      </c>
      <c r="C1484" s="365" t="s">
        <v>24218</v>
      </c>
      <c r="D1484" s="366">
        <v>4000000</v>
      </c>
      <c r="E1484" s="105" t="s">
        <v>1833</v>
      </c>
    </row>
    <row r="1485" spans="1:5">
      <c r="A1485" s="43">
        <v>847</v>
      </c>
      <c r="B1485" s="105" t="s">
        <v>23372</v>
      </c>
      <c r="C1485" s="365" t="s">
        <v>24219</v>
      </c>
      <c r="D1485" s="366">
        <v>3500000</v>
      </c>
      <c r="E1485" s="105" t="s">
        <v>1833</v>
      </c>
    </row>
    <row r="1486" spans="1:5">
      <c r="A1486" s="43">
        <v>848</v>
      </c>
      <c r="B1486" s="105" t="s">
        <v>23372</v>
      </c>
      <c r="C1486" s="365" t="s">
        <v>24220</v>
      </c>
      <c r="D1486" s="366">
        <v>4000000</v>
      </c>
      <c r="E1486" s="105" t="s">
        <v>1833</v>
      </c>
    </row>
    <row r="1487" spans="1:5">
      <c r="A1487" s="43">
        <v>849</v>
      </c>
      <c r="B1487" s="105" t="s">
        <v>23372</v>
      </c>
      <c r="C1487" s="365" t="s">
        <v>24221</v>
      </c>
      <c r="D1487" s="366">
        <v>4000000</v>
      </c>
      <c r="E1487" s="105" t="s">
        <v>1833</v>
      </c>
    </row>
    <row r="1488" spans="1:5">
      <c r="A1488" s="43">
        <v>850</v>
      </c>
      <c r="B1488" s="105" t="s">
        <v>23372</v>
      </c>
      <c r="C1488" s="365" t="s">
        <v>24222</v>
      </c>
      <c r="D1488" s="366">
        <v>4000000</v>
      </c>
      <c r="E1488" s="105" t="s">
        <v>1833</v>
      </c>
    </row>
    <row r="1489" spans="1:5">
      <c r="A1489" s="43">
        <v>851</v>
      </c>
      <c r="B1489" s="105" t="s">
        <v>23372</v>
      </c>
      <c r="C1489" s="365" t="s">
        <v>24223</v>
      </c>
      <c r="D1489" s="366">
        <v>4000000</v>
      </c>
      <c r="E1489" s="105" t="s">
        <v>1833</v>
      </c>
    </row>
    <row r="1490" spans="1:5">
      <c r="A1490" s="43">
        <v>852</v>
      </c>
      <c r="B1490" s="105" t="s">
        <v>23372</v>
      </c>
      <c r="C1490" s="365" t="s">
        <v>24224</v>
      </c>
      <c r="D1490" s="366">
        <v>3840000</v>
      </c>
      <c r="E1490" s="105" t="s">
        <v>1833</v>
      </c>
    </row>
    <row r="1491" spans="1:5">
      <c r="A1491" s="43">
        <v>853</v>
      </c>
      <c r="B1491" s="105" t="s">
        <v>23372</v>
      </c>
      <c r="C1491" s="365" t="s">
        <v>24225</v>
      </c>
      <c r="D1491" s="366">
        <v>4000000</v>
      </c>
      <c r="E1491" s="105" t="s">
        <v>1833</v>
      </c>
    </row>
    <row r="1492" spans="1:5">
      <c r="A1492" s="43">
        <v>854</v>
      </c>
      <c r="B1492" s="105" t="s">
        <v>23372</v>
      </c>
      <c r="C1492" s="365" t="s">
        <v>24226</v>
      </c>
      <c r="D1492" s="366">
        <v>4000000</v>
      </c>
      <c r="E1492" s="105" t="s">
        <v>1833</v>
      </c>
    </row>
    <row r="1493" spans="1:5">
      <c r="A1493" s="43">
        <v>855</v>
      </c>
      <c r="B1493" s="105" t="s">
        <v>23372</v>
      </c>
      <c r="C1493" s="365" t="s">
        <v>24227</v>
      </c>
      <c r="D1493" s="366">
        <v>4000000</v>
      </c>
      <c r="E1493" s="105" t="s">
        <v>1833</v>
      </c>
    </row>
    <row r="1494" spans="1:5">
      <c r="A1494" s="43">
        <v>856</v>
      </c>
      <c r="B1494" s="105" t="s">
        <v>23372</v>
      </c>
      <c r="C1494" s="365" t="s">
        <v>24228</v>
      </c>
      <c r="D1494" s="366">
        <v>4000000</v>
      </c>
      <c r="E1494" s="105" t="s">
        <v>1833</v>
      </c>
    </row>
    <row r="1495" spans="1:5">
      <c r="A1495" s="43">
        <v>857</v>
      </c>
      <c r="B1495" s="105" t="s">
        <v>23372</v>
      </c>
      <c r="C1495" s="365" t="s">
        <v>24229</v>
      </c>
      <c r="D1495" s="366">
        <v>4000000</v>
      </c>
      <c r="E1495" s="105" t="s">
        <v>1833</v>
      </c>
    </row>
    <row r="1496" spans="1:5">
      <c r="A1496" s="43">
        <v>858</v>
      </c>
      <c r="B1496" s="105" t="s">
        <v>23372</v>
      </c>
      <c r="C1496" s="365" t="s">
        <v>24230</v>
      </c>
      <c r="D1496" s="366">
        <v>3100000</v>
      </c>
      <c r="E1496" s="105" t="s">
        <v>1833</v>
      </c>
    </row>
    <row r="1497" spans="1:5">
      <c r="A1497" s="43">
        <v>859</v>
      </c>
      <c r="B1497" s="105" t="s">
        <v>23372</v>
      </c>
      <c r="C1497" s="365" t="s">
        <v>24231</v>
      </c>
      <c r="D1497" s="366">
        <v>3700000</v>
      </c>
      <c r="E1497" s="105" t="s">
        <v>1833</v>
      </c>
    </row>
    <row r="1498" spans="1:5">
      <c r="A1498" s="43">
        <v>860</v>
      </c>
      <c r="B1498" s="105" t="s">
        <v>23372</v>
      </c>
      <c r="C1498" s="365" t="s">
        <v>24232</v>
      </c>
      <c r="D1498" s="366">
        <v>4000000</v>
      </c>
      <c r="E1498" s="105" t="s">
        <v>1833</v>
      </c>
    </row>
    <row r="1499" spans="1:5">
      <c r="A1499" s="43">
        <v>861</v>
      </c>
      <c r="B1499" s="105" t="s">
        <v>23372</v>
      </c>
      <c r="C1499" s="365" t="s">
        <v>24233</v>
      </c>
      <c r="D1499" s="366">
        <v>4000000</v>
      </c>
      <c r="E1499" s="105" t="s">
        <v>1833</v>
      </c>
    </row>
    <row r="1500" spans="1:5">
      <c r="A1500" s="43">
        <v>862</v>
      </c>
      <c r="B1500" s="105" t="s">
        <v>23372</v>
      </c>
      <c r="C1500" s="365" t="s">
        <v>24234</v>
      </c>
      <c r="D1500" s="366">
        <v>4000000</v>
      </c>
      <c r="E1500" s="105" t="s">
        <v>1833</v>
      </c>
    </row>
    <row r="1501" spans="1:5">
      <c r="A1501" s="43">
        <v>863</v>
      </c>
      <c r="B1501" s="105" t="s">
        <v>23372</v>
      </c>
      <c r="C1501" s="365" t="s">
        <v>24235</v>
      </c>
      <c r="D1501" s="366">
        <v>4000000</v>
      </c>
      <c r="E1501" s="105" t="s">
        <v>1833</v>
      </c>
    </row>
    <row r="1502" spans="1:5">
      <c r="A1502" s="43">
        <v>864</v>
      </c>
      <c r="B1502" s="105" t="s">
        <v>23372</v>
      </c>
      <c r="C1502" s="365" t="s">
        <v>24236</v>
      </c>
      <c r="D1502" s="366">
        <v>4000000</v>
      </c>
      <c r="E1502" s="105" t="s">
        <v>1833</v>
      </c>
    </row>
    <row r="1503" spans="1:5">
      <c r="A1503" s="43">
        <v>865</v>
      </c>
      <c r="B1503" s="105" t="s">
        <v>23372</v>
      </c>
      <c r="C1503" s="365" t="s">
        <v>24237</v>
      </c>
      <c r="D1503" s="366">
        <v>3800000</v>
      </c>
      <c r="E1503" s="105" t="s">
        <v>1833</v>
      </c>
    </row>
    <row r="1504" spans="1:5">
      <c r="A1504" s="43">
        <v>866</v>
      </c>
      <c r="B1504" s="105" t="s">
        <v>23372</v>
      </c>
      <c r="C1504" s="365" t="s">
        <v>24238</v>
      </c>
      <c r="D1504" s="366">
        <v>4000000</v>
      </c>
      <c r="E1504" s="105" t="s">
        <v>1833</v>
      </c>
    </row>
    <row r="1505" spans="1:5">
      <c r="A1505" s="43">
        <v>867</v>
      </c>
      <c r="B1505" s="105" t="s">
        <v>23372</v>
      </c>
      <c r="C1505" s="365" t="s">
        <v>24239</v>
      </c>
      <c r="D1505" s="366">
        <v>4000000</v>
      </c>
      <c r="E1505" s="105" t="s">
        <v>1833</v>
      </c>
    </row>
    <row r="1506" spans="1:5">
      <c r="A1506" s="43">
        <v>868</v>
      </c>
      <c r="B1506" s="105" t="s">
        <v>23372</v>
      </c>
      <c r="C1506" s="365" t="s">
        <v>24240</v>
      </c>
      <c r="D1506" s="366">
        <v>3300100</v>
      </c>
      <c r="E1506" s="105" t="s">
        <v>1833</v>
      </c>
    </row>
    <row r="1507" spans="1:5">
      <c r="A1507" s="43">
        <v>869</v>
      </c>
      <c r="B1507" s="105" t="s">
        <v>23372</v>
      </c>
      <c r="C1507" s="365" t="s">
        <v>24241</v>
      </c>
      <c r="D1507" s="366">
        <v>4000000</v>
      </c>
      <c r="E1507" s="105" t="s">
        <v>1833</v>
      </c>
    </row>
    <row r="1508" spans="1:5">
      <c r="A1508" s="43">
        <v>870</v>
      </c>
      <c r="B1508" s="105" t="s">
        <v>23372</v>
      </c>
      <c r="C1508" s="365" t="s">
        <v>24242</v>
      </c>
      <c r="D1508" s="366">
        <v>3000000</v>
      </c>
      <c r="E1508" s="105" t="s">
        <v>1833</v>
      </c>
    </row>
    <row r="1509" spans="1:5">
      <c r="A1509" s="43">
        <v>871</v>
      </c>
      <c r="B1509" s="105" t="s">
        <v>23372</v>
      </c>
      <c r="C1509" s="365" t="s">
        <v>24243</v>
      </c>
      <c r="D1509" s="366">
        <v>4000000</v>
      </c>
      <c r="E1509" s="105" t="s">
        <v>1833</v>
      </c>
    </row>
    <row r="1510" spans="1:5">
      <c r="A1510" s="43">
        <v>872</v>
      </c>
      <c r="B1510" s="105" t="s">
        <v>23372</v>
      </c>
      <c r="C1510" s="365" t="s">
        <v>24244</v>
      </c>
      <c r="D1510" s="366">
        <v>4000000</v>
      </c>
      <c r="E1510" s="105" t="s">
        <v>1833</v>
      </c>
    </row>
    <row r="1511" spans="1:5">
      <c r="A1511" s="43">
        <v>873</v>
      </c>
      <c r="B1511" s="105" t="s">
        <v>23372</v>
      </c>
      <c r="C1511" s="365" t="s">
        <v>24245</v>
      </c>
      <c r="D1511" s="366">
        <v>4000000</v>
      </c>
      <c r="E1511" s="105" t="s">
        <v>1833</v>
      </c>
    </row>
    <row r="1512" spans="1:5">
      <c r="A1512" s="43">
        <v>874</v>
      </c>
      <c r="B1512" s="105" t="s">
        <v>23372</v>
      </c>
      <c r="C1512" s="365" t="s">
        <v>24246</v>
      </c>
      <c r="D1512" s="366">
        <v>3000000</v>
      </c>
      <c r="E1512" s="105" t="s">
        <v>1833</v>
      </c>
    </row>
    <row r="1513" spans="1:5">
      <c r="A1513" s="43">
        <v>875</v>
      </c>
      <c r="B1513" s="105" t="s">
        <v>23372</v>
      </c>
      <c r="C1513" s="365" t="s">
        <v>24247</v>
      </c>
      <c r="D1513" s="366">
        <v>4000000</v>
      </c>
      <c r="E1513" s="105" t="s">
        <v>1833</v>
      </c>
    </row>
    <row r="1514" spans="1:5">
      <c r="A1514" s="43">
        <v>876</v>
      </c>
      <c r="B1514" s="105" t="s">
        <v>23372</v>
      </c>
      <c r="C1514" s="365" t="s">
        <v>24248</v>
      </c>
      <c r="D1514" s="366">
        <v>3000000</v>
      </c>
      <c r="E1514" s="105" t="s">
        <v>1833</v>
      </c>
    </row>
    <row r="1515" spans="1:5">
      <c r="A1515" s="43">
        <v>877</v>
      </c>
      <c r="B1515" s="105" t="s">
        <v>23372</v>
      </c>
      <c r="C1515" s="365" t="s">
        <v>24249</v>
      </c>
      <c r="D1515" s="366">
        <v>3000000</v>
      </c>
      <c r="E1515" s="105" t="s">
        <v>1833</v>
      </c>
    </row>
    <row r="1516" spans="1:5">
      <c r="A1516" s="43">
        <v>878</v>
      </c>
      <c r="B1516" s="105" t="s">
        <v>23372</v>
      </c>
      <c r="C1516" s="365" t="s">
        <v>24250</v>
      </c>
      <c r="D1516" s="366">
        <v>3000000</v>
      </c>
      <c r="E1516" s="105" t="s">
        <v>1833</v>
      </c>
    </row>
    <row r="1517" spans="1:5">
      <c r="A1517" s="43">
        <v>879</v>
      </c>
      <c r="B1517" s="105" t="s">
        <v>23372</v>
      </c>
      <c r="C1517" s="365" t="s">
        <v>24251</v>
      </c>
      <c r="D1517" s="366">
        <v>3000000</v>
      </c>
      <c r="E1517" s="105" t="s">
        <v>1833</v>
      </c>
    </row>
    <row r="1518" spans="1:5">
      <c r="A1518" s="43">
        <v>880</v>
      </c>
      <c r="B1518" s="105" t="s">
        <v>23372</v>
      </c>
      <c r="C1518" s="365" t="s">
        <v>24252</v>
      </c>
      <c r="D1518" s="366">
        <v>3000000</v>
      </c>
      <c r="E1518" s="105" t="s">
        <v>1833</v>
      </c>
    </row>
    <row r="1519" spans="1:5">
      <c r="A1519" s="43">
        <v>881</v>
      </c>
      <c r="B1519" s="105" t="s">
        <v>23372</v>
      </c>
      <c r="C1519" s="365" t="s">
        <v>24253</v>
      </c>
      <c r="D1519" s="366">
        <v>3000000</v>
      </c>
      <c r="E1519" s="105" t="s">
        <v>1833</v>
      </c>
    </row>
    <row r="1520" spans="1:5">
      <c r="A1520" s="43">
        <v>882</v>
      </c>
      <c r="B1520" s="105" t="s">
        <v>23372</v>
      </c>
      <c r="C1520" s="365" t="s">
        <v>24254</v>
      </c>
      <c r="D1520" s="366">
        <v>4000000</v>
      </c>
      <c r="E1520" s="105" t="s">
        <v>1833</v>
      </c>
    </row>
    <row r="1521" spans="1:5">
      <c r="A1521" s="43">
        <v>883</v>
      </c>
      <c r="B1521" s="105" t="s">
        <v>23372</v>
      </c>
      <c r="C1521" s="365" t="s">
        <v>24255</v>
      </c>
      <c r="D1521" s="366">
        <v>4000000</v>
      </c>
      <c r="E1521" s="105" t="s">
        <v>1833</v>
      </c>
    </row>
    <row r="1522" spans="1:5">
      <c r="A1522" s="43">
        <v>884</v>
      </c>
      <c r="B1522" s="105" t="s">
        <v>23372</v>
      </c>
      <c r="C1522" s="365" t="s">
        <v>24256</v>
      </c>
      <c r="D1522" s="366">
        <v>4000000</v>
      </c>
      <c r="E1522" s="105" t="s">
        <v>1833</v>
      </c>
    </row>
    <row r="1523" spans="1:5">
      <c r="A1523" s="43">
        <v>885</v>
      </c>
      <c r="B1523" s="105" t="s">
        <v>23372</v>
      </c>
      <c r="C1523" s="365" t="s">
        <v>24257</v>
      </c>
      <c r="D1523" s="366">
        <v>4000000</v>
      </c>
      <c r="E1523" s="105" t="s">
        <v>1833</v>
      </c>
    </row>
    <row r="1524" spans="1:5">
      <c r="A1524" s="43">
        <v>886</v>
      </c>
      <c r="B1524" s="105" t="s">
        <v>23372</v>
      </c>
      <c r="C1524" s="365" t="s">
        <v>24258</v>
      </c>
      <c r="D1524" s="366">
        <v>3000000</v>
      </c>
      <c r="E1524" s="105" t="s">
        <v>1833</v>
      </c>
    </row>
    <row r="1525" spans="1:5">
      <c r="A1525" s="43">
        <v>887</v>
      </c>
      <c r="B1525" s="105" t="s">
        <v>23372</v>
      </c>
      <c r="C1525" s="365" t="s">
        <v>24259</v>
      </c>
      <c r="D1525" s="366">
        <v>3000000</v>
      </c>
      <c r="E1525" s="105" t="s">
        <v>1833</v>
      </c>
    </row>
    <row r="1526" spans="1:5">
      <c r="A1526" s="43">
        <v>888</v>
      </c>
      <c r="B1526" s="105" t="s">
        <v>23372</v>
      </c>
      <c r="C1526" s="365" t="s">
        <v>24260</v>
      </c>
      <c r="D1526" s="366">
        <v>4000000</v>
      </c>
      <c r="E1526" s="105" t="s">
        <v>1833</v>
      </c>
    </row>
    <row r="1527" spans="1:5">
      <c r="A1527" s="43">
        <v>889</v>
      </c>
      <c r="B1527" s="105" t="s">
        <v>23372</v>
      </c>
      <c r="C1527" s="365" t="s">
        <v>24261</v>
      </c>
      <c r="D1527" s="366">
        <v>3943134</v>
      </c>
      <c r="E1527" s="105" t="s">
        <v>1833</v>
      </c>
    </row>
    <row r="1528" spans="1:5">
      <c r="A1528" s="43">
        <v>890</v>
      </c>
      <c r="B1528" s="105" t="s">
        <v>23372</v>
      </c>
      <c r="C1528" s="365" t="s">
        <v>24262</v>
      </c>
      <c r="D1528" s="366">
        <v>4000000</v>
      </c>
      <c r="E1528" s="105" t="s">
        <v>1833</v>
      </c>
    </row>
    <row r="1529" spans="1:5">
      <c r="A1529" s="43">
        <v>891</v>
      </c>
      <c r="B1529" s="105" t="s">
        <v>23372</v>
      </c>
      <c r="C1529" s="365" t="s">
        <v>24263</v>
      </c>
      <c r="D1529" s="366">
        <v>4000000</v>
      </c>
      <c r="E1529" s="105" t="s">
        <v>1833</v>
      </c>
    </row>
    <row r="1530" spans="1:5">
      <c r="A1530" s="43">
        <v>892</v>
      </c>
      <c r="B1530" s="105" t="s">
        <v>23372</v>
      </c>
      <c r="C1530" s="365" t="s">
        <v>24264</v>
      </c>
      <c r="D1530" s="366">
        <v>4000000</v>
      </c>
      <c r="E1530" s="105" t="s">
        <v>1833</v>
      </c>
    </row>
    <row r="1531" spans="1:5">
      <c r="A1531" s="43">
        <v>893</v>
      </c>
      <c r="B1531" s="105" t="s">
        <v>23372</v>
      </c>
      <c r="C1531" s="365" t="s">
        <v>24265</v>
      </c>
      <c r="D1531" s="366">
        <v>4000000</v>
      </c>
      <c r="E1531" s="105" t="s">
        <v>1833</v>
      </c>
    </row>
    <row r="1532" spans="1:5">
      <c r="A1532" s="43">
        <v>894</v>
      </c>
      <c r="B1532" s="105" t="s">
        <v>23372</v>
      </c>
      <c r="C1532" s="365" t="s">
        <v>24266</v>
      </c>
      <c r="D1532" s="366">
        <v>4000000</v>
      </c>
      <c r="E1532" s="105" t="s">
        <v>1833</v>
      </c>
    </row>
    <row r="1533" spans="1:5">
      <c r="A1533" s="43">
        <v>895</v>
      </c>
      <c r="B1533" s="105" t="s">
        <v>23372</v>
      </c>
      <c r="C1533" s="365" t="s">
        <v>24267</v>
      </c>
      <c r="D1533" s="366">
        <v>3701000</v>
      </c>
      <c r="E1533" s="105" t="s">
        <v>1833</v>
      </c>
    </row>
    <row r="1534" spans="1:5">
      <c r="A1534" s="43">
        <v>896</v>
      </c>
      <c r="B1534" s="105" t="s">
        <v>23372</v>
      </c>
      <c r="C1534" s="365" t="s">
        <v>24268</v>
      </c>
      <c r="D1534" s="366">
        <v>4000000</v>
      </c>
      <c r="E1534" s="105" t="s">
        <v>1833</v>
      </c>
    </row>
    <row r="1535" spans="1:5">
      <c r="A1535" s="43">
        <v>897</v>
      </c>
      <c r="B1535" s="105" t="s">
        <v>23372</v>
      </c>
      <c r="C1535" s="365" t="s">
        <v>24269</v>
      </c>
      <c r="D1535" s="366">
        <v>4000000</v>
      </c>
      <c r="E1535" s="105" t="s">
        <v>1833</v>
      </c>
    </row>
    <row r="1536" spans="1:5">
      <c r="A1536" s="43">
        <v>898</v>
      </c>
      <c r="B1536" s="105" t="s">
        <v>23372</v>
      </c>
      <c r="C1536" s="365" t="s">
        <v>24270</v>
      </c>
      <c r="D1536" s="366">
        <v>4000000</v>
      </c>
      <c r="E1536" s="105" t="s">
        <v>1833</v>
      </c>
    </row>
    <row r="1537" spans="1:5">
      <c r="A1537" s="43">
        <v>899</v>
      </c>
      <c r="B1537" s="105" t="s">
        <v>23372</v>
      </c>
      <c r="C1537" s="365" t="s">
        <v>24271</v>
      </c>
      <c r="D1537" s="366">
        <v>4000000</v>
      </c>
      <c r="E1537" s="105" t="s">
        <v>1833</v>
      </c>
    </row>
    <row r="1538" spans="1:5">
      <c r="A1538" s="43">
        <v>900</v>
      </c>
      <c r="B1538" s="105" t="s">
        <v>23372</v>
      </c>
      <c r="C1538" s="365" t="s">
        <v>24272</v>
      </c>
      <c r="D1538" s="366">
        <v>4000000</v>
      </c>
      <c r="E1538" s="105" t="s">
        <v>1833</v>
      </c>
    </row>
    <row r="1539" spans="1:5">
      <c r="A1539" s="43">
        <v>901</v>
      </c>
      <c r="B1539" s="105" t="s">
        <v>23372</v>
      </c>
      <c r="C1539" s="365" t="s">
        <v>24273</v>
      </c>
      <c r="D1539" s="366">
        <v>4000000</v>
      </c>
      <c r="E1539" s="105" t="s">
        <v>1833</v>
      </c>
    </row>
    <row r="1540" spans="1:5">
      <c r="A1540" s="43">
        <v>902</v>
      </c>
      <c r="B1540" s="105" t="s">
        <v>23372</v>
      </c>
      <c r="C1540" s="365" t="s">
        <v>24274</v>
      </c>
      <c r="D1540" s="366">
        <v>4000000</v>
      </c>
      <c r="E1540" s="105" t="s">
        <v>1833</v>
      </c>
    </row>
    <row r="1541" spans="1:5">
      <c r="A1541" s="43">
        <v>903</v>
      </c>
      <c r="B1541" s="105" t="s">
        <v>23372</v>
      </c>
      <c r="C1541" s="365" t="s">
        <v>24275</v>
      </c>
      <c r="D1541" s="366">
        <v>4000000</v>
      </c>
      <c r="E1541" s="105" t="s">
        <v>1833</v>
      </c>
    </row>
    <row r="1542" spans="1:5">
      <c r="A1542" s="43">
        <v>904</v>
      </c>
      <c r="B1542" s="105" t="s">
        <v>23372</v>
      </c>
      <c r="C1542" s="365" t="s">
        <v>24276</v>
      </c>
      <c r="D1542" s="366">
        <v>3000000</v>
      </c>
      <c r="E1542" s="105" t="s">
        <v>1833</v>
      </c>
    </row>
    <row r="1543" spans="1:5">
      <c r="A1543" s="43">
        <v>905</v>
      </c>
      <c r="B1543" s="105" t="s">
        <v>23372</v>
      </c>
      <c r="C1543" s="365" t="s">
        <v>24277</v>
      </c>
      <c r="D1543" s="366">
        <v>4000000</v>
      </c>
      <c r="E1543" s="105" t="s">
        <v>1833</v>
      </c>
    </row>
    <row r="1544" spans="1:5">
      <c r="A1544" s="43">
        <v>906</v>
      </c>
      <c r="B1544" s="105" t="s">
        <v>23372</v>
      </c>
      <c r="C1544" s="365" t="s">
        <v>24278</v>
      </c>
      <c r="D1544" s="366">
        <v>4000000</v>
      </c>
      <c r="E1544" s="105" t="s">
        <v>1833</v>
      </c>
    </row>
    <row r="1545" spans="1:5">
      <c r="A1545" s="43">
        <v>907</v>
      </c>
      <c r="B1545" s="105" t="s">
        <v>23372</v>
      </c>
      <c r="C1545" s="365" t="s">
        <v>24279</v>
      </c>
      <c r="D1545" s="366">
        <v>4000000</v>
      </c>
      <c r="E1545" s="105" t="s">
        <v>1833</v>
      </c>
    </row>
    <row r="1546" spans="1:5">
      <c r="A1546" s="43">
        <v>908</v>
      </c>
      <c r="B1546" s="105" t="s">
        <v>23372</v>
      </c>
      <c r="C1546" s="365" t="s">
        <v>24280</v>
      </c>
      <c r="D1546" s="366">
        <v>3000000</v>
      </c>
      <c r="E1546" s="105" t="s">
        <v>1833</v>
      </c>
    </row>
    <row r="1547" spans="1:5">
      <c r="A1547" s="43">
        <v>909</v>
      </c>
      <c r="B1547" s="105" t="s">
        <v>23372</v>
      </c>
      <c r="C1547" s="365" t="s">
        <v>24281</v>
      </c>
      <c r="D1547" s="366">
        <v>3655000</v>
      </c>
      <c r="E1547" s="105" t="s">
        <v>1833</v>
      </c>
    </row>
    <row r="1548" spans="1:5">
      <c r="A1548" s="43">
        <v>910</v>
      </c>
      <c r="B1548" s="105" t="s">
        <v>23372</v>
      </c>
      <c r="C1548" s="365" t="s">
        <v>24282</v>
      </c>
      <c r="D1548" s="366">
        <v>4000000</v>
      </c>
      <c r="E1548" s="105" t="s">
        <v>1833</v>
      </c>
    </row>
    <row r="1549" spans="1:5">
      <c r="A1549" s="43">
        <v>911</v>
      </c>
      <c r="B1549" s="105" t="s">
        <v>23372</v>
      </c>
      <c r="C1549" s="365" t="s">
        <v>24283</v>
      </c>
      <c r="D1549" s="366">
        <v>4000000</v>
      </c>
      <c r="E1549" s="105" t="s">
        <v>1833</v>
      </c>
    </row>
    <row r="1550" spans="1:5">
      <c r="A1550" s="43">
        <v>912</v>
      </c>
      <c r="B1550" s="105" t="s">
        <v>23372</v>
      </c>
      <c r="C1550" s="365" t="s">
        <v>2135</v>
      </c>
      <c r="D1550" s="366">
        <v>4000000</v>
      </c>
      <c r="E1550" s="105" t="s">
        <v>1833</v>
      </c>
    </row>
    <row r="1551" spans="1:5">
      <c r="A1551" s="43">
        <v>913</v>
      </c>
      <c r="B1551" s="105" t="s">
        <v>23372</v>
      </c>
      <c r="C1551" s="365" t="s">
        <v>24284</v>
      </c>
      <c r="D1551" s="366">
        <v>3000000</v>
      </c>
      <c r="E1551" s="105" t="s">
        <v>1833</v>
      </c>
    </row>
    <row r="1552" spans="1:5">
      <c r="A1552" s="43">
        <v>914</v>
      </c>
      <c r="B1552" s="105" t="s">
        <v>23372</v>
      </c>
      <c r="C1552" s="365" t="s">
        <v>24285</v>
      </c>
      <c r="D1552" s="366">
        <v>4000000</v>
      </c>
      <c r="E1552" s="105" t="s">
        <v>1833</v>
      </c>
    </row>
    <row r="1553" spans="1:5">
      <c r="A1553" s="43">
        <v>915</v>
      </c>
      <c r="B1553" s="105" t="s">
        <v>23372</v>
      </c>
      <c r="C1553" s="365" t="s">
        <v>24286</v>
      </c>
      <c r="D1553" s="366">
        <v>3000000</v>
      </c>
      <c r="E1553" s="105" t="s">
        <v>1833</v>
      </c>
    </row>
    <row r="1554" spans="1:5">
      <c r="A1554" s="43">
        <v>916</v>
      </c>
      <c r="B1554" s="105" t="s">
        <v>23372</v>
      </c>
      <c r="C1554" s="365" t="s">
        <v>24287</v>
      </c>
      <c r="D1554" s="366">
        <v>3000000</v>
      </c>
      <c r="E1554" s="105" t="s">
        <v>1833</v>
      </c>
    </row>
    <row r="1555" spans="1:5">
      <c r="A1555" s="43">
        <v>917</v>
      </c>
      <c r="B1555" s="105" t="s">
        <v>23372</v>
      </c>
      <c r="C1555" s="365" t="s">
        <v>24288</v>
      </c>
      <c r="D1555" s="366">
        <v>4000000</v>
      </c>
      <c r="E1555" s="105" t="s">
        <v>1833</v>
      </c>
    </row>
    <row r="1556" spans="1:5">
      <c r="A1556" s="43">
        <v>918</v>
      </c>
      <c r="B1556" s="105" t="s">
        <v>23372</v>
      </c>
      <c r="C1556" s="365" t="s">
        <v>24289</v>
      </c>
      <c r="D1556" s="366">
        <v>3100000</v>
      </c>
      <c r="E1556" s="105" t="s">
        <v>1833</v>
      </c>
    </row>
    <row r="1557" spans="1:5">
      <c r="A1557" s="43">
        <v>919</v>
      </c>
      <c r="B1557" s="105" t="s">
        <v>23372</v>
      </c>
      <c r="C1557" s="365" t="s">
        <v>24290</v>
      </c>
      <c r="D1557" s="366">
        <v>4000000</v>
      </c>
      <c r="E1557" s="105" t="s">
        <v>1833</v>
      </c>
    </row>
    <row r="1558" spans="1:5">
      <c r="A1558" s="43">
        <v>920</v>
      </c>
      <c r="B1558" s="105" t="s">
        <v>23372</v>
      </c>
      <c r="C1558" s="365" t="s">
        <v>24291</v>
      </c>
      <c r="D1558" s="366">
        <v>3500000</v>
      </c>
      <c r="E1558" s="105" t="s">
        <v>1833</v>
      </c>
    </row>
    <row r="1559" spans="1:5">
      <c r="A1559" s="43">
        <v>921</v>
      </c>
      <c r="B1559" s="105" t="s">
        <v>23372</v>
      </c>
      <c r="C1559" s="365" t="s">
        <v>24292</v>
      </c>
      <c r="D1559" s="366">
        <v>4000000</v>
      </c>
      <c r="E1559" s="105" t="s">
        <v>1833</v>
      </c>
    </row>
    <row r="1560" spans="1:5">
      <c r="A1560" s="43">
        <v>922</v>
      </c>
      <c r="B1560" s="105" t="s">
        <v>23372</v>
      </c>
      <c r="C1560" s="365" t="s">
        <v>24293</v>
      </c>
      <c r="D1560" s="366">
        <v>4000000</v>
      </c>
      <c r="E1560" s="105" t="s">
        <v>1833</v>
      </c>
    </row>
    <row r="1561" spans="1:5">
      <c r="A1561" s="43">
        <v>923</v>
      </c>
      <c r="B1561" s="105" t="s">
        <v>23372</v>
      </c>
      <c r="C1561" s="365" t="s">
        <v>24294</v>
      </c>
      <c r="D1561" s="366">
        <v>4000000</v>
      </c>
      <c r="E1561" s="105" t="s">
        <v>1833</v>
      </c>
    </row>
    <row r="1562" spans="1:5">
      <c r="A1562" s="43">
        <v>924</v>
      </c>
      <c r="B1562" s="105" t="s">
        <v>23372</v>
      </c>
      <c r="C1562" s="365" t="s">
        <v>24295</v>
      </c>
      <c r="D1562" s="366">
        <v>4000000</v>
      </c>
      <c r="E1562" s="105" t="s">
        <v>1833</v>
      </c>
    </row>
    <row r="1563" spans="1:5">
      <c r="A1563" s="43">
        <v>925</v>
      </c>
      <c r="B1563" s="105" t="s">
        <v>23372</v>
      </c>
      <c r="C1563" s="365" t="s">
        <v>24296</v>
      </c>
      <c r="D1563" s="366">
        <v>4000000</v>
      </c>
      <c r="E1563" s="105" t="s">
        <v>1833</v>
      </c>
    </row>
    <row r="1564" spans="1:5">
      <c r="A1564" s="43">
        <v>926</v>
      </c>
      <c r="B1564" s="105" t="s">
        <v>23372</v>
      </c>
      <c r="C1564" s="365" t="s">
        <v>24297</v>
      </c>
      <c r="D1564" s="366">
        <v>3620000</v>
      </c>
      <c r="E1564" s="105" t="s">
        <v>1833</v>
      </c>
    </row>
    <row r="1565" spans="1:5">
      <c r="A1565" s="43">
        <v>927</v>
      </c>
      <c r="B1565" s="105" t="s">
        <v>23372</v>
      </c>
      <c r="C1565" s="365" t="s">
        <v>24298</v>
      </c>
      <c r="D1565" s="366">
        <v>4000000</v>
      </c>
      <c r="E1565" s="105" t="s">
        <v>1833</v>
      </c>
    </row>
    <row r="1566" spans="1:5">
      <c r="A1566" s="43">
        <v>928</v>
      </c>
      <c r="B1566" s="105" t="s">
        <v>23372</v>
      </c>
      <c r="C1566" s="365" t="s">
        <v>24299</v>
      </c>
      <c r="D1566" s="366">
        <v>4000000</v>
      </c>
      <c r="E1566" s="105" t="s">
        <v>1833</v>
      </c>
    </row>
    <row r="1567" spans="1:5">
      <c r="A1567" s="43">
        <v>929</v>
      </c>
      <c r="B1567" s="105" t="s">
        <v>23372</v>
      </c>
      <c r="C1567" s="365" t="s">
        <v>24300</v>
      </c>
      <c r="D1567" s="366">
        <v>4000000</v>
      </c>
      <c r="E1567" s="105" t="s">
        <v>1833</v>
      </c>
    </row>
    <row r="1568" spans="1:5">
      <c r="A1568" s="43">
        <v>930</v>
      </c>
      <c r="B1568" s="105" t="s">
        <v>23372</v>
      </c>
      <c r="C1568" s="365" t="s">
        <v>24301</v>
      </c>
      <c r="D1568" s="366">
        <v>4000000</v>
      </c>
      <c r="E1568" s="105" t="s">
        <v>1833</v>
      </c>
    </row>
    <row r="1569" spans="1:5">
      <c r="A1569" s="43">
        <v>931</v>
      </c>
      <c r="B1569" s="105" t="s">
        <v>23372</v>
      </c>
      <c r="C1569" s="365" t="s">
        <v>24302</v>
      </c>
      <c r="D1569" s="366">
        <v>3999917</v>
      </c>
      <c r="E1569" s="105" t="s">
        <v>1833</v>
      </c>
    </row>
    <row r="1570" spans="1:5">
      <c r="A1570" s="43">
        <v>932</v>
      </c>
      <c r="B1570" s="105" t="s">
        <v>23372</v>
      </c>
      <c r="C1570" s="365" t="s">
        <v>24303</v>
      </c>
      <c r="D1570" s="366">
        <v>3000000</v>
      </c>
      <c r="E1570" s="105" t="s">
        <v>1833</v>
      </c>
    </row>
    <row r="1571" spans="1:5">
      <c r="A1571" s="43">
        <v>933</v>
      </c>
      <c r="B1571" s="105" t="s">
        <v>23372</v>
      </c>
      <c r="C1571" s="365" t="s">
        <v>24304</v>
      </c>
      <c r="D1571" s="366">
        <v>4000000</v>
      </c>
      <c r="E1571" s="105" t="s">
        <v>1833</v>
      </c>
    </row>
    <row r="1572" spans="1:5">
      <c r="A1572" s="43">
        <v>934</v>
      </c>
      <c r="B1572" s="105" t="s">
        <v>23372</v>
      </c>
      <c r="C1572" s="365" t="s">
        <v>24305</v>
      </c>
      <c r="D1572" s="366">
        <v>4000000</v>
      </c>
      <c r="E1572" s="105" t="s">
        <v>1833</v>
      </c>
    </row>
    <row r="1573" spans="1:5">
      <c r="A1573" s="43">
        <v>935</v>
      </c>
      <c r="B1573" s="105" t="s">
        <v>23372</v>
      </c>
      <c r="C1573" s="365" t="s">
        <v>24306</v>
      </c>
      <c r="D1573" s="366">
        <v>4000000</v>
      </c>
      <c r="E1573" s="105" t="s">
        <v>1833</v>
      </c>
    </row>
    <row r="1574" spans="1:5">
      <c r="A1574" s="43">
        <v>936</v>
      </c>
      <c r="B1574" s="105" t="s">
        <v>23372</v>
      </c>
      <c r="C1574" s="365" t="s">
        <v>24307</v>
      </c>
      <c r="D1574" s="366">
        <v>3900000</v>
      </c>
      <c r="E1574" s="105" t="s">
        <v>1833</v>
      </c>
    </row>
    <row r="1575" spans="1:5">
      <c r="A1575" s="43">
        <v>937</v>
      </c>
      <c r="B1575" s="105" t="s">
        <v>23372</v>
      </c>
      <c r="C1575" s="365" t="s">
        <v>24308</v>
      </c>
      <c r="D1575" s="366">
        <v>4000000</v>
      </c>
      <c r="E1575" s="105" t="s">
        <v>1833</v>
      </c>
    </row>
    <row r="1576" spans="1:5">
      <c r="A1576" s="43">
        <v>938</v>
      </c>
      <c r="B1576" s="105" t="s">
        <v>23372</v>
      </c>
      <c r="C1576" s="365" t="s">
        <v>24309</v>
      </c>
      <c r="D1576" s="366">
        <v>4000000</v>
      </c>
      <c r="E1576" s="105" t="s">
        <v>1833</v>
      </c>
    </row>
    <row r="1577" spans="1:5">
      <c r="A1577" s="43">
        <v>939</v>
      </c>
      <c r="B1577" s="105" t="s">
        <v>23372</v>
      </c>
      <c r="C1577" s="365" t="s">
        <v>24310</v>
      </c>
      <c r="D1577" s="366">
        <v>3000000</v>
      </c>
      <c r="E1577" s="105" t="s">
        <v>1833</v>
      </c>
    </row>
    <row r="1578" spans="1:5">
      <c r="A1578" s="43">
        <v>940</v>
      </c>
      <c r="B1578" s="105" t="s">
        <v>23372</v>
      </c>
      <c r="C1578" s="365" t="s">
        <v>24311</v>
      </c>
      <c r="D1578" s="366">
        <v>4000000</v>
      </c>
      <c r="E1578" s="105" t="s">
        <v>1833</v>
      </c>
    </row>
    <row r="1579" spans="1:5">
      <c r="A1579" s="43">
        <v>941</v>
      </c>
      <c r="B1579" s="105" t="s">
        <v>23372</v>
      </c>
      <c r="C1579" s="365" t="s">
        <v>24312</v>
      </c>
      <c r="D1579" s="366">
        <v>3775678</v>
      </c>
      <c r="E1579" s="105" t="s">
        <v>1833</v>
      </c>
    </row>
    <row r="1580" spans="1:5">
      <c r="A1580" s="43">
        <v>942</v>
      </c>
      <c r="B1580" s="105" t="s">
        <v>23372</v>
      </c>
      <c r="C1580" s="365" t="s">
        <v>24313</v>
      </c>
      <c r="D1580" s="366">
        <v>4000000</v>
      </c>
      <c r="E1580" s="105" t="s">
        <v>1833</v>
      </c>
    </row>
    <row r="1581" spans="1:5">
      <c r="A1581" s="43">
        <v>943</v>
      </c>
      <c r="B1581" s="105" t="s">
        <v>23372</v>
      </c>
      <c r="C1581" s="365" t="s">
        <v>24314</v>
      </c>
      <c r="D1581" s="366">
        <v>4000000</v>
      </c>
      <c r="E1581" s="105" t="s">
        <v>1833</v>
      </c>
    </row>
    <row r="1582" spans="1:5">
      <c r="A1582" s="43">
        <v>944</v>
      </c>
      <c r="B1582" s="105" t="s">
        <v>23372</v>
      </c>
      <c r="C1582" s="365" t="s">
        <v>24315</v>
      </c>
      <c r="D1582" s="366">
        <v>4000000</v>
      </c>
      <c r="E1582" s="105" t="s">
        <v>1833</v>
      </c>
    </row>
    <row r="1583" spans="1:5">
      <c r="A1583" s="43">
        <v>945</v>
      </c>
      <c r="B1583" s="105" t="s">
        <v>23372</v>
      </c>
      <c r="C1583" s="365" t="s">
        <v>24316</v>
      </c>
      <c r="D1583" s="366">
        <v>4000000</v>
      </c>
      <c r="E1583" s="105" t="s">
        <v>1833</v>
      </c>
    </row>
    <row r="1584" spans="1:5">
      <c r="A1584" s="43">
        <v>946</v>
      </c>
      <c r="B1584" s="105" t="s">
        <v>23372</v>
      </c>
      <c r="C1584" s="365" t="s">
        <v>24317</v>
      </c>
      <c r="D1584" s="366">
        <v>3200000</v>
      </c>
      <c r="E1584" s="105" t="s">
        <v>1833</v>
      </c>
    </row>
    <row r="1585" spans="1:5">
      <c r="A1585" s="43">
        <v>947</v>
      </c>
      <c r="B1585" s="105" t="s">
        <v>23372</v>
      </c>
      <c r="C1585" s="365" t="s">
        <v>24318</v>
      </c>
      <c r="D1585" s="366">
        <v>4000000</v>
      </c>
      <c r="E1585" s="105" t="s">
        <v>1833</v>
      </c>
    </row>
    <row r="1586" spans="1:5">
      <c r="A1586" s="43">
        <v>948</v>
      </c>
      <c r="B1586" s="105" t="s">
        <v>23372</v>
      </c>
      <c r="C1586" s="365" t="s">
        <v>24319</v>
      </c>
      <c r="D1586" s="366">
        <v>4000000</v>
      </c>
      <c r="E1586" s="105" t="s">
        <v>1833</v>
      </c>
    </row>
    <row r="1587" spans="1:5">
      <c r="A1587" s="43">
        <v>949</v>
      </c>
      <c r="B1587" s="105" t="s">
        <v>23372</v>
      </c>
      <c r="C1587" s="365" t="s">
        <v>24320</v>
      </c>
      <c r="D1587" s="366">
        <v>4000000</v>
      </c>
      <c r="E1587" s="105" t="s">
        <v>1833</v>
      </c>
    </row>
    <row r="1588" spans="1:5">
      <c r="A1588" s="43">
        <v>950</v>
      </c>
      <c r="B1588" s="105" t="s">
        <v>23372</v>
      </c>
      <c r="C1588" s="365" t="s">
        <v>24321</v>
      </c>
      <c r="D1588" s="366">
        <v>3900000</v>
      </c>
      <c r="E1588" s="105" t="s">
        <v>1833</v>
      </c>
    </row>
    <row r="1589" spans="1:5">
      <c r="A1589" s="43">
        <v>951</v>
      </c>
      <c r="B1589" s="105" t="s">
        <v>23372</v>
      </c>
      <c r="C1589" s="365" t="s">
        <v>24322</v>
      </c>
      <c r="D1589" s="366">
        <v>4000000</v>
      </c>
      <c r="E1589" s="105" t="s">
        <v>1833</v>
      </c>
    </row>
    <row r="1590" spans="1:5">
      <c r="A1590" s="43">
        <v>952</v>
      </c>
      <c r="B1590" s="105" t="s">
        <v>23372</v>
      </c>
      <c r="C1590" s="365" t="s">
        <v>24323</v>
      </c>
      <c r="D1590" s="366">
        <v>4000000</v>
      </c>
      <c r="E1590" s="105" t="s">
        <v>1833</v>
      </c>
    </row>
    <row r="1591" spans="1:5">
      <c r="A1591" s="43">
        <v>953</v>
      </c>
      <c r="B1591" s="105" t="s">
        <v>23372</v>
      </c>
      <c r="C1591" s="365" t="s">
        <v>24324</v>
      </c>
      <c r="D1591" s="366">
        <v>4000000</v>
      </c>
      <c r="E1591" s="105" t="s">
        <v>1833</v>
      </c>
    </row>
    <row r="1592" spans="1:5">
      <c r="A1592" s="43">
        <v>954</v>
      </c>
      <c r="B1592" s="105" t="s">
        <v>23372</v>
      </c>
      <c r="C1592" s="365" t="s">
        <v>24325</v>
      </c>
      <c r="D1592" s="366">
        <v>4000000</v>
      </c>
      <c r="E1592" s="105" t="s">
        <v>1833</v>
      </c>
    </row>
    <row r="1593" spans="1:5">
      <c r="A1593" s="43">
        <v>955</v>
      </c>
      <c r="B1593" s="105" t="s">
        <v>23372</v>
      </c>
      <c r="C1593" s="365" t="s">
        <v>24326</v>
      </c>
      <c r="D1593" s="366">
        <v>3000000</v>
      </c>
      <c r="E1593" s="105" t="s">
        <v>1833</v>
      </c>
    </row>
    <row r="1594" spans="1:5">
      <c r="A1594" s="43">
        <v>956</v>
      </c>
      <c r="B1594" s="105" t="s">
        <v>23372</v>
      </c>
      <c r="C1594" s="365" t="s">
        <v>24327</v>
      </c>
      <c r="D1594" s="366">
        <v>4000000</v>
      </c>
      <c r="E1594" s="105" t="s">
        <v>1833</v>
      </c>
    </row>
    <row r="1595" spans="1:5">
      <c r="A1595" s="43">
        <v>957</v>
      </c>
      <c r="B1595" s="105" t="s">
        <v>23372</v>
      </c>
      <c r="C1595" s="365" t="s">
        <v>24328</v>
      </c>
      <c r="D1595" s="366">
        <v>3000000</v>
      </c>
      <c r="E1595" s="105" t="s">
        <v>1833</v>
      </c>
    </row>
    <row r="1596" spans="1:5">
      <c r="A1596" s="43">
        <v>958</v>
      </c>
      <c r="B1596" s="105" t="s">
        <v>23372</v>
      </c>
      <c r="C1596" s="365" t="s">
        <v>24329</v>
      </c>
      <c r="D1596" s="366">
        <v>3000000</v>
      </c>
      <c r="E1596" s="105" t="s">
        <v>1833</v>
      </c>
    </row>
    <row r="1597" spans="1:5">
      <c r="A1597" s="43">
        <v>959</v>
      </c>
      <c r="B1597" s="105" t="s">
        <v>23372</v>
      </c>
      <c r="C1597" s="365" t="s">
        <v>24330</v>
      </c>
      <c r="D1597" s="366">
        <v>3660000</v>
      </c>
      <c r="E1597" s="105" t="s">
        <v>1833</v>
      </c>
    </row>
    <row r="1598" spans="1:5">
      <c r="A1598" s="43">
        <v>960</v>
      </c>
      <c r="B1598" s="105" t="s">
        <v>23372</v>
      </c>
      <c r="C1598" s="365" t="s">
        <v>2141</v>
      </c>
      <c r="D1598" s="366">
        <v>4000000</v>
      </c>
      <c r="E1598" s="105" t="s">
        <v>1833</v>
      </c>
    </row>
    <row r="1599" spans="1:5">
      <c r="A1599" s="43">
        <v>961</v>
      </c>
      <c r="B1599" s="105" t="s">
        <v>23372</v>
      </c>
      <c r="C1599" s="365" t="s">
        <v>24331</v>
      </c>
      <c r="D1599" s="366">
        <v>4000000</v>
      </c>
      <c r="E1599" s="105" t="s">
        <v>1833</v>
      </c>
    </row>
    <row r="1600" spans="1:5">
      <c r="A1600" s="43">
        <v>962</v>
      </c>
      <c r="B1600" s="105" t="s">
        <v>23372</v>
      </c>
      <c r="C1600" s="365" t="s">
        <v>24332</v>
      </c>
      <c r="D1600" s="366">
        <v>4000000</v>
      </c>
      <c r="E1600" s="105" t="s">
        <v>1833</v>
      </c>
    </row>
    <row r="1601" spans="1:5">
      <c r="A1601" s="43">
        <v>963</v>
      </c>
      <c r="B1601" s="105" t="s">
        <v>23372</v>
      </c>
      <c r="C1601" s="365" t="s">
        <v>24333</v>
      </c>
      <c r="D1601" s="366">
        <v>4000000</v>
      </c>
      <c r="E1601" s="105" t="s">
        <v>1833</v>
      </c>
    </row>
    <row r="1602" spans="1:5">
      <c r="A1602" s="43">
        <v>964</v>
      </c>
      <c r="B1602" s="105" t="s">
        <v>23372</v>
      </c>
      <c r="C1602" s="365" t="s">
        <v>24334</v>
      </c>
      <c r="D1602" s="366">
        <v>4000000</v>
      </c>
      <c r="E1602" s="105" t="s">
        <v>1833</v>
      </c>
    </row>
    <row r="1603" spans="1:5">
      <c r="A1603" s="43">
        <v>965</v>
      </c>
      <c r="B1603" s="105" t="s">
        <v>23372</v>
      </c>
      <c r="C1603" s="365" t="s">
        <v>24335</v>
      </c>
      <c r="D1603" s="366">
        <v>4000000</v>
      </c>
      <c r="E1603" s="105" t="s">
        <v>1833</v>
      </c>
    </row>
    <row r="1604" spans="1:5">
      <c r="A1604" s="43">
        <v>966</v>
      </c>
      <c r="B1604" s="105" t="s">
        <v>23372</v>
      </c>
      <c r="C1604" s="365" t="s">
        <v>24336</v>
      </c>
      <c r="D1604" s="366">
        <v>4000000</v>
      </c>
      <c r="E1604" s="105" t="s">
        <v>1833</v>
      </c>
    </row>
    <row r="1605" spans="1:5">
      <c r="A1605" s="43">
        <v>967</v>
      </c>
      <c r="B1605" s="105" t="s">
        <v>23372</v>
      </c>
      <c r="C1605" s="365" t="s">
        <v>24337</v>
      </c>
      <c r="D1605" s="366">
        <v>4000000</v>
      </c>
      <c r="E1605" s="105" t="s">
        <v>1833</v>
      </c>
    </row>
    <row r="1606" spans="1:5">
      <c r="A1606" s="43">
        <v>968</v>
      </c>
      <c r="B1606" s="105" t="s">
        <v>23372</v>
      </c>
      <c r="C1606" s="365" t="s">
        <v>24338</v>
      </c>
      <c r="D1606" s="366">
        <v>4000000</v>
      </c>
      <c r="E1606" s="105" t="s">
        <v>1833</v>
      </c>
    </row>
    <row r="1607" spans="1:5">
      <c r="A1607" s="43">
        <v>969</v>
      </c>
      <c r="B1607" s="105" t="s">
        <v>23372</v>
      </c>
      <c r="C1607" s="365" t="s">
        <v>24339</v>
      </c>
      <c r="D1607" s="366">
        <v>4000000</v>
      </c>
      <c r="E1607" s="105" t="s">
        <v>1833</v>
      </c>
    </row>
    <row r="1608" spans="1:5">
      <c r="A1608" s="43">
        <v>970</v>
      </c>
      <c r="B1608" s="105" t="s">
        <v>23372</v>
      </c>
      <c r="C1608" s="365" t="s">
        <v>24340</v>
      </c>
      <c r="D1608" s="366">
        <v>4000000</v>
      </c>
      <c r="E1608" s="105" t="s">
        <v>1833</v>
      </c>
    </row>
    <row r="1609" spans="1:5">
      <c r="A1609" s="43">
        <v>971</v>
      </c>
      <c r="B1609" s="105" t="s">
        <v>23372</v>
      </c>
      <c r="C1609" s="365" t="s">
        <v>24341</v>
      </c>
      <c r="D1609" s="366">
        <v>4000000</v>
      </c>
      <c r="E1609" s="105" t="s">
        <v>1833</v>
      </c>
    </row>
    <row r="1610" spans="1:5">
      <c r="A1610" s="43">
        <v>972</v>
      </c>
      <c r="B1610" s="105" t="s">
        <v>23372</v>
      </c>
      <c r="C1610" s="365" t="s">
        <v>24342</v>
      </c>
      <c r="D1610" s="366">
        <v>4000000</v>
      </c>
      <c r="E1610" s="105" t="s">
        <v>1833</v>
      </c>
    </row>
    <row r="1611" spans="1:5">
      <c r="A1611" s="43">
        <v>973</v>
      </c>
      <c r="B1611" s="105" t="s">
        <v>23372</v>
      </c>
      <c r="C1611" s="365" t="s">
        <v>24343</v>
      </c>
      <c r="D1611" s="366">
        <v>4000000</v>
      </c>
      <c r="E1611" s="105" t="s">
        <v>1833</v>
      </c>
    </row>
    <row r="1612" spans="1:5">
      <c r="A1612" s="43">
        <v>974</v>
      </c>
      <c r="B1612" s="105" t="s">
        <v>23372</v>
      </c>
      <c r="C1612" s="365" t="s">
        <v>24344</v>
      </c>
      <c r="D1612" s="366">
        <v>4000000</v>
      </c>
      <c r="E1612" s="105" t="s">
        <v>1833</v>
      </c>
    </row>
    <row r="1613" spans="1:5">
      <c r="A1613" s="43">
        <v>975</v>
      </c>
      <c r="B1613" s="105" t="s">
        <v>23372</v>
      </c>
      <c r="C1613" s="365" t="s">
        <v>24345</v>
      </c>
      <c r="D1613" s="366">
        <v>4000000</v>
      </c>
      <c r="E1613" s="105" t="s">
        <v>1833</v>
      </c>
    </row>
    <row r="1614" spans="1:5">
      <c r="A1614" s="43">
        <v>976</v>
      </c>
      <c r="B1614" s="105" t="s">
        <v>23372</v>
      </c>
      <c r="C1614" s="365" t="s">
        <v>24346</v>
      </c>
      <c r="D1614" s="366">
        <v>3000000</v>
      </c>
      <c r="E1614" s="105" t="s">
        <v>1833</v>
      </c>
    </row>
    <row r="1615" spans="1:5">
      <c r="A1615" s="43">
        <v>977</v>
      </c>
      <c r="B1615" s="105" t="s">
        <v>23372</v>
      </c>
      <c r="C1615" s="365" t="s">
        <v>24347</v>
      </c>
      <c r="D1615" s="366">
        <v>4000000</v>
      </c>
      <c r="E1615" s="105" t="s">
        <v>1833</v>
      </c>
    </row>
    <row r="1616" spans="1:5">
      <c r="A1616" s="43">
        <v>978</v>
      </c>
      <c r="B1616" s="105" t="s">
        <v>23372</v>
      </c>
      <c r="C1616" s="365" t="s">
        <v>24348</v>
      </c>
      <c r="D1616" s="366">
        <v>4000000</v>
      </c>
      <c r="E1616" s="105" t="s">
        <v>1833</v>
      </c>
    </row>
    <row r="1617" spans="1:5">
      <c r="A1617" s="43">
        <v>979</v>
      </c>
      <c r="B1617" s="105" t="s">
        <v>23372</v>
      </c>
      <c r="C1617" s="365" t="s">
        <v>24349</v>
      </c>
      <c r="D1617" s="366">
        <v>4000000</v>
      </c>
      <c r="E1617" s="105" t="s">
        <v>1833</v>
      </c>
    </row>
    <row r="1618" spans="1:5">
      <c r="A1618" s="43">
        <v>980</v>
      </c>
      <c r="B1618" s="105" t="s">
        <v>23372</v>
      </c>
      <c r="C1618" s="365" t="s">
        <v>24350</v>
      </c>
      <c r="D1618" s="366">
        <v>4000000</v>
      </c>
      <c r="E1618" s="105" t="s">
        <v>1833</v>
      </c>
    </row>
    <row r="1619" spans="1:5">
      <c r="A1619" s="43">
        <v>981</v>
      </c>
      <c r="B1619" s="105" t="s">
        <v>23372</v>
      </c>
      <c r="C1619" s="365" t="s">
        <v>24351</v>
      </c>
      <c r="D1619" s="366">
        <v>4000000</v>
      </c>
      <c r="E1619" s="105" t="s">
        <v>1833</v>
      </c>
    </row>
    <row r="1620" spans="1:5">
      <c r="A1620" s="43">
        <v>982</v>
      </c>
      <c r="B1620" s="105" t="s">
        <v>23372</v>
      </c>
      <c r="C1620" s="365" t="s">
        <v>24352</v>
      </c>
      <c r="D1620" s="366">
        <v>4000000</v>
      </c>
      <c r="E1620" s="105" t="s">
        <v>1833</v>
      </c>
    </row>
    <row r="1621" spans="1:5">
      <c r="A1621" s="43">
        <v>983</v>
      </c>
      <c r="B1621" s="105" t="s">
        <v>23372</v>
      </c>
      <c r="C1621" s="365" t="s">
        <v>24353</v>
      </c>
      <c r="D1621" s="366">
        <v>3000000</v>
      </c>
      <c r="E1621" s="105" t="s">
        <v>1833</v>
      </c>
    </row>
    <row r="1622" spans="1:5">
      <c r="A1622" s="43">
        <v>984</v>
      </c>
      <c r="B1622" s="105" t="s">
        <v>23372</v>
      </c>
      <c r="C1622" s="365" t="s">
        <v>24354</v>
      </c>
      <c r="D1622" s="366">
        <v>4000000</v>
      </c>
      <c r="E1622" s="105" t="s">
        <v>1833</v>
      </c>
    </row>
    <row r="1623" spans="1:5">
      <c r="A1623" s="43">
        <v>985</v>
      </c>
      <c r="B1623" s="105" t="s">
        <v>23372</v>
      </c>
      <c r="C1623" s="365" t="s">
        <v>24355</v>
      </c>
      <c r="D1623" s="366">
        <v>4000000</v>
      </c>
      <c r="E1623" s="105" t="s">
        <v>1833</v>
      </c>
    </row>
    <row r="1624" spans="1:5">
      <c r="A1624" s="43">
        <v>986</v>
      </c>
      <c r="B1624" s="105" t="s">
        <v>23372</v>
      </c>
      <c r="C1624" s="365" t="s">
        <v>24356</v>
      </c>
      <c r="D1624" s="366">
        <v>3200000</v>
      </c>
      <c r="E1624" s="105" t="s">
        <v>1833</v>
      </c>
    </row>
    <row r="1625" spans="1:5">
      <c r="A1625" s="43">
        <v>987</v>
      </c>
      <c r="B1625" s="105" t="s">
        <v>23372</v>
      </c>
      <c r="C1625" s="365" t="s">
        <v>24357</v>
      </c>
      <c r="D1625" s="366">
        <v>4000000</v>
      </c>
      <c r="E1625" s="105" t="s">
        <v>1833</v>
      </c>
    </row>
    <row r="1626" spans="1:5">
      <c r="A1626" s="43">
        <v>988</v>
      </c>
      <c r="B1626" s="105" t="s">
        <v>23372</v>
      </c>
      <c r="C1626" s="365" t="s">
        <v>24358</v>
      </c>
      <c r="D1626" s="366">
        <v>4000000</v>
      </c>
      <c r="E1626" s="105" t="s">
        <v>1833</v>
      </c>
    </row>
    <row r="1627" spans="1:5">
      <c r="A1627" s="43">
        <v>989</v>
      </c>
      <c r="B1627" s="105" t="s">
        <v>23372</v>
      </c>
      <c r="C1627" s="365" t="s">
        <v>24359</v>
      </c>
      <c r="D1627" s="366">
        <v>4000000</v>
      </c>
      <c r="E1627" s="105" t="s">
        <v>1833</v>
      </c>
    </row>
    <row r="1628" spans="1:5">
      <c r="A1628" s="43">
        <v>990</v>
      </c>
      <c r="B1628" s="105" t="s">
        <v>23372</v>
      </c>
      <c r="C1628" s="365" t="s">
        <v>24360</v>
      </c>
      <c r="D1628" s="366">
        <v>4000000</v>
      </c>
      <c r="E1628" s="105" t="s">
        <v>1833</v>
      </c>
    </row>
    <row r="1629" spans="1:5">
      <c r="A1629" s="43">
        <v>991</v>
      </c>
      <c r="B1629" s="105" t="s">
        <v>23372</v>
      </c>
      <c r="C1629" s="365" t="s">
        <v>24361</v>
      </c>
      <c r="D1629" s="366">
        <v>3698000</v>
      </c>
      <c r="E1629" s="105" t="s">
        <v>1833</v>
      </c>
    </row>
    <row r="1630" spans="1:5">
      <c r="A1630" s="43">
        <v>992</v>
      </c>
      <c r="B1630" s="105" t="s">
        <v>23372</v>
      </c>
      <c r="C1630" s="365" t="s">
        <v>24362</v>
      </c>
      <c r="D1630" s="366">
        <v>4000000</v>
      </c>
      <c r="E1630" s="105" t="s">
        <v>1833</v>
      </c>
    </row>
    <row r="1631" spans="1:5">
      <c r="A1631" s="43">
        <v>993</v>
      </c>
      <c r="B1631" s="105" t="s">
        <v>23372</v>
      </c>
      <c r="C1631" s="365" t="s">
        <v>24363</v>
      </c>
      <c r="D1631" s="366">
        <v>4000000</v>
      </c>
      <c r="E1631" s="105" t="s">
        <v>1833</v>
      </c>
    </row>
    <row r="1632" spans="1:5">
      <c r="A1632" s="43">
        <v>994</v>
      </c>
      <c r="B1632" s="105" t="s">
        <v>23372</v>
      </c>
      <c r="C1632" s="365" t="s">
        <v>24364</v>
      </c>
      <c r="D1632" s="366">
        <v>3995000</v>
      </c>
      <c r="E1632" s="105" t="s">
        <v>1833</v>
      </c>
    </row>
    <row r="1633" spans="1:5">
      <c r="A1633" s="43">
        <v>995</v>
      </c>
      <c r="B1633" s="105" t="s">
        <v>23372</v>
      </c>
      <c r="C1633" s="365" t="s">
        <v>24365</v>
      </c>
      <c r="D1633" s="366">
        <v>4000000</v>
      </c>
      <c r="E1633" s="105" t="s">
        <v>1833</v>
      </c>
    </row>
    <row r="1634" spans="1:5">
      <c r="A1634" s="43">
        <v>996</v>
      </c>
      <c r="B1634" s="105" t="s">
        <v>23372</v>
      </c>
      <c r="C1634" s="365" t="s">
        <v>24366</v>
      </c>
      <c r="D1634" s="366">
        <v>3000000</v>
      </c>
      <c r="E1634" s="105" t="s">
        <v>1833</v>
      </c>
    </row>
    <row r="1635" spans="1:5">
      <c r="A1635" s="43">
        <v>997</v>
      </c>
      <c r="B1635" s="105" t="s">
        <v>23372</v>
      </c>
      <c r="C1635" s="365" t="s">
        <v>24367</v>
      </c>
      <c r="D1635" s="366">
        <v>4000000</v>
      </c>
      <c r="E1635" s="105" t="s">
        <v>1833</v>
      </c>
    </row>
    <row r="1636" spans="1:5">
      <c r="A1636" s="43">
        <v>998</v>
      </c>
      <c r="B1636" s="105" t="s">
        <v>23372</v>
      </c>
      <c r="C1636" s="365" t="s">
        <v>24368</v>
      </c>
      <c r="D1636" s="366">
        <v>4000000</v>
      </c>
      <c r="E1636" s="105" t="s">
        <v>1833</v>
      </c>
    </row>
    <row r="1637" spans="1:5">
      <c r="A1637" s="43">
        <v>999</v>
      </c>
      <c r="B1637" s="105" t="s">
        <v>23372</v>
      </c>
      <c r="C1637" s="365" t="s">
        <v>24369</v>
      </c>
      <c r="D1637" s="366">
        <v>4000000</v>
      </c>
      <c r="E1637" s="105" t="s">
        <v>1833</v>
      </c>
    </row>
    <row r="1638" spans="1:5">
      <c r="A1638" s="43">
        <v>1000</v>
      </c>
      <c r="B1638" s="105" t="s">
        <v>23372</v>
      </c>
      <c r="C1638" s="365" t="s">
        <v>24370</v>
      </c>
      <c r="D1638" s="366">
        <v>4000000</v>
      </c>
      <c r="E1638" s="105" t="s">
        <v>1833</v>
      </c>
    </row>
    <row r="1639" spans="1:5">
      <c r="A1639" s="43">
        <v>1001</v>
      </c>
      <c r="B1639" s="105" t="s">
        <v>23372</v>
      </c>
      <c r="C1639" s="365" t="s">
        <v>24371</v>
      </c>
      <c r="D1639" s="366">
        <v>3800000</v>
      </c>
      <c r="E1639" s="105" t="s">
        <v>1833</v>
      </c>
    </row>
    <row r="1640" spans="1:5">
      <c r="A1640" s="43">
        <v>1002</v>
      </c>
      <c r="B1640" s="105" t="s">
        <v>23372</v>
      </c>
      <c r="C1640" s="365" t="s">
        <v>24372</v>
      </c>
      <c r="D1640" s="366">
        <v>4000000</v>
      </c>
      <c r="E1640" s="105" t="s">
        <v>1833</v>
      </c>
    </row>
    <row r="1641" spans="1:5">
      <c r="A1641" s="43">
        <v>1003</v>
      </c>
      <c r="B1641" s="105" t="s">
        <v>23372</v>
      </c>
      <c r="C1641" s="365" t="s">
        <v>24373</v>
      </c>
      <c r="D1641" s="366">
        <v>4000000</v>
      </c>
      <c r="E1641" s="105" t="s">
        <v>1833</v>
      </c>
    </row>
    <row r="1642" spans="1:5">
      <c r="A1642" s="43">
        <v>1004</v>
      </c>
      <c r="B1642" s="105" t="s">
        <v>23372</v>
      </c>
      <c r="C1642" s="365" t="s">
        <v>24374</v>
      </c>
      <c r="D1642" s="366">
        <v>4000000</v>
      </c>
      <c r="E1642" s="105" t="s">
        <v>1833</v>
      </c>
    </row>
    <row r="1643" spans="1:5">
      <c r="A1643" s="43">
        <v>1005</v>
      </c>
      <c r="B1643" s="105" t="s">
        <v>23372</v>
      </c>
      <c r="C1643" s="365" t="s">
        <v>24375</v>
      </c>
      <c r="D1643" s="366">
        <v>4000000</v>
      </c>
      <c r="E1643" s="105" t="s">
        <v>1833</v>
      </c>
    </row>
    <row r="1644" spans="1:5">
      <c r="A1644" s="43">
        <v>1006</v>
      </c>
      <c r="B1644" s="105" t="s">
        <v>23372</v>
      </c>
      <c r="C1644" s="365" t="s">
        <v>24376</v>
      </c>
      <c r="D1644" s="366">
        <v>4000000</v>
      </c>
      <c r="E1644" s="105" t="s">
        <v>1833</v>
      </c>
    </row>
    <row r="1645" spans="1:5">
      <c r="A1645" s="43">
        <v>1007</v>
      </c>
      <c r="B1645" s="105" t="s">
        <v>23372</v>
      </c>
      <c r="C1645" s="365" t="s">
        <v>24377</v>
      </c>
      <c r="D1645" s="366">
        <v>4000000</v>
      </c>
      <c r="E1645" s="105" t="s">
        <v>1833</v>
      </c>
    </row>
    <row r="1646" spans="1:5">
      <c r="A1646" s="43">
        <v>1008</v>
      </c>
      <c r="B1646" s="105" t="s">
        <v>23372</v>
      </c>
      <c r="C1646" s="365" t="s">
        <v>24378</v>
      </c>
      <c r="D1646" s="366">
        <v>4000000</v>
      </c>
      <c r="E1646" s="105" t="s">
        <v>1833</v>
      </c>
    </row>
    <row r="1647" spans="1:5">
      <c r="A1647" s="43">
        <v>1009</v>
      </c>
      <c r="B1647" s="105" t="s">
        <v>23372</v>
      </c>
      <c r="C1647" s="365" t="s">
        <v>24379</v>
      </c>
      <c r="D1647" s="366">
        <v>4000000</v>
      </c>
      <c r="E1647" s="105" t="s">
        <v>1833</v>
      </c>
    </row>
    <row r="1648" spans="1:5">
      <c r="A1648" s="43">
        <v>1010</v>
      </c>
      <c r="B1648" s="105" t="s">
        <v>23372</v>
      </c>
      <c r="C1648" s="365" t="s">
        <v>24380</v>
      </c>
      <c r="D1648" s="366">
        <v>4000000</v>
      </c>
      <c r="E1648" s="105" t="s">
        <v>1833</v>
      </c>
    </row>
    <row r="1649" spans="1:5">
      <c r="A1649" s="43">
        <v>1011</v>
      </c>
      <c r="B1649" s="105" t="s">
        <v>23372</v>
      </c>
      <c r="C1649" s="365" t="s">
        <v>24381</v>
      </c>
      <c r="D1649" s="366">
        <v>4000000</v>
      </c>
      <c r="E1649" s="105" t="s">
        <v>1833</v>
      </c>
    </row>
    <row r="1650" spans="1:5">
      <c r="A1650" s="43">
        <v>1012</v>
      </c>
      <c r="B1650" s="105" t="s">
        <v>23372</v>
      </c>
      <c r="C1650" s="365" t="s">
        <v>24382</v>
      </c>
      <c r="D1650" s="366">
        <v>3999961</v>
      </c>
      <c r="E1650" s="105" t="s">
        <v>1833</v>
      </c>
    </row>
    <row r="1651" spans="1:5">
      <c r="A1651" s="43">
        <v>1013</v>
      </c>
      <c r="B1651" s="105" t="s">
        <v>23372</v>
      </c>
      <c r="C1651" s="365" t="s">
        <v>24383</v>
      </c>
      <c r="D1651" s="366">
        <v>4000000</v>
      </c>
      <c r="E1651" s="105" t="s">
        <v>1833</v>
      </c>
    </row>
    <row r="1652" spans="1:5">
      <c r="A1652" s="43">
        <v>1014</v>
      </c>
      <c r="B1652" s="105" t="s">
        <v>23372</v>
      </c>
      <c r="C1652" s="365" t="s">
        <v>24384</v>
      </c>
      <c r="D1652" s="366">
        <v>3000000</v>
      </c>
      <c r="E1652" s="105" t="s">
        <v>1833</v>
      </c>
    </row>
    <row r="1653" spans="1:5">
      <c r="A1653" s="43">
        <v>1015</v>
      </c>
      <c r="B1653" s="105" t="s">
        <v>23372</v>
      </c>
      <c r="C1653" s="365" t="s">
        <v>24385</v>
      </c>
      <c r="D1653" s="366">
        <v>3500000</v>
      </c>
      <c r="E1653" s="105" t="s">
        <v>1833</v>
      </c>
    </row>
    <row r="1654" spans="1:5">
      <c r="A1654" s="43">
        <v>1016</v>
      </c>
      <c r="B1654" s="105" t="s">
        <v>23372</v>
      </c>
      <c r="C1654" s="365" t="s">
        <v>24386</v>
      </c>
      <c r="D1654" s="366">
        <v>3400000</v>
      </c>
      <c r="E1654" s="105" t="s">
        <v>1833</v>
      </c>
    </row>
    <row r="1655" spans="1:5">
      <c r="A1655" s="43">
        <v>1017</v>
      </c>
      <c r="B1655" s="105" t="s">
        <v>23372</v>
      </c>
      <c r="C1655" s="365" t="s">
        <v>24387</v>
      </c>
      <c r="D1655" s="366">
        <v>4000000</v>
      </c>
      <c r="E1655" s="105" t="s">
        <v>1833</v>
      </c>
    </row>
    <row r="1656" spans="1:5">
      <c r="A1656" s="43">
        <v>1018</v>
      </c>
      <c r="B1656" s="105" t="s">
        <v>23372</v>
      </c>
      <c r="C1656" s="365" t="s">
        <v>24388</v>
      </c>
      <c r="D1656" s="366">
        <v>3000000</v>
      </c>
      <c r="E1656" s="105" t="s">
        <v>1833</v>
      </c>
    </row>
    <row r="1657" spans="1:5">
      <c r="A1657" s="43">
        <v>1019</v>
      </c>
      <c r="B1657" s="105" t="s">
        <v>23372</v>
      </c>
      <c r="C1657" s="365" t="s">
        <v>24389</v>
      </c>
      <c r="D1657" s="366">
        <v>4000000</v>
      </c>
      <c r="E1657" s="105" t="s">
        <v>1833</v>
      </c>
    </row>
    <row r="1658" spans="1:5">
      <c r="A1658" s="43">
        <v>1020</v>
      </c>
      <c r="B1658" s="105" t="s">
        <v>23372</v>
      </c>
      <c r="C1658" s="365" t="s">
        <v>24390</v>
      </c>
      <c r="D1658" s="366">
        <v>4000000</v>
      </c>
      <c r="E1658" s="105" t="s">
        <v>1833</v>
      </c>
    </row>
    <row r="1659" spans="1:5">
      <c r="A1659" s="43">
        <v>1021</v>
      </c>
      <c r="B1659" s="105" t="s">
        <v>23372</v>
      </c>
      <c r="C1659" s="365" t="s">
        <v>24391</v>
      </c>
      <c r="D1659" s="366">
        <v>4000000</v>
      </c>
      <c r="E1659" s="105" t="s">
        <v>1833</v>
      </c>
    </row>
    <row r="1660" spans="1:5">
      <c r="A1660" s="43">
        <v>1022</v>
      </c>
      <c r="B1660" s="105" t="s">
        <v>23372</v>
      </c>
      <c r="C1660" s="365" t="s">
        <v>24392</v>
      </c>
      <c r="D1660" s="366">
        <v>3790004</v>
      </c>
      <c r="E1660" s="105" t="s">
        <v>1833</v>
      </c>
    </row>
    <row r="1661" spans="1:5">
      <c r="A1661" s="43">
        <v>1023</v>
      </c>
      <c r="B1661" s="105" t="s">
        <v>23372</v>
      </c>
      <c r="C1661" s="365" t="s">
        <v>24393</v>
      </c>
      <c r="D1661" s="366">
        <v>4000000</v>
      </c>
      <c r="E1661" s="105" t="s">
        <v>1833</v>
      </c>
    </row>
    <row r="1662" spans="1:5">
      <c r="A1662" s="43">
        <v>1024</v>
      </c>
      <c r="B1662" s="105" t="s">
        <v>23372</v>
      </c>
      <c r="C1662" s="365" t="s">
        <v>24394</v>
      </c>
      <c r="D1662" s="366">
        <v>3500000</v>
      </c>
      <c r="E1662" s="105" t="s">
        <v>1833</v>
      </c>
    </row>
    <row r="1663" spans="1:5">
      <c r="A1663" s="43">
        <v>1025</v>
      </c>
      <c r="B1663" s="105" t="s">
        <v>23372</v>
      </c>
      <c r="C1663" s="365" t="s">
        <v>24395</v>
      </c>
      <c r="D1663" s="366">
        <v>4000000</v>
      </c>
      <c r="E1663" s="105" t="s">
        <v>1833</v>
      </c>
    </row>
    <row r="1664" spans="1:5">
      <c r="A1664" s="43">
        <v>1026</v>
      </c>
      <c r="B1664" s="105" t="s">
        <v>23372</v>
      </c>
      <c r="C1664" s="365" t="s">
        <v>24396</v>
      </c>
      <c r="D1664" s="366">
        <v>4000000</v>
      </c>
      <c r="E1664" s="105" t="s">
        <v>1833</v>
      </c>
    </row>
    <row r="1665" spans="1:5">
      <c r="A1665" s="43">
        <v>1027</v>
      </c>
      <c r="B1665" s="105" t="s">
        <v>23372</v>
      </c>
      <c r="C1665" s="365" t="s">
        <v>24397</v>
      </c>
      <c r="D1665" s="366">
        <v>4000000</v>
      </c>
      <c r="E1665" s="105" t="s">
        <v>1833</v>
      </c>
    </row>
    <row r="1666" spans="1:5">
      <c r="A1666" s="43">
        <v>1028</v>
      </c>
      <c r="B1666" s="105" t="s">
        <v>23372</v>
      </c>
      <c r="C1666" s="365" t="s">
        <v>24398</v>
      </c>
      <c r="D1666" s="366">
        <v>3680000</v>
      </c>
      <c r="E1666" s="105" t="s">
        <v>1833</v>
      </c>
    </row>
    <row r="1667" spans="1:5">
      <c r="A1667" s="43">
        <v>1029</v>
      </c>
      <c r="B1667" s="105" t="s">
        <v>23372</v>
      </c>
      <c r="C1667" s="365" t="s">
        <v>24399</v>
      </c>
      <c r="D1667" s="366">
        <v>3650000</v>
      </c>
      <c r="E1667" s="105" t="s">
        <v>1833</v>
      </c>
    </row>
    <row r="1668" spans="1:5">
      <c r="A1668" s="43">
        <v>1030</v>
      </c>
      <c r="B1668" s="105" t="s">
        <v>23372</v>
      </c>
      <c r="C1668" s="365" t="s">
        <v>24400</v>
      </c>
      <c r="D1668" s="366">
        <v>3600000</v>
      </c>
      <c r="E1668" s="105" t="s">
        <v>1833</v>
      </c>
    </row>
    <row r="1669" spans="1:5">
      <c r="A1669" s="43">
        <v>1031</v>
      </c>
      <c r="B1669" s="105" t="s">
        <v>23372</v>
      </c>
      <c r="C1669" s="365" t="s">
        <v>24401</v>
      </c>
      <c r="D1669" s="366">
        <v>4000000</v>
      </c>
      <c r="E1669" s="105" t="s">
        <v>1833</v>
      </c>
    </row>
    <row r="1670" spans="1:5">
      <c r="A1670" s="43">
        <v>1032</v>
      </c>
      <c r="B1670" s="105" t="s">
        <v>23372</v>
      </c>
      <c r="C1670" s="365" t="s">
        <v>24402</v>
      </c>
      <c r="D1670" s="366">
        <v>3000000</v>
      </c>
      <c r="E1670" s="105" t="s">
        <v>1833</v>
      </c>
    </row>
    <row r="1671" spans="1:5">
      <c r="A1671" s="43">
        <v>1033</v>
      </c>
      <c r="B1671" s="105" t="s">
        <v>23372</v>
      </c>
      <c r="C1671" s="365" t="s">
        <v>24403</v>
      </c>
      <c r="D1671" s="366">
        <v>4000000</v>
      </c>
      <c r="E1671" s="105" t="s">
        <v>1833</v>
      </c>
    </row>
    <row r="1672" spans="1:5">
      <c r="A1672" s="43">
        <v>1034</v>
      </c>
      <c r="B1672" s="105" t="s">
        <v>23372</v>
      </c>
      <c r="C1672" s="365" t="s">
        <v>24404</v>
      </c>
      <c r="D1672" s="366">
        <v>4000000</v>
      </c>
      <c r="E1672" s="105" t="s">
        <v>1833</v>
      </c>
    </row>
    <row r="1673" spans="1:5">
      <c r="A1673" s="43">
        <v>1035</v>
      </c>
      <c r="B1673" s="105" t="s">
        <v>23372</v>
      </c>
      <c r="C1673" s="365" t="s">
        <v>24405</v>
      </c>
      <c r="D1673" s="366">
        <v>4000000</v>
      </c>
      <c r="E1673" s="105" t="s">
        <v>1833</v>
      </c>
    </row>
    <row r="1674" spans="1:5">
      <c r="A1674" s="43">
        <v>1036</v>
      </c>
      <c r="B1674" s="105" t="s">
        <v>23372</v>
      </c>
      <c r="C1674" s="365" t="s">
        <v>24406</v>
      </c>
      <c r="D1674" s="366">
        <v>3850000</v>
      </c>
      <c r="E1674" s="105" t="s">
        <v>1833</v>
      </c>
    </row>
    <row r="1675" spans="1:5">
      <c r="A1675" s="43">
        <v>1037</v>
      </c>
      <c r="B1675" s="105" t="s">
        <v>23372</v>
      </c>
      <c r="C1675" s="365" t="s">
        <v>24407</v>
      </c>
      <c r="D1675" s="366">
        <v>4000000</v>
      </c>
      <c r="E1675" s="105" t="s">
        <v>1833</v>
      </c>
    </row>
    <row r="1676" spans="1:5">
      <c r="A1676" s="43">
        <v>1038</v>
      </c>
      <c r="B1676" s="105" t="s">
        <v>23372</v>
      </c>
      <c r="C1676" s="365" t="s">
        <v>24408</v>
      </c>
      <c r="D1676" s="366">
        <v>4000000</v>
      </c>
      <c r="E1676" s="105" t="s">
        <v>1833</v>
      </c>
    </row>
    <row r="1677" spans="1:5">
      <c r="A1677" s="43">
        <v>1039</v>
      </c>
      <c r="B1677" s="105" t="s">
        <v>23372</v>
      </c>
      <c r="C1677" s="365" t="s">
        <v>24409</v>
      </c>
      <c r="D1677" s="366">
        <v>3300000</v>
      </c>
      <c r="E1677" s="105" t="s">
        <v>1833</v>
      </c>
    </row>
    <row r="1678" spans="1:5">
      <c r="A1678" s="43">
        <v>1040</v>
      </c>
      <c r="B1678" s="105" t="s">
        <v>23372</v>
      </c>
      <c r="C1678" s="365" t="s">
        <v>24410</v>
      </c>
      <c r="D1678" s="366">
        <v>4000000</v>
      </c>
      <c r="E1678" s="105" t="s">
        <v>1833</v>
      </c>
    </row>
    <row r="1679" spans="1:5">
      <c r="A1679" s="43">
        <v>1041</v>
      </c>
      <c r="B1679" s="105" t="s">
        <v>23372</v>
      </c>
      <c r="C1679" s="365" t="s">
        <v>24411</v>
      </c>
      <c r="D1679" s="366">
        <v>4000000</v>
      </c>
      <c r="E1679" s="105" t="s">
        <v>1833</v>
      </c>
    </row>
    <row r="1680" spans="1:5">
      <c r="A1680" s="43">
        <v>1042</v>
      </c>
      <c r="B1680" s="105" t="s">
        <v>23372</v>
      </c>
      <c r="C1680" s="365" t="s">
        <v>24412</v>
      </c>
      <c r="D1680" s="366">
        <v>3640000</v>
      </c>
      <c r="E1680" s="105" t="s">
        <v>1833</v>
      </c>
    </row>
    <row r="1681" spans="1:5">
      <c r="A1681" s="43">
        <v>1043</v>
      </c>
      <c r="B1681" s="105" t="s">
        <v>23372</v>
      </c>
      <c r="C1681" s="365" t="s">
        <v>24413</v>
      </c>
      <c r="D1681" s="366">
        <v>4000000</v>
      </c>
      <c r="E1681" s="105" t="s">
        <v>1833</v>
      </c>
    </row>
    <row r="1682" spans="1:5">
      <c r="A1682" s="43">
        <v>1044</v>
      </c>
      <c r="B1682" s="105" t="s">
        <v>23372</v>
      </c>
      <c r="C1682" s="365" t="s">
        <v>24414</v>
      </c>
      <c r="D1682" s="366">
        <v>3000000</v>
      </c>
      <c r="E1682" s="105" t="s">
        <v>1833</v>
      </c>
    </row>
    <row r="1683" spans="1:5">
      <c r="A1683" s="43">
        <v>1045</v>
      </c>
      <c r="B1683" s="105" t="s">
        <v>23372</v>
      </c>
      <c r="C1683" s="365" t="s">
        <v>24415</v>
      </c>
      <c r="D1683" s="366">
        <v>3300000</v>
      </c>
      <c r="E1683" s="105" t="s">
        <v>1833</v>
      </c>
    </row>
    <row r="1684" spans="1:5">
      <c r="A1684" s="43">
        <v>1046</v>
      </c>
      <c r="B1684" s="105" t="s">
        <v>23372</v>
      </c>
      <c r="C1684" s="365" t="s">
        <v>24416</v>
      </c>
      <c r="D1684" s="366">
        <v>4000000</v>
      </c>
      <c r="E1684" s="105" t="s">
        <v>1833</v>
      </c>
    </row>
    <row r="1685" spans="1:5">
      <c r="A1685" s="43">
        <v>1047</v>
      </c>
      <c r="B1685" s="105" t="s">
        <v>23372</v>
      </c>
      <c r="C1685" s="365" t="s">
        <v>24417</v>
      </c>
      <c r="D1685" s="366">
        <v>4000000</v>
      </c>
      <c r="E1685" s="105" t="s">
        <v>1833</v>
      </c>
    </row>
    <row r="1686" spans="1:5">
      <c r="A1686" s="43">
        <v>1048</v>
      </c>
      <c r="B1686" s="105" t="s">
        <v>23372</v>
      </c>
      <c r="C1686" s="365" t="s">
        <v>24418</v>
      </c>
      <c r="D1686" s="366">
        <v>4000000</v>
      </c>
      <c r="E1686" s="105" t="s">
        <v>1833</v>
      </c>
    </row>
    <row r="1687" spans="1:5">
      <c r="A1687" s="43">
        <v>1049</v>
      </c>
      <c r="B1687" s="105" t="s">
        <v>23372</v>
      </c>
      <c r="C1687" s="365" t="s">
        <v>24419</v>
      </c>
      <c r="D1687" s="366">
        <v>4000000</v>
      </c>
      <c r="E1687" s="105" t="s">
        <v>1833</v>
      </c>
    </row>
    <row r="1688" spans="1:5">
      <c r="A1688" s="43">
        <v>1050</v>
      </c>
      <c r="B1688" s="105" t="s">
        <v>23372</v>
      </c>
      <c r="C1688" s="365" t="s">
        <v>24420</v>
      </c>
      <c r="D1688" s="366">
        <v>4000000</v>
      </c>
      <c r="E1688" s="105" t="s">
        <v>1833</v>
      </c>
    </row>
    <row r="1689" spans="1:5">
      <c r="A1689" s="43">
        <v>1051</v>
      </c>
      <c r="B1689" s="105" t="s">
        <v>23372</v>
      </c>
      <c r="C1689" s="365" t="s">
        <v>24421</v>
      </c>
      <c r="D1689" s="366">
        <v>3279000</v>
      </c>
      <c r="E1689" s="105" t="s">
        <v>1833</v>
      </c>
    </row>
    <row r="1690" spans="1:5">
      <c r="A1690" s="43">
        <v>1052</v>
      </c>
      <c r="B1690" s="105" t="s">
        <v>23372</v>
      </c>
      <c r="C1690" s="365" t="s">
        <v>24422</v>
      </c>
      <c r="D1690" s="366">
        <v>4000000</v>
      </c>
      <c r="E1690" s="105" t="s">
        <v>1833</v>
      </c>
    </row>
    <row r="1691" spans="1:5">
      <c r="A1691" s="43">
        <v>1053</v>
      </c>
      <c r="B1691" s="105" t="s">
        <v>23372</v>
      </c>
      <c r="C1691" s="365" t="s">
        <v>24423</v>
      </c>
      <c r="D1691" s="366">
        <v>4000000</v>
      </c>
      <c r="E1691" s="105" t="s">
        <v>1833</v>
      </c>
    </row>
    <row r="1692" spans="1:5">
      <c r="A1692" s="43">
        <v>1054</v>
      </c>
      <c r="B1692" s="105" t="s">
        <v>23372</v>
      </c>
      <c r="C1692" s="365" t="s">
        <v>24424</v>
      </c>
      <c r="D1692" s="366">
        <v>4000000</v>
      </c>
      <c r="E1692" s="105" t="s">
        <v>1833</v>
      </c>
    </row>
    <row r="1693" spans="1:5">
      <c r="A1693" s="43">
        <v>1055</v>
      </c>
      <c r="B1693" s="105" t="s">
        <v>23372</v>
      </c>
      <c r="C1693" s="365" t="s">
        <v>24425</v>
      </c>
      <c r="D1693" s="366">
        <v>3300000</v>
      </c>
      <c r="E1693" s="105" t="s">
        <v>1833</v>
      </c>
    </row>
    <row r="1694" spans="1:5">
      <c r="A1694" s="43">
        <v>1056</v>
      </c>
      <c r="B1694" s="105" t="s">
        <v>23372</v>
      </c>
      <c r="C1694" s="365" t="s">
        <v>24426</v>
      </c>
      <c r="D1694" s="366">
        <v>3000000</v>
      </c>
      <c r="E1694" s="105" t="s">
        <v>1833</v>
      </c>
    </row>
    <row r="1695" spans="1:5">
      <c r="A1695" s="43">
        <v>1057</v>
      </c>
      <c r="B1695" s="105" t="s">
        <v>23372</v>
      </c>
      <c r="C1695" s="365" t="s">
        <v>24427</v>
      </c>
      <c r="D1695" s="366">
        <v>3000000</v>
      </c>
      <c r="E1695" s="105" t="s">
        <v>1833</v>
      </c>
    </row>
    <row r="1696" spans="1:5">
      <c r="A1696" s="43">
        <v>1058</v>
      </c>
      <c r="B1696" s="105" t="s">
        <v>23372</v>
      </c>
      <c r="C1696" s="365" t="s">
        <v>24428</v>
      </c>
      <c r="D1696" s="366">
        <v>3000000</v>
      </c>
      <c r="E1696" s="105" t="s">
        <v>1833</v>
      </c>
    </row>
    <row r="1697" spans="1:5">
      <c r="A1697" s="43">
        <v>1059</v>
      </c>
      <c r="B1697" s="105" t="s">
        <v>23372</v>
      </c>
      <c r="C1697" s="365" t="s">
        <v>24429</v>
      </c>
      <c r="D1697" s="366">
        <v>4000000</v>
      </c>
      <c r="E1697" s="105" t="s">
        <v>1833</v>
      </c>
    </row>
    <row r="1698" spans="1:5">
      <c r="A1698" s="43">
        <v>1060</v>
      </c>
      <c r="B1698" s="105" t="s">
        <v>23372</v>
      </c>
      <c r="C1698" s="365" t="s">
        <v>24430</v>
      </c>
      <c r="D1698" s="366">
        <v>3700000</v>
      </c>
      <c r="E1698" s="105" t="s">
        <v>1833</v>
      </c>
    </row>
    <row r="1699" spans="1:5">
      <c r="A1699" s="43">
        <v>1061</v>
      </c>
      <c r="B1699" s="105" t="s">
        <v>23372</v>
      </c>
      <c r="C1699" s="365" t="s">
        <v>24431</v>
      </c>
      <c r="D1699" s="366">
        <v>3100000</v>
      </c>
      <c r="E1699" s="105" t="s">
        <v>1833</v>
      </c>
    </row>
    <row r="1700" spans="1:5">
      <c r="A1700" s="43">
        <v>1062</v>
      </c>
      <c r="B1700" s="105" t="s">
        <v>23372</v>
      </c>
      <c r="C1700" s="365" t="s">
        <v>24432</v>
      </c>
      <c r="D1700" s="366">
        <v>4000000</v>
      </c>
      <c r="E1700" s="105" t="s">
        <v>1833</v>
      </c>
    </row>
    <row r="1701" spans="1:5">
      <c r="A1701" s="43">
        <v>1063</v>
      </c>
      <c r="B1701" s="105" t="s">
        <v>23372</v>
      </c>
      <c r="C1701" s="365" t="s">
        <v>24433</v>
      </c>
      <c r="D1701" s="366">
        <v>3000000</v>
      </c>
      <c r="E1701" s="105" t="s">
        <v>1833</v>
      </c>
    </row>
    <row r="1702" spans="1:5">
      <c r="A1702" s="43">
        <v>1064</v>
      </c>
      <c r="B1702" s="105" t="s">
        <v>23372</v>
      </c>
      <c r="C1702" s="365" t="s">
        <v>24434</v>
      </c>
      <c r="D1702" s="366">
        <v>4000000</v>
      </c>
      <c r="E1702" s="105" t="s">
        <v>1833</v>
      </c>
    </row>
    <row r="1703" spans="1:5">
      <c r="A1703" s="43">
        <v>1065</v>
      </c>
      <c r="B1703" s="105" t="s">
        <v>23372</v>
      </c>
      <c r="C1703" s="365" t="s">
        <v>24435</v>
      </c>
      <c r="D1703" s="366">
        <v>3000000</v>
      </c>
      <c r="E1703" s="105" t="s">
        <v>1833</v>
      </c>
    </row>
    <row r="1704" spans="1:5">
      <c r="A1704" s="43">
        <v>1066</v>
      </c>
      <c r="B1704" s="105" t="s">
        <v>23372</v>
      </c>
      <c r="C1704" s="365" t="s">
        <v>24436</v>
      </c>
      <c r="D1704" s="366">
        <v>4000000</v>
      </c>
      <c r="E1704" s="105" t="s">
        <v>1833</v>
      </c>
    </row>
    <row r="1705" spans="1:5">
      <c r="A1705" s="43">
        <v>1067</v>
      </c>
      <c r="B1705" s="105" t="s">
        <v>23372</v>
      </c>
      <c r="C1705" s="365" t="s">
        <v>24437</v>
      </c>
      <c r="D1705" s="366">
        <v>4000000</v>
      </c>
      <c r="E1705" s="105" t="s">
        <v>1833</v>
      </c>
    </row>
    <row r="1706" spans="1:5">
      <c r="A1706" s="43">
        <v>1068</v>
      </c>
      <c r="B1706" s="105" t="s">
        <v>23372</v>
      </c>
      <c r="C1706" s="365" t="s">
        <v>24438</v>
      </c>
      <c r="D1706" s="366">
        <v>4000000</v>
      </c>
      <c r="E1706" s="105" t="s">
        <v>1833</v>
      </c>
    </row>
    <row r="1707" spans="1:5">
      <c r="A1707" s="43">
        <v>1069</v>
      </c>
      <c r="B1707" s="105" t="s">
        <v>23372</v>
      </c>
      <c r="C1707" s="365" t="s">
        <v>24439</v>
      </c>
      <c r="D1707" s="366">
        <v>3300000</v>
      </c>
      <c r="E1707" s="105" t="s">
        <v>1833</v>
      </c>
    </row>
    <row r="1708" spans="1:5">
      <c r="A1708" s="43">
        <v>1070</v>
      </c>
      <c r="B1708" s="105" t="s">
        <v>23372</v>
      </c>
      <c r="C1708" s="365" t="s">
        <v>24440</v>
      </c>
      <c r="D1708" s="366">
        <v>4000000</v>
      </c>
      <c r="E1708" s="105" t="s">
        <v>1833</v>
      </c>
    </row>
    <row r="1709" spans="1:5">
      <c r="A1709" s="43">
        <v>1071</v>
      </c>
      <c r="B1709" s="105" t="s">
        <v>23372</v>
      </c>
      <c r="C1709" s="365" t="s">
        <v>24441</v>
      </c>
      <c r="D1709" s="366">
        <v>4000000</v>
      </c>
      <c r="E1709" s="105" t="s">
        <v>1833</v>
      </c>
    </row>
    <row r="1710" spans="1:5">
      <c r="A1710" s="43">
        <v>1072</v>
      </c>
      <c r="B1710" s="105" t="s">
        <v>23372</v>
      </c>
      <c r="C1710" s="365" t="s">
        <v>24442</v>
      </c>
      <c r="D1710" s="366">
        <v>3927900</v>
      </c>
      <c r="E1710" s="105" t="s">
        <v>1833</v>
      </c>
    </row>
    <row r="1711" spans="1:5">
      <c r="A1711" s="43">
        <v>1073</v>
      </c>
      <c r="B1711" s="105" t="s">
        <v>23372</v>
      </c>
      <c r="C1711" s="365" t="s">
        <v>24443</v>
      </c>
      <c r="D1711" s="366">
        <v>4000000</v>
      </c>
      <c r="E1711" s="105" t="s">
        <v>1833</v>
      </c>
    </row>
    <row r="1712" spans="1:5">
      <c r="A1712" s="43">
        <v>1074</v>
      </c>
      <c r="B1712" s="105" t="s">
        <v>23372</v>
      </c>
      <c r="C1712" s="365" t="s">
        <v>24444</v>
      </c>
      <c r="D1712" s="366">
        <v>3500000</v>
      </c>
      <c r="E1712" s="105" t="s">
        <v>1833</v>
      </c>
    </row>
    <row r="1713" spans="1:5">
      <c r="A1713" s="43">
        <v>1075</v>
      </c>
      <c r="B1713" s="105" t="s">
        <v>23372</v>
      </c>
      <c r="C1713" s="365" t="s">
        <v>24445</v>
      </c>
      <c r="D1713" s="366">
        <v>3500000</v>
      </c>
      <c r="E1713" s="105" t="s">
        <v>1833</v>
      </c>
    </row>
    <row r="1714" spans="1:5">
      <c r="A1714" s="43">
        <v>1076</v>
      </c>
      <c r="B1714" s="105" t="s">
        <v>23372</v>
      </c>
      <c r="C1714" s="365" t="s">
        <v>24446</v>
      </c>
      <c r="D1714" s="366">
        <v>3400000</v>
      </c>
      <c r="E1714" s="105" t="s">
        <v>1833</v>
      </c>
    </row>
    <row r="1715" spans="1:5">
      <c r="A1715" s="43">
        <v>1077</v>
      </c>
      <c r="B1715" s="105" t="s">
        <v>23372</v>
      </c>
      <c r="C1715" s="365" t="s">
        <v>24447</v>
      </c>
      <c r="D1715" s="366">
        <v>4000000</v>
      </c>
      <c r="E1715" s="105" t="s">
        <v>1833</v>
      </c>
    </row>
    <row r="1716" spans="1:5">
      <c r="A1716" s="43">
        <v>1078</v>
      </c>
      <c r="B1716" s="105" t="s">
        <v>23372</v>
      </c>
      <c r="C1716" s="365" t="s">
        <v>24448</v>
      </c>
      <c r="D1716" s="366">
        <v>4000000</v>
      </c>
      <c r="E1716" s="105" t="s">
        <v>1833</v>
      </c>
    </row>
    <row r="1717" spans="1:5">
      <c r="A1717" s="43">
        <v>1079</v>
      </c>
      <c r="B1717" s="105" t="s">
        <v>23372</v>
      </c>
      <c r="C1717" s="365" t="s">
        <v>24449</v>
      </c>
      <c r="D1717" s="366">
        <v>4000000</v>
      </c>
      <c r="E1717" s="105" t="s">
        <v>1833</v>
      </c>
    </row>
    <row r="1718" spans="1:5">
      <c r="A1718" s="43">
        <v>1080</v>
      </c>
      <c r="B1718" s="105" t="s">
        <v>23372</v>
      </c>
      <c r="C1718" s="365" t="s">
        <v>24450</v>
      </c>
      <c r="D1718" s="366">
        <v>4000000</v>
      </c>
      <c r="E1718" s="105" t="s">
        <v>1833</v>
      </c>
    </row>
    <row r="1719" spans="1:5">
      <c r="A1719" s="43">
        <v>1081</v>
      </c>
      <c r="B1719" s="105" t="s">
        <v>23372</v>
      </c>
      <c r="C1719" s="365" t="s">
        <v>24451</v>
      </c>
      <c r="D1719" s="366">
        <v>4000000</v>
      </c>
      <c r="E1719" s="105" t="s">
        <v>1833</v>
      </c>
    </row>
    <row r="1720" spans="1:5">
      <c r="A1720" s="43">
        <v>1082</v>
      </c>
      <c r="B1720" s="105" t="s">
        <v>23372</v>
      </c>
      <c r="C1720" s="365" t="s">
        <v>24452</v>
      </c>
      <c r="D1720" s="366">
        <v>4000000</v>
      </c>
      <c r="E1720" s="105" t="s">
        <v>1833</v>
      </c>
    </row>
    <row r="1721" spans="1:5">
      <c r="A1721" s="43">
        <v>1083</v>
      </c>
      <c r="B1721" s="105" t="s">
        <v>23372</v>
      </c>
      <c r="C1721" s="365" t="s">
        <v>24453</v>
      </c>
      <c r="D1721" s="366">
        <v>4000000</v>
      </c>
      <c r="E1721" s="105" t="s">
        <v>1833</v>
      </c>
    </row>
    <row r="1722" spans="1:5">
      <c r="A1722" s="43">
        <v>1084</v>
      </c>
      <c r="B1722" s="105" t="s">
        <v>23372</v>
      </c>
      <c r="C1722" s="365" t="s">
        <v>24454</v>
      </c>
      <c r="D1722" s="366">
        <v>3000000</v>
      </c>
      <c r="E1722" s="105" t="s">
        <v>1833</v>
      </c>
    </row>
    <row r="1723" spans="1:5">
      <c r="A1723" s="43">
        <v>1085</v>
      </c>
      <c r="B1723" s="105" t="s">
        <v>23372</v>
      </c>
      <c r="C1723" s="365" t="s">
        <v>24455</v>
      </c>
      <c r="D1723" s="366">
        <v>3332468</v>
      </c>
      <c r="E1723" s="105" t="s">
        <v>1833</v>
      </c>
    </row>
    <row r="1724" spans="1:5">
      <c r="A1724" s="43">
        <v>1086</v>
      </c>
      <c r="B1724" s="105" t="s">
        <v>23372</v>
      </c>
      <c r="C1724" s="365" t="s">
        <v>24456</v>
      </c>
      <c r="D1724" s="366">
        <v>4000000</v>
      </c>
      <c r="E1724" s="105" t="s">
        <v>1833</v>
      </c>
    </row>
    <row r="1725" spans="1:5">
      <c r="A1725" s="43">
        <v>1087</v>
      </c>
      <c r="B1725" s="105" t="s">
        <v>23372</v>
      </c>
      <c r="C1725" s="365" t="s">
        <v>24457</v>
      </c>
      <c r="D1725" s="366">
        <v>3000000</v>
      </c>
      <c r="E1725" s="105" t="s">
        <v>1833</v>
      </c>
    </row>
    <row r="1726" spans="1:5">
      <c r="A1726" s="43">
        <v>1088</v>
      </c>
      <c r="B1726" s="105" t="s">
        <v>23372</v>
      </c>
      <c r="C1726" s="365" t="s">
        <v>24458</v>
      </c>
      <c r="D1726" s="366">
        <v>4000000</v>
      </c>
      <c r="E1726" s="105" t="s">
        <v>1833</v>
      </c>
    </row>
    <row r="1727" spans="1:5">
      <c r="A1727" s="43">
        <v>1089</v>
      </c>
      <c r="B1727" s="105" t="s">
        <v>23372</v>
      </c>
      <c r="C1727" s="365" t="s">
        <v>24459</v>
      </c>
      <c r="D1727" s="366">
        <v>4000000</v>
      </c>
      <c r="E1727" s="105" t="s">
        <v>1833</v>
      </c>
    </row>
    <row r="1728" spans="1:5">
      <c r="A1728" s="43">
        <v>1090</v>
      </c>
      <c r="B1728" s="105" t="s">
        <v>23372</v>
      </c>
      <c r="C1728" s="365" t="s">
        <v>24460</v>
      </c>
      <c r="D1728" s="366">
        <v>4000000</v>
      </c>
      <c r="E1728" s="105" t="s">
        <v>1833</v>
      </c>
    </row>
    <row r="1729" spans="1:5">
      <c r="A1729" s="43">
        <v>1091</v>
      </c>
      <c r="B1729" s="105" t="s">
        <v>23372</v>
      </c>
      <c r="C1729" s="365" t="s">
        <v>24461</v>
      </c>
      <c r="D1729" s="366">
        <v>4000000</v>
      </c>
      <c r="E1729" s="105" t="s">
        <v>1833</v>
      </c>
    </row>
    <row r="1730" spans="1:5">
      <c r="A1730" s="43">
        <v>1092</v>
      </c>
      <c r="B1730" s="105" t="s">
        <v>23372</v>
      </c>
      <c r="C1730" s="365" t="s">
        <v>24462</v>
      </c>
      <c r="D1730" s="366">
        <v>4000000</v>
      </c>
      <c r="E1730" s="105" t="s">
        <v>1833</v>
      </c>
    </row>
    <row r="1731" spans="1:5">
      <c r="A1731" s="43">
        <v>1093</v>
      </c>
      <c r="B1731" s="105" t="s">
        <v>23372</v>
      </c>
      <c r="C1731" s="365" t="s">
        <v>24463</v>
      </c>
      <c r="D1731" s="366">
        <v>4000000</v>
      </c>
      <c r="E1731" s="105" t="s">
        <v>1833</v>
      </c>
    </row>
    <row r="1732" spans="1:5">
      <c r="A1732" s="43">
        <v>1094</v>
      </c>
      <c r="B1732" s="105" t="s">
        <v>23372</v>
      </c>
      <c r="C1732" s="365" t="s">
        <v>24464</v>
      </c>
      <c r="D1732" s="366">
        <v>4000000</v>
      </c>
      <c r="E1732" s="105" t="s">
        <v>1833</v>
      </c>
    </row>
    <row r="1733" spans="1:5">
      <c r="A1733" s="43">
        <v>1095</v>
      </c>
      <c r="B1733" s="105" t="s">
        <v>23372</v>
      </c>
      <c r="C1733" s="365" t="s">
        <v>24465</v>
      </c>
      <c r="D1733" s="366">
        <v>4000000</v>
      </c>
      <c r="E1733" s="105" t="s">
        <v>1833</v>
      </c>
    </row>
    <row r="1734" spans="1:5">
      <c r="A1734" s="43">
        <v>1096</v>
      </c>
      <c r="B1734" s="105" t="s">
        <v>23372</v>
      </c>
      <c r="C1734" s="365" t="s">
        <v>24466</v>
      </c>
      <c r="D1734" s="366">
        <v>4000000</v>
      </c>
      <c r="E1734" s="105" t="s">
        <v>1833</v>
      </c>
    </row>
    <row r="1735" spans="1:5">
      <c r="A1735" s="43">
        <v>1097</v>
      </c>
      <c r="B1735" s="105" t="s">
        <v>23372</v>
      </c>
      <c r="C1735" s="365" t="s">
        <v>24467</v>
      </c>
      <c r="D1735" s="366">
        <v>4000000</v>
      </c>
      <c r="E1735" s="105" t="s">
        <v>1833</v>
      </c>
    </row>
    <row r="1736" spans="1:5">
      <c r="A1736" s="43">
        <v>1098</v>
      </c>
      <c r="B1736" s="105" t="s">
        <v>23372</v>
      </c>
      <c r="C1736" s="365" t="s">
        <v>24468</v>
      </c>
      <c r="D1736" s="366">
        <v>4000000</v>
      </c>
      <c r="E1736" s="105" t="s">
        <v>1833</v>
      </c>
    </row>
    <row r="1737" spans="1:5">
      <c r="A1737" s="43">
        <v>1099</v>
      </c>
      <c r="B1737" s="105" t="s">
        <v>23372</v>
      </c>
      <c r="C1737" s="365" t="s">
        <v>24469</v>
      </c>
      <c r="D1737" s="366">
        <v>4000000</v>
      </c>
      <c r="E1737" s="105" t="s">
        <v>1833</v>
      </c>
    </row>
    <row r="1738" spans="1:5">
      <c r="A1738" s="43">
        <v>1100</v>
      </c>
      <c r="B1738" s="105" t="s">
        <v>23372</v>
      </c>
      <c r="C1738" s="365" t="s">
        <v>24470</v>
      </c>
      <c r="D1738" s="366">
        <v>4000000</v>
      </c>
      <c r="E1738" s="105" t="s">
        <v>1833</v>
      </c>
    </row>
    <row r="1739" spans="1:5">
      <c r="A1739" s="43">
        <v>1101</v>
      </c>
      <c r="B1739" s="105" t="s">
        <v>23372</v>
      </c>
      <c r="C1739" s="365" t="s">
        <v>24471</v>
      </c>
      <c r="D1739" s="366">
        <v>4000000</v>
      </c>
      <c r="E1739" s="105" t="s">
        <v>1833</v>
      </c>
    </row>
    <row r="1740" spans="1:5">
      <c r="A1740" s="43">
        <v>1102</v>
      </c>
      <c r="B1740" s="105" t="s">
        <v>23372</v>
      </c>
      <c r="C1740" s="365" t="s">
        <v>24472</v>
      </c>
      <c r="D1740" s="366">
        <v>3000000</v>
      </c>
      <c r="E1740" s="105" t="s">
        <v>1833</v>
      </c>
    </row>
    <row r="1741" spans="1:5">
      <c r="A1741" s="43">
        <v>1103</v>
      </c>
      <c r="B1741" s="105" t="s">
        <v>23372</v>
      </c>
      <c r="C1741" s="365" t="s">
        <v>24473</v>
      </c>
      <c r="D1741" s="366">
        <v>3000000</v>
      </c>
      <c r="E1741" s="105" t="s">
        <v>1833</v>
      </c>
    </row>
    <row r="1742" spans="1:5">
      <c r="A1742" s="43">
        <v>1104</v>
      </c>
      <c r="B1742" s="105" t="s">
        <v>23372</v>
      </c>
      <c r="C1742" s="365" t="s">
        <v>24474</v>
      </c>
      <c r="D1742" s="366">
        <v>4000000</v>
      </c>
      <c r="E1742" s="105" t="s">
        <v>1833</v>
      </c>
    </row>
    <row r="1743" spans="1:5">
      <c r="A1743" s="43">
        <v>1105</v>
      </c>
      <c r="B1743" s="105" t="s">
        <v>23372</v>
      </c>
      <c r="C1743" s="365" t="s">
        <v>24475</v>
      </c>
      <c r="D1743" s="366">
        <v>4000000</v>
      </c>
      <c r="E1743" s="105" t="s">
        <v>1833</v>
      </c>
    </row>
    <row r="1744" spans="1:5">
      <c r="A1744" s="43">
        <v>1106</v>
      </c>
      <c r="B1744" s="105" t="s">
        <v>23372</v>
      </c>
      <c r="C1744" s="365" t="s">
        <v>24476</v>
      </c>
      <c r="D1744" s="366">
        <v>3990020</v>
      </c>
      <c r="E1744" s="105" t="s">
        <v>1833</v>
      </c>
    </row>
    <row r="1745" spans="1:5">
      <c r="A1745" s="43">
        <v>1107</v>
      </c>
      <c r="B1745" s="105" t="s">
        <v>23372</v>
      </c>
      <c r="C1745" s="365" t="s">
        <v>24477</v>
      </c>
      <c r="D1745" s="366">
        <v>4000000</v>
      </c>
      <c r="E1745" s="105" t="s">
        <v>1833</v>
      </c>
    </row>
    <row r="1746" spans="1:5">
      <c r="A1746" s="43">
        <v>1108</v>
      </c>
      <c r="B1746" s="105" t="s">
        <v>23372</v>
      </c>
      <c r="C1746" s="365" t="s">
        <v>24478</v>
      </c>
      <c r="D1746" s="366">
        <v>4000000</v>
      </c>
      <c r="E1746" s="105" t="s">
        <v>1833</v>
      </c>
    </row>
    <row r="1747" spans="1:5">
      <c r="A1747" s="43">
        <v>1109</v>
      </c>
      <c r="B1747" s="105" t="s">
        <v>23372</v>
      </c>
      <c r="C1747" s="365" t="s">
        <v>24479</v>
      </c>
      <c r="D1747" s="366">
        <v>3900000</v>
      </c>
      <c r="E1747" s="105" t="s">
        <v>1833</v>
      </c>
    </row>
    <row r="1748" spans="1:5">
      <c r="A1748" s="43">
        <v>1110</v>
      </c>
      <c r="B1748" s="105" t="s">
        <v>23372</v>
      </c>
      <c r="C1748" s="365" t="s">
        <v>24480</v>
      </c>
      <c r="D1748" s="366">
        <v>4000000</v>
      </c>
      <c r="E1748" s="105" t="s">
        <v>1833</v>
      </c>
    </row>
    <row r="1749" spans="1:5">
      <c r="A1749" s="43">
        <v>1111</v>
      </c>
      <c r="B1749" s="105" t="s">
        <v>23372</v>
      </c>
      <c r="C1749" s="365" t="s">
        <v>24481</v>
      </c>
      <c r="D1749" s="366">
        <v>4000000</v>
      </c>
      <c r="E1749" s="105" t="s">
        <v>1833</v>
      </c>
    </row>
    <row r="1750" spans="1:5">
      <c r="A1750" s="43">
        <v>1112</v>
      </c>
      <c r="B1750" s="105" t="s">
        <v>23372</v>
      </c>
      <c r="C1750" s="365" t="s">
        <v>24482</v>
      </c>
      <c r="D1750" s="366">
        <v>3060000</v>
      </c>
      <c r="E1750" s="105" t="s">
        <v>1833</v>
      </c>
    </row>
    <row r="1751" spans="1:5">
      <c r="A1751" s="43">
        <v>1113</v>
      </c>
      <c r="B1751" s="105" t="s">
        <v>23372</v>
      </c>
      <c r="C1751" s="365" t="s">
        <v>24483</v>
      </c>
      <c r="D1751" s="366">
        <v>3850000</v>
      </c>
      <c r="E1751" s="105" t="s">
        <v>1833</v>
      </c>
    </row>
    <row r="1752" spans="1:5">
      <c r="A1752" s="43">
        <v>1114</v>
      </c>
      <c r="B1752" s="105" t="s">
        <v>23372</v>
      </c>
      <c r="C1752" s="365" t="s">
        <v>24484</v>
      </c>
      <c r="D1752" s="366">
        <v>4000000</v>
      </c>
      <c r="E1752" s="105" t="s">
        <v>1833</v>
      </c>
    </row>
    <row r="1753" spans="1:5">
      <c r="A1753" s="43">
        <v>1115</v>
      </c>
      <c r="B1753" s="105" t="s">
        <v>23372</v>
      </c>
      <c r="C1753" s="365" t="s">
        <v>24485</v>
      </c>
      <c r="D1753" s="366">
        <v>4000000</v>
      </c>
      <c r="E1753" s="105" t="s">
        <v>1833</v>
      </c>
    </row>
    <row r="1754" spans="1:5">
      <c r="A1754" s="43">
        <v>1116</v>
      </c>
      <c r="B1754" s="105" t="s">
        <v>23372</v>
      </c>
      <c r="C1754" s="365" t="s">
        <v>24486</v>
      </c>
      <c r="D1754" s="366">
        <v>4000000</v>
      </c>
      <c r="E1754" s="105" t="s">
        <v>1833</v>
      </c>
    </row>
    <row r="1755" spans="1:5">
      <c r="A1755" s="43">
        <v>1117</v>
      </c>
      <c r="B1755" s="105" t="s">
        <v>23372</v>
      </c>
      <c r="C1755" s="365" t="s">
        <v>24487</v>
      </c>
      <c r="D1755" s="366">
        <v>4000000</v>
      </c>
      <c r="E1755" s="105" t="s">
        <v>1833</v>
      </c>
    </row>
    <row r="1756" spans="1:5">
      <c r="A1756" s="43">
        <v>1118</v>
      </c>
      <c r="B1756" s="105" t="s">
        <v>23372</v>
      </c>
      <c r="C1756" s="365" t="s">
        <v>24488</v>
      </c>
      <c r="D1756" s="366">
        <v>4000000</v>
      </c>
      <c r="E1756" s="105" t="s">
        <v>1833</v>
      </c>
    </row>
    <row r="1757" spans="1:5">
      <c r="A1757" s="43">
        <v>1119</v>
      </c>
      <c r="B1757" s="105" t="s">
        <v>23372</v>
      </c>
      <c r="C1757" s="365" t="s">
        <v>24489</v>
      </c>
      <c r="D1757" s="366">
        <v>3370000</v>
      </c>
      <c r="E1757" s="105" t="s">
        <v>1833</v>
      </c>
    </row>
    <row r="1758" spans="1:5">
      <c r="A1758" s="43">
        <v>1120</v>
      </c>
      <c r="B1758" s="105" t="s">
        <v>23372</v>
      </c>
      <c r="C1758" s="365" t="s">
        <v>24490</v>
      </c>
      <c r="D1758" s="366">
        <v>3000000</v>
      </c>
      <c r="E1758" s="105" t="s">
        <v>1833</v>
      </c>
    </row>
    <row r="1759" spans="1:5">
      <c r="A1759" s="43">
        <v>1121</v>
      </c>
      <c r="B1759" s="105" t="s">
        <v>23372</v>
      </c>
      <c r="C1759" s="365" t="s">
        <v>24491</v>
      </c>
      <c r="D1759" s="366">
        <v>3000000</v>
      </c>
      <c r="E1759" s="105" t="s">
        <v>1833</v>
      </c>
    </row>
    <row r="1760" spans="1:5">
      <c r="A1760" s="43">
        <v>1122</v>
      </c>
      <c r="B1760" s="105" t="s">
        <v>23372</v>
      </c>
      <c r="C1760" s="365" t="s">
        <v>24492</v>
      </c>
      <c r="D1760" s="366">
        <v>3000000</v>
      </c>
      <c r="E1760" s="105" t="s">
        <v>1833</v>
      </c>
    </row>
    <row r="1761" spans="1:5">
      <c r="A1761" s="43">
        <v>1123</v>
      </c>
      <c r="B1761" s="105" t="s">
        <v>23372</v>
      </c>
      <c r="C1761" s="365" t="s">
        <v>24493</v>
      </c>
      <c r="D1761" s="366">
        <v>4000000</v>
      </c>
      <c r="E1761" s="105" t="s">
        <v>1833</v>
      </c>
    </row>
    <row r="1762" spans="1:5">
      <c r="A1762" s="43">
        <v>1124</v>
      </c>
      <c r="B1762" s="105" t="s">
        <v>23372</v>
      </c>
      <c r="C1762" s="365" t="s">
        <v>24494</v>
      </c>
      <c r="D1762" s="366">
        <v>4000000</v>
      </c>
      <c r="E1762" s="105" t="s">
        <v>1833</v>
      </c>
    </row>
    <row r="1763" spans="1:5">
      <c r="A1763" s="43">
        <v>1125</v>
      </c>
      <c r="B1763" s="105" t="s">
        <v>23372</v>
      </c>
      <c r="C1763" s="365" t="s">
        <v>24495</v>
      </c>
      <c r="D1763" s="366">
        <v>3000000</v>
      </c>
      <c r="E1763" s="105" t="s">
        <v>1833</v>
      </c>
    </row>
    <row r="1764" spans="1:5">
      <c r="A1764" s="43">
        <v>1126</v>
      </c>
      <c r="B1764" s="105" t="s">
        <v>23372</v>
      </c>
      <c r="C1764" s="365" t="s">
        <v>24496</v>
      </c>
      <c r="D1764" s="366">
        <v>3000000</v>
      </c>
      <c r="E1764" s="105" t="s">
        <v>1833</v>
      </c>
    </row>
    <row r="1765" spans="1:5">
      <c r="A1765" s="43">
        <v>1127</v>
      </c>
      <c r="B1765" s="105" t="s">
        <v>23372</v>
      </c>
      <c r="C1765" s="365" t="s">
        <v>24497</v>
      </c>
      <c r="D1765" s="366">
        <v>3000000</v>
      </c>
      <c r="E1765" s="105" t="s">
        <v>1833</v>
      </c>
    </row>
    <row r="1766" spans="1:5">
      <c r="A1766" s="43">
        <v>1128</v>
      </c>
      <c r="B1766" s="105" t="s">
        <v>23372</v>
      </c>
      <c r="C1766" s="365" t="s">
        <v>24498</v>
      </c>
      <c r="D1766" s="366">
        <v>4000000</v>
      </c>
      <c r="E1766" s="105" t="s">
        <v>1833</v>
      </c>
    </row>
    <row r="1767" spans="1:5">
      <c r="A1767" s="43">
        <v>1129</v>
      </c>
      <c r="B1767" s="105" t="s">
        <v>23372</v>
      </c>
      <c r="C1767" s="365" t="s">
        <v>24499</v>
      </c>
      <c r="D1767" s="366">
        <v>3400000</v>
      </c>
      <c r="E1767" s="105" t="s">
        <v>1833</v>
      </c>
    </row>
    <row r="1768" spans="1:5">
      <c r="A1768" s="43">
        <v>1130</v>
      </c>
      <c r="B1768" s="105" t="s">
        <v>23372</v>
      </c>
      <c r="C1768" s="365" t="s">
        <v>24500</v>
      </c>
      <c r="D1768" s="366">
        <v>4000000</v>
      </c>
      <c r="E1768" s="105" t="s">
        <v>1833</v>
      </c>
    </row>
    <row r="1769" spans="1:5">
      <c r="A1769" s="43">
        <v>1131</v>
      </c>
      <c r="B1769" s="105" t="s">
        <v>23372</v>
      </c>
      <c r="C1769" s="365" t="s">
        <v>24501</v>
      </c>
      <c r="D1769" s="366">
        <v>4000000</v>
      </c>
      <c r="E1769" s="105" t="s">
        <v>1833</v>
      </c>
    </row>
    <row r="1770" spans="1:5">
      <c r="A1770" s="43">
        <v>1132</v>
      </c>
      <c r="B1770" s="105" t="s">
        <v>23372</v>
      </c>
      <c r="C1770" s="365" t="s">
        <v>24502</v>
      </c>
      <c r="D1770" s="366">
        <v>4000000</v>
      </c>
      <c r="E1770" s="105" t="s">
        <v>1833</v>
      </c>
    </row>
    <row r="1771" spans="1:5">
      <c r="A1771" s="43">
        <v>1133</v>
      </c>
      <c r="B1771" s="105" t="s">
        <v>23372</v>
      </c>
      <c r="C1771" s="365" t="s">
        <v>24503</v>
      </c>
      <c r="D1771" s="366">
        <v>4000000</v>
      </c>
      <c r="E1771" s="105" t="s">
        <v>1833</v>
      </c>
    </row>
    <row r="1772" spans="1:5">
      <c r="A1772" s="43">
        <v>1134</v>
      </c>
      <c r="B1772" s="105" t="s">
        <v>23372</v>
      </c>
      <c r="C1772" s="365" t="s">
        <v>24504</v>
      </c>
      <c r="D1772" s="366">
        <v>3000000</v>
      </c>
      <c r="E1772" s="105" t="s">
        <v>1833</v>
      </c>
    </row>
    <row r="1773" spans="1:5">
      <c r="A1773" s="43">
        <v>1135</v>
      </c>
      <c r="B1773" s="105" t="s">
        <v>23372</v>
      </c>
      <c r="C1773" s="365" t="s">
        <v>24505</v>
      </c>
      <c r="D1773" s="366">
        <v>4000000</v>
      </c>
      <c r="E1773" s="105" t="s">
        <v>1833</v>
      </c>
    </row>
    <row r="1774" spans="1:5">
      <c r="A1774" s="43">
        <v>1136</v>
      </c>
      <c r="B1774" s="105" t="s">
        <v>23372</v>
      </c>
      <c r="C1774" s="365" t="s">
        <v>24506</v>
      </c>
      <c r="D1774" s="366">
        <v>3380000</v>
      </c>
      <c r="E1774" s="105" t="s">
        <v>1833</v>
      </c>
    </row>
    <row r="1775" spans="1:5">
      <c r="A1775" s="43">
        <v>1137</v>
      </c>
      <c r="B1775" s="105" t="s">
        <v>23372</v>
      </c>
      <c r="C1775" s="365" t="s">
        <v>24507</v>
      </c>
      <c r="D1775" s="366">
        <v>3000000</v>
      </c>
      <c r="E1775" s="105" t="s">
        <v>1833</v>
      </c>
    </row>
    <row r="1776" spans="1:5">
      <c r="A1776" s="43">
        <v>1138</v>
      </c>
      <c r="B1776" s="105" t="s">
        <v>23372</v>
      </c>
      <c r="C1776" s="365" t="s">
        <v>24508</v>
      </c>
      <c r="D1776" s="366">
        <v>4000000</v>
      </c>
      <c r="E1776" s="105" t="s">
        <v>1833</v>
      </c>
    </row>
    <row r="1777" spans="1:5">
      <c r="A1777" s="43">
        <v>1139</v>
      </c>
      <c r="B1777" s="105" t="s">
        <v>23372</v>
      </c>
      <c r="C1777" s="365" t="s">
        <v>24509</v>
      </c>
      <c r="D1777" s="366">
        <v>4000000</v>
      </c>
      <c r="E1777" s="105" t="s">
        <v>1833</v>
      </c>
    </row>
    <row r="1778" spans="1:5">
      <c r="A1778" s="43">
        <v>1140</v>
      </c>
      <c r="B1778" s="105" t="s">
        <v>23372</v>
      </c>
      <c r="C1778" s="365" t="s">
        <v>24510</v>
      </c>
      <c r="D1778" s="366">
        <v>3937000</v>
      </c>
      <c r="E1778" s="105" t="s">
        <v>1833</v>
      </c>
    </row>
    <row r="1779" spans="1:5">
      <c r="A1779" s="43">
        <v>1141</v>
      </c>
      <c r="B1779" s="105" t="s">
        <v>23372</v>
      </c>
      <c r="C1779" s="365" t="s">
        <v>24511</v>
      </c>
      <c r="D1779" s="366">
        <v>4000000</v>
      </c>
      <c r="E1779" s="105" t="s">
        <v>1833</v>
      </c>
    </row>
    <row r="1780" spans="1:5">
      <c r="A1780" s="43">
        <v>1142</v>
      </c>
      <c r="B1780" s="105" t="s">
        <v>23372</v>
      </c>
      <c r="C1780" s="365" t="s">
        <v>24512</v>
      </c>
      <c r="D1780" s="366">
        <v>3280000</v>
      </c>
      <c r="E1780" s="105" t="s">
        <v>1833</v>
      </c>
    </row>
    <row r="1781" spans="1:5">
      <c r="A1781" s="43">
        <v>1143</v>
      </c>
      <c r="B1781" s="105" t="s">
        <v>23372</v>
      </c>
      <c r="C1781" s="365" t="s">
        <v>24513</v>
      </c>
      <c r="D1781" s="366">
        <v>4000000</v>
      </c>
      <c r="E1781" s="105" t="s">
        <v>1833</v>
      </c>
    </row>
    <row r="1782" spans="1:5">
      <c r="A1782" s="43">
        <v>1144</v>
      </c>
      <c r="B1782" s="105" t="s">
        <v>23372</v>
      </c>
      <c r="C1782" s="365" t="s">
        <v>24514</v>
      </c>
      <c r="D1782" s="366">
        <v>4000000</v>
      </c>
      <c r="E1782" s="105" t="s">
        <v>1833</v>
      </c>
    </row>
    <row r="1783" spans="1:5">
      <c r="A1783" s="43">
        <v>1145</v>
      </c>
      <c r="B1783" s="105" t="s">
        <v>23372</v>
      </c>
      <c r="C1783" s="365" t="s">
        <v>24515</v>
      </c>
      <c r="D1783" s="366">
        <v>4000000</v>
      </c>
      <c r="E1783" s="105" t="s">
        <v>1833</v>
      </c>
    </row>
    <row r="1784" spans="1:5">
      <c r="A1784" s="43">
        <v>1146</v>
      </c>
      <c r="B1784" s="105" t="s">
        <v>23372</v>
      </c>
      <c r="C1784" s="365" t="s">
        <v>24516</v>
      </c>
      <c r="D1784" s="366">
        <v>4000000</v>
      </c>
      <c r="E1784" s="105" t="s">
        <v>1833</v>
      </c>
    </row>
    <row r="1785" spans="1:5">
      <c r="A1785" s="43">
        <v>1147</v>
      </c>
      <c r="B1785" s="105" t="s">
        <v>23372</v>
      </c>
      <c r="C1785" s="365" t="s">
        <v>24517</v>
      </c>
      <c r="D1785" s="366">
        <v>4000000</v>
      </c>
      <c r="E1785" s="105" t="s">
        <v>1833</v>
      </c>
    </row>
    <row r="1786" spans="1:5">
      <c r="A1786" s="43">
        <v>1148</v>
      </c>
      <c r="B1786" s="105" t="s">
        <v>23372</v>
      </c>
      <c r="C1786" s="365" t="s">
        <v>24518</v>
      </c>
      <c r="D1786" s="366">
        <v>4000000</v>
      </c>
      <c r="E1786" s="105" t="s">
        <v>1833</v>
      </c>
    </row>
    <row r="1787" spans="1:5">
      <c r="A1787" s="43">
        <v>1149</v>
      </c>
      <c r="B1787" s="105" t="s">
        <v>23372</v>
      </c>
      <c r="C1787" s="365" t="s">
        <v>24519</v>
      </c>
      <c r="D1787" s="366">
        <v>3500000</v>
      </c>
      <c r="E1787" s="105" t="s">
        <v>1833</v>
      </c>
    </row>
    <row r="1788" spans="1:5">
      <c r="A1788" s="43">
        <v>1150</v>
      </c>
      <c r="B1788" s="105" t="s">
        <v>23372</v>
      </c>
      <c r="C1788" s="365" t="s">
        <v>24520</v>
      </c>
      <c r="D1788" s="366">
        <v>4000000</v>
      </c>
      <c r="E1788" s="105" t="s">
        <v>1833</v>
      </c>
    </row>
    <row r="1789" spans="1:5">
      <c r="A1789" s="43">
        <v>1151</v>
      </c>
      <c r="B1789" s="105" t="s">
        <v>23372</v>
      </c>
      <c r="C1789" s="365" t="s">
        <v>24521</v>
      </c>
      <c r="D1789" s="366">
        <v>4000000</v>
      </c>
      <c r="E1789" s="105" t="s">
        <v>1833</v>
      </c>
    </row>
    <row r="1790" spans="1:5">
      <c r="A1790" s="43">
        <v>1152</v>
      </c>
      <c r="B1790" s="105" t="s">
        <v>23372</v>
      </c>
      <c r="C1790" s="365" t="s">
        <v>24522</v>
      </c>
      <c r="D1790" s="366">
        <v>4000000</v>
      </c>
      <c r="E1790" s="105" t="s">
        <v>1833</v>
      </c>
    </row>
    <row r="1791" spans="1:5">
      <c r="A1791" s="43">
        <v>1153</v>
      </c>
      <c r="B1791" s="105" t="s">
        <v>23372</v>
      </c>
      <c r="C1791" s="365" t="s">
        <v>24523</v>
      </c>
      <c r="D1791" s="366">
        <v>3999000</v>
      </c>
      <c r="E1791" s="105" t="s">
        <v>1833</v>
      </c>
    </row>
    <row r="1792" spans="1:5">
      <c r="A1792" s="43">
        <v>1154</v>
      </c>
      <c r="B1792" s="105" t="s">
        <v>23372</v>
      </c>
      <c r="C1792" s="365" t="s">
        <v>24524</v>
      </c>
      <c r="D1792" s="366">
        <v>3980000</v>
      </c>
      <c r="E1792" s="105" t="s">
        <v>1833</v>
      </c>
    </row>
    <row r="1793" spans="1:5">
      <c r="A1793" s="43">
        <v>1155</v>
      </c>
      <c r="B1793" s="105" t="s">
        <v>23372</v>
      </c>
      <c r="C1793" s="365" t="s">
        <v>24525</v>
      </c>
      <c r="D1793" s="366">
        <v>3000000</v>
      </c>
      <c r="E1793" s="105" t="s">
        <v>1833</v>
      </c>
    </row>
    <row r="1794" spans="1:5">
      <c r="A1794" s="43">
        <v>1156</v>
      </c>
      <c r="B1794" s="105" t="s">
        <v>23372</v>
      </c>
      <c r="C1794" s="365" t="s">
        <v>24526</v>
      </c>
      <c r="D1794" s="366">
        <v>3000000</v>
      </c>
      <c r="E1794" s="105" t="s">
        <v>1833</v>
      </c>
    </row>
    <row r="1795" spans="1:5">
      <c r="A1795" s="43">
        <v>1157</v>
      </c>
      <c r="B1795" s="105" t="s">
        <v>23372</v>
      </c>
      <c r="C1795" s="365" t="s">
        <v>24527</v>
      </c>
      <c r="D1795" s="366">
        <v>4000000</v>
      </c>
      <c r="E1795" s="105" t="s">
        <v>1833</v>
      </c>
    </row>
    <row r="1796" spans="1:5">
      <c r="A1796" s="43">
        <v>1158</v>
      </c>
      <c r="B1796" s="105" t="s">
        <v>23372</v>
      </c>
      <c r="C1796" s="365" t="s">
        <v>24528</v>
      </c>
      <c r="D1796" s="366">
        <v>3500000</v>
      </c>
      <c r="E1796" s="105" t="s">
        <v>1833</v>
      </c>
    </row>
    <row r="1797" spans="1:5">
      <c r="A1797" s="43">
        <v>1159</v>
      </c>
      <c r="B1797" s="105" t="s">
        <v>23372</v>
      </c>
      <c r="C1797" s="365" t="s">
        <v>24529</v>
      </c>
      <c r="D1797" s="366">
        <v>4000000</v>
      </c>
      <c r="E1797" s="105" t="s">
        <v>1833</v>
      </c>
    </row>
    <row r="1798" spans="1:5">
      <c r="A1798" s="43">
        <v>1160</v>
      </c>
      <c r="B1798" s="105" t="s">
        <v>23372</v>
      </c>
      <c r="C1798" s="365" t="s">
        <v>24530</v>
      </c>
      <c r="D1798" s="366">
        <v>4000000</v>
      </c>
      <c r="E1798" s="105" t="s">
        <v>1833</v>
      </c>
    </row>
    <row r="1799" spans="1:5">
      <c r="A1799" s="43">
        <v>1161</v>
      </c>
      <c r="B1799" s="105" t="s">
        <v>23372</v>
      </c>
      <c r="C1799" s="365" t="s">
        <v>24531</v>
      </c>
      <c r="D1799" s="366">
        <v>3000000</v>
      </c>
      <c r="E1799" s="105" t="s">
        <v>1833</v>
      </c>
    </row>
    <row r="1800" spans="1:5">
      <c r="A1800" s="43">
        <v>1162</v>
      </c>
      <c r="B1800" s="105" t="s">
        <v>23372</v>
      </c>
      <c r="C1800" s="365" t="s">
        <v>24532</v>
      </c>
      <c r="D1800" s="366">
        <v>4000000</v>
      </c>
      <c r="E1800" s="105" t="s">
        <v>1833</v>
      </c>
    </row>
    <row r="1801" spans="1:5">
      <c r="A1801" s="43">
        <v>1163</v>
      </c>
      <c r="B1801" s="105" t="s">
        <v>23372</v>
      </c>
      <c r="C1801" s="365" t="s">
        <v>24533</v>
      </c>
      <c r="D1801" s="366">
        <v>3700003</v>
      </c>
      <c r="E1801" s="105" t="s">
        <v>1833</v>
      </c>
    </row>
    <row r="1802" spans="1:5">
      <c r="A1802" s="43">
        <v>1164</v>
      </c>
      <c r="B1802" s="105" t="s">
        <v>23372</v>
      </c>
      <c r="C1802" s="365" t="s">
        <v>24534</v>
      </c>
      <c r="D1802" s="366">
        <v>4000000</v>
      </c>
      <c r="E1802" s="105" t="s">
        <v>1833</v>
      </c>
    </row>
    <row r="1803" spans="1:5">
      <c r="A1803" s="43">
        <v>1165</v>
      </c>
      <c r="B1803" s="105" t="s">
        <v>23372</v>
      </c>
      <c r="C1803" s="365" t="s">
        <v>24535</v>
      </c>
      <c r="D1803" s="366">
        <v>3000000</v>
      </c>
      <c r="E1803" s="105" t="s">
        <v>1833</v>
      </c>
    </row>
    <row r="1804" spans="1:5">
      <c r="A1804" s="43">
        <v>1166</v>
      </c>
      <c r="B1804" s="105" t="s">
        <v>23372</v>
      </c>
      <c r="C1804" s="365" t="s">
        <v>24536</v>
      </c>
      <c r="D1804" s="366">
        <v>3620000</v>
      </c>
      <c r="E1804" s="105" t="s">
        <v>1833</v>
      </c>
    </row>
    <row r="1805" spans="1:5">
      <c r="A1805" s="43">
        <v>1167</v>
      </c>
      <c r="B1805" s="105" t="s">
        <v>23372</v>
      </c>
      <c r="C1805" s="365" t="s">
        <v>24537</v>
      </c>
      <c r="D1805" s="366">
        <v>3000000</v>
      </c>
      <c r="E1805" s="105" t="s">
        <v>1833</v>
      </c>
    </row>
    <row r="1806" spans="1:5">
      <c r="A1806" s="43">
        <v>1168</v>
      </c>
      <c r="B1806" s="105" t="s">
        <v>23372</v>
      </c>
      <c r="C1806" s="365" t="s">
        <v>24538</v>
      </c>
      <c r="D1806" s="366">
        <v>4000000</v>
      </c>
      <c r="E1806" s="105" t="s">
        <v>1833</v>
      </c>
    </row>
    <row r="1807" spans="1:5">
      <c r="A1807" s="43">
        <v>1169</v>
      </c>
      <c r="B1807" s="105" t="s">
        <v>23372</v>
      </c>
      <c r="C1807" s="365" t="s">
        <v>24539</v>
      </c>
      <c r="D1807" s="366">
        <v>4000000</v>
      </c>
      <c r="E1807" s="105" t="s">
        <v>1833</v>
      </c>
    </row>
    <row r="1808" spans="1:5">
      <c r="A1808" s="43">
        <v>1170</v>
      </c>
      <c r="B1808" s="105" t="s">
        <v>23372</v>
      </c>
      <c r="C1808" s="365" t="s">
        <v>24540</v>
      </c>
      <c r="D1808" s="366">
        <v>4000000</v>
      </c>
      <c r="E1808" s="105" t="s">
        <v>1833</v>
      </c>
    </row>
    <row r="1809" spans="1:5">
      <c r="A1809" s="43">
        <v>1171</v>
      </c>
      <c r="B1809" s="105" t="s">
        <v>23372</v>
      </c>
      <c r="C1809" s="365" t="s">
        <v>24541</v>
      </c>
      <c r="D1809" s="366">
        <v>4000000</v>
      </c>
      <c r="E1809" s="105" t="s">
        <v>1833</v>
      </c>
    </row>
    <row r="1810" spans="1:5">
      <c r="A1810" s="43">
        <v>1172</v>
      </c>
      <c r="B1810" s="105" t="s">
        <v>23372</v>
      </c>
      <c r="C1810" s="365" t="s">
        <v>24542</v>
      </c>
      <c r="D1810" s="366">
        <v>3000000</v>
      </c>
      <c r="E1810" s="105" t="s">
        <v>1833</v>
      </c>
    </row>
    <row r="1811" spans="1:5">
      <c r="A1811" s="43">
        <v>1173</v>
      </c>
      <c r="B1811" s="105" t="s">
        <v>23372</v>
      </c>
      <c r="C1811" s="365" t="s">
        <v>24543</v>
      </c>
      <c r="D1811" s="366">
        <v>3000000</v>
      </c>
      <c r="E1811" s="105" t="s">
        <v>1833</v>
      </c>
    </row>
    <row r="1812" spans="1:5">
      <c r="A1812" s="43">
        <v>1174</v>
      </c>
      <c r="B1812" s="105" t="s">
        <v>23372</v>
      </c>
      <c r="C1812" s="365" t="s">
        <v>24544</v>
      </c>
      <c r="D1812" s="366">
        <v>4000000</v>
      </c>
      <c r="E1812" s="105" t="s">
        <v>1833</v>
      </c>
    </row>
    <row r="1813" spans="1:5">
      <c r="A1813" s="43">
        <v>1175</v>
      </c>
      <c r="B1813" s="105" t="s">
        <v>23372</v>
      </c>
      <c r="C1813" s="365" t="s">
        <v>24545</v>
      </c>
      <c r="D1813" s="366">
        <v>4000000</v>
      </c>
      <c r="E1813" s="105" t="s">
        <v>1833</v>
      </c>
    </row>
    <row r="1814" spans="1:5">
      <c r="A1814" s="43">
        <v>1176</v>
      </c>
      <c r="B1814" s="105" t="s">
        <v>23372</v>
      </c>
      <c r="C1814" s="365" t="s">
        <v>24546</v>
      </c>
      <c r="D1814" s="366">
        <v>3000000</v>
      </c>
      <c r="E1814" s="105" t="s">
        <v>1833</v>
      </c>
    </row>
    <row r="1815" spans="1:5">
      <c r="A1815" s="43">
        <v>1177</v>
      </c>
      <c r="B1815" s="105" t="s">
        <v>23372</v>
      </c>
      <c r="C1815" s="365" t="s">
        <v>24547</v>
      </c>
      <c r="D1815" s="366">
        <v>4000000</v>
      </c>
      <c r="E1815" s="105" t="s">
        <v>1833</v>
      </c>
    </row>
    <row r="1816" spans="1:5">
      <c r="A1816" s="43">
        <v>1178</v>
      </c>
      <c r="B1816" s="105" t="s">
        <v>23372</v>
      </c>
      <c r="C1816" s="365" t="s">
        <v>24548</v>
      </c>
      <c r="D1816" s="366">
        <v>4000000</v>
      </c>
      <c r="E1816" s="105" t="s">
        <v>1833</v>
      </c>
    </row>
    <row r="1817" spans="1:5">
      <c r="A1817" s="43">
        <v>1179</v>
      </c>
      <c r="B1817" s="105" t="s">
        <v>23372</v>
      </c>
      <c r="C1817" s="365" t="s">
        <v>24549</v>
      </c>
      <c r="D1817" s="366">
        <v>4000000</v>
      </c>
      <c r="E1817" s="105" t="s">
        <v>1833</v>
      </c>
    </row>
    <row r="1818" spans="1:5">
      <c r="A1818" s="43">
        <v>1180</v>
      </c>
      <c r="B1818" s="105" t="s">
        <v>23372</v>
      </c>
      <c r="C1818" s="365" t="s">
        <v>24550</v>
      </c>
      <c r="D1818" s="366">
        <v>4000000</v>
      </c>
      <c r="E1818" s="105" t="s">
        <v>1829</v>
      </c>
    </row>
    <row r="1819" spans="1:5">
      <c r="A1819" s="43">
        <v>1181</v>
      </c>
      <c r="B1819" s="105" t="s">
        <v>23372</v>
      </c>
      <c r="C1819" s="365" t="s">
        <v>24551</v>
      </c>
      <c r="D1819" s="366">
        <v>4000000</v>
      </c>
      <c r="E1819" s="105" t="s">
        <v>1829</v>
      </c>
    </row>
    <row r="1820" spans="1:5">
      <c r="A1820" s="43">
        <v>1182</v>
      </c>
      <c r="B1820" s="105" t="s">
        <v>23372</v>
      </c>
      <c r="C1820" s="365" t="s">
        <v>24552</v>
      </c>
      <c r="D1820" s="366">
        <v>4000000</v>
      </c>
      <c r="E1820" s="105" t="s">
        <v>1829</v>
      </c>
    </row>
    <row r="1821" spans="1:5">
      <c r="A1821" s="43">
        <v>1183</v>
      </c>
      <c r="B1821" s="105" t="s">
        <v>23372</v>
      </c>
      <c r="C1821" s="365" t="s">
        <v>24553</v>
      </c>
      <c r="D1821" s="366">
        <v>4000000</v>
      </c>
      <c r="E1821" s="105" t="s">
        <v>1829</v>
      </c>
    </row>
    <row r="1822" spans="1:5">
      <c r="A1822" s="43">
        <v>1184</v>
      </c>
      <c r="B1822" s="105" t="s">
        <v>23372</v>
      </c>
      <c r="C1822" s="365" t="s">
        <v>24554</v>
      </c>
      <c r="D1822" s="366">
        <v>4000000</v>
      </c>
      <c r="E1822" s="105" t="s">
        <v>1829</v>
      </c>
    </row>
    <row r="1823" spans="1:5">
      <c r="A1823" s="43">
        <v>1185</v>
      </c>
      <c r="B1823" s="105" t="s">
        <v>23372</v>
      </c>
      <c r="C1823" s="365" t="s">
        <v>24555</v>
      </c>
      <c r="D1823" s="366">
        <v>4000000</v>
      </c>
      <c r="E1823" s="105" t="s">
        <v>1829</v>
      </c>
    </row>
    <row r="1824" spans="1:5">
      <c r="A1824" s="43">
        <v>1186</v>
      </c>
      <c r="B1824" s="105" t="s">
        <v>23372</v>
      </c>
      <c r="C1824" s="365" t="s">
        <v>24556</v>
      </c>
      <c r="D1824" s="366">
        <v>3660000</v>
      </c>
      <c r="E1824" s="105" t="s">
        <v>1829</v>
      </c>
    </row>
    <row r="1825" spans="1:5">
      <c r="A1825" s="43">
        <v>1187</v>
      </c>
      <c r="B1825" s="105" t="s">
        <v>23372</v>
      </c>
      <c r="C1825" s="365" t="s">
        <v>24557</v>
      </c>
      <c r="D1825" s="366">
        <v>3940257</v>
      </c>
      <c r="E1825" s="105" t="s">
        <v>1829</v>
      </c>
    </row>
    <row r="1826" spans="1:5">
      <c r="A1826" s="43">
        <v>1188</v>
      </c>
      <c r="B1826" s="105" t="s">
        <v>23372</v>
      </c>
      <c r="C1826" s="365" t="s">
        <v>24558</v>
      </c>
      <c r="D1826" s="366">
        <v>4000000</v>
      </c>
      <c r="E1826" s="105" t="s">
        <v>1829</v>
      </c>
    </row>
    <row r="1827" spans="1:5">
      <c r="A1827" s="43">
        <v>1189</v>
      </c>
      <c r="B1827" s="105" t="s">
        <v>23372</v>
      </c>
      <c r="C1827" s="365" t="s">
        <v>24559</v>
      </c>
      <c r="D1827" s="366">
        <v>4000000</v>
      </c>
      <c r="E1827" s="105" t="s">
        <v>1829</v>
      </c>
    </row>
    <row r="1828" spans="1:5">
      <c r="A1828" s="43">
        <v>1190</v>
      </c>
      <c r="B1828" s="105" t="s">
        <v>23372</v>
      </c>
      <c r="C1828" s="365" t="s">
        <v>24560</v>
      </c>
      <c r="D1828" s="366">
        <v>4000000</v>
      </c>
      <c r="E1828" s="105" t="s">
        <v>1829</v>
      </c>
    </row>
    <row r="1829" spans="1:5">
      <c r="A1829" s="43">
        <v>1191</v>
      </c>
      <c r="B1829" s="105" t="s">
        <v>23372</v>
      </c>
      <c r="C1829" s="365" t="s">
        <v>24561</v>
      </c>
      <c r="D1829" s="366">
        <v>4000000</v>
      </c>
      <c r="E1829" s="105" t="s">
        <v>1829</v>
      </c>
    </row>
    <row r="1830" spans="1:5">
      <c r="A1830" s="43">
        <v>1192</v>
      </c>
      <c r="B1830" s="105" t="s">
        <v>23372</v>
      </c>
      <c r="C1830" s="365" t="s">
        <v>24562</v>
      </c>
      <c r="D1830" s="366">
        <v>3000000</v>
      </c>
      <c r="E1830" s="105" t="s">
        <v>1829</v>
      </c>
    </row>
    <row r="1831" spans="1:5">
      <c r="A1831" s="43">
        <v>1193</v>
      </c>
      <c r="B1831" s="105" t="s">
        <v>23372</v>
      </c>
      <c r="C1831" s="365" t="s">
        <v>24563</v>
      </c>
      <c r="D1831" s="366">
        <v>4000000</v>
      </c>
      <c r="E1831" s="105" t="s">
        <v>1829</v>
      </c>
    </row>
    <row r="1832" spans="1:5">
      <c r="A1832" s="43">
        <v>1194</v>
      </c>
      <c r="B1832" s="105" t="s">
        <v>23372</v>
      </c>
      <c r="C1832" s="365" t="s">
        <v>24564</v>
      </c>
      <c r="D1832" s="366">
        <v>3355085</v>
      </c>
      <c r="E1832" s="105" t="s">
        <v>1829</v>
      </c>
    </row>
    <row r="1833" spans="1:5">
      <c r="A1833" s="43">
        <v>1195</v>
      </c>
      <c r="B1833" s="105" t="s">
        <v>23372</v>
      </c>
      <c r="C1833" s="365" t="s">
        <v>24565</v>
      </c>
      <c r="D1833" s="366">
        <v>4000000</v>
      </c>
      <c r="E1833" s="105" t="s">
        <v>1829</v>
      </c>
    </row>
    <row r="1834" spans="1:5">
      <c r="A1834" s="43">
        <v>1196</v>
      </c>
      <c r="B1834" s="105" t="s">
        <v>23372</v>
      </c>
      <c r="C1834" s="365" t="s">
        <v>24566</v>
      </c>
      <c r="D1834" s="366">
        <v>4000000</v>
      </c>
      <c r="E1834" s="105" t="s">
        <v>1829</v>
      </c>
    </row>
    <row r="1835" spans="1:5">
      <c r="A1835" s="43">
        <v>1197</v>
      </c>
      <c r="B1835" s="105" t="s">
        <v>23372</v>
      </c>
      <c r="C1835" s="365" t="s">
        <v>24567</v>
      </c>
      <c r="D1835" s="366">
        <v>4000000</v>
      </c>
      <c r="E1835" s="105" t="s">
        <v>1829</v>
      </c>
    </row>
    <row r="1836" spans="1:5">
      <c r="A1836" s="43">
        <v>1198</v>
      </c>
      <c r="B1836" s="105" t="s">
        <v>23372</v>
      </c>
      <c r="C1836" s="365" t="s">
        <v>24568</v>
      </c>
      <c r="D1836" s="366">
        <v>3000000</v>
      </c>
      <c r="E1836" s="105" t="s">
        <v>1829</v>
      </c>
    </row>
    <row r="1837" spans="1:5">
      <c r="A1837" s="43">
        <v>1199</v>
      </c>
      <c r="B1837" s="105" t="s">
        <v>23372</v>
      </c>
      <c r="C1837" s="365" t="s">
        <v>24569</v>
      </c>
      <c r="D1837" s="366">
        <v>4000000</v>
      </c>
      <c r="E1837" s="105" t="s">
        <v>1829</v>
      </c>
    </row>
    <row r="1838" spans="1:5">
      <c r="A1838" s="43">
        <v>1200</v>
      </c>
      <c r="B1838" s="105" t="s">
        <v>23372</v>
      </c>
      <c r="C1838" s="365" t="s">
        <v>24570</v>
      </c>
      <c r="D1838" s="366">
        <v>4000000</v>
      </c>
      <c r="E1838" s="105" t="s">
        <v>1829</v>
      </c>
    </row>
    <row r="1839" spans="1:5">
      <c r="A1839" s="43">
        <v>1201</v>
      </c>
      <c r="B1839" s="105" t="s">
        <v>23372</v>
      </c>
      <c r="C1839" s="365" t="s">
        <v>24571</v>
      </c>
      <c r="D1839" s="366">
        <v>3998003</v>
      </c>
      <c r="E1839" s="105" t="s">
        <v>1829</v>
      </c>
    </row>
    <row r="1840" spans="1:5">
      <c r="A1840" s="43">
        <v>1202</v>
      </c>
      <c r="B1840" s="105" t="s">
        <v>23372</v>
      </c>
      <c r="C1840" s="365" t="s">
        <v>24572</v>
      </c>
      <c r="D1840" s="366">
        <v>3990000</v>
      </c>
      <c r="E1840" s="105" t="s">
        <v>1829</v>
      </c>
    </row>
    <row r="1841" spans="1:5">
      <c r="A1841" s="43">
        <v>1203</v>
      </c>
      <c r="B1841" s="105" t="s">
        <v>23372</v>
      </c>
      <c r="C1841" s="365" t="s">
        <v>24573</v>
      </c>
      <c r="D1841" s="366">
        <v>4000000</v>
      </c>
      <c r="E1841" s="105" t="s">
        <v>1829</v>
      </c>
    </row>
    <row r="1842" spans="1:5">
      <c r="A1842" s="43">
        <v>1204</v>
      </c>
      <c r="B1842" s="105" t="s">
        <v>23372</v>
      </c>
      <c r="C1842" s="365" t="s">
        <v>24574</v>
      </c>
      <c r="D1842" s="366">
        <v>4000000</v>
      </c>
      <c r="E1842" s="105" t="s">
        <v>1829</v>
      </c>
    </row>
    <row r="1843" spans="1:5">
      <c r="A1843" s="43">
        <v>1205</v>
      </c>
      <c r="B1843" s="105" t="s">
        <v>23372</v>
      </c>
      <c r="C1843" s="365" t="s">
        <v>24575</v>
      </c>
      <c r="D1843" s="366">
        <v>4000000</v>
      </c>
      <c r="E1843" s="105" t="s">
        <v>1829</v>
      </c>
    </row>
    <row r="1844" spans="1:5">
      <c r="A1844" s="43">
        <v>1206</v>
      </c>
      <c r="B1844" s="105" t="s">
        <v>23372</v>
      </c>
      <c r="C1844" s="365" t="s">
        <v>24576</v>
      </c>
      <c r="D1844" s="366">
        <v>4000000</v>
      </c>
      <c r="E1844" s="105" t="s">
        <v>1829</v>
      </c>
    </row>
    <row r="1845" spans="1:5">
      <c r="A1845" s="43">
        <v>1207</v>
      </c>
      <c r="B1845" s="105" t="s">
        <v>23372</v>
      </c>
      <c r="C1845" s="365" t="s">
        <v>24577</v>
      </c>
      <c r="D1845" s="366">
        <v>3120000</v>
      </c>
      <c r="E1845" s="105" t="s">
        <v>1829</v>
      </c>
    </row>
    <row r="1846" spans="1:5">
      <c r="A1846" s="43">
        <v>1208</v>
      </c>
      <c r="B1846" s="105" t="s">
        <v>23372</v>
      </c>
      <c r="C1846" s="365" t="s">
        <v>24578</v>
      </c>
      <c r="D1846" s="366">
        <v>4000000</v>
      </c>
      <c r="E1846" s="105" t="s">
        <v>1829</v>
      </c>
    </row>
    <row r="1847" spans="1:5">
      <c r="A1847" s="43">
        <v>1209</v>
      </c>
      <c r="B1847" s="105" t="s">
        <v>23372</v>
      </c>
      <c r="C1847" s="365" t="s">
        <v>24579</v>
      </c>
      <c r="D1847" s="366">
        <v>4000000</v>
      </c>
      <c r="E1847" s="105" t="s">
        <v>1829</v>
      </c>
    </row>
    <row r="1848" spans="1:5">
      <c r="A1848" s="43">
        <v>1210</v>
      </c>
      <c r="B1848" s="105" t="s">
        <v>23372</v>
      </c>
      <c r="C1848" s="365" t="s">
        <v>24580</v>
      </c>
      <c r="D1848" s="366">
        <v>4000000</v>
      </c>
      <c r="E1848" s="105" t="s">
        <v>1829</v>
      </c>
    </row>
    <row r="1849" spans="1:5">
      <c r="A1849" s="43">
        <v>1211</v>
      </c>
      <c r="B1849" s="105" t="s">
        <v>23372</v>
      </c>
      <c r="C1849" s="365" t="s">
        <v>24581</v>
      </c>
      <c r="D1849" s="366">
        <v>4000000</v>
      </c>
      <c r="E1849" s="105" t="s">
        <v>1829</v>
      </c>
    </row>
    <row r="1850" spans="1:5">
      <c r="A1850" s="43">
        <v>1212</v>
      </c>
      <c r="B1850" s="105" t="s">
        <v>23372</v>
      </c>
      <c r="C1850" s="365" t="s">
        <v>24582</v>
      </c>
      <c r="D1850" s="366">
        <v>4000000</v>
      </c>
      <c r="E1850" s="105" t="s">
        <v>1829</v>
      </c>
    </row>
    <row r="1851" spans="1:5">
      <c r="A1851" s="43">
        <v>1213</v>
      </c>
      <c r="B1851" s="105" t="s">
        <v>23372</v>
      </c>
      <c r="C1851" s="365" t="s">
        <v>24583</v>
      </c>
      <c r="D1851" s="366">
        <v>4000000</v>
      </c>
      <c r="E1851" s="105" t="s">
        <v>1829</v>
      </c>
    </row>
    <row r="1852" spans="1:5">
      <c r="A1852" s="43">
        <v>1214</v>
      </c>
      <c r="B1852" s="105" t="s">
        <v>23372</v>
      </c>
      <c r="C1852" s="365" t="s">
        <v>24584</v>
      </c>
      <c r="D1852" s="366">
        <v>4000000</v>
      </c>
      <c r="E1852" s="105" t="s">
        <v>1829</v>
      </c>
    </row>
    <row r="1853" spans="1:5">
      <c r="A1853" s="43">
        <v>1215</v>
      </c>
      <c r="B1853" s="105" t="s">
        <v>23372</v>
      </c>
      <c r="C1853" s="365" t="s">
        <v>24585</v>
      </c>
      <c r="D1853" s="366">
        <v>4000000</v>
      </c>
      <c r="E1853" s="105" t="s">
        <v>1829</v>
      </c>
    </row>
    <row r="1854" spans="1:5">
      <c r="A1854" s="43">
        <v>1216</v>
      </c>
      <c r="B1854" s="105" t="s">
        <v>23372</v>
      </c>
      <c r="C1854" s="365" t="s">
        <v>24586</v>
      </c>
      <c r="D1854" s="366">
        <v>4000000</v>
      </c>
      <c r="E1854" s="105" t="s">
        <v>1829</v>
      </c>
    </row>
    <row r="1855" spans="1:5">
      <c r="A1855" s="43">
        <v>1217</v>
      </c>
      <c r="B1855" s="105" t="s">
        <v>23372</v>
      </c>
      <c r="C1855" s="365" t="s">
        <v>24587</v>
      </c>
      <c r="D1855" s="366">
        <v>4000000</v>
      </c>
      <c r="E1855" s="105" t="s">
        <v>1829</v>
      </c>
    </row>
    <row r="1856" spans="1:5">
      <c r="A1856" s="43">
        <v>1218</v>
      </c>
      <c r="B1856" s="105" t="s">
        <v>23372</v>
      </c>
      <c r="C1856" s="365" t="s">
        <v>24588</v>
      </c>
      <c r="D1856" s="366">
        <v>4000000</v>
      </c>
      <c r="E1856" s="105" t="s">
        <v>1829</v>
      </c>
    </row>
    <row r="1857" spans="1:5">
      <c r="A1857" s="43">
        <v>1219</v>
      </c>
      <c r="B1857" s="105" t="s">
        <v>23372</v>
      </c>
      <c r="C1857" s="365" t="s">
        <v>24589</v>
      </c>
      <c r="D1857" s="366">
        <v>4000000</v>
      </c>
      <c r="E1857" s="105" t="s">
        <v>1829</v>
      </c>
    </row>
    <row r="1858" spans="1:5">
      <c r="A1858" s="43">
        <v>1220</v>
      </c>
      <c r="B1858" s="105" t="s">
        <v>23372</v>
      </c>
      <c r="C1858" s="365" t="s">
        <v>24590</v>
      </c>
      <c r="D1858" s="366">
        <v>4000000</v>
      </c>
      <c r="E1858" s="105" t="s">
        <v>1829</v>
      </c>
    </row>
    <row r="1859" spans="1:5">
      <c r="A1859" s="43">
        <v>1221</v>
      </c>
      <c r="B1859" s="105" t="s">
        <v>23372</v>
      </c>
      <c r="C1859" s="365" t="s">
        <v>24591</v>
      </c>
      <c r="D1859" s="366">
        <v>3650000</v>
      </c>
      <c r="E1859" s="105" t="s">
        <v>1829</v>
      </c>
    </row>
    <row r="1860" spans="1:5">
      <c r="A1860" s="43">
        <v>1222</v>
      </c>
      <c r="B1860" s="105" t="s">
        <v>23372</v>
      </c>
      <c r="C1860" s="365" t="s">
        <v>24592</v>
      </c>
      <c r="D1860" s="366">
        <v>4000000</v>
      </c>
      <c r="E1860" s="105" t="s">
        <v>1829</v>
      </c>
    </row>
    <row r="1861" spans="1:5">
      <c r="A1861" s="43">
        <v>1223</v>
      </c>
      <c r="B1861" s="105" t="s">
        <v>23372</v>
      </c>
      <c r="C1861" s="365" t="s">
        <v>24593</v>
      </c>
      <c r="D1861" s="366">
        <v>4000000</v>
      </c>
      <c r="E1861" s="105" t="s">
        <v>1829</v>
      </c>
    </row>
    <row r="1862" spans="1:5">
      <c r="A1862" s="43">
        <v>1224</v>
      </c>
      <c r="B1862" s="105" t="s">
        <v>23372</v>
      </c>
      <c r="C1862" s="365" t="s">
        <v>24594</v>
      </c>
      <c r="D1862" s="366">
        <v>4000000</v>
      </c>
      <c r="E1862" s="105" t="s">
        <v>1829</v>
      </c>
    </row>
    <row r="1863" spans="1:5">
      <c r="A1863" s="43">
        <v>1225</v>
      </c>
      <c r="B1863" s="105" t="s">
        <v>23372</v>
      </c>
      <c r="C1863" s="365" t="s">
        <v>24595</v>
      </c>
      <c r="D1863" s="366">
        <v>4000000</v>
      </c>
      <c r="E1863" s="105" t="s">
        <v>1829</v>
      </c>
    </row>
    <row r="1864" spans="1:5">
      <c r="A1864" s="43">
        <v>1226</v>
      </c>
      <c r="B1864" s="105" t="s">
        <v>23372</v>
      </c>
      <c r="C1864" s="365" t="s">
        <v>24596</v>
      </c>
      <c r="D1864" s="366">
        <v>4000000</v>
      </c>
      <c r="E1864" s="105" t="s">
        <v>1829</v>
      </c>
    </row>
    <row r="1865" spans="1:5">
      <c r="A1865" s="43">
        <v>1227</v>
      </c>
      <c r="B1865" s="105" t="s">
        <v>23372</v>
      </c>
      <c r="C1865" s="365" t="s">
        <v>24597</v>
      </c>
      <c r="D1865" s="366">
        <v>4000000</v>
      </c>
      <c r="E1865" s="105" t="s">
        <v>1829</v>
      </c>
    </row>
    <row r="1866" spans="1:5">
      <c r="A1866" s="43">
        <v>1228</v>
      </c>
      <c r="B1866" s="105" t="s">
        <v>23372</v>
      </c>
      <c r="C1866" s="365" t="s">
        <v>24598</v>
      </c>
      <c r="D1866" s="366">
        <v>4000000</v>
      </c>
      <c r="E1866" s="105" t="s">
        <v>1829</v>
      </c>
    </row>
    <row r="1867" spans="1:5">
      <c r="A1867" s="43">
        <v>1229</v>
      </c>
      <c r="B1867" s="105" t="s">
        <v>23372</v>
      </c>
      <c r="C1867" s="365" t="s">
        <v>24599</v>
      </c>
      <c r="D1867" s="366">
        <v>4000000</v>
      </c>
      <c r="E1867" s="105" t="s">
        <v>1829</v>
      </c>
    </row>
    <row r="1868" spans="1:5">
      <c r="A1868" s="43">
        <v>1230</v>
      </c>
      <c r="B1868" s="105" t="s">
        <v>23372</v>
      </c>
      <c r="C1868" s="365" t="s">
        <v>24600</v>
      </c>
      <c r="D1868" s="366">
        <v>3999938</v>
      </c>
      <c r="E1868" s="105" t="s">
        <v>1829</v>
      </c>
    </row>
    <row r="1869" spans="1:5">
      <c r="A1869" s="43">
        <v>1231</v>
      </c>
      <c r="B1869" s="105" t="s">
        <v>23372</v>
      </c>
      <c r="C1869" s="365" t="s">
        <v>24601</v>
      </c>
      <c r="D1869" s="366">
        <v>3830350</v>
      </c>
      <c r="E1869" s="105" t="s">
        <v>1829</v>
      </c>
    </row>
    <row r="1870" spans="1:5">
      <c r="A1870" s="43">
        <v>1232</v>
      </c>
      <c r="B1870" s="105" t="s">
        <v>23372</v>
      </c>
      <c r="C1870" s="365" t="s">
        <v>24602</v>
      </c>
      <c r="D1870" s="366">
        <v>4000000</v>
      </c>
      <c r="E1870" s="105" t="s">
        <v>1829</v>
      </c>
    </row>
    <row r="1871" spans="1:5">
      <c r="A1871" s="43">
        <v>1233</v>
      </c>
      <c r="B1871" s="105" t="s">
        <v>23372</v>
      </c>
      <c r="C1871" s="365" t="s">
        <v>24603</v>
      </c>
      <c r="D1871" s="366">
        <v>4000000</v>
      </c>
      <c r="E1871" s="105" t="s">
        <v>1829</v>
      </c>
    </row>
    <row r="1872" spans="1:5">
      <c r="A1872" s="43">
        <v>1234</v>
      </c>
      <c r="B1872" s="105" t="s">
        <v>23372</v>
      </c>
      <c r="C1872" s="365" t="s">
        <v>24604</v>
      </c>
      <c r="D1872" s="366">
        <v>4000000</v>
      </c>
      <c r="E1872" s="105" t="s">
        <v>1829</v>
      </c>
    </row>
    <row r="1873" spans="1:5">
      <c r="A1873" s="43">
        <v>1235</v>
      </c>
      <c r="B1873" s="105" t="s">
        <v>23372</v>
      </c>
      <c r="C1873" s="365" t="s">
        <v>24605</v>
      </c>
      <c r="D1873" s="366">
        <v>4000000</v>
      </c>
      <c r="E1873" s="105" t="s">
        <v>1829</v>
      </c>
    </row>
    <row r="1874" spans="1:5">
      <c r="A1874" s="43">
        <v>1236</v>
      </c>
      <c r="B1874" s="105" t="s">
        <v>23372</v>
      </c>
      <c r="C1874" s="365" t="s">
        <v>24606</v>
      </c>
      <c r="D1874" s="366">
        <v>4000000</v>
      </c>
      <c r="E1874" s="105" t="s">
        <v>1829</v>
      </c>
    </row>
    <row r="1875" spans="1:5">
      <c r="A1875" s="43">
        <v>1237</v>
      </c>
      <c r="B1875" s="105" t="s">
        <v>23372</v>
      </c>
      <c r="C1875" s="365" t="s">
        <v>24607</v>
      </c>
      <c r="D1875" s="366">
        <v>4000000</v>
      </c>
      <c r="E1875" s="105" t="s">
        <v>1829</v>
      </c>
    </row>
    <row r="1876" spans="1:5">
      <c r="A1876" s="43">
        <v>1238</v>
      </c>
      <c r="B1876" s="105" t="s">
        <v>23372</v>
      </c>
      <c r="C1876" s="365" t="s">
        <v>24608</v>
      </c>
      <c r="D1876" s="366">
        <v>4000000</v>
      </c>
      <c r="E1876" s="105" t="s">
        <v>1829</v>
      </c>
    </row>
    <row r="1877" spans="1:5">
      <c r="A1877" s="43">
        <v>1239</v>
      </c>
      <c r="B1877" s="105" t="s">
        <v>23372</v>
      </c>
      <c r="C1877" s="365" t="s">
        <v>24609</v>
      </c>
      <c r="D1877" s="366">
        <v>4000000</v>
      </c>
      <c r="E1877" s="105" t="s">
        <v>1829</v>
      </c>
    </row>
    <row r="1878" spans="1:5">
      <c r="A1878" s="43">
        <v>1240</v>
      </c>
      <c r="B1878" s="105" t="s">
        <v>23372</v>
      </c>
      <c r="C1878" s="365" t="s">
        <v>24610</v>
      </c>
      <c r="D1878" s="366">
        <v>4000000</v>
      </c>
      <c r="E1878" s="105" t="s">
        <v>1829</v>
      </c>
    </row>
    <row r="1879" spans="1:5">
      <c r="A1879" s="43">
        <v>1241</v>
      </c>
      <c r="B1879" s="105" t="s">
        <v>23372</v>
      </c>
      <c r="C1879" s="365" t="s">
        <v>24611</v>
      </c>
      <c r="D1879" s="366">
        <v>4000000</v>
      </c>
      <c r="E1879" s="105" t="s">
        <v>1829</v>
      </c>
    </row>
    <row r="1880" spans="1:5">
      <c r="A1880" s="43">
        <v>1242</v>
      </c>
      <c r="B1880" s="105" t="s">
        <v>23372</v>
      </c>
      <c r="C1880" s="365" t="s">
        <v>24612</v>
      </c>
      <c r="D1880" s="366">
        <v>4000000</v>
      </c>
      <c r="E1880" s="105" t="s">
        <v>1829</v>
      </c>
    </row>
    <row r="1881" spans="1:5">
      <c r="A1881" s="43">
        <v>1243</v>
      </c>
      <c r="B1881" s="105" t="s">
        <v>23372</v>
      </c>
      <c r="C1881" s="365" t="s">
        <v>24613</v>
      </c>
      <c r="D1881" s="366">
        <v>4000000</v>
      </c>
      <c r="E1881" s="105" t="s">
        <v>1829</v>
      </c>
    </row>
    <row r="1882" spans="1:5">
      <c r="A1882" s="43">
        <v>1244</v>
      </c>
      <c r="B1882" s="105" t="s">
        <v>23372</v>
      </c>
      <c r="C1882" s="365" t="s">
        <v>24614</v>
      </c>
      <c r="D1882" s="366">
        <v>4000000</v>
      </c>
      <c r="E1882" s="105" t="s">
        <v>1829</v>
      </c>
    </row>
    <row r="1883" spans="1:5">
      <c r="A1883" s="43">
        <v>1245</v>
      </c>
      <c r="B1883" s="105" t="s">
        <v>23372</v>
      </c>
      <c r="C1883" s="365" t="s">
        <v>24615</v>
      </c>
      <c r="D1883" s="366">
        <v>3080000</v>
      </c>
      <c r="E1883" s="105" t="s">
        <v>1829</v>
      </c>
    </row>
    <row r="1884" spans="1:5">
      <c r="A1884" s="43">
        <v>1246</v>
      </c>
      <c r="B1884" s="105" t="s">
        <v>23372</v>
      </c>
      <c r="C1884" s="365" t="s">
        <v>24616</v>
      </c>
      <c r="D1884" s="366">
        <v>4000000</v>
      </c>
      <c r="E1884" s="105" t="s">
        <v>1829</v>
      </c>
    </row>
    <row r="1885" spans="1:5">
      <c r="A1885" s="43">
        <v>1247</v>
      </c>
      <c r="B1885" s="105" t="s">
        <v>23372</v>
      </c>
      <c r="C1885" s="365" t="s">
        <v>24617</v>
      </c>
      <c r="D1885" s="366">
        <v>4000000</v>
      </c>
      <c r="E1885" s="105" t="s">
        <v>1829</v>
      </c>
    </row>
    <row r="1886" spans="1:5">
      <c r="A1886" s="43">
        <v>1248</v>
      </c>
      <c r="B1886" s="105" t="s">
        <v>23372</v>
      </c>
      <c r="C1886" s="365" t="s">
        <v>24618</v>
      </c>
      <c r="D1886" s="366">
        <v>4000000</v>
      </c>
      <c r="E1886" s="105" t="s">
        <v>1829</v>
      </c>
    </row>
    <row r="1887" spans="1:5">
      <c r="A1887" s="43">
        <v>1249</v>
      </c>
      <c r="B1887" s="105" t="s">
        <v>23372</v>
      </c>
      <c r="C1887" s="365" t="s">
        <v>24619</v>
      </c>
      <c r="D1887" s="366">
        <v>3000000</v>
      </c>
      <c r="E1887" s="105" t="s">
        <v>1829</v>
      </c>
    </row>
    <row r="1888" spans="1:5">
      <c r="A1888" s="43">
        <v>1250</v>
      </c>
      <c r="B1888" s="105" t="s">
        <v>23372</v>
      </c>
      <c r="C1888" s="365" t="s">
        <v>24620</v>
      </c>
      <c r="D1888" s="366">
        <v>3000000</v>
      </c>
      <c r="E1888" s="105" t="s">
        <v>1829</v>
      </c>
    </row>
    <row r="1889" spans="1:5">
      <c r="A1889" s="43">
        <v>1251</v>
      </c>
      <c r="B1889" s="105" t="s">
        <v>23372</v>
      </c>
      <c r="C1889" s="365" t="s">
        <v>24621</v>
      </c>
      <c r="D1889" s="366">
        <v>3150000</v>
      </c>
      <c r="E1889" s="105" t="s">
        <v>1829</v>
      </c>
    </row>
    <row r="1890" spans="1:5">
      <c r="A1890" s="43">
        <v>1252</v>
      </c>
      <c r="B1890" s="105" t="s">
        <v>23372</v>
      </c>
      <c r="C1890" s="365" t="s">
        <v>24622</v>
      </c>
      <c r="D1890" s="366">
        <v>4000000</v>
      </c>
      <c r="E1890" s="105" t="s">
        <v>1829</v>
      </c>
    </row>
    <row r="1891" spans="1:5">
      <c r="A1891" s="43">
        <v>1253</v>
      </c>
      <c r="B1891" s="105" t="s">
        <v>23372</v>
      </c>
      <c r="C1891" s="365" t="s">
        <v>24623</v>
      </c>
      <c r="D1891" s="366">
        <v>3950000</v>
      </c>
      <c r="E1891" s="105" t="s">
        <v>1829</v>
      </c>
    </row>
    <row r="1892" spans="1:5">
      <c r="A1892" s="43">
        <v>1254</v>
      </c>
      <c r="B1892" s="105" t="s">
        <v>23372</v>
      </c>
      <c r="C1892" s="365" t="s">
        <v>24624</v>
      </c>
      <c r="D1892" s="366">
        <v>4000000</v>
      </c>
      <c r="E1892" s="105" t="s">
        <v>1829</v>
      </c>
    </row>
    <row r="1893" spans="1:5">
      <c r="A1893" s="43">
        <v>1255</v>
      </c>
      <c r="B1893" s="105" t="s">
        <v>23372</v>
      </c>
      <c r="C1893" s="365" t="s">
        <v>24625</v>
      </c>
      <c r="D1893" s="366">
        <v>4000000</v>
      </c>
      <c r="E1893" s="105" t="s">
        <v>1829</v>
      </c>
    </row>
    <row r="1894" spans="1:5">
      <c r="A1894" s="43">
        <v>1256</v>
      </c>
      <c r="B1894" s="105" t="s">
        <v>23372</v>
      </c>
      <c r="C1894" s="365" t="s">
        <v>24626</v>
      </c>
      <c r="D1894" s="366">
        <v>4000000</v>
      </c>
      <c r="E1894" s="105" t="s">
        <v>1829</v>
      </c>
    </row>
    <row r="1895" spans="1:5">
      <c r="A1895" s="43">
        <v>1257</v>
      </c>
      <c r="B1895" s="105" t="s">
        <v>23372</v>
      </c>
      <c r="C1895" s="365" t="s">
        <v>24627</v>
      </c>
      <c r="D1895" s="366">
        <v>4000000</v>
      </c>
      <c r="E1895" s="105" t="s">
        <v>1829</v>
      </c>
    </row>
    <row r="1896" spans="1:5">
      <c r="A1896" s="43">
        <v>1258</v>
      </c>
      <c r="B1896" s="105" t="s">
        <v>23372</v>
      </c>
      <c r="C1896" s="365" t="s">
        <v>24628</v>
      </c>
      <c r="D1896" s="366">
        <v>4000000</v>
      </c>
      <c r="E1896" s="105" t="s">
        <v>1829</v>
      </c>
    </row>
    <row r="1897" spans="1:5">
      <c r="A1897" s="43">
        <v>1259</v>
      </c>
      <c r="B1897" s="105" t="s">
        <v>23372</v>
      </c>
      <c r="C1897" s="365" t="s">
        <v>24629</v>
      </c>
      <c r="D1897" s="366">
        <v>4000000</v>
      </c>
      <c r="E1897" s="105" t="s">
        <v>1829</v>
      </c>
    </row>
    <row r="1898" spans="1:5">
      <c r="A1898" s="43">
        <v>1260</v>
      </c>
      <c r="B1898" s="105" t="s">
        <v>23372</v>
      </c>
      <c r="C1898" s="365" t="s">
        <v>24630</v>
      </c>
      <c r="D1898" s="366">
        <v>4000000</v>
      </c>
      <c r="E1898" s="105" t="s">
        <v>1829</v>
      </c>
    </row>
    <row r="1899" spans="1:5">
      <c r="A1899" s="43">
        <v>1261</v>
      </c>
      <c r="B1899" s="105" t="s">
        <v>23372</v>
      </c>
      <c r="C1899" s="365" t="s">
        <v>24631</v>
      </c>
      <c r="D1899" s="366">
        <v>4000000</v>
      </c>
      <c r="E1899" s="105" t="s">
        <v>1829</v>
      </c>
    </row>
    <row r="1900" spans="1:5">
      <c r="A1900" s="43">
        <v>1262</v>
      </c>
      <c r="B1900" s="105" t="s">
        <v>23372</v>
      </c>
      <c r="C1900" s="365" t="s">
        <v>24632</v>
      </c>
      <c r="D1900" s="366">
        <v>3998458</v>
      </c>
      <c r="E1900" s="105" t="s">
        <v>1829</v>
      </c>
    </row>
    <row r="1901" spans="1:5">
      <c r="A1901" s="43">
        <v>1263</v>
      </c>
      <c r="B1901" s="105" t="s">
        <v>23372</v>
      </c>
      <c r="C1901" s="365" t="s">
        <v>24633</v>
      </c>
      <c r="D1901" s="366">
        <v>4000000</v>
      </c>
      <c r="E1901" s="105" t="s">
        <v>1829</v>
      </c>
    </row>
    <row r="1902" spans="1:5">
      <c r="A1902" s="43">
        <v>1264</v>
      </c>
      <c r="B1902" s="105" t="s">
        <v>23372</v>
      </c>
      <c r="C1902" s="365" t="s">
        <v>24634</v>
      </c>
      <c r="D1902" s="366">
        <v>3000000</v>
      </c>
      <c r="E1902" s="105" t="s">
        <v>1829</v>
      </c>
    </row>
    <row r="1903" spans="1:5">
      <c r="A1903" s="43">
        <v>1265</v>
      </c>
      <c r="B1903" s="105" t="s">
        <v>23372</v>
      </c>
      <c r="C1903" s="365" t="s">
        <v>24635</v>
      </c>
      <c r="D1903" s="366">
        <v>4000000</v>
      </c>
      <c r="E1903" s="105" t="s">
        <v>1829</v>
      </c>
    </row>
    <row r="1904" spans="1:5">
      <c r="A1904" s="43">
        <v>1266</v>
      </c>
      <c r="B1904" s="105" t="s">
        <v>23372</v>
      </c>
      <c r="C1904" s="365" t="s">
        <v>24636</v>
      </c>
      <c r="D1904" s="366">
        <v>3000000</v>
      </c>
      <c r="E1904" s="105" t="s">
        <v>1829</v>
      </c>
    </row>
    <row r="1905" spans="1:5">
      <c r="A1905" s="43">
        <v>1267</v>
      </c>
      <c r="B1905" s="105" t="s">
        <v>23372</v>
      </c>
      <c r="C1905" s="365" t="s">
        <v>24637</v>
      </c>
      <c r="D1905" s="366">
        <v>4000000</v>
      </c>
      <c r="E1905" s="105" t="s">
        <v>1829</v>
      </c>
    </row>
    <row r="1906" spans="1:5">
      <c r="A1906" s="43">
        <v>1268</v>
      </c>
      <c r="B1906" s="105" t="s">
        <v>23372</v>
      </c>
      <c r="C1906" s="365" t="s">
        <v>24638</v>
      </c>
      <c r="D1906" s="366">
        <v>4000000</v>
      </c>
      <c r="E1906" s="105" t="s">
        <v>1829</v>
      </c>
    </row>
    <row r="1907" spans="1:5">
      <c r="A1907" s="43">
        <v>1269</v>
      </c>
      <c r="B1907" s="105" t="s">
        <v>23372</v>
      </c>
      <c r="C1907" s="365" t="s">
        <v>24639</v>
      </c>
      <c r="D1907" s="366">
        <v>4000000</v>
      </c>
      <c r="E1907" s="105" t="s">
        <v>1829</v>
      </c>
    </row>
    <row r="1908" spans="1:5">
      <c r="A1908" s="43">
        <v>1270</v>
      </c>
      <c r="B1908" s="105" t="s">
        <v>23372</v>
      </c>
      <c r="C1908" s="365" t="s">
        <v>24640</v>
      </c>
      <c r="D1908" s="366">
        <v>4000000</v>
      </c>
      <c r="E1908" s="105" t="s">
        <v>1829</v>
      </c>
    </row>
    <row r="1909" spans="1:5">
      <c r="A1909" s="43">
        <v>1271</v>
      </c>
      <c r="B1909" s="105" t="s">
        <v>23372</v>
      </c>
      <c r="C1909" s="365" t="s">
        <v>24641</v>
      </c>
      <c r="D1909" s="366">
        <v>3000000</v>
      </c>
      <c r="E1909" s="105" t="s">
        <v>1829</v>
      </c>
    </row>
    <row r="1910" spans="1:5">
      <c r="A1910" s="43">
        <v>1272</v>
      </c>
      <c r="B1910" s="105" t="s">
        <v>23372</v>
      </c>
      <c r="C1910" s="365" t="s">
        <v>24642</v>
      </c>
      <c r="D1910" s="366">
        <v>4000000</v>
      </c>
      <c r="E1910" s="105" t="s">
        <v>1829</v>
      </c>
    </row>
    <row r="1911" spans="1:5">
      <c r="A1911" s="43">
        <v>1273</v>
      </c>
      <c r="B1911" s="105" t="s">
        <v>23372</v>
      </c>
      <c r="C1911" s="365" t="s">
        <v>24643</v>
      </c>
      <c r="D1911" s="366">
        <v>4000000</v>
      </c>
      <c r="E1911" s="105" t="s">
        <v>1829</v>
      </c>
    </row>
    <row r="1912" spans="1:5">
      <c r="A1912" s="43">
        <v>1274</v>
      </c>
      <c r="B1912" s="105" t="s">
        <v>23372</v>
      </c>
      <c r="C1912" s="365" t="s">
        <v>24644</v>
      </c>
      <c r="D1912" s="366">
        <v>4000000</v>
      </c>
      <c r="E1912" s="105" t="s">
        <v>1829</v>
      </c>
    </row>
    <row r="1913" spans="1:5">
      <c r="A1913" s="43">
        <v>1275</v>
      </c>
      <c r="B1913" s="105" t="s">
        <v>23372</v>
      </c>
      <c r="C1913" s="365" t="s">
        <v>24645</v>
      </c>
      <c r="D1913" s="366">
        <v>3000000</v>
      </c>
      <c r="E1913" s="105" t="s">
        <v>1829</v>
      </c>
    </row>
    <row r="1914" spans="1:5">
      <c r="A1914" s="43">
        <v>1276</v>
      </c>
      <c r="B1914" s="105" t="s">
        <v>23372</v>
      </c>
      <c r="C1914" s="365" t="s">
        <v>24646</v>
      </c>
      <c r="D1914" s="366">
        <v>4000000</v>
      </c>
      <c r="E1914" s="105" t="s">
        <v>1829</v>
      </c>
    </row>
    <row r="1915" spans="1:5">
      <c r="A1915" s="43">
        <v>1277</v>
      </c>
      <c r="B1915" s="105" t="s">
        <v>23372</v>
      </c>
      <c r="C1915" s="365" t="s">
        <v>24647</v>
      </c>
      <c r="D1915" s="366">
        <v>4000000</v>
      </c>
      <c r="E1915" s="105" t="s">
        <v>1829</v>
      </c>
    </row>
    <row r="1916" spans="1:5">
      <c r="A1916" s="43">
        <v>1278</v>
      </c>
      <c r="B1916" s="105" t="s">
        <v>23372</v>
      </c>
      <c r="C1916" s="365" t="s">
        <v>24648</v>
      </c>
      <c r="D1916" s="366">
        <v>3852501</v>
      </c>
      <c r="E1916" s="105" t="s">
        <v>1829</v>
      </c>
    </row>
    <row r="1917" spans="1:5">
      <c r="A1917" s="43">
        <v>1279</v>
      </c>
      <c r="B1917" s="105" t="s">
        <v>23372</v>
      </c>
      <c r="C1917" s="365" t="s">
        <v>24649</v>
      </c>
      <c r="D1917" s="366">
        <v>3030000</v>
      </c>
      <c r="E1917" s="105" t="s">
        <v>1829</v>
      </c>
    </row>
    <row r="1918" spans="1:5">
      <c r="A1918" s="43">
        <v>1280</v>
      </c>
      <c r="B1918" s="105" t="s">
        <v>23372</v>
      </c>
      <c r="C1918" s="365" t="s">
        <v>24650</v>
      </c>
      <c r="D1918" s="366">
        <v>4000000</v>
      </c>
      <c r="E1918" s="105" t="s">
        <v>1829</v>
      </c>
    </row>
    <row r="1919" spans="1:5">
      <c r="A1919" s="43">
        <v>1281</v>
      </c>
      <c r="B1919" s="105" t="s">
        <v>23372</v>
      </c>
      <c r="C1919" s="365" t="s">
        <v>24651</v>
      </c>
      <c r="D1919" s="366">
        <v>4000000</v>
      </c>
      <c r="E1919" s="105" t="s">
        <v>1829</v>
      </c>
    </row>
    <row r="1920" spans="1:5">
      <c r="A1920" s="43">
        <v>1282</v>
      </c>
      <c r="B1920" s="105" t="s">
        <v>23372</v>
      </c>
      <c r="C1920" s="365" t="s">
        <v>24652</v>
      </c>
      <c r="D1920" s="366">
        <v>4000000</v>
      </c>
      <c r="E1920" s="105" t="s">
        <v>1829</v>
      </c>
    </row>
    <row r="1921" spans="1:5">
      <c r="A1921" s="43">
        <v>1283</v>
      </c>
      <c r="B1921" s="105" t="s">
        <v>23372</v>
      </c>
      <c r="C1921" s="365" t="s">
        <v>24653</v>
      </c>
      <c r="D1921" s="366">
        <v>3930000</v>
      </c>
      <c r="E1921" s="105" t="s">
        <v>1829</v>
      </c>
    </row>
    <row r="1922" spans="1:5">
      <c r="A1922" s="43">
        <v>1284</v>
      </c>
      <c r="B1922" s="105" t="s">
        <v>23372</v>
      </c>
      <c r="C1922" s="365" t="s">
        <v>24654</v>
      </c>
      <c r="D1922" s="366">
        <v>4000000</v>
      </c>
      <c r="E1922" s="105" t="s">
        <v>1829</v>
      </c>
    </row>
    <row r="1923" spans="1:5">
      <c r="A1923" s="43">
        <v>1285</v>
      </c>
      <c r="B1923" s="105" t="s">
        <v>23372</v>
      </c>
      <c r="C1923" s="365" t="s">
        <v>24655</v>
      </c>
      <c r="D1923" s="366">
        <v>4000000</v>
      </c>
      <c r="E1923" s="105" t="s">
        <v>1829</v>
      </c>
    </row>
    <row r="1924" spans="1:5">
      <c r="A1924" s="43">
        <v>1286</v>
      </c>
      <c r="B1924" s="105" t="s">
        <v>23372</v>
      </c>
      <c r="C1924" s="365" t="s">
        <v>24656</v>
      </c>
      <c r="D1924" s="366">
        <v>4000000</v>
      </c>
      <c r="E1924" s="105" t="s">
        <v>1829</v>
      </c>
    </row>
    <row r="1925" spans="1:5">
      <c r="A1925" s="43">
        <v>1287</v>
      </c>
      <c r="B1925" s="105" t="s">
        <v>23372</v>
      </c>
      <c r="C1925" s="365" t="s">
        <v>24657</v>
      </c>
      <c r="D1925" s="366">
        <v>4000000</v>
      </c>
      <c r="E1925" s="105" t="s">
        <v>1829</v>
      </c>
    </row>
    <row r="1926" spans="1:5">
      <c r="A1926" s="43">
        <v>1288</v>
      </c>
      <c r="B1926" s="105" t="s">
        <v>23372</v>
      </c>
      <c r="C1926" s="365" t="s">
        <v>24658</v>
      </c>
      <c r="D1926" s="366">
        <v>4000000</v>
      </c>
      <c r="E1926" s="105" t="s">
        <v>1829</v>
      </c>
    </row>
    <row r="1927" spans="1:5">
      <c r="A1927" s="43">
        <v>1289</v>
      </c>
      <c r="B1927" s="105" t="s">
        <v>23372</v>
      </c>
      <c r="C1927" s="365" t="s">
        <v>24659</v>
      </c>
      <c r="D1927" s="366">
        <v>4000000</v>
      </c>
      <c r="E1927" s="105" t="s">
        <v>1829</v>
      </c>
    </row>
    <row r="1928" spans="1:5">
      <c r="A1928" s="43">
        <v>1290</v>
      </c>
      <c r="B1928" s="105" t="s">
        <v>23372</v>
      </c>
      <c r="C1928" s="365" t="s">
        <v>24660</v>
      </c>
      <c r="D1928" s="366">
        <v>4000000</v>
      </c>
      <c r="E1928" s="105" t="s">
        <v>1829</v>
      </c>
    </row>
    <row r="1929" spans="1:5">
      <c r="A1929" s="43">
        <v>1291</v>
      </c>
      <c r="B1929" s="105" t="s">
        <v>23372</v>
      </c>
      <c r="C1929" s="365" t="s">
        <v>24661</v>
      </c>
      <c r="D1929" s="366">
        <v>4000000</v>
      </c>
      <c r="E1929" s="105" t="s">
        <v>1829</v>
      </c>
    </row>
    <row r="1930" spans="1:5">
      <c r="A1930" s="43">
        <v>1292</v>
      </c>
      <c r="B1930" s="105" t="s">
        <v>23372</v>
      </c>
      <c r="C1930" s="365" t="s">
        <v>24662</v>
      </c>
      <c r="D1930" s="366">
        <v>4000000</v>
      </c>
      <c r="E1930" s="105" t="s">
        <v>1829</v>
      </c>
    </row>
    <row r="1931" spans="1:5">
      <c r="A1931" s="43">
        <v>1293</v>
      </c>
      <c r="B1931" s="105" t="s">
        <v>23372</v>
      </c>
      <c r="C1931" s="365" t="s">
        <v>24663</v>
      </c>
      <c r="D1931" s="366">
        <v>4000000</v>
      </c>
      <c r="E1931" s="105" t="s">
        <v>1829</v>
      </c>
    </row>
    <row r="1932" spans="1:5">
      <c r="A1932" s="43">
        <v>1294</v>
      </c>
      <c r="B1932" s="105" t="s">
        <v>23372</v>
      </c>
      <c r="C1932" s="365" t="s">
        <v>24664</v>
      </c>
      <c r="D1932" s="366">
        <v>4000000</v>
      </c>
      <c r="E1932" s="105" t="s">
        <v>1829</v>
      </c>
    </row>
    <row r="1933" spans="1:5">
      <c r="A1933" s="43">
        <v>1295</v>
      </c>
      <c r="B1933" s="105" t="s">
        <v>23372</v>
      </c>
      <c r="C1933" s="365" t="s">
        <v>24665</v>
      </c>
      <c r="D1933" s="366">
        <v>3500000</v>
      </c>
      <c r="E1933" s="105" t="s">
        <v>1829</v>
      </c>
    </row>
    <row r="1934" spans="1:5">
      <c r="A1934" s="43">
        <v>1296</v>
      </c>
      <c r="B1934" s="105" t="s">
        <v>23372</v>
      </c>
      <c r="C1934" s="365" t="s">
        <v>24666</v>
      </c>
      <c r="D1934" s="366">
        <v>4000000</v>
      </c>
      <c r="E1934" s="105" t="s">
        <v>1829</v>
      </c>
    </row>
    <row r="1935" spans="1:5">
      <c r="A1935" s="43">
        <v>1297</v>
      </c>
      <c r="B1935" s="105" t="s">
        <v>23372</v>
      </c>
      <c r="C1935" s="365" t="s">
        <v>24667</v>
      </c>
      <c r="D1935" s="366">
        <v>4000000</v>
      </c>
      <c r="E1935" s="105" t="s">
        <v>1829</v>
      </c>
    </row>
    <row r="1936" spans="1:5">
      <c r="A1936" s="43">
        <v>1298</v>
      </c>
      <c r="B1936" s="105" t="s">
        <v>23372</v>
      </c>
      <c r="C1936" s="365" t="s">
        <v>24668</v>
      </c>
      <c r="D1936" s="366">
        <v>4000000</v>
      </c>
      <c r="E1936" s="105" t="s">
        <v>1829</v>
      </c>
    </row>
    <row r="1937" spans="1:5">
      <c r="A1937" s="43">
        <v>1299</v>
      </c>
      <c r="B1937" s="105" t="s">
        <v>23372</v>
      </c>
      <c r="C1937" s="365" t="s">
        <v>24669</v>
      </c>
      <c r="D1937" s="366">
        <v>4000000</v>
      </c>
      <c r="E1937" s="105" t="s">
        <v>1829</v>
      </c>
    </row>
    <row r="1938" spans="1:5">
      <c r="A1938" s="43">
        <v>1300</v>
      </c>
      <c r="B1938" s="105" t="s">
        <v>23372</v>
      </c>
      <c r="C1938" s="365" t="s">
        <v>24670</v>
      </c>
      <c r="D1938" s="366">
        <v>4000000</v>
      </c>
      <c r="E1938" s="105" t="s">
        <v>1829</v>
      </c>
    </row>
    <row r="1939" spans="1:5">
      <c r="A1939" s="43">
        <v>1301</v>
      </c>
      <c r="B1939" s="105" t="s">
        <v>23372</v>
      </c>
      <c r="C1939" s="365" t="s">
        <v>24671</v>
      </c>
      <c r="D1939" s="366">
        <v>3750000</v>
      </c>
      <c r="E1939" s="105" t="s">
        <v>1829</v>
      </c>
    </row>
    <row r="1940" spans="1:5">
      <c r="A1940" s="43">
        <v>1302</v>
      </c>
      <c r="B1940" s="105" t="s">
        <v>23372</v>
      </c>
      <c r="C1940" s="365" t="s">
        <v>24672</v>
      </c>
      <c r="D1940" s="366">
        <v>4000000</v>
      </c>
      <c r="E1940" s="105" t="s">
        <v>1829</v>
      </c>
    </row>
    <row r="1941" spans="1:5">
      <c r="A1941" s="43">
        <v>1303</v>
      </c>
      <c r="B1941" s="105" t="s">
        <v>23372</v>
      </c>
      <c r="C1941" s="365" t="s">
        <v>24673</v>
      </c>
      <c r="D1941" s="366">
        <v>3320000</v>
      </c>
      <c r="E1941" s="105" t="s">
        <v>1829</v>
      </c>
    </row>
    <row r="1942" spans="1:5">
      <c r="A1942" s="43">
        <v>1304</v>
      </c>
      <c r="B1942" s="105" t="s">
        <v>23372</v>
      </c>
      <c r="C1942" s="365" t="s">
        <v>24674</v>
      </c>
      <c r="D1942" s="366">
        <v>4000000</v>
      </c>
      <c r="E1942" s="105" t="s">
        <v>1829</v>
      </c>
    </row>
    <row r="1943" spans="1:5">
      <c r="A1943" s="43">
        <v>1305</v>
      </c>
      <c r="B1943" s="105" t="s">
        <v>23372</v>
      </c>
      <c r="C1943" s="365" t="s">
        <v>24675</v>
      </c>
      <c r="D1943" s="366">
        <v>3000000</v>
      </c>
      <c r="E1943" s="105" t="s">
        <v>1829</v>
      </c>
    </row>
    <row r="1944" spans="1:5">
      <c r="A1944" s="43">
        <v>1306</v>
      </c>
      <c r="B1944" s="105" t="s">
        <v>23372</v>
      </c>
      <c r="C1944" s="365" t="s">
        <v>24676</v>
      </c>
      <c r="D1944" s="366">
        <v>4000000</v>
      </c>
      <c r="E1944" s="105" t="s">
        <v>1829</v>
      </c>
    </row>
    <row r="1945" spans="1:5">
      <c r="A1945" s="43">
        <v>1307</v>
      </c>
      <c r="B1945" s="105" t="s">
        <v>23372</v>
      </c>
      <c r="C1945" s="365" t="s">
        <v>24677</v>
      </c>
      <c r="D1945" s="366">
        <v>3900000</v>
      </c>
      <c r="E1945" s="105" t="s">
        <v>1829</v>
      </c>
    </row>
    <row r="1946" spans="1:5">
      <c r="A1946" s="43">
        <v>1308</v>
      </c>
      <c r="B1946" s="105" t="s">
        <v>23372</v>
      </c>
      <c r="C1946" s="365" t="s">
        <v>24678</v>
      </c>
      <c r="D1946" s="366">
        <v>4000000</v>
      </c>
      <c r="E1946" s="105" t="s">
        <v>1829</v>
      </c>
    </row>
    <row r="1947" spans="1:5">
      <c r="A1947" s="43">
        <v>1309</v>
      </c>
      <c r="B1947" s="105" t="s">
        <v>23372</v>
      </c>
      <c r="C1947" s="365" t="s">
        <v>24679</v>
      </c>
      <c r="D1947" s="366">
        <v>4000000</v>
      </c>
      <c r="E1947" s="105" t="s">
        <v>1829</v>
      </c>
    </row>
    <row r="1948" spans="1:5">
      <c r="A1948" s="43">
        <v>1310</v>
      </c>
      <c r="B1948" s="105" t="s">
        <v>23372</v>
      </c>
      <c r="C1948" s="365" t="s">
        <v>24680</v>
      </c>
      <c r="D1948" s="366">
        <v>4000000</v>
      </c>
      <c r="E1948" s="105" t="s">
        <v>1829</v>
      </c>
    </row>
    <row r="1949" spans="1:5">
      <c r="A1949" s="43">
        <v>1311</v>
      </c>
      <c r="B1949" s="105" t="s">
        <v>23372</v>
      </c>
      <c r="C1949" s="365" t="s">
        <v>24681</v>
      </c>
      <c r="D1949" s="366">
        <v>4000000</v>
      </c>
      <c r="E1949" s="105" t="s">
        <v>1829</v>
      </c>
    </row>
    <row r="1950" spans="1:5">
      <c r="A1950" s="43">
        <v>1312</v>
      </c>
      <c r="B1950" s="105" t="s">
        <v>23372</v>
      </c>
      <c r="C1950" s="365" t="s">
        <v>24682</v>
      </c>
      <c r="D1950" s="366">
        <v>3400000</v>
      </c>
      <c r="E1950" s="105" t="s">
        <v>1829</v>
      </c>
    </row>
    <row r="1951" spans="1:5">
      <c r="A1951" s="43">
        <v>1313</v>
      </c>
      <c r="B1951" s="105" t="s">
        <v>23372</v>
      </c>
      <c r="C1951" s="365" t="s">
        <v>24683</v>
      </c>
      <c r="D1951" s="366">
        <v>4000000</v>
      </c>
      <c r="E1951" s="105" t="s">
        <v>1829</v>
      </c>
    </row>
    <row r="1952" spans="1:5">
      <c r="A1952" s="43">
        <v>1314</v>
      </c>
      <c r="B1952" s="105" t="s">
        <v>23372</v>
      </c>
      <c r="C1952" s="365" t="s">
        <v>24684</v>
      </c>
      <c r="D1952" s="366">
        <v>3500000</v>
      </c>
      <c r="E1952" s="105" t="s">
        <v>1829</v>
      </c>
    </row>
    <row r="1953" spans="1:5">
      <c r="A1953" s="43">
        <v>1315</v>
      </c>
      <c r="B1953" s="105" t="s">
        <v>23372</v>
      </c>
      <c r="C1953" s="365" t="s">
        <v>24685</v>
      </c>
      <c r="D1953" s="366">
        <v>4000000</v>
      </c>
      <c r="E1953" s="105" t="s">
        <v>1829</v>
      </c>
    </row>
    <row r="1954" spans="1:5">
      <c r="A1954" s="43">
        <v>1316</v>
      </c>
      <c r="B1954" s="105" t="s">
        <v>23372</v>
      </c>
      <c r="C1954" s="365" t="s">
        <v>24686</v>
      </c>
      <c r="D1954" s="366">
        <v>3000000</v>
      </c>
      <c r="E1954" s="105" t="s">
        <v>1829</v>
      </c>
    </row>
    <row r="1955" spans="1:5">
      <c r="A1955" s="43">
        <v>1317</v>
      </c>
      <c r="B1955" s="105" t="s">
        <v>23372</v>
      </c>
      <c r="C1955" s="365" t="s">
        <v>24687</v>
      </c>
      <c r="D1955" s="366">
        <v>4000000</v>
      </c>
      <c r="E1955" s="105" t="s">
        <v>1829</v>
      </c>
    </row>
    <row r="1956" spans="1:5">
      <c r="A1956" s="43">
        <v>1318</v>
      </c>
      <c r="B1956" s="105" t="s">
        <v>23372</v>
      </c>
      <c r="C1956" s="365" t="s">
        <v>24688</v>
      </c>
      <c r="D1956" s="366">
        <v>4000000</v>
      </c>
      <c r="E1956" s="105" t="s">
        <v>1829</v>
      </c>
    </row>
    <row r="1957" spans="1:5">
      <c r="A1957" s="43">
        <v>1319</v>
      </c>
      <c r="B1957" s="105" t="s">
        <v>23372</v>
      </c>
      <c r="C1957" s="365" t="s">
        <v>24689</v>
      </c>
      <c r="D1957" s="366">
        <v>4000000</v>
      </c>
      <c r="E1957" s="105" t="s">
        <v>1829</v>
      </c>
    </row>
    <row r="1958" spans="1:5">
      <c r="A1958" s="43">
        <v>1320</v>
      </c>
      <c r="B1958" s="105" t="s">
        <v>23372</v>
      </c>
      <c r="C1958" s="365" t="s">
        <v>24690</v>
      </c>
      <c r="D1958" s="366">
        <v>4000000</v>
      </c>
      <c r="E1958" s="105" t="s">
        <v>1829</v>
      </c>
    </row>
    <row r="1959" spans="1:5">
      <c r="A1959" s="43">
        <v>1321</v>
      </c>
      <c r="B1959" s="105" t="s">
        <v>23372</v>
      </c>
      <c r="C1959" s="365" t="s">
        <v>24691</v>
      </c>
      <c r="D1959" s="366">
        <v>4000000</v>
      </c>
      <c r="E1959" s="105" t="s">
        <v>1829</v>
      </c>
    </row>
    <row r="1960" spans="1:5">
      <c r="A1960" s="43">
        <v>1322</v>
      </c>
      <c r="B1960" s="105" t="s">
        <v>23372</v>
      </c>
      <c r="C1960" s="365" t="s">
        <v>24692</v>
      </c>
      <c r="D1960" s="366">
        <v>4000000</v>
      </c>
      <c r="E1960" s="105" t="s">
        <v>1829</v>
      </c>
    </row>
    <row r="1961" spans="1:5">
      <c r="A1961" s="43">
        <v>1323</v>
      </c>
      <c r="B1961" s="105" t="s">
        <v>23372</v>
      </c>
      <c r="C1961" s="365" t="s">
        <v>24693</v>
      </c>
      <c r="D1961" s="366">
        <v>4000000</v>
      </c>
      <c r="E1961" s="105" t="s">
        <v>1829</v>
      </c>
    </row>
    <row r="1962" spans="1:5">
      <c r="A1962" s="43">
        <v>1324</v>
      </c>
      <c r="B1962" s="105" t="s">
        <v>23372</v>
      </c>
      <c r="C1962" s="365" t="s">
        <v>24694</v>
      </c>
      <c r="D1962" s="366">
        <v>4000000</v>
      </c>
      <c r="E1962" s="105" t="s">
        <v>1829</v>
      </c>
    </row>
    <row r="1963" spans="1:5">
      <c r="A1963" s="43">
        <v>1325</v>
      </c>
      <c r="B1963" s="105" t="s">
        <v>23372</v>
      </c>
      <c r="C1963" s="365" t="s">
        <v>24695</v>
      </c>
      <c r="D1963" s="366">
        <v>4000000</v>
      </c>
      <c r="E1963" s="105" t="s">
        <v>1829</v>
      </c>
    </row>
    <row r="1964" spans="1:5">
      <c r="A1964" s="43">
        <v>1326</v>
      </c>
      <c r="B1964" s="105" t="s">
        <v>23372</v>
      </c>
      <c r="C1964" s="365" t="s">
        <v>24696</v>
      </c>
      <c r="D1964" s="366">
        <v>4000000</v>
      </c>
      <c r="E1964" s="105" t="s">
        <v>1829</v>
      </c>
    </row>
    <row r="1965" spans="1:5">
      <c r="A1965" s="43">
        <v>1327</v>
      </c>
      <c r="B1965" s="105" t="s">
        <v>23372</v>
      </c>
      <c r="C1965" s="365" t="s">
        <v>24697</v>
      </c>
      <c r="D1965" s="366">
        <v>4000000</v>
      </c>
      <c r="E1965" s="105" t="s">
        <v>1829</v>
      </c>
    </row>
    <row r="1966" spans="1:5">
      <c r="A1966" s="43">
        <v>1328</v>
      </c>
      <c r="B1966" s="105" t="s">
        <v>23372</v>
      </c>
      <c r="C1966" s="365" t="s">
        <v>24698</v>
      </c>
      <c r="D1966" s="366">
        <v>4000000</v>
      </c>
      <c r="E1966" s="105" t="s">
        <v>1829</v>
      </c>
    </row>
    <row r="1967" spans="1:5">
      <c r="A1967" s="43">
        <v>1329</v>
      </c>
      <c r="B1967" s="105" t="s">
        <v>23372</v>
      </c>
      <c r="C1967" s="365" t="s">
        <v>24699</v>
      </c>
      <c r="D1967" s="366">
        <v>3709408</v>
      </c>
      <c r="E1967" s="105" t="s">
        <v>1829</v>
      </c>
    </row>
    <row r="1968" spans="1:5">
      <c r="A1968" s="43">
        <v>1330</v>
      </c>
      <c r="B1968" s="105" t="s">
        <v>23372</v>
      </c>
      <c r="C1968" s="365" t="s">
        <v>24700</v>
      </c>
      <c r="D1968" s="366">
        <v>4000000</v>
      </c>
      <c r="E1968" s="105" t="s">
        <v>1829</v>
      </c>
    </row>
    <row r="1969" spans="1:5">
      <c r="A1969" s="43">
        <v>1331</v>
      </c>
      <c r="B1969" s="105" t="s">
        <v>23372</v>
      </c>
      <c r="C1969" s="365" t="s">
        <v>24701</v>
      </c>
      <c r="D1969" s="366">
        <v>4000000</v>
      </c>
      <c r="E1969" s="105" t="s">
        <v>1829</v>
      </c>
    </row>
    <row r="1970" spans="1:5">
      <c r="A1970" s="43">
        <v>1332</v>
      </c>
      <c r="B1970" s="105" t="s">
        <v>23372</v>
      </c>
      <c r="C1970" s="365" t="s">
        <v>24702</v>
      </c>
      <c r="D1970" s="366">
        <v>3000000</v>
      </c>
      <c r="E1970" s="105" t="s">
        <v>1829</v>
      </c>
    </row>
    <row r="1971" spans="1:5">
      <c r="A1971" s="43">
        <v>1333</v>
      </c>
      <c r="B1971" s="105" t="s">
        <v>23372</v>
      </c>
      <c r="C1971" s="365" t="s">
        <v>24703</v>
      </c>
      <c r="D1971" s="366">
        <v>4000000</v>
      </c>
      <c r="E1971" s="105" t="s">
        <v>1829</v>
      </c>
    </row>
    <row r="1972" spans="1:5">
      <c r="A1972" s="43">
        <v>1334</v>
      </c>
      <c r="B1972" s="105" t="s">
        <v>23372</v>
      </c>
      <c r="C1972" s="365" t="s">
        <v>24704</v>
      </c>
      <c r="D1972" s="366">
        <v>4000000</v>
      </c>
      <c r="E1972" s="105" t="s">
        <v>1829</v>
      </c>
    </row>
    <row r="1973" spans="1:5">
      <c r="A1973" s="43">
        <v>1335</v>
      </c>
      <c r="B1973" s="105" t="s">
        <v>23372</v>
      </c>
      <c r="C1973" s="365" t="s">
        <v>24705</v>
      </c>
      <c r="D1973" s="366">
        <v>4000000</v>
      </c>
      <c r="E1973" s="105" t="s">
        <v>1829</v>
      </c>
    </row>
    <row r="1974" spans="1:5">
      <c r="A1974" s="43">
        <v>1336</v>
      </c>
      <c r="B1974" s="105" t="s">
        <v>23372</v>
      </c>
      <c r="C1974" s="365" t="s">
        <v>24706</v>
      </c>
      <c r="D1974" s="366">
        <v>3940000</v>
      </c>
      <c r="E1974" s="105" t="s">
        <v>1829</v>
      </c>
    </row>
    <row r="1975" spans="1:5">
      <c r="A1975" s="43">
        <v>1337</v>
      </c>
      <c r="B1975" s="105" t="s">
        <v>23372</v>
      </c>
      <c r="C1975" s="365" t="s">
        <v>24707</v>
      </c>
      <c r="D1975" s="366">
        <v>4000000</v>
      </c>
      <c r="E1975" s="105" t="s">
        <v>1829</v>
      </c>
    </row>
    <row r="1976" spans="1:5">
      <c r="A1976" s="43">
        <v>1338</v>
      </c>
      <c r="B1976" s="105" t="s">
        <v>23372</v>
      </c>
      <c r="C1976" s="365" t="s">
        <v>24708</v>
      </c>
      <c r="D1976" s="366">
        <v>4000000</v>
      </c>
      <c r="E1976" s="105" t="s">
        <v>1829</v>
      </c>
    </row>
    <row r="1977" spans="1:5">
      <c r="A1977" s="43">
        <v>1339</v>
      </c>
      <c r="B1977" s="105" t="s">
        <v>23372</v>
      </c>
      <c r="C1977" s="365" t="s">
        <v>24709</v>
      </c>
      <c r="D1977" s="366">
        <v>4000000</v>
      </c>
      <c r="E1977" s="105" t="s">
        <v>1829</v>
      </c>
    </row>
    <row r="1978" spans="1:5">
      <c r="A1978" s="43">
        <v>1340</v>
      </c>
      <c r="B1978" s="105" t="s">
        <v>23372</v>
      </c>
      <c r="C1978" s="365" t="s">
        <v>24710</v>
      </c>
      <c r="D1978" s="366">
        <v>4000000</v>
      </c>
      <c r="E1978" s="105" t="s">
        <v>1829</v>
      </c>
    </row>
    <row r="1979" spans="1:5">
      <c r="A1979" s="43">
        <v>1341</v>
      </c>
      <c r="B1979" s="105" t="s">
        <v>23372</v>
      </c>
      <c r="C1979" s="365" t="s">
        <v>24711</v>
      </c>
      <c r="D1979" s="366">
        <v>4000000</v>
      </c>
      <c r="E1979" s="105" t="s">
        <v>1829</v>
      </c>
    </row>
    <row r="1980" spans="1:5">
      <c r="A1980" s="43">
        <v>1342</v>
      </c>
      <c r="B1980" s="105" t="s">
        <v>23372</v>
      </c>
      <c r="C1980" s="365" t="s">
        <v>24712</v>
      </c>
      <c r="D1980" s="366">
        <v>4000000</v>
      </c>
      <c r="E1980" s="105" t="s">
        <v>1829</v>
      </c>
    </row>
    <row r="1981" spans="1:5">
      <c r="A1981" s="43">
        <v>1343</v>
      </c>
      <c r="B1981" s="105" t="s">
        <v>23372</v>
      </c>
      <c r="C1981" s="365" t="s">
        <v>24713</v>
      </c>
      <c r="D1981" s="366">
        <v>4000000</v>
      </c>
      <c r="E1981" s="105" t="s">
        <v>1829</v>
      </c>
    </row>
    <row r="1982" spans="1:5">
      <c r="A1982" s="43">
        <v>1344</v>
      </c>
      <c r="B1982" s="105" t="s">
        <v>23372</v>
      </c>
      <c r="C1982" s="365" t="s">
        <v>24714</v>
      </c>
      <c r="D1982" s="366">
        <v>4000000</v>
      </c>
      <c r="E1982" s="105" t="s">
        <v>1829</v>
      </c>
    </row>
    <row r="1983" spans="1:5">
      <c r="A1983" s="43">
        <v>1345</v>
      </c>
      <c r="B1983" s="105" t="s">
        <v>23372</v>
      </c>
      <c r="C1983" s="365" t="s">
        <v>24715</v>
      </c>
      <c r="D1983" s="366">
        <v>4000000</v>
      </c>
      <c r="E1983" s="105" t="s">
        <v>1829</v>
      </c>
    </row>
    <row r="1984" spans="1:5">
      <c r="A1984" s="43">
        <v>1346</v>
      </c>
      <c r="B1984" s="105" t="s">
        <v>23372</v>
      </c>
      <c r="C1984" s="365" t="s">
        <v>24716</v>
      </c>
      <c r="D1984" s="366">
        <v>4000000</v>
      </c>
      <c r="E1984" s="105" t="s">
        <v>1829</v>
      </c>
    </row>
    <row r="1985" spans="1:5">
      <c r="A1985" s="43">
        <v>1347</v>
      </c>
      <c r="B1985" s="105" t="s">
        <v>23372</v>
      </c>
      <c r="C1985" s="365" t="s">
        <v>24717</v>
      </c>
      <c r="D1985" s="366">
        <v>3300000</v>
      </c>
      <c r="E1985" s="105" t="s">
        <v>1829</v>
      </c>
    </row>
    <row r="1986" spans="1:5">
      <c r="A1986" s="43">
        <v>1348</v>
      </c>
      <c r="B1986" s="105" t="s">
        <v>23372</v>
      </c>
      <c r="C1986" s="365" t="s">
        <v>24718</v>
      </c>
      <c r="D1986" s="366">
        <v>3961656</v>
      </c>
      <c r="E1986" s="105" t="s">
        <v>1829</v>
      </c>
    </row>
    <row r="1987" spans="1:5">
      <c r="A1987" s="43">
        <v>1349</v>
      </c>
      <c r="B1987" s="105" t="s">
        <v>23372</v>
      </c>
      <c r="C1987" s="365" t="s">
        <v>24719</v>
      </c>
      <c r="D1987" s="366">
        <v>4000000</v>
      </c>
      <c r="E1987" s="105" t="s">
        <v>1829</v>
      </c>
    </row>
    <row r="1988" spans="1:5">
      <c r="A1988" s="43">
        <v>1350</v>
      </c>
      <c r="B1988" s="105" t="s">
        <v>23372</v>
      </c>
      <c r="C1988" s="365" t="s">
        <v>24720</v>
      </c>
      <c r="D1988" s="366">
        <v>4000000</v>
      </c>
      <c r="E1988" s="105" t="s">
        <v>1829</v>
      </c>
    </row>
    <row r="1989" spans="1:5">
      <c r="A1989" s="43">
        <v>1351</v>
      </c>
      <c r="B1989" s="105" t="s">
        <v>23372</v>
      </c>
      <c r="C1989" s="365" t="s">
        <v>24721</v>
      </c>
      <c r="D1989" s="366">
        <v>4000000</v>
      </c>
      <c r="E1989" s="105" t="s">
        <v>1829</v>
      </c>
    </row>
    <row r="1990" spans="1:5">
      <c r="A1990" s="43">
        <v>1352</v>
      </c>
      <c r="B1990" s="105" t="s">
        <v>23372</v>
      </c>
      <c r="C1990" s="365" t="s">
        <v>24722</v>
      </c>
      <c r="D1990" s="366">
        <v>4000000</v>
      </c>
      <c r="E1990" s="105" t="s">
        <v>1829</v>
      </c>
    </row>
    <row r="1991" spans="1:5">
      <c r="A1991" s="43">
        <v>1353</v>
      </c>
      <c r="B1991" s="105" t="s">
        <v>23372</v>
      </c>
      <c r="C1991" s="365" t="s">
        <v>24723</v>
      </c>
      <c r="D1991" s="366">
        <v>4000000</v>
      </c>
      <c r="E1991" s="105" t="s">
        <v>1829</v>
      </c>
    </row>
    <row r="1992" spans="1:5">
      <c r="A1992" s="43">
        <v>1354</v>
      </c>
      <c r="B1992" s="105" t="s">
        <v>23372</v>
      </c>
      <c r="C1992" s="365" t="s">
        <v>24724</v>
      </c>
      <c r="D1992" s="366">
        <v>4000000</v>
      </c>
      <c r="E1992" s="105" t="s">
        <v>1829</v>
      </c>
    </row>
    <row r="1993" spans="1:5">
      <c r="A1993" s="43">
        <v>1355</v>
      </c>
      <c r="B1993" s="105" t="s">
        <v>23372</v>
      </c>
      <c r="C1993" s="365" t="s">
        <v>24725</v>
      </c>
      <c r="D1993" s="366">
        <v>4000000</v>
      </c>
      <c r="E1993" s="105" t="s">
        <v>1829</v>
      </c>
    </row>
    <row r="1994" spans="1:5">
      <c r="A1994" s="43">
        <v>1356</v>
      </c>
      <c r="B1994" s="105" t="s">
        <v>23372</v>
      </c>
      <c r="C1994" s="365" t="s">
        <v>24726</v>
      </c>
      <c r="D1994" s="366">
        <v>4000000</v>
      </c>
      <c r="E1994" s="105" t="s">
        <v>1829</v>
      </c>
    </row>
    <row r="1995" spans="1:5">
      <c r="A1995" s="43">
        <v>1357</v>
      </c>
      <c r="B1995" s="105" t="s">
        <v>23372</v>
      </c>
      <c r="C1995" s="365" t="s">
        <v>24727</v>
      </c>
      <c r="D1995" s="366">
        <v>3990000</v>
      </c>
      <c r="E1995" s="105" t="s">
        <v>1829</v>
      </c>
    </row>
    <row r="1996" spans="1:5">
      <c r="A1996" s="43">
        <v>1358</v>
      </c>
      <c r="B1996" s="105" t="s">
        <v>23372</v>
      </c>
      <c r="C1996" s="365" t="s">
        <v>24728</v>
      </c>
      <c r="D1996" s="366">
        <v>4000000</v>
      </c>
      <c r="E1996" s="105" t="s">
        <v>1829</v>
      </c>
    </row>
    <row r="1997" spans="1:5">
      <c r="A1997" s="43">
        <v>1359</v>
      </c>
      <c r="B1997" s="105" t="s">
        <v>23372</v>
      </c>
      <c r="C1997" s="365" t="s">
        <v>24729</v>
      </c>
      <c r="D1997" s="366">
        <v>4000000</v>
      </c>
      <c r="E1997" s="105" t="s">
        <v>1829</v>
      </c>
    </row>
    <row r="1998" spans="1:5">
      <c r="A1998" s="43">
        <v>1360</v>
      </c>
      <c r="B1998" s="105" t="s">
        <v>23372</v>
      </c>
      <c r="C1998" s="365" t="s">
        <v>24730</v>
      </c>
      <c r="D1998" s="366">
        <v>4000000</v>
      </c>
      <c r="E1998" s="105" t="s">
        <v>1829</v>
      </c>
    </row>
    <row r="1999" spans="1:5">
      <c r="A1999" s="43">
        <v>1361</v>
      </c>
      <c r="B1999" s="105" t="s">
        <v>23372</v>
      </c>
      <c r="C1999" s="365" t="s">
        <v>24731</v>
      </c>
      <c r="D1999" s="366">
        <v>4000000</v>
      </c>
      <c r="E1999" s="105" t="s">
        <v>1829</v>
      </c>
    </row>
    <row r="2000" spans="1:5">
      <c r="A2000" s="43">
        <v>1362</v>
      </c>
      <c r="B2000" s="105" t="s">
        <v>23372</v>
      </c>
      <c r="C2000" s="365" t="s">
        <v>24732</v>
      </c>
      <c r="D2000" s="366">
        <v>4000000</v>
      </c>
      <c r="E2000" s="105" t="s">
        <v>1829</v>
      </c>
    </row>
    <row r="2001" spans="1:5">
      <c r="A2001" s="43">
        <v>1363</v>
      </c>
      <c r="B2001" s="105" t="s">
        <v>23372</v>
      </c>
      <c r="C2001" s="365" t="s">
        <v>24733</v>
      </c>
      <c r="D2001" s="366">
        <v>4000000</v>
      </c>
      <c r="E2001" s="105" t="s">
        <v>1829</v>
      </c>
    </row>
    <row r="2002" spans="1:5">
      <c r="A2002" s="43">
        <v>1364</v>
      </c>
      <c r="B2002" s="105" t="s">
        <v>23372</v>
      </c>
      <c r="C2002" s="365" t="s">
        <v>24734</v>
      </c>
      <c r="D2002" s="366">
        <v>4000000</v>
      </c>
      <c r="E2002" s="105" t="s">
        <v>1829</v>
      </c>
    </row>
    <row r="2003" spans="1:5">
      <c r="A2003" s="43">
        <v>1365</v>
      </c>
      <c r="B2003" s="105" t="s">
        <v>23372</v>
      </c>
      <c r="C2003" s="365" t="s">
        <v>24735</v>
      </c>
      <c r="D2003" s="366">
        <v>4000000</v>
      </c>
      <c r="E2003" s="105" t="s">
        <v>1829</v>
      </c>
    </row>
    <row r="2004" spans="1:5">
      <c r="A2004" s="43">
        <v>1366</v>
      </c>
      <c r="B2004" s="105" t="s">
        <v>23372</v>
      </c>
      <c r="C2004" s="365" t="s">
        <v>24736</v>
      </c>
      <c r="D2004" s="366">
        <v>3000000</v>
      </c>
      <c r="E2004" s="105" t="s">
        <v>1829</v>
      </c>
    </row>
    <row r="2005" spans="1:5">
      <c r="A2005" s="43">
        <v>1367</v>
      </c>
      <c r="B2005" s="105" t="s">
        <v>23372</v>
      </c>
      <c r="C2005" s="365" t="s">
        <v>24737</v>
      </c>
      <c r="D2005" s="366">
        <v>4000000</v>
      </c>
      <c r="E2005" s="105" t="s">
        <v>1829</v>
      </c>
    </row>
    <row r="2006" spans="1:5">
      <c r="A2006" s="43">
        <v>1368</v>
      </c>
      <c r="B2006" s="105" t="s">
        <v>23372</v>
      </c>
      <c r="C2006" s="365" t="s">
        <v>24738</v>
      </c>
      <c r="D2006" s="366">
        <v>3381800</v>
      </c>
      <c r="E2006" s="105" t="s">
        <v>1829</v>
      </c>
    </row>
    <row r="2007" spans="1:5">
      <c r="A2007" s="43">
        <v>1369</v>
      </c>
      <c r="B2007" s="105" t="s">
        <v>23372</v>
      </c>
      <c r="C2007" s="365" t="s">
        <v>24739</v>
      </c>
      <c r="D2007" s="366">
        <v>4000000</v>
      </c>
      <c r="E2007" s="105" t="s">
        <v>1829</v>
      </c>
    </row>
    <row r="2008" spans="1:5">
      <c r="A2008" s="43">
        <v>1370</v>
      </c>
      <c r="B2008" s="105" t="s">
        <v>23372</v>
      </c>
      <c r="C2008" s="365" t="s">
        <v>24740</v>
      </c>
      <c r="D2008" s="366">
        <v>4000000</v>
      </c>
      <c r="E2008" s="105" t="s">
        <v>1829</v>
      </c>
    </row>
    <row r="2009" spans="1:5">
      <c r="A2009" s="43">
        <v>1371</v>
      </c>
      <c r="B2009" s="105" t="s">
        <v>23372</v>
      </c>
      <c r="C2009" s="365" t="s">
        <v>24741</v>
      </c>
      <c r="D2009" s="366">
        <v>4000000</v>
      </c>
      <c r="E2009" s="105" t="s">
        <v>1829</v>
      </c>
    </row>
    <row r="2010" spans="1:5">
      <c r="A2010" s="43">
        <v>1372</v>
      </c>
      <c r="B2010" s="105" t="s">
        <v>23372</v>
      </c>
      <c r="C2010" s="365" t="s">
        <v>24742</v>
      </c>
      <c r="D2010" s="366">
        <v>4000000</v>
      </c>
      <c r="E2010" s="105" t="s">
        <v>1829</v>
      </c>
    </row>
    <row r="2011" spans="1:5">
      <c r="A2011" s="43">
        <v>1373</v>
      </c>
      <c r="B2011" s="105" t="s">
        <v>23372</v>
      </c>
      <c r="C2011" s="365" t="s">
        <v>24743</v>
      </c>
      <c r="D2011" s="366">
        <v>4000000</v>
      </c>
      <c r="E2011" s="105" t="s">
        <v>1829</v>
      </c>
    </row>
    <row r="2012" spans="1:5">
      <c r="A2012" s="43">
        <v>1374</v>
      </c>
      <c r="B2012" s="105" t="s">
        <v>23372</v>
      </c>
      <c r="C2012" s="365" t="s">
        <v>24744</v>
      </c>
      <c r="D2012" s="366">
        <v>3800000</v>
      </c>
      <c r="E2012" s="105" t="s">
        <v>1829</v>
      </c>
    </row>
    <row r="2013" spans="1:5">
      <c r="A2013" s="43">
        <v>1375</v>
      </c>
      <c r="B2013" s="105" t="s">
        <v>23372</v>
      </c>
      <c r="C2013" s="365" t="s">
        <v>24745</v>
      </c>
      <c r="D2013" s="366">
        <v>3945980</v>
      </c>
      <c r="E2013" s="105" t="s">
        <v>1829</v>
      </c>
    </row>
    <row r="2014" spans="1:5">
      <c r="A2014" s="43">
        <v>1376</v>
      </c>
      <c r="B2014" s="105" t="s">
        <v>23372</v>
      </c>
      <c r="C2014" s="365" t="s">
        <v>24746</v>
      </c>
      <c r="D2014" s="366">
        <v>4000000</v>
      </c>
      <c r="E2014" s="105" t="s">
        <v>1829</v>
      </c>
    </row>
    <row r="2015" spans="1:5">
      <c r="A2015" s="43">
        <v>1377</v>
      </c>
      <c r="B2015" s="105" t="s">
        <v>23372</v>
      </c>
      <c r="C2015" s="365" t="s">
        <v>24747</v>
      </c>
      <c r="D2015" s="366">
        <v>3000000</v>
      </c>
      <c r="E2015" s="105" t="s">
        <v>1829</v>
      </c>
    </row>
    <row r="2016" spans="1:5">
      <c r="A2016" s="43">
        <v>1378</v>
      </c>
      <c r="B2016" s="105" t="s">
        <v>23372</v>
      </c>
      <c r="C2016" s="365" t="s">
        <v>24748</v>
      </c>
      <c r="D2016" s="366">
        <v>4000000</v>
      </c>
      <c r="E2016" s="105" t="s">
        <v>1829</v>
      </c>
    </row>
    <row r="2017" spans="1:5">
      <c r="A2017" s="43">
        <v>1379</v>
      </c>
      <c r="B2017" s="105" t="s">
        <v>23372</v>
      </c>
      <c r="C2017" s="365" t="s">
        <v>24749</v>
      </c>
      <c r="D2017" s="366">
        <v>4000000</v>
      </c>
      <c r="E2017" s="105" t="s">
        <v>1829</v>
      </c>
    </row>
    <row r="2018" spans="1:5">
      <c r="A2018" s="43">
        <v>1380</v>
      </c>
      <c r="B2018" s="105" t="s">
        <v>23372</v>
      </c>
      <c r="C2018" s="365" t="s">
        <v>24750</v>
      </c>
      <c r="D2018" s="366">
        <v>4000000</v>
      </c>
      <c r="E2018" s="105" t="s">
        <v>1829</v>
      </c>
    </row>
    <row r="2019" spans="1:5">
      <c r="A2019" s="43">
        <v>1381</v>
      </c>
      <c r="B2019" s="105" t="s">
        <v>23372</v>
      </c>
      <c r="C2019" s="365" t="s">
        <v>24751</v>
      </c>
      <c r="D2019" s="366">
        <v>4000000</v>
      </c>
      <c r="E2019" s="105" t="s">
        <v>1829</v>
      </c>
    </row>
    <row r="2020" spans="1:5">
      <c r="A2020" s="43">
        <v>1382</v>
      </c>
      <c r="B2020" s="105" t="s">
        <v>23372</v>
      </c>
      <c r="C2020" s="365" t="s">
        <v>24752</v>
      </c>
      <c r="D2020" s="366">
        <v>4000000</v>
      </c>
      <c r="E2020" s="105" t="s">
        <v>1829</v>
      </c>
    </row>
    <row r="2021" spans="1:5">
      <c r="A2021" s="43">
        <v>1383</v>
      </c>
      <c r="B2021" s="105" t="s">
        <v>23372</v>
      </c>
      <c r="C2021" s="365" t="s">
        <v>24753</v>
      </c>
      <c r="D2021" s="366">
        <v>4000000</v>
      </c>
      <c r="E2021" s="105" t="s">
        <v>1829</v>
      </c>
    </row>
    <row r="2022" spans="1:5">
      <c r="A2022" s="43">
        <v>1384</v>
      </c>
      <c r="B2022" s="105" t="s">
        <v>23372</v>
      </c>
      <c r="C2022" s="365" t="s">
        <v>24754</v>
      </c>
      <c r="D2022" s="366">
        <v>4000000</v>
      </c>
      <c r="E2022" s="105" t="s">
        <v>1829</v>
      </c>
    </row>
    <row r="2023" spans="1:5">
      <c r="A2023" s="43">
        <v>1385</v>
      </c>
      <c r="B2023" s="105" t="s">
        <v>23372</v>
      </c>
      <c r="C2023" s="365" t="s">
        <v>24755</v>
      </c>
      <c r="D2023" s="366">
        <v>4000000</v>
      </c>
      <c r="E2023" s="105" t="s">
        <v>1829</v>
      </c>
    </row>
    <row r="2024" spans="1:5">
      <c r="A2024" s="43">
        <v>1386</v>
      </c>
      <c r="B2024" s="105" t="s">
        <v>23372</v>
      </c>
      <c r="C2024" s="365" t="s">
        <v>24756</v>
      </c>
      <c r="D2024" s="366">
        <v>3975000</v>
      </c>
      <c r="E2024" s="105" t="s">
        <v>1829</v>
      </c>
    </row>
    <row r="2025" spans="1:5">
      <c r="A2025" s="43">
        <v>1387</v>
      </c>
      <c r="B2025" s="105" t="s">
        <v>23372</v>
      </c>
      <c r="C2025" s="365" t="s">
        <v>24757</v>
      </c>
      <c r="D2025" s="366">
        <v>4000000</v>
      </c>
      <c r="E2025" s="105" t="s">
        <v>1829</v>
      </c>
    </row>
    <row r="2026" spans="1:5">
      <c r="A2026" s="43">
        <v>1388</v>
      </c>
      <c r="B2026" s="105" t="s">
        <v>23372</v>
      </c>
      <c r="C2026" s="365" t="s">
        <v>24758</v>
      </c>
      <c r="D2026" s="366">
        <v>4000000</v>
      </c>
      <c r="E2026" s="105" t="s">
        <v>1829</v>
      </c>
    </row>
    <row r="2027" spans="1:5">
      <c r="A2027" s="43">
        <v>1389</v>
      </c>
      <c r="B2027" s="105" t="s">
        <v>23372</v>
      </c>
      <c r="C2027" s="365" t="s">
        <v>24759</v>
      </c>
      <c r="D2027" s="366">
        <v>4000000</v>
      </c>
      <c r="E2027" s="105" t="s">
        <v>1829</v>
      </c>
    </row>
    <row r="2028" spans="1:5">
      <c r="A2028" s="43">
        <v>1390</v>
      </c>
      <c r="B2028" s="105" t="s">
        <v>23372</v>
      </c>
      <c r="C2028" s="365" t="s">
        <v>24760</v>
      </c>
      <c r="D2028" s="366">
        <v>4000000</v>
      </c>
      <c r="E2028" s="105" t="s">
        <v>1829</v>
      </c>
    </row>
    <row r="2029" spans="1:5">
      <c r="A2029" s="43">
        <v>1391</v>
      </c>
      <c r="B2029" s="105" t="s">
        <v>23372</v>
      </c>
      <c r="C2029" s="365" t="s">
        <v>24761</v>
      </c>
      <c r="D2029" s="366">
        <v>4000000</v>
      </c>
      <c r="E2029" s="105" t="s">
        <v>1829</v>
      </c>
    </row>
    <row r="2030" spans="1:5">
      <c r="A2030" s="43">
        <v>1392</v>
      </c>
      <c r="B2030" s="105" t="s">
        <v>23372</v>
      </c>
      <c r="C2030" s="365" t="s">
        <v>24762</v>
      </c>
      <c r="D2030" s="366">
        <v>4000000</v>
      </c>
      <c r="E2030" s="105" t="s">
        <v>1829</v>
      </c>
    </row>
    <row r="2031" spans="1:5">
      <c r="A2031" s="43">
        <v>1393</v>
      </c>
      <c r="B2031" s="105" t="s">
        <v>23372</v>
      </c>
      <c r="C2031" s="365" t="s">
        <v>24763</v>
      </c>
      <c r="D2031" s="366">
        <v>4000000</v>
      </c>
      <c r="E2031" s="105" t="s">
        <v>1829</v>
      </c>
    </row>
    <row r="2032" spans="1:5">
      <c r="A2032" s="43">
        <v>1394</v>
      </c>
      <c r="B2032" s="105" t="s">
        <v>23372</v>
      </c>
      <c r="C2032" s="365" t="s">
        <v>24764</v>
      </c>
      <c r="D2032" s="366">
        <v>4000000</v>
      </c>
      <c r="E2032" s="105" t="s">
        <v>1829</v>
      </c>
    </row>
    <row r="2033" spans="1:5">
      <c r="A2033" s="43">
        <v>1395</v>
      </c>
      <c r="B2033" s="105" t="s">
        <v>23372</v>
      </c>
      <c r="C2033" s="365" t="s">
        <v>24765</v>
      </c>
      <c r="D2033" s="366">
        <v>4000000</v>
      </c>
      <c r="E2033" s="105" t="s">
        <v>1829</v>
      </c>
    </row>
    <row r="2034" spans="1:5">
      <c r="A2034" s="43">
        <v>1396</v>
      </c>
      <c r="B2034" s="105" t="s">
        <v>23372</v>
      </c>
      <c r="C2034" s="365" t="s">
        <v>24766</v>
      </c>
      <c r="D2034" s="366">
        <v>3500000</v>
      </c>
      <c r="E2034" s="105" t="s">
        <v>1829</v>
      </c>
    </row>
    <row r="2035" spans="1:5">
      <c r="A2035" s="43">
        <v>1397</v>
      </c>
      <c r="B2035" s="105" t="s">
        <v>23372</v>
      </c>
      <c r="C2035" s="365" t="s">
        <v>24767</v>
      </c>
      <c r="D2035" s="366">
        <v>4000000</v>
      </c>
      <c r="E2035" s="105" t="s">
        <v>1829</v>
      </c>
    </row>
    <row r="2036" spans="1:5">
      <c r="A2036" s="43">
        <v>1398</v>
      </c>
      <c r="B2036" s="105" t="s">
        <v>23372</v>
      </c>
      <c r="C2036" s="365" t="s">
        <v>24768</v>
      </c>
      <c r="D2036" s="366">
        <v>4000000</v>
      </c>
      <c r="E2036" s="105" t="s">
        <v>1829</v>
      </c>
    </row>
    <row r="2037" spans="1:5">
      <c r="A2037" s="43">
        <v>1399</v>
      </c>
      <c r="B2037" s="105" t="s">
        <v>23372</v>
      </c>
      <c r="C2037" s="365" t="s">
        <v>24769</v>
      </c>
      <c r="D2037" s="366">
        <v>4000000</v>
      </c>
      <c r="E2037" s="105" t="s">
        <v>1829</v>
      </c>
    </row>
    <row r="2038" spans="1:5">
      <c r="A2038" s="43">
        <v>1400</v>
      </c>
      <c r="B2038" s="105" t="s">
        <v>23372</v>
      </c>
      <c r="C2038" s="365" t="s">
        <v>24770</v>
      </c>
      <c r="D2038" s="366">
        <v>3100000</v>
      </c>
      <c r="E2038" s="105" t="s">
        <v>1829</v>
      </c>
    </row>
    <row r="2039" spans="1:5">
      <c r="A2039" s="43">
        <v>1401</v>
      </c>
      <c r="B2039" s="105" t="s">
        <v>23372</v>
      </c>
      <c r="C2039" s="365" t="s">
        <v>24771</v>
      </c>
      <c r="D2039" s="366">
        <v>4000000</v>
      </c>
      <c r="E2039" s="105" t="s">
        <v>1829</v>
      </c>
    </row>
    <row r="2040" spans="1:5">
      <c r="A2040" s="43">
        <v>1402</v>
      </c>
      <c r="B2040" s="105" t="s">
        <v>23372</v>
      </c>
      <c r="C2040" s="365" t="s">
        <v>24772</v>
      </c>
      <c r="D2040" s="366">
        <v>3000000</v>
      </c>
      <c r="E2040" s="105" t="s">
        <v>1829</v>
      </c>
    </row>
    <row r="2041" spans="1:5">
      <c r="A2041" s="43">
        <v>1403</v>
      </c>
      <c r="B2041" s="105" t="s">
        <v>23372</v>
      </c>
      <c r="C2041" s="365" t="s">
        <v>24773</v>
      </c>
      <c r="D2041" s="366">
        <v>4000000</v>
      </c>
      <c r="E2041" s="105" t="s">
        <v>1829</v>
      </c>
    </row>
    <row r="2042" spans="1:5">
      <c r="A2042" s="43">
        <v>1404</v>
      </c>
      <c r="B2042" s="105" t="s">
        <v>23372</v>
      </c>
      <c r="C2042" s="365" t="s">
        <v>24774</v>
      </c>
      <c r="D2042" s="366">
        <v>3948000</v>
      </c>
      <c r="E2042" s="105" t="s">
        <v>1829</v>
      </c>
    </row>
    <row r="2043" spans="1:5">
      <c r="A2043" s="43">
        <v>1405</v>
      </c>
      <c r="B2043" s="105" t="s">
        <v>23372</v>
      </c>
      <c r="C2043" s="365" t="s">
        <v>24775</v>
      </c>
      <c r="D2043" s="366">
        <v>4000000</v>
      </c>
      <c r="E2043" s="105" t="s">
        <v>1829</v>
      </c>
    </row>
    <row r="2044" spans="1:5">
      <c r="A2044" s="43">
        <v>1406</v>
      </c>
      <c r="B2044" s="105" t="s">
        <v>23372</v>
      </c>
      <c r="C2044" s="365" t="s">
        <v>24776</v>
      </c>
      <c r="D2044" s="366">
        <v>3800000</v>
      </c>
      <c r="E2044" s="105" t="s">
        <v>1829</v>
      </c>
    </row>
    <row r="2045" spans="1:5">
      <c r="A2045" s="43">
        <v>1407</v>
      </c>
      <c r="B2045" s="105" t="s">
        <v>23372</v>
      </c>
      <c r="C2045" s="365" t="s">
        <v>24777</v>
      </c>
      <c r="D2045" s="366">
        <v>3950000</v>
      </c>
      <c r="E2045" s="105" t="s">
        <v>1829</v>
      </c>
    </row>
    <row r="2046" spans="1:5">
      <c r="A2046" s="43">
        <v>1408</v>
      </c>
      <c r="B2046" s="105" t="s">
        <v>23372</v>
      </c>
      <c r="C2046" s="365" t="s">
        <v>24778</v>
      </c>
      <c r="D2046" s="366">
        <v>3000000</v>
      </c>
      <c r="E2046" s="105" t="s">
        <v>1829</v>
      </c>
    </row>
    <row r="2047" spans="1:5">
      <c r="A2047" s="43">
        <v>1409</v>
      </c>
      <c r="B2047" s="105" t="s">
        <v>23372</v>
      </c>
      <c r="C2047" s="365" t="s">
        <v>24779</v>
      </c>
      <c r="D2047" s="366">
        <v>4000000</v>
      </c>
      <c r="E2047" s="105" t="s">
        <v>1829</v>
      </c>
    </row>
    <row r="2048" spans="1:5">
      <c r="A2048" s="43">
        <v>1410</v>
      </c>
      <c r="B2048" s="105" t="s">
        <v>23372</v>
      </c>
      <c r="C2048" s="365" t="s">
        <v>24780</v>
      </c>
      <c r="D2048" s="366">
        <v>3955447</v>
      </c>
      <c r="E2048" s="105" t="s">
        <v>1829</v>
      </c>
    </row>
    <row r="2049" spans="1:5">
      <c r="A2049" s="43">
        <v>1411</v>
      </c>
      <c r="B2049" s="105" t="s">
        <v>23372</v>
      </c>
      <c r="C2049" s="365" t="s">
        <v>24781</v>
      </c>
      <c r="D2049" s="366">
        <v>4000000</v>
      </c>
      <c r="E2049" s="105" t="s">
        <v>1829</v>
      </c>
    </row>
    <row r="2050" spans="1:5">
      <c r="A2050" s="43">
        <v>1412</v>
      </c>
      <c r="B2050" s="105" t="s">
        <v>23372</v>
      </c>
      <c r="C2050" s="365" t="s">
        <v>24782</v>
      </c>
      <c r="D2050" s="366">
        <v>4000000</v>
      </c>
      <c r="E2050" s="105" t="s">
        <v>1829</v>
      </c>
    </row>
    <row r="2051" spans="1:5">
      <c r="A2051" s="43">
        <v>1413</v>
      </c>
      <c r="B2051" s="105" t="s">
        <v>23372</v>
      </c>
      <c r="C2051" s="365" t="s">
        <v>24783</v>
      </c>
      <c r="D2051" s="366">
        <v>4000000</v>
      </c>
      <c r="E2051" s="105" t="s">
        <v>1829</v>
      </c>
    </row>
    <row r="2052" spans="1:5">
      <c r="A2052" s="43">
        <v>1414</v>
      </c>
      <c r="B2052" s="105" t="s">
        <v>23372</v>
      </c>
      <c r="C2052" s="365" t="s">
        <v>24784</v>
      </c>
      <c r="D2052" s="366">
        <v>4000000</v>
      </c>
      <c r="E2052" s="105" t="s">
        <v>1829</v>
      </c>
    </row>
    <row r="2053" spans="1:5">
      <c r="A2053" s="43">
        <v>1415</v>
      </c>
      <c r="B2053" s="105" t="s">
        <v>23372</v>
      </c>
      <c r="C2053" s="365" t="s">
        <v>24785</v>
      </c>
      <c r="D2053" s="366">
        <v>4000000</v>
      </c>
      <c r="E2053" s="105" t="s">
        <v>1829</v>
      </c>
    </row>
    <row r="2054" spans="1:5">
      <c r="A2054" s="43">
        <v>1416</v>
      </c>
      <c r="B2054" s="105" t="s">
        <v>23372</v>
      </c>
      <c r="C2054" s="365" t="s">
        <v>24786</v>
      </c>
      <c r="D2054" s="366">
        <v>3700000</v>
      </c>
      <c r="E2054" s="105" t="s">
        <v>1829</v>
      </c>
    </row>
    <row r="2055" spans="1:5">
      <c r="A2055" s="43">
        <v>1417</v>
      </c>
      <c r="B2055" s="105" t="s">
        <v>23372</v>
      </c>
      <c r="C2055" s="365" t="s">
        <v>24787</v>
      </c>
      <c r="D2055" s="366">
        <v>4000000</v>
      </c>
      <c r="E2055" s="105" t="s">
        <v>1829</v>
      </c>
    </row>
    <row r="2056" spans="1:5">
      <c r="A2056" s="43">
        <v>1418</v>
      </c>
      <c r="B2056" s="105" t="s">
        <v>23372</v>
      </c>
      <c r="C2056" s="365" t="s">
        <v>24788</v>
      </c>
      <c r="D2056" s="366">
        <v>4000000</v>
      </c>
      <c r="E2056" s="105" t="s">
        <v>1829</v>
      </c>
    </row>
    <row r="2057" spans="1:5">
      <c r="A2057" s="43">
        <v>1419</v>
      </c>
      <c r="B2057" s="105" t="s">
        <v>23372</v>
      </c>
      <c r="C2057" s="365" t="s">
        <v>24789</v>
      </c>
      <c r="D2057" s="366">
        <v>4000000</v>
      </c>
      <c r="E2057" s="105" t="s">
        <v>1829</v>
      </c>
    </row>
    <row r="2058" spans="1:5">
      <c r="A2058" s="43">
        <v>1420</v>
      </c>
      <c r="B2058" s="105" t="s">
        <v>23372</v>
      </c>
      <c r="C2058" s="365" t="s">
        <v>24790</v>
      </c>
      <c r="D2058" s="366">
        <v>4000000</v>
      </c>
      <c r="E2058" s="105" t="s">
        <v>1829</v>
      </c>
    </row>
    <row r="2059" spans="1:5">
      <c r="A2059" s="43">
        <v>1421</v>
      </c>
      <c r="B2059" s="105" t="s">
        <v>23372</v>
      </c>
      <c r="C2059" s="365" t="s">
        <v>24791</v>
      </c>
      <c r="D2059" s="366">
        <v>4000000</v>
      </c>
      <c r="E2059" s="105" t="s">
        <v>1829</v>
      </c>
    </row>
    <row r="2060" spans="1:5">
      <c r="A2060" s="43">
        <v>1422</v>
      </c>
      <c r="B2060" s="105" t="s">
        <v>23372</v>
      </c>
      <c r="C2060" s="365" t="s">
        <v>24792</v>
      </c>
      <c r="D2060" s="366">
        <v>4000000</v>
      </c>
      <c r="E2060" s="105" t="s">
        <v>1829</v>
      </c>
    </row>
    <row r="2061" spans="1:5">
      <c r="A2061" s="43">
        <v>1423</v>
      </c>
      <c r="B2061" s="105" t="s">
        <v>23372</v>
      </c>
      <c r="C2061" s="365" t="s">
        <v>24793</v>
      </c>
      <c r="D2061" s="366">
        <v>4000000</v>
      </c>
      <c r="E2061" s="105" t="s">
        <v>1829</v>
      </c>
    </row>
    <row r="2062" spans="1:5">
      <c r="A2062" s="43">
        <v>1424</v>
      </c>
      <c r="B2062" s="105" t="s">
        <v>23372</v>
      </c>
      <c r="C2062" s="365" t="s">
        <v>24794</v>
      </c>
      <c r="D2062" s="366">
        <v>3800000</v>
      </c>
      <c r="E2062" s="105" t="s">
        <v>1829</v>
      </c>
    </row>
    <row r="2063" spans="1:5">
      <c r="A2063" s="43">
        <v>1425</v>
      </c>
      <c r="B2063" s="105" t="s">
        <v>23372</v>
      </c>
      <c r="C2063" s="365" t="s">
        <v>24795</v>
      </c>
      <c r="D2063" s="366">
        <v>3843154</v>
      </c>
      <c r="E2063" s="105" t="s">
        <v>1829</v>
      </c>
    </row>
    <row r="2064" spans="1:5">
      <c r="A2064" s="43">
        <v>1426</v>
      </c>
      <c r="B2064" s="105" t="s">
        <v>23372</v>
      </c>
      <c r="C2064" s="365" t="s">
        <v>24796</v>
      </c>
      <c r="D2064" s="366">
        <v>3500000</v>
      </c>
      <c r="E2064" s="105" t="s">
        <v>1829</v>
      </c>
    </row>
    <row r="2065" spans="1:5">
      <c r="A2065" s="43">
        <v>1427</v>
      </c>
      <c r="B2065" s="105" t="s">
        <v>23372</v>
      </c>
      <c r="C2065" s="365" t="s">
        <v>24797</v>
      </c>
      <c r="D2065" s="366">
        <v>3200000</v>
      </c>
      <c r="E2065" s="105" t="s">
        <v>1829</v>
      </c>
    </row>
    <row r="2066" spans="1:5">
      <c r="A2066" s="43">
        <v>1428</v>
      </c>
      <c r="B2066" s="105" t="s">
        <v>23372</v>
      </c>
      <c r="C2066" s="365" t="s">
        <v>24798</v>
      </c>
      <c r="D2066" s="366">
        <v>3698303</v>
      </c>
      <c r="E2066" s="105" t="s">
        <v>1829</v>
      </c>
    </row>
    <row r="2067" spans="1:5">
      <c r="A2067" s="43">
        <v>1429</v>
      </c>
      <c r="B2067" s="105" t="s">
        <v>23372</v>
      </c>
      <c r="C2067" s="365" t="s">
        <v>24799</v>
      </c>
      <c r="D2067" s="366">
        <v>3000000</v>
      </c>
      <c r="E2067" s="105" t="s">
        <v>1829</v>
      </c>
    </row>
    <row r="2068" spans="1:5">
      <c r="A2068" s="43">
        <v>1430</v>
      </c>
      <c r="B2068" s="105" t="s">
        <v>23372</v>
      </c>
      <c r="C2068" s="365" t="s">
        <v>24800</v>
      </c>
      <c r="D2068" s="366">
        <v>3000000</v>
      </c>
      <c r="E2068" s="105" t="s">
        <v>1829</v>
      </c>
    </row>
    <row r="2069" spans="1:5">
      <c r="A2069" s="43">
        <v>1431</v>
      </c>
      <c r="B2069" s="105" t="s">
        <v>23372</v>
      </c>
      <c r="C2069" s="365" t="s">
        <v>24801</v>
      </c>
      <c r="D2069" s="366">
        <v>3500000</v>
      </c>
      <c r="E2069" s="105" t="s">
        <v>1829</v>
      </c>
    </row>
    <row r="2070" spans="1:5">
      <c r="A2070" s="43">
        <v>1432</v>
      </c>
      <c r="B2070" s="105" t="s">
        <v>23372</v>
      </c>
      <c r="C2070" s="365" t="s">
        <v>24802</v>
      </c>
      <c r="D2070" s="366">
        <v>4000000</v>
      </c>
      <c r="E2070" s="105" t="s">
        <v>1829</v>
      </c>
    </row>
    <row r="2071" spans="1:5">
      <c r="A2071" s="43">
        <v>1433</v>
      </c>
      <c r="B2071" s="105" t="s">
        <v>23372</v>
      </c>
      <c r="C2071" s="365" t="s">
        <v>24803</v>
      </c>
      <c r="D2071" s="366">
        <v>3000000</v>
      </c>
      <c r="E2071" s="105" t="s">
        <v>1829</v>
      </c>
    </row>
    <row r="2072" spans="1:5">
      <c r="A2072" s="43">
        <v>1434</v>
      </c>
      <c r="B2072" s="105" t="s">
        <v>23372</v>
      </c>
      <c r="C2072" s="365" t="s">
        <v>24804</v>
      </c>
      <c r="D2072" s="366">
        <v>4000000</v>
      </c>
      <c r="E2072" s="105" t="s">
        <v>1829</v>
      </c>
    </row>
    <row r="2073" spans="1:5">
      <c r="A2073" s="43">
        <v>1435</v>
      </c>
      <c r="B2073" s="105" t="s">
        <v>23372</v>
      </c>
      <c r="C2073" s="365" t="s">
        <v>24805</v>
      </c>
      <c r="D2073" s="366">
        <v>4000000</v>
      </c>
      <c r="E2073" s="105" t="s">
        <v>1829</v>
      </c>
    </row>
    <row r="2074" spans="1:5">
      <c r="A2074" s="43">
        <v>1436</v>
      </c>
      <c r="B2074" s="105" t="s">
        <v>23372</v>
      </c>
      <c r="C2074" s="365" t="s">
        <v>24806</v>
      </c>
      <c r="D2074" s="366">
        <v>3000000</v>
      </c>
      <c r="E2074" s="105" t="s">
        <v>1829</v>
      </c>
    </row>
    <row r="2075" spans="1:5">
      <c r="A2075" s="43">
        <v>1437</v>
      </c>
      <c r="B2075" s="105" t="s">
        <v>23372</v>
      </c>
      <c r="C2075" s="365" t="s">
        <v>24807</v>
      </c>
      <c r="D2075" s="366">
        <v>4000000</v>
      </c>
      <c r="E2075" s="105" t="s">
        <v>1829</v>
      </c>
    </row>
    <row r="2076" spans="1:5">
      <c r="A2076" s="43">
        <v>1438</v>
      </c>
      <c r="B2076" s="105" t="s">
        <v>23372</v>
      </c>
      <c r="C2076" s="365" t="s">
        <v>24808</v>
      </c>
      <c r="D2076" s="366">
        <v>3700000</v>
      </c>
      <c r="E2076" s="105" t="s">
        <v>1829</v>
      </c>
    </row>
    <row r="2077" spans="1:5">
      <c r="A2077" s="43">
        <v>1439</v>
      </c>
      <c r="B2077" s="105" t="s">
        <v>23372</v>
      </c>
      <c r="C2077" s="365" t="s">
        <v>24809</v>
      </c>
      <c r="D2077" s="366">
        <v>4000000</v>
      </c>
      <c r="E2077" s="105" t="s">
        <v>1829</v>
      </c>
    </row>
    <row r="2078" spans="1:5">
      <c r="A2078" s="43">
        <v>1440</v>
      </c>
      <c r="B2078" s="105" t="s">
        <v>23372</v>
      </c>
      <c r="C2078" s="365" t="s">
        <v>24810</v>
      </c>
      <c r="D2078" s="366">
        <v>4000000</v>
      </c>
      <c r="E2078" s="105" t="s">
        <v>1829</v>
      </c>
    </row>
    <row r="2079" spans="1:5">
      <c r="A2079" s="43">
        <v>1441</v>
      </c>
      <c r="B2079" s="105" t="s">
        <v>23372</v>
      </c>
      <c r="C2079" s="365" t="s">
        <v>24811</v>
      </c>
      <c r="D2079" s="366">
        <v>4000000</v>
      </c>
      <c r="E2079" s="105" t="s">
        <v>1829</v>
      </c>
    </row>
    <row r="2080" spans="1:5">
      <c r="A2080" s="43">
        <v>1442</v>
      </c>
      <c r="B2080" s="105" t="s">
        <v>23372</v>
      </c>
      <c r="C2080" s="365" t="s">
        <v>24812</v>
      </c>
      <c r="D2080" s="366">
        <v>4000000</v>
      </c>
      <c r="E2080" s="105" t="s">
        <v>1829</v>
      </c>
    </row>
    <row r="2081" spans="1:5">
      <c r="A2081" s="43">
        <v>1443</v>
      </c>
      <c r="B2081" s="105" t="s">
        <v>23372</v>
      </c>
      <c r="C2081" s="365" t="s">
        <v>24813</v>
      </c>
      <c r="D2081" s="366">
        <v>4000000</v>
      </c>
      <c r="E2081" s="105" t="s">
        <v>1829</v>
      </c>
    </row>
    <row r="2082" spans="1:5">
      <c r="A2082" s="43">
        <v>1444</v>
      </c>
      <c r="B2082" s="105" t="s">
        <v>23372</v>
      </c>
      <c r="C2082" s="365" t="s">
        <v>24814</v>
      </c>
      <c r="D2082" s="366">
        <v>3850000</v>
      </c>
      <c r="E2082" s="105" t="s">
        <v>1829</v>
      </c>
    </row>
    <row r="2083" spans="1:5">
      <c r="A2083" s="43">
        <v>1445</v>
      </c>
      <c r="B2083" s="105" t="s">
        <v>23372</v>
      </c>
      <c r="C2083" s="365" t="s">
        <v>24815</v>
      </c>
      <c r="D2083" s="366">
        <v>3952000</v>
      </c>
      <c r="E2083" s="105" t="s">
        <v>1829</v>
      </c>
    </row>
    <row r="2084" spans="1:5">
      <c r="A2084" s="43">
        <v>1446</v>
      </c>
      <c r="B2084" s="105" t="s">
        <v>23372</v>
      </c>
      <c r="C2084" s="365" t="s">
        <v>24816</v>
      </c>
      <c r="D2084" s="366">
        <v>4000000</v>
      </c>
      <c r="E2084" s="105" t="s">
        <v>1829</v>
      </c>
    </row>
    <row r="2085" spans="1:5">
      <c r="A2085" s="43">
        <v>1447</v>
      </c>
      <c r="B2085" s="105" t="s">
        <v>23372</v>
      </c>
      <c r="C2085" s="365" t="s">
        <v>24817</v>
      </c>
      <c r="D2085" s="366">
        <v>4000000</v>
      </c>
      <c r="E2085" s="105" t="s">
        <v>1829</v>
      </c>
    </row>
    <row r="2086" spans="1:5">
      <c r="A2086" s="43">
        <v>1448</v>
      </c>
      <c r="B2086" s="105" t="s">
        <v>23372</v>
      </c>
      <c r="C2086" s="365" t="s">
        <v>24818</v>
      </c>
      <c r="D2086" s="366">
        <v>4000000</v>
      </c>
      <c r="E2086" s="105" t="s">
        <v>1829</v>
      </c>
    </row>
    <row r="2087" spans="1:5">
      <c r="A2087" s="43">
        <v>1449</v>
      </c>
      <c r="B2087" s="105" t="s">
        <v>23372</v>
      </c>
      <c r="C2087" s="365" t="s">
        <v>24819</v>
      </c>
      <c r="D2087" s="366">
        <v>4000000</v>
      </c>
      <c r="E2087" s="105" t="s">
        <v>1829</v>
      </c>
    </row>
    <row r="2088" spans="1:5">
      <c r="A2088" s="43">
        <v>1450</v>
      </c>
      <c r="B2088" s="105" t="s">
        <v>23372</v>
      </c>
      <c r="C2088" s="365" t="s">
        <v>24820</v>
      </c>
      <c r="D2088" s="366">
        <v>4000000</v>
      </c>
      <c r="E2088" s="105" t="s">
        <v>1829</v>
      </c>
    </row>
    <row r="2089" spans="1:5">
      <c r="A2089" s="43">
        <v>1451</v>
      </c>
      <c r="B2089" s="105" t="s">
        <v>23372</v>
      </c>
      <c r="C2089" s="365" t="s">
        <v>24821</v>
      </c>
      <c r="D2089" s="366">
        <v>3000000</v>
      </c>
      <c r="E2089" s="105" t="s">
        <v>1829</v>
      </c>
    </row>
    <row r="2090" spans="1:5">
      <c r="A2090" s="43">
        <v>1452</v>
      </c>
      <c r="B2090" s="105" t="s">
        <v>23372</v>
      </c>
      <c r="C2090" s="365" t="s">
        <v>24822</v>
      </c>
      <c r="D2090" s="366">
        <v>3000000</v>
      </c>
      <c r="E2090" s="105" t="s">
        <v>1829</v>
      </c>
    </row>
    <row r="2091" spans="1:5">
      <c r="A2091" s="43">
        <v>1453</v>
      </c>
      <c r="B2091" s="105" t="s">
        <v>23372</v>
      </c>
      <c r="C2091" s="365" t="s">
        <v>24823</v>
      </c>
      <c r="D2091" s="366">
        <v>4000000</v>
      </c>
      <c r="E2091" s="105" t="s">
        <v>1829</v>
      </c>
    </row>
    <row r="2092" spans="1:5">
      <c r="A2092" s="43">
        <v>1454</v>
      </c>
      <c r="B2092" s="105" t="s">
        <v>23372</v>
      </c>
      <c r="C2092" s="365" t="s">
        <v>24824</v>
      </c>
      <c r="D2092" s="366">
        <v>4000000</v>
      </c>
      <c r="E2092" s="105" t="s">
        <v>1829</v>
      </c>
    </row>
    <row r="2093" spans="1:5">
      <c r="A2093" s="43">
        <v>1455</v>
      </c>
      <c r="B2093" s="105" t="s">
        <v>23372</v>
      </c>
      <c r="C2093" s="365" t="s">
        <v>24825</v>
      </c>
      <c r="D2093" s="366">
        <v>4000000</v>
      </c>
      <c r="E2093" s="105" t="s">
        <v>1829</v>
      </c>
    </row>
    <row r="2094" spans="1:5">
      <c r="A2094" s="43">
        <v>1456</v>
      </c>
      <c r="B2094" s="105" t="s">
        <v>23372</v>
      </c>
      <c r="C2094" s="365" t="s">
        <v>24826</v>
      </c>
      <c r="D2094" s="366">
        <v>4000000</v>
      </c>
      <c r="E2094" s="105" t="s">
        <v>1829</v>
      </c>
    </row>
    <row r="2095" spans="1:5">
      <c r="A2095" s="43">
        <v>1457</v>
      </c>
      <c r="B2095" s="105" t="s">
        <v>23372</v>
      </c>
      <c r="C2095" s="365" t="s">
        <v>24827</v>
      </c>
      <c r="D2095" s="366">
        <v>4000000</v>
      </c>
      <c r="E2095" s="105" t="s">
        <v>1829</v>
      </c>
    </row>
    <row r="2096" spans="1:5">
      <c r="A2096" s="43">
        <v>1458</v>
      </c>
      <c r="B2096" s="105" t="s">
        <v>23372</v>
      </c>
      <c r="C2096" s="365" t="s">
        <v>24828</v>
      </c>
      <c r="D2096" s="366">
        <v>3500000</v>
      </c>
      <c r="E2096" s="105" t="s">
        <v>1829</v>
      </c>
    </row>
    <row r="2097" spans="1:5">
      <c r="A2097" s="43">
        <v>1459</v>
      </c>
      <c r="B2097" s="105" t="s">
        <v>23372</v>
      </c>
      <c r="C2097" s="365" t="s">
        <v>24829</v>
      </c>
      <c r="D2097" s="366">
        <v>3000000</v>
      </c>
      <c r="E2097" s="105" t="s">
        <v>1829</v>
      </c>
    </row>
    <row r="2098" spans="1:5">
      <c r="A2098" s="43">
        <v>1460</v>
      </c>
      <c r="B2098" s="105" t="s">
        <v>23372</v>
      </c>
      <c r="C2098" s="365" t="s">
        <v>24830</v>
      </c>
      <c r="D2098" s="366">
        <v>4000000</v>
      </c>
      <c r="E2098" s="105" t="s">
        <v>1829</v>
      </c>
    </row>
    <row r="2099" spans="1:5">
      <c r="A2099" s="43">
        <v>1461</v>
      </c>
      <c r="B2099" s="105" t="s">
        <v>23372</v>
      </c>
      <c r="C2099" s="365" t="s">
        <v>24831</v>
      </c>
      <c r="D2099" s="366">
        <v>4000000</v>
      </c>
      <c r="E2099" s="105" t="s">
        <v>1829</v>
      </c>
    </row>
    <row r="2100" spans="1:5">
      <c r="A2100" s="43">
        <v>1462</v>
      </c>
      <c r="B2100" s="105" t="s">
        <v>23372</v>
      </c>
      <c r="C2100" s="365" t="s">
        <v>24832</v>
      </c>
      <c r="D2100" s="366">
        <v>4000000</v>
      </c>
      <c r="E2100" s="105" t="s">
        <v>1829</v>
      </c>
    </row>
    <row r="2101" spans="1:5">
      <c r="A2101" s="43">
        <v>1463</v>
      </c>
      <c r="B2101" s="105" t="s">
        <v>23372</v>
      </c>
      <c r="C2101" s="365" t="s">
        <v>24833</v>
      </c>
      <c r="D2101" s="366">
        <v>3000000</v>
      </c>
      <c r="E2101" s="105" t="s">
        <v>1829</v>
      </c>
    </row>
    <row r="2102" spans="1:5">
      <c r="A2102" s="43">
        <v>1464</v>
      </c>
      <c r="B2102" s="105" t="s">
        <v>23372</v>
      </c>
      <c r="C2102" s="365" t="s">
        <v>24834</v>
      </c>
      <c r="D2102" s="366">
        <v>4000000</v>
      </c>
      <c r="E2102" s="105" t="s">
        <v>1829</v>
      </c>
    </row>
    <row r="2103" spans="1:5">
      <c r="A2103" s="43">
        <v>1465</v>
      </c>
      <c r="B2103" s="105" t="s">
        <v>23372</v>
      </c>
      <c r="C2103" s="365" t="s">
        <v>24835</v>
      </c>
      <c r="D2103" s="366">
        <v>4000000</v>
      </c>
      <c r="E2103" s="105" t="s">
        <v>1829</v>
      </c>
    </row>
    <row r="2104" spans="1:5">
      <c r="A2104" s="43">
        <v>1466</v>
      </c>
      <c r="B2104" s="105" t="s">
        <v>23372</v>
      </c>
      <c r="C2104" s="365" t="s">
        <v>24836</v>
      </c>
      <c r="D2104" s="366">
        <v>3000000</v>
      </c>
      <c r="E2104" s="105" t="s">
        <v>1829</v>
      </c>
    </row>
    <row r="2105" spans="1:5">
      <c r="A2105" s="43">
        <v>1467</v>
      </c>
      <c r="B2105" s="105" t="s">
        <v>23372</v>
      </c>
      <c r="C2105" s="365" t="s">
        <v>24837</v>
      </c>
      <c r="D2105" s="366">
        <v>4000000</v>
      </c>
      <c r="E2105" s="105" t="s">
        <v>1829</v>
      </c>
    </row>
    <row r="2106" spans="1:5">
      <c r="A2106" s="43">
        <v>1468</v>
      </c>
      <c r="B2106" s="105" t="s">
        <v>23372</v>
      </c>
      <c r="C2106" s="365" t="s">
        <v>24838</v>
      </c>
      <c r="D2106" s="366">
        <v>4000000</v>
      </c>
      <c r="E2106" s="105" t="s">
        <v>1829</v>
      </c>
    </row>
    <row r="2107" spans="1:5">
      <c r="A2107" s="43">
        <v>1469</v>
      </c>
      <c r="B2107" s="105" t="s">
        <v>23372</v>
      </c>
      <c r="C2107" s="365" t="s">
        <v>24839</v>
      </c>
      <c r="D2107" s="366">
        <v>4000000</v>
      </c>
      <c r="E2107" s="105" t="s">
        <v>1829</v>
      </c>
    </row>
    <row r="2108" spans="1:5">
      <c r="A2108" s="43">
        <v>1470</v>
      </c>
      <c r="B2108" s="105" t="s">
        <v>23372</v>
      </c>
      <c r="C2108" s="365" t="s">
        <v>24840</v>
      </c>
      <c r="D2108" s="366">
        <v>4000000</v>
      </c>
      <c r="E2108" s="105" t="s">
        <v>1829</v>
      </c>
    </row>
    <row r="2109" spans="1:5">
      <c r="A2109" s="43">
        <v>1471</v>
      </c>
      <c r="B2109" s="105" t="s">
        <v>23372</v>
      </c>
      <c r="C2109" s="365" t="s">
        <v>24841</v>
      </c>
      <c r="D2109" s="366">
        <v>3000000</v>
      </c>
      <c r="E2109" s="105" t="s">
        <v>1829</v>
      </c>
    </row>
    <row r="2110" spans="1:5">
      <c r="A2110" s="43">
        <v>1472</v>
      </c>
      <c r="B2110" s="105" t="s">
        <v>23372</v>
      </c>
      <c r="C2110" s="365" t="s">
        <v>24842</v>
      </c>
      <c r="D2110" s="366">
        <v>4000000</v>
      </c>
      <c r="E2110" s="105" t="s">
        <v>1829</v>
      </c>
    </row>
    <row r="2111" spans="1:5">
      <c r="A2111" s="43">
        <v>1473</v>
      </c>
      <c r="B2111" s="105" t="s">
        <v>23372</v>
      </c>
      <c r="C2111" s="365" t="s">
        <v>24843</v>
      </c>
      <c r="D2111" s="366">
        <v>3760000</v>
      </c>
      <c r="E2111" s="105" t="s">
        <v>1829</v>
      </c>
    </row>
    <row r="2112" spans="1:5">
      <c r="A2112" s="43">
        <v>1474</v>
      </c>
      <c r="B2112" s="105" t="s">
        <v>23372</v>
      </c>
      <c r="C2112" s="365" t="s">
        <v>24844</v>
      </c>
      <c r="D2112" s="366">
        <v>4000000</v>
      </c>
      <c r="E2112" s="105" t="s">
        <v>1829</v>
      </c>
    </row>
    <row r="2113" spans="1:5">
      <c r="A2113" s="43">
        <v>1475</v>
      </c>
      <c r="B2113" s="105" t="s">
        <v>23372</v>
      </c>
      <c r="C2113" s="365" t="s">
        <v>24845</v>
      </c>
      <c r="D2113" s="366">
        <v>4000000</v>
      </c>
      <c r="E2113" s="105" t="s">
        <v>1829</v>
      </c>
    </row>
    <row r="2114" spans="1:5">
      <c r="A2114" s="43">
        <v>1476</v>
      </c>
      <c r="B2114" s="105" t="s">
        <v>23372</v>
      </c>
      <c r="C2114" s="365" t="s">
        <v>24846</v>
      </c>
      <c r="D2114" s="366">
        <v>3990000</v>
      </c>
      <c r="E2114" s="105" t="s">
        <v>1829</v>
      </c>
    </row>
    <row r="2115" spans="1:5">
      <c r="A2115" s="43">
        <v>1477</v>
      </c>
      <c r="B2115" s="105" t="s">
        <v>23372</v>
      </c>
      <c r="C2115" s="365" t="s">
        <v>24847</v>
      </c>
      <c r="D2115" s="366">
        <v>4000000</v>
      </c>
      <c r="E2115" s="105" t="s">
        <v>1829</v>
      </c>
    </row>
    <row r="2116" spans="1:5">
      <c r="A2116" s="43">
        <v>1478</v>
      </c>
      <c r="B2116" s="105" t="s">
        <v>23372</v>
      </c>
      <c r="C2116" s="365" t="s">
        <v>24848</v>
      </c>
      <c r="D2116" s="366">
        <v>4000000</v>
      </c>
      <c r="E2116" s="105" t="s">
        <v>1829</v>
      </c>
    </row>
    <row r="2117" spans="1:5">
      <c r="A2117" s="43">
        <v>1479</v>
      </c>
      <c r="B2117" s="105" t="s">
        <v>23372</v>
      </c>
      <c r="C2117" s="365" t="s">
        <v>24849</v>
      </c>
      <c r="D2117" s="366">
        <v>4000000</v>
      </c>
      <c r="E2117" s="105" t="s">
        <v>1829</v>
      </c>
    </row>
    <row r="2118" spans="1:5">
      <c r="A2118" s="43">
        <v>1480</v>
      </c>
      <c r="B2118" s="105" t="s">
        <v>23372</v>
      </c>
      <c r="C2118" s="365" t="s">
        <v>24850</v>
      </c>
      <c r="D2118" s="366">
        <v>4000000</v>
      </c>
      <c r="E2118" s="105" t="s">
        <v>1829</v>
      </c>
    </row>
    <row r="2119" spans="1:5">
      <c r="A2119" s="43">
        <v>1481</v>
      </c>
      <c r="B2119" s="105" t="s">
        <v>23372</v>
      </c>
      <c r="C2119" s="365" t="s">
        <v>24851</v>
      </c>
      <c r="D2119" s="366">
        <v>4000000</v>
      </c>
      <c r="E2119" s="105" t="s">
        <v>1829</v>
      </c>
    </row>
    <row r="2120" spans="1:5">
      <c r="A2120" s="43">
        <v>1482</v>
      </c>
      <c r="B2120" s="105" t="s">
        <v>23372</v>
      </c>
      <c r="C2120" s="365" t="s">
        <v>24852</v>
      </c>
      <c r="D2120" s="366">
        <v>4000000</v>
      </c>
      <c r="E2120" s="105" t="s">
        <v>1829</v>
      </c>
    </row>
    <row r="2121" spans="1:5">
      <c r="A2121" s="43">
        <v>1483</v>
      </c>
      <c r="B2121" s="105" t="s">
        <v>23372</v>
      </c>
      <c r="C2121" s="365" t="s">
        <v>24853</v>
      </c>
      <c r="D2121" s="366">
        <v>3700000</v>
      </c>
      <c r="E2121" s="105" t="s">
        <v>1829</v>
      </c>
    </row>
    <row r="2122" spans="1:5">
      <c r="A2122" s="43">
        <v>1484</v>
      </c>
      <c r="B2122" s="105" t="s">
        <v>23372</v>
      </c>
      <c r="C2122" s="365" t="s">
        <v>24854</v>
      </c>
      <c r="D2122" s="366">
        <v>4000000</v>
      </c>
      <c r="E2122" s="105" t="s">
        <v>1829</v>
      </c>
    </row>
    <row r="2123" spans="1:5">
      <c r="A2123" s="43">
        <v>1485</v>
      </c>
      <c r="B2123" s="105" t="s">
        <v>23372</v>
      </c>
      <c r="C2123" s="365" t="s">
        <v>24855</v>
      </c>
      <c r="D2123" s="366">
        <v>4000000</v>
      </c>
      <c r="E2123" s="105" t="s">
        <v>1829</v>
      </c>
    </row>
    <row r="2124" spans="1:5">
      <c r="A2124" s="43">
        <v>1486</v>
      </c>
      <c r="B2124" s="105" t="s">
        <v>23372</v>
      </c>
      <c r="C2124" s="365" t="s">
        <v>24856</v>
      </c>
      <c r="D2124" s="366">
        <v>4000000</v>
      </c>
      <c r="E2124" s="105" t="s">
        <v>1829</v>
      </c>
    </row>
    <row r="2125" spans="1:5">
      <c r="A2125" s="43">
        <v>1487</v>
      </c>
      <c r="B2125" s="105" t="s">
        <v>23372</v>
      </c>
      <c r="C2125" s="365" t="s">
        <v>24857</v>
      </c>
      <c r="D2125" s="366">
        <v>4000000</v>
      </c>
      <c r="E2125" s="105" t="s">
        <v>1829</v>
      </c>
    </row>
    <row r="2126" spans="1:5">
      <c r="A2126" s="43">
        <v>1488</v>
      </c>
      <c r="B2126" s="105" t="s">
        <v>23372</v>
      </c>
      <c r="C2126" s="365" t="s">
        <v>24858</v>
      </c>
      <c r="D2126" s="366">
        <v>3330000</v>
      </c>
      <c r="E2126" s="105" t="s">
        <v>1829</v>
      </c>
    </row>
    <row r="2127" spans="1:5">
      <c r="A2127" s="43">
        <v>1489</v>
      </c>
      <c r="B2127" s="105" t="s">
        <v>23372</v>
      </c>
      <c r="C2127" s="365" t="s">
        <v>24859</v>
      </c>
      <c r="D2127" s="366">
        <v>4000000</v>
      </c>
      <c r="E2127" s="105" t="s">
        <v>1829</v>
      </c>
    </row>
    <row r="2128" spans="1:5">
      <c r="A2128" s="43">
        <v>1490</v>
      </c>
      <c r="B2128" s="105" t="s">
        <v>23372</v>
      </c>
      <c r="C2128" s="365" t="s">
        <v>24860</v>
      </c>
      <c r="D2128" s="366">
        <v>3250000</v>
      </c>
      <c r="E2128" s="105" t="s">
        <v>1829</v>
      </c>
    </row>
    <row r="2129" spans="1:5">
      <c r="A2129" s="43">
        <v>1491</v>
      </c>
      <c r="B2129" s="105" t="s">
        <v>23372</v>
      </c>
      <c r="C2129" s="365" t="s">
        <v>24861</v>
      </c>
      <c r="D2129" s="366">
        <v>3999998</v>
      </c>
      <c r="E2129" s="105" t="s">
        <v>1829</v>
      </c>
    </row>
    <row r="2130" spans="1:5">
      <c r="A2130" s="43">
        <v>1492</v>
      </c>
      <c r="B2130" s="105" t="s">
        <v>23372</v>
      </c>
      <c r="C2130" s="365" t="s">
        <v>24862</v>
      </c>
      <c r="D2130" s="366">
        <v>4000000</v>
      </c>
      <c r="E2130" s="105" t="s">
        <v>1829</v>
      </c>
    </row>
    <row r="2131" spans="1:5">
      <c r="A2131" s="43">
        <v>1493</v>
      </c>
      <c r="B2131" s="105" t="s">
        <v>23372</v>
      </c>
      <c r="C2131" s="365" t="s">
        <v>24863</v>
      </c>
      <c r="D2131" s="366">
        <v>4000000</v>
      </c>
      <c r="E2131" s="105" t="s">
        <v>1829</v>
      </c>
    </row>
    <row r="2132" spans="1:5">
      <c r="A2132" s="43">
        <v>1494</v>
      </c>
      <c r="B2132" s="105" t="s">
        <v>23372</v>
      </c>
      <c r="C2132" s="365" t="s">
        <v>24864</v>
      </c>
      <c r="D2132" s="366">
        <v>4000000</v>
      </c>
      <c r="E2132" s="105" t="s">
        <v>1829</v>
      </c>
    </row>
    <row r="2133" spans="1:5">
      <c r="A2133" s="43">
        <v>1495</v>
      </c>
      <c r="B2133" s="105" t="s">
        <v>23372</v>
      </c>
      <c r="C2133" s="365" t="s">
        <v>24865</v>
      </c>
      <c r="D2133" s="366">
        <v>4000000</v>
      </c>
      <c r="E2133" s="105" t="s">
        <v>1829</v>
      </c>
    </row>
    <row r="2134" spans="1:5">
      <c r="A2134" s="43">
        <v>1496</v>
      </c>
      <c r="B2134" s="105" t="s">
        <v>23372</v>
      </c>
      <c r="C2134" s="365" t="s">
        <v>24866</v>
      </c>
      <c r="D2134" s="366">
        <v>4000000</v>
      </c>
      <c r="E2134" s="105" t="s">
        <v>1829</v>
      </c>
    </row>
    <row r="2135" spans="1:5">
      <c r="A2135" s="43">
        <v>1497</v>
      </c>
      <c r="B2135" s="105" t="s">
        <v>23372</v>
      </c>
      <c r="C2135" s="365" t="s">
        <v>24867</v>
      </c>
      <c r="D2135" s="366">
        <v>4000000</v>
      </c>
      <c r="E2135" s="105" t="s">
        <v>1829</v>
      </c>
    </row>
    <row r="2136" spans="1:5">
      <c r="A2136" s="43">
        <v>1498</v>
      </c>
      <c r="B2136" s="105" t="s">
        <v>23372</v>
      </c>
      <c r="C2136" s="365" t="s">
        <v>24868</v>
      </c>
      <c r="D2136" s="366">
        <v>4000000</v>
      </c>
      <c r="E2136" s="105" t="s">
        <v>1829</v>
      </c>
    </row>
    <row r="2137" spans="1:5">
      <c r="A2137" s="43">
        <v>1499</v>
      </c>
      <c r="B2137" s="105" t="s">
        <v>23372</v>
      </c>
      <c r="C2137" s="365" t="s">
        <v>24869</v>
      </c>
      <c r="D2137" s="366">
        <v>3900000</v>
      </c>
      <c r="E2137" s="105" t="s">
        <v>1829</v>
      </c>
    </row>
    <row r="2138" spans="1:5">
      <c r="A2138" s="43">
        <v>1500</v>
      </c>
      <c r="B2138" s="105" t="s">
        <v>23372</v>
      </c>
      <c r="C2138" s="365" t="s">
        <v>24870</v>
      </c>
      <c r="D2138" s="366">
        <v>3350000</v>
      </c>
      <c r="E2138" s="105" t="s">
        <v>1829</v>
      </c>
    </row>
    <row r="2139" spans="1:5">
      <c r="A2139" s="43">
        <v>1501</v>
      </c>
      <c r="B2139" s="105" t="s">
        <v>23372</v>
      </c>
      <c r="C2139" s="365" t="s">
        <v>24871</v>
      </c>
      <c r="D2139" s="366">
        <v>4000000</v>
      </c>
      <c r="E2139" s="105" t="s">
        <v>1829</v>
      </c>
    </row>
    <row r="2140" spans="1:5">
      <c r="A2140" s="43">
        <v>1502</v>
      </c>
      <c r="B2140" s="105" t="s">
        <v>23372</v>
      </c>
      <c r="C2140" s="365" t="s">
        <v>24872</v>
      </c>
      <c r="D2140" s="366">
        <v>3100000</v>
      </c>
      <c r="E2140" s="105" t="s">
        <v>1829</v>
      </c>
    </row>
    <row r="2141" spans="1:5">
      <c r="A2141" s="43">
        <v>1503</v>
      </c>
      <c r="B2141" s="105" t="s">
        <v>23372</v>
      </c>
      <c r="C2141" s="365" t="s">
        <v>24873</v>
      </c>
      <c r="D2141" s="366">
        <v>4000000</v>
      </c>
      <c r="E2141" s="105" t="s">
        <v>1829</v>
      </c>
    </row>
    <row r="2142" spans="1:5">
      <c r="A2142" s="43">
        <v>1504</v>
      </c>
      <c r="B2142" s="105" t="s">
        <v>23372</v>
      </c>
      <c r="C2142" s="365" t="s">
        <v>24874</v>
      </c>
      <c r="D2142" s="366">
        <v>4000000</v>
      </c>
      <c r="E2142" s="105" t="s">
        <v>1829</v>
      </c>
    </row>
    <row r="2143" spans="1:5">
      <c r="A2143" s="43">
        <v>1505</v>
      </c>
      <c r="B2143" s="105" t="s">
        <v>23372</v>
      </c>
      <c r="C2143" s="365" t="s">
        <v>24875</v>
      </c>
      <c r="D2143" s="366">
        <v>4000000</v>
      </c>
      <c r="E2143" s="105" t="s">
        <v>1829</v>
      </c>
    </row>
    <row r="2144" spans="1:5">
      <c r="A2144" s="43">
        <v>1506</v>
      </c>
      <c r="B2144" s="105" t="s">
        <v>23372</v>
      </c>
      <c r="C2144" s="365" t="s">
        <v>24876</v>
      </c>
      <c r="D2144" s="366">
        <v>4000000</v>
      </c>
      <c r="E2144" s="105" t="s">
        <v>1829</v>
      </c>
    </row>
    <row r="2145" spans="1:5">
      <c r="A2145" s="43">
        <v>1507</v>
      </c>
      <c r="B2145" s="105" t="s">
        <v>23372</v>
      </c>
      <c r="C2145" s="365" t="s">
        <v>24877</v>
      </c>
      <c r="D2145" s="366">
        <v>4000000</v>
      </c>
      <c r="E2145" s="105" t="s">
        <v>1829</v>
      </c>
    </row>
    <row r="2146" spans="1:5">
      <c r="A2146" s="43">
        <v>1508</v>
      </c>
      <c r="B2146" s="105" t="s">
        <v>23372</v>
      </c>
      <c r="C2146" s="365" t="s">
        <v>24878</v>
      </c>
      <c r="D2146" s="366">
        <v>4000000</v>
      </c>
      <c r="E2146" s="105" t="s">
        <v>1829</v>
      </c>
    </row>
    <row r="2147" spans="1:5">
      <c r="A2147" s="43">
        <v>1509</v>
      </c>
      <c r="B2147" s="105" t="s">
        <v>23372</v>
      </c>
      <c r="C2147" s="365" t="s">
        <v>24879</v>
      </c>
      <c r="D2147" s="366">
        <v>4000000</v>
      </c>
      <c r="E2147" s="105" t="s">
        <v>1829</v>
      </c>
    </row>
    <row r="2148" spans="1:5">
      <c r="A2148" s="43">
        <v>1510</v>
      </c>
      <c r="B2148" s="105" t="s">
        <v>23372</v>
      </c>
      <c r="C2148" s="365" t="s">
        <v>24880</v>
      </c>
      <c r="D2148" s="366">
        <v>3600000</v>
      </c>
      <c r="E2148" s="105" t="s">
        <v>1829</v>
      </c>
    </row>
    <row r="2149" spans="1:5">
      <c r="A2149" s="43">
        <v>1511</v>
      </c>
      <c r="B2149" s="105" t="s">
        <v>23372</v>
      </c>
      <c r="C2149" s="365" t="s">
        <v>24881</v>
      </c>
      <c r="D2149" s="366">
        <v>4000000</v>
      </c>
      <c r="E2149" s="105" t="s">
        <v>1829</v>
      </c>
    </row>
    <row r="2150" spans="1:5">
      <c r="A2150" s="43">
        <v>1512</v>
      </c>
      <c r="B2150" s="105" t="s">
        <v>23372</v>
      </c>
      <c r="C2150" s="365" t="s">
        <v>24882</v>
      </c>
      <c r="D2150" s="366">
        <v>3000000</v>
      </c>
      <c r="E2150" s="105" t="s">
        <v>1829</v>
      </c>
    </row>
    <row r="2151" spans="1:5">
      <c r="A2151" s="43">
        <v>1513</v>
      </c>
      <c r="B2151" s="105" t="s">
        <v>23372</v>
      </c>
      <c r="C2151" s="365" t="s">
        <v>24883</v>
      </c>
      <c r="D2151" s="366">
        <v>4000000</v>
      </c>
      <c r="E2151" s="105" t="s">
        <v>1829</v>
      </c>
    </row>
    <row r="2152" spans="1:5">
      <c r="A2152" s="43">
        <v>1514</v>
      </c>
      <c r="B2152" s="105" t="s">
        <v>23372</v>
      </c>
      <c r="C2152" s="365" t="s">
        <v>24884</v>
      </c>
      <c r="D2152" s="366">
        <v>4000000</v>
      </c>
      <c r="E2152" s="105" t="s">
        <v>1829</v>
      </c>
    </row>
    <row r="2153" spans="1:5">
      <c r="A2153" s="43">
        <v>1515</v>
      </c>
      <c r="B2153" s="105" t="s">
        <v>23372</v>
      </c>
      <c r="C2153" s="365" t="s">
        <v>24885</v>
      </c>
      <c r="D2153" s="366">
        <v>4000000</v>
      </c>
      <c r="E2153" s="105" t="s">
        <v>1829</v>
      </c>
    </row>
    <row r="2154" spans="1:5">
      <c r="A2154" s="43">
        <v>1516</v>
      </c>
      <c r="B2154" s="105" t="s">
        <v>23372</v>
      </c>
      <c r="C2154" s="365" t="s">
        <v>24886</v>
      </c>
      <c r="D2154" s="366">
        <v>3000000</v>
      </c>
      <c r="E2154" s="105" t="s">
        <v>1829</v>
      </c>
    </row>
    <row r="2155" spans="1:5">
      <c r="A2155" s="43">
        <v>1517</v>
      </c>
      <c r="B2155" s="105" t="s">
        <v>23372</v>
      </c>
      <c r="C2155" s="365" t="s">
        <v>24887</v>
      </c>
      <c r="D2155" s="366">
        <v>4000000</v>
      </c>
      <c r="E2155" s="105" t="s">
        <v>1829</v>
      </c>
    </row>
    <row r="2156" spans="1:5">
      <c r="A2156" s="43">
        <v>1518</v>
      </c>
      <c r="B2156" s="105" t="s">
        <v>23372</v>
      </c>
      <c r="C2156" s="365" t="s">
        <v>24888</v>
      </c>
      <c r="D2156" s="366">
        <v>4000000</v>
      </c>
      <c r="E2156" s="105" t="s">
        <v>1829</v>
      </c>
    </row>
    <row r="2157" spans="1:5">
      <c r="A2157" s="43">
        <v>1519</v>
      </c>
      <c r="B2157" s="105" t="s">
        <v>23372</v>
      </c>
      <c r="C2157" s="365" t="s">
        <v>24889</v>
      </c>
      <c r="D2157" s="366">
        <v>4000000</v>
      </c>
      <c r="E2157" s="105" t="s">
        <v>1829</v>
      </c>
    </row>
    <row r="2158" spans="1:5">
      <c r="A2158" s="43">
        <v>1520</v>
      </c>
      <c r="B2158" s="105" t="s">
        <v>23372</v>
      </c>
      <c r="C2158" s="365" t="s">
        <v>24890</v>
      </c>
      <c r="D2158" s="366">
        <v>3870000</v>
      </c>
      <c r="E2158" s="105" t="s">
        <v>1829</v>
      </c>
    </row>
    <row r="2159" spans="1:5">
      <c r="A2159" s="43">
        <v>1521</v>
      </c>
      <c r="B2159" s="105" t="s">
        <v>23372</v>
      </c>
      <c r="C2159" s="365" t="s">
        <v>24891</v>
      </c>
      <c r="D2159" s="366">
        <v>4000000</v>
      </c>
      <c r="E2159" s="105" t="s">
        <v>1829</v>
      </c>
    </row>
    <row r="2160" spans="1:5">
      <c r="A2160" s="43">
        <v>1522</v>
      </c>
      <c r="B2160" s="105" t="s">
        <v>23372</v>
      </c>
      <c r="C2160" s="365" t="s">
        <v>24892</v>
      </c>
      <c r="D2160" s="366">
        <v>4000000</v>
      </c>
      <c r="E2160" s="105" t="s">
        <v>1829</v>
      </c>
    </row>
    <row r="2161" spans="1:5">
      <c r="A2161" s="43">
        <v>1523</v>
      </c>
      <c r="B2161" s="105" t="s">
        <v>23372</v>
      </c>
      <c r="C2161" s="365" t="s">
        <v>24893</v>
      </c>
      <c r="D2161" s="366">
        <v>3989000</v>
      </c>
      <c r="E2161" s="105" t="s">
        <v>1829</v>
      </c>
    </row>
    <row r="2162" spans="1:5">
      <c r="A2162" s="43">
        <v>1524</v>
      </c>
      <c r="B2162" s="105" t="s">
        <v>23372</v>
      </c>
      <c r="C2162" s="365" t="s">
        <v>24894</v>
      </c>
      <c r="D2162" s="366">
        <v>4000000</v>
      </c>
      <c r="E2162" s="105" t="s">
        <v>1829</v>
      </c>
    </row>
    <row r="2163" spans="1:5">
      <c r="A2163" s="43">
        <v>1525</v>
      </c>
      <c r="B2163" s="105" t="s">
        <v>23372</v>
      </c>
      <c r="C2163" s="365" t="s">
        <v>24895</v>
      </c>
      <c r="D2163" s="366">
        <v>3000000</v>
      </c>
      <c r="E2163" s="105" t="s">
        <v>1829</v>
      </c>
    </row>
    <row r="2164" spans="1:5">
      <c r="A2164" s="43">
        <v>1526</v>
      </c>
      <c r="B2164" s="105" t="s">
        <v>23372</v>
      </c>
      <c r="C2164" s="365" t="s">
        <v>24896</v>
      </c>
      <c r="D2164" s="366">
        <v>4000000</v>
      </c>
      <c r="E2164" s="105" t="s">
        <v>1829</v>
      </c>
    </row>
    <row r="2165" spans="1:5">
      <c r="A2165" s="43">
        <v>1527</v>
      </c>
      <c r="B2165" s="105" t="s">
        <v>23372</v>
      </c>
      <c r="C2165" s="365" t="s">
        <v>24897</v>
      </c>
      <c r="D2165" s="366">
        <v>4000000</v>
      </c>
      <c r="E2165" s="105" t="s">
        <v>1829</v>
      </c>
    </row>
    <row r="2166" spans="1:5">
      <c r="A2166" s="43">
        <v>1528</v>
      </c>
      <c r="B2166" s="105" t="s">
        <v>23372</v>
      </c>
      <c r="C2166" s="365" t="s">
        <v>24898</v>
      </c>
      <c r="D2166" s="366">
        <v>3650000</v>
      </c>
      <c r="E2166" s="105" t="s">
        <v>1829</v>
      </c>
    </row>
    <row r="2167" spans="1:5">
      <c r="A2167" s="43">
        <v>1529</v>
      </c>
      <c r="B2167" s="105" t="s">
        <v>23372</v>
      </c>
      <c r="C2167" s="365" t="s">
        <v>24899</v>
      </c>
      <c r="D2167" s="366">
        <v>4000000</v>
      </c>
      <c r="E2167" s="105" t="s">
        <v>1829</v>
      </c>
    </row>
    <row r="2168" spans="1:5">
      <c r="A2168" s="43">
        <v>1530</v>
      </c>
      <c r="B2168" s="105" t="s">
        <v>23372</v>
      </c>
      <c r="C2168" s="365" t="s">
        <v>24900</v>
      </c>
      <c r="D2168" s="366">
        <v>4000000</v>
      </c>
      <c r="E2168" s="105" t="s">
        <v>1829</v>
      </c>
    </row>
    <row r="2169" spans="1:5">
      <c r="A2169" s="43">
        <v>1531</v>
      </c>
      <c r="B2169" s="105" t="s">
        <v>23372</v>
      </c>
      <c r="C2169" s="365" t="s">
        <v>24901</v>
      </c>
      <c r="D2169" s="366">
        <v>3330000</v>
      </c>
      <c r="E2169" s="105" t="s">
        <v>1829</v>
      </c>
    </row>
    <row r="2170" spans="1:5">
      <c r="A2170" s="43">
        <v>1532</v>
      </c>
      <c r="B2170" s="105" t="s">
        <v>23372</v>
      </c>
      <c r="C2170" s="365" t="s">
        <v>24902</v>
      </c>
      <c r="D2170" s="366">
        <v>4000000</v>
      </c>
      <c r="E2170" s="105" t="s">
        <v>1829</v>
      </c>
    </row>
    <row r="2171" spans="1:5">
      <c r="A2171" s="43">
        <v>1533</v>
      </c>
      <c r="B2171" s="105" t="s">
        <v>23372</v>
      </c>
      <c r="C2171" s="365" t="s">
        <v>24903</v>
      </c>
      <c r="D2171" s="366">
        <v>3000000</v>
      </c>
      <c r="E2171" s="105" t="s">
        <v>1829</v>
      </c>
    </row>
    <row r="2172" spans="1:5">
      <c r="A2172" s="43">
        <v>1534</v>
      </c>
      <c r="B2172" s="105" t="s">
        <v>23372</v>
      </c>
      <c r="C2172" s="365" t="s">
        <v>24904</v>
      </c>
      <c r="D2172" s="366">
        <v>4000000</v>
      </c>
      <c r="E2172" s="105" t="s">
        <v>1829</v>
      </c>
    </row>
    <row r="2173" spans="1:5">
      <c r="A2173" s="43">
        <v>1535</v>
      </c>
      <c r="B2173" s="105" t="s">
        <v>23372</v>
      </c>
      <c r="C2173" s="365" t="s">
        <v>24905</v>
      </c>
      <c r="D2173" s="366">
        <v>4000000</v>
      </c>
      <c r="E2173" s="105" t="s">
        <v>1829</v>
      </c>
    </row>
    <row r="2174" spans="1:5">
      <c r="A2174" s="43">
        <v>1536</v>
      </c>
      <c r="B2174" s="105" t="s">
        <v>23372</v>
      </c>
      <c r="C2174" s="365" t="s">
        <v>24906</v>
      </c>
      <c r="D2174" s="366">
        <v>3500000</v>
      </c>
      <c r="E2174" s="105" t="s">
        <v>1829</v>
      </c>
    </row>
    <row r="2175" spans="1:5">
      <c r="A2175" s="43">
        <v>1537</v>
      </c>
      <c r="B2175" s="105" t="s">
        <v>23372</v>
      </c>
      <c r="C2175" s="365" t="s">
        <v>24907</v>
      </c>
      <c r="D2175" s="366">
        <v>4000000</v>
      </c>
      <c r="E2175" s="105" t="s">
        <v>1829</v>
      </c>
    </row>
    <row r="2176" spans="1:5">
      <c r="A2176" s="43">
        <v>1538</v>
      </c>
      <c r="B2176" s="105" t="s">
        <v>23372</v>
      </c>
      <c r="C2176" s="365" t="s">
        <v>24908</v>
      </c>
      <c r="D2176" s="366">
        <v>4000000</v>
      </c>
      <c r="E2176" s="105" t="s">
        <v>1829</v>
      </c>
    </row>
    <row r="2177" spans="1:5">
      <c r="A2177" s="43">
        <v>1539</v>
      </c>
      <c r="B2177" s="105" t="s">
        <v>23372</v>
      </c>
      <c r="C2177" s="365" t="s">
        <v>24909</v>
      </c>
      <c r="D2177" s="366">
        <v>4000000</v>
      </c>
      <c r="E2177" s="105" t="s">
        <v>1829</v>
      </c>
    </row>
    <row r="2178" spans="1:5">
      <c r="A2178" s="43">
        <v>1540</v>
      </c>
      <c r="B2178" s="105" t="s">
        <v>23372</v>
      </c>
      <c r="C2178" s="365" t="s">
        <v>24910</v>
      </c>
      <c r="D2178" s="366">
        <v>4000000</v>
      </c>
      <c r="E2178" s="105" t="s">
        <v>1829</v>
      </c>
    </row>
    <row r="2179" spans="1:5">
      <c r="A2179" s="43">
        <v>1541</v>
      </c>
      <c r="B2179" s="105" t="s">
        <v>23372</v>
      </c>
      <c r="C2179" s="365" t="s">
        <v>24911</v>
      </c>
      <c r="D2179" s="366">
        <v>4000000</v>
      </c>
      <c r="E2179" s="105" t="s">
        <v>1829</v>
      </c>
    </row>
    <row r="2180" spans="1:5">
      <c r="A2180" s="43">
        <v>1542</v>
      </c>
      <c r="B2180" s="105" t="s">
        <v>23372</v>
      </c>
      <c r="C2180" s="365" t="s">
        <v>24912</v>
      </c>
      <c r="D2180" s="366">
        <v>4000000</v>
      </c>
      <c r="E2180" s="105" t="s">
        <v>1829</v>
      </c>
    </row>
    <row r="2181" spans="1:5">
      <c r="A2181" s="43">
        <v>1543</v>
      </c>
      <c r="B2181" s="105" t="s">
        <v>23372</v>
      </c>
      <c r="C2181" s="365" t="s">
        <v>24913</v>
      </c>
      <c r="D2181" s="366">
        <v>4000000</v>
      </c>
      <c r="E2181" s="105" t="s">
        <v>1829</v>
      </c>
    </row>
    <row r="2182" spans="1:5">
      <c r="A2182" s="43">
        <v>1544</v>
      </c>
      <c r="B2182" s="105" t="s">
        <v>23372</v>
      </c>
      <c r="C2182" s="365" t="s">
        <v>24914</v>
      </c>
      <c r="D2182" s="366">
        <v>3982540</v>
      </c>
      <c r="E2182" s="105" t="s">
        <v>1829</v>
      </c>
    </row>
    <row r="2183" spans="1:5">
      <c r="A2183" s="43">
        <v>1545</v>
      </c>
      <c r="B2183" s="105" t="s">
        <v>23372</v>
      </c>
      <c r="C2183" s="365" t="s">
        <v>24915</v>
      </c>
      <c r="D2183" s="366">
        <v>3300000</v>
      </c>
      <c r="E2183" s="105" t="s">
        <v>1829</v>
      </c>
    </row>
    <row r="2184" spans="1:5">
      <c r="A2184" s="43">
        <v>1546</v>
      </c>
      <c r="B2184" s="105" t="s">
        <v>23372</v>
      </c>
      <c r="C2184" s="365" t="s">
        <v>24916</v>
      </c>
      <c r="D2184" s="366">
        <v>3013565</v>
      </c>
      <c r="E2184" s="105" t="s">
        <v>1829</v>
      </c>
    </row>
    <row r="2185" spans="1:5">
      <c r="A2185" s="43">
        <v>1547</v>
      </c>
      <c r="B2185" s="105" t="s">
        <v>23372</v>
      </c>
      <c r="C2185" s="365" t="s">
        <v>24917</v>
      </c>
      <c r="D2185" s="366">
        <v>4000000</v>
      </c>
      <c r="E2185" s="105" t="s">
        <v>1829</v>
      </c>
    </row>
    <row r="2186" spans="1:5">
      <c r="A2186" s="43">
        <v>1548</v>
      </c>
      <c r="B2186" s="105" t="s">
        <v>23372</v>
      </c>
      <c r="C2186" s="365" t="s">
        <v>24918</v>
      </c>
      <c r="D2186" s="366">
        <v>4000000</v>
      </c>
      <c r="E2186" s="105" t="s">
        <v>1829</v>
      </c>
    </row>
    <row r="2187" spans="1:5">
      <c r="A2187" s="43">
        <v>1549</v>
      </c>
      <c r="B2187" s="105" t="s">
        <v>23372</v>
      </c>
      <c r="C2187" s="365" t="s">
        <v>24919</v>
      </c>
      <c r="D2187" s="366">
        <v>3000000</v>
      </c>
      <c r="E2187" s="105" t="s">
        <v>1829</v>
      </c>
    </row>
    <row r="2188" spans="1:5">
      <c r="A2188" s="43">
        <v>1550</v>
      </c>
      <c r="B2188" s="105" t="s">
        <v>23372</v>
      </c>
      <c r="C2188" s="365" t="s">
        <v>24920</v>
      </c>
      <c r="D2188" s="366">
        <v>3000000</v>
      </c>
      <c r="E2188" s="105" t="s">
        <v>1829</v>
      </c>
    </row>
    <row r="2189" spans="1:5">
      <c r="A2189" s="43">
        <v>1551</v>
      </c>
      <c r="B2189" s="105" t="s">
        <v>23372</v>
      </c>
      <c r="C2189" s="365" t="s">
        <v>24921</v>
      </c>
      <c r="D2189" s="366">
        <v>4000000</v>
      </c>
      <c r="E2189" s="105" t="s">
        <v>1829</v>
      </c>
    </row>
    <row r="2190" spans="1:5">
      <c r="A2190" s="43">
        <v>1552</v>
      </c>
      <c r="B2190" s="105" t="s">
        <v>23372</v>
      </c>
      <c r="C2190" s="365" t="s">
        <v>24922</v>
      </c>
      <c r="D2190" s="366">
        <v>4000000</v>
      </c>
      <c r="E2190" s="105" t="s">
        <v>1829</v>
      </c>
    </row>
    <row r="2191" spans="1:5">
      <c r="A2191" s="43">
        <v>1553</v>
      </c>
      <c r="B2191" s="105" t="s">
        <v>23372</v>
      </c>
      <c r="C2191" s="365" t="s">
        <v>24923</v>
      </c>
      <c r="D2191" s="366">
        <v>3000000</v>
      </c>
      <c r="E2191" s="105" t="s">
        <v>1829</v>
      </c>
    </row>
    <row r="2192" spans="1:5">
      <c r="A2192" s="43">
        <v>1554</v>
      </c>
      <c r="B2192" s="105" t="s">
        <v>23372</v>
      </c>
      <c r="C2192" s="365" t="s">
        <v>24924</v>
      </c>
      <c r="D2192" s="366">
        <v>4000000</v>
      </c>
      <c r="E2192" s="105" t="s">
        <v>1829</v>
      </c>
    </row>
    <row r="2193" spans="1:5">
      <c r="A2193" s="43">
        <v>1555</v>
      </c>
      <c r="B2193" s="105" t="s">
        <v>23372</v>
      </c>
      <c r="C2193" s="365" t="s">
        <v>24925</v>
      </c>
      <c r="D2193" s="366">
        <v>4000000</v>
      </c>
      <c r="E2193" s="105" t="s">
        <v>1829</v>
      </c>
    </row>
    <row r="2194" spans="1:5">
      <c r="A2194" s="43">
        <v>1556</v>
      </c>
      <c r="B2194" s="105" t="s">
        <v>23372</v>
      </c>
      <c r="C2194" s="365" t="s">
        <v>24926</v>
      </c>
      <c r="D2194" s="366">
        <v>3300000</v>
      </c>
      <c r="E2194" s="105" t="s">
        <v>1829</v>
      </c>
    </row>
    <row r="2195" spans="1:5">
      <c r="A2195" s="43">
        <v>1557</v>
      </c>
      <c r="B2195" s="105" t="s">
        <v>23372</v>
      </c>
      <c r="C2195" s="365" t="s">
        <v>24927</v>
      </c>
      <c r="D2195" s="366">
        <v>3947003</v>
      </c>
      <c r="E2195" s="105" t="s">
        <v>1829</v>
      </c>
    </row>
    <row r="2196" spans="1:5">
      <c r="A2196" s="43">
        <v>1558</v>
      </c>
      <c r="B2196" s="105" t="s">
        <v>23372</v>
      </c>
      <c r="C2196" s="365" t="s">
        <v>24928</v>
      </c>
      <c r="D2196" s="366">
        <v>4000000</v>
      </c>
      <c r="E2196" s="105" t="s">
        <v>1829</v>
      </c>
    </row>
    <row r="2197" spans="1:5">
      <c r="A2197" s="43">
        <v>1559</v>
      </c>
      <c r="B2197" s="105" t="s">
        <v>23372</v>
      </c>
      <c r="C2197" s="365" t="s">
        <v>24929</v>
      </c>
      <c r="D2197" s="366">
        <v>4000000</v>
      </c>
      <c r="E2197" s="105" t="s">
        <v>1829</v>
      </c>
    </row>
    <row r="2198" spans="1:5">
      <c r="A2198" s="43">
        <v>1560</v>
      </c>
      <c r="B2198" s="105" t="s">
        <v>23372</v>
      </c>
      <c r="C2198" s="365" t="s">
        <v>24930</v>
      </c>
      <c r="D2198" s="366">
        <v>4000000</v>
      </c>
      <c r="E2198" s="105" t="s">
        <v>1829</v>
      </c>
    </row>
    <row r="2199" spans="1:5">
      <c r="A2199" s="43">
        <v>1561</v>
      </c>
      <c r="B2199" s="105" t="s">
        <v>23372</v>
      </c>
      <c r="C2199" s="365" t="s">
        <v>24931</v>
      </c>
      <c r="D2199" s="366">
        <v>3500000</v>
      </c>
      <c r="E2199" s="105" t="s">
        <v>1829</v>
      </c>
    </row>
    <row r="2200" spans="1:5">
      <c r="A2200" s="43">
        <v>1562</v>
      </c>
      <c r="B2200" s="105" t="s">
        <v>23372</v>
      </c>
      <c r="C2200" s="365" t="s">
        <v>24932</v>
      </c>
      <c r="D2200" s="366">
        <v>4000000</v>
      </c>
      <c r="E2200" s="105" t="s">
        <v>1829</v>
      </c>
    </row>
    <row r="2201" spans="1:5">
      <c r="A2201" s="43">
        <v>1563</v>
      </c>
      <c r="B2201" s="105" t="s">
        <v>23372</v>
      </c>
      <c r="C2201" s="365" t="s">
        <v>24933</v>
      </c>
      <c r="D2201" s="366">
        <v>4000000</v>
      </c>
      <c r="E2201" s="105" t="s">
        <v>1829</v>
      </c>
    </row>
    <row r="2202" spans="1:5">
      <c r="A2202" s="43">
        <v>1564</v>
      </c>
      <c r="B2202" s="105" t="s">
        <v>23372</v>
      </c>
      <c r="C2202" s="365" t="s">
        <v>24934</v>
      </c>
      <c r="D2202" s="366">
        <v>3950000</v>
      </c>
      <c r="E2202" s="105" t="s">
        <v>1829</v>
      </c>
    </row>
    <row r="2203" spans="1:5">
      <c r="A2203" s="43">
        <v>1565</v>
      </c>
      <c r="B2203" s="105" t="s">
        <v>23372</v>
      </c>
      <c r="C2203" s="365" t="s">
        <v>24935</v>
      </c>
      <c r="D2203" s="366">
        <v>4000000</v>
      </c>
      <c r="E2203" s="105" t="s">
        <v>1829</v>
      </c>
    </row>
    <row r="2204" spans="1:5">
      <c r="A2204" s="43">
        <v>1566</v>
      </c>
      <c r="B2204" s="105" t="s">
        <v>23372</v>
      </c>
      <c r="C2204" s="365" t="s">
        <v>24936</v>
      </c>
      <c r="D2204" s="366">
        <v>3000000</v>
      </c>
      <c r="E2204" s="105" t="s">
        <v>1829</v>
      </c>
    </row>
    <row r="2205" spans="1:5">
      <c r="A2205" s="43">
        <v>1567</v>
      </c>
      <c r="B2205" s="105" t="s">
        <v>23372</v>
      </c>
      <c r="C2205" s="365" t="s">
        <v>24937</v>
      </c>
      <c r="D2205" s="366">
        <v>3500000</v>
      </c>
      <c r="E2205" s="105" t="s">
        <v>1829</v>
      </c>
    </row>
    <row r="2206" spans="1:5">
      <c r="A2206" s="43">
        <v>1568</v>
      </c>
      <c r="B2206" s="105" t="s">
        <v>23372</v>
      </c>
      <c r="C2206" s="365" t="s">
        <v>24938</v>
      </c>
      <c r="D2206" s="366">
        <v>4000000</v>
      </c>
      <c r="E2206" s="105" t="s">
        <v>1829</v>
      </c>
    </row>
    <row r="2207" spans="1:5">
      <c r="A2207" s="43">
        <v>1569</v>
      </c>
      <c r="B2207" s="105" t="s">
        <v>23372</v>
      </c>
      <c r="C2207" s="365" t="s">
        <v>24939</v>
      </c>
      <c r="D2207" s="366">
        <v>4000000</v>
      </c>
      <c r="E2207" s="105" t="s">
        <v>1829</v>
      </c>
    </row>
    <row r="2208" spans="1:5">
      <c r="A2208" s="43">
        <v>1570</v>
      </c>
      <c r="B2208" s="105" t="s">
        <v>23372</v>
      </c>
      <c r="C2208" s="365" t="s">
        <v>24940</v>
      </c>
      <c r="D2208" s="366">
        <v>4000000</v>
      </c>
      <c r="E2208" s="105" t="s">
        <v>1829</v>
      </c>
    </row>
    <row r="2209" spans="1:5">
      <c r="A2209" s="43">
        <v>1571</v>
      </c>
      <c r="B2209" s="105" t="s">
        <v>23372</v>
      </c>
      <c r="C2209" s="365" t="s">
        <v>24941</v>
      </c>
      <c r="D2209" s="366">
        <v>4000000</v>
      </c>
      <c r="E2209" s="105" t="s">
        <v>1829</v>
      </c>
    </row>
    <row r="2210" spans="1:5">
      <c r="A2210" s="43">
        <v>1572</v>
      </c>
      <c r="B2210" s="105" t="s">
        <v>23372</v>
      </c>
      <c r="C2210" s="365" t="s">
        <v>24942</v>
      </c>
      <c r="D2210" s="366">
        <v>4000000</v>
      </c>
      <c r="E2210" s="105" t="s">
        <v>1829</v>
      </c>
    </row>
    <row r="2211" spans="1:5">
      <c r="A2211" s="43">
        <v>1573</v>
      </c>
      <c r="B2211" s="105" t="s">
        <v>23372</v>
      </c>
      <c r="C2211" s="365" t="s">
        <v>24943</v>
      </c>
      <c r="D2211" s="366">
        <v>3300000</v>
      </c>
      <c r="E2211" s="105" t="s">
        <v>1829</v>
      </c>
    </row>
    <row r="2212" spans="1:5">
      <c r="A2212" s="43">
        <v>1574</v>
      </c>
      <c r="B2212" s="105" t="s">
        <v>23372</v>
      </c>
      <c r="C2212" s="365" t="s">
        <v>24944</v>
      </c>
      <c r="D2212" s="366">
        <v>4000000</v>
      </c>
      <c r="E2212" s="105" t="s">
        <v>1829</v>
      </c>
    </row>
    <row r="2213" spans="1:5">
      <c r="A2213" s="43">
        <v>1575</v>
      </c>
      <c r="B2213" s="105" t="s">
        <v>23372</v>
      </c>
      <c r="C2213" s="365" t="s">
        <v>24945</v>
      </c>
      <c r="D2213" s="366">
        <v>4000000</v>
      </c>
      <c r="E2213" s="105" t="s">
        <v>1829</v>
      </c>
    </row>
    <row r="2214" spans="1:5">
      <c r="A2214" s="43">
        <v>1576</v>
      </c>
      <c r="B2214" s="105" t="s">
        <v>23372</v>
      </c>
      <c r="C2214" s="365" t="s">
        <v>24946</v>
      </c>
      <c r="D2214" s="366">
        <v>3249911</v>
      </c>
      <c r="E2214" s="105" t="s">
        <v>1829</v>
      </c>
    </row>
    <row r="2215" spans="1:5">
      <c r="A2215" s="43">
        <v>1577</v>
      </c>
      <c r="B2215" s="105" t="s">
        <v>23372</v>
      </c>
      <c r="C2215" s="365" t="s">
        <v>24947</v>
      </c>
      <c r="D2215" s="366">
        <v>4000000</v>
      </c>
      <c r="E2215" s="105" t="s">
        <v>1829</v>
      </c>
    </row>
    <row r="2216" spans="1:5">
      <c r="A2216" s="43">
        <v>1578</v>
      </c>
      <c r="B2216" s="105" t="s">
        <v>23372</v>
      </c>
      <c r="C2216" s="365" t="s">
        <v>24948</v>
      </c>
      <c r="D2216" s="366">
        <v>3000000</v>
      </c>
      <c r="E2216" s="105" t="s">
        <v>1829</v>
      </c>
    </row>
    <row r="2217" spans="1:5">
      <c r="A2217" s="43">
        <v>1579</v>
      </c>
      <c r="B2217" s="105" t="s">
        <v>23372</v>
      </c>
      <c r="C2217" s="365" t="s">
        <v>24949</v>
      </c>
      <c r="D2217" s="366">
        <v>4000000</v>
      </c>
      <c r="E2217" s="105" t="s">
        <v>1829</v>
      </c>
    </row>
    <row r="2218" spans="1:5">
      <c r="A2218" s="43">
        <v>1580</v>
      </c>
      <c r="B2218" s="105" t="s">
        <v>23372</v>
      </c>
      <c r="C2218" s="365" t="s">
        <v>24950</v>
      </c>
      <c r="D2218" s="366">
        <v>4000000</v>
      </c>
      <c r="E2218" s="105" t="s">
        <v>1829</v>
      </c>
    </row>
    <row r="2219" spans="1:5">
      <c r="A2219" s="43">
        <v>1581</v>
      </c>
      <c r="B2219" s="105" t="s">
        <v>23372</v>
      </c>
      <c r="C2219" s="365" t="s">
        <v>24951</v>
      </c>
      <c r="D2219" s="366">
        <v>4000000</v>
      </c>
      <c r="E2219" s="105" t="s">
        <v>1829</v>
      </c>
    </row>
    <row r="2220" spans="1:5">
      <c r="A2220" s="43">
        <v>1582</v>
      </c>
      <c r="B2220" s="105" t="s">
        <v>23372</v>
      </c>
      <c r="C2220" s="365" t="s">
        <v>24952</v>
      </c>
      <c r="D2220" s="366">
        <v>3600000</v>
      </c>
      <c r="E2220" s="105" t="s">
        <v>1829</v>
      </c>
    </row>
    <row r="2221" spans="1:5">
      <c r="A2221" s="43">
        <v>1583</v>
      </c>
      <c r="B2221" s="105" t="s">
        <v>23372</v>
      </c>
      <c r="C2221" s="365" t="s">
        <v>24953</v>
      </c>
      <c r="D2221" s="366">
        <v>4000000</v>
      </c>
      <c r="E2221" s="105" t="s">
        <v>1829</v>
      </c>
    </row>
    <row r="2222" spans="1:5">
      <c r="A2222" s="43">
        <v>1584</v>
      </c>
      <c r="B2222" s="105" t="s">
        <v>23372</v>
      </c>
      <c r="C2222" s="365" t="s">
        <v>24954</v>
      </c>
      <c r="D2222" s="366">
        <v>4000000</v>
      </c>
      <c r="E2222" s="105" t="s">
        <v>1829</v>
      </c>
    </row>
    <row r="2223" spans="1:5">
      <c r="A2223" s="43">
        <v>1585</v>
      </c>
      <c r="B2223" s="105" t="s">
        <v>23372</v>
      </c>
      <c r="C2223" s="365" t="s">
        <v>24955</v>
      </c>
      <c r="D2223" s="366">
        <v>4000000</v>
      </c>
      <c r="E2223" s="105" t="s">
        <v>1829</v>
      </c>
    </row>
    <row r="2224" spans="1:5">
      <c r="A2224" s="43">
        <v>1586</v>
      </c>
      <c r="B2224" s="105" t="s">
        <v>23372</v>
      </c>
      <c r="C2224" s="365" t="s">
        <v>24956</v>
      </c>
      <c r="D2224" s="366">
        <v>4000000</v>
      </c>
      <c r="E2224" s="105" t="s">
        <v>1829</v>
      </c>
    </row>
    <row r="2225" spans="1:5">
      <c r="A2225" s="43">
        <v>1587</v>
      </c>
      <c r="B2225" s="105" t="s">
        <v>23372</v>
      </c>
      <c r="C2225" s="365" t="s">
        <v>24957</v>
      </c>
      <c r="D2225" s="366">
        <v>4000000</v>
      </c>
      <c r="E2225" s="105" t="s">
        <v>1829</v>
      </c>
    </row>
    <row r="2226" spans="1:5">
      <c r="A2226" s="43">
        <v>1588</v>
      </c>
      <c r="B2226" s="105" t="s">
        <v>23372</v>
      </c>
      <c r="C2226" s="365" t="s">
        <v>24958</v>
      </c>
      <c r="D2226" s="366">
        <v>3000000</v>
      </c>
      <c r="E2226" s="105" t="s">
        <v>1829</v>
      </c>
    </row>
    <row r="2227" spans="1:5">
      <c r="A2227" s="43">
        <v>1589</v>
      </c>
      <c r="B2227" s="105" t="s">
        <v>23372</v>
      </c>
      <c r="C2227" s="365" t="s">
        <v>24959</v>
      </c>
      <c r="D2227" s="366">
        <v>4000000</v>
      </c>
      <c r="E2227" s="105" t="s">
        <v>1829</v>
      </c>
    </row>
    <row r="2228" spans="1:5">
      <c r="A2228" s="43">
        <v>1590</v>
      </c>
      <c r="B2228" s="105" t="s">
        <v>23372</v>
      </c>
      <c r="C2228" s="365" t="s">
        <v>24960</v>
      </c>
      <c r="D2228" s="366">
        <v>4000000</v>
      </c>
      <c r="E2228" s="105" t="s">
        <v>1829</v>
      </c>
    </row>
    <row r="2229" spans="1:5">
      <c r="A2229" s="43">
        <v>1591</v>
      </c>
      <c r="B2229" s="105" t="s">
        <v>23372</v>
      </c>
      <c r="C2229" s="365" t="s">
        <v>24961</v>
      </c>
      <c r="D2229" s="366">
        <v>3900000</v>
      </c>
      <c r="E2229" s="105" t="s">
        <v>1829</v>
      </c>
    </row>
    <row r="2230" spans="1:5">
      <c r="A2230" s="43">
        <v>1592</v>
      </c>
      <c r="B2230" s="105" t="s">
        <v>23372</v>
      </c>
      <c r="C2230" s="365" t="s">
        <v>24962</v>
      </c>
      <c r="D2230" s="366">
        <v>3992000</v>
      </c>
      <c r="E2230" s="105" t="s">
        <v>1829</v>
      </c>
    </row>
    <row r="2231" spans="1:5">
      <c r="A2231" s="43">
        <v>1593</v>
      </c>
      <c r="B2231" s="105" t="s">
        <v>23372</v>
      </c>
      <c r="C2231" s="365" t="s">
        <v>24963</v>
      </c>
      <c r="D2231" s="366">
        <v>3850337</v>
      </c>
      <c r="E2231" s="105" t="s">
        <v>1829</v>
      </c>
    </row>
    <row r="2232" spans="1:5">
      <c r="A2232" s="43">
        <v>1594</v>
      </c>
      <c r="B2232" s="105" t="s">
        <v>23372</v>
      </c>
      <c r="C2232" s="365" t="s">
        <v>24964</v>
      </c>
      <c r="D2232" s="366">
        <v>4000000</v>
      </c>
      <c r="E2232" s="105" t="s">
        <v>1829</v>
      </c>
    </row>
    <row r="2233" spans="1:5">
      <c r="A2233" s="43">
        <v>1595</v>
      </c>
      <c r="B2233" s="105" t="s">
        <v>23372</v>
      </c>
      <c r="C2233" s="365" t="s">
        <v>24965</v>
      </c>
      <c r="D2233" s="366">
        <v>3510000</v>
      </c>
      <c r="E2233" s="105" t="s">
        <v>1829</v>
      </c>
    </row>
    <row r="2234" spans="1:5">
      <c r="A2234" s="43">
        <v>1596</v>
      </c>
      <c r="B2234" s="105" t="s">
        <v>23372</v>
      </c>
      <c r="C2234" s="365" t="s">
        <v>24966</v>
      </c>
      <c r="D2234" s="366">
        <v>4000000</v>
      </c>
      <c r="E2234" s="105" t="s">
        <v>1829</v>
      </c>
    </row>
    <row r="2235" spans="1:5">
      <c r="A2235" s="43">
        <v>1597</v>
      </c>
      <c r="B2235" s="105" t="s">
        <v>23372</v>
      </c>
      <c r="C2235" s="365" t="s">
        <v>24967</v>
      </c>
      <c r="D2235" s="366">
        <v>3500000</v>
      </c>
      <c r="E2235" s="105" t="s">
        <v>1829</v>
      </c>
    </row>
    <row r="2236" spans="1:5">
      <c r="A2236" s="43">
        <v>1598</v>
      </c>
      <c r="B2236" s="105" t="s">
        <v>23372</v>
      </c>
      <c r="C2236" s="365" t="s">
        <v>24968</v>
      </c>
      <c r="D2236" s="366">
        <v>3350000</v>
      </c>
      <c r="E2236" s="105" t="s">
        <v>1829</v>
      </c>
    </row>
    <row r="2237" spans="1:5">
      <c r="A2237" s="43">
        <v>1599</v>
      </c>
      <c r="B2237" s="105" t="s">
        <v>23372</v>
      </c>
      <c r="C2237" s="365" t="s">
        <v>24969</v>
      </c>
      <c r="D2237" s="366">
        <v>4000000</v>
      </c>
      <c r="E2237" s="105" t="s">
        <v>1829</v>
      </c>
    </row>
    <row r="2238" spans="1:5">
      <c r="A2238" s="43">
        <v>1600</v>
      </c>
      <c r="B2238" s="105" t="s">
        <v>23372</v>
      </c>
      <c r="C2238" s="365" t="s">
        <v>24970</v>
      </c>
      <c r="D2238" s="366">
        <v>4000000</v>
      </c>
      <c r="E2238" s="105" t="s">
        <v>1829</v>
      </c>
    </row>
    <row r="2239" spans="1:5">
      <c r="A2239" s="43">
        <v>1601</v>
      </c>
      <c r="B2239" s="105" t="s">
        <v>23372</v>
      </c>
      <c r="C2239" s="365" t="s">
        <v>24971</v>
      </c>
      <c r="D2239" s="366">
        <v>4000000</v>
      </c>
      <c r="E2239" s="105" t="s">
        <v>1829</v>
      </c>
    </row>
    <row r="2240" spans="1:5">
      <c r="A2240" s="43">
        <v>1602</v>
      </c>
      <c r="B2240" s="105" t="s">
        <v>23372</v>
      </c>
      <c r="C2240" s="365" t="s">
        <v>24972</v>
      </c>
      <c r="D2240" s="366">
        <v>4000000</v>
      </c>
      <c r="E2240" s="105" t="s">
        <v>1829</v>
      </c>
    </row>
    <row r="2241" spans="1:5">
      <c r="A2241" s="43">
        <v>1603</v>
      </c>
      <c r="B2241" s="105" t="s">
        <v>23372</v>
      </c>
      <c r="C2241" s="365" t="s">
        <v>24973</v>
      </c>
      <c r="D2241" s="366">
        <v>4000000</v>
      </c>
      <c r="E2241" s="105" t="s">
        <v>1829</v>
      </c>
    </row>
    <row r="2242" spans="1:5">
      <c r="A2242" s="43">
        <v>1604</v>
      </c>
      <c r="B2242" s="105" t="s">
        <v>23372</v>
      </c>
      <c r="C2242" s="365" t="s">
        <v>24974</v>
      </c>
      <c r="D2242" s="366">
        <v>4000000</v>
      </c>
      <c r="E2242" s="105" t="s">
        <v>1829</v>
      </c>
    </row>
    <row r="2243" spans="1:5">
      <c r="A2243" s="43">
        <v>1605</v>
      </c>
      <c r="B2243" s="105" t="s">
        <v>23372</v>
      </c>
      <c r="C2243" s="365" t="s">
        <v>24975</v>
      </c>
      <c r="D2243" s="366">
        <v>4000000</v>
      </c>
      <c r="E2243" s="105" t="s">
        <v>1829</v>
      </c>
    </row>
    <row r="2244" spans="1:5">
      <c r="A2244" s="43">
        <v>1606</v>
      </c>
      <c r="B2244" s="105" t="s">
        <v>23372</v>
      </c>
      <c r="C2244" s="365" t="s">
        <v>24976</v>
      </c>
      <c r="D2244" s="366">
        <v>4000000</v>
      </c>
      <c r="E2244" s="105" t="s">
        <v>1829</v>
      </c>
    </row>
    <row r="2245" spans="1:5">
      <c r="A2245" s="43">
        <v>1607</v>
      </c>
      <c r="B2245" s="105" t="s">
        <v>23372</v>
      </c>
      <c r="C2245" s="365" t="s">
        <v>24977</v>
      </c>
      <c r="D2245" s="366">
        <v>4000000</v>
      </c>
      <c r="E2245" s="105" t="s">
        <v>1829</v>
      </c>
    </row>
    <row r="2246" spans="1:5">
      <c r="A2246" s="43">
        <v>1608</v>
      </c>
      <c r="B2246" s="105" t="s">
        <v>23372</v>
      </c>
      <c r="C2246" s="365" t="s">
        <v>24978</v>
      </c>
      <c r="D2246" s="366">
        <v>4000000</v>
      </c>
      <c r="E2246" s="105" t="s">
        <v>1829</v>
      </c>
    </row>
    <row r="2247" spans="1:5">
      <c r="A2247" s="43">
        <v>1609</v>
      </c>
      <c r="B2247" s="105" t="s">
        <v>23372</v>
      </c>
      <c r="C2247" s="365" t="s">
        <v>24979</v>
      </c>
      <c r="D2247" s="366">
        <v>4000000</v>
      </c>
      <c r="E2247" s="105" t="s">
        <v>1829</v>
      </c>
    </row>
    <row r="2248" spans="1:5">
      <c r="A2248" s="43">
        <v>1610</v>
      </c>
      <c r="B2248" s="105" t="s">
        <v>23372</v>
      </c>
      <c r="C2248" s="365" t="s">
        <v>24980</v>
      </c>
      <c r="D2248" s="366">
        <v>3200000</v>
      </c>
      <c r="E2248" s="105" t="s">
        <v>1829</v>
      </c>
    </row>
    <row r="2249" spans="1:5">
      <c r="A2249" s="43">
        <v>1611</v>
      </c>
      <c r="B2249" s="105" t="s">
        <v>23372</v>
      </c>
      <c r="C2249" s="365" t="s">
        <v>24981</v>
      </c>
      <c r="D2249" s="366">
        <v>4000000</v>
      </c>
      <c r="E2249" s="105" t="s">
        <v>1829</v>
      </c>
    </row>
    <row r="2250" spans="1:5">
      <c r="A2250" s="43">
        <v>1612</v>
      </c>
      <c r="B2250" s="105" t="s">
        <v>23372</v>
      </c>
      <c r="C2250" s="365" t="s">
        <v>24982</v>
      </c>
      <c r="D2250" s="366">
        <v>3000000</v>
      </c>
      <c r="E2250" s="105" t="s">
        <v>1829</v>
      </c>
    </row>
    <row r="2251" spans="1:5">
      <c r="A2251" s="43">
        <v>1613</v>
      </c>
      <c r="B2251" s="105" t="s">
        <v>23372</v>
      </c>
      <c r="C2251" s="365" t="s">
        <v>24983</v>
      </c>
      <c r="D2251" s="366">
        <v>3300000</v>
      </c>
      <c r="E2251" s="105" t="s">
        <v>1829</v>
      </c>
    </row>
    <row r="2252" spans="1:5">
      <c r="A2252" s="43">
        <v>1614</v>
      </c>
      <c r="B2252" s="105" t="s">
        <v>23372</v>
      </c>
      <c r="C2252" s="365" t="s">
        <v>24984</v>
      </c>
      <c r="D2252" s="366">
        <v>3000000</v>
      </c>
      <c r="E2252" s="105" t="s">
        <v>1829</v>
      </c>
    </row>
    <row r="2253" spans="1:5">
      <c r="A2253" s="43">
        <v>1615</v>
      </c>
      <c r="B2253" s="105" t="s">
        <v>23372</v>
      </c>
      <c r="C2253" s="365" t="s">
        <v>24985</v>
      </c>
      <c r="D2253" s="366">
        <v>3000000</v>
      </c>
      <c r="E2253" s="105" t="s">
        <v>1829</v>
      </c>
    </row>
    <row r="2254" spans="1:5">
      <c r="A2254" s="43">
        <v>1616</v>
      </c>
      <c r="B2254" s="105" t="s">
        <v>23372</v>
      </c>
      <c r="C2254" s="365" t="s">
        <v>24986</v>
      </c>
      <c r="D2254" s="366">
        <v>3650000</v>
      </c>
      <c r="E2254" s="105" t="s">
        <v>1829</v>
      </c>
    </row>
    <row r="2255" spans="1:5">
      <c r="A2255" s="43">
        <v>1617</v>
      </c>
      <c r="B2255" s="105" t="s">
        <v>23372</v>
      </c>
      <c r="C2255" s="365" t="s">
        <v>24987</v>
      </c>
      <c r="D2255" s="366">
        <v>4000000</v>
      </c>
      <c r="E2255" s="105" t="s">
        <v>1829</v>
      </c>
    </row>
    <row r="2256" spans="1:5">
      <c r="A2256" s="43">
        <v>1618</v>
      </c>
      <c r="B2256" s="105" t="s">
        <v>23372</v>
      </c>
      <c r="C2256" s="365" t="s">
        <v>24988</v>
      </c>
      <c r="D2256" s="366">
        <v>4000000</v>
      </c>
      <c r="E2256" s="105" t="s">
        <v>1829</v>
      </c>
    </row>
    <row r="2257" spans="1:5">
      <c r="A2257" s="43">
        <v>1619</v>
      </c>
      <c r="B2257" s="105" t="s">
        <v>23372</v>
      </c>
      <c r="C2257" s="365" t="s">
        <v>24989</v>
      </c>
      <c r="D2257" s="366">
        <v>4000000</v>
      </c>
      <c r="E2257" s="105" t="s">
        <v>1829</v>
      </c>
    </row>
    <row r="2258" spans="1:5">
      <c r="A2258" s="43">
        <v>1620</v>
      </c>
      <c r="B2258" s="105" t="s">
        <v>23372</v>
      </c>
      <c r="C2258" s="365" t="s">
        <v>24990</v>
      </c>
      <c r="D2258" s="366">
        <v>3450000</v>
      </c>
      <c r="E2258" s="105" t="s">
        <v>1829</v>
      </c>
    </row>
    <row r="2259" spans="1:5">
      <c r="A2259" s="43">
        <v>1621</v>
      </c>
      <c r="B2259" s="105" t="s">
        <v>23372</v>
      </c>
      <c r="C2259" s="365" t="s">
        <v>24991</v>
      </c>
      <c r="D2259" s="366">
        <v>3500000</v>
      </c>
      <c r="E2259" s="105" t="s">
        <v>1829</v>
      </c>
    </row>
    <row r="2260" spans="1:5">
      <c r="A2260" s="43">
        <v>1622</v>
      </c>
      <c r="B2260" s="105" t="s">
        <v>23372</v>
      </c>
      <c r="C2260" s="365" t="s">
        <v>24992</v>
      </c>
      <c r="D2260" s="366">
        <v>4000000</v>
      </c>
      <c r="E2260" s="105" t="s">
        <v>1829</v>
      </c>
    </row>
    <row r="2261" spans="1:5">
      <c r="A2261" s="43">
        <v>1623</v>
      </c>
      <c r="B2261" s="105" t="s">
        <v>23372</v>
      </c>
      <c r="C2261" s="365" t="s">
        <v>24993</v>
      </c>
      <c r="D2261" s="366">
        <v>4000000</v>
      </c>
      <c r="E2261" s="105" t="s">
        <v>1829</v>
      </c>
    </row>
    <row r="2262" spans="1:5">
      <c r="A2262" s="43">
        <v>1624</v>
      </c>
      <c r="B2262" s="105" t="s">
        <v>23372</v>
      </c>
      <c r="C2262" s="365" t="s">
        <v>24994</v>
      </c>
      <c r="D2262" s="366">
        <v>3990000</v>
      </c>
      <c r="E2262" s="105" t="s">
        <v>1829</v>
      </c>
    </row>
    <row r="2263" spans="1:5">
      <c r="A2263" s="43">
        <v>1625</v>
      </c>
      <c r="B2263" s="105" t="s">
        <v>23372</v>
      </c>
      <c r="C2263" s="365" t="s">
        <v>24995</v>
      </c>
      <c r="D2263" s="366">
        <v>4000000</v>
      </c>
      <c r="E2263" s="105" t="s">
        <v>1829</v>
      </c>
    </row>
    <row r="2264" spans="1:5">
      <c r="A2264" s="43">
        <v>1626</v>
      </c>
      <c r="B2264" s="105" t="s">
        <v>23372</v>
      </c>
      <c r="C2264" s="365" t="s">
        <v>24996</v>
      </c>
      <c r="D2264" s="366">
        <v>4000000</v>
      </c>
      <c r="E2264" s="105" t="s">
        <v>1829</v>
      </c>
    </row>
    <row r="2265" spans="1:5">
      <c r="A2265" s="43">
        <v>1627</v>
      </c>
      <c r="B2265" s="105" t="s">
        <v>23372</v>
      </c>
      <c r="C2265" s="365" t="s">
        <v>24997</v>
      </c>
      <c r="D2265" s="366">
        <v>3747000</v>
      </c>
      <c r="E2265" s="105" t="s">
        <v>1829</v>
      </c>
    </row>
    <row r="2266" spans="1:5">
      <c r="A2266" s="43">
        <v>1628</v>
      </c>
      <c r="B2266" s="105" t="s">
        <v>23372</v>
      </c>
      <c r="C2266" s="365" t="s">
        <v>24998</v>
      </c>
      <c r="D2266" s="366">
        <v>4000000</v>
      </c>
      <c r="E2266" s="105" t="s">
        <v>1829</v>
      </c>
    </row>
    <row r="2267" spans="1:5">
      <c r="A2267" s="43">
        <v>1629</v>
      </c>
      <c r="B2267" s="105" t="s">
        <v>23372</v>
      </c>
      <c r="C2267" s="365" t="s">
        <v>24999</v>
      </c>
      <c r="D2267" s="366">
        <v>3000000</v>
      </c>
      <c r="E2267" s="105" t="s">
        <v>1829</v>
      </c>
    </row>
    <row r="2268" spans="1:5">
      <c r="A2268" s="43">
        <v>1630</v>
      </c>
      <c r="B2268" s="105" t="s">
        <v>23372</v>
      </c>
      <c r="C2268" s="365" t="s">
        <v>25000</v>
      </c>
      <c r="D2268" s="366">
        <v>4000000</v>
      </c>
      <c r="E2268" s="105" t="s">
        <v>1829</v>
      </c>
    </row>
    <row r="2269" spans="1:5">
      <c r="A2269" s="43">
        <v>1631</v>
      </c>
      <c r="B2269" s="105" t="s">
        <v>23372</v>
      </c>
      <c r="C2269" s="365" t="s">
        <v>25001</v>
      </c>
      <c r="D2269" s="366">
        <v>4000000</v>
      </c>
      <c r="E2269" s="105" t="s">
        <v>1829</v>
      </c>
    </row>
    <row r="2270" spans="1:5">
      <c r="A2270" s="43">
        <v>1632</v>
      </c>
      <c r="B2270" s="105" t="s">
        <v>23372</v>
      </c>
      <c r="C2270" s="365" t="s">
        <v>25002</v>
      </c>
      <c r="D2270" s="366">
        <v>3000000</v>
      </c>
      <c r="E2270" s="105" t="s">
        <v>1829</v>
      </c>
    </row>
    <row r="2271" spans="1:5">
      <c r="A2271" s="43">
        <v>1633</v>
      </c>
      <c r="B2271" s="105" t="s">
        <v>23372</v>
      </c>
      <c r="C2271" s="365" t="s">
        <v>25003</v>
      </c>
      <c r="D2271" s="366">
        <v>4000000</v>
      </c>
      <c r="E2271" s="105" t="s">
        <v>1829</v>
      </c>
    </row>
    <row r="2272" spans="1:5">
      <c r="A2272" s="43">
        <v>1634</v>
      </c>
      <c r="B2272" s="105" t="s">
        <v>23372</v>
      </c>
      <c r="C2272" s="365" t="s">
        <v>25004</v>
      </c>
      <c r="D2272" s="366">
        <v>4000000</v>
      </c>
      <c r="E2272" s="105" t="s">
        <v>1829</v>
      </c>
    </row>
    <row r="2273" spans="1:5">
      <c r="A2273" s="43">
        <v>1635</v>
      </c>
      <c r="B2273" s="105" t="s">
        <v>23372</v>
      </c>
      <c r="C2273" s="365" t="s">
        <v>25005</v>
      </c>
      <c r="D2273" s="366">
        <v>4000000</v>
      </c>
      <c r="E2273" s="105" t="s">
        <v>1829</v>
      </c>
    </row>
    <row r="2274" spans="1:5">
      <c r="A2274" s="43">
        <v>1636</v>
      </c>
      <c r="B2274" s="105" t="s">
        <v>23372</v>
      </c>
      <c r="C2274" s="365" t="s">
        <v>25006</v>
      </c>
      <c r="D2274" s="366">
        <v>4000000</v>
      </c>
      <c r="E2274" s="105" t="s">
        <v>1829</v>
      </c>
    </row>
    <row r="2275" spans="1:5">
      <c r="A2275" s="43">
        <v>1637</v>
      </c>
      <c r="B2275" s="105" t="s">
        <v>23372</v>
      </c>
      <c r="C2275" s="365" t="s">
        <v>25007</v>
      </c>
      <c r="D2275" s="366">
        <v>4000000</v>
      </c>
      <c r="E2275" s="105" t="s">
        <v>1829</v>
      </c>
    </row>
    <row r="2276" spans="1:5">
      <c r="A2276" s="43">
        <v>1638</v>
      </c>
      <c r="B2276" s="105" t="s">
        <v>23372</v>
      </c>
      <c r="C2276" s="365" t="s">
        <v>25008</v>
      </c>
      <c r="D2276" s="366">
        <v>4000000</v>
      </c>
      <c r="E2276" s="105" t="s">
        <v>1829</v>
      </c>
    </row>
    <row r="2277" spans="1:5">
      <c r="A2277" s="43">
        <v>1639</v>
      </c>
      <c r="B2277" s="105" t="s">
        <v>23372</v>
      </c>
      <c r="C2277" s="365" t="s">
        <v>25009</v>
      </c>
      <c r="D2277" s="366">
        <v>4000000</v>
      </c>
      <c r="E2277" s="105" t="s">
        <v>1829</v>
      </c>
    </row>
    <row r="2278" spans="1:5">
      <c r="A2278" s="43">
        <v>1640</v>
      </c>
      <c r="B2278" s="105" t="s">
        <v>23372</v>
      </c>
      <c r="C2278" s="365" t="s">
        <v>25010</v>
      </c>
      <c r="D2278" s="366">
        <v>4000000</v>
      </c>
      <c r="E2278" s="105" t="s">
        <v>1829</v>
      </c>
    </row>
    <row r="2279" spans="1:5">
      <c r="A2279" s="43">
        <v>1641</v>
      </c>
      <c r="B2279" s="105" t="s">
        <v>23372</v>
      </c>
      <c r="C2279" s="365" t="s">
        <v>25011</v>
      </c>
      <c r="D2279" s="366">
        <v>4000000</v>
      </c>
      <c r="E2279" s="105" t="s">
        <v>1829</v>
      </c>
    </row>
    <row r="2280" spans="1:5">
      <c r="A2280" s="43">
        <v>1642</v>
      </c>
      <c r="B2280" s="105" t="s">
        <v>23372</v>
      </c>
      <c r="C2280" s="365" t="s">
        <v>25012</v>
      </c>
      <c r="D2280" s="366">
        <v>3000000</v>
      </c>
      <c r="E2280" s="105" t="s">
        <v>1829</v>
      </c>
    </row>
    <row r="2281" spans="1:5">
      <c r="A2281" s="43">
        <v>1643</v>
      </c>
      <c r="B2281" s="105" t="s">
        <v>23372</v>
      </c>
      <c r="C2281" s="365" t="s">
        <v>25013</v>
      </c>
      <c r="D2281" s="366">
        <v>4000000</v>
      </c>
      <c r="E2281" s="105" t="s">
        <v>1829</v>
      </c>
    </row>
    <row r="2282" spans="1:5">
      <c r="A2282" s="43">
        <v>1644</v>
      </c>
      <c r="B2282" s="105" t="s">
        <v>23372</v>
      </c>
      <c r="C2282" s="365" t="s">
        <v>25014</v>
      </c>
      <c r="D2282" s="366">
        <v>4000000</v>
      </c>
      <c r="E2282" s="105" t="s">
        <v>1829</v>
      </c>
    </row>
    <row r="2283" spans="1:5">
      <c r="A2283" s="43">
        <v>1645</v>
      </c>
      <c r="B2283" s="105" t="s">
        <v>23372</v>
      </c>
      <c r="C2283" s="365" t="s">
        <v>25015</v>
      </c>
      <c r="D2283" s="366">
        <v>4000000</v>
      </c>
      <c r="E2283" s="105" t="s">
        <v>1829</v>
      </c>
    </row>
    <row r="2284" spans="1:5">
      <c r="A2284" s="43">
        <v>1646</v>
      </c>
      <c r="B2284" s="105" t="s">
        <v>23372</v>
      </c>
      <c r="C2284" s="365" t="s">
        <v>25016</v>
      </c>
      <c r="D2284" s="366">
        <v>4000000</v>
      </c>
      <c r="E2284" s="105" t="s">
        <v>1829</v>
      </c>
    </row>
    <row r="2285" spans="1:5">
      <c r="A2285" s="43">
        <v>1647</v>
      </c>
      <c r="B2285" s="105" t="s">
        <v>23372</v>
      </c>
      <c r="C2285" s="365" t="s">
        <v>25017</v>
      </c>
      <c r="D2285" s="366">
        <v>3000000</v>
      </c>
      <c r="E2285" s="105" t="s">
        <v>1829</v>
      </c>
    </row>
    <row r="2286" spans="1:5">
      <c r="A2286" s="43">
        <v>1648</v>
      </c>
      <c r="B2286" s="105" t="s">
        <v>23372</v>
      </c>
      <c r="C2286" s="365" t="s">
        <v>25018</v>
      </c>
      <c r="D2286" s="366">
        <v>4000000</v>
      </c>
      <c r="E2286" s="105" t="s">
        <v>1829</v>
      </c>
    </row>
    <row r="2287" spans="1:5">
      <c r="A2287" s="43">
        <v>1649</v>
      </c>
      <c r="B2287" s="105" t="s">
        <v>23372</v>
      </c>
      <c r="C2287" s="365" t="s">
        <v>25019</v>
      </c>
      <c r="D2287" s="366">
        <v>4000000</v>
      </c>
      <c r="E2287" s="105" t="s">
        <v>1829</v>
      </c>
    </row>
    <row r="2288" spans="1:5">
      <c r="A2288" s="43">
        <v>1650</v>
      </c>
      <c r="B2288" s="105" t="s">
        <v>23372</v>
      </c>
      <c r="C2288" s="365" t="s">
        <v>25020</v>
      </c>
      <c r="D2288" s="366">
        <v>4000000</v>
      </c>
      <c r="E2288" s="105" t="s">
        <v>1829</v>
      </c>
    </row>
    <row r="2289" spans="1:5">
      <c r="A2289" s="43">
        <v>1651</v>
      </c>
      <c r="B2289" s="105" t="s">
        <v>23372</v>
      </c>
      <c r="C2289" s="365" t="s">
        <v>25021</v>
      </c>
      <c r="D2289" s="366">
        <v>4000000</v>
      </c>
      <c r="E2289" s="105" t="s">
        <v>1829</v>
      </c>
    </row>
    <row r="2290" spans="1:5">
      <c r="A2290" s="43">
        <v>1652</v>
      </c>
      <c r="B2290" s="105" t="s">
        <v>23372</v>
      </c>
      <c r="C2290" s="365" t="s">
        <v>25022</v>
      </c>
      <c r="D2290" s="366">
        <v>3000000</v>
      </c>
      <c r="E2290" s="105" t="s">
        <v>1829</v>
      </c>
    </row>
    <row r="2291" spans="1:5">
      <c r="A2291" s="43">
        <v>1653</v>
      </c>
      <c r="B2291" s="105" t="s">
        <v>23372</v>
      </c>
      <c r="C2291" s="365" t="s">
        <v>25023</v>
      </c>
      <c r="D2291" s="366">
        <v>4000000</v>
      </c>
      <c r="E2291" s="105" t="s">
        <v>1829</v>
      </c>
    </row>
    <row r="2292" spans="1:5">
      <c r="A2292" s="43">
        <v>1654</v>
      </c>
      <c r="B2292" s="105" t="s">
        <v>23372</v>
      </c>
      <c r="C2292" s="365" t="s">
        <v>25024</v>
      </c>
      <c r="D2292" s="366">
        <v>4000000</v>
      </c>
      <c r="E2292" s="105" t="s">
        <v>1829</v>
      </c>
    </row>
    <row r="2293" spans="1:5">
      <c r="A2293" s="43">
        <v>1655</v>
      </c>
      <c r="B2293" s="105" t="s">
        <v>23372</v>
      </c>
      <c r="C2293" s="365" t="s">
        <v>25025</v>
      </c>
      <c r="D2293" s="366">
        <v>4000000</v>
      </c>
      <c r="E2293" s="105" t="s">
        <v>1829</v>
      </c>
    </row>
    <row r="2294" spans="1:5">
      <c r="A2294" s="43">
        <v>1656</v>
      </c>
      <c r="B2294" s="105" t="s">
        <v>23372</v>
      </c>
      <c r="C2294" s="365" t="s">
        <v>25026</v>
      </c>
      <c r="D2294" s="366">
        <v>3000000</v>
      </c>
      <c r="E2294" s="105" t="s">
        <v>1829</v>
      </c>
    </row>
    <row r="2295" spans="1:5">
      <c r="A2295" s="43">
        <v>1657</v>
      </c>
      <c r="B2295" s="105" t="s">
        <v>23372</v>
      </c>
      <c r="C2295" s="365" t="s">
        <v>25027</v>
      </c>
      <c r="D2295" s="366">
        <v>4000000</v>
      </c>
      <c r="E2295" s="105" t="s">
        <v>1829</v>
      </c>
    </row>
    <row r="2296" spans="1:5">
      <c r="A2296" s="43">
        <v>1658</v>
      </c>
      <c r="B2296" s="105" t="s">
        <v>23372</v>
      </c>
      <c r="C2296" s="365" t="s">
        <v>25028</v>
      </c>
      <c r="D2296" s="366">
        <v>4000000</v>
      </c>
      <c r="E2296" s="105" t="s">
        <v>1829</v>
      </c>
    </row>
    <row r="2297" spans="1:5">
      <c r="A2297" s="43">
        <v>1659</v>
      </c>
      <c r="B2297" s="105" t="s">
        <v>23372</v>
      </c>
      <c r="C2297" s="365" t="s">
        <v>25029</v>
      </c>
      <c r="D2297" s="366">
        <v>4000000</v>
      </c>
      <c r="E2297" s="105" t="s">
        <v>1829</v>
      </c>
    </row>
    <row r="2298" spans="1:5">
      <c r="A2298" s="43">
        <v>1660</v>
      </c>
      <c r="B2298" s="105" t="s">
        <v>23372</v>
      </c>
      <c r="C2298" s="365" t="s">
        <v>25030</v>
      </c>
      <c r="D2298" s="366">
        <v>4000000</v>
      </c>
      <c r="E2298" s="105" t="s">
        <v>1829</v>
      </c>
    </row>
    <row r="2299" spans="1:5">
      <c r="A2299" s="43">
        <v>1661</v>
      </c>
      <c r="B2299" s="105" t="s">
        <v>23372</v>
      </c>
      <c r="C2299" s="365" t="s">
        <v>25031</v>
      </c>
      <c r="D2299" s="366">
        <v>4000000</v>
      </c>
      <c r="E2299" s="105" t="s">
        <v>1829</v>
      </c>
    </row>
    <row r="2300" spans="1:5">
      <c r="A2300" s="43">
        <v>1662</v>
      </c>
      <c r="B2300" s="105" t="s">
        <v>23372</v>
      </c>
      <c r="C2300" s="365" t="s">
        <v>25032</v>
      </c>
      <c r="D2300" s="366">
        <v>4000000</v>
      </c>
      <c r="E2300" s="105" t="s">
        <v>1829</v>
      </c>
    </row>
    <row r="2301" spans="1:5">
      <c r="A2301" s="43">
        <v>1663</v>
      </c>
      <c r="B2301" s="105" t="s">
        <v>23372</v>
      </c>
      <c r="C2301" s="365" t="s">
        <v>25033</v>
      </c>
      <c r="D2301" s="366">
        <v>3950000</v>
      </c>
      <c r="E2301" s="105" t="s">
        <v>1829</v>
      </c>
    </row>
    <row r="2302" spans="1:5">
      <c r="A2302" s="43">
        <v>1664</v>
      </c>
      <c r="B2302" s="105" t="s">
        <v>23372</v>
      </c>
      <c r="C2302" s="365" t="s">
        <v>25034</v>
      </c>
      <c r="D2302" s="366">
        <v>3000000</v>
      </c>
      <c r="E2302" s="105" t="s">
        <v>1829</v>
      </c>
    </row>
    <row r="2303" spans="1:5">
      <c r="A2303" s="43">
        <v>1665</v>
      </c>
      <c r="B2303" s="105" t="s">
        <v>23372</v>
      </c>
      <c r="C2303" s="365" t="s">
        <v>25035</v>
      </c>
      <c r="D2303" s="366">
        <v>4000000</v>
      </c>
      <c r="E2303" s="105" t="s">
        <v>1829</v>
      </c>
    </row>
    <row r="2304" spans="1:5">
      <c r="A2304" s="43">
        <v>1666</v>
      </c>
      <c r="B2304" s="105" t="s">
        <v>23372</v>
      </c>
      <c r="C2304" s="365" t="s">
        <v>25036</v>
      </c>
      <c r="D2304" s="366">
        <v>4000000</v>
      </c>
      <c r="E2304" s="105" t="s">
        <v>1829</v>
      </c>
    </row>
    <row r="2305" spans="1:5">
      <c r="A2305" s="43">
        <v>1667</v>
      </c>
      <c r="B2305" s="105" t="s">
        <v>23372</v>
      </c>
      <c r="C2305" s="365" t="s">
        <v>25037</v>
      </c>
      <c r="D2305" s="366">
        <v>4000000</v>
      </c>
      <c r="E2305" s="105" t="s">
        <v>1829</v>
      </c>
    </row>
    <row r="2306" spans="1:5">
      <c r="A2306" s="43">
        <v>1668</v>
      </c>
      <c r="B2306" s="105" t="s">
        <v>23372</v>
      </c>
      <c r="C2306" s="365" t="s">
        <v>25038</v>
      </c>
      <c r="D2306" s="366">
        <v>4000000</v>
      </c>
      <c r="E2306" s="105" t="s">
        <v>1829</v>
      </c>
    </row>
    <row r="2307" spans="1:5">
      <c r="A2307" s="43">
        <v>1669</v>
      </c>
      <c r="B2307" s="105" t="s">
        <v>23372</v>
      </c>
      <c r="C2307" s="365" t="s">
        <v>25039</v>
      </c>
      <c r="D2307" s="366">
        <v>4000000</v>
      </c>
      <c r="E2307" s="105" t="s">
        <v>1829</v>
      </c>
    </row>
    <row r="2308" spans="1:5">
      <c r="A2308" s="43">
        <v>1670</v>
      </c>
      <c r="B2308" s="105" t="s">
        <v>23372</v>
      </c>
      <c r="C2308" s="365" t="s">
        <v>25040</v>
      </c>
      <c r="D2308" s="366">
        <v>4000000</v>
      </c>
      <c r="E2308" s="105" t="s">
        <v>1829</v>
      </c>
    </row>
    <row r="2309" spans="1:5">
      <c r="A2309" s="43">
        <v>1671</v>
      </c>
      <c r="B2309" s="105" t="s">
        <v>23372</v>
      </c>
      <c r="C2309" s="365" t="s">
        <v>25041</v>
      </c>
      <c r="D2309" s="366">
        <v>4000000</v>
      </c>
      <c r="E2309" s="105" t="s">
        <v>1829</v>
      </c>
    </row>
    <row r="2310" spans="1:5">
      <c r="A2310" s="43">
        <v>1672</v>
      </c>
      <c r="B2310" s="105" t="s">
        <v>23372</v>
      </c>
      <c r="C2310" s="365" t="s">
        <v>25042</v>
      </c>
      <c r="D2310" s="366">
        <v>4000000</v>
      </c>
      <c r="E2310" s="105" t="s">
        <v>1829</v>
      </c>
    </row>
    <row r="2311" spans="1:5">
      <c r="A2311" s="43">
        <v>1673</v>
      </c>
      <c r="B2311" s="105" t="s">
        <v>23372</v>
      </c>
      <c r="C2311" s="365" t="s">
        <v>25043</v>
      </c>
      <c r="D2311" s="366">
        <v>4000000</v>
      </c>
      <c r="E2311" s="105" t="s">
        <v>1829</v>
      </c>
    </row>
    <row r="2312" spans="1:5">
      <c r="A2312" s="43">
        <v>1674</v>
      </c>
      <c r="B2312" s="105" t="s">
        <v>23372</v>
      </c>
      <c r="C2312" s="365" t="s">
        <v>25044</v>
      </c>
      <c r="D2312" s="366">
        <v>4000000</v>
      </c>
      <c r="E2312" s="105" t="s">
        <v>1829</v>
      </c>
    </row>
    <row r="2313" spans="1:5">
      <c r="A2313" s="43">
        <v>1675</v>
      </c>
      <c r="B2313" s="105" t="s">
        <v>23372</v>
      </c>
      <c r="C2313" s="365" t="s">
        <v>25045</v>
      </c>
      <c r="D2313" s="366">
        <v>4000000</v>
      </c>
      <c r="E2313" s="105" t="s">
        <v>1829</v>
      </c>
    </row>
    <row r="2314" spans="1:5">
      <c r="A2314" s="43">
        <v>1676</v>
      </c>
      <c r="B2314" s="105" t="s">
        <v>23372</v>
      </c>
      <c r="C2314" s="365" t="s">
        <v>25046</v>
      </c>
      <c r="D2314" s="366">
        <v>3800000</v>
      </c>
      <c r="E2314" s="105" t="s">
        <v>1829</v>
      </c>
    </row>
    <row r="2315" spans="1:5">
      <c r="A2315" s="43">
        <v>1677</v>
      </c>
      <c r="B2315" s="105" t="s">
        <v>23372</v>
      </c>
      <c r="C2315" s="365" t="s">
        <v>25047</v>
      </c>
      <c r="D2315" s="366">
        <v>4000000</v>
      </c>
      <c r="E2315" s="105" t="s">
        <v>1829</v>
      </c>
    </row>
    <row r="2316" spans="1:5">
      <c r="A2316" s="43">
        <v>1678</v>
      </c>
      <c r="B2316" s="105" t="s">
        <v>23372</v>
      </c>
      <c r="C2316" s="365" t="s">
        <v>25048</v>
      </c>
      <c r="D2316" s="366">
        <v>4000000</v>
      </c>
      <c r="E2316" s="105" t="s">
        <v>1829</v>
      </c>
    </row>
    <row r="2317" spans="1:5">
      <c r="A2317" s="43">
        <v>1679</v>
      </c>
      <c r="B2317" s="105" t="s">
        <v>23372</v>
      </c>
      <c r="C2317" s="365" t="s">
        <v>25049</v>
      </c>
      <c r="D2317" s="366">
        <v>4000000</v>
      </c>
      <c r="E2317" s="105" t="s">
        <v>1829</v>
      </c>
    </row>
    <row r="2318" spans="1:5">
      <c r="A2318" s="43">
        <v>1680</v>
      </c>
      <c r="B2318" s="105" t="s">
        <v>23372</v>
      </c>
      <c r="C2318" s="365" t="s">
        <v>25050</v>
      </c>
      <c r="D2318" s="366">
        <v>4000000</v>
      </c>
      <c r="E2318" s="105" t="s">
        <v>1829</v>
      </c>
    </row>
    <row r="2319" spans="1:5">
      <c r="A2319" s="43">
        <v>1681</v>
      </c>
      <c r="B2319" s="105" t="s">
        <v>23372</v>
      </c>
      <c r="C2319" s="365" t="s">
        <v>25051</v>
      </c>
      <c r="D2319" s="366">
        <v>4000000</v>
      </c>
      <c r="E2319" s="105" t="s">
        <v>1829</v>
      </c>
    </row>
    <row r="2320" spans="1:5">
      <c r="A2320" s="43">
        <v>1682</v>
      </c>
      <c r="B2320" s="105" t="s">
        <v>23372</v>
      </c>
      <c r="C2320" s="365" t="s">
        <v>25052</v>
      </c>
      <c r="D2320" s="366">
        <v>4000000</v>
      </c>
      <c r="E2320" s="105" t="s">
        <v>1829</v>
      </c>
    </row>
    <row r="2321" spans="1:5">
      <c r="A2321" s="43">
        <v>1683</v>
      </c>
      <c r="B2321" s="105" t="s">
        <v>23372</v>
      </c>
      <c r="C2321" s="365" t="s">
        <v>25053</v>
      </c>
      <c r="D2321" s="366">
        <v>3900000</v>
      </c>
      <c r="E2321" s="105" t="s">
        <v>1829</v>
      </c>
    </row>
    <row r="2322" spans="1:5">
      <c r="A2322" s="43">
        <v>1684</v>
      </c>
      <c r="B2322" s="105" t="s">
        <v>23372</v>
      </c>
      <c r="C2322" s="365" t="s">
        <v>25054</v>
      </c>
      <c r="D2322" s="366">
        <v>3000000</v>
      </c>
      <c r="E2322" s="105" t="s">
        <v>1829</v>
      </c>
    </row>
    <row r="2323" spans="1:5">
      <c r="A2323" s="43">
        <v>1685</v>
      </c>
      <c r="B2323" s="105" t="s">
        <v>23372</v>
      </c>
      <c r="C2323" s="365" t="s">
        <v>25055</v>
      </c>
      <c r="D2323" s="366">
        <v>4000000</v>
      </c>
      <c r="E2323" s="105" t="s">
        <v>1829</v>
      </c>
    </row>
    <row r="2324" spans="1:5">
      <c r="A2324" s="43">
        <v>1686</v>
      </c>
      <c r="B2324" s="105" t="s">
        <v>23372</v>
      </c>
      <c r="C2324" s="365" t="s">
        <v>25056</v>
      </c>
      <c r="D2324" s="366">
        <v>4000000</v>
      </c>
      <c r="E2324" s="105" t="s">
        <v>1829</v>
      </c>
    </row>
    <row r="2325" spans="1:5">
      <c r="A2325" s="43">
        <v>1687</v>
      </c>
      <c r="B2325" s="105" t="s">
        <v>23372</v>
      </c>
      <c r="C2325" s="365" t="s">
        <v>25057</v>
      </c>
      <c r="D2325" s="366">
        <v>4000000</v>
      </c>
      <c r="E2325" s="105" t="s">
        <v>1829</v>
      </c>
    </row>
    <row r="2326" spans="1:5">
      <c r="A2326" s="43">
        <v>1688</v>
      </c>
      <c r="B2326" s="105" t="s">
        <v>23372</v>
      </c>
      <c r="C2326" s="365" t="s">
        <v>25058</v>
      </c>
      <c r="D2326" s="366">
        <v>4000000</v>
      </c>
      <c r="E2326" s="105" t="s">
        <v>1829</v>
      </c>
    </row>
    <row r="2327" spans="1:5">
      <c r="A2327" s="43">
        <v>1689</v>
      </c>
      <c r="B2327" s="105" t="s">
        <v>23372</v>
      </c>
      <c r="C2327" s="365" t="s">
        <v>25059</v>
      </c>
      <c r="D2327" s="366">
        <v>3000000</v>
      </c>
      <c r="E2327" s="105" t="s">
        <v>1829</v>
      </c>
    </row>
    <row r="2328" spans="1:5">
      <c r="A2328" s="43">
        <v>1690</v>
      </c>
      <c r="B2328" s="105" t="s">
        <v>23372</v>
      </c>
      <c r="C2328" s="365" t="s">
        <v>25060</v>
      </c>
      <c r="D2328" s="366">
        <v>4000000</v>
      </c>
      <c r="E2328" s="105" t="s">
        <v>1829</v>
      </c>
    </row>
    <row r="2329" spans="1:5">
      <c r="A2329" s="43">
        <v>1691</v>
      </c>
      <c r="B2329" s="105" t="s">
        <v>23372</v>
      </c>
      <c r="C2329" s="365" t="s">
        <v>25061</v>
      </c>
      <c r="D2329" s="366">
        <v>4000000</v>
      </c>
      <c r="E2329" s="105" t="s">
        <v>1829</v>
      </c>
    </row>
    <row r="2330" spans="1:5">
      <c r="A2330" s="43">
        <v>1692</v>
      </c>
      <c r="B2330" s="105" t="s">
        <v>23372</v>
      </c>
      <c r="C2330" s="365" t="s">
        <v>25062</v>
      </c>
      <c r="D2330" s="366">
        <v>4000000</v>
      </c>
      <c r="E2330" s="105" t="s">
        <v>1829</v>
      </c>
    </row>
    <row r="2331" spans="1:5">
      <c r="A2331" s="43">
        <v>1693</v>
      </c>
      <c r="B2331" s="105" t="s">
        <v>23372</v>
      </c>
      <c r="C2331" s="365" t="s">
        <v>25063</v>
      </c>
      <c r="D2331" s="366">
        <v>4000000</v>
      </c>
      <c r="E2331" s="105" t="s">
        <v>1829</v>
      </c>
    </row>
    <row r="2332" spans="1:5">
      <c r="A2332" s="43">
        <v>1694</v>
      </c>
      <c r="B2332" s="105" t="s">
        <v>23372</v>
      </c>
      <c r="C2332" s="365" t="s">
        <v>25064</v>
      </c>
      <c r="D2332" s="366">
        <v>4000000</v>
      </c>
      <c r="E2332" s="105" t="s">
        <v>1829</v>
      </c>
    </row>
    <row r="2333" spans="1:5">
      <c r="A2333" s="43">
        <v>1695</v>
      </c>
      <c r="B2333" s="105" t="s">
        <v>23372</v>
      </c>
      <c r="C2333" s="365" t="s">
        <v>25065</v>
      </c>
      <c r="D2333" s="366">
        <v>4000000</v>
      </c>
      <c r="E2333" s="105" t="s">
        <v>1829</v>
      </c>
    </row>
    <row r="2334" spans="1:5">
      <c r="A2334" s="43">
        <v>1696</v>
      </c>
      <c r="B2334" s="105" t="s">
        <v>23372</v>
      </c>
      <c r="C2334" s="365" t="s">
        <v>25066</v>
      </c>
      <c r="D2334" s="366">
        <v>4000000</v>
      </c>
      <c r="E2334" s="105" t="s">
        <v>1829</v>
      </c>
    </row>
    <row r="2335" spans="1:5">
      <c r="A2335" s="43">
        <v>1697</v>
      </c>
      <c r="B2335" s="105" t="s">
        <v>23372</v>
      </c>
      <c r="C2335" s="365" t="s">
        <v>25067</v>
      </c>
      <c r="D2335" s="366">
        <v>4000000</v>
      </c>
      <c r="E2335" s="105" t="s">
        <v>1829</v>
      </c>
    </row>
    <row r="2336" spans="1:5">
      <c r="A2336" s="43">
        <v>1698</v>
      </c>
      <c r="B2336" s="105" t="s">
        <v>23372</v>
      </c>
      <c r="C2336" s="365" t="s">
        <v>25068</v>
      </c>
      <c r="D2336" s="366">
        <v>4000000</v>
      </c>
      <c r="E2336" s="105" t="s">
        <v>1829</v>
      </c>
    </row>
    <row r="2337" spans="1:5">
      <c r="A2337" s="43">
        <v>1699</v>
      </c>
      <c r="B2337" s="105" t="s">
        <v>23372</v>
      </c>
      <c r="C2337" s="365" t="s">
        <v>25069</v>
      </c>
      <c r="D2337" s="366">
        <v>4000000</v>
      </c>
      <c r="E2337" s="105" t="s">
        <v>1829</v>
      </c>
    </row>
    <row r="2338" spans="1:5">
      <c r="A2338" s="43">
        <v>1700</v>
      </c>
      <c r="B2338" s="105" t="s">
        <v>23372</v>
      </c>
      <c r="C2338" s="365" t="s">
        <v>25070</v>
      </c>
      <c r="D2338" s="366">
        <v>4000000</v>
      </c>
      <c r="E2338" s="105" t="s">
        <v>1829</v>
      </c>
    </row>
    <row r="2339" spans="1:5">
      <c r="A2339" s="43">
        <v>1701</v>
      </c>
      <c r="B2339" s="105" t="s">
        <v>23372</v>
      </c>
      <c r="C2339" s="365" t="s">
        <v>25071</v>
      </c>
      <c r="D2339" s="366">
        <v>3000000</v>
      </c>
      <c r="E2339" s="105" t="s">
        <v>1829</v>
      </c>
    </row>
    <row r="2340" spans="1:5">
      <c r="A2340" s="43">
        <v>1702</v>
      </c>
      <c r="B2340" s="105" t="s">
        <v>23372</v>
      </c>
      <c r="C2340" s="365" t="s">
        <v>25072</v>
      </c>
      <c r="D2340" s="366">
        <v>4000000</v>
      </c>
      <c r="E2340" s="105" t="s">
        <v>1829</v>
      </c>
    </row>
    <row r="2341" spans="1:5">
      <c r="A2341" s="43">
        <v>1703</v>
      </c>
      <c r="B2341" s="105" t="s">
        <v>23372</v>
      </c>
      <c r="C2341" s="365" t="s">
        <v>25073</v>
      </c>
      <c r="D2341" s="366">
        <v>4000000</v>
      </c>
      <c r="E2341" s="105" t="s">
        <v>1829</v>
      </c>
    </row>
    <row r="2342" spans="1:5">
      <c r="A2342" s="43">
        <v>1704</v>
      </c>
      <c r="B2342" s="105" t="s">
        <v>23372</v>
      </c>
      <c r="C2342" s="365" t="s">
        <v>25074</v>
      </c>
      <c r="D2342" s="366">
        <v>4000000</v>
      </c>
      <c r="E2342" s="105" t="s">
        <v>1829</v>
      </c>
    </row>
    <row r="2343" spans="1:5">
      <c r="A2343" s="43">
        <v>1705</v>
      </c>
      <c r="B2343" s="105" t="s">
        <v>23372</v>
      </c>
      <c r="C2343" s="365" t="s">
        <v>25075</v>
      </c>
      <c r="D2343" s="366">
        <v>4000000</v>
      </c>
      <c r="E2343" s="105" t="s">
        <v>1829</v>
      </c>
    </row>
    <row r="2344" spans="1:5">
      <c r="A2344" s="43">
        <v>1706</v>
      </c>
      <c r="B2344" s="105" t="s">
        <v>23372</v>
      </c>
      <c r="C2344" s="365" t="s">
        <v>25076</v>
      </c>
      <c r="D2344" s="366">
        <v>4000000</v>
      </c>
      <c r="E2344" s="105" t="s">
        <v>1829</v>
      </c>
    </row>
    <row r="2345" spans="1:5">
      <c r="A2345" s="43">
        <v>1707</v>
      </c>
      <c r="B2345" s="105" t="s">
        <v>23372</v>
      </c>
      <c r="C2345" s="365" t="s">
        <v>25077</v>
      </c>
      <c r="D2345" s="366">
        <v>4000000</v>
      </c>
      <c r="E2345" s="105" t="s">
        <v>1829</v>
      </c>
    </row>
    <row r="2346" spans="1:5">
      <c r="A2346" s="43">
        <v>1708</v>
      </c>
      <c r="B2346" s="105" t="s">
        <v>23372</v>
      </c>
      <c r="C2346" s="365" t="s">
        <v>25078</v>
      </c>
      <c r="D2346" s="366">
        <v>4000000</v>
      </c>
      <c r="E2346" s="105" t="s">
        <v>1829</v>
      </c>
    </row>
    <row r="2347" spans="1:5">
      <c r="A2347" s="43">
        <v>1709</v>
      </c>
      <c r="B2347" s="105" t="s">
        <v>23372</v>
      </c>
      <c r="C2347" s="365" t="s">
        <v>25079</v>
      </c>
      <c r="D2347" s="366">
        <v>3000000</v>
      </c>
      <c r="E2347" s="105" t="s">
        <v>1829</v>
      </c>
    </row>
    <row r="2348" spans="1:5">
      <c r="A2348" s="43">
        <v>1710</v>
      </c>
      <c r="B2348" s="105" t="s">
        <v>23372</v>
      </c>
      <c r="C2348" s="365" t="s">
        <v>25080</v>
      </c>
      <c r="D2348" s="366">
        <v>4000000</v>
      </c>
      <c r="E2348" s="105" t="s">
        <v>1829</v>
      </c>
    </row>
    <row r="2349" spans="1:5">
      <c r="A2349" s="43">
        <v>1711</v>
      </c>
      <c r="B2349" s="105" t="s">
        <v>23372</v>
      </c>
      <c r="C2349" s="365" t="s">
        <v>25081</v>
      </c>
      <c r="D2349" s="366">
        <v>4000000</v>
      </c>
      <c r="E2349" s="105" t="s">
        <v>1829</v>
      </c>
    </row>
    <row r="2350" spans="1:5">
      <c r="A2350" s="43">
        <v>1712</v>
      </c>
      <c r="B2350" s="105" t="s">
        <v>23372</v>
      </c>
      <c r="C2350" s="365" t="s">
        <v>25082</v>
      </c>
      <c r="D2350" s="366">
        <v>4000000</v>
      </c>
      <c r="E2350" s="105" t="s">
        <v>1829</v>
      </c>
    </row>
    <row r="2351" spans="1:5">
      <c r="A2351" s="43">
        <v>1713</v>
      </c>
      <c r="B2351" s="105" t="s">
        <v>23372</v>
      </c>
      <c r="C2351" s="365" t="s">
        <v>25083</v>
      </c>
      <c r="D2351" s="366">
        <v>4000000</v>
      </c>
      <c r="E2351" s="105" t="s">
        <v>1829</v>
      </c>
    </row>
    <row r="2352" spans="1:5">
      <c r="A2352" s="43">
        <v>1714</v>
      </c>
      <c r="B2352" s="105" t="s">
        <v>23372</v>
      </c>
      <c r="C2352" s="365" t="s">
        <v>25084</v>
      </c>
      <c r="D2352" s="366">
        <v>3000000</v>
      </c>
      <c r="E2352" s="105" t="s">
        <v>1829</v>
      </c>
    </row>
    <row r="2353" spans="1:5">
      <c r="A2353" s="43">
        <v>1715</v>
      </c>
      <c r="B2353" s="105" t="s">
        <v>23372</v>
      </c>
      <c r="C2353" s="365" t="s">
        <v>25085</v>
      </c>
      <c r="D2353" s="366">
        <v>4000000</v>
      </c>
      <c r="E2353" s="105" t="s">
        <v>1829</v>
      </c>
    </row>
    <row r="2354" spans="1:5">
      <c r="A2354" s="43">
        <v>1716</v>
      </c>
      <c r="B2354" s="105" t="s">
        <v>23372</v>
      </c>
      <c r="C2354" s="365" t="s">
        <v>25086</v>
      </c>
      <c r="D2354" s="366">
        <v>4000000</v>
      </c>
      <c r="E2354" s="105" t="s">
        <v>1829</v>
      </c>
    </row>
    <row r="2355" spans="1:5">
      <c r="A2355" s="43">
        <v>1717</v>
      </c>
      <c r="B2355" s="105" t="s">
        <v>23372</v>
      </c>
      <c r="C2355" s="365" t="s">
        <v>25087</v>
      </c>
      <c r="D2355" s="366">
        <v>4000000</v>
      </c>
      <c r="E2355" s="105" t="s">
        <v>1829</v>
      </c>
    </row>
    <row r="2356" spans="1:5">
      <c r="A2356" s="43">
        <v>1718</v>
      </c>
      <c r="B2356" s="105" t="s">
        <v>23372</v>
      </c>
      <c r="C2356" s="365" t="s">
        <v>25088</v>
      </c>
      <c r="D2356" s="366">
        <v>4000000</v>
      </c>
      <c r="E2356" s="105" t="s">
        <v>1829</v>
      </c>
    </row>
    <row r="2357" spans="1:5">
      <c r="A2357" s="43">
        <v>1719</v>
      </c>
      <c r="B2357" s="105" t="s">
        <v>23372</v>
      </c>
      <c r="C2357" s="365" t="s">
        <v>25089</v>
      </c>
      <c r="D2357" s="366">
        <v>4000000</v>
      </c>
      <c r="E2357" s="105" t="s">
        <v>1829</v>
      </c>
    </row>
    <row r="2358" spans="1:5">
      <c r="A2358" s="43">
        <v>1720</v>
      </c>
      <c r="B2358" s="105" t="s">
        <v>23372</v>
      </c>
      <c r="C2358" s="365" t="s">
        <v>25090</v>
      </c>
      <c r="D2358" s="366">
        <v>4000000</v>
      </c>
      <c r="E2358" s="105" t="s">
        <v>1829</v>
      </c>
    </row>
    <row r="2359" spans="1:5">
      <c r="A2359" s="43">
        <v>1721</v>
      </c>
      <c r="B2359" s="105" t="s">
        <v>23372</v>
      </c>
      <c r="C2359" s="365" t="s">
        <v>25091</v>
      </c>
      <c r="D2359" s="366">
        <v>4000000</v>
      </c>
      <c r="E2359" s="105" t="s">
        <v>1829</v>
      </c>
    </row>
    <row r="2360" spans="1:5">
      <c r="A2360" s="43">
        <v>1722</v>
      </c>
      <c r="B2360" s="105" t="s">
        <v>23372</v>
      </c>
      <c r="C2360" s="365" t="s">
        <v>25092</v>
      </c>
      <c r="D2360" s="366">
        <v>4000000</v>
      </c>
      <c r="E2360" s="105" t="s">
        <v>1829</v>
      </c>
    </row>
    <row r="2361" spans="1:5">
      <c r="A2361" s="43">
        <v>1723</v>
      </c>
      <c r="B2361" s="105" t="s">
        <v>23372</v>
      </c>
      <c r="C2361" s="365" t="s">
        <v>25093</v>
      </c>
      <c r="D2361" s="366">
        <v>3000000</v>
      </c>
      <c r="E2361" s="105" t="s">
        <v>1829</v>
      </c>
    </row>
    <row r="2362" spans="1:5">
      <c r="A2362" s="43">
        <v>1724</v>
      </c>
      <c r="B2362" s="105" t="s">
        <v>23372</v>
      </c>
      <c r="C2362" s="365" t="s">
        <v>25094</v>
      </c>
      <c r="D2362" s="366">
        <v>4000000</v>
      </c>
      <c r="E2362" s="105" t="s">
        <v>1829</v>
      </c>
    </row>
    <row r="2363" spans="1:5">
      <c r="A2363" s="43">
        <v>1725</v>
      </c>
      <c r="B2363" s="105" t="s">
        <v>23372</v>
      </c>
      <c r="C2363" s="365" t="s">
        <v>25095</v>
      </c>
      <c r="D2363" s="366">
        <v>4000000</v>
      </c>
      <c r="E2363" s="105" t="s">
        <v>1829</v>
      </c>
    </row>
    <row r="2364" spans="1:5">
      <c r="A2364" s="43">
        <v>1726</v>
      </c>
      <c r="B2364" s="105" t="s">
        <v>23372</v>
      </c>
      <c r="C2364" s="365" t="s">
        <v>25096</v>
      </c>
      <c r="D2364" s="366">
        <v>4000000</v>
      </c>
      <c r="E2364" s="105" t="s">
        <v>1829</v>
      </c>
    </row>
    <row r="2365" spans="1:5">
      <c r="A2365" s="43">
        <v>1727</v>
      </c>
      <c r="B2365" s="105" t="s">
        <v>23372</v>
      </c>
      <c r="C2365" s="365" t="s">
        <v>25097</v>
      </c>
      <c r="D2365" s="366">
        <v>4000000</v>
      </c>
      <c r="E2365" s="105" t="s">
        <v>1829</v>
      </c>
    </row>
    <row r="2366" spans="1:5">
      <c r="A2366" s="43">
        <v>1728</v>
      </c>
      <c r="B2366" s="105" t="s">
        <v>23372</v>
      </c>
      <c r="C2366" s="365" t="s">
        <v>25098</v>
      </c>
      <c r="D2366" s="366">
        <v>4000000</v>
      </c>
      <c r="E2366" s="105" t="s">
        <v>1829</v>
      </c>
    </row>
    <row r="2367" spans="1:5">
      <c r="A2367" s="43">
        <v>1729</v>
      </c>
      <c r="B2367" s="105" t="s">
        <v>23372</v>
      </c>
      <c r="C2367" s="365" t="s">
        <v>25099</v>
      </c>
      <c r="D2367" s="366">
        <v>3000000</v>
      </c>
      <c r="E2367" s="105" t="s">
        <v>1829</v>
      </c>
    </row>
    <row r="2368" spans="1:5">
      <c r="A2368" s="43">
        <v>1730</v>
      </c>
      <c r="B2368" s="105" t="s">
        <v>23372</v>
      </c>
      <c r="C2368" s="365" t="s">
        <v>25100</v>
      </c>
      <c r="D2368" s="366">
        <v>4000000</v>
      </c>
      <c r="E2368" s="105" t="s">
        <v>1829</v>
      </c>
    </row>
    <row r="2369" spans="1:5">
      <c r="A2369" s="43">
        <v>1731</v>
      </c>
      <c r="B2369" s="105" t="s">
        <v>23372</v>
      </c>
      <c r="C2369" s="365" t="s">
        <v>25101</v>
      </c>
      <c r="D2369" s="366">
        <v>4000000</v>
      </c>
      <c r="E2369" s="105" t="s">
        <v>1829</v>
      </c>
    </row>
    <row r="2370" spans="1:5">
      <c r="A2370" s="43">
        <v>1732</v>
      </c>
      <c r="B2370" s="105" t="s">
        <v>23372</v>
      </c>
      <c r="C2370" s="365" t="s">
        <v>25102</v>
      </c>
      <c r="D2370" s="366">
        <v>4000000</v>
      </c>
      <c r="E2370" s="105" t="s">
        <v>1829</v>
      </c>
    </row>
    <row r="2371" spans="1:5">
      <c r="A2371" s="43">
        <v>1733</v>
      </c>
      <c r="B2371" s="105" t="s">
        <v>23372</v>
      </c>
      <c r="C2371" s="365" t="s">
        <v>25103</v>
      </c>
      <c r="D2371" s="366">
        <v>4000000</v>
      </c>
      <c r="E2371" s="105" t="s">
        <v>1829</v>
      </c>
    </row>
    <row r="2372" spans="1:5">
      <c r="A2372" s="43">
        <v>1734</v>
      </c>
      <c r="B2372" s="105" t="s">
        <v>23372</v>
      </c>
      <c r="C2372" s="365" t="s">
        <v>25104</v>
      </c>
      <c r="D2372" s="366">
        <v>4000000</v>
      </c>
      <c r="E2372" s="105" t="s">
        <v>1829</v>
      </c>
    </row>
    <row r="2373" spans="1:5">
      <c r="A2373" s="43">
        <v>1735</v>
      </c>
      <c r="B2373" s="105" t="s">
        <v>23372</v>
      </c>
      <c r="C2373" s="365" t="s">
        <v>25105</v>
      </c>
      <c r="D2373" s="366">
        <v>3000000</v>
      </c>
      <c r="E2373" s="105" t="s">
        <v>1829</v>
      </c>
    </row>
    <row r="2374" spans="1:5">
      <c r="A2374" s="43">
        <v>1736</v>
      </c>
      <c r="B2374" s="105" t="s">
        <v>23372</v>
      </c>
      <c r="C2374" s="365" t="s">
        <v>25106</v>
      </c>
      <c r="D2374" s="366">
        <v>4000000</v>
      </c>
      <c r="E2374" s="105" t="s">
        <v>1829</v>
      </c>
    </row>
    <row r="2375" spans="1:5">
      <c r="A2375" s="43">
        <v>1737</v>
      </c>
      <c r="B2375" s="105" t="s">
        <v>23372</v>
      </c>
      <c r="C2375" s="365" t="s">
        <v>25107</v>
      </c>
      <c r="D2375" s="366">
        <v>4000000</v>
      </c>
      <c r="E2375" s="105" t="s">
        <v>1829</v>
      </c>
    </row>
    <row r="2376" spans="1:5">
      <c r="A2376" s="43">
        <v>1738</v>
      </c>
      <c r="B2376" s="105" t="s">
        <v>23372</v>
      </c>
      <c r="C2376" s="365" t="s">
        <v>25108</v>
      </c>
      <c r="D2376" s="366">
        <v>4000000</v>
      </c>
      <c r="E2376" s="105" t="s">
        <v>1829</v>
      </c>
    </row>
    <row r="2377" spans="1:5">
      <c r="A2377" s="43">
        <v>1739</v>
      </c>
      <c r="B2377" s="105" t="s">
        <v>23372</v>
      </c>
      <c r="C2377" s="365" t="s">
        <v>25109</v>
      </c>
      <c r="D2377" s="366">
        <v>4000000</v>
      </c>
      <c r="E2377" s="105" t="s">
        <v>1829</v>
      </c>
    </row>
    <row r="2378" spans="1:5">
      <c r="A2378" s="43">
        <v>1740</v>
      </c>
      <c r="B2378" s="105" t="s">
        <v>23372</v>
      </c>
      <c r="C2378" s="365" t="s">
        <v>25110</v>
      </c>
      <c r="D2378" s="366">
        <v>4000000</v>
      </c>
      <c r="E2378" s="105" t="s">
        <v>1829</v>
      </c>
    </row>
    <row r="2379" spans="1:5">
      <c r="A2379" s="43">
        <v>1741</v>
      </c>
      <c r="B2379" s="105" t="s">
        <v>23372</v>
      </c>
      <c r="C2379" s="365" t="s">
        <v>25111</v>
      </c>
      <c r="D2379" s="366">
        <v>3752340</v>
      </c>
      <c r="E2379" s="105" t="s">
        <v>1829</v>
      </c>
    </row>
    <row r="2380" spans="1:5">
      <c r="A2380" s="43">
        <v>1742</v>
      </c>
      <c r="B2380" s="105" t="s">
        <v>23372</v>
      </c>
      <c r="C2380" s="365" t="s">
        <v>25112</v>
      </c>
      <c r="D2380" s="366">
        <v>4000000</v>
      </c>
      <c r="E2380" s="105" t="s">
        <v>1829</v>
      </c>
    </row>
    <row r="2381" spans="1:5">
      <c r="A2381" s="43">
        <v>1743</v>
      </c>
      <c r="B2381" s="105" t="s">
        <v>23372</v>
      </c>
      <c r="C2381" s="365" t="s">
        <v>25113</v>
      </c>
      <c r="D2381" s="366">
        <v>4000000</v>
      </c>
      <c r="E2381" s="105" t="s">
        <v>1829</v>
      </c>
    </row>
    <row r="2382" spans="1:5">
      <c r="A2382" s="43">
        <v>1744</v>
      </c>
      <c r="B2382" s="105" t="s">
        <v>23372</v>
      </c>
      <c r="C2382" s="365" t="s">
        <v>25114</v>
      </c>
      <c r="D2382" s="366">
        <v>4000000</v>
      </c>
      <c r="E2382" s="105" t="s">
        <v>1829</v>
      </c>
    </row>
    <row r="2383" spans="1:5">
      <c r="A2383" s="43">
        <v>1745</v>
      </c>
      <c r="B2383" s="105" t="s">
        <v>23372</v>
      </c>
      <c r="C2383" s="365" t="s">
        <v>25115</v>
      </c>
      <c r="D2383" s="366">
        <v>3603000</v>
      </c>
      <c r="E2383" s="105" t="s">
        <v>1829</v>
      </c>
    </row>
    <row r="2384" spans="1:5">
      <c r="A2384" s="43">
        <v>1746</v>
      </c>
      <c r="B2384" s="105" t="s">
        <v>23372</v>
      </c>
      <c r="C2384" s="365" t="s">
        <v>25116</v>
      </c>
      <c r="D2384" s="366">
        <v>4000000</v>
      </c>
      <c r="E2384" s="105" t="s">
        <v>1829</v>
      </c>
    </row>
    <row r="2385" spans="1:5">
      <c r="A2385" s="43">
        <v>1747</v>
      </c>
      <c r="B2385" s="105" t="s">
        <v>23372</v>
      </c>
      <c r="C2385" s="365" t="s">
        <v>25117</v>
      </c>
      <c r="D2385" s="366">
        <v>4000000</v>
      </c>
      <c r="E2385" s="105" t="s">
        <v>1829</v>
      </c>
    </row>
    <row r="2386" spans="1:5">
      <c r="A2386" s="43">
        <v>1748</v>
      </c>
      <c r="B2386" s="105" t="s">
        <v>23372</v>
      </c>
      <c r="C2386" s="365" t="s">
        <v>25118</v>
      </c>
      <c r="D2386" s="366">
        <v>3500000</v>
      </c>
      <c r="E2386" s="105" t="s">
        <v>1829</v>
      </c>
    </row>
    <row r="2387" spans="1:5">
      <c r="A2387" s="43">
        <v>1749</v>
      </c>
      <c r="B2387" s="105" t="s">
        <v>23372</v>
      </c>
      <c r="C2387" s="365" t="s">
        <v>25119</v>
      </c>
      <c r="D2387" s="366">
        <v>3600000</v>
      </c>
      <c r="E2387" s="105" t="s">
        <v>1829</v>
      </c>
    </row>
    <row r="2388" spans="1:5">
      <c r="A2388" s="43">
        <v>1750</v>
      </c>
      <c r="B2388" s="105" t="s">
        <v>23372</v>
      </c>
      <c r="C2388" s="365" t="s">
        <v>25120</v>
      </c>
      <c r="D2388" s="366">
        <v>4000000</v>
      </c>
      <c r="E2388" s="105" t="s">
        <v>1829</v>
      </c>
    </row>
    <row r="2389" spans="1:5">
      <c r="A2389" s="43">
        <v>1751</v>
      </c>
      <c r="B2389" s="105" t="s">
        <v>23372</v>
      </c>
      <c r="C2389" s="365" t="s">
        <v>25121</v>
      </c>
      <c r="D2389" s="366">
        <v>4000000</v>
      </c>
      <c r="E2389" s="105" t="s">
        <v>1829</v>
      </c>
    </row>
    <row r="2390" spans="1:5">
      <c r="A2390" s="43">
        <v>1752</v>
      </c>
      <c r="B2390" s="105" t="s">
        <v>23372</v>
      </c>
      <c r="C2390" s="365" t="s">
        <v>25122</v>
      </c>
      <c r="D2390" s="366">
        <v>4000000</v>
      </c>
      <c r="E2390" s="105" t="s">
        <v>1829</v>
      </c>
    </row>
    <row r="2391" spans="1:5">
      <c r="A2391" s="43">
        <v>1753</v>
      </c>
      <c r="B2391" s="105" t="s">
        <v>23372</v>
      </c>
      <c r="C2391" s="365" t="s">
        <v>25123</v>
      </c>
      <c r="D2391" s="366">
        <v>4000000</v>
      </c>
      <c r="E2391" s="105" t="s">
        <v>1829</v>
      </c>
    </row>
    <row r="2392" spans="1:5">
      <c r="A2392" s="43">
        <v>1754</v>
      </c>
      <c r="B2392" s="105" t="s">
        <v>23372</v>
      </c>
      <c r="C2392" s="365" t="s">
        <v>25124</v>
      </c>
      <c r="D2392" s="366">
        <v>3650000</v>
      </c>
      <c r="E2392" s="105" t="s">
        <v>1829</v>
      </c>
    </row>
    <row r="2393" spans="1:5">
      <c r="A2393" s="43">
        <v>1755</v>
      </c>
      <c r="B2393" s="105" t="s">
        <v>23372</v>
      </c>
      <c r="C2393" s="365" t="s">
        <v>25125</v>
      </c>
      <c r="D2393" s="366">
        <v>3950000</v>
      </c>
      <c r="E2393" s="105" t="s">
        <v>1829</v>
      </c>
    </row>
    <row r="2394" spans="1:5">
      <c r="A2394" s="43">
        <v>1756</v>
      </c>
      <c r="B2394" s="105" t="s">
        <v>23372</v>
      </c>
      <c r="C2394" s="365" t="s">
        <v>25126</v>
      </c>
      <c r="D2394" s="366">
        <v>4000000</v>
      </c>
      <c r="E2394" s="105" t="s">
        <v>1829</v>
      </c>
    </row>
    <row r="2395" spans="1:5">
      <c r="A2395" s="43">
        <v>1757</v>
      </c>
      <c r="B2395" s="105" t="s">
        <v>23372</v>
      </c>
      <c r="C2395" s="365" t="s">
        <v>25127</v>
      </c>
      <c r="D2395" s="366">
        <v>4000000</v>
      </c>
      <c r="E2395" s="105" t="s">
        <v>1829</v>
      </c>
    </row>
    <row r="2396" spans="1:5">
      <c r="A2396" s="43">
        <v>1758</v>
      </c>
      <c r="B2396" s="105" t="s">
        <v>23372</v>
      </c>
      <c r="C2396" s="365" t="s">
        <v>25128</v>
      </c>
      <c r="D2396" s="366">
        <v>4000000</v>
      </c>
      <c r="E2396" s="105" t="s">
        <v>1829</v>
      </c>
    </row>
    <row r="2397" spans="1:5">
      <c r="A2397" s="43">
        <v>1759</v>
      </c>
      <c r="B2397" s="105" t="s">
        <v>23372</v>
      </c>
      <c r="C2397" s="365" t="s">
        <v>25129</v>
      </c>
      <c r="D2397" s="366">
        <v>4000000</v>
      </c>
      <c r="E2397" s="105" t="s">
        <v>1829</v>
      </c>
    </row>
    <row r="2398" spans="1:5">
      <c r="A2398" s="43">
        <v>1760</v>
      </c>
      <c r="B2398" s="105" t="s">
        <v>23372</v>
      </c>
      <c r="C2398" s="365" t="s">
        <v>25130</v>
      </c>
      <c r="D2398" s="366">
        <v>4000000</v>
      </c>
      <c r="E2398" s="105" t="s">
        <v>1829</v>
      </c>
    </row>
    <row r="2399" spans="1:5">
      <c r="A2399" s="43">
        <v>1761</v>
      </c>
      <c r="B2399" s="105" t="s">
        <v>23372</v>
      </c>
      <c r="C2399" s="365" t="s">
        <v>25131</v>
      </c>
      <c r="D2399" s="366">
        <v>4000000</v>
      </c>
      <c r="E2399" s="105" t="s">
        <v>1829</v>
      </c>
    </row>
    <row r="2400" spans="1:5">
      <c r="A2400" s="43">
        <v>1762</v>
      </c>
      <c r="B2400" s="105" t="s">
        <v>23372</v>
      </c>
      <c r="C2400" s="365" t="s">
        <v>25132</v>
      </c>
      <c r="D2400" s="366">
        <v>3999500</v>
      </c>
      <c r="E2400" s="105" t="s">
        <v>1829</v>
      </c>
    </row>
    <row r="2401" spans="1:5">
      <c r="A2401" s="43">
        <v>1763</v>
      </c>
      <c r="B2401" s="105" t="s">
        <v>23372</v>
      </c>
      <c r="C2401" s="365" t="s">
        <v>25133</v>
      </c>
      <c r="D2401" s="366">
        <v>4000000</v>
      </c>
      <c r="E2401" s="105" t="s">
        <v>1829</v>
      </c>
    </row>
    <row r="2402" spans="1:5">
      <c r="A2402" s="43">
        <v>1764</v>
      </c>
      <c r="B2402" s="105" t="s">
        <v>23372</v>
      </c>
      <c r="C2402" s="365" t="s">
        <v>25134</v>
      </c>
      <c r="D2402" s="366">
        <v>4000000</v>
      </c>
      <c r="E2402" s="105" t="s">
        <v>1829</v>
      </c>
    </row>
    <row r="2403" spans="1:5">
      <c r="A2403" s="43">
        <v>1765</v>
      </c>
      <c r="B2403" s="105" t="s">
        <v>23372</v>
      </c>
      <c r="C2403" s="365" t="s">
        <v>25135</v>
      </c>
      <c r="D2403" s="366">
        <v>4000000</v>
      </c>
      <c r="E2403" s="105" t="s">
        <v>1829</v>
      </c>
    </row>
    <row r="2404" spans="1:5">
      <c r="A2404" s="43">
        <v>1766</v>
      </c>
      <c r="B2404" s="105" t="s">
        <v>23372</v>
      </c>
      <c r="C2404" s="365" t="s">
        <v>25136</v>
      </c>
      <c r="D2404" s="366">
        <v>4000000</v>
      </c>
      <c r="E2404" s="105" t="s">
        <v>1829</v>
      </c>
    </row>
    <row r="2405" spans="1:5">
      <c r="A2405" s="43">
        <v>1767</v>
      </c>
      <c r="B2405" s="105" t="s">
        <v>23372</v>
      </c>
      <c r="C2405" s="365" t="s">
        <v>25137</v>
      </c>
      <c r="D2405" s="366">
        <v>3900000</v>
      </c>
      <c r="E2405" s="105" t="s">
        <v>1829</v>
      </c>
    </row>
    <row r="2406" spans="1:5">
      <c r="A2406" s="43">
        <v>1768</v>
      </c>
      <c r="B2406" s="105" t="s">
        <v>23372</v>
      </c>
      <c r="C2406" s="365" t="s">
        <v>25138</v>
      </c>
      <c r="D2406" s="366">
        <v>4000000</v>
      </c>
      <c r="E2406" s="105" t="s">
        <v>1829</v>
      </c>
    </row>
    <row r="2407" spans="1:5">
      <c r="A2407" s="43">
        <v>1769</v>
      </c>
      <c r="B2407" s="105" t="s">
        <v>23372</v>
      </c>
      <c r="C2407" s="365" t="s">
        <v>25139</v>
      </c>
      <c r="D2407" s="366">
        <v>4000000</v>
      </c>
      <c r="E2407" s="105" t="s">
        <v>1829</v>
      </c>
    </row>
    <row r="2408" spans="1:5">
      <c r="A2408" s="43">
        <v>1770</v>
      </c>
      <c r="B2408" s="105" t="s">
        <v>23372</v>
      </c>
      <c r="C2408" s="365" t="s">
        <v>25140</v>
      </c>
      <c r="D2408" s="366">
        <v>4000000</v>
      </c>
      <c r="E2408" s="105" t="s">
        <v>1829</v>
      </c>
    </row>
    <row r="2409" spans="1:5">
      <c r="A2409" s="43">
        <v>1771</v>
      </c>
      <c r="B2409" s="105" t="s">
        <v>23372</v>
      </c>
      <c r="C2409" s="365" t="s">
        <v>25141</v>
      </c>
      <c r="D2409" s="366">
        <v>3000000</v>
      </c>
      <c r="E2409" s="105" t="s">
        <v>1829</v>
      </c>
    </row>
    <row r="2410" spans="1:5">
      <c r="A2410" s="43">
        <v>1772</v>
      </c>
      <c r="B2410" s="105" t="s">
        <v>23372</v>
      </c>
      <c r="C2410" s="365" t="s">
        <v>25142</v>
      </c>
      <c r="D2410" s="366">
        <v>3992232</v>
      </c>
      <c r="E2410" s="105" t="s">
        <v>1829</v>
      </c>
    </row>
    <row r="2411" spans="1:5">
      <c r="A2411" s="43">
        <v>1773</v>
      </c>
      <c r="B2411" s="105" t="s">
        <v>23372</v>
      </c>
      <c r="C2411" s="365" t="s">
        <v>25143</v>
      </c>
      <c r="D2411" s="366">
        <v>4000000</v>
      </c>
      <c r="E2411" s="105" t="s">
        <v>1829</v>
      </c>
    </row>
    <row r="2412" spans="1:5">
      <c r="A2412" s="43">
        <v>1774</v>
      </c>
      <c r="B2412" s="105" t="s">
        <v>23372</v>
      </c>
      <c r="C2412" s="365" t="s">
        <v>25144</v>
      </c>
      <c r="D2412" s="366">
        <v>3000000</v>
      </c>
      <c r="E2412" s="105" t="s">
        <v>1829</v>
      </c>
    </row>
    <row r="2413" spans="1:5">
      <c r="A2413" s="43">
        <v>1775</v>
      </c>
      <c r="B2413" s="105" t="s">
        <v>23372</v>
      </c>
      <c r="C2413" s="365" t="s">
        <v>25145</v>
      </c>
      <c r="D2413" s="366">
        <v>3990000</v>
      </c>
      <c r="E2413" s="105" t="s">
        <v>1829</v>
      </c>
    </row>
    <row r="2414" spans="1:5">
      <c r="A2414" s="43">
        <v>1776</v>
      </c>
      <c r="B2414" s="105" t="s">
        <v>23372</v>
      </c>
      <c r="C2414" s="365" t="s">
        <v>25146</v>
      </c>
      <c r="D2414" s="366">
        <v>4000000</v>
      </c>
      <c r="E2414" s="105" t="s">
        <v>1829</v>
      </c>
    </row>
    <row r="2415" spans="1:5">
      <c r="A2415" s="43">
        <v>1777</v>
      </c>
      <c r="B2415" s="105" t="s">
        <v>23372</v>
      </c>
      <c r="C2415" s="365" t="s">
        <v>25147</v>
      </c>
      <c r="D2415" s="366">
        <v>4000000</v>
      </c>
      <c r="E2415" s="105" t="s">
        <v>1829</v>
      </c>
    </row>
    <row r="2416" spans="1:5">
      <c r="A2416" s="43">
        <v>1778</v>
      </c>
      <c r="B2416" s="105" t="s">
        <v>23372</v>
      </c>
      <c r="C2416" s="365" t="s">
        <v>25148</v>
      </c>
      <c r="D2416" s="366">
        <v>4000000</v>
      </c>
      <c r="E2416" s="105" t="s">
        <v>1829</v>
      </c>
    </row>
    <row r="2417" spans="1:5">
      <c r="A2417" s="43">
        <v>1779</v>
      </c>
      <c r="B2417" s="105" t="s">
        <v>23372</v>
      </c>
      <c r="C2417" s="365" t="s">
        <v>25149</v>
      </c>
      <c r="D2417" s="366">
        <v>4000000</v>
      </c>
      <c r="E2417" s="105" t="s">
        <v>1829</v>
      </c>
    </row>
    <row r="2418" spans="1:5">
      <c r="A2418" s="43">
        <v>1780</v>
      </c>
      <c r="B2418" s="105" t="s">
        <v>23372</v>
      </c>
      <c r="C2418" s="365" t="s">
        <v>25150</v>
      </c>
      <c r="D2418" s="366">
        <v>4000000</v>
      </c>
      <c r="E2418" s="105" t="s">
        <v>1829</v>
      </c>
    </row>
    <row r="2419" spans="1:5">
      <c r="A2419" s="43">
        <v>1781</v>
      </c>
      <c r="B2419" s="105" t="s">
        <v>23372</v>
      </c>
      <c r="C2419" s="365" t="s">
        <v>25151</v>
      </c>
      <c r="D2419" s="366">
        <v>4000000</v>
      </c>
      <c r="E2419" s="105" t="s">
        <v>1829</v>
      </c>
    </row>
    <row r="2420" spans="1:5">
      <c r="A2420" s="43">
        <v>1782</v>
      </c>
      <c r="B2420" s="105" t="s">
        <v>23372</v>
      </c>
      <c r="C2420" s="365" t="s">
        <v>25152</v>
      </c>
      <c r="D2420" s="366">
        <v>4000000</v>
      </c>
      <c r="E2420" s="105" t="s">
        <v>1829</v>
      </c>
    </row>
    <row r="2421" spans="1:5">
      <c r="A2421" s="43">
        <v>1783</v>
      </c>
      <c r="B2421" s="105" t="s">
        <v>23372</v>
      </c>
      <c r="C2421" s="365" t="s">
        <v>25153</v>
      </c>
      <c r="D2421" s="366">
        <v>4000000</v>
      </c>
      <c r="E2421" s="105" t="s">
        <v>1829</v>
      </c>
    </row>
    <row r="2422" spans="1:5">
      <c r="A2422" s="43">
        <v>1784</v>
      </c>
      <c r="B2422" s="105" t="s">
        <v>23372</v>
      </c>
      <c r="C2422" s="365" t="s">
        <v>25154</v>
      </c>
      <c r="D2422" s="366">
        <v>3792945</v>
      </c>
      <c r="E2422" s="105" t="s">
        <v>1829</v>
      </c>
    </row>
    <row r="2423" spans="1:5">
      <c r="A2423" s="43">
        <v>1785</v>
      </c>
      <c r="B2423" s="105" t="s">
        <v>23372</v>
      </c>
      <c r="C2423" s="365" t="s">
        <v>25155</v>
      </c>
      <c r="D2423" s="366">
        <v>3990000</v>
      </c>
      <c r="E2423" s="105" t="s">
        <v>1829</v>
      </c>
    </row>
    <row r="2424" spans="1:5">
      <c r="A2424" s="43">
        <v>1786</v>
      </c>
      <c r="B2424" s="105" t="s">
        <v>23372</v>
      </c>
      <c r="C2424" s="365" t="s">
        <v>25156</v>
      </c>
      <c r="D2424" s="366">
        <v>4000000</v>
      </c>
      <c r="E2424" s="105" t="s">
        <v>1829</v>
      </c>
    </row>
    <row r="2425" spans="1:5">
      <c r="A2425" s="43">
        <v>1787</v>
      </c>
      <c r="B2425" s="105" t="s">
        <v>23372</v>
      </c>
      <c r="C2425" s="365" t="s">
        <v>25157</v>
      </c>
      <c r="D2425" s="366">
        <v>3000000</v>
      </c>
      <c r="E2425" s="105" t="s">
        <v>1829</v>
      </c>
    </row>
    <row r="2426" spans="1:5">
      <c r="A2426" s="43">
        <v>1788</v>
      </c>
      <c r="B2426" s="105" t="s">
        <v>23372</v>
      </c>
      <c r="C2426" s="365" t="s">
        <v>25158</v>
      </c>
      <c r="D2426" s="366">
        <v>4000000</v>
      </c>
      <c r="E2426" s="105" t="s">
        <v>1829</v>
      </c>
    </row>
    <row r="2427" spans="1:5">
      <c r="A2427" s="43">
        <v>1789</v>
      </c>
      <c r="B2427" s="105" t="s">
        <v>23372</v>
      </c>
      <c r="C2427" s="365" t="s">
        <v>25159</v>
      </c>
      <c r="D2427" s="366">
        <v>4000000</v>
      </c>
      <c r="E2427" s="105" t="s">
        <v>1829</v>
      </c>
    </row>
    <row r="2428" spans="1:5">
      <c r="A2428" s="43">
        <v>1790</v>
      </c>
      <c r="B2428" s="105" t="s">
        <v>23372</v>
      </c>
      <c r="C2428" s="365" t="s">
        <v>25160</v>
      </c>
      <c r="D2428" s="366">
        <v>4000000</v>
      </c>
      <c r="E2428" s="105" t="s">
        <v>1829</v>
      </c>
    </row>
    <row r="2429" spans="1:5">
      <c r="A2429" s="43">
        <v>1791</v>
      </c>
      <c r="B2429" s="105" t="s">
        <v>23372</v>
      </c>
      <c r="C2429" s="365" t="s">
        <v>25161</v>
      </c>
      <c r="D2429" s="366">
        <v>4000000</v>
      </c>
      <c r="E2429" s="105" t="s">
        <v>1829</v>
      </c>
    </row>
    <row r="2430" spans="1:5">
      <c r="A2430" s="43">
        <v>1792</v>
      </c>
      <c r="B2430" s="105" t="s">
        <v>23372</v>
      </c>
      <c r="C2430" s="365" t="s">
        <v>25162</v>
      </c>
      <c r="D2430" s="366">
        <v>4000000</v>
      </c>
      <c r="E2430" s="105" t="s">
        <v>1829</v>
      </c>
    </row>
    <row r="2431" spans="1:5">
      <c r="A2431" s="43">
        <v>1793</v>
      </c>
      <c r="B2431" s="105" t="s">
        <v>23372</v>
      </c>
      <c r="C2431" s="365" t="s">
        <v>25163</v>
      </c>
      <c r="D2431" s="366">
        <v>4000000</v>
      </c>
      <c r="E2431" s="105" t="s">
        <v>1829</v>
      </c>
    </row>
    <row r="2432" spans="1:5">
      <c r="A2432" s="43">
        <v>1794</v>
      </c>
      <c r="B2432" s="105" t="s">
        <v>23372</v>
      </c>
      <c r="C2432" s="365" t="s">
        <v>25164</v>
      </c>
      <c r="D2432" s="366">
        <v>4000000</v>
      </c>
      <c r="E2432" s="105" t="s">
        <v>1829</v>
      </c>
    </row>
    <row r="2433" spans="1:5">
      <c r="A2433" s="43">
        <v>1795</v>
      </c>
      <c r="B2433" s="105" t="s">
        <v>23372</v>
      </c>
      <c r="C2433" s="365" t="s">
        <v>25165</v>
      </c>
      <c r="D2433" s="366">
        <v>3300000</v>
      </c>
      <c r="E2433" s="105" t="s">
        <v>1829</v>
      </c>
    </row>
    <row r="2434" spans="1:5">
      <c r="A2434" s="43">
        <v>1796</v>
      </c>
      <c r="B2434" s="105" t="s">
        <v>23372</v>
      </c>
      <c r="C2434" s="365" t="s">
        <v>25166</v>
      </c>
      <c r="D2434" s="366">
        <v>4000000</v>
      </c>
      <c r="E2434" s="105" t="s">
        <v>1829</v>
      </c>
    </row>
    <row r="2435" spans="1:5">
      <c r="A2435" s="43">
        <v>1797</v>
      </c>
      <c r="B2435" s="105" t="s">
        <v>23372</v>
      </c>
      <c r="C2435" s="365" t="s">
        <v>25167</v>
      </c>
      <c r="D2435" s="366">
        <v>4000000</v>
      </c>
      <c r="E2435" s="105" t="s">
        <v>1829</v>
      </c>
    </row>
    <row r="2436" spans="1:5">
      <c r="A2436" s="43">
        <v>1798</v>
      </c>
      <c r="B2436" s="105" t="s">
        <v>23372</v>
      </c>
      <c r="C2436" s="365" t="s">
        <v>25168</v>
      </c>
      <c r="D2436" s="366">
        <v>4000000</v>
      </c>
      <c r="E2436" s="105" t="s">
        <v>1829</v>
      </c>
    </row>
    <row r="2437" spans="1:5">
      <c r="A2437" s="43">
        <v>1799</v>
      </c>
      <c r="B2437" s="105" t="s">
        <v>23372</v>
      </c>
      <c r="C2437" s="365" t="s">
        <v>25169</v>
      </c>
      <c r="D2437" s="366">
        <v>4000000</v>
      </c>
      <c r="E2437" s="105" t="s">
        <v>1829</v>
      </c>
    </row>
    <row r="2438" spans="1:5">
      <c r="A2438" s="43">
        <v>1800</v>
      </c>
      <c r="B2438" s="105" t="s">
        <v>23372</v>
      </c>
      <c r="C2438" s="365" t="s">
        <v>25170</v>
      </c>
      <c r="D2438" s="366">
        <v>4000000</v>
      </c>
      <c r="E2438" s="105" t="s">
        <v>1829</v>
      </c>
    </row>
    <row r="2439" spans="1:5">
      <c r="A2439" s="43">
        <v>1801</v>
      </c>
      <c r="B2439" s="105" t="s">
        <v>23372</v>
      </c>
      <c r="C2439" s="365" t="s">
        <v>25171</v>
      </c>
      <c r="D2439" s="366">
        <v>3200000</v>
      </c>
      <c r="E2439" s="105" t="s">
        <v>1829</v>
      </c>
    </row>
    <row r="2440" spans="1:5">
      <c r="A2440" s="43">
        <v>1802</v>
      </c>
      <c r="B2440" s="105" t="s">
        <v>23372</v>
      </c>
      <c r="C2440" s="365" t="s">
        <v>25172</v>
      </c>
      <c r="D2440" s="366">
        <v>4000000</v>
      </c>
      <c r="E2440" s="105" t="s">
        <v>1829</v>
      </c>
    </row>
    <row r="2441" spans="1:5">
      <c r="A2441" s="43">
        <v>1803</v>
      </c>
      <c r="B2441" s="105" t="s">
        <v>23372</v>
      </c>
      <c r="C2441" s="365" t="s">
        <v>25173</v>
      </c>
      <c r="D2441" s="366">
        <v>4000000</v>
      </c>
      <c r="E2441" s="105" t="s">
        <v>1829</v>
      </c>
    </row>
    <row r="2442" spans="1:5">
      <c r="A2442" s="43">
        <v>1804</v>
      </c>
      <c r="B2442" s="105" t="s">
        <v>23372</v>
      </c>
      <c r="C2442" s="365" t="s">
        <v>25174</v>
      </c>
      <c r="D2442" s="366">
        <v>3000000</v>
      </c>
      <c r="E2442" s="105" t="s">
        <v>1829</v>
      </c>
    </row>
    <row r="2443" spans="1:5">
      <c r="A2443" s="43">
        <v>1805</v>
      </c>
      <c r="B2443" s="105" t="s">
        <v>23372</v>
      </c>
      <c r="C2443" s="365" t="s">
        <v>25175</v>
      </c>
      <c r="D2443" s="366">
        <v>4000000</v>
      </c>
      <c r="E2443" s="105" t="s">
        <v>1829</v>
      </c>
    </row>
    <row r="2444" spans="1:5">
      <c r="A2444" s="43">
        <v>1806</v>
      </c>
      <c r="B2444" s="105" t="s">
        <v>23372</v>
      </c>
      <c r="C2444" s="365" t="s">
        <v>25176</v>
      </c>
      <c r="D2444" s="366">
        <v>4000000</v>
      </c>
      <c r="E2444" s="105" t="s">
        <v>1829</v>
      </c>
    </row>
    <row r="2445" spans="1:5">
      <c r="A2445" s="43">
        <v>1807</v>
      </c>
      <c r="B2445" s="105" t="s">
        <v>23372</v>
      </c>
      <c r="C2445" s="365" t="s">
        <v>25177</v>
      </c>
      <c r="D2445" s="366">
        <v>4000000</v>
      </c>
      <c r="E2445" s="105" t="s">
        <v>1829</v>
      </c>
    </row>
    <row r="2446" spans="1:5">
      <c r="A2446" s="43">
        <v>1808</v>
      </c>
      <c r="B2446" s="105" t="s">
        <v>23372</v>
      </c>
      <c r="C2446" s="365" t="s">
        <v>25178</v>
      </c>
      <c r="D2446" s="366">
        <v>4000000</v>
      </c>
      <c r="E2446" s="105" t="s">
        <v>1829</v>
      </c>
    </row>
    <row r="2447" spans="1:5">
      <c r="A2447" s="43">
        <v>1809</v>
      </c>
      <c r="B2447" s="105" t="s">
        <v>23372</v>
      </c>
      <c r="C2447" s="365" t="s">
        <v>25179</v>
      </c>
      <c r="D2447" s="366">
        <v>4000000</v>
      </c>
      <c r="E2447" s="105" t="s">
        <v>1829</v>
      </c>
    </row>
    <row r="2448" spans="1:5">
      <c r="A2448" s="43">
        <v>1810</v>
      </c>
      <c r="B2448" s="105" t="s">
        <v>23372</v>
      </c>
      <c r="C2448" s="365" t="s">
        <v>25180</v>
      </c>
      <c r="D2448" s="366">
        <v>3000000</v>
      </c>
      <c r="E2448" s="105" t="s">
        <v>1829</v>
      </c>
    </row>
    <row r="2449" spans="1:5">
      <c r="A2449" s="43">
        <v>1811</v>
      </c>
      <c r="B2449" s="105" t="s">
        <v>23372</v>
      </c>
      <c r="C2449" s="365" t="s">
        <v>25181</v>
      </c>
      <c r="D2449" s="366">
        <v>3000000</v>
      </c>
      <c r="E2449" s="105" t="s">
        <v>1829</v>
      </c>
    </row>
    <row r="2450" spans="1:5">
      <c r="A2450" s="43">
        <v>1812</v>
      </c>
      <c r="B2450" s="105" t="s">
        <v>23372</v>
      </c>
      <c r="C2450" s="365" t="s">
        <v>25182</v>
      </c>
      <c r="D2450" s="366">
        <v>4000000</v>
      </c>
      <c r="E2450" s="105" t="s">
        <v>1829</v>
      </c>
    </row>
    <row r="2451" spans="1:5">
      <c r="A2451" s="43">
        <v>1813</v>
      </c>
      <c r="B2451" s="105" t="s">
        <v>23372</v>
      </c>
      <c r="C2451" s="365" t="s">
        <v>25183</v>
      </c>
      <c r="D2451" s="366">
        <v>4000000</v>
      </c>
      <c r="E2451" s="105" t="s">
        <v>1829</v>
      </c>
    </row>
    <row r="2452" spans="1:5">
      <c r="A2452" s="43">
        <v>1814</v>
      </c>
      <c r="B2452" s="105" t="s">
        <v>23372</v>
      </c>
      <c r="C2452" s="365" t="s">
        <v>25184</v>
      </c>
      <c r="D2452" s="366">
        <v>3242845</v>
      </c>
      <c r="E2452" s="105" t="s">
        <v>1829</v>
      </c>
    </row>
    <row r="2453" spans="1:5">
      <c r="A2453" s="43">
        <v>1815</v>
      </c>
      <c r="B2453" s="105" t="s">
        <v>23372</v>
      </c>
      <c r="C2453" s="365" t="s">
        <v>25185</v>
      </c>
      <c r="D2453" s="366">
        <v>3683000</v>
      </c>
      <c r="E2453" s="105" t="s">
        <v>1829</v>
      </c>
    </row>
    <row r="2454" spans="1:5">
      <c r="A2454" s="43">
        <v>1816</v>
      </c>
      <c r="B2454" s="105" t="s">
        <v>23372</v>
      </c>
      <c r="C2454" s="365" t="s">
        <v>25186</v>
      </c>
      <c r="D2454" s="366">
        <v>4000000</v>
      </c>
      <c r="E2454" s="105" t="s">
        <v>1829</v>
      </c>
    </row>
    <row r="2455" spans="1:5">
      <c r="A2455" s="43">
        <v>1817</v>
      </c>
      <c r="B2455" s="105" t="s">
        <v>23372</v>
      </c>
      <c r="C2455" s="365" t="s">
        <v>25187</v>
      </c>
      <c r="D2455" s="366">
        <v>3320000</v>
      </c>
      <c r="E2455" s="105" t="s">
        <v>1829</v>
      </c>
    </row>
    <row r="2456" spans="1:5">
      <c r="A2456" s="43">
        <v>1818</v>
      </c>
      <c r="B2456" s="105" t="s">
        <v>23372</v>
      </c>
      <c r="C2456" s="365" t="s">
        <v>25188</v>
      </c>
      <c r="D2456" s="366">
        <v>3500000</v>
      </c>
      <c r="E2456" s="105" t="s">
        <v>1829</v>
      </c>
    </row>
    <row r="2457" spans="1:5">
      <c r="A2457" s="43">
        <v>1819</v>
      </c>
      <c r="B2457" s="105" t="s">
        <v>23372</v>
      </c>
      <c r="C2457" s="365" t="s">
        <v>25189</v>
      </c>
      <c r="D2457" s="366">
        <v>4000000</v>
      </c>
      <c r="E2457" s="105" t="s">
        <v>1829</v>
      </c>
    </row>
    <row r="2458" spans="1:5">
      <c r="A2458" s="43">
        <v>1820</v>
      </c>
      <c r="B2458" s="105" t="s">
        <v>23372</v>
      </c>
      <c r="C2458" s="365" t="s">
        <v>25190</v>
      </c>
      <c r="D2458" s="366">
        <v>4000000</v>
      </c>
      <c r="E2458" s="105" t="s">
        <v>1829</v>
      </c>
    </row>
    <row r="2459" spans="1:5">
      <c r="A2459" s="43">
        <v>1821</v>
      </c>
      <c r="B2459" s="105" t="s">
        <v>23372</v>
      </c>
      <c r="C2459" s="365" t="s">
        <v>25191</v>
      </c>
      <c r="D2459" s="366">
        <v>3920000</v>
      </c>
      <c r="E2459" s="105" t="s">
        <v>1829</v>
      </c>
    </row>
    <row r="2460" spans="1:5">
      <c r="A2460" s="43">
        <v>1822</v>
      </c>
      <c r="B2460" s="105" t="s">
        <v>23372</v>
      </c>
      <c r="C2460" s="365" t="s">
        <v>25192</v>
      </c>
      <c r="D2460" s="366">
        <v>3600000</v>
      </c>
      <c r="E2460" s="105" t="s">
        <v>1829</v>
      </c>
    </row>
    <row r="2461" spans="1:5">
      <c r="A2461" s="43">
        <v>1823</v>
      </c>
      <c r="B2461" s="105" t="s">
        <v>23372</v>
      </c>
      <c r="C2461" s="365" t="s">
        <v>25193</v>
      </c>
      <c r="D2461" s="366">
        <v>4000000</v>
      </c>
      <c r="E2461" s="105" t="s">
        <v>1829</v>
      </c>
    </row>
    <row r="2462" spans="1:5">
      <c r="A2462" s="43">
        <v>1824</v>
      </c>
      <c r="B2462" s="105" t="s">
        <v>23372</v>
      </c>
      <c r="C2462" s="365" t="s">
        <v>25194</v>
      </c>
      <c r="D2462" s="366">
        <v>4000000</v>
      </c>
      <c r="E2462" s="105" t="s">
        <v>1829</v>
      </c>
    </row>
    <row r="2463" spans="1:5">
      <c r="A2463" s="43">
        <v>1825</v>
      </c>
      <c r="B2463" s="105" t="s">
        <v>23372</v>
      </c>
      <c r="C2463" s="365" t="s">
        <v>25195</v>
      </c>
      <c r="D2463" s="366">
        <v>4000000</v>
      </c>
      <c r="E2463" s="105" t="s">
        <v>1829</v>
      </c>
    </row>
    <row r="2464" spans="1:5">
      <c r="A2464" s="43">
        <v>1826</v>
      </c>
      <c r="B2464" s="105" t="s">
        <v>23372</v>
      </c>
      <c r="C2464" s="365" t="s">
        <v>25196</v>
      </c>
      <c r="D2464" s="366">
        <v>4000000</v>
      </c>
      <c r="E2464" s="105" t="s">
        <v>1829</v>
      </c>
    </row>
    <row r="2465" spans="1:5">
      <c r="A2465" s="43">
        <v>1827</v>
      </c>
      <c r="B2465" s="105" t="s">
        <v>23372</v>
      </c>
      <c r="C2465" s="365" t="s">
        <v>25197</v>
      </c>
      <c r="D2465" s="366">
        <v>4000000</v>
      </c>
      <c r="E2465" s="105" t="s">
        <v>1829</v>
      </c>
    </row>
    <row r="2466" spans="1:5">
      <c r="A2466" s="43">
        <v>1828</v>
      </c>
      <c r="B2466" s="105" t="s">
        <v>23372</v>
      </c>
      <c r="C2466" s="365" t="s">
        <v>25198</v>
      </c>
      <c r="D2466" s="366">
        <v>4000000</v>
      </c>
      <c r="E2466" s="105" t="s">
        <v>1829</v>
      </c>
    </row>
    <row r="2467" spans="1:5">
      <c r="A2467" s="43">
        <v>1829</v>
      </c>
      <c r="B2467" s="105" t="s">
        <v>23372</v>
      </c>
      <c r="C2467" s="365" t="s">
        <v>25199</v>
      </c>
      <c r="D2467" s="366">
        <v>3000000</v>
      </c>
      <c r="E2467" s="105" t="s">
        <v>1829</v>
      </c>
    </row>
    <row r="2468" spans="1:5">
      <c r="A2468" s="43">
        <v>1830</v>
      </c>
      <c r="B2468" s="105" t="s">
        <v>23372</v>
      </c>
      <c r="C2468" s="365" t="s">
        <v>25200</v>
      </c>
      <c r="D2468" s="366">
        <v>4000000</v>
      </c>
      <c r="E2468" s="105" t="s">
        <v>1829</v>
      </c>
    </row>
    <row r="2469" spans="1:5">
      <c r="A2469" s="43">
        <v>1831</v>
      </c>
      <c r="B2469" s="105" t="s">
        <v>23372</v>
      </c>
      <c r="C2469" s="365" t="s">
        <v>25201</v>
      </c>
      <c r="D2469" s="366">
        <v>4000000</v>
      </c>
      <c r="E2469" s="105" t="s">
        <v>1829</v>
      </c>
    </row>
    <row r="2470" spans="1:5">
      <c r="A2470" s="43">
        <v>1832</v>
      </c>
      <c r="B2470" s="105" t="s">
        <v>23372</v>
      </c>
      <c r="C2470" s="365" t="s">
        <v>25202</v>
      </c>
      <c r="D2470" s="366">
        <v>4000000</v>
      </c>
      <c r="E2470" s="105" t="s">
        <v>1829</v>
      </c>
    </row>
    <row r="2471" spans="1:5">
      <c r="A2471" s="43">
        <v>1833</v>
      </c>
      <c r="B2471" s="105" t="s">
        <v>23372</v>
      </c>
      <c r="C2471" s="365" t="s">
        <v>25203</v>
      </c>
      <c r="D2471" s="366">
        <v>4000000</v>
      </c>
      <c r="E2471" s="105" t="s">
        <v>1829</v>
      </c>
    </row>
    <row r="2472" spans="1:5">
      <c r="A2472" s="43">
        <v>1834</v>
      </c>
      <c r="B2472" s="105" t="s">
        <v>23372</v>
      </c>
      <c r="C2472" s="365" t="s">
        <v>25204</v>
      </c>
      <c r="D2472" s="366">
        <v>4000000</v>
      </c>
      <c r="E2472" s="105" t="s">
        <v>1829</v>
      </c>
    </row>
    <row r="2473" spans="1:5">
      <c r="A2473" s="43">
        <v>1835</v>
      </c>
      <c r="B2473" s="105" t="s">
        <v>23372</v>
      </c>
      <c r="C2473" s="365" t="s">
        <v>25205</v>
      </c>
      <c r="D2473" s="366">
        <v>3910000</v>
      </c>
      <c r="E2473" s="105" t="s">
        <v>1829</v>
      </c>
    </row>
    <row r="2474" spans="1:5">
      <c r="A2474" s="43">
        <v>1836</v>
      </c>
      <c r="B2474" s="105" t="s">
        <v>23372</v>
      </c>
      <c r="C2474" s="365" t="s">
        <v>25206</v>
      </c>
      <c r="D2474" s="366">
        <v>3400000</v>
      </c>
      <c r="E2474" s="105" t="s">
        <v>1829</v>
      </c>
    </row>
    <row r="2475" spans="1:5">
      <c r="A2475" s="43">
        <v>1837</v>
      </c>
      <c r="B2475" s="105" t="s">
        <v>23372</v>
      </c>
      <c r="C2475" s="365" t="s">
        <v>25207</v>
      </c>
      <c r="D2475" s="366">
        <v>4000000</v>
      </c>
      <c r="E2475" s="105" t="s">
        <v>1829</v>
      </c>
    </row>
    <row r="2476" spans="1:5">
      <c r="A2476" s="43">
        <v>1838</v>
      </c>
      <c r="B2476" s="105" t="s">
        <v>23372</v>
      </c>
      <c r="C2476" s="365" t="s">
        <v>25208</v>
      </c>
      <c r="D2476" s="366">
        <v>4000000</v>
      </c>
      <c r="E2476" s="105" t="s">
        <v>1829</v>
      </c>
    </row>
    <row r="2477" spans="1:5">
      <c r="A2477" s="43">
        <v>1839</v>
      </c>
      <c r="B2477" s="105" t="s">
        <v>23372</v>
      </c>
      <c r="C2477" s="365" t="s">
        <v>25209</v>
      </c>
      <c r="D2477" s="366">
        <v>4000000</v>
      </c>
      <c r="E2477" s="105" t="s">
        <v>1829</v>
      </c>
    </row>
    <row r="2478" spans="1:5">
      <c r="A2478" s="43">
        <v>1840</v>
      </c>
      <c r="B2478" s="105" t="s">
        <v>23372</v>
      </c>
      <c r="C2478" s="365" t="s">
        <v>25210</v>
      </c>
      <c r="D2478" s="366">
        <v>4000000</v>
      </c>
      <c r="E2478" s="105" t="s">
        <v>1829</v>
      </c>
    </row>
    <row r="2479" spans="1:5">
      <c r="A2479" s="43">
        <v>1841</v>
      </c>
      <c r="B2479" s="105" t="s">
        <v>23372</v>
      </c>
      <c r="C2479" s="365" t="s">
        <v>25211</v>
      </c>
      <c r="D2479" s="366">
        <v>3200000</v>
      </c>
      <c r="E2479" s="105" t="s">
        <v>1829</v>
      </c>
    </row>
    <row r="2480" spans="1:5">
      <c r="A2480" s="43">
        <v>1842</v>
      </c>
      <c r="B2480" s="105" t="s">
        <v>23372</v>
      </c>
      <c r="C2480" s="365" t="s">
        <v>25212</v>
      </c>
      <c r="D2480" s="366">
        <v>3130000</v>
      </c>
      <c r="E2480" s="105" t="s">
        <v>1829</v>
      </c>
    </row>
    <row r="2481" spans="1:5">
      <c r="A2481" s="43">
        <v>1843</v>
      </c>
      <c r="B2481" s="105" t="s">
        <v>23372</v>
      </c>
      <c r="C2481" s="365" t="s">
        <v>25213</v>
      </c>
      <c r="D2481" s="366">
        <v>4000000</v>
      </c>
      <c r="E2481" s="105" t="s">
        <v>1829</v>
      </c>
    </row>
    <row r="2482" spans="1:5">
      <c r="A2482" s="43">
        <v>1844</v>
      </c>
      <c r="B2482" s="105" t="s">
        <v>23372</v>
      </c>
      <c r="C2482" s="365" t="s">
        <v>25214</v>
      </c>
      <c r="D2482" s="366">
        <v>4000000</v>
      </c>
      <c r="E2482" s="105" t="s">
        <v>1829</v>
      </c>
    </row>
    <row r="2483" spans="1:5">
      <c r="A2483" s="43">
        <v>1845</v>
      </c>
      <c r="B2483" s="105" t="s">
        <v>23372</v>
      </c>
      <c r="C2483" s="365" t="s">
        <v>25215</v>
      </c>
      <c r="D2483" s="366">
        <v>3981018</v>
      </c>
      <c r="E2483" s="105" t="s">
        <v>1829</v>
      </c>
    </row>
    <row r="2484" spans="1:5">
      <c r="A2484" s="43">
        <v>1846</v>
      </c>
      <c r="B2484" s="105" t="s">
        <v>23372</v>
      </c>
      <c r="C2484" s="365" t="s">
        <v>25216</v>
      </c>
      <c r="D2484" s="366">
        <v>3000000</v>
      </c>
      <c r="E2484" s="105" t="s">
        <v>1829</v>
      </c>
    </row>
    <row r="2485" spans="1:5">
      <c r="A2485" s="43">
        <v>1847</v>
      </c>
      <c r="B2485" s="105" t="s">
        <v>23372</v>
      </c>
      <c r="C2485" s="365" t="s">
        <v>25217</v>
      </c>
      <c r="D2485" s="366">
        <v>4000000</v>
      </c>
      <c r="E2485" s="105" t="s">
        <v>1829</v>
      </c>
    </row>
    <row r="2486" spans="1:5">
      <c r="A2486" s="43">
        <v>1848</v>
      </c>
      <c r="B2486" s="105" t="s">
        <v>23372</v>
      </c>
      <c r="C2486" s="365" t="s">
        <v>25218</v>
      </c>
      <c r="D2486" s="366">
        <v>4000000</v>
      </c>
      <c r="E2486" s="105" t="s">
        <v>1829</v>
      </c>
    </row>
    <row r="2487" spans="1:5">
      <c r="A2487" s="43">
        <v>1849</v>
      </c>
      <c r="B2487" s="105" t="s">
        <v>23372</v>
      </c>
      <c r="C2487" s="365" t="s">
        <v>25219</v>
      </c>
      <c r="D2487" s="366">
        <v>4000000</v>
      </c>
      <c r="E2487" s="105" t="s">
        <v>1829</v>
      </c>
    </row>
    <row r="2488" spans="1:5">
      <c r="A2488" s="43">
        <v>1850</v>
      </c>
      <c r="B2488" s="105" t="s">
        <v>23372</v>
      </c>
      <c r="C2488" s="365" t="s">
        <v>25220</v>
      </c>
      <c r="D2488" s="366">
        <v>4000000</v>
      </c>
      <c r="E2488" s="105" t="s">
        <v>1829</v>
      </c>
    </row>
    <row r="2489" spans="1:5">
      <c r="A2489" s="43">
        <v>1851</v>
      </c>
      <c r="B2489" s="105" t="s">
        <v>23372</v>
      </c>
      <c r="C2489" s="365" t="s">
        <v>25221</v>
      </c>
      <c r="D2489" s="366">
        <v>4000000</v>
      </c>
      <c r="E2489" s="105" t="s">
        <v>1829</v>
      </c>
    </row>
    <row r="2490" spans="1:5">
      <c r="A2490" s="43">
        <v>1852</v>
      </c>
      <c r="B2490" s="105" t="s">
        <v>23372</v>
      </c>
      <c r="C2490" s="365" t="s">
        <v>25222</v>
      </c>
      <c r="D2490" s="366">
        <v>4000000</v>
      </c>
      <c r="E2490" s="105" t="s">
        <v>1829</v>
      </c>
    </row>
    <row r="2491" spans="1:5">
      <c r="A2491" s="43">
        <v>1853</v>
      </c>
      <c r="B2491" s="105" t="s">
        <v>23372</v>
      </c>
      <c r="C2491" s="365" t="s">
        <v>25223</v>
      </c>
      <c r="D2491" s="366">
        <v>4000000</v>
      </c>
      <c r="E2491" s="105" t="s">
        <v>1829</v>
      </c>
    </row>
    <row r="2492" spans="1:5">
      <c r="A2492" s="43">
        <v>1854</v>
      </c>
      <c r="B2492" s="105" t="s">
        <v>23372</v>
      </c>
      <c r="C2492" s="365" t="s">
        <v>25224</v>
      </c>
      <c r="D2492" s="366">
        <v>3000000</v>
      </c>
      <c r="E2492" s="105" t="s">
        <v>1829</v>
      </c>
    </row>
    <row r="2493" spans="1:5">
      <c r="A2493" s="43">
        <v>1855</v>
      </c>
      <c r="B2493" s="105" t="s">
        <v>23372</v>
      </c>
      <c r="C2493" s="365" t="s">
        <v>25225</v>
      </c>
      <c r="D2493" s="366">
        <v>3800000</v>
      </c>
      <c r="E2493" s="105" t="s">
        <v>1829</v>
      </c>
    </row>
    <row r="2494" spans="1:5">
      <c r="A2494" s="43">
        <v>1856</v>
      </c>
      <c r="B2494" s="105" t="s">
        <v>23372</v>
      </c>
      <c r="C2494" s="365" t="s">
        <v>25226</v>
      </c>
      <c r="D2494" s="366">
        <v>3900000</v>
      </c>
      <c r="E2494" s="105" t="s">
        <v>1829</v>
      </c>
    </row>
    <row r="2495" spans="1:5">
      <c r="A2495" s="43">
        <v>1857</v>
      </c>
      <c r="B2495" s="105" t="s">
        <v>23372</v>
      </c>
      <c r="C2495" s="365" t="s">
        <v>25227</v>
      </c>
      <c r="D2495" s="366">
        <v>4000000</v>
      </c>
      <c r="E2495" s="105" t="s">
        <v>1829</v>
      </c>
    </row>
    <row r="2496" spans="1:5">
      <c r="A2496" s="43">
        <v>1858</v>
      </c>
      <c r="B2496" s="105" t="s">
        <v>23372</v>
      </c>
      <c r="C2496" s="365" t="s">
        <v>25228</v>
      </c>
      <c r="D2496" s="366">
        <v>4000000</v>
      </c>
      <c r="E2496" s="105" t="s">
        <v>1829</v>
      </c>
    </row>
    <row r="2497" spans="1:5">
      <c r="A2497" s="43">
        <v>1859</v>
      </c>
      <c r="B2497" s="105" t="s">
        <v>23372</v>
      </c>
      <c r="C2497" s="365" t="s">
        <v>25229</v>
      </c>
      <c r="D2497" s="366">
        <v>4000000</v>
      </c>
      <c r="E2497" s="105" t="s">
        <v>1829</v>
      </c>
    </row>
    <row r="2498" spans="1:5">
      <c r="A2498" s="43">
        <v>1860</v>
      </c>
      <c r="B2498" s="105" t="s">
        <v>23372</v>
      </c>
      <c r="C2498" s="365" t="s">
        <v>25230</v>
      </c>
      <c r="D2498" s="366">
        <v>3999999</v>
      </c>
      <c r="E2498" s="105" t="s">
        <v>1829</v>
      </c>
    </row>
    <row r="2499" spans="1:5">
      <c r="A2499" s="43">
        <v>1861</v>
      </c>
      <c r="B2499" s="105" t="s">
        <v>23372</v>
      </c>
      <c r="C2499" s="365" t="s">
        <v>25231</v>
      </c>
      <c r="D2499" s="366">
        <v>4000000</v>
      </c>
      <c r="E2499" s="105" t="s">
        <v>1829</v>
      </c>
    </row>
    <row r="2500" spans="1:5">
      <c r="A2500" s="43">
        <v>1862</v>
      </c>
      <c r="B2500" s="105" t="s">
        <v>23372</v>
      </c>
      <c r="C2500" s="365" t="s">
        <v>25232</v>
      </c>
      <c r="D2500" s="366">
        <v>4000000</v>
      </c>
      <c r="E2500" s="105" t="s">
        <v>1829</v>
      </c>
    </row>
    <row r="2501" spans="1:5">
      <c r="A2501" s="43">
        <v>1863</v>
      </c>
      <c r="B2501" s="105" t="s">
        <v>23372</v>
      </c>
      <c r="C2501" s="365" t="s">
        <v>25233</v>
      </c>
      <c r="D2501" s="366">
        <v>3000000</v>
      </c>
      <c r="E2501" s="105" t="s">
        <v>1829</v>
      </c>
    </row>
    <row r="2502" spans="1:5">
      <c r="A2502" s="43">
        <v>1864</v>
      </c>
      <c r="B2502" s="105" t="s">
        <v>23372</v>
      </c>
      <c r="C2502" s="365" t="s">
        <v>25234</v>
      </c>
      <c r="D2502" s="366">
        <v>3000000</v>
      </c>
      <c r="E2502" s="105" t="s">
        <v>1829</v>
      </c>
    </row>
    <row r="2503" spans="1:5">
      <c r="A2503" s="43">
        <v>1865</v>
      </c>
      <c r="B2503" s="105" t="s">
        <v>23372</v>
      </c>
      <c r="C2503" s="365" t="s">
        <v>25235</v>
      </c>
      <c r="D2503" s="366">
        <v>3000000</v>
      </c>
      <c r="E2503" s="105" t="s">
        <v>1829</v>
      </c>
    </row>
    <row r="2504" spans="1:5">
      <c r="A2504" s="43">
        <v>1866</v>
      </c>
      <c r="B2504" s="105" t="s">
        <v>23372</v>
      </c>
      <c r="C2504" s="365" t="s">
        <v>25236</v>
      </c>
      <c r="D2504" s="366">
        <v>3000000</v>
      </c>
      <c r="E2504" s="105" t="s">
        <v>1829</v>
      </c>
    </row>
    <row r="2505" spans="1:5">
      <c r="A2505" s="43">
        <v>1867</v>
      </c>
      <c r="B2505" s="105" t="s">
        <v>23372</v>
      </c>
      <c r="C2505" s="365" t="s">
        <v>25237</v>
      </c>
      <c r="D2505" s="366">
        <v>3500000</v>
      </c>
      <c r="E2505" s="105" t="s">
        <v>1829</v>
      </c>
    </row>
    <row r="2506" spans="1:5">
      <c r="A2506" s="43">
        <v>1868</v>
      </c>
      <c r="B2506" s="105" t="s">
        <v>23372</v>
      </c>
      <c r="C2506" s="365" t="s">
        <v>25238</v>
      </c>
      <c r="D2506" s="366">
        <v>3073000</v>
      </c>
      <c r="E2506" s="105" t="s">
        <v>1829</v>
      </c>
    </row>
    <row r="2507" spans="1:5">
      <c r="A2507" s="43">
        <v>1869</v>
      </c>
      <c r="B2507" s="105" t="s">
        <v>23372</v>
      </c>
      <c r="C2507" s="365" t="s">
        <v>25239</v>
      </c>
      <c r="D2507" s="366">
        <v>4000000</v>
      </c>
      <c r="E2507" s="105" t="s">
        <v>1829</v>
      </c>
    </row>
    <row r="2508" spans="1:5">
      <c r="A2508" s="43">
        <v>1870</v>
      </c>
      <c r="B2508" s="105" t="s">
        <v>23372</v>
      </c>
      <c r="C2508" s="365" t="s">
        <v>25240</v>
      </c>
      <c r="D2508" s="366">
        <v>4000000</v>
      </c>
      <c r="E2508" s="105" t="s">
        <v>1829</v>
      </c>
    </row>
    <row r="2509" spans="1:5">
      <c r="A2509" s="43">
        <v>1871</v>
      </c>
      <c r="B2509" s="105" t="s">
        <v>23372</v>
      </c>
      <c r="C2509" s="365" t="s">
        <v>25241</v>
      </c>
      <c r="D2509" s="366">
        <v>4000000</v>
      </c>
      <c r="E2509" s="105" t="s">
        <v>1829</v>
      </c>
    </row>
    <row r="2510" spans="1:5">
      <c r="A2510" s="43">
        <v>1872</v>
      </c>
      <c r="B2510" s="105" t="s">
        <v>23372</v>
      </c>
      <c r="C2510" s="365" t="s">
        <v>25242</v>
      </c>
      <c r="D2510" s="366">
        <v>3800000</v>
      </c>
      <c r="E2510" s="105" t="s">
        <v>1829</v>
      </c>
    </row>
    <row r="2511" spans="1:5">
      <c r="A2511" s="43">
        <v>1873</v>
      </c>
      <c r="B2511" s="105" t="s">
        <v>23372</v>
      </c>
      <c r="C2511" s="365" t="s">
        <v>25243</v>
      </c>
      <c r="D2511" s="366">
        <v>3700000</v>
      </c>
      <c r="E2511" s="105" t="s">
        <v>1829</v>
      </c>
    </row>
    <row r="2512" spans="1:5">
      <c r="A2512" s="43">
        <v>1874</v>
      </c>
      <c r="B2512" s="105" t="s">
        <v>23372</v>
      </c>
      <c r="C2512" s="365" t="s">
        <v>25244</v>
      </c>
      <c r="D2512" s="366">
        <v>4000000</v>
      </c>
      <c r="E2512" s="105" t="s">
        <v>1829</v>
      </c>
    </row>
    <row r="2513" spans="1:5">
      <c r="A2513" s="43">
        <v>1875</v>
      </c>
      <c r="B2513" s="105" t="s">
        <v>23372</v>
      </c>
      <c r="C2513" s="365" t="s">
        <v>25245</v>
      </c>
      <c r="D2513" s="366">
        <v>4000000</v>
      </c>
      <c r="E2513" s="105" t="s">
        <v>1829</v>
      </c>
    </row>
    <row r="2514" spans="1:5">
      <c r="A2514" s="43">
        <v>1876</v>
      </c>
      <c r="B2514" s="105" t="s">
        <v>23372</v>
      </c>
      <c r="C2514" s="365" t="s">
        <v>25246</v>
      </c>
      <c r="D2514" s="366">
        <v>3480000</v>
      </c>
      <c r="E2514" s="105" t="s">
        <v>1829</v>
      </c>
    </row>
    <row r="2515" spans="1:5">
      <c r="A2515" s="43">
        <v>1877</v>
      </c>
      <c r="B2515" s="105" t="s">
        <v>23372</v>
      </c>
      <c r="C2515" s="365" t="s">
        <v>25247</v>
      </c>
      <c r="D2515" s="366">
        <v>4000000</v>
      </c>
      <c r="E2515" s="105" t="s">
        <v>1829</v>
      </c>
    </row>
    <row r="2516" spans="1:5">
      <c r="A2516" s="43">
        <v>1878</v>
      </c>
      <c r="B2516" s="105" t="s">
        <v>23372</v>
      </c>
      <c r="C2516" s="365" t="s">
        <v>25248</v>
      </c>
      <c r="D2516" s="366">
        <v>4000000</v>
      </c>
      <c r="E2516" s="105" t="s">
        <v>1829</v>
      </c>
    </row>
    <row r="2517" spans="1:5">
      <c r="A2517" s="43">
        <v>1879</v>
      </c>
      <c r="B2517" s="105" t="s">
        <v>23372</v>
      </c>
      <c r="C2517" s="365" t="s">
        <v>25249</v>
      </c>
      <c r="D2517" s="366">
        <v>3976000</v>
      </c>
      <c r="E2517" s="105" t="s">
        <v>1829</v>
      </c>
    </row>
    <row r="2518" spans="1:5">
      <c r="A2518" s="43">
        <v>1880</v>
      </c>
      <c r="B2518" s="105" t="s">
        <v>23372</v>
      </c>
      <c r="C2518" s="365" t="s">
        <v>25250</v>
      </c>
      <c r="D2518" s="366">
        <v>4000000</v>
      </c>
      <c r="E2518" s="105" t="s">
        <v>1829</v>
      </c>
    </row>
    <row r="2519" spans="1:5">
      <c r="A2519" s="43">
        <v>1881</v>
      </c>
      <c r="B2519" s="105" t="s">
        <v>23372</v>
      </c>
      <c r="C2519" s="365" t="s">
        <v>25251</v>
      </c>
      <c r="D2519" s="366">
        <v>4000000</v>
      </c>
      <c r="E2519" s="105" t="s">
        <v>1829</v>
      </c>
    </row>
    <row r="2520" spans="1:5">
      <c r="A2520" s="43">
        <v>1882</v>
      </c>
      <c r="B2520" s="105" t="s">
        <v>23372</v>
      </c>
      <c r="C2520" s="365" t="s">
        <v>25252</v>
      </c>
      <c r="D2520" s="366">
        <v>4000000</v>
      </c>
      <c r="E2520" s="105" t="s">
        <v>1829</v>
      </c>
    </row>
    <row r="2521" spans="1:5">
      <c r="A2521" s="43">
        <v>1883</v>
      </c>
      <c r="B2521" s="105" t="s">
        <v>23372</v>
      </c>
      <c r="C2521" s="365" t="s">
        <v>25253</v>
      </c>
      <c r="D2521" s="366">
        <v>4000000</v>
      </c>
      <c r="E2521" s="105" t="s">
        <v>1829</v>
      </c>
    </row>
    <row r="2522" spans="1:5">
      <c r="A2522" s="43">
        <v>1884</v>
      </c>
      <c r="B2522" s="105" t="s">
        <v>23372</v>
      </c>
      <c r="C2522" s="365" t="s">
        <v>25254</v>
      </c>
      <c r="D2522" s="366">
        <v>4000000</v>
      </c>
      <c r="E2522" s="105" t="s">
        <v>1829</v>
      </c>
    </row>
    <row r="2523" spans="1:5">
      <c r="A2523" s="43">
        <v>1885</v>
      </c>
      <c r="B2523" s="105" t="s">
        <v>23372</v>
      </c>
      <c r="C2523" s="365" t="s">
        <v>25255</v>
      </c>
      <c r="D2523" s="366">
        <v>3400000</v>
      </c>
      <c r="E2523" s="105" t="s">
        <v>1829</v>
      </c>
    </row>
    <row r="2524" spans="1:5">
      <c r="A2524" s="43">
        <v>1886</v>
      </c>
      <c r="B2524" s="105" t="s">
        <v>23372</v>
      </c>
      <c r="C2524" s="365" t="s">
        <v>25256</v>
      </c>
      <c r="D2524" s="366">
        <v>4000000</v>
      </c>
      <c r="E2524" s="105" t="s">
        <v>1829</v>
      </c>
    </row>
    <row r="2525" spans="1:5">
      <c r="A2525" s="43">
        <v>1887</v>
      </c>
      <c r="B2525" s="105" t="s">
        <v>23372</v>
      </c>
      <c r="C2525" s="365" t="s">
        <v>25257</v>
      </c>
      <c r="D2525" s="366">
        <v>4000000</v>
      </c>
      <c r="E2525" s="105" t="s">
        <v>1829</v>
      </c>
    </row>
    <row r="2526" spans="1:5">
      <c r="A2526" s="43">
        <v>1888</v>
      </c>
      <c r="B2526" s="105" t="s">
        <v>23372</v>
      </c>
      <c r="C2526" s="365" t="s">
        <v>25258</v>
      </c>
      <c r="D2526" s="366">
        <v>4000000</v>
      </c>
      <c r="E2526" s="105" t="s">
        <v>1829</v>
      </c>
    </row>
    <row r="2527" spans="1:5">
      <c r="A2527" s="43">
        <v>1889</v>
      </c>
      <c r="B2527" s="105" t="s">
        <v>23372</v>
      </c>
      <c r="C2527" s="365" t="s">
        <v>25259</v>
      </c>
      <c r="D2527" s="366">
        <v>4000000</v>
      </c>
      <c r="E2527" s="105" t="s">
        <v>1829</v>
      </c>
    </row>
    <row r="2528" spans="1:5">
      <c r="A2528" s="43">
        <v>1890</v>
      </c>
      <c r="B2528" s="105" t="s">
        <v>23372</v>
      </c>
      <c r="C2528" s="365" t="s">
        <v>25260</v>
      </c>
      <c r="D2528" s="366">
        <v>3800000</v>
      </c>
      <c r="E2528" s="105" t="s">
        <v>1829</v>
      </c>
    </row>
    <row r="2529" spans="1:5">
      <c r="A2529" s="43">
        <v>1891</v>
      </c>
      <c r="B2529" s="105" t="s">
        <v>23372</v>
      </c>
      <c r="C2529" s="365" t="s">
        <v>25261</v>
      </c>
      <c r="D2529" s="366">
        <v>3200000</v>
      </c>
      <c r="E2529" s="105" t="s">
        <v>1829</v>
      </c>
    </row>
    <row r="2530" spans="1:5">
      <c r="A2530" s="43">
        <v>1892</v>
      </c>
      <c r="B2530" s="105" t="s">
        <v>23372</v>
      </c>
      <c r="C2530" s="365" t="s">
        <v>25262</v>
      </c>
      <c r="D2530" s="366">
        <v>3060000</v>
      </c>
      <c r="E2530" s="105" t="s">
        <v>1829</v>
      </c>
    </row>
    <row r="2531" spans="1:5">
      <c r="A2531" s="43">
        <v>1893</v>
      </c>
      <c r="B2531" s="105" t="s">
        <v>23372</v>
      </c>
      <c r="C2531" s="365" t="s">
        <v>25263</v>
      </c>
      <c r="D2531" s="366">
        <v>4000000</v>
      </c>
      <c r="E2531" s="105" t="s">
        <v>1829</v>
      </c>
    </row>
    <row r="2532" spans="1:5">
      <c r="A2532" s="43">
        <v>1894</v>
      </c>
      <c r="B2532" s="105" t="s">
        <v>23372</v>
      </c>
      <c r="C2532" s="365" t="s">
        <v>25264</v>
      </c>
      <c r="D2532" s="366">
        <v>4000000</v>
      </c>
      <c r="E2532" s="105" t="s">
        <v>1829</v>
      </c>
    </row>
    <row r="2533" spans="1:5">
      <c r="A2533" s="43">
        <v>1895</v>
      </c>
      <c r="B2533" s="105" t="s">
        <v>23372</v>
      </c>
      <c r="C2533" s="365" t="s">
        <v>25265</v>
      </c>
      <c r="D2533" s="366">
        <v>4000000</v>
      </c>
      <c r="E2533" s="105" t="s">
        <v>1829</v>
      </c>
    </row>
    <row r="2534" spans="1:5">
      <c r="A2534" s="43">
        <v>1896</v>
      </c>
      <c r="B2534" s="105" t="s">
        <v>23372</v>
      </c>
      <c r="C2534" s="365" t="s">
        <v>25266</v>
      </c>
      <c r="D2534" s="366">
        <v>4000000</v>
      </c>
      <c r="E2534" s="105" t="s">
        <v>1829</v>
      </c>
    </row>
    <row r="2535" spans="1:5">
      <c r="A2535" s="43">
        <v>1897</v>
      </c>
      <c r="B2535" s="105" t="s">
        <v>23372</v>
      </c>
      <c r="C2535" s="365" t="s">
        <v>25267</v>
      </c>
      <c r="D2535" s="366">
        <v>4000000</v>
      </c>
      <c r="E2535" s="105" t="s">
        <v>1829</v>
      </c>
    </row>
    <row r="2536" spans="1:5">
      <c r="A2536" s="43">
        <v>1898</v>
      </c>
      <c r="B2536" s="105" t="s">
        <v>23372</v>
      </c>
      <c r="C2536" s="365" t="s">
        <v>25268</v>
      </c>
      <c r="D2536" s="366">
        <v>4000000</v>
      </c>
      <c r="E2536" s="105" t="s">
        <v>1829</v>
      </c>
    </row>
    <row r="2537" spans="1:5">
      <c r="A2537" s="43">
        <v>1899</v>
      </c>
      <c r="B2537" s="105" t="s">
        <v>23372</v>
      </c>
      <c r="C2537" s="365" t="s">
        <v>25269</v>
      </c>
      <c r="D2537" s="366">
        <v>4000000</v>
      </c>
      <c r="E2537" s="105" t="s">
        <v>1829</v>
      </c>
    </row>
    <row r="2538" spans="1:5">
      <c r="A2538" s="43">
        <v>1900</v>
      </c>
      <c r="B2538" s="105" t="s">
        <v>23372</v>
      </c>
      <c r="C2538" s="365" t="s">
        <v>25270</v>
      </c>
      <c r="D2538" s="366">
        <v>3600000</v>
      </c>
      <c r="E2538" s="105" t="s">
        <v>1829</v>
      </c>
    </row>
    <row r="2539" spans="1:5">
      <c r="A2539" s="43">
        <v>1901</v>
      </c>
      <c r="B2539" s="105" t="s">
        <v>23372</v>
      </c>
      <c r="C2539" s="365" t="s">
        <v>25271</v>
      </c>
      <c r="D2539" s="366">
        <v>3950000</v>
      </c>
      <c r="E2539" s="105" t="s">
        <v>1829</v>
      </c>
    </row>
    <row r="2540" spans="1:5">
      <c r="A2540" s="43">
        <v>1902</v>
      </c>
      <c r="B2540" s="105" t="s">
        <v>23372</v>
      </c>
      <c r="C2540" s="365" t="s">
        <v>25272</v>
      </c>
      <c r="D2540" s="366">
        <v>3500000</v>
      </c>
      <c r="E2540" s="105" t="s">
        <v>1829</v>
      </c>
    </row>
    <row r="2541" spans="1:5">
      <c r="A2541" s="43">
        <v>1903</v>
      </c>
      <c r="B2541" s="105" t="s">
        <v>23372</v>
      </c>
      <c r="C2541" s="365" t="s">
        <v>25273</v>
      </c>
      <c r="D2541" s="366">
        <v>4000000</v>
      </c>
      <c r="E2541" s="105" t="s">
        <v>1829</v>
      </c>
    </row>
    <row r="2542" spans="1:5">
      <c r="A2542" s="43">
        <v>1904</v>
      </c>
      <c r="B2542" s="105" t="s">
        <v>23372</v>
      </c>
      <c r="C2542" s="365" t="s">
        <v>25274</v>
      </c>
      <c r="D2542" s="366">
        <v>4000000</v>
      </c>
      <c r="E2542" s="105" t="s">
        <v>1829</v>
      </c>
    </row>
    <row r="2543" spans="1:5">
      <c r="A2543" s="43">
        <v>1905</v>
      </c>
      <c r="B2543" s="105" t="s">
        <v>23372</v>
      </c>
      <c r="C2543" s="365" t="s">
        <v>25275</v>
      </c>
      <c r="D2543" s="366">
        <v>3500000</v>
      </c>
      <c r="E2543" s="105" t="s">
        <v>1829</v>
      </c>
    </row>
    <row r="2544" spans="1:5">
      <c r="A2544" s="43">
        <v>1906</v>
      </c>
      <c r="B2544" s="105" t="s">
        <v>23372</v>
      </c>
      <c r="C2544" s="365" t="s">
        <v>25276</v>
      </c>
      <c r="D2544" s="366">
        <v>3330000</v>
      </c>
      <c r="E2544" s="105" t="s">
        <v>1829</v>
      </c>
    </row>
    <row r="2545" spans="1:5">
      <c r="A2545" s="43">
        <v>1907</v>
      </c>
      <c r="B2545" s="105" t="s">
        <v>23372</v>
      </c>
      <c r="C2545" s="365" t="s">
        <v>25277</v>
      </c>
      <c r="D2545" s="366">
        <v>3333300</v>
      </c>
      <c r="E2545" s="105" t="s">
        <v>1829</v>
      </c>
    </row>
    <row r="2546" spans="1:5">
      <c r="A2546" s="43">
        <v>1908</v>
      </c>
      <c r="B2546" s="105" t="s">
        <v>23372</v>
      </c>
      <c r="C2546" s="365" t="s">
        <v>25278</v>
      </c>
      <c r="D2546" s="366">
        <v>3759780</v>
      </c>
      <c r="E2546" s="105" t="s">
        <v>1829</v>
      </c>
    </row>
    <row r="2547" spans="1:5">
      <c r="A2547" s="43">
        <v>1909</v>
      </c>
      <c r="B2547" s="105" t="s">
        <v>23372</v>
      </c>
      <c r="C2547" s="365" t="s">
        <v>25279</v>
      </c>
      <c r="D2547" s="366">
        <v>4000000</v>
      </c>
      <c r="E2547" s="105" t="s">
        <v>1829</v>
      </c>
    </row>
    <row r="2548" spans="1:5">
      <c r="A2548" s="43">
        <v>1910</v>
      </c>
      <c r="B2548" s="105" t="s">
        <v>23372</v>
      </c>
      <c r="C2548" s="365" t="s">
        <v>25280</v>
      </c>
      <c r="D2548" s="366">
        <v>4000000</v>
      </c>
      <c r="E2548" s="105" t="s">
        <v>1829</v>
      </c>
    </row>
    <row r="2549" spans="1:5">
      <c r="A2549" s="43">
        <v>1911</v>
      </c>
      <c r="B2549" s="105" t="s">
        <v>23372</v>
      </c>
      <c r="C2549" s="365" t="s">
        <v>25281</v>
      </c>
      <c r="D2549" s="366">
        <v>4000000</v>
      </c>
      <c r="E2549" s="105" t="s">
        <v>1829</v>
      </c>
    </row>
    <row r="2550" spans="1:5">
      <c r="A2550" s="43">
        <v>1912</v>
      </c>
      <c r="B2550" s="105" t="s">
        <v>23372</v>
      </c>
      <c r="C2550" s="365" t="s">
        <v>25282</v>
      </c>
      <c r="D2550" s="366">
        <v>4000000</v>
      </c>
      <c r="E2550" s="105" t="s">
        <v>1829</v>
      </c>
    </row>
    <row r="2551" spans="1:5">
      <c r="A2551" s="43">
        <v>1913</v>
      </c>
      <c r="B2551" s="105" t="s">
        <v>23372</v>
      </c>
      <c r="C2551" s="365" t="s">
        <v>25283</v>
      </c>
      <c r="D2551" s="366">
        <v>4000000</v>
      </c>
      <c r="E2551" s="105" t="s">
        <v>1829</v>
      </c>
    </row>
    <row r="2552" spans="1:5">
      <c r="A2552" s="43">
        <v>1914</v>
      </c>
      <c r="B2552" s="105" t="s">
        <v>23372</v>
      </c>
      <c r="C2552" s="365" t="s">
        <v>25284</v>
      </c>
      <c r="D2552" s="366">
        <v>4000000</v>
      </c>
      <c r="E2552" s="105" t="s">
        <v>1829</v>
      </c>
    </row>
    <row r="2553" spans="1:5">
      <c r="A2553" s="43">
        <v>1915</v>
      </c>
      <c r="B2553" s="105" t="s">
        <v>23372</v>
      </c>
      <c r="C2553" s="365" t="s">
        <v>25285</v>
      </c>
      <c r="D2553" s="366">
        <v>3908000</v>
      </c>
      <c r="E2553" s="105" t="s">
        <v>1829</v>
      </c>
    </row>
    <row r="2554" spans="1:5">
      <c r="A2554" s="43">
        <v>1916</v>
      </c>
      <c r="B2554" s="105" t="s">
        <v>23372</v>
      </c>
      <c r="C2554" s="365" t="s">
        <v>25286</v>
      </c>
      <c r="D2554" s="366">
        <v>4000000</v>
      </c>
      <c r="E2554" s="105" t="s">
        <v>1829</v>
      </c>
    </row>
    <row r="2555" spans="1:5">
      <c r="A2555" s="43">
        <v>1917</v>
      </c>
      <c r="B2555" s="105" t="s">
        <v>23372</v>
      </c>
      <c r="C2555" s="365" t="s">
        <v>25287</v>
      </c>
      <c r="D2555" s="366">
        <v>4000000</v>
      </c>
      <c r="E2555" s="105" t="s">
        <v>1829</v>
      </c>
    </row>
    <row r="2556" spans="1:5">
      <c r="A2556" s="43">
        <v>1918</v>
      </c>
      <c r="B2556" s="105" t="s">
        <v>23372</v>
      </c>
      <c r="C2556" s="365" t="s">
        <v>25288</v>
      </c>
      <c r="D2556" s="366">
        <v>3400001</v>
      </c>
      <c r="E2556" s="105" t="s">
        <v>1829</v>
      </c>
    </row>
    <row r="2557" spans="1:5">
      <c r="A2557" s="43">
        <v>1919</v>
      </c>
      <c r="B2557" s="105" t="s">
        <v>23372</v>
      </c>
      <c r="C2557" s="365" t="s">
        <v>25289</v>
      </c>
      <c r="D2557" s="366">
        <v>4000000</v>
      </c>
      <c r="E2557" s="105" t="s">
        <v>1829</v>
      </c>
    </row>
    <row r="2558" spans="1:5">
      <c r="A2558" s="43">
        <v>1920</v>
      </c>
      <c r="B2558" s="105" t="s">
        <v>23372</v>
      </c>
      <c r="C2558" s="365" t="s">
        <v>25290</v>
      </c>
      <c r="D2558" s="366">
        <v>4000000</v>
      </c>
      <c r="E2558" s="105" t="s">
        <v>1829</v>
      </c>
    </row>
    <row r="2559" spans="1:5">
      <c r="A2559" s="43">
        <v>1921</v>
      </c>
      <c r="B2559" s="105" t="s">
        <v>23372</v>
      </c>
      <c r="C2559" s="365" t="s">
        <v>25291</v>
      </c>
      <c r="D2559" s="366">
        <v>3100000</v>
      </c>
      <c r="E2559" s="105" t="s">
        <v>1829</v>
      </c>
    </row>
    <row r="2560" spans="1:5">
      <c r="A2560" s="43">
        <v>1922</v>
      </c>
      <c r="B2560" s="105" t="s">
        <v>23372</v>
      </c>
      <c r="C2560" s="365" t="s">
        <v>25292</v>
      </c>
      <c r="D2560" s="366">
        <v>3990000</v>
      </c>
      <c r="E2560" s="105" t="s">
        <v>1829</v>
      </c>
    </row>
    <row r="2561" spans="1:5">
      <c r="A2561" s="43">
        <v>1923</v>
      </c>
      <c r="B2561" s="105" t="s">
        <v>23372</v>
      </c>
      <c r="C2561" s="365" t="s">
        <v>25293</v>
      </c>
      <c r="D2561" s="366">
        <v>4000000</v>
      </c>
      <c r="E2561" s="105" t="s">
        <v>1829</v>
      </c>
    </row>
    <row r="2562" spans="1:5">
      <c r="A2562" s="43">
        <v>1924</v>
      </c>
      <c r="B2562" s="105" t="s">
        <v>23372</v>
      </c>
      <c r="C2562" s="365" t="s">
        <v>25294</v>
      </c>
      <c r="D2562" s="366">
        <v>4000000</v>
      </c>
      <c r="E2562" s="105" t="s">
        <v>1829</v>
      </c>
    </row>
    <row r="2563" spans="1:5">
      <c r="A2563" s="43">
        <v>1925</v>
      </c>
      <c r="B2563" s="105" t="s">
        <v>23372</v>
      </c>
      <c r="C2563" s="365" t="s">
        <v>25295</v>
      </c>
      <c r="D2563" s="366">
        <v>3985000</v>
      </c>
      <c r="E2563" s="105" t="s">
        <v>1829</v>
      </c>
    </row>
    <row r="2564" spans="1:5">
      <c r="A2564" s="43">
        <v>1926</v>
      </c>
      <c r="B2564" s="105" t="s">
        <v>23372</v>
      </c>
      <c r="C2564" s="365" t="s">
        <v>25296</v>
      </c>
      <c r="D2564" s="366">
        <v>4000000</v>
      </c>
      <c r="E2564" s="105" t="s">
        <v>1829</v>
      </c>
    </row>
    <row r="2565" spans="1:5">
      <c r="A2565" s="43">
        <v>1927</v>
      </c>
      <c r="B2565" s="105" t="s">
        <v>23372</v>
      </c>
      <c r="C2565" s="365" t="s">
        <v>25297</v>
      </c>
      <c r="D2565" s="366">
        <v>3931010</v>
      </c>
      <c r="E2565" s="105" t="s">
        <v>1829</v>
      </c>
    </row>
    <row r="2566" spans="1:5">
      <c r="A2566" s="43">
        <v>1928</v>
      </c>
      <c r="B2566" s="105" t="s">
        <v>23372</v>
      </c>
      <c r="C2566" s="365" t="s">
        <v>25298</v>
      </c>
      <c r="D2566" s="366">
        <v>4000000</v>
      </c>
      <c r="E2566" s="105" t="s">
        <v>1829</v>
      </c>
    </row>
    <row r="2567" spans="1:5">
      <c r="A2567" s="43">
        <v>1929</v>
      </c>
      <c r="B2567" s="105" t="s">
        <v>23372</v>
      </c>
      <c r="C2567" s="365" t="s">
        <v>25299</v>
      </c>
      <c r="D2567" s="366">
        <v>3050000</v>
      </c>
      <c r="E2567" s="105" t="s">
        <v>1829</v>
      </c>
    </row>
    <row r="2568" spans="1:5">
      <c r="A2568" s="43">
        <v>1930</v>
      </c>
      <c r="B2568" s="105" t="s">
        <v>23372</v>
      </c>
      <c r="C2568" s="365" t="s">
        <v>25300</v>
      </c>
      <c r="D2568" s="366">
        <v>4000000</v>
      </c>
      <c r="E2568" s="105" t="s">
        <v>1829</v>
      </c>
    </row>
    <row r="2569" spans="1:5">
      <c r="A2569" s="43">
        <v>1931</v>
      </c>
      <c r="B2569" s="105" t="s">
        <v>23372</v>
      </c>
      <c r="C2569" s="365" t="s">
        <v>25301</v>
      </c>
      <c r="D2569" s="366">
        <v>4000000</v>
      </c>
      <c r="E2569" s="105" t="s">
        <v>1829</v>
      </c>
    </row>
    <row r="2570" spans="1:5">
      <c r="A2570" s="43">
        <v>1932</v>
      </c>
      <c r="B2570" s="105" t="s">
        <v>23372</v>
      </c>
      <c r="C2570" s="365" t="s">
        <v>25302</v>
      </c>
      <c r="D2570" s="366">
        <v>3300000</v>
      </c>
      <c r="E2570" s="105" t="s">
        <v>1829</v>
      </c>
    </row>
    <row r="2571" spans="1:5">
      <c r="A2571" s="43">
        <v>1933</v>
      </c>
      <c r="B2571" s="105" t="s">
        <v>23372</v>
      </c>
      <c r="C2571" s="365" t="s">
        <v>25303</v>
      </c>
      <c r="D2571" s="366">
        <v>3230000</v>
      </c>
      <c r="E2571" s="105" t="s">
        <v>1829</v>
      </c>
    </row>
    <row r="2572" spans="1:5">
      <c r="A2572" s="43">
        <v>1934</v>
      </c>
      <c r="B2572" s="105" t="s">
        <v>23372</v>
      </c>
      <c r="C2572" s="365" t="s">
        <v>25304</v>
      </c>
      <c r="D2572" s="366">
        <v>4000000</v>
      </c>
      <c r="E2572" s="105" t="s">
        <v>1829</v>
      </c>
    </row>
    <row r="2573" spans="1:5">
      <c r="A2573" s="43">
        <v>1935</v>
      </c>
      <c r="B2573" s="105" t="s">
        <v>23372</v>
      </c>
      <c r="C2573" s="365" t="s">
        <v>25305</v>
      </c>
      <c r="D2573" s="366">
        <v>4000000</v>
      </c>
      <c r="E2573" s="105" t="s">
        <v>1829</v>
      </c>
    </row>
    <row r="2574" spans="1:5">
      <c r="A2574" s="43">
        <v>1936</v>
      </c>
      <c r="B2574" s="105" t="s">
        <v>23372</v>
      </c>
      <c r="C2574" s="365" t="s">
        <v>25306</v>
      </c>
      <c r="D2574" s="366">
        <v>3000000</v>
      </c>
      <c r="E2574" s="105" t="s">
        <v>1829</v>
      </c>
    </row>
    <row r="2575" spans="1:5">
      <c r="A2575" s="43">
        <v>1937</v>
      </c>
      <c r="B2575" s="105" t="s">
        <v>23372</v>
      </c>
      <c r="C2575" s="365" t="s">
        <v>25307</v>
      </c>
      <c r="D2575" s="366">
        <v>4000000</v>
      </c>
      <c r="E2575" s="105" t="s">
        <v>1829</v>
      </c>
    </row>
    <row r="2576" spans="1:5">
      <c r="A2576" s="43">
        <v>1938</v>
      </c>
      <c r="B2576" s="105" t="s">
        <v>23372</v>
      </c>
      <c r="C2576" s="365" t="s">
        <v>25308</v>
      </c>
      <c r="D2576" s="366">
        <v>4000000</v>
      </c>
      <c r="E2576" s="105" t="s">
        <v>1829</v>
      </c>
    </row>
    <row r="2577" spans="1:5">
      <c r="A2577" s="43">
        <v>1939</v>
      </c>
      <c r="B2577" s="105" t="s">
        <v>23372</v>
      </c>
      <c r="C2577" s="365" t="s">
        <v>25309</v>
      </c>
      <c r="D2577" s="366">
        <v>3300000</v>
      </c>
      <c r="E2577" s="105" t="s">
        <v>1829</v>
      </c>
    </row>
    <row r="2578" spans="1:5">
      <c r="A2578" s="43">
        <v>1940</v>
      </c>
      <c r="B2578" s="105" t="s">
        <v>23372</v>
      </c>
      <c r="C2578" s="365" t="s">
        <v>25310</v>
      </c>
      <c r="D2578" s="366">
        <v>4000000</v>
      </c>
      <c r="E2578" s="105" t="s">
        <v>1829</v>
      </c>
    </row>
    <row r="2579" spans="1:5">
      <c r="A2579" s="43">
        <v>1941</v>
      </c>
      <c r="B2579" s="105" t="s">
        <v>23372</v>
      </c>
      <c r="C2579" s="365" t="s">
        <v>25311</v>
      </c>
      <c r="D2579" s="366">
        <v>4000000</v>
      </c>
      <c r="E2579" s="105" t="s">
        <v>1829</v>
      </c>
    </row>
    <row r="2580" spans="1:5">
      <c r="A2580" s="43">
        <v>1942</v>
      </c>
      <c r="B2580" s="105" t="s">
        <v>23372</v>
      </c>
      <c r="C2580" s="365" t="s">
        <v>25312</v>
      </c>
      <c r="D2580" s="366">
        <v>3200001</v>
      </c>
      <c r="E2580" s="105" t="s">
        <v>1829</v>
      </c>
    </row>
    <row r="2581" spans="1:5">
      <c r="A2581" s="43">
        <v>1943</v>
      </c>
      <c r="B2581" s="105" t="s">
        <v>23372</v>
      </c>
      <c r="C2581" s="365" t="s">
        <v>25313</v>
      </c>
      <c r="D2581" s="366">
        <v>4000000</v>
      </c>
      <c r="E2581" s="105" t="s">
        <v>1829</v>
      </c>
    </row>
    <row r="2582" spans="1:5">
      <c r="A2582" s="43">
        <v>1944</v>
      </c>
      <c r="B2582" s="105" t="s">
        <v>23372</v>
      </c>
      <c r="C2582" s="365" t="s">
        <v>25314</v>
      </c>
      <c r="D2582" s="366">
        <v>4000000</v>
      </c>
      <c r="E2582" s="105" t="s">
        <v>1829</v>
      </c>
    </row>
    <row r="2583" spans="1:5">
      <c r="A2583" s="43">
        <v>1945</v>
      </c>
      <c r="B2583" s="105" t="s">
        <v>23372</v>
      </c>
      <c r="C2583" s="365" t="s">
        <v>25315</v>
      </c>
      <c r="D2583" s="366">
        <v>3000000</v>
      </c>
      <c r="E2583" s="105" t="s">
        <v>1829</v>
      </c>
    </row>
    <row r="2584" spans="1:5">
      <c r="A2584" s="43">
        <v>1946</v>
      </c>
      <c r="B2584" s="105" t="s">
        <v>23372</v>
      </c>
      <c r="C2584" s="365" t="s">
        <v>25316</v>
      </c>
      <c r="D2584" s="366">
        <v>4000000</v>
      </c>
      <c r="E2584" s="105" t="s">
        <v>1829</v>
      </c>
    </row>
    <row r="2585" spans="1:5">
      <c r="A2585" s="43">
        <v>1947</v>
      </c>
      <c r="B2585" s="105" t="s">
        <v>23372</v>
      </c>
      <c r="C2585" s="365" t="s">
        <v>25317</v>
      </c>
      <c r="D2585" s="366">
        <v>4000000</v>
      </c>
      <c r="E2585" s="105" t="s">
        <v>1829</v>
      </c>
    </row>
    <row r="2586" spans="1:5">
      <c r="A2586" s="43">
        <v>1948</v>
      </c>
      <c r="B2586" s="105" t="s">
        <v>23372</v>
      </c>
      <c r="C2586" s="365" t="s">
        <v>25318</v>
      </c>
      <c r="D2586" s="366">
        <v>3700000</v>
      </c>
      <c r="E2586" s="105" t="s">
        <v>1829</v>
      </c>
    </row>
    <row r="2587" spans="1:5">
      <c r="A2587" s="43">
        <v>1949</v>
      </c>
      <c r="B2587" s="105" t="s">
        <v>23372</v>
      </c>
      <c r="C2587" s="365" t="s">
        <v>25319</v>
      </c>
      <c r="D2587" s="366">
        <v>3500000</v>
      </c>
      <c r="E2587" s="105" t="s">
        <v>1829</v>
      </c>
    </row>
    <row r="2588" spans="1:5">
      <c r="A2588" s="43">
        <v>1950</v>
      </c>
      <c r="B2588" s="105" t="s">
        <v>23372</v>
      </c>
      <c r="C2588" s="365" t="s">
        <v>25320</v>
      </c>
      <c r="D2588" s="366">
        <v>4000000</v>
      </c>
      <c r="E2588" s="105" t="s">
        <v>1829</v>
      </c>
    </row>
    <row r="2589" spans="1:5">
      <c r="A2589" s="43">
        <v>1951</v>
      </c>
      <c r="B2589" s="105" t="s">
        <v>23372</v>
      </c>
      <c r="C2589" s="365" t="s">
        <v>25321</v>
      </c>
      <c r="D2589" s="366">
        <v>3000000</v>
      </c>
      <c r="E2589" s="105" t="s">
        <v>1829</v>
      </c>
    </row>
    <row r="2590" spans="1:5">
      <c r="A2590" s="43">
        <v>1952</v>
      </c>
      <c r="B2590" s="105" t="s">
        <v>23372</v>
      </c>
      <c r="C2590" s="365" t="s">
        <v>25322</v>
      </c>
      <c r="D2590" s="366">
        <v>4000000</v>
      </c>
      <c r="E2590" s="105" t="s">
        <v>1829</v>
      </c>
    </row>
    <row r="2591" spans="1:5">
      <c r="A2591" s="43">
        <v>1953</v>
      </c>
      <c r="B2591" s="105" t="s">
        <v>23372</v>
      </c>
      <c r="C2591" s="365" t="s">
        <v>25323</v>
      </c>
      <c r="D2591" s="366">
        <v>4000000</v>
      </c>
      <c r="E2591" s="105" t="s">
        <v>1829</v>
      </c>
    </row>
    <row r="2592" spans="1:5">
      <c r="A2592" s="43">
        <v>1954</v>
      </c>
      <c r="B2592" s="105" t="s">
        <v>23372</v>
      </c>
      <c r="C2592" s="365" t="s">
        <v>25324</v>
      </c>
      <c r="D2592" s="366">
        <v>4000000</v>
      </c>
      <c r="E2592" s="105" t="s">
        <v>1829</v>
      </c>
    </row>
    <row r="2593" spans="1:5">
      <c r="A2593" s="43">
        <v>1955</v>
      </c>
      <c r="B2593" s="105" t="s">
        <v>23372</v>
      </c>
      <c r="C2593" s="365" t="s">
        <v>25325</v>
      </c>
      <c r="D2593" s="366">
        <v>4000000</v>
      </c>
      <c r="E2593" s="105" t="s">
        <v>1829</v>
      </c>
    </row>
    <row r="2594" spans="1:5">
      <c r="A2594" s="43">
        <v>1956</v>
      </c>
      <c r="B2594" s="105" t="s">
        <v>23372</v>
      </c>
      <c r="C2594" s="365" t="s">
        <v>25326</v>
      </c>
      <c r="D2594" s="366">
        <v>3912000</v>
      </c>
      <c r="E2594" s="105" t="s">
        <v>1829</v>
      </c>
    </row>
    <row r="2595" spans="1:5">
      <c r="A2595" s="43">
        <v>1957</v>
      </c>
      <c r="B2595" s="105" t="s">
        <v>23372</v>
      </c>
      <c r="C2595" s="365" t="s">
        <v>25327</v>
      </c>
      <c r="D2595" s="366">
        <v>4000000</v>
      </c>
      <c r="E2595" s="105" t="s">
        <v>1829</v>
      </c>
    </row>
    <row r="2596" spans="1:5">
      <c r="A2596" s="43">
        <v>1958</v>
      </c>
      <c r="B2596" s="105" t="s">
        <v>23372</v>
      </c>
      <c r="C2596" s="365" t="s">
        <v>25328</v>
      </c>
      <c r="D2596" s="366">
        <v>3700000</v>
      </c>
      <c r="E2596" s="105" t="s">
        <v>1829</v>
      </c>
    </row>
    <row r="2597" spans="1:5">
      <c r="A2597" s="43">
        <v>1959</v>
      </c>
      <c r="B2597" s="105" t="s">
        <v>23372</v>
      </c>
      <c r="C2597" s="365" t="s">
        <v>25329</v>
      </c>
      <c r="D2597" s="366">
        <v>4000000</v>
      </c>
      <c r="E2597" s="105" t="s">
        <v>1829</v>
      </c>
    </row>
    <row r="2598" spans="1:5">
      <c r="A2598" s="43">
        <v>1960</v>
      </c>
      <c r="B2598" s="105" t="s">
        <v>23372</v>
      </c>
      <c r="C2598" s="365" t="s">
        <v>25330</v>
      </c>
      <c r="D2598" s="366">
        <v>4000000</v>
      </c>
      <c r="E2598" s="105" t="s">
        <v>1829</v>
      </c>
    </row>
    <row r="2599" spans="1:5">
      <c r="A2599" s="43">
        <v>1961</v>
      </c>
      <c r="B2599" s="105" t="s">
        <v>23372</v>
      </c>
      <c r="C2599" s="365" t="s">
        <v>25331</v>
      </c>
      <c r="D2599" s="366">
        <v>3000000</v>
      </c>
      <c r="E2599" s="105" t="s">
        <v>1829</v>
      </c>
    </row>
    <row r="2600" spans="1:5">
      <c r="A2600" s="43">
        <v>1962</v>
      </c>
      <c r="B2600" s="105" t="s">
        <v>23372</v>
      </c>
      <c r="C2600" s="365" t="s">
        <v>25332</v>
      </c>
      <c r="D2600" s="366">
        <v>3000000</v>
      </c>
      <c r="E2600" s="105" t="s">
        <v>1829</v>
      </c>
    </row>
    <row r="2601" spans="1:5">
      <c r="A2601" s="43">
        <v>1963</v>
      </c>
      <c r="B2601" s="105" t="s">
        <v>23372</v>
      </c>
      <c r="C2601" s="365" t="s">
        <v>25333</v>
      </c>
      <c r="D2601" s="366">
        <v>4000000</v>
      </c>
      <c r="E2601" s="105" t="s">
        <v>1829</v>
      </c>
    </row>
    <row r="2602" spans="1:5">
      <c r="A2602" s="43">
        <v>1964</v>
      </c>
      <c r="B2602" s="105" t="s">
        <v>23372</v>
      </c>
      <c r="C2602" s="365" t="s">
        <v>25334</v>
      </c>
      <c r="D2602" s="366">
        <v>4000000</v>
      </c>
      <c r="E2602" s="105" t="s">
        <v>1829</v>
      </c>
    </row>
    <row r="2603" spans="1:5">
      <c r="A2603" s="43">
        <v>1965</v>
      </c>
      <c r="B2603" s="105" t="s">
        <v>23372</v>
      </c>
      <c r="C2603" s="365" t="s">
        <v>25335</v>
      </c>
      <c r="D2603" s="366">
        <v>3200000</v>
      </c>
      <c r="E2603" s="105" t="s">
        <v>1829</v>
      </c>
    </row>
    <row r="2604" spans="1:5">
      <c r="A2604" s="43">
        <v>1966</v>
      </c>
      <c r="B2604" s="105" t="s">
        <v>23372</v>
      </c>
      <c r="C2604" s="365" t="s">
        <v>25336</v>
      </c>
      <c r="D2604" s="366">
        <v>3000000</v>
      </c>
      <c r="E2604" s="105" t="s">
        <v>1829</v>
      </c>
    </row>
    <row r="2605" spans="1:5">
      <c r="A2605" s="43">
        <v>1967</v>
      </c>
      <c r="B2605" s="105" t="s">
        <v>23372</v>
      </c>
      <c r="C2605" s="365" t="s">
        <v>25337</v>
      </c>
      <c r="D2605" s="366">
        <v>4000000</v>
      </c>
      <c r="E2605" s="105" t="s">
        <v>1829</v>
      </c>
    </row>
    <row r="2606" spans="1:5">
      <c r="A2606" s="43">
        <v>1968</v>
      </c>
      <c r="B2606" s="105" t="s">
        <v>23372</v>
      </c>
      <c r="C2606" s="365" t="s">
        <v>25338</v>
      </c>
      <c r="D2606" s="366">
        <v>4000000</v>
      </c>
      <c r="E2606" s="105" t="s">
        <v>1829</v>
      </c>
    </row>
    <row r="2607" spans="1:5">
      <c r="A2607" s="43">
        <v>1969</v>
      </c>
      <c r="B2607" s="105" t="s">
        <v>23372</v>
      </c>
      <c r="C2607" s="365" t="s">
        <v>25339</v>
      </c>
      <c r="D2607" s="366">
        <v>4000000</v>
      </c>
      <c r="E2607" s="105" t="s">
        <v>1829</v>
      </c>
    </row>
    <row r="2608" spans="1:5">
      <c r="A2608" s="43">
        <v>1970</v>
      </c>
      <c r="B2608" s="105" t="s">
        <v>23372</v>
      </c>
      <c r="C2608" s="365" t="s">
        <v>25340</v>
      </c>
      <c r="D2608" s="366">
        <v>4000000</v>
      </c>
      <c r="E2608" s="105" t="s">
        <v>1829</v>
      </c>
    </row>
    <row r="2609" spans="1:5">
      <c r="A2609" s="43">
        <v>1971</v>
      </c>
      <c r="B2609" s="105" t="s">
        <v>23372</v>
      </c>
      <c r="C2609" s="365" t="s">
        <v>25341</v>
      </c>
      <c r="D2609" s="366">
        <v>4000000</v>
      </c>
      <c r="E2609" s="105" t="s">
        <v>1829</v>
      </c>
    </row>
    <row r="2610" spans="1:5">
      <c r="A2610" s="43">
        <v>1972</v>
      </c>
      <c r="B2610" s="105" t="s">
        <v>23372</v>
      </c>
      <c r="C2610" s="365" t="s">
        <v>25342</v>
      </c>
      <c r="D2610" s="366">
        <v>3370000</v>
      </c>
      <c r="E2610" s="105" t="s">
        <v>1829</v>
      </c>
    </row>
    <row r="2611" spans="1:5">
      <c r="A2611" s="43">
        <v>1973</v>
      </c>
      <c r="B2611" s="105" t="s">
        <v>23372</v>
      </c>
      <c r="C2611" s="365" t="s">
        <v>25343</v>
      </c>
      <c r="D2611" s="366">
        <v>4000000</v>
      </c>
      <c r="E2611" s="105" t="s">
        <v>1829</v>
      </c>
    </row>
    <row r="2612" spans="1:5">
      <c r="A2612" s="43">
        <v>1974</v>
      </c>
      <c r="B2612" s="105" t="s">
        <v>23372</v>
      </c>
      <c r="C2612" s="365" t="s">
        <v>25344</v>
      </c>
      <c r="D2612" s="366">
        <v>4000000</v>
      </c>
      <c r="E2612" s="105" t="s">
        <v>1829</v>
      </c>
    </row>
    <row r="2613" spans="1:5">
      <c r="A2613" s="43">
        <v>1975</v>
      </c>
      <c r="B2613" s="105" t="s">
        <v>23372</v>
      </c>
      <c r="C2613" s="365" t="s">
        <v>25345</v>
      </c>
      <c r="D2613" s="366">
        <v>4000000</v>
      </c>
      <c r="E2613" s="105" t="s">
        <v>1829</v>
      </c>
    </row>
    <row r="2614" spans="1:5">
      <c r="A2614" s="43">
        <v>1976</v>
      </c>
      <c r="B2614" s="105" t="s">
        <v>23372</v>
      </c>
      <c r="C2614" s="365" t="s">
        <v>25346</v>
      </c>
      <c r="D2614" s="366">
        <v>3960000</v>
      </c>
      <c r="E2614" s="105" t="s">
        <v>1829</v>
      </c>
    </row>
    <row r="2615" spans="1:5">
      <c r="A2615" s="43">
        <v>1977</v>
      </c>
      <c r="B2615" s="105" t="s">
        <v>23372</v>
      </c>
      <c r="C2615" s="365" t="s">
        <v>25347</v>
      </c>
      <c r="D2615" s="366">
        <v>3010000</v>
      </c>
      <c r="E2615" s="105" t="s">
        <v>1829</v>
      </c>
    </row>
    <row r="2616" spans="1:5">
      <c r="A2616" s="43">
        <v>1978</v>
      </c>
      <c r="B2616" s="105" t="s">
        <v>23372</v>
      </c>
      <c r="C2616" s="365" t="s">
        <v>25348</v>
      </c>
      <c r="D2616" s="366">
        <v>4000000</v>
      </c>
      <c r="E2616" s="105" t="s">
        <v>1829</v>
      </c>
    </row>
    <row r="2617" spans="1:5">
      <c r="A2617" s="43">
        <v>1979</v>
      </c>
      <c r="B2617" s="105" t="s">
        <v>23372</v>
      </c>
      <c r="C2617" s="365" t="s">
        <v>25349</v>
      </c>
      <c r="D2617" s="366">
        <v>4000000</v>
      </c>
      <c r="E2617" s="105" t="s">
        <v>1829</v>
      </c>
    </row>
    <row r="2618" spans="1:5">
      <c r="A2618" s="43">
        <v>1980</v>
      </c>
      <c r="B2618" s="105" t="s">
        <v>23372</v>
      </c>
      <c r="C2618" s="365" t="s">
        <v>25350</v>
      </c>
      <c r="D2618" s="366">
        <v>4000000</v>
      </c>
      <c r="E2618" s="105" t="s">
        <v>1829</v>
      </c>
    </row>
    <row r="2619" spans="1:5">
      <c r="A2619" s="43">
        <v>1981</v>
      </c>
      <c r="B2619" s="105" t="s">
        <v>23372</v>
      </c>
      <c r="C2619" s="365" t="s">
        <v>25351</v>
      </c>
      <c r="D2619" s="366">
        <v>4000000</v>
      </c>
      <c r="E2619" s="105" t="s">
        <v>1829</v>
      </c>
    </row>
    <row r="2620" spans="1:5">
      <c r="A2620" s="43">
        <v>1982</v>
      </c>
      <c r="B2620" s="105" t="s">
        <v>23372</v>
      </c>
      <c r="C2620" s="365" t="s">
        <v>25352</v>
      </c>
      <c r="D2620" s="366">
        <v>4000000</v>
      </c>
      <c r="E2620" s="105" t="s">
        <v>1829</v>
      </c>
    </row>
    <row r="2621" spans="1:5">
      <c r="A2621" s="43">
        <v>1983</v>
      </c>
      <c r="B2621" s="105" t="s">
        <v>23372</v>
      </c>
      <c r="C2621" s="365" t="s">
        <v>25353</v>
      </c>
      <c r="D2621" s="366">
        <v>4000000</v>
      </c>
      <c r="E2621" s="105" t="s">
        <v>1829</v>
      </c>
    </row>
    <row r="2622" spans="1:5">
      <c r="A2622" s="43">
        <v>1984</v>
      </c>
      <c r="B2622" s="105" t="s">
        <v>23372</v>
      </c>
      <c r="C2622" s="365" t="s">
        <v>25354</v>
      </c>
      <c r="D2622" s="366">
        <v>4000000</v>
      </c>
      <c r="E2622" s="105" t="s">
        <v>1829</v>
      </c>
    </row>
    <row r="2623" spans="1:5">
      <c r="A2623" s="43">
        <v>1985</v>
      </c>
      <c r="B2623" s="105" t="s">
        <v>23372</v>
      </c>
      <c r="C2623" s="365" t="s">
        <v>25355</v>
      </c>
      <c r="D2623" s="366">
        <v>4000000</v>
      </c>
      <c r="E2623" s="105" t="s">
        <v>1829</v>
      </c>
    </row>
    <row r="2624" spans="1:5">
      <c r="A2624" s="43">
        <v>1986</v>
      </c>
      <c r="B2624" s="105" t="s">
        <v>23372</v>
      </c>
      <c r="C2624" s="365" t="s">
        <v>25356</v>
      </c>
      <c r="D2624" s="366">
        <v>4000000</v>
      </c>
      <c r="E2624" s="105" t="s">
        <v>1829</v>
      </c>
    </row>
    <row r="2625" spans="1:5">
      <c r="A2625" s="43">
        <v>1987</v>
      </c>
      <c r="B2625" s="105" t="s">
        <v>23372</v>
      </c>
      <c r="C2625" s="365" t="s">
        <v>25357</v>
      </c>
      <c r="D2625" s="366">
        <v>4000000</v>
      </c>
      <c r="E2625" s="105" t="s">
        <v>1829</v>
      </c>
    </row>
    <row r="2626" spans="1:5">
      <c r="A2626" s="43">
        <v>1988</v>
      </c>
      <c r="B2626" s="105" t="s">
        <v>23372</v>
      </c>
      <c r="C2626" s="365" t="s">
        <v>25358</v>
      </c>
      <c r="D2626" s="366">
        <v>4000000</v>
      </c>
      <c r="E2626" s="105" t="s">
        <v>1829</v>
      </c>
    </row>
    <row r="2627" spans="1:5">
      <c r="A2627" s="43">
        <v>1989</v>
      </c>
      <c r="B2627" s="105" t="s">
        <v>23372</v>
      </c>
      <c r="C2627" s="365" t="s">
        <v>25359</v>
      </c>
      <c r="D2627" s="366">
        <v>4000000</v>
      </c>
      <c r="E2627" s="105" t="s">
        <v>1829</v>
      </c>
    </row>
    <row r="2628" spans="1:5">
      <c r="A2628" s="43">
        <v>1990</v>
      </c>
      <c r="B2628" s="105" t="s">
        <v>23372</v>
      </c>
      <c r="C2628" s="365" t="s">
        <v>25360</v>
      </c>
      <c r="D2628" s="366">
        <v>4000000</v>
      </c>
      <c r="E2628" s="105" t="s">
        <v>1829</v>
      </c>
    </row>
    <row r="2629" spans="1:5">
      <c r="A2629" s="43">
        <v>1991</v>
      </c>
      <c r="B2629" s="105" t="s">
        <v>23372</v>
      </c>
      <c r="C2629" s="365" t="s">
        <v>25361</v>
      </c>
      <c r="D2629" s="366">
        <v>4000000</v>
      </c>
      <c r="E2629" s="105" t="s">
        <v>1829</v>
      </c>
    </row>
    <row r="2630" spans="1:5">
      <c r="A2630" s="43">
        <v>1992</v>
      </c>
      <c r="B2630" s="105" t="s">
        <v>23372</v>
      </c>
      <c r="C2630" s="365" t="s">
        <v>25362</v>
      </c>
      <c r="D2630" s="366">
        <v>4000000</v>
      </c>
      <c r="E2630" s="105" t="s">
        <v>1829</v>
      </c>
    </row>
    <row r="2631" spans="1:5">
      <c r="A2631" s="43">
        <v>1993</v>
      </c>
      <c r="B2631" s="105" t="s">
        <v>23372</v>
      </c>
      <c r="C2631" s="365" t="s">
        <v>25363</v>
      </c>
      <c r="D2631" s="366">
        <v>4000000</v>
      </c>
      <c r="E2631" s="105" t="s">
        <v>1829</v>
      </c>
    </row>
    <row r="2632" spans="1:5">
      <c r="A2632" s="43">
        <v>1994</v>
      </c>
      <c r="B2632" s="105" t="s">
        <v>23372</v>
      </c>
      <c r="C2632" s="365" t="s">
        <v>25364</v>
      </c>
      <c r="D2632" s="366">
        <v>4000000</v>
      </c>
      <c r="E2632" s="105" t="s">
        <v>1829</v>
      </c>
    </row>
    <row r="2633" spans="1:5">
      <c r="A2633" s="43">
        <v>1995</v>
      </c>
      <c r="B2633" s="105" t="s">
        <v>23372</v>
      </c>
      <c r="C2633" s="365" t="s">
        <v>25365</v>
      </c>
      <c r="D2633" s="366">
        <v>4000000</v>
      </c>
      <c r="E2633" s="105" t="s">
        <v>1829</v>
      </c>
    </row>
    <row r="2634" spans="1:5">
      <c r="A2634" s="43">
        <v>1996</v>
      </c>
      <c r="B2634" s="105" t="s">
        <v>23372</v>
      </c>
      <c r="C2634" s="365" t="s">
        <v>25366</v>
      </c>
      <c r="D2634" s="366">
        <v>4000000</v>
      </c>
      <c r="E2634" s="105" t="s">
        <v>1829</v>
      </c>
    </row>
    <row r="2635" spans="1:5">
      <c r="A2635" s="43">
        <v>1997</v>
      </c>
      <c r="B2635" s="105" t="s">
        <v>23372</v>
      </c>
      <c r="C2635" s="365" t="s">
        <v>25367</v>
      </c>
      <c r="D2635" s="366">
        <v>4000000</v>
      </c>
      <c r="E2635" s="105" t="s">
        <v>1829</v>
      </c>
    </row>
    <row r="2636" spans="1:5">
      <c r="A2636" s="43">
        <v>1998</v>
      </c>
      <c r="B2636" s="105" t="s">
        <v>23372</v>
      </c>
      <c r="C2636" s="365" t="s">
        <v>25368</v>
      </c>
      <c r="D2636" s="366">
        <v>4000000</v>
      </c>
      <c r="E2636" s="105" t="s">
        <v>1829</v>
      </c>
    </row>
    <row r="2637" spans="1:5">
      <c r="A2637" s="43">
        <v>1999</v>
      </c>
      <c r="B2637" s="105" t="s">
        <v>23372</v>
      </c>
      <c r="C2637" s="365" t="s">
        <v>25369</v>
      </c>
      <c r="D2637" s="366">
        <v>4000000</v>
      </c>
      <c r="E2637" s="105" t="s">
        <v>1829</v>
      </c>
    </row>
    <row r="2638" spans="1:5">
      <c r="A2638" s="43">
        <v>2000</v>
      </c>
      <c r="B2638" s="105" t="s">
        <v>23372</v>
      </c>
      <c r="C2638" s="365" t="s">
        <v>25370</v>
      </c>
      <c r="D2638" s="366">
        <v>3000000</v>
      </c>
      <c r="E2638" s="105" t="s">
        <v>1829</v>
      </c>
    </row>
    <row r="2639" spans="1:5">
      <c r="A2639" s="43">
        <v>2001</v>
      </c>
      <c r="B2639" s="105" t="s">
        <v>23372</v>
      </c>
      <c r="C2639" s="365" t="s">
        <v>25371</v>
      </c>
      <c r="D2639" s="366">
        <v>4000000</v>
      </c>
      <c r="E2639" s="105" t="s">
        <v>1829</v>
      </c>
    </row>
    <row r="2640" spans="1:5">
      <c r="A2640" s="43">
        <v>2002</v>
      </c>
      <c r="B2640" s="105" t="s">
        <v>23372</v>
      </c>
      <c r="C2640" s="365" t="s">
        <v>25372</v>
      </c>
      <c r="D2640" s="366">
        <v>3500000</v>
      </c>
      <c r="E2640" s="105" t="s">
        <v>1829</v>
      </c>
    </row>
    <row r="2641" spans="1:5">
      <c r="A2641" s="43">
        <v>2003</v>
      </c>
      <c r="B2641" s="105" t="s">
        <v>23372</v>
      </c>
      <c r="C2641" s="365" t="s">
        <v>25373</v>
      </c>
      <c r="D2641" s="366">
        <v>4000000</v>
      </c>
      <c r="E2641" s="105" t="s">
        <v>1829</v>
      </c>
    </row>
    <row r="2642" spans="1:5">
      <c r="A2642" s="43">
        <v>2004</v>
      </c>
      <c r="B2642" s="105" t="s">
        <v>25374</v>
      </c>
      <c r="C2642" s="365" t="s">
        <v>25375</v>
      </c>
      <c r="D2642" s="366">
        <v>3000000</v>
      </c>
      <c r="E2642" s="105" t="s">
        <v>1816</v>
      </c>
    </row>
    <row r="2643" spans="1:5">
      <c r="A2643" s="43">
        <v>2005</v>
      </c>
      <c r="B2643" s="105" t="s">
        <v>25374</v>
      </c>
      <c r="C2643" s="365" t="s">
        <v>25376</v>
      </c>
      <c r="D2643" s="366">
        <v>3600000</v>
      </c>
      <c r="E2643" s="105" t="s">
        <v>1816</v>
      </c>
    </row>
    <row r="2644" spans="1:5">
      <c r="A2644" s="43">
        <v>2006</v>
      </c>
      <c r="B2644" s="105" t="s">
        <v>25374</v>
      </c>
      <c r="C2644" s="365" t="s">
        <v>25377</v>
      </c>
      <c r="D2644" s="366">
        <v>3135000</v>
      </c>
      <c r="E2644" s="105" t="s">
        <v>1816</v>
      </c>
    </row>
    <row r="2645" spans="1:5">
      <c r="A2645" s="43">
        <v>2007</v>
      </c>
      <c r="B2645" s="105" t="s">
        <v>25374</v>
      </c>
      <c r="C2645" s="365" t="s">
        <v>25378</v>
      </c>
      <c r="D2645" s="366">
        <v>3820000</v>
      </c>
      <c r="E2645" s="105" t="s">
        <v>1816</v>
      </c>
    </row>
    <row r="2646" spans="1:5">
      <c r="A2646" s="43">
        <v>2008</v>
      </c>
      <c r="B2646" s="105" t="s">
        <v>25374</v>
      </c>
      <c r="C2646" s="365" t="s">
        <v>25379</v>
      </c>
      <c r="D2646" s="366">
        <v>3800000</v>
      </c>
      <c r="E2646" s="105" t="s">
        <v>1816</v>
      </c>
    </row>
    <row r="2647" spans="1:5">
      <c r="A2647" s="43">
        <v>2009</v>
      </c>
      <c r="B2647" s="105" t="s">
        <v>25374</v>
      </c>
      <c r="C2647" s="365" t="s">
        <v>25380</v>
      </c>
      <c r="D2647" s="366">
        <v>3000000</v>
      </c>
      <c r="E2647" s="105" t="s">
        <v>1816</v>
      </c>
    </row>
    <row r="2648" spans="1:5">
      <c r="A2648" s="43">
        <v>2010</v>
      </c>
      <c r="B2648" s="105" t="s">
        <v>25374</v>
      </c>
      <c r="C2648" s="365" t="s">
        <v>25381</v>
      </c>
      <c r="D2648" s="366">
        <v>3950000</v>
      </c>
      <c r="E2648" s="105" t="s">
        <v>1816</v>
      </c>
    </row>
    <row r="2649" spans="1:5">
      <c r="A2649" s="43">
        <v>2011</v>
      </c>
      <c r="B2649" s="105" t="s">
        <v>25374</v>
      </c>
      <c r="C2649" s="365" t="s">
        <v>25382</v>
      </c>
      <c r="D2649" s="366">
        <v>3360336</v>
      </c>
      <c r="E2649" s="105" t="s">
        <v>1816</v>
      </c>
    </row>
    <row r="2650" spans="1:5">
      <c r="A2650" s="43">
        <v>2012</v>
      </c>
      <c r="B2650" s="105" t="s">
        <v>25374</v>
      </c>
      <c r="C2650" s="365" t="s">
        <v>25383</v>
      </c>
      <c r="D2650" s="366">
        <v>3000000</v>
      </c>
      <c r="E2650" s="105" t="s">
        <v>1816</v>
      </c>
    </row>
    <row r="2651" spans="1:5">
      <c r="A2651" s="43">
        <v>2013</v>
      </c>
      <c r="B2651" s="105" t="s">
        <v>25374</v>
      </c>
      <c r="C2651" s="365" t="s">
        <v>25384</v>
      </c>
      <c r="D2651" s="366">
        <v>3330000</v>
      </c>
      <c r="E2651" s="105" t="s">
        <v>1816</v>
      </c>
    </row>
    <row r="2652" spans="1:5">
      <c r="A2652" s="43">
        <v>2014</v>
      </c>
      <c r="B2652" s="105" t="s">
        <v>25374</v>
      </c>
      <c r="C2652" s="365" t="s">
        <v>25385</v>
      </c>
      <c r="D2652" s="366">
        <v>4000000</v>
      </c>
      <c r="E2652" s="105" t="s">
        <v>1816</v>
      </c>
    </row>
    <row r="2653" spans="1:5">
      <c r="A2653" s="43">
        <v>2015</v>
      </c>
      <c r="B2653" s="105" t="s">
        <v>25374</v>
      </c>
      <c r="C2653" s="365" t="s">
        <v>25386</v>
      </c>
      <c r="D2653" s="366">
        <v>4000000</v>
      </c>
      <c r="E2653" s="105" t="s">
        <v>1816</v>
      </c>
    </row>
    <row r="2654" spans="1:5">
      <c r="A2654" s="43">
        <v>2016</v>
      </c>
      <c r="B2654" s="105" t="s">
        <v>25374</v>
      </c>
      <c r="C2654" s="365" t="s">
        <v>25387</v>
      </c>
      <c r="D2654" s="366">
        <v>4000000</v>
      </c>
      <c r="E2654" s="105" t="s">
        <v>1816</v>
      </c>
    </row>
    <row r="2655" spans="1:5">
      <c r="A2655" s="43">
        <v>2017</v>
      </c>
      <c r="B2655" s="105" t="s">
        <v>25374</v>
      </c>
      <c r="C2655" s="365" t="s">
        <v>25388</v>
      </c>
      <c r="D2655" s="366">
        <v>4000000</v>
      </c>
      <c r="E2655" s="105" t="s">
        <v>1816</v>
      </c>
    </row>
    <row r="2656" spans="1:5">
      <c r="A2656" s="43">
        <v>2018</v>
      </c>
      <c r="B2656" s="105" t="s">
        <v>25374</v>
      </c>
      <c r="C2656" s="365" t="s">
        <v>25389</v>
      </c>
      <c r="D2656" s="366">
        <v>4000000</v>
      </c>
      <c r="E2656" s="105" t="s">
        <v>1816</v>
      </c>
    </row>
    <row r="2657" spans="1:5">
      <c r="A2657" s="43">
        <v>2019</v>
      </c>
      <c r="B2657" s="105" t="s">
        <v>25374</v>
      </c>
      <c r="C2657" s="365" t="s">
        <v>25390</v>
      </c>
      <c r="D2657" s="366">
        <v>4000000</v>
      </c>
      <c r="E2657" s="105" t="s">
        <v>1816</v>
      </c>
    </row>
    <row r="2658" spans="1:5">
      <c r="A2658" s="43">
        <v>2020</v>
      </c>
      <c r="B2658" s="105" t="s">
        <v>25374</v>
      </c>
      <c r="C2658" s="365" t="s">
        <v>25391</v>
      </c>
      <c r="D2658" s="366">
        <v>4000000</v>
      </c>
      <c r="E2658" s="105" t="s">
        <v>1816</v>
      </c>
    </row>
    <row r="2659" spans="1:5">
      <c r="A2659" s="43">
        <v>2021</v>
      </c>
      <c r="B2659" s="105" t="s">
        <v>25374</v>
      </c>
      <c r="C2659" s="365" t="s">
        <v>25392</v>
      </c>
      <c r="D2659" s="366">
        <v>4000000</v>
      </c>
      <c r="E2659" s="105" t="s">
        <v>1816</v>
      </c>
    </row>
    <row r="2660" spans="1:5">
      <c r="A2660" s="43">
        <v>2022</v>
      </c>
      <c r="B2660" s="105" t="s">
        <v>25374</v>
      </c>
      <c r="C2660" s="365" t="s">
        <v>25393</v>
      </c>
      <c r="D2660" s="366">
        <v>4000000</v>
      </c>
      <c r="E2660" s="105" t="s">
        <v>1816</v>
      </c>
    </row>
    <row r="2661" spans="1:5">
      <c r="A2661" s="43">
        <v>2023</v>
      </c>
      <c r="B2661" s="105" t="s">
        <v>25374</v>
      </c>
      <c r="C2661" s="365" t="s">
        <v>25394</v>
      </c>
      <c r="D2661" s="366">
        <v>4000000</v>
      </c>
      <c r="E2661" s="105" t="s">
        <v>1816</v>
      </c>
    </row>
    <row r="2662" spans="1:5">
      <c r="A2662" s="43">
        <v>2024</v>
      </c>
      <c r="B2662" s="105" t="s">
        <v>25374</v>
      </c>
      <c r="C2662" s="365" t="s">
        <v>25395</v>
      </c>
      <c r="D2662" s="366">
        <v>4000000</v>
      </c>
      <c r="E2662" s="105" t="s">
        <v>1816</v>
      </c>
    </row>
    <row r="2663" spans="1:5">
      <c r="A2663" s="43">
        <v>2025</v>
      </c>
      <c r="B2663" s="105" t="s">
        <v>25374</v>
      </c>
      <c r="C2663" s="365" t="s">
        <v>25396</v>
      </c>
      <c r="D2663" s="366">
        <v>4000000</v>
      </c>
      <c r="E2663" s="105" t="s">
        <v>1816</v>
      </c>
    </row>
    <row r="2664" spans="1:5">
      <c r="A2664" s="43">
        <v>2026</v>
      </c>
      <c r="B2664" s="105" t="s">
        <v>25374</v>
      </c>
      <c r="C2664" s="365" t="s">
        <v>25397</v>
      </c>
      <c r="D2664" s="366">
        <v>4000000</v>
      </c>
      <c r="E2664" s="105" t="s">
        <v>1816</v>
      </c>
    </row>
    <row r="2665" spans="1:5">
      <c r="A2665" s="43">
        <v>2027</v>
      </c>
      <c r="B2665" s="105" t="s">
        <v>25374</v>
      </c>
      <c r="C2665" s="365" t="s">
        <v>25398</v>
      </c>
      <c r="D2665" s="366">
        <v>4000000</v>
      </c>
      <c r="E2665" s="105" t="s">
        <v>1816</v>
      </c>
    </row>
    <row r="2666" spans="1:5">
      <c r="A2666" s="43">
        <v>2028</v>
      </c>
      <c r="B2666" s="105" t="s">
        <v>25374</v>
      </c>
      <c r="C2666" s="365" t="s">
        <v>25399</v>
      </c>
      <c r="D2666" s="366">
        <v>3000000</v>
      </c>
      <c r="E2666" s="105" t="s">
        <v>1816</v>
      </c>
    </row>
    <row r="2667" spans="1:5">
      <c r="A2667" s="43">
        <v>2029</v>
      </c>
      <c r="B2667" s="105" t="s">
        <v>25374</v>
      </c>
      <c r="C2667" s="365" t="s">
        <v>25400</v>
      </c>
      <c r="D2667" s="366">
        <v>3500000</v>
      </c>
      <c r="E2667" s="105" t="s">
        <v>1816</v>
      </c>
    </row>
    <row r="2668" spans="1:5">
      <c r="A2668" s="43">
        <v>2030</v>
      </c>
      <c r="B2668" s="105" t="s">
        <v>25374</v>
      </c>
      <c r="C2668" s="365" t="s">
        <v>25401</v>
      </c>
      <c r="D2668" s="366">
        <v>3000000</v>
      </c>
      <c r="E2668" s="105" t="s">
        <v>1816</v>
      </c>
    </row>
    <row r="2669" spans="1:5">
      <c r="A2669" s="43">
        <v>2031</v>
      </c>
      <c r="B2669" s="105" t="s">
        <v>25374</v>
      </c>
      <c r="C2669" s="365" t="s">
        <v>25402</v>
      </c>
      <c r="D2669" s="366">
        <v>3000000</v>
      </c>
      <c r="E2669" s="105" t="s">
        <v>1816</v>
      </c>
    </row>
    <row r="2670" spans="1:5">
      <c r="A2670" s="43">
        <v>2032</v>
      </c>
      <c r="B2670" s="105" t="s">
        <v>25374</v>
      </c>
      <c r="C2670" s="365" t="s">
        <v>25403</v>
      </c>
      <c r="D2670" s="366">
        <v>3000000</v>
      </c>
      <c r="E2670" s="105" t="s">
        <v>1816</v>
      </c>
    </row>
    <row r="2671" spans="1:5">
      <c r="A2671" s="43">
        <v>2033</v>
      </c>
      <c r="B2671" s="105" t="s">
        <v>25374</v>
      </c>
      <c r="C2671" s="365" t="s">
        <v>25404</v>
      </c>
      <c r="D2671" s="366">
        <v>3925995</v>
      </c>
      <c r="E2671" s="105" t="s">
        <v>1816</v>
      </c>
    </row>
    <row r="2672" spans="1:5">
      <c r="A2672" s="43">
        <v>2034</v>
      </c>
      <c r="B2672" s="105" t="s">
        <v>25374</v>
      </c>
      <c r="C2672" s="365" t="s">
        <v>25405</v>
      </c>
      <c r="D2672" s="366">
        <v>3925378</v>
      </c>
      <c r="E2672" s="105" t="s">
        <v>1816</v>
      </c>
    </row>
    <row r="2673" spans="1:5">
      <c r="A2673" s="43">
        <v>2035</v>
      </c>
      <c r="B2673" s="105" t="s">
        <v>25374</v>
      </c>
      <c r="C2673" s="365" t="s">
        <v>25406</v>
      </c>
      <c r="D2673" s="366">
        <v>3995000</v>
      </c>
      <c r="E2673" s="105" t="s">
        <v>1816</v>
      </c>
    </row>
    <row r="2674" spans="1:5">
      <c r="A2674" s="43">
        <v>2036</v>
      </c>
      <c r="B2674" s="105" t="s">
        <v>25374</v>
      </c>
      <c r="C2674" s="365" t="s">
        <v>25407</v>
      </c>
      <c r="D2674" s="366">
        <v>3900000</v>
      </c>
      <c r="E2674" s="105" t="s">
        <v>1816</v>
      </c>
    </row>
    <row r="2675" spans="1:5">
      <c r="A2675" s="43">
        <v>2037</v>
      </c>
      <c r="B2675" s="105" t="s">
        <v>25374</v>
      </c>
      <c r="C2675" s="365" t="s">
        <v>25408</v>
      </c>
      <c r="D2675" s="366">
        <v>4000000</v>
      </c>
      <c r="E2675" s="105" t="s">
        <v>1816</v>
      </c>
    </row>
    <row r="2676" spans="1:5">
      <c r="A2676" s="43">
        <v>2038</v>
      </c>
      <c r="B2676" s="105" t="s">
        <v>25374</v>
      </c>
      <c r="C2676" s="365" t="s">
        <v>25409</v>
      </c>
      <c r="D2676" s="366">
        <v>4000000</v>
      </c>
      <c r="E2676" s="105" t="s">
        <v>1816</v>
      </c>
    </row>
    <row r="2677" spans="1:5">
      <c r="A2677" s="43">
        <v>2039</v>
      </c>
      <c r="B2677" s="105" t="s">
        <v>25374</v>
      </c>
      <c r="C2677" s="365" t="s">
        <v>25410</v>
      </c>
      <c r="D2677" s="366">
        <v>4000000</v>
      </c>
      <c r="E2677" s="105" t="s">
        <v>1816</v>
      </c>
    </row>
    <row r="2678" spans="1:5">
      <c r="A2678" s="43">
        <v>2040</v>
      </c>
      <c r="B2678" s="105" t="s">
        <v>25374</v>
      </c>
      <c r="C2678" s="365" t="s">
        <v>25411</v>
      </c>
      <c r="D2678" s="366">
        <v>4000000</v>
      </c>
      <c r="E2678" s="105" t="s">
        <v>1816</v>
      </c>
    </row>
    <row r="2679" spans="1:5">
      <c r="A2679" s="43">
        <v>2041</v>
      </c>
      <c r="B2679" s="105" t="s">
        <v>25374</v>
      </c>
      <c r="C2679" s="365" t="s">
        <v>25412</v>
      </c>
      <c r="D2679" s="366">
        <v>4000000</v>
      </c>
      <c r="E2679" s="105" t="s">
        <v>1816</v>
      </c>
    </row>
    <row r="2680" spans="1:5">
      <c r="A2680" s="43">
        <v>2042</v>
      </c>
      <c r="B2680" s="105" t="s">
        <v>25374</v>
      </c>
      <c r="C2680" s="365" t="s">
        <v>25413</v>
      </c>
      <c r="D2680" s="366">
        <v>4000000</v>
      </c>
      <c r="E2680" s="105" t="s">
        <v>1816</v>
      </c>
    </row>
    <row r="2681" spans="1:5">
      <c r="A2681" s="43">
        <v>2043</v>
      </c>
      <c r="B2681" s="105" t="s">
        <v>25374</v>
      </c>
      <c r="C2681" s="365" t="s">
        <v>25414</v>
      </c>
      <c r="D2681" s="366">
        <v>4000000</v>
      </c>
      <c r="E2681" s="105" t="s">
        <v>1816</v>
      </c>
    </row>
    <row r="2682" spans="1:5">
      <c r="A2682" s="43">
        <v>2044</v>
      </c>
      <c r="B2682" s="105" t="s">
        <v>25374</v>
      </c>
      <c r="C2682" s="365" t="s">
        <v>25415</v>
      </c>
      <c r="D2682" s="366">
        <v>4000000</v>
      </c>
      <c r="E2682" s="105" t="s">
        <v>1816</v>
      </c>
    </row>
    <row r="2683" spans="1:5">
      <c r="A2683" s="43">
        <v>2045</v>
      </c>
      <c r="B2683" s="105" t="s">
        <v>25374</v>
      </c>
      <c r="C2683" s="365" t="s">
        <v>25416</v>
      </c>
      <c r="D2683" s="366">
        <v>4000000</v>
      </c>
      <c r="E2683" s="105" t="s">
        <v>1816</v>
      </c>
    </row>
    <row r="2684" spans="1:5">
      <c r="A2684" s="43">
        <v>2046</v>
      </c>
      <c r="B2684" s="105" t="s">
        <v>25374</v>
      </c>
      <c r="C2684" s="365" t="s">
        <v>25417</v>
      </c>
      <c r="D2684" s="366">
        <v>4000000</v>
      </c>
      <c r="E2684" s="105" t="s">
        <v>1816</v>
      </c>
    </row>
    <row r="2685" spans="1:5">
      <c r="A2685" s="43">
        <v>2047</v>
      </c>
      <c r="B2685" s="105" t="s">
        <v>25374</v>
      </c>
      <c r="C2685" s="365" t="s">
        <v>25418</v>
      </c>
      <c r="D2685" s="366">
        <v>4000000</v>
      </c>
      <c r="E2685" s="105" t="s">
        <v>1816</v>
      </c>
    </row>
    <row r="2686" spans="1:5">
      <c r="A2686" s="43">
        <v>2048</v>
      </c>
      <c r="B2686" s="105" t="s">
        <v>25374</v>
      </c>
      <c r="C2686" s="365" t="s">
        <v>25419</v>
      </c>
      <c r="D2686" s="366">
        <v>4000000</v>
      </c>
      <c r="E2686" s="105" t="s">
        <v>1816</v>
      </c>
    </row>
    <row r="2687" spans="1:5">
      <c r="A2687" s="43">
        <v>2049</v>
      </c>
      <c r="B2687" s="105" t="s">
        <v>25374</v>
      </c>
      <c r="C2687" s="365" t="s">
        <v>25420</v>
      </c>
      <c r="D2687" s="366">
        <v>4000000</v>
      </c>
      <c r="E2687" s="105" t="s">
        <v>1816</v>
      </c>
    </row>
    <row r="2688" spans="1:5">
      <c r="A2688" s="43">
        <v>2050</v>
      </c>
      <c r="B2688" s="105" t="s">
        <v>25374</v>
      </c>
      <c r="C2688" s="365" t="s">
        <v>25421</v>
      </c>
      <c r="D2688" s="366">
        <v>4000000</v>
      </c>
      <c r="E2688" s="105" t="s">
        <v>1816</v>
      </c>
    </row>
    <row r="2689" spans="1:5">
      <c r="A2689" s="43">
        <v>2051</v>
      </c>
      <c r="B2689" s="105" t="s">
        <v>25374</v>
      </c>
      <c r="C2689" s="365" t="s">
        <v>25422</v>
      </c>
      <c r="D2689" s="366">
        <v>4000000</v>
      </c>
      <c r="E2689" s="105" t="s">
        <v>1816</v>
      </c>
    </row>
    <row r="2690" spans="1:5">
      <c r="A2690" s="43">
        <v>2052</v>
      </c>
      <c r="B2690" s="105" t="s">
        <v>25374</v>
      </c>
      <c r="C2690" s="365" t="s">
        <v>25423</v>
      </c>
      <c r="D2690" s="366">
        <v>3384282</v>
      </c>
      <c r="E2690" s="105" t="s">
        <v>1816</v>
      </c>
    </row>
    <row r="2691" spans="1:5">
      <c r="A2691" s="43">
        <v>2053</v>
      </c>
      <c r="B2691" s="105" t="s">
        <v>25374</v>
      </c>
      <c r="C2691" s="365" t="s">
        <v>25424</v>
      </c>
      <c r="D2691" s="366">
        <v>3000000</v>
      </c>
      <c r="E2691" s="105" t="s">
        <v>1816</v>
      </c>
    </row>
    <row r="2692" spans="1:5">
      <c r="A2692" s="43">
        <v>2054</v>
      </c>
      <c r="B2692" s="105" t="s">
        <v>25374</v>
      </c>
      <c r="C2692" s="365" t="s">
        <v>25425</v>
      </c>
      <c r="D2692" s="366">
        <v>3010000</v>
      </c>
      <c r="E2692" s="105" t="s">
        <v>1816</v>
      </c>
    </row>
    <row r="2693" spans="1:5">
      <c r="A2693" s="43">
        <v>2055</v>
      </c>
      <c r="B2693" s="105" t="s">
        <v>25374</v>
      </c>
      <c r="C2693" s="365" t="s">
        <v>25426</v>
      </c>
      <c r="D2693" s="366">
        <v>3000000</v>
      </c>
      <c r="E2693" s="105" t="s">
        <v>1816</v>
      </c>
    </row>
    <row r="2694" spans="1:5">
      <c r="A2694" s="43">
        <v>2056</v>
      </c>
      <c r="B2694" s="105" t="s">
        <v>25374</v>
      </c>
      <c r="C2694" s="365" t="s">
        <v>25427</v>
      </c>
      <c r="D2694" s="366">
        <v>3500000</v>
      </c>
      <c r="E2694" s="105" t="s">
        <v>1816</v>
      </c>
    </row>
    <row r="2695" spans="1:5">
      <c r="A2695" s="43">
        <v>2057</v>
      </c>
      <c r="B2695" s="105" t="s">
        <v>25374</v>
      </c>
      <c r="C2695" s="365" t="s">
        <v>25428</v>
      </c>
      <c r="D2695" s="366">
        <v>3300000</v>
      </c>
      <c r="E2695" s="105" t="s">
        <v>1816</v>
      </c>
    </row>
    <row r="2696" spans="1:5">
      <c r="A2696" s="43">
        <v>2058</v>
      </c>
      <c r="B2696" s="105" t="s">
        <v>25374</v>
      </c>
      <c r="C2696" s="365" t="s">
        <v>25429</v>
      </c>
      <c r="D2696" s="366">
        <v>3850000</v>
      </c>
      <c r="E2696" s="105" t="s">
        <v>1816</v>
      </c>
    </row>
    <row r="2697" spans="1:5">
      <c r="A2697" s="43">
        <v>2059</v>
      </c>
      <c r="B2697" s="105" t="s">
        <v>25374</v>
      </c>
      <c r="C2697" s="365" t="s">
        <v>25430</v>
      </c>
      <c r="D2697" s="366">
        <v>3597888</v>
      </c>
      <c r="E2697" s="105" t="s">
        <v>1816</v>
      </c>
    </row>
    <row r="2698" spans="1:5">
      <c r="A2698" s="43">
        <v>2060</v>
      </c>
      <c r="B2698" s="105" t="s">
        <v>25374</v>
      </c>
      <c r="C2698" s="365" t="s">
        <v>25431</v>
      </c>
      <c r="D2698" s="366">
        <v>3783388</v>
      </c>
      <c r="E2698" s="105" t="s">
        <v>1816</v>
      </c>
    </row>
    <row r="2699" spans="1:5">
      <c r="A2699" s="43">
        <v>2061</v>
      </c>
      <c r="B2699" s="105" t="s">
        <v>25374</v>
      </c>
      <c r="C2699" s="365" t="s">
        <v>25432</v>
      </c>
      <c r="D2699" s="366">
        <v>3700000</v>
      </c>
      <c r="E2699" s="105" t="s">
        <v>1816</v>
      </c>
    </row>
    <row r="2700" spans="1:5">
      <c r="A2700" s="43">
        <v>2062</v>
      </c>
      <c r="B2700" s="105" t="s">
        <v>25374</v>
      </c>
      <c r="C2700" s="365" t="s">
        <v>25433</v>
      </c>
      <c r="D2700" s="366">
        <v>4000000</v>
      </c>
      <c r="E2700" s="105" t="s">
        <v>1816</v>
      </c>
    </row>
    <row r="2701" spans="1:5">
      <c r="A2701" s="43">
        <v>2063</v>
      </c>
      <c r="B2701" s="105" t="s">
        <v>25374</v>
      </c>
      <c r="C2701" s="365" t="s">
        <v>25434</v>
      </c>
      <c r="D2701" s="366">
        <v>4000000</v>
      </c>
      <c r="E2701" s="105" t="s">
        <v>1816</v>
      </c>
    </row>
    <row r="2702" spans="1:5">
      <c r="A2702" s="43">
        <v>2064</v>
      </c>
      <c r="B2702" s="105" t="s">
        <v>25374</v>
      </c>
      <c r="C2702" s="365" t="s">
        <v>25435</v>
      </c>
      <c r="D2702" s="366">
        <v>4000000</v>
      </c>
      <c r="E2702" s="105" t="s">
        <v>1816</v>
      </c>
    </row>
    <row r="2703" spans="1:5">
      <c r="A2703" s="43">
        <v>2065</v>
      </c>
      <c r="B2703" s="105" t="s">
        <v>25374</v>
      </c>
      <c r="C2703" s="365" t="s">
        <v>25436</v>
      </c>
      <c r="D2703" s="366">
        <v>4000000</v>
      </c>
      <c r="E2703" s="105" t="s">
        <v>1816</v>
      </c>
    </row>
    <row r="2704" spans="1:5">
      <c r="A2704" s="43">
        <v>2066</v>
      </c>
      <c r="B2704" s="105" t="s">
        <v>25374</v>
      </c>
      <c r="C2704" s="365" t="s">
        <v>25437</v>
      </c>
      <c r="D2704" s="366">
        <v>4000000</v>
      </c>
      <c r="E2704" s="105" t="s">
        <v>1816</v>
      </c>
    </row>
    <row r="2705" spans="1:5">
      <c r="A2705" s="43">
        <v>2067</v>
      </c>
      <c r="B2705" s="105" t="s">
        <v>25374</v>
      </c>
      <c r="C2705" s="365" t="s">
        <v>25438</v>
      </c>
      <c r="D2705" s="366">
        <v>4000000</v>
      </c>
      <c r="E2705" s="105" t="s">
        <v>1816</v>
      </c>
    </row>
    <row r="2706" spans="1:5">
      <c r="A2706" s="43">
        <v>2068</v>
      </c>
      <c r="B2706" s="105" t="s">
        <v>25374</v>
      </c>
      <c r="C2706" s="365" t="s">
        <v>25439</v>
      </c>
      <c r="D2706" s="366">
        <v>4000000</v>
      </c>
      <c r="E2706" s="105" t="s">
        <v>1816</v>
      </c>
    </row>
    <row r="2707" spans="1:5">
      <c r="A2707" s="43">
        <v>2069</v>
      </c>
      <c r="B2707" s="105" t="s">
        <v>25374</v>
      </c>
      <c r="C2707" s="365" t="s">
        <v>25440</v>
      </c>
      <c r="D2707" s="366">
        <v>4000000</v>
      </c>
      <c r="E2707" s="105" t="s">
        <v>1816</v>
      </c>
    </row>
    <row r="2708" spans="1:5">
      <c r="A2708" s="43">
        <v>2070</v>
      </c>
      <c r="B2708" s="105" t="s">
        <v>25374</v>
      </c>
      <c r="C2708" s="365" t="s">
        <v>25441</v>
      </c>
      <c r="D2708" s="366">
        <v>4000000</v>
      </c>
      <c r="E2708" s="105" t="s">
        <v>1816</v>
      </c>
    </row>
    <row r="2709" spans="1:5">
      <c r="A2709" s="43">
        <v>2071</v>
      </c>
      <c r="B2709" s="105" t="s">
        <v>25374</v>
      </c>
      <c r="C2709" s="365" t="s">
        <v>25442</v>
      </c>
      <c r="D2709" s="366">
        <v>4000000</v>
      </c>
      <c r="E2709" s="105" t="s">
        <v>1816</v>
      </c>
    </row>
    <row r="2710" spans="1:5">
      <c r="A2710" s="43">
        <v>2072</v>
      </c>
      <c r="B2710" s="105" t="s">
        <v>25374</v>
      </c>
      <c r="C2710" s="365" t="s">
        <v>25443</v>
      </c>
      <c r="D2710" s="366">
        <v>4000000</v>
      </c>
      <c r="E2710" s="105" t="s">
        <v>1816</v>
      </c>
    </row>
    <row r="2711" spans="1:5">
      <c r="A2711" s="43">
        <v>2073</v>
      </c>
      <c r="B2711" s="105" t="s">
        <v>25374</v>
      </c>
      <c r="C2711" s="365" t="s">
        <v>25444</v>
      </c>
      <c r="D2711" s="366">
        <v>4000000</v>
      </c>
      <c r="E2711" s="105" t="s">
        <v>1816</v>
      </c>
    </row>
    <row r="2712" spans="1:5">
      <c r="A2712" s="43">
        <v>2074</v>
      </c>
      <c r="B2712" s="105" t="s">
        <v>25374</v>
      </c>
      <c r="C2712" s="365" t="s">
        <v>25445</v>
      </c>
      <c r="D2712" s="366">
        <v>4000000</v>
      </c>
      <c r="E2712" s="105" t="s">
        <v>1816</v>
      </c>
    </row>
    <row r="2713" spans="1:5">
      <c r="A2713" s="43">
        <v>2075</v>
      </c>
      <c r="B2713" s="105" t="s">
        <v>25374</v>
      </c>
      <c r="C2713" s="365" t="s">
        <v>25446</v>
      </c>
      <c r="D2713" s="366">
        <v>4000000</v>
      </c>
      <c r="E2713" s="105" t="s">
        <v>1816</v>
      </c>
    </row>
    <row r="2714" spans="1:5">
      <c r="A2714" s="43">
        <v>2076</v>
      </c>
      <c r="B2714" s="105" t="s">
        <v>25374</v>
      </c>
      <c r="C2714" s="365" t="s">
        <v>25447</v>
      </c>
      <c r="D2714" s="366">
        <v>4000000</v>
      </c>
      <c r="E2714" s="105" t="s">
        <v>1816</v>
      </c>
    </row>
    <row r="2715" spans="1:5">
      <c r="A2715" s="43">
        <v>2077</v>
      </c>
      <c r="B2715" s="105" t="s">
        <v>25374</v>
      </c>
      <c r="C2715" s="365" t="s">
        <v>25448</v>
      </c>
      <c r="D2715" s="366">
        <v>4000000</v>
      </c>
      <c r="E2715" s="105" t="s">
        <v>1816</v>
      </c>
    </row>
    <row r="2716" spans="1:5">
      <c r="A2716" s="43">
        <v>2078</v>
      </c>
      <c r="B2716" s="105" t="s">
        <v>25374</v>
      </c>
      <c r="C2716" s="365" t="s">
        <v>25449</v>
      </c>
      <c r="D2716" s="366">
        <v>4000000</v>
      </c>
      <c r="E2716" s="105" t="s">
        <v>1816</v>
      </c>
    </row>
    <row r="2717" spans="1:5">
      <c r="A2717" s="43">
        <v>2079</v>
      </c>
      <c r="B2717" s="105" t="s">
        <v>25374</v>
      </c>
      <c r="C2717" s="365" t="s">
        <v>25450</v>
      </c>
      <c r="D2717" s="366">
        <v>4000000</v>
      </c>
      <c r="E2717" s="105" t="s">
        <v>1816</v>
      </c>
    </row>
    <row r="2718" spans="1:5">
      <c r="A2718" s="43">
        <v>2080</v>
      </c>
      <c r="B2718" s="105" t="s">
        <v>25374</v>
      </c>
      <c r="C2718" s="365" t="s">
        <v>25451</v>
      </c>
      <c r="D2718" s="366">
        <v>4000000</v>
      </c>
      <c r="E2718" s="105" t="s">
        <v>1816</v>
      </c>
    </row>
    <row r="2719" spans="1:5">
      <c r="A2719" s="43">
        <v>2081</v>
      </c>
      <c r="B2719" s="105" t="s">
        <v>25374</v>
      </c>
      <c r="C2719" s="365" t="s">
        <v>25452</v>
      </c>
      <c r="D2719" s="366">
        <v>4000000</v>
      </c>
      <c r="E2719" s="105" t="s">
        <v>1816</v>
      </c>
    </row>
    <row r="2720" spans="1:5">
      <c r="A2720" s="43">
        <v>2082</v>
      </c>
      <c r="B2720" s="105" t="s">
        <v>25374</v>
      </c>
      <c r="C2720" s="365" t="s">
        <v>25453</v>
      </c>
      <c r="D2720" s="366">
        <v>4000000</v>
      </c>
      <c r="E2720" s="105" t="s">
        <v>1816</v>
      </c>
    </row>
    <row r="2721" spans="1:5">
      <c r="A2721" s="43">
        <v>2083</v>
      </c>
      <c r="B2721" s="105" t="s">
        <v>25374</v>
      </c>
      <c r="C2721" s="365" t="s">
        <v>25454</v>
      </c>
      <c r="D2721" s="366">
        <v>4000000</v>
      </c>
      <c r="E2721" s="105" t="s">
        <v>1816</v>
      </c>
    </row>
    <row r="2722" spans="1:5">
      <c r="A2722" s="43">
        <v>2084</v>
      </c>
      <c r="B2722" s="105" t="s">
        <v>25374</v>
      </c>
      <c r="C2722" s="365" t="s">
        <v>25455</v>
      </c>
      <c r="D2722" s="366">
        <v>4000000</v>
      </c>
      <c r="E2722" s="105" t="s">
        <v>1816</v>
      </c>
    </row>
    <row r="2723" spans="1:5">
      <c r="A2723" s="43">
        <v>2085</v>
      </c>
      <c r="B2723" s="105" t="s">
        <v>25374</v>
      </c>
      <c r="C2723" s="365" t="s">
        <v>25456</v>
      </c>
      <c r="D2723" s="366">
        <v>3952500</v>
      </c>
      <c r="E2723" s="105" t="s">
        <v>1816</v>
      </c>
    </row>
    <row r="2724" spans="1:5">
      <c r="A2724" s="43">
        <v>2086</v>
      </c>
      <c r="B2724" s="105" t="s">
        <v>25374</v>
      </c>
      <c r="C2724" s="365" t="s">
        <v>25457</v>
      </c>
      <c r="D2724" s="366">
        <v>3750000</v>
      </c>
      <c r="E2724" s="105" t="s">
        <v>1816</v>
      </c>
    </row>
    <row r="2725" spans="1:5">
      <c r="A2725" s="43">
        <v>2087</v>
      </c>
      <c r="B2725" s="105" t="s">
        <v>25374</v>
      </c>
      <c r="C2725" s="365" t="s">
        <v>25458</v>
      </c>
      <c r="D2725" s="366">
        <v>3940000</v>
      </c>
      <c r="E2725" s="105" t="s">
        <v>1816</v>
      </c>
    </row>
    <row r="2726" spans="1:5">
      <c r="A2726" s="43">
        <v>2088</v>
      </c>
      <c r="B2726" s="105" t="s">
        <v>25374</v>
      </c>
      <c r="C2726" s="365" t="s">
        <v>25459</v>
      </c>
      <c r="D2726" s="366">
        <v>4000000</v>
      </c>
      <c r="E2726" s="105" t="s">
        <v>1816</v>
      </c>
    </row>
    <row r="2727" spans="1:5">
      <c r="A2727" s="43">
        <v>2089</v>
      </c>
      <c r="B2727" s="105" t="s">
        <v>25374</v>
      </c>
      <c r="C2727" s="365" t="s">
        <v>25460</v>
      </c>
      <c r="D2727" s="366">
        <v>4000000</v>
      </c>
      <c r="E2727" s="105" t="s">
        <v>1816</v>
      </c>
    </row>
    <row r="2728" spans="1:5">
      <c r="A2728" s="43">
        <v>2090</v>
      </c>
      <c r="B2728" s="105" t="s">
        <v>25374</v>
      </c>
      <c r="C2728" s="365" t="s">
        <v>25461</v>
      </c>
      <c r="D2728" s="366">
        <v>4000000</v>
      </c>
      <c r="E2728" s="105" t="s">
        <v>1816</v>
      </c>
    </row>
    <row r="2729" spans="1:5">
      <c r="A2729" s="43">
        <v>2091</v>
      </c>
      <c r="B2729" s="105" t="s">
        <v>25374</v>
      </c>
      <c r="C2729" s="365" t="s">
        <v>25462</v>
      </c>
      <c r="D2729" s="366">
        <v>4000000</v>
      </c>
      <c r="E2729" s="105" t="s">
        <v>1816</v>
      </c>
    </row>
    <row r="2730" spans="1:5">
      <c r="A2730" s="43">
        <v>2092</v>
      </c>
      <c r="B2730" s="105" t="s">
        <v>25374</v>
      </c>
      <c r="C2730" s="365" t="s">
        <v>25463</v>
      </c>
      <c r="D2730" s="366">
        <v>4000000</v>
      </c>
      <c r="E2730" s="105" t="s">
        <v>1816</v>
      </c>
    </row>
    <row r="2731" spans="1:5">
      <c r="A2731" s="43">
        <v>2093</v>
      </c>
      <c r="B2731" s="105" t="s">
        <v>25374</v>
      </c>
      <c r="C2731" s="365" t="s">
        <v>25464</v>
      </c>
      <c r="D2731" s="366">
        <v>4000000</v>
      </c>
      <c r="E2731" s="105" t="s">
        <v>1816</v>
      </c>
    </row>
    <row r="2732" spans="1:5">
      <c r="A2732" s="43">
        <v>2094</v>
      </c>
      <c r="B2732" s="105" t="s">
        <v>25374</v>
      </c>
      <c r="C2732" s="365" t="s">
        <v>25465</v>
      </c>
      <c r="D2732" s="366">
        <v>4000000</v>
      </c>
      <c r="E2732" s="105" t="s">
        <v>1816</v>
      </c>
    </row>
    <row r="2733" spans="1:5">
      <c r="A2733" s="43">
        <v>2095</v>
      </c>
      <c r="B2733" s="105" t="s">
        <v>25374</v>
      </c>
      <c r="C2733" s="365" t="s">
        <v>25466</v>
      </c>
      <c r="D2733" s="366">
        <v>4000000</v>
      </c>
      <c r="E2733" s="105" t="s">
        <v>1816</v>
      </c>
    </row>
    <row r="2734" spans="1:5">
      <c r="A2734" s="43">
        <v>2096</v>
      </c>
      <c r="B2734" s="105" t="s">
        <v>25374</v>
      </c>
      <c r="C2734" s="365" t="s">
        <v>25467</v>
      </c>
      <c r="D2734" s="366">
        <v>4000000</v>
      </c>
      <c r="E2734" s="105" t="s">
        <v>1816</v>
      </c>
    </row>
    <row r="2735" spans="1:5">
      <c r="A2735" s="43">
        <v>2097</v>
      </c>
      <c r="B2735" s="105" t="s">
        <v>25374</v>
      </c>
      <c r="C2735" s="365" t="s">
        <v>25468</v>
      </c>
      <c r="D2735" s="366">
        <v>4000000</v>
      </c>
      <c r="E2735" s="105" t="s">
        <v>1816</v>
      </c>
    </row>
    <row r="2736" spans="1:5">
      <c r="A2736" s="43">
        <v>2098</v>
      </c>
      <c r="B2736" s="105" t="s">
        <v>25374</v>
      </c>
      <c r="C2736" s="365" t="s">
        <v>25469</v>
      </c>
      <c r="D2736" s="366">
        <v>4000000</v>
      </c>
      <c r="E2736" s="105" t="s">
        <v>1816</v>
      </c>
    </row>
    <row r="2737" spans="1:5">
      <c r="A2737" s="43">
        <v>2099</v>
      </c>
      <c r="B2737" s="105" t="s">
        <v>25374</v>
      </c>
      <c r="C2737" s="365" t="s">
        <v>25470</v>
      </c>
      <c r="D2737" s="366">
        <v>4000000</v>
      </c>
      <c r="E2737" s="105" t="s">
        <v>1816</v>
      </c>
    </row>
    <row r="2738" spans="1:5">
      <c r="A2738" s="43">
        <v>2100</v>
      </c>
      <c r="B2738" s="105" t="s">
        <v>25374</v>
      </c>
      <c r="C2738" s="365" t="s">
        <v>25471</v>
      </c>
      <c r="D2738" s="366">
        <v>4000000</v>
      </c>
      <c r="E2738" s="105" t="s">
        <v>1816</v>
      </c>
    </row>
    <row r="2739" spans="1:5">
      <c r="A2739" s="43">
        <v>2101</v>
      </c>
      <c r="B2739" s="105" t="s">
        <v>25374</v>
      </c>
      <c r="C2739" s="365" t="s">
        <v>25472</v>
      </c>
      <c r="D2739" s="366">
        <v>4000000</v>
      </c>
      <c r="E2739" s="105" t="s">
        <v>1816</v>
      </c>
    </row>
    <row r="2740" spans="1:5">
      <c r="A2740" s="43">
        <v>2102</v>
      </c>
      <c r="B2740" s="105" t="s">
        <v>25374</v>
      </c>
      <c r="C2740" s="365" t="s">
        <v>25473</v>
      </c>
      <c r="D2740" s="366">
        <v>3957458</v>
      </c>
      <c r="E2740" s="105" t="s">
        <v>1816</v>
      </c>
    </row>
    <row r="2741" spans="1:5">
      <c r="A2741" s="43">
        <v>2103</v>
      </c>
      <c r="B2741" s="105" t="s">
        <v>25374</v>
      </c>
      <c r="C2741" s="365" t="s">
        <v>25474</v>
      </c>
      <c r="D2741" s="366">
        <v>3700000</v>
      </c>
      <c r="E2741" s="105" t="s">
        <v>1816</v>
      </c>
    </row>
    <row r="2742" spans="1:5">
      <c r="A2742" s="43">
        <v>2104</v>
      </c>
      <c r="B2742" s="105" t="s">
        <v>25374</v>
      </c>
      <c r="C2742" s="365" t="s">
        <v>25475</v>
      </c>
      <c r="D2742" s="366">
        <v>3800000</v>
      </c>
      <c r="E2742" s="105" t="s">
        <v>1816</v>
      </c>
    </row>
    <row r="2743" spans="1:5">
      <c r="A2743" s="43">
        <v>2105</v>
      </c>
      <c r="B2743" s="105" t="s">
        <v>25374</v>
      </c>
      <c r="C2743" s="365" t="s">
        <v>25476</v>
      </c>
      <c r="D2743" s="366">
        <v>3952173</v>
      </c>
      <c r="E2743" s="105" t="s">
        <v>1816</v>
      </c>
    </row>
    <row r="2744" spans="1:5">
      <c r="A2744" s="43">
        <v>2106</v>
      </c>
      <c r="B2744" s="105" t="s">
        <v>25374</v>
      </c>
      <c r="C2744" s="365" t="s">
        <v>25477</v>
      </c>
      <c r="D2744" s="366">
        <v>4000000</v>
      </c>
      <c r="E2744" s="105" t="s">
        <v>1816</v>
      </c>
    </row>
    <row r="2745" spans="1:5">
      <c r="A2745" s="43">
        <v>2107</v>
      </c>
      <c r="B2745" s="105" t="s">
        <v>25374</v>
      </c>
      <c r="C2745" s="365" t="s">
        <v>25478</v>
      </c>
      <c r="D2745" s="366">
        <v>4000000</v>
      </c>
      <c r="E2745" s="105" t="s">
        <v>1816</v>
      </c>
    </row>
    <row r="2746" spans="1:5">
      <c r="A2746" s="43">
        <v>2108</v>
      </c>
      <c r="B2746" s="105" t="s">
        <v>25374</v>
      </c>
      <c r="C2746" s="365" t="s">
        <v>25479</v>
      </c>
      <c r="D2746" s="366">
        <v>4000000</v>
      </c>
      <c r="E2746" s="105" t="s">
        <v>1816</v>
      </c>
    </row>
    <row r="2747" spans="1:5">
      <c r="A2747" s="43">
        <v>2109</v>
      </c>
      <c r="B2747" s="105" t="s">
        <v>25374</v>
      </c>
      <c r="C2747" s="365" t="s">
        <v>25480</v>
      </c>
      <c r="D2747" s="366">
        <v>4000000</v>
      </c>
      <c r="E2747" s="105" t="s">
        <v>1816</v>
      </c>
    </row>
    <row r="2748" spans="1:5">
      <c r="A2748" s="43">
        <v>2110</v>
      </c>
      <c r="B2748" s="105" t="s">
        <v>25374</v>
      </c>
      <c r="C2748" s="365" t="s">
        <v>25481</v>
      </c>
      <c r="D2748" s="366">
        <v>4000000</v>
      </c>
      <c r="E2748" s="105" t="s">
        <v>1816</v>
      </c>
    </row>
    <row r="2749" spans="1:5">
      <c r="A2749" s="43">
        <v>2111</v>
      </c>
      <c r="B2749" s="105" t="s">
        <v>25374</v>
      </c>
      <c r="C2749" s="365" t="s">
        <v>25482</v>
      </c>
      <c r="D2749" s="366">
        <v>4000000</v>
      </c>
      <c r="E2749" s="105" t="s">
        <v>1816</v>
      </c>
    </row>
    <row r="2750" spans="1:5">
      <c r="A2750" s="43">
        <v>2112</v>
      </c>
      <c r="B2750" s="105" t="s">
        <v>25374</v>
      </c>
      <c r="C2750" s="365" t="s">
        <v>25483</v>
      </c>
      <c r="D2750" s="366">
        <v>4000000</v>
      </c>
      <c r="E2750" s="105" t="s">
        <v>1816</v>
      </c>
    </row>
    <row r="2751" spans="1:5">
      <c r="A2751" s="43">
        <v>2113</v>
      </c>
      <c r="B2751" s="105" t="s">
        <v>25374</v>
      </c>
      <c r="C2751" s="365" t="s">
        <v>25484</v>
      </c>
      <c r="D2751" s="366">
        <v>4000000</v>
      </c>
      <c r="E2751" s="105" t="s">
        <v>1816</v>
      </c>
    </row>
    <row r="2752" spans="1:5">
      <c r="A2752" s="43">
        <v>2114</v>
      </c>
      <c r="B2752" s="105" t="s">
        <v>25374</v>
      </c>
      <c r="C2752" s="365" t="s">
        <v>25485</v>
      </c>
      <c r="D2752" s="366">
        <v>4000000</v>
      </c>
      <c r="E2752" s="105" t="s">
        <v>1816</v>
      </c>
    </row>
    <row r="2753" spans="1:5">
      <c r="A2753" s="43">
        <v>2115</v>
      </c>
      <c r="B2753" s="105" t="s">
        <v>25374</v>
      </c>
      <c r="C2753" s="365" t="s">
        <v>25486</v>
      </c>
      <c r="D2753" s="366">
        <v>4000000</v>
      </c>
      <c r="E2753" s="105" t="s">
        <v>1816</v>
      </c>
    </row>
    <row r="2754" spans="1:5">
      <c r="A2754" s="43">
        <v>2116</v>
      </c>
      <c r="B2754" s="105" t="s">
        <v>25374</v>
      </c>
      <c r="C2754" s="365" t="s">
        <v>25487</v>
      </c>
      <c r="D2754" s="366">
        <v>4000000</v>
      </c>
      <c r="E2754" s="105" t="s">
        <v>1816</v>
      </c>
    </row>
    <row r="2755" spans="1:5">
      <c r="A2755" s="43">
        <v>2117</v>
      </c>
      <c r="B2755" s="105" t="s">
        <v>25374</v>
      </c>
      <c r="C2755" s="365" t="s">
        <v>25488</v>
      </c>
      <c r="D2755" s="366">
        <v>4000000</v>
      </c>
      <c r="E2755" s="105" t="s">
        <v>1816</v>
      </c>
    </row>
    <row r="2756" spans="1:5">
      <c r="A2756" s="43">
        <v>2118</v>
      </c>
      <c r="B2756" s="105" t="s">
        <v>25374</v>
      </c>
      <c r="C2756" s="365" t="s">
        <v>25489</v>
      </c>
      <c r="D2756" s="366">
        <v>4000000</v>
      </c>
      <c r="E2756" s="105" t="s">
        <v>1816</v>
      </c>
    </row>
    <row r="2757" spans="1:5">
      <c r="A2757" s="43">
        <v>2119</v>
      </c>
      <c r="B2757" s="105" t="s">
        <v>25374</v>
      </c>
      <c r="C2757" s="365" t="s">
        <v>25490</v>
      </c>
      <c r="D2757" s="366">
        <v>4000000</v>
      </c>
      <c r="E2757" s="105" t="s">
        <v>1816</v>
      </c>
    </row>
    <row r="2758" spans="1:5">
      <c r="A2758" s="43">
        <v>2120</v>
      </c>
      <c r="B2758" s="105" t="s">
        <v>25374</v>
      </c>
      <c r="C2758" s="365" t="s">
        <v>25491</v>
      </c>
      <c r="D2758" s="366">
        <v>4000000</v>
      </c>
      <c r="E2758" s="105" t="s">
        <v>1816</v>
      </c>
    </row>
    <row r="2759" spans="1:5">
      <c r="A2759" s="43">
        <v>2121</v>
      </c>
      <c r="B2759" s="105" t="s">
        <v>25374</v>
      </c>
      <c r="C2759" s="365" t="s">
        <v>25492</v>
      </c>
      <c r="D2759" s="366">
        <v>4000000</v>
      </c>
      <c r="E2759" s="105" t="s">
        <v>1816</v>
      </c>
    </row>
    <row r="2760" spans="1:5">
      <c r="A2760" s="43">
        <v>2122</v>
      </c>
      <c r="B2760" s="105" t="s">
        <v>25374</v>
      </c>
      <c r="C2760" s="365" t="s">
        <v>25493</v>
      </c>
      <c r="D2760" s="366">
        <v>3000000</v>
      </c>
      <c r="E2760" s="105" t="s">
        <v>1816</v>
      </c>
    </row>
    <row r="2761" spans="1:5">
      <c r="A2761" s="43">
        <v>2123</v>
      </c>
      <c r="B2761" s="105" t="s">
        <v>25374</v>
      </c>
      <c r="C2761" s="365" t="s">
        <v>25494</v>
      </c>
      <c r="D2761" s="366">
        <v>3047970</v>
      </c>
      <c r="E2761" s="105" t="s">
        <v>1816</v>
      </c>
    </row>
    <row r="2762" spans="1:5">
      <c r="A2762" s="43">
        <v>2124</v>
      </c>
      <c r="B2762" s="105" t="s">
        <v>25374</v>
      </c>
      <c r="C2762" s="365" t="s">
        <v>25495</v>
      </c>
      <c r="D2762" s="366">
        <v>3200000</v>
      </c>
      <c r="E2762" s="105" t="s">
        <v>1816</v>
      </c>
    </row>
    <row r="2763" spans="1:5">
      <c r="A2763" s="43">
        <v>2125</v>
      </c>
      <c r="B2763" s="105" t="s">
        <v>25374</v>
      </c>
      <c r="C2763" s="365" t="s">
        <v>25496</v>
      </c>
      <c r="D2763" s="366">
        <v>3000000</v>
      </c>
      <c r="E2763" s="105" t="s">
        <v>1816</v>
      </c>
    </row>
    <row r="2764" spans="1:5">
      <c r="A2764" s="43">
        <v>2126</v>
      </c>
      <c r="B2764" s="105" t="s">
        <v>25374</v>
      </c>
      <c r="C2764" s="365" t="s">
        <v>25497</v>
      </c>
      <c r="D2764" s="366">
        <v>3000000</v>
      </c>
      <c r="E2764" s="105" t="s">
        <v>1816</v>
      </c>
    </row>
    <row r="2765" spans="1:5">
      <c r="A2765" s="43">
        <v>2127</v>
      </c>
      <c r="B2765" s="105" t="s">
        <v>25374</v>
      </c>
      <c r="C2765" s="365" t="s">
        <v>25498</v>
      </c>
      <c r="D2765" s="366">
        <v>3950000</v>
      </c>
      <c r="E2765" s="105" t="s">
        <v>1816</v>
      </c>
    </row>
    <row r="2766" spans="1:5">
      <c r="A2766" s="43">
        <v>2128</v>
      </c>
      <c r="B2766" s="105" t="s">
        <v>25374</v>
      </c>
      <c r="C2766" s="365" t="s">
        <v>25499</v>
      </c>
      <c r="D2766" s="366">
        <v>3700000</v>
      </c>
      <c r="E2766" s="105" t="s">
        <v>1816</v>
      </c>
    </row>
    <row r="2767" spans="1:5">
      <c r="A2767" s="43">
        <v>2129</v>
      </c>
      <c r="B2767" s="105" t="s">
        <v>25374</v>
      </c>
      <c r="C2767" s="365" t="s">
        <v>25500</v>
      </c>
      <c r="D2767" s="366">
        <v>3981000</v>
      </c>
      <c r="E2767" s="105" t="s">
        <v>1816</v>
      </c>
    </row>
    <row r="2768" spans="1:5">
      <c r="A2768" s="43">
        <v>2130</v>
      </c>
      <c r="B2768" s="105" t="s">
        <v>25374</v>
      </c>
      <c r="C2768" s="365" t="s">
        <v>25501</v>
      </c>
      <c r="D2768" s="366">
        <v>4000000</v>
      </c>
      <c r="E2768" s="105" t="s">
        <v>1816</v>
      </c>
    </row>
    <row r="2769" spans="1:5">
      <c r="A2769" s="43">
        <v>2131</v>
      </c>
      <c r="B2769" s="105" t="s">
        <v>25374</v>
      </c>
      <c r="C2769" s="365" t="s">
        <v>25502</v>
      </c>
      <c r="D2769" s="366">
        <v>4000000</v>
      </c>
      <c r="E2769" s="105" t="s">
        <v>1816</v>
      </c>
    </row>
    <row r="2770" spans="1:5">
      <c r="A2770" s="43">
        <v>2132</v>
      </c>
      <c r="B2770" s="105" t="s">
        <v>25374</v>
      </c>
      <c r="C2770" s="365" t="s">
        <v>25503</v>
      </c>
      <c r="D2770" s="366">
        <v>4000000</v>
      </c>
      <c r="E2770" s="105" t="s">
        <v>1816</v>
      </c>
    </row>
    <row r="2771" spans="1:5">
      <c r="A2771" s="43">
        <v>2133</v>
      </c>
      <c r="B2771" s="105" t="s">
        <v>25374</v>
      </c>
      <c r="C2771" s="365" t="s">
        <v>25504</v>
      </c>
      <c r="D2771" s="366">
        <v>4000000</v>
      </c>
      <c r="E2771" s="105" t="s">
        <v>1816</v>
      </c>
    </row>
    <row r="2772" spans="1:5">
      <c r="A2772" s="43">
        <v>2134</v>
      </c>
      <c r="B2772" s="105" t="s">
        <v>25374</v>
      </c>
      <c r="C2772" s="365" t="s">
        <v>25505</v>
      </c>
      <c r="D2772" s="366">
        <v>4000000</v>
      </c>
      <c r="E2772" s="105" t="s">
        <v>1816</v>
      </c>
    </row>
    <row r="2773" spans="1:5">
      <c r="A2773" s="43">
        <v>2135</v>
      </c>
      <c r="B2773" s="105" t="s">
        <v>25374</v>
      </c>
      <c r="C2773" s="365" t="s">
        <v>25506</v>
      </c>
      <c r="D2773" s="366">
        <v>4000000</v>
      </c>
      <c r="E2773" s="105" t="s">
        <v>1816</v>
      </c>
    </row>
    <row r="2774" spans="1:5">
      <c r="A2774" s="43">
        <v>2136</v>
      </c>
      <c r="B2774" s="105" t="s">
        <v>25374</v>
      </c>
      <c r="C2774" s="365" t="s">
        <v>25507</v>
      </c>
      <c r="D2774" s="366">
        <v>4000000</v>
      </c>
      <c r="E2774" s="105" t="s">
        <v>1816</v>
      </c>
    </row>
    <row r="2775" spans="1:5">
      <c r="A2775" s="43">
        <v>2137</v>
      </c>
      <c r="B2775" s="105" t="s">
        <v>25374</v>
      </c>
      <c r="C2775" s="365" t="s">
        <v>25508</v>
      </c>
      <c r="D2775" s="366">
        <v>4000000</v>
      </c>
      <c r="E2775" s="105" t="s">
        <v>1816</v>
      </c>
    </row>
    <row r="2776" spans="1:5">
      <c r="A2776" s="43">
        <v>2138</v>
      </c>
      <c r="B2776" s="105" t="s">
        <v>25374</v>
      </c>
      <c r="C2776" s="365" t="s">
        <v>25509</v>
      </c>
      <c r="D2776" s="366">
        <v>4000000</v>
      </c>
      <c r="E2776" s="105" t="s">
        <v>1816</v>
      </c>
    </row>
    <row r="2777" spans="1:5">
      <c r="A2777" s="43">
        <v>2139</v>
      </c>
      <c r="B2777" s="105" t="s">
        <v>25374</v>
      </c>
      <c r="C2777" s="365" t="s">
        <v>25510</v>
      </c>
      <c r="D2777" s="366">
        <v>4000000</v>
      </c>
      <c r="E2777" s="105" t="s">
        <v>1816</v>
      </c>
    </row>
    <row r="2778" spans="1:5">
      <c r="A2778" s="43">
        <v>2140</v>
      </c>
      <c r="B2778" s="105" t="s">
        <v>25374</v>
      </c>
      <c r="C2778" s="365" t="s">
        <v>25511</v>
      </c>
      <c r="D2778" s="366">
        <v>4000000</v>
      </c>
      <c r="E2778" s="105" t="s">
        <v>1816</v>
      </c>
    </row>
    <row r="2779" spans="1:5">
      <c r="A2779" s="43">
        <v>2141</v>
      </c>
      <c r="B2779" s="105" t="s">
        <v>25374</v>
      </c>
      <c r="C2779" s="365" t="s">
        <v>25512</v>
      </c>
      <c r="D2779" s="366">
        <v>4000000</v>
      </c>
      <c r="E2779" s="105" t="s">
        <v>1816</v>
      </c>
    </row>
    <row r="2780" spans="1:5">
      <c r="A2780" s="43">
        <v>2142</v>
      </c>
      <c r="B2780" s="105" t="s">
        <v>25374</v>
      </c>
      <c r="C2780" s="365" t="s">
        <v>25513</v>
      </c>
      <c r="D2780" s="366">
        <v>4000000</v>
      </c>
      <c r="E2780" s="105" t="s">
        <v>1816</v>
      </c>
    </row>
    <row r="2781" spans="1:5">
      <c r="A2781" s="43">
        <v>2143</v>
      </c>
      <c r="B2781" s="105" t="s">
        <v>25374</v>
      </c>
      <c r="C2781" s="365" t="s">
        <v>25514</v>
      </c>
      <c r="D2781" s="366">
        <v>4000000</v>
      </c>
      <c r="E2781" s="105" t="s">
        <v>1816</v>
      </c>
    </row>
    <row r="2782" spans="1:5">
      <c r="A2782" s="43">
        <v>2144</v>
      </c>
      <c r="B2782" s="105" t="s">
        <v>25374</v>
      </c>
      <c r="C2782" s="365" t="s">
        <v>25515</v>
      </c>
      <c r="D2782" s="366">
        <v>4000000</v>
      </c>
      <c r="E2782" s="105" t="s">
        <v>1816</v>
      </c>
    </row>
    <row r="2783" spans="1:5">
      <c r="A2783" s="43">
        <v>2145</v>
      </c>
      <c r="B2783" s="105" t="s">
        <v>25374</v>
      </c>
      <c r="C2783" s="365" t="s">
        <v>25516</v>
      </c>
      <c r="D2783" s="366">
        <v>4000000</v>
      </c>
      <c r="E2783" s="105" t="s">
        <v>1816</v>
      </c>
    </row>
    <row r="2784" spans="1:5">
      <c r="A2784" s="43">
        <v>2146</v>
      </c>
      <c r="B2784" s="105" t="s">
        <v>25374</v>
      </c>
      <c r="C2784" s="365" t="s">
        <v>25517</v>
      </c>
      <c r="D2784" s="366">
        <v>4000000</v>
      </c>
      <c r="E2784" s="105" t="s">
        <v>1816</v>
      </c>
    </row>
    <row r="2785" spans="1:5">
      <c r="A2785" s="43">
        <v>2147</v>
      </c>
      <c r="B2785" s="105" t="s">
        <v>25374</v>
      </c>
      <c r="C2785" s="365" t="s">
        <v>25518</v>
      </c>
      <c r="D2785" s="366">
        <v>4000000</v>
      </c>
      <c r="E2785" s="105" t="s">
        <v>1816</v>
      </c>
    </row>
    <row r="2786" spans="1:5">
      <c r="A2786" s="43">
        <v>2148</v>
      </c>
      <c r="B2786" s="105" t="s">
        <v>25374</v>
      </c>
      <c r="C2786" s="365" t="s">
        <v>25519</v>
      </c>
      <c r="D2786" s="366">
        <v>4000000</v>
      </c>
      <c r="E2786" s="105" t="s">
        <v>1816</v>
      </c>
    </row>
    <row r="2787" spans="1:5">
      <c r="A2787" s="43">
        <v>2149</v>
      </c>
      <c r="B2787" s="105" t="s">
        <v>25374</v>
      </c>
      <c r="C2787" s="365" t="s">
        <v>25520</v>
      </c>
      <c r="D2787" s="366">
        <v>4000000</v>
      </c>
      <c r="E2787" s="105" t="s">
        <v>1816</v>
      </c>
    </row>
    <row r="2788" spans="1:5">
      <c r="A2788" s="43">
        <v>2150</v>
      </c>
      <c r="B2788" s="105" t="s">
        <v>25374</v>
      </c>
      <c r="C2788" s="365" t="s">
        <v>25521</v>
      </c>
      <c r="D2788" s="366">
        <v>4000000</v>
      </c>
      <c r="E2788" s="105" t="s">
        <v>1816</v>
      </c>
    </row>
    <row r="2789" spans="1:5">
      <c r="A2789" s="43">
        <v>2151</v>
      </c>
      <c r="B2789" s="105" t="s">
        <v>25374</v>
      </c>
      <c r="C2789" s="365" t="s">
        <v>25522</v>
      </c>
      <c r="D2789" s="366">
        <v>4000000</v>
      </c>
      <c r="E2789" s="105" t="s">
        <v>1816</v>
      </c>
    </row>
    <row r="2790" spans="1:5">
      <c r="A2790" s="43">
        <v>2152</v>
      </c>
      <c r="B2790" s="105" t="s">
        <v>25374</v>
      </c>
      <c r="C2790" s="365" t="s">
        <v>25523</v>
      </c>
      <c r="D2790" s="366">
        <v>4000000</v>
      </c>
      <c r="E2790" s="105" t="s">
        <v>1816</v>
      </c>
    </row>
    <row r="2791" spans="1:5">
      <c r="A2791" s="43">
        <v>2153</v>
      </c>
      <c r="B2791" s="105" t="s">
        <v>25374</v>
      </c>
      <c r="C2791" s="365" t="s">
        <v>25524</v>
      </c>
      <c r="D2791" s="366">
        <v>4000000</v>
      </c>
      <c r="E2791" s="105" t="s">
        <v>1816</v>
      </c>
    </row>
    <row r="2792" spans="1:5">
      <c r="A2792" s="43">
        <v>2154</v>
      </c>
      <c r="B2792" s="105" t="s">
        <v>25374</v>
      </c>
      <c r="C2792" s="365" t="s">
        <v>25525</v>
      </c>
      <c r="D2792" s="366">
        <v>4000000</v>
      </c>
      <c r="E2792" s="105" t="s">
        <v>1816</v>
      </c>
    </row>
    <row r="2793" spans="1:5">
      <c r="A2793" s="43">
        <v>2155</v>
      </c>
      <c r="B2793" s="105" t="s">
        <v>25374</v>
      </c>
      <c r="C2793" s="365" t="s">
        <v>25526</v>
      </c>
      <c r="D2793" s="366">
        <v>4000000</v>
      </c>
      <c r="E2793" s="105" t="s">
        <v>1816</v>
      </c>
    </row>
    <row r="2794" spans="1:5">
      <c r="A2794" s="43">
        <v>2156</v>
      </c>
      <c r="B2794" s="105" t="s">
        <v>25374</v>
      </c>
      <c r="C2794" s="365" t="s">
        <v>25527</v>
      </c>
      <c r="D2794" s="366">
        <v>4000000</v>
      </c>
      <c r="E2794" s="105" t="s">
        <v>1816</v>
      </c>
    </row>
    <row r="2795" spans="1:5">
      <c r="A2795" s="43">
        <v>2157</v>
      </c>
      <c r="B2795" s="105" t="s">
        <v>25374</v>
      </c>
      <c r="C2795" s="365" t="s">
        <v>25528</v>
      </c>
      <c r="D2795" s="366">
        <v>4000000</v>
      </c>
      <c r="E2795" s="105" t="s">
        <v>1816</v>
      </c>
    </row>
    <row r="2796" spans="1:5">
      <c r="A2796" s="43">
        <v>2158</v>
      </c>
      <c r="B2796" s="105" t="s">
        <v>25374</v>
      </c>
      <c r="C2796" s="365" t="s">
        <v>25529</v>
      </c>
      <c r="D2796" s="366">
        <v>4000000</v>
      </c>
      <c r="E2796" s="105" t="s">
        <v>1816</v>
      </c>
    </row>
    <row r="2797" spans="1:5">
      <c r="A2797" s="43">
        <v>2159</v>
      </c>
      <c r="B2797" s="105" t="s">
        <v>25374</v>
      </c>
      <c r="C2797" s="365" t="s">
        <v>25530</v>
      </c>
      <c r="D2797" s="366">
        <v>4000000</v>
      </c>
      <c r="E2797" s="105" t="s">
        <v>1816</v>
      </c>
    </row>
    <row r="2798" spans="1:5">
      <c r="A2798" s="43">
        <v>2160</v>
      </c>
      <c r="B2798" s="105" t="s">
        <v>25374</v>
      </c>
      <c r="C2798" s="365" t="s">
        <v>25531</v>
      </c>
      <c r="D2798" s="366">
        <v>4000000</v>
      </c>
      <c r="E2798" s="105" t="s">
        <v>1816</v>
      </c>
    </row>
    <row r="2799" spans="1:5">
      <c r="A2799" s="43">
        <v>2161</v>
      </c>
      <c r="B2799" s="105" t="s">
        <v>25374</v>
      </c>
      <c r="C2799" s="365" t="s">
        <v>25532</v>
      </c>
      <c r="D2799" s="366">
        <v>4000000</v>
      </c>
      <c r="E2799" s="105" t="s">
        <v>1816</v>
      </c>
    </row>
    <row r="2800" spans="1:5">
      <c r="A2800" s="43">
        <v>2162</v>
      </c>
      <c r="B2800" s="105" t="s">
        <v>25374</v>
      </c>
      <c r="C2800" s="365" t="s">
        <v>25533</v>
      </c>
      <c r="D2800" s="366">
        <v>4000000</v>
      </c>
      <c r="E2800" s="105" t="s">
        <v>1816</v>
      </c>
    </row>
    <row r="2801" spans="1:5">
      <c r="A2801" s="43">
        <v>2163</v>
      </c>
      <c r="B2801" s="105" t="s">
        <v>25374</v>
      </c>
      <c r="C2801" s="365" t="s">
        <v>25534</v>
      </c>
      <c r="D2801" s="366">
        <v>4000000</v>
      </c>
      <c r="E2801" s="105" t="s">
        <v>1816</v>
      </c>
    </row>
    <row r="2802" spans="1:5">
      <c r="A2802" s="43">
        <v>2164</v>
      </c>
      <c r="B2802" s="105" t="s">
        <v>25374</v>
      </c>
      <c r="C2802" s="365" t="s">
        <v>25535</v>
      </c>
      <c r="D2802" s="366">
        <v>4000000</v>
      </c>
      <c r="E2802" s="105" t="s">
        <v>1816</v>
      </c>
    </row>
    <row r="2803" spans="1:5">
      <c r="A2803" s="43">
        <v>2165</v>
      </c>
      <c r="B2803" s="105" t="s">
        <v>25374</v>
      </c>
      <c r="C2803" s="365" t="s">
        <v>25536</v>
      </c>
      <c r="D2803" s="366">
        <v>4000000</v>
      </c>
      <c r="E2803" s="105" t="s">
        <v>1816</v>
      </c>
    </row>
    <row r="2804" spans="1:5">
      <c r="A2804" s="43">
        <v>2166</v>
      </c>
      <c r="B2804" s="105" t="s">
        <v>25374</v>
      </c>
      <c r="C2804" s="365" t="s">
        <v>25537</v>
      </c>
      <c r="D2804" s="366">
        <v>4000000</v>
      </c>
      <c r="E2804" s="105" t="s">
        <v>1816</v>
      </c>
    </row>
    <row r="2805" spans="1:5">
      <c r="A2805" s="43">
        <v>2167</v>
      </c>
      <c r="B2805" s="105" t="s">
        <v>25374</v>
      </c>
      <c r="C2805" s="365" t="s">
        <v>25538</v>
      </c>
      <c r="D2805" s="366">
        <v>4000000</v>
      </c>
      <c r="E2805" s="105" t="s">
        <v>1816</v>
      </c>
    </row>
    <row r="2806" spans="1:5">
      <c r="A2806" s="43">
        <v>2168</v>
      </c>
      <c r="B2806" s="105" t="s">
        <v>25374</v>
      </c>
      <c r="C2806" s="365" t="s">
        <v>25539</v>
      </c>
      <c r="D2806" s="366">
        <v>4000000</v>
      </c>
      <c r="E2806" s="105" t="s">
        <v>1816</v>
      </c>
    </row>
    <row r="2807" spans="1:5">
      <c r="A2807" s="43">
        <v>2169</v>
      </c>
      <c r="B2807" s="105" t="s">
        <v>25374</v>
      </c>
      <c r="C2807" s="365" t="s">
        <v>25540</v>
      </c>
      <c r="D2807" s="366">
        <v>3300000</v>
      </c>
      <c r="E2807" s="105" t="s">
        <v>1816</v>
      </c>
    </row>
    <row r="2808" spans="1:5">
      <c r="A2808" s="43">
        <v>2170</v>
      </c>
      <c r="B2808" s="105" t="s">
        <v>25374</v>
      </c>
      <c r="C2808" s="365" t="s">
        <v>25541</v>
      </c>
      <c r="D2808" s="366">
        <v>3200000</v>
      </c>
      <c r="E2808" s="105" t="s">
        <v>1816</v>
      </c>
    </row>
    <row r="2809" spans="1:5">
      <c r="A2809" s="43">
        <v>2171</v>
      </c>
      <c r="B2809" s="105" t="s">
        <v>25374</v>
      </c>
      <c r="C2809" s="365" t="s">
        <v>25542</v>
      </c>
      <c r="D2809" s="366">
        <v>3200000</v>
      </c>
      <c r="E2809" s="105" t="s">
        <v>1816</v>
      </c>
    </row>
    <row r="2810" spans="1:5">
      <c r="A2810" s="43">
        <v>2172</v>
      </c>
      <c r="B2810" s="105" t="s">
        <v>25374</v>
      </c>
      <c r="C2810" s="365" t="s">
        <v>25543</v>
      </c>
      <c r="D2810" s="366">
        <v>3303000</v>
      </c>
      <c r="E2810" s="105" t="s">
        <v>1816</v>
      </c>
    </row>
    <row r="2811" spans="1:5">
      <c r="A2811" s="43">
        <v>2173</v>
      </c>
      <c r="B2811" s="105" t="s">
        <v>25374</v>
      </c>
      <c r="C2811" s="365" t="s">
        <v>25544</v>
      </c>
      <c r="D2811" s="366">
        <v>3000000</v>
      </c>
      <c r="E2811" s="105" t="s">
        <v>1816</v>
      </c>
    </row>
    <row r="2812" spans="1:5">
      <c r="A2812" s="43">
        <v>2174</v>
      </c>
      <c r="B2812" s="105" t="s">
        <v>25374</v>
      </c>
      <c r="C2812" s="365" t="s">
        <v>25545</v>
      </c>
      <c r="D2812" s="366">
        <v>3320000</v>
      </c>
      <c r="E2812" s="105" t="s">
        <v>1816</v>
      </c>
    </row>
    <row r="2813" spans="1:5">
      <c r="A2813" s="43">
        <v>2175</v>
      </c>
      <c r="B2813" s="105" t="s">
        <v>25374</v>
      </c>
      <c r="C2813" s="365" t="s">
        <v>25546</v>
      </c>
      <c r="D2813" s="366">
        <v>3800000</v>
      </c>
      <c r="E2813" s="105" t="s">
        <v>1816</v>
      </c>
    </row>
    <row r="2814" spans="1:5">
      <c r="A2814" s="43">
        <v>2176</v>
      </c>
      <c r="B2814" s="105" t="s">
        <v>25374</v>
      </c>
      <c r="C2814" s="365" t="s">
        <v>25547</v>
      </c>
      <c r="D2814" s="366">
        <v>3745198</v>
      </c>
      <c r="E2814" s="105" t="s">
        <v>1816</v>
      </c>
    </row>
    <row r="2815" spans="1:5">
      <c r="A2815" s="43">
        <v>2177</v>
      </c>
      <c r="B2815" s="105" t="s">
        <v>25374</v>
      </c>
      <c r="C2815" s="365" t="s">
        <v>25548</v>
      </c>
      <c r="D2815" s="366">
        <v>3500005</v>
      </c>
      <c r="E2815" s="105" t="s">
        <v>1816</v>
      </c>
    </row>
    <row r="2816" spans="1:5">
      <c r="A2816" s="43">
        <v>2178</v>
      </c>
      <c r="B2816" s="105" t="s">
        <v>25374</v>
      </c>
      <c r="C2816" s="365" t="s">
        <v>25549</v>
      </c>
      <c r="D2816" s="366">
        <v>3800000</v>
      </c>
      <c r="E2816" s="105" t="s">
        <v>1816</v>
      </c>
    </row>
    <row r="2817" spans="1:5">
      <c r="A2817" s="43">
        <v>2179</v>
      </c>
      <c r="B2817" s="105" t="s">
        <v>25374</v>
      </c>
      <c r="C2817" s="365" t="s">
        <v>25550</v>
      </c>
      <c r="D2817" s="366">
        <v>4000000</v>
      </c>
      <c r="E2817" s="105" t="s">
        <v>1816</v>
      </c>
    </row>
    <row r="2818" spans="1:5">
      <c r="A2818" s="43">
        <v>2180</v>
      </c>
      <c r="B2818" s="105" t="s">
        <v>25374</v>
      </c>
      <c r="C2818" s="365" t="s">
        <v>25551</v>
      </c>
      <c r="D2818" s="366">
        <v>4000000</v>
      </c>
      <c r="E2818" s="105" t="s">
        <v>1816</v>
      </c>
    </row>
    <row r="2819" spans="1:5">
      <c r="A2819" s="43">
        <v>2181</v>
      </c>
      <c r="B2819" s="105" t="s">
        <v>25374</v>
      </c>
      <c r="C2819" s="365" t="s">
        <v>25552</v>
      </c>
      <c r="D2819" s="366">
        <v>4000000</v>
      </c>
      <c r="E2819" s="105" t="s">
        <v>1816</v>
      </c>
    </row>
    <row r="2820" spans="1:5">
      <c r="A2820" s="43">
        <v>2182</v>
      </c>
      <c r="B2820" s="105" t="s">
        <v>25374</v>
      </c>
      <c r="C2820" s="365" t="s">
        <v>25553</v>
      </c>
      <c r="D2820" s="366">
        <v>4000000</v>
      </c>
      <c r="E2820" s="105" t="s">
        <v>1816</v>
      </c>
    </row>
    <row r="2821" spans="1:5">
      <c r="A2821" s="43">
        <v>2183</v>
      </c>
      <c r="B2821" s="105" t="s">
        <v>25374</v>
      </c>
      <c r="C2821" s="365" t="s">
        <v>25554</v>
      </c>
      <c r="D2821" s="366">
        <v>4000000</v>
      </c>
      <c r="E2821" s="105" t="s">
        <v>1816</v>
      </c>
    </row>
    <row r="2822" spans="1:5">
      <c r="A2822" s="43">
        <v>2184</v>
      </c>
      <c r="B2822" s="105" t="s">
        <v>25374</v>
      </c>
      <c r="C2822" s="365" t="s">
        <v>25555</v>
      </c>
      <c r="D2822" s="366">
        <v>4000000</v>
      </c>
      <c r="E2822" s="105" t="s">
        <v>1816</v>
      </c>
    </row>
    <row r="2823" spans="1:5">
      <c r="A2823" s="43">
        <v>2185</v>
      </c>
      <c r="B2823" s="105" t="s">
        <v>25374</v>
      </c>
      <c r="C2823" s="365" t="s">
        <v>25556</v>
      </c>
      <c r="D2823" s="366">
        <v>4000000</v>
      </c>
      <c r="E2823" s="105" t="s">
        <v>1816</v>
      </c>
    </row>
    <row r="2824" spans="1:5">
      <c r="A2824" s="43">
        <v>2186</v>
      </c>
      <c r="B2824" s="105" t="s">
        <v>25374</v>
      </c>
      <c r="C2824" s="365" t="s">
        <v>25557</v>
      </c>
      <c r="D2824" s="366">
        <v>4000000</v>
      </c>
      <c r="E2824" s="105" t="s">
        <v>1816</v>
      </c>
    </row>
    <row r="2825" spans="1:5">
      <c r="A2825" s="43">
        <v>2187</v>
      </c>
      <c r="B2825" s="105" t="s">
        <v>25374</v>
      </c>
      <c r="C2825" s="365" t="s">
        <v>25558</v>
      </c>
      <c r="D2825" s="366">
        <v>4000000</v>
      </c>
      <c r="E2825" s="105" t="s">
        <v>1816</v>
      </c>
    </row>
    <row r="2826" spans="1:5">
      <c r="A2826" s="43">
        <v>2188</v>
      </c>
      <c r="B2826" s="105" t="s">
        <v>25374</v>
      </c>
      <c r="C2826" s="365" t="s">
        <v>25559</v>
      </c>
      <c r="D2826" s="366">
        <v>4000000</v>
      </c>
      <c r="E2826" s="105" t="s">
        <v>1816</v>
      </c>
    </row>
    <row r="2827" spans="1:5">
      <c r="A2827" s="43">
        <v>2189</v>
      </c>
      <c r="B2827" s="105" t="s">
        <v>25374</v>
      </c>
      <c r="C2827" s="365" t="s">
        <v>25560</v>
      </c>
      <c r="D2827" s="366">
        <v>4000000</v>
      </c>
      <c r="E2827" s="105" t="s">
        <v>1816</v>
      </c>
    </row>
    <row r="2828" spans="1:5">
      <c r="A2828" s="43">
        <v>2190</v>
      </c>
      <c r="B2828" s="105" t="s">
        <v>25374</v>
      </c>
      <c r="C2828" s="365" t="s">
        <v>25561</v>
      </c>
      <c r="D2828" s="366">
        <v>4000000</v>
      </c>
      <c r="E2828" s="105" t="s">
        <v>1816</v>
      </c>
    </row>
    <row r="2829" spans="1:5">
      <c r="A2829" s="43">
        <v>2191</v>
      </c>
      <c r="B2829" s="105" t="s">
        <v>25374</v>
      </c>
      <c r="C2829" s="365" t="s">
        <v>25562</v>
      </c>
      <c r="D2829" s="366">
        <v>4000000</v>
      </c>
      <c r="E2829" s="105" t="s">
        <v>1816</v>
      </c>
    </row>
    <row r="2830" spans="1:5">
      <c r="A2830" s="43">
        <v>2192</v>
      </c>
      <c r="B2830" s="105" t="s">
        <v>25374</v>
      </c>
      <c r="C2830" s="365" t="s">
        <v>25563</v>
      </c>
      <c r="D2830" s="366">
        <v>4000000</v>
      </c>
      <c r="E2830" s="105" t="s">
        <v>1816</v>
      </c>
    </row>
    <row r="2831" spans="1:5">
      <c r="A2831" s="43">
        <v>2193</v>
      </c>
      <c r="B2831" s="105" t="s">
        <v>25374</v>
      </c>
      <c r="C2831" s="365" t="s">
        <v>25564</v>
      </c>
      <c r="D2831" s="366">
        <v>3000000</v>
      </c>
      <c r="E2831" s="105" t="s">
        <v>1816</v>
      </c>
    </row>
    <row r="2832" spans="1:5">
      <c r="A2832" s="43">
        <v>2194</v>
      </c>
      <c r="B2832" s="105" t="s">
        <v>25374</v>
      </c>
      <c r="C2832" s="365" t="s">
        <v>25565</v>
      </c>
      <c r="D2832" s="366">
        <v>3200000</v>
      </c>
      <c r="E2832" s="105" t="s">
        <v>1816</v>
      </c>
    </row>
    <row r="2833" spans="1:5">
      <c r="A2833" s="43">
        <v>2195</v>
      </c>
      <c r="B2833" s="105" t="s">
        <v>25374</v>
      </c>
      <c r="C2833" s="365" t="s">
        <v>25566</v>
      </c>
      <c r="D2833" s="366">
        <v>3500000</v>
      </c>
      <c r="E2833" s="105" t="s">
        <v>1816</v>
      </c>
    </row>
    <row r="2834" spans="1:5">
      <c r="A2834" s="43">
        <v>2196</v>
      </c>
      <c r="B2834" s="105" t="s">
        <v>25374</v>
      </c>
      <c r="C2834" s="365" t="s">
        <v>25567</v>
      </c>
      <c r="D2834" s="366">
        <v>3000000</v>
      </c>
      <c r="E2834" s="105" t="s">
        <v>1816</v>
      </c>
    </row>
    <row r="2835" spans="1:5">
      <c r="A2835" s="43">
        <v>2197</v>
      </c>
      <c r="B2835" s="105" t="s">
        <v>25374</v>
      </c>
      <c r="C2835" s="365" t="s">
        <v>25568</v>
      </c>
      <c r="D2835" s="366">
        <v>3000000</v>
      </c>
      <c r="E2835" s="105" t="s">
        <v>1816</v>
      </c>
    </row>
    <row r="2836" spans="1:5">
      <c r="A2836" s="43">
        <v>2198</v>
      </c>
      <c r="B2836" s="105" t="s">
        <v>25374</v>
      </c>
      <c r="C2836" s="365" t="s">
        <v>25569</v>
      </c>
      <c r="D2836" s="366">
        <v>3000000</v>
      </c>
      <c r="E2836" s="105" t="s">
        <v>1816</v>
      </c>
    </row>
    <row r="2837" spans="1:5">
      <c r="A2837" s="43">
        <v>2199</v>
      </c>
      <c r="B2837" s="105" t="s">
        <v>25374</v>
      </c>
      <c r="C2837" s="365" t="s">
        <v>25570</v>
      </c>
      <c r="D2837" s="366">
        <v>3990000</v>
      </c>
      <c r="E2837" s="105" t="s">
        <v>1816</v>
      </c>
    </row>
    <row r="2838" spans="1:5">
      <c r="A2838" s="43">
        <v>2200</v>
      </c>
      <c r="B2838" s="105" t="s">
        <v>25374</v>
      </c>
      <c r="C2838" s="365" t="s">
        <v>25571</v>
      </c>
      <c r="D2838" s="366">
        <v>3900000</v>
      </c>
      <c r="E2838" s="105" t="s">
        <v>1816</v>
      </c>
    </row>
    <row r="2839" spans="1:5">
      <c r="A2839" s="43">
        <v>2201</v>
      </c>
      <c r="B2839" s="105" t="s">
        <v>25374</v>
      </c>
      <c r="C2839" s="365" t="s">
        <v>25572</v>
      </c>
      <c r="D2839" s="366">
        <v>3974000</v>
      </c>
      <c r="E2839" s="105" t="s">
        <v>1816</v>
      </c>
    </row>
    <row r="2840" spans="1:5">
      <c r="A2840" s="43">
        <v>2202</v>
      </c>
      <c r="B2840" s="105" t="s">
        <v>25374</v>
      </c>
      <c r="C2840" s="365" t="s">
        <v>25573</v>
      </c>
      <c r="D2840" s="366">
        <v>4000000</v>
      </c>
      <c r="E2840" s="105" t="s">
        <v>1816</v>
      </c>
    </row>
    <row r="2841" spans="1:5">
      <c r="A2841" s="43">
        <v>2203</v>
      </c>
      <c r="B2841" s="105" t="s">
        <v>25374</v>
      </c>
      <c r="C2841" s="365" t="s">
        <v>25574</v>
      </c>
      <c r="D2841" s="366">
        <v>4000000</v>
      </c>
      <c r="E2841" s="105" t="s">
        <v>1816</v>
      </c>
    </row>
    <row r="2842" spans="1:5">
      <c r="A2842" s="43">
        <v>2204</v>
      </c>
      <c r="B2842" s="105" t="s">
        <v>25374</v>
      </c>
      <c r="C2842" s="365" t="s">
        <v>25575</v>
      </c>
      <c r="D2842" s="366">
        <v>4000000</v>
      </c>
      <c r="E2842" s="105" t="s">
        <v>1816</v>
      </c>
    </row>
    <row r="2843" spans="1:5">
      <c r="A2843" s="43">
        <v>2205</v>
      </c>
      <c r="B2843" s="105" t="s">
        <v>25374</v>
      </c>
      <c r="C2843" s="365" t="s">
        <v>25576</v>
      </c>
      <c r="D2843" s="366">
        <v>4000000</v>
      </c>
      <c r="E2843" s="105" t="s">
        <v>1816</v>
      </c>
    </row>
    <row r="2844" spans="1:5">
      <c r="A2844" s="43">
        <v>2206</v>
      </c>
      <c r="B2844" s="105" t="s">
        <v>25374</v>
      </c>
      <c r="C2844" s="365" t="s">
        <v>25577</v>
      </c>
      <c r="D2844" s="366">
        <v>4000000</v>
      </c>
      <c r="E2844" s="105" t="s">
        <v>1816</v>
      </c>
    </row>
    <row r="2845" spans="1:5">
      <c r="A2845" s="43">
        <v>2207</v>
      </c>
      <c r="B2845" s="105" t="s">
        <v>25374</v>
      </c>
      <c r="C2845" s="365" t="s">
        <v>25578</v>
      </c>
      <c r="D2845" s="366">
        <v>4000000</v>
      </c>
      <c r="E2845" s="105" t="s">
        <v>1816</v>
      </c>
    </row>
    <row r="2846" spans="1:5">
      <c r="A2846" s="43">
        <v>2208</v>
      </c>
      <c r="B2846" s="105" t="s">
        <v>25374</v>
      </c>
      <c r="C2846" s="365" t="s">
        <v>25579</v>
      </c>
      <c r="D2846" s="366">
        <v>4000000</v>
      </c>
      <c r="E2846" s="105" t="s">
        <v>1816</v>
      </c>
    </row>
    <row r="2847" spans="1:5">
      <c r="A2847" s="43">
        <v>2209</v>
      </c>
      <c r="B2847" s="105" t="s">
        <v>25374</v>
      </c>
      <c r="C2847" s="365" t="s">
        <v>25580</v>
      </c>
      <c r="D2847" s="366">
        <v>4000000</v>
      </c>
      <c r="E2847" s="105" t="s">
        <v>1816</v>
      </c>
    </row>
    <row r="2848" spans="1:5">
      <c r="A2848" s="43">
        <v>2210</v>
      </c>
      <c r="B2848" s="105" t="s">
        <v>25374</v>
      </c>
      <c r="C2848" s="365" t="s">
        <v>25581</v>
      </c>
      <c r="D2848" s="366">
        <v>4000000</v>
      </c>
      <c r="E2848" s="105" t="s">
        <v>1816</v>
      </c>
    </row>
    <row r="2849" spans="1:5">
      <c r="A2849" s="43">
        <v>2211</v>
      </c>
      <c r="B2849" s="105" t="s">
        <v>25374</v>
      </c>
      <c r="C2849" s="365" t="s">
        <v>25582</v>
      </c>
      <c r="D2849" s="366">
        <v>4000000</v>
      </c>
      <c r="E2849" s="105" t="s">
        <v>1816</v>
      </c>
    </row>
    <row r="2850" spans="1:5">
      <c r="A2850" s="43">
        <v>2212</v>
      </c>
      <c r="B2850" s="105" t="s">
        <v>25374</v>
      </c>
      <c r="C2850" s="365" t="s">
        <v>25583</v>
      </c>
      <c r="D2850" s="366">
        <v>4000000</v>
      </c>
      <c r="E2850" s="105" t="s">
        <v>1816</v>
      </c>
    </row>
    <row r="2851" spans="1:5">
      <c r="A2851" s="43">
        <v>2213</v>
      </c>
      <c r="B2851" s="105" t="s">
        <v>25374</v>
      </c>
      <c r="C2851" s="365" t="s">
        <v>25584</v>
      </c>
      <c r="D2851" s="366">
        <v>4000000</v>
      </c>
      <c r="E2851" s="105" t="s">
        <v>1816</v>
      </c>
    </row>
    <row r="2852" spans="1:5">
      <c r="A2852" s="43">
        <v>2214</v>
      </c>
      <c r="B2852" s="105" t="s">
        <v>25374</v>
      </c>
      <c r="C2852" s="365" t="s">
        <v>25585</v>
      </c>
      <c r="D2852" s="366">
        <v>4000000</v>
      </c>
      <c r="E2852" s="105" t="s">
        <v>1816</v>
      </c>
    </row>
    <row r="2853" spans="1:5">
      <c r="A2853" s="43">
        <v>2215</v>
      </c>
      <c r="B2853" s="105" t="s">
        <v>25374</v>
      </c>
      <c r="C2853" s="365" t="s">
        <v>25586</v>
      </c>
      <c r="D2853" s="366">
        <v>3300000</v>
      </c>
      <c r="E2853" s="105" t="s">
        <v>1816</v>
      </c>
    </row>
    <row r="2854" spans="1:5">
      <c r="A2854" s="43">
        <v>2216</v>
      </c>
      <c r="B2854" s="105" t="s">
        <v>25374</v>
      </c>
      <c r="C2854" s="365" t="s">
        <v>25587</v>
      </c>
      <c r="D2854" s="366">
        <v>3300000</v>
      </c>
      <c r="E2854" s="105" t="s">
        <v>1816</v>
      </c>
    </row>
    <row r="2855" spans="1:5">
      <c r="A2855" s="43">
        <v>2217</v>
      </c>
      <c r="B2855" s="105" t="s">
        <v>25374</v>
      </c>
      <c r="C2855" s="365" t="s">
        <v>25588</v>
      </c>
      <c r="D2855" s="366">
        <v>3200000</v>
      </c>
      <c r="E2855" s="105" t="s">
        <v>1816</v>
      </c>
    </row>
    <row r="2856" spans="1:5">
      <c r="A2856" s="43">
        <v>2218</v>
      </c>
      <c r="B2856" s="105" t="s">
        <v>25374</v>
      </c>
      <c r="C2856" s="365" t="s">
        <v>25589</v>
      </c>
      <c r="D2856" s="366">
        <v>3163000</v>
      </c>
      <c r="E2856" s="105" t="s">
        <v>1816</v>
      </c>
    </row>
    <row r="2857" spans="1:5">
      <c r="A2857" s="43">
        <v>2219</v>
      </c>
      <c r="B2857" s="105" t="s">
        <v>25374</v>
      </c>
      <c r="C2857" s="365" t="s">
        <v>25590</v>
      </c>
      <c r="D2857" s="366">
        <v>3180000</v>
      </c>
      <c r="E2857" s="105" t="s">
        <v>1816</v>
      </c>
    </row>
    <row r="2858" spans="1:5">
      <c r="A2858" s="43">
        <v>2220</v>
      </c>
      <c r="B2858" s="105" t="s">
        <v>25374</v>
      </c>
      <c r="C2858" s="365" t="s">
        <v>25591</v>
      </c>
      <c r="D2858" s="366">
        <v>3000000</v>
      </c>
      <c r="E2858" s="105" t="s">
        <v>1816</v>
      </c>
    </row>
    <row r="2859" spans="1:5">
      <c r="A2859" s="43">
        <v>2221</v>
      </c>
      <c r="B2859" s="105" t="s">
        <v>25374</v>
      </c>
      <c r="C2859" s="365" t="s">
        <v>25592</v>
      </c>
      <c r="D2859" s="366">
        <v>3951273</v>
      </c>
      <c r="E2859" s="105" t="s">
        <v>1816</v>
      </c>
    </row>
    <row r="2860" spans="1:5">
      <c r="A2860" s="43">
        <v>2222</v>
      </c>
      <c r="B2860" s="105" t="s">
        <v>25374</v>
      </c>
      <c r="C2860" s="365" t="s">
        <v>25593</v>
      </c>
      <c r="D2860" s="366">
        <v>3950000</v>
      </c>
      <c r="E2860" s="105" t="s">
        <v>1816</v>
      </c>
    </row>
    <row r="2861" spans="1:5">
      <c r="A2861" s="43">
        <v>2223</v>
      </c>
      <c r="B2861" s="105" t="s">
        <v>25374</v>
      </c>
      <c r="C2861" s="365" t="s">
        <v>25594</v>
      </c>
      <c r="D2861" s="366">
        <v>3950000</v>
      </c>
      <c r="E2861" s="105" t="s">
        <v>1816</v>
      </c>
    </row>
    <row r="2862" spans="1:5">
      <c r="A2862" s="43">
        <v>2224</v>
      </c>
      <c r="B2862" s="105" t="s">
        <v>25374</v>
      </c>
      <c r="C2862" s="365" t="s">
        <v>25595</v>
      </c>
      <c r="D2862" s="366">
        <v>3950000</v>
      </c>
      <c r="E2862" s="105" t="s">
        <v>1816</v>
      </c>
    </row>
    <row r="2863" spans="1:5">
      <c r="A2863" s="43">
        <v>2225</v>
      </c>
      <c r="B2863" s="105" t="s">
        <v>25374</v>
      </c>
      <c r="C2863" s="365" t="s">
        <v>25596</v>
      </c>
      <c r="D2863" s="366">
        <v>4000000</v>
      </c>
      <c r="E2863" s="105" t="s">
        <v>1816</v>
      </c>
    </row>
    <row r="2864" spans="1:5">
      <c r="A2864" s="43">
        <v>2226</v>
      </c>
      <c r="B2864" s="105" t="s">
        <v>25374</v>
      </c>
      <c r="C2864" s="365" t="s">
        <v>25597</v>
      </c>
      <c r="D2864" s="366">
        <v>4000000</v>
      </c>
      <c r="E2864" s="105" t="s">
        <v>1816</v>
      </c>
    </row>
    <row r="2865" spans="1:5">
      <c r="A2865" s="43">
        <v>2227</v>
      </c>
      <c r="B2865" s="105" t="s">
        <v>25374</v>
      </c>
      <c r="C2865" s="365" t="s">
        <v>25598</v>
      </c>
      <c r="D2865" s="366">
        <v>4000000</v>
      </c>
      <c r="E2865" s="105" t="s">
        <v>1816</v>
      </c>
    </row>
    <row r="2866" spans="1:5">
      <c r="A2866" s="43">
        <v>2228</v>
      </c>
      <c r="B2866" s="105" t="s">
        <v>25374</v>
      </c>
      <c r="C2866" s="365" t="s">
        <v>25599</v>
      </c>
      <c r="D2866" s="366">
        <v>4000000</v>
      </c>
      <c r="E2866" s="105" t="s">
        <v>1816</v>
      </c>
    </row>
    <row r="2867" spans="1:5">
      <c r="A2867" s="43">
        <v>2229</v>
      </c>
      <c r="B2867" s="105" t="s">
        <v>25374</v>
      </c>
      <c r="C2867" s="365" t="s">
        <v>25600</v>
      </c>
      <c r="D2867" s="366">
        <v>4000000</v>
      </c>
      <c r="E2867" s="105" t="s">
        <v>1816</v>
      </c>
    </row>
    <row r="2868" spans="1:5">
      <c r="A2868" s="43">
        <v>2230</v>
      </c>
      <c r="B2868" s="105" t="s">
        <v>25374</v>
      </c>
      <c r="C2868" s="365" t="s">
        <v>25601</v>
      </c>
      <c r="D2868" s="366">
        <v>4000000</v>
      </c>
      <c r="E2868" s="105" t="s">
        <v>1816</v>
      </c>
    </row>
    <row r="2869" spans="1:5">
      <c r="A2869" s="43">
        <v>2231</v>
      </c>
      <c r="B2869" s="105" t="s">
        <v>25374</v>
      </c>
      <c r="C2869" s="365" t="s">
        <v>25602</v>
      </c>
      <c r="D2869" s="366">
        <v>4000000</v>
      </c>
      <c r="E2869" s="105" t="s">
        <v>1816</v>
      </c>
    </row>
    <row r="2870" spans="1:5">
      <c r="A2870" s="43">
        <v>2232</v>
      </c>
      <c r="B2870" s="105" t="s">
        <v>25374</v>
      </c>
      <c r="C2870" s="365" t="s">
        <v>25603</v>
      </c>
      <c r="D2870" s="366">
        <v>4000000</v>
      </c>
      <c r="E2870" s="105" t="s">
        <v>1816</v>
      </c>
    </row>
    <row r="2871" spans="1:5">
      <c r="A2871" s="43">
        <v>2233</v>
      </c>
      <c r="B2871" s="105" t="s">
        <v>25374</v>
      </c>
      <c r="C2871" s="365" t="s">
        <v>25604</v>
      </c>
      <c r="D2871" s="366">
        <v>4000000</v>
      </c>
      <c r="E2871" s="105" t="s">
        <v>1816</v>
      </c>
    </row>
    <row r="2872" spans="1:5">
      <c r="A2872" s="43">
        <v>2234</v>
      </c>
      <c r="B2872" s="105" t="s">
        <v>25374</v>
      </c>
      <c r="C2872" s="365" t="s">
        <v>25605</v>
      </c>
      <c r="D2872" s="366">
        <v>4000000</v>
      </c>
      <c r="E2872" s="105" t="s">
        <v>1816</v>
      </c>
    </row>
    <row r="2873" spans="1:5">
      <c r="A2873" s="43">
        <v>2235</v>
      </c>
      <c r="B2873" s="105" t="s">
        <v>25374</v>
      </c>
      <c r="C2873" s="365" t="s">
        <v>25606</v>
      </c>
      <c r="D2873" s="366">
        <v>4000000</v>
      </c>
      <c r="E2873" s="105" t="s">
        <v>1816</v>
      </c>
    </row>
    <row r="2874" spans="1:5">
      <c r="A2874" s="43">
        <v>2236</v>
      </c>
      <c r="B2874" s="105" t="s">
        <v>25374</v>
      </c>
      <c r="C2874" s="365" t="s">
        <v>25607</v>
      </c>
      <c r="D2874" s="366">
        <v>4000000</v>
      </c>
      <c r="E2874" s="105" t="s">
        <v>1816</v>
      </c>
    </row>
    <row r="2875" spans="1:5">
      <c r="A2875" s="43">
        <v>2237</v>
      </c>
      <c r="B2875" s="105" t="s">
        <v>25374</v>
      </c>
      <c r="C2875" s="365" t="s">
        <v>25608</v>
      </c>
      <c r="D2875" s="366">
        <v>4000000</v>
      </c>
      <c r="E2875" s="105" t="s">
        <v>1816</v>
      </c>
    </row>
    <row r="2876" spans="1:5">
      <c r="A2876" s="43">
        <v>2238</v>
      </c>
      <c r="B2876" s="105" t="s">
        <v>25374</v>
      </c>
      <c r="C2876" s="365" t="s">
        <v>25609</v>
      </c>
      <c r="D2876" s="366">
        <v>4000000</v>
      </c>
      <c r="E2876" s="105" t="s">
        <v>1816</v>
      </c>
    </row>
    <row r="2877" spans="1:5">
      <c r="A2877" s="43">
        <v>2239</v>
      </c>
      <c r="B2877" s="105" t="s">
        <v>25374</v>
      </c>
      <c r="C2877" s="365" t="s">
        <v>25610</v>
      </c>
      <c r="D2877" s="366">
        <v>4000000</v>
      </c>
      <c r="E2877" s="105" t="s">
        <v>1816</v>
      </c>
    </row>
    <row r="2878" spans="1:5">
      <c r="A2878" s="43">
        <v>2240</v>
      </c>
      <c r="B2878" s="105" t="s">
        <v>25374</v>
      </c>
      <c r="C2878" s="365" t="s">
        <v>25611</v>
      </c>
      <c r="D2878" s="366">
        <v>4000000</v>
      </c>
      <c r="E2878" s="105" t="s">
        <v>1816</v>
      </c>
    </row>
    <row r="2879" spans="1:5">
      <c r="A2879" s="43">
        <v>2241</v>
      </c>
      <c r="B2879" s="105" t="s">
        <v>25374</v>
      </c>
      <c r="C2879" s="365" t="s">
        <v>25612</v>
      </c>
      <c r="D2879" s="366">
        <v>4000000</v>
      </c>
      <c r="E2879" s="105" t="s">
        <v>1816</v>
      </c>
    </row>
    <row r="2880" spans="1:5">
      <c r="A2880" s="43">
        <v>2242</v>
      </c>
      <c r="B2880" s="105" t="s">
        <v>25374</v>
      </c>
      <c r="C2880" s="365" t="s">
        <v>25613</v>
      </c>
      <c r="D2880" s="366">
        <v>4000000</v>
      </c>
      <c r="E2880" s="105" t="s">
        <v>1816</v>
      </c>
    </row>
    <row r="2881" spans="1:5">
      <c r="A2881" s="43">
        <v>2243</v>
      </c>
      <c r="B2881" s="105" t="s">
        <v>25374</v>
      </c>
      <c r="C2881" s="365" t="s">
        <v>25614</v>
      </c>
      <c r="D2881" s="366">
        <v>4000000</v>
      </c>
      <c r="E2881" s="105" t="s">
        <v>1816</v>
      </c>
    </row>
    <row r="2882" spans="1:5">
      <c r="A2882" s="43">
        <v>2244</v>
      </c>
      <c r="B2882" s="105" t="s">
        <v>25374</v>
      </c>
      <c r="C2882" s="365" t="s">
        <v>25615</v>
      </c>
      <c r="D2882" s="366">
        <v>4000000</v>
      </c>
      <c r="E2882" s="105" t="s">
        <v>1816</v>
      </c>
    </row>
    <row r="2883" spans="1:5">
      <c r="A2883" s="43">
        <v>2245</v>
      </c>
      <c r="B2883" s="105" t="s">
        <v>25374</v>
      </c>
      <c r="C2883" s="365" t="s">
        <v>25616</v>
      </c>
      <c r="D2883" s="366">
        <v>4000000</v>
      </c>
      <c r="E2883" s="105" t="s">
        <v>1816</v>
      </c>
    </row>
    <row r="2884" spans="1:5">
      <c r="A2884" s="43">
        <v>2246</v>
      </c>
      <c r="B2884" s="105" t="s">
        <v>25374</v>
      </c>
      <c r="C2884" s="365" t="s">
        <v>25617</v>
      </c>
      <c r="D2884" s="366">
        <v>4000000</v>
      </c>
      <c r="E2884" s="105" t="s">
        <v>1816</v>
      </c>
    </row>
    <row r="2885" spans="1:5">
      <c r="A2885" s="43">
        <v>2247</v>
      </c>
      <c r="B2885" s="105" t="s">
        <v>25374</v>
      </c>
      <c r="C2885" s="365" t="s">
        <v>25618</v>
      </c>
      <c r="D2885" s="366">
        <v>3090000</v>
      </c>
      <c r="E2885" s="105" t="s">
        <v>1816</v>
      </c>
    </row>
    <row r="2886" spans="1:5">
      <c r="A2886" s="43">
        <v>2248</v>
      </c>
      <c r="B2886" s="105" t="s">
        <v>25374</v>
      </c>
      <c r="C2886" s="365" t="s">
        <v>25619</v>
      </c>
      <c r="D2886" s="366">
        <v>3000000</v>
      </c>
      <c r="E2886" s="105" t="s">
        <v>1816</v>
      </c>
    </row>
    <row r="2887" spans="1:5">
      <c r="A2887" s="43">
        <v>2249</v>
      </c>
      <c r="B2887" s="105" t="s">
        <v>25374</v>
      </c>
      <c r="C2887" s="365" t="s">
        <v>25620</v>
      </c>
      <c r="D2887" s="366">
        <v>3300000</v>
      </c>
      <c r="E2887" s="105" t="s">
        <v>1816</v>
      </c>
    </row>
    <row r="2888" spans="1:5">
      <c r="A2888" s="43">
        <v>2250</v>
      </c>
      <c r="B2888" s="105" t="s">
        <v>25374</v>
      </c>
      <c r="C2888" s="365" t="s">
        <v>25621</v>
      </c>
      <c r="D2888" s="366">
        <v>3000000</v>
      </c>
      <c r="E2888" s="105" t="s">
        <v>1816</v>
      </c>
    </row>
    <row r="2889" spans="1:5">
      <c r="A2889" s="43">
        <v>2251</v>
      </c>
      <c r="B2889" s="105" t="s">
        <v>25374</v>
      </c>
      <c r="C2889" s="365" t="s">
        <v>25622</v>
      </c>
      <c r="D2889" s="366">
        <v>3000000</v>
      </c>
      <c r="E2889" s="105" t="s">
        <v>1816</v>
      </c>
    </row>
    <row r="2890" spans="1:5">
      <c r="A2890" s="43">
        <v>2252</v>
      </c>
      <c r="B2890" s="105" t="s">
        <v>25374</v>
      </c>
      <c r="C2890" s="365" t="s">
        <v>25623</v>
      </c>
      <c r="D2890" s="366">
        <v>3400000</v>
      </c>
      <c r="E2890" s="105" t="s">
        <v>1816</v>
      </c>
    </row>
    <row r="2891" spans="1:5">
      <c r="A2891" s="43">
        <v>2253</v>
      </c>
      <c r="B2891" s="105" t="s">
        <v>25374</v>
      </c>
      <c r="C2891" s="365" t="s">
        <v>25624</v>
      </c>
      <c r="D2891" s="366">
        <v>3960000</v>
      </c>
      <c r="E2891" s="105" t="s">
        <v>1816</v>
      </c>
    </row>
    <row r="2892" spans="1:5">
      <c r="A2892" s="43">
        <v>2254</v>
      </c>
      <c r="B2892" s="105" t="s">
        <v>25374</v>
      </c>
      <c r="C2892" s="365" t="s">
        <v>25625</v>
      </c>
      <c r="D2892" s="366">
        <v>3700000</v>
      </c>
      <c r="E2892" s="105" t="s">
        <v>1816</v>
      </c>
    </row>
    <row r="2893" spans="1:5">
      <c r="A2893" s="43">
        <v>2255</v>
      </c>
      <c r="B2893" s="105" t="s">
        <v>25374</v>
      </c>
      <c r="C2893" s="365" t="s">
        <v>25626</v>
      </c>
      <c r="D2893" s="366">
        <v>3540000</v>
      </c>
      <c r="E2893" s="105" t="s">
        <v>1816</v>
      </c>
    </row>
    <row r="2894" spans="1:5">
      <c r="A2894" s="43">
        <v>2256</v>
      </c>
      <c r="B2894" s="105" t="s">
        <v>25374</v>
      </c>
      <c r="C2894" s="365" t="s">
        <v>25627</v>
      </c>
      <c r="D2894" s="366">
        <v>3800000</v>
      </c>
      <c r="E2894" s="105" t="s">
        <v>1816</v>
      </c>
    </row>
    <row r="2895" spans="1:5">
      <c r="A2895" s="43">
        <v>2257</v>
      </c>
      <c r="B2895" s="105" t="s">
        <v>25374</v>
      </c>
      <c r="C2895" s="365" t="s">
        <v>25628</v>
      </c>
      <c r="D2895" s="366">
        <v>4000000</v>
      </c>
      <c r="E2895" s="105" t="s">
        <v>1816</v>
      </c>
    </row>
    <row r="2896" spans="1:5">
      <c r="A2896" s="43">
        <v>2258</v>
      </c>
      <c r="B2896" s="105" t="s">
        <v>25374</v>
      </c>
      <c r="C2896" s="365" t="s">
        <v>25629</v>
      </c>
      <c r="D2896" s="366">
        <v>4000000</v>
      </c>
      <c r="E2896" s="105" t="s">
        <v>1816</v>
      </c>
    </row>
    <row r="2897" spans="1:5">
      <c r="A2897" s="43">
        <v>2259</v>
      </c>
      <c r="B2897" s="105" t="s">
        <v>25374</v>
      </c>
      <c r="C2897" s="365" t="s">
        <v>25630</v>
      </c>
      <c r="D2897" s="366">
        <v>4000000</v>
      </c>
      <c r="E2897" s="105" t="s">
        <v>1816</v>
      </c>
    </row>
    <row r="2898" spans="1:5">
      <c r="A2898" s="43">
        <v>2260</v>
      </c>
      <c r="B2898" s="105" t="s">
        <v>25374</v>
      </c>
      <c r="C2898" s="365" t="s">
        <v>25631</v>
      </c>
      <c r="D2898" s="366">
        <v>4000000</v>
      </c>
      <c r="E2898" s="105" t="s">
        <v>1816</v>
      </c>
    </row>
    <row r="2899" spans="1:5">
      <c r="A2899" s="43">
        <v>2261</v>
      </c>
      <c r="B2899" s="105" t="s">
        <v>25374</v>
      </c>
      <c r="C2899" s="365" t="s">
        <v>25632</v>
      </c>
      <c r="D2899" s="366">
        <v>4000000</v>
      </c>
      <c r="E2899" s="105" t="s">
        <v>1816</v>
      </c>
    </row>
    <row r="2900" spans="1:5">
      <c r="A2900" s="43">
        <v>2262</v>
      </c>
      <c r="B2900" s="105" t="s">
        <v>25374</v>
      </c>
      <c r="C2900" s="365" t="s">
        <v>25633</v>
      </c>
      <c r="D2900" s="366">
        <v>4000000</v>
      </c>
      <c r="E2900" s="105" t="s">
        <v>1816</v>
      </c>
    </row>
    <row r="2901" spans="1:5">
      <c r="A2901" s="43">
        <v>2263</v>
      </c>
      <c r="B2901" s="105" t="s">
        <v>25374</v>
      </c>
      <c r="C2901" s="365" t="s">
        <v>25634</v>
      </c>
      <c r="D2901" s="366">
        <v>4000000</v>
      </c>
      <c r="E2901" s="105" t="s">
        <v>1816</v>
      </c>
    </row>
    <row r="2902" spans="1:5">
      <c r="A2902" s="43">
        <v>2264</v>
      </c>
      <c r="B2902" s="105" t="s">
        <v>25374</v>
      </c>
      <c r="C2902" s="365" t="s">
        <v>25635</v>
      </c>
      <c r="D2902" s="366">
        <v>4000000</v>
      </c>
      <c r="E2902" s="105" t="s">
        <v>1816</v>
      </c>
    </row>
    <row r="2903" spans="1:5">
      <c r="A2903" s="43">
        <v>2265</v>
      </c>
      <c r="B2903" s="105" t="s">
        <v>25374</v>
      </c>
      <c r="C2903" s="365" t="s">
        <v>25636</v>
      </c>
      <c r="D2903" s="366">
        <v>4000000</v>
      </c>
      <c r="E2903" s="105" t="s">
        <v>1816</v>
      </c>
    </row>
    <row r="2904" spans="1:5">
      <c r="A2904" s="43">
        <v>2266</v>
      </c>
      <c r="B2904" s="105" t="s">
        <v>25374</v>
      </c>
      <c r="C2904" s="365" t="s">
        <v>25637</v>
      </c>
      <c r="D2904" s="366">
        <v>4000000</v>
      </c>
      <c r="E2904" s="105" t="s">
        <v>1816</v>
      </c>
    </row>
    <row r="2905" spans="1:5">
      <c r="A2905" s="43">
        <v>2267</v>
      </c>
      <c r="B2905" s="105" t="s">
        <v>25374</v>
      </c>
      <c r="C2905" s="365" t="s">
        <v>25638</v>
      </c>
      <c r="D2905" s="366">
        <v>4000000</v>
      </c>
      <c r="E2905" s="105" t="s">
        <v>1816</v>
      </c>
    </row>
    <row r="2906" spans="1:5">
      <c r="A2906" s="43">
        <v>2268</v>
      </c>
      <c r="B2906" s="105" t="s">
        <v>25374</v>
      </c>
      <c r="C2906" s="365" t="s">
        <v>25639</v>
      </c>
      <c r="D2906" s="366">
        <v>4000000</v>
      </c>
      <c r="E2906" s="105" t="s">
        <v>1816</v>
      </c>
    </row>
    <row r="2907" spans="1:5">
      <c r="A2907" s="43">
        <v>2269</v>
      </c>
      <c r="B2907" s="105" t="s">
        <v>25374</v>
      </c>
      <c r="C2907" s="365" t="s">
        <v>25640</v>
      </c>
      <c r="D2907" s="366">
        <v>4000000</v>
      </c>
      <c r="E2907" s="105" t="s">
        <v>1816</v>
      </c>
    </row>
    <row r="2908" spans="1:5">
      <c r="A2908" s="43">
        <v>2270</v>
      </c>
      <c r="B2908" s="105" t="s">
        <v>25374</v>
      </c>
      <c r="C2908" s="365" t="s">
        <v>25641</v>
      </c>
      <c r="D2908" s="366">
        <v>4000000</v>
      </c>
      <c r="E2908" s="105" t="s">
        <v>1816</v>
      </c>
    </row>
    <row r="2909" spans="1:5">
      <c r="A2909" s="43">
        <v>2271</v>
      </c>
      <c r="B2909" s="105" t="s">
        <v>25374</v>
      </c>
      <c r="C2909" s="365" t="s">
        <v>25642</v>
      </c>
      <c r="D2909" s="366">
        <v>4000000</v>
      </c>
      <c r="E2909" s="105" t="s">
        <v>1816</v>
      </c>
    </row>
    <row r="2910" spans="1:5">
      <c r="A2910" s="43">
        <v>2272</v>
      </c>
      <c r="B2910" s="105" t="s">
        <v>25374</v>
      </c>
      <c r="C2910" s="365" t="s">
        <v>25643</v>
      </c>
      <c r="D2910" s="366">
        <v>3000000</v>
      </c>
      <c r="E2910" s="105" t="s">
        <v>1816</v>
      </c>
    </row>
    <row r="2911" spans="1:5">
      <c r="A2911" s="43">
        <v>2273</v>
      </c>
      <c r="B2911" s="105" t="s">
        <v>25374</v>
      </c>
      <c r="C2911" s="365" t="s">
        <v>25644</v>
      </c>
      <c r="D2911" s="366">
        <v>3000000</v>
      </c>
      <c r="E2911" s="105" t="s">
        <v>1816</v>
      </c>
    </row>
    <row r="2912" spans="1:5">
      <c r="A2912" s="43">
        <v>2274</v>
      </c>
      <c r="B2912" s="105" t="s">
        <v>25374</v>
      </c>
      <c r="C2912" s="365" t="s">
        <v>25645</v>
      </c>
      <c r="D2912" s="366">
        <v>3800000</v>
      </c>
      <c r="E2912" s="105" t="s">
        <v>1816</v>
      </c>
    </row>
    <row r="2913" spans="1:5">
      <c r="A2913" s="43">
        <v>2275</v>
      </c>
      <c r="B2913" s="105" t="s">
        <v>25374</v>
      </c>
      <c r="C2913" s="365" t="s">
        <v>25646</v>
      </c>
      <c r="D2913" s="366">
        <v>3900000</v>
      </c>
      <c r="E2913" s="105" t="s">
        <v>1816</v>
      </c>
    </row>
    <row r="2914" spans="1:5">
      <c r="A2914" s="43">
        <v>2276</v>
      </c>
      <c r="B2914" s="105" t="s">
        <v>25374</v>
      </c>
      <c r="C2914" s="365" t="s">
        <v>25647</v>
      </c>
      <c r="D2914" s="366">
        <v>3938000</v>
      </c>
      <c r="E2914" s="105" t="s">
        <v>1816</v>
      </c>
    </row>
    <row r="2915" spans="1:5">
      <c r="A2915" s="43">
        <v>2277</v>
      </c>
      <c r="B2915" s="105" t="s">
        <v>25374</v>
      </c>
      <c r="C2915" s="365" t="s">
        <v>25648</v>
      </c>
      <c r="D2915" s="366">
        <v>3100000</v>
      </c>
      <c r="E2915" s="105" t="s">
        <v>1816</v>
      </c>
    </row>
    <row r="2916" spans="1:5">
      <c r="A2916" s="43">
        <v>2278</v>
      </c>
      <c r="B2916" s="105" t="s">
        <v>25374</v>
      </c>
      <c r="C2916" s="365" t="s">
        <v>25649</v>
      </c>
      <c r="D2916" s="366">
        <v>3920000</v>
      </c>
      <c r="E2916" s="105" t="s">
        <v>1816</v>
      </c>
    </row>
    <row r="2917" spans="1:5">
      <c r="A2917" s="43">
        <v>2279</v>
      </c>
      <c r="B2917" s="105" t="s">
        <v>25374</v>
      </c>
      <c r="C2917" s="365" t="s">
        <v>25650</v>
      </c>
      <c r="D2917" s="366">
        <v>3300000</v>
      </c>
      <c r="E2917" s="105" t="s">
        <v>1816</v>
      </c>
    </row>
    <row r="2918" spans="1:5">
      <c r="A2918" s="43">
        <v>2280</v>
      </c>
      <c r="B2918" s="105" t="s">
        <v>25374</v>
      </c>
      <c r="C2918" s="365" t="s">
        <v>25651</v>
      </c>
      <c r="D2918" s="366">
        <v>4000000</v>
      </c>
      <c r="E2918" s="105" t="s">
        <v>1816</v>
      </c>
    </row>
    <row r="2919" spans="1:5">
      <c r="A2919" s="43">
        <v>2281</v>
      </c>
      <c r="B2919" s="105" t="s">
        <v>25374</v>
      </c>
      <c r="C2919" s="365" t="s">
        <v>25652</v>
      </c>
      <c r="D2919" s="366">
        <v>4000000</v>
      </c>
      <c r="E2919" s="105" t="s">
        <v>1816</v>
      </c>
    </row>
    <row r="2920" spans="1:5">
      <c r="A2920" s="43">
        <v>2282</v>
      </c>
      <c r="B2920" s="105" t="s">
        <v>25374</v>
      </c>
      <c r="C2920" s="365" t="s">
        <v>25653</v>
      </c>
      <c r="D2920" s="366">
        <v>4000000</v>
      </c>
      <c r="E2920" s="105" t="s">
        <v>1816</v>
      </c>
    </row>
    <row r="2921" spans="1:5">
      <c r="A2921" s="43">
        <v>2283</v>
      </c>
      <c r="B2921" s="105" t="s">
        <v>25374</v>
      </c>
      <c r="C2921" s="365" t="s">
        <v>25654</v>
      </c>
      <c r="D2921" s="366">
        <v>4000000</v>
      </c>
      <c r="E2921" s="105" t="s">
        <v>1816</v>
      </c>
    </row>
    <row r="2922" spans="1:5">
      <c r="A2922" s="43">
        <v>2284</v>
      </c>
      <c r="B2922" s="105" t="s">
        <v>25374</v>
      </c>
      <c r="C2922" s="365" t="s">
        <v>25655</v>
      </c>
      <c r="D2922" s="366">
        <v>4000000</v>
      </c>
      <c r="E2922" s="105" t="s">
        <v>1816</v>
      </c>
    </row>
    <row r="2923" spans="1:5">
      <c r="A2923" s="43">
        <v>2285</v>
      </c>
      <c r="B2923" s="105" t="s">
        <v>25374</v>
      </c>
      <c r="C2923" s="365" t="s">
        <v>25656</v>
      </c>
      <c r="D2923" s="366">
        <v>4000000</v>
      </c>
      <c r="E2923" s="105" t="s">
        <v>1816</v>
      </c>
    </row>
    <row r="2924" spans="1:5">
      <c r="A2924" s="43">
        <v>2286</v>
      </c>
      <c r="B2924" s="105" t="s">
        <v>25374</v>
      </c>
      <c r="C2924" s="365" t="s">
        <v>25657</v>
      </c>
      <c r="D2924" s="366">
        <v>4000000</v>
      </c>
      <c r="E2924" s="105" t="s">
        <v>1816</v>
      </c>
    </row>
    <row r="2925" spans="1:5">
      <c r="A2925" s="43">
        <v>2287</v>
      </c>
      <c r="B2925" s="105" t="s">
        <v>25374</v>
      </c>
      <c r="C2925" s="365" t="s">
        <v>25658</v>
      </c>
      <c r="D2925" s="366">
        <v>4000000</v>
      </c>
      <c r="E2925" s="105" t="s">
        <v>1816</v>
      </c>
    </row>
    <row r="2926" spans="1:5">
      <c r="A2926" s="43">
        <v>2288</v>
      </c>
      <c r="B2926" s="105" t="s">
        <v>25374</v>
      </c>
      <c r="C2926" s="365" t="s">
        <v>25659</v>
      </c>
      <c r="D2926" s="366">
        <v>4000000</v>
      </c>
      <c r="E2926" s="105" t="s">
        <v>1816</v>
      </c>
    </row>
    <row r="2927" spans="1:5">
      <c r="A2927" s="43">
        <v>2289</v>
      </c>
      <c r="B2927" s="105" t="s">
        <v>25374</v>
      </c>
      <c r="C2927" s="365" t="s">
        <v>25660</v>
      </c>
      <c r="D2927" s="366">
        <v>4000000</v>
      </c>
      <c r="E2927" s="105" t="s">
        <v>1816</v>
      </c>
    </row>
    <row r="2928" spans="1:5">
      <c r="A2928" s="43">
        <v>2290</v>
      </c>
      <c r="B2928" s="105" t="s">
        <v>25374</v>
      </c>
      <c r="C2928" s="365" t="s">
        <v>25661</v>
      </c>
      <c r="D2928" s="366">
        <v>4000000</v>
      </c>
      <c r="E2928" s="105" t="s">
        <v>1816</v>
      </c>
    </row>
    <row r="2929" spans="1:5">
      <c r="A2929" s="43">
        <v>2291</v>
      </c>
      <c r="B2929" s="105" t="s">
        <v>25374</v>
      </c>
      <c r="C2929" s="365" t="s">
        <v>25662</v>
      </c>
      <c r="D2929" s="366">
        <v>4000000</v>
      </c>
      <c r="E2929" s="105" t="s">
        <v>1816</v>
      </c>
    </row>
    <row r="2930" spans="1:5">
      <c r="A2930" s="43">
        <v>2292</v>
      </c>
      <c r="B2930" s="105" t="s">
        <v>25374</v>
      </c>
      <c r="C2930" s="365" t="s">
        <v>25663</v>
      </c>
      <c r="D2930" s="366">
        <v>4000000</v>
      </c>
      <c r="E2930" s="105" t="s">
        <v>1816</v>
      </c>
    </row>
    <row r="2931" spans="1:5">
      <c r="A2931" s="43">
        <v>2293</v>
      </c>
      <c r="B2931" s="105" t="s">
        <v>25374</v>
      </c>
      <c r="C2931" s="365" t="s">
        <v>25664</v>
      </c>
      <c r="D2931" s="366">
        <v>4000000</v>
      </c>
      <c r="E2931" s="105" t="s">
        <v>1816</v>
      </c>
    </row>
    <row r="2932" spans="1:5">
      <c r="A2932" s="43">
        <v>2294</v>
      </c>
      <c r="B2932" s="105" t="s">
        <v>25374</v>
      </c>
      <c r="C2932" s="365" t="s">
        <v>25665</v>
      </c>
      <c r="D2932" s="366">
        <v>3750000</v>
      </c>
      <c r="E2932" s="105" t="s">
        <v>1816</v>
      </c>
    </row>
    <row r="2933" spans="1:5">
      <c r="A2933" s="43">
        <v>2295</v>
      </c>
      <c r="B2933" s="105" t="s">
        <v>25374</v>
      </c>
      <c r="C2933" s="365" t="s">
        <v>25666</v>
      </c>
      <c r="D2933" s="366">
        <v>3991690</v>
      </c>
      <c r="E2933" s="105" t="s">
        <v>1816</v>
      </c>
    </row>
    <row r="2934" spans="1:5">
      <c r="A2934" s="43">
        <v>2296</v>
      </c>
      <c r="B2934" s="105" t="s">
        <v>25374</v>
      </c>
      <c r="C2934" s="365" t="s">
        <v>25667</v>
      </c>
      <c r="D2934" s="366">
        <v>3800000</v>
      </c>
      <c r="E2934" s="105" t="s">
        <v>1816</v>
      </c>
    </row>
    <row r="2935" spans="1:5">
      <c r="A2935" s="43">
        <v>2297</v>
      </c>
      <c r="B2935" s="105" t="s">
        <v>25374</v>
      </c>
      <c r="C2935" s="365" t="s">
        <v>25668</v>
      </c>
      <c r="D2935" s="366">
        <v>3950000</v>
      </c>
      <c r="E2935" s="105" t="s">
        <v>1816</v>
      </c>
    </row>
    <row r="2936" spans="1:5">
      <c r="A2936" s="43">
        <v>2298</v>
      </c>
      <c r="B2936" s="105" t="s">
        <v>25374</v>
      </c>
      <c r="C2936" s="365" t="s">
        <v>25669</v>
      </c>
      <c r="D2936" s="366">
        <v>3000000</v>
      </c>
      <c r="E2936" s="105" t="s">
        <v>1816</v>
      </c>
    </row>
    <row r="2937" spans="1:5">
      <c r="A2937" s="43">
        <v>2299</v>
      </c>
      <c r="B2937" s="105" t="s">
        <v>25374</v>
      </c>
      <c r="C2937" s="365" t="s">
        <v>25670</v>
      </c>
      <c r="D2937" s="366">
        <v>3100000</v>
      </c>
      <c r="E2937" s="105" t="s">
        <v>1816</v>
      </c>
    </row>
    <row r="2938" spans="1:5">
      <c r="A2938" s="43">
        <v>2300</v>
      </c>
      <c r="B2938" s="105" t="s">
        <v>25374</v>
      </c>
      <c r="C2938" s="365" t="s">
        <v>25671</v>
      </c>
      <c r="D2938" s="366">
        <v>3100000</v>
      </c>
      <c r="E2938" s="105" t="s">
        <v>1816</v>
      </c>
    </row>
    <row r="2939" spans="1:5">
      <c r="A2939" s="43">
        <v>2301</v>
      </c>
      <c r="B2939" s="105" t="s">
        <v>25374</v>
      </c>
      <c r="C2939" s="365" t="s">
        <v>25672</v>
      </c>
      <c r="D2939" s="366">
        <v>3200000</v>
      </c>
      <c r="E2939" s="105" t="s">
        <v>1816</v>
      </c>
    </row>
    <row r="2940" spans="1:5">
      <c r="A2940" s="43">
        <v>2302</v>
      </c>
      <c r="B2940" s="105" t="s">
        <v>25374</v>
      </c>
      <c r="C2940" s="365" t="s">
        <v>25673</v>
      </c>
      <c r="D2940" s="366">
        <v>3963971</v>
      </c>
      <c r="E2940" s="105" t="s">
        <v>1816</v>
      </c>
    </row>
    <row r="2941" spans="1:5">
      <c r="A2941" s="43">
        <v>2303</v>
      </c>
      <c r="B2941" s="105" t="s">
        <v>25374</v>
      </c>
      <c r="C2941" s="365" t="s">
        <v>25674</v>
      </c>
      <c r="D2941" s="366">
        <v>3100000</v>
      </c>
      <c r="E2941" s="105" t="s">
        <v>1816</v>
      </c>
    </row>
    <row r="2942" spans="1:5">
      <c r="A2942" s="43">
        <v>2304</v>
      </c>
      <c r="B2942" s="105" t="s">
        <v>25374</v>
      </c>
      <c r="C2942" s="365" t="s">
        <v>25675</v>
      </c>
      <c r="D2942" s="366">
        <v>4000000</v>
      </c>
      <c r="E2942" s="105" t="s">
        <v>1816</v>
      </c>
    </row>
    <row r="2943" spans="1:5">
      <c r="A2943" s="43">
        <v>2305</v>
      </c>
      <c r="B2943" s="105" t="s">
        <v>25374</v>
      </c>
      <c r="C2943" s="365" t="s">
        <v>25676</v>
      </c>
      <c r="D2943" s="366">
        <v>4000000</v>
      </c>
      <c r="E2943" s="105" t="s">
        <v>1816</v>
      </c>
    </row>
    <row r="2944" spans="1:5">
      <c r="A2944" s="43">
        <v>2306</v>
      </c>
      <c r="B2944" s="105" t="s">
        <v>25374</v>
      </c>
      <c r="C2944" s="365" t="s">
        <v>25677</v>
      </c>
      <c r="D2944" s="366">
        <v>4000000</v>
      </c>
      <c r="E2944" s="105" t="s">
        <v>1816</v>
      </c>
    </row>
    <row r="2945" spans="1:5">
      <c r="A2945" s="43">
        <v>2307</v>
      </c>
      <c r="B2945" s="105" t="s">
        <v>25374</v>
      </c>
      <c r="C2945" s="365" t="s">
        <v>25678</v>
      </c>
      <c r="D2945" s="366">
        <v>4000000</v>
      </c>
      <c r="E2945" s="105" t="s">
        <v>1816</v>
      </c>
    </row>
    <row r="2946" spans="1:5">
      <c r="A2946" s="43">
        <v>2308</v>
      </c>
      <c r="B2946" s="105" t="s">
        <v>25374</v>
      </c>
      <c r="C2946" s="365" t="s">
        <v>25679</v>
      </c>
      <c r="D2946" s="366">
        <v>4000000</v>
      </c>
      <c r="E2946" s="105" t="s">
        <v>1816</v>
      </c>
    </row>
    <row r="2947" spans="1:5">
      <c r="A2947" s="43">
        <v>2309</v>
      </c>
      <c r="B2947" s="105" t="s">
        <v>25374</v>
      </c>
      <c r="C2947" s="365" t="s">
        <v>25680</v>
      </c>
      <c r="D2947" s="366">
        <v>4000000</v>
      </c>
      <c r="E2947" s="105" t="s">
        <v>1816</v>
      </c>
    </row>
    <row r="2948" spans="1:5">
      <c r="A2948" s="43">
        <v>2310</v>
      </c>
      <c r="B2948" s="105" t="s">
        <v>25374</v>
      </c>
      <c r="C2948" s="365" t="s">
        <v>25681</v>
      </c>
      <c r="D2948" s="366">
        <v>4000000</v>
      </c>
      <c r="E2948" s="105" t="s">
        <v>1816</v>
      </c>
    </row>
    <row r="2949" spans="1:5">
      <c r="A2949" s="43">
        <v>2311</v>
      </c>
      <c r="B2949" s="105" t="s">
        <v>25374</v>
      </c>
      <c r="C2949" s="365" t="s">
        <v>25682</v>
      </c>
      <c r="D2949" s="366">
        <v>4000000</v>
      </c>
      <c r="E2949" s="105" t="s">
        <v>1816</v>
      </c>
    </row>
    <row r="2950" spans="1:5">
      <c r="A2950" s="43">
        <v>2312</v>
      </c>
      <c r="B2950" s="105" t="s">
        <v>25374</v>
      </c>
      <c r="C2950" s="365" t="s">
        <v>25683</v>
      </c>
      <c r="D2950" s="366">
        <v>4000000</v>
      </c>
      <c r="E2950" s="105" t="s">
        <v>1816</v>
      </c>
    </row>
    <row r="2951" spans="1:5">
      <c r="A2951" s="43">
        <v>2313</v>
      </c>
      <c r="B2951" s="105" t="s">
        <v>25374</v>
      </c>
      <c r="C2951" s="365" t="s">
        <v>25684</v>
      </c>
      <c r="D2951" s="366">
        <v>4000000</v>
      </c>
      <c r="E2951" s="105" t="s">
        <v>1816</v>
      </c>
    </row>
    <row r="2952" spans="1:5">
      <c r="A2952" s="43">
        <v>2314</v>
      </c>
      <c r="B2952" s="105" t="s">
        <v>25374</v>
      </c>
      <c r="C2952" s="365" t="s">
        <v>25685</v>
      </c>
      <c r="D2952" s="366">
        <v>4000000</v>
      </c>
      <c r="E2952" s="105" t="s">
        <v>1816</v>
      </c>
    </row>
    <row r="2953" spans="1:5">
      <c r="A2953" s="43">
        <v>2315</v>
      </c>
      <c r="B2953" s="105" t="s">
        <v>25374</v>
      </c>
      <c r="C2953" s="365" t="s">
        <v>25686</v>
      </c>
      <c r="D2953" s="366">
        <v>4000000</v>
      </c>
      <c r="E2953" s="105" t="s">
        <v>1816</v>
      </c>
    </row>
    <row r="2954" spans="1:5">
      <c r="A2954" s="43">
        <v>2316</v>
      </c>
      <c r="B2954" s="105" t="s">
        <v>25374</v>
      </c>
      <c r="C2954" s="365" t="s">
        <v>25687</v>
      </c>
      <c r="D2954" s="366">
        <v>4000000</v>
      </c>
      <c r="E2954" s="105" t="s">
        <v>1816</v>
      </c>
    </row>
    <row r="2955" spans="1:5">
      <c r="A2955" s="43">
        <v>2317</v>
      </c>
      <c r="B2955" s="105" t="s">
        <v>25374</v>
      </c>
      <c r="C2955" s="365" t="s">
        <v>25688</v>
      </c>
      <c r="D2955" s="366">
        <v>4000000</v>
      </c>
      <c r="E2955" s="105" t="s">
        <v>1816</v>
      </c>
    </row>
    <row r="2956" spans="1:5">
      <c r="A2956" s="43">
        <v>2318</v>
      </c>
      <c r="B2956" s="105" t="s">
        <v>25374</v>
      </c>
      <c r="C2956" s="365" t="s">
        <v>25689</v>
      </c>
      <c r="D2956" s="366">
        <v>3970000</v>
      </c>
      <c r="E2956" s="105" t="s">
        <v>1816</v>
      </c>
    </row>
    <row r="2957" spans="1:5">
      <c r="A2957" s="43">
        <v>2319</v>
      </c>
      <c r="B2957" s="105" t="s">
        <v>25374</v>
      </c>
      <c r="C2957" s="365" t="s">
        <v>25690</v>
      </c>
      <c r="D2957" s="366">
        <v>3755614</v>
      </c>
      <c r="E2957" s="105" t="s">
        <v>1816</v>
      </c>
    </row>
    <row r="2958" spans="1:5">
      <c r="A2958" s="43">
        <v>2320</v>
      </c>
      <c r="B2958" s="105" t="s">
        <v>25374</v>
      </c>
      <c r="C2958" s="365" t="s">
        <v>25691</v>
      </c>
      <c r="D2958" s="366">
        <v>3013600</v>
      </c>
      <c r="E2958" s="105" t="s">
        <v>1816</v>
      </c>
    </row>
    <row r="2959" spans="1:5">
      <c r="A2959" s="43">
        <v>2321</v>
      </c>
      <c r="B2959" s="105" t="s">
        <v>25374</v>
      </c>
      <c r="C2959" s="365" t="s">
        <v>25692</v>
      </c>
      <c r="D2959" s="366">
        <v>3633588</v>
      </c>
      <c r="E2959" s="105" t="s">
        <v>1816</v>
      </c>
    </row>
    <row r="2960" spans="1:5">
      <c r="A2960" s="43">
        <v>2322</v>
      </c>
      <c r="B2960" s="105" t="s">
        <v>25374</v>
      </c>
      <c r="C2960" s="365" t="s">
        <v>25693</v>
      </c>
      <c r="D2960" s="366">
        <v>3000000</v>
      </c>
      <c r="E2960" s="105" t="s">
        <v>1816</v>
      </c>
    </row>
    <row r="2961" spans="1:5">
      <c r="A2961" s="43">
        <v>2323</v>
      </c>
      <c r="B2961" s="105" t="s">
        <v>25374</v>
      </c>
      <c r="C2961" s="365" t="s">
        <v>25694</v>
      </c>
      <c r="D2961" s="366">
        <v>3900000</v>
      </c>
      <c r="E2961" s="105" t="s">
        <v>1816</v>
      </c>
    </row>
    <row r="2962" spans="1:5">
      <c r="A2962" s="43">
        <v>2324</v>
      </c>
      <c r="B2962" s="105" t="s">
        <v>25374</v>
      </c>
      <c r="C2962" s="365" t="s">
        <v>25695</v>
      </c>
      <c r="D2962" s="366">
        <v>3300000</v>
      </c>
      <c r="E2962" s="105" t="s">
        <v>1816</v>
      </c>
    </row>
    <row r="2963" spans="1:5">
      <c r="A2963" s="43">
        <v>2325</v>
      </c>
      <c r="B2963" s="105" t="s">
        <v>25374</v>
      </c>
      <c r="C2963" s="365" t="s">
        <v>25696</v>
      </c>
      <c r="D2963" s="366">
        <v>3000000</v>
      </c>
      <c r="E2963" s="105" t="s">
        <v>1816</v>
      </c>
    </row>
    <row r="2964" spans="1:5">
      <c r="A2964" s="43">
        <v>2326</v>
      </c>
      <c r="B2964" s="105" t="s">
        <v>25374</v>
      </c>
      <c r="C2964" s="365" t="s">
        <v>25697</v>
      </c>
      <c r="D2964" s="366">
        <v>3306000</v>
      </c>
      <c r="E2964" s="105" t="s">
        <v>1816</v>
      </c>
    </row>
    <row r="2965" spans="1:5">
      <c r="A2965" s="43">
        <v>2327</v>
      </c>
      <c r="B2965" s="105" t="s">
        <v>25374</v>
      </c>
      <c r="C2965" s="365" t="s">
        <v>25698</v>
      </c>
      <c r="D2965" s="366">
        <v>3076000</v>
      </c>
      <c r="E2965" s="105" t="s">
        <v>1816</v>
      </c>
    </row>
    <row r="2966" spans="1:5">
      <c r="A2966" s="43">
        <v>2328</v>
      </c>
      <c r="B2966" s="105" t="s">
        <v>25374</v>
      </c>
      <c r="C2966" s="365" t="s">
        <v>25699</v>
      </c>
      <c r="D2966" s="366">
        <v>4000000</v>
      </c>
      <c r="E2966" s="105" t="s">
        <v>1816</v>
      </c>
    </row>
    <row r="2967" spans="1:5">
      <c r="A2967" s="43">
        <v>2329</v>
      </c>
      <c r="B2967" s="105" t="s">
        <v>25374</v>
      </c>
      <c r="C2967" s="365" t="s">
        <v>25700</v>
      </c>
      <c r="D2967" s="366">
        <v>4000000</v>
      </c>
      <c r="E2967" s="105" t="s">
        <v>1816</v>
      </c>
    </row>
    <row r="2968" spans="1:5">
      <c r="A2968" s="43">
        <v>2330</v>
      </c>
      <c r="B2968" s="105" t="s">
        <v>25374</v>
      </c>
      <c r="C2968" s="365" t="s">
        <v>25701</v>
      </c>
      <c r="D2968" s="366">
        <v>4000000</v>
      </c>
      <c r="E2968" s="105" t="s">
        <v>1816</v>
      </c>
    </row>
    <row r="2969" spans="1:5">
      <c r="A2969" s="43">
        <v>2331</v>
      </c>
      <c r="B2969" s="105" t="s">
        <v>25374</v>
      </c>
      <c r="C2969" s="365" t="s">
        <v>25702</v>
      </c>
      <c r="D2969" s="366">
        <v>4000000</v>
      </c>
      <c r="E2969" s="105" t="s">
        <v>1816</v>
      </c>
    </row>
    <row r="2970" spans="1:5">
      <c r="A2970" s="43">
        <v>2332</v>
      </c>
      <c r="B2970" s="105" t="s">
        <v>25374</v>
      </c>
      <c r="C2970" s="365" t="s">
        <v>25703</v>
      </c>
      <c r="D2970" s="366">
        <v>4000000</v>
      </c>
      <c r="E2970" s="105" t="s">
        <v>1816</v>
      </c>
    </row>
    <row r="2971" spans="1:5">
      <c r="A2971" s="43">
        <v>2333</v>
      </c>
      <c r="B2971" s="105" t="s">
        <v>25374</v>
      </c>
      <c r="C2971" s="365" t="s">
        <v>25704</v>
      </c>
      <c r="D2971" s="366">
        <v>4000000</v>
      </c>
      <c r="E2971" s="105" t="s">
        <v>1816</v>
      </c>
    </row>
    <row r="2972" spans="1:5">
      <c r="A2972" s="43">
        <v>2334</v>
      </c>
      <c r="B2972" s="105" t="s">
        <v>25374</v>
      </c>
      <c r="C2972" s="365" t="s">
        <v>25705</v>
      </c>
      <c r="D2972" s="366">
        <v>4000000</v>
      </c>
      <c r="E2972" s="105" t="s">
        <v>1816</v>
      </c>
    </row>
    <row r="2973" spans="1:5">
      <c r="A2973" s="43">
        <v>2335</v>
      </c>
      <c r="B2973" s="105" t="s">
        <v>25374</v>
      </c>
      <c r="C2973" s="365" t="s">
        <v>25706</v>
      </c>
      <c r="D2973" s="366">
        <v>4000000</v>
      </c>
      <c r="E2973" s="105" t="s">
        <v>1816</v>
      </c>
    </row>
    <row r="2974" spans="1:5">
      <c r="A2974" s="43">
        <v>2336</v>
      </c>
      <c r="B2974" s="105" t="s">
        <v>25374</v>
      </c>
      <c r="C2974" s="365" t="s">
        <v>25707</v>
      </c>
      <c r="D2974" s="366">
        <v>4000000</v>
      </c>
      <c r="E2974" s="105" t="s">
        <v>1816</v>
      </c>
    </row>
    <row r="2975" spans="1:5">
      <c r="A2975" s="43">
        <v>2337</v>
      </c>
      <c r="B2975" s="105" t="s">
        <v>25374</v>
      </c>
      <c r="C2975" s="365" t="s">
        <v>25708</v>
      </c>
      <c r="D2975" s="366">
        <v>4000000</v>
      </c>
      <c r="E2975" s="105" t="s">
        <v>1816</v>
      </c>
    </row>
    <row r="2976" spans="1:5">
      <c r="A2976" s="43">
        <v>2338</v>
      </c>
      <c r="B2976" s="105" t="s">
        <v>25374</v>
      </c>
      <c r="C2976" s="365" t="s">
        <v>25709</v>
      </c>
      <c r="D2976" s="366">
        <v>4000000</v>
      </c>
      <c r="E2976" s="105" t="s">
        <v>1816</v>
      </c>
    </row>
    <row r="2977" spans="1:5">
      <c r="A2977" s="43">
        <v>2339</v>
      </c>
      <c r="B2977" s="105" t="s">
        <v>25374</v>
      </c>
      <c r="C2977" s="365" t="s">
        <v>25710</v>
      </c>
      <c r="D2977" s="366">
        <v>4000000</v>
      </c>
      <c r="E2977" s="105" t="s">
        <v>1816</v>
      </c>
    </row>
    <row r="2978" spans="1:5">
      <c r="A2978" s="43">
        <v>2340</v>
      </c>
      <c r="B2978" s="105" t="s">
        <v>25374</v>
      </c>
      <c r="C2978" s="365" t="s">
        <v>25711</v>
      </c>
      <c r="D2978" s="366">
        <v>4000000</v>
      </c>
      <c r="E2978" s="105" t="s">
        <v>1816</v>
      </c>
    </row>
    <row r="2979" spans="1:5">
      <c r="A2979" s="43">
        <v>2341</v>
      </c>
      <c r="B2979" s="105" t="s">
        <v>25374</v>
      </c>
      <c r="C2979" s="365" t="s">
        <v>25712</v>
      </c>
      <c r="D2979" s="366">
        <v>4000000</v>
      </c>
      <c r="E2979" s="105" t="s">
        <v>1816</v>
      </c>
    </row>
    <row r="2980" spans="1:5">
      <c r="A2980" s="43">
        <v>2342</v>
      </c>
      <c r="B2980" s="105" t="s">
        <v>25374</v>
      </c>
      <c r="C2980" s="365" t="s">
        <v>25713</v>
      </c>
      <c r="D2980" s="366">
        <v>4000000</v>
      </c>
      <c r="E2980" s="105" t="s">
        <v>1816</v>
      </c>
    </row>
    <row r="2981" spans="1:5">
      <c r="A2981" s="43">
        <v>2343</v>
      </c>
      <c r="B2981" s="105" t="s">
        <v>25374</v>
      </c>
      <c r="C2981" s="365" t="s">
        <v>25714</v>
      </c>
      <c r="D2981" s="366">
        <v>3540000</v>
      </c>
      <c r="E2981" s="105" t="s">
        <v>1816</v>
      </c>
    </row>
    <row r="2982" spans="1:5">
      <c r="A2982" s="43">
        <v>2344</v>
      </c>
      <c r="B2982" s="105" t="s">
        <v>25374</v>
      </c>
      <c r="C2982" s="365" t="s">
        <v>25715</v>
      </c>
      <c r="D2982" s="366">
        <v>3733000</v>
      </c>
      <c r="E2982" s="105" t="s">
        <v>1816</v>
      </c>
    </row>
    <row r="2983" spans="1:5">
      <c r="A2983" s="43">
        <v>2345</v>
      </c>
      <c r="B2983" s="105" t="s">
        <v>25374</v>
      </c>
      <c r="C2983" s="365" t="s">
        <v>25716</v>
      </c>
      <c r="D2983" s="366">
        <v>3909000</v>
      </c>
      <c r="E2983" s="105" t="s">
        <v>1816</v>
      </c>
    </row>
    <row r="2984" spans="1:5">
      <c r="A2984" s="43">
        <v>2346</v>
      </c>
      <c r="B2984" s="105" t="s">
        <v>25374</v>
      </c>
      <c r="C2984" s="365" t="s">
        <v>25717</v>
      </c>
      <c r="D2984" s="366">
        <v>3900000</v>
      </c>
      <c r="E2984" s="105" t="s">
        <v>1816</v>
      </c>
    </row>
    <row r="2985" spans="1:5">
      <c r="A2985" s="43">
        <v>2347</v>
      </c>
      <c r="B2985" s="105" t="s">
        <v>25374</v>
      </c>
      <c r="C2985" s="365" t="s">
        <v>25718</v>
      </c>
      <c r="D2985" s="366">
        <v>3150000</v>
      </c>
      <c r="E2985" s="105" t="s">
        <v>1816</v>
      </c>
    </row>
    <row r="2986" spans="1:5">
      <c r="A2986" s="43">
        <v>2348</v>
      </c>
      <c r="B2986" s="105" t="s">
        <v>25374</v>
      </c>
      <c r="C2986" s="365" t="s">
        <v>25719</v>
      </c>
      <c r="D2986" s="366">
        <v>3050000</v>
      </c>
      <c r="E2986" s="105" t="s">
        <v>1816</v>
      </c>
    </row>
    <row r="2987" spans="1:5">
      <c r="A2987" s="43">
        <v>2349</v>
      </c>
      <c r="B2987" s="105" t="s">
        <v>25374</v>
      </c>
      <c r="C2987" s="365" t="s">
        <v>25720</v>
      </c>
      <c r="D2987" s="366">
        <v>3000002</v>
      </c>
      <c r="E2987" s="105" t="s">
        <v>1816</v>
      </c>
    </row>
    <row r="2988" spans="1:5">
      <c r="A2988" s="43">
        <v>2350</v>
      </c>
      <c r="B2988" s="105" t="s">
        <v>25374</v>
      </c>
      <c r="C2988" s="365" t="s">
        <v>25721</v>
      </c>
      <c r="D2988" s="366">
        <v>3000000</v>
      </c>
      <c r="E2988" s="105" t="s">
        <v>1816</v>
      </c>
    </row>
    <row r="2989" spans="1:5">
      <c r="A2989" s="43">
        <v>2351</v>
      </c>
      <c r="B2989" s="105" t="s">
        <v>25374</v>
      </c>
      <c r="C2989" s="365" t="s">
        <v>25722</v>
      </c>
      <c r="D2989" s="366">
        <v>3000000</v>
      </c>
      <c r="E2989" s="105" t="s">
        <v>1816</v>
      </c>
    </row>
    <row r="2990" spans="1:5">
      <c r="A2990" s="43">
        <v>2352</v>
      </c>
      <c r="B2990" s="105" t="s">
        <v>25374</v>
      </c>
      <c r="C2990" s="365" t="s">
        <v>25723</v>
      </c>
      <c r="D2990" s="366">
        <v>4000000</v>
      </c>
      <c r="E2990" s="105" t="s">
        <v>1816</v>
      </c>
    </row>
    <row r="2991" spans="1:5">
      <c r="A2991" s="43">
        <v>2353</v>
      </c>
      <c r="B2991" s="105" t="s">
        <v>25374</v>
      </c>
      <c r="C2991" s="365" t="s">
        <v>25724</v>
      </c>
      <c r="D2991" s="366">
        <v>4000000</v>
      </c>
      <c r="E2991" s="105" t="s">
        <v>1816</v>
      </c>
    </row>
    <row r="2992" spans="1:5">
      <c r="A2992" s="43">
        <v>2354</v>
      </c>
      <c r="B2992" s="105" t="s">
        <v>25374</v>
      </c>
      <c r="C2992" s="365" t="s">
        <v>25725</v>
      </c>
      <c r="D2992" s="366">
        <v>4000000</v>
      </c>
      <c r="E2992" s="105" t="s">
        <v>1816</v>
      </c>
    </row>
    <row r="2993" spans="1:5">
      <c r="A2993" s="43">
        <v>2355</v>
      </c>
      <c r="B2993" s="105" t="s">
        <v>25374</v>
      </c>
      <c r="C2993" s="365" t="s">
        <v>25726</v>
      </c>
      <c r="D2993" s="366">
        <v>4000000</v>
      </c>
      <c r="E2993" s="105" t="s">
        <v>1816</v>
      </c>
    </row>
    <row r="2994" spans="1:5">
      <c r="A2994" s="43">
        <v>2356</v>
      </c>
      <c r="B2994" s="105" t="s">
        <v>25374</v>
      </c>
      <c r="C2994" s="365" t="s">
        <v>25727</v>
      </c>
      <c r="D2994" s="366">
        <v>4000000</v>
      </c>
      <c r="E2994" s="105" t="s">
        <v>1816</v>
      </c>
    </row>
    <row r="2995" spans="1:5">
      <c r="A2995" s="43">
        <v>2357</v>
      </c>
      <c r="B2995" s="105" t="s">
        <v>25374</v>
      </c>
      <c r="C2995" s="365" t="s">
        <v>25728</v>
      </c>
      <c r="D2995" s="366">
        <v>4000000</v>
      </c>
      <c r="E2995" s="105" t="s">
        <v>1816</v>
      </c>
    </row>
    <row r="2996" spans="1:5">
      <c r="A2996" s="43">
        <v>2358</v>
      </c>
      <c r="B2996" s="105" t="s">
        <v>25374</v>
      </c>
      <c r="C2996" s="365" t="s">
        <v>25729</v>
      </c>
      <c r="D2996" s="366">
        <v>4000000</v>
      </c>
      <c r="E2996" s="105" t="s">
        <v>1816</v>
      </c>
    </row>
    <row r="2997" spans="1:5">
      <c r="A2997" s="43">
        <v>2359</v>
      </c>
      <c r="B2997" s="105" t="s">
        <v>25374</v>
      </c>
      <c r="C2997" s="365" t="s">
        <v>25730</v>
      </c>
      <c r="D2997" s="366">
        <v>4000000</v>
      </c>
      <c r="E2997" s="105" t="s">
        <v>1816</v>
      </c>
    </row>
    <row r="2998" spans="1:5">
      <c r="A2998" s="43">
        <v>2360</v>
      </c>
      <c r="B2998" s="105" t="s">
        <v>25374</v>
      </c>
      <c r="C2998" s="365" t="s">
        <v>25731</v>
      </c>
      <c r="D2998" s="366">
        <v>4000000</v>
      </c>
      <c r="E2998" s="105" t="s">
        <v>1816</v>
      </c>
    </row>
    <row r="2999" spans="1:5">
      <c r="A2999" s="43">
        <v>2361</v>
      </c>
      <c r="B2999" s="105" t="s">
        <v>25374</v>
      </c>
      <c r="C2999" s="365" t="s">
        <v>25732</v>
      </c>
      <c r="D2999" s="366">
        <v>4000000</v>
      </c>
      <c r="E2999" s="105" t="s">
        <v>1816</v>
      </c>
    </row>
    <row r="3000" spans="1:5">
      <c r="A3000" s="43">
        <v>2362</v>
      </c>
      <c r="B3000" s="105" t="s">
        <v>25374</v>
      </c>
      <c r="C3000" s="365" t="s">
        <v>25733</v>
      </c>
      <c r="D3000" s="366">
        <v>4000000</v>
      </c>
      <c r="E3000" s="105" t="s">
        <v>1816</v>
      </c>
    </row>
    <row r="3001" spans="1:5">
      <c r="A3001" s="43">
        <v>2363</v>
      </c>
      <c r="B3001" s="105" t="s">
        <v>25374</v>
      </c>
      <c r="C3001" s="365" t="s">
        <v>25734</v>
      </c>
      <c r="D3001" s="366">
        <v>4000000</v>
      </c>
      <c r="E3001" s="105" t="s">
        <v>1816</v>
      </c>
    </row>
    <row r="3002" spans="1:5">
      <c r="A3002" s="43">
        <v>2364</v>
      </c>
      <c r="B3002" s="105" t="s">
        <v>25374</v>
      </c>
      <c r="C3002" s="365" t="s">
        <v>25735</v>
      </c>
      <c r="D3002" s="366">
        <v>4000000</v>
      </c>
      <c r="E3002" s="105" t="s">
        <v>1816</v>
      </c>
    </row>
    <row r="3003" spans="1:5">
      <c r="A3003" s="43">
        <v>2365</v>
      </c>
      <c r="B3003" s="105" t="s">
        <v>25374</v>
      </c>
      <c r="C3003" s="365" t="s">
        <v>25736</v>
      </c>
      <c r="D3003" s="366">
        <v>3851000</v>
      </c>
      <c r="E3003" s="105" t="s">
        <v>1816</v>
      </c>
    </row>
    <row r="3004" spans="1:5">
      <c r="A3004" s="43">
        <v>2366</v>
      </c>
      <c r="B3004" s="105" t="s">
        <v>25374</v>
      </c>
      <c r="C3004" s="365" t="s">
        <v>25737</v>
      </c>
      <c r="D3004" s="366">
        <v>3850000</v>
      </c>
      <c r="E3004" s="105" t="s">
        <v>1816</v>
      </c>
    </row>
    <row r="3005" spans="1:5">
      <c r="A3005" s="43">
        <v>2367</v>
      </c>
      <c r="B3005" s="105" t="s">
        <v>25374</v>
      </c>
      <c r="C3005" s="365" t="s">
        <v>25738</v>
      </c>
      <c r="D3005" s="366">
        <v>3000000</v>
      </c>
      <c r="E3005" s="105" t="s">
        <v>1816</v>
      </c>
    </row>
    <row r="3006" spans="1:5">
      <c r="A3006" s="43">
        <v>2368</v>
      </c>
      <c r="B3006" s="105" t="s">
        <v>25374</v>
      </c>
      <c r="C3006" s="365" t="s">
        <v>25739</v>
      </c>
      <c r="D3006" s="366">
        <v>3395000</v>
      </c>
      <c r="E3006" s="105" t="s">
        <v>1816</v>
      </c>
    </row>
    <row r="3007" spans="1:5">
      <c r="A3007" s="43">
        <v>2369</v>
      </c>
      <c r="B3007" s="105" t="s">
        <v>25374</v>
      </c>
      <c r="C3007" s="365" t="s">
        <v>25740</v>
      </c>
      <c r="D3007" s="366">
        <v>3260000</v>
      </c>
      <c r="E3007" s="105" t="s">
        <v>1816</v>
      </c>
    </row>
    <row r="3008" spans="1:5">
      <c r="A3008" s="43">
        <v>2370</v>
      </c>
      <c r="B3008" s="105" t="s">
        <v>25374</v>
      </c>
      <c r="C3008" s="365" t="s">
        <v>25741</v>
      </c>
      <c r="D3008" s="366">
        <v>3560907</v>
      </c>
      <c r="E3008" s="105" t="s">
        <v>1816</v>
      </c>
    </row>
    <row r="3009" spans="1:5">
      <c r="A3009" s="43">
        <v>2371</v>
      </c>
      <c r="B3009" s="105" t="s">
        <v>25374</v>
      </c>
      <c r="C3009" s="365" t="s">
        <v>25742</v>
      </c>
      <c r="D3009" s="366">
        <v>3770000</v>
      </c>
      <c r="E3009" s="105" t="s">
        <v>1816</v>
      </c>
    </row>
    <row r="3010" spans="1:5">
      <c r="A3010" s="43">
        <v>2372</v>
      </c>
      <c r="B3010" s="105" t="s">
        <v>25374</v>
      </c>
      <c r="C3010" s="365" t="s">
        <v>25743</v>
      </c>
      <c r="D3010" s="366">
        <v>3500000</v>
      </c>
      <c r="E3010" s="105" t="s">
        <v>1816</v>
      </c>
    </row>
    <row r="3011" spans="1:5">
      <c r="A3011" s="43">
        <v>2373</v>
      </c>
      <c r="B3011" s="105" t="s">
        <v>25374</v>
      </c>
      <c r="C3011" s="365" t="s">
        <v>25744</v>
      </c>
      <c r="D3011" s="366">
        <v>3360000</v>
      </c>
      <c r="E3011" s="105" t="s">
        <v>1816</v>
      </c>
    </row>
    <row r="3012" spans="1:5">
      <c r="A3012" s="43">
        <v>2374</v>
      </c>
      <c r="B3012" s="105" t="s">
        <v>25374</v>
      </c>
      <c r="C3012" s="365" t="s">
        <v>25745</v>
      </c>
      <c r="D3012" s="366">
        <v>3600000</v>
      </c>
      <c r="E3012" s="105" t="s">
        <v>1816</v>
      </c>
    </row>
    <row r="3013" spans="1:5">
      <c r="A3013" s="43">
        <v>2375</v>
      </c>
      <c r="B3013" s="105" t="s">
        <v>25374</v>
      </c>
      <c r="C3013" s="365" t="s">
        <v>25746</v>
      </c>
      <c r="D3013" s="366">
        <v>4000000</v>
      </c>
      <c r="E3013" s="105" t="s">
        <v>1816</v>
      </c>
    </row>
    <row r="3014" spans="1:5">
      <c r="A3014" s="43">
        <v>2376</v>
      </c>
      <c r="B3014" s="105" t="s">
        <v>25374</v>
      </c>
      <c r="C3014" s="365" t="s">
        <v>25747</v>
      </c>
      <c r="D3014" s="366">
        <v>4000000</v>
      </c>
      <c r="E3014" s="105" t="s">
        <v>1816</v>
      </c>
    </row>
    <row r="3015" spans="1:5">
      <c r="A3015" s="43">
        <v>2377</v>
      </c>
      <c r="B3015" s="105" t="s">
        <v>25374</v>
      </c>
      <c r="C3015" s="365" t="s">
        <v>25748</v>
      </c>
      <c r="D3015" s="366">
        <v>4000000</v>
      </c>
      <c r="E3015" s="105" t="s">
        <v>1816</v>
      </c>
    </row>
    <row r="3016" spans="1:5">
      <c r="A3016" s="43">
        <v>2378</v>
      </c>
      <c r="B3016" s="105" t="s">
        <v>25374</v>
      </c>
      <c r="C3016" s="365" t="s">
        <v>25749</v>
      </c>
      <c r="D3016" s="366">
        <v>4000000</v>
      </c>
      <c r="E3016" s="105" t="s">
        <v>1816</v>
      </c>
    </row>
    <row r="3017" spans="1:5">
      <c r="A3017" s="43">
        <v>2379</v>
      </c>
      <c r="B3017" s="105" t="s">
        <v>25374</v>
      </c>
      <c r="C3017" s="365" t="s">
        <v>25750</v>
      </c>
      <c r="D3017" s="366">
        <v>4000000</v>
      </c>
      <c r="E3017" s="105" t="s">
        <v>1816</v>
      </c>
    </row>
    <row r="3018" spans="1:5">
      <c r="A3018" s="43">
        <v>2380</v>
      </c>
      <c r="B3018" s="105" t="s">
        <v>25374</v>
      </c>
      <c r="C3018" s="365" t="s">
        <v>25751</v>
      </c>
      <c r="D3018" s="366">
        <v>4000000</v>
      </c>
      <c r="E3018" s="105" t="s">
        <v>1816</v>
      </c>
    </row>
    <row r="3019" spans="1:5">
      <c r="A3019" s="43">
        <v>2381</v>
      </c>
      <c r="B3019" s="105" t="s">
        <v>25374</v>
      </c>
      <c r="C3019" s="365" t="s">
        <v>25752</v>
      </c>
      <c r="D3019" s="366">
        <v>4000000</v>
      </c>
      <c r="E3019" s="105" t="s">
        <v>1816</v>
      </c>
    </row>
    <row r="3020" spans="1:5">
      <c r="A3020" s="43">
        <v>2382</v>
      </c>
      <c r="B3020" s="105" t="s">
        <v>25374</v>
      </c>
      <c r="C3020" s="365" t="s">
        <v>25753</v>
      </c>
      <c r="D3020" s="366">
        <v>4000000</v>
      </c>
      <c r="E3020" s="105" t="s">
        <v>1816</v>
      </c>
    </row>
    <row r="3021" spans="1:5">
      <c r="A3021" s="43">
        <v>2383</v>
      </c>
      <c r="B3021" s="105" t="s">
        <v>25374</v>
      </c>
      <c r="C3021" s="365" t="s">
        <v>25754</v>
      </c>
      <c r="D3021" s="366">
        <v>4000000</v>
      </c>
      <c r="E3021" s="105" t="s">
        <v>1816</v>
      </c>
    </row>
    <row r="3022" spans="1:5">
      <c r="A3022" s="43">
        <v>2384</v>
      </c>
      <c r="B3022" s="105" t="s">
        <v>25374</v>
      </c>
      <c r="C3022" s="365" t="s">
        <v>25755</v>
      </c>
      <c r="D3022" s="366">
        <v>4000000</v>
      </c>
      <c r="E3022" s="105" t="s">
        <v>1816</v>
      </c>
    </row>
    <row r="3023" spans="1:5">
      <c r="A3023" s="43">
        <v>2385</v>
      </c>
      <c r="B3023" s="105" t="s">
        <v>25374</v>
      </c>
      <c r="C3023" s="365" t="s">
        <v>25756</v>
      </c>
      <c r="D3023" s="366">
        <v>4000000</v>
      </c>
      <c r="E3023" s="105" t="s">
        <v>1816</v>
      </c>
    </row>
    <row r="3024" spans="1:5">
      <c r="A3024" s="43">
        <v>2386</v>
      </c>
      <c r="B3024" s="105" t="s">
        <v>25374</v>
      </c>
      <c r="C3024" s="365" t="s">
        <v>25757</v>
      </c>
      <c r="D3024" s="366">
        <v>4000000</v>
      </c>
      <c r="E3024" s="105" t="s">
        <v>1816</v>
      </c>
    </row>
    <row r="3025" spans="1:5">
      <c r="A3025" s="43">
        <v>2387</v>
      </c>
      <c r="B3025" s="105" t="s">
        <v>25374</v>
      </c>
      <c r="C3025" s="365" t="s">
        <v>25758</v>
      </c>
      <c r="D3025" s="366">
        <v>4000000</v>
      </c>
      <c r="E3025" s="105" t="s">
        <v>1816</v>
      </c>
    </row>
    <row r="3026" spans="1:5">
      <c r="A3026" s="43">
        <v>2388</v>
      </c>
      <c r="B3026" s="105" t="s">
        <v>25374</v>
      </c>
      <c r="C3026" s="365" t="s">
        <v>25759</v>
      </c>
      <c r="D3026" s="366">
        <v>4000000</v>
      </c>
      <c r="E3026" s="105" t="s">
        <v>1816</v>
      </c>
    </row>
    <row r="3027" spans="1:5">
      <c r="A3027" s="43">
        <v>2389</v>
      </c>
      <c r="B3027" s="105" t="s">
        <v>25374</v>
      </c>
      <c r="C3027" s="365" t="s">
        <v>25760</v>
      </c>
      <c r="D3027" s="366">
        <v>4000000</v>
      </c>
      <c r="E3027" s="105" t="s">
        <v>1816</v>
      </c>
    </row>
    <row r="3028" spans="1:5">
      <c r="A3028" s="43">
        <v>2390</v>
      </c>
      <c r="B3028" s="105" t="s">
        <v>25374</v>
      </c>
      <c r="C3028" s="365" t="s">
        <v>25761</v>
      </c>
      <c r="D3028" s="366">
        <v>3800000</v>
      </c>
      <c r="E3028" s="105" t="s">
        <v>1816</v>
      </c>
    </row>
    <row r="3029" spans="1:5">
      <c r="A3029" s="43">
        <v>2391</v>
      </c>
      <c r="B3029" s="105" t="s">
        <v>25374</v>
      </c>
      <c r="C3029" s="365" t="s">
        <v>25762</v>
      </c>
      <c r="D3029" s="366">
        <v>3940000</v>
      </c>
      <c r="E3029" s="105" t="s">
        <v>1816</v>
      </c>
    </row>
    <row r="3030" spans="1:5">
      <c r="A3030" s="43">
        <v>2392</v>
      </c>
      <c r="B3030" s="105" t="s">
        <v>25374</v>
      </c>
      <c r="C3030" s="365" t="s">
        <v>25763</v>
      </c>
      <c r="D3030" s="366">
        <v>3993303</v>
      </c>
      <c r="E3030" s="105" t="s">
        <v>1816</v>
      </c>
    </row>
    <row r="3031" spans="1:5">
      <c r="A3031" s="43">
        <v>2393</v>
      </c>
      <c r="B3031" s="105" t="s">
        <v>25374</v>
      </c>
      <c r="C3031" s="365" t="s">
        <v>25764</v>
      </c>
      <c r="D3031" s="366">
        <v>3950000</v>
      </c>
      <c r="E3031" s="105" t="s">
        <v>1816</v>
      </c>
    </row>
    <row r="3032" spans="1:5">
      <c r="A3032" s="43">
        <v>2394</v>
      </c>
      <c r="B3032" s="105" t="s">
        <v>25374</v>
      </c>
      <c r="C3032" s="365" t="s">
        <v>25765</v>
      </c>
      <c r="D3032" s="366">
        <v>4000000</v>
      </c>
      <c r="E3032" s="105" t="s">
        <v>1816</v>
      </c>
    </row>
    <row r="3033" spans="1:5">
      <c r="A3033" s="43">
        <v>2395</v>
      </c>
      <c r="B3033" s="105" t="s">
        <v>25374</v>
      </c>
      <c r="C3033" s="365" t="s">
        <v>25766</v>
      </c>
      <c r="D3033" s="366">
        <v>4000000</v>
      </c>
      <c r="E3033" s="105" t="s">
        <v>1816</v>
      </c>
    </row>
    <row r="3034" spans="1:5">
      <c r="A3034" s="43">
        <v>2396</v>
      </c>
      <c r="B3034" s="105" t="s">
        <v>25374</v>
      </c>
      <c r="C3034" s="365" t="s">
        <v>25767</v>
      </c>
      <c r="D3034" s="366">
        <v>4000000</v>
      </c>
      <c r="E3034" s="105" t="s">
        <v>1816</v>
      </c>
    </row>
    <row r="3035" spans="1:5">
      <c r="A3035" s="43">
        <v>2397</v>
      </c>
      <c r="B3035" s="105" t="s">
        <v>25374</v>
      </c>
      <c r="C3035" s="365" t="s">
        <v>25768</v>
      </c>
      <c r="D3035" s="366">
        <v>4000000</v>
      </c>
      <c r="E3035" s="105" t="s">
        <v>1816</v>
      </c>
    </row>
    <row r="3036" spans="1:5">
      <c r="A3036" s="43">
        <v>2398</v>
      </c>
      <c r="B3036" s="105" t="s">
        <v>25374</v>
      </c>
      <c r="C3036" s="365" t="s">
        <v>25769</v>
      </c>
      <c r="D3036" s="366">
        <v>4000000</v>
      </c>
      <c r="E3036" s="105" t="s">
        <v>1816</v>
      </c>
    </row>
    <row r="3037" spans="1:5">
      <c r="A3037" s="43">
        <v>2399</v>
      </c>
      <c r="B3037" s="105" t="s">
        <v>25374</v>
      </c>
      <c r="C3037" s="365" t="s">
        <v>25770</v>
      </c>
      <c r="D3037" s="366">
        <v>4000000</v>
      </c>
      <c r="E3037" s="105" t="s">
        <v>1816</v>
      </c>
    </row>
    <row r="3038" spans="1:5">
      <c r="A3038" s="43">
        <v>2400</v>
      </c>
      <c r="B3038" s="105" t="s">
        <v>25374</v>
      </c>
      <c r="C3038" s="365" t="s">
        <v>25771</v>
      </c>
      <c r="D3038" s="366">
        <v>4000000</v>
      </c>
      <c r="E3038" s="105" t="s">
        <v>1816</v>
      </c>
    </row>
    <row r="3039" spans="1:5">
      <c r="A3039" s="43">
        <v>2401</v>
      </c>
      <c r="B3039" s="105" t="s">
        <v>25374</v>
      </c>
      <c r="C3039" s="365" t="s">
        <v>25772</v>
      </c>
      <c r="D3039" s="366">
        <v>4000000</v>
      </c>
      <c r="E3039" s="105" t="s">
        <v>1816</v>
      </c>
    </row>
    <row r="3040" spans="1:5">
      <c r="A3040" s="43">
        <v>2402</v>
      </c>
      <c r="B3040" s="105" t="s">
        <v>25374</v>
      </c>
      <c r="C3040" s="365" t="s">
        <v>25773</v>
      </c>
      <c r="D3040" s="366">
        <v>4000000</v>
      </c>
      <c r="E3040" s="105" t="s">
        <v>1816</v>
      </c>
    </row>
    <row r="3041" spans="1:5">
      <c r="A3041" s="43">
        <v>2403</v>
      </c>
      <c r="B3041" s="105" t="s">
        <v>25374</v>
      </c>
      <c r="C3041" s="365" t="s">
        <v>25774</v>
      </c>
      <c r="D3041" s="366">
        <v>4000000</v>
      </c>
      <c r="E3041" s="105" t="s">
        <v>1816</v>
      </c>
    </row>
    <row r="3042" spans="1:5">
      <c r="A3042" s="43">
        <v>2404</v>
      </c>
      <c r="B3042" s="105" t="s">
        <v>25374</v>
      </c>
      <c r="C3042" s="365" t="s">
        <v>25775</v>
      </c>
      <c r="D3042" s="366">
        <v>4000000</v>
      </c>
      <c r="E3042" s="105" t="s">
        <v>1816</v>
      </c>
    </row>
    <row r="3043" spans="1:5">
      <c r="A3043" s="43">
        <v>2405</v>
      </c>
      <c r="B3043" s="105" t="s">
        <v>25374</v>
      </c>
      <c r="C3043" s="365" t="s">
        <v>25776</v>
      </c>
      <c r="D3043" s="366">
        <v>4000000</v>
      </c>
      <c r="E3043" s="105" t="s">
        <v>1816</v>
      </c>
    </row>
    <row r="3044" spans="1:5">
      <c r="A3044" s="43">
        <v>2406</v>
      </c>
      <c r="B3044" s="105" t="s">
        <v>25374</v>
      </c>
      <c r="C3044" s="365" t="s">
        <v>25777</v>
      </c>
      <c r="D3044" s="366">
        <v>4000000</v>
      </c>
      <c r="E3044" s="105" t="s">
        <v>1816</v>
      </c>
    </row>
    <row r="3045" spans="1:5">
      <c r="A3045" s="43">
        <v>2407</v>
      </c>
      <c r="B3045" s="105" t="s">
        <v>25374</v>
      </c>
      <c r="C3045" s="365" t="s">
        <v>25778</v>
      </c>
      <c r="D3045" s="366">
        <v>4000000</v>
      </c>
      <c r="E3045" s="105" t="s">
        <v>1816</v>
      </c>
    </row>
    <row r="3046" spans="1:5">
      <c r="A3046" s="43">
        <v>2408</v>
      </c>
      <c r="B3046" s="105" t="s">
        <v>25374</v>
      </c>
      <c r="C3046" s="365" t="s">
        <v>25779</v>
      </c>
      <c r="D3046" s="366">
        <v>4000000</v>
      </c>
      <c r="E3046" s="105" t="s">
        <v>1816</v>
      </c>
    </row>
    <row r="3047" spans="1:5">
      <c r="A3047" s="43">
        <v>2409</v>
      </c>
      <c r="B3047" s="105" t="s">
        <v>25374</v>
      </c>
      <c r="C3047" s="365" t="s">
        <v>25780</v>
      </c>
      <c r="D3047" s="366">
        <v>4000000</v>
      </c>
      <c r="E3047" s="105" t="s">
        <v>1816</v>
      </c>
    </row>
    <row r="3048" spans="1:5">
      <c r="A3048" s="43">
        <v>2410</v>
      </c>
      <c r="B3048" s="105" t="s">
        <v>25374</v>
      </c>
      <c r="C3048" s="365" t="s">
        <v>25781</v>
      </c>
      <c r="D3048" s="366">
        <v>3935000</v>
      </c>
      <c r="E3048" s="105" t="s">
        <v>1816</v>
      </c>
    </row>
    <row r="3049" spans="1:5">
      <c r="A3049" s="43">
        <v>2411</v>
      </c>
      <c r="B3049" s="105" t="s">
        <v>25374</v>
      </c>
      <c r="C3049" s="365" t="s">
        <v>25782</v>
      </c>
      <c r="D3049" s="366">
        <v>3700000</v>
      </c>
      <c r="E3049" s="105" t="s">
        <v>1816</v>
      </c>
    </row>
    <row r="3050" spans="1:5">
      <c r="A3050" s="43">
        <v>2412</v>
      </c>
      <c r="B3050" s="105" t="s">
        <v>25374</v>
      </c>
      <c r="C3050" s="365" t="s">
        <v>25783</v>
      </c>
      <c r="D3050" s="366">
        <v>3000000</v>
      </c>
      <c r="E3050" s="105" t="s">
        <v>1816</v>
      </c>
    </row>
    <row r="3051" spans="1:5">
      <c r="A3051" s="43">
        <v>2413</v>
      </c>
      <c r="B3051" s="105" t="s">
        <v>25374</v>
      </c>
      <c r="C3051" s="365" t="s">
        <v>25784</v>
      </c>
      <c r="D3051" s="366">
        <v>3230000</v>
      </c>
      <c r="E3051" s="105" t="s">
        <v>1816</v>
      </c>
    </row>
    <row r="3052" spans="1:5">
      <c r="A3052" s="43">
        <v>2414</v>
      </c>
      <c r="B3052" s="105" t="s">
        <v>25374</v>
      </c>
      <c r="C3052" s="365" t="s">
        <v>25785</v>
      </c>
      <c r="D3052" s="366">
        <v>3998000</v>
      </c>
      <c r="E3052" s="105" t="s">
        <v>1816</v>
      </c>
    </row>
    <row r="3053" spans="1:5">
      <c r="A3053" s="43">
        <v>2415</v>
      </c>
      <c r="B3053" s="105" t="s">
        <v>25374</v>
      </c>
      <c r="C3053" s="365" t="s">
        <v>25786</v>
      </c>
      <c r="D3053" s="366">
        <v>3000000</v>
      </c>
      <c r="E3053" s="105" t="s">
        <v>1816</v>
      </c>
    </row>
    <row r="3054" spans="1:5">
      <c r="A3054" s="43">
        <v>2416</v>
      </c>
      <c r="B3054" s="105" t="s">
        <v>25374</v>
      </c>
      <c r="C3054" s="365" t="s">
        <v>25787</v>
      </c>
      <c r="D3054" s="366">
        <v>3100000</v>
      </c>
      <c r="E3054" s="105" t="s">
        <v>1816</v>
      </c>
    </row>
    <row r="3055" spans="1:5">
      <c r="A3055" s="43">
        <v>2417</v>
      </c>
      <c r="B3055" s="105" t="s">
        <v>25374</v>
      </c>
      <c r="C3055" s="365" t="s">
        <v>25788</v>
      </c>
      <c r="D3055" s="366">
        <v>3500000</v>
      </c>
      <c r="E3055" s="105" t="s">
        <v>1816</v>
      </c>
    </row>
    <row r="3056" spans="1:5">
      <c r="A3056" s="43">
        <v>2418</v>
      </c>
      <c r="B3056" s="105" t="s">
        <v>25374</v>
      </c>
      <c r="C3056" s="365" t="s">
        <v>25789</v>
      </c>
      <c r="D3056" s="366">
        <v>3400000</v>
      </c>
      <c r="E3056" s="105" t="s">
        <v>1816</v>
      </c>
    </row>
    <row r="3057" spans="1:5">
      <c r="A3057" s="43">
        <v>2419</v>
      </c>
      <c r="B3057" s="105" t="s">
        <v>25374</v>
      </c>
      <c r="C3057" s="365" t="s">
        <v>25790</v>
      </c>
      <c r="D3057" s="366">
        <v>3600000</v>
      </c>
      <c r="E3057" s="105" t="s">
        <v>1816</v>
      </c>
    </row>
    <row r="3058" spans="1:5">
      <c r="A3058" s="43">
        <v>2420</v>
      </c>
      <c r="B3058" s="105" t="s">
        <v>25374</v>
      </c>
      <c r="C3058" s="365" t="s">
        <v>25791</v>
      </c>
      <c r="D3058" s="366">
        <v>4000000</v>
      </c>
      <c r="E3058" s="105" t="s">
        <v>1816</v>
      </c>
    </row>
    <row r="3059" spans="1:5">
      <c r="A3059" s="43">
        <v>2421</v>
      </c>
      <c r="B3059" s="105" t="s">
        <v>25374</v>
      </c>
      <c r="C3059" s="365" t="s">
        <v>25792</v>
      </c>
      <c r="D3059" s="366">
        <v>4000000</v>
      </c>
      <c r="E3059" s="105" t="s">
        <v>1816</v>
      </c>
    </row>
    <row r="3060" spans="1:5">
      <c r="A3060" s="43">
        <v>2422</v>
      </c>
      <c r="B3060" s="105" t="s">
        <v>25374</v>
      </c>
      <c r="C3060" s="365" t="s">
        <v>25793</v>
      </c>
      <c r="D3060" s="366">
        <v>4000000</v>
      </c>
      <c r="E3060" s="105" t="s">
        <v>1816</v>
      </c>
    </row>
    <row r="3061" spans="1:5">
      <c r="A3061" s="43">
        <v>2423</v>
      </c>
      <c r="B3061" s="105" t="s">
        <v>25374</v>
      </c>
      <c r="C3061" s="365" t="s">
        <v>25794</v>
      </c>
      <c r="D3061" s="366">
        <v>4000000</v>
      </c>
      <c r="E3061" s="105" t="s">
        <v>1816</v>
      </c>
    </row>
    <row r="3062" spans="1:5">
      <c r="A3062" s="43">
        <v>2424</v>
      </c>
      <c r="B3062" s="105" t="s">
        <v>25374</v>
      </c>
      <c r="C3062" s="365" t="s">
        <v>25795</v>
      </c>
      <c r="D3062" s="366">
        <v>4000000</v>
      </c>
      <c r="E3062" s="105" t="s">
        <v>1816</v>
      </c>
    </row>
    <row r="3063" spans="1:5">
      <c r="A3063" s="43">
        <v>2425</v>
      </c>
      <c r="B3063" s="105" t="s">
        <v>25374</v>
      </c>
      <c r="C3063" s="365" t="s">
        <v>25796</v>
      </c>
      <c r="D3063" s="366">
        <v>4000000</v>
      </c>
      <c r="E3063" s="105" t="s">
        <v>1816</v>
      </c>
    </row>
    <row r="3064" spans="1:5">
      <c r="A3064" s="43">
        <v>2426</v>
      </c>
      <c r="B3064" s="105" t="s">
        <v>25374</v>
      </c>
      <c r="C3064" s="365" t="s">
        <v>25797</v>
      </c>
      <c r="D3064" s="366">
        <v>4000000</v>
      </c>
      <c r="E3064" s="105" t="s">
        <v>1816</v>
      </c>
    </row>
    <row r="3065" spans="1:5">
      <c r="A3065" s="43">
        <v>2427</v>
      </c>
      <c r="B3065" s="105" t="s">
        <v>25374</v>
      </c>
      <c r="C3065" s="365" t="s">
        <v>25798</v>
      </c>
      <c r="D3065" s="366">
        <v>4000000</v>
      </c>
      <c r="E3065" s="105" t="s">
        <v>1816</v>
      </c>
    </row>
    <row r="3066" spans="1:5">
      <c r="A3066" s="43">
        <v>2428</v>
      </c>
      <c r="B3066" s="105" t="s">
        <v>25374</v>
      </c>
      <c r="C3066" s="365" t="s">
        <v>25799</v>
      </c>
      <c r="D3066" s="366">
        <v>4000000</v>
      </c>
      <c r="E3066" s="105" t="s">
        <v>1816</v>
      </c>
    </row>
    <row r="3067" spans="1:5">
      <c r="A3067" s="43">
        <v>2429</v>
      </c>
      <c r="B3067" s="105" t="s">
        <v>25374</v>
      </c>
      <c r="C3067" s="365" t="s">
        <v>25800</v>
      </c>
      <c r="D3067" s="366">
        <v>4000000</v>
      </c>
      <c r="E3067" s="105" t="s">
        <v>1816</v>
      </c>
    </row>
    <row r="3068" spans="1:5">
      <c r="A3068" s="43">
        <v>2430</v>
      </c>
      <c r="B3068" s="105" t="s">
        <v>25374</v>
      </c>
      <c r="C3068" s="365" t="s">
        <v>25801</v>
      </c>
      <c r="D3068" s="366">
        <v>4000000</v>
      </c>
      <c r="E3068" s="105" t="s">
        <v>1816</v>
      </c>
    </row>
    <row r="3069" spans="1:5">
      <c r="A3069" s="43">
        <v>2431</v>
      </c>
      <c r="B3069" s="105" t="s">
        <v>25374</v>
      </c>
      <c r="C3069" s="365" t="s">
        <v>25802</v>
      </c>
      <c r="D3069" s="366">
        <v>4000000</v>
      </c>
      <c r="E3069" s="105" t="s">
        <v>1816</v>
      </c>
    </row>
    <row r="3070" spans="1:5">
      <c r="A3070" s="43">
        <v>2432</v>
      </c>
      <c r="B3070" s="105" t="s">
        <v>25374</v>
      </c>
      <c r="C3070" s="365" t="s">
        <v>25803</v>
      </c>
      <c r="D3070" s="366">
        <v>4000000</v>
      </c>
      <c r="E3070" s="105" t="s">
        <v>1816</v>
      </c>
    </row>
    <row r="3071" spans="1:5">
      <c r="A3071" s="43">
        <v>2433</v>
      </c>
      <c r="B3071" s="105" t="s">
        <v>25374</v>
      </c>
      <c r="C3071" s="365" t="s">
        <v>25804</v>
      </c>
      <c r="D3071" s="366">
        <v>4000000</v>
      </c>
      <c r="E3071" s="105" t="s">
        <v>1816</v>
      </c>
    </row>
    <row r="3072" spans="1:5">
      <c r="A3072" s="43">
        <v>2434</v>
      </c>
      <c r="B3072" s="105" t="s">
        <v>25374</v>
      </c>
      <c r="C3072" s="365" t="s">
        <v>25805</v>
      </c>
      <c r="D3072" s="366">
        <v>4000000</v>
      </c>
      <c r="E3072" s="105" t="s">
        <v>1816</v>
      </c>
    </row>
    <row r="3073" spans="1:5">
      <c r="A3073" s="43">
        <v>2435</v>
      </c>
      <c r="B3073" s="105" t="s">
        <v>25374</v>
      </c>
      <c r="C3073" s="365" t="s">
        <v>25806</v>
      </c>
      <c r="D3073" s="366">
        <v>3390000</v>
      </c>
      <c r="E3073" s="105" t="s">
        <v>1816</v>
      </c>
    </row>
    <row r="3074" spans="1:5">
      <c r="A3074" s="43">
        <v>2436</v>
      </c>
      <c r="B3074" s="105" t="s">
        <v>25374</v>
      </c>
      <c r="C3074" s="365" t="s">
        <v>25807</v>
      </c>
      <c r="D3074" s="366">
        <v>3350000</v>
      </c>
      <c r="E3074" s="105" t="s">
        <v>1816</v>
      </c>
    </row>
    <row r="3075" spans="1:5">
      <c r="A3075" s="43">
        <v>2437</v>
      </c>
      <c r="B3075" s="105" t="s">
        <v>25374</v>
      </c>
      <c r="C3075" s="365" t="s">
        <v>25808</v>
      </c>
      <c r="D3075" s="366">
        <v>3033000</v>
      </c>
      <c r="E3075" s="105" t="s">
        <v>1816</v>
      </c>
    </row>
    <row r="3076" spans="1:5">
      <c r="A3076" s="43">
        <v>2438</v>
      </c>
      <c r="B3076" s="105" t="s">
        <v>25374</v>
      </c>
      <c r="C3076" s="365" t="s">
        <v>25809</v>
      </c>
      <c r="D3076" s="366">
        <v>3906000</v>
      </c>
      <c r="E3076" s="105" t="s">
        <v>1816</v>
      </c>
    </row>
    <row r="3077" spans="1:5">
      <c r="A3077" s="43">
        <v>2439</v>
      </c>
      <c r="B3077" s="105" t="s">
        <v>25374</v>
      </c>
      <c r="C3077" s="365" t="s">
        <v>25810</v>
      </c>
      <c r="D3077" s="366">
        <v>3700000</v>
      </c>
      <c r="E3077" s="105" t="s">
        <v>1816</v>
      </c>
    </row>
    <row r="3078" spans="1:5">
      <c r="A3078" s="43">
        <v>2440</v>
      </c>
      <c r="B3078" s="105" t="s">
        <v>25374</v>
      </c>
      <c r="C3078" s="365" t="s">
        <v>25811</v>
      </c>
      <c r="D3078" s="366">
        <v>3942835</v>
      </c>
      <c r="E3078" s="105" t="s">
        <v>1816</v>
      </c>
    </row>
    <row r="3079" spans="1:5">
      <c r="A3079" s="43">
        <v>2441</v>
      </c>
      <c r="B3079" s="105" t="s">
        <v>25374</v>
      </c>
      <c r="C3079" s="365" t="s">
        <v>25812</v>
      </c>
      <c r="D3079" s="366">
        <v>3500000</v>
      </c>
      <c r="E3079" s="105" t="s">
        <v>1816</v>
      </c>
    </row>
    <row r="3080" spans="1:5">
      <c r="A3080" s="43">
        <v>2442</v>
      </c>
      <c r="B3080" s="105" t="s">
        <v>25374</v>
      </c>
      <c r="C3080" s="365" t="s">
        <v>25813</v>
      </c>
      <c r="D3080" s="366">
        <v>3700000</v>
      </c>
      <c r="E3080" s="105" t="s">
        <v>1816</v>
      </c>
    </row>
    <row r="3081" spans="1:5">
      <c r="A3081" s="43">
        <v>2443</v>
      </c>
      <c r="B3081" s="105" t="s">
        <v>25374</v>
      </c>
      <c r="C3081" s="365" t="s">
        <v>25814</v>
      </c>
      <c r="D3081" s="366">
        <v>3000000</v>
      </c>
      <c r="E3081" s="105" t="s">
        <v>1816</v>
      </c>
    </row>
    <row r="3082" spans="1:5">
      <c r="A3082" s="43">
        <v>2444</v>
      </c>
      <c r="B3082" s="105" t="s">
        <v>25374</v>
      </c>
      <c r="C3082" s="365" t="s">
        <v>25815</v>
      </c>
      <c r="D3082" s="366">
        <v>3500000</v>
      </c>
      <c r="E3082" s="105" t="s">
        <v>1816</v>
      </c>
    </row>
    <row r="3083" spans="1:5">
      <c r="A3083" s="43">
        <v>2445</v>
      </c>
      <c r="B3083" s="105" t="s">
        <v>25374</v>
      </c>
      <c r="C3083" s="365" t="s">
        <v>25816</v>
      </c>
      <c r="D3083" s="366">
        <v>4000000</v>
      </c>
      <c r="E3083" s="105" t="s">
        <v>1816</v>
      </c>
    </row>
    <row r="3084" spans="1:5">
      <c r="A3084" s="43">
        <v>2446</v>
      </c>
      <c r="B3084" s="105" t="s">
        <v>25374</v>
      </c>
      <c r="C3084" s="365" t="s">
        <v>25817</v>
      </c>
      <c r="D3084" s="366">
        <v>4000000</v>
      </c>
      <c r="E3084" s="105" t="s">
        <v>1816</v>
      </c>
    </row>
    <row r="3085" spans="1:5">
      <c r="A3085" s="43">
        <v>2447</v>
      </c>
      <c r="B3085" s="105" t="s">
        <v>25374</v>
      </c>
      <c r="C3085" s="365" t="s">
        <v>25818</v>
      </c>
      <c r="D3085" s="366">
        <v>4000000</v>
      </c>
      <c r="E3085" s="105" t="s">
        <v>1816</v>
      </c>
    </row>
    <row r="3086" spans="1:5">
      <c r="A3086" s="43">
        <v>2448</v>
      </c>
      <c r="B3086" s="105" t="s">
        <v>25374</v>
      </c>
      <c r="C3086" s="365" t="s">
        <v>25819</v>
      </c>
      <c r="D3086" s="366">
        <v>4000000</v>
      </c>
      <c r="E3086" s="105" t="s">
        <v>1816</v>
      </c>
    </row>
    <row r="3087" spans="1:5">
      <c r="A3087" s="43">
        <v>2449</v>
      </c>
      <c r="B3087" s="105" t="s">
        <v>25374</v>
      </c>
      <c r="C3087" s="365" t="s">
        <v>25820</v>
      </c>
      <c r="D3087" s="366">
        <v>4000000</v>
      </c>
      <c r="E3087" s="105" t="s">
        <v>1816</v>
      </c>
    </row>
    <row r="3088" spans="1:5">
      <c r="A3088" s="43">
        <v>2450</v>
      </c>
      <c r="B3088" s="105" t="s">
        <v>25374</v>
      </c>
      <c r="C3088" s="365" t="s">
        <v>25821</v>
      </c>
      <c r="D3088" s="366">
        <v>4000000</v>
      </c>
      <c r="E3088" s="105" t="s">
        <v>1816</v>
      </c>
    </row>
    <row r="3089" spans="1:5">
      <c r="A3089" s="43">
        <v>2451</v>
      </c>
      <c r="B3089" s="105" t="s">
        <v>25374</v>
      </c>
      <c r="C3089" s="365" t="s">
        <v>25822</v>
      </c>
      <c r="D3089" s="366">
        <v>4000000</v>
      </c>
      <c r="E3089" s="105" t="s">
        <v>1816</v>
      </c>
    </row>
    <row r="3090" spans="1:5">
      <c r="A3090" s="43">
        <v>2452</v>
      </c>
      <c r="B3090" s="105" t="s">
        <v>25374</v>
      </c>
      <c r="C3090" s="365" t="s">
        <v>25823</v>
      </c>
      <c r="D3090" s="366">
        <v>4000000</v>
      </c>
      <c r="E3090" s="105" t="s">
        <v>1816</v>
      </c>
    </row>
    <row r="3091" spans="1:5">
      <c r="A3091" s="43">
        <v>2453</v>
      </c>
      <c r="B3091" s="105" t="s">
        <v>25374</v>
      </c>
      <c r="C3091" s="365" t="s">
        <v>25824</v>
      </c>
      <c r="D3091" s="366">
        <v>4000000</v>
      </c>
      <c r="E3091" s="105" t="s">
        <v>1816</v>
      </c>
    </row>
    <row r="3092" spans="1:5">
      <c r="A3092" s="43">
        <v>2454</v>
      </c>
      <c r="B3092" s="105" t="s">
        <v>25374</v>
      </c>
      <c r="C3092" s="365" t="s">
        <v>25825</v>
      </c>
      <c r="D3092" s="366">
        <v>4000000</v>
      </c>
      <c r="E3092" s="105" t="s">
        <v>1816</v>
      </c>
    </row>
    <row r="3093" spans="1:5">
      <c r="A3093" s="43">
        <v>2455</v>
      </c>
      <c r="B3093" s="105" t="s">
        <v>25374</v>
      </c>
      <c r="C3093" s="365" t="s">
        <v>25826</v>
      </c>
      <c r="D3093" s="366">
        <v>4000000</v>
      </c>
      <c r="E3093" s="105" t="s">
        <v>1816</v>
      </c>
    </row>
    <row r="3094" spans="1:5">
      <c r="A3094" s="43">
        <v>2456</v>
      </c>
      <c r="B3094" s="105" t="s">
        <v>25374</v>
      </c>
      <c r="C3094" s="365" t="s">
        <v>25827</v>
      </c>
      <c r="D3094" s="366">
        <v>4000000</v>
      </c>
      <c r="E3094" s="105" t="s">
        <v>1816</v>
      </c>
    </row>
    <row r="3095" spans="1:5">
      <c r="A3095" s="43">
        <v>2457</v>
      </c>
      <c r="B3095" s="105" t="s">
        <v>25374</v>
      </c>
      <c r="C3095" s="365" t="s">
        <v>25828</v>
      </c>
      <c r="D3095" s="366">
        <v>4000000</v>
      </c>
      <c r="E3095" s="105" t="s">
        <v>1816</v>
      </c>
    </row>
    <row r="3096" spans="1:5">
      <c r="A3096" s="43">
        <v>2458</v>
      </c>
      <c r="B3096" s="105" t="s">
        <v>25374</v>
      </c>
      <c r="C3096" s="365" t="s">
        <v>25829</v>
      </c>
      <c r="D3096" s="366">
        <v>4000000</v>
      </c>
      <c r="E3096" s="105" t="s">
        <v>1816</v>
      </c>
    </row>
    <row r="3097" spans="1:5">
      <c r="A3097" s="43">
        <v>2459</v>
      </c>
      <c r="B3097" s="105" t="s">
        <v>25374</v>
      </c>
      <c r="C3097" s="365" t="s">
        <v>25830</v>
      </c>
      <c r="D3097" s="366">
        <v>4000000</v>
      </c>
      <c r="E3097" s="105" t="s">
        <v>1816</v>
      </c>
    </row>
    <row r="3098" spans="1:5">
      <c r="A3098" s="43">
        <v>2460</v>
      </c>
      <c r="B3098" s="105" t="s">
        <v>25374</v>
      </c>
      <c r="C3098" s="365" t="s">
        <v>25831</v>
      </c>
      <c r="D3098" s="366">
        <v>3990000</v>
      </c>
      <c r="E3098" s="105" t="s">
        <v>1816</v>
      </c>
    </row>
    <row r="3099" spans="1:5">
      <c r="A3099" s="43">
        <v>2461</v>
      </c>
      <c r="B3099" s="105" t="s">
        <v>25374</v>
      </c>
      <c r="C3099" s="365" t="s">
        <v>25832</v>
      </c>
      <c r="D3099" s="366">
        <v>3400000</v>
      </c>
      <c r="E3099" s="105" t="s">
        <v>1816</v>
      </c>
    </row>
    <row r="3100" spans="1:5">
      <c r="A3100" s="43">
        <v>2462</v>
      </c>
      <c r="B3100" s="105" t="s">
        <v>25374</v>
      </c>
      <c r="C3100" s="365" t="s">
        <v>25833</v>
      </c>
      <c r="D3100" s="366">
        <v>3990000</v>
      </c>
      <c r="E3100" s="105" t="s">
        <v>1816</v>
      </c>
    </row>
    <row r="3101" spans="1:5">
      <c r="A3101" s="43">
        <v>2463</v>
      </c>
      <c r="B3101" s="105" t="s">
        <v>25374</v>
      </c>
      <c r="C3101" s="365" t="s">
        <v>25834</v>
      </c>
      <c r="D3101" s="366">
        <v>3500000</v>
      </c>
      <c r="E3101" s="105" t="s">
        <v>1816</v>
      </c>
    </row>
    <row r="3102" spans="1:5">
      <c r="A3102" s="43">
        <v>2464</v>
      </c>
      <c r="B3102" s="105" t="s">
        <v>25374</v>
      </c>
      <c r="C3102" s="365" t="s">
        <v>25835</v>
      </c>
      <c r="D3102" s="366">
        <v>3000000</v>
      </c>
      <c r="E3102" s="105" t="s">
        <v>1816</v>
      </c>
    </row>
    <row r="3103" spans="1:5">
      <c r="A3103" s="43">
        <v>2465</v>
      </c>
      <c r="B3103" s="105" t="s">
        <v>25374</v>
      </c>
      <c r="C3103" s="365" t="s">
        <v>25836</v>
      </c>
      <c r="D3103" s="366">
        <v>3900000</v>
      </c>
      <c r="E3103" s="105" t="s">
        <v>1816</v>
      </c>
    </row>
    <row r="3104" spans="1:5">
      <c r="A3104" s="43">
        <v>2466</v>
      </c>
      <c r="B3104" s="105" t="s">
        <v>25374</v>
      </c>
      <c r="C3104" s="365" t="s">
        <v>25837</v>
      </c>
      <c r="D3104" s="366">
        <v>3000000</v>
      </c>
      <c r="E3104" s="105" t="s">
        <v>1816</v>
      </c>
    </row>
    <row r="3105" spans="1:5">
      <c r="A3105" s="43">
        <v>2467</v>
      </c>
      <c r="B3105" s="105" t="s">
        <v>25374</v>
      </c>
      <c r="C3105" s="365" t="s">
        <v>25838</v>
      </c>
      <c r="D3105" s="366">
        <v>3000000</v>
      </c>
      <c r="E3105" s="105" t="s">
        <v>1816</v>
      </c>
    </row>
    <row r="3106" spans="1:5">
      <c r="A3106" s="43">
        <v>2468</v>
      </c>
      <c r="B3106" s="105" t="s">
        <v>25374</v>
      </c>
      <c r="C3106" s="365" t="s">
        <v>25839</v>
      </c>
      <c r="D3106" s="366">
        <v>3957000</v>
      </c>
      <c r="E3106" s="105" t="s">
        <v>1816</v>
      </c>
    </row>
    <row r="3107" spans="1:5">
      <c r="A3107" s="43">
        <v>2469</v>
      </c>
      <c r="B3107" s="105" t="s">
        <v>25374</v>
      </c>
      <c r="C3107" s="365" t="s">
        <v>25840</v>
      </c>
      <c r="D3107" s="366">
        <v>3000000</v>
      </c>
      <c r="E3107" s="105" t="s">
        <v>1816</v>
      </c>
    </row>
    <row r="3108" spans="1:5">
      <c r="A3108" s="43">
        <v>2470</v>
      </c>
      <c r="B3108" s="105" t="s">
        <v>25374</v>
      </c>
      <c r="C3108" s="365" t="s">
        <v>25841</v>
      </c>
      <c r="D3108" s="366">
        <v>4000000</v>
      </c>
      <c r="E3108" s="105" t="s">
        <v>1816</v>
      </c>
    </row>
    <row r="3109" spans="1:5">
      <c r="A3109" s="43">
        <v>2471</v>
      </c>
      <c r="B3109" s="105" t="s">
        <v>25374</v>
      </c>
      <c r="C3109" s="365" t="s">
        <v>25842</v>
      </c>
      <c r="D3109" s="366">
        <v>4000000</v>
      </c>
      <c r="E3109" s="105" t="s">
        <v>1816</v>
      </c>
    </row>
    <row r="3110" spans="1:5">
      <c r="A3110" s="43">
        <v>2472</v>
      </c>
      <c r="B3110" s="105" t="s">
        <v>25374</v>
      </c>
      <c r="C3110" s="365" t="s">
        <v>25843</v>
      </c>
      <c r="D3110" s="366">
        <v>4000000</v>
      </c>
      <c r="E3110" s="105" t="s">
        <v>1816</v>
      </c>
    </row>
    <row r="3111" spans="1:5">
      <c r="A3111" s="43">
        <v>2473</v>
      </c>
      <c r="B3111" s="105" t="s">
        <v>25374</v>
      </c>
      <c r="C3111" s="365" t="s">
        <v>25844</v>
      </c>
      <c r="D3111" s="366">
        <v>4000000</v>
      </c>
      <c r="E3111" s="105" t="s">
        <v>1816</v>
      </c>
    </row>
    <row r="3112" spans="1:5">
      <c r="A3112" s="43">
        <v>2474</v>
      </c>
      <c r="B3112" s="105" t="s">
        <v>25374</v>
      </c>
      <c r="C3112" s="365" t="s">
        <v>25845</v>
      </c>
      <c r="D3112" s="366">
        <v>4000000</v>
      </c>
      <c r="E3112" s="105" t="s">
        <v>1816</v>
      </c>
    </row>
    <row r="3113" spans="1:5">
      <c r="A3113" s="43">
        <v>2475</v>
      </c>
      <c r="B3113" s="105" t="s">
        <v>25374</v>
      </c>
      <c r="C3113" s="365" t="s">
        <v>25846</v>
      </c>
      <c r="D3113" s="366">
        <v>4000000</v>
      </c>
      <c r="E3113" s="105" t="s">
        <v>1816</v>
      </c>
    </row>
    <row r="3114" spans="1:5">
      <c r="A3114" s="43">
        <v>2476</v>
      </c>
      <c r="B3114" s="105" t="s">
        <v>25374</v>
      </c>
      <c r="C3114" s="365" t="s">
        <v>25847</v>
      </c>
      <c r="D3114" s="366">
        <v>4000000</v>
      </c>
      <c r="E3114" s="105" t="s">
        <v>1816</v>
      </c>
    </row>
    <row r="3115" spans="1:5">
      <c r="A3115" s="43">
        <v>2477</v>
      </c>
      <c r="B3115" s="105" t="s">
        <v>25374</v>
      </c>
      <c r="C3115" s="365" t="s">
        <v>25848</v>
      </c>
      <c r="D3115" s="366">
        <v>4000000</v>
      </c>
      <c r="E3115" s="105" t="s">
        <v>1816</v>
      </c>
    </row>
    <row r="3116" spans="1:5">
      <c r="A3116" s="43">
        <v>2478</v>
      </c>
      <c r="B3116" s="105" t="s">
        <v>25374</v>
      </c>
      <c r="C3116" s="365" t="s">
        <v>25849</v>
      </c>
      <c r="D3116" s="366">
        <v>4000000</v>
      </c>
      <c r="E3116" s="105" t="s">
        <v>1816</v>
      </c>
    </row>
    <row r="3117" spans="1:5">
      <c r="A3117" s="43">
        <v>2479</v>
      </c>
      <c r="B3117" s="105" t="s">
        <v>25374</v>
      </c>
      <c r="C3117" s="365" t="s">
        <v>25850</v>
      </c>
      <c r="D3117" s="366">
        <v>4000000</v>
      </c>
      <c r="E3117" s="105" t="s">
        <v>1816</v>
      </c>
    </row>
    <row r="3118" spans="1:5">
      <c r="A3118" s="43">
        <v>2480</v>
      </c>
      <c r="B3118" s="105" t="s">
        <v>25374</v>
      </c>
      <c r="C3118" s="365" t="s">
        <v>25851</v>
      </c>
      <c r="D3118" s="366">
        <v>4000000</v>
      </c>
      <c r="E3118" s="105" t="s">
        <v>1816</v>
      </c>
    </row>
    <row r="3119" spans="1:5">
      <c r="A3119" s="43">
        <v>2481</v>
      </c>
      <c r="B3119" s="105" t="s">
        <v>25374</v>
      </c>
      <c r="C3119" s="365" t="s">
        <v>25852</v>
      </c>
      <c r="D3119" s="366">
        <v>4000000</v>
      </c>
      <c r="E3119" s="105" t="s">
        <v>1816</v>
      </c>
    </row>
    <row r="3120" spans="1:5">
      <c r="A3120" s="43">
        <v>2482</v>
      </c>
      <c r="B3120" s="105" t="s">
        <v>25374</v>
      </c>
      <c r="C3120" s="365" t="s">
        <v>25853</v>
      </c>
      <c r="D3120" s="366">
        <v>4000000</v>
      </c>
      <c r="E3120" s="105" t="s">
        <v>1816</v>
      </c>
    </row>
    <row r="3121" spans="1:5">
      <c r="A3121" s="43">
        <v>2483</v>
      </c>
      <c r="B3121" s="105" t="s">
        <v>25374</v>
      </c>
      <c r="C3121" s="365" t="s">
        <v>25854</v>
      </c>
      <c r="D3121" s="366">
        <v>3967354</v>
      </c>
      <c r="E3121" s="105" t="s">
        <v>1816</v>
      </c>
    </row>
    <row r="3122" spans="1:5">
      <c r="A3122" s="43">
        <v>2484</v>
      </c>
      <c r="B3122" s="105" t="s">
        <v>25374</v>
      </c>
      <c r="C3122" s="365" t="s">
        <v>25855</v>
      </c>
      <c r="D3122" s="366">
        <v>3991000</v>
      </c>
      <c r="E3122" s="105" t="s">
        <v>1816</v>
      </c>
    </row>
    <row r="3123" spans="1:5">
      <c r="A3123" s="43">
        <v>2485</v>
      </c>
      <c r="B3123" s="105" t="s">
        <v>25374</v>
      </c>
      <c r="C3123" s="365" t="s">
        <v>25856</v>
      </c>
      <c r="D3123" s="366">
        <v>3998003</v>
      </c>
      <c r="E3123" s="105" t="s">
        <v>1816</v>
      </c>
    </row>
    <row r="3124" spans="1:5">
      <c r="A3124" s="43">
        <v>2486</v>
      </c>
      <c r="B3124" s="105" t="s">
        <v>25374</v>
      </c>
      <c r="C3124" s="365" t="s">
        <v>25857</v>
      </c>
      <c r="D3124" s="366">
        <v>3990000</v>
      </c>
      <c r="E3124" s="105" t="s">
        <v>1816</v>
      </c>
    </row>
    <row r="3125" spans="1:5">
      <c r="A3125" s="43">
        <v>2487</v>
      </c>
      <c r="B3125" s="105" t="s">
        <v>25374</v>
      </c>
      <c r="C3125" s="365" t="s">
        <v>25858</v>
      </c>
      <c r="D3125" s="366">
        <v>3000000</v>
      </c>
      <c r="E3125" s="105" t="s">
        <v>1816</v>
      </c>
    </row>
    <row r="3126" spans="1:5">
      <c r="A3126" s="43">
        <v>2488</v>
      </c>
      <c r="B3126" s="105" t="s">
        <v>25374</v>
      </c>
      <c r="C3126" s="365" t="s">
        <v>25859</v>
      </c>
      <c r="D3126" s="366">
        <v>4000000</v>
      </c>
      <c r="E3126" s="105" t="s">
        <v>1816</v>
      </c>
    </row>
    <row r="3127" spans="1:5">
      <c r="A3127" s="43">
        <v>2489</v>
      </c>
      <c r="B3127" s="105" t="s">
        <v>25374</v>
      </c>
      <c r="C3127" s="365" t="s">
        <v>25860</v>
      </c>
      <c r="D3127" s="366">
        <v>4000000</v>
      </c>
      <c r="E3127" s="105" t="s">
        <v>1816</v>
      </c>
    </row>
    <row r="3128" spans="1:5">
      <c r="A3128" s="43">
        <v>2490</v>
      </c>
      <c r="B3128" s="105" t="s">
        <v>25374</v>
      </c>
      <c r="C3128" s="365" t="s">
        <v>25861</v>
      </c>
      <c r="D3128" s="366">
        <v>3060000</v>
      </c>
      <c r="E3128" s="105" t="s">
        <v>1816</v>
      </c>
    </row>
    <row r="3129" spans="1:5">
      <c r="A3129" s="43">
        <v>2491</v>
      </c>
      <c r="B3129" s="105" t="s">
        <v>25374</v>
      </c>
      <c r="C3129" s="365" t="s">
        <v>25862</v>
      </c>
      <c r="D3129" s="366">
        <v>4000000</v>
      </c>
      <c r="E3129" s="105" t="s">
        <v>1816</v>
      </c>
    </row>
    <row r="3130" spans="1:5">
      <c r="A3130" s="43">
        <v>2492</v>
      </c>
      <c r="B3130" s="105" t="s">
        <v>25374</v>
      </c>
      <c r="C3130" s="365" t="s">
        <v>25863</v>
      </c>
      <c r="D3130" s="366">
        <v>3000000</v>
      </c>
      <c r="E3130" s="105" t="s">
        <v>1816</v>
      </c>
    </row>
    <row r="3131" spans="1:5">
      <c r="A3131" s="43">
        <v>2493</v>
      </c>
      <c r="B3131" s="105" t="s">
        <v>25374</v>
      </c>
      <c r="C3131" s="365" t="s">
        <v>25864</v>
      </c>
      <c r="D3131" s="366">
        <v>4000000</v>
      </c>
      <c r="E3131" s="105" t="s">
        <v>1816</v>
      </c>
    </row>
    <row r="3132" spans="1:5">
      <c r="A3132" s="43">
        <v>2494</v>
      </c>
      <c r="B3132" s="105" t="s">
        <v>25374</v>
      </c>
      <c r="C3132" s="365" t="s">
        <v>25865</v>
      </c>
      <c r="D3132" s="366">
        <v>4000000</v>
      </c>
      <c r="E3132" s="105" t="s">
        <v>1816</v>
      </c>
    </row>
    <row r="3133" spans="1:5">
      <c r="A3133" s="43">
        <v>2495</v>
      </c>
      <c r="B3133" s="105" t="s">
        <v>25374</v>
      </c>
      <c r="C3133" s="365" t="s">
        <v>25866</v>
      </c>
      <c r="D3133" s="366">
        <v>4000000</v>
      </c>
      <c r="E3133" s="105" t="s">
        <v>1816</v>
      </c>
    </row>
    <row r="3134" spans="1:5">
      <c r="A3134" s="43">
        <v>2496</v>
      </c>
      <c r="B3134" s="105" t="s">
        <v>25374</v>
      </c>
      <c r="C3134" s="365" t="s">
        <v>25867</v>
      </c>
      <c r="D3134" s="366">
        <v>4000000</v>
      </c>
      <c r="E3134" s="105" t="s">
        <v>1816</v>
      </c>
    </row>
    <row r="3135" spans="1:5">
      <c r="A3135" s="43">
        <v>2497</v>
      </c>
      <c r="B3135" s="105" t="s">
        <v>25374</v>
      </c>
      <c r="C3135" s="365" t="s">
        <v>25868</v>
      </c>
      <c r="D3135" s="366">
        <v>4000000</v>
      </c>
      <c r="E3135" s="105" t="s">
        <v>1816</v>
      </c>
    </row>
    <row r="3136" spans="1:5">
      <c r="A3136" s="43">
        <v>2498</v>
      </c>
      <c r="B3136" s="105" t="s">
        <v>25374</v>
      </c>
      <c r="C3136" s="365" t="s">
        <v>25869</v>
      </c>
      <c r="D3136" s="366">
        <v>4000000</v>
      </c>
      <c r="E3136" s="105" t="s">
        <v>1816</v>
      </c>
    </row>
    <row r="3137" spans="1:5">
      <c r="A3137" s="43">
        <v>2499</v>
      </c>
      <c r="B3137" s="105" t="s">
        <v>25374</v>
      </c>
      <c r="C3137" s="365" t="s">
        <v>25870</v>
      </c>
      <c r="D3137" s="366">
        <v>4000000</v>
      </c>
      <c r="E3137" s="105" t="s">
        <v>1816</v>
      </c>
    </row>
    <row r="3138" spans="1:5">
      <c r="A3138" s="43">
        <v>2500</v>
      </c>
      <c r="B3138" s="105" t="s">
        <v>25374</v>
      </c>
      <c r="C3138" s="365" t="s">
        <v>25871</v>
      </c>
      <c r="D3138" s="366">
        <v>3000000</v>
      </c>
      <c r="E3138" s="105" t="s">
        <v>1816</v>
      </c>
    </row>
    <row r="3139" spans="1:5">
      <c r="A3139" s="43">
        <v>2501</v>
      </c>
      <c r="B3139" s="105" t="s">
        <v>25374</v>
      </c>
      <c r="C3139" s="365" t="s">
        <v>25872</v>
      </c>
      <c r="D3139" s="366">
        <v>4000000</v>
      </c>
      <c r="E3139" s="105" t="s">
        <v>1816</v>
      </c>
    </row>
    <row r="3140" spans="1:5">
      <c r="A3140" s="43">
        <v>2502</v>
      </c>
      <c r="B3140" s="105" t="s">
        <v>25374</v>
      </c>
      <c r="C3140" s="365" t="s">
        <v>25873</v>
      </c>
      <c r="D3140" s="366">
        <v>4000000</v>
      </c>
      <c r="E3140" s="105" t="s">
        <v>1816</v>
      </c>
    </row>
    <row r="3141" spans="1:5">
      <c r="A3141" s="43">
        <v>2503</v>
      </c>
      <c r="B3141" s="105" t="s">
        <v>25374</v>
      </c>
      <c r="C3141" s="365" t="s">
        <v>25874</v>
      </c>
      <c r="D3141" s="366">
        <v>3378899</v>
      </c>
      <c r="E3141" s="105" t="s">
        <v>1816</v>
      </c>
    </row>
    <row r="3142" spans="1:5">
      <c r="A3142" s="43">
        <v>2504</v>
      </c>
      <c r="B3142" s="105" t="s">
        <v>25374</v>
      </c>
      <c r="C3142" s="365" t="s">
        <v>25875</v>
      </c>
      <c r="D3142" s="366">
        <v>4000000</v>
      </c>
      <c r="E3142" s="105" t="s">
        <v>1816</v>
      </c>
    </row>
    <row r="3143" spans="1:5">
      <c r="A3143" s="43">
        <v>2505</v>
      </c>
      <c r="B3143" s="105" t="s">
        <v>25374</v>
      </c>
      <c r="C3143" s="365" t="s">
        <v>25876</v>
      </c>
      <c r="D3143" s="366">
        <v>4000000</v>
      </c>
      <c r="E3143" s="105" t="s">
        <v>1816</v>
      </c>
    </row>
    <row r="3144" spans="1:5">
      <c r="A3144" s="43">
        <v>2506</v>
      </c>
      <c r="B3144" s="105" t="s">
        <v>25374</v>
      </c>
      <c r="C3144" s="365" t="s">
        <v>25877</v>
      </c>
      <c r="D3144" s="366">
        <v>4000000</v>
      </c>
      <c r="E3144" s="105" t="s">
        <v>1816</v>
      </c>
    </row>
    <row r="3145" spans="1:5">
      <c r="A3145" s="43">
        <v>2507</v>
      </c>
      <c r="B3145" s="105" t="s">
        <v>25374</v>
      </c>
      <c r="C3145" s="365" t="s">
        <v>25878</v>
      </c>
      <c r="D3145" s="366">
        <v>3636227</v>
      </c>
      <c r="E3145" s="105" t="s">
        <v>1816</v>
      </c>
    </row>
    <row r="3146" spans="1:5">
      <c r="A3146" s="43">
        <v>2508</v>
      </c>
      <c r="B3146" s="105" t="s">
        <v>25374</v>
      </c>
      <c r="C3146" s="365" t="s">
        <v>25879</v>
      </c>
      <c r="D3146" s="366">
        <v>3965000</v>
      </c>
      <c r="E3146" s="105" t="s">
        <v>1816</v>
      </c>
    </row>
    <row r="3147" spans="1:5">
      <c r="A3147" s="43">
        <v>2509</v>
      </c>
      <c r="B3147" s="105" t="s">
        <v>25374</v>
      </c>
      <c r="C3147" s="365" t="s">
        <v>25880</v>
      </c>
      <c r="D3147" s="366">
        <v>3970200</v>
      </c>
      <c r="E3147" s="105" t="s">
        <v>1816</v>
      </c>
    </row>
    <row r="3148" spans="1:5">
      <c r="A3148" s="43">
        <v>2510</v>
      </c>
      <c r="B3148" s="105" t="s">
        <v>25374</v>
      </c>
      <c r="C3148" s="365" t="s">
        <v>25881</v>
      </c>
      <c r="D3148" s="366">
        <v>3900000</v>
      </c>
      <c r="E3148" s="105" t="s">
        <v>1816</v>
      </c>
    </row>
    <row r="3149" spans="1:5">
      <c r="A3149" s="43">
        <v>2511</v>
      </c>
      <c r="B3149" s="105" t="s">
        <v>25374</v>
      </c>
      <c r="C3149" s="365" t="s">
        <v>25882</v>
      </c>
      <c r="D3149" s="366">
        <v>3000000</v>
      </c>
      <c r="E3149" s="105" t="s">
        <v>1816</v>
      </c>
    </row>
    <row r="3150" spans="1:5">
      <c r="A3150" s="43">
        <v>2512</v>
      </c>
      <c r="B3150" s="105" t="s">
        <v>25374</v>
      </c>
      <c r="C3150" s="365" t="s">
        <v>25883</v>
      </c>
      <c r="D3150" s="366">
        <v>3430000</v>
      </c>
      <c r="E3150" s="105" t="s">
        <v>1816</v>
      </c>
    </row>
    <row r="3151" spans="1:5">
      <c r="A3151" s="43">
        <v>2513</v>
      </c>
      <c r="B3151" s="105" t="s">
        <v>25374</v>
      </c>
      <c r="C3151" s="365" t="s">
        <v>25884</v>
      </c>
      <c r="D3151" s="366">
        <v>3500000</v>
      </c>
      <c r="E3151" s="105" t="s">
        <v>1816</v>
      </c>
    </row>
    <row r="3152" spans="1:5">
      <c r="A3152" s="43">
        <v>2514</v>
      </c>
      <c r="B3152" s="105" t="s">
        <v>25374</v>
      </c>
      <c r="C3152" s="365" t="s">
        <v>25885</v>
      </c>
      <c r="D3152" s="366">
        <v>3200000</v>
      </c>
      <c r="E3152" s="105" t="s">
        <v>1816</v>
      </c>
    </row>
    <row r="3153" spans="1:5">
      <c r="A3153" s="43">
        <v>2515</v>
      </c>
      <c r="B3153" s="105" t="s">
        <v>25374</v>
      </c>
      <c r="C3153" s="365" t="s">
        <v>25886</v>
      </c>
      <c r="D3153" s="366">
        <v>4000000</v>
      </c>
      <c r="E3153" s="105" t="s">
        <v>1816</v>
      </c>
    </row>
    <row r="3154" spans="1:5">
      <c r="A3154" s="43">
        <v>2516</v>
      </c>
      <c r="B3154" s="105" t="s">
        <v>25374</v>
      </c>
      <c r="C3154" s="365" t="s">
        <v>25887</v>
      </c>
      <c r="D3154" s="366">
        <v>4000000</v>
      </c>
      <c r="E3154" s="105" t="s">
        <v>1816</v>
      </c>
    </row>
    <row r="3155" spans="1:5">
      <c r="A3155" s="43">
        <v>2517</v>
      </c>
      <c r="B3155" s="105" t="s">
        <v>25374</v>
      </c>
      <c r="C3155" s="365" t="s">
        <v>25888</v>
      </c>
      <c r="D3155" s="366">
        <v>4000000</v>
      </c>
      <c r="E3155" s="105" t="s">
        <v>1816</v>
      </c>
    </row>
    <row r="3156" spans="1:5">
      <c r="A3156" s="43">
        <v>2518</v>
      </c>
      <c r="B3156" s="105" t="s">
        <v>25374</v>
      </c>
      <c r="C3156" s="365" t="s">
        <v>25889</v>
      </c>
      <c r="D3156" s="366">
        <v>4000000</v>
      </c>
      <c r="E3156" s="105" t="s">
        <v>1816</v>
      </c>
    </row>
    <row r="3157" spans="1:5">
      <c r="A3157" s="43">
        <v>2519</v>
      </c>
      <c r="B3157" s="105" t="s">
        <v>25374</v>
      </c>
      <c r="C3157" s="365" t="s">
        <v>25890</v>
      </c>
      <c r="D3157" s="366">
        <v>3200000</v>
      </c>
      <c r="E3157" s="105" t="s">
        <v>1816</v>
      </c>
    </row>
    <row r="3158" spans="1:5">
      <c r="A3158" s="43">
        <v>2520</v>
      </c>
      <c r="B3158" s="105" t="s">
        <v>25374</v>
      </c>
      <c r="C3158" s="365" t="s">
        <v>25891</v>
      </c>
      <c r="D3158" s="366">
        <v>4000000</v>
      </c>
      <c r="E3158" s="105" t="s">
        <v>1816</v>
      </c>
    </row>
    <row r="3159" spans="1:5">
      <c r="A3159" s="43">
        <v>2521</v>
      </c>
      <c r="B3159" s="105" t="s">
        <v>25374</v>
      </c>
      <c r="C3159" s="365" t="s">
        <v>25892</v>
      </c>
      <c r="D3159" s="366">
        <v>4000000</v>
      </c>
      <c r="E3159" s="105" t="s">
        <v>1816</v>
      </c>
    </row>
    <row r="3160" spans="1:5">
      <c r="A3160" s="43">
        <v>2522</v>
      </c>
      <c r="B3160" s="105" t="s">
        <v>25374</v>
      </c>
      <c r="C3160" s="365" t="s">
        <v>25893</v>
      </c>
      <c r="D3160" s="366">
        <v>4000000</v>
      </c>
      <c r="E3160" s="105" t="s">
        <v>1816</v>
      </c>
    </row>
    <row r="3161" spans="1:5">
      <c r="A3161" s="43">
        <v>2523</v>
      </c>
      <c r="B3161" s="105" t="s">
        <v>25374</v>
      </c>
      <c r="C3161" s="365" t="s">
        <v>25894</v>
      </c>
      <c r="D3161" s="366">
        <v>4000000</v>
      </c>
      <c r="E3161" s="105" t="s">
        <v>1816</v>
      </c>
    </row>
    <row r="3162" spans="1:5">
      <c r="A3162" s="43">
        <v>2524</v>
      </c>
      <c r="B3162" s="105" t="s">
        <v>25374</v>
      </c>
      <c r="C3162" s="365" t="s">
        <v>25895</v>
      </c>
      <c r="D3162" s="366">
        <v>3500000</v>
      </c>
      <c r="E3162" s="105" t="s">
        <v>1816</v>
      </c>
    </row>
    <row r="3163" spans="1:5">
      <c r="A3163" s="43">
        <v>2525</v>
      </c>
      <c r="B3163" s="105" t="s">
        <v>25374</v>
      </c>
      <c r="C3163" s="365" t="s">
        <v>25896</v>
      </c>
      <c r="D3163" s="366">
        <v>4000000</v>
      </c>
      <c r="E3163" s="105" t="s">
        <v>1816</v>
      </c>
    </row>
    <row r="3164" spans="1:5">
      <c r="A3164" s="43">
        <v>2526</v>
      </c>
      <c r="B3164" s="105" t="s">
        <v>25374</v>
      </c>
      <c r="C3164" s="365" t="s">
        <v>25897</v>
      </c>
      <c r="D3164" s="366">
        <v>4000000</v>
      </c>
      <c r="E3164" s="105" t="s">
        <v>1816</v>
      </c>
    </row>
    <row r="3165" spans="1:5">
      <c r="A3165" s="43">
        <v>2527</v>
      </c>
      <c r="B3165" s="105" t="s">
        <v>25374</v>
      </c>
      <c r="C3165" s="365" t="s">
        <v>25898</v>
      </c>
      <c r="D3165" s="366">
        <v>4000000</v>
      </c>
      <c r="E3165" s="105" t="s">
        <v>1816</v>
      </c>
    </row>
    <row r="3166" spans="1:5">
      <c r="A3166" s="43">
        <v>2528</v>
      </c>
      <c r="B3166" s="105" t="s">
        <v>25374</v>
      </c>
      <c r="C3166" s="365" t="s">
        <v>25899</v>
      </c>
      <c r="D3166" s="366">
        <v>4000000</v>
      </c>
      <c r="E3166" s="105" t="s">
        <v>1816</v>
      </c>
    </row>
    <row r="3167" spans="1:5">
      <c r="A3167" s="43">
        <v>2529</v>
      </c>
      <c r="B3167" s="105" t="s">
        <v>25374</v>
      </c>
      <c r="C3167" s="365" t="s">
        <v>25900</v>
      </c>
      <c r="D3167" s="366">
        <v>4000000</v>
      </c>
      <c r="E3167" s="105" t="s">
        <v>1816</v>
      </c>
    </row>
    <row r="3168" spans="1:5">
      <c r="A3168" s="43">
        <v>2530</v>
      </c>
      <c r="B3168" s="105" t="s">
        <v>25374</v>
      </c>
      <c r="C3168" s="365" t="s">
        <v>25901</v>
      </c>
      <c r="D3168" s="366">
        <v>4000000</v>
      </c>
      <c r="E3168" s="105" t="s">
        <v>1816</v>
      </c>
    </row>
    <row r="3169" spans="1:5">
      <c r="A3169" s="43">
        <v>2531</v>
      </c>
      <c r="B3169" s="105" t="s">
        <v>25374</v>
      </c>
      <c r="C3169" s="365" t="s">
        <v>25902</v>
      </c>
      <c r="D3169" s="366">
        <v>4000000</v>
      </c>
      <c r="E3169" s="105" t="s">
        <v>1816</v>
      </c>
    </row>
    <row r="3170" spans="1:5">
      <c r="A3170" s="43">
        <v>2532</v>
      </c>
      <c r="B3170" s="105" t="s">
        <v>25374</v>
      </c>
      <c r="C3170" s="365" t="s">
        <v>25903</v>
      </c>
      <c r="D3170" s="366">
        <v>3000000</v>
      </c>
      <c r="E3170" s="105" t="s">
        <v>1816</v>
      </c>
    </row>
    <row r="3171" spans="1:5">
      <c r="A3171" s="43">
        <v>2533</v>
      </c>
      <c r="B3171" s="105" t="s">
        <v>25374</v>
      </c>
      <c r="C3171" s="365" t="s">
        <v>25904</v>
      </c>
      <c r="D3171" s="366">
        <v>3570000</v>
      </c>
      <c r="E3171" s="105" t="s">
        <v>1816</v>
      </c>
    </row>
    <row r="3172" spans="1:5">
      <c r="A3172" s="43">
        <v>2534</v>
      </c>
      <c r="B3172" s="105" t="s">
        <v>25374</v>
      </c>
      <c r="C3172" s="365" t="s">
        <v>25905</v>
      </c>
      <c r="D3172" s="366">
        <v>3000000</v>
      </c>
      <c r="E3172" s="105" t="s">
        <v>1816</v>
      </c>
    </row>
    <row r="3173" spans="1:5">
      <c r="A3173" s="43">
        <v>2535</v>
      </c>
      <c r="B3173" s="105" t="s">
        <v>25374</v>
      </c>
      <c r="C3173" s="365" t="s">
        <v>25906</v>
      </c>
      <c r="D3173" s="366">
        <v>3380000</v>
      </c>
      <c r="E3173" s="105" t="s">
        <v>1816</v>
      </c>
    </row>
    <row r="3174" spans="1:5">
      <c r="A3174" s="43">
        <v>2536</v>
      </c>
      <c r="B3174" s="105" t="s">
        <v>25374</v>
      </c>
      <c r="C3174" s="365" t="s">
        <v>25907</v>
      </c>
      <c r="D3174" s="366">
        <v>3100000</v>
      </c>
      <c r="E3174" s="105" t="s">
        <v>1816</v>
      </c>
    </row>
    <row r="3175" spans="1:5">
      <c r="A3175" s="43">
        <v>2537</v>
      </c>
      <c r="B3175" s="105" t="s">
        <v>25374</v>
      </c>
      <c r="C3175" s="365" t="s">
        <v>25908</v>
      </c>
      <c r="D3175" s="366">
        <v>3800000</v>
      </c>
      <c r="E3175" s="105" t="s">
        <v>1816</v>
      </c>
    </row>
    <row r="3176" spans="1:5">
      <c r="A3176" s="43">
        <v>2538</v>
      </c>
      <c r="B3176" s="105" t="s">
        <v>25374</v>
      </c>
      <c r="C3176" s="365" t="s">
        <v>25909</v>
      </c>
      <c r="D3176" s="366">
        <v>3000009</v>
      </c>
      <c r="E3176" s="105" t="s">
        <v>1816</v>
      </c>
    </row>
    <row r="3177" spans="1:5">
      <c r="A3177" s="43">
        <v>2539</v>
      </c>
      <c r="B3177" s="105" t="s">
        <v>25374</v>
      </c>
      <c r="C3177" s="365" t="s">
        <v>25910</v>
      </c>
      <c r="D3177" s="366">
        <v>3820000</v>
      </c>
      <c r="E3177" s="105" t="s">
        <v>1816</v>
      </c>
    </row>
    <row r="3178" spans="1:5">
      <c r="A3178" s="43">
        <v>2540</v>
      </c>
      <c r="B3178" s="105" t="s">
        <v>25374</v>
      </c>
      <c r="C3178" s="365" t="s">
        <v>25911</v>
      </c>
      <c r="D3178" s="366">
        <v>3940000</v>
      </c>
      <c r="E3178" s="105" t="s">
        <v>1816</v>
      </c>
    </row>
    <row r="3179" spans="1:5">
      <c r="A3179" s="43">
        <v>2541</v>
      </c>
      <c r="B3179" s="105" t="s">
        <v>25374</v>
      </c>
      <c r="C3179" s="365" t="s">
        <v>25912</v>
      </c>
      <c r="D3179" s="366">
        <v>4000000</v>
      </c>
      <c r="E3179" s="105" t="s">
        <v>1816</v>
      </c>
    </row>
    <row r="3180" spans="1:5">
      <c r="A3180" s="43">
        <v>2542</v>
      </c>
      <c r="B3180" s="105" t="s">
        <v>25374</v>
      </c>
      <c r="C3180" s="365" t="s">
        <v>25913</v>
      </c>
      <c r="D3180" s="366">
        <v>4000000</v>
      </c>
      <c r="E3180" s="105" t="s">
        <v>1816</v>
      </c>
    </row>
    <row r="3181" spans="1:5">
      <c r="A3181" s="43">
        <v>2543</v>
      </c>
      <c r="B3181" s="105" t="s">
        <v>25374</v>
      </c>
      <c r="C3181" s="365" t="s">
        <v>25914</v>
      </c>
      <c r="D3181" s="366">
        <v>4000000</v>
      </c>
      <c r="E3181" s="105" t="s">
        <v>1816</v>
      </c>
    </row>
    <row r="3182" spans="1:5">
      <c r="A3182" s="43">
        <v>2544</v>
      </c>
      <c r="B3182" s="105" t="s">
        <v>25374</v>
      </c>
      <c r="C3182" s="365" t="s">
        <v>25915</v>
      </c>
      <c r="D3182" s="366">
        <v>4000000</v>
      </c>
      <c r="E3182" s="105" t="s">
        <v>1816</v>
      </c>
    </row>
    <row r="3183" spans="1:5">
      <c r="A3183" s="43">
        <v>2545</v>
      </c>
      <c r="B3183" s="105" t="s">
        <v>25374</v>
      </c>
      <c r="C3183" s="365" t="s">
        <v>25916</v>
      </c>
      <c r="D3183" s="366">
        <v>4000000</v>
      </c>
      <c r="E3183" s="105" t="s">
        <v>1816</v>
      </c>
    </row>
    <row r="3184" spans="1:5">
      <c r="A3184" s="43">
        <v>2546</v>
      </c>
      <c r="B3184" s="105" t="s">
        <v>25374</v>
      </c>
      <c r="C3184" s="365" t="s">
        <v>25917</v>
      </c>
      <c r="D3184" s="366">
        <v>4000000</v>
      </c>
      <c r="E3184" s="105" t="s">
        <v>1816</v>
      </c>
    </row>
    <row r="3185" spans="1:5">
      <c r="A3185" s="43">
        <v>2547</v>
      </c>
      <c r="B3185" s="105" t="s">
        <v>25374</v>
      </c>
      <c r="C3185" s="365" t="s">
        <v>25918</v>
      </c>
      <c r="D3185" s="366">
        <v>4000000</v>
      </c>
      <c r="E3185" s="105" t="s">
        <v>1816</v>
      </c>
    </row>
    <row r="3186" spans="1:5">
      <c r="A3186" s="43">
        <v>2548</v>
      </c>
      <c r="B3186" s="105" t="s">
        <v>25374</v>
      </c>
      <c r="C3186" s="365" t="s">
        <v>25919</v>
      </c>
      <c r="D3186" s="366">
        <v>4000000</v>
      </c>
      <c r="E3186" s="105" t="s">
        <v>1816</v>
      </c>
    </row>
    <row r="3187" spans="1:5">
      <c r="A3187" s="43">
        <v>2549</v>
      </c>
      <c r="B3187" s="105" t="s">
        <v>25374</v>
      </c>
      <c r="C3187" s="365" t="s">
        <v>25920</v>
      </c>
      <c r="D3187" s="366">
        <v>4000000</v>
      </c>
      <c r="E3187" s="105" t="s">
        <v>1816</v>
      </c>
    </row>
    <row r="3188" spans="1:5">
      <c r="A3188" s="43">
        <v>2550</v>
      </c>
      <c r="B3188" s="105" t="s">
        <v>25374</v>
      </c>
      <c r="C3188" s="365" t="s">
        <v>25921</v>
      </c>
      <c r="D3188" s="366">
        <v>4000000</v>
      </c>
      <c r="E3188" s="105" t="s">
        <v>1816</v>
      </c>
    </row>
    <row r="3189" spans="1:5">
      <c r="A3189" s="43">
        <v>2551</v>
      </c>
      <c r="B3189" s="105" t="s">
        <v>25374</v>
      </c>
      <c r="C3189" s="365" t="s">
        <v>25922</v>
      </c>
      <c r="D3189" s="366">
        <v>4000000</v>
      </c>
      <c r="E3189" s="105" t="s">
        <v>1816</v>
      </c>
    </row>
    <row r="3190" spans="1:5">
      <c r="A3190" s="43">
        <v>2552</v>
      </c>
      <c r="B3190" s="105" t="s">
        <v>25374</v>
      </c>
      <c r="C3190" s="365" t="s">
        <v>25923</v>
      </c>
      <c r="D3190" s="366">
        <v>4000000</v>
      </c>
      <c r="E3190" s="105" t="s">
        <v>1816</v>
      </c>
    </row>
    <row r="3191" spans="1:5">
      <c r="A3191" s="43">
        <v>2553</v>
      </c>
      <c r="B3191" s="105" t="s">
        <v>25374</v>
      </c>
      <c r="C3191" s="365" t="s">
        <v>25924</v>
      </c>
      <c r="D3191" s="366">
        <v>4000000</v>
      </c>
      <c r="E3191" s="105" t="s">
        <v>1816</v>
      </c>
    </row>
    <row r="3192" spans="1:5">
      <c r="A3192" s="43">
        <v>2554</v>
      </c>
      <c r="B3192" s="105" t="s">
        <v>25374</v>
      </c>
      <c r="C3192" s="365" t="s">
        <v>25925</v>
      </c>
      <c r="D3192" s="366">
        <v>4000000</v>
      </c>
      <c r="E3192" s="105" t="s">
        <v>1816</v>
      </c>
    </row>
    <row r="3193" spans="1:5">
      <c r="A3193" s="43">
        <v>2555</v>
      </c>
      <c r="B3193" s="105" t="s">
        <v>25374</v>
      </c>
      <c r="C3193" s="365" t="s">
        <v>25926</v>
      </c>
      <c r="D3193" s="366">
        <v>4000000</v>
      </c>
      <c r="E3193" s="105" t="s">
        <v>1816</v>
      </c>
    </row>
    <row r="3194" spans="1:5">
      <c r="A3194" s="43">
        <v>2556</v>
      </c>
      <c r="B3194" s="105" t="s">
        <v>25374</v>
      </c>
      <c r="C3194" s="365" t="s">
        <v>25927</v>
      </c>
      <c r="D3194" s="366">
        <v>4000000</v>
      </c>
      <c r="E3194" s="105" t="s">
        <v>1816</v>
      </c>
    </row>
    <row r="3195" spans="1:5">
      <c r="A3195" s="43">
        <v>2557</v>
      </c>
      <c r="B3195" s="105" t="s">
        <v>25374</v>
      </c>
      <c r="C3195" s="365" t="s">
        <v>25928</v>
      </c>
      <c r="D3195" s="366">
        <v>4000000</v>
      </c>
      <c r="E3195" s="105" t="s">
        <v>1816</v>
      </c>
    </row>
    <row r="3196" spans="1:5">
      <c r="A3196" s="43">
        <v>2558</v>
      </c>
      <c r="B3196" s="105" t="s">
        <v>25374</v>
      </c>
      <c r="C3196" s="365" t="s">
        <v>25929</v>
      </c>
      <c r="D3196" s="366">
        <v>4000000</v>
      </c>
      <c r="E3196" s="105" t="s">
        <v>1816</v>
      </c>
    </row>
    <row r="3197" spans="1:5">
      <c r="A3197" s="43">
        <v>2559</v>
      </c>
      <c r="B3197" s="105" t="s">
        <v>25374</v>
      </c>
      <c r="C3197" s="365" t="s">
        <v>25930</v>
      </c>
      <c r="D3197" s="366">
        <v>4000000</v>
      </c>
      <c r="E3197" s="105" t="s">
        <v>1816</v>
      </c>
    </row>
    <row r="3198" spans="1:5">
      <c r="A3198" s="43">
        <v>2560</v>
      </c>
      <c r="B3198" s="105" t="s">
        <v>25374</v>
      </c>
      <c r="C3198" s="365" t="s">
        <v>25931</v>
      </c>
      <c r="D3198" s="366">
        <v>4000000</v>
      </c>
      <c r="E3198" s="105" t="s">
        <v>1816</v>
      </c>
    </row>
    <row r="3199" spans="1:5">
      <c r="A3199" s="43">
        <v>2561</v>
      </c>
      <c r="B3199" s="105" t="s">
        <v>25374</v>
      </c>
      <c r="C3199" s="365" t="s">
        <v>25932</v>
      </c>
      <c r="D3199" s="366">
        <v>4000000</v>
      </c>
      <c r="E3199" s="105" t="s">
        <v>1816</v>
      </c>
    </row>
    <row r="3200" spans="1:5">
      <c r="A3200" s="43">
        <v>2562</v>
      </c>
      <c r="B3200" s="105" t="s">
        <v>25374</v>
      </c>
      <c r="C3200" s="365" t="s">
        <v>25933</v>
      </c>
      <c r="D3200" s="366">
        <v>4000000</v>
      </c>
      <c r="E3200" s="105" t="s">
        <v>1816</v>
      </c>
    </row>
    <row r="3201" spans="1:5">
      <c r="A3201" s="43">
        <v>2563</v>
      </c>
      <c r="B3201" s="105" t="s">
        <v>25374</v>
      </c>
      <c r="C3201" s="365" t="s">
        <v>25934</v>
      </c>
      <c r="D3201" s="366">
        <v>4000000</v>
      </c>
      <c r="E3201" s="105" t="s">
        <v>1816</v>
      </c>
    </row>
    <row r="3202" spans="1:5">
      <c r="A3202" s="43">
        <v>2564</v>
      </c>
      <c r="B3202" s="105" t="s">
        <v>25374</v>
      </c>
      <c r="C3202" s="365" t="s">
        <v>25935</v>
      </c>
      <c r="D3202" s="366">
        <v>4000000</v>
      </c>
      <c r="E3202" s="105" t="s">
        <v>1816</v>
      </c>
    </row>
    <row r="3203" spans="1:5">
      <c r="A3203" s="43">
        <v>2565</v>
      </c>
      <c r="B3203" s="105" t="s">
        <v>25374</v>
      </c>
      <c r="C3203" s="365" t="s">
        <v>25936</v>
      </c>
      <c r="D3203" s="366">
        <v>4000000</v>
      </c>
      <c r="E3203" s="105" t="s">
        <v>1816</v>
      </c>
    </row>
    <row r="3204" spans="1:5">
      <c r="A3204" s="43">
        <v>2566</v>
      </c>
      <c r="B3204" s="105" t="s">
        <v>25374</v>
      </c>
      <c r="C3204" s="365" t="s">
        <v>25937</v>
      </c>
      <c r="D3204" s="366">
        <v>4000000</v>
      </c>
      <c r="E3204" s="105" t="s">
        <v>1816</v>
      </c>
    </row>
    <row r="3205" spans="1:5">
      <c r="A3205" s="43">
        <v>2567</v>
      </c>
      <c r="B3205" s="105" t="s">
        <v>25374</v>
      </c>
      <c r="C3205" s="365" t="s">
        <v>25938</v>
      </c>
      <c r="D3205" s="366">
        <v>4000000</v>
      </c>
      <c r="E3205" s="105" t="s">
        <v>1816</v>
      </c>
    </row>
    <row r="3206" spans="1:5">
      <c r="A3206" s="43">
        <v>2568</v>
      </c>
      <c r="B3206" s="105" t="s">
        <v>25374</v>
      </c>
      <c r="C3206" s="365" t="s">
        <v>25939</v>
      </c>
      <c r="D3206" s="366">
        <v>4000000</v>
      </c>
      <c r="E3206" s="105" t="s">
        <v>1816</v>
      </c>
    </row>
    <row r="3207" spans="1:5">
      <c r="A3207" s="43">
        <v>2569</v>
      </c>
      <c r="B3207" s="105" t="s">
        <v>25374</v>
      </c>
      <c r="C3207" s="365" t="s">
        <v>25940</v>
      </c>
      <c r="D3207" s="366">
        <v>4000000</v>
      </c>
      <c r="E3207" s="105" t="s">
        <v>1816</v>
      </c>
    </row>
    <row r="3208" spans="1:5">
      <c r="A3208" s="43">
        <v>2570</v>
      </c>
      <c r="B3208" s="105" t="s">
        <v>25374</v>
      </c>
      <c r="C3208" s="365" t="s">
        <v>25941</v>
      </c>
      <c r="D3208" s="366">
        <v>4000000</v>
      </c>
      <c r="E3208" s="105" t="s">
        <v>1816</v>
      </c>
    </row>
    <row r="3209" spans="1:5">
      <c r="A3209" s="43">
        <v>2571</v>
      </c>
      <c r="B3209" s="105" t="s">
        <v>25374</v>
      </c>
      <c r="C3209" s="365" t="s">
        <v>25942</v>
      </c>
      <c r="D3209" s="366">
        <v>3600000</v>
      </c>
      <c r="E3209" s="105" t="s">
        <v>1816</v>
      </c>
    </row>
    <row r="3210" spans="1:5">
      <c r="A3210" s="43">
        <v>2572</v>
      </c>
      <c r="B3210" s="105" t="s">
        <v>25374</v>
      </c>
      <c r="C3210" s="365" t="s">
        <v>25943</v>
      </c>
      <c r="D3210" s="366">
        <v>3900000</v>
      </c>
      <c r="E3210" s="105" t="s">
        <v>1816</v>
      </c>
    </row>
    <row r="3211" spans="1:5">
      <c r="A3211" s="43">
        <v>2573</v>
      </c>
      <c r="B3211" s="105" t="s">
        <v>25374</v>
      </c>
      <c r="C3211" s="365" t="s">
        <v>25944</v>
      </c>
      <c r="D3211" s="366">
        <v>3040000</v>
      </c>
      <c r="E3211" s="105" t="s">
        <v>1816</v>
      </c>
    </row>
    <row r="3212" spans="1:5">
      <c r="A3212" s="43">
        <v>2574</v>
      </c>
      <c r="B3212" s="105" t="s">
        <v>25374</v>
      </c>
      <c r="C3212" s="365" t="s">
        <v>25945</v>
      </c>
      <c r="D3212" s="366">
        <v>3660000</v>
      </c>
      <c r="E3212" s="105" t="s">
        <v>1816</v>
      </c>
    </row>
    <row r="3213" spans="1:5">
      <c r="A3213" s="43">
        <v>2575</v>
      </c>
      <c r="B3213" s="105" t="s">
        <v>25374</v>
      </c>
      <c r="C3213" s="365" t="s">
        <v>25946</v>
      </c>
      <c r="D3213" s="366">
        <v>3600000</v>
      </c>
      <c r="E3213" s="105" t="s">
        <v>1816</v>
      </c>
    </row>
    <row r="3214" spans="1:5">
      <c r="A3214" s="43">
        <v>2576</v>
      </c>
      <c r="B3214" s="105" t="s">
        <v>25374</v>
      </c>
      <c r="C3214" s="365" t="s">
        <v>25947</v>
      </c>
      <c r="D3214" s="366">
        <v>3000000</v>
      </c>
      <c r="E3214" s="105" t="s">
        <v>1816</v>
      </c>
    </row>
    <row r="3215" spans="1:5">
      <c r="A3215" s="43">
        <v>2577</v>
      </c>
      <c r="B3215" s="105" t="s">
        <v>25374</v>
      </c>
      <c r="C3215" s="365" t="s">
        <v>25948</v>
      </c>
      <c r="D3215" s="366">
        <v>3360308</v>
      </c>
      <c r="E3215" s="105" t="s">
        <v>1816</v>
      </c>
    </row>
    <row r="3216" spans="1:5">
      <c r="A3216" s="43">
        <v>2578</v>
      </c>
      <c r="B3216" s="105" t="s">
        <v>25374</v>
      </c>
      <c r="C3216" s="365" t="s">
        <v>25949</v>
      </c>
      <c r="D3216" s="366">
        <v>3000000</v>
      </c>
      <c r="E3216" s="105" t="s">
        <v>1816</v>
      </c>
    </row>
    <row r="3217" spans="1:5">
      <c r="A3217" s="43">
        <v>2579</v>
      </c>
      <c r="B3217" s="105" t="s">
        <v>25374</v>
      </c>
      <c r="C3217" s="365" t="s">
        <v>25950</v>
      </c>
      <c r="D3217" s="366">
        <v>3050000</v>
      </c>
      <c r="E3217" s="105" t="s">
        <v>1816</v>
      </c>
    </row>
    <row r="3218" spans="1:5">
      <c r="A3218" s="43">
        <v>2580</v>
      </c>
      <c r="B3218" s="105" t="s">
        <v>25374</v>
      </c>
      <c r="C3218" s="365" t="s">
        <v>25951</v>
      </c>
      <c r="D3218" s="366">
        <v>4000000</v>
      </c>
      <c r="E3218" s="105" t="s">
        <v>1816</v>
      </c>
    </row>
    <row r="3219" spans="1:5">
      <c r="A3219" s="43">
        <v>2581</v>
      </c>
      <c r="B3219" s="105" t="s">
        <v>25374</v>
      </c>
      <c r="C3219" s="365" t="s">
        <v>25952</v>
      </c>
      <c r="D3219" s="366">
        <v>4000000</v>
      </c>
      <c r="E3219" s="105" t="s">
        <v>1816</v>
      </c>
    </row>
    <row r="3220" spans="1:5">
      <c r="A3220" s="43">
        <v>2582</v>
      </c>
      <c r="B3220" s="105" t="s">
        <v>25374</v>
      </c>
      <c r="C3220" s="365" t="s">
        <v>25953</v>
      </c>
      <c r="D3220" s="366">
        <v>4000000</v>
      </c>
      <c r="E3220" s="105" t="s">
        <v>1816</v>
      </c>
    </row>
    <row r="3221" spans="1:5">
      <c r="A3221" s="43">
        <v>2583</v>
      </c>
      <c r="B3221" s="105" t="s">
        <v>25374</v>
      </c>
      <c r="C3221" s="365" t="s">
        <v>25954</v>
      </c>
      <c r="D3221" s="366">
        <v>4000000</v>
      </c>
      <c r="E3221" s="105" t="s">
        <v>1816</v>
      </c>
    </row>
    <row r="3222" spans="1:5">
      <c r="A3222" s="43">
        <v>2584</v>
      </c>
      <c r="B3222" s="105" t="s">
        <v>25374</v>
      </c>
      <c r="C3222" s="365" t="s">
        <v>25955</v>
      </c>
      <c r="D3222" s="366">
        <v>4000000</v>
      </c>
      <c r="E3222" s="105" t="s">
        <v>1816</v>
      </c>
    </row>
    <row r="3223" spans="1:5">
      <c r="A3223" s="43">
        <v>2585</v>
      </c>
      <c r="B3223" s="105" t="s">
        <v>25374</v>
      </c>
      <c r="C3223" s="365" t="s">
        <v>25956</v>
      </c>
      <c r="D3223" s="366">
        <v>4000000</v>
      </c>
      <c r="E3223" s="105" t="s">
        <v>1816</v>
      </c>
    </row>
    <row r="3224" spans="1:5">
      <c r="A3224" s="43">
        <v>2586</v>
      </c>
      <c r="B3224" s="105" t="s">
        <v>25374</v>
      </c>
      <c r="C3224" s="365" t="s">
        <v>25957</v>
      </c>
      <c r="D3224" s="366">
        <v>4000000</v>
      </c>
      <c r="E3224" s="105" t="s">
        <v>1816</v>
      </c>
    </row>
    <row r="3225" spans="1:5">
      <c r="A3225" s="43">
        <v>2587</v>
      </c>
      <c r="B3225" s="105" t="s">
        <v>25374</v>
      </c>
      <c r="C3225" s="365" t="s">
        <v>25958</v>
      </c>
      <c r="D3225" s="366">
        <v>4000000</v>
      </c>
      <c r="E3225" s="105" t="s">
        <v>1816</v>
      </c>
    </row>
    <row r="3226" spans="1:5">
      <c r="A3226" s="43">
        <v>2588</v>
      </c>
      <c r="B3226" s="105" t="s">
        <v>25374</v>
      </c>
      <c r="C3226" s="365" t="s">
        <v>25959</v>
      </c>
      <c r="D3226" s="366">
        <v>4000000</v>
      </c>
      <c r="E3226" s="105" t="s">
        <v>1816</v>
      </c>
    </row>
    <row r="3227" spans="1:5">
      <c r="A3227" s="43">
        <v>2589</v>
      </c>
      <c r="B3227" s="105" t="s">
        <v>25374</v>
      </c>
      <c r="C3227" s="365" t="s">
        <v>25960</v>
      </c>
      <c r="D3227" s="366">
        <v>4000000</v>
      </c>
      <c r="E3227" s="105" t="s">
        <v>1816</v>
      </c>
    </row>
    <row r="3228" spans="1:5">
      <c r="A3228" s="43">
        <v>2590</v>
      </c>
      <c r="B3228" s="105" t="s">
        <v>25374</v>
      </c>
      <c r="C3228" s="365" t="s">
        <v>25961</v>
      </c>
      <c r="D3228" s="366">
        <v>4000000</v>
      </c>
      <c r="E3228" s="105" t="s">
        <v>1816</v>
      </c>
    </row>
    <row r="3229" spans="1:5">
      <c r="A3229" s="43">
        <v>2591</v>
      </c>
      <c r="B3229" s="105" t="s">
        <v>25374</v>
      </c>
      <c r="C3229" s="365" t="s">
        <v>25962</v>
      </c>
      <c r="D3229" s="366">
        <v>4000000</v>
      </c>
      <c r="E3229" s="105" t="s">
        <v>1816</v>
      </c>
    </row>
    <row r="3230" spans="1:5">
      <c r="A3230" s="43">
        <v>2592</v>
      </c>
      <c r="B3230" s="105" t="s">
        <v>25374</v>
      </c>
      <c r="C3230" s="365" t="s">
        <v>25963</v>
      </c>
      <c r="D3230" s="366">
        <v>4000000</v>
      </c>
      <c r="E3230" s="105" t="s">
        <v>1816</v>
      </c>
    </row>
    <row r="3231" spans="1:5">
      <c r="A3231" s="43">
        <v>2593</v>
      </c>
      <c r="B3231" s="105" t="s">
        <v>25374</v>
      </c>
      <c r="C3231" s="365" t="s">
        <v>25964</v>
      </c>
      <c r="D3231" s="366">
        <v>4000000</v>
      </c>
      <c r="E3231" s="105" t="s">
        <v>1816</v>
      </c>
    </row>
    <row r="3232" spans="1:5">
      <c r="A3232" s="43">
        <v>2594</v>
      </c>
      <c r="B3232" s="105" t="s">
        <v>25374</v>
      </c>
      <c r="C3232" s="365" t="s">
        <v>25965</v>
      </c>
      <c r="D3232" s="366">
        <v>4000000</v>
      </c>
      <c r="E3232" s="105" t="s">
        <v>1816</v>
      </c>
    </row>
    <row r="3233" spans="1:5">
      <c r="A3233" s="43">
        <v>2595</v>
      </c>
      <c r="B3233" s="105" t="s">
        <v>25374</v>
      </c>
      <c r="C3233" s="365" t="s">
        <v>25966</v>
      </c>
      <c r="D3233" s="366">
        <v>4000000</v>
      </c>
      <c r="E3233" s="105" t="s">
        <v>1816</v>
      </c>
    </row>
    <row r="3234" spans="1:5">
      <c r="A3234" s="43">
        <v>2596</v>
      </c>
      <c r="B3234" s="105" t="s">
        <v>25374</v>
      </c>
      <c r="C3234" s="365" t="s">
        <v>25967</v>
      </c>
      <c r="D3234" s="366">
        <v>4000000</v>
      </c>
      <c r="E3234" s="105" t="s">
        <v>1816</v>
      </c>
    </row>
    <row r="3235" spans="1:5">
      <c r="A3235" s="43">
        <v>2597</v>
      </c>
      <c r="B3235" s="105" t="s">
        <v>25374</v>
      </c>
      <c r="C3235" s="365" t="s">
        <v>25968</v>
      </c>
      <c r="D3235" s="366">
        <v>4000000</v>
      </c>
      <c r="E3235" s="105" t="s">
        <v>1816</v>
      </c>
    </row>
    <row r="3236" spans="1:5">
      <c r="A3236" s="43">
        <v>2598</v>
      </c>
      <c r="B3236" s="105" t="s">
        <v>25374</v>
      </c>
      <c r="C3236" s="365" t="s">
        <v>25969</v>
      </c>
      <c r="D3236" s="366">
        <v>4000000</v>
      </c>
      <c r="E3236" s="105" t="s">
        <v>1816</v>
      </c>
    </row>
    <row r="3237" spans="1:5">
      <c r="A3237" s="43">
        <v>2599</v>
      </c>
      <c r="B3237" s="105" t="s">
        <v>25374</v>
      </c>
      <c r="C3237" s="365" t="s">
        <v>25970</v>
      </c>
      <c r="D3237" s="366">
        <v>4000000</v>
      </c>
      <c r="E3237" s="105" t="s">
        <v>1816</v>
      </c>
    </row>
    <row r="3238" spans="1:5">
      <c r="A3238" s="43">
        <v>2600</v>
      </c>
      <c r="B3238" s="105" t="s">
        <v>25374</v>
      </c>
      <c r="C3238" s="365" t="s">
        <v>25971</v>
      </c>
      <c r="D3238" s="366">
        <v>4000000</v>
      </c>
      <c r="E3238" s="105" t="s">
        <v>1816</v>
      </c>
    </row>
    <row r="3239" spans="1:5">
      <c r="A3239" s="43">
        <v>2601</v>
      </c>
      <c r="B3239" s="105" t="s">
        <v>25374</v>
      </c>
      <c r="C3239" s="365" t="s">
        <v>25972</v>
      </c>
      <c r="D3239" s="366">
        <v>4000000</v>
      </c>
      <c r="E3239" s="105" t="s">
        <v>1816</v>
      </c>
    </row>
    <row r="3240" spans="1:5">
      <c r="A3240" s="43">
        <v>2602</v>
      </c>
      <c r="B3240" s="105" t="s">
        <v>25374</v>
      </c>
      <c r="C3240" s="365" t="s">
        <v>25973</v>
      </c>
      <c r="D3240" s="366">
        <v>4000000</v>
      </c>
      <c r="E3240" s="105" t="s">
        <v>1816</v>
      </c>
    </row>
    <row r="3241" spans="1:5">
      <c r="A3241" s="43">
        <v>2603</v>
      </c>
      <c r="B3241" s="105" t="s">
        <v>25374</v>
      </c>
      <c r="C3241" s="365" t="s">
        <v>25974</v>
      </c>
      <c r="D3241" s="366">
        <v>4000000</v>
      </c>
      <c r="E3241" s="105" t="s">
        <v>1816</v>
      </c>
    </row>
    <row r="3242" spans="1:5">
      <c r="A3242" s="43">
        <v>2604</v>
      </c>
      <c r="B3242" s="105" t="s">
        <v>25374</v>
      </c>
      <c r="C3242" s="365" t="s">
        <v>25975</v>
      </c>
      <c r="D3242" s="366">
        <v>4000000</v>
      </c>
      <c r="E3242" s="105" t="s">
        <v>1816</v>
      </c>
    </row>
    <row r="3243" spans="1:5">
      <c r="A3243" s="43">
        <v>2605</v>
      </c>
      <c r="B3243" s="105" t="s">
        <v>25374</v>
      </c>
      <c r="C3243" s="365" t="s">
        <v>25976</v>
      </c>
      <c r="D3243" s="366">
        <v>4000000</v>
      </c>
      <c r="E3243" s="105" t="s">
        <v>1816</v>
      </c>
    </row>
    <row r="3244" spans="1:5">
      <c r="A3244" s="43">
        <v>2606</v>
      </c>
      <c r="B3244" s="105" t="s">
        <v>25374</v>
      </c>
      <c r="C3244" s="365" t="s">
        <v>25977</v>
      </c>
      <c r="D3244" s="366">
        <v>4000000</v>
      </c>
      <c r="E3244" s="105" t="s">
        <v>1816</v>
      </c>
    </row>
    <row r="3245" spans="1:5">
      <c r="A3245" s="43">
        <v>2607</v>
      </c>
      <c r="B3245" s="105" t="s">
        <v>25374</v>
      </c>
      <c r="C3245" s="365" t="s">
        <v>25978</v>
      </c>
      <c r="D3245" s="366">
        <v>4000000</v>
      </c>
      <c r="E3245" s="105" t="s">
        <v>1816</v>
      </c>
    </row>
    <row r="3246" spans="1:5">
      <c r="A3246" s="43">
        <v>2608</v>
      </c>
      <c r="B3246" s="105" t="s">
        <v>25374</v>
      </c>
      <c r="C3246" s="365" t="s">
        <v>25979</v>
      </c>
      <c r="D3246" s="366">
        <v>4000000</v>
      </c>
      <c r="E3246" s="105" t="s">
        <v>1816</v>
      </c>
    </row>
    <row r="3247" spans="1:5">
      <c r="A3247" s="43">
        <v>2609</v>
      </c>
      <c r="B3247" s="105" t="s">
        <v>25374</v>
      </c>
      <c r="C3247" s="365" t="s">
        <v>25980</v>
      </c>
      <c r="D3247" s="366">
        <v>4000000</v>
      </c>
      <c r="E3247" s="105" t="s">
        <v>1816</v>
      </c>
    </row>
    <row r="3248" spans="1:5">
      <c r="A3248" s="43">
        <v>2610</v>
      </c>
      <c r="B3248" s="105" t="s">
        <v>25374</v>
      </c>
      <c r="C3248" s="365" t="s">
        <v>25981</v>
      </c>
      <c r="D3248" s="366">
        <v>3232000</v>
      </c>
      <c r="E3248" s="105" t="s">
        <v>1816</v>
      </c>
    </row>
    <row r="3249" spans="1:5">
      <c r="A3249" s="43">
        <v>2611</v>
      </c>
      <c r="B3249" s="105" t="s">
        <v>25374</v>
      </c>
      <c r="C3249" s="365" t="s">
        <v>25982</v>
      </c>
      <c r="D3249" s="366">
        <v>3000000</v>
      </c>
      <c r="E3249" s="105" t="s">
        <v>1816</v>
      </c>
    </row>
    <row r="3250" spans="1:5">
      <c r="A3250" s="43">
        <v>2612</v>
      </c>
      <c r="B3250" s="105" t="s">
        <v>25374</v>
      </c>
      <c r="C3250" s="365" t="s">
        <v>25983</v>
      </c>
      <c r="D3250" s="366">
        <v>3500000</v>
      </c>
      <c r="E3250" s="105" t="s">
        <v>1816</v>
      </c>
    </row>
    <row r="3251" spans="1:5">
      <c r="A3251" s="43">
        <v>2613</v>
      </c>
      <c r="B3251" s="105" t="s">
        <v>25374</v>
      </c>
      <c r="C3251" s="365" t="s">
        <v>25984</v>
      </c>
      <c r="D3251" s="366">
        <v>3450000</v>
      </c>
      <c r="E3251" s="105" t="s">
        <v>1816</v>
      </c>
    </row>
    <row r="3252" spans="1:5">
      <c r="A3252" s="43">
        <v>2614</v>
      </c>
      <c r="B3252" s="105" t="s">
        <v>25374</v>
      </c>
      <c r="C3252" s="365" t="s">
        <v>25985</v>
      </c>
      <c r="D3252" s="366">
        <v>3000000</v>
      </c>
      <c r="E3252" s="105" t="s">
        <v>1816</v>
      </c>
    </row>
    <row r="3253" spans="1:5">
      <c r="A3253" s="43">
        <v>2615</v>
      </c>
      <c r="B3253" s="105" t="s">
        <v>25374</v>
      </c>
      <c r="C3253" s="365" t="s">
        <v>25986</v>
      </c>
      <c r="D3253" s="366">
        <v>3400000</v>
      </c>
      <c r="E3253" s="105" t="s">
        <v>1816</v>
      </c>
    </row>
    <row r="3254" spans="1:5">
      <c r="A3254" s="43">
        <v>2616</v>
      </c>
      <c r="B3254" s="105" t="s">
        <v>25374</v>
      </c>
      <c r="C3254" s="365" t="s">
        <v>25987</v>
      </c>
      <c r="D3254" s="366">
        <v>3920000</v>
      </c>
      <c r="E3254" s="105" t="s">
        <v>1816</v>
      </c>
    </row>
    <row r="3255" spans="1:5">
      <c r="A3255" s="43">
        <v>2617</v>
      </c>
      <c r="B3255" s="105" t="s">
        <v>25374</v>
      </c>
      <c r="C3255" s="365" t="s">
        <v>25988</v>
      </c>
      <c r="D3255" s="366">
        <v>3950004</v>
      </c>
      <c r="E3255" s="105" t="s">
        <v>1816</v>
      </c>
    </row>
    <row r="3256" spans="1:5">
      <c r="A3256" s="43">
        <v>2618</v>
      </c>
      <c r="B3256" s="105" t="s">
        <v>25374</v>
      </c>
      <c r="C3256" s="365" t="s">
        <v>25989</v>
      </c>
      <c r="D3256" s="366">
        <v>3523000</v>
      </c>
      <c r="E3256" s="105" t="s">
        <v>1816</v>
      </c>
    </row>
    <row r="3257" spans="1:5">
      <c r="A3257" s="43">
        <v>2619</v>
      </c>
      <c r="B3257" s="105" t="s">
        <v>25374</v>
      </c>
      <c r="C3257" s="365" t="s">
        <v>25990</v>
      </c>
      <c r="D3257" s="366">
        <v>4000000</v>
      </c>
      <c r="E3257" s="105" t="s">
        <v>1816</v>
      </c>
    </row>
    <row r="3258" spans="1:5">
      <c r="A3258" s="43">
        <v>2620</v>
      </c>
      <c r="B3258" s="105" t="s">
        <v>25374</v>
      </c>
      <c r="C3258" s="365" t="s">
        <v>25991</v>
      </c>
      <c r="D3258" s="366">
        <v>4000000</v>
      </c>
      <c r="E3258" s="105" t="s">
        <v>1816</v>
      </c>
    </row>
    <row r="3259" spans="1:5">
      <c r="A3259" s="43">
        <v>2621</v>
      </c>
      <c r="B3259" s="105" t="s">
        <v>25374</v>
      </c>
      <c r="C3259" s="365" t="s">
        <v>25992</v>
      </c>
      <c r="D3259" s="366">
        <v>4000000</v>
      </c>
      <c r="E3259" s="105" t="s">
        <v>1816</v>
      </c>
    </row>
    <row r="3260" spans="1:5">
      <c r="A3260" s="43">
        <v>2622</v>
      </c>
      <c r="B3260" s="105" t="s">
        <v>25374</v>
      </c>
      <c r="C3260" s="365" t="s">
        <v>25993</v>
      </c>
      <c r="D3260" s="366">
        <v>4000000</v>
      </c>
      <c r="E3260" s="105" t="s">
        <v>1816</v>
      </c>
    </row>
    <row r="3261" spans="1:5">
      <c r="A3261" s="43">
        <v>2623</v>
      </c>
      <c r="B3261" s="105" t="s">
        <v>25374</v>
      </c>
      <c r="C3261" s="365" t="s">
        <v>25994</v>
      </c>
      <c r="D3261" s="366">
        <v>4000000</v>
      </c>
      <c r="E3261" s="105" t="s">
        <v>1816</v>
      </c>
    </row>
    <row r="3262" spans="1:5">
      <c r="A3262" s="43">
        <v>2624</v>
      </c>
      <c r="B3262" s="105" t="s">
        <v>25374</v>
      </c>
      <c r="C3262" s="365" t="s">
        <v>25995</v>
      </c>
      <c r="D3262" s="366">
        <v>4000000</v>
      </c>
      <c r="E3262" s="105" t="s">
        <v>1816</v>
      </c>
    </row>
    <row r="3263" spans="1:5">
      <c r="A3263" s="43">
        <v>2625</v>
      </c>
      <c r="B3263" s="105" t="s">
        <v>25374</v>
      </c>
      <c r="C3263" s="365" t="s">
        <v>25996</v>
      </c>
      <c r="D3263" s="366">
        <v>4000000</v>
      </c>
      <c r="E3263" s="105" t="s">
        <v>1816</v>
      </c>
    </row>
    <row r="3264" spans="1:5">
      <c r="A3264" s="43">
        <v>2626</v>
      </c>
      <c r="B3264" s="105" t="s">
        <v>25374</v>
      </c>
      <c r="C3264" s="365" t="s">
        <v>25997</v>
      </c>
      <c r="D3264" s="366">
        <v>4000000</v>
      </c>
      <c r="E3264" s="105" t="s">
        <v>1816</v>
      </c>
    </row>
    <row r="3265" spans="1:5">
      <c r="A3265" s="43">
        <v>2627</v>
      </c>
      <c r="B3265" s="105" t="s">
        <v>25374</v>
      </c>
      <c r="C3265" s="365" t="s">
        <v>25998</v>
      </c>
      <c r="D3265" s="366">
        <v>4000000</v>
      </c>
      <c r="E3265" s="105" t="s">
        <v>1816</v>
      </c>
    </row>
    <row r="3266" spans="1:5">
      <c r="A3266" s="43">
        <v>2628</v>
      </c>
      <c r="B3266" s="105" t="s">
        <v>25374</v>
      </c>
      <c r="C3266" s="365" t="s">
        <v>25999</v>
      </c>
      <c r="D3266" s="366">
        <v>4000000</v>
      </c>
      <c r="E3266" s="105" t="s">
        <v>1816</v>
      </c>
    </row>
    <row r="3267" spans="1:5">
      <c r="A3267" s="43">
        <v>2629</v>
      </c>
      <c r="B3267" s="105" t="s">
        <v>25374</v>
      </c>
      <c r="C3267" s="365" t="s">
        <v>26000</v>
      </c>
      <c r="D3267" s="366">
        <v>4000000</v>
      </c>
      <c r="E3267" s="105" t="s">
        <v>1816</v>
      </c>
    </row>
    <row r="3268" spans="1:5">
      <c r="A3268" s="43">
        <v>2630</v>
      </c>
      <c r="B3268" s="105" t="s">
        <v>25374</v>
      </c>
      <c r="C3268" s="365" t="s">
        <v>26001</v>
      </c>
      <c r="D3268" s="366">
        <v>4000000</v>
      </c>
      <c r="E3268" s="105" t="s">
        <v>1816</v>
      </c>
    </row>
    <row r="3269" spans="1:5">
      <c r="A3269" s="43">
        <v>2631</v>
      </c>
      <c r="B3269" s="105" t="s">
        <v>25374</v>
      </c>
      <c r="C3269" s="365" t="s">
        <v>26002</v>
      </c>
      <c r="D3269" s="366">
        <v>4000000</v>
      </c>
      <c r="E3269" s="105" t="s">
        <v>1816</v>
      </c>
    </row>
    <row r="3270" spans="1:5">
      <c r="A3270" s="43">
        <v>2632</v>
      </c>
      <c r="B3270" s="105" t="s">
        <v>25374</v>
      </c>
      <c r="C3270" s="365" t="s">
        <v>26003</v>
      </c>
      <c r="D3270" s="366">
        <v>4000000</v>
      </c>
      <c r="E3270" s="105" t="s">
        <v>1816</v>
      </c>
    </row>
    <row r="3271" spans="1:5">
      <c r="A3271" s="43">
        <v>2633</v>
      </c>
      <c r="B3271" s="105" t="s">
        <v>25374</v>
      </c>
      <c r="C3271" s="365" t="s">
        <v>26004</v>
      </c>
      <c r="D3271" s="366">
        <v>4000000</v>
      </c>
      <c r="E3271" s="105" t="s">
        <v>1816</v>
      </c>
    </row>
    <row r="3272" spans="1:5">
      <c r="A3272" s="43">
        <v>2634</v>
      </c>
      <c r="B3272" s="105" t="s">
        <v>25374</v>
      </c>
      <c r="C3272" s="365" t="s">
        <v>26005</v>
      </c>
      <c r="D3272" s="366">
        <v>3000000</v>
      </c>
      <c r="E3272" s="105" t="s">
        <v>1816</v>
      </c>
    </row>
    <row r="3273" spans="1:5">
      <c r="A3273" s="43">
        <v>2635</v>
      </c>
      <c r="B3273" s="105" t="s">
        <v>25374</v>
      </c>
      <c r="C3273" s="365" t="s">
        <v>26006</v>
      </c>
      <c r="D3273" s="366">
        <v>3000000</v>
      </c>
      <c r="E3273" s="105" t="s">
        <v>1816</v>
      </c>
    </row>
    <row r="3274" spans="1:5">
      <c r="A3274" s="43">
        <v>2636</v>
      </c>
      <c r="B3274" s="105" t="s">
        <v>25374</v>
      </c>
      <c r="C3274" s="365" t="s">
        <v>26007</v>
      </c>
      <c r="D3274" s="366">
        <v>3150000</v>
      </c>
      <c r="E3274" s="105" t="s">
        <v>1816</v>
      </c>
    </row>
    <row r="3275" spans="1:5">
      <c r="A3275" s="43">
        <v>2637</v>
      </c>
      <c r="B3275" s="105" t="s">
        <v>25374</v>
      </c>
      <c r="C3275" s="365" t="s">
        <v>26008</v>
      </c>
      <c r="D3275" s="366">
        <v>3850000</v>
      </c>
      <c r="E3275" s="105" t="s">
        <v>1816</v>
      </c>
    </row>
    <row r="3276" spans="1:5">
      <c r="A3276" s="43">
        <v>2638</v>
      </c>
      <c r="B3276" s="105" t="s">
        <v>25374</v>
      </c>
      <c r="C3276" s="365" t="s">
        <v>26009</v>
      </c>
      <c r="D3276" s="366">
        <v>3800000</v>
      </c>
      <c r="E3276" s="105" t="s">
        <v>1816</v>
      </c>
    </row>
    <row r="3277" spans="1:5">
      <c r="A3277" s="43">
        <v>2639</v>
      </c>
      <c r="B3277" s="105" t="s">
        <v>25374</v>
      </c>
      <c r="C3277" s="365" t="s">
        <v>26010</v>
      </c>
      <c r="D3277" s="366">
        <v>3630000</v>
      </c>
      <c r="E3277" s="105" t="s">
        <v>1816</v>
      </c>
    </row>
    <row r="3278" spans="1:5">
      <c r="A3278" s="43">
        <v>2640</v>
      </c>
      <c r="B3278" s="105" t="s">
        <v>25374</v>
      </c>
      <c r="C3278" s="365" t="s">
        <v>26011</v>
      </c>
      <c r="D3278" s="366">
        <v>3000000</v>
      </c>
      <c r="E3278" s="105" t="s">
        <v>1816</v>
      </c>
    </row>
    <row r="3279" spans="1:5">
      <c r="A3279" s="43">
        <v>2641</v>
      </c>
      <c r="B3279" s="105" t="s">
        <v>25374</v>
      </c>
      <c r="C3279" s="365" t="s">
        <v>26012</v>
      </c>
      <c r="D3279" s="366">
        <v>3633000</v>
      </c>
      <c r="E3279" s="105" t="s">
        <v>1816</v>
      </c>
    </row>
    <row r="3280" spans="1:5">
      <c r="A3280" s="43">
        <v>2642</v>
      </c>
      <c r="B3280" s="105" t="s">
        <v>25374</v>
      </c>
      <c r="C3280" s="365" t="s">
        <v>26013</v>
      </c>
      <c r="D3280" s="366">
        <v>4000000</v>
      </c>
      <c r="E3280" s="105" t="s">
        <v>1816</v>
      </c>
    </row>
    <row r="3281" spans="1:5">
      <c r="A3281" s="43">
        <v>2643</v>
      </c>
      <c r="B3281" s="105" t="s">
        <v>25374</v>
      </c>
      <c r="C3281" s="365" t="s">
        <v>26014</v>
      </c>
      <c r="D3281" s="366">
        <v>4000000</v>
      </c>
      <c r="E3281" s="105" t="s">
        <v>1816</v>
      </c>
    </row>
    <row r="3282" spans="1:5">
      <c r="A3282" s="43">
        <v>2644</v>
      </c>
      <c r="B3282" s="105" t="s">
        <v>25374</v>
      </c>
      <c r="C3282" s="365" t="s">
        <v>26015</v>
      </c>
      <c r="D3282" s="366">
        <v>4000000</v>
      </c>
      <c r="E3282" s="105" t="s">
        <v>1816</v>
      </c>
    </row>
    <row r="3283" spans="1:5">
      <c r="A3283" s="43">
        <v>2645</v>
      </c>
      <c r="B3283" s="105" t="s">
        <v>25374</v>
      </c>
      <c r="C3283" s="365" t="s">
        <v>26016</v>
      </c>
      <c r="D3283" s="366">
        <v>4000000</v>
      </c>
      <c r="E3283" s="105" t="s">
        <v>1816</v>
      </c>
    </row>
    <row r="3284" spans="1:5">
      <c r="A3284" s="43">
        <v>2646</v>
      </c>
      <c r="B3284" s="105" t="s">
        <v>25374</v>
      </c>
      <c r="C3284" s="365" t="s">
        <v>26017</v>
      </c>
      <c r="D3284" s="366">
        <v>4000000</v>
      </c>
      <c r="E3284" s="105" t="s">
        <v>1816</v>
      </c>
    </row>
    <row r="3285" spans="1:5">
      <c r="A3285" s="43">
        <v>2647</v>
      </c>
      <c r="B3285" s="105" t="s">
        <v>25374</v>
      </c>
      <c r="C3285" s="365" t="s">
        <v>26018</v>
      </c>
      <c r="D3285" s="366">
        <v>4000000</v>
      </c>
      <c r="E3285" s="105" t="s">
        <v>1816</v>
      </c>
    </row>
    <row r="3286" spans="1:5">
      <c r="A3286" s="43">
        <v>2648</v>
      </c>
      <c r="B3286" s="105" t="s">
        <v>25374</v>
      </c>
      <c r="C3286" s="365" t="s">
        <v>26019</v>
      </c>
      <c r="D3286" s="366">
        <v>4000000</v>
      </c>
      <c r="E3286" s="105" t="s">
        <v>1816</v>
      </c>
    </row>
    <row r="3287" spans="1:5">
      <c r="A3287" s="43">
        <v>2649</v>
      </c>
      <c r="B3287" s="105" t="s">
        <v>25374</v>
      </c>
      <c r="C3287" s="365" t="s">
        <v>26020</v>
      </c>
      <c r="D3287" s="366">
        <v>4000000</v>
      </c>
      <c r="E3287" s="105" t="s">
        <v>1816</v>
      </c>
    </row>
    <row r="3288" spans="1:5">
      <c r="A3288" s="43">
        <v>2650</v>
      </c>
      <c r="B3288" s="105" t="s">
        <v>25374</v>
      </c>
      <c r="C3288" s="365" t="s">
        <v>26021</v>
      </c>
      <c r="D3288" s="366">
        <v>4000000</v>
      </c>
      <c r="E3288" s="105" t="s">
        <v>1816</v>
      </c>
    </row>
    <row r="3289" spans="1:5">
      <c r="A3289" s="43">
        <v>2651</v>
      </c>
      <c r="B3289" s="105" t="s">
        <v>25374</v>
      </c>
      <c r="C3289" s="365" t="s">
        <v>26022</v>
      </c>
      <c r="D3289" s="366">
        <v>4000000</v>
      </c>
      <c r="E3289" s="105" t="s">
        <v>1816</v>
      </c>
    </row>
    <row r="3290" spans="1:5">
      <c r="A3290" s="43">
        <v>2652</v>
      </c>
      <c r="B3290" s="105" t="s">
        <v>25374</v>
      </c>
      <c r="C3290" s="365" t="s">
        <v>26023</v>
      </c>
      <c r="D3290" s="366">
        <v>4000000</v>
      </c>
      <c r="E3290" s="105" t="s">
        <v>1816</v>
      </c>
    </row>
    <row r="3291" spans="1:5">
      <c r="A3291" s="43">
        <v>2653</v>
      </c>
      <c r="B3291" s="105" t="s">
        <v>25374</v>
      </c>
      <c r="C3291" s="365" t="s">
        <v>26024</v>
      </c>
      <c r="D3291" s="366">
        <v>4000000</v>
      </c>
      <c r="E3291" s="105" t="s">
        <v>1816</v>
      </c>
    </row>
    <row r="3292" spans="1:5">
      <c r="A3292" s="43">
        <v>2654</v>
      </c>
      <c r="B3292" s="105" t="s">
        <v>25374</v>
      </c>
      <c r="C3292" s="365" t="s">
        <v>26025</v>
      </c>
      <c r="D3292" s="366">
        <v>4000000</v>
      </c>
      <c r="E3292" s="105" t="s">
        <v>1816</v>
      </c>
    </row>
    <row r="3293" spans="1:5">
      <c r="A3293" s="43">
        <v>2655</v>
      </c>
      <c r="B3293" s="105" t="s">
        <v>25374</v>
      </c>
      <c r="C3293" s="365" t="s">
        <v>26026</v>
      </c>
      <c r="D3293" s="366">
        <v>4000000</v>
      </c>
      <c r="E3293" s="105" t="s">
        <v>1816</v>
      </c>
    </row>
    <row r="3294" spans="1:5">
      <c r="A3294" s="43">
        <v>2656</v>
      </c>
      <c r="B3294" s="105" t="s">
        <v>25374</v>
      </c>
      <c r="C3294" s="365" t="s">
        <v>26027</v>
      </c>
      <c r="D3294" s="366">
        <v>3700000</v>
      </c>
      <c r="E3294" s="105" t="s">
        <v>1816</v>
      </c>
    </row>
    <row r="3295" spans="1:5">
      <c r="A3295" s="43">
        <v>2657</v>
      </c>
      <c r="B3295" s="105" t="s">
        <v>25374</v>
      </c>
      <c r="C3295" s="365" t="s">
        <v>26028</v>
      </c>
      <c r="D3295" s="366">
        <v>3500000</v>
      </c>
      <c r="E3295" s="105" t="s">
        <v>1816</v>
      </c>
    </row>
    <row r="3296" spans="1:5">
      <c r="A3296" s="43">
        <v>2658</v>
      </c>
      <c r="B3296" s="105" t="s">
        <v>25374</v>
      </c>
      <c r="C3296" s="365" t="s">
        <v>26029</v>
      </c>
      <c r="D3296" s="366">
        <v>3750000</v>
      </c>
      <c r="E3296" s="105" t="s">
        <v>1816</v>
      </c>
    </row>
    <row r="3297" spans="1:5">
      <c r="A3297" s="43">
        <v>2659</v>
      </c>
      <c r="B3297" s="105" t="s">
        <v>25374</v>
      </c>
      <c r="C3297" s="365" t="s">
        <v>26030</v>
      </c>
      <c r="D3297" s="366">
        <v>3140000</v>
      </c>
      <c r="E3297" s="105" t="s">
        <v>1816</v>
      </c>
    </row>
    <row r="3298" spans="1:5">
      <c r="A3298" s="43">
        <v>2660</v>
      </c>
      <c r="B3298" s="105" t="s">
        <v>25374</v>
      </c>
      <c r="C3298" s="365" t="s">
        <v>26031</v>
      </c>
      <c r="D3298" s="366">
        <v>3000000</v>
      </c>
      <c r="E3298" s="105" t="s">
        <v>1816</v>
      </c>
    </row>
    <row r="3299" spans="1:5">
      <c r="A3299" s="43">
        <v>2661</v>
      </c>
      <c r="B3299" s="105" t="s">
        <v>25374</v>
      </c>
      <c r="C3299" s="365" t="s">
        <v>26032</v>
      </c>
      <c r="D3299" s="366">
        <v>3950000</v>
      </c>
      <c r="E3299" s="105" t="s">
        <v>1816</v>
      </c>
    </row>
    <row r="3300" spans="1:5">
      <c r="A3300" s="43">
        <v>2662</v>
      </c>
      <c r="B3300" s="105" t="s">
        <v>25374</v>
      </c>
      <c r="C3300" s="365" t="s">
        <v>26033</v>
      </c>
      <c r="D3300" s="366">
        <v>3900000</v>
      </c>
      <c r="E3300" s="105" t="s">
        <v>1816</v>
      </c>
    </row>
    <row r="3301" spans="1:5">
      <c r="A3301" s="43">
        <v>2663</v>
      </c>
      <c r="B3301" s="105" t="s">
        <v>25374</v>
      </c>
      <c r="C3301" s="365" t="s">
        <v>26034</v>
      </c>
      <c r="D3301" s="366">
        <v>3000000</v>
      </c>
      <c r="E3301" s="105" t="s">
        <v>1816</v>
      </c>
    </row>
    <row r="3302" spans="1:5">
      <c r="A3302" s="43">
        <v>2664</v>
      </c>
      <c r="B3302" s="105" t="s">
        <v>25374</v>
      </c>
      <c r="C3302" s="365" t="s">
        <v>26035</v>
      </c>
      <c r="D3302" s="366">
        <v>4000000</v>
      </c>
      <c r="E3302" s="105" t="s">
        <v>1816</v>
      </c>
    </row>
    <row r="3303" spans="1:5">
      <c r="A3303" s="43">
        <v>2665</v>
      </c>
      <c r="B3303" s="105" t="s">
        <v>25374</v>
      </c>
      <c r="C3303" s="365" t="s">
        <v>26036</v>
      </c>
      <c r="D3303" s="366">
        <v>4000000</v>
      </c>
      <c r="E3303" s="105" t="s">
        <v>1816</v>
      </c>
    </row>
    <row r="3304" spans="1:5">
      <c r="A3304" s="43">
        <v>2666</v>
      </c>
      <c r="B3304" s="105" t="s">
        <v>25374</v>
      </c>
      <c r="C3304" s="365" t="s">
        <v>26037</v>
      </c>
      <c r="D3304" s="366">
        <v>4000000</v>
      </c>
      <c r="E3304" s="105" t="s">
        <v>1816</v>
      </c>
    </row>
    <row r="3305" spans="1:5">
      <c r="A3305" s="43">
        <v>2667</v>
      </c>
      <c r="B3305" s="105" t="s">
        <v>25374</v>
      </c>
      <c r="C3305" s="365" t="s">
        <v>26038</v>
      </c>
      <c r="D3305" s="366">
        <v>4000000</v>
      </c>
      <c r="E3305" s="105" t="s">
        <v>1816</v>
      </c>
    </row>
    <row r="3306" spans="1:5">
      <c r="A3306" s="43">
        <v>2668</v>
      </c>
      <c r="B3306" s="105" t="s">
        <v>25374</v>
      </c>
      <c r="C3306" s="365" t="s">
        <v>26039</v>
      </c>
      <c r="D3306" s="366">
        <v>4000000</v>
      </c>
      <c r="E3306" s="105" t="s">
        <v>1816</v>
      </c>
    </row>
    <row r="3307" spans="1:5">
      <c r="A3307" s="43">
        <v>2669</v>
      </c>
      <c r="B3307" s="105" t="s">
        <v>25374</v>
      </c>
      <c r="C3307" s="365" t="s">
        <v>26040</v>
      </c>
      <c r="D3307" s="366">
        <v>4000000</v>
      </c>
      <c r="E3307" s="105" t="s">
        <v>1816</v>
      </c>
    </row>
    <row r="3308" spans="1:5">
      <c r="A3308" s="43">
        <v>2670</v>
      </c>
      <c r="B3308" s="105" t="s">
        <v>25374</v>
      </c>
      <c r="C3308" s="365" t="s">
        <v>26041</v>
      </c>
      <c r="D3308" s="366">
        <v>4000000</v>
      </c>
      <c r="E3308" s="105" t="s">
        <v>1816</v>
      </c>
    </row>
    <row r="3309" spans="1:5">
      <c r="A3309" s="43">
        <v>2671</v>
      </c>
      <c r="B3309" s="105" t="s">
        <v>25374</v>
      </c>
      <c r="C3309" s="365" t="s">
        <v>26042</v>
      </c>
      <c r="D3309" s="366">
        <v>4000000</v>
      </c>
      <c r="E3309" s="105" t="s">
        <v>1816</v>
      </c>
    </row>
    <row r="3310" spans="1:5">
      <c r="A3310" s="43">
        <v>2672</v>
      </c>
      <c r="B3310" s="105" t="s">
        <v>25374</v>
      </c>
      <c r="C3310" s="365" t="s">
        <v>26043</v>
      </c>
      <c r="D3310" s="366">
        <v>4000000</v>
      </c>
      <c r="E3310" s="105" t="s">
        <v>1816</v>
      </c>
    </row>
    <row r="3311" spans="1:5">
      <c r="A3311" s="43">
        <v>2673</v>
      </c>
      <c r="B3311" s="105" t="s">
        <v>25374</v>
      </c>
      <c r="C3311" s="365" t="s">
        <v>26044</v>
      </c>
      <c r="D3311" s="366">
        <v>3300000</v>
      </c>
      <c r="E3311" s="105" t="s">
        <v>1816</v>
      </c>
    </row>
    <row r="3312" spans="1:5">
      <c r="A3312" s="43">
        <v>2674</v>
      </c>
      <c r="B3312" s="105" t="s">
        <v>25374</v>
      </c>
      <c r="C3312" s="365" t="s">
        <v>26045</v>
      </c>
      <c r="D3312" s="366">
        <v>3990000</v>
      </c>
      <c r="E3312" s="105" t="s">
        <v>1816</v>
      </c>
    </row>
    <row r="3313" spans="1:5">
      <c r="A3313" s="43">
        <v>2675</v>
      </c>
      <c r="B3313" s="105" t="s">
        <v>25374</v>
      </c>
      <c r="C3313" s="365" t="s">
        <v>26046</v>
      </c>
      <c r="D3313" s="366">
        <v>4000000</v>
      </c>
      <c r="E3313" s="105" t="s">
        <v>1816</v>
      </c>
    </row>
    <row r="3314" spans="1:5">
      <c r="A3314" s="43">
        <v>2676</v>
      </c>
      <c r="B3314" s="105" t="s">
        <v>25374</v>
      </c>
      <c r="C3314" s="365" t="s">
        <v>26047</v>
      </c>
      <c r="D3314" s="366">
        <v>4000000</v>
      </c>
      <c r="E3314" s="105" t="s">
        <v>1816</v>
      </c>
    </row>
    <row r="3315" spans="1:5">
      <c r="A3315" s="43">
        <v>2677</v>
      </c>
      <c r="B3315" s="105" t="s">
        <v>25374</v>
      </c>
      <c r="C3315" s="365" t="s">
        <v>26048</v>
      </c>
      <c r="D3315" s="366">
        <v>4000000</v>
      </c>
      <c r="E3315" s="105" t="s">
        <v>1816</v>
      </c>
    </row>
    <row r="3316" spans="1:5">
      <c r="A3316" s="43">
        <v>2678</v>
      </c>
      <c r="B3316" s="105" t="s">
        <v>25374</v>
      </c>
      <c r="C3316" s="365" t="s">
        <v>26049</v>
      </c>
      <c r="D3316" s="366">
        <v>4000000</v>
      </c>
      <c r="E3316" s="105" t="s">
        <v>1816</v>
      </c>
    </row>
    <row r="3317" spans="1:5">
      <c r="A3317" s="43">
        <v>2679</v>
      </c>
      <c r="B3317" s="105" t="s">
        <v>25374</v>
      </c>
      <c r="C3317" s="365" t="s">
        <v>26050</v>
      </c>
      <c r="D3317" s="366">
        <v>4000000</v>
      </c>
      <c r="E3317" s="105" t="s">
        <v>1816</v>
      </c>
    </row>
    <row r="3318" spans="1:5">
      <c r="A3318" s="43">
        <v>2680</v>
      </c>
      <c r="B3318" s="105" t="s">
        <v>25374</v>
      </c>
      <c r="C3318" s="365" t="s">
        <v>26051</v>
      </c>
      <c r="D3318" s="366">
        <v>4000000</v>
      </c>
      <c r="E3318" s="105" t="s">
        <v>1816</v>
      </c>
    </row>
    <row r="3319" spans="1:5">
      <c r="A3319" s="43">
        <v>2681</v>
      </c>
      <c r="B3319" s="105" t="s">
        <v>25374</v>
      </c>
      <c r="C3319" s="365" t="s">
        <v>26052</v>
      </c>
      <c r="D3319" s="366">
        <v>3960000</v>
      </c>
      <c r="E3319" s="105" t="s">
        <v>1816</v>
      </c>
    </row>
    <row r="3320" spans="1:5">
      <c r="A3320" s="43">
        <v>2682</v>
      </c>
      <c r="B3320" s="105" t="s">
        <v>25374</v>
      </c>
      <c r="C3320" s="365" t="s">
        <v>26053</v>
      </c>
      <c r="D3320" s="366">
        <v>3700000</v>
      </c>
      <c r="E3320" s="105" t="s">
        <v>1816</v>
      </c>
    </row>
    <row r="3321" spans="1:5">
      <c r="A3321" s="43">
        <v>2683</v>
      </c>
      <c r="B3321" s="105" t="s">
        <v>25374</v>
      </c>
      <c r="C3321" s="365" t="s">
        <v>26054</v>
      </c>
      <c r="D3321" s="366">
        <v>3650000</v>
      </c>
      <c r="E3321" s="105" t="s">
        <v>1816</v>
      </c>
    </row>
    <row r="3322" spans="1:5">
      <c r="A3322" s="43">
        <v>2684</v>
      </c>
      <c r="B3322" s="105" t="s">
        <v>25374</v>
      </c>
      <c r="C3322" s="365" t="s">
        <v>26055</v>
      </c>
      <c r="D3322" s="366">
        <v>3000000</v>
      </c>
      <c r="E3322" s="105" t="s">
        <v>1816</v>
      </c>
    </row>
    <row r="3323" spans="1:5">
      <c r="A3323" s="43">
        <v>2685</v>
      </c>
      <c r="B3323" s="105" t="s">
        <v>25374</v>
      </c>
      <c r="C3323" s="365" t="s">
        <v>26056</v>
      </c>
      <c r="D3323" s="366">
        <v>3400000</v>
      </c>
      <c r="E3323" s="105" t="s">
        <v>1816</v>
      </c>
    </row>
    <row r="3324" spans="1:5">
      <c r="A3324" s="43">
        <v>2686</v>
      </c>
      <c r="B3324" s="105" t="s">
        <v>25374</v>
      </c>
      <c r="C3324" s="365" t="s">
        <v>26057</v>
      </c>
      <c r="D3324" s="366">
        <v>3500000</v>
      </c>
      <c r="E3324" s="105" t="s">
        <v>1816</v>
      </c>
    </row>
    <row r="3325" spans="1:5">
      <c r="A3325" s="43">
        <v>2687</v>
      </c>
      <c r="B3325" s="105" t="s">
        <v>25374</v>
      </c>
      <c r="C3325" s="365" t="s">
        <v>26058</v>
      </c>
      <c r="D3325" s="366">
        <v>3000000</v>
      </c>
      <c r="E3325" s="105" t="s">
        <v>1816</v>
      </c>
    </row>
    <row r="3326" spans="1:5">
      <c r="A3326" s="43">
        <v>2688</v>
      </c>
      <c r="B3326" s="105" t="s">
        <v>25374</v>
      </c>
      <c r="C3326" s="365" t="s">
        <v>26059</v>
      </c>
      <c r="D3326" s="366">
        <v>3500000</v>
      </c>
      <c r="E3326" s="105" t="s">
        <v>1816</v>
      </c>
    </row>
    <row r="3327" spans="1:5">
      <c r="A3327" s="43">
        <v>2689</v>
      </c>
      <c r="B3327" s="105" t="s">
        <v>25374</v>
      </c>
      <c r="C3327" s="365" t="s">
        <v>26060</v>
      </c>
      <c r="D3327" s="366">
        <v>4000000</v>
      </c>
      <c r="E3327" s="105" t="s">
        <v>1816</v>
      </c>
    </row>
    <row r="3328" spans="1:5">
      <c r="A3328" s="43">
        <v>2690</v>
      </c>
      <c r="B3328" s="105" t="s">
        <v>25374</v>
      </c>
      <c r="C3328" s="365" t="s">
        <v>26061</v>
      </c>
      <c r="D3328" s="366">
        <v>4000000</v>
      </c>
      <c r="E3328" s="105" t="s">
        <v>1816</v>
      </c>
    </row>
    <row r="3329" spans="1:5">
      <c r="A3329" s="43">
        <v>2691</v>
      </c>
      <c r="B3329" s="105" t="s">
        <v>25374</v>
      </c>
      <c r="C3329" s="365" t="s">
        <v>26062</v>
      </c>
      <c r="D3329" s="366">
        <v>4000000</v>
      </c>
      <c r="E3329" s="105" t="s">
        <v>1816</v>
      </c>
    </row>
    <row r="3330" spans="1:5">
      <c r="A3330" s="43">
        <v>2692</v>
      </c>
      <c r="B3330" s="105" t="s">
        <v>25374</v>
      </c>
      <c r="C3330" s="365" t="s">
        <v>26063</v>
      </c>
      <c r="D3330" s="366">
        <v>4000000</v>
      </c>
      <c r="E3330" s="105" t="s">
        <v>1816</v>
      </c>
    </row>
    <row r="3331" spans="1:5">
      <c r="A3331" s="43">
        <v>2693</v>
      </c>
      <c r="B3331" s="105" t="s">
        <v>25374</v>
      </c>
      <c r="C3331" s="365" t="s">
        <v>26064</v>
      </c>
      <c r="D3331" s="366">
        <v>4000000</v>
      </c>
      <c r="E3331" s="105" t="s">
        <v>1816</v>
      </c>
    </row>
    <row r="3332" spans="1:5">
      <c r="A3332" s="43">
        <v>2694</v>
      </c>
      <c r="B3332" s="105" t="s">
        <v>25374</v>
      </c>
      <c r="C3332" s="365" t="s">
        <v>26065</v>
      </c>
      <c r="D3332" s="366">
        <v>4000000</v>
      </c>
      <c r="E3332" s="105" t="s">
        <v>1816</v>
      </c>
    </row>
    <row r="3333" spans="1:5">
      <c r="A3333" s="43">
        <v>2695</v>
      </c>
      <c r="B3333" s="105" t="s">
        <v>25374</v>
      </c>
      <c r="C3333" s="365" t="s">
        <v>26066</v>
      </c>
      <c r="D3333" s="366">
        <v>4000000</v>
      </c>
      <c r="E3333" s="105" t="s">
        <v>1816</v>
      </c>
    </row>
    <row r="3334" spans="1:5">
      <c r="A3334" s="43">
        <v>2696</v>
      </c>
      <c r="B3334" s="105" t="s">
        <v>25374</v>
      </c>
      <c r="C3334" s="365" t="s">
        <v>26067</v>
      </c>
      <c r="D3334" s="366">
        <v>4000000</v>
      </c>
      <c r="E3334" s="105" t="s">
        <v>1816</v>
      </c>
    </row>
    <row r="3335" spans="1:5">
      <c r="A3335" s="43">
        <v>2697</v>
      </c>
      <c r="B3335" s="105" t="s">
        <v>25374</v>
      </c>
      <c r="C3335" s="365" t="s">
        <v>26068</v>
      </c>
      <c r="D3335" s="366">
        <v>4000000</v>
      </c>
      <c r="E3335" s="105" t="s">
        <v>1816</v>
      </c>
    </row>
    <row r="3336" spans="1:5">
      <c r="A3336" s="43">
        <v>2698</v>
      </c>
      <c r="B3336" s="105" t="s">
        <v>25374</v>
      </c>
      <c r="C3336" s="365" t="s">
        <v>26069</v>
      </c>
      <c r="D3336" s="366">
        <v>4000000</v>
      </c>
      <c r="E3336" s="105" t="s">
        <v>1816</v>
      </c>
    </row>
    <row r="3337" spans="1:5">
      <c r="A3337" s="43">
        <v>2699</v>
      </c>
      <c r="B3337" s="105" t="s">
        <v>25374</v>
      </c>
      <c r="C3337" s="365" t="s">
        <v>26070</v>
      </c>
      <c r="D3337" s="366">
        <v>4000000</v>
      </c>
      <c r="E3337" s="105" t="s">
        <v>1816</v>
      </c>
    </row>
    <row r="3338" spans="1:5">
      <c r="A3338" s="43">
        <v>2700</v>
      </c>
      <c r="B3338" s="105" t="s">
        <v>25374</v>
      </c>
      <c r="C3338" s="365" t="s">
        <v>26071</v>
      </c>
      <c r="D3338" s="366">
        <v>4000000</v>
      </c>
      <c r="E3338" s="105" t="s">
        <v>1816</v>
      </c>
    </row>
    <row r="3339" spans="1:5">
      <c r="A3339" s="43">
        <v>2701</v>
      </c>
      <c r="B3339" s="105" t="s">
        <v>25374</v>
      </c>
      <c r="C3339" s="365" t="s">
        <v>26072</v>
      </c>
      <c r="D3339" s="366">
        <v>4000000</v>
      </c>
      <c r="E3339" s="105" t="s">
        <v>1816</v>
      </c>
    </row>
    <row r="3340" spans="1:5">
      <c r="A3340" s="43">
        <v>2702</v>
      </c>
      <c r="B3340" s="105" t="s">
        <v>25374</v>
      </c>
      <c r="C3340" s="365" t="s">
        <v>26073</v>
      </c>
      <c r="D3340" s="366">
        <v>4000000</v>
      </c>
      <c r="E3340" s="105" t="s">
        <v>1816</v>
      </c>
    </row>
    <row r="3341" spans="1:5">
      <c r="A3341" s="43">
        <v>2703</v>
      </c>
      <c r="B3341" s="105" t="s">
        <v>25374</v>
      </c>
      <c r="C3341" s="365" t="s">
        <v>26074</v>
      </c>
      <c r="D3341" s="366">
        <v>4000000</v>
      </c>
      <c r="E3341" s="105" t="s">
        <v>1816</v>
      </c>
    </row>
    <row r="3342" spans="1:5">
      <c r="A3342" s="43">
        <v>2704</v>
      </c>
      <c r="B3342" s="105" t="s">
        <v>25374</v>
      </c>
      <c r="C3342" s="365" t="s">
        <v>26075</v>
      </c>
      <c r="D3342" s="366">
        <v>3000000</v>
      </c>
      <c r="E3342" s="105" t="s">
        <v>1816</v>
      </c>
    </row>
    <row r="3343" spans="1:5">
      <c r="A3343" s="43">
        <v>2705</v>
      </c>
      <c r="B3343" s="105" t="s">
        <v>25374</v>
      </c>
      <c r="C3343" s="365" t="s">
        <v>26076</v>
      </c>
      <c r="D3343" s="366">
        <v>3350000</v>
      </c>
      <c r="E3343" s="105" t="s">
        <v>1816</v>
      </c>
    </row>
    <row r="3344" spans="1:5">
      <c r="A3344" s="43">
        <v>2706</v>
      </c>
      <c r="B3344" s="105" t="s">
        <v>25374</v>
      </c>
      <c r="C3344" s="365" t="s">
        <v>26077</v>
      </c>
      <c r="D3344" s="366">
        <v>3400000</v>
      </c>
      <c r="E3344" s="105" t="s">
        <v>1816</v>
      </c>
    </row>
    <row r="3345" spans="1:5">
      <c r="A3345" s="43">
        <v>2707</v>
      </c>
      <c r="B3345" s="105" t="s">
        <v>25374</v>
      </c>
      <c r="C3345" s="365" t="s">
        <v>26078</v>
      </c>
      <c r="D3345" s="366">
        <v>3000000</v>
      </c>
      <c r="E3345" s="105" t="s">
        <v>1816</v>
      </c>
    </row>
    <row r="3346" spans="1:5">
      <c r="A3346" s="43">
        <v>2708</v>
      </c>
      <c r="B3346" s="105" t="s">
        <v>25374</v>
      </c>
      <c r="C3346" s="365" t="s">
        <v>26079</v>
      </c>
      <c r="D3346" s="366">
        <v>3836564</v>
      </c>
      <c r="E3346" s="105" t="s">
        <v>1816</v>
      </c>
    </row>
    <row r="3347" spans="1:5">
      <c r="A3347" s="43">
        <v>2709</v>
      </c>
      <c r="B3347" s="105" t="s">
        <v>25374</v>
      </c>
      <c r="C3347" s="365" t="s">
        <v>26080</v>
      </c>
      <c r="D3347" s="366">
        <v>3950000</v>
      </c>
      <c r="E3347" s="105" t="s">
        <v>1816</v>
      </c>
    </row>
    <row r="3348" spans="1:5">
      <c r="A3348" s="43">
        <v>2710</v>
      </c>
      <c r="B3348" s="105" t="s">
        <v>25374</v>
      </c>
      <c r="C3348" s="365" t="s">
        <v>26081</v>
      </c>
      <c r="D3348" s="366">
        <v>3900000</v>
      </c>
      <c r="E3348" s="105" t="s">
        <v>1816</v>
      </c>
    </row>
    <row r="3349" spans="1:5">
      <c r="A3349" s="43">
        <v>2711</v>
      </c>
      <c r="B3349" s="105" t="s">
        <v>25374</v>
      </c>
      <c r="C3349" s="365" t="s">
        <v>26082</v>
      </c>
      <c r="D3349" s="366">
        <v>3950000</v>
      </c>
      <c r="E3349" s="105" t="s">
        <v>1816</v>
      </c>
    </row>
    <row r="3350" spans="1:5">
      <c r="A3350" s="43">
        <v>2712</v>
      </c>
      <c r="B3350" s="105" t="s">
        <v>25374</v>
      </c>
      <c r="C3350" s="365" t="s">
        <v>26083</v>
      </c>
      <c r="D3350" s="366">
        <v>4000000</v>
      </c>
      <c r="E3350" s="105" t="s">
        <v>1816</v>
      </c>
    </row>
    <row r="3351" spans="1:5">
      <c r="A3351" s="43">
        <v>2713</v>
      </c>
      <c r="B3351" s="105" t="s">
        <v>25374</v>
      </c>
      <c r="C3351" s="365" t="s">
        <v>26084</v>
      </c>
      <c r="D3351" s="366">
        <v>4000000</v>
      </c>
      <c r="E3351" s="105" t="s">
        <v>1816</v>
      </c>
    </row>
    <row r="3352" spans="1:5">
      <c r="A3352" s="43">
        <v>2714</v>
      </c>
      <c r="B3352" s="105" t="s">
        <v>25374</v>
      </c>
      <c r="C3352" s="365" t="s">
        <v>26085</v>
      </c>
      <c r="D3352" s="366">
        <v>4000000</v>
      </c>
      <c r="E3352" s="105" t="s">
        <v>1816</v>
      </c>
    </row>
    <row r="3353" spans="1:5">
      <c r="A3353" s="43">
        <v>2715</v>
      </c>
      <c r="B3353" s="105" t="s">
        <v>25374</v>
      </c>
      <c r="C3353" s="365" t="s">
        <v>26086</v>
      </c>
      <c r="D3353" s="366">
        <v>4000000</v>
      </c>
      <c r="E3353" s="105" t="s">
        <v>1816</v>
      </c>
    </row>
    <row r="3354" spans="1:5">
      <c r="A3354" s="43">
        <v>2716</v>
      </c>
      <c r="B3354" s="105" t="s">
        <v>25374</v>
      </c>
      <c r="C3354" s="365" t="s">
        <v>26087</v>
      </c>
      <c r="D3354" s="366">
        <v>4000000</v>
      </c>
      <c r="E3354" s="105" t="s">
        <v>1816</v>
      </c>
    </row>
    <row r="3355" spans="1:5">
      <c r="A3355" s="43">
        <v>2717</v>
      </c>
      <c r="B3355" s="105" t="s">
        <v>25374</v>
      </c>
      <c r="C3355" s="365" t="s">
        <v>26088</v>
      </c>
      <c r="D3355" s="366">
        <v>4000000</v>
      </c>
      <c r="E3355" s="105" t="s">
        <v>1816</v>
      </c>
    </row>
    <row r="3356" spans="1:5">
      <c r="A3356" s="43">
        <v>2718</v>
      </c>
      <c r="B3356" s="105" t="s">
        <v>25374</v>
      </c>
      <c r="C3356" s="365" t="s">
        <v>26089</v>
      </c>
      <c r="D3356" s="366">
        <v>4000000</v>
      </c>
      <c r="E3356" s="105" t="s">
        <v>1816</v>
      </c>
    </row>
    <row r="3357" spans="1:5">
      <c r="A3357" s="43">
        <v>2719</v>
      </c>
      <c r="B3357" s="105" t="s">
        <v>25374</v>
      </c>
      <c r="C3357" s="365" t="s">
        <v>26090</v>
      </c>
      <c r="D3357" s="366">
        <v>4000000</v>
      </c>
      <c r="E3357" s="105" t="s">
        <v>1816</v>
      </c>
    </row>
    <row r="3358" spans="1:5">
      <c r="A3358" s="43">
        <v>2720</v>
      </c>
      <c r="B3358" s="105" t="s">
        <v>25374</v>
      </c>
      <c r="C3358" s="365" t="s">
        <v>26091</v>
      </c>
      <c r="D3358" s="366">
        <v>4000000</v>
      </c>
      <c r="E3358" s="105" t="s">
        <v>1816</v>
      </c>
    </row>
    <row r="3359" spans="1:5">
      <c r="A3359" s="43">
        <v>2721</v>
      </c>
      <c r="B3359" s="105" t="s">
        <v>25374</v>
      </c>
      <c r="C3359" s="365" t="s">
        <v>26092</v>
      </c>
      <c r="D3359" s="366">
        <v>4000000</v>
      </c>
      <c r="E3359" s="105" t="s">
        <v>1816</v>
      </c>
    </row>
    <row r="3360" spans="1:5">
      <c r="A3360" s="43">
        <v>2722</v>
      </c>
      <c r="B3360" s="105" t="s">
        <v>25374</v>
      </c>
      <c r="C3360" s="365" t="s">
        <v>26093</v>
      </c>
      <c r="D3360" s="366">
        <v>4000000</v>
      </c>
      <c r="E3360" s="105" t="s">
        <v>1816</v>
      </c>
    </row>
    <row r="3361" spans="1:5">
      <c r="A3361" s="43">
        <v>2723</v>
      </c>
      <c r="B3361" s="105" t="s">
        <v>25374</v>
      </c>
      <c r="C3361" s="365" t="s">
        <v>26094</v>
      </c>
      <c r="D3361" s="366">
        <v>4000000</v>
      </c>
      <c r="E3361" s="105" t="s">
        <v>1816</v>
      </c>
    </row>
    <row r="3362" spans="1:5">
      <c r="A3362" s="43">
        <v>2724</v>
      </c>
      <c r="B3362" s="105" t="s">
        <v>25374</v>
      </c>
      <c r="C3362" s="365" t="s">
        <v>26095</v>
      </c>
      <c r="D3362" s="366">
        <v>4000000</v>
      </c>
      <c r="E3362" s="105" t="s">
        <v>1816</v>
      </c>
    </row>
    <row r="3363" spans="1:5">
      <c r="A3363" s="43">
        <v>2725</v>
      </c>
      <c r="B3363" s="105" t="s">
        <v>25374</v>
      </c>
      <c r="C3363" s="365" t="s">
        <v>26096</v>
      </c>
      <c r="D3363" s="366">
        <v>4000000</v>
      </c>
      <c r="E3363" s="105" t="s">
        <v>1816</v>
      </c>
    </row>
    <row r="3364" spans="1:5">
      <c r="A3364" s="43">
        <v>2726</v>
      </c>
      <c r="B3364" s="105" t="s">
        <v>25374</v>
      </c>
      <c r="C3364" s="365" t="s">
        <v>26097</v>
      </c>
      <c r="D3364" s="366">
        <v>4000000</v>
      </c>
      <c r="E3364" s="105" t="s">
        <v>1816</v>
      </c>
    </row>
    <row r="3365" spans="1:5">
      <c r="A3365" s="43">
        <v>2727</v>
      </c>
      <c r="B3365" s="105" t="s">
        <v>25374</v>
      </c>
      <c r="C3365" s="365" t="s">
        <v>26098</v>
      </c>
      <c r="D3365" s="366">
        <v>3945000</v>
      </c>
      <c r="E3365" s="105" t="s">
        <v>1816</v>
      </c>
    </row>
    <row r="3366" spans="1:5">
      <c r="A3366" s="43">
        <v>2728</v>
      </c>
      <c r="B3366" s="105" t="s">
        <v>25374</v>
      </c>
      <c r="C3366" s="365" t="s">
        <v>26099</v>
      </c>
      <c r="D3366" s="366">
        <v>3906360</v>
      </c>
      <c r="E3366" s="105" t="s">
        <v>1816</v>
      </c>
    </row>
    <row r="3367" spans="1:5">
      <c r="A3367" s="43">
        <v>2729</v>
      </c>
      <c r="B3367" s="105" t="s">
        <v>25374</v>
      </c>
      <c r="C3367" s="365" t="s">
        <v>26100</v>
      </c>
      <c r="D3367" s="366">
        <v>3800000</v>
      </c>
      <c r="E3367" s="105" t="s">
        <v>1816</v>
      </c>
    </row>
    <row r="3368" spans="1:5">
      <c r="A3368" s="43">
        <v>2730</v>
      </c>
      <c r="B3368" s="105" t="s">
        <v>25374</v>
      </c>
      <c r="C3368" s="365" t="s">
        <v>26101</v>
      </c>
      <c r="D3368" s="366">
        <v>3700000</v>
      </c>
      <c r="E3368" s="105" t="s">
        <v>1816</v>
      </c>
    </row>
    <row r="3369" spans="1:5">
      <c r="A3369" s="43">
        <v>2731</v>
      </c>
      <c r="B3369" s="105" t="s">
        <v>25374</v>
      </c>
      <c r="C3369" s="365" t="s">
        <v>26102</v>
      </c>
      <c r="D3369" s="366">
        <v>4000000</v>
      </c>
      <c r="E3369" s="105" t="s">
        <v>1816</v>
      </c>
    </row>
    <row r="3370" spans="1:5">
      <c r="A3370" s="43">
        <v>2732</v>
      </c>
      <c r="B3370" s="105" t="s">
        <v>25374</v>
      </c>
      <c r="C3370" s="365" t="s">
        <v>26103</v>
      </c>
      <c r="D3370" s="366">
        <v>4000000</v>
      </c>
      <c r="E3370" s="105" t="s">
        <v>1816</v>
      </c>
    </row>
    <row r="3371" spans="1:5">
      <c r="A3371" s="43">
        <v>2733</v>
      </c>
      <c r="B3371" s="105" t="s">
        <v>25374</v>
      </c>
      <c r="C3371" s="365" t="s">
        <v>26104</v>
      </c>
      <c r="D3371" s="366">
        <v>4000000</v>
      </c>
      <c r="E3371" s="105" t="s">
        <v>1816</v>
      </c>
    </row>
    <row r="3372" spans="1:5">
      <c r="A3372" s="43">
        <v>2734</v>
      </c>
      <c r="B3372" s="105" t="s">
        <v>25374</v>
      </c>
      <c r="C3372" s="365" t="s">
        <v>26105</v>
      </c>
      <c r="D3372" s="366">
        <v>4000000</v>
      </c>
      <c r="E3372" s="105" t="s">
        <v>1816</v>
      </c>
    </row>
    <row r="3373" spans="1:5">
      <c r="A3373" s="43">
        <v>2735</v>
      </c>
      <c r="B3373" s="105" t="s">
        <v>25374</v>
      </c>
      <c r="C3373" s="365" t="s">
        <v>26106</v>
      </c>
      <c r="D3373" s="366">
        <v>4000000</v>
      </c>
      <c r="E3373" s="105" t="s">
        <v>1816</v>
      </c>
    </row>
    <row r="3374" spans="1:5">
      <c r="A3374" s="43">
        <v>2736</v>
      </c>
      <c r="B3374" s="105" t="s">
        <v>25374</v>
      </c>
      <c r="C3374" s="365" t="s">
        <v>26107</v>
      </c>
      <c r="D3374" s="366">
        <v>4000000</v>
      </c>
      <c r="E3374" s="105" t="s">
        <v>1816</v>
      </c>
    </row>
    <row r="3375" spans="1:5">
      <c r="A3375" s="43">
        <v>2737</v>
      </c>
      <c r="B3375" s="105" t="s">
        <v>25374</v>
      </c>
      <c r="C3375" s="365" t="s">
        <v>26108</v>
      </c>
      <c r="D3375" s="366">
        <v>4000000</v>
      </c>
      <c r="E3375" s="105" t="s">
        <v>1816</v>
      </c>
    </row>
    <row r="3376" spans="1:5">
      <c r="A3376" s="43">
        <v>2738</v>
      </c>
      <c r="B3376" s="105" t="s">
        <v>25374</v>
      </c>
      <c r="C3376" s="365" t="s">
        <v>26109</v>
      </c>
      <c r="D3376" s="366">
        <v>4000000</v>
      </c>
      <c r="E3376" s="105" t="s">
        <v>1816</v>
      </c>
    </row>
    <row r="3377" spans="1:5">
      <c r="A3377" s="43">
        <v>2739</v>
      </c>
      <c r="B3377" s="105" t="s">
        <v>25374</v>
      </c>
      <c r="C3377" s="365" t="s">
        <v>26110</v>
      </c>
      <c r="D3377" s="366">
        <v>4000000</v>
      </c>
      <c r="E3377" s="105" t="s">
        <v>1816</v>
      </c>
    </row>
    <row r="3378" spans="1:5">
      <c r="A3378" s="43">
        <v>2740</v>
      </c>
      <c r="B3378" s="105" t="s">
        <v>25374</v>
      </c>
      <c r="C3378" s="365" t="s">
        <v>26111</v>
      </c>
      <c r="D3378" s="366">
        <v>4000000</v>
      </c>
      <c r="E3378" s="105" t="s">
        <v>1816</v>
      </c>
    </row>
    <row r="3379" spans="1:5">
      <c r="A3379" s="43">
        <v>2741</v>
      </c>
      <c r="B3379" s="105" t="s">
        <v>25374</v>
      </c>
      <c r="C3379" s="365" t="s">
        <v>26112</v>
      </c>
      <c r="D3379" s="366">
        <v>4000000</v>
      </c>
      <c r="E3379" s="105" t="s">
        <v>1816</v>
      </c>
    </row>
    <row r="3380" spans="1:5">
      <c r="A3380" s="43">
        <v>2742</v>
      </c>
      <c r="B3380" s="105" t="s">
        <v>25374</v>
      </c>
      <c r="C3380" s="365" t="s">
        <v>26113</v>
      </c>
      <c r="D3380" s="366">
        <v>4000000</v>
      </c>
      <c r="E3380" s="105" t="s">
        <v>1816</v>
      </c>
    </row>
    <row r="3381" spans="1:5">
      <c r="A3381" s="43">
        <v>2743</v>
      </c>
      <c r="B3381" s="105" t="s">
        <v>25374</v>
      </c>
      <c r="C3381" s="365" t="s">
        <v>26114</v>
      </c>
      <c r="D3381" s="366">
        <v>4000000</v>
      </c>
      <c r="E3381" s="105" t="s">
        <v>1816</v>
      </c>
    </row>
    <row r="3382" spans="1:5">
      <c r="A3382" s="43">
        <v>2744</v>
      </c>
      <c r="B3382" s="105" t="s">
        <v>25374</v>
      </c>
      <c r="C3382" s="365" t="s">
        <v>26115</v>
      </c>
      <c r="D3382" s="366">
        <v>4000000</v>
      </c>
      <c r="E3382" s="105" t="s">
        <v>1816</v>
      </c>
    </row>
    <row r="3383" spans="1:5">
      <c r="A3383" s="43">
        <v>2745</v>
      </c>
      <c r="B3383" s="105" t="s">
        <v>25374</v>
      </c>
      <c r="C3383" s="365" t="s">
        <v>26116</v>
      </c>
      <c r="D3383" s="366">
        <v>3937730</v>
      </c>
      <c r="E3383" s="105" t="s">
        <v>1816</v>
      </c>
    </row>
    <row r="3384" spans="1:5">
      <c r="A3384" s="43">
        <v>2746</v>
      </c>
      <c r="B3384" s="105" t="s">
        <v>25374</v>
      </c>
      <c r="C3384" s="365" t="s">
        <v>26117</v>
      </c>
      <c r="D3384" s="366">
        <v>3990000</v>
      </c>
      <c r="E3384" s="105" t="s">
        <v>1816</v>
      </c>
    </row>
    <row r="3385" spans="1:5">
      <c r="A3385" s="43">
        <v>2747</v>
      </c>
      <c r="B3385" s="105" t="s">
        <v>25374</v>
      </c>
      <c r="C3385" s="365" t="s">
        <v>26118</v>
      </c>
      <c r="D3385" s="366">
        <v>3800000</v>
      </c>
      <c r="E3385" s="105" t="s">
        <v>1816</v>
      </c>
    </row>
    <row r="3386" spans="1:5">
      <c r="A3386" s="43">
        <v>2748</v>
      </c>
      <c r="B3386" s="105" t="s">
        <v>25374</v>
      </c>
      <c r="C3386" s="365" t="s">
        <v>26119</v>
      </c>
      <c r="D3386" s="366">
        <v>3635980</v>
      </c>
      <c r="E3386" s="105" t="s">
        <v>1816</v>
      </c>
    </row>
    <row r="3387" spans="1:5">
      <c r="A3387" s="43">
        <v>2749</v>
      </c>
      <c r="B3387" s="105" t="s">
        <v>25374</v>
      </c>
      <c r="C3387" s="365" t="s">
        <v>26120</v>
      </c>
      <c r="D3387" s="366">
        <v>4000000</v>
      </c>
      <c r="E3387" s="105" t="s">
        <v>1816</v>
      </c>
    </row>
    <row r="3388" spans="1:5">
      <c r="A3388" s="43">
        <v>2750</v>
      </c>
      <c r="B3388" s="105" t="s">
        <v>25374</v>
      </c>
      <c r="C3388" s="365" t="s">
        <v>26121</v>
      </c>
      <c r="D3388" s="366">
        <v>4000000</v>
      </c>
      <c r="E3388" s="105" t="s">
        <v>1816</v>
      </c>
    </row>
    <row r="3389" spans="1:5">
      <c r="A3389" s="43">
        <v>2751</v>
      </c>
      <c r="B3389" s="105" t="s">
        <v>25374</v>
      </c>
      <c r="C3389" s="365" t="s">
        <v>26122</v>
      </c>
      <c r="D3389" s="366">
        <v>4000000</v>
      </c>
      <c r="E3389" s="105" t="s">
        <v>1816</v>
      </c>
    </row>
    <row r="3390" spans="1:5">
      <c r="A3390" s="43">
        <v>2752</v>
      </c>
      <c r="B3390" s="105" t="s">
        <v>25374</v>
      </c>
      <c r="C3390" s="365" t="s">
        <v>26123</v>
      </c>
      <c r="D3390" s="366">
        <v>4000000</v>
      </c>
      <c r="E3390" s="105" t="s">
        <v>1816</v>
      </c>
    </row>
    <row r="3391" spans="1:5">
      <c r="A3391" s="43">
        <v>2753</v>
      </c>
      <c r="B3391" s="105" t="s">
        <v>25374</v>
      </c>
      <c r="C3391" s="365" t="s">
        <v>26124</v>
      </c>
      <c r="D3391" s="366">
        <v>4000000</v>
      </c>
      <c r="E3391" s="105" t="s">
        <v>1816</v>
      </c>
    </row>
    <row r="3392" spans="1:5">
      <c r="A3392" s="43">
        <v>2754</v>
      </c>
      <c r="B3392" s="105" t="s">
        <v>25374</v>
      </c>
      <c r="C3392" s="365" t="s">
        <v>26125</v>
      </c>
      <c r="D3392" s="366">
        <v>4000000</v>
      </c>
      <c r="E3392" s="105" t="s">
        <v>1816</v>
      </c>
    </row>
    <row r="3393" spans="1:5">
      <c r="A3393" s="43">
        <v>2755</v>
      </c>
      <c r="B3393" s="105" t="s">
        <v>25374</v>
      </c>
      <c r="C3393" s="365" t="s">
        <v>26126</v>
      </c>
      <c r="D3393" s="366">
        <v>4000000</v>
      </c>
      <c r="E3393" s="105" t="s">
        <v>1816</v>
      </c>
    </row>
    <row r="3394" spans="1:5">
      <c r="A3394" s="43">
        <v>2756</v>
      </c>
      <c r="B3394" s="105" t="s">
        <v>25374</v>
      </c>
      <c r="C3394" s="365" t="s">
        <v>26127</v>
      </c>
      <c r="D3394" s="366">
        <v>4000000</v>
      </c>
      <c r="E3394" s="105" t="s">
        <v>1816</v>
      </c>
    </row>
    <row r="3395" spans="1:5">
      <c r="A3395" s="43">
        <v>2757</v>
      </c>
      <c r="B3395" s="105" t="s">
        <v>25374</v>
      </c>
      <c r="C3395" s="365" t="s">
        <v>26128</v>
      </c>
      <c r="D3395" s="366">
        <v>4000000</v>
      </c>
      <c r="E3395" s="105" t="s">
        <v>1816</v>
      </c>
    </row>
    <row r="3396" spans="1:5">
      <c r="A3396" s="43">
        <v>2758</v>
      </c>
      <c r="B3396" s="105" t="s">
        <v>25374</v>
      </c>
      <c r="C3396" s="365" t="s">
        <v>26129</v>
      </c>
      <c r="D3396" s="366">
        <v>4000000</v>
      </c>
      <c r="E3396" s="105" t="s">
        <v>1816</v>
      </c>
    </row>
    <row r="3397" spans="1:5">
      <c r="A3397" s="43">
        <v>2759</v>
      </c>
      <c r="B3397" s="105" t="s">
        <v>25374</v>
      </c>
      <c r="C3397" s="365" t="s">
        <v>26130</v>
      </c>
      <c r="D3397" s="366">
        <v>4000000</v>
      </c>
      <c r="E3397" s="105" t="s">
        <v>1816</v>
      </c>
    </row>
    <row r="3398" spans="1:5">
      <c r="A3398" s="43">
        <v>2760</v>
      </c>
      <c r="B3398" s="105" t="s">
        <v>25374</v>
      </c>
      <c r="C3398" s="365" t="s">
        <v>26131</v>
      </c>
      <c r="D3398" s="366">
        <v>4000000</v>
      </c>
      <c r="E3398" s="105" t="s">
        <v>1816</v>
      </c>
    </row>
    <row r="3399" spans="1:5">
      <c r="A3399" s="43">
        <v>2761</v>
      </c>
      <c r="B3399" s="105" t="s">
        <v>25374</v>
      </c>
      <c r="C3399" s="365" t="s">
        <v>26132</v>
      </c>
      <c r="D3399" s="366">
        <v>4000000</v>
      </c>
      <c r="E3399" s="105" t="s">
        <v>1816</v>
      </c>
    </row>
    <row r="3400" spans="1:5">
      <c r="A3400" s="43">
        <v>2762</v>
      </c>
      <c r="B3400" s="105" t="s">
        <v>25374</v>
      </c>
      <c r="C3400" s="365" t="s">
        <v>26133</v>
      </c>
      <c r="D3400" s="366">
        <v>4000000</v>
      </c>
      <c r="E3400" s="105" t="s">
        <v>1816</v>
      </c>
    </row>
    <row r="3401" spans="1:5">
      <c r="A3401" s="43">
        <v>2763</v>
      </c>
      <c r="B3401" s="105" t="s">
        <v>25374</v>
      </c>
      <c r="C3401" s="365" t="s">
        <v>26134</v>
      </c>
      <c r="D3401" s="366">
        <v>4000000</v>
      </c>
      <c r="E3401" s="105" t="s">
        <v>1816</v>
      </c>
    </row>
    <row r="3402" spans="1:5">
      <c r="A3402" s="43">
        <v>2764</v>
      </c>
      <c r="B3402" s="105" t="s">
        <v>25374</v>
      </c>
      <c r="C3402" s="365" t="s">
        <v>26135</v>
      </c>
      <c r="D3402" s="366">
        <v>4000000</v>
      </c>
      <c r="E3402" s="105" t="s">
        <v>1816</v>
      </c>
    </row>
    <row r="3403" spans="1:5">
      <c r="A3403" s="43">
        <v>2765</v>
      </c>
      <c r="B3403" s="105" t="s">
        <v>25374</v>
      </c>
      <c r="C3403" s="365" t="s">
        <v>26136</v>
      </c>
      <c r="D3403" s="366">
        <v>3000000</v>
      </c>
      <c r="E3403" s="105" t="s">
        <v>1816</v>
      </c>
    </row>
    <row r="3404" spans="1:5">
      <c r="A3404" s="43">
        <v>2766</v>
      </c>
      <c r="B3404" s="105" t="s">
        <v>25374</v>
      </c>
      <c r="C3404" s="365" t="s">
        <v>26137</v>
      </c>
      <c r="D3404" s="366">
        <v>3082500</v>
      </c>
      <c r="E3404" s="105" t="s">
        <v>1816</v>
      </c>
    </row>
    <row r="3405" spans="1:5">
      <c r="A3405" s="43">
        <v>2767</v>
      </c>
      <c r="B3405" s="105" t="s">
        <v>25374</v>
      </c>
      <c r="C3405" s="365" t="s">
        <v>26138</v>
      </c>
      <c r="D3405" s="366">
        <v>3429531</v>
      </c>
      <c r="E3405" s="105" t="s">
        <v>1816</v>
      </c>
    </row>
    <row r="3406" spans="1:5">
      <c r="A3406" s="43">
        <v>2768</v>
      </c>
      <c r="B3406" s="105" t="s">
        <v>25374</v>
      </c>
      <c r="C3406" s="365" t="s">
        <v>26139</v>
      </c>
      <c r="D3406" s="366">
        <v>3000000</v>
      </c>
      <c r="E3406" s="105" t="s">
        <v>1816</v>
      </c>
    </row>
    <row r="3407" spans="1:5">
      <c r="A3407" s="43">
        <v>2769</v>
      </c>
      <c r="B3407" s="105" t="s">
        <v>25374</v>
      </c>
      <c r="C3407" s="365" t="s">
        <v>26140</v>
      </c>
      <c r="D3407" s="366">
        <v>3250000</v>
      </c>
      <c r="E3407" s="105" t="s">
        <v>1816</v>
      </c>
    </row>
    <row r="3408" spans="1:5">
      <c r="A3408" s="43">
        <v>2770</v>
      </c>
      <c r="B3408" s="105" t="s">
        <v>25374</v>
      </c>
      <c r="C3408" s="365" t="s">
        <v>26141</v>
      </c>
      <c r="D3408" s="366">
        <v>3900000</v>
      </c>
      <c r="E3408" s="105" t="s">
        <v>1816</v>
      </c>
    </row>
    <row r="3409" spans="1:5">
      <c r="A3409" s="43">
        <v>2771</v>
      </c>
      <c r="B3409" s="105" t="s">
        <v>25374</v>
      </c>
      <c r="C3409" s="365" t="s">
        <v>26142</v>
      </c>
      <c r="D3409" s="366">
        <v>3600000</v>
      </c>
      <c r="E3409" s="105" t="s">
        <v>1816</v>
      </c>
    </row>
    <row r="3410" spans="1:5">
      <c r="A3410" s="43">
        <v>2772</v>
      </c>
      <c r="B3410" s="105" t="s">
        <v>25374</v>
      </c>
      <c r="C3410" s="365" t="s">
        <v>26143</v>
      </c>
      <c r="D3410" s="366">
        <v>3600000</v>
      </c>
      <c r="E3410" s="105" t="s">
        <v>1816</v>
      </c>
    </row>
    <row r="3411" spans="1:5">
      <c r="A3411" s="43">
        <v>2773</v>
      </c>
      <c r="B3411" s="105" t="s">
        <v>25374</v>
      </c>
      <c r="C3411" s="365" t="s">
        <v>26144</v>
      </c>
      <c r="D3411" s="366">
        <v>3665853</v>
      </c>
      <c r="E3411" s="105" t="s">
        <v>1816</v>
      </c>
    </row>
    <row r="3412" spans="1:5">
      <c r="A3412" s="43">
        <v>2774</v>
      </c>
      <c r="B3412" s="105" t="s">
        <v>25374</v>
      </c>
      <c r="C3412" s="365" t="s">
        <v>26145</v>
      </c>
      <c r="D3412" s="366">
        <v>4000000</v>
      </c>
      <c r="E3412" s="105" t="s">
        <v>1816</v>
      </c>
    </row>
    <row r="3413" spans="1:5">
      <c r="A3413" s="43">
        <v>2775</v>
      </c>
      <c r="B3413" s="105" t="s">
        <v>25374</v>
      </c>
      <c r="C3413" s="365" t="s">
        <v>26146</v>
      </c>
      <c r="D3413" s="366">
        <v>4000000</v>
      </c>
      <c r="E3413" s="105" t="s">
        <v>1816</v>
      </c>
    </row>
    <row r="3414" spans="1:5">
      <c r="A3414" s="43">
        <v>2776</v>
      </c>
      <c r="B3414" s="105" t="s">
        <v>25374</v>
      </c>
      <c r="C3414" s="365" t="s">
        <v>26147</v>
      </c>
      <c r="D3414" s="366">
        <v>4000000</v>
      </c>
      <c r="E3414" s="105" t="s">
        <v>1816</v>
      </c>
    </row>
    <row r="3415" spans="1:5">
      <c r="A3415" s="43">
        <v>2777</v>
      </c>
      <c r="B3415" s="105" t="s">
        <v>25374</v>
      </c>
      <c r="C3415" s="365" t="s">
        <v>26148</v>
      </c>
      <c r="D3415" s="366">
        <v>4000000</v>
      </c>
      <c r="E3415" s="105" t="s">
        <v>1816</v>
      </c>
    </row>
    <row r="3416" spans="1:5">
      <c r="A3416" s="43">
        <v>2778</v>
      </c>
      <c r="B3416" s="105" t="s">
        <v>25374</v>
      </c>
      <c r="C3416" s="365" t="s">
        <v>26149</v>
      </c>
      <c r="D3416" s="366">
        <v>4000000</v>
      </c>
      <c r="E3416" s="105" t="s">
        <v>1816</v>
      </c>
    </row>
    <row r="3417" spans="1:5">
      <c r="A3417" s="43">
        <v>2779</v>
      </c>
      <c r="B3417" s="105" t="s">
        <v>25374</v>
      </c>
      <c r="C3417" s="365" t="s">
        <v>26150</v>
      </c>
      <c r="D3417" s="366">
        <v>4000000</v>
      </c>
      <c r="E3417" s="105" t="s">
        <v>1816</v>
      </c>
    </row>
    <row r="3418" spans="1:5">
      <c r="A3418" s="43">
        <v>2780</v>
      </c>
      <c r="B3418" s="105" t="s">
        <v>25374</v>
      </c>
      <c r="C3418" s="365" t="s">
        <v>26151</v>
      </c>
      <c r="D3418" s="366">
        <v>4000000</v>
      </c>
      <c r="E3418" s="105" t="s">
        <v>1816</v>
      </c>
    </row>
    <row r="3419" spans="1:5">
      <c r="A3419" s="43">
        <v>2781</v>
      </c>
      <c r="B3419" s="105" t="s">
        <v>25374</v>
      </c>
      <c r="C3419" s="365" t="s">
        <v>26152</v>
      </c>
      <c r="D3419" s="366">
        <v>4000000</v>
      </c>
      <c r="E3419" s="105" t="s">
        <v>1816</v>
      </c>
    </row>
    <row r="3420" spans="1:5">
      <c r="A3420" s="43">
        <v>2782</v>
      </c>
      <c r="B3420" s="105" t="s">
        <v>25374</v>
      </c>
      <c r="C3420" s="365" t="s">
        <v>26153</v>
      </c>
      <c r="D3420" s="366">
        <v>4000000</v>
      </c>
      <c r="E3420" s="105" t="s">
        <v>1816</v>
      </c>
    </row>
    <row r="3421" spans="1:5">
      <c r="A3421" s="43">
        <v>2783</v>
      </c>
      <c r="B3421" s="105" t="s">
        <v>25374</v>
      </c>
      <c r="C3421" s="365" t="s">
        <v>26154</v>
      </c>
      <c r="D3421" s="366">
        <v>4000000</v>
      </c>
      <c r="E3421" s="105" t="s">
        <v>1816</v>
      </c>
    </row>
    <row r="3422" spans="1:5">
      <c r="A3422" s="43">
        <v>2784</v>
      </c>
      <c r="B3422" s="105" t="s">
        <v>25374</v>
      </c>
      <c r="C3422" s="365" t="s">
        <v>26155</v>
      </c>
      <c r="D3422" s="366">
        <v>4000000</v>
      </c>
      <c r="E3422" s="105" t="s">
        <v>1816</v>
      </c>
    </row>
    <row r="3423" spans="1:5">
      <c r="A3423" s="43">
        <v>2785</v>
      </c>
      <c r="B3423" s="105" t="s">
        <v>25374</v>
      </c>
      <c r="C3423" s="365" t="s">
        <v>26156</v>
      </c>
      <c r="D3423" s="366">
        <v>4000000</v>
      </c>
      <c r="E3423" s="105" t="s">
        <v>1816</v>
      </c>
    </row>
    <row r="3424" spans="1:5">
      <c r="A3424" s="43">
        <v>2786</v>
      </c>
      <c r="B3424" s="105" t="s">
        <v>25374</v>
      </c>
      <c r="C3424" s="365" t="s">
        <v>26157</v>
      </c>
      <c r="D3424" s="366">
        <v>4000000</v>
      </c>
      <c r="E3424" s="105" t="s">
        <v>1816</v>
      </c>
    </row>
    <row r="3425" spans="1:5">
      <c r="A3425" s="43">
        <v>2787</v>
      </c>
      <c r="B3425" s="105" t="s">
        <v>25374</v>
      </c>
      <c r="C3425" s="365" t="s">
        <v>26158</v>
      </c>
      <c r="D3425" s="366">
        <v>4000000</v>
      </c>
      <c r="E3425" s="105" t="s">
        <v>1816</v>
      </c>
    </row>
    <row r="3426" spans="1:5">
      <c r="A3426" s="43">
        <v>2788</v>
      </c>
      <c r="B3426" s="105" t="s">
        <v>25374</v>
      </c>
      <c r="C3426" s="365" t="s">
        <v>26159</v>
      </c>
      <c r="D3426" s="366">
        <v>4000000</v>
      </c>
      <c r="E3426" s="105" t="s">
        <v>1816</v>
      </c>
    </row>
    <row r="3427" spans="1:5">
      <c r="A3427" s="43">
        <v>2789</v>
      </c>
      <c r="B3427" s="105" t="s">
        <v>25374</v>
      </c>
      <c r="C3427" s="365" t="s">
        <v>26160</v>
      </c>
      <c r="D3427" s="366">
        <v>4000000</v>
      </c>
      <c r="E3427" s="105" t="s">
        <v>1816</v>
      </c>
    </row>
    <row r="3428" spans="1:5">
      <c r="A3428" s="43">
        <v>2790</v>
      </c>
      <c r="B3428" s="105" t="s">
        <v>25374</v>
      </c>
      <c r="C3428" s="365" t="s">
        <v>26161</v>
      </c>
      <c r="D3428" s="366">
        <v>3400000</v>
      </c>
      <c r="E3428" s="105" t="s">
        <v>1816</v>
      </c>
    </row>
    <row r="3429" spans="1:5">
      <c r="A3429" s="43">
        <v>2791</v>
      </c>
      <c r="B3429" s="105" t="s">
        <v>25374</v>
      </c>
      <c r="C3429" s="365" t="s">
        <v>26162</v>
      </c>
      <c r="D3429" s="366">
        <v>3170000</v>
      </c>
      <c r="E3429" s="105" t="s">
        <v>1816</v>
      </c>
    </row>
    <row r="3430" spans="1:5">
      <c r="A3430" s="43">
        <v>2792</v>
      </c>
      <c r="B3430" s="105" t="s">
        <v>25374</v>
      </c>
      <c r="C3430" s="365" t="s">
        <v>26163</v>
      </c>
      <c r="D3430" s="366">
        <v>3000000</v>
      </c>
      <c r="E3430" s="105" t="s">
        <v>1816</v>
      </c>
    </row>
    <row r="3431" spans="1:5">
      <c r="A3431" s="43">
        <v>2793</v>
      </c>
      <c r="B3431" s="105" t="s">
        <v>25374</v>
      </c>
      <c r="C3431" s="365" t="s">
        <v>26164</v>
      </c>
      <c r="D3431" s="366">
        <v>3000000</v>
      </c>
      <c r="E3431" s="105" t="s">
        <v>1816</v>
      </c>
    </row>
    <row r="3432" spans="1:5">
      <c r="A3432" s="43">
        <v>2794</v>
      </c>
      <c r="B3432" s="105" t="s">
        <v>25374</v>
      </c>
      <c r="C3432" s="365" t="s">
        <v>26165</v>
      </c>
      <c r="D3432" s="366">
        <v>3300000</v>
      </c>
      <c r="E3432" s="105" t="s">
        <v>1816</v>
      </c>
    </row>
    <row r="3433" spans="1:5">
      <c r="A3433" s="43">
        <v>2795</v>
      </c>
      <c r="B3433" s="105" t="s">
        <v>25374</v>
      </c>
      <c r="C3433" s="365" t="s">
        <v>26166</v>
      </c>
      <c r="D3433" s="366">
        <v>3000000</v>
      </c>
      <c r="E3433" s="105" t="s">
        <v>1816</v>
      </c>
    </row>
    <row r="3434" spans="1:5">
      <c r="A3434" s="43">
        <v>2796</v>
      </c>
      <c r="B3434" s="105" t="s">
        <v>25374</v>
      </c>
      <c r="C3434" s="365" t="s">
        <v>26167</v>
      </c>
      <c r="D3434" s="366">
        <v>3700000</v>
      </c>
      <c r="E3434" s="105" t="s">
        <v>1816</v>
      </c>
    </row>
    <row r="3435" spans="1:5">
      <c r="A3435" s="43">
        <v>2797</v>
      </c>
      <c r="B3435" s="105" t="s">
        <v>25374</v>
      </c>
      <c r="C3435" s="365" t="s">
        <v>26168</v>
      </c>
      <c r="D3435" s="366">
        <v>3700000</v>
      </c>
      <c r="E3435" s="105" t="s">
        <v>1816</v>
      </c>
    </row>
    <row r="3436" spans="1:5">
      <c r="A3436" s="43">
        <v>2798</v>
      </c>
      <c r="B3436" s="105" t="s">
        <v>25374</v>
      </c>
      <c r="C3436" s="365" t="s">
        <v>26169</v>
      </c>
      <c r="D3436" s="366">
        <v>3671000</v>
      </c>
      <c r="E3436" s="105" t="s">
        <v>1816</v>
      </c>
    </row>
    <row r="3437" spans="1:5">
      <c r="A3437" s="43">
        <v>2799</v>
      </c>
      <c r="B3437" s="105" t="s">
        <v>25374</v>
      </c>
      <c r="C3437" s="365" t="s">
        <v>26170</v>
      </c>
      <c r="D3437" s="366">
        <v>3980000</v>
      </c>
      <c r="E3437" s="105" t="s">
        <v>1816</v>
      </c>
    </row>
    <row r="3438" spans="1:5">
      <c r="A3438" s="43">
        <v>2800</v>
      </c>
      <c r="B3438" s="105" t="s">
        <v>25374</v>
      </c>
      <c r="C3438" s="365" t="s">
        <v>26171</v>
      </c>
      <c r="D3438" s="366">
        <v>4000000</v>
      </c>
      <c r="E3438" s="105" t="s">
        <v>1816</v>
      </c>
    </row>
    <row r="3439" spans="1:5">
      <c r="A3439" s="43">
        <v>2801</v>
      </c>
      <c r="B3439" s="105" t="s">
        <v>25374</v>
      </c>
      <c r="C3439" s="365" t="s">
        <v>26172</v>
      </c>
      <c r="D3439" s="366">
        <v>4000000</v>
      </c>
      <c r="E3439" s="105" t="s">
        <v>1816</v>
      </c>
    </row>
    <row r="3440" spans="1:5">
      <c r="A3440" s="43">
        <v>2802</v>
      </c>
      <c r="B3440" s="105" t="s">
        <v>25374</v>
      </c>
      <c r="C3440" s="365" t="s">
        <v>26173</v>
      </c>
      <c r="D3440" s="366">
        <v>4000000</v>
      </c>
      <c r="E3440" s="105" t="s">
        <v>1816</v>
      </c>
    </row>
    <row r="3441" spans="1:5">
      <c r="A3441" s="43">
        <v>2803</v>
      </c>
      <c r="B3441" s="105" t="s">
        <v>25374</v>
      </c>
      <c r="C3441" s="365" t="s">
        <v>26174</v>
      </c>
      <c r="D3441" s="366">
        <v>4000000</v>
      </c>
      <c r="E3441" s="105" t="s">
        <v>1816</v>
      </c>
    </row>
    <row r="3442" spans="1:5">
      <c r="A3442" s="43">
        <v>2804</v>
      </c>
      <c r="B3442" s="105" t="s">
        <v>25374</v>
      </c>
      <c r="C3442" s="365" t="s">
        <v>26175</v>
      </c>
      <c r="D3442" s="366">
        <v>4000000</v>
      </c>
      <c r="E3442" s="105" t="s">
        <v>1816</v>
      </c>
    </row>
    <row r="3443" spans="1:5">
      <c r="A3443" s="43">
        <v>2805</v>
      </c>
      <c r="B3443" s="105" t="s">
        <v>25374</v>
      </c>
      <c r="C3443" s="365" t="s">
        <v>26176</v>
      </c>
      <c r="D3443" s="366">
        <v>4000000</v>
      </c>
      <c r="E3443" s="105" t="s">
        <v>1816</v>
      </c>
    </row>
    <row r="3444" spans="1:5">
      <c r="A3444" s="43">
        <v>2806</v>
      </c>
      <c r="B3444" s="105" t="s">
        <v>25374</v>
      </c>
      <c r="C3444" s="365" t="s">
        <v>26177</v>
      </c>
      <c r="D3444" s="366">
        <v>4000000</v>
      </c>
      <c r="E3444" s="105" t="s">
        <v>1816</v>
      </c>
    </row>
    <row r="3445" spans="1:5">
      <c r="A3445" s="43">
        <v>2807</v>
      </c>
      <c r="B3445" s="105" t="s">
        <v>25374</v>
      </c>
      <c r="C3445" s="365" t="s">
        <v>26178</v>
      </c>
      <c r="D3445" s="366">
        <v>4000000</v>
      </c>
      <c r="E3445" s="105" t="s">
        <v>1816</v>
      </c>
    </row>
    <row r="3446" spans="1:5">
      <c r="A3446" s="43">
        <v>2808</v>
      </c>
      <c r="B3446" s="105" t="s">
        <v>25374</v>
      </c>
      <c r="C3446" s="365" t="s">
        <v>26179</v>
      </c>
      <c r="D3446" s="366">
        <v>4000000</v>
      </c>
      <c r="E3446" s="105" t="s">
        <v>1816</v>
      </c>
    </row>
    <row r="3447" spans="1:5">
      <c r="A3447" s="43">
        <v>2809</v>
      </c>
      <c r="B3447" s="105" t="s">
        <v>25374</v>
      </c>
      <c r="C3447" s="365" t="s">
        <v>26180</v>
      </c>
      <c r="D3447" s="366">
        <v>4000000</v>
      </c>
      <c r="E3447" s="105" t="s">
        <v>1816</v>
      </c>
    </row>
    <row r="3448" spans="1:5">
      <c r="A3448" s="43">
        <v>2810</v>
      </c>
      <c r="B3448" s="105" t="s">
        <v>25374</v>
      </c>
      <c r="C3448" s="365" t="s">
        <v>26181</v>
      </c>
      <c r="D3448" s="366">
        <v>4000000</v>
      </c>
      <c r="E3448" s="105" t="s">
        <v>1816</v>
      </c>
    </row>
    <row r="3449" spans="1:5">
      <c r="A3449" s="43">
        <v>2811</v>
      </c>
      <c r="B3449" s="105" t="s">
        <v>25374</v>
      </c>
      <c r="C3449" s="365" t="s">
        <v>26182</v>
      </c>
      <c r="D3449" s="366">
        <v>4000000</v>
      </c>
      <c r="E3449" s="105" t="s">
        <v>1816</v>
      </c>
    </row>
    <row r="3450" spans="1:5">
      <c r="A3450" s="43">
        <v>2812</v>
      </c>
      <c r="B3450" s="105" t="s">
        <v>25374</v>
      </c>
      <c r="C3450" s="365" t="s">
        <v>26183</v>
      </c>
      <c r="D3450" s="366">
        <v>4000000</v>
      </c>
      <c r="E3450" s="105" t="s">
        <v>1816</v>
      </c>
    </row>
    <row r="3451" spans="1:5">
      <c r="A3451" s="43">
        <v>2813</v>
      </c>
      <c r="B3451" s="105" t="s">
        <v>25374</v>
      </c>
      <c r="C3451" s="365" t="s">
        <v>26184</v>
      </c>
      <c r="D3451" s="366">
        <v>4000000</v>
      </c>
      <c r="E3451" s="105" t="s">
        <v>1816</v>
      </c>
    </row>
    <row r="3452" spans="1:5">
      <c r="A3452" s="43">
        <v>2814</v>
      </c>
      <c r="B3452" s="105" t="s">
        <v>25374</v>
      </c>
      <c r="C3452" s="365" t="s">
        <v>26185</v>
      </c>
      <c r="D3452" s="366">
        <v>4000000</v>
      </c>
      <c r="E3452" s="105" t="s">
        <v>1816</v>
      </c>
    </row>
    <row r="3453" spans="1:5">
      <c r="A3453" s="43">
        <v>2815</v>
      </c>
      <c r="B3453" s="105" t="s">
        <v>25374</v>
      </c>
      <c r="C3453" s="365" t="s">
        <v>26186</v>
      </c>
      <c r="D3453" s="366">
        <v>4000000</v>
      </c>
      <c r="E3453" s="105" t="s">
        <v>1816</v>
      </c>
    </row>
    <row r="3454" spans="1:5">
      <c r="A3454" s="43">
        <v>2816</v>
      </c>
      <c r="B3454" s="105" t="s">
        <v>25374</v>
      </c>
      <c r="C3454" s="365" t="s">
        <v>26187</v>
      </c>
      <c r="D3454" s="366">
        <v>4000000</v>
      </c>
      <c r="E3454" s="105" t="s">
        <v>1816</v>
      </c>
    </row>
    <row r="3455" spans="1:5">
      <c r="A3455" s="43">
        <v>2817</v>
      </c>
      <c r="B3455" s="105" t="s">
        <v>25374</v>
      </c>
      <c r="C3455" s="365" t="s">
        <v>26188</v>
      </c>
      <c r="D3455" s="366">
        <v>4000000</v>
      </c>
      <c r="E3455" s="105" t="s">
        <v>1816</v>
      </c>
    </row>
    <row r="3456" spans="1:5">
      <c r="A3456" s="43">
        <v>2818</v>
      </c>
      <c r="B3456" s="105" t="s">
        <v>25374</v>
      </c>
      <c r="C3456" s="365" t="s">
        <v>26189</v>
      </c>
      <c r="D3456" s="366">
        <v>4000000</v>
      </c>
      <c r="E3456" s="105" t="s">
        <v>1816</v>
      </c>
    </row>
    <row r="3457" spans="1:5">
      <c r="A3457" s="43">
        <v>2819</v>
      </c>
      <c r="B3457" s="105" t="s">
        <v>25374</v>
      </c>
      <c r="C3457" s="365" t="s">
        <v>26190</v>
      </c>
      <c r="D3457" s="366">
        <v>4000000</v>
      </c>
      <c r="E3457" s="105" t="s">
        <v>1816</v>
      </c>
    </row>
    <row r="3458" spans="1:5">
      <c r="A3458" s="43">
        <v>2820</v>
      </c>
      <c r="B3458" s="105" t="s">
        <v>25374</v>
      </c>
      <c r="C3458" s="365" t="s">
        <v>26191</v>
      </c>
      <c r="D3458" s="366">
        <v>4000000</v>
      </c>
      <c r="E3458" s="105" t="s">
        <v>1816</v>
      </c>
    </row>
    <row r="3459" spans="1:5">
      <c r="A3459" s="43">
        <v>2821</v>
      </c>
      <c r="B3459" s="105" t="s">
        <v>25374</v>
      </c>
      <c r="C3459" s="365" t="s">
        <v>26192</v>
      </c>
      <c r="D3459" s="366">
        <v>4000000</v>
      </c>
      <c r="E3459" s="105" t="s">
        <v>1816</v>
      </c>
    </row>
    <row r="3460" spans="1:5">
      <c r="A3460" s="43">
        <v>2822</v>
      </c>
      <c r="B3460" s="105" t="s">
        <v>25374</v>
      </c>
      <c r="C3460" s="365" t="s">
        <v>26193</v>
      </c>
      <c r="D3460" s="366">
        <v>4000000</v>
      </c>
      <c r="E3460" s="105" t="s">
        <v>1816</v>
      </c>
    </row>
    <row r="3461" spans="1:5">
      <c r="A3461" s="43">
        <v>2823</v>
      </c>
      <c r="B3461" s="105" t="s">
        <v>25374</v>
      </c>
      <c r="C3461" s="365" t="s">
        <v>26194</v>
      </c>
      <c r="D3461" s="366">
        <v>4000000</v>
      </c>
      <c r="E3461" s="105" t="s">
        <v>1816</v>
      </c>
    </row>
    <row r="3462" spans="1:5">
      <c r="A3462" s="43">
        <v>2824</v>
      </c>
      <c r="B3462" s="105" t="s">
        <v>25374</v>
      </c>
      <c r="C3462" s="365" t="s">
        <v>26195</v>
      </c>
      <c r="D3462" s="366">
        <v>4000000</v>
      </c>
      <c r="E3462" s="105" t="s">
        <v>1816</v>
      </c>
    </row>
    <row r="3463" spans="1:5">
      <c r="A3463" s="43">
        <v>2825</v>
      </c>
      <c r="B3463" s="105" t="s">
        <v>25374</v>
      </c>
      <c r="C3463" s="365" t="s">
        <v>26196</v>
      </c>
      <c r="D3463" s="366">
        <v>4000000</v>
      </c>
      <c r="E3463" s="105" t="s">
        <v>1816</v>
      </c>
    </row>
    <row r="3464" spans="1:5">
      <c r="A3464" s="43">
        <v>2826</v>
      </c>
      <c r="B3464" s="105" t="s">
        <v>25374</v>
      </c>
      <c r="C3464" s="365" t="s">
        <v>26197</v>
      </c>
      <c r="D3464" s="366">
        <v>4000000</v>
      </c>
      <c r="E3464" s="105" t="s">
        <v>1816</v>
      </c>
    </row>
    <row r="3465" spans="1:5">
      <c r="A3465" s="43">
        <v>2827</v>
      </c>
      <c r="B3465" s="105" t="s">
        <v>25374</v>
      </c>
      <c r="C3465" s="365" t="s">
        <v>26198</v>
      </c>
      <c r="D3465" s="366">
        <v>4000000</v>
      </c>
      <c r="E3465" s="105" t="s">
        <v>1816</v>
      </c>
    </row>
    <row r="3466" spans="1:5">
      <c r="A3466" s="43">
        <v>2828</v>
      </c>
      <c r="B3466" s="105" t="s">
        <v>25374</v>
      </c>
      <c r="C3466" s="365" t="s">
        <v>26199</v>
      </c>
      <c r="D3466" s="366">
        <v>3900000</v>
      </c>
      <c r="E3466" s="105" t="s">
        <v>1816</v>
      </c>
    </row>
    <row r="3467" spans="1:5">
      <c r="A3467" s="43">
        <v>2829</v>
      </c>
      <c r="B3467" s="105" t="s">
        <v>25374</v>
      </c>
      <c r="C3467" s="365" t="s">
        <v>26200</v>
      </c>
      <c r="D3467" s="366">
        <v>3900000</v>
      </c>
      <c r="E3467" s="105" t="s">
        <v>1816</v>
      </c>
    </row>
    <row r="3468" spans="1:5">
      <c r="A3468" s="43">
        <v>2830</v>
      </c>
      <c r="B3468" s="105" t="s">
        <v>25374</v>
      </c>
      <c r="C3468" s="365" t="s">
        <v>26201</v>
      </c>
      <c r="D3468" s="366">
        <v>3530000</v>
      </c>
      <c r="E3468" s="105" t="s">
        <v>1816</v>
      </c>
    </row>
    <row r="3469" spans="1:5">
      <c r="A3469" s="43">
        <v>2831</v>
      </c>
      <c r="B3469" s="105" t="s">
        <v>25374</v>
      </c>
      <c r="C3469" s="365" t="s">
        <v>26202</v>
      </c>
      <c r="D3469" s="366">
        <v>4000000</v>
      </c>
      <c r="E3469" s="105" t="s">
        <v>1816</v>
      </c>
    </row>
    <row r="3470" spans="1:5">
      <c r="A3470" s="43">
        <v>2832</v>
      </c>
      <c r="B3470" s="105" t="s">
        <v>25374</v>
      </c>
      <c r="C3470" s="365" t="s">
        <v>26203</v>
      </c>
      <c r="D3470" s="366">
        <v>4000000</v>
      </c>
      <c r="E3470" s="105" t="s">
        <v>1816</v>
      </c>
    </row>
    <row r="3471" spans="1:5">
      <c r="A3471" s="43">
        <v>2833</v>
      </c>
      <c r="B3471" s="105" t="s">
        <v>25374</v>
      </c>
      <c r="C3471" s="365" t="s">
        <v>26204</v>
      </c>
      <c r="D3471" s="366">
        <v>4000000</v>
      </c>
      <c r="E3471" s="105" t="s">
        <v>1816</v>
      </c>
    </row>
    <row r="3472" spans="1:5">
      <c r="A3472" s="43">
        <v>2834</v>
      </c>
      <c r="B3472" s="105" t="s">
        <v>25374</v>
      </c>
      <c r="C3472" s="365" t="s">
        <v>26205</v>
      </c>
      <c r="D3472" s="366">
        <v>4000000</v>
      </c>
      <c r="E3472" s="105" t="s">
        <v>1816</v>
      </c>
    </row>
    <row r="3473" spans="1:5">
      <c r="A3473" s="43">
        <v>2835</v>
      </c>
      <c r="B3473" s="105" t="s">
        <v>25374</v>
      </c>
      <c r="C3473" s="365" t="s">
        <v>26206</v>
      </c>
      <c r="D3473" s="366">
        <v>4000000</v>
      </c>
      <c r="E3473" s="105" t="s">
        <v>1816</v>
      </c>
    </row>
    <row r="3474" spans="1:5">
      <c r="A3474" s="43">
        <v>2836</v>
      </c>
      <c r="B3474" s="105" t="s">
        <v>25374</v>
      </c>
      <c r="C3474" s="365" t="s">
        <v>26207</v>
      </c>
      <c r="D3474" s="366">
        <v>4000000</v>
      </c>
      <c r="E3474" s="105" t="s">
        <v>1816</v>
      </c>
    </row>
    <row r="3475" spans="1:5">
      <c r="A3475" s="43">
        <v>2837</v>
      </c>
      <c r="B3475" s="105" t="s">
        <v>25374</v>
      </c>
      <c r="C3475" s="365" t="s">
        <v>26208</v>
      </c>
      <c r="D3475" s="366">
        <v>4000000</v>
      </c>
      <c r="E3475" s="105" t="s">
        <v>1816</v>
      </c>
    </row>
    <row r="3476" spans="1:5">
      <c r="A3476" s="43">
        <v>2838</v>
      </c>
      <c r="B3476" s="105" t="s">
        <v>25374</v>
      </c>
      <c r="C3476" s="365" t="s">
        <v>26209</v>
      </c>
      <c r="D3476" s="366">
        <v>4000000</v>
      </c>
      <c r="E3476" s="105" t="s">
        <v>1816</v>
      </c>
    </row>
    <row r="3477" spans="1:5">
      <c r="A3477" s="43">
        <v>2839</v>
      </c>
      <c r="B3477" s="105" t="s">
        <v>25374</v>
      </c>
      <c r="C3477" s="365" t="s">
        <v>26210</v>
      </c>
      <c r="D3477" s="366">
        <v>4000000</v>
      </c>
      <c r="E3477" s="105" t="s">
        <v>1816</v>
      </c>
    </row>
    <row r="3478" spans="1:5">
      <c r="A3478" s="43">
        <v>2840</v>
      </c>
      <c r="B3478" s="105" t="s">
        <v>25374</v>
      </c>
      <c r="C3478" s="365" t="s">
        <v>26211</v>
      </c>
      <c r="D3478" s="366">
        <v>4000000</v>
      </c>
      <c r="E3478" s="105" t="s">
        <v>1816</v>
      </c>
    </row>
    <row r="3479" spans="1:5">
      <c r="A3479" s="43">
        <v>2841</v>
      </c>
      <c r="B3479" s="105" t="s">
        <v>25374</v>
      </c>
      <c r="C3479" s="365" t="s">
        <v>26212</v>
      </c>
      <c r="D3479" s="366">
        <v>4000000</v>
      </c>
      <c r="E3479" s="105" t="s">
        <v>1816</v>
      </c>
    </row>
    <row r="3480" spans="1:5">
      <c r="A3480" s="43">
        <v>2842</v>
      </c>
      <c r="B3480" s="105" t="s">
        <v>25374</v>
      </c>
      <c r="C3480" s="365" t="s">
        <v>26213</v>
      </c>
      <c r="D3480" s="366">
        <v>4000000</v>
      </c>
      <c r="E3480" s="105" t="s">
        <v>1816</v>
      </c>
    </row>
    <row r="3481" spans="1:5">
      <c r="A3481" s="43">
        <v>2843</v>
      </c>
      <c r="B3481" s="105" t="s">
        <v>25374</v>
      </c>
      <c r="C3481" s="365" t="s">
        <v>26214</v>
      </c>
      <c r="D3481" s="366">
        <v>4000000</v>
      </c>
      <c r="E3481" s="105" t="s">
        <v>1816</v>
      </c>
    </row>
    <row r="3482" spans="1:5">
      <c r="A3482" s="43">
        <v>2844</v>
      </c>
      <c r="B3482" s="105" t="s">
        <v>25374</v>
      </c>
      <c r="C3482" s="365" t="s">
        <v>26215</v>
      </c>
      <c r="D3482" s="366">
        <v>4000000</v>
      </c>
      <c r="E3482" s="105" t="s">
        <v>1816</v>
      </c>
    </row>
    <row r="3483" spans="1:5">
      <c r="A3483" s="43">
        <v>2845</v>
      </c>
      <c r="B3483" s="105" t="s">
        <v>25374</v>
      </c>
      <c r="C3483" s="365" t="s">
        <v>26216</v>
      </c>
      <c r="D3483" s="366">
        <v>4000000</v>
      </c>
      <c r="E3483" s="105" t="s">
        <v>1816</v>
      </c>
    </row>
    <row r="3484" spans="1:5">
      <c r="A3484" s="43">
        <v>2846</v>
      </c>
      <c r="B3484" s="105" t="s">
        <v>25374</v>
      </c>
      <c r="C3484" s="365" t="s">
        <v>26217</v>
      </c>
      <c r="D3484" s="366">
        <v>4000000</v>
      </c>
      <c r="E3484" s="105" t="s">
        <v>1816</v>
      </c>
    </row>
    <row r="3485" spans="1:5">
      <c r="A3485" s="43">
        <v>2847</v>
      </c>
      <c r="B3485" s="105" t="s">
        <v>25374</v>
      </c>
      <c r="C3485" s="365" t="s">
        <v>26218</v>
      </c>
      <c r="D3485" s="366">
        <v>4000000</v>
      </c>
      <c r="E3485" s="105" t="s">
        <v>1816</v>
      </c>
    </row>
    <row r="3486" spans="1:5">
      <c r="A3486" s="43">
        <v>2848</v>
      </c>
      <c r="B3486" s="105" t="s">
        <v>25374</v>
      </c>
      <c r="C3486" s="365" t="s">
        <v>26219</v>
      </c>
      <c r="D3486" s="366">
        <v>4000000</v>
      </c>
      <c r="E3486" s="105" t="s">
        <v>1816</v>
      </c>
    </row>
    <row r="3487" spans="1:5">
      <c r="A3487" s="43">
        <v>2849</v>
      </c>
      <c r="B3487" s="105" t="s">
        <v>25374</v>
      </c>
      <c r="C3487" s="365" t="s">
        <v>26220</v>
      </c>
      <c r="D3487" s="366">
        <v>4000000</v>
      </c>
      <c r="E3487" s="105" t="s">
        <v>1816</v>
      </c>
    </row>
    <row r="3488" spans="1:5">
      <c r="A3488" s="43">
        <v>2850</v>
      </c>
      <c r="B3488" s="105" t="s">
        <v>25374</v>
      </c>
      <c r="C3488" s="365" t="s">
        <v>26221</v>
      </c>
      <c r="D3488" s="366">
        <v>4000000</v>
      </c>
      <c r="E3488" s="105" t="s">
        <v>1816</v>
      </c>
    </row>
    <row r="3489" spans="1:5">
      <c r="A3489" s="43">
        <v>2851</v>
      </c>
      <c r="B3489" s="105" t="s">
        <v>25374</v>
      </c>
      <c r="C3489" s="365" t="s">
        <v>26222</v>
      </c>
      <c r="D3489" s="366">
        <v>4000000</v>
      </c>
      <c r="E3489" s="105" t="s">
        <v>1816</v>
      </c>
    </row>
    <row r="3490" spans="1:5">
      <c r="A3490" s="43">
        <v>2852</v>
      </c>
      <c r="B3490" s="105" t="s">
        <v>25374</v>
      </c>
      <c r="C3490" s="365" t="s">
        <v>26223</v>
      </c>
      <c r="D3490" s="366">
        <v>4000000</v>
      </c>
      <c r="E3490" s="105" t="s">
        <v>1816</v>
      </c>
    </row>
    <row r="3491" spans="1:5">
      <c r="A3491" s="43">
        <v>2853</v>
      </c>
      <c r="B3491" s="105" t="s">
        <v>25374</v>
      </c>
      <c r="C3491" s="365" t="s">
        <v>26224</v>
      </c>
      <c r="D3491" s="366">
        <v>4000000</v>
      </c>
      <c r="E3491" s="105" t="s">
        <v>1816</v>
      </c>
    </row>
    <row r="3492" spans="1:5">
      <c r="A3492" s="43">
        <v>2854</v>
      </c>
      <c r="B3492" s="105" t="s">
        <v>25374</v>
      </c>
      <c r="C3492" s="365" t="s">
        <v>26225</v>
      </c>
      <c r="D3492" s="366">
        <v>4000000</v>
      </c>
      <c r="E3492" s="105" t="s">
        <v>1816</v>
      </c>
    </row>
    <row r="3493" spans="1:5">
      <c r="A3493" s="43">
        <v>2855</v>
      </c>
      <c r="B3493" s="105" t="s">
        <v>25374</v>
      </c>
      <c r="C3493" s="365" t="s">
        <v>26226</v>
      </c>
      <c r="D3493" s="366">
        <v>4000000</v>
      </c>
      <c r="E3493" s="105" t="s">
        <v>1816</v>
      </c>
    </row>
    <row r="3494" spans="1:5">
      <c r="A3494" s="43">
        <v>2856</v>
      </c>
      <c r="B3494" s="105" t="s">
        <v>25374</v>
      </c>
      <c r="C3494" s="365" t="s">
        <v>26227</v>
      </c>
      <c r="D3494" s="366">
        <v>4000000</v>
      </c>
      <c r="E3494" s="105" t="s">
        <v>1816</v>
      </c>
    </row>
    <row r="3495" spans="1:5">
      <c r="A3495" s="43">
        <v>2857</v>
      </c>
      <c r="B3495" s="105" t="s">
        <v>25374</v>
      </c>
      <c r="C3495" s="365" t="s">
        <v>26228</v>
      </c>
      <c r="D3495" s="366">
        <v>4000000</v>
      </c>
      <c r="E3495" s="105" t="s">
        <v>1816</v>
      </c>
    </row>
    <row r="3496" spans="1:5">
      <c r="A3496" s="43">
        <v>2858</v>
      </c>
      <c r="B3496" s="105" t="s">
        <v>25374</v>
      </c>
      <c r="C3496" s="365" t="s">
        <v>26229</v>
      </c>
      <c r="D3496" s="366">
        <v>4000000</v>
      </c>
      <c r="E3496" s="105" t="s">
        <v>1816</v>
      </c>
    </row>
    <row r="3497" spans="1:5">
      <c r="A3497" s="43">
        <v>2859</v>
      </c>
      <c r="B3497" s="105" t="s">
        <v>25374</v>
      </c>
      <c r="C3497" s="365" t="s">
        <v>26230</v>
      </c>
      <c r="D3497" s="366">
        <v>4000000</v>
      </c>
      <c r="E3497" s="105" t="s">
        <v>1816</v>
      </c>
    </row>
    <row r="3498" spans="1:5">
      <c r="A3498" s="43">
        <v>2860</v>
      </c>
      <c r="B3498" s="105" t="s">
        <v>25374</v>
      </c>
      <c r="C3498" s="365" t="s">
        <v>26231</v>
      </c>
      <c r="D3498" s="366">
        <v>4000000</v>
      </c>
      <c r="E3498" s="105" t="s">
        <v>1816</v>
      </c>
    </row>
    <row r="3499" spans="1:5">
      <c r="A3499" s="43">
        <v>2861</v>
      </c>
      <c r="B3499" s="105" t="s">
        <v>25374</v>
      </c>
      <c r="C3499" s="365" t="s">
        <v>26232</v>
      </c>
      <c r="D3499" s="366">
        <v>4000000</v>
      </c>
      <c r="E3499" s="105" t="s">
        <v>1816</v>
      </c>
    </row>
    <row r="3500" spans="1:5">
      <c r="A3500" s="43">
        <v>2862</v>
      </c>
      <c r="B3500" s="105" t="s">
        <v>25374</v>
      </c>
      <c r="C3500" s="365" t="s">
        <v>26233</v>
      </c>
      <c r="D3500" s="366">
        <v>4000000</v>
      </c>
      <c r="E3500" s="105" t="s">
        <v>1816</v>
      </c>
    </row>
    <row r="3501" spans="1:5">
      <c r="A3501" s="43">
        <v>2863</v>
      </c>
      <c r="B3501" s="105" t="s">
        <v>25374</v>
      </c>
      <c r="C3501" s="365" t="s">
        <v>26234</v>
      </c>
      <c r="D3501" s="366">
        <v>4000000</v>
      </c>
      <c r="E3501" s="105" t="s">
        <v>1816</v>
      </c>
    </row>
    <row r="3502" spans="1:5">
      <c r="A3502" s="43">
        <v>2864</v>
      </c>
      <c r="B3502" s="105" t="s">
        <v>25374</v>
      </c>
      <c r="C3502" s="365" t="s">
        <v>26235</v>
      </c>
      <c r="D3502" s="366">
        <v>4000000</v>
      </c>
      <c r="E3502" s="105" t="s">
        <v>1816</v>
      </c>
    </row>
    <row r="3503" spans="1:5">
      <c r="A3503" s="43">
        <v>2865</v>
      </c>
      <c r="B3503" s="105" t="s">
        <v>25374</v>
      </c>
      <c r="C3503" s="365" t="s">
        <v>26236</v>
      </c>
      <c r="D3503" s="366">
        <v>4000000</v>
      </c>
      <c r="E3503" s="105" t="s">
        <v>1816</v>
      </c>
    </row>
    <row r="3504" spans="1:5">
      <c r="A3504" s="43">
        <v>2866</v>
      </c>
      <c r="B3504" s="105" t="s">
        <v>25374</v>
      </c>
      <c r="C3504" s="365" t="s">
        <v>26237</v>
      </c>
      <c r="D3504" s="366">
        <v>4000000</v>
      </c>
      <c r="E3504" s="105" t="s">
        <v>1816</v>
      </c>
    </row>
    <row r="3505" spans="1:5">
      <c r="A3505" s="43">
        <v>2867</v>
      </c>
      <c r="B3505" s="105" t="s">
        <v>25374</v>
      </c>
      <c r="C3505" s="365" t="s">
        <v>26238</v>
      </c>
      <c r="D3505" s="366">
        <v>4000000</v>
      </c>
      <c r="E3505" s="105" t="s">
        <v>1816</v>
      </c>
    </row>
    <row r="3506" spans="1:5">
      <c r="A3506" s="43">
        <v>2868</v>
      </c>
      <c r="B3506" s="105" t="s">
        <v>25374</v>
      </c>
      <c r="C3506" s="365" t="s">
        <v>26239</v>
      </c>
      <c r="D3506" s="366">
        <v>4000000</v>
      </c>
      <c r="E3506" s="105" t="s">
        <v>1816</v>
      </c>
    </row>
    <row r="3507" spans="1:5">
      <c r="A3507" s="43">
        <v>2869</v>
      </c>
      <c r="B3507" s="105" t="s">
        <v>25374</v>
      </c>
      <c r="C3507" s="365" t="s">
        <v>26240</v>
      </c>
      <c r="D3507" s="366">
        <v>4000000</v>
      </c>
      <c r="E3507" s="105" t="s">
        <v>1816</v>
      </c>
    </row>
    <row r="3508" spans="1:5">
      <c r="A3508" s="43">
        <v>2870</v>
      </c>
      <c r="B3508" s="105" t="s">
        <v>25374</v>
      </c>
      <c r="C3508" s="365" t="s">
        <v>26241</v>
      </c>
      <c r="D3508" s="366">
        <v>4000000</v>
      </c>
      <c r="E3508" s="105" t="s">
        <v>1816</v>
      </c>
    </row>
    <row r="3509" spans="1:5">
      <c r="A3509" s="43">
        <v>2871</v>
      </c>
      <c r="B3509" s="105" t="s">
        <v>25374</v>
      </c>
      <c r="C3509" s="365" t="s">
        <v>26242</v>
      </c>
      <c r="D3509" s="366">
        <v>4000000</v>
      </c>
      <c r="E3509" s="105" t="s">
        <v>1816</v>
      </c>
    </row>
    <row r="3510" spans="1:5">
      <c r="A3510" s="43">
        <v>2872</v>
      </c>
      <c r="B3510" s="105" t="s">
        <v>25374</v>
      </c>
      <c r="C3510" s="365" t="s">
        <v>26243</v>
      </c>
      <c r="D3510" s="366">
        <v>4000000</v>
      </c>
      <c r="E3510" s="105" t="s">
        <v>1816</v>
      </c>
    </row>
    <row r="3511" spans="1:5">
      <c r="A3511" s="43">
        <v>2873</v>
      </c>
      <c r="B3511" s="105" t="s">
        <v>25374</v>
      </c>
      <c r="C3511" s="365" t="s">
        <v>26244</v>
      </c>
      <c r="D3511" s="366">
        <v>4000000</v>
      </c>
      <c r="E3511" s="105" t="s">
        <v>1816</v>
      </c>
    </row>
    <row r="3512" spans="1:5">
      <c r="A3512" s="43">
        <v>2874</v>
      </c>
      <c r="B3512" s="105" t="s">
        <v>25374</v>
      </c>
      <c r="C3512" s="365" t="s">
        <v>26245</v>
      </c>
      <c r="D3512" s="366">
        <v>4000000</v>
      </c>
      <c r="E3512" s="105" t="s">
        <v>1816</v>
      </c>
    </row>
    <row r="3513" spans="1:5">
      <c r="A3513" s="43">
        <v>2875</v>
      </c>
      <c r="B3513" s="105" t="s">
        <v>25374</v>
      </c>
      <c r="C3513" s="365" t="s">
        <v>26246</v>
      </c>
      <c r="D3513" s="366">
        <v>4000000</v>
      </c>
      <c r="E3513" s="105" t="s">
        <v>1816</v>
      </c>
    </row>
    <row r="3514" spans="1:5">
      <c r="A3514" s="43">
        <v>2876</v>
      </c>
      <c r="B3514" s="105" t="s">
        <v>25374</v>
      </c>
      <c r="C3514" s="365" t="s">
        <v>26247</v>
      </c>
      <c r="D3514" s="366">
        <v>4000000</v>
      </c>
      <c r="E3514" s="105" t="s">
        <v>1816</v>
      </c>
    </row>
    <row r="3515" spans="1:5">
      <c r="A3515" s="43">
        <v>2877</v>
      </c>
      <c r="B3515" s="105" t="s">
        <v>25374</v>
      </c>
      <c r="C3515" s="365" t="s">
        <v>26248</v>
      </c>
      <c r="D3515" s="366">
        <v>4000000</v>
      </c>
      <c r="E3515" s="105" t="s">
        <v>1816</v>
      </c>
    </row>
    <row r="3516" spans="1:5">
      <c r="A3516" s="43">
        <v>2878</v>
      </c>
      <c r="B3516" s="105" t="s">
        <v>25374</v>
      </c>
      <c r="C3516" s="365" t="s">
        <v>26249</v>
      </c>
      <c r="D3516" s="366">
        <v>4000000</v>
      </c>
      <c r="E3516" s="105" t="s">
        <v>1816</v>
      </c>
    </row>
    <row r="3517" spans="1:5">
      <c r="A3517" s="43">
        <v>2879</v>
      </c>
      <c r="B3517" s="105" t="s">
        <v>25374</v>
      </c>
      <c r="C3517" s="365" t="s">
        <v>26250</v>
      </c>
      <c r="D3517" s="366">
        <v>4000000</v>
      </c>
      <c r="E3517" s="105" t="s">
        <v>1816</v>
      </c>
    </row>
    <row r="3518" spans="1:5">
      <c r="A3518" s="43">
        <v>2880</v>
      </c>
      <c r="B3518" s="105" t="s">
        <v>25374</v>
      </c>
      <c r="C3518" s="365" t="s">
        <v>26251</v>
      </c>
      <c r="D3518" s="366">
        <v>4000000</v>
      </c>
      <c r="E3518" s="105" t="s">
        <v>1816</v>
      </c>
    </row>
    <row r="3519" spans="1:5">
      <c r="A3519" s="43">
        <v>2881</v>
      </c>
      <c r="B3519" s="105" t="s">
        <v>25374</v>
      </c>
      <c r="C3519" s="365" t="s">
        <v>26252</v>
      </c>
      <c r="D3519" s="366">
        <v>4000000</v>
      </c>
      <c r="E3519" s="105" t="s">
        <v>1816</v>
      </c>
    </row>
    <row r="3520" spans="1:5">
      <c r="A3520" s="43">
        <v>2882</v>
      </c>
      <c r="B3520" s="105" t="s">
        <v>25374</v>
      </c>
      <c r="C3520" s="365" t="s">
        <v>26253</v>
      </c>
      <c r="D3520" s="366">
        <v>4000000</v>
      </c>
      <c r="E3520" s="105" t="s">
        <v>1816</v>
      </c>
    </row>
    <row r="3521" spans="1:5">
      <c r="A3521" s="43">
        <v>2883</v>
      </c>
      <c r="B3521" s="105" t="s">
        <v>25374</v>
      </c>
      <c r="C3521" s="365" t="s">
        <v>26254</v>
      </c>
      <c r="D3521" s="366">
        <v>4000000</v>
      </c>
      <c r="E3521" s="105" t="s">
        <v>1816</v>
      </c>
    </row>
    <row r="3522" spans="1:5">
      <c r="A3522" s="43">
        <v>2884</v>
      </c>
      <c r="B3522" s="105" t="s">
        <v>25374</v>
      </c>
      <c r="C3522" s="365" t="s">
        <v>26255</v>
      </c>
      <c r="D3522" s="366">
        <v>4000000</v>
      </c>
      <c r="E3522" s="105" t="s">
        <v>1816</v>
      </c>
    </row>
    <row r="3523" spans="1:5">
      <c r="A3523" s="43">
        <v>2885</v>
      </c>
      <c r="B3523" s="105" t="s">
        <v>25374</v>
      </c>
      <c r="C3523" s="365" t="s">
        <v>26256</v>
      </c>
      <c r="D3523" s="366">
        <v>4000000</v>
      </c>
      <c r="E3523" s="105" t="s">
        <v>1816</v>
      </c>
    </row>
    <row r="3524" spans="1:5">
      <c r="A3524" s="43">
        <v>2886</v>
      </c>
      <c r="B3524" s="105" t="s">
        <v>25374</v>
      </c>
      <c r="C3524" s="365" t="s">
        <v>26257</v>
      </c>
      <c r="D3524" s="366">
        <v>4000000</v>
      </c>
      <c r="E3524" s="105" t="s">
        <v>1816</v>
      </c>
    </row>
    <row r="3525" spans="1:5">
      <c r="A3525" s="43">
        <v>2887</v>
      </c>
      <c r="B3525" s="105" t="s">
        <v>25374</v>
      </c>
      <c r="C3525" s="365" t="s">
        <v>26258</v>
      </c>
      <c r="D3525" s="366">
        <v>4000000</v>
      </c>
      <c r="E3525" s="105" t="s">
        <v>1816</v>
      </c>
    </row>
    <row r="3526" spans="1:5">
      <c r="A3526" s="43">
        <v>2888</v>
      </c>
      <c r="B3526" s="105" t="s">
        <v>25374</v>
      </c>
      <c r="C3526" s="365" t="s">
        <v>26259</v>
      </c>
      <c r="D3526" s="366">
        <v>4000000</v>
      </c>
      <c r="E3526" s="105" t="s">
        <v>1816</v>
      </c>
    </row>
    <row r="3527" spans="1:5">
      <c r="A3527" s="43">
        <v>2889</v>
      </c>
      <c r="B3527" s="105" t="s">
        <v>25374</v>
      </c>
      <c r="C3527" s="365" t="s">
        <v>26260</v>
      </c>
      <c r="D3527" s="366">
        <v>4000000</v>
      </c>
      <c r="E3527" s="105" t="s">
        <v>1816</v>
      </c>
    </row>
    <row r="3528" spans="1:5">
      <c r="A3528" s="43">
        <v>2890</v>
      </c>
      <c r="B3528" s="105" t="s">
        <v>25374</v>
      </c>
      <c r="C3528" s="365" t="s">
        <v>26261</v>
      </c>
      <c r="D3528" s="366">
        <v>4000000</v>
      </c>
      <c r="E3528" s="105" t="s">
        <v>1816</v>
      </c>
    </row>
    <row r="3529" spans="1:5">
      <c r="A3529" s="43">
        <v>2891</v>
      </c>
      <c r="B3529" s="105" t="s">
        <v>25374</v>
      </c>
      <c r="C3529" s="365" t="s">
        <v>26262</v>
      </c>
      <c r="D3529" s="366">
        <v>4000000</v>
      </c>
      <c r="E3529" s="105" t="s">
        <v>1816</v>
      </c>
    </row>
    <row r="3530" spans="1:5">
      <c r="A3530" s="43">
        <v>2892</v>
      </c>
      <c r="B3530" s="105" t="s">
        <v>25374</v>
      </c>
      <c r="C3530" s="365" t="s">
        <v>26263</v>
      </c>
      <c r="D3530" s="366">
        <v>3300000</v>
      </c>
      <c r="E3530" s="105" t="s">
        <v>1816</v>
      </c>
    </row>
    <row r="3531" spans="1:5">
      <c r="A3531" s="43">
        <v>2893</v>
      </c>
      <c r="B3531" s="105" t="s">
        <v>25374</v>
      </c>
      <c r="C3531" s="365" t="s">
        <v>26264</v>
      </c>
      <c r="D3531" s="366">
        <v>4000000</v>
      </c>
      <c r="E3531" s="105" t="s">
        <v>1816</v>
      </c>
    </row>
    <row r="3532" spans="1:5">
      <c r="A3532" s="43">
        <v>2894</v>
      </c>
      <c r="B3532" s="105" t="s">
        <v>25374</v>
      </c>
      <c r="C3532" s="365" t="s">
        <v>26265</v>
      </c>
      <c r="D3532" s="366">
        <v>4000000</v>
      </c>
      <c r="E3532" s="105" t="s">
        <v>1816</v>
      </c>
    </row>
    <row r="3533" spans="1:5">
      <c r="A3533" s="43">
        <v>2895</v>
      </c>
      <c r="B3533" s="105" t="s">
        <v>25374</v>
      </c>
      <c r="C3533" s="365" t="s">
        <v>26266</v>
      </c>
      <c r="D3533" s="366">
        <v>4000000</v>
      </c>
      <c r="E3533" s="105" t="s">
        <v>1816</v>
      </c>
    </row>
    <row r="3534" spans="1:5">
      <c r="A3534" s="43">
        <v>2896</v>
      </c>
      <c r="B3534" s="105" t="s">
        <v>25374</v>
      </c>
      <c r="C3534" s="365" t="s">
        <v>26267</v>
      </c>
      <c r="D3534" s="366">
        <v>4000000</v>
      </c>
      <c r="E3534" s="105" t="s">
        <v>1816</v>
      </c>
    </row>
    <row r="3535" spans="1:5">
      <c r="A3535" s="43">
        <v>2897</v>
      </c>
      <c r="B3535" s="105" t="s">
        <v>25374</v>
      </c>
      <c r="C3535" s="365" t="s">
        <v>26268</v>
      </c>
      <c r="D3535" s="366">
        <v>4000000</v>
      </c>
      <c r="E3535" s="105" t="s">
        <v>1816</v>
      </c>
    </row>
    <row r="3536" spans="1:5">
      <c r="A3536" s="43">
        <v>2898</v>
      </c>
      <c r="B3536" s="105" t="s">
        <v>25374</v>
      </c>
      <c r="C3536" s="365" t="s">
        <v>26269</v>
      </c>
      <c r="D3536" s="366">
        <v>3420000</v>
      </c>
      <c r="E3536" s="105" t="s">
        <v>1816</v>
      </c>
    </row>
    <row r="3537" spans="1:5">
      <c r="A3537" s="43">
        <v>2899</v>
      </c>
      <c r="B3537" s="105" t="s">
        <v>25374</v>
      </c>
      <c r="C3537" s="365" t="s">
        <v>26270</v>
      </c>
      <c r="D3537" s="366">
        <v>4000000</v>
      </c>
      <c r="E3537" s="105" t="s">
        <v>1816</v>
      </c>
    </row>
    <row r="3538" spans="1:5">
      <c r="A3538" s="43">
        <v>2900</v>
      </c>
      <c r="B3538" s="105" t="s">
        <v>25374</v>
      </c>
      <c r="C3538" s="365" t="s">
        <v>26271</v>
      </c>
      <c r="D3538" s="366">
        <v>3000000</v>
      </c>
      <c r="E3538" s="105" t="s">
        <v>1816</v>
      </c>
    </row>
    <row r="3539" spans="1:5">
      <c r="A3539" s="43">
        <v>2901</v>
      </c>
      <c r="B3539" s="105" t="s">
        <v>25374</v>
      </c>
      <c r="C3539" s="365" t="s">
        <v>26272</v>
      </c>
      <c r="D3539" s="366">
        <v>3800000</v>
      </c>
      <c r="E3539" s="105" t="s">
        <v>1816</v>
      </c>
    </row>
    <row r="3540" spans="1:5">
      <c r="A3540" s="43">
        <v>2902</v>
      </c>
      <c r="B3540" s="105" t="s">
        <v>25374</v>
      </c>
      <c r="C3540" s="365" t="s">
        <v>26273</v>
      </c>
      <c r="D3540" s="366">
        <v>4000000</v>
      </c>
      <c r="E3540" s="105" t="s">
        <v>1816</v>
      </c>
    </row>
    <row r="3541" spans="1:5">
      <c r="A3541" s="43">
        <v>2903</v>
      </c>
      <c r="B3541" s="105" t="s">
        <v>25374</v>
      </c>
      <c r="C3541" s="365" t="s">
        <v>26274</v>
      </c>
      <c r="D3541" s="366">
        <v>4000000</v>
      </c>
      <c r="E3541" s="105" t="s">
        <v>1816</v>
      </c>
    </row>
    <row r="3542" spans="1:5">
      <c r="A3542" s="43">
        <v>2904</v>
      </c>
      <c r="B3542" s="105" t="s">
        <v>25374</v>
      </c>
      <c r="C3542" s="365" t="s">
        <v>26275</v>
      </c>
      <c r="D3542" s="366">
        <v>4000000</v>
      </c>
      <c r="E3542" s="105" t="s">
        <v>1816</v>
      </c>
    </row>
    <row r="3543" spans="1:5">
      <c r="A3543" s="43">
        <v>2905</v>
      </c>
      <c r="B3543" s="105" t="s">
        <v>25374</v>
      </c>
      <c r="C3543" s="365" t="s">
        <v>26276</v>
      </c>
      <c r="D3543" s="366">
        <v>4000000</v>
      </c>
      <c r="E3543" s="105" t="s">
        <v>1816</v>
      </c>
    </row>
    <row r="3544" spans="1:5">
      <c r="A3544" s="43">
        <v>2906</v>
      </c>
      <c r="B3544" s="105" t="s">
        <v>25374</v>
      </c>
      <c r="C3544" s="365" t="s">
        <v>26277</v>
      </c>
      <c r="D3544" s="366">
        <v>3000000</v>
      </c>
      <c r="E3544" s="105" t="s">
        <v>1816</v>
      </c>
    </row>
    <row r="3545" spans="1:5">
      <c r="A3545" s="43">
        <v>2907</v>
      </c>
      <c r="B3545" s="105" t="s">
        <v>25374</v>
      </c>
      <c r="C3545" s="365" t="s">
        <v>26278</v>
      </c>
      <c r="D3545" s="366">
        <v>3970000</v>
      </c>
      <c r="E3545" s="105" t="s">
        <v>1816</v>
      </c>
    </row>
    <row r="3546" spans="1:5">
      <c r="A3546" s="43">
        <v>2908</v>
      </c>
      <c r="B3546" s="105" t="s">
        <v>25374</v>
      </c>
      <c r="C3546" s="365" t="s">
        <v>26279</v>
      </c>
      <c r="D3546" s="366">
        <v>3900000</v>
      </c>
      <c r="E3546" s="105" t="s">
        <v>1816</v>
      </c>
    </row>
    <row r="3547" spans="1:5">
      <c r="A3547" s="43">
        <v>2909</v>
      </c>
      <c r="B3547" s="105" t="s">
        <v>25374</v>
      </c>
      <c r="C3547" s="365" t="s">
        <v>26280</v>
      </c>
      <c r="D3547" s="366">
        <v>3910000</v>
      </c>
      <c r="E3547" s="105" t="s">
        <v>1816</v>
      </c>
    </row>
    <row r="3548" spans="1:5">
      <c r="A3548" s="43">
        <v>2910</v>
      </c>
      <c r="B3548" s="105" t="s">
        <v>25374</v>
      </c>
      <c r="C3548" s="365" t="s">
        <v>26281</v>
      </c>
      <c r="D3548" s="366">
        <v>3000000</v>
      </c>
      <c r="E3548" s="105" t="s">
        <v>1816</v>
      </c>
    </row>
    <row r="3549" spans="1:5">
      <c r="A3549" s="43">
        <v>2911</v>
      </c>
      <c r="B3549" s="105" t="s">
        <v>25374</v>
      </c>
      <c r="C3549" s="365" t="s">
        <v>26282</v>
      </c>
      <c r="D3549" s="366">
        <v>3300000</v>
      </c>
      <c r="E3549" s="105" t="s">
        <v>1816</v>
      </c>
    </row>
    <row r="3550" spans="1:5">
      <c r="A3550" s="43">
        <v>2912</v>
      </c>
      <c r="B3550" s="105" t="s">
        <v>25374</v>
      </c>
      <c r="C3550" s="365" t="s">
        <v>26283</v>
      </c>
      <c r="D3550" s="366">
        <v>3500000</v>
      </c>
      <c r="E3550" s="105" t="s">
        <v>1816</v>
      </c>
    </row>
    <row r="3551" spans="1:5">
      <c r="A3551" s="43">
        <v>2913</v>
      </c>
      <c r="B3551" s="105" t="s">
        <v>25374</v>
      </c>
      <c r="C3551" s="365" t="s">
        <v>26284</v>
      </c>
      <c r="D3551" s="366">
        <v>3500000</v>
      </c>
      <c r="E3551" s="105" t="s">
        <v>1816</v>
      </c>
    </row>
    <row r="3552" spans="1:5">
      <c r="A3552" s="43">
        <v>2914</v>
      </c>
      <c r="B3552" s="105" t="s">
        <v>25374</v>
      </c>
      <c r="C3552" s="365" t="s">
        <v>26285</v>
      </c>
      <c r="D3552" s="366">
        <v>3300000</v>
      </c>
      <c r="E3552" s="105" t="s">
        <v>1816</v>
      </c>
    </row>
    <row r="3553" spans="1:5">
      <c r="A3553" s="43">
        <v>2915</v>
      </c>
      <c r="B3553" s="105" t="s">
        <v>25374</v>
      </c>
      <c r="C3553" s="365" t="s">
        <v>26286</v>
      </c>
      <c r="D3553" s="366">
        <v>3984000</v>
      </c>
      <c r="E3553" s="105" t="s">
        <v>1816</v>
      </c>
    </row>
    <row r="3554" spans="1:5">
      <c r="A3554" s="43">
        <v>2916</v>
      </c>
      <c r="B3554" s="105" t="s">
        <v>25374</v>
      </c>
      <c r="C3554" s="365" t="s">
        <v>26287</v>
      </c>
      <c r="D3554" s="366">
        <v>3950000</v>
      </c>
      <c r="E3554" s="105" t="s">
        <v>1816</v>
      </c>
    </row>
    <row r="3555" spans="1:5">
      <c r="A3555" s="43">
        <v>2917</v>
      </c>
      <c r="B3555" s="105" t="s">
        <v>25374</v>
      </c>
      <c r="C3555" s="365" t="s">
        <v>26288</v>
      </c>
      <c r="D3555" s="366">
        <v>3600000</v>
      </c>
      <c r="E3555" s="105" t="s">
        <v>1816</v>
      </c>
    </row>
    <row r="3556" spans="1:5">
      <c r="A3556" s="43">
        <v>2918</v>
      </c>
      <c r="B3556" s="105" t="s">
        <v>25374</v>
      </c>
      <c r="C3556" s="365" t="s">
        <v>26289</v>
      </c>
      <c r="D3556" s="366">
        <v>3976000</v>
      </c>
      <c r="E3556" s="105" t="s">
        <v>1816</v>
      </c>
    </row>
    <row r="3557" spans="1:5">
      <c r="A3557" s="43">
        <v>2919</v>
      </c>
      <c r="B3557" s="105" t="s">
        <v>25374</v>
      </c>
      <c r="C3557" s="365" t="s">
        <v>26290</v>
      </c>
      <c r="D3557" s="366">
        <v>4000000</v>
      </c>
      <c r="E3557" s="105" t="s">
        <v>1816</v>
      </c>
    </row>
    <row r="3558" spans="1:5">
      <c r="A3558" s="43">
        <v>2920</v>
      </c>
      <c r="B3558" s="105" t="s">
        <v>25374</v>
      </c>
      <c r="C3558" s="365" t="s">
        <v>26291</v>
      </c>
      <c r="D3558" s="366">
        <v>4000000</v>
      </c>
      <c r="E3558" s="105" t="s">
        <v>1816</v>
      </c>
    </row>
    <row r="3559" spans="1:5">
      <c r="A3559" s="43">
        <v>2921</v>
      </c>
      <c r="B3559" s="105" t="s">
        <v>25374</v>
      </c>
      <c r="C3559" s="365" t="s">
        <v>26292</v>
      </c>
      <c r="D3559" s="366">
        <v>4000000</v>
      </c>
      <c r="E3559" s="105" t="s">
        <v>1816</v>
      </c>
    </row>
    <row r="3560" spans="1:5">
      <c r="A3560" s="43">
        <v>2922</v>
      </c>
      <c r="B3560" s="105" t="s">
        <v>25374</v>
      </c>
      <c r="C3560" s="365" t="s">
        <v>26293</v>
      </c>
      <c r="D3560" s="366">
        <v>4000000</v>
      </c>
      <c r="E3560" s="105" t="s">
        <v>1816</v>
      </c>
    </row>
    <row r="3561" spans="1:5">
      <c r="A3561" s="43">
        <v>2923</v>
      </c>
      <c r="B3561" s="105" t="s">
        <v>25374</v>
      </c>
      <c r="C3561" s="365" t="s">
        <v>26294</v>
      </c>
      <c r="D3561" s="366">
        <v>4000000</v>
      </c>
      <c r="E3561" s="105" t="s">
        <v>1816</v>
      </c>
    </row>
    <row r="3562" spans="1:5">
      <c r="A3562" s="43">
        <v>2924</v>
      </c>
      <c r="B3562" s="105" t="s">
        <v>25374</v>
      </c>
      <c r="C3562" s="365" t="s">
        <v>26295</v>
      </c>
      <c r="D3562" s="366">
        <v>4000000</v>
      </c>
      <c r="E3562" s="105" t="s">
        <v>1816</v>
      </c>
    </row>
    <row r="3563" spans="1:5">
      <c r="A3563" s="43">
        <v>2925</v>
      </c>
      <c r="B3563" s="105" t="s">
        <v>25374</v>
      </c>
      <c r="C3563" s="365" t="s">
        <v>26296</v>
      </c>
      <c r="D3563" s="366">
        <v>4000000</v>
      </c>
      <c r="E3563" s="105" t="s">
        <v>1816</v>
      </c>
    </row>
    <row r="3564" spans="1:5">
      <c r="A3564" s="43">
        <v>2926</v>
      </c>
      <c r="B3564" s="105" t="s">
        <v>25374</v>
      </c>
      <c r="C3564" s="365" t="s">
        <v>26297</v>
      </c>
      <c r="D3564" s="366">
        <v>4000000</v>
      </c>
      <c r="E3564" s="105" t="s">
        <v>1816</v>
      </c>
    </row>
    <row r="3565" spans="1:5">
      <c r="A3565" s="43">
        <v>2927</v>
      </c>
      <c r="B3565" s="105" t="s">
        <v>25374</v>
      </c>
      <c r="C3565" s="365" t="s">
        <v>26298</v>
      </c>
      <c r="D3565" s="366">
        <v>4000000</v>
      </c>
      <c r="E3565" s="105" t="s">
        <v>1816</v>
      </c>
    </row>
    <row r="3566" spans="1:5">
      <c r="A3566" s="43">
        <v>2928</v>
      </c>
      <c r="B3566" s="105" t="s">
        <v>25374</v>
      </c>
      <c r="C3566" s="365" t="s">
        <v>26299</v>
      </c>
      <c r="D3566" s="366">
        <v>4000000</v>
      </c>
      <c r="E3566" s="105" t="s">
        <v>1816</v>
      </c>
    </row>
    <row r="3567" spans="1:5">
      <c r="A3567" s="43">
        <v>2929</v>
      </c>
      <c r="B3567" s="105" t="s">
        <v>25374</v>
      </c>
      <c r="C3567" s="365" t="s">
        <v>26300</v>
      </c>
      <c r="D3567" s="366">
        <v>4000000</v>
      </c>
      <c r="E3567" s="105" t="s">
        <v>1816</v>
      </c>
    </row>
    <row r="3568" spans="1:5">
      <c r="A3568" s="43">
        <v>2930</v>
      </c>
      <c r="B3568" s="105" t="s">
        <v>25374</v>
      </c>
      <c r="C3568" s="365" t="s">
        <v>26301</v>
      </c>
      <c r="D3568" s="366">
        <v>4000000</v>
      </c>
      <c r="E3568" s="105" t="s">
        <v>1816</v>
      </c>
    </row>
    <row r="3569" spans="1:5">
      <c r="A3569" s="43">
        <v>2931</v>
      </c>
      <c r="B3569" s="105" t="s">
        <v>25374</v>
      </c>
      <c r="C3569" s="365" t="s">
        <v>26302</v>
      </c>
      <c r="D3569" s="366">
        <v>4000000</v>
      </c>
      <c r="E3569" s="105" t="s">
        <v>1816</v>
      </c>
    </row>
    <row r="3570" spans="1:5">
      <c r="A3570" s="43">
        <v>2932</v>
      </c>
      <c r="B3570" s="105" t="s">
        <v>25374</v>
      </c>
      <c r="C3570" s="365" t="s">
        <v>26303</v>
      </c>
      <c r="D3570" s="366">
        <v>3460000</v>
      </c>
      <c r="E3570" s="105" t="s">
        <v>1816</v>
      </c>
    </row>
    <row r="3571" spans="1:5">
      <c r="A3571" s="43">
        <v>2933</v>
      </c>
      <c r="B3571" s="105" t="s">
        <v>25374</v>
      </c>
      <c r="C3571" s="365" t="s">
        <v>26304</v>
      </c>
      <c r="D3571" s="366">
        <v>3000000</v>
      </c>
      <c r="E3571" s="105" t="s">
        <v>1816</v>
      </c>
    </row>
    <row r="3572" spans="1:5">
      <c r="A3572" s="43">
        <v>2934</v>
      </c>
      <c r="B3572" s="105" t="s">
        <v>25374</v>
      </c>
      <c r="C3572" s="365" t="s">
        <v>26305</v>
      </c>
      <c r="D3572" s="366">
        <v>3000001</v>
      </c>
      <c r="E3572" s="105" t="s">
        <v>1816</v>
      </c>
    </row>
    <row r="3573" spans="1:5">
      <c r="A3573" s="43">
        <v>2935</v>
      </c>
      <c r="B3573" s="105" t="s">
        <v>25374</v>
      </c>
      <c r="C3573" s="365" t="s">
        <v>26306</v>
      </c>
      <c r="D3573" s="366">
        <v>3000000</v>
      </c>
      <c r="E3573" s="105" t="s">
        <v>1816</v>
      </c>
    </row>
    <row r="3574" spans="1:5">
      <c r="A3574" s="43">
        <v>2936</v>
      </c>
      <c r="B3574" s="105" t="s">
        <v>25374</v>
      </c>
      <c r="C3574" s="365" t="s">
        <v>26307</v>
      </c>
      <c r="D3574" s="366">
        <v>3300000</v>
      </c>
      <c r="E3574" s="105" t="s">
        <v>1816</v>
      </c>
    </row>
    <row r="3575" spans="1:5">
      <c r="A3575" s="43">
        <v>2937</v>
      </c>
      <c r="B3575" s="105" t="s">
        <v>25374</v>
      </c>
      <c r="C3575" s="365" t="s">
        <v>26308</v>
      </c>
      <c r="D3575" s="366">
        <v>3500000</v>
      </c>
      <c r="E3575" s="105" t="s">
        <v>1816</v>
      </c>
    </row>
    <row r="3576" spans="1:5">
      <c r="A3576" s="43">
        <v>2938</v>
      </c>
      <c r="B3576" s="105" t="s">
        <v>25374</v>
      </c>
      <c r="C3576" s="365" t="s">
        <v>26309</v>
      </c>
      <c r="D3576" s="366">
        <v>3960000</v>
      </c>
      <c r="E3576" s="105" t="s">
        <v>1816</v>
      </c>
    </row>
    <row r="3577" spans="1:5">
      <c r="A3577" s="43">
        <v>2939</v>
      </c>
      <c r="B3577" s="105" t="s">
        <v>25374</v>
      </c>
      <c r="C3577" s="365" t="s">
        <v>26310</v>
      </c>
      <c r="D3577" s="366">
        <v>3916000</v>
      </c>
      <c r="E3577" s="105" t="s">
        <v>1816</v>
      </c>
    </row>
    <row r="3578" spans="1:5">
      <c r="A3578" s="43">
        <v>2940</v>
      </c>
      <c r="B3578" s="105" t="s">
        <v>25374</v>
      </c>
      <c r="C3578" s="365" t="s">
        <v>26311</v>
      </c>
      <c r="D3578" s="366">
        <v>3978702</v>
      </c>
      <c r="E3578" s="105" t="s">
        <v>1816</v>
      </c>
    </row>
    <row r="3579" spans="1:5">
      <c r="A3579" s="43">
        <v>2941</v>
      </c>
      <c r="B3579" s="105" t="s">
        <v>25374</v>
      </c>
      <c r="C3579" s="365" t="s">
        <v>26312</v>
      </c>
      <c r="D3579" s="366">
        <v>3995000</v>
      </c>
      <c r="E3579" s="105" t="s">
        <v>1816</v>
      </c>
    </row>
    <row r="3580" spans="1:5">
      <c r="A3580" s="43">
        <v>2942</v>
      </c>
      <c r="B3580" s="105" t="s">
        <v>25374</v>
      </c>
      <c r="C3580" s="365" t="s">
        <v>26313</v>
      </c>
      <c r="D3580" s="366">
        <v>4000000</v>
      </c>
      <c r="E3580" s="105" t="s">
        <v>1816</v>
      </c>
    </row>
    <row r="3581" spans="1:5">
      <c r="A3581" s="43">
        <v>2943</v>
      </c>
      <c r="B3581" s="105" t="s">
        <v>25374</v>
      </c>
      <c r="C3581" s="365" t="s">
        <v>26314</v>
      </c>
      <c r="D3581" s="366">
        <v>4000000</v>
      </c>
      <c r="E3581" s="105" t="s">
        <v>1816</v>
      </c>
    </row>
    <row r="3582" spans="1:5">
      <c r="A3582" s="43">
        <v>2944</v>
      </c>
      <c r="B3582" s="105" t="s">
        <v>25374</v>
      </c>
      <c r="C3582" s="365" t="s">
        <v>26315</v>
      </c>
      <c r="D3582" s="366">
        <v>4000000</v>
      </c>
      <c r="E3582" s="105" t="s">
        <v>1816</v>
      </c>
    </row>
    <row r="3583" spans="1:5">
      <c r="A3583" s="43">
        <v>2945</v>
      </c>
      <c r="B3583" s="105" t="s">
        <v>25374</v>
      </c>
      <c r="C3583" s="365" t="s">
        <v>26316</v>
      </c>
      <c r="D3583" s="366">
        <v>4000000</v>
      </c>
      <c r="E3583" s="105" t="s">
        <v>1816</v>
      </c>
    </row>
    <row r="3584" spans="1:5">
      <c r="A3584" s="43">
        <v>2946</v>
      </c>
      <c r="B3584" s="105" t="s">
        <v>25374</v>
      </c>
      <c r="C3584" s="365" t="s">
        <v>26317</v>
      </c>
      <c r="D3584" s="366">
        <v>4000000</v>
      </c>
      <c r="E3584" s="105" t="s">
        <v>1816</v>
      </c>
    </row>
    <row r="3585" spans="1:5">
      <c r="A3585" s="43">
        <v>2947</v>
      </c>
      <c r="B3585" s="105" t="s">
        <v>25374</v>
      </c>
      <c r="C3585" s="365" t="s">
        <v>26318</v>
      </c>
      <c r="D3585" s="366">
        <v>4000000</v>
      </c>
      <c r="E3585" s="105" t="s">
        <v>1816</v>
      </c>
    </row>
    <row r="3586" spans="1:5">
      <c r="A3586" s="43">
        <v>2948</v>
      </c>
      <c r="B3586" s="105" t="s">
        <v>25374</v>
      </c>
      <c r="C3586" s="365" t="s">
        <v>26319</v>
      </c>
      <c r="D3586" s="366">
        <v>4000000</v>
      </c>
      <c r="E3586" s="105" t="s">
        <v>1816</v>
      </c>
    </row>
    <row r="3587" spans="1:5">
      <c r="A3587" s="43">
        <v>2949</v>
      </c>
      <c r="B3587" s="105" t="s">
        <v>25374</v>
      </c>
      <c r="C3587" s="365" t="s">
        <v>26320</v>
      </c>
      <c r="D3587" s="366">
        <v>4000000</v>
      </c>
      <c r="E3587" s="105" t="s">
        <v>1816</v>
      </c>
    </row>
    <row r="3588" spans="1:5">
      <c r="A3588" s="43">
        <v>2950</v>
      </c>
      <c r="B3588" s="105" t="s">
        <v>25374</v>
      </c>
      <c r="C3588" s="365" t="s">
        <v>26321</v>
      </c>
      <c r="D3588" s="366">
        <v>4000000</v>
      </c>
      <c r="E3588" s="105" t="s">
        <v>1816</v>
      </c>
    </row>
    <row r="3589" spans="1:5">
      <c r="A3589" s="43">
        <v>2951</v>
      </c>
      <c r="B3589" s="105" t="s">
        <v>25374</v>
      </c>
      <c r="C3589" s="365" t="s">
        <v>26322</v>
      </c>
      <c r="D3589" s="366">
        <v>4000000</v>
      </c>
      <c r="E3589" s="105" t="s">
        <v>1816</v>
      </c>
    </row>
    <row r="3590" spans="1:5">
      <c r="A3590" s="43">
        <v>2952</v>
      </c>
      <c r="B3590" s="105" t="s">
        <v>25374</v>
      </c>
      <c r="C3590" s="365" t="s">
        <v>26323</v>
      </c>
      <c r="D3590" s="366">
        <v>4000000</v>
      </c>
      <c r="E3590" s="105" t="s">
        <v>1816</v>
      </c>
    </row>
    <row r="3591" spans="1:5">
      <c r="A3591" s="43">
        <v>2953</v>
      </c>
      <c r="B3591" s="105" t="s">
        <v>25374</v>
      </c>
      <c r="C3591" s="365" t="s">
        <v>26324</v>
      </c>
      <c r="D3591" s="366">
        <v>4000000</v>
      </c>
      <c r="E3591" s="105" t="s">
        <v>1816</v>
      </c>
    </row>
    <row r="3592" spans="1:5">
      <c r="A3592" s="43">
        <v>2954</v>
      </c>
      <c r="B3592" s="105" t="s">
        <v>25374</v>
      </c>
      <c r="C3592" s="365" t="s">
        <v>26325</v>
      </c>
      <c r="D3592" s="366">
        <v>4000000</v>
      </c>
      <c r="E3592" s="105" t="s">
        <v>1816</v>
      </c>
    </row>
    <row r="3593" spans="1:5">
      <c r="A3593" s="43">
        <v>2955</v>
      </c>
      <c r="B3593" s="105" t="s">
        <v>25374</v>
      </c>
      <c r="C3593" s="365" t="s">
        <v>26326</v>
      </c>
      <c r="D3593" s="366">
        <v>3900000</v>
      </c>
      <c r="E3593" s="105" t="s">
        <v>1816</v>
      </c>
    </row>
    <row r="3594" spans="1:5">
      <c r="A3594" s="43">
        <v>2956</v>
      </c>
      <c r="B3594" s="105" t="s">
        <v>25374</v>
      </c>
      <c r="C3594" s="365" t="s">
        <v>26327</v>
      </c>
      <c r="D3594" s="366">
        <v>3820000</v>
      </c>
      <c r="E3594" s="105" t="s">
        <v>1816</v>
      </c>
    </row>
    <row r="3595" spans="1:5">
      <c r="A3595" s="43">
        <v>2957</v>
      </c>
      <c r="B3595" s="105" t="s">
        <v>25374</v>
      </c>
      <c r="C3595" s="365" t="s">
        <v>26328</v>
      </c>
      <c r="D3595" s="366">
        <v>3610000</v>
      </c>
      <c r="E3595" s="105" t="s">
        <v>1816</v>
      </c>
    </row>
    <row r="3596" spans="1:5">
      <c r="A3596" s="43">
        <v>2958</v>
      </c>
      <c r="B3596" s="105" t="s">
        <v>25374</v>
      </c>
      <c r="C3596" s="365" t="s">
        <v>26329</v>
      </c>
      <c r="D3596" s="366">
        <v>4000000</v>
      </c>
      <c r="E3596" s="105" t="s">
        <v>1816</v>
      </c>
    </row>
    <row r="3597" spans="1:5">
      <c r="A3597" s="43">
        <v>2959</v>
      </c>
      <c r="B3597" s="105" t="s">
        <v>25374</v>
      </c>
      <c r="C3597" s="365" t="s">
        <v>26330</v>
      </c>
      <c r="D3597" s="366">
        <v>4000000</v>
      </c>
      <c r="E3597" s="105" t="s">
        <v>1816</v>
      </c>
    </row>
    <row r="3598" spans="1:5">
      <c r="A3598" s="43">
        <v>2960</v>
      </c>
      <c r="B3598" s="105" t="s">
        <v>25374</v>
      </c>
      <c r="C3598" s="365" t="s">
        <v>26331</v>
      </c>
      <c r="D3598" s="366">
        <v>4000000</v>
      </c>
      <c r="E3598" s="105" t="s">
        <v>1816</v>
      </c>
    </row>
    <row r="3599" spans="1:5">
      <c r="A3599" s="43">
        <v>2961</v>
      </c>
      <c r="B3599" s="105" t="s">
        <v>25374</v>
      </c>
      <c r="C3599" s="365" t="s">
        <v>26332</v>
      </c>
      <c r="D3599" s="366">
        <v>4000000</v>
      </c>
      <c r="E3599" s="105" t="s">
        <v>1816</v>
      </c>
    </row>
    <row r="3600" spans="1:5">
      <c r="A3600" s="43">
        <v>2962</v>
      </c>
      <c r="B3600" s="105" t="s">
        <v>25374</v>
      </c>
      <c r="C3600" s="365" t="s">
        <v>26333</v>
      </c>
      <c r="D3600" s="366">
        <v>4000000</v>
      </c>
      <c r="E3600" s="105" t="s">
        <v>1816</v>
      </c>
    </row>
    <row r="3601" spans="1:5">
      <c r="A3601" s="43">
        <v>2963</v>
      </c>
      <c r="B3601" s="105" t="s">
        <v>25374</v>
      </c>
      <c r="C3601" s="365" t="s">
        <v>26334</v>
      </c>
      <c r="D3601" s="366">
        <v>4000000</v>
      </c>
      <c r="E3601" s="105" t="s">
        <v>1816</v>
      </c>
    </row>
    <row r="3602" spans="1:5">
      <c r="A3602" s="43">
        <v>2964</v>
      </c>
      <c r="B3602" s="105" t="s">
        <v>25374</v>
      </c>
      <c r="C3602" s="365" t="s">
        <v>26335</v>
      </c>
      <c r="D3602" s="366">
        <v>4000000</v>
      </c>
      <c r="E3602" s="105" t="s">
        <v>1816</v>
      </c>
    </row>
    <row r="3603" spans="1:5">
      <c r="A3603" s="43">
        <v>2965</v>
      </c>
      <c r="B3603" s="105" t="s">
        <v>25374</v>
      </c>
      <c r="C3603" s="365" t="s">
        <v>26336</v>
      </c>
      <c r="D3603" s="366">
        <v>4000000</v>
      </c>
      <c r="E3603" s="105" t="s">
        <v>1816</v>
      </c>
    </row>
    <row r="3604" spans="1:5">
      <c r="A3604" s="43">
        <v>2966</v>
      </c>
      <c r="B3604" s="105" t="s">
        <v>25374</v>
      </c>
      <c r="C3604" s="365" t="s">
        <v>26337</v>
      </c>
      <c r="D3604" s="366">
        <v>4000000</v>
      </c>
      <c r="E3604" s="105" t="s">
        <v>1816</v>
      </c>
    </row>
    <row r="3605" spans="1:5">
      <c r="A3605" s="43">
        <v>2967</v>
      </c>
      <c r="B3605" s="105" t="s">
        <v>25374</v>
      </c>
      <c r="C3605" s="365" t="s">
        <v>26338</v>
      </c>
      <c r="D3605" s="366">
        <v>4000000</v>
      </c>
      <c r="E3605" s="105" t="s">
        <v>1816</v>
      </c>
    </row>
    <row r="3606" spans="1:5">
      <c r="A3606" s="43">
        <v>2968</v>
      </c>
      <c r="B3606" s="105" t="s">
        <v>25374</v>
      </c>
      <c r="C3606" s="365" t="s">
        <v>26339</v>
      </c>
      <c r="D3606" s="366">
        <v>4000000</v>
      </c>
      <c r="E3606" s="105" t="s">
        <v>1816</v>
      </c>
    </row>
    <row r="3607" spans="1:5">
      <c r="A3607" s="43">
        <v>2969</v>
      </c>
      <c r="B3607" s="105" t="s">
        <v>25374</v>
      </c>
      <c r="C3607" s="365" t="s">
        <v>26340</v>
      </c>
      <c r="D3607" s="366">
        <v>4000000</v>
      </c>
      <c r="E3607" s="105" t="s">
        <v>1816</v>
      </c>
    </row>
    <row r="3608" spans="1:5">
      <c r="A3608" s="43">
        <v>2970</v>
      </c>
      <c r="B3608" s="105" t="s">
        <v>25374</v>
      </c>
      <c r="C3608" s="365" t="s">
        <v>26341</v>
      </c>
      <c r="D3608" s="366">
        <v>4000000</v>
      </c>
      <c r="E3608" s="105" t="s">
        <v>1816</v>
      </c>
    </row>
    <row r="3609" spans="1:5">
      <c r="A3609" s="43">
        <v>2971</v>
      </c>
      <c r="B3609" s="105" t="s">
        <v>25374</v>
      </c>
      <c r="C3609" s="365" t="s">
        <v>26342</v>
      </c>
      <c r="D3609" s="366">
        <v>4000000</v>
      </c>
      <c r="E3609" s="105" t="s">
        <v>1816</v>
      </c>
    </row>
    <row r="3610" spans="1:5">
      <c r="A3610" s="43">
        <v>2972</v>
      </c>
      <c r="B3610" s="105" t="s">
        <v>25374</v>
      </c>
      <c r="C3610" s="365" t="s">
        <v>26343</v>
      </c>
      <c r="D3610" s="366">
        <v>4000000</v>
      </c>
      <c r="E3610" s="105" t="s">
        <v>1816</v>
      </c>
    </row>
    <row r="3611" spans="1:5">
      <c r="A3611" s="43">
        <v>2973</v>
      </c>
      <c r="B3611" s="105" t="s">
        <v>25374</v>
      </c>
      <c r="C3611" s="365" t="s">
        <v>26344</v>
      </c>
      <c r="D3611" s="366">
        <v>3000000</v>
      </c>
      <c r="E3611" s="105" t="s">
        <v>1816</v>
      </c>
    </row>
    <row r="3612" spans="1:5">
      <c r="A3612" s="43">
        <v>2974</v>
      </c>
      <c r="B3612" s="105" t="s">
        <v>25374</v>
      </c>
      <c r="C3612" s="365" t="s">
        <v>26345</v>
      </c>
      <c r="D3612" s="366">
        <v>3000000</v>
      </c>
      <c r="E3612" s="105" t="s">
        <v>1816</v>
      </c>
    </row>
    <row r="3613" spans="1:5">
      <c r="A3613" s="43">
        <v>2975</v>
      </c>
      <c r="B3613" s="105" t="s">
        <v>25374</v>
      </c>
      <c r="C3613" s="365" t="s">
        <v>26346</v>
      </c>
      <c r="D3613" s="366">
        <v>3350000</v>
      </c>
      <c r="E3613" s="105" t="s">
        <v>1816</v>
      </c>
    </row>
    <row r="3614" spans="1:5">
      <c r="A3614" s="43">
        <v>2976</v>
      </c>
      <c r="B3614" s="105" t="s">
        <v>25374</v>
      </c>
      <c r="C3614" s="365" t="s">
        <v>26347</v>
      </c>
      <c r="D3614" s="366">
        <v>3000000</v>
      </c>
      <c r="E3614" s="105" t="s">
        <v>1816</v>
      </c>
    </row>
    <row r="3615" spans="1:5">
      <c r="A3615" s="43">
        <v>2977</v>
      </c>
      <c r="B3615" s="105" t="s">
        <v>25374</v>
      </c>
      <c r="C3615" s="365" t="s">
        <v>26348</v>
      </c>
      <c r="D3615" s="366">
        <v>3008000</v>
      </c>
      <c r="E3615" s="105" t="s">
        <v>1816</v>
      </c>
    </row>
    <row r="3616" spans="1:5">
      <c r="A3616" s="43">
        <v>2978</v>
      </c>
      <c r="B3616" s="105" t="s">
        <v>25374</v>
      </c>
      <c r="C3616" s="365" t="s">
        <v>26349</v>
      </c>
      <c r="D3616" s="366">
        <v>3910000</v>
      </c>
      <c r="E3616" s="105" t="s">
        <v>1816</v>
      </c>
    </row>
    <row r="3617" spans="1:5">
      <c r="A3617" s="43">
        <v>2979</v>
      </c>
      <c r="B3617" s="105" t="s">
        <v>25374</v>
      </c>
      <c r="C3617" s="365" t="s">
        <v>26350</v>
      </c>
      <c r="D3617" s="366">
        <v>3850000</v>
      </c>
      <c r="E3617" s="105" t="s">
        <v>1816</v>
      </c>
    </row>
    <row r="3618" spans="1:5">
      <c r="A3618" s="43">
        <v>2980</v>
      </c>
      <c r="B3618" s="105" t="s">
        <v>25374</v>
      </c>
      <c r="C3618" s="365" t="s">
        <v>26351</v>
      </c>
      <c r="D3618" s="366">
        <v>3937622</v>
      </c>
      <c r="E3618" s="105" t="s">
        <v>1816</v>
      </c>
    </row>
    <row r="3619" spans="1:5">
      <c r="A3619" s="43">
        <v>2981</v>
      </c>
      <c r="B3619" s="105" t="s">
        <v>25374</v>
      </c>
      <c r="C3619" s="365" t="s">
        <v>26352</v>
      </c>
      <c r="D3619" s="366">
        <v>3800000</v>
      </c>
      <c r="E3619" s="105" t="s">
        <v>1816</v>
      </c>
    </row>
    <row r="3620" spans="1:5">
      <c r="A3620" s="43">
        <v>2982</v>
      </c>
      <c r="B3620" s="105" t="s">
        <v>25374</v>
      </c>
      <c r="C3620" s="365" t="s">
        <v>26353</v>
      </c>
      <c r="D3620" s="366">
        <v>4000000</v>
      </c>
      <c r="E3620" s="105" t="s">
        <v>1816</v>
      </c>
    </row>
    <row r="3621" spans="1:5">
      <c r="A3621" s="43">
        <v>2983</v>
      </c>
      <c r="B3621" s="105" t="s">
        <v>25374</v>
      </c>
      <c r="C3621" s="365" t="s">
        <v>26354</v>
      </c>
      <c r="D3621" s="366">
        <v>4000000</v>
      </c>
      <c r="E3621" s="105" t="s">
        <v>1816</v>
      </c>
    </row>
    <row r="3622" spans="1:5">
      <c r="A3622" s="43">
        <v>2984</v>
      </c>
      <c r="B3622" s="105" t="s">
        <v>25374</v>
      </c>
      <c r="C3622" s="365" t="s">
        <v>26355</v>
      </c>
      <c r="D3622" s="366">
        <v>4000000</v>
      </c>
      <c r="E3622" s="105" t="s">
        <v>1816</v>
      </c>
    </row>
    <row r="3623" spans="1:5">
      <c r="A3623" s="43">
        <v>2985</v>
      </c>
      <c r="B3623" s="105" t="s">
        <v>25374</v>
      </c>
      <c r="C3623" s="365" t="s">
        <v>26356</v>
      </c>
      <c r="D3623" s="366">
        <v>4000000</v>
      </c>
      <c r="E3623" s="105" t="s">
        <v>1816</v>
      </c>
    </row>
    <row r="3624" spans="1:5">
      <c r="A3624" s="43">
        <v>2986</v>
      </c>
      <c r="B3624" s="105" t="s">
        <v>25374</v>
      </c>
      <c r="C3624" s="365" t="s">
        <v>26357</v>
      </c>
      <c r="D3624" s="366">
        <v>4000000</v>
      </c>
      <c r="E3624" s="105" t="s">
        <v>1816</v>
      </c>
    </row>
    <row r="3625" spans="1:5">
      <c r="A3625" s="43">
        <v>2987</v>
      </c>
      <c r="B3625" s="105" t="s">
        <v>25374</v>
      </c>
      <c r="C3625" s="365" t="s">
        <v>26358</v>
      </c>
      <c r="D3625" s="366">
        <v>4000000</v>
      </c>
      <c r="E3625" s="105" t="s">
        <v>1816</v>
      </c>
    </row>
    <row r="3626" spans="1:5">
      <c r="A3626" s="43">
        <v>2988</v>
      </c>
      <c r="B3626" s="105" t="s">
        <v>25374</v>
      </c>
      <c r="C3626" s="365" t="s">
        <v>26359</v>
      </c>
      <c r="D3626" s="366">
        <v>4000000</v>
      </c>
      <c r="E3626" s="105" t="s">
        <v>1816</v>
      </c>
    </row>
    <row r="3627" spans="1:5">
      <c r="A3627" s="43">
        <v>2989</v>
      </c>
      <c r="B3627" s="105" t="s">
        <v>25374</v>
      </c>
      <c r="C3627" s="365" t="s">
        <v>26360</v>
      </c>
      <c r="D3627" s="366">
        <v>4000000</v>
      </c>
      <c r="E3627" s="105" t="s">
        <v>1816</v>
      </c>
    </row>
    <row r="3628" spans="1:5">
      <c r="A3628" s="43">
        <v>2990</v>
      </c>
      <c r="B3628" s="105" t="s">
        <v>25374</v>
      </c>
      <c r="C3628" s="365" t="s">
        <v>26361</v>
      </c>
      <c r="D3628" s="366">
        <v>4000000</v>
      </c>
      <c r="E3628" s="105" t="s">
        <v>1816</v>
      </c>
    </row>
    <row r="3629" spans="1:5">
      <c r="A3629" s="43">
        <v>2991</v>
      </c>
      <c r="B3629" s="105" t="s">
        <v>25374</v>
      </c>
      <c r="C3629" s="365" t="s">
        <v>26362</v>
      </c>
      <c r="D3629" s="366">
        <v>4000000</v>
      </c>
      <c r="E3629" s="105" t="s">
        <v>1816</v>
      </c>
    </row>
    <row r="3630" spans="1:5">
      <c r="A3630" s="43">
        <v>2992</v>
      </c>
      <c r="B3630" s="105" t="s">
        <v>25374</v>
      </c>
      <c r="C3630" s="365" t="s">
        <v>26363</v>
      </c>
      <c r="D3630" s="366">
        <v>4000000</v>
      </c>
      <c r="E3630" s="105" t="s">
        <v>1816</v>
      </c>
    </row>
    <row r="3631" spans="1:5">
      <c r="A3631" s="43">
        <v>2993</v>
      </c>
      <c r="B3631" s="105" t="s">
        <v>25374</v>
      </c>
      <c r="C3631" s="365" t="s">
        <v>26364</v>
      </c>
      <c r="D3631" s="366">
        <v>4000000</v>
      </c>
      <c r="E3631" s="105" t="s">
        <v>1816</v>
      </c>
    </row>
    <row r="3632" spans="1:5">
      <c r="A3632" s="43">
        <v>2994</v>
      </c>
      <c r="B3632" s="105" t="s">
        <v>25374</v>
      </c>
      <c r="C3632" s="365" t="s">
        <v>26365</v>
      </c>
      <c r="D3632" s="366">
        <v>4000000</v>
      </c>
      <c r="E3632" s="105" t="s">
        <v>1816</v>
      </c>
    </row>
    <row r="3633" spans="1:5">
      <c r="A3633" s="43">
        <v>2995</v>
      </c>
      <c r="B3633" s="105" t="s">
        <v>25374</v>
      </c>
      <c r="C3633" s="365" t="s">
        <v>26366</v>
      </c>
      <c r="D3633" s="366">
        <v>4000000</v>
      </c>
      <c r="E3633" s="105" t="s">
        <v>1816</v>
      </c>
    </row>
    <row r="3634" spans="1:5">
      <c r="A3634" s="43">
        <v>2996</v>
      </c>
      <c r="B3634" s="105" t="s">
        <v>25374</v>
      </c>
      <c r="C3634" s="365" t="s">
        <v>26367</v>
      </c>
      <c r="D3634" s="366">
        <v>4000000</v>
      </c>
      <c r="E3634" s="105" t="s">
        <v>1816</v>
      </c>
    </row>
    <row r="3635" spans="1:5">
      <c r="A3635" s="43">
        <v>2997</v>
      </c>
      <c r="B3635" s="105" t="s">
        <v>25374</v>
      </c>
      <c r="C3635" s="365" t="s">
        <v>26368</v>
      </c>
      <c r="D3635" s="366">
        <v>4000000</v>
      </c>
      <c r="E3635" s="105" t="s">
        <v>1816</v>
      </c>
    </row>
    <row r="3636" spans="1:5">
      <c r="A3636" s="43">
        <v>2998</v>
      </c>
      <c r="B3636" s="105" t="s">
        <v>25374</v>
      </c>
      <c r="C3636" s="365" t="s">
        <v>26369</v>
      </c>
      <c r="D3636" s="366">
        <v>4000000</v>
      </c>
      <c r="E3636" s="105" t="s">
        <v>1816</v>
      </c>
    </row>
    <row r="3637" spans="1:5">
      <c r="A3637" s="43">
        <v>2999</v>
      </c>
      <c r="B3637" s="105" t="s">
        <v>25374</v>
      </c>
      <c r="C3637" s="365" t="s">
        <v>26370</v>
      </c>
      <c r="D3637" s="366">
        <v>4000000</v>
      </c>
      <c r="E3637" s="105" t="s">
        <v>1816</v>
      </c>
    </row>
    <row r="3638" spans="1:5">
      <c r="A3638" s="43">
        <v>3000</v>
      </c>
      <c r="B3638" s="105" t="s">
        <v>25374</v>
      </c>
      <c r="C3638" s="365" t="s">
        <v>26371</v>
      </c>
      <c r="D3638" s="366">
        <v>4000000</v>
      </c>
      <c r="E3638" s="105" t="s">
        <v>1816</v>
      </c>
    </row>
    <row r="3639" spans="1:5">
      <c r="A3639" s="43">
        <v>3001</v>
      </c>
      <c r="B3639" s="105" t="s">
        <v>25374</v>
      </c>
      <c r="C3639" s="365" t="s">
        <v>26372</v>
      </c>
      <c r="D3639" s="366">
        <v>4000000</v>
      </c>
      <c r="E3639" s="105" t="s">
        <v>1816</v>
      </c>
    </row>
    <row r="3640" spans="1:5">
      <c r="A3640" s="43">
        <v>3002</v>
      </c>
      <c r="B3640" s="105" t="s">
        <v>25374</v>
      </c>
      <c r="C3640" s="365" t="s">
        <v>26373</v>
      </c>
      <c r="D3640" s="366">
        <v>4000000</v>
      </c>
      <c r="E3640" s="105" t="s">
        <v>1816</v>
      </c>
    </row>
    <row r="3641" spans="1:5">
      <c r="A3641" s="43">
        <v>3003</v>
      </c>
      <c r="B3641" s="105" t="s">
        <v>25374</v>
      </c>
      <c r="C3641" s="365" t="s">
        <v>26374</v>
      </c>
      <c r="D3641" s="366">
        <v>4000000</v>
      </c>
      <c r="E3641" s="105" t="s">
        <v>1816</v>
      </c>
    </row>
    <row r="3642" spans="1:5">
      <c r="A3642" s="43">
        <v>3004</v>
      </c>
      <c r="B3642" s="105" t="s">
        <v>25374</v>
      </c>
      <c r="C3642" s="365" t="s">
        <v>26375</v>
      </c>
      <c r="D3642" s="366">
        <v>3550000</v>
      </c>
      <c r="E3642" s="105" t="s">
        <v>1816</v>
      </c>
    </row>
    <row r="3643" spans="1:5">
      <c r="A3643" s="43">
        <v>3005</v>
      </c>
      <c r="B3643" s="105" t="s">
        <v>25374</v>
      </c>
      <c r="C3643" s="365" t="s">
        <v>26376</v>
      </c>
      <c r="D3643" s="366">
        <v>3960000</v>
      </c>
      <c r="E3643" s="105" t="s">
        <v>1816</v>
      </c>
    </row>
    <row r="3644" spans="1:5">
      <c r="A3644" s="43">
        <v>3006</v>
      </c>
      <c r="B3644" s="105" t="s">
        <v>25374</v>
      </c>
      <c r="C3644" s="365" t="s">
        <v>26377</v>
      </c>
      <c r="D3644" s="366">
        <v>3620000</v>
      </c>
      <c r="E3644" s="105" t="s">
        <v>1816</v>
      </c>
    </row>
    <row r="3645" spans="1:5">
      <c r="A3645" s="43">
        <v>3007</v>
      </c>
      <c r="B3645" s="105" t="s">
        <v>25374</v>
      </c>
      <c r="C3645" s="365" t="s">
        <v>26378</v>
      </c>
      <c r="D3645" s="366">
        <v>3995097</v>
      </c>
      <c r="E3645" s="105" t="s">
        <v>1816</v>
      </c>
    </row>
    <row r="3646" spans="1:5">
      <c r="A3646" s="43">
        <v>3008</v>
      </c>
      <c r="B3646" s="105" t="s">
        <v>25374</v>
      </c>
      <c r="C3646" s="365" t="s">
        <v>26379</v>
      </c>
      <c r="D3646" s="366">
        <v>4000000</v>
      </c>
      <c r="E3646" s="105" t="s">
        <v>1816</v>
      </c>
    </row>
    <row r="3647" spans="1:5">
      <c r="A3647" s="43">
        <v>3009</v>
      </c>
      <c r="B3647" s="105" t="s">
        <v>25374</v>
      </c>
      <c r="C3647" s="365" t="s">
        <v>26380</v>
      </c>
      <c r="D3647" s="366">
        <v>4000000</v>
      </c>
      <c r="E3647" s="105" t="s">
        <v>1816</v>
      </c>
    </row>
    <row r="3648" spans="1:5">
      <c r="A3648" s="43">
        <v>3010</v>
      </c>
      <c r="B3648" s="105" t="s">
        <v>25374</v>
      </c>
      <c r="C3648" s="365" t="s">
        <v>26381</v>
      </c>
      <c r="D3648" s="366">
        <v>4000000</v>
      </c>
      <c r="E3648" s="105" t="s">
        <v>1816</v>
      </c>
    </row>
    <row r="3649" spans="1:5">
      <c r="A3649" s="43">
        <v>3011</v>
      </c>
      <c r="B3649" s="105" t="s">
        <v>25374</v>
      </c>
      <c r="C3649" s="365" t="s">
        <v>26382</v>
      </c>
      <c r="D3649" s="366">
        <v>4000000</v>
      </c>
      <c r="E3649" s="105" t="s">
        <v>1816</v>
      </c>
    </row>
    <row r="3650" spans="1:5">
      <c r="A3650" s="43">
        <v>3012</v>
      </c>
      <c r="B3650" s="105" t="s">
        <v>25374</v>
      </c>
      <c r="C3650" s="365" t="s">
        <v>26383</v>
      </c>
      <c r="D3650" s="366">
        <v>4000000</v>
      </c>
      <c r="E3650" s="105" t="s">
        <v>1816</v>
      </c>
    </row>
    <row r="3651" spans="1:5">
      <c r="A3651" s="43">
        <v>3013</v>
      </c>
      <c r="B3651" s="105" t="s">
        <v>25374</v>
      </c>
      <c r="C3651" s="365" t="s">
        <v>26384</v>
      </c>
      <c r="D3651" s="366">
        <v>4000000</v>
      </c>
      <c r="E3651" s="105" t="s">
        <v>1816</v>
      </c>
    </row>
    <row r="3652" spans="1:5">
      <c r="A3652" s="43">
        <v>3014</v>
      </c>
      <c r="B3652" s="105" t="s">
        <v>25374</v>
      </c>
      <c r="C3652" s="365" t="s">
        <v>26385</v>
      </c>
      <c r="D3652" s="366">
        <v>4000000</v>
      </c>
      <c r="E3652" s="105" t="s">
        <v>1816</v>
      </c>
    </row>
    <row r="3653" spans="1:5">
      <c r="A3653" s="43">
        <v>3015</v>
      </c>
      <c r="B3653" s="105" t="s">
        <v>25374</v>
      </c>
      <c r="C3653" s="365" t="s">
        <v>26386</v>
      </c>
      <c r="D3653" s="366">
        <v>4000000</v>
      </c>
      <c r="E3653" s="105" t="s">
        <v>1816</v>
      </c>
    </row>
    <row r="3654" spans="1:5">
      <c r="A3654" s="43">
        <v>3016</v>
      </c>
      <c r="B3654" s="105" t="s">
        <v>25374</v>
      </c>
      <c r="C3654" s="365" t="s">
        <v>26387</v>
      </c>
      <c r="D3654" s="366">
        <v>4000000</v>
      </c>
      <c r="E3654" s="105" t="s">
        <v>1816</v>
      </c>
    </row>
    <row r="3655" spans="1:5">
      <c r="A3655" s="43">
        <v>3017</v>
      </c>
      <c r="B3655" s="105" t="s">
        <v>25374</v>
      </c>
      <c r="C3655" s="365" t="s">
        <v>26388</v>
      </c>
      <c r="D3655" s="366">
        <v>4000000</v>
      </c>
      <c r="E3655" s="105" t="s">
        <v>1816</v>
      </c>
    </row>
    <row r="3656" spans="1:5">
      <c r="A3656" s="43">
        <v>3018</v>
      </c>
      <c r="B3656" s="105" t="s">
        <v>25374</v>
      </c>
      <c r="C3656" s="365" t="s">
        <v>26389</v>
      </c>
      <c r="D3656" s="366">
        <v>4000000</v>
      </c>
      <c r="E3656" s="105" t="s">
        <v>1816</v>
      </c>
    </row>
    <row r="3657" spans="1:5">
      <c r="A3657" s="43">
        <v>3019</v>
      </c>
      <c r="B3657" s="105" t="s">
        <v>25374</v>
      </c>
      <c r="C3657" s="365" t="s">
        <v>26390</v>
      </c>
      <c r="D3657" s="366">
        <v>4000000</v>
      </c>
      <c r="E3657" s="105" t="s">
        <v>1816</v>
      </c>
    </row>
    <row r="3658" spans="1:5">
      <c r="A3658" s="43">
        <v>3020</v>
      </c>
      <c r="B3658" s="105" t="s">
        <v>25374</v>
      </c>
      <c r="C3658" s="365" t="s">
        <v>26391</v>
      </c>
      <c r="D3658" s="366">
        <v>3216000</v>
      </c>
      <c r="E3658" s="105" t="s">
        <v>1816</v>
      </c>
    </row>
    <row r="3659" spans="1:5">
      <c r="A3659" s="43">
        <v>3021</v>
      </c>
      <c r="B3659" s="105" t="s">
        <v>25374</v>
      </c>
      <c r="C3659" s="365" t="s">
        <v>26392</v>
      </c>
      <c r="D3659" s="366">
        <v>3500000</v>
      </c>
      <c r="E3659" s="105" t="s">
        <v>1816</v>
      </c>
    </row>
    <row r="3660" spans="1:5">
      <c r="A3660" s="43">
        <v>3022</v>
      </c>
      <c r="B3660" s="105" t="s">
        <v>25374</v>
      </c>
      <c r="C3660" s="365" t="s">
        <v>26393</v>
      </c>
      <c r="D3660" s="366">
        <v>3000000</v>
      </c>
      <c r="E3660" s="105" t="s">
        <v>1816</v>
      </c>
    </row>
    <row r="3661" spans="1:5">
      <c r="A3661" s="43">
        <v>3023</v>
      </c>
      <c r="B3661" s="105" t="s">
        <v>25374</v>
      </c>
      <c r="C3661" s="365" t="s">
        <v>26394</v>
      </c>
      <c r="D3661" s="366">
        <v>3000000</v>
      </c>
      <c r="E3661" s="105" t="s">
        <v>1816</v>
      </c>
    </row>
    <row r="3662" spans="1:5">
      <c r="A3662" s="43">
        <v>3024</v>
      </c>
      <c r="B3662" s="105" t="s">
        <v>25374</v>
      </c>
      <c r="C3662" s="365" t="s">
        <v>26395</v>
      </c>
      <c r="D3662" s="366">
        <v>3985400</v>
      </c>
      <c r="E3662" s="105" t="s">
        <v>1816</v>
      </c>
    </row>
    <row r="3663" spans="1:5">
      <c r="A3663" s="43">
        <v>3025</v>
      </c>
      <c r="B3663" s="105" t="s">
        <v>25374</v>
      </c>
      <c r="C3663" s="365" t="s">
        <v>26396</v>
      </c>
      <c r="D3663" s="366">
        <v>3666000</v>
      </c>
      <c r="E3663" s="105" t="s">
        <v>1816</v>
      </c>
    </row>
    <row r="3664" spans="1:5">
      <c r="A3664" s="43">
        <v>3026</v>
      </c>
      <c r="B3664" s="105" t="s">
        <v>25374</v>
      </c>
      <c r="C3664" s="365" t="s">
        <v>26397</v>
      </c>
      <c r="D3664" s="366">
        <v>3000000</v>
      </c>
      <c r="E3664" s="105" t="s">
        <v>1816</v>
      </c>
    </row>
    <row r="3665" spans="1:5">
      <c r="A3665" s="43">
        <v>3027</v>
      </c>
      <c r="B3665" s="105" t="s">
        <v>25374</v>
      </c>
      <c r="C3665" s="365" t="s">
        <v>26398</v>
      </c>
      <c r="D3665" s="366">
        <v>3680000</v>
      </c>
      <c r="E3665" s="105" t="s">
        <v>1816</v>
      </c>
    </row>
    <row r="3666" spans="1:5">
      <c r="A3666" s="43">
        <v>3028</v>
      </c>
      <c r="B3666" s="105" t="s">
        <v>25374</v>
      </c>
      <c r="C3666" s="365" t="s">
        <v>26399</v>
      </c>
      <c r="D3666" s="366">
        <v>3859000</v>
      </c>
      <c r="E3666" s="105" t="s">
        <v>1816</v>
      </c>
    </row>
    <row r="3667" spans="1:5">
      <c r="A3667" s="43">
        <v>3029</v>
      </c>
      <c r="B3667" s="105" t="s">
        <v>25374</v>
      </c>
      <c r="C3667" s="365" t="s">
        <v>26400</v>
      </c>
      <c r="D3667" s="366">
        <v>4000000</v>
      </c>
      <c r="E3667" s="105" t="s">
        <v>1816</v>
      </c>
    </row>
    <row r="3668" spans="1:5">
      <c r="A3668" s="43">
        <v>3030</v>
      </c>
      <c r="B3668" s="105" t="s">
        <v>25374</v>
      </c>
      <c r="C3668" s="365" t="s">
        <v>26401</v>
      </c>
      <c r="D3668" s="366">
        <v>4000000</v>
      </c>
      <c r="E3668" s="105" t="s">
        <v>1816</v>
      </c>
    </row>
    <row r="3669" spans="1:5">
      <c r="A3669" s="43">
        <v>3031</v>
      </c>
      <c r="B3669" s="105" t="s">
        <v>25374</v>
      </c>
      <c r="C3669" s="365" t="s">
        <v>26402</v>
      </c>
      <c r="D3669" s="366">
        <v>4000000</v>
      </c>
      <c r="E3669" s="105" t="s">
        <v>1816</v>
      </c>
    </row>
    <row r="3670" spans="1:5">
      <c r="A3670" s="43">
        <v>3032</v>
      </c>
      <c r="B3670" s="105" t="s">
        <v>25374</v>
      </c>
      <c r="C3670" s="365" t="s">
        <v>26403</v>
      </c>
      <c r="D3670" s="366">
        <v>4000000</v>
      </c>
      <c r="E3670" s="105" t="s">
        <v>1816</v>
      </c>
    </row>
    <row r="3671" spans="1:5">
      <c r="A3671" s="43">
        <v>3033</v>
      </c>
      <c r="B3671" s="105" t="s">
        <v>25374</v>
      </c>
      <c r="C3671" s="365" t="s">
        <v>26404</v>
      </c>
      <c r="D3671" s="366">
        <v>4000000</v>
      </c>
      <c r="E3671" s="105" t="s">
        <v>1816</v>
      </c>
    </row>
    <row r="3672" spans="1:5">
      <c r="A3672" s="43">
        <v>3034</v>
      </c>
      <c r="B3672" s="105" t="s">
        <v>25374</v>
      </c>
      <c r="C3672" s="365" t="s">
        <v>26405</v>
      </c>
      <c r="D3672" s="366">
        <v>4000000</v>
      </c>
      <c r="E3672" s="105" t="s">
        <v>1816</v>
      </c>
    </row>
    <row r="3673" spans="1:5">
      <c r="A3673" s="43">
        <v>3035</v>
      </c>
      <c r="B3673" s="105" t="s">
        <v>25374</v>
      </c>
      <c r="C3673" s="365" t="s">
        <v>26406</v>
      </c>
      <c r="D3673" s="366">
        <v>4000000</v>
      </c>
      <c r="E3673" s="105" t="s">
        <v>1816</v>
      </c>
    </row>
    <row r="3674" spans="1:5">
      <c r="A3674" s="43">
        <v>3036</v>
      </c>
      <c r="B3674" s="105" t="s">
        <v>25374</v>
      </c>
      <c r="C3674" s="365" t="s">
        <v>26407</v>
      </c>
      <c r="D3674" s="366">
        <v>4000000</v>
      </c>
      <c r="E3674" s="105" t="s">
        <v>1816</v>
      </c>
    </row>
    <row r="3675" spans="1:5">
      <c r="A3675" s="43">
        <v>3037</v>
      </c>
      <c r="B3675" s="105" t="s">
        <v>25374</v>
      </c>
      <c r="C3675" s="365" t="s">
        <v>26408</v>
      </c>
      <c r="D3675" s="366">
        <v>4000000</v>
      </c>
      <c r="E3675" s="105" t="s">
        <v>1816</v>
      </c>
    </row>
    <row r="3676" spans="1:5">
      <c r="A3676" s="43">
        <v>3038</v>
      </c>
      <c r="B3676" s="105" t="s">
        <v>25374</v>
      </c>
      <c r="C3676" s="365" t="s">
        <v>26409</v>
      </c>
      <c r="D3676" s="366">
        <v>4000000</v>
      </c>
      <c r="E3676" s="105" t="s">
        <v>1816</v>
      </c>
    </row>
    <row r="3677" spans="1:5">
      <c r="A3677" s="43">
        <v>3039</v>
      </c>
      <c r="B3677" s="105" t="s">
        <v>25374</v>
      </c>
      <c r="C3677" s="365" t="s">
        <v>26410</v>
      </c>
      <c r="D3677" s="366">
        <v>4000000</v>
      </c>
      <c r="E3677" s="105" t="s">
        <v>1816</v>
      </c>
    </row>
    <row r="3678" spans="1:5">
      <c r="A3678" s="43">
        <v>3040</v>
      </c>
      <c r="B3678" s="105" t="s">
        <v>25374</v>
      </c>
      <c r="C3678" s="365" t="s">
        <v>26411</v>
      </c>
      <c r="D3678" s="366">
        <v>3000000</v>
      </c>
      <c r="E3678" s="105" t="s">
        <v>1816</v>
      </c>
    </row>
    <row r="3679" spans="1:5">
      <c r="A3679" s="43">
        <v>3041</v>
      </c>
      <c r="B3679" s="105" t="s">
        <v>25374</v>
      </c>
      <c r="C3679" s="365" t="s">
        <v>26412</v>
      </c>
      <c r="D3679" s="366">
        <v>3419038</v>
      </c>
      <c r="E3679" s="105" t="s">
        <v>1816</v>
      </c>
    </row>
    <row r="3680" spans="1:5">
      <c r="A3680" s="43">
        <v>3042</v>
      </c>
      <c r="B3680" s="105" t="s">
        <v>25374</v>
      </c>
      <c r="C3680" s="365" t="s">
        <v>26413</v>
      </c>
      <c r="D3680" s="366">
        <v>4000000</v>
      </c>
      <c r="E3680" s="105" t="s">
        <v>1816</v>
      </c>
    </row>
    <row r="3681" spans="1:5">
      <c r="A3681" s="43">
        <v>3043</v>
      </c>
      <c r="B3681" s="105" t="s">
        <v>25374</v>
      </c>
      <c r="C3681" s="365" t="s">
        <v>26414</v>
      </c>
      <c r="D3681" s="366">
        <v>4000000</v>
      </c>
      <c r="E3681" s="105" t="s">
        <v>1816</v>
      </c>
    </row>
    <row r="3682" spans="1:5">
      <c r="A3682" s="43">
        <v>3044</v>
      </c>
      <c r="B3682" s="105" t="s">
        <v>25374</v>
      </c>
      <c r="C3682" s="365" t="s">
        <v>26415</v>
      </c>
      <c r="D3682" s="366">
        <v>4000000</v>
      </c>
      <c r="E3682" s="105" t="s">
        <v>1816</v>
      </c>
    </row>
    <row r="3683" spans="1:5">
      <c r="A3683" s="43">
        <v>3045</v>
      </c>
      <c r="B3683" s="105" t="s">
        <v>25374</v>
      </c>
      <c r="C3683" s="365" t="s">
        <v>26416</v>
      </c>
      <c r="D3683" s="366">
        <v>4000000</v>
      </c>
      <c r="E3683" s="105" t="s">
        <v>1816</v>
      </c>
    </row>
    <row r="3684" spans="1:5">
      <c r="A3684" s="43">
        <v>3046</v>
      </c>
      <c r="B3684" s="105" t="s">
        <v>25374</v>
      </c>
      <c r="C3684" s="365" t="s">
        <v>26417</v>
      </c>
      <c r="D3684" s="366">
        <v>4000000</v>
      </c>
      <c r="E3684" s="105" t="s">
        <v>1816</v>
      </c>
    </row>
    <row r="3685" spans="1:5">
      <c r="A3685" s="43">
        <v>3047</v>
      </c>
      <c r="B3685" s="105" t="s">
        <v>25374</v>
      </c>
      <c r="C3685" s="365" t="s">
        <v>26418</v>
      </c>
      <c r="D3685" s="366">
        <v>3000000</v>
      </c>
      <c r="E3685" s="105" t="s">
        <v>1816</v>
      </c>
    </row>
    <row r="3686" spans="1:5">
      <c r="A3686" s="43">
        <v>3048</v>
      </c>
      <c r="B3686" s="105" t="s">
        <v>25374</v>
      </c>
      <c r="C3686" s="365" t="s">
        <v>26419</v>
      </c>
      <c r="D3686" s="366">
        <v>3027641</v>
      </c>
      <c r="E3686" s="105" t="s">
        <v>1816</v>
      </c>
    </row>
    <row r="3687" spans="1:5">
      <c r="A3687" s="43">
        <v>3049</v>
      </c>
      <c r="B3687" s="105" t="s">
        <v>25374</v>
      </c>
      <c r="C3687" s="365" t="s">
        <v>26420</v>
      </c>
      <c r="D3687" s="366">
        <v>3500000</v>
      </c>
      <c r="E3687" s="105" t="s">
        <v>1816</v>
      </c>
    </row>
    <row r="3688" spans="1:5">
      <c r="A3688" s="43">
        <v>3050</v>
      </c>
      <c r="B3688" s="105" t="s">
        <v>25374</v>
      </c>
      <c r="C3688" s="365" t="s">
        <v>26421</v>
      </c>
      <c r="D3688" s="366">
        <v>3345000</v>
      </c>
      <c r="E3688" s="105" t="s">
        <v>1816</v>
      </c>
    </row>
    <row r="3689" spans="1:5">
      <c r="A3689" s="43">
        <v>3051</v>
      </c>
      <c r="B3689" s="105" t="s">
        <v>25374</v>
      </c>
      <c r="C3689" s="365" t="s">
        <v>26422</v>
      </c>
      <c r="D3689" s="366">
        <v>3330000</v>
      </c>
      <c r="E3689" s="105" t="s">
        <v>1816</v>
      </c>
    </row>
    <row r="3690" spans="1:5">
      <c r="A3690" s="43">
        <v>3052</v>
      </c>
      <c r="B3690" s="105" t="s">
        <v>25374</v>
      </c>
      <c r="C3690" s="365" t="s">
        <v>26423</v>
      </c>
      <c r="D3690" s="366">
        <v>3460000</v>
      </c>
      <c r="E3690" s="105" t="s">
        <v>1816</v>
      </c>
    </row>
    <row r="3691" spans="1:5">
      <c r="A3691" s="43">
        <v>3053</v>
      </c>
      <c r="B3691" s="105" t="s">
        <v>25374</v>
      </c>
      <c r="C3691" s="365" t="s">
        <v>26424</v>
      </c>
      <c r="D3691" s="366">
        <v>3900000</v>
      </c>
      <c r="E3691" s="105" t="s">
        <v>1816</v>
      </c>
    </row>
    <row r="3692" spans="1:5">
      <c r="A3692" s="43">
        <v>3054</v>
      </c>
      <c r="B3692" s="105" t="s">
        <v>25374</v>
      </c>
      <c r="C3692" s="365" t="s">
        <v>26425</v>
      </c>
      <c r="D3692" s="366">
        <v>3800000</v>
      </c>
      <c r="E3692" s="105" t="s">
        <v>1816</v>
      </c>
    </row>
    <row r="3693" spans="1:5">
      <c r="A3693" s="43">
        <v>3055</v>
      </c>
      <c r="B3693" s="105" t="s">
        <v>25374</v>
      </c>
      <c r="C3693" s="365" t="s">
        <v>26426</v>
      </c>
      <c r="D3693" s="366">
        <v>3800000</v>
      </c>
      <c r="E3693" s="105" t="s">
        <v>1816</v>
      </c>
    </row>
    <row r="3694" spans="1:5">
      <c r="A3694" s="43">
        <v>3056</v>
      </c>
      <c r="B3694" s="105" t="s">
        <v>25374</v>
      </c>
      <c r="C3694" s="365" t="s">
        <v>26427</v>
      </c>
      <c r="D3694" s="366">
        <v>4000000</v>
      </c>
      <c r="E3694" s="105" t="s">
        <v>1816</v>
      </c>
    </row>
    <row r="3695" spans="1:5">
      <c r="A3695" s="43">
        <v>3057</v>
      </c>
      <c r="B3695" s="105" t="s">
        <v>25374</v>
      </c>
      <c r="C3695" s="365" t="s">
        <v>26428</v>
      </c>
      <c r="D3695" s="366">
        <v>4000000</v>
      </c>
      <c r="E3695" s="105" t="s">
        <v>1816</v>
      </c>
    </row>
    <row r="3696" spans="1:5">
      <c r="A3696" s="43">
        <v>3058</v>
      </c>
      <c r="B3696" s="105" t="s">
        <v>25374</v>
      </c>
      <c r="C3696" s="365" t="s">
        <v>26429</v>
      </c>
      <c r="D3696" s="366">
        <v>4000000</v>
      </c>
      <c r="E3696" s="105" t="s">
        <v>1816</v>
      </c>
    </row>
    <row r="3697" spans="1:5">
      <c r="A3697" s="43">
        <v>3059</v>
      </c>
      <c r="B3697" s="105" t="s">
        <v>25374</v>
      </c>
      <c r="C3697" s="365" t="s">
        <v>26430</v>
      </c>
      <c r="D3697" s="366">
        <v>4000000</v>
      </c>
      <c r="E3697" s="105" t="s">
        <v>1816</v>
      </c>
    </row>
    <row r="3698" spans="1:5">
      <c r="A3698" s="43">
        <v>3060</v>
      </c>
      <c r="B3698" s="105" t="s">
        <v>25374</v>
      </c>
      <c r="C3698" s="365" t="s">
        <v>26431</v>
      </c>
      <c r="D3698" s="366">
        <v>4000000</v>
      </c>
      <c r="E3698" s="105" t="s">
        <v>1816</v>
      </c>
    </row>
    <row r="3699" spans="1:5">
      <c r="A3699" s="43">
        <v>3061</v>
      </c>
      <c r="B3699" s="105" t="s">
        <v>25374</v>
      </c>
      <c r="C3699" s="365" t="s">
        <v>26432</v>
      </c>
      <c r="D3699" s="366">
        <v>4000000</v>
      </c>
      <c r="E3699" s="105" t="s">
        <v>1816</v>
      </c>
    </row>
    <row r="3700" spans="1:5">
      <c r="A3700" s="43">
        <v>3062</v>
      </c>
      <c r="B3700" s="105" t="s">
        <v>25374</v>
      </c>
      <c r="C3700" s="365" t="s">
        <v>26433</v>
      </c>
      <c r="D3700" s="366">
        <v>4000000</v>
      </c>
      <c r="E3700" s="105" t="s">
        <v>1816</v>
      </c>
    </row>
    <row r="3701" spans="1:5">
      <c r="A3701" s="43">
        <v>3063</v>
      </c>
      <c r="B3701" s="105" t="s">
        <v>25374</v>
      </c>
      <c r="C3701" s="365" t="s">
        <v>26434</v>
      </c>
      <c r="D3701" s="366">
        <v>4000000</v>
      </c>
      <c r="E3701" s="105" t="s">
        <v>1816</v>
      </c>
    </row>
    <row r="3702" spans="1:5">
      <c r="A3702" s="43">
        <v>3064</v>
      </c>
      <c r="B3702" s="105" t="s">
        <v>25374</v>
      </c>
      <c r="C3702" s="365" t="s">
        <v>26435</v>
      </c>
      <c r="D3702" s="366">
        <v>4000000</v>
      </c>
      <c r="E3702" s="105" t="s">
        <v>1816</v>
      </c>
    </row>
    <row r="3703" spans="1:5">
      <c r="A3703" s="43">
        <v>3065</v>
      </c>
      <c r="B3703" s="105" t="s">
        <v>25374</v>
      </c>
      <c r="C3703" s="365" t="s">
        <v>26436</v>
      </c>
      <c r="D3703" s="366">
        <v>4000000</v>
      </c>
      <c r="E3703" s="105" t="s">
        <v>1816</v>
      </c>
    </row>
    <row r="3704" spans="1:5">
      <c r="A3704" s="43">
        <v>3066</v>
      </c>
      <c r="B3704" s="105" t="s">
        <v>25374</v>
      </c>
      <c r="C3704" s="365" t="s">
        <v>26437</v>
      </c>
      <c r="D3704" s="366">
        <v>4000000</v>
      </c>
      <c r="E3704" s="105" t="s">
        <v>1816</v>
      </c>
    </row>
    <row r="3705" spans="1:5">
      <c r="A3705" s="43">
        <v>3067</v>
      </c>
      <c r="B3705" s="105" t="s">
        <v>25374</v>
      </c>
      <c r="C3705" s="365" t="s">
        <v>26438</v>
      </c>
      <c r="D3705" s="366">
        <v>4000000</v>
      </c>
      <c r="E3705" s="105" t="s">
        <v>1816</v>
      </c>
    </row>
    <row r="3706" spans="1:5">
      <c r="A3706" s="43">
        <v>3068</v>
      </c>
      <c r="B3706" s="105" t="s">
        <v>25374</v>
      </c>
      <c r="C3706" s="365" t="s">
        <v>26439</v>
      </c>
      <c r="D3706" s="366">
        <v>4000000</v>
      </c>
      <c r="E3706" s="105" t="s">
        <v>1816</v>
      </c>
    </row>
    <row r="3707" spans="1:5">
      <c r="A3707" s="43">
        <v>3069</v>
      </c>
      <c r="B3707" s="105" t="s">
        <v>25374</v>
      </c>
      <c r="C3707" s="365" t="s">
        <v>26440</v>
      </c>
      <c r="D3707" s="366">
        <v>4000000</v>
      </c>
      <c r="E3707" s="105" t="s">
        <v>1816</v>
      </c>
    </row>
    <row r="3708" spans="1:5">
      <c r="A3708" s="43">
        <v>3070</v>
      </c>
      <c r="B3708" s="105" t="s">
        <v>25374</v>
      </c>
      <c r="C3708" s="365" t="s">
        <v>26441</v>
      </c>
      <c r="D3708" s="366">
        <v>3865237</v>
      </c>
      <c r="E3708" s="105" t="s">
        <v>1816</v>
      </c>
    </row>
    <row r="3709" spans="1:5">
      <c r="A3709" s="43">
        <v>3071</v>
      </c>
      <c r="B3709" s="105" t="s">
        <v>25374</v>
      </c>
      <c r="C3709" s="365" t="s">
        <v>26442</v>
      </c>
      <c r="D3709" s="366">
        <v>3733500</v>
      </c>
      <c r="E3709" s="105" t="s">
        <v>1816</v>
      </c>
    </row>
    <row r="3710" spans="1:5">
      <c r="A3710" s="43">
        <v>3072</v>
      </c>
      <c r="B3710" s="105" t="s">
        <v>25374</v>
      </c>
      <c r="C3710" s="365" t="s">
        <v>26443</v>
      </c>
      <c r="D3710" s="366">
        <v>3800000</v>
      </c>
      <c r="E3710" s="105" t="s">
        <v>1816</v>
      </c>
    </row>
    <row r="3711" spans="1:5">
      <c r="A3711" s="43">
        <v>3073</v>
      </c>
      <c r="B3711" s="105" t="s">
        <v>25374</v>
      </c>
      <c r="C3711" s="365" t="s">
        <v>26444</v>
      </c>
      <c r="D3711" s="366">
        <v>3800000</v>
      </c>
      <c r="E3711" s="105" t="s">
        <v>1816</v>
      </c>
    </row>
    <row r="3712" spans="1:5">
      <c r="A3712" s="43">
        <v>3074</v>
      </c>
      <c r="B3712" s="105" t="s">
        <v>25374</v>
      </c>
      <c r="C3712" s="365" t="s">
        <v>26445</v>
      </c>
      <c r="D3712" s="366">
        <v>4000000</v>
      </c>
      <c r="E3712" s="105" t="s">
        <v>1816</v>
      </c>
    </row>
    <row r="3713" spans="1:5">
      <c r="A3713" s="43">
        <v>3075</v>
      </c>
      <c r="B3713" s="105" t="s">
        <v>25374</v>
      </c>
      <c r="C3713" s="365" t="s">
        <v>26446</v>
      </c>
      <c r="D3713" s="366">
        <v>4000000</v>
      </c>
      <c r="E3713" s="105" t="s">
        <v>1816</v>
      </c>
    </row>
    <row r="3714" spans="1:5">
      <c r="A3714" s="43">
        <v>3076</v>
      </c>
      <c r="B3714" s="105" t="s">
        <v>25374</v>
      </c>
      <c r="C3714" s="365" t="s">
        <v>26447</v>
      </c>
      <c r="D3714" s="366">
        <v>4000000</v>
      </c>
      <c r="E3714" s="105" t="s">
        <v>1816</v>
      </c>
    </row>
    <row r="3715" spans="1:5">
      <c r="A3715" s="43">
        <v>3077</v>
      </c>
      <c r="B3715" s="105" t="s">
        <v>25374</v>
      </c>
      <c r="C3715" s="365" t="s">
        <v>26448</v>
      </c>
      <c r="D3715" s="366">
        <v>4000000</v>
      </c>
      <c r="E3715" s="105" t="s">
        <v>1816</v>
      </c>
    </row>
    <row r="3716" spans="1:5">
      <c r="A3716" s="43">
        <v>3078</v>
      </c>
      <c r="B3716" s="105" t="s">
        <v>25374</v>
      </c>
      <c r="C3716" s="365" t="s">
        <v>26449</v>
      </c>
      <c r="D3716" s="366">
        <v>4000000</v>
      </c>
      <c r="E3716" s="105" t="s">
        <v>1816</v>
      </c>
    </row>
    <row r="3717" spans="1:5">
      <c r="A3717" s="43">
        <v>3079</v>
      </c>
      <c r="B3717" s="105" t="s">
        <v>25374</v>
      </c>
      <c r="C3717" s="365" t="s">
        <v>26450</v>
      </c>
      <c r="D3717" s="366">
        <v>4000000</v>
      </c>
      <c r="E3717" s="105" t="s">
        <v>1816</v>
      </c>
    </row>
    <row r="3718" spans="1:5">
      <c r="A3718" s="43">
        <v>3080</v>
      </c>
      <c r="B3718" s="105" t="s">
        <v>25374</v>
      </c>
      <c r="C3718" s="365" t="s">
        <v>26451</v>
      </c>
      <c r="D3718" s="366">
        <v>4000000</v>
      </c>
      <c r="E3718" s="105" t="s">
        <v>1816</v>
      </c>
    </row>
    <row r="3719" spans="1:5">
      <c r="A3719" s="43">
        <v>3081</v>
      </c>
      <c r="B3719" s="105" t="s">
        <v>25374</v>
      </c>
      <c r="C3719" s="365" t="s">
        <v>26452</v>
      </c>
      <c r="D3719" s="366">
        <v>4000000</v>
      </c>
      <c r="E3719" s="105" t="s">
        <v>1816</v>
      </c>
    </row>
    <row r="3720" spans="1:5">
      <c r="A3720" s="43">
        <v>3082</v>
      </c>
      <c r="B3720" s="105" t="s">
        <v>25374</v>
      </c>
      <c r="C3720" s="365" t="s">
        <v>26453</v>
      </c>
      <c r="D3720" s="366">
        <v>4000000</v>
      </c>
      <c r="E3720" s="105" t="s">
        <v>1816</v>
      </c>
    </row>
    <row r="3721" spans="1:5">
      <c r="A3721" s="43">
        <v>3083</v>
      </c>
      <c r="B3721" s="105" t="s">
        <v>25374</v>
      </c>
      <c r="C3721" s="365" t="s">
        <v>26454</v>
      </c>
      <c r="D3721" s="366">
        <v>4000000</v>
      </c>
      <c r="E3721" s="105" t="s">
        <v>1816</v>
      </c>
    </row>
    <row r="3722" spans="1:5">
      <c r="A3722" s="43">
        <v>3084</v>
      </c>
      <c r="B3722" s="105" t="s">
        <v>25374</v>
      </c>
      <c r="C3722" s="365" t="s">
        <v>26455</v>
      </c>
      <c r="D3722" s="366">
        <v>4000000</v>
      </c>
      <c r="E3722" s="105" t="s">
        <v>1816</v>
      </c>
    </row>
    <row r="3723" spans="1:5">
      <c r="A3723" s="43">
        <v>3085</v>
      </c>
      <c r="B3723" s="105" t="s">
        <v>25374</v>
      </c>
      <c r="C3723" s="365" t="s">
        <v>26456</v>
      </c>
      <c r="D3723" s="366">
        <v>4000000</v>
      </c>
      <c r="E3723" s="105" t="s">
        <v>1816</v>
      </c>
    </row>
    <row r="3724" spans="1:5">
      <c r="A3724" s="43">
        <v>3086</v>
      </c>
      <c r="B3724" s="105" t="s">
        <v>25374</v>
      </c>
      <c r="C3724" s="365" t="s">
        <v>26457</v>
      </c>
      <c r="D3724" s="366">
        <v>4000000</v>
      </c>
      <c r="E3724" s="105" t="s">
        <v>1816</v>
      </c>
    </row>
    <row r="3725" spans="1:5">
      <c r="A3725" s="43">
        <v>3087</v>
      </c>
      <c r="B3725" s="105" t="s">
        <v>25374</v>
      </c>
      <c r="C3725" s="365" t="s">
        <v>26458</v>
      </c>
      <c r="D3725" s="366">
        <v>4000000</v>
      </c>
      <c r="E3725" s="105" t="s">
        <v>1816</v>
      </c>
    </row>
    <row r="3726" spans="1:5">
      <c r="A3726" s="43">
        <v>3088</v>
      </c>
      <c r="B3726" s="105" t="s">
        <v>25374</v>
      </c>
      <c r="C3726" s="365" t="s">
        <v>26459</v>
      </c>
      <c r="D3726" s="366">
        <v>4000000</v>
      </c>
      <c r="E3726" s="105" t="s">
        <v>1816</v>
      </c>
    </row>
    <row r="3727" spans="1:5">
      <c r="A3727" s="43">
        <v>3089</v>
      </c>
      <c r="B3727" s="105" t="s">
        <v>25374</v>
      </c>
      <c r="C3727" s="365" t="s">
        <v>26460</v>
      </c>
      <c r="D3727" s="366">
        <v>3000000</v>
      </c>
      <c r="E3727" s="105" t="s">
        <v>1816</v>
      </c>
    </row>
    <row r="3728" spans="1:5">
      <c r="A3728" s="43">
        <v>3090</v>
      </c>
      <c r="B3728" s="105" t="s">
        <v>25374</v>
      </c>
      <c r="C3728" s="365" t="s">
        <v>26461</v>
      </c>
      <c r="D3728" s="366">
        <v>3000000</v>
      </c>
      <c r="E3728" s="105" t="s">
        <v>1816</v>
      </c>
    </row>
    <row r="3729" spans="1:5">
      <c r="A3729" s="43">
        <v>3091</v>
      </c>
      <c r="B3729" s="105" t="s">
        <v>25374</v>
      </c>
      <c r="C3729" s="365" t="s">
        <v>26462</v>
      </c>
      <c r="D3729" s="366">
        <v>3450000</v>
      </c>
      <c r="E3729" s="105" t="s">
        <v>1816</v>
      </c>
    </row>
    <row r="3730" spans="1:5">
      <c r="A3730" s="43">
        <v>3092</v>
      </c>
      <c r="B3730" s="105" t="s">
        <v>25374</v>
      </c>
      <c r="C3730" s="365" t="s">
        <v>26463</v>
      </c>
      <c r="D3730" s="366">
        <v>3333332</v>
      </c>
      <c r="E3730" s="105" t="s">
        <v>1816</v>
      </c>
    </row>
    <row r="3731" spans="1:5">
      <c r="A3731" s="43">
        <v>3093</v>
      </c>
      <c r="B3731" s="105" t="s">
        <v>25374</v>
      </c>
      <c r="C3731" s="365" t="s">
        <v>26464</v>
      </c>
      <c r="D3731" s="366">
        <v>3100000</v>
      </c>
      <c r="E3731" s="105" t="s">
        <v>1816</v>
      </c>
    </row>
    <row r="3732" spans="1:5">
      <c r="A3732" s="43">
        <v>3094</v>
      </c>
      <c r="B3732" s="105" t="s">
        <v>25374</v>
      </c>
      <c r="C3732" s="365" t="s">
        <v>26465</v>
      </c>
      <c r="D3732" s="366">
        <v>3710000</v>
      </c>
      <c r="E3732" s="105" t="s">
        <v>1816</v>
      </c>
    </row>
    <row r="3733" spans="1:5">
      <c r="A3733" s="43">
        <v>3095</v>
      </c>
      <c r="B3733" s="105" t="s">
        <v>25374</v>
      </c>
      <c r="C3733" s="365" t="s">
        <v>26466</v>
      </c>
      <c r="D3733" s="366">
        <v>3820000</v>
      </c>
      <c r="E3733" s="105" t="s">
        <v>1816</v>
      </c>
    </row>
    <row r="3734" spans="1:5">
      <c r="A3734" s="43">
        <v>3096</v>
      </c>
      <c r="B3734" s="105" t="s">
        <v>25374</v>
      </c>
      <c r="C3734" s="365" t="s">
        <v>26467</v>
      </c>
      <c r="D3734" s="366">
        <v>3892000</v>
      </c>
      <c r="E3734" s="105" t="s">
        <v>1816</v>
      </c>
    </row>
    <row r="3735" spans="1:5">
      <c r="A3735" s="43">
        <v>3097</v>
      </c>
      <c r="B3735" s="105" t="s">
        <v>25374</v>
      </c>
      <c r="C3735" s="365" t="s">
        <v>26468</v>
      </c>
      <c r="D3735" s="366">
        <v>3715560</v>
      </c>
      <c r="E3735" s="105" t="s">
        <v>1816</v>
      </c>
    </row>
    <row r="3736" spans="1:5">
      <c r="A3736" s="43">
        <v>3098</v>
      </c>
      <c r="B3736" s="105" t="s">
        <v>25374</v>
      </c>
      <c r="C3736" s="365" t="s">
        <v>26469</v>
      </c>
      <c r="D3736" s="366">
        <v>4000000</v>
      </c>
      <c r="E3736" s="105" t="s">
        <v>1816</v>
      </c>
    </row>
    <row r="3737" spans="1:5">
      <c r="A3737" s="43">
        <v>3099</v>
      </c>
      <c r="B3737" s="105" t="s">
        <v>25374</v>
      </c>
      <c r="C3737" s="365" t="s">
        <v>26470</v>
      </c>
      <c r="D3737" s="366">
        <v>4000000</v>
      </c>
      <c r="E3737" s="105" t="s">
        <v>1816</v>
      </c>
    </row>
    <row r="3738" spans="1:5">
      <c r="A3738" s="43">
        <v>3100</v>
      </c>
      <c r="B3738" s="105" t="s">
        <v>25374</v>
      </c>
      <c r="C3738" s="365" t="s">
        <v>26471</v>
      </c>
      <c r="D3738" s="366">
        <v>4000000</v>
      </c>
      <c r="E3738" s="105" t="s">
        <v>1816</v>
      </c>
    </row>
    <row r="3739" spans="1:5">
      <c r="A3739" s="43">
        <v>3101</v>
      </c>
      <c r="B3739" s="105" t="s">
        <v>25374</v>
      </c>
      <c r="C3739" s="365" t="s">
        <v>26472</v>
      </c>
      <c r="D3739" s="366">
        <v>4000000</v>
      </c>
      <c r="E3739" s="105" t="s">
        <v>1816</v>
      </c>
    </row>
    <row r="3740" spans="1:5">
      <c r="A3740" s="43">
        <v>3102</v>
      </c>
      <c r="B3740" s="105" t="s">
        <v>25374</v>
      </c>
      <c r="C3740" s="365" t="s">
        <v>26473</v>
      </c>
      <c r="D3740" s="366">
        <v>4000000</v>
      </c>
      <c r="E3740" s="105" t="s">
        <v>1816</v>
      </c>
    </row>
    <row r="3741" spans="1:5">
      <c r="A3741" s="43">
        <v>3103</v>
      </c>
      <c r="B3741" s="105" t="s">
        <v>25374</v>
      </c>
      <c r="C3741" s="365" t="s">
        <v>26474</v>
      </c>
      <c r="D3741" s="366">
        <v>4000000</v>
      </c>
      <c r="E3741" s="105" t="s">
        <v>1816</v>
      </c>
    </row>
    <row r="3742" spans="1:5">
      <c r="A3742" s="43">
        <v>3104</v>
      </c>
      <c r="B3742" s="105" t="s">
        <v>25374</v>
      </c>
      <c r="C3742" s="365" t="s">
        <v>26475</v>
      </c>
      <c r="D3742" s="366">
        <v>4000000</v>
      </c>
      <c r="E3742" s="105" t="s">
        <v>1816</v>
      </c>
    </row>
    <row r="3743" spans="1:5">
      <c r="A3743" s="43">
        <v>3105</v>
      </c>
      <c r="B3743" s="105" t="s">
        <v>25374</v>
      </c>
      <c r="C3743" s="365" t="s">
        <v>26476</v>
      </c>
      <c r="D3743" s="366">
        <v>4000000</v>
      </c>
      <c r="E3743" s="105" t="s">
        <v>1816</v>
      </c>
    </row>
    <row r="3744" spans="1:5">
      <c r="A3744" s="43">
        <v>3106</v>
      </c>
      <c r="B3744" s="105" t="s">
        <v>25374</v>
      </c>
      <c r="C3744" s="365" t="s">
        <v>26477</v>
      </c>
      <c r="D3744" s="366">
        <v>4000000</v>
      </c>
      <c r="E3744" s="105" t="s">
        <v>1816</v>
      </c>
    </row>
    <row r="3745" spans="1:5">
      <c r="A3745" s="43">
        <v>3107</v>
      </c>
      <c r="B3745" s="105" t="s">
        <v>25374</v>
      </c>
      <c r="C3745" s="365" t="s">
        <v>26478</v>
      </c>
      <c r="D3745" s="366">
        <v>4000000</v>
      </c>
      <c r="E3745" s="105" t="s">
        <v>1816</v>
      </c>
    </row>
    <row r="3746" spans="1:5">
      <c r="A3746" s="43">
        <v>3108</v>
      </c>
      <c r="B3746" s="105" t="s">
        <v>25374</v>
      </c>
      <c r="C3746" s="365" t="s">
        <v>26479</v>
      </c>
      <c r="D3746" s="366">
        <v>4000000</v>
      </c>
      <c r="E3746" s="105" t="s">
        <v>1816</v>
      </c>
    </row>
    <row r="3747" spans="1:5">
      <c r="A3747" s="43">
        <v>3109</v>
      </c>
      <c r="B3747" s="105" t="s">
        <v>25374</v>
      </c>
      <c r="C3747" s="365" t="s">
        <v>26480</v>
      </c>
      <c r="D3747" s="366">
        <v>4000000</v>
      </c>
      <c r="E3747" s="105" t="s">
        <v>1816</v>
      </c>
    </row>
    <row r="3748" spans="1:5">
      <c r="A3748" s="43">
        <v>3110</v>
      </c>
      <c r="B3748" s="105" t="s">
        <v>25374</v>
      </c>
      <c r="C3748" s="365" t="s">
        <v>26481</v>
      </c>
      <c r="D3748" s="366">
        <v>4000000</v>
      </c>
      <c r="E3748" s="105" t="s">
        <v>1816</v>
      </c>
    </row>
    <row r="3749" spans="1:5">
      <c r="A3749" s="43">
        <v>3111</v>
      </c>
      <c r="B3749" s="105" t="s">
        <v>25374</v>
      </c>
      <c r="C3749" s="365" t="s">
        <v>26482</v>
      </c>
      <c r="D3749" s="366">
        <v>4000000</v>
      </c>
      <c r="E3749" s="105" t="s">
        <v>1816</v>
      </c>
    </row>
    <row r="3750" spans="1:5">
      <c r="A3750" s="43">
        <v>3112</v>
      </c>
      <c r="B3750" s="105" t="s">
        <v>25374</v>
      </c>
      <c r="C3750" s="365" t="s">
        <v>26483</v>
      </c>
      <c r="D3750" s="366">
        <v>4000000</v>
      </c>
      <c r="E3750" s="105" t="s">
        <v>1816</v>
      </c>
    </row>
    <row r="3751" spans="1:5">
      <c r="A3751" s="43">
        <v>3113</v>
      </c>
      <c r="B3751" s="105" t="s">
        <v>25374</v>
      </c>
      <c r="C3751" s="365" t="s">
        <v>26484</v>
      </c>
      <c r="D3751" s="366">
        <v>4000000</v>
      </c>
      <c r="E3751" s="105" t="s">
        <v>1816</v>
      </c>
    </row>
    <row r="3752" spans="1:5">
      <c r="A3752" s="43">
        <v>3114</v>
      </c>
      <c r="B3752" s="105" t="s">
        <v>25374</v>
      </c>
      <c r="C3752" s="365" t="s">
        <v>26485</v>
      </c>
      <c r="D3752" s="366">
        <v>4000000</v>
      </c>
      <c r="E3752" s="105" t="s">
        <v>1816</v>
      </c>
    </row>
    <row r="3753" spans="1:5">
      <c r="A3753" s="43">
        <v>3115</v>
      </c>
      <c r="B3753" s="105" t="s">
        <v>25374</v>
      </c>
      <c r="C3753" s="365" t="s">
        <v>26486</v>
      </c>
      <c r="D3753" s="366">
        <v>4000000</v>
      </c>
      <c r="E3753" s="105" t="s">
        <v>1816</v>
      </c>
    </row>
    <row r="3754" spans="1:5">
      <c r="A3754" s="43">
        <v>3116</v>
      </c>
      <c r="B3754" s="105" t="s">
        <v>25374</v>
      </c>
      <c r="C3754" s="365" t="s">
        <v>26487</v>
      </c>
      <c r="D3754" s="366">
        <v>4000000</v>
      </c>
      <c r="E3754" s="105" t="s">
        <v>1816</v>
      </c>
    </row>
    <row r="3755" spans="1:5">
      <c r="A3755" s="43">
        <v>3117</v>
      </c>
      <c r="B3755" s="105" t="s">
        <v>25374</v>
      </c>
      <c r="C3755" s="365" t="s">
        <v>26488</v>
      </c>
      <c r="D3755" s="366">
        <v>4000000</v>
      </c>
      <c r="E3755" s="105" t="s">
        <v>1816</v>
      </c>
    </row>
    <row r="3756" spans="1:5">
      <c r="A3756" s="43">
        <v>3118</v>
      </c>
      <c r="B3756" s="105" t="s">
        <v>25374</v>
      </c>
      <c r="C3756" s="365" t="s">
        <v>26489</v>
      </c>
      <c r="D3756" s="366">
        <v>4000000</v>
      </c>
      <c r="E3756" s="105" t="s">
        <v>1816</v>
      </c>
    </row>
    <row r="3757" spans="1:5">
      <c r="A3757" s="43">
        <v>3119</v>
      </c>
      <c r="B3757" s="105" t="s">
        <v>25374</v>
      </c>
      <c r="C3757" s="365" t="s">
        <v>26490</v>
      </c>
      <c r="D3757" s="366">
        <v>4000000</v>
      </c>
      <c r="E3757" s="105" t="s">
        <v>1816</v>
      </c>
    </row>
    <row r="3758" spans="1:5">
      <c r="A3758" s="43">
        <v>3120</v>
      </c>
      <c r="B3758" s="105" t="s">
        <v>25374</v>
      </c>
      <c r="C3758" s="365" t="s">
        <v>26491</v>
      </c>
      <c r="D3758" s="366">
        <v>4000000</v>
      </c>
      <c r="E3758" s="105" t="s">
        <v>1816</v>
      </c>
    </row>
    <row r="3759" spans="1:5">
      <c r="A3759" s="43">
        <v>3121</v>
      </c>
      <c r="B3759" s="105" t="s">
        <v>25374</v>
      </c>
      <c r="C3759" s="365" t="s">
        <v>26492</v>
      </c>
      <c r="D3759" s="366">
        <v>4000000</v>
      </c>
      <c r="E3759" s="105" t="s">
        <v>1816</v>
      </c>
    </row>
    <row r="3760" spans="1:5">
      <c r="A3760" s="43">
        <v>3122</v>
      </c>
      <c r="B3760" s="105" t="s">
        <v>25374</v>
      </c>
      <c r="C3760" s="365" t="s">
        <v>26493</v>
      </c>
      <c r="D3760" s="366">
        <v>4000000</v>
      </c>
      <c r="E3760" s="105" t="s">
        <v>1816</v>
      </c>
    </row>
    <row r="3761" spans="1:5">
      <c r="A3761" s="43">
        <v>3123</v>
      </c>
      <c r="B3761" s="105" t="s">
        <v>25374</v>
      </c>
      <c r="C3761" s="365" t="s">
        <v>26494</v>
      </c>
      <c r="D3761" s="366">
        <v>4000000</v>
      </c>
      <c r="E3761" s="105" t="s">
        <v>1816</v>
      </c>
    </row>
    <row r="3762" spans="1:5">
      <c r="A3762" s="43">
        <v>3124</v>
      </c>
      <c r="B3762" s="105" t="s">
        <v>25374</v>
      </c>
      <c r="C3762" s="365" t="s">
        <v>26495</v>
      </c>
      <c r="D3762" s="366">
        <v>4000000</v>
      </c>
      <c r="E3762" s="105" t="s">
        <v>1816</v>
      </c>
    </row>
    <row r="3763" spans="1:5">
      <c r="A3763" s="43">
        <v>3125</v>
      </c>
      <c r="B3763" s="105" t="s">
        <v>25374</v>
      </c>
      <c r="C3763" s="365" t="s">
        <v>26496</v>
      </c>
      <c r="D3763" s="366">
        <v>4000000</v>
      </c>
      <c r="E3763" s="105" t="s">
        <v>1816</v>
      </c>
    </row>
    <row r="3764" spans="1:5">
      <c r="A3764" s="43">
        <v>3126</v>
      </c>
      <c r="B3764" s="105" t="s">
        <v>25374</v>
      </c>
      <c r="C3764" s="365" t="s">
        <v>26497</v>
      </c>
      <c r="D3764" s="366">
        <v>3927506</v>
      </c>
      <c r="E3764" s="105" t="s">
        <v>1816</v>
      </c>
    </row>
    <row r="3765" spans="1:5">
      <c r="A3765" s="43">
        <v>3127</v>
      </c>
      <c r="B3765" s="105" t="s">
        <v>25374</v>
      </c>
      <c r="C3765" s="365" t="s">
        <v>26498</v>
      </c>
      <c r="D3765" s="366">
        <v>3020000</v>
      </c>
      <c r="E3765" s="105" t="s">
        <v>1816</v>
      </c>
    </row>
    <row r="3766" spans="1:5">
      <c r="A3766" s="43">
        <v>3128</v>
      </c>
      <c r="B3766" s="105" t="s">
        <v>25374</v>
      </c>
      <c r="C3766" s="365" t="s">
        <v>26499</v>
      </c>
      <c r="D3766" s="366">
        <v>3500000</v>
      </c>
      <c r="E3766" s="105" t="s">
        <v>1816</v>
      </c>
    </row>
    <row r="3767" spans="1:5">
      <c r="A3767" s="43">
        <v>3129</v>
      </c>
      <c r="B3767" s="105" t="s">
        <v>25374</v>
      </c>
      <c r="C3767" s="365" t="s">
        <v>26500</v>
      </c>
      <c r="D3767" s="366">
        <v>3500000</v>
      </c>
      <c r="E3767" s="105" t="s">
        <v>1816</v>
      </c>
    </row>
    <row r="3768" spans="1:5">
      <c r="A3768" s="43">
        <v>3130</v>
      </c>
      <c r="B3768" s="105" t="s">
        <v>25374</v>
      </c>
      <c r="C3768" s="365" t="s">
        <v>26501</v>
      </c>
      <c r="D3768" s="366">
        <v>3200000</v>
      </c>
      <c r="E3768" s="105" t="s">
        <v>1816</v>
      </c>
    </row>
    <row r="3769" spans="1:5">
      <c r="A3769" s="43">
        <v>3131</v>
      </c>
      <c r="B3769" s="105" t="s">
        <v>25374</v>
      </c>
      <c r="C3769" s="365" t="s">
        <v>26502</v>
      </c>
      <c r="D3769" s="366">
        <v>3800000</v>
      </c>
      <c r="E3769" s="105" t="s">
        <v>1816</v>
      </c>
    </row>
    <row r="3770" spans="1:5">
      <c r="A3770" s="43">
        <v>3132</v>
      </c>
      <c r="B3770" s="105" t="s">
        <v>25374</v>
      </c>
      <c r="C3770" s="365" t="s">
        <v>26503</v>
      </c>
      <c r="D3770" s="366">
        <v>3000000</v>
      </c>
      <c r="E3770" s="105" t="s">
        <v>1816</v>
      </c>
    </row>
    <row r="3771" spans="1:5">
      <c r="A3771" s="43">
        <v>3133</v>
      </c>
      <c r="B3771" s="105" t="s">
        <v>25374</v>
      </c>
      <c r="C3771" s="365" t="s">
        <v>26504</v>
      </c>
      <c r="D3771" s="366">
        <v>3800000</v>
      </c>
      <c r="E3771" s="105" t="s">
        <v>1816</v>
      </c>
    </row>
    <row r="3772" spans="1:5">
      <c r="A3772" s="43">
        <v>3134</v>
      </c>
      <c r="B3772" s="105" t="s">
        <v>25374</v>
      </c>
      <c r="C3772" s="365" t="s">
        <v>26505</v>
      </c>
      <c r="D3772" s="366">
        <v>3200000</v>
      </c>
      <c r="E3772" s="105" t="s">
        <v>1816</v>
      </c>
    </row>
    <row r="3773" spans="1:5">
      <c r="A3773" s="43">
        <v>3135</v>
      </c>
      <c r="B3773" s="105" t="s">
        <v>25374</v>
      </c>
      <c r="C3773" s="365" t="s">
        <v>26506</v>
      </c>
      <c r="D3773" s="366">
        <v>3990052</v>
      </c>
      <c r="E3773" s="105" t="s">
        <v>1816</v>
      </c>
    </row>
    <row r="3774" spans="1:5">
      <c r="A3774" s="43">
        <v>3136</v>
      </c>
      <c r="B3774" s="105" t="s">
        <v>25374</v>
      </c>
      <c r="C3774" s="365" t="s">
        <v>26507</v>
      </c>
      <c r="D3774" s="366">
        <v>4000000</v>
      </c>
      <c r="E3774" s="105" t="s">
        <v>1816</v>
      </c>
    </row>
    <row r="3775" spans="1:5">
      <c r="A3775" s="43">
        <v>3137</v>
      </c>
      <c r="B3775" s="105" t="s">
        <v>25374</v>
      </c>
      <c r="C3775" s="365" t="s">
        <v>26508</v>
      </c>
      <c r="D3775" s="366">
        <v>4000000</v>
      </c>
      <c r="E3775" s="105" t="s">
        <v>1816</v>
      </c>
    </row>
    <row r="3776" spans="1:5">
      <c r="A3776" s="43">
        <v>3138</v>
      </c>
      <c r="B3776" s="105" t="s">
        <v>25374</v>
      </c>
      <c r="C3776" s="365" t="s">
        <v>26509</v>
      </c>
      <c r="D3776" s="366">
        <v>4000000</v>
      </c>
      <c r="E3776" s="105" t="s">
        <v>1816</v>
      </c>
    </row>
    <row r="3777" spans="1:5">
      <c r="A3777" s="43">
        <v>3139</v>
      </c>
      <c r="B3777" s="105" t="s">
        <v>25374</v>
      </c>
      <c r="C3777" s="365" t="s">
        <v>26510</v>
      </c>
      <c r="D3777" s="366">
        <v>4000000</v>
      </c>
      <c r="E3777" s="105" t="s">
        <v>1816</v>
      </c>
    </row>
    <row r="3778" spans="1:5">
      <c r="A3778" s="43">
        <v>3140</v>
      </c>
      <c r="B3778" s="105" t="s">
        <v>25374</v>
      </c>
      <c r="C3778" s="365" t="s">
        <v>26511</v>
      </c>
      <c r="D3778" s="366">
        <v>4000000</v>
      </c>
      <c r="E3778" s="105" t="s">
        <v>1816</v>
      </c>
    </row>
    <row r="3779" spans="1:5">
      <c r="A3779" s="43">
        <v>3141</v>
      </c>
      <c r="B3779" s="105" t="s">
        <v>25374</v>
      </c>
      <c r="C3779" s="365" t="s">
        <v>26512</v>
      </c>
      <c r="D3779" s="366">
        <v>4000000</v>
      </c>
      <c r="E3779" s="105" t="s">
        <v>1816</v>
      </c>
    </row>
    <row r="3780" spans="1:5">
      <c r="A3780" s="43">
        <v>3142</v>
      </c>
      <c r="B3780" s="105" t="s">
        <v>25374</v>
      </c>
      <c r="C3780" s="365" t="s">
        <v>26513</v>
      </c>
      <c r="D3780" s="366">
        <v>4000000</v>
      </c>
      <c r="E3780" s="105" t="s">
        <v>1816</v>
      </c>
    </row>
    <row r="3781" spans="1:5">
      <c r="A3781" s="43">
        <v>3143</v>
      </c>
      <c r="B3781" s="105" t="s">
        <v>25374</v>
      </c>
      <c r="C3781" s="365" t="s">
        <v>26514</v>
      </c>
      <c r="D3781" s="366">
        <v>4000000</v>
      </c>
      <c r="E3781" s="105" t="s">
        <v>1816</v>
      </c>
    </row>
    <row r="3782" spans="1:5">
      <c r="A3782" s="43">
        <v>3144</v>
      </c>
      <c r="B3782" s="105" t="s">
        <v>25374</v>
      </c>
      <c r="C3782" s="365" t="s">
        <v>26515</v>
      </c>
      <c r="D3782" s="366">
        <v>4000000</v>
      </c>
      <c r="E3782" s="105" t="s">
        <v>1816</v>
      </c>
    </row>
    <row r="3783" spans="1:5">
      <c r="A3783" s="43">
        <v>3145</v>
      </c>
      <c r="B3783" s="105" t="s">
        <v>25374</v>
      </c>
      <c r="C3783" s="365" t="s">
        <v>26516</v>
      </c>
      <c r="D3783" s="366">
        <v>4000000</v>
      </c>
      <c r="E3783" s="105" t="s">
        <v>1816</v>
      </c>
    </row>
    <row r="3784" spans="1:5">
      <c r="A3784" s="43">
        <v>3146</v>
      </c>
      <c r="B3784" s="105" t="s">
        <v>25374</v>
      </c>
      <c r="C3784" s="365" t="s">
        <v>26517</v>
      </c>
      <c r="D3784" s="366">
        <v>4000000</v>
      </c>
      <c r="E3784" s="105" t="s">
        <v>1816</v>
      </c>
    </row>
    <row r="3785" spans="1:5">
      <c r="A3785" s="43">
        <v>3147</v>
      </c>
      <c r="B3785" s="105" t="s">
        <v>25374</v>
      </c>
      <c r="C3785" s="365" t="s">
        <v>26518</v>
      </c>
      <c r="D3785" s="366">
        <v>4000000</v>
      </c>
      <c r="E3785" s="105" t="s">
        <v>1816</v>
      </c>
    </row>
    <row r="3786" spans="1:5">
      <c r="A3786" s="43">
        <v>3148</v>
      </c>
      <c r="B3786" s="105" t="s">
        <v>25374</v>
      </c>
      <c r="C3786" s="365" t="s">
        <v>26519</v>
      </c>
      <c r="D3786" s="366">
        <v>4000000</v>
      </c>
      <c r="E3786" s="105" t="s">
        <v>1816</v>
      </c>
    </row>
    <row r="3787" spans="1:5">
      <c r="A3787" s="43">
        <v>3149</v>
      </c>
      <c r="B3787" s="105" t="s">
        <v>25374</v>
      </c>
      <c r="C3787" s="365" t="s">
        <v>26520</v>
      </c>
      <c r="D3787" s="366">
        <v>4000000</v>
      </c>
      <c r="E3787" s="105" t="s">
        <v>1816</v>
      </c>
    </row>
    <row r="3788" spans="1:5">
      <c r="A3788" s="43">
        <v>3150</v>
      </c>
      <c r="B3788" s="105" t="s">
        <v>25374</v>
      </c>
      <c r="C3788" s="365" t="s">
        <v>26521</v>
      </c>
      <c r="D3788" s="366">
        <v>4000000</v>
      </c>
      <c r="E3788" s="105" t="s">
        <v>1816</v>
      </c>
    </row>
    <row r="3789" spans="1:5">
      <c r="A3789" s="43">
        <v>3151</v>
      </c>
      <c r="B3789" s="105" t="s">
        <v>25374</v>
      </c>
      <c r="C3789" s="365" t="s">
        <v>26522</v>
      </c>
      <c r="D3789" s="366">
        <v>3050000</v>
      </c>
      <c r="E3789" s="105" t="s">
        <v>1816</v>
      </c>
    </row>
    <row r="3790" spans="1:5">
      <c r="A3790" s="43">
        <v>3152</v>
      </c>
      <c r="B3790" s="105" t="s">
        <v>25374</v>
      </c>
      <c r="C3790" s="365" t="s">
        <v>26523</v>
      </c>
      <c r="D3790" s="366">
        <v>3200000</v>
      </c>
      <c r="E3790" s="105" t="s">
        <v>1816</v>
      </c>
    </row>
    <row r="3791" spans="1:5">
      <c r="A3791" s="43">
        <v>3153</v>
      </c>
      <c r="B3791" s="105" t="s">
        <v>25374</v>
      </c>
      <c r="C3791" s="365" t="s">
        <v>26524</v>
      </c>
      <c r="D3791" s="366">
        <v>3000000</v>
      </c>
      <c r="E3791" s="105" t="s">
        <v>1816</v>
      </c>
    </row>
    <row r="3792" spans="1:5">
      <c r="A3792" s="43">
        <v>3154</v>
      </c>
      <c r="B3792" s="105" t="s">
        <v>25374</v>
      </c>
      <c r="C3792" s="365" t="s">
        <v>26525</v>
      </c>
      <c r="D3792" s="366">
        <v>3000000</v>
      </c>
      <c r="E3792" s="105" t="s">
        <v>1816</v>
      </c>
    </row>
    <row r="3793" spans="1:5">
      <c r="A3793" s="43">
        <v>3155</v>
      </c>
      <c r="B3793" s="105" t="s">
        <v>25374</v>
      </c>
      <c r="C3793" s="365" t="s">
        <v>26526</v>
      </c>
      <c r="D3793" s="366">
        <v>3500000</v>
      </c>
      <c r="E3793" s="105" t="s">
        <v>1816</v>
      </c>
    </row>
    <row r="3794" spans="1:5">
      <c r="A3794" s="43">
        <v>3156</v>
      </c>
      <c r="B3794" s="105" t="s">
        <v>25374</v>
      </c>
      <c r="C3794" s="365" t="s">
        <v>26527</v>
      </c>
      <c r="D3794" s="366">
        <v>3500000</v>
      </c>
      <c r="E3794" s="105" t="s">
        <v>1816</v>
      </c>
    </row>
    <row r="3795" spans="1:5">
      <c r="A3795" s="43">
        <v>3157</v>
      </c>
      <c r="B3795" s="105" t="s">
        <v>25374</v>
      </c>
      <c r="C3795" s="365" t="s">
        <v>26528</v>
      </c>
      <c r="D3795" s="366">
        <v>3800000</v>
      </c>
      <c r="E3795" s="105" t="s">
        <v>1816</v>
      </c>
    </row>
    <row r="3796" spans="1:5">
      <c r="A3796" s="43">
        <v>3158</v>
      </c>
      <c r="B3796" s="105" t="s">
        <v>25374</v>
      </c>
      <c r="C3796" s="365" t="s">
        <v>26529</v>
      </c>
      <c r="D3796" s="366">
        <v>3900000</v>
      </c>
      <c r="E3796" s="105" t="s">
        <v>1816</v>
      </c>
    </row>
    <row r="3797" spans="1:5">
      <c r="A3797" s="43">
        <v>3159</v>
      </c>
      <c r="B3797" s="105" t="s">
        <v>25374</v>
      </c>
      <c r="C3797" s="365" t="s">
        <v>26530</v>
      </c>
      <c r="D3797" s="366">
        <v>3950000</v>
      </c>
      <c r="E3797" s="105" t="s">
        <v>1816</v>
      </c>
    </row>
    <row r="3798" spans="1:5">
      <c r="A3798" s="43">
        <v>3160</v>
      </c>
      <c r="B3798" s="105" t="s">
        <v>25374</v>
      </c>
      <c r="C3798" s="365" t="s">
        <v>26531</v>
      </c>
      <c r="D3798" s="366">
        <v>3800000</v>
      </c>
      <c r="E3798" s="105" t="s">
        <v>1816</v>
      </c>
    </row>
    <row r="3799" spans="1:5">
      <c r="A3799" s="43">
        <v>3161</v>
      </c>
      <c r="B3799" s="105" t="s">
        <v>25374</v>
      </c>
      <c r="C3799" s="365" t="s">
        <v>26532</v>
      </c>
      <c r="D3799" s="366">
        <v>4000000</v>
      </c>
      <c r="E3799" s="105" t="s">
        <v>1816</v>
      </c>
    </row>
    <row r="3800" spans="1:5">
      <c r="A3800" s="43">
        <v>3162</v>
      </c>
      <c r="B3800" s="105" t="s">
        <v>25374</v>
      </c>
      <c r="C3800" s="365" t="s">
        <v>26533</v>
      </c>
      <c r="D3800" s="366">
        <v>4000000</v>
      </c>
      <c r="E3800" s="105" t="s">
        <v>1816</v>
      </c>
    </row>
    <row r="3801" spans="1:5">
      <c r="A3801" s="43">
        <v>3163</v>
      </c>
      <c r="B3801" s="105" t="s">
        <v>25374</v>
      </c>
      <c r="C3801" s="365" t="s">
        <v>26534</v>
      </c>
      <c r="D3801" s="366">
        <v>4000000</v>
      </c>
      <c r="E3801" s="105" t="s">
        <v>1816</v>
      </c>
    </row>
    <row r="3802" spans="1:5">
      <c r="A3802" s="43">
        <v>3164</v>
      </c>
      <c r="B3802" s="105" t="s">
        <v>25374</v>
      </c>
      <c r="C3802" s="365" t="s">
        <v>26535</v>
      </c>
      <c r="D3802" s="366">
        <v>4000000</v>
      </c>
      <c r="E3802" s="105" t="s">
        <v>1816</v>
      </c>
    </row>
    <row r="3803" spans="1:5">
      <c r="A3803" s="43">
        <v>3165</v>
      </c>
      <c r="B3803" s="105" t="s">
        <v>25374</v>
      </c>
      <c r="C3803" s="365" t="s">
        <v>26536</v>
      </c>
      <c r="D3803" s="366">
        <v>4000000</v>
      </c>
      <c r="E3803" s="105" t="s">
        <v>1816</v>
      </c>
    </row>
    <row r="3804" spans="1:5">
      <c r="A3804" s="43">
        <v>3166</v>
      </c>
      <c r="B3804" s="105" t="s">
        <v>25374</v>
      </c>
      <c r="C3804" s="365" t="s">
        <v>26537</v>
      </c>
      <c r="D3804" s="366">
        <v>4000000</v>
      </c>
      <c r="E3804" s="105" t="s">
        <v>1816</v>
      </c>
    </row>
    <row r="3805" spans="1:5">
      <c r="A3805" s="43">
        <v>3167</v>
      </c>
      <c r="B3805" s="105" t="s">
        <v>25374</v>
      </c>
      <c r="C3805" s="365" t="s">
        <v>26538</v>
      </c>
      <c r="D3805" s="366">
        <v>4000000</v>
      </c>
      <c r="E3805" s="105" t="s">
        <v>1816</v>
      </c>
    </row>
    <row r="3806" spans="1:5">
      <c r="A3806" s="43">
        <v>3168</v>
      </c>
      <c r="B3806" s="105" t="s">
        <v>25374</v>
      </c>
      <c r="C3806" s="365" t="s">
        <v>26539</v>
      </c>
      <c r="D3806" s="366">
        <v>4000000</v>
      </c>
      <c r="E3806" s="105" t="s">
        <v>1816</v>
      </c>
    </row>
    <row r="3807" spans="1:5">
      <c r="A3807" s="43">
        <v>3169</v>
      </c>
      <c r="B3807" s="105" t="s">
        <v>25374</v>
      </c>
      <c r="C3807" s="365" t="s">
        <v>26540</v>
      </c>
      <c r="D3807" s="366">
        <v>4000000</v>
      </c>
      <c r="E3807" s="105" t="s">
        <v>1816</v>
      </c>
    </row>
    <row r="3808" spans="1:5">
      <c r="A3808" s="43">
        <v>3170</v>
      </c>
      <c r="B3808" s="105" t="s">
        <v>25374</v>
      </c>
      <c r="C3808" s="365" t="s">
        <v>26541</v>
      </c>
      <c r="D3808" s="366">
        <v>4000000</v>
      </c>
      <c r="E3808" s="105" t="s">
        <v>1816</v>
      </c>
    </row>
    <row r="3809" spans="1:5">
      <c r="A3809" s="43">
        <v>3171</v>
      </c>
      <c r="B3809" s="105" t="s">
        <v>25374</v>
      </c>
      <c r="C3809" s="365" t="s">
        <v>26542</v>
      </c>
      <c r="D3809" s="366">
        <v>4000000</v>
      </c>
      <c r="E3809" s="105" t="s">
        <v>1816</v>
      </c>
    </row>
    <row r="3810" spans="1:5">
      <c r="A3810" s="43">
        <v>3172</v>
      </c>
      <c r="B3810" s="105" t="s">
        <v>25374</v>
      </c>
      <c r="C3810" s="365" t="s">
        <v>26543</v>
      </c>
      <c r="D3810" s="366">
        <v>4000000</v>
      </c>
      <c r="E3810" s="105" t="s">
        <v>1816</v>
      </c>
    </row>
    <row r="3811" spans="1:5">
      <c r="A3811" s="43">
        <v>3173</v>
      </c>
      <c r="B3811" s="105" t="s">
        <v>25374</v>
      </c>
      <c r="C3811" s="365" t="s">
        <v>26544</v>
      </c>
      <c r="D3811" s="366">
        <v>4000000</v>
      </c>
      <c r="E3811" s="105" t="s">
        <v>1816</v>
      </c>
    </row>
    <row r="3812" spans="1:5">
      <c r="A3812" s="43">
        <v>3174</v>
      </c>
      <c r="B3812" s="105" t="s">
        <v>25374</v>
      </c>
      <c r="C3812" s="365" t="s">
        <v>26545</v>
      </c>
      <c r="D3812" s="366">
        <v>4000000</v>
      </c>
      <c r="E3812" s="105" t="s">
        <v>1816</v>
      </c>
    </row>
    <row r="3813" spans="1:5">
      <c r="A3813" s="43">
        <v>3175</v>
      </c>
      <c r="B3813" s="105" t="s">
        <v>25374</v>
      </c>
      <c r="C3813" s="365" t="s">
        <v>26546</v>
      </c>
      <c r="D3813" s="366">
        <v>3980000</v>
      </c>
      <c r="E3813" s="105" t="s">
        <v>1816</v>
      </c>
    </row>
    <row r="3814" spans="1:5">
      <c r="A3814" s="43">
        <v>3176</v>
      </c>
      <c r="B3814" s="105" t="s">
        <v>25374</v>
      </c>
      <c r="C3814" s="365" t="s">
        <v>26547</v>
      </c>
      <c r="D3814" s="366">
        <v>3150000</v>
      </c>
      <c r="E3814" s="105" t="s">
        <v>1816</v>
      </c>
    </row>
    <row r="3815" spans="1:5">
      <c r="A3815" s="43">
        <v>3177</v>
      </c>
      <c r="B3815" s="105" t="s">
        <v>25374</v>
      </c>
      <c r="C3815" s="365" t="s">
        <v>26548</v>
      </c>
      <c r="D3815" s="366">
        <v>3375000</v>
      </c>
      <c r="E3815" s="105" t="s">
        <v>1816</v>
      </c>
    </row>
    <row r="3816" spans="1:5">
      <c r="A3816" s="43">
        <v>3178</v>
      </c>
      <c r="B3816" s="105" t="s">
        <v>25374</v>
      </c>
      <c r="C3816" s="365" t="s">
        <v>26549</v>
      </c>
      <c r="D3816" s="366">
        <v>3996126</v>
      </c>
      <c r="E3816" s="105" t="s">
        <v>1816</v>
      </c>
    </row>
    <row r="3817" spans="1:5">
      <c r="A3817" s="43">
        <v>3179</v>
      </c>
      <c r="B3817" s="105" t="s">
        <v>25374</v>
      </c>
      <c r="C3817" s="365" t="s">
        <v>26550</v>
      </c>
      <c r="D3817" s="366">
        <v>3580165</v>
      </c>
      <c r="E3817" s="105" t="s">
        <v>1816</v>
      </c>
    </row>
    <row r="3818" spans="1:5">
      <c r="A3818" s="43">
        <v>3180</v>
      </c>
      <c r="B3818" s="105" t="s">
        <v>25374</v>
      </c>
      <c r="C3818" s="365" t="s">
        <v>26551</v>
      </c>
      <c r="D3818" s="366">
        <v>3500000</v>
      </c>
      <c r="E3818" s="105" t="s">
        <v>1816</v>
      </c>
    </row>
    <row r="3819" spans="1:5">
      <c r="A3819" s="43">
        <v>3181</v>
      </c>
      <c r="B3819" s="105" t="s">
        <v>25374</v>
      </c>
      <c r="C3819" s="365" t="s">
        <v>26552</v>
      </c>
      <c r="D3819" s="366">
        <v>3400000</v>
      </c>
      <c r="E3819" s="105" t="s">
        <v>1816</v>
      </c>
    </row>
    <row r="3820" spans="1:5">
      <c r="A3820" s="43">
        <v>3182</v>
      </c>
      <c r="B3820" s="105" t="s">
        <v>25374</v>
      </c>
      <c r="C3820" s="365" t="s">
        <v>26553</v>
      </c>
      <c r="D3820" s="366">
        <v>3999999</v>
      </c>
      <c r="E3820" s="105" t="s">
        <v>1816</v>
      </c>
    </row>
    <row r="3821" spans="1:5">
      <c r="A3821" s="43">
        <v>3183</v>
      </c>
      <c r="B3821" s="105" t="s">
        <v>25374</v>
      </c>
      <c r="C3821" s="365" t="s">
        <v>26554</v>
      </c>
      <c r="D3821" s="366">
        <v>3000000</v>
      </c>
      <c r="E3821" s="105" t="s">
        <v>1816</v>
      </c>
    </row>
    <row r="3822" spans="1:5">
      <c r="A3822" s="43">
        <v>3184</v>
      </c>
      <c r="B3822" s="105" t="s">
        <v>25374</v>
      </c>
      <c r="C3822" s="365" t="s">
        <v>26555</v>
      </c>
      <c r="D3822" s="366">
        <v>4000000</v>
      </c>
      <c r="E3822" s="105" t="s">
        <v>1816</v>
      </c>
    </row>
    <row r="3823" spans="1:5">
      <c r="A3823" s="43">
        <v>3185</v>
      </c>
      <c r="B3823" s="105" t="s">
        <v>25374</v>
      </c>
      <c r="C3823" s="365" t="s">
        <v>26556</v>
      </c>
      <c r="D3823" s="366">
        <v>4000000</v>
      </c>
      <c r="E3823" s="105" t="s">
        <v>1816</v>
      </c>
    </row>
    <row r="3824" spans="1:5">
      <c r="A3824" s="43">
        <v>3186</v>
      </c>
      <c r="B3824" s="105" t="s">
        <v>25374</v>
      </c>
      <c r="C3824" s="365" t="s">
        <v>26557</v>
      </c>
      <c r="D3824" s="366">
        <v>4000000</v>
      </c>
      <c r="E3824" s="105" t="s">
        <v>1816</v>
      </c>
    </row>
    <row r="3825" spans="1:5">
      <c r="A3825" s="43">
        <v>3187</v>
      </c>
      <c r="B3825" s="105" t="s">
        <v>25374</v>
      </c>
      <c r="C3825" s="365" t="s">
        <v>26558</v>
      </c>
      <c r="D3825" s="366">
        <v>4000000</v>
      </c>
      <c r="E3825" s="105" t="s">
        <v>1816</v>
      </c>
    </row>
    <row r="3826" spans="1:5">
      <c r="A3826" s="43">
        <v>3188</v>
      </c>
      <c r="B3826" s="105" t="s">
        <v>25374</v>
      </c>
      <c r="C3826" s="365" t="s">
        <v>26559</v>
      </c>
      <c r="D3826" s="366">
        <v>4000000</v>
      </c>
      <c r="E3826" s="105" t="s">
        <v>1816</v>
      </c>
    </row>
    <row r="3827" spans="1:5">
      <c r="A3827" s="43">
        <v>3189</v>
      </c>
      <c r="B3827" s="105" t="s">
        <v>25374</v>
      </c>
      <c r="C3827" s="365" t="s">
        <v>26560</v>
      </c>
      <c r="D3827" s="366">
        <v>4000000</v>
      </c>
      <c r="E3827" s="105" t="s">
        <v>1816</v>
      </c>
    </row>
    <row r="3828" spans="1:5">
      <c r="A3828" s="43">
        <v>3190</v>
      </c>
      <c r="B3828" s="105" t="s">
        <v>25374</v>
      </c>
      <c r="C3828" s="365" t="s">
        <v>26561</v>
      </c>
      <c r="D3828" s="366">
        <v>4000000</v>
      </c>
      <c r="E3828" s="105" t="s">
        <v>1816</v>
      </c>
    </row>
    <row r="3829" spans="1:5">
      <c r="A3829" s="43">
        <v>3191</v>
      </c>
      <c r="B3829" s="105" t="s">
        <v>25374</v>
      </c>
      <c r="C3829" s="365" t="s">
        <v>26562</v>
      </c>
      <c r="D3829" s="366">
        <v>4000000</v>
      </c>
      <c r="E3829" s="105" t="s">
        <v>1816</v>
      </c>
    </row>
    <row r="3830" spans="1:5">
      <c r="A3830" s="43">
        <v>3192</v>
      </c>
      <c r="B3830" s="105" t="s">
        <v>25374</v>
      </c>
      <c r="C3830" s="365" t="s">
        <v>26563</v>
      </c>
      <c r="D3830" s="366">
        <v>4000000</v>
      </c>
      <c r="E3830" s="105" t="s">
        <v>1816</v>
      </c>
    </row>
    <row r="3831" spans="1:5">
      <c r="A3831" s="43">
        <v>3193</v>
      </c>
      <c r="B3831" s="105" t="s">
        <v>25374</v>
      </c>
      <c r="C3831" s="365" t="s">
        <v>26564</v>
      </c>
      <c r="D3831" s="366">
        <v>4000000</v>
      </c>
      <c r="E3831" s="105" t="s">
        <v>1816</v>
      </c>
    </row>
    <row r="3832" spans="1:5">
      <c r="A3832" s="43">
        <v>3194</v>
      </c>
      <c r="B3832" s="105" t="s">
        <v>25374</v>
      </c>
      <c r="C3832" s="365" t="s">
        <v>26565</v>
      </c>
      <c r="D3832" s="366">
        <v>4000000</v>
      </c>
      <c r="E3832" s="105" t="s">
        <v>1816</v>
      </c>
    </row>
    <row r="3833" spans="1:5">
      <c r="A3833" s="43">
        <v>3195</v>
      </c>
      <c r="B3833" s="105" t="s">
        <v>25374</v>
      </c>
      <c r="C3833" s="365" t="s">
        <v>26566</v>
      </c>
      <c r="D3833" s="366">
        <v>4000000</v>
      </c>
      <c r="E3833" s="105" t="s">
        <v>1816</v>
      </c>
    </row>
    <row r="3834" spans="1:5">
      <c r="A3834" s="43">
        <v>3196</v>
      </c>
      <c r="B3834" s="105" t="s">
        <v>25374</v>
      </c>
      <c r="C3834" s="365" t="s">
        <v>26567</v>
      </c>
      <c r="D3834" s="366">
        <v>3960000</v>
      </c>
      <c r="E3834" s="105" t="s">
        <v>1816</v>
      </c>
    </row>
    <row r="3835" spans="1:5">
      <c r="A3835" s="43">
        <v>3197</v>
      </c>
      <c r="B3835" s="105" t="s">
        <v>25374</v>
      </c>
      <c r="C3835" s="365" t="s">
        <v>26568</v>
      </c>
      <c r="D3835" s="366">
        <v>3999316</v>
      </c>
      <c r="E3835" s="105" t="s">
        <v>1816</v>
      </c>
    </row>
    <row r="3836" spans="1:5">
      <c r="A3836" s="43">
        <v>3198</v>
      </c>
      <c r="B3836" s="105" t="s">
        <v>25374</v>
      </c>
      <c r="C3836" s="365" t="s">
        <v>26569</v>
      </c>
      <c r="D3836" s="366">
        <v>3550000</v>
      </c>
      <c r="E3836" s="105" t="s">
        <v>1816</v>
      </c>
    </row>
    <row r="3837" spans="1:5">
      <c r="A3837" s="43">
        <v>3199</v>
      </c>
      <c r="B3837" s="105" t="s">
        <v>25374</v>
      </c>
      <c r="C3837" s="365" t="s">
        <v>26570</v>
      </c>
      <c r="D3837" s="366">
        <v>3900000</v>
      </c>
      <c r="E3837" s="105" t="s">
        <v>1816</v>
      </c>
    </row>
    <row r="3838" spans="1:5">
      <c r="A3838" s="43">
        <v>3200</v>
      </c>
      <c r="B3838" s="105" t="s">
        <v>25374</v>
      </c>
      <c r="C3838" s="365" t="s">
        <v>26571</v>
      </c>
      <c r="D3838" s="366">
        <v>4000000</v>
      </c>
      <c r="E3838" s="105" t="s">
        <v>1816</v>
      </c>
    </row>
    <row r="3839" spans="1:5">
      <c r="A3839" s="43">
        <v>3201</v>
      </c>
      <c r="B3839" s="105" t="s">
        <v>25374</v>
      </c>
      <c r="C3839" s="365" t="s">
        <v>26572</v>
      </c>
      <c r="D3839" s="366">
        <v>4000000</v>
      </c>
      <c r="E3839" s="105" t="s">
        <v>1816</v>
      </c>
    </row>
    <row r="3840" spans="1:5">
      <c r="A3840" s="43">
        <v>3202</v>
      </c>
      <c r="B3840" s="105" t="s">
        <v>25374</v>
      </c>
      <c r="C3840" s="365" t="s">
        <v>26573</v>
      </c>
      <c r="D3840" s="366">
        <v>4000000</v>
      </c>
      <c r="E3840" s="105" t="s">
        <v>1816</v>
      </c>
    </row>
    <row r="3841" spans="1:5">
      <c r="A3841" s="43">
        <v>3203</v>
      </c>
      <c r="B3841" s="105" t="s">
        <v>25374</v>
      </c>
      <c r="C3841" s="365" t="s">
        <v>26574</v>
      </c>
      <c r="D3841" s="366">
        <v>4000000</v>
      </c>
      <c r="E3841" s="105" t="s">
        <v>1816</v>
      </c>
    </row>
    <row r="3842" spans="1:5">
      <c r="A3842" s="43">
        <v>3204</v>
      </c>
      <c r="B3842" s="105" t="s">
        <v>25374</v>
      </c>
      <c r="C3842" s="365" t="s">
        <v>26575</v>
      </c>
      <c r="D3842" s="366">
        <v>4000000</v>
      </c>
      <c r="E3842" s="105" t="s">
        <v>1816</v>
      </c>
    </row>
    <row r="3843" spans="1:5">
      <c r="A3843" s="43">
        <v>3205</v>
      </c>
      <c r="B3843" s="105" t="s">
        <v>25374</v>
      </c>
      <c r="C3843" s="365" t="s">
        <v>26576</v>
      </c>
      <c r="D3843" s="366">
        <v>4000000</v>
      </c>
      <c r="E3843" s="105" t="s">
        <v>1816</v>
      </c>
    </row>
    <row r="3844" spans="1:5">
      <c r="A3844" s="43">
        <v>3206</v>
      </c>
      <c r="B3844" s="105" t="s">
        <v>25374</v>
      </c>
      <c r="C3844" s="365" t="s">
        <v>26577</v>
      </c>
      <c r="D3844" s="366">
        <v>4000000</v>
      </c>
      <c r="E3844" s="105" t="s">
        <v>1816</v>
      </c>
    </row>
    <row r="3845" spans="1:5">
      <c r="A3845" s="43">
        <v>3207</v>
      </c>
      <c r="B3845" s="105" t="s">
        <v>25374</v>
      </c>
      <c r="C3845" s="365" t="s">
        <v>26578</v>
      </c>
      <c r="D3845" s="366">
        <v>4000000</v>
      </c>
      <c r="E3845" s="105" t="s">
        <v>1816</v>
      </c>
    </row>
    <row r="3846" spans="1:5">
      <c r="A3846" s="43">
        <v>3208</v>
      </c>
      <c r="B3846" s="105" t="s">
        <v>25374</v>
      </c>
      <c r="C3846" s="365" t="s">
        <v>26579</v>
      </c>
      <c r="D3846" s="366">
        <v>4000000</v>
      </c>
      <c r="E3846" s="105" t="s">
        <v>1816</v>
      </c>
    </row>
    <row r="3847" spans="1:5">
      <c r="A3847" s="43">
        <v>3209</v>
      </c>
      <c r="B3847" s="105" t="s">
        <v>25374</v>
      </c>
      <c r="C3847" s="365" t="s">
        <v>26580</v>
      </c>
      <c r="D3847" s="366">
        <v>4000000</v>
      </c>
      <c r="E3847" s="105" t="s">
        <v>1816</v>
      </c>
    </row>
    <row r="3848" spans="1:5">
      <c r="A3848" s="43">
        <v>3210</v>
      </c>
      <c r="B3848" s="105" t="s">
        <v>25374</v>
      </c>
      <c r="C3848" s="365" t="s">
        <v>26581</v>
      </c>
      <c r="D3848" s="366">
        <v>4000000</v>
      </c>
      <c r="E3848" s="105" t="s">
        <v>1816</v>
      </c>
    </row>
    <row r="3849" spans="1:5">
      <c r="A3849" s="43">
        <v>3211</v>
      </c>
      <c r="B3849" s="105" t="s">
        <v>25374</v>
      </c>
      <c r="C3849" s="365" t="s">
        <v>26582</v>
      </c>
      <c r="D3849" s="366">
        <v>4000000</v>
      </c>
      <c r="E3849" s="105" t="s">
        <v>1816</v>
      </c>
    </row>
    <row r="3850" spans="1:5">
      <c r="A3850" s="43">
        <v>3212</v>
      </c>
      <c r="B3850" s="105" t="s">
        <v>25374</v>
      </c>
      <c r="C3850" s="365" t="s">
        <v>26583</v>
      </c>
      <c r="D3850" s="366">
        <v>4000000</v>
      </c>
      <c r="E3850" s="105" t="s">
        <v>1816</v>
      </c>
    </row>
    <row r="3851" spans="1:5">
      <c r="A3851" s="43">
        <v>3213</v>
      </c>
      <c r="B3851" s="105" t="s">
        <v>25374</v>
      </c>
      <c r="C3851" s="365" t="s">
        <v>26584</v>
      </c>
      <c r="D3851" s="366">
        <v>4000000</v>
      </c>
      <c r="E3851" s="105" t="s">
        <v>1816</v>
      </c>
    </row>
    <row r="3852" spans="1:5">
      <c r="A3852" s="43">
        <v>3214</v>
      </c>
      <c r="B3852" s="105" t="s">
        <v>25374</v>
      </c>
      <c r="C3852" s="365" t="s">
        <v>26585</v>
      </c>
      <c r="D3852" s="366">
        <v>4000000</v>
      </c>
      <c r="E3852" s="105" t="s">
        <v>1816</v>
      </c>
    </row>
    <row r="3853" spans="1:5">
      <c r="A3853" s="43">
        <v>3215</v>
      </c>
      <c r="B3853" s="105" t="s">
        <v>25374</v>
      </c>
      <c r="C3853" s="365" t="s">
        <v>26586</v>
      </c>
      <c r="D3853" s="366">
        <v>3000000</v>
      </c>
      <c r="E3853" s="105" t="s">
        <v>1816</v>
      </c>
    </row>
    <row r="3854" spans="1:5">
      <c r="A3854" s="43">
        <v>3216</v>
      </c>
      <c r="B3854" s="105" t="s">
        <v>25374</v>
      </c>
      <c r="C3854" s="365" t="s">
        <v>26587</v>
      </c>
      <c r="D3854" s="366">
        <v>3000000</v>
      </c>
      <c r="E3854" s="105" t="s">
        <v>1816</v>
      </c>
    </row>
    <row r="3855" spans="1:5">
      <c r="A3855" s="43">
        <v>3217</v>
      </c>
      <c r="B3855" s="105" t="s">
        <v>25374</v>
      </c>
      <c r="C3855" s="365" t="s">
        <v>26588</v>
      </c>
      <c r="D3855" s="366">
        <v>3200000</v>
      </c>
      <c r="E3855" s="105" t="s">
        <v>1816</v>
      </c>
    </row>
    <row r="3856" spans="1:5">
      <c r="A3856" s="43">
        <v>3218</v>
      </c>
      <c r="B3856" s="105" t="s">
        <v>25374</v>
      </c>
      <c r="C3856" s="365" t="s">
        <v>26589</v>
      </c>
      <c r="D3856" s="366">
        <v>3132000</v>
      </c>
      <c r="E3856" s="105" t="s">
        <v>1816</v>
      </c>
    </row>
    <row r="3857" spans="1:5">
      <c r="A3857" s="43">
        <v>3219</v>
      </c>
      <c r="B3857" s="105" t="s">
        <v>25374</v>
      </c>
      <c r="C3857" s="365" t="s">
        <v>26590</v>
      </c>
      <c r="D3857" s="366">
        <v>3970000</v>
      </c>
      <c r="E3857" s="105" t="s">
        <v>1816</v>
      </c>
    </row>
    <row r="3858" spans="1:5">
      <c r="A3858" s="43">
        <v>3220</v>
      </c>
      <c r="B3858" s="105" t="s">
        <v>25374</v>
      </c>
      <c r="C3858" s="365" t="s">
        <v>26591</v>
      </c>
      <c r="D3858" s="366">
        <v>3997458</v>
      </c>
      <c r="E3858" s="105" t="s">
        <v>1816</v>
      </c>
    </row>
    <row r="3859" spans="1:5">
      <c r="A3859" s="43">
        <v>3221</v>
      </c>
      <c r="B3859" s="105" t="s">
        <v>25374</v>
      </c>
      <c r="C3859" s="365" t="s">
        <v>26592</v>
      </c>
      <c r="D3859" s="366">
        <v>3600000</v>
      </c>
      <c r="E3859" s="105" t="s">
        <v>1816</v>
      </c>
    </row>
    <row r="3860" spans="1:5">
      <c r="A3860" s="43">
        <v>3222</v>
      </c>
      <c r="B3860" s="105" t="s">
        <v>25374</v>
      </c>
      <c r="C3860" s="365" t="s">
        <v>26593</v>
      </c>
      <c r="D3860" s="366">
        <v>3000000</v>
      </c>
      <c r="E3860" s="105" t="s">
        <v>1816</v>
      </c>
    </row>
    <row r="3861" spans="1:5">
      <c r="A3861" s="43">
        <v>3223</v>
      </c>
      <c r="B3861" s="105" t="s">
        <v>25374</v>
      </c>
      <c r="C3861" s="365" t="s">
        <v>26594</v>
      </c>
      <c r="D3861" s="366">
        <v>3687000</v>
      </c>
      <c r="E3861" s="105" t="s">
        <v>1816</v>
      </c>
    </row>
    <row r="3862" spans="1:5">
      <c r="A3862" s="43">
        <v>3224</v>
      </c>
      <c r="B3862" s="105" t="s">
        <v>25374</v>
      </c>
      <c r="C3862" s="365" t="s">
        <v>26595</v>
      </c>
      <c r="D3862" s="366">
        <v>3000000</v>
      </c>
      <c r="E3862" s="105" t="s">
        <v>1816</v>
      </c>
    </row>
    <row r="3863" spans="1:5">
      <c r="A3863" s="43">
        <v>3225</v>
      </c>
      <c r="B3863" s="105" t="s">
        <v>25374</v>
      </c>
      <c r="C3863" s="365" t="s">
        <v>26596</v>
      </c>
      <c r="D3863" s="366">
        <v>4000000</v>
      </c>
      <c r="E3863" s="105" t="s">
        <v>1816</v>
      </c>
    </row>
    <row r="3864" spans="1:5">
      <c r="A3864" s="43">
        <v>3226</v>
      </c>
      <c r="B3864" s="105" t="s">
        <v>25374</v>
      </c>
      <c r="C3864" s="365" t="s">
        <v>26597</v>
      </c>
      <c r="D3864" s="366">
        <v>4000000</v>
      </c>
      <c r="E3864" s="105" t="s">
        <v>1816</v>
      </c>
    </row>
    <row r="3865" spans="1:5">
      <c r="A3865" s="43">
        <v>3227</v>
      </c>
      <c r="B3865" s="105" t="s">
        <v>25374</v>
      </c>
      <c r="C3865" s="365" t="s">
        <v>26598</v>
      </c>
      <c r="D3865" s="366">
        <v>4000000</v>
      </c>
      <c r="E3865" s="105" t="s">
        <v>1816</v>
      </c>
    </row>
    <row r="3866" spans="1:5">
      <c r="A3866" s="43">
        <v>3228</v>
      </c>
      <c r="B3866" s="105" t="s">
        <v>25374</v>
      </c>
      <c r="C3866" s="365" t="s">
        <v>26599</v>
      </c>
      <c r="D3866" s="366">
        <v>4000000</v>
      </c>
      <c r="E3866" s="105" t="s">
        <v>1816</v>
      </c>
    </row>
    <row r="3867" spans="1:5">
      <c r="A3867" s="43">
        <v>3229</v>
      </c>
      <c r="B3867" s="105" t="s">
        <v>25374</v>
      </c>
      <c r="C3867" s="365" t="s">
        <v>26600</v>
      </c>
      <c r="D3867" s="366">
        <v>4000000</v>
      </c>
      <c r="E3867" s="105" t="s">
        <v>1816</v>
      </c>
    </row>
    <row r="3868" spans="1:5">
      <c r="A3868" s="43">
        <v>3230</v>
      </c>
      <c r="B3868" s="105" t="s">
        <v>25374</v>
      </c>
      <c r="C3868" s="365" t="s">
        <v>26601</v>
      </c>
      <c r="D3868" s="366">
        <v>4000000</v>
      </c>
      <c r="E3868" s="105" t="s">
        <v>1816</v>
      </c>
    </row>
    <row r="3869" spans="1:5">
      <c r="A3869" s="43">
        <v>3231</v>
      </c>
      <c r="B3869" s="105" t="s">
        <v>25374</v>
      </c>
      <c r="C3869" s="365" t="s">
        <v>26602</v>
      </c>
      <c r="D3869" s="366">
        <v>4000000</v>
      </c>
      <c r="E3869" s="105" t="s">
        <v>1816</v>
      </c>
    </row>
    <row r="3870" spans="1:5">
      <c r="A3870" s="43">
        <v>3232</v>
      </c>
      <c r="B3870" s="105" t="s">
        <v>25374</v>
      </c>
      <c r="C3870" s="365" t="s">
        <v>26603</v>
      </c>
      <c r="D3870" s="366">
        <v>4000000</v>
      </c>
      <c r="E3870" s="105" t="s">
        <v>1816</v>
      </c>
    </row>
    <row r="3871" spans="1:5">
      <c r="A3871" s="43">
        <v>3233</v>
      </c>
      <c r="B3871" s="105" t="s">
        <v>25374</v>
      </c>
      <c r="C3871" s="365" t="s">
        <v>26604</v>
      </c>
      <c r="D3871" s="366">
        <v>4000000</v>
      </c>
      <c r="E3871" s="105" t="s">
        <v>1816</v>
      </c>
    </row>
    <row r="3872" spans="1:5">
      <c r="A3872" s="43">
        <v>3234</v>
      </c>
      <c r="B3872" s="105" t="s">
        <v>25374</v>
      </c>
      <c r="C3872" s="365" t="s">
        <v>26605</v>
      </c>
      <c r="D3872" s="366">
        <v>4000000</v>
      </c>
      <c r="E3872" s="105" t="s">
        <v>1816</v>
      </c>
    </row>
    <row r="3873" spans="1:5">
      <c r="A3873" s="43">
        <v>3235</v>
      </c>
      <c r="B3873" s="105" t="s">
        <v>25374</v>
      </c>
      <c r="C3873" s="365" t="s">
        <v>26606</v>
      </c>
      <c r="D3873" s="366">
        <v>4000000</v>
      </c>
      <c r="E3873" s="105" t="s">
        <v>1816</v>
      </c>
    </row>
    <row r="3874" spans="1:5">
      <c r="A3874" s="43">
        <v>3236</v>
      </c>
      <c r="B3874" s="105" t="s">
        <v>25374</v>
      </c>
      <c r="C3874" s="365" t="s">
        <v>26607</v>
      </c>
      <c r="D3874" s="366">
        <v>4000000</v>
      </c>
      <c r="E3874" s="105" t="s">
        <v>1816</v>
      </c>
    </row>
    <row r="3875" spans="1:5">
      <c r="A3875" s="43">
        <v>3237</v>
      </c>
      <c r="B3875" s="105" t="s">
        <v>25374</v>
      </c>
      <c r="C3875" s="365" t="s">
        <v>26608</v>
      </c>
      <c r="D3875" s="366">
        <v>4000000</v>
      </c>
      <c r="E3875" s="105" t="s">
        <v>1816</v>
      </c>
    </row>
    <row r="3876" spans="1:5">
      <c r="A3876" s="43">
        <v>3238</v>
      </c>
      <c r="B3876" s="105" t="s">
        <v>25374</v>
      </c>
      <c r="C3876" s="365" t="s">
        <v>26609</v>
      </c>
      <c r="D3876" s="366">
        <v>4000000</v>
      </c>
      <c r="E3876" s="105" t="s">
        <v>1816</v>
      </c>
    </row>
    <row r="3877" spans="1:5">
      <c r="A3877" s="43">
        <v>3239</v>
      </c>
      <c r="B3877" s="105" t="s">
        <v>25374</v>
      </c>
      <c r="C3877" s="365" t="s">
        <v>26610</v>
      </c>
      <c r="D3877" s="366">
        <v>4000000</v>
      </c>
      <c r="E3877" s="105" t="s">
        <v>1816</v>
      </c>
    </row>
    <row r="3878" spans="1:5">
      <c r="A3878" s="43">
        <v>3240</v>
      </c>
      <c r="B3878" s="105" t="s">
        <v>25374</v>
      </c>
      <c r="C3878" s="365" t="s">
        <v>26611</v>
      </c>
      <c r="D3878" s="366">
        <v>3000000</v>
      </c>
      <c r="E3878" s="105" t="s">
        <v>1816</v>
      </c>
    </row>
    <row r="3879" spans="1:5">
      <c r="A3879" s="43">
        <v>3241</v>
      </c>
      <c r="B3879" s="105" t="s">
        <v>25374</v>
      </c>
      <c r="C3879" s="365" t="s">
        <v>26612</v>
      </c>
      <c r="D3879" s="366">
        <v>3300000</v>
      </c>
      <c r="E3879" s="105" t="s">
        <v>1816</v>
      </c>
    </row>
    <row r="3880" spans="1:5">
      <c r="A3880" s="43">
        <v>3242</v>
      </c>
      <c r="B3880" s="105" t="s">
        <v>25374</v>
      </c>
      <c r="C3880" s="365" t="s">
        <v>26613</v>
      </c>
      <c r="D3880" s="366">
        <v>3200000</v>
      </c>
      <c r="E3880" s="105" t="s">
        <v>1816</v>
      </c>
    </row>
    <row r="3881" spans="1:5">
      <c r="A3881" s="43">
        <v>3243</v>
      </c>
      <c r="B3881" s="105" t="s">
        <v>25374</v>
      </c>
      <c r="C3881" s="365" t="s">
        <v>26614</v>
      </c>
      <c r="D3881" s="366">
        <v>3300000</v>
      </c>
      <c r="E3881" s="105" t="s">
        <v>1816</v>
      </c>
    </row>
    <row r="3882" spans="1:5">
      <c r="A3882" s="43">
        <v>3244</v>
      </c>
      <c r="B3882" s="105" t="s">
        <v>25374</v>
      </c>
      <c r="C3882" s="365" t="s">
        <v>26615</v>
      </c>
      <c r="D3882" s="366">
        <v>3500000</v>
      </c>
      <c r="E3882" s="105" t="s">
        <v>1816</v>
      </c>
    </row>
    <row r="3883" spans="1:5">
      <c r="A3883" s="43">
        <v>3245</v>
      </c>
      <c r="B3883" s="105" t="s">
        <v>25374</v>
      </c>
      <c r="C3883" s="365" t="s">
        <v>26616</v>
      </c>
      <c r="D3883" s="366">
        <v>3995000</v>
      </c>
      <c r="E3883" s="105" t="s">
        <v>1816</v>
      </c>
    </row>
    <row r="3884" spans="1:5">
      <c r="A3884" s="43">
        <v>3246</v>
      </c>
      <c r="B3884" s="105" t="s">
        <v>25374</v>
      </c>
      <c r="C3884" s="365" t="s">
        <v>26617</v>
      </c>
      <c r="D3884" s="366">
        <v>3030000</v>
      </c>
      <c r="E3884" s="105" t="s">
        <v>1816</v>
      </c>
    </row>
    <row r="3885" spans="1:5">
      <c r="A3885" s="43">
        <v>3247</v>
      </c>
      <c r="B3885" s="105" t="s">
        <v>25374</v>
      </c>
      <c r="C3885" s="365" t="s">
        <v>26618</v>
      </c>
      <c r="D3885" s="366">
        <v>3999004</v>
      </c>
      <c r="E3885" s="105" t="s">
        <v>1816</v>
      </c>
    </row>
    <row r="3886" spans="1:5">
      <c r="A3886" s="43">
        <v>3248</v>
      </c>
      <c r="B3886" s="105" t="s">
        <v>25374</v>
      </c>
      <c r="C3886" s="365" t="s">
        <v>26619</v>
      </c>
      <c r="D3886" s="366">
        <v>3991757</v>
      </c>
      <c r="E3886" s="105" t="s">
        <v>1816</v>
      </c>
    </row>
    <row r="3887" spans="1:5">
      <c r="A3887" s="43">
        <v>3249</v>
      </c>
      <c r="B3887" s="105" t="s">
        <v>25374</v>
      </c>
      <c r="C3887" s="365" t="s">
        <v>26620</v>
      </c>
      <c r="D3887" s="366">
        <v>3800000</v>
      </c>
      <c r="E3887" s="105" t="s">
        <v>1816</v>
      </c>
    </row>
    <row r="3888" spans="1:5">
      <c r="A3888" s="43">
        <v>3250</v>
      </c>
      <c r="B3888" s="105" t="s">
        <v>25374</v>
      </c>
      <c r="C3888" s="365" t="s">
        <v>26621</v>
      </c>
      <c r="D3888" s="366">
        <v>4000000</v>
      </c>
      <c r="E3888" s="105" t="s">
        <v>1816</v>
      </c>
    </row>
    <row r="3889" spans="1:5">
      <c r="A3889" s="43">
        <v>3251</v>
      </c>
      <c r="B3889" s="105" t="s">
        <v>25374</v>
      </c>
      <c r="C3889" s="365" t="s">
        <v>26622</v>
      </c>
      <c r="D3889" s="366">
        <v>4000000</v>
      </c>
      <c r="E3889" s="105" t="s">
        <v>1816</v>
      </c>
    </row>
    <row r="3890" spans="1:5">
      <c r="A3890" s="43">
        <v>3252</v>
      </c>
      <c r="B3890" s="105" t="s">
        <v>25374</v>
      </c>
      <c r="C3890" s="365" t="s">
        <v>26623</v>
      </c>
      <c r="D3890" s="366">
        <v>4000000</v>
      </c>
      <c r="E3890" s="105" t="s">
        <v>1816</v>
      </c>
    </row>
    <row r="3891" spans="1:5">
      <c r="A3891" s="43">
        <v>3253</v>
      </c>
      <c r="B3891" s="105" t="s">
        <v>25374</v>
      </c>
      <c r="C3891" s="365" t="s">
        <v>26624</v>
      </c>
      <c r="D3891" s="366">
        <v>4000000</v>
      </c>
      <c r="E3891" s="105" t="s">
        <v>1816</v>
      </c>
    </row>
    <row r="3892" spans="1:5">
      <c r="A3892" s="43">
        <v>3254</v>
      </c>
      <c r="B3892" s="105" t="s">
        <v>25374</v>
      </c>
      <c r="C3892" s="365" t="s">
        <v>26625</v>
      </c>
      <c r="D3892" s="366">
        <v>4000000</v>
      </c>
      <c r="E3892" s="105" t="s">
        <v>1816</v>
      </c>
    </row>
    <row r="3893" spans="1:5">
      <c r="A3893" s="43">
        <v>3255</v>
      </c>
      <c r="B3893" s="105" t="s">
        <v>25374</v>
      </c>
      <c r="C3893" s="365" t="s">
        <v>26626</v>
      </c>
      <c r="D3893" s="366">
        <v>4000000</v>
      </c>
      <c r="E3893" s="105" t="s">
        <v>1816</v>
      </c>
    </row>
    <row r="3894" spans="1:5">
      <c r="A3894" s="43">
        <v>3256</v>
      </c>
      <c r="B3894" s="105" t="s">
        <v>25374</v>
      </c>
      <c r="C3894" s="365" t="s">
        <v>26627</v>
      </c>
      <c r="D3894" s="366">
        <v>4000000</v>
      </c>
      <c r="E3894" s="105" t="s">
        <v>1816</v>
      </c>
    </row>
    <row r="3895" spans="1:5">
      <c r="A3895" s="43">
        <v>3257</v>
      </c>
      <c r="B3895" s="105" t="s">
        <v>25374</v>
      </c>
      <c r="C3895" s="365" t="s">
        <v>26628</v>
      </c>
      <c r="D3895" s="366">
        <v>4000000</v>
      </c>
      <c r="E3895" s="105" t="s">
        <v>1816</v>
      </c>
    </row>
    <row r="3896" spans="1:5">
      <c r="A3896" s="43">
        <v>3258</v>
      </c>
      <c r="B3896" s="105" t="s">
        <v>25374</v>
      </c>
      <c r="C3896" s="365" t="s">
        <v>26629</v>
      </c>
      <c r="D3896" s="366">
        <v>4000000</v>
      </c>
      <c r="E3896" s="105" t="s">
        <v>1816</v>
      </c>
    </row>
    <row r="3897" spans="1:5">
      <c r="A3897" s="43">
        <v>3259</v>
      </c>
      <c r="B3897" s="105" t="s">
        <v>25374</v>
      </c>
      <c r="C3897" s="365" t="s">
        <v>26630</v>
      </c>
      <c r="D3897" s="366">
        <v>4000000</v>
      </c>
      <c r="E3897" s="105" t="s">
        <v>1816</v>
      </c>
    </row>
    <row r="3898" spans="1:5">
      <c r="A3898" s="43">
        <v>3260</v>
      </c>
      <c r="B3898" s="105" t="s">
        <v>25374</v>
      </c>
      <c r="C3898" s="365" t="s">
        <v>26631</v>
      </c>
      <c r="D3898" s="366">
        <v>4000000</v>
      </c>
      <c r="E3898" s="105" t="s">
        <v>1816</v>
      </c>
    </row>
    <row r="3899" spans="1:5">
      <c r="A3899" s="43">
        <v>3261</v>
      </c>
      <c r="B3899" s="105" t="s">
        <v>25374</v>
      </c>
      <c r="C3899" s="365" t="s">
        <v>26632</v>
      </c>
      <c r="D3899" s="366">
        <v>4000000</v>
      </c>
      <c r="E3899" s="105" t="s">
        <v>1816</v>
      </c>
    </row>
    <row r="3900" spans="1:5">
      <c r="A3900" s="43">
        <v>3262</v>
      </c>
      <c r="B3900" s="105" t="s">
        <v>25374</v>
      </c>
      <c r="C3900" s="365" t="s">
        <v>26633</v>
      </c>
      <c r="D3900" s="366">
        <v>4000000</v>
      </c>
      <c r="E3900" s="105" t="s">
        <v>1816</v>
      </c>
    </row>
    <row r="3901" spans="1:5">
      <c r="A3901" s="43">
        <v>3263</v>
      </c>
      <c r="B3901" s="105" t="s">
        <v>25374</v>
      </c>
      <c r="C3901" s="365" t="s">
        <v>26634</v>
      </c>
      <c r="D3901" s="366">
        <v>4000000</v>
      </c>
      <c r="E3901" s="105" t="s">
        <v>1816</v>
      </c>
    </row>
    <row r="3902" spans="1:5">
      <c r="A3902" s="43">
        <v>3264</v>
      </c>
      <c r="B3902" s="105" t="s">
        <v>25374</v>
      </c>
      <c r="C3902" s="365" t="s">
        <v>26635</v>
      </c>
      <c r="D3902" s="366">
        <v>4000000</v>
      </c>
      <c r="E3902" s="105" t="s">
        <v>1816</v>
      </c>
    </row>
    <row r="3903" spans="1:5">
      <c r="A3903" s="43">
        <v>3265</v>
      </c>
      <c r="B3903" s="105" t="s">
        <v>25374</v>
      </c>
      <c r="C3903" s="365" t="s">
        <v>26636</v>
      </c>
      <c r="D3903" s="366">
        <v>3750000</v>
      </c>
      <c r="E3903" s="105" t="s">
        <v>1816</v>
      </c>
    </row>
    <row r="3904" spans="1:5">
      <c r="A3904" s="43">
        <v>3266</v>
      </c>
      <c r="B3904" s="105" t="s">
        <v>25374</v>
      </c>
      <c r="C3904" s="365" t="s">
        <v>26637</v>
      </c>
      <c r="D3904" s="366">
        <v>3810942</v>
      </c>
      <c r="E3904" s="105" t="s">
        <v>1816</v>
      </c>
    </row>
    <row r="3905" spans="1:5">
      <c r="A3905" s="43">
        <v>3267</v>
      </c>
      <c r="B3905" s="105" t="s">
        <v>25374</v>
      </c>
      <c r="C3905" s="365" t="s">
        <v>26638</v>
      </c>
      <c r="D3905" s="366">
        <v>3950000</v>
      </c>
      <c r="E3905" s="105" t="s">
        <v>1816</v>
      </c>
    </row>
    <row r="3906" spans="1:5">
      <c r="A3906" s="43">
        <v>3268</v>
      </c>
      <c r="B3906" s="105" t="s">
        <v>25374</v>
      </c>
      <c r="C3906" s="365" t="s">
        <v>26639</v>
      </c>
      <c r="D3906" s="366">
        <v>3600000</v>
      </c>
      <c r="E3906" s="105" t="s">
        <v>1816</v>
      </c>
    </row>
    <row r="3907" spans="1:5">
      <c r="A3907" s="43">
        <v>3269</v>
      </c>
      <c r="B3907" s="105" t="s">
        <v>25374</v>
      </c>
      <c r="C3907" s="365" t="s">
        <v>26640</v>
      </c>
      <c r="D3907" s="366">
        <v>4000000</v>
      </c>
      <c r="E3907" s="105" t="s">
        <v>1816</v>
      </c>
    </row>
    <row r="3908" spans="1:5">
      <c r="A3908" s="43">
        <v>3270</v>
      </c>
      <c r="B3908" s="105" t="s">
        <v>25374</v>
      </c>
      <c r="C3908" s="365" t="s">
        <v>26641</v>
      </c>
      <c r="D3908" s="366">
        <v>4000000</v>
      </c>
      <c r="E3908" s="105" t="s">
        <v>1816</v>
      </c>
    </row>
    <row r="3909" spans="1:5">
      <c r="A3909" s="43">
        <v>3271</v>
      </c>
      <c r="B3909" s="105" t="s">
        <v>25374</v>
      </c>
      <c r="C3909" s="365" t="s">
        <v>26642</v>
      </c>
      <c r="D3909" s="366">
        <v>4000000</v>
      </c>
      <c r="E3909" s="105" t="s">
        <v>1816</v>
      </c>
    </row>
    <row r="3910" spans="1:5">
      <c r="A3910" s="43">
        <v>3272</v>
      </c>
      <c r="B3910" s="105" t="s">
        <v>25374</v>
      </c>
      <c r="C3910" s="365" t="s">
        <v>26643</v>
      </c>
      <c r="D3910" s="366">
        <v>4000000</v>
      </c>
      <c r="E3910" s="105" t="s">
        <v>1816</v>
      </c>
    </row>
    <row r="3911" spans="1:5">
      <c r="A3911" s="43">
        <v>3273</v>
      </c>
      <c r="B3911" s="105" t="s">
        <v>25374</v>
      </c>
      <c r="C3911" s="365" t="s">
        <v>26644</v>
      </c>
      <c r="D3911" s="366">
        <v>4000000</v>
      </c>
      <c r="E3911" s="105" t="s">
        <v>1816</v>
      </c>
    </row>
    <row r="3912" spans="1:5">
      <c r="A3912" s="43">
        <v>3274</v>
      </c>
      <c r="B3912" s="105" t="s">
        <v>25374</v>
      </c>
      <c r="C3912" s="365" t="s">
        <v>26645</v>
      </c>
      <c r="D3912" s="366">
        <v>4000000</v>
      </c>
      <c r="E3912" s="105" t="s">
        <v>1816</v>
      </c>
    </row>
    <row r="3913" spans="1:5">
      <c r="A3913" s="43">
        <v>3275</v>
      </c>
      <c r="B3913" s="105" t="s">
        <v>25374</v>
      </c>
      <c r="C3913" s="365" t="s">
        <v>26646</v>
      </c>
      <c r="D3913" s="366">
        <v>4000000</v>
      </c>
      <c r="E3913" s="105" t="s">
        <v>1816</v>
      </c>
    </row>
    <row r="3914" spans="1:5">
      <c r="A3914" s="43">
        <v>3276</v>
      </c>
      <c r="B3914" s="105" t="s">
        <v>25374</v>
      </c>
      <c r="C3914" s="365" t="s">
        <v>26647</v>
      </c>
      <c r="D3914" s="366">
        <v>4000000</v>
      </c>
      <c r="E3914" s="105" t="s">
        <v>1816</v>
      </c>
    </row>
    <row r="3915" spans="1:5">
      <c r="A3915" s="43">
        <v>3277</v>
      </c>
      <c r="B3915" s="105" t="s">
        <v>25374</v>
      </c>
      <c r="C3915" s="365" t="s">
        <v>26648</v>
      </c>
      <c r="D3915" s="366">
        <v>4000000</v>
      </c>
      <c r="E3915" s="105" t="s">
        <v>1816</v>
      </c>
    </row>
    <row r="3916" spans="1:5">
      <c r="A3916" s="43">
        <v>3278</v>
      </c>
      <c r="B3916" s="105" t="s">
        <v>25374</v>
      </c>
      <c r="C3916" s="365" t="s">
        <v>26649</v>
      </c>
      <c r="D3916" s="366">
        <v>4000000</v>
      </c>
      <c r="E3916" s="105" t="s">
        <v>1816</v>
      </c>
    </row>
    <row r="3917" spans="1:5">
      <c r="A3917" s="43">
        <v>3279</v>
      </c>
      <c r="B3917" s="105" t="s">
        <v>25374</v>
      </c>
      <c r="C3917" s="365" t="s">
        <v>26650</v>
      </c>
      <c r="D3917" s="366">
        <v>4000000</v>
      </c>
      <c r="E3917" s="105" t="s">
        <v>1816</v>
      </c>
    </row>
    <row r="3918" spans="1:5">
      <c r="A3918" s="43">
        <v>3280</v>
      </c>
      <c r="B3918" s="105" t="s">
        <v>25374</v>
      </c>
      <c r="C3918" s="365" t="s">
        <v>26651</v>
      </c>
      <c r="D3918" s="366">
        <v>4000000</v>
      </c>
      <c r="E3918" s="105" t="s">
        <v>1816</v>
      </c>
    </row>
    <row r="3919" spans="1:5">
      <c r="A3919" s="43">
        <v>3281</v>
      </c>
      <c r="B3919" s="105" t="s">
        <v>25374</v>
      </c>
      <c r="C3919" s="365" t="s">
        <v>26652</v>
      </c>
      <c r="D3919" s="366">
        <v>4000000</v>
      </c>
      <c r="E3919" s="105" t="s">
        <v>1816</v>
      </c>
    </row>
    <row r="3920" spans="1:5">
      <c r="A3920" s="43">
        <v>3282</v>
      </c>
      <c r="B3920" s="105" t="s">
        <v>25374</v>
      </c>
      <c r="C3920" s="365" t="s">
        <v>26653</v>
      </c>
      <c r="D3920" s="366">
        <v>4000000</v>
      </c>
      <c r="E3920" s="105" t="s">
        <v>1816</v>
      </c>
    </row>
    <row r="3921" spans="1:5">
      <c r="A3921" s="43">
        <v>3283</v>
      </c>
      <c r="B3921" s="105" t="s">
        <v>25374</v>
      </c>
      <c r="C3921" s="365" t="s">
        <v>26654</v>
      </c>
      <c r="D3921" s="366">
        <v>4000000</v>
      </c>
      <c r="E3921" s="105" t="s">
        <v>1816</v>
      </c>
    </row>
    <row r="3922" spans="1:5">
      <c r="A3922" s="43">
        <v>3284</v>
      </c>
      <c r="B3922" s="105" t="s">
        <v>25374</v>
      </c>
      <c r="C3922" s="365" t="s">
        <v>26655</v>
      </c>
      <c r="D3922" s="366">
        <v>3500000</v>
      </c>
      <c r="E3922" s="105" t="s">
        <v>1816</v>
      </c>
    </row>
    <row r="3923" spans="1:5">
      <c r="A3923" s="43">
        <v>3285</v>
      </c>
      <c r="B3923" s="105" t="s">
        <v>25374</v>
      </c>
      <c r="C3923" s="365" t="s">
        <v>26656</v>
      </c>
      <c r="D3923" s="366">
        <v>3000000</v>
      </c>
      <c r="E3923" s="105" t="s">
        <v>1816</v>
      </c>
    </row>
    <row r="3924" spans="1:5">
      <c r="A3924" s="43">
        <v>3286</v>
      </c>
      <c r="B3924" s="105" t="s">
        <v>25374</v>
      </c>
      <c r="C3924" s="365" t="s">
        <v>26657</v>
      </c>
      <c r="D3924" s="366">
        <v>3960000</v>
      </c>
      <c r="E3924" s="105" t="s">
        <v>1816</v>
      </c>
    </row>
    <row r="3925" spans="1:5">
      <c r="A3925" s="43">
        <v>3287</v>
      </c>
      <c r="B3925" s="105" t="s">
        <v>25374</v>
      </c>
      <c r="C3925" s="365" t="s">
        <v>26658</v>
      </c>
      <c r="D3925" s="366">
        <v>3500000</v>
      </c>
      <c r="E3925" s="105" t="s">
        <v>1816</v>
      </c>
    </row>
    <row r="3926" spans="1:5">
      <c r="A3926" s="43">
        <v>3288</v>
      </c>
      <c r="B3926" s="105" t="s">
        <v>25374</v>
      </c>
      <c r="C3926" s="365" t="s">
        <v>26659</v>
      </c>
      <c r="D3926" s="366">
        <v>3000000</v>
      </c>
      <c r="E3926" s="105" t="s">
        <v>1816</v>
      </c>
    </row>
    <row r="3927" spans="1:5">
      <c r="A3927" s="43">
        <v>3289</v>
      </c>
      <c r="B3927" s="105" t="s">
        <v>25374</v>
      </c>
      <c r="C3927" s="365" t="s">
        <v>26660</v>
      </c>
      <c r="D3927" s="366">
        <v>3999563</v>
      </c>
      <c r="E3927" s="105" t="s">
        <v>1816</v>
      </c>
    </row>
    <row r="3928" spans="1:5">
      <c r="A3928" s="43">
        <v>3290</v>
      </c>
      <c r="B3928" s="105" t="s">
        <v>25374</v>
      </c>
      <c r="C3928" s="365" t="s">
        <v>26661</v>
      </c>
      <c r="D3928" s="366">
        <v>3000000</v>
      </c>
      <c r="E3928" s="105" t="s">
        <v>1816</v>
      </c>
    </row>
    <row r="3929" spans="1:5">
      <c r="A3929" s="43">
        <v>3291</v>
      </c>
      <c r="B3929" s="105" t="s">
        <v>25374</v>
      </c>
      <c r="C3929" s="365" t="s">
        <v>26662</v>
      </c>
      <c r="D3929" s="366">
        <v>3900000</v>
      </c>
      <c r="E3929" s="105" t="s">
        <v>1816</v>
      </c>
    </row>
    <row r="3930" spans="1:5">
      <c r="A3930" s="43">
        <v>3292</v>
      </c>
      <c r="B3930" s="105" t="s">
        <v>25374</v>
      </c>
      <c r="C3930" s="365" t="s">
        <v>26663</v>
      </c>
      <c r="D3930" s="366">
        <v>3951500</v>
      </c>
      <c r="E3930" s="105" t="s">
        <v>1816</v>
      </c>
    </row>
    <row r="3931" spans="1:5">
      <c r="A3931" s="43">
        <v>3293</v>
      </c>
      <c r="B3931" s="105" t="s">
        <v>25374</v>
      </c>
      <c r="C3931" s="365" t="s">
        <v>26664</v>
      </c>
      <c r="D3931" s="366">
        <v>3000000</v>
      </c>
      <c r="E3931" s="105" t="s">
        <v>1816</v>
      </c>
    </row>
    <row r="3932" spans="1:5">
      <c r="A3932" s="43">
        <v>3294</v>
      </c>
      <c r="B3932" s="105" t="s">
        <v>25374</v>
      </c>
      <c r="C3932" s="365" t="s">
        <v>26665</v>
      </c>
      <c r="D3932" s="366">
        <v>4000000</v>
      </c>
      <c r="E3932" s="105" t="s">
        <v>1816</v>
      </c>
    </row>
    <row r="3933" spans="1:5">
      <c r="A3933" s="43">
        <v>3295</v>
      </c>
      <c r="B3933" s="105" t="s">
        <v>25374</v>
      </c>
      <c r="C3933" s="365" t="s">
        <v>26666</v>
      </c>
      <c r="D3933" s="366">
        <v>4000000</v>
      </c>
      <c r="E3933" s="105" t="s">
        <v>1816</v>
      </c>
    </row>
    <row r="3934" spans="1:5">
      <c r="A3934" s="43">
        <v>3296</v>
      </c>
      <c r="B3934" s="105" t="s">
        <v>25374</v>
      </c>
      <c r="C3934" s="365" t="s">
        <v>26667</v>
      </c>
      <c r="D3934" s="366">
        <v>4000000</v>
      </c>
      <c r="E3934" s="105" t="s">
        <v>1816</v>
      </c>
    </row>
    <row r="3935" spans="1:5">
      <c r="A3935" s="43">
        <v>3297</v>
      </c>
      <c r="B3935" s="105" t="s">
        <v>25374</v>
      </c>
      <c r="C3935" s="365" t="s">
        <v>26668</v>
      </c>
      <c r="D3935" s="366">
        <v>4000000</v>
      </c>
      <c r="E3935" s="105" t="s">
        <v>1816</v>
      </c>
    </row>
    <row r="3936" spans="1:5">
      <c r="A3936" s="43">
        <v>3298</v>
      </c>
      <c r="B3936" s="105" t="s">
        <v>25374</v>
      </c>
      <c r="C3936" s="365" t="s">
        <v>26669</v>
      </c>
      <c r="D3936" s="366">
        <v>4000000</v>
      </c>
      <c r="E3936" s="105" t="s">
        <v>1816</v>
      </c>
    </row>
    <row r="3937" spans="1:5">
      <c r="A3937" s="43">
        <v>3299</v>
      </c>
      <c r="B3937" s="105" t="s">
        <v>25374</v>
      </c>
      <c r="C3937" s="365" t="s">
        <v>26670</v>
      </c>
      <c r="D3937" s="366">
        <v>4000000</v>
      </c>
      <c r="E3937" s="105" t="s">
        <v>1816</v>
      </c>
    </row>
    <row r="3938" spans="1:5">
      <c r="A3938" s="43">
        <v>3300</v>
      </c>
      <c r="B3938" s="105" t="s">
        <v>25374</v>
      </c>
      <c r="C3938" s="365" t="s">
        <v>26671</v>
      </c>
      <c r="D3938" s="366">
        <v>4000000</v>
      </c>
      <c r="E3938" s="105" t="s">
        <v>1816</v>
      </c>
    </row>
    <row r="3939" spans="1:5">
      <c r="A3939" s="43">
        <v>3301</v>
      </c>
      <c r="B3939" s="105" t="s">
        <v>25374</v>
      </c>
      <c r="C3939" s="365" t="s">
        <v>26672</v>
      </c>
      <c r="D3939" s="366">
        <v>4000000</v>
      </c>
      <c r="E3939" s="105" t="s">
        <v>1816</v>
      </c>
    </row>
    <row r="3940" spans="1:5">
      <c r="A3940" s="43">
        <v>3302</v>
      </c>
      <c r="B3940" s="105" t="s">
        <v>25374</v>
      </c>
      <c r="C3940" s="365" t="s">
        <v>26673</v>
      </c>
      <c r="D3940" s="366">
        <v>4000000</v>
      </c>
      <c r="E3940" s="105" t="s">
        <v>1816</v>
      </c>
    </row>
    <row r="3941" spans="1:5">
      <c r="A3941" s="43">
        <v>3303</v>
      </c>
      <c r="B3941" s="105" t="s">
        <v>25374</v>
      </c>
      <c r="C3941" s="365" t="s">
        <v>26674</v>
      </c>
      <c r="D3941" s="366">
        <v>4000000</v>
      </c>
      <c r="E3941" s="105" t="s">
        <v>1816</v>
      </c>
    </row>
    <row r="3942" spans="1:5">
      <c r="A3942" s="43">
        <v>3304</v>
      </c>
      <c r="B3942" s="105" t="s">
        <v>25374</v>
      </c>
      <c r="C3942" s="365" t="s">
        <v>26675</v>
      </c>
      <c r="D3942" s="366">
        <v>4000000</v>
      </c>
      <c r="E3942" s="105" t="s">
        <v>1816</v>
      </c>
    </row>
    <row r="3943" spans="1:5">
      <c r="A3943" s="43">
        <v>3305</v>
      </c>
      <c r="B3943" s="105" t="s">
        <v>25374</v>
      </c>
      <c r="C3943" s="365" t="s">
        <v>26676</v>
      </c>
      <c r="D3943" s="366">
        <v>4000000</v>
      </c>
      <c r="E3943" s="105" t="s">
        <v>1816</v>
      </c>
    </row>
    <row r="3944" spans="1:5">
      <c r="A3944" s="43">
        <v>3306</v>
      </c>
      <c r="B3944" s="105" t="s">
        <v>25374</v>
      </c>
      <c r="C3944" s="365" t="s">
        <v>26677</v>
      </c>
      <c r="D3944" s="366">
        <v>4000000</v>
      </c>
      <c r="E3944" s="105" t="s">
        <v>1816</v>
      </c>
    </row>
    <row r="3945" spans="1:5">
      <c r="A3945" s="43">
        <v>3307</v>
      </c>
      <c r="B3945" s="105" t="s">
        <v>25374</v>
      </c>
      <c r="C3945" s="365" t="s">
        <v>26678</v>
      </c>
      <c r="D3945" s="366">
        <v>4000000</v>
      </c>
      <c r="E3945" s="105" t="s">
        <v>1816</v>
      </c>
    </row>
    <row r="3946" spans="1:5">
      <c r="A3946" s="43">
        <v>3308</v>
      </c>
      <c r="B3946" s="105" t="s">
        <v>25374</v>
      </c>
      <c r="C3946" s="365" t="s">
        <v>26679</v>
      </c>
      <c r="D3946" s="366">
        <v>4000000</v>
      </c>
      <c r="E3946" s="105" t="s">
        <v>1816</v>
      </c>
    </row>
    <row r="3947" spans="1:5">
      <c r="A3947" s="43">
        <v>3309</v>
      </c>
      <c r="B3947" s="105" t="s">
        <v>25374</v>
      </c>
      <c r="C3947" s="365" t="s">
        <v>26680</v>
      </c>
      <c r="D3947" s="366">
        <v>4000000</v>
      </c>
      <c r="E3947" s="105" t="s">
        <v>1816</v>
      </c>
    </row>
    <row r="3948" spans="1:5">
      <c r="A3948" s="43">
        <v>3310</v>
      </c>
      <c r="B3948" s="105" t="s">
        <v>25374</v>
      </c>
      <c r="C3948" s="365" t="s">
        <v>26681</v>
      </c>
      <c r="D3948" s="366">
        <v>3000000</v>
      </c>
      <c r="E3948" s="105" t="s">
        <v>1816</v>
      </c>
    </row>
    <row r="3949" spans="1:5">
      <c r="A3949" s="43">
        <v>3311</v>
      </c>
      <c r="B3949" s="105" t="s">
        <v>25374</v>
      </c>
      <c r="C3949" s="365" t="s">
        <v>26682</v>
      </c>
      <c r="D3949" s="366">
        <v>4000000</v>
      </c>
      <c r="E3949" s="105" t="s">
        <v>1816</v>
      </c>
    </row>
    <row r="3950" spans="1:5">
      <c r="A3950" s="43">
        <v>3312</v>
      </c>
      <c r="B3950" s="105" t="s">
        <v>25374</v>
      </c>
      <c r="C3950" s="365" t="s">
        <v>26683</v>
      </c>
      <c r="D3950" s="366">
        <v>4000000</v>
      </c>
      <c r="E3950" s="105" t="s">
        <v>1816</v>
      </c>
    </row>
    <row r="3951" spans="1:5">
      <c r="A3951" s="43">
        <v>3313</v>
      </c>
      <c r="B3951" s="105" t="s">
        <v>25374</v>
      </c>
      <c r="C3951" s="365" t="s">
        <v>26684</v>
      </c>
      <c r="D3951" s="366">
        <v>4000000</v>
      </c>
      <c r="E3951" s="105" t="s">
        <v>1816</v>
      </c>
    </row>
    <row r="3952" spans="1:5">
      <c r="A3952" s="43">
        <v>3314</v>
      </c>
      <c r="B3952" s="105" t="s">
        <v>25374</v>
      </c>
      <c r="C3952" s="365" t="s">
        <v>26685</v>
      </c>
      <c r="D3952" s="366">
        <v>3140000</v>
      </c>
      <c r="E3952" s="105" t="s">
        <v>1816</v>
      </c>
    </row>
    <row r="3953" spans="1:5">
      <c r="A3953" s="43">
        <v>3315</v>
      </c>
      <c r="B3953" s="105" t="s">
        <v>25374</v>
      </c>
      <c r="C3953" s="365" t="s">
        <v>26686</v>
      </c>
      <c r="D3953" s="366">
        <v>4000000</v>
      </c>
      <c r="E3953" s="105" t="s">
        <v>1816</v>
      </c>
    </row>
    <row r="3954" spans="1:5">
      <c r="A3954" s="43">
        <v>3316</v>
      </c>
      <c r="B3954" s="105" t="s">
        <v>25374</v>
      </c>
      <c r="C3954" s="365" t="s">
        <v>26687</v>
      </c>
      <c r="D3954" s="366">
        <v>3555000</v>
      </c>
      <c r="E3954" s="105" t="s">
        <v>1816</v>
      </c>
    </row>
    <row r="3955" spans="1:5">
      <c r="A3955" s="43">
        <v>3317</v>
      </c>
      <c r="B3955" s="105" t="s">
        <v>25374</v>
      </c>
      <c r="C3955" s="365" t="s">
        <v>26688</v>
      </c>
      <c r="D3955" s="366">
        <v>4000000</v>
      </c>
      <c r="E3955" s="105" t="s">
        <v>1816</v>
      </c>
    </row>
    <row r="3956" spans="1:5">
      <c r="A3956" s="43">
        <v>3318</v>
      </c>
      <c r="B3956" s="105" t="s">
        <v>25374</v>
      </c>
      <c r="C3956" s="365" t="s">
        <v>26689</v>
      </c>
      <c r="D3956" s="366">
        <v>4000000</v>
      </c>
      <c r="E3956" s="105" t="s">
        <v>1816</v>
      </c>
    </row>
    <row r="3957" spans="1:5">
      <c r="A3957" s="43">
        <v>3319</v>
      </c>
      <c r="B3957" s="105" t="s">
        <v>26690</v>
      </c>
      <c r="C3957" s="365" t="s">
        <v>26691</v>
      </c>
      <c r="D3957" s="366">
        <v>4000000</v>
      </c>
      <c r="E3957" s="105" t="s">
        <v>1816</v>
      </c>
    </row>
    <row r="3958" spans="1:5">
      <c r="A3958" s="43">
        <v>3320</v>
      </c>
      <c r="B3958" s="105" t="s">
        <v>26690</v>
      </c>
      <c r="C3958" s="365" t="s">
        <v>26692</v>
      </c>
      <c r="D3958" s="366">
        <v>4000000</v>
      </c>
      <c r="E3958" s="105" t="s">
        <v>1816</v>
      </c>
    </row>
    <row r="3959" spans="1:5">
      <c r="A3959" s="43">
        <v>3321</v>
      </c>
      <c r="B3959" s="105" t="s">
        <v>26690</v>
      </c>
      <c r="C3959" s="365" t="s">
        <v>26693</v>
      </c>
      <c r="D3959" s="366">
        <v>3225000</v>
      </c>
      <c r="E3959" s="105" t="s">
        <v>1816</v>
      </c>
    </row>
    <row r="3960" spans="1:5">
      <c r="A3960" s="43">
        <v>3322</v>
      </c>
      <c r="B3960" s="105" t="s">
        <v>26690</v>
      </c>
      <c r="C3960" s="365" t="s">
        <v>26694</v>
      </c>
      <c r="D3960" s="366">
        <v>3278784</v>
      </c>
      <c r="E3960" s="105" t="s">
        <v>1816</v>
      </c>
    </row>
    <row r="3961" spans="1:5">
      <c r="A3961" s="43">
        <v>3323</v>
      </c>
      <c r="B3961" s="105" t="s">
        <v>26690</v>
      </c>
      <c r="C3961" s="365" t="s">
        <v>26695</v>
      </c>
      <c r="D3961" s="366">
        <v>4000000</v>
      </c>
      <c r="E3961" s="105" t="s">
        <v>1816</v>
      </c>
    </row>
    <row r="3962" spans="1:5">
      <c r="A3962" s="43">
        <v>3324</v>
      </c>
      <c r="B3962" s="105" t="s">
        <v>26690</v>
      </c>
      <c r="C3962" s="365" t="s">
        <v>26696</v>
      </c>
      <c r="D3962" s="366">
        <v>3200000</v>
      </c>
      <c r="E3962" s="105" t="s">
        <v>1816</v>
      </c>
    </row>
    <row r="3963" spans="1:5">
      <c r="A3963" s="43">
        <v>3325</v>
      </c>
      <c r="B3963" s="105" t="s">
        <v>26690</v>
      </c>
      <c r="C3963" s="365" t="s">
        <v>26697</v>
      </c>
      <c r="D3963" s="366">
        <v>4000000</v>
      </c>
      <c r="E3963" s="105" t="s">
        <v>1816</v>
      </c>
    </row>
    <row r="3964" spans="1:5">
      <c r="A3964" s="43">
        <v>3326</v>
      </c>
      <c r="B3964" s="105" t="s">
        <v>26690</v>
      </c>
      <c r="C3964" s="365" t="s">
        <v>26698</v>
      </c>
      <c r="D3964" s="366">
        <v>3879000</v>
      </c>
      <c r="E3964" s="105" t="s">
        <v>1816</v>
      </c>
    </row>
    <row r="3965" spans="1:5">
      <c r="A3965" s="43">
        <v>3327</v>
      </c>
      <c r="B3965" s="105" t="s">
        <v>26690</v>
      </c>
      <c r="C3965" s="365" t="s">
        <v>26699</v>
      </c>
      <c r="D3965" s="366">
        <v>3919620</v>
      </c>
      <c r="E3965" s="105" t="s">
        <v>1816</v>
      </c>
    </row>
    <row r="3966" spans="1:5">
      <c r="A3966" s="43">
        <v>3328</v>
      </c>
      <c r="B3966" s="105" t="s">
        <v>26690</v>
      </c>
      <c r="C3966" s="365" t="s">
        <v>26700</v>
      </c>
      <c r="D3966" s="366">
        <v>4000000</v>
      </c>
      <c r="E3966" s="105" t="s">
        <v>1816</v>
      </c>
    </row>
    <row r="3967" spans="1:5">
      <c r="A3967" s="43">
        <v>3329</v>
      </c>
      <c r="B3967" s="105" t="s">
        <v>26690</v>
      </c>
      <c r="C3967" s="365" t="s">
        <v>26701</v>
      </c>
      <c r="D3967" s="366">
        <v>3700000</v>
      </c>
      <c r="E3967" s="105" t="s">
        <v>1816</v>
      </c>
    </row>
    <row r="3968" spans="1:5">
      <c r="A3968" s="43">
        <v>3330</v>
      </c>
      <c r="B3968" s="105" t="s">
        <v>26690</v>
      </c>
      <c r="C3968" s="365" t="s">
        <v>26702</v>
      </c>
      <c r="D3968" s="366">
        <v>4000000</v>
      </c>
      <c r="E3968" s="105" t="s">
        <v>1816</v>
      </c>
    </row>
    <row r="3969" spans="1:5">
      <c r="A3969" s="43">
        <v>3331</v>
      </c>
      <c r="B3969" s="105" t="s">
        <v>26690</v>
      </c>
      <c r="C3969" s="365" t="s">
        <v>26703</v>
      </c>
      <c r="D3969" s="366">
        <v>3000000</v>
      </c>
      <c r="E3969" s="105" t="s">
        <v>1816</v>
      </c>
    </row>
    <row r="3970" spans="1:5">
      <c r="A3970" s="43">
        <v>3332</v>
      </c>
      <c r="B3970" s="105" t="s">
        <v>26690</v>
      </c>
      <c r="C3970" s="365" t="s">
        <v>26704</v>
      </c>
      <c r="D3970" s="366">
        <v>3800000</v>
      </c>
      <c r="E3970" s="105" t="s">
        <v>1816</v>
      </c>
    </row>
    <row r="3971" spans="1:5">
      <c r="A3971" s="43">
        <v>3333</v>
      </c>
      <c r="B3971" s="105" t="s">
        <v>26690</v>
      </c>
      <c r="C3971" s="365" t="s">
        <v>26705</v>
      </c>
      <c r="D3971" s="366">
        <v>4000000</v>
      </c>
      <c r="E3971" s="105" t="s">
        <v>1816</v>
      </c>
    </row>
    <row r="3972" spans="1:5">
      <c r="A3972" s="43">
        <v>3334</v>
      </c>
      <c r="B3972" s="105" t="s">
        <v>26690</v>
      </c>
      <c r="C3972" s="365" t="s">
        <v>26706</v>
      </c>
      <c r="D3972" s="366">
        <v>4000000</v>
      </c>
      <c r="E3972" s="105" t="s">
        <v>1816</v>
      </c>
    </row>
    <row r="3973" spans="1:5">
      <c r="A3973" s="43">
        <v>3335</v>
      </c>
      <c r="B3973" s="105" t="s">
        <v>26690</v>
      </c>
      <c r="C3973" s="365" t="s">
        <v>26707</v>
      </c>
      <c r="D3973" s="366">
        <v>4000000</v>
      </c>
      <c r="E3973" s="105" t="s">
        <v>1816</v>
      </c>
    </row>
    <row r="3974" spans="1:5">
      <c r="A3974" s="43">
        <v>3336</v>
      </c>
      <c r="B3974" s="105" t="s">
        <v>26690</v>
      </c>
      <c r="C3974" s="365" t="s">
        <v>26708</v>
      </c>
      <c r="D3974" s="366">
        <v>3000000</v>
      </c>
      <c r="E3974" s="105" t="s">
        <v>1816</v>
      </c>
    </row>
    <row r="3975" spans="1:5">
      <c r="A3975" s="43">
        <v>3337</v>
      </c>
      <c r="B3975" s="105" t="s">
        <v>26690</v>
      </c>
      <c r="C3975" s="365" t="s">
        <v>26709</v>
      </c>
      <c r="D3975" s="366">
        <v>4000000</v>
      </c>
      <c r="E3975" s="105" t="s">
        <v>1816</v>
      </c>
    </row>
    <row r="3976" spans="1:5">
      <c r="A3976" s="43">
        <v>3338</v>
      </c>
      <c r="B3976" s="105" t="s">
        <v>26690</v>
      </c>
      <c r="C3976" s="365" t="s">
        <v>26710</v>
      </c>
      <c r="D3976" s="366">
        <v>4000000</v>
      </c>
      <c r="E3976" s="105" t="s">
        <v>1816</v>
      </c>
    </row>
    <row r="3977" spans="1:5">
      <c r="A3977" s="43">
        <v>3339</v>
      </c>
      <c r="B3977" s="105" t="s">
        <v>26690</v>
      </c>
      <c r="C3977" s="365" t="s">
        <v>26711</v>
      </c>
      <c r="D3977" s="366">
        <v>4000000</v>
      </c>
      <c r="E3977" s="105" t="s">
        <v>1816</v>
      </c>
    </row>
    <row r="3978" spans="1:5">
      <c r="A3978" s="43">
        <v>3340</v>
      </c>
      <c r="B3978" s="105" t="s">
        <v>26690</v>
      </c>
      <c r="C3978" s="365" t="s">
        <v>26712</v>
      </c>
      <c r="D3978" s="366">
        <v>3000000</v>
      </c>
      <c r="E3978" s="105" t="s">
        <v>1816</v>
      </c>
    </row>
    <row r="3979" spans="1:5">
      <c r="A3979" s="43">
        <v>3341</v>
      </c>
      <c r="B3979" s="105" t="s">
        <v>26690</v>
      </c>
      <c r="C3979" s="365" t="s">
        <v>26713</v>
      </c>
      <c r="D3979" s="366">
        <v>3200000</v>
      </c>
      <c r="E3979" s="105" t="s">
        <v>1816</v>
      </c>
    </row>
    <row r="3980" spans="1:5">
      <c r="A3980" s="43">
        <v>3342</v>
      </c>
      <c r="B3980" s="105" t="s">
        <v>26690</v>
      </c>
      <c r="C3980" s="365" t="s">
        <v>26714</v>
      </c>
      <c r="D3980" s="366">
        <v>4000000</v>
      </c>
      <c r="E3980" s="105" t="s">
        <v>1816</v>
      </c>
    </row>
    <row r="3981" spans="1:5">
      <c r="A3981" s="43">
        <v>3343</v>
      </c>
      <c r="B3981" s="105" t="s">
        <v>26690</v>
      </c>
      <c r="C3981" s="365" t="s">
        <v>26715</v>
      </c>
      <c r="D3981" s="366">
        <v>4000000</v>
      </c>
      <c r="E3981" s="105" t="s">
        <v>1816</v>
      </c>
    </row>
    <row r="3982" spans="1:5">
      <c r="A3982" s="43">
        <v>3344</v>
      </c>
      <c r="B3982" s="105" t="s">
        <v>26690</v>
      </c>
      <c r="C3982" s="365" t="s">
        <v>26716</v>
      </c>
      <c r="D3982" s="366">
        <v>4000000</v>
      </c>
      <c r="E3982" s="105" t="s">
        <v>1816</v>
      </c>
    </row>
    <row r="3983" spans="1:5">
      <c r="A3983" s="43">
        <v>3345</v>
      </c>
      <c r="B3983" s="105" t="s">
        <v>26690</v>
      </c>
      <c r="C3983" s="365" t="s">
        <v>26717</v>
      </c>
      <c r="D3983" s="366">
        <v>3830000</v>
      </c>
      <c r="E3983" s="105" t="s">
        <v>1816</v>
      </c>
    </row>
    <row r="3984" spans="1:5">
      <c r="A3984" s="43">
        <v>3346</v>
      </c>
      <c r="B3984" s="105" t="s">
        <v>26690</v>
      </c>
      <c r="C3984" s="365" t="s">
        <v>26718</v>
      </c>
      <c r="D3984" s="366">
        <v>4000000</v>
      </c>
      <c r="E3984" s="105" t="s">
        <v>1816</v>
      </c>
    </row>
    <row r="3985" spans="1:5">
      <c r="A3985" s="43">
        <v>3347</v>
      </c>
      <c r="B3985" s="105" t="s">
        <v>26690</v>
      </c>
      <c r="C3985" s="365" t="s">
        <v>26719</v>
      </c>
      <c r="D3985" s="366">
        <v>4000000</v>
      </c>
      <c r="E3985" s="105" t="s">
        <v>1816</v>
      </c>
    </row>
    <row r="3986" spans="1:5">
      <c r="A3986" s="43">
        <v>3348</v>
      </c>
      <c r="B3986" s="105" t="s">
        <v>26690</v>
      </c>
      <c r="C3986" s="365" t="s">
        <v>26720</v>
      </c>
      <c r="D3986" s="366">
        <v>3950000</v>
      </c>
      <c r="E3986" s="105" t="s">
        <v>1816</v>
      </c>
    </row>
    <row r="3987" spans="1:5">
      <c r="A3987" s="43">
        <v>3349</v>
      </c>
      <c r="B3987" s="105" t="s">
        <v>26690</v>
      </c>
      <c r="C3987" s="365" t="s">
        <v>26721</v>
      </c>
      <c r="D3987" s="366">
        <v>4000000</v>
      </c>
      <c r="E3987" s="105" t="s">
        <v>1816</v>
      </c>
    </row>
    <row r="3988" spans="1:5">
      <c r="A3988" s="43">
        <v>3350</v>
      </c>
      <c r="B3988" s="105" t="s">
        <v>26690</v>
      </c>
      <c r="C3988" s="365" t="s">
        <v>26722</v>
      </c>
      <c r="D3988" s="366">
        <v>4000000</v>
      </c>
      <c r="E3988" s="105" t="s">
        <v>1816</v>
      </c>
    </row>
    <row r="3989" spans="1:5">
      <c r="A3989" s="43">
        <v>3351</v>
      </c>
      <c r="B3989" s="105" t="s">
        <v>26690</v>
      </c>
      <c r="C3989" s="365" t="s">
        <v>26723</v>
      </c>
      <c r="D3989" s="366">
        <v>4000000</v>
      </c>
      <c r="E3989" s="105" t="s">
        <v>1816</v>
      </c>
    </row>
    <row r="3990" spans="1:5">
      <c r="A3990" s="43">
        <v>3352</v>
      </c>
      <c r="B3990" s="105" t="s">
        <v>26690</v>
      </c>
      <c r="C3990" s="365" t="s">
        <v>26724</v>
      </c>
      <c r="D3990" s="366">
        <v>4000000</v>
      </c>
      <c r="E3990" s="105" t="s">
        <v>1816</v>
      </c>
    </row>
    <row r="3991" spans="1:5">
      <c r="A3991" s="43">
        <v>3353</v>
      </c>
      <c r="B3991" s="105" t="s">
        <v>26690</v>
      </c>
      <c r="C3991" s="365" t="s">
        <v>26725</v>
      </c>
      <c r="D3991" s="366">
        <v>4000000</v>
      </c>
      <c r="E3991" s="105" t="s">
        <v>1816</v>
      </c>
    </row>
    <row r="3992" spans="1:5">
      <c r="A3992" s="43">
        <v>3354</v>
      </c>
      <c r="B3992" s="105" t="s">
        <v>26690</v>
      </c>
      <c r="C3992" s="365" t="s">
        <v>26726</v>
      </c>
      <c r="D3992" s="366">
        <v>4000000</v>
      </c>
      <c r="E3992" s="105" t="s">
        <v>1816</v>
      </c>
    </row>
    <row r="3993" spans="1:5">
      <c r="A3993" s="43">
        <v>3355</v>
      </c>
      <c r="B3993" s="105" t="s">
        <v>26690</v>
      </c>
      <c r="C3993" s="365" t="s">
        <v>26727</v>
      </c>
      <c r="D3993" s="366">
        <v>4000000</v>
      </c>
      <c r="E3993" s="105" t="s">
        <v>1816</v>
      </c>
    </row>
    <row r="3994" spans="1:5">
      <c r="A3994" s="43">
        <v>3356</v>
      </c>
      <c r="B3994" s="105" t="s">
        <v>26690</v>
      </c>
      <c r="C3994" s="365" t="s">
        <v>26728</v>
      </c>
      <c r="D3994" s="366">
        <v>4000000</v>
      </c>
      <c r="E3994" s="105" t="s">
        <v>1816</v>
      </c>
    </row>
    <row r="3995" spans="1:5">
      <c r="A3995" s="43">
        <v>3357</v>
      </c>
      <c r="B3995" s="105" t="s">
        <v>26690</v>
      </c>
      <c r="C3995" s="365" t="s">
        <v>26729</v>
      </c>
      <c r="D3995" s="366">
        <v>3500000</v>
      </c>
      <c r="E3995" s="105" t="s">
        <v>1816</v>
      </c>
    </row>
    <row r="3996" spans="1:5">
      <c r="A3996" s="43">
        <v>3358</v>
      </c>
      <c r="B3996" s="105" t="s">
        <v>26690</v>
      </c>
      <c r="C3996" s="365" t="s">
        <v>26730</v>
      </c>
      <c r="D3996" s="366">
        <v>3247000</v>
      </c>
      <c r="E3996" s="105" t="s">
        <v>1816</v>
      </c>
    </row>
    <row r="3997" spans="1:5">
      <c r="A3997" s="43">
        <v>3359</v>
      </c>
      <c r="B3997" s="105" t="s">
        <v>26690</v>
      </c>
      <c r="C3997" s="365" t="s">
        <v>26731</v>
      </c>
      <c r="D3997" s="366">
        <v>4000000</v>
      </c>
      <c r="E3997" s="105" t="s">
        <v>1816</v>
      </c>
    </row>
    <row r="3998" spans="1:5">
      <c r="A3998" s="43">
        <v>3360</v>
      </c>
      <c r="B3998" s="105" t="s">
        <v>26690</v>
      </c>
      <c r="C3998" s="365" t="s">
        <v>26732</v>
      </c>
      <c r="D3998" s="366">
        <v>3000000</v>
      </c>
      <c r="E3998" s="105" t="s">
        <v>1816</v>
      </c>
    </row>
    <row r="3999" spans="1:5">
      <c r="A3999" s="43">
        <v>3361</v>
      </c>
      <c r="B3999" s="105" t="s">
        <v>26690</v>
      </c>
      <c r="C3999" s="365" t="s">
        <v>26733</v>
      </c>
      <c r="D3999" s="366">
        <v>4000000</v>
      </c>
      <c r="E3999" s="105" t="s">
        <v>1816</v>
      </c>
    </row>
    <row r="4000" spans="1:5">
      <c r="A4000" s="43">
        <v>3362</v>
      </c>
      <c r="B4000" s="105" t="s">
        <v>26690</v>
      </c>
      <c r="C4000" s="365" t="s">
        <v>26734</v>
      </c>
      <c r="D4000" s="366">
        <v>4000000</v>
      </c>
      <c r="E4000" s="105" t="s">
        <v>1816</v>
      </c>
    </row>
    <row r="4001" spans="1:5">
      <c r="A4001" s="43">
        <v>3363</v>
      </c>
      <c r="B4001" s="105" t="s">
        <v>26690</v>
      </c>
      <c r="C4001" s="365" t="s">
        <v>26735</v>
      </c>
      <c r="D4001" s="366">
        <v>4000000</v>
      </c>
      <c r="E4001" s="105" t="s">
        <v>1816</v>
      </c>
    </row>
    <row r="4002" spans="1:5">
      <c r="A4002" s="43">
        <v>3364</v>
      </c>
      <c r="B4002" s="105" t="s">
        <v>26690</v>
      </c>
      <c r="C4002" s="365" t="s">
        <v>26736</v>
      </c>
      <c r="D4002" s="366">
        <v>4000000</v>
      </c>
      <c r="E4002" s="105" t="s">
        <v>1816</v>
      </c>
    </row>
    <row r="4003" spans="1:5">
      <c r="A4003" s="43">
        <v>3365</v>
      </c>
      <c r="B4003" s="105" t="s">
        <v>26690</v>
      </c>
      <c r="C4003" s="365" t="s">
        <v>26737</v>
      </c>
      <c r="D4003" s="366">
        <v>3900000</v>
      </c>
      <c r="E4003" s="105" t="s">
        <v>1816</v>
      </c>
    </row>
    <row r="4004" spans="1:5">
      <c r="A4004" s="43">
        <v>3366</v>
      </c>
      <c r="B4004" s="105" t="s">
        <v>26690</v>
      </c>
      <c r="C4004" s="365" t="s">
        <v>26738</v>
      </c>
      <c r="D4004" s="366">
        <v>3570000</v>
      </c>
      <c r="E4004" s="105" t="s">
        <v>1816</v>
      </c>
    </row>
    <row r="4005" spans="1:5">
      <c r="A4005" s="43">
        <v>3367</v>
      </c>
      <c r="B4005" s="105" t="s">
        <v>26690</v>
      </c>
      <c r="C4005" s="365" t="s">
        <v>26739</v>
      </c>
      <c r="D4005" s="366">
        <v>4000000</v>
      </c>
      <c r="E4005" s="105" t="s">
        <v>1816</v>
      </c>
    </row>
    <row r="4006" spans="1:5">
      <c r="A4006" s="43">
        <v>3368</v>
      </c>
      <c r="B4006" s="105" t="s">
        <v>26690</v>
      </c>
      <c r="C4006" s="365" t="s">
        <v>26740</v>
      </c>
      <c r="D4006" s="366">
        <v>4000000</v>
      </c>
      <c r="E4006" s="105" t="s">
        <v>1816</v>
      </c>
    </row>
    <row r="4007" spans="1:5">
      <c r="A4007" s="43">
        <v>3369</v>
      </c>
      <c r="B4007" s="105" t="s">
        <v>26690</v>
      </c>
      <c r="C4007" s="365" t="s">
        <v>26741</v>
      </c>
      <c r="D4007" s="366">
        <v>4000000</v>
      </c>
      <c r="E4007" s="105" t="s">
        <v>1816</v>
      </c>
    </row>
    <row r="4008" spans="1:5">
      <c r="A4008" s="43">
        <v>3370</v>
      </c>
      <c r="B4008" s="105" t="s">
        <v>26690</v>
      </c>
      <c r="C4008" s="365" t="s">
        <v>26742</v>
      </c>
      <c r="D4008" s="366">
        <v>4000000</v>
      </c>
      <c r="E4008" s="105" t="s">
        <v>1816</v>
      </c>
    </row>
    <row r="4009" spans="1:5">
      <c r="A4009" s="43">
        <v>3371</v>
      </c>
      <c r="B4009" s="105" t="s">
        <v>26690</v>
      </c>
      <c r="C4009" s="365" t="s">
        <v>26743</v>
      </c>
      <c r="D4009" s="366">
        <v>4000000</v>
      </c>
      <c r="E4009" s="105" t="s">
        <v>1816</v>
      </c>
    </row>
    <row r="4010" spans="1:5">
      <c r="A4010" s="43">
        <v>3372</v>
      </c>
      <c r="B4010" s="105" t="s">
        <v>26690</v>
      </c>
      <c r="C4010" s="365" t="s">
        <v>26744</v>
      </c>
      <c r="D4010" s="366">
        <v>3455376</v>
      </c>
      <c r="E4010" s="105" t="s">
        <v>1816</v>
      </c>
    </row>
    <row r="4011" spans="1:5">
      <c r="A4011" s="43">
        <v>3373</v>
      </c>
      <c r="B4011" s="105" t="s">
        <v>26690</v>
      </c>
      <c r="C4011" s="365" t="s">
        <v>26745</v>
      </c>
      <c r="D4011" s="366">
        <v>3000000</v>
      </c>
      <c r="E4011" s="105" t="s">
        <v>1816</v>
      </c>
    </row>
    <row r="4012" spans="1:5">
      <c r="A4012" s="43">
        <v>3374</v>
      </c>
      <c r="B4012" s="105" t="s">
        <v>26690</v>
      </c>
      <c r="C4012" s="365" t="s">
        <v>26746</v>
      </c>
      <c r="D4012" s="366">
        <v>4000000</v>
      </c>
      <c r="E4012" s="105" t="s">
        <v>1816</v>
      </c>
    </row>
    <row r="4013" spans="1:5">
      <c r="A4013" s="43">
        <v>3375</v>
      </c>
      <c r="B4013" s="105" t="s">
        <v>26690</v>
      </c>
      <c r="C4013" s="365" t="s">
        <v>26747</v>
      </c>
      <c r="D4013" s="366">
        <v>4000000</v>
      </c>
      <c r="E4013" s="105" t="s">
        <v>1816</v>
      </c>
    </row>
    <row r="4014" spans="1:5">
      <c r="A4014" s="43">
        <v>3376</v>
      </c>
      <c r="B4014" s="105" t="s">
        <v>26690</v>
      </c>
      <c r="C4014" s="365" t="s">
        <v>26748</v>
      </c>
      <c r="D4014" s="366">
        <v>3000000</v>
      </c>
      <c r="E4014" s="105" t="s">
        <v>1816</v>
      </c>
    </row>
    <row r="4015" spans="1:5">
      <c r="A4015" s="43">
        <v>3377</v>
      </c>
      <c r="B4015" s="105" t="s">
        <v>26690</v>
      </c>
      <c r="C4015" s="365" t="s">
        <v>26749</v>
      </c>
      <c r="D4015" s="366">
        <v>4000000</v>
      </c>
      <c r="E4015" s="105" t="s">
        <v>1816</v>
      </c>
    </row>
    <row r="4016" spans="1:5">
      <c r="A4016" s="43">
        <v>3378</v>
      </c>
      <c r="B4016" s="105" t="s">
        <v>26690</v>
      </c>
      <c r="C4016" s="365" t="s">
        <v>26750</v>
      </c>
      <c r="D4016" s="366">
        <v>3000000</v>
      </c>
      <c r="E4016" s="105" t="s">
        <v>1816</v>
      </c>
    </row>
    <row r="4017" spans="1:5">
      <c r="A4017" s="43">
        <v>3379</v>
      </c>
      <c r="B4017" s="105" t="s">
        <v>26690</v>
      </c>
      <c r="C4017" s="365" t="s">
        <v>26751</v>
      </c>
      <c r="D4017" s="366">
        <v>3325000</v>
      </c>
      <c r="E4017" s="105" t="s">
        <v>1816</v>
      </c>
    </row>
    <row r="4018" spans="1:5">
      <c r="A4018" s="43">
        <v>3380</v>
      </c>
      <c r="B4018" s="105" t="s">
        <v>26690</v>
      </c>
      <c r="C4018" s="365" t="s">
        <v>26752</v>
      </c>
      <c r="D4018" s="366">
        <v>3260000</v>
      </c>
      <c r="E4018" s="105" t="s">
        <v>1816</v>
      </c>
    </row>
    <row r="4019" spans="1:5">
      <c r="A4019" s="43">
        <v>3381</v>
      </c>
      <c r="B4019" s="105" t="s">
        <v>26690</v>
      </c>
      <c r="C4019" s="365" t="s">
        <v>26753</v>
      </c>
      <c r="D4019" s="366">
        <v>3000000</v>
      </c>
      <c r="E4019" s="105" t="s">
        <v>1816</v>
      </c>
    </row>
    <row r="4020" spans="1:5">
      <c r="A4020" s="43">
        <v>3382</v>
      </c>
      <c r="B4020" s="105" t="s">
        <v>26690</v>
      </c>
      <c r="C4020" s="365" t="s">
        <v>26754</v>
      </c>
      <c r="D4020" s="366">
        <v>4000000</v>
      </c>
      <c r="E4020" s="105" t="s">
        <v>1816</v>
      </c>
    </row>
    <row r="4021" spans="1:5">
      <c r="A4021" s="43">
        <v>3383</v>
      </c>
      <c r="B4021" s="105" t="s">
        <v>26690</v>
      </c>
      <c r="C4021" s="365" t="s">
        <v>26755</v>
      </c>
      <c r="D4021" s="366">
        <v>3700000</v>
      </c>
      <c r="E4021" s="105" t="s">
        <v>1816</v>
      </c>
    </row>
    <row r="4022" spans="1:5">
      <c r="A4022" s="43">
        <v>3384</v>
      </c>
      <c r="B4022" s="105" t="s">
        <v>26690</v>
      </c>
      <c r="C4022" s="365" t="s">
        <v>26756</v>
      </c>
      <c r="D4022" s="366">
        <v>4000000</v>
      </c>
      <c r="E4022" s="105" t="s">
        <v>1816</v>
      </c>
    </row>
    <row r="4023" spans="1:5">
      <c r="A4023" s="43">
        <v>3385</v>
      </c>
      <c r="B4023" s="105" t="s">
        <v>26690</v>
      </c>
      <c r="C4023" s="365" t="s">
        <v>26757</v>
      </c>
      <c r="D4023" s="366">
        <v>4000000</v>
      </c>
      <c r="E4023" s="105" t="s">
        <v>1816</v>
      </c>
    </row>
    <row r="4024" spans="1:5">
      <c r="A4024" s="43">
        <v>3386</v>
      </c>
      <c r="B4024" s="105" t="s">
        <v>26690</v>
      </c>
      <c r="C4024" s="365" t="s">
        <v>26758</v>
      </c>
      <c r="D4024" s="366">
        <v>4000000</v>
      </c>
      <c r="E4024" s="105" t="s">
        <v>1816</v>
      </c>
    </row>
    <row r="4025" spans="1:5">
      <c r="A4025" s="43">
        <v>3387</v>
      </c>
      <c r="B4025" s="105" t="s">
        <v>26690</v>
      </c>
      <c r="C4025" s="365" t="s">
        <v>26759</v>
      </c>
      <c r="D4025" s="366">
        <v>3000000</v>
      </c>
      <c r="E4025" s="105" t="s">
        <v>1816</v>
      </c>
    </row>
    <row r="4026" spans="1:5">
      <c r="A4026" s="43">
        <v>3388</v>
      </c>
      <c r="B4026" s="105" t="s">
        <v>26690</v>
      </c>
      <c r="C4026" s="365" t="s">
        <v>26760</v>
      </c>
      <c r="D4026" s="366">
        <v>3000000</v>
      </c>
      <c r="E4026" s="105" t="s">
        <v>1816</v>
      </c>
    </row>
    <row r="4027" spans="1:5">
      <c r="A4027" s="43">
        <v>3389</v>
      </c>
      <c r="B4027" s="105" t="s">
        <v>26690</v>
      </c>
      <c r="C4027" s="365" t="s">
        <v>26761</v>
      </c>
      <c r="D4027" s="366">
        <v>4000000</v>
      </c>
      <c r="E4027" s="105" t="s">
        <v>1816</v>
      </c>
    </row>
    <row r="4028" spans="1:5">
      <c r="A4028" s="43">
        <v>3390</v>
      </c>
      <c r="B4028" s="105" t="s">
        <v>26690</v>
      </c>
      <c r="C4028" s="365" t="s">
        <v>26762</v>
      </c>
      <c r="D4028" s="366">
        <v>4000000</v>
      </c>
      <c r="E4028" s="105" t="s">
        <v>1816</v>
      </c>
    </row>
    <row r="4029" spans="1:5">
      <c r="A4029" s="43">
        <v>3391</v>
      </c>
      <c r="B4029" s="105" t="s">
        <v>26690</v>
      </c>
      <c r="C4029" s="365" t="s">
        <v>26763</v>
      </c>
      <c r="D4029" s="366">
        <v>3985000</v>
      </c>
      <c r="E4029" s="105" t="s">
        <v>1816</v>
      </c>
    </row>
    <row r="4030" spans="1:5">
      <c r="A4030" s="43">
        <v>3392</v>
      </c>
      <c r="B4030" s="105" t="s">
        <v>26690</v>
      </c>
      <c r="C4030" s="365" t="s">
        <v>26764</v>
      </c>
      <c r="D4030" s="366">
        <v>3300000</v>
      </c>
      <c r="E4030" s="105" t="s">
        <v>1816</v>
      </c>
    </row>
    <row r="4031" spans="1:5">
      <c r="A4031" s="43">
        <v>3393</v>
      </c>
      <c r="B4031" s="105" t="s">
        <v>26690</v>
      </c>
      <c r="C4031" s="365" t="s">
        <v>26765</v>
      </c>
      <c r="D4031" s="366">
        <v>3050000</v>
      </c>
      <c r="E4031" s="105" t="s">
        <v>1816</v>
      </c>
    </row>
    <row r="4032" spans="1:5">
      <c r="A4032" s="43">
        <v>3394</v>
      </c>
      <c r="B4032" s="105" t="s">
        <v>26690</v>
      </c>
      <c r="C4032" s="365" t="s">
        <v>26766</v>
      </c>
      <c r="D4032" s="366">
        <v>4000000</v>
      </c>
      <c r="E4032" s="105" t="s">
        <v>1816</v>
      </c>
    </row>
    <row r="4033" spans="1:5">
      <c r="A4033" s="43">
        <v>3395</v>
      </c>
      <c r="B4033" s="105" t="s">
        <v>26690</v>
      </c>
      <c r="C4033" s="365" t="s">
        <v>26767</v>
      </c>
      <c r="D4033" s="366">
        <v>4000000</v>
      </c>
      <c r="E4033" s="105" t="s">
        <v>1816</v>
      </c>
    </row>
    <row r="4034" spans="1:5">
      <c r="A4034" s="43">
        <v>3396</v>
      </c>
      <c r="B4034" s="105" t="s">
        <v>26690</v>
      </c>
      <c r="C4034" s="365" t="s">
        <v>26768</v>
      </c>
      <c r="D4034" s="366">
        <v>4000000</v>
      </c>
      <c r="E4034" s="105" t="s">
        <v>1816</v>
      </c>
    </row>
    <row r="4035" spans="1:5">
      <c r="A4035" s="43">
        <v>3397</v>
      </c>
      <c r="B4035" s="105" t="s">
        <v>26690</v>
      </c>
      <c r="C4035" s="365" t="s">
        <v>26769</v>
      </c>
      <c r="D4035" s="366">
        <v>3000000</v>
      </c>
      <c r="E4035" s="105" t="s">
        <v>1816</v>
      </c>
    </row>
    <row r="4036" spans="1:5">
      <c r="A4036" s="43">
        <v>3398</v>
      </c>
      <c r="B4036" s="105" t="s">
        <v>26690</v>
      </c>
      <c r="C4036" s="365" t="s">
        <v>26770</v>
      </c>
      <c r="D4036" s="366">
        <v>4000000</v>
      </c>
      <c r="E4036" s="105" t="s">
        <v>1816</v>
      </c>
    </row>
    <row r="4037" spans="1:5">
      <c r="A4037" s="43">
        <v>3399</v>
      </c>
      <c r="B4037" s="105" t="s">
        <v>26690</v>
      </c>
      <c r="C4037" s="365" t="s">
        <v>26771</v>
      </c>
      <c r="D4037" s="366">
        <v>3000000</v>
      </c>
      <c r="E4037" s="105" t="s">
        <v>1816</v>
      </c>
    </row>
    <row r="4038" spans="1:5">
      <c r="A4038" s="43">
        <v>3400</v>
      </c>
      <c r="B4038" s="105" t="s">
        <v>26690</v>
      </c>
      <c r="C4038" s="365" t="s">
        <v>26772</v>
      </c>
      <c r="D4038" s="366">
        <v>3200000</v>
      </c>
      <c r="E4038" s="105" t="s">
        <v>1816</v>
      </c>
    </row>
    <row r="4039" spans="1:5">
      <c r="A4039" s="43">
        <v>3401</v>
      </c>
      <c r="B4039" s="105" t="s">
        <v>26690</v>
      </c>
      <c r="C4039" s="365" t="s">
        <v>26773</v>
      </c>
      <c r="D4039" s="366">
        <v>4000000</v>
      </c>
      <c r="E4039" s="105" t="s">
        <v>1816</v>
      </c>
    </row>
    <row r="4040" spans="1:5">
      <c r="A4040" s="43">
        <v>3402</v>
      </c>
      <c r="B4040" s="105" t="s">
        <v>26690</v>
      </c>
      <c r="C4040" s="365" t="s">
        <v>26774</v>
      </c>
      <c r="D4040" s="366">
        <v>4000000</v>
      </c>
      <c r="E4040" s="105" t="s">
        <v>1816</v>
      </c>
    </row>
    <row r="4041" spans="1:5">
      <c r="A4041" s="43">
        <v>3403</v>
      </c>
      <c r="B4041" s="105" t="s">
        <v>26690</v>
      </c>
      <c r="C4041" s="365" t="s">
        <v>26775</v>
      </c>
      <c r="D4041" s="366">
        <v>4000000</v>
      </c>
      <c r="E4041" s="105" t="s">
        <v>1816</v>
      </c>
    </row>
    <row r="4042" spans="1:5">
      <c r="A4042" s="43">
        <v>3404</v>
      </c>
      <c r="B4042" s="105" t="s">
        <v>26690</v>
      </c>
      <c r="C4042" s="365" t="s">
        <v>26776</v>
      </c>
      <c r="D4042" s="366">
        <v>4000000</v>
      </c>
      <c r="E4042" s="105" t="s">
        <v>1816</v>
      </c>
    </row>
    <row r="4043" spans="1:5">
      <c r="A4043" s="43">
        <v>3405</v>
      </c>
      <c r="B4043" s="105" t="s">
        <v>26690</v>
      </c>
      <c r="C4043" s="365" t="s">
        <v>26777</v>
      </c>
      <c r="D4043" s="366">
        <v>4000000</v>
      </c>
      <c r="E4043" s="105" t="s">
        <v>1816</v>
      </c>
    </row>
    <row r="4044" spans="1:5">
      <c r="A4044" s="43">
        <v>3406</v>
      </c>
      <c r="B4044" s="105" t="s">
        <v>26690</v>
      </c>
      <c r="C4044" s="365" t="s">
        <v>26778</v>
      </c>
      <c r="D4044" s="366">
        <v>3700000</v>
      </c>
      <c r="E4044" s="105" t="s">
        <v>1816</v>
      </c>
    </row>
    <row r="4045" spans="1:5">
      <c r="A4045" s="43">
        <v>3407</v>
      </c>
      <c r="B4045" s="105" t="s">
        <v>26690</v>
      </c>
      <c r="C4045" s="365" t="s">
        <v>26779</v>
      </c>
      <c r="D4045" s="366">
        <v>4000000</v>
      </c>
      <c r="E4045" s="105" t="s">
        <v>1816</v>
      </c>
    </row>
    <row r="4046" spans="1:5">
      <c r="A4046" s="43">
        <v>3408</v>
      </c>
      <c r="B4046" s="105" t="s">
        <v>26690</v>
      </c>
      <c r="C4046" s="365" t="s">
        <v>26780</v>
      </c>
      <c r="D4046" s="366">
        <v>4000000</v>
      </c>
      <c r="E4046" s="105" t="s">
        <v>1816</v>
      </c>
    </row>
    <row r="4047" spans="1:5">
      <c r="A4047" s="43">
        <v>3409</v>
      </c>
      <c r="B4047" s="105" t="s">
        <v>26690</v>
      </c>
      <c r="C4047" s="365" t="s">
        <v>26781</v>
      </c>
      <c r="D4047" s="366">
        <v>4000000</v>
      </c>
      <c r="E4047" s="105" t="s">
        <v>1816</v>
      </c>
    </row>
    <row r="4048" spans="1:5">
      <c r="A4048" s="43">
        <v>3410</v>
      </c>
      <c r="B4048" s="105" t="s">
        <v>26690</v>
      </c>
      <c r="C4048" s="365" t="s">
        <v>26782</v>
      </c>
      <c r="D4048" s="366">
        <v>3000000</v>
      </c>
      <c r="E4048" s="105" t="s">
        <v>1816</v>
      </c>
    </row>
    <row r="4049" spans="1:5">
      <c r="A4049" s="43">
        <v>3411</v>
      </c>
      <c r="B4049" s="105" t="s">
        <v>26690</v>
      </c>
      <c r="C4049" s="365" t="s">
        <v>26783</v>
      </c>
      <c r="D4049" s="366">
        <v>4000000</v>
      </c>
      <c r="E4049" s="105" t="s">
        <v>1816</v>
      </c>
    </row>
    <row r="4050" spans="1:5">
      <c r="A4050" s="43">
        <v>3412</v>
      </c>
      <c r="B4050" s="105" t="s">
        <v>26690</v>
      </c>
      <c r="C4050" s="365" t="s">
        <v>26784</v>
      </c>
      <c r="D4050" s="366">
        <v>3149482</v>
      </c>
      <c r="E4050" s="105" t="s">
        <v>1816</v>
      </c>
    </row>
    <row r="4051" spans="1:5">
      <c r="A4051" s="43">
        <v>3413</v>
      </c>
      <c r="B4051" s="105" t="s">
        <v>26690</v>
      </c>
      <c r="C4051" s="365" t="s">
        <v>26785</v>
      </c>
      <c r="D4051" s="366">
        <v>4000000</v>
      </c>
      <c r="E4051" s="105" t="s">
        <v>1816</v>
      </c>
    </row>
    <row r="4052" spans="1:5">
      <c r="A4052" s="43">
        <v>3414</v>
      </c>
      <c r="B4052" s="105" t="s">
        <v>26690</v>
      </c>
      <c r="C4052" s="365" t="s">
        <v>26786</v>
      </c>
      <c r="D4052" s="366">
        <v>4000000</v>
      </c>
      <c r="E4052" s="105" t="s">
        <v>1816</v>
      </c>
    </row>
    <row r="4053" spans="1:5">
      <c r="A4053" s="43">
        <v>3415</v>
      </c>
      <c r="B4053" s="105" t="s">
        <v>26690</v>
      </c>
      <c r="C4053" s="365" t="s">
        <v>26787</v>
      </c>
      <c r="D4053" s="366">
        <v>3300000</v>
      </c>
      <c r="E4053" s="105" t="s">
        <v>1816</v>
      </c>
    </row>
    <row r="4054" spans="1:5">
      <c r="A4054" s="43">
        <v>3416</v>
      </c>
      <c r="B4054" s="105" t="s">
        <v>26690</v>
      </c>
      <c r="C4054" s="365" t="s">
        <v>26788</v>
      </c>
      <c r="D4054" s="366">
        <v>4000000</v>
      </c>
      <c r="E4054" s="105" t="s">
        <v>1816</v>
      </c>
    </row>
    <row r="4055" spans="1:5">
      <c r="A4055" s="43">
        <v>3417</v>
      </c>
      <c r="B4055" s="105" t="s">
        <v>26690</v>
      </c>
      <c r="C4055" s="365" t="s">
        <v>26789</v>
      </c>
      <c r="D4055" s="366">
        <v>4000000</v>
      </c>
      <c r="E4055" s="105" t="s">
        <v>1816</v>
      </c>
    </row>
    <row r="4056" spans="1:5">
      <c r="A4056" s="43">
        <v>3418</v>
      </c>
      <c r="B4056" s="105" t="s">
        <v>26690</v>
      </c>
      <c r="C4056" s="365" t="s">
        <v>26790</v>
      </c>
      <c r="D4056" s="366">
        <v>3000000</v>
      </c>
      <c r="E4056" s="105" t="s">
        <v>1816</v>
      </c>
    </row>
    <row r="4057" spans="1:5">
      <c r="A4057" s="43">
        <v>3419</v>
      </c>
      <c r="B4057" s="105" t="s">
        <v>26690</v>
      </c>
      <c r="C4057" s="365" t="s">
        <v>26791</v>
      </c>
      <c r="D4057" s="366">
        <v>3280000</v>
      </c>
      <c r="E4057" s="105" t="s">
        <v>1816</v>
      </c>
    </row>
    <row r="4058" spans="1:5">
      <c r="A4058" s="43">
        <v>3420</v>
      </c>
      <c r="B4058" s="105" t="s">
        <v>26690</v>
      </c>
      <c r="C4058" s="365" t="s">
        <v>26792</v>
      </c>
      <c r="D4058" s="366">
        <v>4000000</v>
      </c>
      <c r="E4058" s="105" t="s">
        <v>1816</v>
      </c>
    </row>
    <row r="4059" spans="1:5">
      <c r="A4059" s="43">
        <v>3421</v>
      </c>
      <c r="B4059" s="105" t="s">
        <v>26690</v>
      </c>
      <c r="C4059" s="365" t="s">
        <v>26793</v>
      </c>
      <c r="D4059" s="366">
        <v>4000000</v>
      </c>
      <c r="E4059" s="105" t="s">
        <v>1816</v>
      </c>
    </row>
    <row r="4060" spans="1:5">
      <c r="A4060" s="43">
        <v>3422</v>
      </c>
      <c r="B4060" s="105" t="s">
        <v>26690</v>
      </c>
      <c r="C4060" s="365" t="s">
        <v>26794</v>
      </c>
      <c r="D4060" s="366">
        <v>3000000</v>
      </c>
      <c r="E4060" s="105" t="s">
        <v>1816</v>
      </c>
    </row>
    <row r="4061" spans="1:5">
      <c r="A4061" s="43">
        <v>3423</v>
      </c>
      <c r="B4061" s="105" t="s">
        <v>26690</v>
      </c>
      <c r="C4061" s="365" t="s">
        <v>26795</v>
      </c>
      <c r="D4061" s="366">
        <v>4000000</v>
      </c>
      <c r="E4061" s="105" t="s">
        <v>1816</v>
      </c>
    </row>
    <row r="4062" spans="1:5">
      <c r="A4062" s="43">
        <v>3424</v>
      </c>
      <c r="B4062" s="105" t="s">
        <v>26690</v>
      </c>
      <c r="C4062" s="365" t="s">
        <v>26796</v>
      </c>
      <c r="D4062" s="366">
        <v>4000000</v>
      </c>
      <c r="E4062" s="105" t="s">
        <v>1816</v>
      </c>
    </row>
    <row r="4063" spans="1:5">
      <c r="A4063" s="43">
        <v>3425</v>
      </c>
      <c r="B4063" s="105" t="s">
        <v>26690</v>
      </c>
      <c r="C4063" s="365" t="s">
        <v>26797</v>
      </c>
      <c r="D4063" s="366">
        <v>4000000</v>
      </c>
      <c r="E4063" s="105" t="s">
        <v>1816</v>
      </c>
    </row>
    <row r="4064" spans="1:5">
      <c r="A4064" s="43">
        <v>3426</v>
      </c>
      <c r="B4064" s="105" t="s">
        <v>26690</v>
      </c>
      <c r="C4064" s="365" t="s">
        <v>26798</v>
      </c>
      <c r="D4064" s="366">
        <v>4000000</v>
      </c>
      <c r="E4064" s="105" t="s">
        <v>1816</v>
      </c>
    </row>
    <row r="4065" spans="1:5">
      <c r="A4065" s="43">
        <v>3427</v>
      </c>
      <c r="B4065" s="105" t="s">
        <v>26690</v>
      </c>
      <c r="C4065" s="365" t="s">
        <v>26799</v>
      </c>
      <c r="D4065" s="366">
        <v>4000000</v>
      </c>
      <c r="E4065" s="105" t="s">
        <v>1816</v>
      </c>
    </row>
    <row r="4066" spans="1:5">
      <c r="A4066" s="43">
        <v>3428</v>
      </c>
      <c r="B4066" s="105" t="s">
        <v>26690</v>
      </c>
      <c r="C4066" s="365" t="s">
        <v>26800</v>
      </c>
      <c r="D4066" s="366">
        <v>4000000</v>
      </c>
      <c r="E4066" s="105" t="s">
        <v>1816</v>
      </c>
    </row>
    <row r="4067" spans="1:5">
      <c r="A4067" s="43">
        <v>3429</v>
      </c>
      <c r="B4067" s="105" t="s">
        <v>26690</v>
      </c>
      <c r="C4067" s="365" t="s">
        <v>26801</v>
      </c>
      <c r="D4067" s="366">
        <v>3000000</v>
      </c>
      <c r="E4067" s="105" t="s">
        <v>1816</v>
      </c>
    </row>
    <row r="4068" spans="1:5">
      <c r="A4068" s="43">
        <v>3430</v>
      </c>
      <c r="B4068" s="105" t="s">
        <v>26690</v>
      </c>
      <c r="C4068" s="365" t="s">
        <v>26802</v>
      </c>
      <c r="D4068" s="366">
        <v>3000000</v>
      </c>
      <c r="E4068" s="105" t="s">
        <v>1816</v>
      </c>
    </row>
    <row r="4069" spans="1:5">
      <c r="A4069" s="43">
        <v>3431</v>
      </c>
      <c r="B4069" s="105" t="s">
        <v>26690</v>
      </c>
      <c r="C4069" s="365" t="s">
        <v>26803</v>
      </c>
      <c r="D4069" s="366">
        <v>4000000</v>
      </c>
      <c r="E4069" s="105" t="s">
        <v>1816</v>
      </c>
    </row>
    <row r="4070" spans="1:5">
      <c r="A4070" s="43">
        <v>3432</v>
      </c>
      <c r="B4070" s="105" t="s">
        <v>26690</v>
      </c>
      <c r="C4070" s="365" t="s">
        <v>26804</v>
      </c>
      <c r="D4070" s="366">
        <v>4000000</v>
      </c>
      <c r="E4070" s="105" t="s">
        <v>1816</v>
      </c>
    </row>
    <row r="4071" spans="1:5">
      <c r="A4071" s="43">
        <v>3433</v>
      </c>
      <c r="B4071" s="105" t="s">
        <v>26690</v>
      </c>
      <c r="C4071" s="365" t="s">
        <v>26805</v>
      </c>
      <c r="D4071" s="366">
        <v>3950000</v>
      </c>
      <c r="E4071" s="105" t="s">
        <v>1816</v>
      </c>
    </row>
    <row r="4072" spans="1:5">
      <c r="A4072" s="43">
        <v>3434</v>
      </c>
      <c r="B4072" s="105" t="s">
        <v>26690</v>
      </c>
      <c r="C4072" s="365" t="s">
        <v>26806</v>
      </c>
      <c r="D4072" s="366">
        <v>4000000</v>
      </c>
      <c r="E4072" s="105" t="s">
        <v>1816</v>
      </c>
    </row>
    <row r="4073" spans="1:5">
      <c r="A4073" s="43">
        <v>3435</v>
      </c>
      <c r="B4073" s="105" t="s">
        <v>26690</v>
      </c>
      <c r="C4073" s="365" t="s">
        <v>26807</v>
      </c>
      <c r="D4073" s="366">
        <v>4000000</v>
      </c>
      <c r="E4073" s="105" t="s">
        <v>1816</v>
      </c>
    </row>
    <row r="4074" spans="1:5">
      <c r="A4074" s="43">
        <v>3436</v>
      </c>
      <c r="B4074" s="105" t="s">
        <v>26690</v>
      </c>
      <c r="C4074" s="365" t="s">
        <v>26808</v>
      </c>
      <c r="D4074" s="366">
        <v>4000000</v>
      </c>
      <c r="E4074" s="105" t="s">
        <v>1816</v>
      </c>
    </row>
    <row r="4075" spans="1:5">
      <c r="A4075" s="43">
        <v>3437</v>
      </c>
      <c r="B4075" s="105" t="s">
        <v>26690</v>
      </c>
      <c r="C4075" s="365" t="s">
        <v>26809</v>
      </c>
      <c r="D4075" s="366">
        <v>3000000</v>
      </c>
      <c r="E4075" s="105" t="s">
        <v>1816</v>
      </c>
    </row>
    <row r="4076" spans="1:5">
      <c r="A4076" s="43">
        <v>3438</v>
      </c>
      <c r="B4076" s="105" t="s">
        <v>26690</v>
      </c>
      <c r="C4076" s="365" t="s">
        <v>26810</v>
      </c>
      <c r="D4076" s="366">
        <v>3950000</v>
      </c>
      <c r="E4076" s="105" t="s">
        <v>1816</v>
      </c>
    </row>
    <row r="4077" spans="1:5">
      <c r="A4077" s="43">
        <v>3439</v>
      </c>
      <c r="B4077" s="105" t="s">
        <v>26690</v>
      </c>
      <c r="C4077" s="365" t="s">
        <v>26811</v>
      </c>
      <c r="D4077" s="366">
        <v>4000000</v>
      </c>
      <c r="E4077" s="105" t="s">
        <v>1816</v>
      </c>
    </row>
    <row r="4078" spans="1:5">
      <c r="A4078" s="43">
        <v>3440</v>
      </c>
      <c r="B4078" s="105" t="s">
        <v>26690</v>
      </c>
      <c r="C4078" s="365" t="s">
        <v>26812</v>
      </c>
      <c r="D4078" s="366">
        <v>4000000</v>
      </c>
      <c r="E4078" s="105" t="s">
        <v>1816</v>
      </c>
    </row>
    <row r="4079" spans="1:5">
      <c r="A4079" s="43">
        <v>3441</v>
      </c>
      <c r="B4079" s="105" t="s">
        <v>26690</v>
      </c>
      <c r="C4079" s="365" t="s">
        <v>26813</v>
      </c>
      <c r="D4079" s="366">
        <v>4000000</v>
      </c>
      <c r="E4079" s="105" t="s">
        <v>1816</v>
      </c>
    </row>
    <row r="4080" spans="1:5">
      <c r="A4080" s="43">
        <v>3442</v>
      </c>
      <c r="B4080" s="105" t="s">
        <v>26690</v>
      </c>
      <c r="C4080" s="365" t="s">
        <v>26814</v>
      </c>
      <c r="D4080" s="366">
        <v>4000000</v>
      </c>
      <c r="E4080" s="105" t="s">
        <v>1816</v>
      </c>
    </row>
    <row r="4081" spans="1:5">
      <c r="A4081" s="43">
        <v>3443</v>
      </c>
      <c r="B4081" s="105" t="s">
        <v>26690</v>
      </c>
      <c r="C4081" s="365" t="s">
        <v>26815</v>
      </c>
      <c r="D4081" s="366">
        <v>4000000</v>
      </c>
      <c r="E4081" s="105" t="s">
        <v>1816</v>
      </c>
    </row>
    <row r="4082" spans="1:5">
      <c r="A4082" s="43">
        <v>3444</v>
      </c>
      <c r="B4082" s="105" t="s">
        <v>26690</v>
      </c>
      <c r="C4082" s="365" t="s">
        <v>26816</v>
      </c>
      <c r="D4082" s="366">
        <v>4000000</v>
      </c>
      <c r="E4082" s="105" t="s">
        <v>1816</v>
      </c>
    </row>
    <row r="4083" spans="1:5">
      <c r="A4083" s="43">
        <v>3445</v>
      </c>
      <c r="B4083" s="105" t="s">
        <v>26690</v>
      </c>
      <c r="C4083" s="365" t="s">
        <v>26817</v>
      </c>
      <c r="D4083" s="366">
        <v>4000000</v>
      </c>
      <c r="E4083" s="105" t="s">
        <v>1816</v>
      </c>
    </row>
    <row r="4084" spans="1:5">
      <c r="A4084" s="43">
        <v>3446</v>
      </c>
      <c r="B4084" s="105" t="s">
        <v>26690</v>
      </c>
      <c r="C4084" s="365" t="s">
        <v>26818</v>
      </c>
      <c r="D4084" s="366">
        <v>4000000</v>
      </c>
      <c r="E4084" s="105" t="s">
        <v>1816</v>
      </c>
    </row>
    <row r="4085" spans="1:5">
      <c r="A4085" s="43">
        <v>3447</v>
      </c>
      <c r="B4085" s="105" t="s">
        <v>26690</v>
      </c>
      <c r="C4085" s="365" t="s">
        <v>26819</v>
      </c>
      <c r="D4085" s="366">
        <v>4000000</v>
      </c>
      <c r="E4085" s="105" t="s">
        <v>1816</v>
      </c>
    </row>
    <row r="4086" spans="1:5">
      <c r="A4086" s="43">
        <v>3448</v>
      </c>
      <c r="B4086" s="105" t="s">
        <v>26690</v>
      </c>
      <c r="C4086" s="365" t="s">
        <v>26820</v>
      </c>
      <c r="D4086" s="366">
        <v>4000000</v>
      </c>
      <c r="E4086" s="105" t="s">
        <v>1816</v>
      </c>
    </row>
    <row r="4087" spans="1:5">
      <c r="A4087" s="43">
        <v>3449</v>
      </c>
      <c r="B4087" s="105" t="s">
        <v>26690</v>
      </c>
      <c r="C4087" s="365" t="s">
        <v>26821</v>
      </c>
      <c r="D4087" s="366">
        <v>3800000</v>
      </c>
      <c r="E4087" s="105" t="s">
        <v>1816</v>
      </c>
    </row>
    <row r="4088" spans="1:5">
      <c r="A4088" s="43">
        <v>3450</v>
      </c>
      <c r="B4088" s="105" t="s">
        <v>26690</v>
      </c>
      <c r="C4088" s="365" t="s">
        <v>26822</v>
      </c>
      <c r="D4088" s="366">
        <v>4000000</v>
      </c>
      <c r="E4088" s="105" t="s">
        <v>1816</v>
      </c>
    </row>
    <row r="4089" spans="1:5">
      <c r="A4089" s="43">
        <v>3451</v>
      </c>
      <c r="B4089" s="105" t="s">
        <v>26690</v>
      </c>
      <c r="C4089" s="365" t="s">
        <v>26823</v>
      </c>
      <c r="D4089" s="366">
        <v>4000000</v>
      </c>
      <c r="E4089" s="105" t="s">
        <v>1816</v>
      </c>
    </row>
    <row r="4090" spans="1:5">
      <c r="A4090" s="43">
        <v>3452</v>
      </c>
      <c r="B4090" s="105" t="s">
        <v>26690</v>
      </c>
      <c r="C4090" s="365" t="s">
        <v>26824</v>
      </c>
      <c r="D4090" s="366">
        <v>3975000</v>
      </c>
      <c r="E4090" s="105" t="s">
        <v>1816</v>
      </c>
    </row>
    <row r="4091" spans="1:5">
      <c r="A4091" s="43">
        <v>3453</v>
      </c>
      <c r="B4091" s="105" t="s">
        <v>26690</v>
      </c>
      <c r="C4091" s="365" t="s">
        <v>26825</v>
      </c>
      <c r="D4091" s="366">
        <v>4000000</v>
      </c>
      <c r="E4091" s="105" t="s">
        <v>1816</v>
      </c>
    </row>
    <row r="4092" spans="1:5">
      <c r="A4092" s="43">
        <v>3454</v>
      </c>
      <c r="B4092" s="105" t="s">
        <v>26690</v>
      </c>
      <c r="C4092" s="365" t="s">
        <v>26826</v>
      </c>
      <c r="D4092" s="366">
        <v>4000000</v>
      </c>
      <c r="E4092" s="105" t="s">
        <v>1816</v>
      </c>
    </row>
    <row r="4093" spans="1:5">
      <c r="A4093" s="43">
        <v>3455</v>
      </c>
      <c r="B4093" s="105" t="s">
        <v>26690</v>
      </c>
      <c r="C4093" s="365" t="s">
        <v>26827</v>
      </c>
      <c r="D4093" s="366">
        <v>4000000</v>
      </c>
      <c r="E4093" s="105" t="s">
        <v>1816</v>
      </c>
    </row>
    <row r="4094" spans="1:5">
      <c r="A4094" s="43">
        <v>3456</v>
      </c>
      <c r="B4094" s="105" t="s">
        <v>26690</v>
      </c>
      <c r="C4094" s="365" t="s">
        <v>26828</v>
      </c>
      <c r="D4094" s="366">
        <v>3000000</v>
      </c>
      <c r="E4094" s="105" t="s">
        <v>1816</v>
      </c>
    </row>
    <row r="4095" spans="1:5">
      <c r="A4095" s="43">
        <v>3457</v>
      </c>
      <c r="B4095" s="105" t="s">
        <v>26690</v>
      </c>
      <c r="C4095" s="365" t="s">
        <v>26829</v>
      </c>
      <c r="D4095" s="366">
        <v>4000000</v>
      </c>
      <c r="E4095" s="105" t="s">
        <v>1816</v>
      </c>
    </row>
    <row r="4096" spans="1:5">
      <c r="A4096" s="43">
        <v>3458</v>
      </c>
      <c r="B4096" s="105" t="s">
        <v>26690</v>
      </c>
      <c r="C4096" s="365" t="s">
        <v>26830</v>
      </c>
      <c r="D4096" s="366">
        <v>3227495</v>
      </c>
      <c r="E4096" s="105" t="s">
        <v>1816</v>
      </c>
    </row>
    <row r="4097" spans="1:5">
      <c r="A4097" s="43">
        <v>3459</v>
      </c>
      <c r="B4097" s="105" t="s">
        <v>26690</v>
      </c>
      <c r="C4097" s="365" t="s">
        <v>26831</v>
      </c>
      <c r="D4097" s="366">
        <v>4000000</v>
      </c>
      <c r="E4097" s="105" t="s">
        <v>1816</v>
      </c>
    </row>
    <row r="4098" spans="1:5">
      <c r="A4098" s="43">
        <v>3460</v>
      </c>
      <c r="B4098" s="105" t="s">
        <v>26690</v>
      </c>
      <c r="C4098" s="365" t="s">
        <v>26832</v>
      </c>
      <c r="D4098" s="366">
        <v>3281629</v>
      </c>
      <c r="E4098" s="105" t="s">
        <v>1816</v>
      </c>
    </row>
    <row r="4099" spans="1:5">
      <c r="A4099" s="43">
        <v>3461</v>
      </c>
      <c r="B4099" s="105" t="s">
        <v>26690</v>
      </c>
      <c r="C4099" s="365" t="s">
        <v>26833</v>
      </c>
      <c r="D4099" s="366">
        <v>4000000</v>
      </c>
      <c r="E4099" s="105" t="s">
        <v>1816</v>
      </c>
    </row>
    <row r="4100" spans="1:5">
      <c r="A4100" s="43">
        <v>3462</v>
      </c>
      <c r="B4100" s="105" t="s">
        <v>26690</v>
      </c>
      <c r="C4100" s="365" t="s">
        <v>26834</v>
      </c>
      <c r="D4100" s="366">
        <v>4000000</v>
      </c>
      <c r="E4100" s="105" t="s">
        <v>1816</v>
      </c>
    </row>
    <row r="4101" spans="1:5">
      <c r="A4101" s="43">
        <v>3463</v>
      </c>
      <c r="B4101" s="105" t="s">
        <v>26690</v>
      </c>
      <c r="C4101" s="365" t="s">
        <v>26835</v>
      </c>
      <c r="D4101" s="366">
        <v>4000000</v>
      </c>
      <c r="E4101" s="105" t="s">
        <v>1816</v>
      </c>
    </row>
    <row r="4102" spans="1:5">
      <c r="A4102" s="43">
        <v>3464</v>
      </c>
      <c r="B4102" s="105" t="s">
        <v>26690</v>
      </c>
      <c r="C4102" s="365" t="s">
        <v>26836</v>
      </c>
      <c r="D4102" s="366">
        <v>4000000</v>
      </c>
      <c r="E4102" s="105" t="s">
        <v>1816</v>
      </c>
    </row>
    <row r="4103" spans="1:5">
      <c r="A4103" s="43">
        <v>3465</v>
      </c>
      <c r="B4103" s="105" t="s">
        <v>26690</v>
      </c>
      <c r="C4103" s="365" t="s">
        <v>26837</v>
      </c>
      <c r="D4103" s="366">
        <v>3920000</v>
      </c>
      <c r="E4103" s="105" t="s">
        <v>1816</v>
      </c>
    </row>
    <row r="4104" spans="1:5">
      <c r="A4104" s="43">
        <v>3466</v>
      </c>
      <c r="B4104" s="105" t="s">
        <v>26690</v>
      </c>
      <c r="C4104" s="365" t="s">
        <v>26838</v>
      </c>
      <c r="D4104" s="366">
        <v>4000000</v>
      </c>
      <c r="E4104" s="105" t="s">
        <v>1816</v>
      </c>
    </row>
    <row r="4105" spans="1:5">
      <c r="A4105" s="43">
        <v>3467</v>
      </c>
      <c r="B4105" s="105" t="s">
        <v>26690</v>
      </c>
      <c r="C4105" s="365" t="s">
        <v>26839</v>
      </c>
      <c r="D4105" s="366">
        <v>3603000</v>
      </c>
      <c r="E4105" s="105" t="s">
        <v>1816</v>
      </c>
    </row>
    <row r="4106" spans="1:5">
      <c r="A4106" s="43">
        <v>3468</v>
      </c>
      <c r="B4106" s="105" t="s">
        <v>26690</v>
      </c>
      <c r="C4106" s="365" t="s">
        <v>26840</v>
      </c>
      <c r="D4106" s="366">
        <v>4000000</v>
      </c>
      <c r="E4106" s="105" t="s">
        <v>1816</v>
      </c>
    </row>
    <row r="4107" spans="1:5">
      <c r="A4107" s="43">
        <v>3469</v>
      </c>
      <c r="B4107" s="105" t="s">
        <v>26690</v>
      </c>
      <c r="C4107" s="365" t="s">
        <v>26841</v>
      </c>
      <c r="D4107" s="366">
        <v>3850000</v>
      </c>
      <c r="E4107" s="105" t="s">
        <v>1816</v>
      </c>
    </row>
    <row r="4108" spans="1:5">
      <c r="A4108" s="43">
        <v>3470</v>
      </c>
      <c r="B4108" s="105" t="s">
        <v>26690</v>
      </c>
      <c r="C4108" s="365" t="s">
        <v>2562</v>
      </c>
      <c r="D4108" s="366">
        <v>3050000</v>
      </c>
      <c r="E4108" s="105" t="s">
        <v>1816</v>
      </c>
    </row>
    <row r="4109" spans="1:5">
      <c r="A4109" s="43">
        <v>3471</v>
      </c>
      <c r="B4109" s="105" t="s">
        <v>26690</v>
      </c>
      <c r="C4109" s="365" t="s">
        <v>26842</v>
      </c>
      <c r="D4109" s="366">
        <v>4000000</v>
      </c>
      <c r="E4109" s="105" t="s">
        <v>1816</v>
      </c>
    </row>
    <row r="4110" spans="1:5">
      <c r="A4110" s="43">
        <v>3472</v>
      </c>
      <c r="B4110" s="105" t="s">
        <v>26690</v>
      </c>
      <c r="C4110" s="365" t="s">
        <v>26843</v>
      </c>
      <c r="D4110" s="366">
        <v>4000000</v>
      </c>
      <c r="E4110" s="105" t="s">
        <v>1816</v>
      </c>
    </row>
    <row r="4111" spans="1:5">
      <c r="A4111" s="43">
        <v>3473</v>
      </c>
      <c r="B4111" s="105" t="s">
        <v>26690</v>
      </c>
      <c r="C4111" s="365" t="s">
        <v>26844</v>
      </c>
      <c r="D4111" s="366">
        <v>4000000</v>
      </c>
      <c r="E4111" s="105" t="s">
        <v>1816</v>
      </c>
    </row>
    <row r="4112" spans="1:5">
      <c r="A4112" s="43">
        <v>3474</v>
      </c>
      <c r="B4112" s="105" t="s">
        <v>26690</v>
      </c>
      <c r="C4112" s="365" t="s">
        <v>26845</v>
      </c>
      <c r="D4112" s="366">
        <v>4000000</v>
      </c>
      <c r="E4112" s="105" t="s">
        <v>1816</v>
      </c>
    </row>
    <row r="4113" spans="1:5">
      <c r="A4113" s="43">
        <v>3475</v>
      </c>
      <c r="B4113" s="105" t="s">
        <v>26690</v>
      </c>
      <c r="C4113" s="365" t="s">
        <v>26846</v>
      </c>
      <c r="D4113" s="366">
        <v>4000000</v>
      </c>
      <c r="E4113" s="105" t="s">
        <v>1816</v>
      </c>
    </row>
    <row r="4114" spans="1:5">
      <c r="A4114" s="43">
        <v>3476</v>
      </c>
      <c r="B4114" s="105" t="s">
        <v>26690</v>
      </c>
      <c r="C4114" s="365" t="s">
        <v>26847</v>
      </c>
      <c r="D4114" s="366">
        <v>3000000</v>
      </c>
      <c r="E4114" s="105" t="s">
        <v>1816</v>
      </c>
    </row>
    <row r="4115" spans="1:5">
      <c r="A4115" s="43">
        <v>3477</v>
      </c>
      <c r="B4115" s="105" t="s">
        <v>26690</v>
      </c>
      <c r="C4115" s="365" t="s">
        <v>26848</v>
      </c>
      <c r="D4115" s="366">
        <v>3400000</v>
      </c>
      <c r="E4115" s="105" t="s">
        <v>1816</v>
      </c>
    </row>
    <row r="4116" spans="1:5">
      <c r="A4116" s="43">
        <v>3478</v>
      </c>
      <c r="B4116" s="105" t="s">
        <v>26690</v>
      </c>
      <c r="C4116" s="365" t="s">
        <v>26849</v>
      </c>
      <c r="D4116" s="366">
        <v>4000000</v>
      </c>
      <c r="E4116" s="105" t="s">
        <v>1816</v>
      </c>
    </row>
    <row r="4117" spans="1:5">
      <c r="A4117" s="43">
        <v>3479</v>
      </c>
      <c r="B4117" s="105" t="s">
        <v>26690</v>
      </c>
      <c r="C4117" s="365" t="s">
        <v>26850</v>
      </c>
      <c r="D4117" s="366">
        <v>4000000</v>
      </c>
      <c r="E4117" s="105" t="s">
        <v>1816</v>
      </c>
    </row>
    <row r="4118" spans="1:5">
      <c r="A4118" s="43">
        <v>3480</v>
      </c>
      <c r="B4118" s="105" t="s">
        <v>26690</v>
      </c>
      <c r="C4118" s="365" t="s">
        <v>26851</v>
      </c>
      <c r="D4118" s="366">
        <v>4000000</v>
      </c>
      <c r="E4118" s="105" t="s">
        <v>1816</v>
      </c>
    </row>
    <row r="4119" spans="1:5">
      <c r="A4119" s="43">
        <v>3481</v>
      </c>
      <c r="B4119" s="105" t="s">
        <v>26690</v>
      </c>
      <c r="C4119" s="365" t="s">
        <v>26852</v>
      </c>
      <c r="D4119" s="366">
        <v>4000000</v>
      </c>
      <c r="E4119" s="105" t="s">
        <v>1816</v>
      </c>
    </row>
    <row r="4120" spans="1:5">
      <c r="A4120" s="43">
        <v>3482</v>
      </c>
      <c r="B4120" s="105" t="s">
        <v>26690</v>
      </c>
      <c r="C4120" s="365" t="s">
        <v>26853</v>
      </c>
      <c r="D4120" s="366">
        <v>3000000</v>
      </c>
      <c r="E4120" s="105" t="s">
        <v>1816</v>
      </c>
    </row>
    <row r="4121" spans="1:5">
      <c r="A4121" s="43">
        <v>3483</v>
      </c>
      <c r="B4121" s="105" t="s">
        <v>26690</v>
      </c>
      <c r="C4121" s="365" t="s">
        <v>26854</v>
      </c>
      <c r="D4121" s="366">
        <v>4000000</v>
      </c>
      <c r="E4121" s="105" t="s">
        <v>1816</v>
      </c>
    </row>
    <row r="4122" spans="1:5">
      <c r="A4122" s="43">
        <v>3484</v>
      </c>
      <c r="B4122" s="105" t="s">
        <v>26690</v>
      </c>
      <c r="C4122" s="365" t="s">
        <v>26855</v>
      </c>
      <c r="D4122" s="366">
        <v>3000000</v>
      </c>
      <c r="E4122" s="105" t="s">
        <v>1816</v>
      </c>
    </row>
    <row r="4123" spans="1:5">
      <c r="A4123" s="43">
        <v>3485</v>
      </c>
      <c r="B4123" s="105" t="s">
        <v>26690</v>
      </c>
      <c r="C4123" s="365" t="s">
        <v>26856</v>
      </c>
      <c r="D4123" s="366">
        <v>4000000</v>
      </c>
      <c r="E4123" s="105" t="s">
        <v>1816</v>
      </c>
    </row>
    <row r="4124" spans="1:5">
      <c r="A4124" s="43">
        <v>3486</v>
      </c>
      <c r="B4124" s="105" t="s">
        <v>26690</v>
      </c>
      <c r="C4124" s="365" t="s">
        <v>26857</v>
      </c>
      <c r="D4124" s="366">
        <v>3000000</v>
      </c>
      <c r="E4124" s="105" t="s">
        <v>1816</v>
      </c>
    </row>
    <row r="4125" spans="1:5">
      <c r="A4125" s="43">
        <v>3487</v>
      </c>
      <c r="B4125" s="105" t="s">
        <v>26690</v>
      </c>
      <c r="C4125" s="365" t="s">
        <v>26858</v>
      </c>
      <c r="D4125" s="366">
        <v>4000000</v>
      </c>
      <c r="E4125" s="105" t="s">
        <v>1816</v>
      </c>
    </row>
    <row r="4126" spans="1:5">
      <c r="A4126" s="43">
        <v>3488</v>
      </c>
      <c r="B4126" s="105" t="s">
        <v>26690</v>
      </c>
      <c r="C4126" s="365" t="s">
        <v>26859</v>
      </c>
      <c r="D4126" s="366">
        <v>4000000</v>
      </c>
      <c r="E4126" s="105" t="s">
        <v>1816</v>
      </c>
    </row>
    <row r="4127" spans="1:5">
      <c r="A4127" s="43">
        <v>3489</v>
      </c>
      <c r="B4127" s="105" t="s">
        <v>26690</v>
      </c>
      <c r="C4127" s="365" t="s">
        <v>26860</v>
      </c>
      <c r="D4127" s="366">
        <v>3000000</v>
      </c>
      <c r="E4127" s="105" t="s">
        <v>1816</v>
      </c>
    </row>
    <row r="4128" spans="1:5">
      <c r="A4128" s="43">
        <v>3490</v>
      </c>
      <c r="B4128" s="105" t="s">
        <v>26690</v>
      </c>
      <c r="C4128" s="365" t="s">
        <v>26861</v>
      </c>
      <c r="D4128" s="366">
        <v>3500000</v>
      </c>
      <c r="E4128" s="105" t="s">
        <v>1816</v>
      </c>
    </row>
    <row r="4129" spans="1:5">
      <c r="A4129" s="43">
        <v>3491</v>
      </c>
      <c r="B4129" s="105" t="s">
        <v>26690</v>
      </c>
      <c r="C4129" s="365" t="s">
        <v>26862</v>
      </c>
      <c r="D4129" s="366">
        <v>4000000</v>
      </c>
      <c r="E4129" s="105" t="s">
        <v>1816</v>
      </c>
    </row>
    <row r="4130" spans="1:5">
      <c r="A4130" s="43">
        <v>3492</v>
      </c>
      <c r="B4130" s="105" t="s">
        <v>26690</v>
      </c>
      <c r="C4130" s="365" t="s">
        <v>26863</v>
      </c>
      <c r="D4130" s="366">
        <v>4000000</v>
      </c>
      <c r="E4130" s="105" t="s">
        <v>1816</v>
      </c>
    </row>
    <row r="4131" spans="1:5">
      <c r="A4131" s="43">
        <v>3493</v>
      </c>
      <c r="B4131" s="105" t="s">
        <v>26690</v>
      </c>
      <c r="C4131" s="365" t="s">
        <v>26864</v>
      </c>
      <c r="D4131" s="366">
        <v>4000000</v>
      </c>
      <c r="E4131" s="105" t="s">
        <v>1816</v>
      </c>
    </row>
    <row r="4132" spans="1:5">
      <c r="A4132" s="43">
        <v>3494</v>
      </c>
      <c r="B4132" s="105" t="s">
        <v>26690</v>
      </c>
      <c r="C4132" s="365" t="s">
        <v>26865</v>
      </c>
      <c r="D4132" s="366">
        <v>4000000</v>
      </c>
      <c r="E4132" s="105" t="s">
        <v>1816</v>
      </c>
    </row>
    <row r="4133" spans="1:5">
      <c r="A4133" s="43">
        <v>3495</v>
      </c>
      <c r="B4133" s="105" t="s">
        <v>26690</v>
      </c>
      <c r="C4133" s="365" t="s">
        <v>26866</v>
      </c>
      <c r="D4133" s="366">
        <v>4000000</v>
      </c>
      <c r="E4133" s="105" t="s">
        <v>1816</v>
      </c>
    </row>
    <row r="4134" spans="1:5">
      <c r="A4134" s="43">
        <v>3496</v>
      </c>
      <c r="B4134" s="105" t="s">
        <v>26690</v>
      </c>
      <c r="C4134" s="365" t="s">
        <v>26867</v>
      </c>
      <c r="D4134" s="366">
        <v>4000000</v>
      </c>
      <c r="E4134" s="105" t="s">
        <v>1816</v>
      </c>
    </row>
    <row r="4135" spans="1:5">
      <c r="A4135" s="43">
        <v>3497</v>
      </c>
      <c r="B4135" s="105" t="s">
        <v>26690</v>
      </c>
      <c r="C4135" s="365" t="s">
        <v>26868</v>
      </c>
      <c r="D4135" s="366">
        <v>4000000</v>
      </c>
      <c r="E4135" s="105" t="s">
        <v>1816</v>
      </c>
    </row>
    <row r="4136" spans="1:5">
      <c r="A4136" s="43">
        <v>3498</v>
      </c>
      <c r="B4136" s="105" t="s">
        <v>26690</v>
      </c>
      <c r="C4136" s="365" t="s">
        <v>26869</v>
      </c>
      <c r="D4136" s="366">
        <v>4000000</v>
      </c>
      <c r="E4136" s="105" t="s">
        <v>1816</v>
      </c>
    </row>
    <row r="4137" spans="1:5">
      <c r="A4137" s="43">
        <v>3499</v>
      </c>
      <c r="B4137" s="105" t="s">
        <v>26690</v>
      </c>
      <c r="C4137" s="365" t="s">
        <v>26870</v>
      </c>
      <c r="D4137" s="366">
        <v>4000000</v>
      </c>
      <c r="E4137" s="105" t="s">
        <v>1816</v>
      </c>
    </row>
    <row r="4138" spans="1:5">
      <c r="A4138" s="43">
        <v>3500</v>
      </c>
      <c r="B4138" s="105" t="s">
        <v>26690</v>
      </c>
      <c r="C4138" s="365" t="s">
        <v>26871</v>
      </c>
      <c r="D4138" s="366">
        <v>4000000</v>
      </c>
      <c r="E4138" s="105" t="s">
        <v>1816</v>
      </c>
    </row>
    <row r="4139" spans="1:5">
      <c r="A4139" s="43">
        <v>3501</v>
      </c>
      <c r="B4139" s="105" t="s">
        <v>26690</v>
      </c>
      <c r="C4139" s="365" t="s">
        <v>26872</v>
      </c>
      <c r="D4139" s="366">
        <v>4000000</v>
      </c>
      <c r="E4139" s="105" t="s">
        <v>1816</v>
      </c>
    </row>
    <row r="4140" spans="1:5">
      <c r="A4140" s="43">
        <v>3502</v>
      </c>
      <c r="B4140" s="105" t="s">
        <v>26690</v>
      </c>
      <c r="C4140" s="365" t="s">
        <v>26873</v>
      </c>
      <c r="D4140" s="366">
        <v>4000000</v>
      </c>
      <c r="E4140" s="105" t="s">
        <v>1816</v>
      </c>
    </row>
    <row r="4141" spans="1:5">
      <c r="A4141" s="43">
        <v>3503</v>
      </c>
      <c r="B4141" s="105" t="s">
        <v>26690</v>
      </c>
      <c r="C4141" s="365" t="s">
        <v>26874</v>
      </c>
      <c r="D4141" s="366">
        <v>4000000</v>
      </c>
      <c r="E4141" s="105" t="s">
        <v>1816</v>
      </c>
    </row>
    <row r="4142" spans="1:5">
      <c r="A4142" s="43">
        <v>3504</v>
      </c>
      <c r="B4142" s="105" t="s">
        <v>26690</v>
      </c>
      <c r="C4142" s="365" t="s">
        <v>26875</v>
      </c>
      <c r="D4142" s="366">
        <v>4000000</v>
      </c>
      <c r="E4142" s="105" t="s">
        <v>1816</v>
      </c>
    </row>
    <row r="4143" spans="1:5">
      <c r="A4143" s="43">
        <v>3505</v>
      </c>
      <c r="B4143" s="105" t="s">
        <v>26690</v>
      </c>
      <c r="C4143" s="365" t="s">
        <v>26876</v>
      </c>
      <c r="D4143" s="366">
        <v>3000000</v>
      </c>
      <c r="E4143" s="105" t="s">
        <v>1816</v>
      </c>
    </row>
    <row r="4144" spans="1:5">
      <c r="A4144" s="43">
        <v>3506</v>
      </c>
      <c r="B4144" s="105" t="s">
        <v>26690</v>
      </c>
      <c r="C4144" s="365" t="s">
        <v>26877</v>
      </c>
      <c r="D4144" s="366">
        <v>4000000</v>
      </c>
      <c r="E4144" s="105" t="s">
        <v>1816</v>
      </c>
    </row>
    <row r="4145" spans="1:5">
      <c r="A4145" s="43">
        <v>3507</v>
      </c>
      <c r="B4145" s="105" t="s">
        <v>26690</v>
      </c>
      <c r="C4145" s="365" t="s">
        <v>26878</v>
      </c>
      <c r="D4145" s="366">
        <v>4000000</v>
      </c>
      <c r="E4145" s="105" t="s">
        <v>1816</v>
      </c>
    </row>
    <row r="4146" spans="1:5">
      <c r="A4146" s="43">
        <v>3508</v>
      </c>
      <c r="B4146" s="105" t="s">
        <v>26690</v>
      </c>
      <c r="C4146" s="365" t="s">
        <v>26879</v>
      </c>
      <c r="D4146" s="366">
        <v>4000000</v>
      </c>
      <c r="E4146" s="105" t="s">
        <v>1816</v>
      </c>
    </row>
    <row r="4147" spans="1:5">
      <c r="A4147" s="43">
        <v>3509</v>
      </c>
      <c r="B4147" s="105" t="s">
        <v>26690</v>
      </c>
      <c r="C4147" s="365" t="s">
        <v>26880</v>
      </c>
      <c r="D4147" s="366">
        <v>4000000</v>
      </c>
      <c r="E4147" s="105" t="s">
        <v>1816</v>
      </c>
    </row>
    <row r="4148" spans="1:5">
      <c r="A4148" s="43">
        <v>3510</v>
      </c>
      <c r="B4148" s="105" t="s">
        <v>26690</v>
      </c>
      <c r="C4148" s="365" t="s">
        <v>26881</v>
      </c>
      <c r="D4148" s="366">
        <v>3000000</v>
      </c>
      <c r="E4148" s="105" t="s">
        <v>1816</v>
      </c>
    </row>
    <row r="4149" spans="1:5">
      <c r="A4149" s="43">
        <v>3511</v>
      </c>
      <c r="B4149" s="105" t="s">
        <v>26690</v>
      </c>
      <c r="C4149" s="365" t="s">
        <v>26882</v>
      </c>
      <c r="D4149" s="366">
        <v>4000000</v>
      </c>
      <c r="E4149" s="105" t="s">
        <v>1816</v>
      </c>
    </row>
    <row r="4150" spans="1:5">
      <c r="A4150" s="43">
        <v>3512</v>
      </c>
      <c r="B4150" s="105" t="s">
        <v>26690</v>
      </c>
      <c r="C4150" s="365" t="s">
        <v>26883</v>
      </c>
      <c r="D4150" s="366">
        <v>3380000</v>
      </c>
      <c r="E4150" s="105" t="s">
        <v>1816</v>
      </c>
    </row>
    <row r="4151" spans="1:5">
      <c r="A4151" s="43">
        <v>3513</v>
      </c>
      <c r="B4151" s="105" t="s">
        <v>26690</v>
      </c>
      <c r="C4151" s="365" t="s">
        <v>26884</v>
      </c>
      <c r="D4151" s="366">
        <v>4000000</v>
      </c>
      <c r="E4151" s="105" t="s">
        <v>1816</v>
      </c>
    </row>
    <row r="4152" spans="1:5">
      <c r="A4152" s="43">
        <v>3514</v>
      </c>
      <c r="B4152" s="105" t="s">
        <v>26690</v>
      </c>
      <c r="C4152" s="365" t="s">
        <v>26885</v>
      </c>
      <c r="D4152" s="366">
        <v>3997808</v>
      </c>
      <c r="E4152" s="105" t="s">
        <v>1816</v>
      </c>
    </row>
    <row r="4153" spans="1:5">
      <c r="A4153" s="43">
        <v>3515</v>
      </c>
      <c r="B4153" s="105" t="s">
        <v>26690</v>
      </c>
      <c r="C4153" s="365" t="s">
        <v>26886</v>
      </c>
      <c r="D4153" s="366">
        <v>4000000</v>
      </c>
      <c r="E4153" s="105" t="s">
        <v>1816</v>
      </c>
    </row>
    <row r="4154" spans="1:5">
      <c r="A4154" s="43">
        <v>3516</v>
      </c>
      <c r="B4154" s="105" t="s">
        <v>26690</v>
      </c>
      <c r="C4154" s="365" t="s">
        <v>26887</v>
      </c>
      <c r="D4154" s="366">
        <v>4000000</v>
      </c>
      <c r="E4154" s="105" t="s">
        <v>1816</v>
      </c>
    </row>
    <row r="4155" spans="1:5">
      <c r="A4155" s="43">
        <v>3517</v>
      </c>
      <c r="B4155" s="105" t="s">
        <v>26690</v>
      </c>
      <c r="C4155" s="365" t="s">
        <v>26888</v>
      </c>
      <c r="D4155" s="366">
        <v>3000000</v>
      </c>
      <c r="E4155" s="105" t="s">
        <v>1816</v>
      </c>
    </row>
    <row r="4156" spans="1:5">
      <c r="A4156" s="43">
        <v>3518</v>
      </c>
      <c r="B4156" s="105" t="s">
        <v>26690</v>
      </c>
      <c r="C4156" s="365" t="s">
        <v>26889</v>
      </c>
      <c r="D4156" s="366">
        <v>4000000</v>
      </c>
      <c r="E4156" s="105" t="s">
        <v>1816</v>
      </c>
    </row>
    <row r="4157" spans="1:5">
      <c r="A4157" s="43">
        <v>3519</v>
      </c>
      <c r="B4157" s="105" t="s">
        <v>26690</v>
      </c>
      <c r="C4157" s="365" t="s">
        <v>26890</v>
      </c>
      <c r="D4157" s="366">
        <v>4000000</v>
      </c>
      <c r="E4157" s="105" t="s">
        <v>1816</v>
      </c>
    </row>
    <row r="4158" spans="1:5">
      <c r="A4158" s="43">
        <v>3520</v>
      </c>
      <c r="B4158" s="105" t="s">
        <v>26690</v>
      </c>
      <c r="C4158" s="365" t="s">
        <v>26891</v>
      </c>
      <c r="D4158" s="366">
        <v>4000000</v>
      </c>
      <c r="E4158" s="105" t="s">
        <v>1816</v>
      </c>
    </row>
    <row r="4159" spans="1:5">
      <c r="A4159" s="43">
        <v>3521</v>
      </c>
      <c r="B4159" s="105" t="s">
        <v>26690</v>
      </c>
      <c r="C4159" s="365" t="s">
        <v>26892</v>
      </c>
      <c r="D4159" s="366">
        <v>4000000</v>
      </c>
      <c r="E4159" s="105" t="s">
        <v>1816</v>
      </c>
    </row>
    <row r="4160" spans="1:5">
      <c r="A4160" s="43">
        <v>3522</v>
      </c>
      <c r="B4160" s="105" t="s">
        <v>26690</v>
      </c>
      <c r="C4160" s="365" t="s">
        <v>26893</v>
      </c>
      <c r="D4160" s="366">
        <v>4000000</v>
      </c>
      <c r="E4160" s="105" t="s">
        <v>1816</v>
      </c>
    </row>
    <row r="4161" spans="1:5">
      <c r="A4161" s="43">
        <v>3523</v>
      </c>
      <c r="B4161" s="105" t="s">
        <v>26690</v>
      </c>
      <c r="C4161" s="365" t="s">
        <v>26894</v>
      </c>
      <c r="D4161" s="366">
        <v>4000000</v>
      </c>
      <c r="E4161" s="105" t="s">
        <v>1816</v>
      </c>
    </row>
    <row r="4162" spans="1:5">
      <c r="A4162" s="43">
        <v>3524</v>
      </c>
      <c r="B4162" s="105" t="s">
        <v>26690</v>
      </c>
      <c r="C4162" s="365" t="s">
        <v>26895</v>
      </c>
      <c r="D4162" s="366">
        <v>4000000</v>
      </c>
      <c r="E4162" s="105" t="s">
        <v>1816</v>
      </c>
    </row>
    <row r="4163" spans="1:5">
      <c r="A4163" s="43">
        <v>3525</v>
      </c>
      <c r="B4163" s="105" t="s">
        <v>26690</v>
      </c>
      <c r="C4163" s="365" t="s">
        <v>26896</v>
      </c>
      <c r="D4163" s="366">
        <v>4000000</v>
      </c>
      <c r="E4163" s="105" t="s">
        <v>1816</v>
      </c>
    </row>
    <row r="4164" spans="1:5">
      <c r="A4164" s="43">
        <v>3526</v>
      </c>
      <c r="B4164" s="105" t="s">
        <v>26690</v>
      </c>
      <c r="C4164" s="365" t="s">
        <v>26897</v>
      </c>
      <c r="D4164" s="366">
        <v>4000000</v>
      </c>
      <c r="E4164" s="105" t="s">
        <v>1816</v>
      </c>
    </row>
    <row r="4165" spans="1:5">
      <c r="A4165" s="43">
        <v>3527</v>
      </c>
      <c r="B4165" s="105" t="s">
        <v>26690</v>
      </c>
      <c r="C4165" s="365" t="s">
        <v>26898</v>
      </c>
      <c r="D4165" s="366">
        <v>4000000</v>
      </c>
      <c r="E4165" s="105" t="s">
        <v>1816</v>
      </c>
    </row>
    <row r="4166" spans="1:5">
      <c r="A4166" s="43">
        <v>3528</v>
      </c>
      <c r="B4166" s="105" t="s">
        <v>26690</v>
      </c>
      <c r="C4166" s="365" t="s">
        <v>26899</v>
      </c>
      <c r="D4166" s="366">
        <v>3998020</v>
      </c>
      <c r="E4166" s="105" t="s">
        <v>1816</v>
      </c>
    </row>
    <row r="4167" spans="1:5">
      <c r="A4167" s="43">
        <v>3529</v>
      </c>
      <c r="B4167" s="105" t="s">
        <v>26690</v>
      </c>
      <c r="C4167" s="365" t="s">
        <v>26900</v>
      </c>
      <c r="D4167" s="366">
        <v>4000000</v>
      </c>
      <c r="E4167" s="105" t="s">
        <v>1816</v>
      </c>
    </row>
    <row r="4168" spans="1:5">
      <c r="A4168" s="43">
        <v>3530</v>
      </c>
      <c r="B4168" s="105" t="s">
        <v>26690</v>
      </c>
      <c r="C4168" s="365" t="s">
        <v>26901</v>
      </c>
      <c r="D4168" s="366">
        <v>4000000</v>
      </c>
      <c r="E4168" s="105" t="s">
        <v>1816</v>
      </c>
    </row>
    <row r="4169" spans="1:5">
      <c r="A4169" s="43">
        <v>3531</v>
      </c>
      <c r="B4169" s="105" t="s">
        <v>26690</v>
      </c>
      <c r="C4169" s="365" t="s">
        <v>26902</v>
      </c>
      <c r="D4169" s="366">
        <v>3018000</v>
      </c>
      <c r="E4169" s="105" t="s">
        <v>1816</v>
      </c>
    </row>
    <row r="4170" spans="1:5">
      <c r="A4170" s="43">
        <v>3532</v>
      </c>
      <c r="B4170" s="105" t="s">
        <v>26690</v>
      </c>
      <c r="C4170" s="365" t="s">
        <v>26903</v>
      </c>
      <c r="D4170" s="366">
        <v>4000000</v>
      </c>
      <c r="E4170" s="105" t="s">
        <v>1816</v>
      </c>
    </row>
    <row r="4171" spans="1:5">
      <c r="A4171" s="43">
        <v>3533</v>
      </c>
      <c r="B4171" s="105" t="s">
        <v>26690</v>
      </c>
      <c r="C4171" s="365" t="s">
        <v>26904</v>
      </c>
      <c r="D4171" s="366">
        <v>4000000</v>
      </c>
      <c r="E4171" s="105" t="s">
        <v>1816</v>
      </c>
    </row>
    <row r="4172" spans="1:5">
      <c r="A4172" s="43">
        <v>3534</v>
      </c>
      <c r="B4172" s="105" t="s">
        <v>26690</v>
      </c>
      <c r="C4172" s="365" t="s">
        <v>26905</v>
      </c>
      <c r="D4172" s="366">
        <v>4000000</v>
      </c>
      <c r="E4172" s="105" t="s">
        <v>1816</v>
      </c>
    </row>
    <row r="4173" spans="1:5">
      <c r="A4173" s="43">
        <v>3535</v>
      </c>
      <c r="B4173" s="105" t="s">
        <v>26690</v>
      </c>
      <c r="C4173" s="365" t="s">
        <v>26906</v>
      </c>
      <c r="D4173" s="366">
        <v>4000000</v>
      </c>
      <c r="E4173" s="105" t="s">
        <v>1816</v>
      </c>
    </row>
    <row r="4174" spans="1:5">
      <c r="A4174" s="43">
        <v>3536</v>
      </c>
      <c r="B4174" s="105" t="s">
        <v>26690</v>
      </c>
      <c r="C4174" s="365" t="s">
        <v>26907</v>
      </c>
      <c r="D4174" s="366">
        <v>4000000</v>
      </c>
      <c r="E4174" s="105" t="s">
        <v>1816</v>
      </c>
    </row>
    <row r="4175" spans="1:5">
      <c r="A4175" s="43">
        <v>3537</v>
      </c>
      <c r="B4175" s="105" t="s">
        <v>26690</v>
      </c>
      <c r="C4175" s="365" t="s">
        <v>26908</v>
      </c>
      <c r="D4175" s="366">
        <v>4000000</v>
      </c>
      <c r="E4175" s="105" t="s">
        <v>1816</v>
      </c>
    </row>
    <row r="4176" spans="1:5">
      <c r="A4176" s="43">
        <v>3538</v>
      </c>
      <c r="B4176" s="105" t="s">
        <v>26690</v>
      </c>
      <c r="C4176" s="365" t="s">
        <v>26909</v>
      </c>
      <c r="D4176" s="366">
        <v>3996000</v>
      </c>
      <c r="E4176" s="105" t="s">
        <v>1816</v>
      </c>
    </row>
    <row r="4177" spans="1:5">
      <c r="A4177" s="43">
        <v>3539</v>
      </c>
      <c r="B4177" s="105" t="s">
        <v>26690</v>
      </c>
      <c r="C4177" s="365" t="s">
        <v>26910</v>
      </c>
      <c r="D4177" s="366">
        <v>4000000</v>
      </c>
      <c r="E4177" s="105" t="s">
        <v>1816</v>
      </c>
    </row>
    <row r="4178" spans="1:5">
      <c r="A4178" s="43">
        <v>3540</v>
      </c>
      <c r="B4178" s="105" t="s">
        <v>26690</v>
      </c>
      <c r="C4178" s="365" t="s">
        <v>26911</v>
      </c>
      <c r="D4178" s="366">
        <v>4000000</v>
      </c>
      <c r="E4178" s="105" t="s">
        <v>1816</v>
      </c>
    </row>
    <row r="4179" spans="1:5">
      <c r="A4179" s="43">
        <v>3541</v>
      </c>
      <c r="B4179" s="105" t="s">
        <v>26690</v>
      </c>
      <c r="C4179" s="365" t="s">
        <v>26912</v>
      </c>
      <c r="D4179" s="366">
        <v>4000000</v>
      </c>
      <c r="E4179" s="105" t="s">
        <v>1816</v>
      </c>
    </row>
    <row r="4180" spans="1:5">
      <c r="A4180" s="43">
        <v>3542</v>
      </c>
      <c r="B4180" s="105" t="s">
        <v>26690</v>
      </c>
      <c r="C4180" s="365" t="s">
        <v>26913</v>
      </c>
      <c r="D4180" s="366">
        <v>3500000</v>
      </c>
      <c r="E4180" s="105" t="s">
        <v>1816</v>
      </c>
    </row>
    <row r="4181" spans="1:5">
      <c r="A4181" s="43">
        <v>3543</v>
      </c>
      <c r="B4181" s="105" t="s">
        <v>26690</v>
      </c>
      <c r="C4181" s="365" t="s">
        <v>26914</v>
      </c>
      <c r="D4181" s="366">
        <v>4000000</v>
      </c>
      <c r="E4181" s="105" t="s">
        <v>1816</v>
      </c>
    </row>
    <row r="4182" spans="1:5">
      <c r="A4182" s="43">
        <v>3544</v>
      </c>
      <c r="B4182" s="105" t="s">
        <v>26690</v>
      </c>
      <c r="C4182" s="365" t="s">
        <v>26915</v>
      </c>
      <c r="D4182" s="366">
        <v>4000000</v>
      </c>
      <c r="E4182" s="105" t="s">
        <v>1816</v>
      </c>
    </row>
    <row r="4183" spans="1:5">
      <c r="A4183" s="43">
        <v>3545</v>
      </c>
      <c r="B4183" s="105" t="s">
        <v>26690</v>
      </c>
      <c r="C4183" s="365" t="s">
        <v>26916</v>
      </c>
      <c r="D4183" s="366">
        <v>4000000</v>
      </c>
      <c r="E4183" s="105" t="s">
        <v>1816</v>
      </c>
    </row>
    <row r="4184" spans="1:5">
      <c r="A4184" s="43">
        <v>3546</v>
      </c>
      <c r="B4184" s="105" t="s">
        <v>26690</v>
      </c>
      <c r="C4184" s="365" t="s">
        <v>26917</v>
      </c>
      <c r="D4184" s="366">
        <v>4000000</v>
      </c>
      <c r="E4184" s="105" t="s">
        <v>1816</v>
      </c>
    </row>
    <row r="4185" spans="1:5">
      <c r="A4185" s="43">
        <v>3547</v>
      </c>
      <c r="B4185" s="105" t="s">
        <v>26690</v>
      </c>
      <c r="C4185" s="365" t="s">
        <v>26918</v>
      </c>
      <c r="D4185" s="366">
        <v>4000000</v>
      </c>
      <c r="E4185" s="105" t="s">
        <v>1816</v>
      </c>
    </row>
    <row r="4186" spans="1:5">
      <c r="A4186" s="43">
        <v>3548</v>
      </c>
      <c r="B4186" s="105" t="s">
        <v>26690</v>
      </c>
      <c r="C4186" s="365" t="s">
        <v>26919</v>
      </c>
      <c r="D4186" s="366">
        <v>4000000</v>
      </c>
      <c r="E4186" s="105" t="s">
        <v>1816</v>
      </c>
    </row>
    <row r="4187" spans="1:5">
      <c r="A4187" s="43">
        <v>3549</v>
      </c>
      <c r="B4187" s="105" t="s">
        <v>26690</v>
      </c>
      <c r="C4187" s="365" t="s">
        <v>26920</v>
      </c>
      <c r="D4187" s="366">
        <v>4000000</v>
      </c>
      <c r="E4187" s="105" t="s">
        <v>1816</v>
      </c>
    </row>
    <row r="4188" spans="1:5">
      <c r="A4188" s="43">
        <v>3550</v>
      </c>
      <c r="B4188" s="105" t="s">
        <v>26690</v>
      </c>
      <c r="C4188" s="365" t="s">
        <v>26921</v>
      </c>
      <c r="D4188" s="366">
        <v>4000000</v>
      </c>
      <c r="E4188" s="105" t="s">
        <v>1816</v>
      </c>
    </row>
    <row r="4189" spans="1:5">
      <c r="A4189" s="43">
        <v>3551</v>
      </c>
      <c r="B4189" s="105" t="s">
        <v>26690</v>
      </c>
      <c r="C4189" s="365" t="s">
        <v>26922</v>
      </c>
      <c r="D4189" s="366">
        <v>4000000</v>
      </c>
      <c r="E4189" s="105" t="s">
        <v>1816</v>
      </c>
    </row>
    <row r="4190" spans="1:5">
      <c r="A4190" s="43">
        <v>3552</v>
      </c>
      <c r="B4190" s="105" t="s">
        <v>26690</v>
      </c>
      <c r="C4190" s="365" t="s">
        <v>26923</v>
      </c>
      <c r="D4190" s="366">
        <v>4000000</v>
      </c>
      <c r="E4190" s="105" t="s">
        <v>1816</v>
      </c>
    </row>
    <row r="4191" spans="1:5">
      <c r="A4191" s="43">
        <v>3553</v>
      </c>
      <c r="B4191" s="105" t="s">
        <v>26690</v>
      </c>
      <c r="C4191" s="365" t="s">
        <v>26924</v>
      </c>
      <c r="D4191" s="366">
        <v>4000000</v>
      </c>
      <c r="E4191" s="105" t="s">
        <v>1816</v>
      </c>
    </row>
    <row r="4192" spans="1:5">
      <c r="A4192" s="43">
        <v>3554</v>
      </c>
      <c r="B4192" s="105" t="s">
        <v>26690</v>
      </c>
      <c r="C4192" s="365" t="s">
        <v>26925</v>
      </c>
      <c r="D4192" s="366">
        <v>3550000</v>
      </c>
      <c r="E4192" s="105" t="s">
        <v>1816</v>
      </c>
    </row>
    <row r="4193" spans="1:5">
      <c r="A4193" s="43">
        <v>3555</v>
      </c>
      <c r="B4193" s="105" t="s">
        <v>26690</v>
      </c>
      <c r="C4193" s="365" t="s">
        <v>26926</v>
      </c>
      <c r="D4193" s="366">
        <v>3863000</v>
      </c>
      <c r="E4193" s="105" t="s">
        <v>1816</v>
      </c>
    </row>
    <row r="4194" spans="1:5">
      <c r="A4194" s="43">
        <v>3556</v>
      </c>
      <c r="B4194" s="105" t="s">
        <v>26690</v>
      </c>
      <c r="C4194" s="365" t="s">
        <v>26927</v>
      </c>
      <c r="D4194" s="366">
        <v>3000000</v>
      </c>
      <c r="E4194" s="105" t="s">
        <v>1816</v>
      </c>
    </row>
    <row r="4195" spans="1:5">
      <c r="A4195" s="43">
        <v>3557</v>
      </c>
      <c r="B4195" s="105" t="s">
        <v>26690</v>
      </c>
      <c r="C4195" s="365" t="s">
        <v>26928</v>
      </c>
      <c r="D4195" s="366">
        <v>4000000</v>
      </c>
      <c r="E4195" s="105" t="s">
        <v>1816</v>
      </c>
    </row>
    <row r="4196" spans="1:5">
      <c r="A4196" s="43">
        <v>3558</v>
      </c>
      <c r="B4196" s="105" t="s">
        <v>26690</v>
      </c>
      <c r="C4196" s="365" t="s">
        <v>26929</v>
      </c>
      <c r="D4196" s="366">
        <v>4000000</v>
      </c>
      <c r="E4196" s="105" t="s">
        <v>1816</v>
      </c>
    </row>
    <row r="4197" spans="1:5">
      <c r="A4197" s="43">
        <v>3559</v>
      </c>
      <c r="B4197" s="105" t="s">
        <v>26690</v>
      </c>
      <c r="C4197" s="365" t="s">
        <v>26930</v>
      </c>
      <c r="D4197" s="366">
        <v>3274000</v>
      </c>
      <c r="E4197" s="105" t="s">
        <v>1816</v>
      </c>
    </row>
    <row r="4198" spans="1:5">
      <c r="A4198" s="43">
        <v>3560</v>
      </c>
      <c r="B4198" s="105" t="s">
        <v>26690</v>
      </c>
      <c r="C4198" s="365" t="s">
        <v>26931</v>
      </c>
      <c r="D4198" s="366">
        <v>4000000</v>
      </c>
      <c r="E4198" s="105" t="s">
        <v>1816</v>
      </c>
    </row>
    <row r="4199" spans="1:5">
      <c r="A4199" s="43">
        <v>3561</v>
      </c>
      <c r="B4199" s="105" t="s">
        <v>26690</v>
      </c>
      <c r="C4199" s="365" t="s">
        <v>26932</v>
      </c>
      <c r="D4199" s="366">
        <v>4000000</v>
      </c>
      <c r="E4199" s="105" t="s">
        <v>1816</v>
      </c>
    </row>
    <row r="4200" spans="1:5">
      <c r="A4200" s="43">
        <v>3562</v>
      </c>
      <c r="B4200" s="105" t="s">
        <v>26690</v>
      </c>
      <c r="C4200" s="365" t="s">
        <v>26933</v>
      </c>
      <c r="D4200" s="366">
        <v>4000000</v>
      </c>
      <c r="E4200" s="105" t="s">
        <v>1816</v>
      </c>
    </row>
    <row r="4201" spans="1:5">
      <c r="A4201" s="43">
        <v>3563</v>
      </c>
      <c r="B4201" s="105" t="s">
        <v>26690</v>
      </c>
      <c r="C4201" s="365" t="s">
        <v>26934</v>
      </c>
      <c r="D4201" s="366">
        <v>4000000</v>
      </c>
      <c r="E4201" s="105" t="s">
        <v>1816</v>
      </c>
    </row>
    <row r="4202" spans="1:5">
      <c r="A4202" s="43">
        <v>3564</v>
      </c>
      <c r="B4202" s="105" t="s">
        <v>26690</v>
      </c>
      <c r="C4202" s="365" t="s">
        <v>26935</v>
      </c>
      <c r="D4202" s="366">
        <v>4000000</v>
      </c>
      <c r="E4202" s="105" t="s">
        <v>1816</v>
      </c>
    </row>
    <row r="4203" spans="1:5">
      <c r="A4203" s="43">
        <v>3565</v>
      </c>
      <c r="B4203" s="105" t="s">
        <v>26690</v>
      </c>
      <c r="C4203" s="365" t="s">
        <v>26936</v>
      </c>
      <c r="D4203" s="366">
        <v>4000000</v>
      </c>
      <c r="E4203" s="105" t="s">
        <v>1816</v>
      </c>
    </row>
    <row r="4204" spans="1:5">
      <c r="A4204" s="43">
        <v>3566</v>
      </c>
      <c r="B4204" s="105" t="s">
        <v>26690</v>
      </c>
      <c r="C4204" s="365" t="s">
        <v>26937</v>
      </c>
      <c r="D4204" s="366">
        <v>4000000</v>
      </c>
      <c r="E4204" s="105" t="s">
        <v>1816</v>
      </c>
    </row>
    <row r="4205" spans="1:5">
      <c r="A4205" s="43">
        <v>3567</v>
      </c>
      <c r="B4205" s="105" t="s">
        <v>26690</v>
      </c>
      <c r="C4205" s="365" t="s">
        <v>26938</v>
      </c>
      <c r="D4205" s="366">
        <v>4000000</v>
      </c>
      <c r="E4205" s="105" t="s">
        <v>1816</v>
      </c>
    </row>
    <row r="4206" spans="1:5">
      <c r="A4206" s="43">
        <v>3568</v>
      </c>
      <c r="B4206" s="105" t="s">
        <v>26690</v>
      </c>
      <c r="C4206" s="365" t="s">
        <v>26939</v>
      </c>
      <c r="D4206" s="366">
        <v>4000000</v>
      </c>
      <c r="E4206" s="105" t="s">
        <v>1816</v>
      </c>
    </row>
    <row r="4207" spans="1:5">
      <c r="A4207" s="43">
        <v>3569</v>
      </c>
      <c r="B4207" s="105" t="s">
        <v>26690</v>
      </c>
      <c r="C4207" s="365" t="s">
        <v>26940</v>
      </c>
      <c r="D4207" s="366">
        <v>3500000</v>
      </c>
      <c r="E4207" s="105" t="s">
        <v>1816</v>
      </c>
    </row>
    <row r="4208" spans="1:5">
      <c r="A4208" s="43">
        <v>3570</v>
      </c>
      <c r="B4208" s="105" t="s">
        <v>26690</v>
      </c>
      <c r="C4208" s="365" t="s">
        <v>26941</v>
      </c>
      <c r="D4208" s="366">
        <v>4000000</v>
      </c>
      <c r="E4208" s="105" t="s">
        <v>1816</v>
      </c>
    </row>
    <row r="4209" spans="1:5">
      <c r="A4209" s="43">
        <v>3571</v>
      </c>
      <c r="B4209" s="105" t="s">
        <v>26690</v>
      </c>
      <c r="C4209" s="365" t="s">
        <v>26942</v>
      </c>
      <c r="D4209" s="366">
        <v>3000000</v>
      </c>
      <c r="E4209" s="105" t="s">
        <v>1816</v>
      </c>
    </row>
    <row r="4210" spans="1:5">
      <c r="A4210" s="43">
        <v>3572</v>
      </c>
      <c r="B4210" s="105" t="s">
        <v>26690</v>
      </c>
      <c r="C4210" s="365" t="s">
        <v>26943</v>
      </c>
      <c r="D4210" s="366">
        <v>4000000</v>
      </c>
      <c r="E4210" s="105" t="s">
        <v>1816</v>
      </c>
    </row>
    <row r="4211" spans="1:5">
      <c r="A4211" s="43">
        <v>3573</v>
      </c>
      <c r="B4211" s="105" t="s">
        <v>26690</v>
      </c>
      <c r="C4211" s="365" t="s">
        <v>26944</v>
      </c>
      <c r="D4211" s="366">
        <v>4000000</v>
      </c>
      <c r="E4211" s="105" t="s">
        <v>1816</v>
      </c>
    </row>
    <row r="4212" spans="1:5">
      <c r="A4212" s="43">
        <v>3574</v>
      </c>
      <c r="B4212" s="105" t="s">
        <v>26690</v>
      </c>
      <c r="C4212" s="365" t="s">
        <v>26945</v>
      </c>
      <c r="D4212" s="366">
        <v>4000000</v>
      </c>
      <c r="E4212" s="105" t="s">
        <v>1816</v>
      </c>
    </row>
    <row r="4213" spans="1:5">
      <c r="A4213" s="43">
        <v>3575</v>
      </c>
      <c r="B4213" s="105" t="s">
        <v>26690</v>
      </c>
      <c r="C4213" s="365" t="s">
        <v>26946</v>
      </c>
      <c r="D4213" s="366">
        <v>4000000</v>
      </c>
      <c r="E4213" s="105" t="s">
        <v>1816</v>
      </c>
    </row>
    <row r="4214" spans="1:5">
      <c r="A4214" s="43">
        <v>3576</v>
      </c>
      <c r="B4214" s="105" t="s">
        <v>26690</v>
      </c>
      <c r="C4214" s="365" t="s">
        <v>26947</v>
      </c>
      <c r="D4214" s="366">
        <v>3500000</v>
      </c>
      <c r="E4214" s="105" t="s">
        <v>1816</v>
      </c>
    </row>
    <row r="4215" spans="1:5">
      <c r="A4215" s="43">
        <v>3577</v>
      </c>
      <c r="B4215" s="105" t="s">
        <v>26690</v>
      </c>
      <c r="C4215" s="365" t="s">
        <v>26948</v>
      </c>
      <c r="D4215" s="366">
        <v>4000000</v>
      </c>
      <c r="E4215" s="105" t="s">
        <v>1816</v>
      </c>
    </row>
    <row r="4216" spans="1:5">
      <c r="A4216" s="43">
        <v>3578</v>
      </c>
      <c r="B4216" s="105" t="s">
        <v>26690</v>
      </c>
      <c r="C4216" s="365" t="s">
        <v>26949</v>
      </c>
      <c r="D4216" s="366">
        <v>4000000</v>
      </c>
      <c r="E4216" s="105" t="s">
        <v>1816</v>
      </c>
    </row>
    <row r="4217" spans="1:5">
      <c r="A4217" s="43">
        <v>3579</v>
      </c>
      <c r="B4217" s="105" t="s">
        <v>26690</v>
      </c>
      <c r="C4217" s="365" t="s">
        <v>26950</v>
      </c>
      <c r="D4217" s="366">
        <v>3800000</v>
      </c>
      <c r="E4217" s="105" t="s">
        <v>1816</v>
      </c>
    </row>
    <row r="4218" spans="1:5">
      <c r="A4218" s="43">
        <v>3580</v>
      </c>
      <c r="B4218" s="105" t="s">
        <v>26690</v>
      </c>
      <c r="C4218" s="365" t="s">
        <v>26951</v>
      </c>
      <c r="D4218" s="366">
        <v>4000000</v>
      </c>
      <c r="E4218" s="105" t="s">
        <v>1816</v>
      </c>
    </row>
    <row r="4219" spans="1:5">
      <c r="A4219" s="43">
        <v>3581</v>
      </c>
      <c r="B4219" s="105" t="s">
        <v>26690</v>
      </c>
      <c r="C4219" s="365" t="s">
        <v>26952</v>
      </c>
      <c r="D4219" s="366">
        <v>3900000</v>
      </c>
      <c r="E4219" s="105" t="s">
        <v>1816</v>
      </c>
    </row>
    <row r="4220" spans="1:5">
      <c r="A4220" s="43">
        <v>3582</v>
      </c>
      <c r="B4220" s="105" t="s">
        <v>26690</v>
      </c>
      <c r="C4220" s="365" t="s">
        <v>26953</v>
      </c>
      <c r="D4220" s="366">
        <v>4000000</v>
      </c>
      <c r="E4220" s="105" t="s">
        <v>1816</v>
      </c>
    </row>
    <row r="4221" spans="1:5">
      <c r="A4221" s="43">
        <v>3583</v>
      </c>
      <c r="B4221" s="105" t="s">
        <v>26690</v>
      </c>
      <c r="C4221" s="365" t="s">
        <v>26954</v>
      </c>
      <c r="D4221" s="366">
        <v>4000000</v>
      </c>
      <c r="E4221" s="105" t="s">
        <v>1816</v>
      </c>
    </row>
    <row r="4222" spans="1:5">
      <c r="A4222" s="43">
        <v>3584</v>
      </c>
      <c r="B4222" s="105" t="s">
        <v>26690</v>
      </c>
      <c r="C4222" s="365" t="s">
        <v>26955</v>
      </c>
      <c r="D4222" s="366">
        <v>4000000</v>
      </c>
      <c r="E4222" s="105" t="s">
        <v>1816</v>
      </c>
    </row>
    <row r="4223" spans="1:5">
      <c r="A4223" s="43">
        <v>3585</v>
      </c>
      <c r="B4223" s="105" t="s">
        <v>26690</v>
      </c>
      <c r="C4223" s="365" t="s">
        <v>26956</v>
      </c>
      <c r="D4223" s="366">
        <v>3000000</v>
      </c>
      <c r="E4223" s="105" t="s">
        <v>1816</v>
      </c>
    </row>
    <row r="4224" spans="1:5">
      <c r="A4224" s="43">
        <v>3586</v>
      </c>
      <c r="B4224" s="105" t="s">
        <v>26690</v>
      </c>
      <c r="C4224" s="365" t="s">
        <v>26957</v>
      </c>
      <c r="D4224" s="366">
        <v>4000000</v>
      </c>
      <c r="E4224" s="105" t="s">
        <v>1816</v>
      </c>
    </row>
    <row r="4225" spans="1:5">
      <c r="A4225" s="43">
        <v>3587</v>
      </c>
      <c r="B4225" s="105" t="s">
        <v>26690</v>
      </c>
      <c r="C4225" s="365" t="s">
        <v>26958</v>
      </c>
      <c r="D4225" s="366">
        <v>3800000</v>
      </c>
      <c r="E4225" s="105" t="s">
        <v>1816</v>
      </c>
    </row>
    <row r="4226" spans="1:5">
      <c r="A4226" s="43">
        <v>3588</v>
      </c>
      <c r="B4226" s="105" t="s">
        <v>26690</v>
      </c>
      <c r="C4226" s="365" t="s">
        <v>26959</v>
      </c>
      <c r="D4226" s="366">
        <v>4000000</v>
      </c>
      <c r="E4226" s="105" t="s">
        <v>1816</v>
      </c>
    </row>
    <row r="4227" spans="1:5">
      <c r="A4227" s="43">
        <v>3589</v>
      </c>
      <c r="B4227" s="105" t="s">
        <v>26690</v>
      </c>
      <c r="C4227" s="365" t="s">
        <v>26960</v>
      </c>
      <c r="D4227" s="366">
        <v>3330000</v>
      </c>
      <c r="E4227" s="105" t="s">
        <v>1816</v>
      </c>
    </row>
    <row r="4228" spans="1:5">
      <c r="A4228" s="43">
        <v>3590</v>
      </c>
      <c r="B4228" s="105" t="s">
        <v>26690</v>
      </c>
      <c r="C4228" s="365" t="s">
        <v>26961</v>
      </c>
      <c r="D4228" s="366">
        <v>4000000</v>
      </c>
      <c r="E4228" s="105" t="s">
        <v>1816</v>
      </c>
    </row>
    <row r="4229" spans="1:5">
      <c r="A4229" s="43">
        <v>3591</v>
      </c>
      <c r="B4229" s="105" t="s">
        <v>26690</v>
      </c>
      <c r="C4229" s="365" t="s">
        <v>26962</v>
      </c>
      <c r="D4229" s="366">
        <v>4000000</v>
      </c>
      <c r="E4229" s="105" t="s">
        <v>1816</v>
      </c>
    </row>
    <row r="4230" spans="1:5">
      <c r="A4230" s="43">
        <v>3592</v>
      </c>
      <c r="B4230" s="105" t="s">
        <v>26690</v>
      </c>
      <c r="C4230" s="365" t="s">
        <v>26963</v>
      </c>
      <c r="D4230" s="366">
        <v>4000000</v>
      </c>
      <c r="E4230" s="105" t="s">
        <v>1816</v>
      </c>
    </row>
    <row r="4231" spans="1:5">
      <c r="A4231" s="43">
        <v>3593</v>
      </c>
      <c r="B4231" s="105" t="s">
        <v>26690</v>
      </c>
      <c r="C4231" s="365" t="s">
        <v>26964</v>
      </c>
      <c r="D4231" s="366">
        <v>4000000</v>
      </c>
      <c r="E4231" s="105" t="s">
        <v>1816</v>
      </c>
    </row>
    <row r="4232" spans="1:5">
      <c r="A4232" s="43">
        <v>3594</v>
      </c>
      <c r="B4232" s="105" t="s">
        <v>26690</v>
      </c>
      <c r="C4232" s="365" t="s">
        <v>26965</v>
      </c>
      <c r="D4232" s="366">
        <v>4000000</v>
      </c>
      <c r="E4232" s="105" t="s">
        <v>1816</v>
      </c>
    </row>
    <row r="4233" spans="1:5">
      <c r="A4233" s="43">
        <v>3595</v>
      </c>
      <c r="B4233" s="105" t="s">
        <v>26690</v>
      </c>
      <c r="C4233" s="365" t="s">
        <v>26966</v>
      </c>
      <c r="D4233" s="366">
        <v>4000000</v>
      </c>
      <c r="E4233" s="105" t="s">
        <v>1816</v>
      </c>
    </row>
    <row r="4234" spans="1:5">
      <c r="A4234" s="43">
        <v>3596</v>
      </c>
      <c r="B4234" s="105" t="s">
        <v>26690</v>
      </c>
      <c r="C4234" s="365" t="s">
        <v>26967</v>
      </c>
      <c r="D4234" s="366">
        <v>3150000</v>
      </c>
      <c r="E4234" s="105" t="s">
        <v>1816</v>
      </c>
    </row>
    <row r="4235" spans="1:5">
      <c r="A4235" s="43">
        <v>3597</v>
      </c>
      <c r="B4235" s="105" t="s">
        <v>26690</v>
      </c>
      <c r="C4235" s="365" t="s">
        <v>26968</v>
      </c>
      <c r="D4235" s="366">
        <v>3500000</v>
      </c>
      <c r="E4235" s="105" t="s">
        <v>1816</v>
      </c>
    </row>
    <row r="4236" spans="1:5">
      <c r="A4236" s="43">
        <v>3598</v>
      </c>
      <c r="B4236" s="105" t="s">
        <v>26690</v>
      </c>
      <c r="C4236" s="365" t="s">
        <v>26969</v>
      </c>
      <c r="D4236" s="366">
        <v>3950001</v>
      </c>
      <c r="E4236" s="105" t="s">
        <v>1816</v>
      </c>
    </row>
    <row r="4237" spans="1:5">
      <c r="A4237" s="43">
        <v>3599</v>
      </c>
      <c r="B4237" s="105" t="s">
        <v>26690</v>
      </c>
      <c r="C4237" s="365" t="s">
        <v>26970</v>
      </c>
      <c r="D4237" s="366">
        <v>4000000</v>
      </c>
      <c r="E4237" s="105" t="s">
        <v>1816</v>
      </c>
    </row>
    <row r="4238" spans="1:5">
      <c r="A4238" s="43">
        <v>3600</v>
      </c>
      <c r="B4238" s="105" t="s">
        <v>26690</v>
      </c>
      <c r="C4238" s="365" t="s">
        <v>26971</v>
      </c>
      <c r="D4238" s="366">
        <v>4000000</v>
      </c>
      <c r="E4238" s="105" t="s">
        <v>1816</v>
      </c>
    </row>
    <row r="4239" spans="1:5">
      <c r="A4239" s="43">
        <v>3601</v>
      </c>
      <c r="B4239" s="105" t="s">
        <v>26690</v>
      </c>
      <c r="C4239" s="365" t="s">
        <v>26972</v>
      </c>
      <c r="D4239" s="366">
        <v>4000000</v>
      </c>
      <c r="E4239" s="105" t="s">
        <v>1816</v>
      </c>
    </row>
    <row r="4240" spans="1:5">
      <c r="A4240" s="43">
        <v>3602</v>
      </c>
      <c r="B4240" s="105" t="s">
        <v>26690</v>
      </c>
      <c r="C4240" s="365" t="s">
        <v>26973</v>
      </c>
      <c r="D4240" s="366">
        <v>3050000</v>
      </c>
      <c r="E4240" s="105" t="s">
        <v>1816</v>
      </c>
    </row>
    <row r="4241" spans="1:5">
      <c r="A4241" s="43">
        <v>3603</v>
      </c>
      <c r="B4241" s="105" t="s">
        <v>26690</v>
      </c>
      <c r="C4241" s="365" t="s">
        <v>26974</v>
      </c>
      <c r="D4241" s="366">
        <v>3996500</v>
      </c>
      <c r="E4241" s="105" t="s">
        <v>1816</v>
      </c>
    </row>
    <row r="4242" spans="1:5">
      <c r="A4242" s="43">
        <v>3604</v>
      </c>
      <c r="B4242" s="105" t="s">
        <v>26690</v>
      </c>
      <c r="C4242" s="365" t="s">
        <v>26975</v>
      </c>
      <c r="D4242" s="366">
        <v>3200000</v>
      </c>
      <c r="E4242" s="105" t="s">
        <v>1816</v>
      </c>
    </row>
    <row r="4243" spans="1:5">
      <c r="A4243" s="43">
        <v>3605</v>
      </c>
      <c r="B4243" s="105" t="s">
        <v>26690</v>
      </c>
      <c r="C4243" s="365" t="s">
        <v>26976</v>
      </c>
      <c r="D4243" s="366">
        <v>4000000</v>
      </c>
      <c r="E4243" s="105" t="s">
        <v>1816</v>
      </c>
    </row>
    <row r="4244" spans="1:5">
      <c r="A4244" s="43">
        <v>3606</v>
      </c>
      <c r="B4244" s="105" t="s">
        <v>26690</v>
      </c>
      <c r="C4244" s="365" t="s">
        <v>26977</v>
      </c>
      <c r="D4244" s="366">
        <v>3000000</v>
      </c>
      <c r="E4244" s="105" t="s">
        <v>1816</v>
      </c>
    </row>
    <row r="4245" spans="1:5">
      <c r="A4245" s="43">
        <v>3607</v>
      </c>
      <c r="B4245" s="105" t="s">
        <v>26690</v>
      </c>
      <c r="C4245" s="365" t="s">
        <v>26978</v>
      </c>
      <c r="D4245" s="366">
        <v>4000000</v>
      </c>
      <c r="E4245" s="105" t="s">
        <v>1816</v>
      </c>
    </row>
    <row r="4246" spans="1:5">
      <c r="A4246" s="43">
        <v>3608</v>
      </c>
      <c r="B4246" s="105" t="s">
        <v>26690</v>
      </c>
      <c r="C4246" s="365" t="s">
        <v>26979</v>
      </c>
      <c r="D4246" s="366">
        <v>4000000</v>
      </c>
      <c r="E4246" s="105" t="s">
        <v>1816</v>
      </c>
    </row>
    <row r="4247" spans="1:5">
      <c r="A4247" s="43">
        <v>3609</v>
      </c>
      <c r="B4247" s="105" t="s">
        <v>26690</v>
      </c>
      <c r="C4247" s="365" t="s">
        <v>26980</v>
      </c>
      <c r="D4247" s="366">
        <v>3300000</v>
      </c>
      <c r="E4247" s="105" t="s">
        <v>1816</v>
      </c>
    </row>
    <row r="4248" spans="1:5">
      <c r="A4248" s="43">
        <v>3610</v>
      </c>
      <c r="B4248" s="105" t="s">
        <v>26690</v>
      </c>
      <c r="C4248" s="365" t="s">
        <v>26981</v>
      </c>
      <c r="D4248" s="366">
        <v>3000000</v>
      </c>
      <c r="E4248" s="105" t="s">
        <v>1816</v>
      </c>
    </row>
    <row r="4249" spans="1:5">
      <c r="A4249" s="43">
        <v>3611</v>
      </c>
      <c r="B4249" s="105" t="s">
        <v>26690</v>
      </c>
      <c r="C4249" s="365" t="s">
        <v>26982</v>
      </c>
      <c r="D4249" s="366">
        <v>4000000</v>
      </c>
      <c r="E4249" s="105" t="s">
        <v>1816</v>
      </c>
    </row>
    <row r="4250" spans="1:5">
      <c r="A4250" s="43">
        <v>3612</v>
      </c>
      <c r="B4250" s="105" t="s">
        <v>26690</v>
      </c>
      <c r="C4250" s="365" t="s">
        <v>26983</v>
      </c>
      <c r="D4250" s="366">
        <v>4000000</v>
      </c>
      <c r="E4250" s="105" t="s">
        <v>1816</v>
      </c>
    </row>
    <row r="4251" spans="1:5">
      <c r="A4251" s="43">
        <v>3613</v>
      </c>
      <c r="B4251" s="105" t="s">
        <v>26690</v>
      </c>
      <c r="C4251" s="365" t="s">
        <v>26984</v>
      </c>
      <c r="D4251" s="366">
        <v>4000000</v>
      </c>
      <c r="E4251" s="105" t="s">
        <v>1816</v>
      </c>
    </row>
    <row r="4252" spans="1:5">
      <c r="A4252" s="43">
        <v>3614</v>
      </c>
      <c r="B4252" s="105" t="s">
        <v>26690</v>
      </c>
      <c r="C4252" s="365" t="s">
        <v>26985</v>
      </c>
      <c r="D4252" s="366">
        <v>4000000</v>
      </c>
      <c r="E4252" s="105" t="s">
        <v>1816</v>
      </c>
    </row>
    <row r="4253" spans="1:5">
      <c r="A4253" s="43">
        <v>3615</v>
      </c>
      <c r="B4253" s="105" t="s">
        <v>26690</v>
      </c>
      <c r="C4253" s="365" t="s">
        <v>26986</v>
      </c>
      <c r="D4253" s="366">
        <v>4000000</v>
      </c>
      <c r="E4253" s="105" t="s">
        <v>1816</v>
      </c>
    </row>
    <row r="4254" spans="1:5">
      <c r="A4254" s="43">
        <v>3616</v>
      </c>
      <c r="B4254" s="105" t="s">
        <v>26690</v>
      </c>
      <c r="C4254" s="365" t="s">
        <v>26987</v>
      </c>
      <c r="D4254" s="366">
        <v>3500000</v>
      </c>
      <c r="E4254" s="105" t="s">
        <v>1816</v>
      </c>
    </row>
    <row r="4255" spans="1:5">
      <c r="A4255" s="43">
        <v>3617</v>
      </c>
      <c r="B4255" s="105" t="s">
        <v>26690</v>
      </c>
      <c r="C4255" s="365" t="s">
        <v>26988</v>
      </c>
      <c r="D4255" s="366">
        <v>4000000</v>
      </c>
      <c r="E4255" s="105" t="s">
        <v>1816</v>
      </c>
    </row>
    <row r="4256" spans="1:5">
      <c r="A4256" s="43">
        <v>3618</v>
      </c>
      <c r="B4256" s="105" t="s">
        <v>26690</v>
      </c>
      <c r="C4256" s="365" t="s">
        <v>26989</v>
      </c>
      <c r="D4256" s="366">
        <v>4000000</v>
      </c>
      <c r="E4256" s="105" t="s">
        <v>1816</v>
      </c>
    </row>
    <row r="4257" spans="1:5">
      <c r="A4257" s="43">
        <v>3619</v>
      </c>
      <c r="B4257" s="105" t="s">
        <v>26690</v>
      </c>
      <c r="C4257" s="365" t="s">
        <v>26990</v>
      </c>
      <c r="D4257" s="366">
        <v>4000000</v>
      </c>
      <c r="E4257" s="105" t="s">
        <v>1816</v>
      </c>
    </row>
    <row r="4258" spans="1:5">
      <c r="A4258" s="43">
        <v>3620</v>
      </c>
      <c r="B4258" s="105" t="s">
        <v>26690</v>
      </c>
      <c r="C4258" s="365" t="s">
        <v>26991</v>
      </c>
      <c r="D4258" s="366">
        <v>3500000</v>
      </c>
      <c r="E4258" s="105" t="s">
        <v>1816</v>
      </c>
    </row>
    <row r="4259" spans="1:5">
      <c r="A4259" s="43">
        <v>3621</v>
      </c>
      <c r="B4259" s="105" t="s">
        <v>26690</v>
      </c>
      <c r="C4259" s="365" t="s">
        <v>26992</v>
      </c>
      <c r="D4259" s="366">
        <v>4000000</v>
      </c>
      <c r="E4259" s="105" t="s">
        <v>1816</v>
      </c>
    </row>
    <row r="4260" spans="1:5">
      <c r="A4260" s="43">
        <v>3622</v>
      </c>
      <c r="B4260" s="105" t="s">
        <v>26690</v>
      </c>
      <c r="C4260" s="365" t="s">
        <v>26993</v>
      </c>
      <c r="D4260" s="366">
        <v>4000000</v>
      </c>
      <c r="E4260" s="105" t="s">
        <v>1816</v>
      </c>
    </row>
    <row r="4261" spans="1:5">
      <c r="A4261" s="43">
        <v>3623</v>
      </c>
      <c r="B4261" s="105" t="s">
        <v>26690</v>
      </c>
      <c r="C4261" s="365" t="s">
        <v>26994</v>
      </c>
      <c r="D4261" s="366">
        <v>3820000</v>
      </c>
      <c r="E4261" s="105" t="s">
        <v>1816</v>
      </c>
    </row>
    <row r="4262" spans="1:5">
      <c r="A4262" s="43">
        <v>3624</v>
      </c>
      <c r="B4262" s="105" t="s">
        <v>26690</v>
      </c>
      <c r="C4262" s="365" t="s">
        <v>26995</v>
      </c>
      <c r="D4262" s="366">
        <v>4000000</v>
      </c>
      <c r="E4262" s="105" t="s">
        <v>1816</v>
      </c>
    </row>
    <row r="4263" spans="1:5">
      <c r="A4263" s="43">
        <v>3625</v>
      </c>
      <c r="B4263" s="105" t="s">
        <v>26690</v>
      </c>
      <c r="C4263" s="365" t="s">
        <v>26996</v>
      </c>
      <c r="D4263" s="366">
        <v>4000000</v>
      </c>
      <c r="E4263" s="105" t="s">
        <v>1816</v>
      </c>
    </row>
    <row r="4264" spans="1:5">
      <c r="A4264" s="43">
        <v>3626</v>
      </c>
      <c r="B4264" s="105" t="s">
        <v>26690</v>
      </c>
      <c r="C4264" s="365" t="s">
        <v>26997</v>
      </c>
      <c r="D4264" s="366">
        <v>3000000</v>
      </c>
      <c r="E4264" s="105" t="s">
        <v>1816</v>
      </c>
    </row>
    <row r="4265" spans="1:5">
      <c r="A4265" s="43">
        <v>3627</v>
      </c>
      <c r="B4265" s="105" t="s">
        <v>26690</v>
      </c>
      <c r="C4265" s="365" t="s">
        <v>26998</v>
      </c>
      <c r="D4265" s="366">
        <v>4000000</v>
      </c>
      <c r="E4265" s="105" t="s">
        <v>1816</v>
      </c>
    </row>
    <row r="4266" spans="1:5">
      <c r="A4266" s="43">
        <v>3628</v>
      </c>
      <c r="B4266" s="105" t="s">
        <v>26690</v>
      </c>
      <c r="C4266" s="365" t="s">
        <v>26999</v>
      </c>
      <c r="D4266" s="366">
        <v>3900000</v>
      </c>
      <c r="E4266" s="105" t="s">
        <v>1816</v>
      </c>
    </row>
    <row r="4267" spans="1:5">
      <c r="A4267" s="43">
        <v>3629</v>
      </c>
      <c r="B4267" s="105" t="s">
        <v>26690</v>
      </c>
      <c r="C4267" s="365" t="s">
        <v>27000</v>
      </c>
      <c r="D4267" s="366">
        <v>4000000</v>
      </c>
      <c r="E4267" s="105" t="s">
        <v>1816</v>
      </c>
    </row>
    <row r="4268" spans="1:5">
      <c r="A4268" s="43">
        <v>3630</v>
      </c>
      <c r="B4268" s="105" t="s">
        <v>26690</v>
      </c>
      <c r="C4268" s="365" t="s">
        <v>27001</v>
      </c>
      <c r="D4268" s="366">
        <v>4000000</v>
      </c>
      <c r="E4268" s="105" t="s">
        <v>1816</v>
      </c>
    </row>
    <row r="4269" spans="1:5">
      <c r="A4269" s="43">
        <v>3631</v>
      </c>
      <c r="B4269" s="105" t="s">
        <v>26690</v>
      </c>
      <c r="C4269" s="365" t="s">
        <v>27002</v>
      </c>
      <c r="D4269" s="366">
        <v>3000000</v>
      </c>
      <c r="E4269" s="105" t="s">
        <v>1816</v>
      </c>
    </row>
    <row r="4270" spans="1:5">
      <c r="A4270" s="43">
        <v>3632</v>
      </c>
      <c r="B4270" s="105" t="s">
        <v>26690</v>
      </c>
      <c r="C4270" s="365" t="s">
        <v>27003</v>
      </c>
      <c r="D4270" s="366">
        <v>4000000</v>
      </c>
      <c r="E4270" s="105" t="s">
        <v>1816</v>
      </c>
    </row>
    <row r="4271" spans="1:5">
      <c r="A4271" s="43">
        <v>3633</v>
      </c>
      <c r="B4271" s="105" t="s">
        <v>26690</v>
      </c>
      <c r="C4271" s="365" t="s">
        <v>27004</v>
      </c>
      <c r="D4271" s="366">
        <v>4000000</v>
      </c>
      <c r="E4271" s="105" t="s">
        <v>1816</v>
      </c>
    </row>
    <row r="4272" spans="1:5">
      <c r="A4272" s="43">
        <v>3634</v>
      </c>
      <c r="B4272" s="105" t="s">
        <v>26690</v>
      </c>
      <c r="C4272" s="365" t="s">
        <v>27005</v>
      </c>
      <c r="D4272" s="366">
        <v>4000000</v>
      </c>
      <c r="E4272" s="105" t="s">
        <v>1816</v>
      </c>
    </row>
    <row r="4273" spans="1:5">
      <c r="A4273" s="43">
        <v>3635</v>
      </c>
      <c r="B4273" s="105" t="s">
        <v>26690</v>
      </c>
      <c r="C4273" s="365" t="s">
        <v>27006</v>
      </c>
      <c r="D4273" s="366">
        <v>4000000</v>
      </c>
      <c r="E4273" s="105" t="s">
        <v>1816</v>
      </c>
    </row>
    <row r="4274" spans="1:5">
      <c r="A4274" s="43">
        <v>3636</v>
      </c>
      <c r="B4274" s="105" t="s">
        <v>26690</v>
      </c>
      <c r="C4274" s="365" t="s">
        <v>27007</v>
      </c>
      <c r="D4274" s="366">
        <v>4000000</v>
      </c>
      <c r="E4274" s="105" t="s">
        <v>1816</v>
      </c>
    </row>
    <row r="4275" spans="1:5">
      <c r="A4275" s="43">
        <v>3637</v>
      </c>
      <c r="B4275" s="105" t="s">
        <v>26690</v>
      </c>
      <c r="C4275" s="365" t="s">
        <v>27008</v>
      </c>
      <c r="D4275" s="366">
        <v>3000000</v>
      </c>
      <c r="E4275" s="105" t="s">
        <v>1816</v>
      </c>
    </row>
    <row r="4276" spans="1:5">
      <c r="A4276" s="43">
        <v>3638</v>
      </c>
      <c r="B4276" s="105" t="s">
        <v>26690</v>
      </c>
      <c r="C4276" s="365" t="s">
        <v>27009</v>
      </c>
      <c r="D4276" s="366">
        <v>4000000</v>
      </c>
      <c r="E4276" s="105" t="s">
        <v>1816</v>
      </c>
    </row>
    <row r="4277" spans="1:5">
      <c r="A4277" s="43">
        <v>3639</v>
      </c>
      <c r="B4277" s="105" t="s">
        <v>26690</v>
      </c>
      <c r="C4277" s="365" t="s">
        <v>27010</v>
      </c>
      <c r="D4277" s="366">
        <v>3940000</v>
      </c>
      <c r="E4277" s="105" t="s">
        <v>1816</v>
      </c>
    </row>
    <row r="4278" spans="1:5">
      <c r="A4278" s="43">
        <v>3640</v>
      </c>
      <c r="B4278" s="105" t="s">
        <v>26690</v>
      </c>
      <c r="C4278" s="365" t="s">
        <v>27011</v>
      </c>
      <c r="D4278" s="366">
        <v>4000000</v>
      </c>
      <c r="E4278" s="105" t="s">
        <v>1816</v>
      </c>
    </row>
    <row r="4279" spans="1:5">
      <c r="A4279" s="43">
        <v>3641</v>
      </c>
      <c r="B4279" s="105" t="s">
        <v>26690</v>
      </c>
      <c r="C4279" s="365" t="s">
        <v>27012</v>
      </c>
      <c r="D4279" s="366">
        <v>4000000</v>
      </c>
      <c r="E4279" s="105" t="s">
        <v>1816</v>
      </c>
    </row>
    <row r="4280" spans="1:5">
      <c r="A4280" s="43">
        <v>3642</v>
      </c>
      <c r="B4280" s="105" t="s">
        <v>26690</v>
      </c>
      <c r="C4280" s="365" t="s">
        <v>27013</v>
      </c>
      <c r="D4280" s="366">
        <v>3500000</v>
      </c>
      <c r="E4280" s="105" t="s">
        <v>1816</v>
      </c>
    </row>
    <row r="4281" spans="1:5">
      <c r="A4281" s="43">
        <v>3643</v>
      </c>
      <c r="B4281" s="105" t="s">
        <v>26690</v>
      </c>
      <c r="C4281" s="365" t="s">
        <v>27014</v>
      </c>
      <c r="D4281" s="366">
        <v>4000000</v>
      </c>
      <c r="E4281" s="105" t="s">
        <v>1816</v>
      </c>
    </row>
    <row r="4282" spans="1:5">
      <c r="A4282" s="43">
        <v>3644</v>
      </c>
      <c r="B4282" s="105" t="s">
        <v>26690</v>
      </c>
      <c r="C4282" s="365" t="s">
        <v>27015</v>
      </c>
      <c r="D4282" s="366">
        <v>4000000</v>
      </c>
      <c r="E4282" s="105" t="s">
        <v>1816</v>
      </c>
    </row>
    <row r="4283" spans="1:5">
      <c r="A4283" s="43">
        <v>3645</v>
      </c>
      <c r="B4283" s="105" t="s">
        <v>26690</v>
      </c>
      <c r="C4283" s="365" t="s">
        <v>27016</v>
      </c>
      <c r="D4283" s="366">
        <v>4000000</v>
      </c>
      <c r="E4283" s="105" t="s">
        <v>1816</v>
      </c>
    </row>
    <row r="4284" spans="1:5">
      <c r="A4284" s="43">
        <v>3646</v>
      </c>
      <c r="B4284" s="105" t="s">
        <v>26690</v>
      </c>
      <c r="C4284" s="365" t="s">
        <v>27017</v>
      </c>
      <c r="D4284" s="366">
        <v>4000000</v>
      </c>
      <c r="E4284" s="105" t="s">
        <v>1816</v>
      </c>
    </row>
    <row r="4285" spans="1:5">
      <c r="A4285" s="43">
        <v>3647</v>
      </c>
      <c r="B4285" s="105" t="s">
        <v>26690</v>
      </c>
      <c r="C4285" s="365" t="s">
        <v>27018</v>
      </c>
      <c r="D4285" s="366">
        <v>4000000</v>
      </c>
      <c r="E4285" s="105" t="s">
        <v>1816</v>
      </c>
    </row>
    <row r="4286" spans="1:5">
      <c r="A4286" s="43">
        <v>3648</v>
      </c>
      <c r="B4286" s="105" t="s">
        <v>26690</v>
      </c>
      <c r="C4286" s="365" t="s">
        <v>27019</v>
      </c>
      <c r="D4286" s="366">
        <v>4000000</v>
      </c>
      <c r="E4286" s="105" t="s">
        <v>1816</v>
      </c>
    </row>
    <row r="4287" spans="1:5">
      <c r="A4287" s="43">
        <v>3649</v>
      </c>
      <c r="B4287" s="105" t="s">
        <v>26690</v>
      </c>
      <c r="C4287" s="365" t="s">
        <v>27020</v>
      </c>
      <c r="D4287" s="366">
        <v>4000000</v>
      </c>
      <c r="E4287" s="105" t="s">
        <v>1816</v>
      </c>
    </row>
    <row r="4288" spans="1:5">
      <c r="A4288" s="43">
        <v>3650</v>
      </c>
      <c r="B4288" s="105" t="s">
        <v>26690</v>
      </c>
      <c r="C4288" s="365" t="s">
        <v>27021</v>
      </c>
      <c r="D4288" s="366">
        <v>3050000</v>
      </c>
      <c r="E4288" s="105" t="s">
        <v>1816</v>
      </c>
    </row>
    <row r="4289" spans="1:5">
      <c r="A4289" s="43">
        <v>3651</v>
      </c>
      <c r="B4289" s="105" t="s">
        <v>26690</v>
      </c>
      <c r="C4289" s="365" t="s">
        <v>27022</v>
      </c>
      <c r="D4289" s="366">
        <v>4000000</v>
      </c>
      <c r="E4289" s="105" t="s">
        <v>1816</v>
      </c>
    </row>
    <row r="4290" spans="1:5">
      <c r="A4290" s="43">
        <v>3652</v>
      </c>
      <c r="B4290" s="105" t="s">
        <v>26690</v>
      </c>
      <c r="C4290" s="365" t="s">
        <v>27023</v>
      </c>
      <c r="D4290" s="366">
        <v>4000000</v>
      </c>
      <c r="E4290" s="105" t="s">
        <v>1816</v>
      </c>
    </row>
    <row r="4291" spans="1:5">
      <c r="A4291" s="43">
        <v>3653</v>
      </c>
      <c r="B4291" s="105" t="s">
        <v>26690</v>
      </c>
      <c r="C4291" s="365" t="s">
        <v>27024</v>
      </c>
      <c r="D4291" s="366">
        <v>4000000</v>
      </c>
      <c r="E4291" s="105" t="s">
        <v>1816</v>
      </c>
    </row>
    <row r="4292" spans="1:5">
      <c r="A4292" s="43">
        <v>3654</v>
      </c>
      <c r="B4292" s="105" t="s">
        <v>26690</v>
      </c>
      <c r="C4292" s="365" t="s">
        <v>27025</v>
      </c>
      <c r="D4292" s="366">
        <v>4000000</v>
      </c>
      <c r="E4292" s="105" t="s">
        <v>1816</v>
      </c>
    </row>
    <row r="4293" spans="1:5">
      <c r="A4293" s="43">
        <v>3655</v>
      </c>
      <c r="B4293" s="105" t="s">
        <v>26690</v>
      </c>
      <c r="C4293" s="365" t="s">
        <v>27026</v>
      </c>
      <c r="D4293" s="366">
        <v>3300000</v>
      </c>
      <c r="E4293" s="105" t="s">
        <v>1816</v>
      </c>
    </row>
    <row r="4294" spans="1:5">
      <c r="A4294" s="43">
        <v>3656</v>
      </c>
      <c r="B4294" s="105" t="s">
        <v>26690</v>
      </c>
      <c r="C4294" s="365" t="s">
        <v>27027</v>
      </c>
      <c r="D4294" s="366">
        <v>4000000</v>
      </c>
      <c r="E4294" s="105" t="s">
        <v>1816</v>
      </c>
    </row>
    <row r="4295" spans="1:5">
      <c r="A4295" s="43">
        <v>3657</v>
      </c>
      <c r="B4295" s="105" t="s">
        <v>26690</v>
      </c>
      <c r="C4295" s="365" t="s">
        <v>27028</v>
      </c>
      <c r="D4295" s="366">
        <v>4000000</v>
      </c>
      <c r="E4295" s="105" t="s">
        <v>1816</v>
      </c>
    </row>
    <row r="4296" spans="1:5">
      <c r="A4296" s="43">
        <v>3658</v>
      </c>
      <c r="B4296" s="105" t="s">
        <v>26690</v>
      </c>
      <c r="C4296" s="365" t="s">
        <v>27029</v>
      </c>
      <c r="D4296" s="366">
        <v>4000000</v>
      </c>
      <c r="E4296" s="105" t="s">
        <v>1816</v>
      </c>
    </row>
    <row r="4297" spans="1:5">
      <c r="A4297" s="43">
        <v>3659</v>
      </c>
      <c r="B4297" s="105" t="s">
        <v>26690</v>
      </c>
      <c r="C4297" s="365" t="s">
        <v>27030</v>
      </c>
      <c r="D4297" s="366">
        <v>4000000</v>
      </c>
      <c r="E4297" s="105" t="s">
        <v>1816</v>
      </c>
    </row>
    <row r="4298" spans="1:5">
      <c r="A4298" s="43">
        <v>3660</v>
      </c>
      <c r="B4298" s="105" t="s">
        <v>26690</v>
      </c>
      <c r="C4298" s="365" t="s">
        <v>27031</v>
      </c>
      <c r="D4298" s="366">
        <v>4000000</v>
      </c>
      <c r="E4298" s="105" t="s">
        <v>1816</v>
      </c>
    </row>
    <row r="4299" spans="1:5">
      <c r="A4299" s="43">
        <v>3661</v>
      </c>
      <c r="B4299" s="105" t="s">
        <v>26690</v>
      </c>
      <c r="C4299" s="365" t="s">
        <v>27032</v>
      </c>
      <c r="D4299" s="366">
        <v>3700000</v>
      </c>
      <c r="E4299" s="105" t="s">
        <v>1816</v>
      </c>
    </row>
    <row r="4300" spans="1:5">
      <c r="A4300" s="43">
        <v>3662</v>
      </c>
      <c r="B4300" s="105" t="s">
        <v>26690</v>
      </c>
      <c r="C4300" s="365" t="s">
        <v>27033</v>
      </c>
      <c r="D4300" s="366">
        <v>4000000</v>
      </c>
      <c r="E4300" s="105" t="s">
        <v>1816</v>
      </c>
    </row>
    <row r="4301" spans="1:5">
      <c r="A4301" s="43">
        <v>3663</v>
      </c>
      <c r="B4301" s="105" t="s">
        <v>26690</v>
      </c>
      <c r="C4301" s="365" t="s">
        <v>27034</v>
      </c>
      <c r="D4301" s="366">
        <v>4000000</v>
      </c>
      <c r="E4301" s="105" t="s">
        <v>1816</v>
      </c>
    </row>
    <row r="4302" spans="1:5">
      <c r="A4302" s="43">
        <v>3664</v>
      </c>
      <c r="B4302" s="105" t="s">
        <v>26690</v>
      </c>
      <c r="C4302" s="365" t="s">
        <v>27035</v>
      </c>
      <c r="D4302" s="366">
        <v>3000000</v>
      </c>
      <c r="E4302" s="105" t="s">
        <v>1816</v>
      </c>
    </row>
    <row r="4303" spans="1:5">
      <c r="A4303" s="43">
        <v>3665</v>
      </c>
      <c r="B4303" s="105" t="s">
        <v>26690</v>
      </c>
      <c r="C4303" s="365" t="s">
        <v>27036</v>
      </c>
      <c r="D4303" s="366">
        <v>3000000</v>
      </c>
      <c r="E4303" s="105" t="s">
        <v>1816</v>
      </c>
    </row>
    <row r="4304" spans="1:5">
      <c r="A4304" s="43">
        <v>3666</v>
      </c>
      <c r="B4304" s="105" t="s">
        <v>26690</v>
      </c>
      <c r="C4304" s="365" t="s">
        <v>27037</v>
      </c>
      <c r="D4304" s="366">
        <v>4000000</v>
      </c>
      <c r="E4304" s="105" t="s">
        <v>1816</v>
      </c>
    </row>
    <row r="4305" spans="1:5">
      <c r="A4305" s="43">
        <v>3667</v>
      </c>
      <c r="B4305" s="105" t="s">
        <v>26690</v>
      </c>
      <c r="C4305" s="365" t="s">
        <v>27038</v>
      </c>
      <c r="D4305" s="366">
        <v>4000000</v>
      </c>
      <c r="E4305" s="105" t="s">
        <v>1816</v>
      </c>
    </row>
    <row r="4306" spans="1:5">
      <c r="A4306" s="43">
        <v>3668</v>
      </c>
      <c r="B4306" s="105" t="s">
        <v>26690</v>
      </c>
      <c r="C4306" s="365" t="s">
        <v>27039</v>
      </c>
      <c r="D4306" s="366">
        <v>3000000</v>
      </c>
      <c r="E4306" s="105" t="s">
        <v>1816</v>
      </c>
    </row>
    <row r="4307" spans="1:5">
      <c r="A4307" s="43">
        <v>3669</v>
      </c>
      <c r="B4307" s="105" t="s">
        <v>26690</v>
      </c>
      <c r="C4307" s="365" t="s">
        <v>27040</v>
      </c>
      <c r="D4307" s="366">
        <v>4000000</v>
      </c>
      <c r="E4307" s="105" t="s">
        <v>1816</v>
      </c>
    </row>
    <row r="4308" spans="1:5">
      <c r="A4308" s="43">
        <v>3670</v>
      </c>
      <c r="B4308" s="105" t="s">
        <v>26690</v>
      </c>
      <c r="C4308" s="365" t="s">
        <v>27041</v>
      </c>
      <c r="D4308" s="366">
        <v>4000000</v>
      </c>
      <c r="E4308" s="105" t="s">
        <v>1816</v>
      </c>
    </row>
    <row r="4309" spans="1:5">
      <c r="A4309" s="43">
        <v>3671</v>
      </c>
      <c r="B4309" s="105" t="s">
        <v>26690</v>
      </c>
      <c r="C4309" s="365" t="s">
        <v>27042</v>
      </c>
      <c r="D4309" s="366">
        <v>3500000</v>
      </c>
      <c r="E4309" s="105" t="s">
        <v>1816</v>
      </c>
    </row>
    <row r="4310" spans="1:5">
      <c r="A4310" s="43">
        <v>3672</v>
      </c>
      <c r="B4310" s="105" t="s">
        <v>26690</v>
      </c>
      <c r="C4310" s="365" t="s">
        <v>27043</v>
      </c>
      <c r="D4310" s="366">
        <v>4000000</v>
      </c>
      <c r="E4310" s="105" t="s">
        <v>1816</v>
      </c>
    </row>
    <row r="4311" spans="1:5">
      <c r="A4311" s="43">
        <v>3673</v>
      </c>
      <c r="B4311" s="105" t="s">
        <v>26690</v>
      </c>
      <c r="C4311" s="365" t="s">
        <v>27044</v>
      </c>
      <c r="D4311" s="366">
        <v>3300000</v>
      </c>
      <c r="E4311" s="105" t="s">
        <v>1816</v>
      </c>
    </row>
    <row r="4312" spans="1:5">
      <c r="A4312" s="43">
        <v>3674</v>
      </c>
      <c r="B4312" s="105" t="s">
        <v>26690</v>
      </c>
      <c r="C4312" s="365" t="s">
        <v>27045</v>
      </c>
      <c r="D4312" s="366">
        <v>4000000</v>
      </c>
      <c r="E4312" s="105" t="s">
        <v>1816</v>
      </c>
    </row>
    <row r="4313" spans="1:5">
      <c r="A4313" s="43">
        <v>3675</v>
      </c>
      <c r="B4313" s="105" t="s">
        <v>26690</v>
      </c>
      <c r="C4313" s="365" t="s">
        <v>27046</v>
      </c>
      <c r="D4313" s="366">
        <v>3999999</v>
      </c>
      <c r="E4313" s="105" t="s">
        <v>1816</v>
      </c>
    </row>
    <row r="4314" spans="1:5">
      <c r="A4314" s="43">
        <v>3676</v>
      </c>
      <c r="B4314" s="105" t="s">
        <v>26690</v>
      </c>
      <c r="C4314" s="365" t="s">
        <v>27047</v>
      </c>
      <c r="D4314" s="366">
        <v>4000000</v>
      </c>
      <c r="E4314" s="105" t="s">
        <v>1816</v>
      </c>
    </row>
    <row r="4315" spans="1:5">
      <c r="A4315" s="43">
        <v>3677</v>
      </c>
      <c r="B4315" s="105" t="s">
        <v>26690</v>
      </c>
      <c r="C4315" s="365" t="s">
        <v>27048</v>
      </c>
      <c r="D4315" s="366">
        <v>4000000</v>
      </c>
      <c r="E4315" s="105" t="s">
        <v>1816</v>
      </c>
    </row>
    <row r="4316" spans="1:5">
      <c r="A4316" s="43">
        <v>3678</v>
      </c>
      <c r="B4316" s="105" t="s">
        <v>26690</v>
      </c>
      <c r="C4316" s="365" t="s">
        <v>27049</v>
      </c>
      <c r="D4316" s="366">
        <v>4000000</v>
      </c>
      <c r="E4316" s="105" t="s">
        <v>1816</v>
      </c>
    </row>
    <row r="4317" spans="1:5">
      <c r="A4317" s="43">
        <v>3679</v>
      </c>
      <c r="B4317" s="105" t="s">
        <v>26690</v>
      </c>
      <c r="C4317" s="365" t="s">
        <v>27050</v>
      </c>
      <c r="D4317" s="366">
        <v>3550000</v>
      </c>
      <c r="E4317" s="105" t="s">
        <v>1816</v>
      </c>
    </row>
    <row r="4318" spans="1:5">
      <c r="A4318" s="43">
        <v>3680</v>
      </c>
      <c r="B4318" s="105" t="s">
        <v>26690</v>
      </c>
      <c r="C4318" s="365" t="s">
        <v>27051</v>
      </c>
      <c r="D4318" s="366">
        <v>3900000</v>
      </c>
      <c r="E4318" s="105" t="s">
        <v>1816</v>
      </c>
    </row>
    <row r="4319" spans="1:5">
      <c r="A4319" s="43">
        <v>3681</v>
      </c>
      <c r="B4319" s="105" t="s">
        <v>26690</v>
      </c>
      <c r="C4319" s="365" t="s">
        <v>27052</v>
      </c>
      <c r="D4319" s="366">
        <v>3060000</v>
      </c>
      <c r="E4319" s="105" t="s">
        <v>1816</v>
      </c>
    </row>
    <row r="4320" spans="1:5">
      <c r="A4320" s="43">
        <v>3682</v>
      </c>
      <c r="B4320" s="105" t="s">
        <v>26690</v>
      </c>
      <c r="C4320" s="365" t="s">
        <v>27053</v>
      </c>
      <c r="D4320" s="366">
        <v>4000000</v>
      </c>
      <c r="E4320" s="105" t="s">
        <v>1816</v>
      </c>
    </row>
    <row r="4321" spans="1:5">
      <c r="A4321" s="43">
        <v>3683</v>
      </c>
      <c r="B4321" s="105" t="s">
        <v>26690</v>
      </c>
      <c r="C4321" s="365" t="s">
        <v>27054</v>
      </c>
      <c r="D4321" s="366">
        <v>4000000</v>
      </c>
      <c r="E4321" s="105" t="s">
        <v>1816</v>
      </c>
    </row>
    <row r="4322" spans="1:5">
      <c r="A4322" s="43">
        <v>3684</v>
      </c>
      <c r="B4322" s="105" t="s">
        <v>26690</v>
      </c>
      <c r="C4322" s="365" t="s">
        <v>27055</v>
      </c>
      <c r="D4322" s="366">
        <v>4000000</v>
      </c>
      <c r="E4322" s="105" t="s">
        <v>1816</v>
      </c>
    </row>
    <row r="4323" spans="1:5">
      <c r="A4323" s="43">
        <v>3685</v>
      </c>
      <c r="B4323" s="105" t="s">
        <v>26690</v>
      </c>
      <c r="C4323" s="365" t="s">
        <v>27056</v>
      </c>
      <c r="D4323" s="366">
        <v>3000000</v>
      </c>
      <c r="E4323" s="105" t="s">
        <v>1816</v>
      </c>
    </row>
    <row r="4324" spans="1:5">
      <c r="A4324" s="43">
        <v>3686</v>
      </c>
      <c r="B4324" s="105" t="s">
        <v>26690</v>
      </c>
      <c r="C4324" s="365" t="s">
        <v>27057</v>
      </c>
      <c r="D4324" s="366">
        <v>4000000</v>
      </c>
      <c r="E4324" s="105" t="s">
        <v>1816</v>
      </c>
    </row>
    <row r="4325" spans="1:5">
      <c r="A4325" s="43">
        <v>3687</v>
      </c>
      <c r="B4325" s="105" t="s">
        <v>26690</v>
      </c>
      <c r="C4325" s="365" t="s">
        <v>27058</v>
      </c>
      <c r="D4325" s="366">
        <v>4000000</v>
      </c>
      <c r="E4325" s="105" t="s">
        <v>1816</v>
      </c>
    </row>
    <row r="4326" spans="1:5">
      <c r="A4326" s="43">
        <v>3688</v>
      </c>
      <c r="B4326" s="105" t="s">
        <v>26690</v>
      </c>
      <c r="C4326" s="365" t="s">
        <v>27059</v>
      </c>
      <c r="D4326" s="366">
        <v>3500000</v>
      </c>
      <c r="E4326" s="105" t="s">
        <v>1816</v>
      </c>
    </row>
    <row r="4327" spans="1:5">
      <c r="A4327" s="43">
        <v>3689</v>
      </c>
      <c r="B4327" s="105" t="s">
        <v>26690</v>
      </c>
      <c r="C4327" s="365" t="s">
        <v>27060</v>
      </c>
      <c r="D4327" s="366">
        <v>4000000</v>
      </c>
      <c r="E4327" s="105" t="s">
        <v>1816</v>
      </c>
    </row>
    <row r="4328" spans="1:5">
      <c r="A4328" s="43">
        <v>3690</v>
      </c>
      <c r="B4328" s="105" t="s">
        <v>26690</v>
      </c>
      <c r="C4328" s="365" t="s">
        <v>27061</v>
      </c>
      <c r="D4328" s="366">
        <v>4000000</v>
      </c>
      <c r="E4328" s="105" t="s">
        <v>1816</v>
      </c>
    </row>
    <row r="4329" spans="1:5">
      <c r="A4329" s="43">
        <v>3691</v>
      </c>
      <c r="B4329" s="105" t="s">
        <v>26690</v>
      </c>
      <c r="C4329" s="365" t="s">
        <v>27062</v>
      </c>
      <c r="D4329" s="366">
        <v>4000000</v>
      </c>
      <c r="E4329" s="105" t="s">
        <v>1816</v>
      </c>
    </row>
    <row r="4330" spans="1:5">
      <c r="A4330" s="43">
        <v>3692</v>
      </c>
      <c r="B4330" s="105" t="s">
        <v>26690</v>
      </c>
      <c r="C4330" s="365" t="s">
        <v>27063</v>
      </c>
      <c r="D4330" s="366">
        <v>4000000</v>
      </c>
      <c r="E4330" s="105" t="s">
        <v>1816</v>
      </c>
    </row>
    <row r="4331" spans="1:5">
      <c r="A4331" s="43">
        <v>3693</v>
      </c>
      <c r="B4331" s="105" t="s">
        <v>26690</v>
      </c>
      <c r="C4331" s="365" t="s">
        <v>27064</v>
      </c>
      <c r="D4331" s="366">
        <v>4000000</v>
      </c>
      <c r="E4331" s="105" t="s">
        <v>1816</v>
      </c>
    </row>
    <row r="4332" spans="1:5">
      <c r="A4332" s="43">
        <v>3694</v>
      </c>
      <c r="B4332" s="105" t="s">
        <v>26690</v>
      </c>
      <c r="C4332" s="365" t="s">
        <v>27065</v>
      </c>
      <c r="D4332" s="366">
        <v>3000000</v>
      </c>
      <c r="E4332" s="105" t="s">
        <v>1816</v>
      </c>
    </row>
    <row r="4333" spans="1:5">
      <c r="A4333" s="43">
        <v>3695</v>
      </c>
      <c r="B4333" s="105" t="s">
        <v>26690</v>
      </c>
      <c r="C4333" s="365" t="s">
        <v>27066</v>
      </c>
      <c r="D4333" s="366">
        <v>4000000</v>
      </c>
      <c r="E4333" s="105" t="s">
        <v>1816</v>
      </c>
    </row>
    <row r="4334" spans="1:5">
      <c r="A4334" s="43">
        <v>3696</v>
      </c>
      <c r="B4334" s="105" t="s">
        <v>26690</v>
      </c>
      <c r="C4334" s="365" t="s">
        <v>27067</v>
      </c>
      <c r="D4334" s="366">
        <v>3987854</v>
      </c>
      <c r="E4334" s="105" t="s">
        <v>1816</v>
      </c>
    </row>
    <row r="4335" spans="1:5">
      <c r="A4335" s="43">
        <v>3697</v>
      </c>
      <c r="B4335" s="105" t="s">
        <v>26690</v>
      </c>
      <c r="C4335" s="365" t="s">
        <v>27068</v>
      </c>
      <c r="D4335" s="366">
        <v>4000000</v>
      </c>
      <c r="E4335" s="105" t="s">
        <v>1816</v>
      </c>
    </row>
    <row r="4336" spans="1:5">
      <c r="A4336" s="43">
        <v>3698</v>
      </c>
      <c r="B4336" s="105" t="s">
        <v>26690</v>
      </c>
      <c r="C4336" s="365" t="s">
        <v>27069</v>
      </c>
      <c r="D4336" s="366">
        <v>3000000</v>
      </c>
      <c r="E4336" s="105" t="s">
        <v>1816</v>
      </c>
    </row>
    <row r="4337" spans="1:5">
      <c r="A4337" s="43">
        <v>3699</v>
      </c>
      <c r="B4337" s="105" t="s">
        <v>26690</v>
      </c>
      <c r="C4337" s="365" t="s">
        <v>27070</v>
      </c>
      <c r="D4337" s="366">
        <v>3600000</v>
      </c>
      <c r="E4337" s="105" t="s">
        <v>1816</v>
      </c>
    </row>
    <row r="4338" spans="1:5">
      <c r="A4338" s="43">
        <v>3700</v>
      </c>
      <c r="B4338" s="105" t="s">
        <v>26690</v>
      </c>
      <c r="C4338" s="365" t="s">
        <v>27071</v>
      </c>
      <c r="D4338" s="366">
        <v>4000000</v>
      </c>
      <c r="E4338" s="105" t="s">
        <v>1816</v>
      </c>
    </row>
    <row r="4339" spans="1:5">
      <c r="A4339" s="43">
        <v>3701</v>
      </c>
      <c r="B4339" s="105" t="s">
        <v>26690</v>
      </c>
      <c r="C4339" s="365" t="s">
        <v>27072</v>
      </c>
      <c r="D4339" s="366">
        <v>4000000</v>
      </c>
      <c r="E4339" s="105" t="s">
        <v>1816</v>
      </c>
    </row>
    <row r="4340" spans="1:5">
      <c r="A4340" s="43">
        <v>3702</v>
      </c>
      <c r="B4340" s="105" t="s">
        <v>26690</v>
      </c>
      <c r="C4340" s="365" t="s">
        <v>27073</v>
      </c>
      <c r="D4340" s="366">
        <v>4000000</v>
      </c>
      <c r="E4340" s="105" t="s">
        <v>1816</v>
      </c>
    </row>
    <row r="4341" spans="1:5">
      <c r="A4341" s="43">
        <v>3703</v>
      </c>
      <c r="B4341" s="105" t="s">
        <v>26690</v>
      </c>
      <c r="C4341" s="365" t="s">
        <v>27074</v>
      </c>
      <c r="D4341" s="366">
        <v>4000000</v>
      </c>
      <c r="E4341" s="105" t="s">
        <v>1816</v>
      </c>
    </row>
    <row r="4342" spans="1:5">
      <c r="A4342" s="43">
        <v>3704</v>
      </c>
      <c r="B4342" s="105" t="s">
        <v>26690</v>
      </c>
      <c r="C4342" s="365" t="s">
        <v>27075</v>
      </c>
      <c r="D4342" s="366">
        <v>4000000</v>
      </c>
      <c r="E4342" s="105" t="s">
        <v>1816</v>
      </c>
    </row>
    <row r="4343" spans="1:5">
      <c r="A4343" s="43">
        <v>3705</v>
      </c>
      <c r="B4343" s="105" t="s">
        <v>26690</v>
      </c>
      <c r="C4343" s="365" t="s">
        <v>27076</v>
      </c>
      <c r="D4343" s="366">
        <v>4000000</v>
      </c>
      <c r="E4343" s="105" t="s">
        <v>1816</v>
      </c>
    </row>
    <row r="4344" spans="1:5">
      <c r="A4344" s="43">
        <v>3706</v>
      </c>
      <c r="B4344" s="105" t="s">
        <v>26690</v>
      </c>
      <c r="C4344" s="365" t="s">
        <v>27077</v>
      </c>
      <c r="D4344" s="366">
        <v>3000000</v>
      </c>
      <c r="E4344" s="105" t="s">
        <v>1816</v>
      </c>
    </row>
    <row r="4345" spans="1:5">
      <c r="A4345" s="43">
        <v>3707</v>
      </c>
      <c r="B4345" s="105" t="s">
        <v>26690</v>
      </c>
      <c r="C4345" s="365" t="s">
        <v>27078</v>
      </c>
      <c r="D4345" s="366">
        <v>4000000</v>
      </c>
      <c r="E4345" s="105" t="s">
        <v>1816</v>
      </c>
    </row>
    <row r="4346" spans="1:5">
      <c r="A4346" s="43">
        <v>3708</v>
      </c>
      <c r="B4346" s="105" t="s">
        <v>26690</v>
      </c>
      <c r="C4346" s="365" t="s">
        <v>27079</v>
      </c>
      <c r="D4346" s="366">
        <v>3000000</v>
      </c>
      <c r="E4346" s="105" t="s">
        <v>1816</v>
      </c>
    </row>
    <row r="4347" spans="1:5">
      <c r="A4347" s="43">
        <v>3709</v>
      </c>
      <c r="B4347" s="105" t="s">
        <v>26690</v>
      </c>
      <c r="C4347" s="365" t="s">
        <v>27080</v>
      </c>
      <c r="D4347" s="366">
        <v>4000000</v>
      </c>
      <c r="E4347" s="105" t="s">
        <v>1816</v>
      </c>
    </row>
    <row r="4348" spans="1:5">
      <c r="A4348" s="43">
        <v>3710</v>
      </c>
      <c r="B4348" s="105" t="s">
        <v>26690</v>
      </c>
      <c r="C4348" s="365" t="s">
        <v>27081</v>
      </c>
      <c r="D4348" s="366">
        <v>3250000</v>
      </c>
      <c r="E4348" s="105" t="s">
        <v>1816</v>
      </c>
    </row>
    <row r="4349" spans="1:5">
      <c r="A4349" s="43">
        <v>3711</v>
      </c>
      <c r="B4349" s="105" t="s">
        <v>26690</v>
      </c>
      <c r="C4349" s="365" t="s">
        <v>27082</v>
      </c>
      <c r="D4349" s="366">
        <v>3000000</v>
      </c>
      <c r="E4349" s="105" t="s">
        <v>1816</v>
      </c>
    </row>
    <row r="4350" spans="1:5">
      <c r="A4350" s="43">
        <v>3712</v>
      </c>
      <c r="B4350" s="105" t="s">
        <v>26690</v>
      </c>
      <c r="C4350" s="365" t="s">
        <v>27083</v>
      </c>
      <c r="D4350" s="366">
        <v>4000000</v>
      </c>
      <c r="E4350" s="105" t="s">
        <v>1816</v>
      </c>
    </row>
    <row r="4351" spans="1:5">
      <c r="A4351" s="43">
        <v>3713</v>
      </c>
      <c r="B4351" s="105" t="s">
        <v>26690</v>
      </c>
      <c r="C4351" s="365" t="s">
        <v>27084</v>
      </c>
      <c r="D4351" s="366">
        <v>3300000</v>
      </c>
      <c r="E4351" s="105" t="s">
        <v>1816</v>
      </c>
    </row>
    <row r="4352" spans="1:5">
      <c r="A4352" s="43">
        <v>3714</v>
      </c>
      <c r="B4352" s="105" t="s">
        <v>26690</v>
      </c>
      <c r="C4352" s="365" t="s">
        <v>27085</v>
      </c>
      <c r="D4352" s="366">
        <v>4000000</v>
      </c>
      <c r="E4352" s="105" t="s">
        <v>1816</v>
      </c>
    </row>
    <row r="4353" spans="1:5">
      <c r="A4353" s="43">
        <v>3715</v>
      </c>
      <c r="B4353" s="105" t="s">
        <v>26690</v>
      </c>
      <c r="C4353" s="365" t="s">
        <v>27086</v>
      </c>
      <c r="D4353" s="366">
        <v>4000000</v>
      </c>
      <c r="E4353" s="105" t="s">
        <v>1816</v>
      </c>
    </row>
    <row r="4354" spans="1:5">
      <c r="A4354" s="43">
        <v>3716</v>
      </c>
      <c r="B4354" s="105" t="s">
        <v>26690</v>
      </c>
      <c r="C4354" s="365" t="s">
        <v>27087</v>
      </c>
      <c r="D4354" s="366">
        <v>4000000</v>
      </c>
      <c r="E4354" s="105" t="s">
        <v>1816</v>
      </c>
    </row>
    <row r="4355" spans="1:5">
      <c r="A4355" s="43">
        <v>3717</v>
      </c>
      <c r="B4355" s="105" t="s">
        <v>26690</v>
      </c>
      <c r="C4355" s="365" t="s">
        <v>27088</v>
      </c>
      <c r="D4355" s="366">
        <v>4000000</v>
      </c>
      <c r="E4355" s="105" t="s">
        <v>1816</v>
      </c>
    </row>
    <row r="4356" spans="1:5">
      <c r="A4356" s="43">
        <v>3718</v>
      </c>
      <c r="B4356" s="105" t="s">
        <v>26690</v>
      </c>
      <c r="C4356" s="365" t="s">
        <v>27089</v>
      </c>
      <c r="D4356" s="366">
        <v>4000000</v>
      </c>
      <c r="E4356" s="105" t="s">
        <v>1816</v>
      </c>
    </row>
    <row r="4357" spans="1:5">
      <c r="A4357" s="43">
        <v>3719</v>
      </c>
      <c r="B4357" s="105" t="s">
        <v>26690</v>
      </c>
      <c r="C4357" s="365" t="s">
        <v>27090</v>
      </c>
      <c r="D4357" s="366">
        <v>4000000</v>
      </c>
      <c r="E4357" s="105" t="s">
        <v>1816</v>
      </c>
    </row>
    <row r="4358" spans="1:5">
      <c r="A4358" s="43">
        <v>3720</v>
      </c>
      <c r="B4358" s="105" t="s">
        <v>26690</v>
      </c>
      <c r="C4358" s="365" t="s">
        <v>27091</v>
      </c>
      <c r="D4358" s="366">
        <v>4000000</v>
      </c>
      <c r="E4358" s="105" t="s">
        <v>1816</v>
      </c>
    </row>
    <row r="4359" spans="1:5">
      <c r="A4359" s="43">
        <v>3721</v>
      </c>
      <c r="B4359" s="105" t="s">
        <v>26690</v>
      </c>
      <c r="C4359" s="365" t="s">
        <v>27092</v>
      </c>
      <c r="D4359" s="366">
        <v>3000000</v>
      </c>
      <c r="E4359" s="105" t="s">
        <v>1816</v>
      </c>
    </row>
    <row r="4360" spans="1:5">
      <c r="A4360" s="43">
        <v>3722</v>
      </c>
      <c r="B4360" s="105" t="s">
        <v>26690</v>
      </c>
      <c r="C4360" s="365" t="s">
        <v>27093</v>
      </c>
      <c r="D4360" s="366">
        <v>4000000</v>
      </c>
      <c r="E4360" s="105" t="s">
        <v>1816</v>
      </c>
    </row>
    <row r="4361" spans="1:5">
      <c r="A4361" s="43">
        <v>3723</v>
      </c>
      <c r="B4361" s="105" t="s">
        <v>26690</v>
      </c>
      <c r="C4361" s="365" t="s">
        <v>27094</v>
      </c>
      <c r="D4361" s="366">
        <v>4000000</v>
      </c>
      <c r="E4361" s="105" t="s">
        <v>1816</v>
      </c>
    </row>
    <row r="4362" spans="1:5">
      <c r="A4362" s="43">
        <v>3724</v>
      </c>
      <c r="B4362" s="105" t="s">
        <v>26690</v>
      </c>
      <c r="C4362" s="365" t="s">
        <v>27095</v>
      </c>
      <c r="D4362" s="366">
        <v>3010000</v>
      </c>
      <c r="E4362" s="105" t="s">
        <v>1816</v>
      </c>
    </row>
    <row r="4363" spans="1:5">
      <c r="A4363" s="43">
        <v>3725</v>
      </c>
      <c r="B4363" s="105" t="s">
        <v>26690</v>
      </c>
      <c r="C4363" s="365" t="s">
        <v>27096</v>
      </c>
      <c r="D4363" s="366">
        <v>4000000</v>
      </c>
      <c r="E4363" s="105" t="s">
        <v>1816</v>
      </c>
    </row>
    <row r="4364" spans="1:5">
      <c r="A4364" s="43">
        <v>3726</v>
      </c>
      <c r="B4364" s="105" t="s">
        <v>26690</v>
      </c>
      <c r="C4364" s="365" t="s">
        <v>27097</v>
      </c>
      <c r="D4364" s="366">
        <v>4000000</v>
      </c>
      <c r="E4364" s="105" t="s">
        <v>1816</v>
      </c>
    </row>
    <row r="4365" spans="1:5">
      <c r="A4365" s="43">
        <v>3727</v>
      </c>
      <c r="B4365" s="105" t="s">
        <v>26690</v>
      </c>
      <c r="C4365" s="365" t="s">
        <v>27098</v>
      </c>
      <c r="D4365" s="366">
        <v>4000000</v>
      </c>
      <c r="E4365" s="105" t="s">
        <v>1816</v>
      </c>
    </row>
    <row r="4366" spans="1:5">
      <c r="A4366" s="43">
        <v>3728</v>
      </c>
      <c r="B4366" s="105" t="s">
        <v>26690</v>
      </c>
      <c r="C4366" s="365" t="s">
        <v>27099</v>
      </c>
      <c r="D4366" s="366">
        <v>4000000</v>
      </c>
      <c r="E4366" s="105" t="s">
        <v>1816</v>
      </c>
    </row>
    <row r="4367" spans="1:5">
      <c r="A4367" s="43">
        <v>3729</v>
      </c>
      <c r="B4367" s="105" t="s">
        <v>26690</v>
      </c>
      <c r="C4367" s="365" t="s">
        <v>27100</v>
      </c>
      <c r="D4367" s="366">
        <v>4000000</v>
      </c>
      <c r="E4367" s="105" t="s">
        <v>1816</v>
      </c>
    </row>
    <row r="4368" spans="1:5">
      <c r="A4368" s="43">
        <v>3730</v>
      </c>
      <c r="B4368" s="105" t="s">
        <v>26690</v>
      </c>
      <c r="C4368" s="365" t="s">
        <v>27101</v>
      </c>
      <c r="D4368" s="366">
        <v>3000000</v>
      </c>
      <c r="E4368" s="105" t="s">
        <v>1816</v>
      </c>
    </row>
    <row r="4369" spans="1:5">
      <c r="A4369" s="43">
        <v>3731</v>
      </c>
      <c r="B4369" s="105" t="s">
        <v>26690</v>
      </c>
      <c r="C4369" s="365" t="s">
        <v>27102</v>
      </c>
      <c r="D4369" s="366">
        <v>4000000</v>
      </c>
      <c r="E4369" s="105" t="s">
        <v>1816</v>
      </c>
    </row>
    <row r="4370" spans="1:5">
      <c r="A4370" s="43">
        <v>3732</v>
      </c>
      <c r="B4370" s="105" t="s">
        <v>26690</v>
      </c>
      <c r="C4370" s="365" t="s">
        <v>27103</v>
      </c>
      <c r="D4370" s="366">
        <v>3940000</v>
      </c>
      <c r="E4370" s="105" t="s">
        <v>1816</v>
      </c>
    </row>
    <row r="4371" spans="1:5">
      <c r="A4371" s="43">
        <v>3733</v>
      </c>
      <c r="B4371" s="105" t="s">
        <v>26690</v>
      </c>
      <c r="C4371" s="365" t="s">
        <v>27104</v>
      </c>
      <c r="D4371" s="366">
        <v>4000000</v>
      </c>
      <c r="E4371" s="105" t="s">
        <v>1816</v>
      </c>
    </row>
    <row r="4372" spans="1:5">
      <c r="A4372" s="43">
        <v>3734</v>
      </c>
      <c r="B4372" s="105" t="s">
        <v>26690</v>
      </c>
      <c r="C4372" s="365" t="s">
        <v>27105</v>
      </c>
      <c r="D4372" s="366">
        <v>4000000</v>
      </c>
      <c r="E4372" s="105" t="s">
        <v>1816</v>
      </c>
    </row>
    <row r="4373" spans="1:5">
      <c r="A4373" s="43">
        <v>3735</v>
      </c>
      <c r="B4373" s="105" t="s">
        <v>26690</v>
      </c>
      <c r="C4373" s="365" t="s">
        <v>27106</v>
      </c>
      <c r="D4373" s="366">
        <v>4000000</v>
      </c>
      <c r="E4373" s="105" t="s">
        <v>1816</v>
      </c>
    </row>
    <row r="4374" spans="1:5">
      <c r="A4374" s="43">
        <v>3736</v>
      </c>
      <c r="B4374" s="105" t="s">
        <v>26690</v>
      </c>
      <c r="C4374" s="365" t="s">
        <v>27107</v>
      </c>
      <c r="D4374" s="366">
        <v>4000000</v>
      </c>
      <c r="E4374" s="105" t="s">
        <v>1816</v>
      </c>
    </row>
    <row r="4375" spans="1:5">
      <c r="A4375" s="43">
        <v>3737</v>
      </c>
      <c r="B4375" s="105" t="s">
        <v>26690</v>
      </c>
      <c r="C4375" s="365" t="s">
        <v>27108</v>
      </c>
      <c r="D4375" s="366">
        <v>4000000</v>
      </c>
      <c r="E4375" s="105" t="s">
        <v>1816</v>
      </c>
    </row>
    <row r="4376" spans="1:5">
      <c r="A4376" s="43">
        <v>3738</v>
      </c>
      <c r="B4376" s="105" t="s">
        <v>26690</v>
      </c>
      <c r="C4376" s="365" t="s">
        <v>27109</v>
      </c>
      <c r="D4376" s="366">
        <v>4000000</v>
      </c>
      <c r="E4376" s="105" t="s">
        <v>1816</v>
      </c>
    </row>
    <row r="4377" spans="1:5">
      <c r="A4377" s="43">
        <v>3739</v>
      </c>
      <c r="B4377" s="105" t="s">
        <v>26690</v>
      </c>
      <c r="C4377" s="365" t="s">
        <v>27110</v>
      </c>
      <c r="D4377" s="366">
        <v>4000000</v>
      </c>
      <c r="E4377" s="105" t="s">
        <v>1816</v>
      </c>
    </row>
    <row r="4378" spans="1:5">
      <c r="A4378" s="43">
        <v>3740</v>
      </c>
      <c r="B4378" s="105" t="s">
        <v>26690</v>
      </c>
      <c r="C4378" s="365" t="s">
        <v>27111</v>
      </c>
      <c r="D4378" s="366">
        <v>4000000</v>
      </c>
      <c r="E4378" s="105" t="s">
        <v>1816</v>
      </c>
    </row>
    <row r="4379" spans="1:5">
      <c r="A4379" s="43">
        <v>3741</v>
      </c>
      <c r="B4379" s="105" t="s">
        <v>26690</v>
      </c>
      <c r="C4379" s="365" t="s">
        <v>27112</v>
      </c>
      <c r="D4379" s="366">
        <v>3000000</v>
      </c>
      <c r="E4379" s="105" t="s">
        <v>1816</v>
      </c>
    </row>
    <row r="4380" spans="1:5">
      <c r="A4380" s="43">
        <v>3742</v>
      </c>
      <c r="B4380" s="105" t="s">
        <v>26690</v>
      </c>
      <c r="C4380" s="365" t="s">
        <v>27113</v>
      </c>
      <c r="D4380" s="366">
        <v>4000000</v>
      </c>
      <c r="E4380" s="105" t="s">
        <v>1816</v>
      </c>
    </row>
    <row r="4381" spans="1:5">
      <c r="A4381" s="43">
        <v>3743</v>
      </c>
      <c r="B4381" s="105" t="s">
        <v>26690</v>
      </c>
      <c r="C4381" s="365" t="s">
        <v>27114</v>
      </c>
      <c r="D4381" s="366">
        <v>4000000</v>
      </c>
      <c r="E4381" s="105" t="s">
        <v>1816</v>
      </c>
    </row>
    <row r="4382" spans="1:5">
      <c r="A4382" s="43">
        <v>3744</v>
      </c>
      <c r="B4382" s="105" t="s">
        <v>26690</v>
      </c>
      <c r="C4382" s="365" t="s">
        <v>27115</v>
      </c>
      <c r="D4382" s="366">
        <v>3090000</v>
      </c>
      <c r="E4382" s="105" t="s">
        <v>1816</v>
      </c>
    </row>
    <row r="4383" spans="1:5">
      <c r="A4383" s="43">
        <v>3745</v>
      </c>
      <c r="B4383" s="105" t="s">
        <v>26690</v>
      </c>
      <c r="C4383" s="365" t="s">
        <v>27116</v>
      </c>
      <c r="D4383" s="366">
        <v>4000000</v>
      </c>
      <c r="E4383" s="105" t="s">
        <v>1816</v>
      </c>
    </row>
    <row r="4384" spans="1:5">
      <c r="A4384" s="43">
        <v>3746</v>
      </c>
      <c r="B4384" s="105" t="s">
        <v>26690</v>
      </c>
      <c r="C4384" s="365" t="s">
        <v>27117</v>
      </c>
      <c r="D4384" s="366">
        <v>4000000</v>
      </c>
      <c r="E4384" s="105" t="s">
        <v>1816</v>
      </c>
    </row>
    <row r="4385" spans="1:5">
      <c r="A4385" s="43">
        <v>3747</v>
      </c>
      <c r="B4385" s="105" t="s">
        <v>26690</v>
      </c>
      <c r="C4385" s="365" t="s">
        <v>27118</v>
      </c>
      <c r="D4385" s="366">
        <v>3000000</v>
      </c>
      <c r="E4385" s="105" t="s">
        <v>1816</v>
      </c>
    </row>
    <row r="4386" spans="1:5">
      <c r="A4386" s="43">
        <v>3748</v>
      </c>
      <c r="B4386" s="105" t="s">
        <v>26690</v>
      </c>
      <c r="C4386" s="365" t="s">
        <v>27119</v>
      </c>
      <c r="D4386" s="366">
        <v>3900000</v>
      </c>
      <c r="E4386" s="105" t="s">
        <v>1816</v>
      </c>
    </row>
    <row r="4387" spans="1:5">
      <c r="A4387" s="43">
        <v>3749</v>
      </c>
      <c r="B4387" s="105" t="s">
        <v>26690</v>
      </c>
      <c r="C4387" s="365" t="s">
        <v>27120</v>
      </c>
      <c r="D4387" s="366">
        <v>3000000</v>
      </c>
      <c r="E4387" s="105" t="s">
        <v>1816</v>
      </c>
    </row>
    <row r="4388" spans="1:5">
      <c r="A4388" s="43">
        <v>3750</v>
      </c>
      <c r="B4388" s="105" t="s">
        <v>26690</v>
      </c>
      <c r="C4388" s="365" t="s">
        <v>27121</v>
      </c>
      <c r="D4388" s="366">
        <v>4000000</v>
      </c>
      <c r="E4388" s="105" t="s">
        <v>1816</v>
      </c>
    </row>
    <row r="4389" spans="1:5">
      <c r="A4389" s="43">
        <v>3751</v>
      </c>
      <c r="B4389" s="105" t="s">
        <v>26690</v>
      </c>
      <c r="C4389" s="365" t="s">
        <v>27122</v>
      </c>
      <c r="D4389" s="366">
        <v>4000000</v>
      </c>
      <c r="E4389" s="105" t="s">
        <v>1816</v>
      </c>
    </row>
    <row r="4390" spans="1:5">
      <c r="A4390" s="43">
        <v>3752</v>
      </c>
      <c r="B4390" s="105" t="s">
        <v>26690</v>
      </c>
      <c r="C4390" s="365" t="s">
        <v>27123</v>
      </c>
      <c r="D4390" s="366">
        <v>4000000</v>
      </c>
      <c r="E4390" s="105" t="s">
        <v>1816</v>
      </c>
    </row>
    <row r="4391" spans="1:5">
      <c r="A4391" s="43">
        <v>3753</v>
      </c>
      <c r="B4391" s="105" t="s">
        <v>26690</v>
      </c>
      <c r="C4391" s="365" t="s">
        <v>27124</v>
      </c>
      <c r="D4391" s="366">
        <v>4000000</v>
      </c>
      <c r="E4391" s="105" t="s">
        <v>1816</v>
      </c>
    </row>
    <row r="4392" spans="1:5">
      <c r="A4392" s="43">
        <v>3754</v>
      </c>
      <c r="B4392" s="105" t="s">
        <v>26690</v>
      </c>
      <c r="C4392" s="365" t="s">
        <v>27125</v>
      </c>
      <c r="D4392" s="366">
        <v>4000000</v>
      </c>
      <c r="E4392" s="105" t="s">
        <v>1816</v>
      </c>
    </row>
    <row r="4393" spans="1:5">
      <c r="A4393" s="43">
        <v>3755</v>
      </c>
      <c r="B4393" s="105" t="s">
        <v>26690</v>
      </c>
      <c r="C4393" s="365" t="s">
        <v>2588</v>
      </c>
      <c r="D4393" s="366">
        <v>4000000</v>
      </c>
      <c r="E4393" s="105" t="s">
        <v>1816</v>
      </c>
    </row>
    <row r="4394" spans="1:5">
      <c r="A4394" s="43">
        <v>3756</v>
      </c>
      <c r="B4394" s="105" t="s">
        <v>26690</v>
      </c>
      <c r="C4394" s="365" t="s">
        <v>27126</v>
      </c>
      <c r="D4394" s="366">
        <v>4000000</v>
      </c>
      <c r="E4394" s="105" t="s">
        <v>1816</v>
      </c>
    </row>
    <row r="4395" spans="1:5">
      <c r="A4395" s="43">
        <v>3757</v>
      </c>
      <c r="B4395" s="105" t="s">
        <v>26690</v>
      </c>
      <c r="C4395" s="365" t="s">
        <v>27127</v>
      </c>
      <c r="D4395" s="366">
        <v>4000000</v>
      </c>
      <c r="E4395" s="105" t="s">
        <v>1816</v>
      </c>
    </row>
    <row r="4396" spans="1:5">
      <c r="A4396" s="43">
        <v>3758</v>
      </c>
      <c r="B4396" s="105" t="s">
        <v>26690</v>
      </c>
      <c r="C4396" s="365" t="s">
        <v>27128</v>
      </c>
      <c r="D4396" s="366">
        <v>3000000</v>
      </c>
      <c r="E4396" s="105" t="s">
        <v>1816</v>
      </c>
    </row>
    <row r="4397" spans="1:5">
      <c r="A4397" s="43">
        <v>3759</v>
      </c>
      <c r="B4397" s="105" t="s">
        <v>26690</v>
      </c>
      <c r="C4397" s="365" t="s">
        <v>27129</v>
      </c>
      <c r="D4397" s="366">
        <v>3650000</v>
      </c>
      <c r="E4397" s="105" t="s">
        <v>1816</v>
      </c>
    </row>
    <row r="4398" spans="1:5">
      <c r="A4398" s="43">
        <v>3760</v>
      </c>
      <c r="B4398" s="105" t="s">
        <v>26690</v>
      </c>
      <c r="C4398" s="365" t="s">
        <v>27130</v>
      </c>
      <c r="D4398" s="366">
        <v>3000000</v>
      </c>
      <c r="E4398" s="105" t="s">
        <v>1816</v>
      </c>
    </row>
    <row r="4399" spans="1:5">
      <c r="A4399" s="43">
        <v>3761</v>
      </c>
      <c r="B4399" s="105" t="s">
        <v>26690</v>
      </c>
      <c r="C4399" s="365" t="s">
        <v>27131</v>
      </c>
      <c r="D4399" s="366">
        <v>4000000</v>
      </c>
      <c r="E4399" s="105" t="s">
        <v>1816</v>
      </c>
    </row>
    <row r="4400" spans="1:5">
      <c r="A4400" s="43">
        <v>3762</v>
      </c>
      <c r="B4400" s="105" t="s">
        <v>26690</v>
      </c>
      <c r="C4400" s="365" t="s">
        <v>27132</v>
      </c>
      <c r="D4400" s="366">
        <v>4000000</v>
      </c>
      <c r="E4400" s="105" t="s">
        <v>1816</v>
      </c>
    </row>
    <row r="4401" spans="1:5">
      <c r="A4401" s="43">
        <v>3763</v>
      </c>
      <c r="B4401" s="105" t="s">
        <v>26690</v>
      </c>
      <c r="C4401" s="365" t="s">
        <v>27133</v>
      </c>
      <c r="D4401" s="366">
        <v>3500000</v>
      </c>
      <c r="E4401" s="105" t="s">
        <v>1816</v>
      </c>
    </row>
    <row r="4402" spans="1:5">
      <c r="A4402" s="43">
        <v>3764</v>
      </c>
      <c r="B4402" s="105" t="s">
        <v>26690</v>
      </c>
      <c r="C4402" s="365" t="s">
        <v>27134</v>
      </c>
      <c r="D4402" s="366">
        <v>4000000</v>
      </c>
      <c r="E4402" s="105" t="s">
        <v>1816</v>
      </c>
    </row>
    <row r="4403" spans="1:5">
      <c r="A4403" s="43">
        <v>3765</v>
      </c>
      <c r="B4403" s="105" t="s">
        <v>26690</v>
      </c>
      <c r="C4403" s="365" t="s">
        <v>27135</v>
      </c>
      <c r="D4403" s="366">
        <v>4000000</v>
      </c>
      <c r="E4403" s="105" t="s">
        <v>1816</v>
      </c>
    </row>
    <row r="4404" spans="1:5">
      <c r="A4404" s="43">
        <v>3766</v>
      </c>
      <c r="B4404" s="105" t="s">
        <v>26690</v>
      </c>
      <c r="C4404" s="365" t="s">
        <v>27136</v>
      </c>
      <c r="D4404" s="366">
        <v>3990000</v>
      </c>
      <c r="E4404" s="105" t="s">
        <v>1816</v>
      </c>
    </row>
    <row r="4405" spans="1:5">
      <c r="A4405" s="43">
        <v>3767</v>
      </c>
      <c r="B4405" s="105" t="s">
        <v>26690</v>
      </c>
      <c r="C4405" s="365" t="s">
        <v>27137</v>
      </c>
      <c r="D4405" s="366">
        <v>4000000</v>
      </c>
      <c r="E4405" s="105" t="s">
        <v>1816</v>
      </c>
    </row>
    <row r="4406" spans="1:5">
      <c r="A4406" s="43">
        <v>3768</v>
      </c>
      <c r="B4406" s="105" t="s">
        <v>26690</v>
      </c>
      <c r="C4406" s="365" t="s">
        <v>27138</v>
      </c>
      <c r="D4406" s="366">
        <v>4000000</v>
      </c>
      <c r="E4406" s="105" t="s">
        <v>1816</v>
      </c>
    </row>
    <row r="4407" spans="1:5">
      <c r="A4407" s="43">
        <v>3769</v>
      </c>
      <c r="B4407" s="105" t="s">
        <v>26690</v>
      </c>
      <c r="C4407" s="365" t="s">
        <v>27139</v>
      </c>
      <c r="D4407" s="366">
        <v>4000000</v>
      </c>
      <c r="E4407" s="105" t="s">
        <v>1816</v>
      </c>
    </row>
    <row r="4408" spans="1:5">
      <c r="A4408" s="43">
        <v>3770</v>
      </c>
      <c r="B4408" s="105" t="s">
        <v>26690</v>
      </c>
      <c r="C4408" s="365" t="s">
        <v>27140</v>
      </c>
      <c r="D4408" s="366">
        <v>4000000</v>
      </c>
      <c r="E4408" s="105" t="s">
        <v>1816</v>
      </c>
    </row>
    <row r="4409" spans="1:5">
      <c r="A4409" s="43">
        <v>3771</v>
      </c>
      <c r="B4409" s="105" t="s">
        <v>26690</v>
      </c>
      <c r="C4409" s="365" t="s">
        <v>27141</v>
      </c>
      <c r="D4409" s="366">
        <v>4000000</v>
      </c>
      <c r="E4409" s="105" t="s">
        <v>1816</v>
      </c>
    </row>
    <row r="4410" spans="1:5">
      <c r="A4410" s="43">
        <v>3772</v>
      </c>
      <c r="B4410" s="105" t="s">
        <v>26690</v>
      </c>
      <c r="C4410" s="365" t="s">
        <v>27142</v>
      </c>
      <c r="D4410" s="366">
        <v>4000000</v>
      </c>
      <c r="E4410" s="105" t="s">
        <v>1816</v>
      </c>
    </row>
    <row r="4411" spans="1:5">
      <c r="A4411" s="43">
        <v>3773</v>
      </c>
      <c r="B4411" s="105" t="s">
        <v>26690</v>
      </c>
      <c r="C4411" s="365" t="s">
        <v>27143</v>
      </c>
      <c r="D4411" s="366">
        <v>4000000</v>
      </c>
      <c r="E4411" s="105" t="s">
        <v>1816</v>
      </c>
    </row>
    <row r="4412" spans="1:5">
      <c r="A4412" s="43">
        <v>3774</v>
      </c>
      <c r="B4412" s="105" t="s">
        <v>26690</v>
      </c>
      <c r="C4412" s="365" t="s">
        <v>27144</v>
      </c>
      <c r="D4412" s="366">
        <v>4000000</v>
      </c>
      <c r="E4412" s="105" t="s">
        <v>1816</v>
      </c>
    </row>
    <row r="4413" spans="1:5">
      <c r="A4413" s="43">
        <v>3775</v>
      </c>
      <c r="B4413" s="105" t="s">
        <v>26690</v>
      </c>
      <c r="C4413" s="365" t="s">
        <v>27145</v>
      </c>
      <c r="D4413" s="366">
        <v>4000000</v>
      </c>
      <c r="E4413" s="105" t="s">
        <v>1816</v>
      </c>
    </row>
    <row r="4414" spans="1:5">
      <c r="A4414" s="43">
        <v>3776</v>
      </c>
      <c r="B4414" s="105" t="s">
        <v>26690</v>
      </c>
      <c r="C4414" s="365" t="s">
        <v>27146</v>
      </c>
      <c r="D4414" s="366">
        <v>4000000</v>
      </c>
      <c r="E4414" s="105" t="s">
        <v>1816</v>
      </c>
    </row>
    <row r="4415" spans="1:5">
      <c r="A4415" s="43">
        <v>3777</v>
      </c>
      <c r="B4415" s="105" t="s">
        <v>26690</v>
      </c>
      <c r="C4415" s="365" t="s">
        <v>27147</v>
      </c>
      <c r="D4415" s="366">
        <v>3000000</v>
      </c>
      <c r="E4415" s="105" t="s">
        <v>1816</v>
      </c>
    </row>
    <row r="4416" spans="1:5">
      <c r="A4416" s="43">
        <v>3778</v>
      </c>
      <c r="B4416" s="105" t="s">
        <v>26690</v>
      </c>
      <c r="C4416" s="365" t="s">
        <v>27148</v>
      </c>
      <c r="D4416" s="366">
        <v>4000000</v>
      </c>
      <c r="E4416" s="105" t="s">
        <v>1816</v>
      </c>
    </row>
    <row r="4417" spans="1:5">
      <c r="A4417" s="43">
        <v>3779</v>
      </c>
      <c r="B4417" s="105" t="s">
        <v>26690</v>
      </c>
      <c r="C4417" s="365" t="s">
        <v>27149</v>
      </c>
      <c r="D4417" s="366">
        <v>3000000</v>
      </c>
      <c r="E4417" s="105" t="s">
        <v>1816</v>
      </c>
    </row>
    <row r="4418" spans="1:5">
      <c r="A4418" s="43">
        <v>3780</v>
      </c>
      <c r="B4418" s="105" t="s">
        <v>26690</v>
      </c>
      <c r="C4418" s="365" t="s">
        <v>27150</v>
      </c>
      <c r="D4418" s="366">
        <v>4000000</v>
      </c>
      <c r="E4418" s="105" t="s">
        <v>1816</v>
      </c>
    </row>
    <row r="4419" spans="1:5">
      <c r="A4419" s="43">
        <v>3781</v>
      </c>
      <c r="B4419" s="105" t="s">
        <v>26690</v>
      </c>
      <c r="C4419" s="365" t="s">
        <v>27151</v>
      </c>
      <c r="D4419" s="366">
        <v>4000000</v>
      </c>
      <c r="E4419" s="105" t="s">
        <v>1816</v>
      </c>
    </row>
    <row r="4420" spans="1:5">
      <c r="A4420" s="43">
        <v>3782</v>
      </c>
      <c r="B4420" s="105" t="s">
        <v>26690</v>
      </c>
      <c r="C4420" s="365" t="s">
        <v>27152</v>
      </c>
      <c r="D4420" s="366">
        <v>4000000</v>
      </c>
      <c r="E4420" s="105" t="s">
        <v>1816</v>
      </c>
    </row>
    <row r="4421" spans="1:5">
      <c r="A4421" s="43">
        <v>3783</v>
      </c>
      <c r="B4421" s="105" t="s">
        <v>26690</v>
      </c>
      <c r="C4421" s="365" t="s">
        <v>27153</v>
      </c>
      <c r="D4421" s="366">
        <v>4000000</v>
      </c>
      <c r="E4421" s="105" t="s">
        <v>1816</v>
      </c>
    </row>
    <row r="4422" spans="1:5">
      <c r="A4422" s="43">
        <v>3784</v>
      </c>
      <c r="B4422" s="105" t="s">
        <v>26690</v>
      </c>
      <c r="C4422" s="365" t="s">
        <v>27154</v>
      </c>
      <c r="D4422" s="366">
        <v>3960000</v>
      </c>
      <c r="E4422" s="105" t="s">
        <v>1816</v>
      </c>
    </row>
    <row r="4423" spans="1:5">
      <c r="A4423" s="43">
        <v>3785</v>
      </c>
      <c r="B4423" s="105" t="s">
        <v>26690</v>
      </c>
      <c r="C4423" s="365" t="s">
        <v>27155</v>
      </c>
      <c r="D4423" s="366">
        <v>4000000</v>
      </c>
      <c r="E4423" s="105" t="s">
        <v>1816</v>
      </c>
    </row>
    <row r="4424" spans="1:5">
      <c r="A4424" s="43">
        <v>3786</v>
      </c>
      <c r="B4424" s="105" t="s">
        <v>26690</v>
      </c>
      <c r="C4424" s="365" t="s">
        <v>27156</v>
      </c>
      <c r="D4424" s="366">
        <v>3975547</v>
      </c>
      <c r="E4424" s="105" t="s">
        <v>1816</v>
      </c>
    </row>
    <row r="4425" spans="1:5">
      <c r="A4425" s="43">
        <v>3787</v>
      </c>
      <c r="B4425" s="105" t="s">
        <v>26690</v>
      </c>
      <c r="C4425" s="365" t="s">
        <v>27157</v>
      </c>
      <c r="D4425" s="366">
        <v>4000000</v>
      </c>
      <c r="E4425" s="105" t="s">
        <v>1816</v>
      </c>
    </row>
    <row r="4426" spans="1:5">
      <c r="A4426" s="43">
        <v>3788</v>
      </c>
      <c r="B4426" s="105" t="s">
        <v>26690</v>
      </c>
      <c r="C4426" s="365" t="s">
        <v>27158</v>
      </c>
      <c r="D4426" s="366">
        <v>3460000</v>
      </c>
      <c r="E4426" s="105" t="s">
        <v>1816</v>
      </c>
    </row>
    <row r="4427" spans="1:5">
      <c r="A4427" s="43">
        <v>3789</v>
      </c>
      <c r="B4427" s="105" t="s">
        <v>26690</v>
      </c>
      <c r="C4427" s="365" t="s">
        <v>27159</v>
      </c>
      <c r="D4427" s="366">
        <v>4000000</v>
      </c>
      <c r="E4427" s="105" t="s">
        <v>1816</v>
      </c>
    </row>
    <row r="4428" spans="1:5">
      <c r="A4428" s="43">
        <v>3790</v>
      </c>
      <c r="B4428" s="105" t="s">
        <v>26690</v>
      </c>
      <c r="C4428" s="365" t="s">
        <v>27160</v>
      </c>
      <c r="D4428" s="366">
        <v>3980000</v>
      </c>
      <c r="E4428" s="105" t="s">
        <v>1816</v>
      </c>
    </row>
    <row r="4429" spans="1:5">
      <c r="A4429" s="43">
        <v>3791</v>
      </c>
      <c r="B4429" s="105" t="s">
        <v>26690</v>
      </c>
      <c r="C4429" s="365" t="s">
        <v>27161</v>
      </c>
      <c r="D4429" s="366">
        <v>4000000</v>
      </c>
      <c r="E4429" s="105" t="s">
        <v>1816</v>
      </c>
    </row>
    <row r="4430" spans="1:5">
      <c r="A4430" s="43">
        <v>3792</v>
      </c>
      <c r="B4430" s="105" t="s">
        <v>26690</v>
      </c>
      <c r="C4430" s="365" t="s">
        <v>27162</v>
      </c>
      <c r="D4430" s="366">
        <v>3000000</v>
      </c>
      <c r="E4430" s="105" t="s">
        <v>1816</v>
      </c>
    </row>
    <row r="4431" spans="1:5">
      <c r="A4431" s="43">
        <v>3793</v>
      </c>
      <c r="B4431" s="105" t="s">
        <v>26690</v>
      </c>
      <c r="C4431" s="365" t="s">
        <v>27163</v>
      </c>
      <c r="D4431" s="366">
        <v>3150000</v>
      </c>
      <c r="E4431" s="105" t="s">
        <v>1816</v>
      </c>
    </row>
    <row r="4432" spans="1:5">
      <c r="A4432" s="43">
        <v>3794</v>
      </c>
      <c r="B4432" s="105" t="s">
        <v>26690</v>
      </c>
      <c r="C4432" s="365" t="s">
        <v>27164</v>
      </c>
      <c r="D4432" s="366">
        <v>3500010</v>
      </c>
      <c r="E4432" s="105" t="s">
        <v>1816</v>
      </c>
    </row>
    <row r="4433" spans="1:5">
      <c r="A4433" s="43">
        <v>3795</v>
      </c>
      <c r="B4433" s="105" t="s">
        <v>26690</v>
      </c>
      <c r="C4433" s="365" t="s">
        <v>27165</v>
      </c>
      <c r="D4433" s="366">
        <v>4000000</v>
      </c>
      <c r="E4433" s="105" t="s">
        <v>1816</v>
      </c>
    </row>
    <row r="4434" spans="1:5">
      <c r="A4434" s="43">
        <v>3796</v>
      </c>
      <c r="B4434" s="105" t="s">
        <v>26690</v>
      </c>
      <c r="C4434" s="365" t="s">
        <v>27166</v>
      </c>
      <c r="D4434" s="366">
        <v>3000001</v>
      </c>
      <c r="E4434" s="105" t="s">
        <v>1816</v>
      </c>
    </row>
    <row r="4435" spans="1:5">
      <c r="A4435" s="43">
        <v>3797</v>
      </c>
      <c r="B4435" s="105" t="s">
        <v>26690</v>
      </c>
      <c r="C4435" s="365" t="s">
        <v>27167</v>
      </c>
      <c r="D4435" s="366">
        <v>3460000</v>
      </c>
      <c r="E4435" s="105" t="s">
        <v>1816</v>
      </c>
    </row>
    <row r="4436" spans="1:5">
      <c r="A4436" s="43">
        <v>3798</v>
      </c>
      <c r="B4436" s="105" t="s">
        <v>26690</v>
      </c>
      <c r="C4436" s="365" t="s">
        <v>27168</v>
      </c>
      <c r="D4436" s="366">
        <v>4000000</v>
      </c>
      <c r="E4436" s="105" t="s">
        <v>1816</v>
      </c>
    </row>
    <row r="4437" spans="1:5">
      <c r="A4437" s="43">
        <v>3799</v>
      </c>
      <c r="B4437" s="105" t="s">
        <v>26690</v>
      </c>
      <c r="C4437" s="365" t="s">
        <v>27169</v>
      </c>
      <c r="D4437" s="366">
        <v>4000000</v>
      </c>
      <c r="E4437" s="105" t="s">
        <v>1816</v>
      </c>
    </row>
    <row r="4438" spans="1:5">
      <c r="A4438" s="43">
        <v>3800</v>
      </c>
      <c r="B4438" s="105" t="s">
        <v>26690</v>
      </c>
      <c r="C4438" s="365" t="s">
        <v>27170</v>
      </c>
      <c r="D4438" s="366">
        <v>4000000</v>
      </c>
      <c r="E4438" s="105" t="s">
        <v>1816</v>
      </c>
    </row>
    <row r="4439" spans="1:5">
      <c r="A4439" s="43">
        <v>3801</v>
      </c>
      <c r="B4439" s="105" t="s">
        <v>26690</v>
      </c>
      <c r="C4439" s="365" t="s">
        <v>27171</v>
      </c>
      <c r="D4439" s="366">
        <v>3590000</v>
      </c>
      <c r="E4439" s="105" t="s">
        <v>1816</v>
      </c>
    </row>
    <row r="4440" spans="1:5">
      <c r="A4440" s="43">
        <v>3802</v>
      </c>
      <c r="B4440" s="105" t="s">
        <v>26690</v>
      </c>
      <c r="C4440" s="365" t="s">
        <v>27172</v>
      </c>
      <c r="D4440" s="366">
        <v>3450000</v>
      </c>
      <c r="E4440" s="105" t="s">
        <v>1816</v>
      </c>
    </row>
    <row r="4441" spans="1:5">
      <c r="A4441" s="43">
        <v>3803</v>
      </c>
      <c r="B4441" s="105" t="s">
        <v>26690</v>
      </c>
      <c r="C4441" s="365" t="s">
        <v>27173</v>
      </c>
      <c r="D4441" s="366">
        <v>4000000</v>
      </c>
      <c r="E4441" s="105" t="s">
        <v>1816</v>
      </c>
    </row>
    <row r="4442" spans="1:5">
      <c r="A4442" s="43">
        <v>3804</v>
      </c>
      <c r="B4442" s="105" t="s">
        <v>26690</v>
      </c>
      <c r="C4442" s="365" t="s">
        <v>27174</v>
      </c>
      <c r="D4442" s="366">
        <v>4000000</v>
      </c>
      <c r="E4442" s="105" t="s">
        <v>1816</v>
      </c>
    </row>
    <row r="4443" spans="1:5">
      <c r="A4443" s="43">
        <v>3805</v>
      </c>
      <c r="B4443" s="105" t="s">
        <v>26690</v>
      </c>
      <c r="C4443" s="365" t="s">
        <v>27175</v>
      </c>
      <c r="D4443" s="366">
        <v>3900000</v>
      </c>
      <c r="E4443" s="105" t="s">
        <v>1816</v>
      </c>
    </row>
    <row r="4444" spans="1:5">
      <c r="A4444" s="43">
        <v>3806</v>
      </c>
      <c r="B4444" s="105" t="s">
        <v>26690</v>
      </c>
      <c r="C4444" s="365" t="s">
        <v>27176</v>
      </c>
      <c r="D4444" s="366">
        <v>3350000</v>
      </c>
      <c r="E4444" s="105" t="s">
        <v>1816</v>
      </c>
    </row>
    <row r="4445" spans="1:5">
      <c r="A4445" s="43">
        <v>3807</v>
      </c>
      <c r="B4445" s="105" t="s">
        <v>26690</v>
      </c>
      <c r="C4445" s="365" t="s">
        <v>27177</v>
      </c>
      <c r="D4445" s="366">
        <v>4000000</v>
      </c>
      <c r="E4445" s="105" t="s">
        <v>1816</v>
      </c>
    </row>
    <row r="4446" spans="1:5">
      <c r="A4446" s="43">
        <v>3808</v>
      </c>
      <c r="B4446" s="105" t="s">
        <v>26690</v>
      </c>
      <c r="C4446" s="365" t="s">
        <v>27178</v>
      </c>
      <c r="D4446" s="366">
        <v>4000000</v>
      </c>
      <c r="E4446" s="105" t="s">
        <v>1816</v>
      </c>
    </row>
    <row r="4447" spans="1:5">
      <c r="A4447" s="43">
        <v>3809</v>
      </c>
      <c r="B4447" s="105" t="s">
        <v>26690</v>
      </c>
      <c r="C4447" s="365" t="s">
        <v>27179</v>
      </c>
      <c r="D4447" s="366">
        <v>4000000</v>
      </c>
      <c r="E4447" s="105" t="s">
        <v>1816</v>
      </c>
    </row>
    <row r="4448" spans="1:5">
      <c r="A4448" s="43">
        <v>3810</v>
      </c>
      <c r="B4448" s="105" t="s">
        <v>26690</v>
      </c>
      <c r="C4448" s="365" t="s">
        <v>27180</v>
      </c>
      <c r="D4448" s="366">
        <v>4000000</v>
      </c>
      <c r="E4448" s="105" t="s">
        <v>1816</v>
      </c>
    </row>
    <row r="4449" spans="1:5">
      <c r="A4449" s="43">
        <v>3811</v>
      </c>
      <c r="B4449" s="105" t="s">
        <v>26690</v>
      </c>
      <c r="C4449" s="365" t="s">
        <v>27181</v>
      </c>
      <c r="D4449" s="366">
        <v>4000000</v>
      </c>
      <c r="E4449" s="105" t="s">
        <v>1816</v>
      </c>
    </row>
    <row r="4450" spans="1:5">
      <c r="A4450" s="43">
        <v>3812</v>
      </c>
      <c r="B4450" s="105" t="s">
        <v>26690</v>
      </c>
      <c r="C4450" s="365" t="s">
        <v>27182</v>
      </c>
      <c r="D4450" s="366">
        <v>4000000</v>
      </c>
      <c r="E4450" s="105" t="s">
        <v>1816</v>
      </c>
    </row>
    <row r="4451" spans="1:5">
      <c r="A4451" s="43">
        <v>3813</v>
      </c>
      <c r="B4451" s="105" t="s">
        <v>26690</v>
      </c>
      <c r="C4451" s="365" t="s">
        <v>27183</v>
      </c>
      <c r="D4451" s="366">
        <v>4000000</v>
      </c>
      <c r="E4451" s="105" t="s">
        <v>1816</v>
      </c>
    </row>
    <row r="4452" spans="1:5">
      <c r="A4452" s="43">
        <v>3814</v>
      </c>
      <c r="B4452" s="105" t="s">
        <v>26690</v>
      </c>
      <c r="C4452" s="365" t="s">
        <v>27184</v>
      </c>
      <c r="D4452" s="366">
        <v>3950000</v>
      </c>
      <c r="E4452" s="105" t="s">
        <v>1816</v>
      </c>
    </row>
    <row r="4453" spans="1:5">
      <c r="A4453" s="43">
        <v>3815</v>
      </c>
      <c r="B4453" s="105" t="s">
        <v>26690</v>
      </c>
      <c r="C4453" s="365" t="s">
        <v>27185</v>
      </c>
      <c r="D4453" s="366">
        <v>4000000</v>
      </c>
      <c r="E4453" s="105" t="s">
        <v>1816</v>
      </c>
    </row>
    <row r="4454" spans="1:5">
      <c r="A4454" s="43">
        <v>3816</v>
      </c>
      <c r="B4454" s="105" t="s">
        <v>26690</v>
      </c>
      <c r="C4454" s="365" t="s">
        <v>27186</v>
      </c>
      <c r="D4454" s="366">
        <v>3900000</v>
      </c>
      <c r="E4454" s="105" t="s">
        <v>1816</v>
      </c>
    </row>
    <row r="4455" spans="1:5">
      <c r="A4455" s="43">
        <v>3817</v>
      </c>
      <c r="B4455" s="105" t="s">
        <v>26690</v>
      </c>
      <c r="C4455" s="365" t="s">
        <v>27187</v>
      </c>
      <c r="D4455" s="366">
        <v>4000000</v>
      </c>
      <c r="E4455" s="105" t="s">
        <v>1816</v>
      </c>
    </row>
    <row r="4456" spans="1:5">
      <c r="A4456" s="43">
        <v>3818</v>
      </c>
      <c r="B4456" s="105" t="s">
        <v>26690</v>
      </c>
      <c r="C4456" s="365" t="s">
        <v>27188</v>
      </c>
      <c r="D4456" s="366">
        <v>4000000</v>
      </c>
      <c r="E4456" s="105" t="s">
        <v>1816</v>
      </c>
    </row>
    <row r="4457" spans="1:5">
      <c r="A4457" s="43">
        <v>3819</v>
      </c>
      <c r="B4457" s="105" t="s">
        <v>26690</v>
      </c>
      <c r="C4457" s="365" t="s">
        <v>27189</v>
      </c>
      <c r="D4457" s="366">
        <v>3990000</v>
      </c>
      <c r="E4457" s="105" t="s">
        <v>1816</v>
      </c>
    </row>
    <row r="4458" spans="1:5">
      <c r="A4458" s="43">
        <v>3820</v>
      </c>
      <c r="B4458" s="105" t="s">
        <v>26690</v>
      </c>
      <c r="C4458" s="365" t="s">
        <v>27190</v>
      </c>
      <c r="D4458" s="366">
        <v>3998970</v>
      </c>
      <c r="E4458" s="105" t="s">
        <v>1816</v>
      </c>
    </row>
    <row r="4459" spans="1:5">
      <c r="A4459" s="43">
        <v>3821</v>
      </c>
      <c r="B4459" s="105" t="s">
        <v>26690</v>
      </c>
      <c r="C4459" s="365" t="s">
        <v>27191</v>
      </c>
      <c r="D4459" s="366">
        <v>4000000</v>
      </c>
      <c r="E4459" s="105" t="s">
        <v>1816</v>
      </c>
    </row>
    <row r="4460" spans="1:5">
      <c r="A4460" s="43">
        <v>3822</v>
      </c>
      <c r="B4460" s="105" t="s">
        <v>26690</v>
      </c>
      <c r="C4460" s="365" t="s">
        <v>27192</v>
      </c>
      <c r="D4460" s="366">
        <v>4000000</v>
      </c>
      <c r="E4460" s="105" t="s">
        <v>1816</v>
      </c>
    </row>
    <row r="4461" spans="1:5">
      <c r="A4461" s="43">
        <v>3823</v>
      </c>
      <c r="B4461" s="105" t="s">
        <v>26690</v>
      </c>
      <c r="C4461" s="365" t="s">
        <v>27193</v>
      </c>
      <c r="D4461" s="366">
        <v>4000000</v>
      </c>
      <c r="E4461" s="105" t="s">
        <v>1816</v>
      </c>
    </row>
    <row r="4462" spans="1:5">
      <c r="A4462" s="43">
        <v>3824</v>
      </c>
      <c r="B4462" s="105" t="s">
        <v>26690</v>
      </c>
      <c r="C4462" s="365" t="s">
        <v>27194</v>
      </c>
      <c r="D4462" s="366">
        <v>3000000</v>
      </c>
      <c r="E4462" s="105" t="s">
        <v>1816</v>
      </c>
    </row>
    <row r="4463" spans="1:5">
      <c r="A4463" s="43">
        <v>3825</v>
      </c>
      <c r="B4463" s="105" t="s">
        <v>26690</v>
      </c>
      <c r="C4463" s="365" t="s">
        <v>27195</v>
      </c>
      <c r="D4463" s="366">
        <v>3000000</v>
      </c>
      <c r="E4463" s="105" t="s">
        <v>1816</v>
      </c>
    </row>
    <row r="4464" spans="1:5">
      <c r="A4464" s="43">
        <v>3826</v>
      </c>
      <c r="B4464" s="105" t="s">
        <v>26690</v>
      </c>
      <c r="C4464" s="365" t="s">
        <v>27196</v>
      </c>
      <c r="D4464" s="366">
        <v>4000000</v>
      </c>
      <c r="E4464" s="105" t="s">
        <v>1816</v>
      </c>
    </row>
    <row r="4465" spans="1:5">
      <c r="A4465" s="43">
        <v>3827</v>
      </c>
      <c r="B4465" s="105" t="s">
        <v>26690</v>
      </c>
      <c r="C4465" s="365" t="s">
        <v>27197</v>
      </c>
      <c r="D4465" s="366">
        <v>3400000</v>
      </c>
      <c r="E4465" s="105" t="s">
        <v>1816</v>
      </c>
    </row>
    <row r="4466" spans="1:5">
      <c r="A4466" s="43">
        <v>3828</v>
      </c>
      <c r="B4466" s="105" t="s">
        <v>26690</v>
      </c>
      <c r="C4466" s="365" t="s">
        <v>27198</v>
      </c>
      <c r="D4466" s="366">
        <v>4000000</v>
      </c>
      <c r="E4466" s="105" t="s">
        <v>1816</v>
      </c>
    </row>
    <row r="4467" spans="1:5">
      <c r="A4467" s="43">
        <v>3829</v>
      </c>
      <c r="B4467" s="105" t="s">
        <v>26690</v>
      </c>
      <c r="C4467" s="365" t="s">
        <v>27199</v>
      </c>
      <c r="D4467" s="366">
        <v>3250000</v>
      </c>
      <c r="E4467" s="105" t="s">
        <v>1816</v>
      </c>
    </row>
    <row r="4468" spans="1:5">
      <c r="A4468" s="43">
        <v>3830</v>
      </c>
      <c r="B4468" s="105" t="s">
        <v>26690</v>
      </c>
      <c r="C4468" s="365" t="s">
        <v>27200</v>
      </c>
      <c r="D4468" s="366">
        <v>4000000</v>
      </c>
      <c r="E4468" s="105" t="s">
        <v>1816</v>
      </c>
    </row>
    <row r="4469" spans="1:5">
      <c r="A4469" s="43">
        <v>3831</v>
      </c>
      <c r="B4469" s="105" t="s">
        <v>26690</v>
      </c>
      <c r="C4469" s="365" t="s">
        <v>27201</v>
      </c>
      <c r="D4469" s="366">
        <v>4000000</v>
      </c>
      <c r="E4469" s="105" t="s">
        <v>1816</v>
      </c>
    </row>
    <row r="4470" spans="1:5">
      <c r="A4470" s="43">
        <v>3832</v>
      </c>
      <c r="B4470" s="105" t="s">
        <v>26690</v>
      </c>
      <c r="C4470" s="365" t="s">
        <v>27202</v>
      </c>
      <c r="D4470" s="366">
        <v>4000000</v>
      </c>
      <c r="E4470" s="105" t="s">
        <v>1816</v>
      </c>
    </row>
    <row r="4471" spans="1:5">
      <c r="A4471" s="43">
        <v>3833</v>
      </c>
      <c r="B4471" s="105" t="s">
        <v>26690</v>
      </c>
      <c r="C4471" s="365" t="s">
        <v>27203</v>
      </c>
      <c r="D4471" s="366">
        <v>4000000</v>
      </c>
      <c r="E4471" s="105" t="s">
        <v>1816</v>
      </c>
    </row>
    <row r="4472" spans="1:5">
      <c r="A4472" s="43">
        <v>3834</v>
      </c>
      <c r="B4472" s="105" t="s">
        <v>26690</v>
      </c>
      <c r="C4472" s="365" t="s">
        <v>27204</v>
      </c>
      <c r="D4472" s="366">
        <v>3100000</v>
      </c>
      <c r="E4472" s="105" t="s">
        <v>1816</v>
      </c>
    </row>
    <row r="4473" spans="1:5">
      <c r="A4473" s="43">
        <v>3835</v>
      </c>
      <c r="B4473" s="105" t="s">
        <v>26690</v>
      </c>
      <c r="C4473" s="365" t="s">
        <v>27205</v>
      </c>
      <c r="D4473" s="366">
        <v>3170000</v>
      </c>
      <c r="E4473" s="105" t="s">
        <v>1816</v>
      </c>
    </row>
    <row r="4474" spans="1:5">
      <c r="A4474" s="43">
        <v>3836</v>
      </c>
      <c r="B4474" s="105" t="s">
        <v>26690</v>
      </c>
      <c r="C4474" s="365" t="s">
        <v>27206</v>
      </c>
      <c r="D4474" s="366">
        <v>4000000</v>
      </c>
      <c r="E4474" s="105" t="s">
        <v>1816</v>
      </c>
    </row>
    <row r="4475" spans="1:5">
      <c r="A4475" s="43">
        <v>3837</v>
      </c>
      <c r="B4475" s="105" t="s">
        <v>26690</v>
      </c>
      <c r="C4475" s="365" t="s">
        <v>27207</v>
      </c>
      <c r="D4475" s="366">
        <v>3000000</v>
      </c>
      <c r="E4475" s="105" t="s">
        <v>1816</v>
      </c>
    </row>
    <row r="4476" spans="1:5">
      <c r="A4476" s="43">
        <v>3838</v>
      </c>
      <c r="B4476" s="105" t="s">
        <v>26690</v>
      </c>
      <c r="C4476" s="365" t="s">
        <v>27208</v>
      </c>
      <c r="D4476" s="366">
        <v>4000000</v>
      </c>
      <c r="E4476" s="105" t="s">
        <v>1816</v>
      </c>
    </row>
    <row r="4477" spans="1:5">
      <c r="A4477" s="43">
        <v>3839</v>
      </c>
      <c r="B4477" s="105" t="s">
        <v>26690</v>
      </c>
      <c r="C4477" s="365" t="s">
        <v>27209</v>
      </c>
      <c r="D4477" s="366">
        <v>4000000</v>
      </c>
      <c r="E4477" s="105" t="s">
        <v>1816</v>
      </c>
    </row>
    <row r="4478" spans="1:5">
      <c r="A4478" s="43">
        <v>3840</v>
      </c>
      <c r="B4478" s="105" t="s">
        <v>26690</v>
      </c>
      <c r="C4478" s="365" t="s">
        <v>27210</v>
      </c>
      <c r="D4478" s="366">
        <v>3967000</v>
      </c>
      <c r="E4478" s="105" t="s">
        <v>1816</v>
      </c>
    </row>
    <row r="4479" spans="1:5">
      <c r="A4479" s="43">
        <v>3841</v>
      </c>
      <c r="B4479" s="105" t="s">
        <v>26690</v>
      </c>
      <c r="C4479" s="365" t="s">
        <v>27211</v>
      </c>
      <c r="D4479" s="366">
        <v>4000000</v>
      </c>
      <c r="E4479" s="105" t="s">
        <v>1816</v>
      </c>
    </row>
    <row r="4480" spans="1:5">
      <c r="A4480" s="43">
        <v>3842</v>
      </c>
      <c r="B4480" s="105" t="s">
        <v>26690</v>
      </c>
      <c r="C4480" s="365" t="s">
        <v>27212</v>
      </c>
      <c r="D4480" s="366">
        <v>4000000</v>
      </c>
      <c r="E4480" s="105" t="s">
        <v>1816</v>
      </c>
    </row>
    <row r="4481" spans="1:5">
      <c r="A4481" s="43">
        <v>3843</v>
      </c>
      <c r="B4481" s="105" t="s">
        <v>26690</v>
      </c>
      <c r="C4481" s="365" t="s">
        <v>27213</v>
      </c>
      <c r="D4481" s="366">
        <v>4000000</v>
      </c>
      <c r="E4481" s="105" t="s">
        <v>1816</v>
      </c>
    </row>
    <row r="4482" spans="1:5">
      <c r="A4482" s="43">
        <v>3844</v>
      </c>
      <c r="B4482" s="105" t="s">
        <v>26690</v>
      </c>
      <c r="C4482" s="365" t="s">
        <v>27214</v>
      </c>
      <c r="D4482" s="366">
        <v>4000000</v>
      </c>
      <c r="E4482" s="105" t="s">
        <v>1816</v>
      </c>
    </row>
    <row r="4483" spans="1:5">
      <c r="A4483" s="43">
        <v>3845</v>
      </c>
      <c r="B4483" s="105" t="s">
        <v>26690</v>
      </c>
      <c r="C4483" s="365" t="s">
        <v>27215</v>
      </c>
      <c r="D4483" s="366">
        <v>4000000</v>
      </c>
      <c r="E4483" s="105" t="s">
        <v>1816</v>
      </c>
    </row>
    <row r="4484" spans="1:5">
      <c r="A4484" s="43">
        <v>3846</v>
      </c>
      <c r="B4484" s="105" t="s">
        <v>26690</v>
      </c>
      <c r="C4484" s="365" t="s">
        <v>27216</v>
      </c>
      <c r="D4484" s="366">
        <v>3908297</v>
      </c>
      <c r="E4484" s="105" t="s">
        <v>1816</v>
      </c>
    </row>
    <row r="4485" spans="1:5">
      <c r="A4485" s="43">
        <v>3847</v>
      </c>
      <c r="B4485" s="105" t="s">
        <v>26690</v>
      </c>
      <c r="C4485" s="365" t="s">
        <v>27217</v>
      </c>
      <c r="D4485" s="366">
        <v>4000000</v>
      </c>
      <c r="E4485" s="105" t="s">
        <v>1816</v>
      </c>
    </row>
    <row r="4486" spans="1:5">
      <c r="A4486" s="43">
        <v>3848</v>
      </c>
      <c r="B4486" s="105" t="s">
        <v>26690</v>
      </c>
      <c r="C4486" s="365" t="s">
        <v>27218</v>
      </c>
      <c r="D4486" s="366">
        <v>4000000</v>
      </c>
      <c r="E4486" s="105" t="s">
        <v>1816</v>
      </c>
    </row>
    <row r="4487" spans="1:5">
      <c r="A4487" s="43">
        <v>3849</v>
      </c>
      <c r="B4487" s="105" t="s">
        <v>26690</v>
      </c>
      <c r="C4487" s="365" t="s">
        <v>27219</v>
      </c>
      <c r="D4487" s="366">
        <v>4000000</v>
      </c>
      <c r="E4487" s="105" t="s">
        <v>1816</v>
      </c>
    </row>
    <row r="4488" spans="1:5">
      <c r="A4488" s="43">
        <v>3850</v>
      </c>
      <c r="B4488" s="105" t="s">
        <v>26690</v>
      </c>
      <c r="C4488" s="365" t="s">
        <v>27220</v>
      </c>
      <c r="D4488" s="366">
        <v>4000000</v>
      </c>
      <c r="E4488" s="105" t="s">
        <v>1816</v>
      </c>
    </row>
    <row r="4489" spans="1:5">
      <c r="A4489" s="43">
        <v>3851</v>
      </c>
      <c r="B4489" s="105" t="s">
        <v>26690</v>
      </c>
      <c r="C4489" s="365" t="s">
        <v>27221</v>
      </c>
      <c r="D4489" s="366">
        <v>4000000</v>
      </c>
      <c r="E4489" s="105" t="s">
        <v>1816</v>
      </c>
    </row>
    <row r="4490" spans="1:5">
      <c r="A4490" s="43">
        <v>3852</v>
      </c>
      <c r="B4490" s="105" t="s">
        <v>26690</v>
      </c>
      <c r="C4490" s="365" t="s">
        <v>27222</v>
      </c>
      <c r="D4490" s="366">
        <v>4000000</v>
      </c>
      <c r="E4490" s="105" t="s">
        <v>1816</v>
      </c>
    </row>
    <row r="4491" spans="1:5">
      <c r="A4491" s="43">
        <v>3853</v>
      </c>
      <c r="B4491" s="105" t="s">
        <v>26690</v>
      </c>
      <c r="C4491" s="365" t="s">
        <v>27223</v>
      </c>
      <c r="D4491" s="366">
        <v>4000000</v>
      </c>
      <c r="E4491" s="105" t="s">
        <v>1816</v>
      </c>
    </row>
    <row r="4492" spans="1:5">
      <c r="A4492" s="43">
        <v>3854</v>
      </c>
      <c r="B4492" s="105" t="s">
        <v>26690</v>
      </c>
      <c r="C4492" s="365" t="s">
        <v>27224</v>
      </c>
      <c r="D4492" s="366">
        <v>4000000</v>
      </c>
      <c r="E4492" s="105" t="s">
        <v>1816</v>
      </c>
    </row>
    <row r="4493" spans="1:5">
      <c r="A4493" s="43">
        <v>3855</v>
      </c>
      <c r="B4493" s="105" t="s">
        <v>26690</v>
      </c>
      <c r="C4493" s="365" t="s">
        <v>27225</v>
      </c>
      <c r="D4493" s="366">
        <v>4000000</v>
      </c>
      <c r="E4493" s="105" t="s">
        <v>1816</v>
      </c>
    </row>
    <row r="4494" spans="1:5">
      <c r="A4494" s="43">
        <v>3856</v>
      </c>
      <c r="B4494" s="105" t="s">
        <v>26690</v>
      </c>
      <c r="C4494" s="365" t="s">
        <v>27226</v>
      </c>
      <c r="D4494" s="366">
        <v>3800007</v>
      </c>
      <c r="E4494" s="105" t="s">
        <v>1816</v>
      </c>
    </row>
    <row r="4495" spans="1:5">
      <c r="A4495" s="43">
        <v>3857</v>
      </c>
      <c r="B4495" s="105" t="s">
        <v>26690</v>
      </c>
      <c r="C4495" s="365" t="s">
        <v>27227</v>
      </c>
      <c r="D4495" s="366">
        <v>4000000</v>
      </c>
      <c r="E4495" s="105" t="s">
        <v>1816</v>
      </c>
    </row>
    <row r="4496" spans="1:5">
      <c r="A4496" s="43">
        <v>3858</v>
      </c>
      <c r="B4496" s="105" t="s">
        <v>26690</v>
      </c>
      <c r="C4496" s="365" t="s">
        <v>27228</v>
      </c>
      <c r="D4496" s="366">
        <v>4000000</v>
      </c>
      <c r="E4496" s="105" t="s">
        <v>1816</v>
      </c>
    </row>
    <row r="4497" spans="1:5">
      <c r="A4497" s="43">
        <v>3859</v>
      </c>
      <c r="B4497" s="105" t="s">
        <v>26690</v>
      </c>
      <c r="C4497" s="365" t="s">
        <v>27229</v>
      </c>
      <c r="D4497" s="366">
        <v>4000000</v>
      </c>
      <c r="E4497" s="105" t="s">
        <v>1816</v>
      </c>
    </row>
    <row r="4498" spans="1:5">
      <c r="A4498" s="43">
        <v>3860</v>
      </c>
      <c r="B4498" s="105" t="s">
        <v>26690</v>
      </c>
      <c r="C4498" s="365" t="s">
        <v>27230</v>
      </c>
      <c r="D4498" s="366">
        <v>4000000</v>
      </c>
      <c r="E4498" s="105" t="s">
        <v>1816</v>
      </c>
    </row>
    <row r="4499" spans="1:5">
      <c r="A4499" s="43">
        <v>3861</v>
      </c>
      <c r="B4499" s="105" t="s">
        <v>26690</v>
      </c>
      <c r="C4499" s="365" t="s">
        <v>27231</v>
      </c>
      <c r="D4499" s="366">
        <v>3392193</v>
      </c>
      <c r="E4499" s="105" t="s">
        <v>1816</v>
      </c>
    </row>
    <row r="4500" spans="1:5">
      <c r="A4500" s="43">
        <v>3862</v>
      </c>
      <c r="B4500" s="105" t="s">
        <v>26690</v>
      </c>
      <c r="C4500" s="365" t="s">
        <v>27232</v>
      </c>
      <c r="D4500" s="366">
        <v>3927000</v>
      </c>
      <c r="E4500" s="105" t="s">
        <v>1816</v>
      </c>
    </row>
    <row r="4501" spans="1:5">
      <c r="A4501" s="43">
        <v>3863</v>
      </c>
      <c r="B4501" s="105" t="s">
        <v>26690</v>
      </c>
      <c r="C4501" s="365" t="s">
        <v>27233</v>
      </c>
      <c r="D4501" s="366">
        <v>4000000</v>
      </c>
      <c r="E4501" s="105" t="s">
        <v>1816</v>
      </c>
    </row>
    <row r="4502" spans="1:5">
      <c r="A4502" s="43">
        <v>3864</v>
      </c>
      <c r="B4502" s="105" t="s">
        <v>26690</v>
      </c>
      <c r="C4502" s="365" t="s">
        <v>27234</v>
      </c>
      <c r="D4502" s="366">
        <v>4000000</v>
      </c>
      <c r="E4502" s="105" t="s">
        <v>1816</v>
      </c>
    </row>
    <row r="4503" spans="1:5">
      <c r="A4503" s="43">
        <v>3865</v>
      </c>
      <c r="B4503" s="105" t="s">
        <v>26690</v>
      </c>
      <c r="C4503" s="365" t="s">
        <v>27235</v>
      </c>
      <c r="D4503" s="366">
        <v>4000000</v>
      </c>
      <c r="E4503" s="105" t="s">
        <v>1816</v>
      </c>
    </row>
    <row r="4504" spans="1:5">
      <c r="A4504" s="43">
        <v>3866</v>
      </c>
      <c r="B4504" s="105" t="s">
        <v>26690</v>
      </c>
      <c r="C4504" s="365" t="s">
        <v>27236</v>
      </c>
      <c r="D4504" s="366">
        <v>3881921</v>
      </c>
      <c r="E4504" s="105" t="s">
        <v>1816</v>
      </c>
    </row>
    <row r="4505" spans="1:5">
      <c r="A4505" s="43">
        <v>3867</v>
      </c>
      <c r="B4505" s="105" t="s">
        <v>26690</v>
      </c>
      <c r="C4505" s="365" t="s">
        <v>27237</v>
      </c>
      <c r="D4505" s="366">
        <v>4000000</v>
      </c>
      <c r="E4505" s="105" t="s">
        <v>1816</v>
      </c>
    </row>
    <row r="4506" spans="1:5">
      <c r="A4506" s="43">
        <v>3868</v>
      </c>
      <c r="B4506" s="105" t="s">
        <v>26690</v>
      </c>
      <c r="C4506" s="365" t="s">
        <v>27238</v>
      </c>
      <c r="D4506" s="366">
        <v>4000000</v>
      </c>
      <c r="E4506" s="105" t="s">
        <v>1816</v>
      </c>
    </row>
    <row r="4507" spans="1:5">
      <c r="A4507" s="43">
        <v>3869</v>
      </c>
      <c r="B4507" s="105" t="s">
        <v>26690</v>
      </c>
      <c r="C4507" s="365" t="s">
        <v>27239</v>
      </c>
      <c r="D4507" s="366">
        <v>4000000</v>
      </c>
      <c r="E4507" s="105" t="s">
        <v>1816</v>
      </c>
    </row>
    <row r="4508" spans="1:5">
      <c r="A4508" s="43">
        <v>3870</v>
      </c>
      <c r="B4508" s="105" t="s">
        <v>26690</v>
      </c>
      <c r="C4508" s="365" t="s">
        <v>27240</v>
      </c>
      <c r="D4508" s="366">
        <v>3000000</v>
      </c>
      <c r="E4508" s="105" t="s">
        <v>1816</v>
      </c>
    </row>
    <row r="4509" spans="1:5">
      <c r="A4509" s="43">
        <v>3871</v>
      </c>
      <c r="B4509" s="105" t="s">
        <v>26690</v>
      </c>
      <c r="C4509" s="365" t="s">
        <v>27241</v>
      </c>
      <c r="D4509" s="366">
        <v>4000000</v>
      </c>
      <c r="E4509" s="105" t="s">
        <v>1816</v>
      </c>
    </row>
    <row r="4510" spans="1:5">
      <c r="A4510" s="43">
        <v>3872</v>
      </c>
      <c r="B4510" s="105" t="s">
        <v>26690</v>
      </c>
      <c r="C4510" s="365" t="s">
        <v>27242</v>
      </c>
      <c r="D4510" s="366">
        <v>3000000</v>
      </c>
      <c r="E4510" s="105" t="s">
        <v>1816</v>
      </c>
    </row>
    <row r="4511" spans="1:5">
      <c r="A4511" s="43">
        <v>3873</v>
      </c>
      <c r="B4511" s="105" t="s">
        <v>26690</v>
      </c>
      <c r="C4511" s="365" t="s">
        <v>27243</v>
      </c>
      <c r="D4511" s="366">
        <v>4000000</v>
      </c>
      <c r="E4511" s="105" t="s">
        <v>1816</v>
      </c>
    </row>
    <row r="4512" spans="1:5">
      <c r="A4512" s="43">
        <v>3874</v>
      </c>
      <c r="B4512" s="105" t="s">
        <v>26690</v>
      </c>
      <c r="C4512" s="365" t="s">
        <v>27244</v>
      </c>
      <c r="D4512" s="366">
        <v>3000000</v>
      </c>
      <c r="E4512" s="105" t="s">
        <v>1816</v>
      </c>
    </row>
    <row r="4513" spans="1:5">
      <c r="A4513" s="43">
        <v>3875</v>
      </c>
      <c r="B4513" s="105" t="s">
        <v>26690</v>
      </c>
      <c r="C4513" s="365" t="s">
        <v>27245</v>
      </c>
      <c r="D4513" s="366">
        <v>4000000</v>
      </c>
      <c r="E4513" s="105" t="s">
        <v>1816</v>
      </c>
    </row>
    <row r="4514" spans="1:5">
      <c r="A4514" s="43">
        <v>3876</v>
      </c>
      <c r="B4514" s="105" t="s">
        <v>26690</v>
      </c>
      <c r="C4514" s="365" t="s">
        <v>27246</v>
      </c>
      <c r="D4514" s="366">
        <v>4000000</v>
      </c>
      <c r="E4514" s="105" t="s">
        <v>1816</v>
      </c>
    </row>
    <row r="4515" spans="1:5">
      <c r="A4515" s="43">
        <v>3877</v>
      </c>
      <c r="B4515" s="105" t="s">
        <v>26690</v>
      </c>
      <c r="C4515" s="365" t="s">
        <v>27247</v>
      </c>
      <c r="D4515" s="366">
        <v>4000000</v>
      </c>
      <c r="E4515" s="105" t="s">
        <v>1816</v>
      </c>
    </row>
    <row r="4516" spans="1:5">
      <c r="A4516" s="43">
        <v>3878</v>
      </c>
      <c r="B4516" s="105" t="s">
        <v>26690</v>
      </c>
      <c r="C4516" s="365" t="s">
        <v>27248</v>
      </c>
      <c r="D4516" s="366">
        <v>3250000</v>
      </c>
      <c r="E4516" s="105" t="s">
        <v>1816</v>
      </c>
    </row>
    <row r="4517" spans="1:5">
      <c r="A4517" s="43">
        <v>3879</v>
      </c>
      <c r="B4517" s="105" t="s">
        <v>26690</v>
      </c>
      <c r="C4517" s="365" t="s">
        <v>27249</v>
      </c>
      <c r="D4517" s="366">
        <v>3950080</v>
      </c>
      <c r="E4517" s="105" t="s">
        <v>1816</v>
      </c>
    </row>
    <row r="4518" spans="1:5">
      <c r="A4518" s="43">
        <v>3880</v>
      </c>
      <c r="B4518" s="105" t="s">
        <v>26690</v>
      </c>
      <c r="C4518" s="365" t="s">
        <v>27250</v>
      </c>
      <c r="D4518" s="366">
        <v>4000000</v>
      </c>
      <c r="E4518" s="105" t="s">
        <v>1816</v>
      </c>
    </row>
    <row r="4519" spans="1:5">
      <c r="A4519" s="43">
        <v>3881</v>
      </c>
      <c r="B4519" s="105" t="s">
        <v>26690</v>
      </c>
      <c r="C4519" s="365" t="s">
        <v>27251</v>
      </c>
      <c r="D4519" s="366">
        <v>4000000</v>
      </c>
      <c r="E4519" s="105" t="s">
        <v>1816</v>
      </c>
    </row>
    <row r="4520" spans="1:5">
      <c r="A4520" s="43">
        <v>3882</v>
      </c>
      <c r="B4520" s="105" t="s">
        <v>26690</v>
      </c>
      <c r="C4520" s="365" t="s">
        <v>27252</v>
      </c>
      <c r="D4520" s="366">
        <v>4000000</v>
      </c>
      <c r="E4520" s="105" t="s">
        <v>1816</v>
      </c>
    </row>
    <row r="4521" spans="1:5">
      <c r="A4521" s="43">
        <v>3883</v>
      </c>
      <c r="B4521" s="105" t="s">
        <v>26690</v>
      </c>
      <c r="C4521" s="365" t="s">
        <v>27253</v>
      </c>
      <c r="D4521" s="366">
        <v>4000000</v>
      </c>
      <c r="E4521" s="105" t="s">
        <v>1816</v>
      </c>
    </row>
    <row r="4522" spans="1:5">
      <c r="A4522" s="43">
        <v>3884</v>
      </c>
      <c r="B4522" s="105" t="s">
        <v>26690</v>
      </c>
      <c r="C4522" s="365" t="s">
        <v>27254</v>
      </c>
      <c r="D4522" s="366">
        <v>3000000</v>
      </c>
      <c r="E4522" s="105" t="s">
        <v>1816</v>
      </c>
    </row>
    <row r="4523" spans="1:5">
      <c r="A4523" s="43">
        <v>3885</v>
      </c>
      <c r="B4523" s="105" t="s">
        <v>26690</v>
      </c>
      <c r="C4523" s="365" t="s">
        <v>27255</v>
      </c>
      <c r="D4523" s="366">
        <v>4000000</v>
      </c>
      <c r="E4523" s="105" t="s">
        <v>1816</v>
      </c>
    </row>
    <row r="4524" spans="1:5">
      <c r="A4524" s="43">
        <v>3886</v>
      </c>
      <c r="B4524" s="105" t="s">
        <v>26690</v>
      </c>
      <c r="C4524" s="365" t="s">
        <v>27256</v>
      </c>
      <c r="D4524" s="366">
        <v>4000000</v>
      </c>
      <c r="E4524" s="105" t="s">
        <v>1816</v>
      </c>
    </row>
    <row r="4525" spans="1:5">
      <c r="A4525" s="43">
        <v>3887</v>
      </c>
      <c r="B4525" s="105" t="s">
        <v>26690</v>
      </c>
      <c r="C4525" s="365" t="s">
        <v>27257</v>
      </c>
      <c r="D4525" s="366">
        <v>4000000</v>
      </c>
      <c r="E4525" s="105" t="s">
        <v>1816</v>
      </c>
    </row>
    <row r="4526" spans="1:5">
      <c r="A4526" s="43">
        <v>3888</v>
      </c>
      <c r="B4526" s="105" t="s">
        <v>26690</v>
      </c>
      <c r="C4526" s="365" t="s">
        <v>27258</v>
      </c>
      <c r="D4526" s="366">
        <v>3000000</v>
      </c>
      <c r="E4526" s="105" t="s">
        <v>1816</v>
      </c>
    </row>
    <row r="4527" spans="1:5">
      <c r="A4527" s="43">
        <v>3889</v>
      </c>
      <c r="B4527" s="105" t="s">
        <v>26690</v>
      </c>
      <c r="C4527" s="365" t="s">
        <v>27259</v>
      </c>
      <c r="D4527" s="366">
        <v>3000000</v>
      </c>
      <c r="E4527" s="105" t="s">
        <v>1816</v>
      </c>
    </row>
    <row r="4528" spans="1:5">
      <c r="A4528" s="43">
        <v>3890</v>
      </c>
      <c r="B4528" s="105" t="s">
        <v>26690</v>
      </c>
      <c r="C4528" s="365" t="s">
        <v>27260</v>
      </c>
      <c r="D4528" s="366">
        <v>3750000</v>
      </c>
      <c r="E4528" s="105" t="s">
        <v>1816</v>
      </c>
    </row>
    <row r="4529" spans="1:5">
      <c r="A4529" s="43">
        <v>3891</v>
      </c>
      <c r="B4529" s="105" t="s">
        <v>26690</v>
      </c>
      <c r="C4529" s="365" t="s">
        <v>27261</v>
      </c>
      <c r="D4529" s="366">
        <v>3000000</v>
      </c>
      <c r="E4529" s="105" t="s">
        <v>1816</v>
      </c>
    </row>
    <row r="4530" spans="1:5">
      <c r="A4530" s="43">
        <v>3892</v>
      </c>
      <c r="B4530" s="105" t="s">
        <v>26690</v>
      </c>
      <c r="C4530" s="365" t="s">
        <v>27262</v>
      </c>
      <c r="D4530" s="366">
        <v>3050000</v>
      </c>
      <c r="E4530" s="105" t="s">
        <v>1816</v>
      </c>
    </row>
    <row r="4531" spans="1:5">
      <c r="A4531" s="43">
        <v>3893</v>
      </c>
      <c r="B4531" s="105" t="s">
        <v>26690</v>
      </c>
      <c r="C4531" s="365" t="s">
        <v>27263</v>
      </c>
      <c r="D4531" s="366">
        <v>4000000</v>
      </c>
      <c r="E4531" s="105" t="s">
        <v>1816</v>
      </c>
    </row>
    <row r="4532" spans="1:5">
      <c r="A4532" s="43">
        <v>3894</v>
      </c>
      <c r="B4532" s="105" t="s">
        <v>26690</v>
      </c>
      <c r="C4532" s="365" t="s">
        <v>27264</v>
      </c>
      <c r="D4532" s="366">
        <v>4000000</v>
      </c>
      <c r="E4532" s="105" t="s">
        <v>1816</v>
      </c>
    </row>
    <row r="4533" spans="1:5">
      <c r="A4533" s="43">
        <v>3895</v>
      </c>
      <c r="B4533" s="105" t="s">
        <v>26690</v>
      </c>
      <c r="C4533" s="365" t="s">
        <v>27265</v>
      </c>
      <c r="D4533" s="366">
        <v>3600000</v>
      </c>
      <c r="E4533" s="105" t="s">
        <v>1816</v>
      </c>
    </row>
    <row r="4534" spans="1:5">
      <c r="A4534" s="43">
        <v>3896</v>
      </c>
      <c r="B4534" s="105" t="s">
        <v>26690</v>
      </c>
      <c r="C4534" s="365" t="s">
        <v>27266</v>
      </c>
      <c r="D4534" s="366">
        <v>4000000</v>
      </c>
      <c r="E4534" s="105" t="s">
        <v>1816</v>
      </c>
    </row>
    <row r="4535" spans="1:5">
      <c r="A4535" s="43">
        <v>3897</v>
      </c>
      <c r="B4535" s="105" t="s">
        <v>26690</v>
      </c>
      <c r="C4535" s="365" t="s">
        <v>27267</v>
      </c>
      <c r="D4535" s="366">
        <v>3997000</v>
      </c>
      <c r="E4535" s="105" t="s">
        <v>1816</v>
      </c>
    </row>
    <row r="4536" spans="1:5">
      <c r="A4536" s="43">
        <v>3898</v>
      </c>
      <c r="B4536" s="105" t="s">
        <v>26690</v>
      </c>
      <c r="C4536" s="365" t="s">
        <v>27268</v>
      </c>
      <c r="D4536" s="366">
        <v>4000000</v>
      </c>
      <c r="E4536" s="105" t="s">
        <v>1816</v>
      </c>
    </row>
    <row r="4537" spans="1:5">
      <c r="A4537" s="43">
        <v>3899</v>
      </c>
      <c r="B4537" s="105" t="s">
        <v>26690</v>
      </c>
      <c r="C4537" s="365" t="s">
        <v>27269</v>
      </c>
      <c r="D4537" s="366">
        <v>4000000</v>
      </c>
      <c r="E4537" s="105" t="s">
        <v>1816</v>
      </c>
    </row>
    <row r="4538" spans="1:5">
      <c r="A4538" s="43">
        <v>3900</v>
      </c>
      <c r="B4538" s="105" t="s">
        <v>26690</v>
      </c>
      <c r="C4538" s="365" t="s">
        <v>27270</v>
      </c>
      <c r="D4538" s="366">
        <v>4000000</v>
      </c>
      <c r="E4538" s="105" t="s">
        <v>1816</v>
      </c>
    </row>
    <row r="4539" spans="1:5">
      <c r="A4539" s="43">
        <v>3901</v>
      </c>
      <c r="B4539" s="105" t="s">
        <v>27271</v>
      </c>
      <c r="C4539" s="365" t="s">
        <v>27272</v>
      </c>
      <c r="D4539" s="366">
        <v>4000000</v>
      </c>
      <c r="E4539" s="105" t="s">
        <v>1824</v>
      </c>
    </row>
    <row r="4540" spans="1:5">
      <c r="A4540" s="43">
        <v>3902</v>
      </c>
      <c r="B4540" s="105" t="s">
        <v>27271</v>
      </c>
      <c r="C4540" s="365" t="s">
        <v>27273</v>
      </c>
      <c r="D4540" s="366">
        <v>4000000</v>
      </c>
      <c r="E4540" s="105" t="s">
        <v>1824</v>
      </c>
    </row>
    <row r="4541" spans="1:5">
      <c r="A4541" s="43">
        <v>3903</v>
      </c>
      <c r="B4541" s="105" t="s">
        <v>27271</v>
      </c>
      <c r="C4541" s="365" t="s">
        <v>27274</v>
      </c>
      <c r="D4541" s="366">
        <v>4000000</v>
      </c>
      <c r="E4541" s="105" t="s">
        <v>1824</v>
      </c>
    </row>
    <row r="4542" spans="1:5">
      <c r="A4542" s="43">
        <v>3904</v>
      </c>
      <c r="B4542" s="105" t="s">
        <v>27271</v>
      </c>
      <c r="C4542" s="365" t="s">
        <v>27275</v>
      </c>
      <c r="D4542" s="366">
        <v>4000000</v>
      </c>
      <c r="E4542" s="105" t="s">
        <v>1824</v>
      </c>
    </row>
    <row r="4543" spans="1:5">
      <c r="A4543" s="43">
        <v>3905</v>
      </c>
      <c r="B4543" s="105" t="s">
        <v>27271</v>
      </c>
      <c r="C4543" s="365" t="s">
        <v>27276</v>
      </c>
      <c r="D4543" s="366">
        <v>3000000</v>
      </c>
      <c r="E4543" s="105" t="s">
        <v>1824</v>
      </c>
    </row>
    <row r="4544" spans="1:5">
      <c r="A4544" s="43">
        <v>3906</v>
      </c>
      <c r="B4544" s="105" t="s">
        <v>27271</v>
      </c>
      <c r="C4544" s="365" t="s">
        <v>27277</v>
      </c>
      <c r="D4544" s="366">
        <v>4000000</v>
      </c>
      <c r="E4544" s="105" t="s">
        <v>1824</v>
      </c>
    </row>
    <row r="4545" spans="1:5">
      <c r="A4545" s="43">
        <v>3907</v>
      </c>
      <c r="B4545" s="105" t="s">
        <v>27271</v>
      </c>
      <c r="C4545" s="365" t="s">
        <v>27278</v>
      </c>
      <c r="D4545" s="366">
        <v>4000000</v>
      </c>
      <c r="E4545" s="105" t="s">
        <v>1824</v>
      </c>
    </row>
    <row r="4546" spans="1:5">
      <c r="A4546" s="43">
        <v>3908</v>
      </c>
      <c r="B4546" s="105" t="s">
        <v>27271</v>
      </c>
      <c r="C4546" s="365" t="s">
        <v>27279</v>
      </c>
      <c r="D4546" s="366">
        <v>3500000</v>
      </c>
      <c r="E4546" s="105" t="s">
        <v>1824</v>
      </c>
    </row>
    <row r="4547" spans="1:5">
      <c r="A4547" s="43">
        <v>3909</v>
      </c>
      <c r="B4547" s="105" t="s">
        <v>27271</v>
      </c>
      <c r="C4547" s="365" t="s">
        <v>27280</v>
      </c>
      <c r="D4547" s="366">
        <v>4000000</v>
      </c>
      <c r="E4547" s="105" t="s">
        <v>1824</v>
      </c>
    </row>
    <row r="4548" spans="1:5">
      <c r="A4548" s="43">
        <v>3910</v>
      </c>
      <c r="B4548" s="105" t="s">
        <v>27271</v>
      </c>
      <c r="C4548" s="365" t="s">
        <v>27281</v>
      </c>
      <c r="D4548" s="366">
        <v>4000000</v>
      </c>
      <c r="E4548" s="105" t="s">
        <v>1824</v>
      </c>
    </row>
    <row r="4549" spans="1:5">
      <c r="A4549" s="43">
        <v>3911</v>
      </c>
      <c r="B4549" s="105" t="s">
        <v>27271</v>
      </c>
      <c r="C4549" s="365" t="s">
        <v>27282</v>
      </c>
      <c r="D4549" s="366">
        <v>3999000</v>
      </c>
      <c r="E4549" s="105" t="s">
        <v>1824</v>
      </c>
    </row>
    <row r="4550" spans="1:5">
      <c r="A4550" s="43">
        <v>3912</v>
      </c>
      <c r="B4550" s="105" t="s">
        <v>27271</v>
      </c>
      <c r="C4550" s="365" t="s">
        <v>27283</v>
      </c>
      <c r="D4550" s="366">
        <v>3980004</v>
      </c>
      <c r="E4550" s="105" t="s">
        <v>1824</v>
      </c>
    </row>
    <row r="4551" spans="1:5">
      <c r="A4551" s="43">
        <v>3913</v>
      </c>
      <c r="B4551" s="105" t="s">
        <v>27271</v>
      </c>
      <c r="C4551" s="365" t="s">
        <v>27284</v>
      </c>
      <c r="D4551" s="366">
        <v>4000000</v>
      </c>
      <c r="E4551" s="105" t="s">
        <v>1824</v>
      </c>
    </row>
    <row r="4552" spans="1:5">
      <c r="A4552" s="43">
        <v>3914</v>
      </c>
      <c r="B4552" s="105" t="s">
        <v>27271</v>
      </c>
      <c r="C4552" s="365" t="s">
        <v>27285</v>
      </c>
      <c r="D4552" s="366">
        <v>3900000</v>
      </c>
      <c r="E4552" s="105" t="s">
        <v>1824</v>
      </c>
    </row>
    <row r="4553" spans="1:5">
      <c r="A4553" s="43">
        <v>3915</v>
      </c>
      <c r="B4553" s="105" t="s">
        <v>27271</v>
      </c>
      <c r="C4553" s="365" t="s">
        <v>27286</v>
      </c>
      <c r="D4553" s="366">
        <v>3000000</v>
      </c>
      <c r="E4553" s="105" t="s">
        <v>1824</v>
      </c>
    </row>
    <row r="4554" spans="1:5">
      <c r="A4554" s="43">
        <v>3916</v>
      </c>
      <c r="B4554" s="105" t="s">
        <v>27271</v>
      </c>
      <c r="C4554" s="365" t="s">
        <v>27287</v>
      </c>
      <c r="D4554" s="366">
        <v>4000000</v>
      </c>
      <c r="E4554" s="105" t="s">
        <v>1824</v>
      </c>
    </row>
    <row r="4555" spans="1:5">
      <c r="A4555" s="43">
        <v>3917</v>
      </c>
      <c r="B4555" s="105" t="s">
        <v>27271</v>
      </c>
      <c r="C4555" s="365" t="s">
        <v>27288</v>
      </c>
      <c r="D4555" s="366">
        <v>4000000</v>
      </c>
      <c r="E4555" s="105" t="s">
        <v>1824</v>
      </c>
    </row>
    <row r="4556" spans="1:5">
      <c r="A4556" s="43">
        <v>3918</v>
      </c>
      <c r="B4556" s="105" t="s">
        <v>27271</v>
      </c>
      <c r="C4556" s="365" t="s">
        <v>27289</v>
      </c>
      <c r="D4556" s="366">
        <v>4000000</v>
      </c>
      <c r="E4556" s="105" t="s">
        <v>1824</v>
      </c>
    </row>
    <row r="4557" spans="1:5">
      <c r="A4557" s="43">
        <v>3919</v>
      </c>
      <c r="B4557" s="105" t="s">
        <v>27271</v>
      </c>
      <c r="C4557" s="365" t="s">
        <v>27290</v>
      </c>
      <c r="D4557" s="366">
        <v>3300000</v>
      </c>
      <c r="E4557" s="105" t="s">
        <v>1824</v>
      </c>
    </row>
    <row r="4558" spans="1:5">
      <c r="A4558" s="43">
        <v>3920</v>
      </c>
      <c r="B4558" s="105" t="s">
        <v>27271</v>
      </c>
      <c r="C4558" s="365" t="s">
        <v>27291</v>
      </c>
      <c r="D4558" s="366">
        <v>3000000</v>
      </c>
      <c r="E4558" s="105" t="s">
        <v>1824</v>
      </c>
    </row>
    <row r="4559" spans="1:5">
      <c r="A4559" s="43">
        <v>3921</v>
      </c>
      <c r="B4559" s="105" t="s">
        <v>27271</v>
      </c>
      <c r="C4559" s="365" t="s">
        <v>27292</v>
      </c>
      <c r="D4559" s="366">
        <v>4000000</v>
      </c>
      <c r="E4559" s="105" t="s">
        <v>1824</v>
      </c>
    </row>
    <row r="4560" spans="1:5">
      <c r="A4560" s="43">
        <v>3922</v>
      </c>
      <c r="B4560" s="105" t="s">
        <v>27271</v>
      </c>
      <c r="C4560" s="365" t="s">
        <v>27293</v>
      </c>
      <c r="D4560" s="366">
        <v>3500000</v>
      </c>
      <c r="E4560" s="105" t="s">
        <v>1824</v>
      </c>
    </row>
    <row r="4561" spans="1:5">
      <c r="A4561" s="43">
        <v>3923</v>
      </c>
      <c r="B4561" s="105" t="s">
        <v>27271</v>
      </c>
      <c r="C4561" s="365" t="s">
        <v>27294</v>
      </c>
      <c r="D4561" s="366">
        <v>4000000</v>
      </c>
      <c r="E4561" s="105" t="s">
        <v>1824</v>
      </c>
    </row>
    <row r="4562" spans="1:5">
      <c r="A4562" s="43">
        <v>3924</v>
      </c>
      <c r="B4562" s="105" t="s">
        <v>27271</v>
      </c>
      <c r="C4562" s="365" t="s">
        <v>27295</v>
      </c>
      <c r="D4562" s="366">
        <v>4000000</v>
      </c>
      <c r="E4562" s="105" t="s">
        <v>1824</v>
      </c>
    </row>
    <row r="4563" spans="1:5">
      <c r="A4563" s="43">
        <v>3925</v>
      </c>
      <c r="B4563" s="105" t="s">
        <v>27271</v>
      </c>
      <c r="C4563" s="365" t="s">
        <v>27296</v>
      </c>
      <c r="D4563" s="366">
        <v>4000000</v>
      </c>
      <c r="E4563" s="105" t="s">
        <v>1824</v>
      </c>
    </row>
    <row r="4564" spans="1:5">
      <c r="A4564" s="43">
        <v>3926</v>
      </c>
      <c r="B4564" s="105" t="s">
        <v>27271</v>
      </c>
      <c r="C4564" s="365" t="s">
        <v>27297</v>
      </c>
      <c r="D4564" s="366">
        <v>4000000</v>
      </c>
      <c r="E4564" s="105" t="s">
        <v>1824</v>
      </c>
    </row>
    <row r="4565" spans="1:5">
      <c r="A4565" s="43">
        <v>3927</v>
      </c>
      <c r="B4565" s="105" t="s">
        <v>27271</v>
      </c>
      <c r="C4565" s="365" t="s">
        <v>27298</v>
      </c>
      <c r="D4565" s="366">
        <v>4000000</v>
      </c>
      <c r="E4565" s="105" t="s">
        <v>1824</v>
      </c>
    </row>
    <row r="4566" spans="1:5">
      <c r="A4566" s="43">
        <v>3928</v>
      </c>
      <c r="B4566" s="105" t="s">
        <v>27271</v>
      </c>
      <c r="C4566" s="365" t="s">
        <v>27299</v>
      </c>
      <c r="D4566" s="366">
        <v>3000000</v>
      </c>
      <c r="E4566" s="105" t="s">
        <v>1824</v>
      </c>
    </row>
    <row r="4567" spans="1:5">
      <c r="A4567" s="43">
        <v>3929</v>
      </c>
      <c r="B4567" s="105" t="s">
        <v>27271</v>
      </c>
      <c r="C4567" s="365" t="s">
        <v>27300</v>
      </c>
      <c r="D4567" s="366">
        <v>3000000</v>
      </c>
      <c r="E4567" s="105" t="s">
        <v>1824</v>
      </c>
    </row>
    <row r="4568" spans="1:5">
      <c r="A4568" s="43">
        <v>3930</v>
      </c>
      <c r="B4568" s="105" t="s">
        <v>27271</v>
      </c>
      <c r="C4568" s="365" t="s">
        <v>27301</v>
      </c>
      <c r="D4568" s="366">
        <v>4000000</v>
      </c>
      <c r="E4568" s="105" t="s">
        <v>1824</v>
      </c>
    </row>
    <row r="4569" spans="1:5">
      <c r="A4569" s="43">
        <v>3931</v>
      </c>
      <c r="B4569" s="105" t="s">
        <v>27271</v>
      </c>
      <c r="C4569" s="365" t="s">
        <v>27302</v>
      </c>
      <c r="D4569" s="366">
        <v>3600000</v>
      </c>
      <c r="E4569" s="105" t="s">
        <v>1824</v>
      </c>
    </row>
    <row r="4570" spans="1:5">
      <c r="A4570" s="43">
        <v>3932</v>
      </c>
      <c r="B4570" s="105" t="s">
        <v>27271</v>
      </c>
      <c r="C4570" s="365" t="s">
        <v>27303</v>
      </c>
      <c r="D4570" s="366">
        <v>4000000</v>
      </c>
      <c r="E4570" s="105" t="s">
        <v>1824</v>
      </c>
    </row>
    <row r="4571" spans="1:5">
      <c r="A4571" s="43">
        <v>3933</v>
      </c>
      <c r="B4571" s="105" t="s">
        <v>27271</v>
      </c>
      <c r="C4571" s="365" t="s">
        <v>27304</v>
      </c>
      <c r="D4571" s="366">
        <v>4000000</v>
      </c>
      <c r="E4571" s="105" t="s">
        <v>1824</v>
      </c>
    </row>
    <row r="4572" spans="1:5">
      <c r="A4572" s="43">
        <v>3934</v>
      </c>
      <c r="B4572" s="105" t="s">
        <v>27271</v>
      </c>
      <c r="C4572" s="365" t="s">
        <v>27305</v>
      </c>
      <c r="D4572" s="366">
        <v>4000000</v>
      </c>
      <c r="E4572" s="105" t="s">
        <v>1824</v>
      </c>
    </row>
    <row r="4573" spans="1:5">
      <c r="A4573" s="43">
        <v>3935</v>
      </c>
      <c r="B4573" s="105" t="s">
        <v>27271</v>
      </c>
      <c r="C4573" s="365" t="s">
        <v>27306</v>
      </c>
      <c r="D4573" s="366">
        <v>4000000</v>
      </c>
      <c r="E4573" s="105" t="s">
        <v>1824</v>
      </c>
    </row>
    <row r="4574" spans="1:5">
      <c r="A4574" s="43">
        <v>3936</v>
      </c>
      <c r="B4574" s="105" t="s">
        <v>27271</v>
      </c>
      <c r="C4574" s="365" t="s">
        <v>27307</v>
      </c>
      <c r="D4574" s="366">
        <v>4000000</v>
      </c>
      <c r="E4574" s="105" t="s">
        <v>1824</v>
      </c>
    </row>
    <row r="4575" spans="1:5">
      <c r="A4575" s="43">
        <v>3937</v>
      </c>
      <c r="B4575" s="105" t="s">
        <v>27271</v>
      </c>
      <c r="C4575" s="365" t="s">
        <v>27308</v>
      </c>
      <c r="D4575" s="366">
        <v>3000000</v>
      </c>
      <c r="E4575" s="105" t="s">
        <v>1824</v>
      </c>
    </row>
    <row r="4576" spans="1:5">
      <c r="A4576" s="43">
        <v>3938</v>
      </c>
      <c r="B4576" s="105" t="s">
        <v>27271</v>
      </c>
      <c r="C4576" s="365" t="s">
        <v>27309</v>
      </c>
      <c r="D4576" s="366">
        <v>3700000</v>
      </c>
      <c r="E4576" s="105" t="s">
        <v>1824</v>
      </c>
    </row>
    <row r="4577" spans="1:5">
      <c r="A4577" s="43">
        <v>3939</v>
      </c>
      <c r="B4577" s="105" t="s">
        <v>27271</v>
      </c>
      <c r="C4577" s="365" t="s">
        <v>27310</v>
      </c>
      <c r="D4577" s="366">
        <v>4000000</v>
      </c>
      <c r="E4577" s="105" t="s">
        <v>1824</v>
      </c>
    </row>
    <row r="4578" spans="1:5">
      <c r="A4578" s="43">
        <v>3940</v>
      </c>
      <c r="B4578" s="105" t="s">
        <v>27271</v>
      </c>
      <c r="C4578" s="365" t="s">
        <v>27311</v>
      </c>
      <c r="D4578" s="366">
        <v>3500000</v>
      </c>
      <c r="E4578" s="105" t="s">
        <v>1824</v>
      </c>
    </row>
    <row r="4579" spans="1:5">
      <c r="A4579" s="43">
        <v>3941</v>
      </c>
      <c r="B4579" s="105" t="s">
        <v>27271</v>
      </c>
      <c r="C4579" s="365" t="s">
        <v>27312</v>
      </c>
      <c r="D4579" s="366">
        <v>3900000</v>
      </c>
      <c r="E4579" s="105" t="s">
        <v>1824</v>
      </c>
    </row>
    <row r="4580" spans="1:5">
      <c r="A4580" s="43">
        <v>3942</v>
      </c>
      <c r="B4580" s="105" t="s">
        <v>27271</v>
      </c>
      <c r="C4580" s="365" t="s">
        <v>27313</v>
      </c>
      <c r="D4580" s="366">
        <v>4000000</v>
      </c>
      <c r="E4580" s="105" t="s">
        <v>1824</v>
      </c>
    </row>
    <row r="4581" spans="1:5">
      <c r="A4581" s="43">
        <v>3943</v>
      </c>
      <c r="B4581" s="105" t="s">
        <v>27271</v>
      </c>
      <c r="C4581" s="365" t="s">
        <v>27314</v>
      </c>
      <c r="D4581" s="366">
        <v>4000000</v>
      </c>
      <c r="E4581" s="105" t="s">
        <v>1824</v>
      </c>
    </row>
    <row r="4582" spans="1:5">
      <c r="A4582" s="43">
        <v>3944</v>
      </c>
      <c r="B4582" s="105" t="s">
        <v>27271</v>
      </c>
      <c r="C4582" s="365" t="s">
        <v>27315</v>
      </c>
      <c r="D4582" s="366">
        <v>4000000</v>
      </c>
      <c r="E4582" s="105" t="s">
        <v>1824</v>
      </c>
    </row>
    <row r="4583" spans="1:5">
      <c r="A4583" s="43">
        <v>3945</v>
      </c>
      <c r="B4583" s="105" t="s">
        <v>27271</v>
      </c>
      <c r="C4583" s="365" t="s">
        <v>27316</v>
      </c>
      <c r="D4583" s="366">
        <v>4000000</v>
      </c>
      <c r="E4583" s="105" t="s">
        <v>1824</v>
      </c>
    </row>
    <row r="4584" spans="1:5">
      <c r="A4584" s="43">
        <v>3946</v>
      </c>
      <c r="B4584" s="105" t="s">
        <v>27271</v>
      </c>
      <c r="C4584" s="365" t="s">
        <v>27317</v>
      </c>
      <c r="D4584" s="366">
        <v>3000000</v>
      </c>
      <c r="E4584" s="105" t="s">
        <v>1824</v>
      </c>
    </row>
    <row r="4585" spans="1:5">
      <c r="A4585" s="43">
        <v>3947</v>
      </c>
      <c r="B4585" s="105" t="s">
        <v>27271</v>
      </c>
      <c r="C4585" s="365" t="s">
        <v>27318</v>
      </c>
      <c r="D4585" s="366">
        <v>4000000</v>
      </c>
      <c r="E4585" s="105" t="s">
        <v>1824</v>
      </c>
    </row>
    <row r="4586" spans="1:5">
      <c r="A4586" s="43">
        <v>3948</v>
      </c>
      <c r="B4586" s="105" t="s">
        <v>27271</v>
      </c>
      <c r="C4586" s="365" t="s">
        <v>27319</v>
      </c>
      <c r="D4586" s="366">
        <v>4000000</v>
      </c>
      <c r="E4586" s="105" t="s">
        <v>1824</v>
      </c>
    </row>
    <row r="4587" spans="1:5">
      <c r="A4587" s="43">
        <v>3949</v>
      </c>
      <c r="B4587" s="105" t="s">
        <v>27271</v>
      </c>
      <c r="C4587" s="365" t="s">
        <v>27320</v>
      </c>
      <c r="D4587" s="366">
        <v>3700000</v>
      </c>
      <c r="E4587" s="105" t="s">
        <v>1824</v>
      </c>
    </row>
    <row r="4588" spans="1:5">
      <c r="A4588" s="43">
        <v>3950</v>
      </c>
      <c r="B4588" s="105" t="s">
        <v>27271</v>
      </c>
      <c r="C4588" s="365" t="s">
        <v>27321</v>
      </c>
      <c r="D4588" s="366">
        <v>4000000</v>
      </c>
      <c r="E4588" s="105" t="s">
        <v>1824</v>
      </c>
    </row>
    <row r="4589" spans="1:5">
      <c r="A4589" s="43">
        <v>3951</v>
      </c>
      <c r="B4589" s="105" t="s">
        <v>27271</v>
      </c>
      <c r="C4589" s="365" t="s">
        <v>27322</v>
      </c>
      <c r="D4589" s="366">
        <v>3800000</v>
      </c>
      <c r="E4589" s="105" t="s">
        <v>1824</v>
      </c>
    </row>
    <row r="4590" spans="1:5">
      <c r="A4590" s="43">
        <v>3952</v>
      </c>
      <c r="B4590" s="105" t="s">
        <v>27271</v>
      </c>
      <c r="C4590" s="365" t="s">
        <v>27323</v>
      </c>
      <c r="D4590" s="366">
        <v>3000000</v>
      </c>
      <c r="E4590" s="105" t="s">
        <v>1824</v>
      </c>
    </row>
    <row r="4591" spans="1:5">
      <c r="A4591" s="43">
        <v>3953</v>
      </c>
      <c r="B4591" s="105" t="s">
        <v>27271</v>
      </c>
      <c r="C4591" s="365" t="s">
        <v>27324</v>
      </c>
      <c r="D4591" s="366">
        <v>4000000</v>
      </c>
      <c r="E4591" s="105" t="s">
        <v>1824</v>
      </c>
    </row>
    <row r="4592" spans="1:5">
      <c r="A4592" s="43">
        <v>3954</v>
      </c>
      <c r="B4592" s="105" t="s">
        <v>27271</v>
      </c>
      <c r="C4592" s="365" t="s">
        <v>27325</v>
      </c>
      <c r="D4592" s="366">
        <v>4000000</v>
      </c>
      <c r="E4592" s="105" t="s">
        <v>1824</v>
      </c>
    </row>
    <row r="4593" spans="1:5">
      <c r="A4593" s="43">
        <v>3955</v>
      </c>
      <c r="B4593" s="105" t="s">
        <v>27271</v>
      </c>
      <c r="C4593" s="365" t="s">
        <v>27326</v>
      </c>
      <c r="D4593" s="366">
        <v>4000000</v>
      </c>
      <c r="E4593" s="105" t="s">
        <v>1824</v>
      </c>
    </row>
    <row r="4594" spans="1:5">
      <c r="A4594" s="43">
        <v>3956</v>
      </c>
      <c r="B4594" s="105" t="s">
        <v>27271</v>
      </c>
      <c r="C4594" s="365" t="s">
        <v>27327</v>
      </c>
      <c r="D4594" s="366">
        <v>4000000</v>
      </c>
      <c r="E4594" s="105" t="s">
        <v>1824</v>
      </c>
    </row>
    <row r="4595" spans="1:5">
      <c r="A4595" s="43">
        <v>3957</v>
      </c>
      <c r="B4595" s="105" t="s">
        <v>27271</v>
      </c>
      <c r="C4595" s="365" t="s">
        <v>27328</v>
      </c>
      <c r="D4595" s="366">
        <v>4000000</v>
      </c>
      <c r="E4595" s="105" t="s">
        <v>1824</v>
      </c>
    </row>
    <row r="4596" spans="1:5">
      <c r="A4596" s="43">
        <v>3958</v>
      </c>
      <c r="B4596" s="105" t="s">
        <v>27271</v>
      </c>
      <c r="C4596" s="365" t="s">
        <v>27329</v>
      </c>
      <c r="D4596" s="366">
        <v>3787042</v>
      </c>
      <c r="E4596" s="105" t="s">
        <v>1824</v>
      </c>
    </row>
    <row r="4597" spans="1:5">
      <c r="A4597" s="43">
        <v>3959</v>
      </c>
      <c r="B4597" s="105" t="s">
        <v>27271</v>
      </c>
      <c r="C4597" s="365" t="s">
        <v>27330</v>
      </c>
      <c r="D4597" s="366">
        <v>3000000</v>
      </c>
      <c r="E4597" s="105" t="s">
        <v>1824</v>
      </c>
    </row>
    <row r="4598" spans="1:5">
      <c r="A4598" s="43">
        <v>3960</v>
      </c>
      <c r="B4598" s="105" t="s">
        <v>27271</v>
      </c>
      <c r="C4598" s="365" t="s">
        <v>27331</v>
      </c>
      <c r="D4598" s="366">
        <v>4000000</v>
      </c>
      <c r="E4598" s="105" t="s">
        <v>1824</v>
      </c>
    </row>
    <row r="4599" spans="1:5">
      <c r="A4599" s="43">
        <v>3961</v>
      </c>
      <c r="B4599" s="105" t="s">
        <v>27271</v>
      </c>
      <c r="C4599" s="365" t="s">
        <v>27332</v>
      </c>
      <c r="D4599" s="366">
        <v>3250000</v>
      </c>
      <c r="E4599" s="105" t="s">
        <v>1824</v>
      </c>
    </row>
    <row r="4600" spans="1:5">
      <c r="A4600" s="43">
        <v>3962</v>
      </c>
      <c r="B4600" s="105" t="s">
        <v>27271</v>
      </c>
      <c r="C4600" s="365" t="s">
        <v>27333</v>
      </c>
      <c r="D4600" s="366">
        <v>4000000</v>
      </c>
      <c r="E4600" s="105" t="s">
        <v>1824</v>
      </c>
    </row>
    <row r="4601" spans="1:5">
      <c r="A4601" s="43">
        <v>3963</v>
      </c>
      <c r="B4601" s="105" t="s">
        <v>27271</v>
      </c>
      <c r="C4601" s="365" t="s">
        <v>27334</v>
      </c>
      <c r="D4601" s="366">
        <v>4000000</v>
      </c>
      <c r="E4601" s="105" t="s">
        <v>1824</v>
      </c>
    </row>
    <row r="4602" spans="1:5">
      <c r="A4602" s="43">
        <v>3964</v>
      </c>
      <c r="B4602" s="105" t="s">
        <v>27271</v>
      </c>
      <c r="C4602" s="365" t="s">
        <v>27335</v>
      </c>
      <c r="D4602" s="366">
        <v>4000000</v>
      </c>
      <c r="E4602" s="105" t="s">
        <v>1824</v>
      </c>
    </row>
    <row r="4603" spans="1:5">
      <c r="A4603" s="43">
        <v>3965</v>
      </c>
      <c r="B4603" s="105" t="s">
        <v>27271</v>
      </c>
      <c r="C4603" s="365" t="s">
        <v>27336</v>
      </c>
      <c r="D4603" s="366">
        <v>4000000</v>
      </c>
      <c r="E4603" s="105" t="s">
        <v>1824</v>
      </c>
    </row>
    <row r="4604" spans="1:5">
      <c r="A4604" s="43">
        <v>3966</v>
      </c>
      <c r="B4604" s="105" t="s">
        <v>27271</v>
      </c>
      <c r="C4604" s="365" t="s">
        <v>2381</v>
      </c>
      <c r="D4604" s="366">
        <v>4000000</v>
      </c>
      <c r="E4604" s="105" t="s">
        <v>1824</v>
      </c>
    </row>
    <row r="4605" spans="1:5">
      <c r="A4605" s="43">
        <v>3967</v>
      </c>
      <c r="B4605" s="105" t="s">
        <v>27271</v>
      </c>
      <c r="C4605" s="365" t="s">
        <v>27337</v>
      </c>
      <c r="D4605" s="366">
        <v>3880000</v>
      </c>
      <c r="E4605" s="105" t="s">
        <v>1824</v>
      </c>
    </row>
    <row r="4606" spans="1:5">
      <c r="A4606" s="43">
        <v>3968</v>
      </c>
      <c r="B4606" s="105" t="s">
        <v>27271</v>
      </c>
      <c r="C4606" s="365" t="s">
        <v>27338</v>
      </c>
      <c r="D4606" s="366">
        <v>4000000</v>
      </c>
      <c r="E4606" s="105" t="s">
        <v>1824</v>
      </c>
    </row>
    <row r="4607" spans="1:5">
      <c r="A4607" s="43">
        <v>3969</v>
      </c>
      <c r="B4607" s="105" t="s">
        <v>27271</v>
      </c>
      <c r="C4607" s="365" t="s">
        <v>27339</v>
      </c>
      <c r="D4607" s="366">
        <v>3200000</v>
      </c>
      <c r="E4607" s="105" t="s">
        <v>1824</v>
      </c>
    </row>
    <row r="4608" spans="1:5">
      <c r="A4608" s="43">
        <v>3970</v>
      </c>
      <c r="B4608" s="105" t="s">
        <v>27271</v>
      </c>
      <c r="C4608" s="365" t="s">
        <v>27340</v>
      </c>
      <c r="D4608" s="366">
        <v>4000000</v>
      </c>
      <c r="E4608" s="105" t="s">
        <v>1824</v>
      </c>
    </row>
    <row r="4609" spans="1:5">
      <c r="A4609" s="43">
        <v>3971</v>
      </c>
      <c r="B4609" s="105" t="s">
        <v>27271</v>
      </c>
      <c r="C4609" s="365" t="s">
        <v>27341</v>
      </c>
      <c r="D4609" s="366">
        <v>3000000</v>
      </c>
      <c r="E4609" s="105" t="s">
        <v>1824</v>
      </c>
    </row>
    <row r="4610" spans="1:5">
      <c r="A4610" s="43">
        <v>3972</v>
      </c>
      <c r="B4610" s="105" t="s">
        <v>27271</v>
      </c>
      <c r="C4610" s="365" t="s">
        <v>27342</v>
      </c>
      <c r="D4610" s="366">
        <v>4000000</v>
      </c>
      <c r="E4610" s="105" t="s">
        <v>1824</v>
      </c>
    </row>
    <row r="4611" spans="1:5">
      <c r="A4611" s="43">
        <v>3973</v>
      </c>
      <c r="B4611" s="105" t="s">
        <v>27271</v>
      </c>
      <c r="C4611" s="365" t="s">
        <v>27343</v>
      </c>
      <c r="D4611" s="366">
        <v>3000000</v>
      </c>
      <c r="E4611" s="105" t="s">
        <v>1824</v>
      </c>
    </row>
    <row r="4612" spans="1:5">
      <c r="A4612" s="43">
        <v>3974</v>
      </c>
      <c r="B4612" s="105" t="s">
        <v>27271</v>
      </c>
      <c r="C4612" s="365" t="s">
        <v>27344</v>
      </c>
      <c r="D4612" s="366">
        <v>4000000</v>
      </c>
      <c r="E4612" s="105" t="s">
        <v>1824</v>
      </c>
    </row>
    <row r="4613" spans="1:5">
      <c r="A4613" s="43">
        <v>3975</v>
      </c>
      <c r="B4613" s="105" t="s">
        <v>27271</v>
      </c>
      <c r="C4613" s="365" t="s">
        <v>27345</v>
      </c>
      <c r="D4613" s="366">
        <v>3900000</v>
      </c>
      <c r="E4613" s="105" t="s">
        <v>1824</v>
      </c>
    </row>
    <row r="4614" spans="1:5">
      <c r="A4614" s="43">
        <v>3976</v>
      </c>
      <c r="B4614" s="105" t="s">
        <v>27271</v>
      </c>
      <c r="C4614" s="365" t="s">
        <v>27346</v>
      </c>
      <c r="D4614" s="366">
        <v>3800000</v>
      </c>
      <c r="E4614" s="105" t="s">
        <v>1824</v>
      </c>
    </row>
    <row r="4615" spans="1:5">
      <c r="A4615" s="43">
        <v>3977</v>
      </c>
      <c r="B4615" s="105" t="s">
        <v>27271</v>
      </c>
      <c r="C4615" s="365" t="s">
        <v>27347</v>
      </c>
      <c r="D4615" s="366">
        <v>4000000</v>
      </c>
      <c r="E4615" s="105" t="s">
        <v>1824</v>
      </c>
    </row>
    <row r="4616" spans="1:5">
      <c r="A4616" s="43">
        <v>3978</v>
      </c>
      <c r="B4616" s="105" t="s">
        <v>27271</v>
      </c>
      <c r="C4616" s="365" t="s">
        <v>27348</v>
      </c>
      <c r="D4616" s="366">
        <v>4000000</v>
      </c>
      <c r="E4616" s="105" t="s">
        <v>1824</v>
      </c>
    </row>
    <row r="4617" spans="1:5">
      <c r="A4617" s="43">
        <v>3979</v>
      </c>
      <c r="B4617" s="105" t="s">
        <v>27271</v>
      </c>
      <c r="C4617" s="365" t="s">
        <v>27349</v>
      </c>
      <c r="D4617" s="366">
        <v>4000000</v>
      </c>
      <c r="E4617" s="105" t="s">
        <v>1824</v>
      </c>
    </row>
    <row r="4618" spans="1:5">
      <c r="A4618" s="43">
        <v>3980</v>
      </c>
      <c r="B4618" s="105" t="s">
        <v>27271</v>
      </c>
      <c r="C4618" s="365" t="s">
        <v>27350</v>
      </c>
      <c r="D4618" s="366">
        <v>3000000</v>
      </c>
      <c r="E4618" s="105" t="s">
        <v>1824</v>
      </c>
    </row>
    <row r="4619" spans="1:5">
      <c r="A4619" s="43">
        <v>3981</v>
      </c>
      <c r="B4619" s="105" t="s">
        <v>27271</v>
      </c>
      <c r="C4619" s="365" t="s">
        <v>27351</v>
      </c>
      <c r="D4619" s="366">
        <v>4000000</v>
      </c>
      <c r="E4619" s="105" t="s">
        <v>1824</v>
      </c>
    </row>
    <row r="4620" spans="1:5">
      <c r="A4620" s="43">
        <v>3982</v>
      </c>
      <c r="B4620" s="105" t="s">
        <v>27271</v>
      </c>
      <c r="C4620" s="365" t="s">
        <v>27352</v>
      </c>
      <c r="D4620" s="366">
        <v>4000000</v>
      </c>
      <c r="E4620" s="105" t="s">
        <v>1824</v>
      </c>
    </row>
    <row r="4621" spans="1:5">
      <c r="A4621" s="43">
        <v>3983</v>
      </c>
      <c r="B4621" s="105" t="s">
        <v>27271</v>
      </c>
      <c r="C4621" s="365" t="s">
        <v>27353</v>
      </c>
      <c r="D4621" s="366">
        <v>4000000</v>
      </c>
      <c r="E4621" s="105" t="s">
        <v>1824</v>
      </c>
    </row>
    <row r="4622" spans="1:5">
      <c r="A4622" s="43">
        <v>3984</v>
      </c>
      <c r="B4622" s="105" t="s">
        <v>27271</v>
      </c>
      <c r="C4622" s="365" t="s">
        <v>27354</v>
      </c>
      <c r="D4622" s="366">
        <v>4000000</v>
      </c>
      <c r="E4622" s="105" t="s">
        <v>1824</v>
      </c>
    </row>
    <row r="4623" spans="1:5">
      <c r="A4623" s="43">
        <v>3985</v>
      </c>
      <c r="B4623" s="105" t="s">
        <v>27271</v>
      </c>
      <c r="C4623" s="365" t="s">
        <v>27355</v>
      </c>
      <c r="D4623" s="366">
        <v>4000000</v>
      </c>
      <c r="E4623" s="105" t="s">
        <v>1824</v>
      </c>
    </row>
    <row r="4624" spans="1:5">
      <c r="A4624" s="43">
        <v>3986</v>
      </c>
      <c r="B4624" s="105" t="s">
        <v>27271</v>
      </c>
      <c r="C4624" s="365" t="s">
        <v>27356</v>
      </c>
      <c r="D4624" s="366">
        <v>4000000</v>
      </c>
      <c r="E4624" s="105" t="s">
        <v>1824</v>
      </c>
    </row>
    <row r="4625" spans="1:5">
      <c r="A4625" s="43">
        <v>3987</v>
      </c>
      <c r="B4625" s="105" t="s">
        <v>27271</v>
      </c>
      <c r="C4625" s="365" t="s">
        <v>27357</v>
      </c>
      <c r="D4625" s="366">
        <v>3000000</v>
      </c>
      <c r="E4625" s="105" t="s">
        <v>1824</v>
      </c>
    </row>
    <row r="4626" spans="1:5">
      <c r="A4626" s="43">
        <v>3988</v>
      </c>
      <c r="B4626" s="105" t="s">
        <v>27271</v>
      </c>
      <c r="C4626" s="365" t="s">
        <v>27358</v>
      </c>
      <c r="D4626" s="366">
        <v>4000000</v>
      </c>
      <c r="E4626" s="105" t="s">
        <v>1824</v>
      </c>
    </row>
    <row r="4627" spans="1:5">
      <c r="A4627" s="43">
        <v>3989</v>
      </c>
      <c r="B4627" s="105" t="s">
        <v>27271</v>
      </c>
      <c r="C4627" s="365" t="s">
        <v>27359</v>
      </c>
      <c r="D4627" s="366">
        <v>4000000</v>
      </c>
      <c r="E4627" s="105" t="s">
        <v>1824</v>
      </c>
    </row>
    <row r="4628" spans="1:5">
      <c r="A4628" s="43">
        <v>3990</v>
      </c>
      <c r="B4628" s="105" t="s">
        <v>27271</v>
      </c>
      <c r="C4628" s="365" t="s">
        <v>27360</v>
      </c>
      <c r="D4628" s="366">
        <v>4000000</v>
      </c>
      <c r="E4628" s="105" t="s">
        <v>1824</v>
      </c>
    </row>
    <row r="4629" spans="1:5">
      <c r="A4629" s="43">
        <v>3991</v>
      </c>
      <c r="B4629" s="105" t="s">
        <v>27271</v>
      </c>
      <c r="C4629" s="365" t="s">
        <v>27361</v>
      </c>
      <c r="D4629" s="366">
        <v>3600000</v>
      </c>
      <c r="E4629" s="105" t="s">
        <v>1824</v>
      </c>
    </row>
    <row r="4630" spans="1:5">
      <c r="A4630" s="43">
        <v>3992</v>
      </c>
      <c r="B4630" s="105" t="s">
        <v>27271</v>
      </c>
      <c r="C4630" s="365" t="s">
        <v>27362</v>
      </c>
      <c r="D4630" s="366">
        <v>4000000</v>
      </c>
      <c r="E4630" s="105" t="s">
        <v>1824</v>
      </c>
    </row>
    <row r="4631" spans="1:5">
      <c r="A4631" s="43">
        <v>3993</v>
      </c>
      <c r="B4631" s="105" t="s">
        <v>27271</v>
      </c>
      <c r="C4631" s="365" t="s">
        <v>27363</v>
      </c>
      <c r="D4631" s="366">
        <v>4000000</v>
      </c>
      <c r="E4631" s="105" t="s">
        <v>1824</v>
      </c>
    </row>
    <row r="4632" spans="1:5">
      <c r="A4632" s="43">
        <v>3994</v>
      </c>
      <c r="B4632" s="105" t="s">
        <v>27271</v>
      </c>
      <c r="C4632" s="365" t="s">
        <v>27364</v>
      </c>
      <c r="D4632" s="366">
        <v>4000000</v>
      </c>
      <c r="E4632" s="105" t="s">
        <v>1824</v>
      </c>
    </row>
    <row r="4633" spans="1:5">
      <c r="A4633" s="43">
        <v>3995</v>
      </c>
      <c r="B4633" s="105" t="s">
        <v>27271</v>
      </c>
      <c r="C4633" s="365" t="s">
        <v>27365</v>
      </c>
      <c r="D4633" s="366">
        <v>3200000</v>
      </c>
      <c r="E4633" s="105" t="s">
        <v>1824</v>
      </c>
    </row>
    <row r="4634" spans="1:5">
      <c r="A4634" s="43">
        <v>3996</v>
      </c>
      <c r="B4634" s="105" t="s">
        <v>27271</v>
      </c>
      <c r="C4634" s="365" t="s">
        <v>27366</v>
      </c>
      <c r="D4634" s="366">
        <v>4000000</v>
      </c>
      <c r="E4634" s="105" t="s">
        <v>1824</v>
      </c>
    </row>
    <row r="4635" spans="1:5">
      <c r="A4635" s="43">
        <v>3997</v>
      </c>
      <c r="B4635" s="105" t="s">
        <v>27271</v>
      </c>
      <c r="C4635" s="365" t="s">
        <v>27367</v>
      </c>
      <c r="D4635" s="366">
        <v>3000000</v>
      </c>
      <c r="E4635" s="105" t="s">
        <v>1824</v>
      </c>
    </row>
    <row r="4636" spans="1:5">
      <c r="A4636" s="43">
        <v>3998</v>
      </c>
      <c r="B4636" s="105" t="s">
        <v>27271</v>
      </c>
      <c r="C4636" s="365" t="s">
        <v>27368</v>
      </c>
      <c r="D4636" s="366">
        <v>4000000</v>
      </c>
      <c r="E4636" s="105" t="s">
        <v>1824</v>
      </c>
    </row>
    <row r="4637" spans="1:5">
      <c r="A4637" s="43">
        <v>3999</v>
      </c>
      <c r="B4637" s="105" t="s">
        <v>27271</v>
      </c>
      <c r="C4637" s="365" t="s">
        <v>27369</v>
      </c>
      <c r="D4637" s="366">
        <v>3600000</v>
      </c>
      <c r="E4637" s="105" t="s">
        <v>1824</v>
      </c>
    </row>
    <row r="4638" spans="1:5">
      <c r="A4638" s="43">
        <v>4000</v>
      </c>
      <c r="B4638" s="105" t="s">
        <v>27271</v>
      </c>
      <c r="C4638" s="365" t="s">
        <v>27370</v>
      </c>
      <c r="D4638" s="366">
        <v>4000000</v>
      </c>
      <c r="E4638" s="105" t="s">
        <v>1824</v>
      </c>
    </row>
    <row r="4639" spans="1:5">
      <c r="A4639" s="43">
        <v>4001</v>
      </c>
      <c r="B4639" s="105" t="s">
        <v>27271</v>
      </c>
      <c r="C4639" s="365" t="s">
        <v>27371</v>
      </c>
      <c r="D4639" s="366">
        <v>4000000</v>
      </c>
      <c r="E4639" s="105" t="s">
        <v>1824</v>
      </c>
    </row>
    <row r="4640" spans="1:5">
      <c r="A4640" s="43">
        <v>4002</v>
      </c>
      <c r="B4640" s="105" t="s">
        <v>27271</v>
      </c>
      <c r="C4640" s="365" t="s">
        <v>27372</v>
      </c>
      <c r="D4640" s="366">
        <v>3000000</v>
      </c>
      <c r="E4640" s="105" t="s">
        <v>1824</v>
      </c>
    </row>
    <row r="4641" spans="1:5">
      <c r="A4641" s="43">
        <v>4003</v>
      </c>
      <c r="B4641" s="105" t="s">
        <v>27373</v>
      </c>
      <c r="C4641" s="365" t="s">
        <v>27374</v>
      </c>
      <c r="D4641" s="366">
        <v>4000000</v>
      </c>
      <c r="E4641" s="105" t="s">
        <v>1824</v>
      </c>
    </row>
    <row r="4642" spans="1:5">
      <c r="A4642" s="43">
        <v>4004</v>
      </c>
      <c r="B4642" s="105" t="s">
        <v>27373</v>
      </c>
      <c r="C4642" s="365" t="s">
        <v>27375</v>
      </c>
      <c r="D4642" s="366">
        <v>3800000</v>
      </c>
      <c r="E4642" s="105" t="s">
        <v>1824</v>
      </c>
    </row>
    <row r="4643" spans="1:5">
      <c r="A4643" s="43">
        <v>4005</v>
      </c>
      <c r="B4643" s="105" t="s">
        <v>27373</v>
      </c>
      <c r="C4643" s="365" t="s">
        <v>27376</v>
      </c>
      <c r="D4643" s="366">
        <v>4000000</v>
      </c>
      <c r="E4643" s="105" t="s">
        <v>1824</v>
      </c>
    </row>
    <row r="4644" spans="1:5">
      <c r="A4644" s="43">
        <v>4006</v>
      </c>
      <c r="B4644" s="105" t="s">
        <v>27373</v>
      </c>
      <c r="C4644" s="365" t="s">
        <v>27377</v>
      </c>
      <c r="D4644" s="366">
        <v>4000000</v>
      </c>
      <c r="E4644" s="105" t="s">
        <v>1824</v>
      </c>
    </row>
    <row r="4645" spans="1:5">
      <c r="A4645" s="43">
        <v>4007</v>
      </c>
      <c r="B4645" s="105" t="s">
        <v>27373</v>
      </c>
      <c r="C4645" s="365" t="s">
        <v>27378</v>
      </c>
      <c r="D4645" s="366">
        <v>4000000</v>
      </c>
      <c r="E4645" s="105" t="s">
        <v>1824</v>
      </c>
    </row>
    <row r="4646" spans="1:5">
      <c r="A4646" s="43">
        <v>4008</v>
      </c>
      <c r="B4646" s="105" t="s">
        <v>27373</v>
      </c>
      <c r="C4646" s="365" t="s">
        <v>27379</v>
      </c>
      <c r="D4646" s="366">
        <v>4000000</v>
      </c>
      <c r="E4646" s="105" t="s">
        <v>1824</v>
      </c>
    </row>
    <row r="4647" spans="1:5">
      <c r="A4647" s="43">
        <v>4009</v>
      </c>
      <c r="B4647" s="105" t="s">
        <v>27373</v>
      </c>
      <c r="C4647" s="365" t="s">
        <v>27380</v>
      </c>
      <c r="D4647" s="366">
        <v>3980000</v>
      </c>
      <c r="E4647" s="105" t="s">
        <v>1824</v>
      </c>
    </row>
    <row r="4648" spans="1:5">
      <c r="A4648" s="43">
        <v>4010</v>
      </c>
      <c r="B4648" s="105" t="s">
        <v>27373</v>
      </c>
      <c r="C4648" s="365" t="s">
        <v>27381</v>
      </c>
      <c r="D4648" s="366">
        <v>4000000</v>
      </c>
      <c r="E4648" s="105" t="s">
        <v>1824</v>
      </c>
    </row>
    <row r="4649" spans="1:5">
      <c r="A4649" s="43">
        <v>4011</v>
      </c>
      <c r="B4649" s="105" t="s">
        <v>27373</v>
      </c>
      <c r="C4649" s="365" t="s">
        <v>27382</v>
      </c>
      <c r="D4649" s="366">
        <v>4000000</v>
      </c>
      <c r="E4649" s="105" t="s">
        <v>1824</v>
      </c>
    </row>
    <row r="4650" spans="1:5">
      <c r="A4650" s="43">
        <v>4012</v>
      </c>
      <c r="B4650" s="105" t="s">
        <v>27373</v>
      </c>
      <c r="C4650" s="365" t="s">
        <v>27383</v>
      </c>
      <c r="D4650" s="366">
        <v>4000000</v>
      </c>
      <c r="E4650" s="105" t="s">
        <v>1824</v>
      </c>
    </row>
    <row r="4651" spans="1:5">
      <c r="A4651" s="43">
        <v>4013</v>
      </c>
      <c r="B4651" s="105" t="s">
        <v>27373</v>
      </c>
      <c r="C4651" s="365" t="s">
        <v>27384</v>
      </c>
      <c r="D4651" s="366">
        <v>4000000</v>
      </c>
      <c r="E4651" s="105" t="s">
        <v>1824</v>
      </c>
    </row>
    <row r="4652" spans="1:5">
      <c r="A4652" s="43">
        <v>4014</v>
      </c>
      <c r="B4652" s="105" t="s">
        <v>27373</v>
      </c>
      <c r="C4652" s="365" t="s">
        <v>27385</v>
      </c>
      <c r="D4652" s="366">
        <v>3700000</v>
      </c>
      <c r="E4652" s="105" t="s">
        <v>1824</v>
      </c>
    </row>
    <row r="4653" spans="1:5">
      <c r="A4653" s="43">
        <v>4015</v>
      </c>
      <c r="B4653" s="105" t="s">
        <v>27373</v>
      </c>
      <c r="C4653" s="365" t="s">
        <v>27386</v>
      </c>
      <c r="D4653" s="366">
        <v>3400000</v>
      </c>
      <c r="E4653" s="105" t="s">
        <v>1824</v>
      </c>
    </row>
    <row r="4654" spans="1:5">
      <c r="A4654" s="43">
        <v>4016</v>
      </c>
      <c r="B4654" s="105" t="s">
        <v>27373</v>
      </c>
      <c r="C4654" s="365" t="s">
        <v>27387</v>
      </c>
      <c r="D4654" s="366">
        <v>4000000</v>
      </c>
      <c r="E4654" s="105" t="s">
        <v>1824</v>
      </c>
    </row>
    <row r="4655" spans="1:5">
      <c r="A4655" s="43">
        <v>4017</v>
      </c>
      <c r="B4655" s="105" t="s">
        <v>27373</v>
      </c>
      <c r="C4655" s="365" t="s">
        <v>27388</v>
      </c>
      <c r="D4655" s="366">
        <v>4000000</v>
      </c>
      <c r="E4655" s="105" t="s">
        <v>1824</v>
      </c>
    </row>
    <row r="4656" spans="1:5">
      <c r="A4656" s="43">
        <v>4018</v>
      </c>
      <c r="B4656" s="105" t="s">
        <v>27373</v>
      </c>
      <c r="C4656" s="365" t="s">
        <v>27389</v>
      </c>
      <c r="D4656" s="366">
        <v>4000000</v>
      </c>
      <c r="E4656" s="105" t="s">
        <v>1824</v>
      </c>
    </row>
    <row r="4657" spans="1:5">
      <c r="A4657" s="43">
        <v>4019</v>
      </c>
      <c r="B4657" s="105" t="s">
        <v>27373</v>
      </c>
      <c r="C4657" s="365" t="s">
        <v>27390</v>
      </c>
      <c r="D4657" s="366">
        <v>4000000</v>
      </c>
      <c r="E4657" s="105" t="s">
        <v>1824</v>
      </c>
    </row>
    <row r="4658" spans="1:5">
      <c r="A4658" s="43">
        <v>4020</v>
      </c>
      <c r="B4658" s="105" t="s">
        <v>27373</v>
      </c>
      <c r="C4658" s="365" t="s">
        <v>27391</v>
      </c>
      <c r="D4658" s="366">
        <v>4000000</v>
      </c>
      <c r="E4658" s="105" t="s">
        <v>1824</v>
      </c>
    </row>
    <row r="4659" spans="1:5">
      <c r="A4659" s="43">
        <v>4021</v>
      </c>
      <c r="B4659" s="105" t="s">
        <v>27373</v>
      </c>
      <c r="C4659" s="365" t="s">
        <v>27392</v>
      </c>
      <c r="D4659" s="366">
        <v>4000000</v>
      </c>
      <c r="E4659" s="105" t="s">
        <v>1824</v>
      </c>
    </row>
    <row r="4660" spans="1:5">
      <c r="A4660" s="43">
        <v>4022</v>
      </c>
      <c r="B4660" s="105" t="s">
        <v>27373</v>
      </c>
      <c r="C4660" s="365" t="s">
        <v>27393</v>
      </c>
      <c r="D4660" s="366">
        <v>3168200</v>
      </c>
      <c r="E4660" s="105" t="s">
        <v>1824</v>
      </c>
    </row>
    <row r="4661" spans="1:5">
      <c r="A4661" s="43">
        <v>4023</v>
      </c>
      <c r="B4661" s="105" t="s">
        <v>27373</v>
      </c>
      <c r="C4661" s="365" t="s">
        <v>27394</v>
      </c>
      <c r="D4661" s="366">
        <v>4000000</v>
      </c>
      <c r="E4661" s="105" t="s">
        <v>1824</v>
      </c>
    </row>
    <row r="4662" spans="1:5">
      <c r="A4662" s="43">
        <v>4024</v>
      </c>
      <c r="B4662" s="105" t="s">
        <v>27373</v>
      </c>
      <c r="C4662" s="365" t="s">
        <v>2354</v>
      </c>
      <c r="D4662" s="366">
        <v>4000000</v>
      </c>
      <c r="E4662" s="105" t="s">
        <v>1824</v>
      </c>
    </row>
    <row r="4663" spans="1:5">
      <c r="A4663" s="43">
        <v>4025</v>
      </c>
      <c r="B4663" s="105" t="s">
        <v>27373</v>
      </c>
      <c r="C4663" s="365" t="s">
        <v>27395</v>
      </c>
      <c r="D4663" s="366">
        <v>3900000</v>
      </c>
      <c r="E4663" s="105" t="s">
        <v>1824</v>
      </c>
    </row>
    <row r="4664" spans="1:5">
      <c r="A4664" s="43">
        <v>4026</v>
      </c>
      <c r="B4664" s="105" t="s">
        <v>27373</v>
      </c>
      <c r="C4664" s="365" t="s">
        <v>27396</v>
      </c>
      <c r="D4664" s="366">
        <v>3000000</v>
      </c>
      <c r="E4664" s="105" t="s">
        <v>1824</v>
      </c>
    </row>
    <row r="4665" spans="1:5">
      <c r="A4665" s="43">
        <v>4027</v>
      </c>
      <c r="B4665" s="105" t="s">
        <v>27373</v>
      </c>
      <c r="C4665" s="365" t="s">
        <v>27397</v>
      </c>
      <c r="D4665" s="366">
        <v>4000000</v>
      </c>
      <c r="E4665" s="105" t="s">
        <v>1824</v>
      </c>
    </row>
    <row r="4666" spans="1:5">
      <c r="A4666" s="43">
        <v>4028</v>
      </c>
      <c r="B4666" s="105" t="s">
        <v>27373</v>
      </c>
      <c r="C4666" s="365" t="s">
        <v>27398</v>
      </c>
      <c r="D4666" s="366">
        <v>4000000</v>
      </c>
      <c r="E4666" s="105" t="s">
        <v>1824</v>
      </c>
    </row>
    <row r="4667" spans="1:5">
      <c r="A4667" s="43">
        <v>4029</v>
      </c>
      <c r="B4667" s="105" t="s">
        <v>27373</v>
      </c>
      <c r="C4667" s="365" t="s">
        <v>27399</v>
      </c>
      <c r="D4667" s="366">
        <v>4000000</v>
      </c>
      <c r="E4667" s="105" t="s">
        <v>1824</v>
      </c>
    </row>
    <row r="4668" spans="1:5">
      <c r="A4668" s="43">
        <v>4030</v>
      </c>
      <c r="B4668" s="105" t="s">
        <v>27373</v>
      </c>
      <c r="C4668" s="365" t="s">
        <v>27400</v>
      </c>
      <c r="D4668" s="366">
        <v>3000000</v>
      </c>
      <c r="E4668" s="105" t="s">
        <v>1824</v>
      </c>
    </row>
    <row r="4669" spans="1:5">
      <c r="A4669" s="43">
        <v>4031</v>
      </c>
      <c r="B4669" s="105" t="s">
        <v>27373</v>
      </c>
      <c r="C4669" s="365" t="s">
        <v>27401</v>
      </c>
      <c r="D4669" s="366">
        <v>4000000</v>
      </c>
      <c r="E4669" s="105" t="s">
        <v>1824</v>
      </c>
    </row>
    <row r="4670" spans="1:5">
      <c r="A4670" s="43">
        <v>4032</v>
      </c>
      <c r="B4670" s="105" t="s">
        <v>27373</v>
      </c>
      <c r="C4670" s="365" t="s">
        <v>27402</v>
      </c>
      <c r="D4670" s="366">
        <v>4000000</v>
      </c>
      <c r="E4670" s="105" t="s">
        <v>1824</v>
      </c>
    </row>
    <row r="4671" spans="1:5">
      <c r="A4671" s="43">
        <v>4033</v>
      </c>
      <c r="B4671" s="105" t="s">
        <v>27373</v>
      </c>
      <c r="C4671" s="365" t="s">
        <v>27403</v>
      </c>
      <c r="D4671" s="366">
        <v>3800000</v>
      </c>
      <c r="E4671" s="105" t="s">
        <v>1824</v>
      </c>
    </row>
    <row r="4672" spans="1:5">
      <c r="A4672" s="43">
        <v>4034</v>
      </c>
      <c r="B4672" s="105" t="s">
        <v>27373</v>
      </c>
      <c r="C4672" s="365" t="s">
        <v>27404</v>
      </c>
      <c r="D4672" s="366">
        <v>4000000</v>
      </c>
      <c r="E4672" s="105" t="s">
        <v>1824</v>
      </c>
    </row>
    <row r="4673" spans="1:5">
      <c r="A4673" s="43">
        <v>4035</v>
      </c>
      <c r="B4673" s="105" t="s">
        <v>27373</v>
      </c>
      <c r="C4673" s="365" t="s">
        <v>27405</v>
      </c>
      <c r="D4673" s="366">
        <v>4000000</v>
      </c>
      <c r="E4673" s="105" t="s">
        <v>1824</v>
      </c>
    </row>
    <row r="4674" spans="1:5">
      <c r="A4674" s="43">
        <v>4036</v>
      </c>
      <c r="B4674" s="105" t="s">
        <v>27373</v>
      </c>
      <c r="C4674" s="365" t="s">
        <v>27406</v>
      </c>
      <c r="D4674" s="366">
        <v>4000000</v>
      </c>
      <c r="E4674" s="105" t="s">
        <v>1824</v>
      </c>
    </row>
    <row r="4675" spans="1:5">
      <c r="A4675" s="43">
        <v>4037</v>
      </c>
      <c r="B4675" s="105" t="s">
        <v>27373</v>
      </c>
      <c r="C4675" s="365" t="s">
        <v>27407</v>
      </c>
      <c r="D4675" s="366">
        <v>4000000</v>
      </c>
      <c r="E4675" s="105" t="s">
        <v>1824</v>
      </c>
    </row>
    <row r="4676" spans="1:5">
      <c r="A4676" s="43">
        <v>4038</v>
      </c>
      <c r="B4676" s="105" t="s">
        <v>27373</v>
      </c>
      <c r="C4676" s="365" t="s">
        <v>27408</v>
      </c>
      <c r="D4676" s="366">
        <v>4000000</v>
      </c>
      <c r="E4676" s="105" t="s">
        <v>1824</v>
      </c>
    </row>
    <row r="4677" spans="1:5">
      <c r="A4677" s="43">
        <v>4039</v>
      </c>
      <c r="B4677" s="105" t="s">
        <v>27373</v>
      </c>
      <c r="C4677" s="365" t="s">
        <v>27409</v>
      </c>
      <c r="D4677" s="366">
        <v>3090000</v>
      </c>
      <c r="E4677" s="105" t="s">
        <v>1824</v>
      </c>
    </row>
    <row r="4678" spans="1:5">
      <c r="A4678" s="43">
        <v>4040</v>
      </c>
      <c r="B4678" s="105" t="s">
        <v>27373</v>
      </c>
      <c r="C4678" s="365" t="s">
        <v>27410</v>
      </c>
      <c r="D4678" s="366">
        <v>4000000</v>
      </c>
      <c r="E4678" s="105" t="s">
        <v>1824</v>
      </c>
    </row>
    <row r="4679" spans="1:5">
      <c r="A4679" s="43">
        <v>4041</v>
      </c>
      <c r="B4679" s="105" t="s">
        <v>27373</v>
      </c>
      <c r="C4679" s="365" t="s">
        <v>27411</v>
      </c>
      <c r="D4679" s="366">
        <v>4000000</v>
      </c>
      <c r="E4679" s="105" t="s">
        <v>1824</v>
      </c>
    </row>
    <row r="4680" spans="1:5">
      <c r="A4680" s="43">
        <v>4042</v>
      </c>
      <c r="B4680" s="105" t="s">
        <v>27373</v>
      </c>
      <c r="C4680" s="365" t="s">
        <v>27412</v>
      </c>
      <c r="D4680" s="366">
        <v>3200000</v>
      </c>
      <c r="E4680" s="105" t="s">
        <v>1824</v>
      </c>
    </row>
    <row r="4681" spans="1:5">
      <c r="A4681" s="43">
        <v>4043</v>
      </c>
      <c r="B4681" s="105" t="s">
        <v>27373</v>
      </c>
      <c r="C4681" s="365" t="s">
        <v>27413</v>
      </c>
      <c r="D4681" s="366">
        <v>4000000</v>
      </c>
      <c r="E4681" s="105" t="s">
        <v>1824</v>
      </c>
    </row>
    <row r="4682" spans="1:5">
      <c r="A4682" s="43">
        <v>4044</v>
      </c>
      <c r="B4682" s="105" t="s">
        <v>27373</v>
      </c>
      <c r="C4682" s="365" t="s">
        <v>27414</v>
      </c>
      <c r="D4682" s="366">
        <v>4000000</v>
      </c>
      <c r="E4682" s="105" t="s">
        <v>1824</v>
      </c>
    </row>
    <row r="4683" spans="1:5">
      <c r="A4683" s="43">
        <v>4045</v>
      </c>
      <c r="B4683" s="105" t="s">
        <v>27373</v>
      </c>
      <c r="C4683" s="365" t="s">
        <v>27415</v>
      </c>
      <c r="D4683" s="366">
        <v>4000000</v>
      </c>
      <c r="E4683" s="105" t="s">
        <v>1824</v>
      </c>
    </row>
    <row r="4684" spans="1:5">
      <c r="A4684" s="43">
        <v>4046</v>
      </c>
      <c r="B4684" s="105" t="s">
        <v>27373</v>
      </c>
      <c r="C4684" s="365" t="s">
        <v>27416</v>
      </c>
      <c r="D4684" s="366">
        <v>4000000</v>
      </c>
      <c r="E4684" s="105" t="s">
        <v>1824</v>
      </c>
    </row>
    <row r="4685" spans="1:5">
      <c r="A4685" s="43">
        <v>4047</v>
      </c>
      <c r="B4685" s="105" t="s">
        <v>27373</v>
      </c>
      <c r="C4685" s="365" t="s">
        <v>27417</v>
      </c>
      <c r="D4685" s="366">
        <v>4000000</v>
      </c>
      <c r="E4685" s="105" t="s">
        <v>1824</v>
      </c>
    </row>
    <row r="4686" spans="1:5">
      <c r="A4686" s="43">
        <v>4048</v>
      </c>
      <c r="B4686" s="105" t="s">
        <v>27373</v>
      </c>
      <c r="C4686" s="365" t="s">
        <v>27418</v>
      </c>
      <c r="D4686" s="366">
        <v>3350000</v>
      </c>
      <c r="E4686" s="105" t="s">
        <v>1824</v>
      </c>
    </row>
    <row r="4687" spans="1:5">
      <c r="A4687" s="43">
        <v>4049</v>
      </c>
      <c r="B4687" s="105" t="s">
        <v>27373</v>
      </c>
      <c r="C4687" s="365" t="s">
        <v>27419</v>
      </c>
      <c r="D4687" s="366">
        <v>3504937</v>
      </c>
      <c r="E4687" s="105" t="s">
        <v>1824</v>
      </c>
    </row>
    <row r="4688" spans="1:5">
      <c r="A4688" s="43">
        <v>4050</v>
      </c>
      <c r="B4688" s="105" t="s">
        <v>27373</v>
      </c>
      <c r="C4688" s="365" t="s">
        <v>27420</v>
      </c>
      <c r="D4688" s="366">
        <v>4000000</v>
      </c>
      <c r="E4688" s="105" t="s">
        <v>1824</v>
      </c>
    </row>
    <row r="4689" spans="1:5">
      <c r="A4689" s="43">
        <v>4051</v>
      </c>
      <c r="B4689" s="105" t="s">
        <v>27373</v>
      </c>
      <c r="C4689" s="365" t="s">
        <v>27421</v>
      </c>
      <c r="D4689" s="366">
        <v>4000000</v>
      </c>
      <c r="E4689" s="105" t="s">
        <v>1824</v>
      </c>
    </row>
    <row r="4690" spans="1:5">
      <c r="A4690" s="43">
        <v>4052</v>
      </c>
      <c r="B4690" s="105" t="s">
        <v>27373</v>
      </c>
      <c r="C4690" s="365" t="s">
        <v>27422</v>
      </c>
      <c r="D4690" s="366">
        <v>3920000</v>
      </c>
      <c r="E4690" s="105" t="s">
        <v>1824</v>
      </c>
    </row>
    <row r="4691" spans="1:5">
      <c r="A4691" s="43">
        <v>4053</v>
      </c>
      <c r="B4691" s="105" t="s">
        <v>27373</v>
      </c>
      <c r="C4691" s="365" t="s">
        <v>27423</v>
      </c>
      <c r="D4691" s="366">
        <v>3000000</v>
      </c>
      <c r="E4691" s="105" t="s">
        <v>1824</v>
      </c>
    </row>
    <row r="4692" spans="1:5">
      <c r="A4692" s="43">
        <v>4054</v>
      </c>
      <c r="B4692" s="105" t="s">
        <v>27373</v>
      </c>
      <c r="C4692" s="365" t="s">
        <v>27424</v>
      </c>
      <c r="D4692" s="366">
        <v>4000000</v>
      </c>
      <c r="E4692" s="105" t="s">
        <v>1824</v>
      </c>
    </row>
    <row r="4693" spans="1:5">
      <c r="A4693" s="43">
        <v>4055</v>
      </c>
      <c r="B4693" s="105" t="s">
        <v>27373</v>
      </c>
      <c r="C4693" s="365" t="s">
        <v>27425</v>
      </c>
      <c r="D4693" s="366">
        <v>4000000</v>
      </c>
      <c r="E4693" s="105" t="s">
        <v>1824</v>
      </c>
    </row>
    <row r="4694" spans="1:5">
      <c r="A4694" s="43">
        <v>4056</v>
      </c>
      <c r="B4694" s="105" t="s">
        <v>27373</v>
      </c>
      <c r="C4694" s="365" t="s">
        <v>27426</v>
      </c>
      <c r="D4694" s="366">
        <v>4000000</v>
      </c>
      <c r="E4694" s="105" t="s">
        <v>1824</v>
      </c>
    </row>
    <row r="4695" spans="1:5">
      <c r="A4695" s="43">
        <v>4057</v>
      </c>
      <c r="B4695" s="105" t="s">
        <v>27373</v>
      </c>
      <c r="C4695" s="365" t="s">
        <v>27427</v>
      </c>
      <c r="D4695" s="366">
        <v>4000000</v>
      </c>
      <c r="E4695" s="105" t="s">
        <v>1824</v>
      </c>
    </row>
    <row r="4696" spans="1:5">
      <c r="A4696" s="43">
        <v>4058</v>
      </c>
      <c r="B4696" s="105" t="s">
        <v>27373</v>
      </c>
      <c r="C4696" s="365" t="s">
        <v>27428</v>
      </c>
      <c r="D4696" s="366">
        <v>3000000</v>
      </c>
      <c r="E4696" s="105" t="s">
        <v>1824</v>
      </c>
    </row>
    <row r="4697" spans="1:5">
      <c r="A4697" s="43">
        <v>4059</v>
      </c>
      <c r="B4697" s="105" t="s">
        <v>27373</v>
      </c>
      <c r="C4697" s="365" t="s">
        <v>27429</v>
      </c>
      <c r="D4697" s="366">
        <v>4000000</v>
      </c>
      <c r="E4697" s="105" t="s">
        <v>1824</v>
      </c>
    </row>
    <row r="4698" spans="1:5">
      <c r="A4698" s="43">
        <v>4060</v>
      </c>
      <c r="B4698" s="105" t="s">
        <v>27373</v>
      </c>
      <c r="C4698" s="365" t="s">
        <v>27430</v>
      </c>
      <c r="D4698" s="366">
        <v>4000000</v>
      </c>
      <c r="E4698" s="105" t="s">
        <v>1824</v>
      </c>
    </row>
    <row r="4699" spans="1:5">
      <c r="A4699" s="43">
        <v>4061</v>
      </c>
      <c r="B4699" s="105" t="s">
        <v>27373</v>
      </c>
      <c r="C4699" s="365" t="s">
        <v>27431</v>
      </c>
      <c r="D4699" s="366">
        <v>4000000</v>
      </c>
      <c r="E4699" s="105" t="s">
        <v>1824</v>
      </c>
    </row>
    <row r="4700" spans="1:5">
      <c r="A4700" s="43">
        <v>4062</v>
      </c>
      <c r="B4700" s="105" t="s">
        <v>27373</v>
      </c>
      <c r="C4700" s="365" t="s">
        <v>27432</v>
      </c>
      <c r="D4700" s="366">
        <v>4000000</v>
      </c>
      <c r="E4700" s="105" t="s">
        <v>1824</v>
      </c>
    </row>
    <row r="4701" spans="1:5">
      <c r="A4701" s="43">
        <v>4063</v>
      </c>
      <c r="B4701" s="105" t="s">
        <v>27373</v>
      </c>
      <c r="C4701" s="365" t="s">
        <v>2360</v>
      </c>
      <c r="D4701" s="366">
        <v>4000000</v>
      </c>
      <c r="E4701" s="105" t="s">
        <v>1824</v>
      </c>
    </row>
    <row r="4702" spans="1:5">
      <c r="A4702" s="43">
        <v>4064</v>
      </c>
      <c r="B4702" s="105" t="s">
        <v>27373</v>
      </c>
      <c r="C4702" s="365" t="s">
        <v>27433</v>
      </c>
      <c r="D4702" s="366">
        <v>4000000</v>
      </c>
      <c r="E4702" s="105" t="s">
        <v>1824</v>
      </c>
    </row>
    <row r="4703" spans="1:5">
      <c r="A4703" s="43">
        <v>4065</v>
      </c>
      <c r="B4703" s="105" t="s">
        <v>27373</v>
      </c>
      <c r="C4703" s="365" t="s">
        <v>27434</v>
      </c>
      <c r="D4703" s="366">
        <v>4000000</v>
      </c>
      <c r="E4703" s="105" t="s">
        <v>1824</v>
      </c>
    </row>
    <row r="4704" spans="1:5">
      <c r="A4704" s="43">
        <v>4066</v>
      </c>
      <c r="B4704" s="105" t="s">
        <v>27373</v>
      </c>
      <c r="C4704" s="365" t="s">
        <v>27435</v>
      </c>
      <c r="D4704" s="366">
        <v>4000000</v>
      </c>
      <c r="E4704" s="105" t="s">
        <v>1824</v>
      </c>
    </row>
    <row r="4705" spans="1:5">
      <c r="A4705" s="43">
        <v>4067</v>
      </c>
      <c r="B4705" s="105" t="s">
        <v>27373</v>
      </c>
      <c r="C4705" s="365" t="s">
        <v>27436</v>
      </c>
      <c r="D4705" s="366">
        <v>4000000</v>
      </c>
      <c r="E4705" s="105" t="s">
        <v>1824</v>
      </c>
    </row>
    <row r="4706" spans="1:5">
      <c r="A4706" s="43">
        <v>4068</v>
      </c>
      <c r="B4706" s="105" t="s">
        <v>27373</v>
      </c>
      <c r="C4706" s="365" t="s">
        <v>27437</v>
      </c>
      <c r="D4706" s="366">
        <v>4000000</v>
      </c>
      <c r="E4706" s="105" t="s">
        <v>1824</v>
      </c>
    </row>
    <row r="4707" spans="1:5">
      <c r="A4707" s="43">
        <v>4069</v>
      </c>
      <c r="B4707" s="105" t="s">
        <v>27373</v>
      </c>
      <c r="C4707" s="365" t="s">
        <v>27438</v>
      </c>
      <c r="D4707" s="366">
        <v>4000000</v>
      </c>
      <c r="E4707" s="105" t="s">
        <v>1824</v>
      </c>
    </row>
    <row r="4708" spans="1:5">
      <c r="A4708" s="43">
        <v>4070</v>
      </c>
      <c r="B4708" s="105" t="s">
        <v>27373</v>
      </c>
      <c r="C4708" s="365" t="s">
        <v>27439</v>
      </c>
      <c r="D4708" s="366">
        <v>4000000</v>
      </c>
      <c r="E4708" s="105" t="s">
        <v>1824</v>
      </c>
    </row>
    <row r="4709" spans="1:5">
      <c r="A4709" s="43">
        <v>4071</v>
      </c>
      <c r="B4709" s="105" t="s">
        <v>27373</v>
      </c>
      <c r="C4709" s="365" t="s">
        <v>27440</v>
      </c>
      <c r="D4709" s="366">
        <v>4000000</v>
      </c>
      <c r="E4709" s="105" t="s">
        <v>1824</v>
      </c>
    </row>
    <row r="4710" spans="1:5">
      <c r="A4710" s="43">
        <v>4072</v>
      </c>
      <c r="B4710" s="105" t="s">
        <v>27373</v>
      </c>
      <c r="C4710" s="365" t="s">
        <v>27441</v>
      </c>
      <c r="D4710" s="366">
        <v>3000000</v>
      </c>
      <c r="E4710" s="105" t="s">
        <v>1824</v>
      </c>
    </row>
    <row r="4711" spans="1:5">
      <c r="A4711" s="43">
        <v>4073</v>
      </c>
      <c r="B4711" s="105" t="s">
        <v>27373</v>
      </c>
      <c r="C4711" s="365" t="s">
        <v>27442</v>
      </c>
      <c r="D4711" s="366">
        <v>4000000</v>
      </c>
      <c r="E4711" s="105" t="s">
        <v>1824</v>
      </c>
    </row>
    <row r="4712" spans="1:5">
      <c r="A4712" s="43">
        <v>4074</v>
      </c>
      <c r="B4712" s="105" t="s">
        <v>27373</v>
      </c>
      <c r="C4712" s="365" t="s">
        <v>27443</v>
      </c>
      <c r="D4712" s="366">
        <v>3267573</v>
      </c>
      <c r="E4712" s="105" t="s">
        <v>1824</v>
      </c>
    </row>
    <row r="4713" spans="1:5">
      <c r="A4713" s="43">
        <v>4075</v>
      </c>
      <c r="B4713" s="105" t="s">
        <v>27373</v>
      </c>
      <c r="C4713" s="365" t="s">
        <v>27444</v>
      </c>
      <c r="D4713" s="366">
        <v>4000000</v>
      </c>
      <c r="E4713" s="105" t="s">
        <v>1824</v>
      </c>
    </row>
    <row r="4714" spans="1:5">
      <c r="A4714" s="43">
        <v>4076</v>
      </c>
      <c r="B4714" s="105" t="s">
        <v>27373</v>
      </c>
      <c r="C4714" s="365" t="s">
        <v>27445</v>
      </c>
      <c r="D4714" s="366">
        <v>4000000</v>
      </c>
      <c r="E4714" s="105" t="s">
        <v>1824</v>
      </c>
    </row>
    <row r="4715" spans="1:5">
      <c r="A4715" s="43">
        <v>4077</v>
      </c>
      <c r="B4715" s="105" t="s">
        <v>27373</v>
      </c>
      <c r="C4715" s="365" t="s">
        <v>27446</v>
      </c>
      <c r="D4715" s="366">
        <v>3000000</v>
      </c>
      <c r="E4715" s="105" t="s">
        <v>1824</v>
      </c>
    </row>
    <row r="4716" spans="1:5">
      <c r="A4716" s="43">
        <v>4078</v>
      </c>
      <c r="B4716" s="105" t="s">
        <v>27373</v>
      </c>
      <c r="C4716" s="365" t="s">
        <v>27447</v>
      </c>
      <c r="D4716" s="366">
        <v>4000000</v>
      </c>
      <c r="E4716" s="105" t="s">
        <v>1824</v>
      </c>
    </row>
    <row r="4717" spans="1:5">
      <c r="A4717" s="43">
        <v>4079</v>
      </c>
      <c r="B4717" s="105" t="s">
        <v>27373</v>
      </c>
      <c r="C4717" s="365" t="s">
        <v>27448</v>
      </c>
      <c r="D4717" s="366">
        <v>4000000</v>
      </c>
      <c r="E4717" s="105" t="s">
        <v>1824</v>
      </c>
    </row>
    <row r="4718" spans="1:5">
      <c r="A4718" s="43">
        <v>4080</v>
      </c>
      <c r="B4718" s="105" t="s">
        <v>27373</v>
      </c>
      <c r="C4718" s="365" t="s">
        <v>27449</v>
      </c>
      <c r="D4718" s="366">
        <v>4000000</v>
      </c>
      <c r="E4718" s="105" t="s">
        <v>1824</v>
      </c>
    </row>
    <row r="4719" spans="1:5">
      <c r="A4719" s="43">
        <v>4081</v>
      </c>
      <c r="B4719" s="105" t="s">
        <v>27373</v>
      </c>
      <c r="C4719" s="365" t="s">
        <v>27450</v>
      </c>
      <c r="D4719" s="366">
        <v>4000000</v>
      </c>
      <c r="E4719" s="105" t="s">
        <v>1824</v>
      </c>
    </row>
    <row r="4720" spans="1:5">
      <c r="A4720" s="43">
        <v>4082</v>
      </c>
      <c r="B4720" s="105" t="s">
        <v>27373</v>
      </c>
      <c r="C4720" s="365" t="s">
        <v>27451</v>
      </c>
      <c r="D4720" s="366">
        <v>3875000</v>
      </c>
      <c r="E4720" s="105" t="s">
        <v>1824</v>
      </c>
    </row>
    <row r="4721" spans="1:5">
      <c r="A4721" s="43">
        <v>4083</v>
      </c>
      <c r="B4721" s="105" t="s">
        <v>27373</v>
      </c>
      <c r="C4721" s="365" t="s">
        <v>27452</v>
      </c>
      <c r="D4721" s="366">
        <v>3000000</v>
      </c>
      <c r="E4721" s="105" t="s">
        <v>1824</v>
      </c>
    </row>
    <row r="4722" spans="1:5">
      <c r="A4722" s="43">
        <v>4084</v>
      </c>
      <c r="B4722" s="105" t="s">
        <v>27373</v>
      </c>
      <c r="C4722" s="365" t="s">
        <v>27453</v>
      </c>
      <c r="D4722" s="366">
        <v>4000000</v>
      </c>
      <c r="E4722" s="105" t="s">
        <v>1824</v>
      </c>
    </row>
    <row r="4723" spans="1:5">
      <c r="A4723" s="43">
        <v>4085</v>
      </c>
      <c r="B4723" s="105" t="s">
        <v>27373</v>
      </c>
      <c r="C4723" s="365" t="s">
        <v>27454</v>
      </c>
      <c r="D4723" s="366">
        <v>4000000</v>
      </c>
      <c r="E4723" s="105" t="s">
        <v>1824</v>
      </c>
    </row>
    <row r="4724" spans="1:5">
      <c r="A4724" s="43">
        <v>4086</v>
      </c>
      <c r="B4724" s="105" t="s">
        <v>27373</v>
      </c>
      <c r="C4724" s="365" t="s">
        <v>27455</v>
      </c>
      <c r="D4724" s="366">
        <v>4000000</v>
      </c>
      <c r="E4724" s="105" t="s">
        <v>1824</v>
      </c>
    </row>
    <row r="4725" spans="1:5">
      <c r="A4725" s="43">
        <v>4087</v>
      </c>
      <c r="B4725" s="105" t="s">
        <v>27373</v>
      </c>
      <c r="C4725" s="365" t="s">
        <v>27456</v>
      </c>
      <c r="D4725" s="366">
        <v>3330000</v>
      </c>
      <c r="E4725" s="105" t="s">
        <v>1824</v>
      </c>
    </row>
    <row r="4726" spans="1:5">
      <c r="A4726" s="43">
        <v>4088</v>
      </c>
      <c r="B4726" s="105" t="s">
        <v>27373</v>
      </c>
      <c r="C4726" s="365" t="s">
        <v>27457</v>
      </c>
      <c r="D4726" s="366">
        <v>4000000</v>
      </c>
      <c r="E4726" s="105" t="s">
        <v>1824</v>
      </c>
    </row>
    <row r="4727" spans="1:5">
      <c r="A4727" s="43">
        <v>4089</v>
      </c>
      <c r="B4727" s="105" t="s">
        <v>27373</v>
      </c>
      <c r="C4727" s="365" t="s">
        <v>27458</v>
      </c>
      <c r="D4727" s="366">
        <v>4000000</v>
      </c>
      <c r="E4727" s="105" t="s">
        <v>1824</v>
      </c>
    </row>
    <row r="4728" spans="1:5">
      <c r="A4728" s="43">
        <v>4090</v>
      </c>
      <c r="B4728" s="105" t="s">
        <v>27373</v>
      </c>
      <c r="C4728" s="365" t="s">
        <v>27459</v>
      </c>
      <c r="D4728" s="366">
        <v>4000000</v>
      </c>
      <c r="E4728" s="105" t="s">
        <v>1824</v>
      </c>
    </row>
    <row r="4729" spans="1:5">
      <c r="A4729" s="43">
        <v>4091</v>
      </c>
      <c r="B4729" s="105" t="s">
        <v>27373</v>
      </c>
      <c r="C4729" s="365" t="s">
        <v>27460</v>
      </c>
      <c r="D4729" s="366">
        <v>4000000</v>
      </c>
      <c r="E4729" s="105" t="s">
        <v>1824</v>
      </c>
    </row>
    <row r="4730" spans="1:5">
      <c r="A4730" s="43">
        <v>4092</v>
      </c>
      <c r="B4730" s="105" t="s">
        <v>27373</v>
      </c>
      <c r="C4730" s="365" t="s">
        <v>27461</v>
      </c>
      <c r="D4730" s="366">
        <v>4000000</v>
      </c>
      <c r="E4730" s="105" t="s">
        <v>1824</v>
      </c>
    </row>
    <row r="4731" spans="1:5">
      <c r="A4731" s="43">
        <v>4093</v>
      </c>
      <c r="B4731" s="105" t="s">
        <v>27373</v>
      </c>
      <c r="C4731" s="365" t="s">
        <v>27462</v>
      </c>
      <c r="D4731" s="366">
        <v>4000000</v>
      </c>
      <c r="E4731" s="105" t="s">
        <v>1824</v>
      </c>
    </row>
    <row r="4732" spans="1:5">
      <c r="A4732" s="43">
        <v>4094</v>
      </c>
      <c r="B4732" s="105" t="s">
        <v>27373</v>
      </c>
      <c r="C4732" s="365" t="s">
        <v>27463</v>
      </c>
      <c r="D4732" s="366">
        <v>4000000</v>
      </c>
      <c r="E4732" s="105" t="s">
        <v>1824</v>
      </c>
    </row>
    <row r="4733" spans="1:5">
      <c r="A4733" s="43">
        <v>4095</v>
      </c>
      <c r="B4733" s="105" t="s">
        <v>27373</v>
      </c>
      <c r="C4733" s="365" t="s">
        <v>27464</v>
      </c>
      <c r="D4733" s="366">
        <v>4000000</v>
      </c>
      <c r="E4733" s="105" t="s">
        <v>1824</v>
      </c>
    </row>
    <row r="4734" spans="1:5">
      <c r="A4734" s="43">
        <v>4096</v>
      </c>
      <c r="B4734" s="105" t="s">
        <v>27373</v>
      </c>
      <c r="C4734" s="365" t="s">
        <v>27465</v>
      </c>
      <c r="D4734" s="366">
        <v>4000000</v>
      </c>
      <c r="E4734" s="105" t="s">
        <v>1824</v>
      </c>
    </row>
    <row r="4735" spans="1:5">
      <c r="A4735" s="43">
        <v>4097</v>
      </c>
      <c r="B4735" s="105" t="s">
        <v>27373</v>
      </c>
      <c r="C4735" s="365" t="s">
        <v>27466</v>
      </c>
      <c r="D4735" s="366">
        <v>4000000</v>
      </c>
      <c r="E4735" s="105" t="s">
        <v>1824</v>
      </c>
    </row>
    <row r="4736" spans="1:5">
      <c r="A4736" s="43">
        <v>4098</v>
      </c>
      <c r="B4736" s="105" t="s">
        <v>27373</v>
      </c>
      <c r="C4736" s="365" t="s">
        <v>27467</v>
      </c>
      <c r="D4736" s="366">
        <v>3000000</v>
      </c>
      <c r="E4736" s="105" t="s">
        <v>1824</v>
      </c>
    </row>
    <row r="4737" spans="1:5">
      <c r="A4737" s="43">
        <v>4099</v>
      </c>
      <c r="B4737" s="105" t="s">
        <v>27373</v>
      </c>
      <c r="C4737" s="365" t="s">
        <v>27468</v>
      </c>
      <c r="D4737" s="366">
        <v>4000000</v>
      </c>
      <c r="E4737" s="105" t="s">
        <v>1824</v>
      </c>
    </row>
    <row r="4738" spans="1:5">
      <c r="A4738" s="43">
        <v>4100</v>
      </c>
      <c r="B4738" s="105" t="s">
        <v>27373</v>
      </c>
      <c r="C4738" s="365" t="s">
        <v>27469</v>
      </c>
      <c r="D4738" s="366">
        <v>4000000</v>
      </c>
      <c r="E4738" s="105" t="s">
        <v>1824</v>
      </c>
    </row>
    <row r="4739" spans="1:5">
      <c r="A4739" s="43">
        <v>4101</v>
      </c>
      <c r="B4739" s="105" t="s">
        <v>27373</v>
      </c>
      <c r="C4739" s="365" t="s">
        <v>27470</v>
      </c>
      <c r="D4739" s="366">
        <v>3000000</v>
      </c>
      <c r="E4739" s="105" t="s">
        <v>1824</v>
      </c>
    </row>
    <row r="4740" spans="1:5">
      <c r="A4740" s="43">
        <v>4102</v>
      </c>
      <c r="B4740" s="105" t="s">
        <v>27373</v>
      </c>
      <c r="C4740" s="365" t="s">
        <v>27471</v>
      </c>
      <c r="D4740" s="366">
        <v>4000000</v>
      </c>
      <c r="E4740" s="105" t="s">
        <v>1824</v>
      </c>
    </row>
    <row r="4741" spans="1:5">
      <c r="A4741" s="43">
        <v>4103</v>
      </c>
      <c r="B4741" s="105" t="s">
        <v>27373</v>
      </c>
      <c r="C4741" s="365" t="s">
        <v>27472</v>
      </c>
      <c r="D4741" s="366">
        <v>4000000</v>
      </c>
      <c r="E4741" s="105" t="s">
        <v>1824</v>
      </c>
    </row>
    <row r="4742" spans="1:5">
      <c r="A4742" s="43">
        <v>4104</v>
      </c>
      <c r="B4742" s="105" t="s">
        <v>27373</v>
      </c>
      <c r="C4742" s="365" t="s">
        <v>27473</v>
      </c>
      <c r="D4742" s="366">
        <v>4000000</v>
      </c>
      <c r="E4742" s="105" t="s">
        <v>1824</v>
      </c>
    </row>
    <row r="4743" spans="1:5">
      <c r="A4743" s="43">
        <v>4105</v>
      </c>
      <c r="B4743" s="105" t="s">
        <v>27373</v>
      </c>
      <c r="C4743" s="365" t="s">
        <v>27474</v>
      </c>
      <c r="D4743" s="366">
        <v>4000000</v>
      </c>
      <c r="E4743" s="105" t="s">
        <v>1824</v>
      </c>
    </row>
    <row r="4744" spans="1:5">
      <c r="A4744" s="43">
        <v>4106</v>
      </c>
      <c r="B4744" s="105" t="s">
        <v>27373</v>
      </c>
      <c r="C4744" s="365" t="s">
        <v>27475</v>
      </c>
      <c r="D4744" s="366">
        <v>4000000</v>
      </c>
      <c r="E4744" s="105" t="s">
        <v>1824</v>
      </c>
    </row>
    <row r="4745" spans="1:5">
      <c r="A4745" s="43">
        <v>4107</v>
      </c>
      <c r="B4745" s="105" t="s">
        <v>27373</v>
      </c>
      <c r="C4745" s="365" t="s">
        <v>27476</v>
      </c>
      <c r="D4745" s="366">
        <v>4000000</v>
      </c>
      <c r="E4745" s="105" t="s">
        <v>1824</v>
      </c>
    </row>
    <row r="4746" spans="1:5">
      <c r="A4746" s="43">
        <v>4108</v>
      </c>
      <c r="B4746" s="105" t="s">
        <v>27373</v>
      </c>
      <c r="C4746" s="365" t="s">
        <v>27477</v>
      </c>
      <c r="D4746" s="366">
        <v>4000000</v>
      </c>
      <c r="E4746" s="105" t="s">
        <v>1824</v>
      </c>
    </row>
    <row r="4747" spans="1:5">
      <c r="A4747" s="43">
        <v>4109</v>
      </c>
      <c r="B4747" s="105" t="s">
        <v>27373</v>
      </c>
      <c r="C4747" s="365" t="s">
        <v>27478</v>
      </c>
      <c r="D4747" s="366">
        <v>4000000</v>
      </c>
      <c r="E4747" s="105" t="s">
        <v>1824</v>
      </c>
    </row>
    <row r="4748" spans="1:5">
      <c r="A4748" s="43">
        <v>4110</v>
      </c>
      <c r="B4748" s="105" t="s">
        <v>27373</v>
      </c>
      <c r="C4748" s="365" t="s">
        <v>27479</v>
      </c>
      <c r="D4748" s="366">
        <v>4000000</v>
      </c>
      <c r="E4748" s="105" t="s">
        <v>1824</v>
      </c>
    </row>
    <row r="4749" spans="1:5">
      <c r="A4749" s="43">
        <v>4111</v>
      </c>
      <c r="B4749" s="105" t="s">
        <v>27373</v>
      </c>
      <c r="C4749" s="365" t="s">
        <v>27480</v>
      </c>
      <c r="D4749" s="366">
        <v>4000000</v>
      </c>
      <c r="E4749" s="105" t="s">
        <v>1824</v>
      </c>
    </row>
    <row r="4750" spans="1:5">
      <c r="A4750" s="43">
        <v>4112</v>
      </c>
      <c r="B4750" s="105" t="s">
        <v>27373</v>
      </c>
      <c r="C4750" s="365" t="s">
        <v>27481</v>
      </c>
      <c r="D4750" s="366">
        <v>3710000</v>
      </c>
      <c r="E4750" s="105" t="s">
        <v>1824</v>
      </c>
    </row>
    <row r="4751" spans="1:5">
      <c r="A4751" s="43">
        <v>4113</v>
      </c>
      <c r="B4751" s="105" t="s">
        <v>27373</v>
      </c>
      <c r="C4751" s="365" t="s">
        <v>27482</v>
      </c>
      <c r="D4751" s="366">
        <v>4000000</v>
      </c>
      <c r="E4751" s="105" t="s">
        <v>1824</v>
      </c>
    </row>
    <row r="4752" spans="1:5">
      <c r="A4752" s="43">
        <v>4114</v>
      </c>
      <c r="B4752" s="105" t="s">
        <v>27373</v>
      </c>
      <c r="C4752" s="365" t="s">
        <v>27483</v>
      </c>
      <c r="D4752" s="366">
        <v>4000000</v>
      </c>
      <c r="E4752" s="105" t="s">
        <v>1824</v>
      </c>
    </row>
    <row r="4753" spans="1:5">
      <c r="A4753" s="43">
        <v>4115</v>
      </c>
      <c r="B4753" s="105" t="s">
        <v>27373</v>
      </c>
      <c r="C4753" s="365" t="s">
        <v>27484</v>
      </c>
      <c r="D4753" s="366">
        <v>4000000</v>
      </c>
      <c r="E4753" s="105" t="s">
        <v>1824</v>
      </c>
    </row>
    <row r="4754" spans="1:5">
      <c r="A4754" s="43">
        <v>4116</v>
      </c>
      <c r="B4754" s="105" t="s">
        <v>27373</v>
      </c>
      <c r="C4754" s="365" t="s">
        <v>27485</v>
      </c>
      <c r="D4754" s="366">
        <v>4000000</v>
      </c>
      <c r="E4754" s="105" t="s">
        <v>1824</v>
      </c>
    </row>
    <row r="4755" spans="1:5">
      <c r="A4755" s="43">
        <v>4117</v>
      </c>
      <c r="B4755" s="105" t="s">
        <v>27373</v>
      </c>
      <c r="C4755" s="365" t="s">
        <v>27486</v>
      </c>
      <c r="D4755" s="366">
        <v>4000000</v>
      </c>
      <c r="E4755" s="105" t="s">
        <v>1824</v>
      </c>
    </row>
    <row r="4756" spans="1:5">
      <c r="A4756" s="43">
        <v>4118</v>
      </c>
      <c r="B4756" s="105" t="s">
        <v>27373</v>
      </c>
      <c r="C4756" s="365" t="s">
        <v>27487</v>
      </c>
      <c r="D4756" s="366">
        <v>3950000</v>
      </c>
      <c r="E4756" s="105" t="s">
        <v>1824</v>
      </c>
    </row>
    <row r="4757" spans="1:5">
      <c r="A4757" s="43">
        <v>4119</v>
      </c>
      <c r="B4757" s="105" t="s">
        <v>27373</v>
      </c>
      <c r="C4757" s="365" t="s">
        <v>27488</v>
      </c>
      <c r="D4757" s="366">
        <v>4000000</v>
      </c>
      <c r="E4757" s="105" t="s">
        <v>1824</v>
      </c>
    </row>
    <row r="4758" spans="1:5">
      <c r="A4758" s="43">
        <v>4120</v>
      </c>
      <c r="B4758" s="105" t="s">
        <v>27373</v>
      </c>
      <c r="C4758" s="365" t="s">
        <v>27489</v>
      </c>
      <c r="D4758" s="366">
        <v>4000000</v>
      </c>
      <c r="E4758" s="105" t="s">
        <v>1824</v>
      </c>
    </row>
    <row r="4759" spans="1:5">
      <c r="A4759" s="43">
        <v>4121</v>
      </c>
      <c r="B4759" s="105" t="s">
        <v>27373</v>
      </c>
      <c r="C4759" s="365" t="s">
        <v>27490</v>
      </c>
      <c r="D4759" s="366">
        <v>3978036</v>
      </c>
      <c r="E4759" s="105" t="s">
        <v>1824</v>
      </c>
    </row>
    <row r="4760" spans="1:5">
      <c r="A4760" s="43">
        <v>4122</v>
      </c>
      <c r="B4760" s="105" t="s">
        <v>27373</v>
      </c>
      <c r="C4760" s="365" t="s">
        <v>27491</v>
      </c>
      <c r="D4760" s="366">
        <v>4000000</v>
      </c>
      <c r="E4760" s="105" t="s">
        <v>1824</v>
      </c>
    </row>
    <row r="4761" spans="1:5">
      <c r="A4761" s="43">
        <v>4123</v>
      </c>
      <c r="B4761" s="105" t="s">
        <v>27373</v>
      </c>
      <c r="C4761" s="365" t="s">
        <v>27492</v>
      </c>
      <c r="D4761" s="366">
        <v>4000000</v>
      </c>
      <c r="E4761" s="105" t="s">
        <v>1824</v>
      </c>
    </row>
    <row r="4762" spans="1:5">
      <c r="A4762" s="43">
        <v>4124</v>
      </c>
      <c r="B4762" s="105" t="s">
        <v>27373</v>
      </c>
      <c r="C4762" s="365" t="s">
        <v>27493</v>
      </c>
      <c r="D4762" s="366">
        <v>3255000</v>
      </c>
      <c r="E4762" s="105" t="s">
        <v>1824</v>
      </c>
    </row>
    <row r="4763" spans="1:5">
      <c r="A4763" s="43">
        <v>4125</v>
      </c>
      <c r="B4763" s="105" t="s">
        <v>27373</v>
      </c>
      <c r="C4763" s="365" t="s">
        <v>27494</v>
      </c>
      <c r="D4763" s="366">
        <v>4000000</v>
      </c>
      <c r="E4763" s="105" t="s">
        <v>1824</v>
      </c>
    </row>
    <row r="4764" spans="1:5">
      <c r="A4764" s="43">
        <v>4126</v>
      </c>
      <c r="B4764" s="105" t="s">
        <v>27373</v>
      </c>
      <c r="C4764" s="365" t="s">
        <v>27495</v>
      </c>
      <c r="D4764" s="366">
        <v>4000000</v>
      </c>
      <c r="E4764" s="105" t="s">
        <v>1824</v>
      </c>
    </row>
    <row r="4765" spans="1:5">
      <c r="A4765" s="43">
        <v>4127</v>
      </c>
      <c r="B4765" s="105" t="s">
        <v>27373</v>
      </c>
      <c r="C4765" s="365" t="s">
        <v>27496</v>
      </c>
      <c r="D4765" s="366">
        <v>4000000</v>
      </c>
      <c r="E4765" s="105" t="s">
        <v>1824</v>
      </c>
    </row>
    <row r="4766" spans="1:5">
      <c r="A4766" s="43">
        <v>4128</v>
      </c>
      <c r="B4766" s="105" t="s">
        <v>27373</v>
      </c>
      <c r="C4766" s="365" t="s">
        <v>27497</v>
      </c>
      <c r="D4766" s="366">
        <v>3950000</v>
      </c>
      <c r="E4766" s="105" t="s">
        <v>1824</v>
      </c>
    </row>
    <row r="4767" spans="1:5">
      <c r="A4767" s="43">
        <v>4129</v>
      </c>
      <c r="B4767" s="105" t="s">
        <v>27373</v>
      </c>
      <c r="C4767" s="365" t="s">
        <v>27498</v>
      </c>
      <c r="D4767" s="366">
        <v>3000000</v>
      </c>
      <c r="E4767" s="105" t="s">
        <v>1824</v>
      </c>
    </row>
    <row r="4768" spans="1:5">
      <c r="A4768" s="43">
        <v>4130</v>
      </c>
      <c r="B4768" s="105" t="s">
        <v>27373</v>
      </c>
      <c r="C4768" s="365" t="s">
        <v>27499</v>
      </c>
      <c r="D4768" s="366">
        <v>3850000</v>
      </c>
      <c r="E4768" s="105" t="s">
        <v>1824</v>
      </c>
    </row>
    <row r="4769" spans="1:5">
      <c r="A4769" s="43">
        <v>4131</v>
      </c>
      <c r="B4769" s="105" t="s">
        <v>27373</v>
      </c>
      <c r="C4769" s="365" t="s">
        <v>27500</v>
      </c>
      <c r="D4769" s="366">
        <v>3650000</v>
      </c>
      <c r="E4769" s="105" t="s">
        <v>1824</v>
      </c>
    </row>
    <row r="4770" spans="1:5">
      <c r="A4770" s="43">
        <v>4132</v>
      </c>
      <c r="B4770" s="105" t="s">
        <v>27373</v>
      </c>
      <c r="C4770" s="365" t="s">
        <v>27501</v>
      </c>
      <c r="D4770" s="366">
        <v>3305000</v>
      </c>
      <c r="E4770" s="105" t="s">
        <v>1824</v>
      </c>
    </row>
    <row r="4771" spans="1:5">
      <c r="A4771" s="43">
        <v>4133</v>
      </c>
      <c r="B4771" s="105" t="s">
        <v>27373</v>
      </c>
      <c r="C4771" s="365" t="s">
        <v>27502</v>
      </c>
      <c r="D4771" s="366">
        <v>4000000</v>
      </c>
      <c r="E4771" s="105" t="s">
        <v>1824</v>
      </c>
    </row>
    <row r="4772" spans="1:5">
      <c r="A4772" s="43">
        <v>4134</v>
      </c>
      <c r="B4772" s="105" t="s">
        <v>27373</v>
      </c>
      <c r="C4772" s="365" t="s">
        <v>27503</v>
      </c>
      <c r="D4772" s="366">
        <v>4000000</v>
      </c>
      <c r="E4772" s="105" t="s">
        <v>1824</v>
      </c>
    </row>
    <row r="4773" spans="1:5">
      <c r="A4773" s="43">
        <v>4135</v>
      </c>
      <c r="B4773" s="105" t="s">
        <v>27373</v>
      </c>
      <c r="C4773" s="365" t="s">
        <v>27504</v>
      </c>
      <c r="D4773" s="366">
        <v>4000000</v>
      </c>
      <c r="E4773" s="105" t="s">
        <v>1824</v>
      </c>
    </row>
    <row r="4774" spans="1:5">
      <c r="A4774" s="43">
        <v>4136</v>
      </c>
      <c r="B4774" s="105" t="s">
        <v>27373</v>
      </c>
      <c r="C4774" s="365" t="s">
        <v>27505</v>
      </c>
      <c r="D4774" s="366">
        <v>4000000</v>
      </c>
      <c r="E4774" s="105" t="s">
        <v>1824</v>
      </c>
    </row>
    <row r="4775" spans="1:5">
      <c r="A4775" s="43">
        <v>4137</v>
      </c>
      <c r="B4775" s="105" t="s">
        <v>27373</v>
      </c>
      <c r="C4775" s="365" t="s">
        <v>27506</v>
      </c>
      <c r="D4775" s="366">
        <v>3215000</v>
      </c>
      <c r="E4775" s="105" t="s">
        <v>1824</v>
      </c>
    </row>
    <row r="4776" spans="1:5">
      <c r="A4776" s="43">
        <v>4138</v>
      </c>
      <c r="B4776" s="105" t="s">
        <v>27373</v>
      </c>
      <c r="C4776" s="365" t="s">
        <v>27507</v>
      </c>
      <c r="D4776" s="366">
        <v>3000000</v>
      </c>
      <c r="E4776" s="105" t="s">
        <v>1824</v>
      </c>
    </row>
    <row r="4777" spans="1:5">
      <c r="A4777" s="43">
        <v>4139</v>
      </c>
      <c r="B4777" s="105" t="s">
        <v>27373</v>
      </c>
      <c r="C4777" s="365" t="s">
        <v>27508</v>
      </c>
      <c r="D4777" s="366">
        <v>4000000</v>
      </c>
      <c r="E4777" s="105" t="s">
        <v>1824</v>
      </c>
    </row>
    <row r="4778" spans="1:5">
      <c r="A4778" s="43">
        <v>4140</v>
      </c>
      <c r="B4778" s="105" t="s">
        <v>27373</v>
      </c>
      <c r="C4778" s="365" t="s">
        <v>27509</v>
      </c>
      <c r="D4778" s="366">
        <v>4000000</v>
      </c>
      <c r="E4778" s="105" t="s">
        <v>1824</v>
      </c>
    </row>
    <row r="4779" spans="1:5">
      <c r="A4779" s="43">
        <v>4141</v>
      </c>
      <c r="B4779" s="105" t="s">
        <v>27373</v>
      </c>
      <c r="C4779" s="365" t="s">
        <v>27510</v>
      </c>
      <c r="D4779" s="366">
        <v>3000000</v>
      </c>
      <c r="E4779" s="105" t="s">
        <v>1824</v>
      </c>
    </row>
    <row r="4780" spans="1:5">
      <c r="A4780" s="43">
        <v>4142</v>
      </c>
      <c r="B4780" s="105" t="s">
        <v>27373</v>
      </c>
      <c r="C4780" s="365" t="s">
        <v>27511</v>
      </c>
      <c r="D4780" s="366">
        <v>4000000</v>
      </c>
      <c r="E4780" s="105" t="s">
        <v>1824</v>
      </c>
    </row>
    <row r="4781" spans="1:5">
      <c r="A4781" s="43">
        <v>4143</v>
      </c>
      <c r="B4781" s="105" t="s">
        <v>27373</v>
      </c>
      <c r="C4781" s="365" t="s">
        <v>27512</v>
      </c>
      <c r="D4781" s="366">
        <v>4000000</v>
      </c>
      <c r="E4781" s="105" t="s">
        <v>1824</v>
      </c>
    </row>
    <row r="4782" spans="1:5">
      <c r="A4782" s="43">
        <v>4144</v>
      </c>
      <c r="B4782" s="105" t="s">
        <v>27373</v>
      </c>
      <c r="C4782" s="365" t="s">
        <v>27513</v>
      </c>
      <c r="D4782" s="366">
        <v>4000000</v>
      </c>
      <c r="E4782" s="105" t="s">
        <v>1824</v>
      </c>
    </row>
    <row r="4783" spans="1:5">
      <c r="A4783" s="43">
        <v>4145</v>
      </c>
      <c r="B4783" s="105" t="s">
        <v>27373</v>
      </c>
      <c r="C4783" s="365" t="s">
        <v>27514</v>
      </c>
      <c r="D4783" s="366">
        <v>4000000</v>
      </c>
      <c r="E4783" s="105" t="s">
        <v>1824</v>
      </c>
    </row>
    <row r="4784" spans="1:5">
      <c r="A4784" s="43">
        <v>4146</v>
      </c>
      <c r="B4784" s="105" t="s">
        <v>27373</v>
      </c>
      <c r="C4784" s="365" t="s">
        <v>27515</v>
      </c>
      <c r="D4784" s="366">
        <v>4000000</v>
      </c>
      <c r="E4784" s="105" t="s">
        <v>1824</v>
      </c>
    </row>
    <row r="4785" spans="1:5">
      <c r="A4785" s="43">
        <v>4147</v>
      </c>
      <c r="B4785" s="105" t="s">
        <v>27373</v>
      </c>
      <c r="C4785" s="365" t="s">
        <v>27516</v>
      </c>
      <c r="D4785" s="366">
        <v>3500000</v>
      </c>
      <c r="E4785" s="105" t="s">
        <v>1824</v>
      </c>
    </row>
    <row r="4786" spans="1:5">
      <c r="A4786" s="43">
        <v>4148</v>
      </c>
      <c r="B4786" s="105" t="s">
        <v>27373</v>
      </c>
      <c r="C4786" s="365" t="s">
        <v>27517</v>
      </c>
      <c r="D4786" s="366">
        <v>3500000</v>
      </c>
      <c r="E4786" s="105" t="s">
        <v>1824</v>
      </c>
    </row>
    <row r="4787" spans="1:5">
      <c r="A4787" s="43">
        <v>4149</v>
      </c>
      <c r="B4787" s="105" t="s">
        <v>27373</v>
      </c>
      <c r="C4787" s="365" t="s">
        <v>27518</v>
      </c>
      <c r="D4787" s="366">
        <v>4000000</v>
      </c>
      <c r="E4787" s="105" t="s">
        <v>1824</v>
      </c>
    </row>
    <row r="4788" spans="1:5">
      <c r="A4788" s="43">
        <v>4150</v>
      </c>
      <c r="B4788" s="105" t="s">
        <v>27373</v>
      </c>
      <c r="C4788" s="365" t="s">
        <v>27519</v>
      </c>
      <c r="D4788" s="366">
        <v>4000000</v>
      </c>
      <c r="E4788" s="105" t="s">
        <v>1824</v>
      </c>
    </row>
    <row r="4789" spans="1:5">
      <c r="A4789" s="43">
        <v>4151</v>
      </c>
      <c r="B4789" s="105" t="s">
        <v>27373</v>
      </c>
      <c r="C4789" s="365" t="s">
        <v>27520</v>
      </c>
      <c r="D4789" s="366">
        <v>3800000</v>
      </c>
      <c r="E4789" s="105" t="s">
        <v>1824</v>
      </c>
    </row>
    <row r="4790" spans="1:5">
      <c r="A4790" s="43">
        <v>4152</v>
      </c>
      <c r="B4790" s="105" t="s">
        <v>27373</v>
      </c>
      <c r="C4790" s="365" t="s">
        <v>27521</v>
      </c>
      <c r="D4790" s="366">
        <v>4000000</v>
      </c>
      <c r="E4790" s="105" t="s">
        <v>1824</v>
      </c>
    </row>
    <row r="4791" spans="1:5">
      <c r="A4791" s="43">
        <v>4153</v>
      </c>
      <c r="B4791" s="105" t="s">
        <v>27373</v>
      </c>
      <c r="C4791" s="365" t="s">
        <v>27522</v>
      </c>
      <c r="D4791" s="366">
        <v>4000000</v>
      </c>
      <c r="E4791" s="105" t="s">
        <v>1824</v>
      </c>
    </row>
    <row r="4792" spans="1:5">
      <c r="A4792" s="43">
        <v>4154</v>
      </c>
      <c r="B4792" s="105" t="s">
        <v>27373</v>
      </c>
      <c r="C4792" s="365" t="s">
        <v>27523</v>
      </c>
      <c r="D4792" s="366">
        <v>4000000</v>
      </c>
      <c r="E4792" s="105" t="s">
        <v>1824</v>
      </c>
    </row>
    <row r="4793" spans="1:5">
      <c r="A4793" s="43">
        <v>4155</v>
      </c>
      <c r="B4793" s="105" t="s">
        <v>27373</v>
      </c>
      <c r="C4793" s="365" t="s">
        <v>27524</v>
      </c>
      <c r="D4793" s="366">
        <v>4000000</v>
      </c>
      <c r="E4793" s="105" t="s">
        <v>1824</v>
      </c>
    </row>
    <row r="4794" spans="1:5">
      <c r="A4794" s="43">
        <v>4156</v>
      </c>
      <c r="B4794" s="105" t="s">
        <v>27373</v>
      </c>
      <c r="C4794" s="365" t="s">
        <v>27525</v>
      </c>
      <c r="D4794" s="366">
        <v>4000000</v>
      </c>
      <c r="E4794" s="105" t="s">
        <v>1824</v>
      </c>
    </row>
    <row r="4795" spans="1:5">
      <c r="A4795" s="43">
        <v>4157</v>
      </c>
      <c r="B4795" s="105" t="s">
        <v>27373</v>
      </c>
      <c r="C4795" s="365" t="s">
        <v>27526</v>
      </c>
      <c r="D4795" s="366">
        <v>4000000</v>
      </c>
      <c r="E4795" s="105" t="s">
        <v>1824</v>
      </c>
    </row>
    <row r="4796" spans="1:5">
      <c r="A4796" s="43">
        <v>4158</v>
      </c>
      <c r="B4796" s="105" t="s">
        <v>27373</v>
      </c>
      <c r="C4796" s="365" t="s">
        <v>27527</v>
      </c>
      <c r="D4796" s="366">
        <v>4000000</v>
      </c>
      <c r="E4796" s="105" t="s">
        <v>1824</v>
      </c>
    </row>
    <row r="4797" spans="1:5">
      <c r="A4797" s="43">
        <v>4159</v>
      </c>
      <c r="B4797" s="105" t="s">
        <v>27373</v>
      </c>
      <c r="C4797" s="365" t="s">
        <v>27528</v>
      </c>
      <c r="D4797" s="366">
        <v>4000000</v>
      </c>
      <c r="E4797" s="105" t="s">
        <v>1824</v>
      </c>
    </row>
    <row r="4798" spans="1:5">
      <c r="A4798" s="43">
        <v>4160</v>
      </c>
      <c r="B4798" s="105" t="s">
        <v>27373</v>
      </c>
      <c r="C4798" s="365" t="s">
        <v>27529</v>
      </c>
      <c r="D4798" s="366">
        <v>4000000</v>
      </c>
      <c r="E4798" s="105" t="s">
        <v>1824</v>
      </c>
    </row>
    <row r="4799" spans="1:5">
      <c r="A4799" s="43">
        <v>4161</v>
      </c>
      <c r="B4799" s="105" t="s">
        <v>27373</v>
      </c>
      <c r="C4799" s="365" t="s">
        <v>27530</v>
      </c>
      <c r="D4799" s="366">
        <v>4000000</v>
      </c>
      <c r="E4799" s="105" t="s">
        <v>1824</v>
      </c>
    </row>
    <row r="4800" spans="1:5">
      <c r="A4800" s="43">
        <v>4162</v>
      </c>
      <c r="B4800" s="105" t="s">
        <v>27373</v>
      </c>
      <c r="C4800" s="365" t="s">
        <v>27531</v>
      </c>
      <c r="D4800" s="366">
        <v>4000000</v>
      </c>
      <c r="E4800" s="105" t="s">
        <v>1824</v>
      </c>
    </row>
    <row r="4801" spans="1:5">
      <c r="A4801" s="43">
        <v>4163</v>
      </c>
      <c r="B4801" s="105" t="s">
        <v>27373</v>
      </c>
      <c r="C4801" s="365" t="s">
        <v>27532</v>
      </c>
      <c r="D4801" s="366">
        <v>3000000</v>
      </c>
      <c r="E4801" s="105" t="s">
        <v>1824</v>
      </c>
    </row>
    <row r="4802" spans="1:5">
      <c r="A4802" s="43">
        <v>4164</v>
      </c>
      <c r="B4802" s="105" t="s">
        <v>27373</v>
      </c>
      <c r="C4802" s="365" t="s">
        <v>27533</v>
      </c>
      <c r="D4802" s="366">
        <v>4000000</v>
      </c>
      <c r="E4802" s="105" t="s">
        <v>1824</v>
      </c>
    </row>
    <row r="4803" spans="1:5">
      <c r="A4803" s="43">
        <v>4165</v>
      </c>
      <c r="B4803" s="105" t="s">
        <v>27373</v>
      </c>
      <c r="C4803" s="365" t="s">
        <v>27534</v>
      </c>
      <c r="D4803" s="366">
        <v>3431673</v>
      </c>
      <c r="E4803" s="105" t="s">
        <v>1824</v>
      </c>
    </row>
    <row r="4804" spans="1:5">
      <c r="A4804" s="43">
        <v>4166</v>
      </c>
      <c r="B4804" s="105" t="s">
        <v>27373</v>
      </c>
      <c r="C4804" s="365" t="s">
        <v>27535</v>
      </c>
      <c r="D4804" s="366">
        <v>3335000</v>
      </c>
      <c r="E4804" s="105" t="s">
        <v>1824</v>
      </c>
    </row>
    <row r="4805" spans="1:5">
      <c r="A4805" s="43">
        <v>4167</v>
      </c>
      <c r="B4805" s="105" t="s">
        <v>27373</v>
      </c>
      <c r="C4805" s="365" t="s">
        <v>27536</v>
      </c>
      <c r="D4805" s="366">
        <v>4000000</v>
      </c>
      <c r="E4805" s="105" t="s">
        <v>1824</v>
      </c>
    </row>
    <row r="4806" spans="1:5">
      <c r="A4806" s="43">
        <v>4168</v>
      </c>
      <c r="B4806" s="105" t="s">
        <v>27373</v>
      </c>
      <c r="C4806" s="365" t="s">
        <v>27537</v>
      </c>
      <c r="D4806" s="366">
        <v>3946980</v>
      </c>
      <c r="E4806" s="105" t="s">
        <v>1824</v>
      </c>
    </row>
    <row r="4807" spans="1:5">
      <c r="A4807" s="43">
        <v>4169</v>
      </c>
      <c r="B4807" s="105" t="s">
        <v>27373</v>
      </c>
      <c r="C4807" s="365" t="s">
        <v>27538</v>
      </c>
      <c r="D4807" s="366">
        <v>4000000</v>
      </c>
      <c r="E4807" s="105" t="s">
        <v>1824</v>
      </c>
    </row>
    <row r="4808" spans="1:5">
      <c r="A4808" s="43">
        <v>4170</v>
      </c>
      <c r="B4808" s="105" t="s">
        <v>27373</v>
      </c>
      <c r="C4808" s="365" t="s">
        <v>27539</v>
      </c>
      <c r="D4808" s="366">
        <v>4000000</v>
      </c>
      <c r="E4808" s="105" t="s">
        <v>1824</v>
      </c>
    </row>
    <row r="4809" spans="1:5">
      <c r="A4809" s="43">
        <v>4171</v>
      </c>
      <c r="B4809" s="105" t="s">
        <v>27373</v>
      </c>
      <c r="C4809" s="365" t="s">
        <v>27540</v>
      </c>
      <c r="D4809" s="366">
        <v>4000000</v>
      </c>
      <c r="E4809" s="105" t="s">
        <v>1824</v>
      </c>
    </row>
    <row r="4810" spans="1:5">
      <c r="A4810" s="43">
        <v>4172</v>
      </c>
      <c r="B4810" s="105" t="s">
        <v>27373</v>
      </c>
      <c r="C4810" s="365" t="s">
        <v>27541</v>
      </c>
      <c r="D4810" s="366">
        <v>4000000</v>
      </c>
      <c r="E4810" s="105" t="s">
        <v>1824</v>
      </c>
    </row>
    <row r="4811" spans="1:5">
      <c r="A4811" s="43">
        <v>4173</v>
      </c>
      <c r="B4811" s="105" t="s">
        <v>27373</v>
      </c>
      <c r="C4811" s="365" t="s">
        <v>27542</v>
      </c>
      <c r="D4811" s="366">
        <v>4000000</v>
      </c>
      <c r="E4811" s="105" t="s">
        <v>1824</v>
      </c>
    </row>
    <row r="4812" spans="1:5">
      <c r="A4812" s="43">
        <v>4174</v>
      </c>
      <c r="B4812" s="105" t="s">
        <v>27373</v>
      </c>
      <c r="C4812" s="365" t="s">
        <v>27543</v>
      </c>
      <c r="D4812" s="366">
        <v>3000000</v>
      </c>
      <c r="E4812" s="105" t="s">
        <v>1824</v>
      </c>
    </row>
    <row r="4813" spans="1:5">
      <c r="A4813" s="43">
        <v>4175</v>
      </c>
      <c r="B4813" s="105" t="s">
        <v>27373</v>
      </c>
      <c r="C4813" s="365" t="s">
        <v>27544</v>
      </c>
      <c r="D4813" s="366">
        <v>3000000</v>
      </c>
      <c r="E4813" s="105" t="s">
        <v>1824</v>
      </c>
    </row>
    <row r="4814" spans="1:5">
      <c r="A4814" s="43">
        <v>4176</v>
      </c>
      <c r="B4814" s="105" t="s">
        <v>27373</v>
      </c>
      <c r="C4814" s="365" t="s">
        <v>27545</v>
      </c>
      <c r="D4814" s="366">
        <v>4000000</v>
      </c>
      <c r="E4814" s="105" t="s">
        <v>1824</v>
      </c>
    </row>
    <row r="4815" spans="1:5">
      <c r="A4815" s="43">
        <v>4177</v>
      </c>
      <c r="B4815" s="105" t="s">
        <v>27373</v>
      </c>
      <c r="C4815" s="365" t="s">
        <v>27546</v>
      </c>
      <c r="D4815" s="366">
        <v>3960000</v>
      </c>
      <c r="E4815" s="105" t="s">
        <v>1824</v>
      </c>
    </row>
    <row r="4816" spans="1:5">
      <c r="A4816" s="43">
        <v>4178</v>
      </c>
      <c r="B4816" s="105" t="s">
        <v>27373</v>
      </c>
      <c r="C4816" s="365" t="s">
        <v>27547</v>
      </c>
      <c r="D4816" s="366">
        <v>3200000</v>
      </c>
      <c r="E4816" s="105" t="s">
        <v>1824</v>
      </c>
    </row>
    <row r="4817" spans="1:5">
      <c r="A4817" s="43">
        <v>4179</v>
      </c>
      <c r="B4817" s="105" t="s">
        <v>27373</v>
      </c>
      <c r="C4817" s="365" t="s">
        <v>27548</v>
      </c>
      <c r="D4817" s="366">
        <v>4000000</v>
      </c>
      <c r="E4817" s="105" t="s">
        <v>1824</v>
      </c>
    </row>
    <row r="4818" spans="1:5">
      <c r="A4818" s="43">
        <v>4180</v>
      </c>
      <c r="B4818" s="105" t="s">
        <v>27373</v>
      </c>
      <c r="C4818" s="365" t="s">
        <v>27549</v>
      </c>
      <c r="D4818" s="366">
        <v>4000000</v>
      </c>
      <c r="E4818" s="105" t="s">
        <v>1824</v>
      </c>
    </row>
    <row r="4819" spans="1:5">
      <c r="A4819" s="43">
        <v>4181</v>
      </c>
      <c r="B4819" s="105" t="s">
        <v>27373</v>
      </c>
      <c r="C4819" s="365" t="s">
        <v>27550</v>
      </c>
      <c r="D4819" s="366">
        <v>4000000</v>
      </c>
      <c r="E4819" s="105" t="s">
        <v>1824</v>
      </c>
    </row>
    <row r="4820" spans="1:5">
      <c r="A4820" s="43">
        <v>4182</v>
      </c>
      <c r="B4820" s="105" t="s">
        <v>27373</v>
      </c>
      <c r="C4820" s="365" t="s">
        <v>27551</v>
      </c>
      <c r="D4820" s="366">
        <v>4000000</v>
      </c>
      <c r="E4820" s="105" t="s">
        <v>1824</v>
      </c>
    </row>
    <row r="4821" spans="1:5">
      <c r="A4821" s="43">
        <v>4183</v>
      </c>
      <c r="B4821" s="105" t="s">
        <v>27373</v>
      </c>
      <c r="C4821" s="365" t="s">
        <v>27552</v>
      </c>
      <c r="D4821" s="366">
        <v>4000000</v>
      </c>
      <c r="E4821" s="105" t="s">
        <v>1824</v>
      </c>
    </row>
    <row r="4822" spans="1:5">
      <c r="A4822" s="43">
        <v>4184</v>
      </c>
      <c r="B4822" s="105" t="s">
        <v>27373</v>
      </c>
      <c r="C4822" s="365" t="s">
        <v>27553</v>
      </c>
      <c r="D4822" s="366">
        <v>4000000</v>
      </c>
      <c r="E4822" s="105" t="s">
        <v>1824</v>
      </c>
    </row>
    <row r="4823" spans="1:5">
      <c r="A4823" s="43">
        <v>4185</v>
      </c>
      <c r="B4823" s="105" t="s">
        <v>27373</v>
      </c>
      <c r="C4823" s="365" t="s">
        <v>27554</v>
      </c>
      <c r="D4823" s="366">
        <v>4000000</v>
      </c>
      <c r="E4823" s="105" t="s">
        <v>1824</v>
      </c>
    </row>
    <row r="4824" spans="1:5">
      <c r="A4824" s="43">
        <v>4186</v>
      </c>
      <c r="B4824" s="105" t="s">
        <v>27373</v>
      </c>
      <c r="C4824" s="365" t="s">
        <v>27555</v>
      </c>
      <c r="D4824" s="366">
        <v>4000000</v>
      </c>
      <c r="E4824" s="105" t="s">
        <v>1824</v>
      </c>
    </row>
    <row r="4825" spans="1:5">
      <c r="A4825" s="43">
        <v>4187</v>
      </c>
      <c r="B4825" s="105" t="s">
        <v>27373</v>
      </c>
      <c r="C4825" s="365" t="s">
        <v>27556</v>
      </c>
      <c r="D4825" s="366">
        <v>4000000</v>
      </c>
      <c r="E4825" s="105" t="s">
        <v>1824</v>
      </c>
    </row>
    <row r="4826" spans="1:5">
      <c r="A4826" s="43">
        <v>4188</v>
      </c>
      <c r="B4826" s="105" t="s">
        <v>27373</v>
      </c>
      <c r="C4826" s="365" t="s">
        <v>27557</v>
      </c>
      <c r="D4826" s="366">
        <v>4000000</v>
      </c>
      <c r="E4826" s="105" t="s">
        <v>1824</v>
      </c>
    </row>
    <row r="4827" spans="1:5">
      <c r="A4827" s="43">
        <v>4189</v>
      </c>
      <c r="B4827" s="105" t="s">
        <v>27373</v>
      </c>
      <c r="C4827" s="365" t="s">
        <v>27558</v>
      </c>
      <c r="D4827" s="366">
        <v>4000000</v>
      </c>
      <c r="E4827" s="105" t="s">
        <v>1824</v>
      </c>
    </row>
    <row r="4828" spans="1:5">
      <c r="A4828" s="43">
        <v>4190</v>
      </c>
      <c r="B4828" s="105" t="s">
        <v>27373</v>
      </c>
      <c r="C4828" s="365" t="s">
        <v>27559</v>
      </c>
      <c r="D4828" s="366">
        <v>4000000</v>
      </c>
      <c r="E4828" s="105" t="s">
        <v>1824</v>
      </c>
    </row>
    <row r="4829" spans="1:5">
      <c r="A4829" s="43">
        <v>4191</v>
      </c>
      <c r="B4829" s="105" t="s">
        <v>27373</v>
      </c>
      <c r="C4829" s="365" t="s">
        <v>27560</v>
      </c>
      <c r="D4829" s="366">
        <v>3410000</v>
      </c>
      <c r="E4829" s="105" t="s">
        <v>1824</v>
      </c>
    </row>
    <row r="4830" spans="1:5">
      <c r="A4830" s="43">
        <v>4192</v>
      </c>
      <c r="B4830" s="105" t="s">
        <v>27373</v>
      </c>
      <c r="C4830" s="365" t="s">
        <v>27561</v>
      </c>
      <c r="D4830" s="366">
        <v>3700000</v>
      </c>
      <c r="E4830" s="105" t="s">
        <v>1824</v>
      </c>
    </row>
    <row r="4831" spans="1:5">
      <c r="A4831" s="43">
        <v>4193</v>
      </c>
      <c r="B4831" s="105" t="s">
        <v>27373</v>
      </c>
      <c r="C4831" s="365" t="s">
        <v>27562</v>
      </c>
      <c r="D4831" s="366">
        <v>3000000</v>
      </c>
      <c r="E4831" s="105" t="s">
        <v>1824</v>
      </c>
    </row>
    <row r="4832" spans="1:5">
      <c r="A4832" s="43">
        <v>4194</v>
      </c>
      <c r="B4832" s="105" t="s">
        <v>27373</v>
      </c>
      <c r="C4832" s="365" t="s">
        <v>27563</v>
      </c>
      <c r="D4832" s="366">
        <v>4000000</v>
      </c>
      <c r="E4832" s="105" t="s">
        <v>1824</v>
      </c>
    </row>
    <row r="4833" spans="1:5">
      <c r="A4833" s="43">
        <v>4195</v>
      </c>
      <c r="B4833" s="105" t="s">
        <v>27373</v>
      </c>
      <c r="C4833" s="365" t="s">
        <v>27564</v>
      </c>
      <c r="D4833" s="366">
        <v>4000000</v>
      </c>
      <c r="E4833" s="105" t="s">
        <v>1824</v>
      </c>
    </row>
    <row r="4834" spans="1:5">
      <c r="A4834" s="43">
        <v>4196</v>
      </c>
      <c r="B4834" s="105" t="s">
        <v>27373</v>
      </c>
      <c r="C4834" s="365" t="s">
        <v>27565</v>
      </c>
      <c r="D4834" s="366">
        <v>4000000</v>
      </c>
      <c r="E4834" s="105" t="s">
        <v>1824</v>
      </c>
    </row>
    <row r="4835" spans="1:5">
      <c r="A4835" s="43">
        <v>4197</v>
      </c>
      <c r="B4835" s="105" t="s">
        <v>27373</v>
      </c>
      <c r="C4835" s="365" t="s">
        <v>27566</v>
      </c>
      <c r="D4835" s="366">
        <v>4000000</v>
      </c>
      <c r="E4835" s="105" t="s">
        <v>1824</v>
      </c>
    </row>
    <row r="4836" spans="1:5">
      <c r="A4836" s="43">
        <v>4198</v>
      </c>
      <c r="B4836" s="105" t="s">
        <v>27373</v>
      </c>
      <c r="C4836" s="365" t="s">
        <v>27567</v>
      </c>
      <c r="D4836" s="366">
        <v>4000000</v>
      </c>
      <c r="E4836" s="105" t="s">
        <v>1824</v>
      </c>
    </row>
    <row r="4837" spans="1:5">
      <c r="A4837" s="43">
        <v>4199</v>
      </c>
      <c r="B4837" s="105" t="s">
        <v>27373</v>
      </c>
      <c r="C4837" s="365" t="s">
        <v>27568</v>
      </c>
      <c r="D4837" s="366">
        <v>4000000</v>
      </c>
      <c r="E4837" s="105" t="s">
        <v>1824</v>
      </c>
    </row>
    <row r="4838" spans="1:5">
      <c r="A4838" s="43">
        <v>4200</v>
      </c>
      <c r="B4838" s="105" t="s">
        <v>27373</v>
      </c>
      <c r="C4838" s="365" t="s">
        <v>27569</v>
      </c>
      <c r="D4838" s="366">
        <v>4000000</v>
      </c>
      <c r="E4838" s="105" t="s">
        <v>1824</v>
      </c>
    </row>
    <row r="4839" spans="1:5">
      <c r="A4839" s="43">
        <v>4201</v>
      </c>
      <c r="B4839" s="105" t="s">
        <v>27373</v>
      </c>
      <c r="C4839" s="365" t="s">
        <v>27570</v>
      </c>
      <c r="D4839" s="366">
        <v>4000000</v>
      </c>
      <c r="E4839" s="105" t="s">
        <v>1824</v>
      </c>
    </row>
    <row r="4840" spans="1:5">
      <c r="A4840" s="43">
        <v>4202</v>
      </c>
      <c r="B4840" s="105" t="s">
        <v>27373</v>
      </c>
      <c r="C4840" s="365" t="s">
        <v>27571</v>
      </c>
      <c r="D4840" s="366">
        <v>4000000</v>
      </c>
      <c r="E4840" s="105" t="s">
        <v>1824</v>
      </c>
    </row>
    <row r="4841" spans="1:5">
      <c r="A4841" s="43">
        <v>4203</v>
      </c>
      <c r="B4841" s="105" t="s">
        <v>27373</v>
      </c>
      <c r="C4841" s="365" t="s">
        <v>27572</v>
      </c>
      <c r="D4841" s="366">
        <v>4000000</v>
      </c>
      <c r="E4841" s="105" t="s">
        <v>1824</v>
      </c>
    </row>
    <row r="4842" spans="1:5">
      <c r="A4842" s="43">
        <v>4204</v>
      </c>
      <c r="B4842" s="105" t="s">
        <v>27373</v>
      </c>
      <c r="C4842" s="365" t="s">
        <v>27573</v>
      </c>
      <c r="D4842" s="366">
        <v>3300000</v>
      </c>
      <c r="E4842" s="105" t="s">
        <v>1824</v>
      </c>
    </row>
    <row r="4843" spans="1:5">
      <c r="A4843" s="43">
        <v>4205</v>
      </c>
      <c r="B4843" s="105" t="s">
        <v>27373</v>
      </c>
      <c r="C4843" s="365" t="s">
        <v>27574</v>
      </c>
      <c r="D4843" s="366">
        <v>4000000</v>
      </c>
      <c r="E4843" s="105" t="s">
        <v>1824</v>
      </c>
    </row>
    <row r="4844" spans="1:5">
      <c r="A4844" s="43">
        <v>4206</v>
      </c>
      <c r="B4844" s="105" t="s">
        <v>27373</v>
      </c>
      <c r="C4844" s="365" t="s">
        <v>27575</v>
      </c>
      <c r="D4844" s="366">
        <v>4000000</v>
      </c>
      <c r="E4844" s="105" t="s">
        <v>1824</v>
      </c>
    </row>
    <row r="4845" spans="1:5">
      <c r="A4845" s="43">
        <v>4207</v>
      </c>
      <c r="B4845" s="105" t="s">
        <v>27373</v>
      </c>
      <c r="C4845" s="365" t="s">
        <v>27576</v>
      </c>
      <c r="D4845" s="366">
        <v>3000000</v>
      </c>
      <c r="E4845" s="105" t="s">
        <v>1824</v>
      </c>
    </row>
    <row r="4846" spans="1:5">
      <c r="A4846" s="43">
        <v>4208</v>
      </c>
      <c r="B4846" s="105" t="s">
        <v>27373</v>
      </c>
      <c r="C4846" s="365" t="s">
        <v>27577</v>
      </c>
      <c r="D4846" s="366">
        <v>4000000</v>
      </c>
      <c r="E4846" s="105" t="s">
        <v>1824</v>
      </c>
    </row>
    <row r="4847" spans="1:5">
      <c r="A4847" s="43">
        <v>4209</v>
      </c>
      <c r="B4847" s="105" t="s">
        <v>27373</v>
      </c>
      <c r="C4847" s="365" t="s">
        <v>27578</v>
      </c>
      <c r="D4847" s="366">
        <v>4000000</v>
      </c>
      <c r="E4847" s="105" t="s">
        <v>1824</v>
      </c>
    </row>
    <row r="4848" spans="1:5">
      <c r="A4848" s="43">
        <v>4210</v>
      </c>
      <c r="B4848" s="105" t="s">
        <v>27373</v>
      </c>
      <c r="C4848" s="365" t="s">
        <v>27579</v>
      </c>
      <c r="D4848" s="366">
        <v>4000000</v>
      </c>
      <c r="E4848" s="105" t="s">
        <v>1824</v>
      </c>
    </row>
    <row r="4849" spans="1:5">
      <c r="A4849" s="43">
        <v>4211</v>
      </c>
      <c r="B4849" s="105" t="s">
        <v>27373</v>
      </c>
      <c r="C4849" s="365" t="s">
        <v>27580</v>
      </c>
      <c r="D4849" s="366">
        <v>3500000</v>
      </c>
      <c r="E4849" s="105" t="s">
        <v>1824</v>
      </c>
    </row>
    <row r="4850" spans="1:5">
      <c r="A4850" s="43">
        <v>4212</v>
      </c>
      <c r="B4850" s="105" t="s">
        <v>27373</v>
      </c>
      <c r="C4850" s="365" t="s">
        <v>27581</v>
      </c>
      <c r="D4850" s="366">
        <v>4000000</v>
      </c>
      <c r="E4850" s="105" t="s">
        <v>1824</v>
      </c>
    </row>
    <row r="4851" spans="1:5">
      <c r="A4851" s="43">
        <v>4213</v>
      </c>
      <c r="B4851" s="105" t="s">
        <v>27373</v>
      </c>
      <c r="C4851" s="365" t="s">
        <v>27582</v>
      </c>
      <c r="D4851" s="366">
        <v>4000000</v>
      </c>
      <c r="E4851" s="105" t="s">
        <v>1824</v>
      </c>
    </row>
    <row r="4852" spans="1:5">
      <c r="A4852" s="43">
        <v>4214</v>
      </c>
      <c r="B4852" s="105" t="s">
        <v>27373</v>
      </c>
      <c r="C4852" s="365" t="s">
        <v>27583</v>
      </c>
      <c r="D4852" s="366">
        <v>3800000</v>
      </c>
      <c r="E4852" s="105" t="s">
        <v>1824</v>
      </c>
    </row>
    <row r="4853" spans="1:5">
      <c r="A4853" s="43">
        <v>4215</v>
      </c>
      <c r="B4853" s="105" t="s">
        <v>27373</v>
      </c>
      <c r="C4853" s="365" t="s">
        <v>27584</v>
      </c>
      <c r="D4853" s="366">
        <v>3975000</v>
      </c>
      <c r="E4853" s="105" t="s">
        <v>1824</v>
      </c>
    </row>
    <row r="4854" spans="1:5">
      <c r="A4854" s="43">
        <v>4216</v>
      </c>
      <c r="B4854" s="105" t="s">
        <v>27373</v>
      </c>
      <c r="C4854" s="365" t="s">
        <v>27585</v>
      </c>
      <c r="D4854" s="366">
        <v>4000000</v>
      </c>
      <c r="E4854" s="105" t="s">
        <v>1824</v>
      </c>
    </row>
    <row r="4855" spans="1:5">
      <c r="A4855" s="43">
        <v>4217</v>
      </c>
      <c r="B4855" s="105" t="s">
        <v>27373</v>
      </c>
      <c r="C4855" s="365" t="s">
        <v>27586</v>
      </c>
      <c r="D4855" s="366">
        <v>3000000</v>
      </c>
      <c r="E4855" s="105" t="s">
        <v>1824</v>
      </c>
    </row>
    <row r="4856" spans="1:5">
      <c r="A4856" s="43">
        <v>4218</v>
      </c>
      <c r="B4856" s="105" t="s">
        <v>27373</v>
      </c>
      <c r="C4856" s="365" t="s">
        <v>27587</v>
      </c>
      <c r="D4856" s="366">
        <v>4000000</v>
      </c>
      <c r="E4856" s="105" t="s">
        <v>1824</v>
      </c>
    </row>
    <row r="4857" spans="1:5">
      <c r="A4857" s="43">
        <v>4219</v>
      </c>
      <c r="B4857" s="105" t="s">
        <v>27373</v>
      </c>
      <c r="C4857" s="365" t="s">
        <v>27588</v>
      </c>
      <c r="D4857" s="366">
        <v>3250000</v>
      </c>
      <c r="E4857" s="105" t="s">
        <v>1824</v>
      </c>
    </row>
    <row r="4858" spans="1:5">
      <c r="A4858" s="43">
        <v>4220</v>
      </c>
      <c r="B4858" s="105" t="s">
        <v>27373</v>
      </c>
      <c r="C4858" s="365" t="s">
        <v>27589</v>
      </c>
      <c r="D4858" s="366">
        <v>4000000</v>
      </c>
      <c r="E4858" s="105" t="s">
        <v>1824</v>
      </c>
    </row>
    <row r="4859" spans="1:5">
      <c r="A4859" s="43">
        <v>4221</v>
      </c>
      <c r="B4859" s="105" t="s">
        <v>27373</v>
      </c>
      <c r="C4859" s="365" t="s">
        <v>27590</v>
      </c>
      <c r="D4859" s="366">
        <v>3900000</v>
      </c>
      <c r="E4859" s="105" t="s">
        <v>1824</v>
      </c>
    </row>
    <row r="4860" spans="1:5">
      <c r="A4860" s="43">
        <v>4222</v>
      </c>
      <c r="B4860" s="105" t="s">
        <v>27373</v>
      </c>
      <c r="C4860" s="365" t="s">
        <v>27591</v>
      </c>
      <c r="D4860" s="366">
        <v>4000000</v>
      </c>
      <c r="E4860" s="105" t="s">
        <v>1824</v>
      </c>
    </row>
    <row r="4861" spans="1:5">
      <c r="A4861" s="43">
        <v>4223</v>
      </c>
      <c r="B4861" s="105" t="s">
        <v>27373</v>
      </c>
      <c r="C4861" s="365" t="s">
        <v>27592</v>
      </c>
      <c r="D4861" s="366">
        <v>4000000</v>
      </c>
      <c r="E4861" s="105" t="s">
        <v>1824</v>
      </c>
    </row>
    <row r="4862" spans="1:5">
      <c r="A4862" s="43">
        <v>4224</v>
      </c>
      <c r="B4862" s="105" t="s">
        <v>27373</v>
      </c>
      <c r="C4862" s="365" t="s">
        <v>27593</v>
      </c>
      <c r="D4862" s="366">
        <v>4000000</v>
      </c>
      <c r="E4862" s="105" t="s">
        <v>1824</v>
      </c>
    </row>
    <row r="4863" spans="1:5">
      <c r="A4863" s="43">
        <v>4225</v>
      </c>
      <c r="B4863" s="105" t="s">
        <v>27373</v>
      </c>
      <c r="C4863" s="365" t="s">
        <v>27594</v>
      </c>
      <c r="D4863" s="366">
        <v>4000000</v>
      </c>
      <c r="E4863" s="105" t="s">
        <v>1824</v>
      </c>
    </row>
    <row r="4864" spans="1:5">
      <c r="A4864" s="43">
        <v>4226</v>
      </c>
      <c r="B4864" s="105" t="s">
        <v>27373</v>
      </c>
      <c r="C4864" s="365" t="s">
        <v>27595</v>
      </c>
      <c r="D4864" s="366">
        <v>4000000</v>
      </c>
      <c r="E4864" s="105" t="s">
        <v>1824</v>
      </c>
    </row>
    <row r="4865" spans="1:5">
      <c r="A4865" s="43">
        <v>4227</v>
      </c>
      <c r="B4865" s="105" t="s">
        <v>27373</v>
      </c>
      <c r="C4865" s="365" t="s">
        <v>27596</v>
      </c>
      <c r="D4865" s="366">
        <v>4000000</v>
      </c>
      <c r="E4865" s="105" t="s">
        <v>1824</v>
      </c>
    </row>
    <row r="4866" spans="1:5">
      <c r="A4866" s="43">
        <v>4228</v>
      </c>
      <c r="B4866" s="105" t="s">
        <v>27373</v>
      </c>
      <c r="C4866" s="365" t="s">
        <v>27597</v>
      </c>
      <c r="D4866" s="366">
        <v>4000000</v>
      </c>
      <c r="E4866" s="105" t="s">
        <v>1824</v>
      </c>
    </row>
    <row r="4867" spans="1:5">
      <c r="A4867" s="43">
        <v>4229</v>
      </c>
      <c r="B4867" s="105" t="s">
        <v>27373</v>
      </c>
      <c r="C4867" s="365" t="s">
        <v>27598</v>
      </c>
      <c r="D4867" s="366">
        <v>4000000</v>
      </c>
      <c r="E4867" s="105" t="s">
        <v>1824</v>
      </c>
    </row>
    <row r="4868" spans="1:5">
      <c r="A4868" s="43">
        <v>4230</v>
      </c>
      <c r="B4868" s="105" t="s">
        <v>27373</v>
      </c>
      <c r="C4868" s="365" t="s">
        <v>27599</v>
      </c>
      <c r="D4868" s="366">
        <v>4000000</v>
      </c>
      <c r="E4868" s="105" t="s">
        <v>1824</v>
      </c>
    </row>
    <row r="4869" spans="1:5">
      <c r="A4869" s="43">
        <v>4231</v>
      </c>
      <c r="B4869" s="105" t="s">
        <v>27373</v>
      </c>
      <c r="C4869" s="365" t="s">
        <v>27600</v>
      </c>
      <c r="D4869" s="366">
        <v>3200000</v>
      </c>
      <c r="E4869" s="105" t="s">
        <v>1824</v>
      </c>
    </row>
    <row r="4870" spans="1:5">
      <c r="A4870" s="43">
        <v>4232</v>
      </c>
      <c r="B4870" s="105" t="s">
        <v>27373</v>
      </c>
      <c r="C4870" s="365" t="s">
        <v>27601</v>
      </c>
      <c r="D4870" s="366">
        <v>4000000</v>
      </c>
      <c r="E4870" s="105" t="s">
        <v>1824</v>
      </c>
    </row>
    <row r="4871" spans="1:5">
      <c r="A4871" s="43">
        <v>4233</v>
      </c>
      <c r="B4871" s="105" t="s">
        <v>27373</v>
      </c>
      <c r="C4871" s="365" t="s">
        <v>27602</v>
      </c>
      <c r="D4871" s="366">
        <v>4000000</v>
      </c>
      <c r="E4871" s="105" t="s">
        <v>1824</v>
      </c>
    </row>
    <row r="4872" spans="1:5">
      <c r="A4872" s="43">
        <v>4234</v>
      </c>
      <c r="B4872" s="105" t="s">
        <v>27373</v>
      </c>
      <c r="C4872" s="365" t="s">
        <v>27603</v>
      </c>
      <c r="D4872" s="366">
        <v>4000000</v>
      </c>
      <c r="E4872" s="105" t="s">
        <v>1824</v>
      </c>
    </row>
    <row r="4873" spans="1:5">
      <c r="A4873" s="43">
        <v>4235</v>
      </c>
      <c r="B4873" s="105" t="s">
        <v>27373</v>
      </c>
      <c r="C4873" s="365" t="s">
        <v>27604</v>
      </c>
      <c r="D4873" s="366">
        <v>4000000</v>
      </c>
      <c r="E4873" s="105" t="s">
        <v>1824</v>
      </c>
    </row>
    <row r="4874" spans="1:5">
      <c r="A4874" s="43">
        <v>4236</v>
      </c>
      <c r="B4874" s="105" t="s">
        <v>27373</v>
      </c>
      <c r="C4874" s="365" t="s">
        <v>2382</v>
      </c>
      <c r="D4874" s="366">
        <v>4000000</v>
      </c>
      <c r="E4874" s="105" t="s">
        <v>1824</v>
      </c>
    </row>
    <row r="4875" spans="1:5">
      <c r="A4875" s="43">
        <v>4237</v>
      </c>
      <c r="B4875" s="105" t="s">
        <v>27373</v>
      </c>
      <c r="C4875" s="365" t="s">
        <v>27605</v>
      </c>
      <c r="D4875" s="366">
        <v>3155000</v>
      </c>
      <c r="E4875" s="105" t="s">
        <v>1824</v>
      </c>
    </row>
    <row r="4876" spans="1:5">
      <c r="A4876" s="43">
        <v>4238</v>
      </c>
      <c r="B4876" s="105" t="s">
        <v>27373</v>
      </c>
      <c r="C4876" s="365" t="s">
        <v>27606</v>
      </c>
      <c r="D4876" s="366">
        <v>3995001</v>
      </c>
      <c r="E4876" s="105" t="s">
        <v>1824</v>
      </c>
    </row>
    <row r="4877" spans="1:5">
      <c r="A4877" s="43">
        <v>4239</v>
      </c>
      <c r="B4877" s="105" t="s">
        <v>27373</v>
      </c>
      <c r="C4877" s="365" t="s">
        <v>27607</v>
      </c>
      <c r="D4877" s="366">
        <v>4000000</v>
      </c>
      <c r="E4877" s="105" t="s">
        <v>1824</v>
      </c>
    </row>
    <row r="4878" spans="1:5">
      <c r="A4878" s="43">
        <v>4240</v>
      </c>
      <c r="B4878" s="105" t="s">
        <v>27373</v>
      </c>
      <c r="C4878" s="365" t="s">
        <v>27608</v>
      </c>
      <c r="D4878" s="366">
        <v>4000000</v>
      </c>
      <c r="E4878" s="105" t="s">
        <v>1824</v>
      </c>
    </row>
    <row r="4879" spans="1:5">
      <c r="A4879" s="43">
        <v>4241</v>
      </c>
      <c r="B4879" s="105" t="s">
        <v>27373</v>
      </c>
      <c r="C4879" s="365" t="s">
        <v>27609</v>
      </c>
      <c r="D4879" s="366">
        <v>3650000</v>
      </c>
      <c r="E4879" s="105" t="s">
        <v>1824</v>
      </c>
    </row>
    <row r="4880" spans="1:5">
      <c r="A4880" s="43">
        <v>4242</v>
      </c>
      <c r="B4880" s="105" t="s">
        <v>27373</v>
      </c>
      <c r="C4880" s="365" t="s">
        <v>27610</v>
      </c>
      <c r="D4880" s="366">
        <v>4000000</v>
      </c>
      <c r="E4880" s="105" t="s">
        <v>1824</v>
      </c>
    </row>
    <row r="4881" spans="1:5">
      <c r="A4881" s="43">
        <v>4243</v>
      </c>
      <c r="B4881" s="105" t="s">
        <v>27373</v>
      </c>
      <c r="C4881" s="365" t="s">
        <v>27611</v>
      </c>
      <c r="D4881" s="366">
        <v>4000000</v>
      </c>
      <c r="E4881" s="105" t="s">
        <v>1824</v>
      </c>
    </row>
    <row r="4882" spans="1:5">
      <c r="A4882" s="43">
        <v>4244</v>
      </c>
      <c r="B4882" s="105" t="s">
        <v>27373</v>
      </c>
      <c r="C4882" s="365" t="s">
        <v>27612</v>
      </c>
      <c r="D4882" s="366">
        <v>4000000</v>
      </c>
      <c r="E4882" s="105" t="s">
        <v>1824</v>
      </c>
    </row>
    <row r="4883" spans="1:5">
      <c r="A4883" s="43">
        <v>4245</v>
      </c>
      <c r="B4883" s="105" t="s">
        <v>27373</v>
      </c>
      <c r="C4883" s="365" t="s">
        <v>27613</v>
      </c>
      <c r="D4883" s="366">
        <v>3000000</v>
      </c>
      <c r="E4883" s="105" t="s">
        <v>1824</v>
      </c>
    </row>
    <row r="4884" spans="1:5">
      <c r="A4884" s="43">
        <v>4246</v>
      </c>
      <c r="B4884" s="105" t="s">
        <v>27373</v>
      </c>
      <c r="C4884" s="365" t="s">
        <v>27614</v>
      </c>
      <c r="D4884" s="366">
        <v>3800000</v>
      </c>
      <c r="E4884" s="105" t="s">
        <v>1824</v>
      </c>
    </row>
    <row r="4885" spans="1:5">
      <c r="A4885" s="43">
        <v>4247</v>
      </c>
      <c r="B4885" s="105" t="s">
        <v>27373</v>
      </c>
      <c r="C4885" s="365" t="s">
        <v>27615</v>
      </c>
      <c r="D4885" s="366">
        <v>3900000</v>
      </c>
      <c r="E4885" s="105" t="s">
        <v>1824</v>
      </c>
    </row>
    <row r="4886" spans="1:5">
      <c r="A4886" s="43">
        <v>4248</v>
      </c>
      <c r="B4886" s="105" t="s">
        <v>27373</v>
      </c>
      <c r="C4886" s="365" t="s">
        <v>27616</v>
      </c>
      <c r="D4886" s="366">
        <v>4000000</v>
      </c>
      <c r="E4886" s="105" t="s">
        <v>1824</v>
      </c>
    </row>
    <row r="4887" spans="1:5">
      <c r="A4887" s="43">
        <v>4249</v>
      </c>
      <c r="B4887" s="105" t="s">
        <v>27373</v>
      </c>
      <c r="C4887" s="365" t="s">
        <v>27617</v>
      </c>
      <c r="D4887" s="366">
        <v>3950000</v>
      </c>
      <c r="E4887" s="105" t="s">
        <v>1824</v>
      </c>
    </row>
    <row r="4888" spans="1:5">
      <c r="A4888" s="43">
        <v>4250</v>
      </c>
      <c r="B4888" s="105" t="s">
        <v>27373</v>
      </c>
      <c r="C4888" s="365" t="s">
        <v>27618</v>
      </c>
      <c r="D4888" s="366">
        <v>4000000</v>
      </c>
      <c r="E4888" s="105" t="s">
        <v>1824</v>
      </c>
    </row>
    <row r="4889" spans="1:5">
      <c r="A4889" s="43">
        <v>4251</v>
      </c>
      <c r="B4889" s="105" t="s">
        <v>27373</v>
      </c>
      <c r="C4889" s="365" t="s">
        <v>27619</v>
      </c>
      <c r="D4889" s="366">
        <v>4000000</v>
      </c>
      <c r="E4889" s="105" t="s">
        <v>1824</v>
      </c>
    </row>
    <row r="4890" spans="1:5">
      <c r="A4890" s="43">
        <v>4252</v>
      </c>
      <c r="B4890" s="105" t="s">
        <v>27373</v>
      </c>
      <c r="C4890" s="365" t="s">
        <v>27620</v>
      </c>
      <c r="D4890" s="366">
        <v>4000000</v>
      </c>
      <c r="E4890" s="105" t="s">
        <v>1824</v>
      </c>
    </row>
    <row r="4891" spans="1:5">
      <c r="A4891" s="43">
        <v>4253</v>
      </c>
      <c r="B4891" s="105" t="s">
        <v>27373</v>
      </c>
      <c r="C4891" s="365" t="s">
        <v>27621</v>
      </c>
      <c r="D4891" s="366">
        <v>4000000</v>
      </c>
      <c r="E4891" s="105" t="s">
        <v>1824</v>
      </c>
    </row>
    <row r="4892" spans="1:5">
      <c r="A4892" s="43">
        <v>4254</v>
      </c>
      <c r="B4892" s="105" t="s">
        <v>27373</v>
      </c>
      <c r="C4892" s="365" t="s">
        <v>27622</v>
      </c>
      <c r="D4892" s="366">
        <v>4000000</v>
      </c>
      <c r="E4892" s="105" t="s">
        <v>1824</v>
      </c>
    </row>
    <row r="4893" spans="1:5">
      <c r="A4893" s="43">
        <v>4255</v>
      </c>
      <c r="B4893" s="105" t="s">
        <v>27373</v>
      </c>
      <c r="C4893" s="365" t="s">
        <v>27623</v>
      </c>
      <c r="D4893" s="366">
        <v>4000000</v>
      </c>
      <c r="E4893" s="105" t="s">
        <v>1824</v>
      </c>
    </row>
    <row r="4894" spans="1:5">
      <c r="A4894" s="43">
        <v>4256</v>
      </c>
      <c r="B4894" s="105" t="s">
        <v>27373</v>
      </c>
      <c r="C4894" s="365" t="s">
        <v>27624</v>
      </c>
      <c r="D4894" s="366">
        <v>4000000</v>
      </c>
      <c r="E4894" s="105" t="s">
        <v>1824</v>
      </c>
    </row>
    <row r="4895" spans="1:5">
      <c r="A4895" s="43">
        <v>4257</v>
      </c>
      <c r="B4895" s="105" t="s">
        <v>27373</v>
      </c>
      <c r="C4895" s="365" t="s">
        <v>27625</v>
      </c>
      <c r="D4895" s="366">
        <v>3600000</v>
      </c>
      <c r="E4895" s="105" t="s">
        <v>1824</v>
      </c>
    </row>
    <row r="4896" spans="1:5">
      <c r="A4896" s="43">
        <v>4258</v>
      </c>
      <c r="B4896" s="105" t="s">
        <v>27373</v>
      </c>
      <c r="C4896" s="365" t="s">
        <v>27626</v>
      </c>
      <c r="D4896" s="366">
        <v>4000000</v>
      </c>
      <c r="E4896" s="105" t="s">
        <v>1824</v>
      </c>
    </row>
    <row r="4897" spans="1:5">
      <c r="A4897" s="43">
        <v>4259</v>
      </c>
      <c r="B4897" s="105" t="s">
        <v>27373</v>
      </c>
      <c r="C4897" s="365" t="s">
        <v>27627</v>
      </c>
      <c r="D4897" s="366">
        <v>4000000</v>
      </c>
      <c r="E4897" s="105" t="s">
        <v>1824</v>
      </c>
    </row>
    <row r="4898" spans="1:5">
      <c r="A4898" s="43">
        <v>4260</v>
      </c>
      <c r="B4898" s="105" t="s">
        <v>27373</v>
      </c>
      <c r="C4898" s="365" t="s">
        <v>27628</v>
      </c>
      <c r="D4898" s="366">
        <v>3000000</v>
      </c>
      <c r="E4898" s="105" t="s">
        <v>1824</v>
      </c>
    </row>
    <row r="4899" spans="1:5">
      <c r="A4899" s="43">
        <v>4261</v>
      </c>
      <c r="B4899" s="105" t="s">
        <v>27373</v>
      </c>
      <c r="C4899" s="365" t="s">
        <v>27629</v>
      </c>
      <c r="D4899" s="366">
        <v>4000000</v>
      </c>
      <c r="E4899" s="105" t="s">
        <v>1824</v>
      </c>
    </row>
    <row r="4900" spans="1:5">
      <c r="A4900" s="43">
        <v>4262</v>
      </c>
      <c r="B4900" s="105" t="s">
        <v>27373</v>
      </c>
      <c r="C4900" s="365" t="s">
        <v>27630</v>
      </c>
      <c r="D4900" s="366">
        <v>4000000</v>
      </c>
      <c r="E4900" s="105" t="s">
        <v>1824</v>
      </c>
    </row>
    <row r="4901" spans="1:5">
      <c r="A4901" s="43">
        <v>4263</v>
      </c>
      <c r="B4901" s="105" t="s">
        <v>27373</v>
      </c>
      <c r="C4901" s="365" t="s">
        <v>27631</v>
      </c>
      <c r="D4901" s="366">
        <v>3162000</v>
      </c>
      <c r="E4901" s="105" t="s">
        <v>1824</v>
      </c>
    </row>
    <row r="4902" spans="1:5">
      <c r="A4902" s="43">
        <v>4264</v>
      </c>
      <c r="B4902" s="105" t="s">
        <v>27373</v>
      </c>
      <c r="C4902" s="365" t="s">
        <v>27632</v>
      </c>
      <c r="D4902" s="366">
        <v>3400006</v>
      </c>
      <c r="E4902" s="105" t="s">
        <v>1824</v>
      </c>
    </row>
    <row r="4903" spans="1:5">
      <c r="A4903" s="43">
        <v>4265</v>
      </c>
      <c r="B4903" s="105" t="s">
        <v>27373</v>
      </c>
      <c r="C4903" s="365" t="s">
        <v>27633</v>
      </c>
      <c r="D4903" s="366">
        <v>3100000</v>
      </c>
      <c r="E4903" s="105" t="s">
        <v>1824</v>
      </c>
    </row>
    <row r="4904" spans="1:5">
      <c r="A4904" s="43">
        <v>4266</v>
      </c>
      <c r="B4904" s="105" t="s">
        <v>27373</v>
      </c>
      <c r="C4904" s="365" t="s">
        <v>27634</v>
      </c>
      <c r="D4904" s="366">
        <v>4000000</v>
      </c>
      <c r="E4904" s="105" t="s">
        <v>1824</v>
      </c>
    </row>
    <row r="4905" spans="1:5">
      <c r="A4905" s="43">
        <v>4267</v>
      </c>
      <c r="B4905" s="105" t="s">
        <v>27373</v>
      </c>
      <c r="C4905" s="365" t="s">
        <v>27635</v>
      </c>
      <c r="D4905" s="366">
        <v>4000000</v>
      </c>
      <c r="E4905" s="105" t="s">
        <v>1824</v>
      </c>
    </row>
    <row r="4906" spans="1:5">
      <c r="A4906" s="43">
        <v>4268</v>
      </c>
      <c r="B4906" s="105" t="s">
        <v>27373</v>
      </c>
      <c r="C4906" s="365" t="s">
        <v>27636</v>
      </c>
      <c r="D4906" s="366">
        <v>4000000</v>
      </c>
      <c r="E4906" s="105" t="s">
        <v>1824</v>
      </c>
    </row>
    <row r="4907" spans="1:5">
      <c r="A4907" s="43">
        <v>4269</v>
      </c>
      <c r="B4907" s="105" t="s">
        <v>27373</v>
      </c>
      <c r="C4907" s="365" t="s">
        <v>27637</v>
      </c>
      <c r="D4907" s="366">
        <v>4000000</v>
      </c>
      <c r="E4907" s="105" t="s">
        <v>1824</v>
      </c>
    </row>
    <row r="4908" spans="1:5">
      <c r="A4908" s="43">
        <v>4270</v>
      </c>
      <c r="B4908" s="105" t="s">
        <v>27373</v>
      </c>
      <c r="C4908" s="365" t="s">
        <v>27638</v>
      </c>
      <c r="D4908" s="366">
        <v>4000000</v>
      </c>
      <c r="E4908" s="105" t="s">
        <v>1824</v>
      </c>
    </row>
    <row r="4909" spans="1:5">
      <c r="A4909" s="43">
        <v>4271</v>
      </c>
      <c r="B4909" s="105" t="s">
        <v>27373</v>
      </c>
      <c r="C4909" s="365" t="s">
        <v>27639</v>
      </c>
      <c r="D4909" s="366">
        <v>4000000</v>
      </c>
      <c r="E4909" s="105" t="s">
        <v>1824</v>
      </c>
    </row>
    <row r="4910" spans="1:5">
      <c r="A4910" s="43">
        <v>4272</v>
      </c>
      <c r="B4910" s="105" t="s">
        <v>27373</v>
      </c>
      <c r="C4910" s="365" t="s">
        <v>27640</v>
      </c>
      <c r="D4910" s="366">
        <v>3200000</v>
      </c>
      <c r="E4910" s="105" t="s">
        <v>1824</v>
      </c>
    </row>
    <row r="4911" spans="1:5">
      <c r="A4911" s="43">
        <v>4273</v>
      </c>
      <c r="B4911" s="105" t="s">
        <v>27373</v>
      </c>
      <c r="C4911" s="365" t="s">
        <v>27641</v>
      </c>
      <c r="D4911" s="366">
        <v>3800000</v>
      </c>
      <c r="E4911" s="105" t="s">
        <v>1824</v>
      </c>
    </row>
    <row r="4912" spans="1:5">
      <c r="A4912" s="43">
        <v>4274</v>
      </c>
      <c r="B4912" s="105" t="s">
        <v>27373</v>
      </c>
      <c r="C4912" s="365" t="s">
        <v>27642</v>
      </c>
      <c r="D4912" s="366">
        <v>4000000</v>
      </c>
      <c r="E4912" s="105" t="s">
        <v>1824</v>
      </c>
    </row>
    <row r="4913" spans="1:5">
      <c r="A4913" s="43">
        <v>4275</v>
      </c>
      <c r="B4913" s="105" t="s">
        <v>27373</v>
      </c>
      <c r="C4913" s="365" t="s">
        <v>27643</v>
      </c>
      <c r="D4913" s="366">
        <v>4000000</v>
      </c>
      <c r="E4913" s="105" t="s">
        <v>1824</v>
      </c>
    </row>
    <row r="4914" spans="1:5">
      <c r="A4914" s="43">
        <v>4276</v>
      </c>
      <c r="B4914" s="105" t="s">
        <v>27373</v>
      </c>
      <c r="C4914" s="365" t="s">
        <v>27644</v>
      </c>
      <c r="D4914" s="366">
        <v>4000000</v>
      </c>
      <c r="E4914" s="105" t="s">
        <v>1824</v>
      </c>
    </row>
    <row r="4915" spans="1:5">
      <c r="A4915" s="43">
        <v>4277</v>
      </c>
      <c r="B4915" s="105" t="s">
        <v>27373</v>
      </c>
      <c r="C4915" s="365" t="s">
        <v>27645</v>
      </c>
      <c r="D4915" s="366">
        <v>4000000</v>
      </c>
      <c r="E4915" s="105" t="s">
        <v>1824</v>
      </c>
    </row>
    <row r="4916" spans="1:5">
      <c r="A4916" s="43">
        <v>4278</v>
      </c>
      <c r="B4916" s="105" t="s">
        <v>27373</v>
      </c>
      <c r="C4916" s="365" t="s">
        <v>27646</v>
      </c>
      <c r="D4916" s="366">
        <v>3000000</v>
      </c>
      <c r="E4916" s="105" t="s">
        <v>1824</v>
      </c>
    </row>
    <row r="4917" spans="1:5">
      <c r="A4917" s="43">
        <v>4279</v>
      </c>
      <c r="B4917" s="105" t="s">
        <v>27373</v>
      </c>
      <c r="C4917" s="365" t="s">
        <v>27647</v>
      </c>
      <c r="D4917" s="366">
        <v>4000000</v>
      </c>
      <c r="E4917" s="105" t="s">
        <v>1824</v>
      </c>
    </row>
    <row r="4918" spans="1:5">
      <c r="A4918" s="43">
        <v>4280</v>
      </c>
      <c r="B4918" s="105" t="s">
        <v>27373</v>
      </c>
      <c r="C4918" s="365" t="s">
        <v>27648</v>
      </c>
      <c r="D4918" s="366">
        <v>4000000</v>
      </c>
      <c r="E4918" s="105" t="s">
        <v>1824</v>
      </c>
    </row>
    <row r="4919" spans="1:5">
      <c r="A4919" s="43">
        <v>4281</v>
      </c>
      <c r="B4919" s="105" t="s">
        <v>27373</v>
      </c>
      <c r="C4919" s="365" t="s">
        <v>27649</v>
      </c>
      <c r="D4919" s="366">
        <v>4000000</v>
      </c>
      <c r="E4919" s="105" t="s">
        <v>1824</v>
      </c>
    </row>
    <row r="4920" spans="1:5">
      <c r="A4920" s="43">
        <v>4282</v>
      </c>
      <c r="B4920" s="105" t="s">
        <v>27373</v>
      </c>
      <c r="C4920" s="365" t="s">
        <v>27650</v>
      </c>
      <c r="D4920" s="366">
        <v>4000000</v>
      </c>
      <c r="E4920" s="105" t="s">
        <v>1824</v>
      </c>
    </row>
    <row r="4921" spans="1:5">
      <c r="A4921" s="43">
        <v>4283</v>
      </c>
      <c r="B4921" s="105" t="s">
        <v>27373</v>
      </c>
      <c r="C4921" s="365" t="s">
        <v>27651</v>
      </c>
      <c r="D4921" s="366">
        <v>3000000</v>
      </c>
      <c r="E4921" s="105" t="s">
        <v>1824</v>
      </c>
    </row>
    <row r="4922" spans="1:5">
      <c r="A4922" s="43">
        <v>4284</v>
      </c>
      <c r="B4922" s="105" t="s">
        <v>27373</v>
      </c>
      <c r="C4922" s="365" t="s">
        <v>27652</v>
      </c>
      <c r="D4922" s="366">
        <v>4000000</v>
      </c>
      <c r="E4922" s="105" t="s">
        <v>1824</v>
      </c>
    </row>
    <row r="4923" spans="1:5">
      <c r="A4923" s="43">
        <v>4285</v>
      </c>
      <c r="B4923" s="105" t="s">
        <v>27373</v>
      </c>
      <c r="C4923" s="365" t="s">
        <v>27653</v>
      </c>
      <c r="D4923" s="366">
        <v>4000000</v>
      </c>
      <c r="E4923" s="105" t="s">
        <v>1824</v>
      </c>
    </row>
    <row r="4924" spans="1:5">
      <c r="A4924" s="43">
        <v>4286</v>
      </c>
      <c r="B4924" s="105" t="s">
        <v>27373</v>
      </c>
      <c r="C4924" s="365" t="s">
        <v>27654</v>
      </c>
      <c r="D4924" s="366">
        <v>4000000</v>
      </c>
      <c r="E4924" s="105" t="s">
        <v>1824</v>
      </c>
    </row>
    <row r="4925" spans="1:5">
      <c r="A4925" s="43">
        <v>4287</v>
      </c>
      <c r="B4925" s="105" t="s">
        <v>27373</v>
      </c>
      <c r="C4925" s="365" t="s">
        <v>27655</v>
      </c>
      <c r="D4925" s="366">
        <v>4000000</v>
      </c>
      <c r="E4925" s="105" t="s">
        <v>1824</v>
      </c>
    </row>
    <row r="4926" spans="1:5">
      <c r="A4926" s="43">
        <v>4288</v>
      </c>
      <c r="B4926" s="105" t="s">
        <v>27373</v>
      </c>
      <c r="C4926" s="365" t="s">
        <v>27656</v>
      </c>
      <c r="D4926" s="366">
        <v>4000000</v>
      </c>
      <c r="E4926" s="105" t="s">
        <v>1824</v>
      </c>
    </row>
    <row r="4927" spans="1:5">
      <c r="A4927" s="43">
        <v>4289</v>
      </c>
      <c r="B4927" s="105" t="s">
        <v>27373</v>
      </c>
      <c r="C4927" s="365" t="s">
        <v>27657</v>
      </c>
      <c r="D4927" s="366">
        <v>4000000</v>
      </c>
      <c r="E4927" s="105" t="s">
        <v>1824</v>
      </c>
    </row>
    <row r="4928" spans="1:5">
      <c r="A4928" s="43">
        <v>4290</v>
      </c>
      <c r="B4928" s="105" t="s">
        <v>27373</v>
      </c>
      <c r="C4928" s="365" t="s">
        <v>27658</v>
      </c>
      <c r="D4928" s="366">
        <v>3080713</v>
      </c>
      <c r="E4928" s="105" t="s">
        <v>1824</v>
      </c>
    </row>
    <row r="4929" spans="1:5">
      <c r="A4929" s="43">
        <v>4291</v>
      </c>
      <c r="B4929" s="105" t="s">
        <v>27373</v>
      </c>
      <c r="C4929" s="365" t="s">
        <v>27659</v>
      </c>
      <c r="D4929" s="366">
        <v>4000000</v>
      </c>
      <c r="E4929" s="105" t="s">
        <v>1824</v>
      </c>
    </row>
    <row r="4930" spans="1:5">
      <c r="A4930" s="43">
        <v>4292</v>
      </c>
      <c r="B4930" s="105" t="s">
        <v>27373</v>
      </c>
      <c r="C4930" s="365" t="s">
        <v>27660</v>
      </c>
      <c r="D4930" s="366">
        <v>4000000</v>
      </c>
      <c r="E4930" s="105" t="s">
        <v>1824</v>
      </c>
    </row>
    <row r="4931" spans="1:5">
      <c r="A4931" s="43">
        <v>4293</v>
      </c>
      <c r="B4931" s="105" t="s">
        <v>27661</v>
      </c>
      <c r="C4931" s="365" t="s">
        <v>27662</v>
      </c>
      <c r="D4931" s="366">
        <v>4000000</v>
      </c>
      <c r="E4931" s="105" t="s">
        <v>1824</v>
      </c>
    </row>
    <row r="4932" spans="1:5">
      <c r="A4932" s="43">
        <v>4294</v>
      </c>
      <c r="B4932" s="105" t="s">
        <v>27661</v>
      </c>
      <c r="C4932" s="365" t="s">
        <v>27663</v>
      </c>
      <c r="D4932" s="366">
        <v>3000000</v>
      </c>
      <c r="E4932" s="105" t="s">
        <v>1824</v>
      </c>
    </row>
    <row r="4933" spans="1:5">
      <c r="A4933" s="43">
        <v>4295</v>
      </c>
      <c r="B4933" s="105" t="s">
        <v>27661</v>
      </c>
      <c r="C4933" s="365" t="s">
        <v>27664</v>
      </c>
      <c r="D4933" s="366">
        <v>4000000</v>
      </c>
      <c r="E4933" s="105" t="s">
        <v>1824</v>
      </c>
    </row>
    <row r="4934" spans="1:5">
      <c r="A4934" s="43">
        <v>4296</v>
      </c>
      <c r="B4934" s="105" t="s">
        <v>27661</v>
      </c>
      <c r="C4934" s="365" t="s">
        <v>27665</v>
      </c>
      <c r="D4934" s="366">
        <v>4000000</v>
      </c>
      <c r="E4934" s="105" t="s">
        <v>1824</v>
      </c>
    </row>
    <row r="4935" spans="1:5">
      <c r="A4935" s="43">
        <v>4297</v>
      </c>
      <c r="B4935" s="105" t="s">
        <v>27661</v>
      </c>
      <c r="C4935" s="365" t="s">
        <v>27666</v>
      </c>
      <c r="D4935" s="366">
        <v>4000000</v>
      </c>
      <c r="E4935" s="105" t="s">
        <v>1824</v>
      </c>
    </row>
    <row r="4936" spans="1:5">
      <c r="A4936" s="43">
        <v>4298</v>
      </c>
      <c r="B4936" s="105" t="s">
        <v>27661</v>
      </c>
      <c r="C4936" s="365" t="s">
        <v>27667</v>
      </c>
      <c r="D4936" s="366">
        <v>4000000</v>
      </c>
      <c r="E4936" s="105" t="s">
        <v>1824</v>
      </c>
    </row>
    <row r="4937" spans="1:5">
      <c r="A4937" s="43">
        <v>4299</v>
      </c>
      <c r="B4937" s="105" t="s">
        <v>27661</v>
      </c>
      <c r="C4937" s="365" t="s">
        <v>27668</v>
      </c>
      <c r="D4937" s="366">
        <v>4000000</v>
      </c>
      <c r="E4937" s="105" t="s">
        <v>1824</v>
      </c>
    </row>
    <row r="4938" spans="1:5">
      <c r="A4938" s="43">
        <v>4300</v>
      </c>
      <c r="B4938" s="105" t="s">
        <v>27661</v>
      </c>
      <c r="C4938" s="365" t="s">
        <v>27669</v>
      </c>
      <c r="D4938" s="366">
        <v>4000000</v>
      </c>
      <c r="E4938" s="105" t="s">
        <v>1824</v>
      </c>
    </row>
    <row r="4939" spans="1:5">
      <c r="A4939" s="43">
        <v>4301</v>
      </c>
      <c r="B4939" s="105" t="s">
        <v>27661</v>
      </c>
      <c r="C4939" s="365" t="s">
        <v>27670</v>
      </c>
      <c r="D4939" s="366">
        <v>3000000</v>
      </c>
      <c r="E4939" s="105" t="s">
        <v>1824</v>
      </c>
    </row>
    <row r="4940" spans="1:5">
      <c r="A4940" s="43">
        <v>4302</v>
      </c>
      <c r="B4940" s="105" t="s">
        <v>27661</v>
      </c>
      <c r="C4940" s="365" t="s">
        <v>27671</v>
      </c>
      <c r="D4940" s="366">
        <v>4000000</v>
      </c>
      <c r="E4940" s="105" t="s">
        <v>1824</v>
      </c>
    </row>
    <row r="4941" spans="1:5">
      <c r="A4941" s="43">
        <v>4303</v>
      </c>
      <c r="B4941" s="105" t="s">
        <v>27661</v>
      </c>
      <c r="C4941" s="365" t="s">
        <v>27672</v>
      </c>
      <c r="D4941" s="366">
        <v>4000000</v>
      </c>
      <c r="E4941" s="105" t="s">
        <v>1824</v>
      </c>
    </row>
    <row r="4942" spans="1:5">
      <c r="A4942" s="43">
        <v>4304</v>
      </c>
      <c r="B4942" s="105" t="s">
        <v>27661</v>
      </c>
      <c r="C4942" s="365" t="s">
        <v>27673</v>
      </c>
      <c r="D4942" s="366">
        <v>4000000</v>
      </c>
      <c r="E4942" s="105" t="s">
        <v>1824</v>
      </c>
    </row>
    <row r="4943" spans="1:5">
      <c r="A4943" s="43">
        <v>4305</v>
      </c>
      <c r="B4943" s="105" t="s">
        <v>27661</v>
      </c>
      <c r="C4943" s="365" t="s">
        <v>27674</v>
      </c>
      <c r="D4943" s="366">
        <v>4000000</v>
      </c>
      <c r="E4943" s="105" t="s">
        <v>1824</v>
      </c>
    </row>
    <row r="4944" spans="1:5">
      <c r="A4944" s="43">
        <v>4306</v>
      </c>
      <c r="B4944" s="105" t="s">
        <v>27661</v>
      </c>
      <c r="C4944" s="365" t="s">
        <v>27675</v>
      </c>
      <c r="D4944" s="366">
        <v>4000000</v>
      </c>
      <c r="E4944" s="105" t="s">
        <v>1824</v>
      </c>
    </row>
    <row r="4945" spans="1:5">
      <c r="A4945" s="43">
        <v>4307</v>
      </c>
      <c r="B4945" s="105" t="s">
        <v>27661</v>
      </c>
      <c r="C4945" s="365" t="s">
        <v>27676</v>
      </c>
      <c r="D4945" s="366">
        <v>4000000</v>
      </c>
      <c r="E4945" s="105" t="s">
        <v>1824</v>
      </c>
    </row>
    <row r="4946" spans="1:5">
      <c r="A4946" s="43">
        <v>4308</v>
      </c>
      <c r="B4946" s="105" t="s">
        <v>27661</v>
      </c>
      <c r="C4946" s="365" t="s">
        <v>27677</v>
      </c>
      <c r="D4946" s="366">
        <v>3000000</v>
      </c>
      <c r="E4946" s="105" t="s">
        <v>1824</v>
      </c>
    </row>
    <row r="4947" spans="1:5">
      <c r="A4947" s="43">
        <v>4309</v>
      </c>
      <c r="B4947" s="105" t="s">
        <v>27661</v>
      </c>
      <c r="C4947" s="365" t="s">
        <v>2355</v>
      </c>
      <c r="D4947" s="366">
        <v>3700000</v>
      </c>
      <c r="E4947" s="105" t="s">
        <v>1824</v>
      </c>
    </row>
    <row r="4948" spans="1:5">
      <c r="A4948" s="43">
        <v>4310</v>
      </c>
      <c r="B4948" s="105" t="s">
        <v>27661</v>
      </c>
      <c r="C4948" s="365" t="s">
        <v>27678</v>
      </c>
      <c r="D4948" s="366">
        <v>4000000</v>
      </c>
      <c r="E4948" s="105" t="s">
        <v>1824</v>
      </c>
    </row>
    <row r="4949" spans="1:5">
      <c r="A4949" s="43">
        <v>4311</v>
      </c>
      <c r="B4949" s="105" t="s">
        <v>27661</v>
      </c>
      <c r="C4949" s="365" t="s">
        <v>27679</v>
      </c>
      <c r="D4949" s="366">
        <v>4000000</v>
      </c>
      <c r="E4949" s="105" t="s">
        <v>1824</v>
      </c>
    </row>
    <row r="4950" spans="1:5">
      <c r="A4950" s="43">
        <v>4312</v>
      </c>
      <c r="B4950" s="105" t="s">
        <v>27661</v>
      </c>
      <c r="C4950" s="365" t="s">
        <v>27680</v>
      </c>
      <c r="D4950" s="366">
        <v>4000000</v>
      </c>
      <c r="E4950" s="105" t="s">
        <v>1824</v>
      </c>
    </row>
    <row r="4951" spans="1:5">
      <c r="A4951" s="43">
        <v>4313</v>
      </c>
      <c r="B4951" s="105" t="s">
        <v>27661</v>
      </c>
      <c r="C4951" s="365" t="s">
        <v>27681</v>
      </c>
      <c r="D4951" s="366">
        <v>3000000</v>
      </c>
      <c r="E4951" s="105" t="s">
        <v>1824</v>
      </c>
    </row>
    <row r="4952" spans="1:5">
      <c r="A4952" s="43">
        <v>4314</v>
      </c>
      <c r="B4952" s="105" t="s">
        <v>27661</v>
      </c>
      <c r="C4952" s="365" t="s">
        <v>27682</v>
      </c>
      <c r="D4952" s="366">
        <v>4000000</v>
      </c>
      <c r="E4952" s="105" t="s">
        <v>1824</v>
      </c>
    </row>
    <row r="4953" spans="1:5">
      <c r="A4953" s="43">
        <v>4315</v>
      </c>
      <c r="B4953" s="105" t="s">
        <v>27661</v>
      </c>
      <c r="C4953" s="365" t="s">
        <v>27683</v>
      </c>
      <c r="D4953" s="366">
        <v>4000000</v>
      </c>
      <c r="E4953" s="105" t="s">
        <v>1824</v>
      </c>
    </row>
    <row r="4954" spans="1:5">
      <c r="A4954" s="43">
        <v>4316</v>
      </c>
      <c r="B4954" s="105" t="s">
        <v>27661</v>
      </c>
      <c r="C4954" s="365" t="s">
        <v>27684</v>
      </c>
      <c r="D4954" s="366">
        <v>3970000</v>
      </c>
      <c r="E4954" s="105" t="s">
        <v>1824</v>
      </c>
    </row>
    <row r="4955" spans="1:5">
      <c r="A4955" s="43">
        <v>4317</v>
      </c>
      <c r="B4955" s="105" t="s">
        <v>27661</v>
      </c>
      <c r="C4955" s="365" t="s">
        <v>27685</v>
      </c>
      <c r="D4955" s="366">
        <v>4000000</v>
      </c>
      <c r="E4955" s="105" t="s">
        <v>1824</v>
      </c>
    </row>
    <row r="4956" spans="1:5">
      <c r="A4956" s="43">
        <v>4318</v>
      </c>
      <c r="B4956" s="105" t="s">
        <v>27661</v>
      </c>
      <c r="C4956" s="365" t="s">
        <v>27686</v>
      </c>
      <c r="D4956" s="366">
        <v>4000000</v>
      </c>
      <c r="E4956" s="105" t="s">
        <v>1824</v>
      </c>
    </row>
    <row r="4957" spans="1:5">
      <c r="A4957" s="43">
        <v>4319</v>
      </c>
      <c r="B4957" s="105" t="s">
        <v>27661</v>
      </c>
      <c r="C4957" s="365" t="s">
        <v>27687</v>
      </c>
      <c r="D4957" s="366">
        <v>4000000</v>
      </c>
      <c r="E4957" s="105" t="s">
        <v>1824</v>
      </c>
    </row>
    <row r="4958" spans="1:5">
      <c r="A4958" s="43">
        <v>4320</v>
      </c>
      <c r="B4958" s="105" t="s">
        <v>27661</v>
      </c>
      <c r="C4958" s="365" t="s">
        <v>27688</v>
      </c>
      <c r="D4958" s="366">
        <v>4000000</v>
      </c>
      <c r="E4958" s="105" t="s">
        <v>1824</v>
      </c>
    </row>
    <row r="4959" spans="1:5">
      <c r="A4959" s="43">
        <v>4321</v>
      </c>
      <c r="B4959" s="105" t="s">
        <v>27661</v>
      </c>
      <c r="C4959" s="365" t="s">
        <v>27689</v>
      </c>
      <c r="D4959" s="366">
        <v>4000000</v>
      </c>
      <c r="E4959" s="105" t="s">
        <v>1824</v>
      </c>
    </row>
    <row r="4960" spans="1:5">
      <c r="A4960" s="43">
        <v>4322</v>
      </c>
      <c r="B4960" s="105" t="s">
        <v>27661</v>
      </c>
      <c r="C4960" s="365" t="s">
        <v>27690</v>
      </c>
      <c r="D4960" s="366">
        <v>4000000</v>
      </c>
      <c r="E4960" s="105" t="s">
        <v>1824</v>
      </c>
    </row>
    <row r="4961" spans="1:5">
      <c r="A4961" s="43">
        <v>4323</v>
      </c>
      <c r="B4961" s="105" t="s">
        <v>27661</v>
      </c>
      <c r="C4961" s="365" t="s">
        <v>27691</v>
      </c>
      <c r="D4961" s="366">
        <v>4000000</v>
      </c>
      <c r="E4961" s="105" t="s">
        <v>1824</v>
      </c>
    </row>
    <row r="4962" spans="1:5">
      <c r="A4962" s="43">
        <v>4324</v>
      </c>
      <c r="B4962" s="105" t="s">
        <v>27661</v>
      </c>
      <c r="C4962" s="365" t="s">
        <v>27692</v>
      </c>
      <c r="D4962" s="366">
        <v>4000000</v>
      </c>
      <c r="E4962" s="105" t="s">
        <v>1824</v>
      </c>
    </row>
    <row r="4963" spans="1:5">
      <c r="A4963" s="43">
        <v>4325</v>
      </c>
      <c r="B4963" s="105" t="s">
        <v>27661</v>
      </c>
      <c r="C4963" s="365" t="s">
        <v>27693</v>
      </c>
      <c r="D4963" s="366">
        <v>3200000</v>
      </c>
      <c r="E4963" s="105" t="s">
        <v>1824</v>
      </c>
    </row>
    <row r="4964" spans="1:5">
      <c r="A4964" s="43">
        <v>4326</v>
      </c>
      <c r="B4964" s="105" t="s">
        <v>27661</v>
      </c>
      <c r="C4964" s="365" t="s">
        <v>27694</v>
      </c>
      <c r="D4964" s="366">
        <v>4000000</v>
      </c>
      <c r="E4964" s="105" t="s">
        <v>1824</v>
      </c>
    </row>
    <row r="4965" spans="1:5">
      <c r="A4965" s="43">
        <v>4327</v>
      </c>
      <c r="B4965" s="105" t="s">
        <v>27661</v>
      </c>
      <c r="C4965" s="365" t="s">
        <v>27695</v>
      </c>
      <c r="D4965" s="366">
        <v>4000000</v>
      </c>
      <c r="E4965" s="105" t="s">
        <v>1824</v>
      </c>
    </row>
    <row r="4966" spans="1:5">
      <c r="A4966" s="43">
        <v>4328</v>
      </c>
      <c r="B4966" s="105" t="s">
        <v>27661</v>
      </c>
      <c r="C4966" s="365" t="s">
        <v>27696</v>
      </c>
      <c r="D4966" s="366">
        <v>3500000</v>
      </c>
      <c r="E4966" s="105" t="s">
        <v>1824</v>
      </c>
    </row>
    <row r="4967" spans="1:5">
      <c r="A4967" s="43">
        <v>4329</v>
      </c>
      <c r="B4967" s="105" t="s">
        <v>27661</v>
      </c>
      <c r="C4967" s="365" t="s">
        <v>27697</v>
      </c>
      <c r="D4967" s="366">
        <v>4000000</v>
      </c>
      <c r="E4967" s="105" t="s">
        <v>1824</v>
      </c>
    </row>
    <row r="4968" spans="1:5">
      <c r="A4968" s="43">
        <v>4330</v>
      </c>
      <c r="B4968" s="105" t="s">
        <v>27661</v>
      </c>
      <c r="C4968" s="365" t="s">
        <v>27698</v>
      </c>
      <c r="D4968" s="366">
        <v>4000000</v>
      </c>
      <c r="E4968" s="105" t="s">
        <v>1824</v>
      </c>
    </row>
    <row r="4969" spans="1:5">
      <c r="A4969" s="43">
        <v>4331</v>
      </c>
      <c r="B4969" s="105" t="s">
        <v>27661</v>
      </c>
      <c r="C4969" s="365" t="s">
        <v>27699</v>
      </c>
      <c r="D4969" s="366">
        <v>4000000</v>
      </c>
      <c r="E4969" s="105" t="s">
        <v>1824</v>
      </c>
    </row>
    <row r="4970" spans="1:5">
      <c r="A4970" s="43">
        <v>4332</v>
      </c>
      <c r="B4970" s="105" t="s">
        <v>27661</v>
      </c>
      <c r="C4970" s="365" t="s">
        <v>27700</v>
      </c>
      <c r="D4970" s="366">
        <v>4000000</v>
      </c>
      <c r="E4970" s="105" t="s">
        <v>1824</v>
      </c>
    </row>
    <row r="4971" spans="1:5">
      <c r="A4971" s="43">
        <v>4333</v>
      </c>
      <c r="B4971" s="105" t="s">
        <v>27661</v>
      </c>
      <c r="C4971" s="365" t="s">
        <v>27701</v>
      </c>
      <c r="D4971" s="366">
        <v>4000000</v>
      </c>
      <c r="E4971" s="105" t="s">
        <v>1824</v>
      </c>
    </row>
    <row r="4972" spans="1:5">
      <c r="A4972" s="43">
        <v>4334</v>
      </c>
      <c r="B4972" s="105" t="s">
        <v>27661</v>
      </c>
      <c r="C4972" s="365" t="s">
        <v>27702</v>
      </c>
      <c r="D4972" s="366">
        <v>4000000</v>
      </c>
      <c r="E4972" s="105" t="s">
        <v>1824</v>
      </c>
    </row>
    <row r="4973" spans="1:5">
      <c r="A4973" s="43">
        <v>4335</v>
      </c>
      <c r="B4973" s="105" t="s">
        <v>27661</v>
      </c>
      <c r="C4973" s="365" t="s">
        <v>27703</v>
      </c>
      <c r="D4973" s="366">
        <v>4000000</v>
      </c>
      <c r="E4973" s="105" t="s">
        <v>1824</v>
      </c>
    </row>
    <row r="4974" spans="1:5">
      <c r="A4974" s="43">
        <v>4336</v>
      </c>
      <c r="B4974" s="105" t="s">
        <v>27661</v>
      </c>
      <c r="C4974" s="365" t="s">
        <v>27704</v>
      </c>
      <c r="D4974" s="366">
        <v>4000000</v>
      </c>
      <c r="E4974" s="105" t="s">
        <v>1824</v>
      </c>
    </row>
    <row r="4975" spans="1:5">
      <c r="A4975" s="43">
        <v>4337</v>
      </c>
      <c r="B4975" s="105" t="s">
        <v>27661</v>
      </c>
      <c r="C4975" s="365" t="s">
        <v>27705</v>
      </c>
      <c r="D4975" s="366">
        <v>4000000</v>
      </c>
      <c r="E4975" s="105" t="s">
        <v>1824</v>
      </c>
    </row>
    <row r="4976" spans="1:5">
      <c r="A4976" s="43">
        <v>4338</v>
      </c>
      <c r="B4976" s="105" t="s">
        <v>27661</v>
      </c>
      <c r="C4976" s="365" t="s">
        <v>27706</v>
      </c>
      <c r="D4976" s="366">
        <v>4000000</v>
      </c>
      <c r="E4976" s="105" t="s">
        <v>1824</v>
      </c>
    </row>
    <row r="4977" spans="1:5">
      <c r="A4977" s="43">
        <v>4339</v>
      </c>
      <c r="B4977" s="105" t="s">
        <v>27661</v>
      </c>
      <c r="C4977" s="365" t="s">
        <v>27707</v>
      </c>
      <c r="D4977" s="366">
        <v>4000000</v>
      </c>
      <c r="E4977" s="105" t="s">
        <v>1824</v>
      </c>
    </row>
    <row r="4978" spans="1:5">
      <c r="A4978" s="43">
        <v>4340</v>
      </c>
      <c r="B4978" s="105" t="s">
        <v>27661</v>
      </c>
      <c r="C4978" s="365" t="s">
        <v>27708</v>
      </c>
      <c r="D4978" s="366">
        <v>3000000</v>
      </c>
      <c r="E4978" s="105" t="s">
        <v>1824</v>
      </c>
    </row>
    <row r="4979" spans="1:5">
      <c r="A4979" s="43">
        <v>4341</v>
      </c>
      <c r="B4979" s="105" t="s">
        <v>27661</v>
      </c>
      <c r="C4979" s="365" t="s">
        <v>27709</v>
      </c>
      <c r="D4979" s="366">
        <v>4000000</v>
      </c>
      <c r="E4979" s="105" t="s">
        <v>1824</v>
      </c>
    </row>
    <row r="4980" spans="1:5">
      <c r="A4980" s="43">
        <v>4342</v>
      </c>
      <c r="B4980" s="105" t="s">
        <v>27661</v>
      </c>
      <c r="C4980" s="365" t="s">
        <v>27710</v>
      </c>
      <c r="D4980" s="366">
        <v>4000000</v>
      </c>
      <c r="E4980" s="105" t="s">
        <v>1824</v>
      </c>
    </row>
    <row r="4981" spans="1:5">
      <c r="A4981" s="43">
        <v>4343</v>
      </c>
      <c r="B4981" s="105" t="s">
        <v>27661</v>
      </c>
      <c r="C4981" s="365" t="s">
        <v>27711</v>
      </c>
      <c r="D4981" s="366">
        <v>4000000</v>
      </c>
      <c r="E4981" s="105" t="s">
        <v>1824</v>
      </c>
    </row>
    <row r="4982" spans="1:5">
      <c r="A4982" s="43">
        <v>4344</v>
      </c>
      <c r="B4982" s="105" t="s">
        <v>27661</v>
      </c>
      <c r="C4982" s="365" t="s">
        <v>27712</v>
      </c>
      <c r="D4982" s="366">
        <v>4000000</v>
      </c>
      <c r="E4982" s="105" t="s">
        <v>1824</v>
      </c>
    </row>
    <row r="4983" spans="1:5">
      <c r="A4983" s="43">
        <v>4345</v>
      </c>
      <c r="B4983" s="105" t="s">
        <v>27661</v>
      </c>
      <c r="C4983" s="365" t="s">
        <v>27713</v>
      </c>
      <c r="D4983" s="366">
        <v>4000000</v>
      </c>
      <c r="E4983" s="105" t="s">
        <v>1824</v>
      </c>
    </row>
    <row r="4984" spans="1:5">
      <c r="A4984" s="43">
        <v>4346</v>
      </c>
      <c r="B4984" s="105" t="s">
        <v>27661</v>
      </c>
      <c r="C4984" s="365" t="s">
        <v>27714</v>
      </c>
      <c r="D4984" s="366">
        <v>3650000</v>
      </c>
      <c r="E4984" s="105" t="s">
        <v>1824</v>
      </c>
    </row>
    <row r="4985" spans="1:5">
      <c r="A4985" s="43">
        <v>4347</v>
      </c>
      <c r="B4985" s="105" t="s">
        <v>27661</v>
      </c>
      <c r="C4985" s="365" t="s">
        <v>27715</v>
      </c>
      <c r="D4985" s="366">
        <v>4000000</v>
      </c>
      <c r="E4985" s="105" t="s">
        <v>1824</v>
      </c>
    </row>
    <row r="4986" spans="1:5">
      <c r="A4986" s="43">
        <v>4348</v>
      </c>
      <c r="B4986" s="105" t="s">
        <v>27661</v>
      </c>
      <c r="C4986" s="365" t="s">
        <v>27716</v>
      </c>
      <c r="D4986" s="366">
        <v>4000000</v>
      </c>
      <c r="E4986" s="105" t="s">
        <v>1824</v>
      </c>
    </row>
    <row r="4987" spans="1:5">
      <c r="A4987" s="43">
        <v>4349</v>
      </c>
      <c r="B4987" s="105" t="s">
        <v>27661</v>
      </c>
      <c r="C4987" s="365" t="s">
        <v>27717</v>
      </c>
      <c r="D4987" s="366">
        <v>4000000</v>
      </c>
      <c r="E4987" s="105" t="s">
        <v>1824</v>
      </c>
    </row>
    <row r="4988" spans="1:5">
      <c r="A4988" s="43">
        <v>4350</v>
      </c>
      <c r="B4988" s="105" t="s">
        <v>27661</v>
      </c>
      <c r="C4988" s="365" t="s">
        <v>27718</v>
      </c>
      <c r="D4988" s="366">
        <v>4000000</v>
      </c>
      <c r="E4988" s="105" t="s">
        <v>1824</v>
      </c>
    </row>
    <row r="4989" spans="1:5">
      <c r="A4989" s="43">
        <v>4351</v>
      </c>
      <c r="B4989" s="105" t="s">
        <v>27661</v>
      </c>
      <c r="C4989" s="365" t="s">
        <v>27719</v>
      </c>
      <c r="D4989" s="366">
        <v>3000000</v>
      </c>
      <c r="E4989" s="105" t="s">
        <v>1824</v>
      </c>
    </row>
    <row r="4990" spans="1:5">
      <c r="A4990" s="43">
        <v>4352</v>
      </c>
      <c r="B4990" s="105" t="s">
        <v>27661</v>
      </c>
      <c r="C4990" s="365" t="s">
        <v>27720</v>
      </c>
      <c r="D4990" s="366">
        <v>4000000</v>
      </c>
      <c r="E4990" s="105" t="s">
        <v>1824</v>
      </c>
    </row>
    <row r="4991" spans="1:5">
      <c r="A4991" s="43">
        <v>4353</v>
      </c>
      <c r="B4991" s="105" t="s">
        <v>27661</v>
      </c>
      <c r="C4991" s="365" t="s">
        <v>27721</v>
      </c>
      <c r="D4991" s="366">
        <v>3000000</v>
      </c>
      <c r="E4991" s="105" t="s">
        <v>1824</v>
      </c>
    </row>
    <row r="4992" spans="1:5">
      <c r="A4992" s="43">
        <v>4354</v>
      </c>
      <c r="B4992" s="105" t="s">
        <v>27661</v>
      </c>
      <c r="C4992" s="365" t="s">
        <v>27722</v>
      </c>
      <c r="D4992" s="366">
        <v>4000000</v>
      </c>
      <c r="E4992" s="105" t="s">
        <v>1824</v>
      </c>
    </row>
    <row r="4993" spans="1:5">
      <c r="A4993" s="43">
        <v>4355</v>
      </c>
      <c r="B4993" s="105" t="s">
        <v>27661</v>
      </c>
      <c r="C4993" s="365" t="s">
        <v>27723</v>
      </c>
      <c r="D4993" s="366">
        <v>3500000</v>
      </c>
      <c r="E4993" s="105" t="s">
        <v>1824</v>
      </c>
    </row>
    <row r="4994" spans="1:5">
      <c r="A4994" s="43">
        <v>4356</v>
      </c>
      <c r="B4994" s="105" t="s">
        <v>27661</v>
      </c>
      <c r="C4994" s="365" t="s">
        <v>27724</v>
      </c>
      <c r="D4994" s="366">
        <v>4000000</v>
      </c>
      <c r="E4994" s="105" t="s">
        <v>1824</v>
      </c>
    </row>
    <row r="4995" spans="1:5">
      <c r="A4995" s="43">
        <v>4357</v>
      </c>
      <c r="B4995" s="105" t="s">
        <v>27661</v>
      </c>
      <c r="C4995" s="365" t="s">
        <v>27725</v>
      </c>
      <c r="D4995" s="366">
        <v>4000000</v>
      </c>
      <c r="E4995" s="105" t="s">
        <v>1824</v>
      </c>
    </row>
    <row r="4996" spans="1:5">
      <c r="A4996" s="43">
        <v>4358</v>
      </c>
      <c r="B4996" s="105" t="s">
        <v>27661</v>
      </c>
      <c r="C4996" s="365" t="s">
        <v>27726</v>
      </c>
      <c r="D4996" s="366">
        <v>4000000</v>
      </c>
      <c r="E4996" s="105" t="s">
        <v>1824</v>
      </c>
    </row>
    <row r="4997" spans="1:5">
      <c r="A4997" s="43">
        <v>4359</v>
      </c>
      <c r="B4997" s="105" t="s">
        <v>27661</v>
      </c>
      <c r="C4997" s="365" t="s">
        <v>27727</v>
      </c>
      <c r="D4997" s="366">
        <v>3500000</v>
      </c>
      <c r="E4997" s="105" t="s">
        <v>1824</v>
      </c>
    </row>
    <row r="4998" spans="1:5">
      <c r="A4998" s="43">
        <v>4360</v>
      </c>
      <c r="B4998" s="105" t="s">
        <v>27661</v>
      </c>
      <c r="C4998" s="365" t="s">
        <v>27728</v>
      </c>
      <c r="D4998" s="366">
        <v>4000000</v>
      </c>
      <c r="E4998" s="105" t="s">
        <v>1824</v>
      </c>
    </row>
    <row r="4999" spans="1:5">
      <c r="A4999" s="43">
        <v>4361</v>
      </c>
      <c r="B4999" s="105" t="s">
        <v>27661</v>
      </c>
      <c r="C4999" s="365" t="s">
        <v>27729</v>
      </c>
      <c r="D4999" s="366">
        <v>4000000</v>
      </c>
      <c r="E4999" s="105" t="s">
        <v>1824</v>
      </c>
    </row>
    <row r="5000" spans="1:5">
      <c r="A5000" s="43">
        <v>4362</v>
      </c>
      <c r="B5000" s="105" t="s">
        <v>27661</v>
      </c>
      <c r="C5000" s="365" t="s">
        <v>27730</v>
      </c>
      <c r="D5000" s="366">
        <v>4000000</v>
      </c>
      <c r="E5000" s="105" t="s">
        <v>1824</v>
      </c>
    </row>
    <row r="5001" spans="1:5">
      <c r="A5001" s="43">
        <v>4363</v>
      </c>
      <c r="B5001" s="105" t="s">
        <v>27661</v>
      </c>
      <c r="C5001" s="365" t="s">
        <v>27731</v>
      </c>
      <c r="D5001" s="366">
        <v>4000000</v>
      </c>
      <c r="E5001" s="105" t="s">
        <v>1824</v>
      </c>
    </row>
    <row r="5002" spans="1:5">
      <c r="A5002" s="43">
        <v>4364</v>
      </c>
      <c r="B5002" s="105" t="s">
        <v>27661</v>
      </c>
      <c r="C5002" s="365" t="s">
        <v>27732</v>
      </c>
      <c r="D5002" s="366">
        <v>3000000</v>
      </c>
      <c r="E5002" s="105" t="s">
        <v>1824</v>
      </c>
    </row>
    <row r="5003" spans="1:5">
      <c r="A5003" s="43">
        <v>4365</v>
      </c>
      <c r="B5003" s="105" t="s">
        <v>27661</v>
      </c>
      <c r="C5003" s="365" t="s">
        <v>27733</v>
      </c>
      <c r="D5003" s="366">
        <v>3000000</v>
      </c>
      <c r="E5003" s="105" t="s">
        <v>1824</v>
      </c>
    </row>
    <row r="5004" spans="1:5">
      <c r="A5004" s="43">
        <v>4366</v>
      </c>
      <c r="B5004" s="105" t="s">
        <v>27661</v>
      </c>
      <c r="C5004" s="365" t="s">
        <v>27734</v>
      </c>
      <c r="D5004" s="366">
        <v>4000000</v>
      </c>
      <c r="E5004" s="105" t="s">
        <v>1824</v>
      </c>
    </row>
    <row r="5005" spans="1:5">
      <c r="A5005" s="43">
        <v>4367</v>
      </c>
      <c r="B5005" s="105" t="s">
        <v>27661</v>
      </c>
      <c r="C5005" s="365" t="s">
        <v>2368</v>
      </c>
      <c r="D5005" s="366">
        <v>3800000</v>
      </c>
      <c r="E5005" s="105" t="s">
        <v>1824</v>
      </c>
    </row>
    <row r="5006" spans="1:5">
      <c r="A5006" s="43">
        <v>4368</v>
      </c>
      <c r="B5006" s="105" t="s">
        <v>27661</v>
      </c>
      <c r="C5006" s="365" t="s">
        <v>27735</v>
      </c>
      <c r="D5006" s="366">
        <v>4000000</v>
      </c>
      <c r="E5006" s="105" t="s">
        <v>1824</v>
      </c>
    </row>
    <row r="5007" spans="1:5">
      <c r="A5007" s="43">
        <v>4369</v>
      </c>
      <c r="B5007" s="105" t="s">
        <v>27661</v>
      </c>
      <c r="C5007" s="365" t="s">
        <v>27736</v>
      </c>
      <c r="D5007" s="366">
        <v>4000000</v>
      </c>
      <c r="E5007" s="105" t="s">
        <v>1824</v>
      </c>
    </row>
    <row r="5008" spans="1:5">
      <c r="A5008" s="43">
        <v>4370</v>
      </c>
      <c r="B5008" s="105" t="s">
        <v>27661</v>
      </c>
      <c r="C5008" s="365" t="s">
        <v>27737</v>
      </c>
      <c r="D5008" s="366">
        <v>3000000</v>
      </c>
      <c r="E5008" s="105" t="s">
        <v>1824</v>
      </c>
    </row>
    <row r="5009" spans="1:5">
      <c r="A5009" s="43">
        <v>4371</v>
      </c>
      <c r="B5009" s="105" t="s">
        <v>27661</v>
      </c>
      <c r="C5009" s="365" t="s">
        <v>2370</v>
      </c>
      <c r="D5009" s="366">
        <v>3500000</v>
      </c>
      <c r="E5009" s="105" t="s">
        <v>1824</v>
      </c>
    </row>
    <row r="5010" spans="1:5">
      <c r="A5010" s="43">
        <v>4372</v>
      </c>
      <c r="B5010" s="105" t="s">
        <v>27661</v>
      </c>
      <c r="C5010" s="365" t="s">
        <v>27738</v>
      </c>
      <c r="D5010" s="366">
        <v>4000000</v>
      </c>
      <c r="E5010" s="105" t="s">
        <v>1824</v>
      </c>
    </row>
    <row r="5011" spans="1:5">
      <c r="A5011" s="43">
        <v>4373</v>
      </c>
      <c r="B5011" s="105" t="s">
        <v>27661</v>
      </c>
      <c r="C5011" s="365" t="s">
        <v>27739</v>
      </c>
      <c r="D5011" s="366">
        <v>3000000</v>
      </c>
      <c r="E5011" s="105" t="s">
        <v>1824</v>
      </c>
    </row>
    <row r="5012" spans="1:5">
      <c r="A5012" s="43">
        <v>4374</v>
      </c>
      <c r="B5012" s="105" t="s">
        <v>27661</v>
      </c>
      <c r="C5012" s="365" t="s">
        <v>27740</v>
      </c>
      <c r="D5012" s="366">
        <v>4000000</v>
      </c>
      <c r="E5012" s="105" t="s">
        <v>1824</v>
      </c>
    </row>
    <row r="5013" spans="1:5">
      <c r="A5013" s="43">
        <v>4375</v>
      </c>
      <c r="B5013" s="105" t="s">
        <v>27661</v>
      </c>
      <c r="C5013" s="365" t="s">
        <v>27741</v>
      </c>
      <c r="D5013" s="366">
        <v>4000000</v>
      </c>
      <c r="E5013" s="105" t="s">
        <v>1824</v>
      </c>
    </row>
    <row r="5014" spans="1:5">
      <c r="A5014" s="43">
        <v>4376</v>
      </c>
      <c r="B5014" s="105" t="s">
        <v>27661</v>
      </c>
      <c r="C5014" s="365" t="s">
        <v>27742</v>
      </c>
      <c r="D5014" s="366">
        <v>4000000</v>
      </c>
      <c r="E5014" s="105" t="s">
        <v>1824</v>
      </c>
    </row>
    <row r="5015" spans="1:5">
      <c r="A5015" s="43">
        <v>4377</v>
      </c>
      <c r="B5015" s="105" t="s">
        <v>27661</v>
      </c>
      <c r="C5015" s="365" t="s">
        <v>27743</v>
      </c>
      <c r="D5015" s="366">
        <v>4000000</v>
      </c>
      <c r="E5015" s="105" t="s">
        <v>1824</v>
      </c>
    </row>
    <row r="5016" spans="1:5">
      <c r="A5016" s="43">
        <v>4378</v>
      </c>
      <c r="B5016" s="105" t="s">
        <v>27661</v>
      </c>
      <c r="C5016" s="365" t="s">
        <v>27744</v>
      </c>
      <c r="D5016" s="366">
        <v>4000000</v>
      </c>
      <c r="E5016" s="105" t="s">
        <v>1824</v>
      </c>
    </row>
    <row r="5017" spans="1:5">
      <c r="A5017" s="43">
        <v>4379</v>
      </c>
      <c r="B5017" s="105" t="s">
        <v>27661</v>
      </c>
      <c r="C5017" s="365" t="s">
        <v>27745</v>
      </c>
      <c r="D5017" s="366">
        <v>4000000</v>
      </c>
      <c r="E5017" s="105" t="s">
        <v>1824</v>
      </c>
    </row>
    <row r="5018" spans="1:5">
      <c r="A5018" s="43">
        <v>4380</v>
      </c>
      <c r="B5018" s="105" t="s">
        <v>27661</v>
      </c>
      <c r="C5018" s="365" t="s">
        <v>27746</v>
      </c>
      <c r="D5018" s="366">
        <v>4000000</v>
      </c>
      <c r="E5018" s="105" t="s">
        <v>1824</v>
      </c>
    </row>
    <row r="5019" spans="1:5">
      <c r="A5019" s="43">
        <v>4381</v>
      </c>
      <c r="B5019" s="105" t="s">
        <v>27661</v>
      </c>
      <c r="C5019" s="365" t="s">
        <v>27747</v>
      </c>
      <c r="D5019" s="366">
        <v>3400000</v>
      </c>
      <c r="E5019" s="105" t="s">
        <v>1824</v>
      </c>
    </row>
    <row r="5020" spans="1:5">
      <c r="A5020" s="43">
        <v>4382</v>
      </c>
      <c r="B5020" s="105" t="s">
        <v>27661</v>
      </c>
      <c r="C5020" s="365" t="s">
        <v>27748</v>
      </c>
      <c r="D5020" s="366">
        <v>4000000</v>
      </c>
      <c r="E5020" s="105" t="s">
        <v>1824</v>
      </c>
    </row>
    <row r="5021" spans="1:5">
      <c r="A5021" s="43">
        <v>4383</v>
      </c>
      <c r="B5021" s="105" t="s">
        <v>27661</v>
      </c>
      <c r="C5021" s="365" t="s">
        <v>27749</v>
      </c>
      <c r="D5021" s="366">
        <v>4000000</v>
      </c>
      <c r="E5021" s="105" t="s">
        <v>1824</v>
      </c>
    </row>
    <row r="5022" spans="1:5">
      <c r="A5022" s="43">
        <v>4384</v>
      </c>
      <c r="B5022" s="105" t="s">
        <v>27661</v>
      </c>
      <c r="C5022" s="365" t="s">
        <v>27750</v>
      </c>
      <c r="D5022" s="366">
        <v>4000000</v>
      </c>
      <c r="E5022" s="105" t="s">
        <v>1824</v>
      </c>
    </row>
    <row r="5023" spans="1:5">
      <c r="A5023" s="43">
        <v>4385</v>
      </c>
      <c r="B5023" s="105" t="s">
        <v>27661</v>
      </c>
      <c r="C5023" s="365" t="s">
        <v>27751</v>
      </c>
      <c r="D5023" s="366">
        <v>4000000</v>
      </c>
      <c r="E5023" s="105" t="s">
        <v>1824</v>
      </c>
    </row>
    <row r="5024" spans="1:5">
      <c r="A5024" s="43">
        <v>4386</v>
      </c>
      <c r="B5024" s="105" t="s">
        <v>27661</v>
      </c>
      <c r="C5024" s="365" t="s">
        <v>27752</v>
      </c>
      <c r="D5024" s="366">
        <v>3300000</v>
      </c>
      <c r="E5024" s="105" t="s">
        <v>1824</v>
      </c>
    </row>
    <row r="5025" spans="1:5">
      <c r="A5025" s="43">
        <v>4387</v>
      </c>
      <c r="B5025" s="105" t="s">
        <v>27661</v>
      </c>
      <c r="C5025" s="365" t="s">
        <v>27753</v>
      </c>
      <c r="D5025" s="366">
        <v>4000000</v>
      </c>
      <c r="E5025" s="105" t="s">
        <v>1824</v>
      </c>
    </row>
    <row r="5026" spans="1:5">
      <c r="A5026" s="43">
        <v>4388</v>
      </c>
      <c r="B5026" s="105" t="s">
        <v>27661</v>
      </c>
      <c r="C5026" s="365" t="s">
        <v>27754</v>
      </c>
      <c r="D5026" s="366">
        <v>4000000</v>
      </c>
      <c r="E5026" s="105" t="s">
        <v>1824</v>
      </c>
    </row>
    <row r="5027" spans="1:5">
      <c r="A5027" s="43">
        <v>4389</v>
      </c>
      <c r="B5027" s="105" t="s">
        <v>27661</v>
      </c>
      <c r="C5027" s="365" t="s">
        <v>27755</v>
      </c>
      <c r="D5027" s="366">
        <v>4000000</v>
      </c>
      <c r="E5027" s="105" t="s">
        <v>1824</v>
      </c>
    </row>
    <row r="5028" spans="1:5">
      <c r="A5028" s="43">
        <v>4390</v>
      </c>
      <c r="B5028" s="105" t="s">
        <v>27661</v>
      </c>
      <c r="C5028" s="365" t="s">
        <v>27756</v>
      </c>
      <c r="D5028" s="366">
        <v>4000000</v>
      </c>
      <c r="E5028" s="105" t="s">
        <v>1824</v>
      </c>
    </row>
    <row r="5029" spans="1:5">
      <c r="A5029" s="43">
        <v>4391</v>
      </c>
      <c r="B5029" s="105" t="s">
        <v>27661</v>
      </c>
      <c r="C5029" s="365" t="s">
        <v>2374</v>
      </c>
      <c r="D5029" s="366">
        <v>4000000</v>
      </c>
      <c r="E5029" s="105" t="s">
        <v>1824</v>
      </c>
    </row>
    <row r="5030" spans="1:5">
      <c r="A5030" s="43">
        <v>4392</v>
      </c>
      <c r="B5030" s="105" t="s">
        <v>27661</v>
      </c>
      <c r="C5030" s="365" t="s">
        <v>27757</v>
      </c>
      <c r="D5030" s="366">
        <v>3900000</v>
      </c>
      <c r="E5030" s="105" t="s">
        <v>1824</v>
      </c>
    </row>
    <row r="5031" spans="1:5">
      <c r="A5031" s="43">
        <v>4393</v>
      </c>
      <c r="B5031" s="105" t="s">
        <v>27661</v>
      </c>
      <c r="C5031" s="365" t="s">
        <v>27758</v>
      </c>
      <c r="D5031" s="366">
        <v>4000000</v>
      </c>
      <c r="E5031" s="105" t="s">
        <v>1824</v>
      </c>
    </row>
    <row r="5032" spans="1:5">
      <c r="A5032" s="43">
        <v>4394</v>
      </c>
      <c r="B5032" s="105" t="s">
        <v>27661</v>
      </c>
      <c r="C5032" s="365" t="s">
        <v>27759</v>
      </c>
      <c r="D5032" s="366">
        <v>4000000</v>
      </c>
      <c r="E5032" s="105" t="s">
        <v>1824</v>
      </c>
    </row>
    <row r="5033" spans="1:5">
      <c r="A5033" s="43">
        <v>4395</v>
      </c>
      <c r="B5033" s="105" t="s">
        <v>27661</v>
      </c>
      <c r="C5033" s="365" t="s">
        <v>27760</v>
      </c>
      <c r="D5033" s="366">
        <v>4000000</v>
      </c>
      <c r="E5033" s="105" t="s">
        <v>1824</v>
      </c>
    </row>
    <row r="5034" spans="1:5">
      <c r="A5034" s="43">
        <v>4396</v>
      </c>
      <c r="B5034" s="105" t="s">
        <v>27661</v>
      </c>
      <c r="C5034" s="365" t="s">
        <v>27761</v>
      </c>
      <c r="D5034" s="366">
        <v>4000000</v>
      </c>
      <c r="E5034" s="105" t="s">
        <v>1824</v>
      </c>
    </row>
    <row r="5035" spans="1:5">
      <c r="A5035" s="43">
        <v>4397</v>
      </c>
      <c r="B5035" s="105" t="s">
        <v>27661</v>
      </c>
      <c r="C5035" s="365" t="s">
        <v>27762</v>
      </c>
      <c r="D5035" s="366">
        <v>4000000</v>
      </c>
      <c r="E5035" s="105" t="s">
        <v>1824</v>
      </c>
    </row>
    <row r="5036" spans="1:5">
      <c r="A5036" s="43">
        <v>4398</v>
      </c>
      <c r="B5036" s="105" t="s">
        <v>27661</v>
      </c>
      <c r="C5036" s="365" t="s">
        <v>27763</v>
      </c>
      <c r="D5036" s="366">
        <v>3000000</v>
      </c>
      <c r="E5036" s="105" t="s">
        <v>1824</v>
      </c>
    </row>
    <row r="5037" spans="1:5">
      <c r="A5037" s="43">
        <v>4399</v>
      </c>
      <c r="B5037" s="105" t="s">
        <v>27661</v>
      </c>
      <c r="C5037" s="365" t="s">
        <v>27764</v>
      </c>
      <c r="D5037" s="366">
        <v>4000000</v>
      </c>
      <c r="E5037" s="105" t="s">
        <v>1824</v>
      </c>
    </row>
    <row r="5038" spans="1:5">
      <c r="A5038" s="43">
        <v>4400</v>
      </c>
      <c r="B5038" s="105" t="s">
        <v>27661</v>
      </c>
      <c r="C5038" s="365" t="s">
        <v>27765</v>
      </c>
      <c r="D5038" s="366">
        <v>4000000</v>
      </c>
      <c r="E5038" s="105" t="s">
        <v>1824</v>
      </c>
    </row>
    <row r="5039" spans="1:5">
      <c r="A5039" s="43">
        <v>4401</v>
      </c>
      <c r="B5039" s="105" t="s">
        <v>27661</v>
      </c>
      <c r="C5039" s="365" t="s">
        <v>27766</v>
      </c>
      <c r="D5039" s="366">
        <v>4000000</v>
      </c>
      <c r="E5039" s="105" t="s">
        <v>1824</v>
      </c>
    </row>
    <row r="5040" spans="1:5">
      <c r="A5040" s="43">
        <v>4402</v>
      </c>
      <c r="B5040" s="105" t="s">
        <v>27661</v>
      </c>
      <c r="C5040" s="365" t="s">
        <v>27767</v>
      </c>
      <c r="D5040" s="366">
        <v>4000000</v>
      </c>
      <c r="E5040" s="105" t="s">
        <v>1824</v>
      </c>
    </row>
    <row r="5041" spans="1:5">
      <c r="A5041" s="43">
        <v>4403</v>
      </c>
      <c r="B5041" s="105" t="s">
        <v>27661</v>
      </c>
      <c r="C5041" s="365" t="s">
        <v>27768</v>
      </c>
      <c r="D5041" s="366">
        <v>4000000</v>
      </c>
      <c r="E5041" s="105" t="s">
        <v>1824</v>
      </c>
    </row>
    <row r="5042" spans="1:5">
      <c r="A5042" s="43">
        <v>4404</v>
      </c>
      <c r="B5042" s="105" t="s">
        <v>27661</v>
      </c>
      <c r="C5042" s="365" t="s">
        <v>27769</v>
      </c>
      <c r="D5042" s="366">
        <v>4000000</v>
      </c>
      <c r="E5042" s="105" t="s">
        <v>1824</v>
      </c>
    </row>
    <row r="5043" spans="1:5">
      <c r="A5043" s="43">
        <v>4405</v>
      </c>
      <c r="B5043" s="105" t="s">
        <v>27661</v>
      </c>
      <c r="C5043" s="365" t="s">
        <v>27770</v>
      </c>
      <c r="D5043" s="366">
        <v>4000000</v>
      </c>
      <c r="E5043" s="105" t="s">
        <v>1824</v>
      </c>
    </row>
    <row r="5044" spans="1:5">
      <c r="A5044" s="43">
        <v>4406</v>
      </c>
      <c r="B5044" s="105" t="s">
        <v>27661</v>
      </c>
      <c r="C5044" s="365" t="s">
        <v>27771</v>
      </c>
      <c r="D5044" s="366">
        <v>4000000</v>
      </c>
      <c r="E5044" s="105" t="s">
        <v>1824</v>
      </c>
    </row>
    <row r="5045" spans="1:5">
      <c r="A5045" s="43">
        <v>4407</v>
      </c>
      <c r="B5045" s="105" t="s">
        <v>27661</v>
      </c>
      <c r="C5045" s="365" t="s">
        <v>27772</v>
      </c>
      <c r="D5045" s="366">
        <v>4000000</v>
      </c>
      <c r="E5045" s="105" t="s">
        <v>1824</v>
      </c>
    </row>
    <row r="5046" spans="1:5">
      <c r="A5046" s="43">
        <v>4408</v>
      </c>
      <c r="B5046" s="105" t="s">
        <v>27661</v>
      </c>
      <c r="C5046" s="365" t="s">
        <v>27773</v>
      </c>
      <c r="D5046" s="366">
        <v>4000000</v>
      </c>
      <c r="E5046" s="105" t="s">
        <v>1824</v>
      </c>
    </row>
    <row r="5047" spans="1:5">
      <c r="A5047" s="43">
        <v>4409</v>
      </c>
      <c r="B5047" s="105" t="s">
        <v>27661</v>
      </c>
      <c r="C5047" s="365" t="s">
        <v>27774</v>
      </c>
      <c r="D5047" s="366">
        <v>4000000</v>
      </c>
      <c r="E5047" s="105" t="s">
        <v>1824</v>
      </c>
    </row>
    <row r="5048" spans="1:5">
      <c r="A5048" s="43">
        <v>4410</v>
      </c>
      <c r="B5048" s="105" t="s">
        <v>27661</v>
      </c>
      <c r="C5048" s="365" t="s">
        <v>27775</v>
      </c>
      <c r="D5048" s="366">
        <v>3600000</v>
      </c>
      <c r="E5048" s="105" t="s">
        <v>1824</v>
      </c>
    </row>
    <row r="5049" spans="1:5">
      <c r="A5049" s="43">
        <v>4411</v>
      </c>
      <c r="B5049" s="105" t="s">
        <v>27661</v>
      </c>
      <c r="C5049" s="365" t="s">
        <v>27776</v>
      </c>
      <c r="D5049" s="366">
        <v>4000000</v>
      </c>
      <c r="E5049" s="105" t="s">
        <v>1824</v>
      </c>
    </row>
    <row r="5050" spans="1:5">
      <c r="A5050" s="43">
        <v>4412</v>
      </c>
      <c r="B5050" s="105" t="s">
        <v>27661</v>
      </c>
      <c r="C5050" s="365" t="s">
        <v>27777</v>
      </c>
      <c r="D5050" s="366">
        <v>3000000</v>
      </c>
      <c r="E5050" s="105" t="s">
        <v>1824</v>
      </c>
    </row>
    <row r="5051" spans="1:5">
      <c r="A5051" s="43">
        <v>4413</v>
      </c>
      <c r="B5051" s="105" t="s">
        <v>27661</v>
      </c>
      <c r="C5051" s="365" t="s">
        <v>27778</v>
      </c>
      <c r="D5051" s="366">
        <v>4000000</v>
      </c>
      <c r="E5051" s="105" t="s">
        <v>1824</v>
      </c>
    </row>
    <row r="5052" spans="1:5">
      <c r="A5052" s="43">
        <v>4414</v>
      </c>
      <c r="B5052" s="105" t="s">
        <v>27661</v>
      </c>
      <c r="C5052" s="365" t="s">
        <v>27779</v>
      </c>
      <c r="D5052" s="366">
        <v>4000000</v>
      </c>
      <c r="E5052" s="105" t="s">
        <v>1824</v>
      </c>
    </row>
    <row r="5053" spans="1:5">
      <c r="A5053" s="43">
        <v>4415</v>
      </c>
      <c r="B5053" s="105" t="s">
        <v>27661</v>
      </c>
      <c r="C5053" s="365" t="s">
        <v>27780</v>
      </c>
      <c r="D5053" s="366">
        <v>4000000</v>
      </c>
      <c r="E5053" s="105" t="s">
        <v>1824</v>
      </c>
    </row>
    <row r="5054" spans="1:5">
      <c r="A5054" s="43">
        <v>4416</v>
      </c>
      <c r="B5054" s="105" t="s">
        <v>27661</v>
      </c>
      <c r="C5054" s="365" t="s">
        <v>27781</v>
      </c>
      <c r="D5054" s="366">
        <v>4000000</v>
      </c>
      <c r="E5054" s="105" t="s">
        <v>1824</v>
      </c>
    </row>
    <row r="5055" spans="1:5">
      <c r="A5055" s="43">
        <v>4417</v>
      </c>
      <c r="B5055" s="105" t="s">
        <v>27661</v>
      </c>
      <c r="C5055" s="365" t="s">
        <v>27782</v>
      </c>
      <c r="D5055" s="366">
        <v>4000000</v>
      </c>
      <c r="E5055" s="105" t="s">
        <v>1824</v>
      </c>
    </row>
    <row r="5056" spans="1:5">
      <c r="A5056" s="43">
        <v>4418</v>
      </c>
      <c r="B5056" s="105" t="s">
        <v>27661</v>
      </c>
      <c r="C5056" s="365" t="s">
        <v>27783</v>
      </c>
      <c r="D5056" s="366">
        <v>4000000</v>
      </c>
      <c r="E5056" s="105" t="s">
        <v>1824</v>
      </c>
    </row>
    <row r="5057" spans="1:5">
      <c r="A5057" s="43">
        <v>4419</v>
      </c>
      <c r="B5057" s="105" t="s">
        <v>27661</v>
      </c>
      <c r="C5057" s="365" t="s">
        <v>27784</v>
      </c>
      <c r="D5057" s="366">
        <v>4000000</v>
      </c>
      <c r="E5057" s="105" t="s">
        <v>1824</v>
      </c>
    </row>
    <row r="5058" spans="1:5">
      <c r="A5058" s="43">
        <v>4420</v>
      </c>
      <c r="B5058" s="105" t="s">
        <v>27661</v>
      </c>
      <c r="C5058" s="365" t="s">
        <v>27785</v>
      </c>
      <c r="D5058" s="366">
        <v>4000000</v>
      </c>
      <c r="E5058" s="105" t="s">
        <v>1824</v>
      </c>
    </row>
    <row r="5059" spans="1:5">
      <c r="A5059" s="43">
        <v>4421</v>
      </c>
      <c r="B5059" s="105" t="s">
        <v>27661</v>
      </c>
      <c r="C5059" s="365" t="s">
        <v>27786</v>
      </c>
      <c r="D5059" s="366">
        <v>3000000</v>
      </c>
      <c r="E5059" s="105" t="s">
        <v>1824</v>
      </c>
    </row>
    <row r="5060" spans="1:5">
      <c r="A5060" s="43">
        <v>4422</v>
      </c>
      <c r="B5060" s="105" t="s">
        <v>27661</v>
      </c>
      <c r="C5060" s="365" t="s">
        <v>27787</v>
      </c>
      <c r="D5060" s="366">
        <v>4000000</v>
      </c>
      <c r="E5060" s="105" t="s">
        <v>1824</v>
      </c>
    </row>
    <row r="5061" spans="1:5">
      <c r="A5061" s="43">
        <v>4423</v>
      </c>
      <c r="B5061" s="105" t="s">
        <v>27661</v>
      </c>
      <c r="C5061" s="365" t="s">
        <v>27788</v>
      </c>
      <c r="D5061" s="366">
        <v>3000000</v>
      </c>
      <c r="E5061" s="105" t="s">
        <v>1824</v>
      </c>
    </row>
    <row r="5062" spans="1:5">
      <c r="A5062" s="43">
        <v>4424</v>
      </c>
      <c r="B5062" s="105" t="s">
        <v>27661</v>
      </c>
      <c r="C5062" s="365" t="s">
        <v>27789</v>
      </c>
      <c r="D5062" s="366">
        <v>4000000</v>
      </c>
      <c r="E5062" s="105" t="s">
        <v>1824</v>
      </c>
    </row>
    <row r="5063" spans="1:5">
      <c r="A5063" s="43">
        <v>4425</v>
      </c>
      <c r="B5063" s="105" t="s">
        <v>27661</v>
      </c>
      <c r="C5063" s="365" t="s">
        <v>27790</v>
      </c>
      <c r="D5063" s="366">
        <v>4000000</v>
      </c>
      <c r="E5063" s="105" t="s">
        <v>1824</v>
      </c>
    </row>
    <row r="5064" spans="1:5">
      <c r="A5064" s="43">
        <v>4426</v>
      </c>
      <c r="B5064" s="105" t="s">
        <v>27661</v>
      </c>
      <c r="C5064" s="365" t="s">
        <v>27791</v>
      </c>
      <c r="D5064" s="366">
        <v>4000000</v>
      </c>
      <c r="E5064" s="105" t="s">
        <v>1824</v>
      </c>
    </row>
    <row r="5065" spans="1:5">
      <c r="A5065" s="43">
        <v>4427</v>
      </c>
      <c r="B5065" s="105" t="s">
        <v>27661</v>
      </c>
      <c r="C5065" s="365" t="s">
        <v>27792</v>
      </c>
      <c r="D5065" s="366">
        <v>4000000</v>
      </c>
      <c r="E5065" s="105" t="s">
        <v>1824</v>
      </c>
    </row>
    <row r="5066" spans="1:5">
      <c r="A5066" s="43">
        <v>4428</v>
      </c>
      <c r="B5066" s="105" t="s">
        <v>27661</v>
      </c>
      <c r="C5066" s="365" t="s">
        <v>27793</v>
      </c>
      <c r="D5066" s="366">
        <v>3000000</v>
      </c>
      <c r="E5066" s="105" t="s">
        <v>1824</v>
      </c>
    </row>
    <row r="5067" spans="1:5">
      <c r="A5067" s="43">
        <v>4429</v>
      </c>
      <c r="B5067" s="105" t="s">
        <v>27661</v>
      </c>
      <c r="C5067" s="365" t="s">
        <v>27794</v>
      </c>
      <c r="D5067" s="366">
        <v>3920000</v>
      </c>
      <c r="E5067" s="105" t="s">
        <v>1824</v>
      </c>
    </row>
    <row r="5068" spans="1:5">
      <c r="A5068" s="43">
        <v>4430</v>
      </c>
      <c r="B5068" s="105" t="s">
        <v>27661</v>
      </c>
      <c r="C5068" s="365" t="s">
        <v>27795</v>
      </c>
      <c r="D5068" s="366">
        <v>4000000</v>
      </c>
      <c r="E5068" s="105" t="s">
        <v>1824</v>
      </c>
    </row>
    <row r="5069" spans="1:5">
      <c r="A5069" s="43">
        <v>4431</v>
      </c>
      <c r="B5069" s="105" t="s">
        <v>27661</v>
      </c>
      <c r="C5069" s="365" t="s">
        <v>27796</v>
      </c>
      <c r="D5069" s="366">
        <v>4000000</v>
      </c>
      <c r="E5069" s="105" t="s">
        <v>1824</v>
      </c>
    </row>
    <row r="5070" spans="1:5">
      <c r="A5070" s="43">
        <v>4432</v>
      </c>
      <c r="B5070" s="105" t="s">
        <v>27661</v>
      </c>
      <c r="C5070" s="365" t="s">
        <v>27797</v>
      </c>
      <c r="D5070" s="366">
        <v>4000000</v>
      </c>
      <c r="E5070" s="105" t="s">
        <v>1824</v>
      </c>
    </row>
    <row r="5071" spans="1:5">
      <c r="A5071" s="43">
        <v>4433</v>
      </c>
      <c r="B5071" s="105" t="s">
        <v>27661</v>
      </c>
      <c r="C5071" s="365" t="s">
        <v>27798</v>
      </c>
      <c r="D5071" s="366">
        <v>4000000</v>
      </c>
      <c r="E5071" s="105" t="s">
        <v>1824</v>
      </c>
    </row>
    <row r="5072" spans="1:5">
      <c r="A5072" s="43">
        <v>4434</v>
      </c>
      <c r="B5072" s="105" t="s">
        <v>27661</v>
      </c>
      <c r="C5072" s="365" t="s">
        <v>27799</v>
      </c>
      <c r="D5072" s="366">
        <v>4000000</v>
      </c>
      <c r="E5072" s="105" t="s">
        <v>1824</v>
      </c>
    </row>
    <row r="5073" spans="1:5">
      <c r="A5073" s="43">
        <v>4435</v>
      </c>
      <c r="B5073" s="105" t="s">
        <v>27661</v>
      </c>
      <c r="C5073" s="365" t="s">
        <v>27800</v>
      </c>
      <c r="D5073" s="366">
        <v>4000000</v>
      </c>
      <c r="E5073" s="105" t="s">
        <v>1824</v>
      </c>
    </row>
    <row r="5074" spans="1:5">
      <c r="A5074" s="43">
        <v>4436</v>
      </c>
      <c r="B5074" s="105" t="s">
        <v>27661</v>
      </c>
      <c r="C5074" s="365" t="s">
        <v>27801</v>
      </c>
      <c r="D5074" s="366">
        <v>4000000</v>
      </c>
      <c r="E5074" s="105" t="s">
        <v>1824</v>
      </c>
    </row>
    <row r="5075" spans="1:5">
      <c r="A5075" s="43">
        <v>4437</v>
      </c>
      <c r="B5075" s="105" t="s">
        <v>27661</v>
      </c>
      <c r="C5075" s="365" t="s">
        <v>27802</v>
      </c>
      <c r="D5075" s="366">
        <v>4000000</v>
      </c>
      <c r="E5075" s="105" t="s">
        <v>1824</v>
      </c>
    </row>
    <row r="5076" spans="1:5">
      <c r="A5076" s="43">
        <v>4438</v>
      </c>
      <c r="B5076" s="105" t="s">
        <v>27661</v>
      </c>
      <c r="C5076" s="365" t="s">
        <v>27803</v>
      </c>
      <c r="D5076" s="366">
        <v>4000000</v>
      </c>
      <c r="E5076" s="105" t="s">
        <v>1824</v>
      </c>
    </row>
    <row r="5077" spans="1:5">
      <c r="A5077" s="43">
        <v>4439</v>
      </c>
      <c r="B5077" s="105" t="s">
        <v>27661</v>
      </c>
      <c r="C5077" s="365" t="s">
        <v>27804</v>
      </c>
      <c r="D5077" s="366">
        <v>4000000</v>
      </c>
      <c r="E5077" s="105" t="s">
        <v>1824</v>
      </c>
    </row>
    <row r="5078" spans="1:5">
      <c r="A5078" s="43">
        <v>4440</v>
      </c>
      <c r="B5078" s="105" t="s">
        <v>27661</v>
      </c>
      <c r="C5078" s="365" t="s">
        <v>27805</v>
      </c>
      <c r="D5078" s="366">
        <v>4000000</v>
      </c>
      <c r="E5078" s="105" t="s">
        <v>1824</v>
      </c>
    </row>
    <row r="5079" spans="1:5">
      <c r="A5079" s="43">
        <v>4441</v>
      </c>
      <c r="B5079" s="105" t="s">
        <v>27661</v>
      </c>
      <c r="C5079" s="365" t="s">
        <v>27806</v>
      </c>
      <c r="D5079" s="366">
        <v>4000000</v>
      </c>
      <c r="E5079" s="105" t="s">
        <v>1824</v>
      </c>
    </row>
    <row r="5080" spans="1:5">
      <c r="A5080" s="43">
        <v>4442</v>
      </c>
      <c r="B5080" s="105" t="s">
        <v>27661</v>
      </c>
      <c r="C5080" s="365" t="s">
        <v>27807</v>
      </c>
      <c r="D5080" s="366">
        <v>3000000</v>
      </c>
      <c r="E5080" s="105" t="s">
        <v>1824</v>
      </c>
    </row>
    <row r="5081" spans="1:5">
      <c r="A5081" s="43">
        <v>4443</v>
      </c>
      <c r="B5081" s="105" t="s">
        <v>27661</v>
      </c>
      <c r="C5081" s="365" t="s">
        <v>27808</v>
      </c>
      <c r="D5081" s="366">
        <v>3000000</v>
      </c>
      <c r="E5081" s="105" t="s">
        <v>1824</v>
      </c>
    </row>
    <row r="5082" spans="1:5">
      <c r="A5082" s="43">
        <v>4444</v>
      </c>
      <c r="B5082" s="105" t="s">
        <v>27661</v>
      </c>
      <c r="C5082" s="365" t="s">
        <v>27809</v>
      </c>
      <c r="D5082" s="366">
        <v>3400000</v>
      </c>
      <c r="E5082" s="105" t="s">
        <v>1824</v>
      </c>
    </row>
    <row r="5083" spans="1:5">
      <c r="A5083" s="43">
        <v>4445</v>
      </c>
      <c r="B5083" s="105" t="s">
        <v>27661</v>
      </c>
      <c r="C5083" s="365" t="s">
        <v>27810</v>
      </c>
      <c r="D5083" s="366">
        <v>3300000</v>
      </c>
      <c r="E5083" s="105" t="s">
        <v>1824</v>
      </c>
    </row>
    <row r="5084" spans="1:5">
      <c r="A5084" s="43">
        <v>4446</v>
      </c>
      <c r="B5084" s="105" t="s">
        <v>27661</v>
      </c>
      <c r="C5084" s="365" t="s">
        <v>27811</v>
      </c>
      <c r="D5084" s="366">
        <v>4000000</v>
      </c>
      <c r="E5084" s="105" t="s">
        <v>1824</v>
      </c>
    </row>
    <row r="5085" spans="1:5">
      <c r="A5085" s="43">
        <v>4447</v>
      </c>
      <c r="B5085" s="105" t="s">
        <v>27661</v>
      </c>
      <c r="C5085" s="365" t="s">
        <v>27812</v>
      </c>
      <c r="D5085" s="366">
        <v>4000000</v>
      </c>
      <c r="E5085" s="105" t="s">
        <v>1824</v>
      </c>
    </row>
    <row r="5086" spans="1:5">
      <c r="A5086" s="43">
        <v>4448</v>
      </c>
      <c r="B5086" s="105" t="s">
        <v>27661</v>
      </c>
      <c r="C5086" s="365" t="s">
        <v>27813</v>
      </c>
      <c r="D5086" s="366">
        <v>4000000</v>
      </c>
      <c r="E5086" s="105" t="s">
        <v>1824</v>
      </c>
    </row>
    <row r="5087" spans="1:5">
      <c r="A5087" s="43">
        <v>4449</v>
      </c>
      <c r="B5087" s="105" t="s">
        <v>27661</v>
      </c>
      <c r="C5087" s="365" t="s">
        <v>27814</v>
      </c>
      <c r="D5087" s="366">
        <v>4000000</v>
      </c>
      <c r="E5087" s="105" t="s">
        <v>1824</v>
      </c>
    </row>
    <row r="5088" spans="1:5">
      <c r="A5088" s="43">
        <v>4450</v>
      </c>
      <c r="B5088" s="105" t="s">
        <v>27661</v>
      </c>
      <c r="C5088" s="365" t="s">
        <v>27815</v>
      </c>
      <c r="D5088" s="366">
        <v>3500000</v>
      </c>
      <c r="E5088" s="105" t="s">
        <v>1824</v>
      </c>
    </row>
    <row r="5089" spans="1:5">
      <c r="A5089" s="43">
        <v>4451</v>
      </c>
      <c r="B5089" s="105" t="s">
        <v>27661</v>
      </c>
      <c r="C5089" s="365" t="s">
        <v>27816</v>
      </c>
      <c r="D5089" s="366">
        <v>3000000</v>
      </c>
      <c r="E5089" s="105" t="s">
        <v>1824</v>
      </c>
    </row>
    <row r="5090" spans="1:5">
      <c r="A5090" s="43">
        <v>4452</v>
      </c>
      <c r="B5090" s="105" t="s">
        <v>27661</v>
      </c>
      <c r="C5090" s="365" t="s">
        <v>27817</v>
      </c>
      <c r="D5090" s="366">
        <v>4000000</v>
      </c>
      <c r="E5090" s="105" t="s">
        <v>1824</v>
      </c>
    </row>
    <row r="5091" spans="1:5">
      <c r="A5091" s="43">
        <v>4453</v>
      </c>
      <c r="B5091" s="105" t="s">
        <v>27661</v>
      </c>
      <c r="C5091" s="365" t="s">
        <v>27818</v>
      </c>
      <c r="D5091" s="366">
        <v>3362500</v>
      </c>
      <c r="E5091" s="105" t="s">
        <v>1824</v>
      </c>
    </row>
    <row r="5092" spans="1:5">
      <c r="A5092" s="43">
        <v>4454</v>
      </c>
      <c r="B5092" s="105" t="s">
        <v>27661</v>
      </c>
      <c r="C5092" s="365" t="s">
        <v>27819</v>
      </c>
      <c r="D5092" s="366">
        <v>3000000</v>
      </c>
      <c r="E5092" s="105" t="s">
        <v>1824</v>
      </c>
    </row>
    <row r="5093" spans="1:5">
      <c r="A5093" s="43">
        <v>4455</v>
      </c>
      <c r="B5093" s="105" t="s">
        <v>27661</v>
      </c>
      <c r="C5093" s="365" t="s">
        <v>27820</v>
      </c>
      <c r="D5093" s="366">
        <v>3044000</v>
      </c>
      <c r="E5093" s="105" t="s">
        <v>1824</v>
      </c>
    </row>
    <row r="5094" spans="1:5">
      <c r="A5094" s="43">
        <v>4456</v>
      </c>
      <c r="B5094" s="105" t="s">
        <v>27661</v>
      </c>
      <c r="C5094" s="365" t="s">
        <v>27821</v>
      </c>
      <c r="D5094" s="366">
        <v>3026196</v>
      </c>
      <c r="E5094" s="105" t="s">
        <v>1824</v>
      </c>
    </row>
    <row r="5095" spans="1:5">
      <c r="A5095" s="43">
        <v>4457</v>
      </c>
      <c r="B5095" s="105" t="s">
        <v>27661</v>
      </c>
      <c r="C5095" s="365" t="s">
        <v>27822</v>
      </c>
      <c r="D5095" s="366">
        <v>4000000</v>
      </c>
      <c r="E5095" s="105" t="s">
        <v>1824</v>
      </c>
    </row>
    <row r="5096" spans="1:5">
      <c r="A5096" s="43">
        <v>4458</v>
      </c>
      <c r="B5096" s="105" t="s">
        <v>27661</v>
      </c>
      <c r="C5096" s="365" t="s">
        <v>27823</v>
      </c>
      <c r="D5096" s="366">
        <v>4000000</v>
      </c>
      <c r="E5096" s="105" t="s">
        <v>1824</v>
      </c>
    </row>
    <row r="5097" spans="1:5">
      <c r="A5097" s="43">
        <v>4459</v>
      </c>
      <c r="B5097" s="105" t="s">
        <v>27661</v>
      </c>
      <c r="C5097" s="365" t="s">
        <v>27824</v>
      </c>
      <c r="D5097" s="366">
        <v>3046976</v>
      </c>
      <c r="E5097" s="105" t="s">
        <v>1824</v>
      </c>
    </row>
    <row r="5098" spans="1:5">
      <c r="A5098" s="43">
        <v>4460</v>
      </c>
      <c r="B5098" s="105" t="s">
        <v>27661</v>
      </c>
      <c r="C5098" s="365" t="s">
        <v>27825</v>
      </c>
      <c r="D5098" s="366">
        <v>4000000</v>
      </c>
      <c r="E5098" s="105" t="s">
        <v>1824</v>
      </c>
    </row>
    <row r="5099" spans="1:5">
      <c r="A5099" s="43">
        <v>4461</v>
      </c>
      <c r="B5099" s="105" t="s">
        <v>27661</v>
      </c>
      <c r="C5099" s="365" t="s">
        <v>27826</v>
      </c>
      <c r="D5099" s="366">
        <v>4000000</v>
      </c>
      <c r="E5099" s="105" t="s">
        <v>1824</v>
      </c>
    </row>
    <row r="5100" spans="1:5">
      <c r="A5100" s="43">
        <v>4462</v>
      </c>
      <c r="B5100" s="105" t="s">
        <v>27661</v>
      </c>
      <c r="C5100" s="365" t="s">
        <v>27827</v>
      </c>
      <c r="D5100" s="366">
        <v>3830000</v>
      </c>
      <c r="E5100" s="105" t="s">
        <v>1824</v>
      </c>
    </row>
    <row r="5101" spans="1:5">
      <c r="A5101" s="43">
        <v>4463</v>
      </c>
      <c r="B5101" s="105" t="s">
        <v>27661</v>
      </c>
      <c r="C5101" s="365" t="s">
        <v>27828</v>
      </c>
      <c r="D5101" s="366">
        <v>4000000</v>
      </c>
      <c r="E5101" s="105" t="s">
        <v>1824</v>
      </c>
    </row>
    <row r="5102" spans="1:5">
      <c r="A5102" s="43">
        <v>4464</v>
      </c>
      <c r="B5102" s="105" t="s">
        <v>27661</v>
      </c>
      <c r="C5102" s="365" t="s">
        <v>27829</v>
      </c>
      <c r="D5102" s="366">
        <v>3900000</v>
      </c>
      <c r="E5102" s="105" t="s">
        <v>1824</v>
      </c>
    </row>
    <row r="5103" spans="1:5">
      <c r="A5103" s="43">
        <v>4465</v>
      </c>
      <c r="B5103" s="105" t="s">
        <v>27661</v>
      </c>
      <c r="C5103" s="365" t="s">
        <v>27830</v>
      </c>
      <c r="D5103" s="366">
        <v>4000000</v>
      </c>
      <c r="E5103" s="105" t="s">
        <v>1824</v>
      </c>
    </row>
    <row r="5104" spans="1:5">
      <c r="A5104" s="43">
        <v>4466</v>
      </c>
      <c r="B5104" s="105" t="s">
        <v>27661</v>
      </c>
      <c r="C5104" s="365" t="s">
        <v>27831</v>
      </c>
      <c r="D5104" s="366">
        <v>3952000</v>
      </c>
      <c r="E5104" s="105" t="s">
        <v>1824</v>
      </c>
    </row>
    <row r="5105" spans="1:5">
      <c r="A5105" s="43">
        <v>4467</v>
      </c>
      <c r="B5105" s="105" t="s">
        <v>27661</v>
      </c>
      <c r="C5105" s="365" t="s">
        <v>27832</v>
      </c>
      <c r="D5105" s="366">
        <v>4000000</v>
      </c>
      <c r="E5105" s="105" t="s">
        <v>1824</v>
      </c>
    </row>
    <row r="5106" spans="1:5">
      <c r="A5106" s="43">
        <v>4468</v>
      </c>
      <c r="B5106" s="105" t="s">
        <v>27661</v>
      </c>
      <c r="C5106" s="365" t="s">
        <v>27833</v>
      </c>
      <c r="D5106" s="366">
        <v>3000000</v>
      </c>
      <c r="E5106" s="105" t="s">
        <v>1824</v>
      </c>
    </row>
    <row r="5107" spans="1:5">
      <c r="A5107" s="43">
        <v>4469</v>
      </c>
      <c r="B5107" s="105" t="s">
        <v>27661</v>
      </c>
      <c r="C5107" s="365" t="s">
        <v>27834</v>
      </c>
      <c r="D5107" s="366">
        <v>3300000</v>
      </c>
      <c r="E5107" s="105" t="s">
        <v>1824</v>
      </c>
    </row>
    <row r="5108" spans="1:5">
      <c r="A5108" s="43">
        <v>4470</v>
      </c>
      <c r="B5108" s="105" t="s">
        <v>27661</v>
      </c>
      <c r="C5108" s="365" t="s">
        <v>27835</v>
      </c>
      <c r="D5108" s="366">
        <v>3050000</v>
      </c>
      <c r="E5108" s="105" t="s">
        <v>1824</v>
      </c>
    </row>
    <row r="5109" spans="1:5">
      <c r="A5109" s="43">
        <v>4471</v>
      </c>
      <c r="B5109" s="105" t="s">
        <v>27661</v>
      </c>
      <c r="C5109" s="365" t="s">
        <v>27836</v>
      </c>
      <c r="D5109" s="366">
        <v>4000000</v>
      </c>
      <c r="E5109" s="105" t="s">
        <v>1824</v>
      </c>
    </row>
    <row r="5110" spans="1:5">
      <c r="A5110" s="43">
        <v>4472</v>
      </c>
      <c r="B5110" s="105" t="s">
        <v>27661</v>
      </c>
      <c r="C5110" s="365" t="s">
        <v>27837</v>
      </c>
      <c r="D5110" s="366">
        <v>3400000</v>
      </c>
      <c r="E5110" s="105" t="s">
        <v>1824</v>
      </c>
    </row>
    <row r="5111" spans="1:5">
      <c r="A5111" s="43">
        <v>4473</v>
      </c>
      <c r="B5111" s="105" t="s">
        <v>27661</v>
      </c>
      <c r="C5111" s="365" t="s">
        <v>27838</v>
      </c>
      <c r="D5111" s="366">
        <v>4000000</v>
      </c>
      <c r="E5111" s="105" t="s">
        <v>1824</v>
      </c>
    </row>
    <row r="5112" spans="1:5">
      <c r="A5112" s="43">
        <v>4474</v>
      </c>
      <c r="B5112" s="105" t="s">
        <v>27661</v>
      </c>
      <c r="C5112" s="365" t="s">
        <v>27839</v>
      </c>
      <c r="D5112" s="366">
        <v>4000000</v>
      </c>
      <c r="E5112" s="105" t="s">
        <v>1824</v>
      </c>
    </row>
    <row r="5113" spans="1:5">
      <c r="A5113" s="43">
        <v>4475</v>
      </c>
      <c r="B5113" s="105" t="s">
        <v>27661</v>
      </c>
      <c r="C5113" s="365" t="s">
        <v>27840</v>
      </c>
      <c r="D5113" s="366">
        <v>3500000</v>
      </c>
      <c r="E5113" s="105" t="s">
        <v>1824</v>
      </c>
    </row>
    <row r="5114" spans="1:5">
      <c r="A5114" s="43">
        <v>4476</v>
      </c>
      <c r="B5114" s="105" t="s">
        <v>27661</v>
      </c>
      <c r="C5114" s="365" t="s">
        <v>27841</v>
      </c>
      <c r="D5114" s="366">
        <v>3360000</v>
      </c>
      <c r="E5114" s="105" t="s">
        <v>1824</v>
      </c>
    </row>
    <row r="5115" spans="1:5">
      <c r="A5115" s="43">
        <v>4477</v>
      </c>
      <c r="B5115" s="105" t="s">
        <v>27661</v>
      </c>
      <c r="C5115" s="365" t="s">
        <v>27842</v>
      </c>
      <c r="D5115" s="366">
        <v>4000000</v>
      </c>
      <c r="E5115" s="105" t="s">
        <v>1824</v>
      </c>
    </row>
    <row r="5116" spans="1:5">
      <c r="A5116" s="43">
        <v>4478</v>
      </c>
      <c r="B5116" s="105" t="s">
        <v>23372</v>
      </c>
      <c r="C5116" s="365" t="s">
        <v>27843</v>
      </c>
      <c r="D5116" s="366">
        <v>4000000</v>
      </c>
      <c r="E5116" s="105" t="s">
        <v>1826</v>
      </c>
    </row>
    <row r="5117" spans="1:5">
      <c r="A5117" s="43">
        <v>4479</v>
      </c>
      <c r="B5117" s="105" t="s">
        <v>23372</v>
      </c>
      <c r="C5117" s="365" t="s">
        <v>27844</v>
      </c>
      <c r="D5117" s="366">
        <v>4000000</v>
      </c>
      <c r="E5117" s="105" t="s">
        <v>1826</v>
      </c>
    </row>
    <row r="5118" spans="1:5">
      <c r="A5118" s="43">
        <v>4480</v>
      </c>
      <c r="B5118" s="105" t="s">
        <v>23372</v>
      </c>
      <c r="C5118" s="365" t="s">
        <v>27845</v>
      </c>
      <c r="D5118" s="366">
        <v>4000000</v>
      </c>
      <c r="E5118" s="105" t="s">
        <v>1826</v>
      </c>
    </row>
    <row r="5119" spans="1:5">
      <c r="A5119" s="43">
        <v>4481</v>
      </c>
      <c r="B5119" s="105" t="s">
        <v>23372</v>
      </c>
      <c r="C5119" s="365" t="s">
        <v>27846</v>
      </c>
      <c r="D5119" s="366">
        <v>4000000</v>
      </c>
      <c r="E5119" s="105" t="s">
        <v>1826</v>
      </c>
    </row>
    <row r="5120" spans="1:5">
      <c r="A5120" s="43">
        <v>4482</v>
      </c>
      <c r="B5120" s="105" t="s">
        <v>23372</v>
      </c>
      <c r="C5120" s="365" t="s">
        <v>27847</v>
      </c>
      <c r="D5120" s="366">
        <v>3630000</v>
      </c>
      <c r="E5120" s="105" t="s">
        <v>1826</v>
      </c>
    </row>
    <row r="5121" spans="1:5">
      <c r="A5121" s="43">
        <v>4483</v>
      </c>
      <c r="B5121" s="105" t="s">
        <v>23372</v>
      </c>
      <c r="C5121" s="365" t="s">
        <v>27848</v>
      </c>
      <c r="D5121" s="366">
        <v>4000000</v>
      </c>
      <c r="E5121" s="105" t="s">
        <v>1826</v>
      </c>
    </row>
    <row r="5122" spans="1:5">
      <c r="A5122" s="43">
        <v>4484</v>
      </c>
      <c r="B5122" s="105" t="s">
        <v>23372</v>
      </c>
      <c r="C5122" s="365" t="s">
        <v>27849</v>
      </c>
      <c r="D5122" s="366">
        <v>3000000</v>
      </c>
      <c r="E5122" s="105" t="s">
        <v>1826</v>
      </c>
    </row>
    <row r="5123" spans="1:5">
      <c r="A5123" s="43">
        <v>4485</v>
      </c>
      <c r="B5123" s="105" t="s">
        <v>23372</v>
      </c>
      <c r="C5123" s="365" t="s">
        <v>27850</v>
      </c>
      <c r="D5123" s="366">
        <v>4000000</v>
      </c>
      <c r="E5123" s="105" t="s">
        <v>1826</v>
      </c>
    </row>
    <row r="5124" spans="1:5">
      <c r="A5124" s="43">
        <v>4486</v>
      </c>
      <c r="B5124" s="105" t="s">
        <v>23372</v>
      </c>
      <c r="C5124" s="365" t="s">
        <v>27851</v>
      </c>
      <c r="D5124" s="366">
        <v>3000000</v>
      </c>
      <c r="E5124" s="105" t="s">
        <v>1826</v>
      </c>
    </row>
    <row r="5125" spans="1:5">
      <c r="A5125" s="43">
        <v>4487</v>
      </c>
      <c r="B5125" s="105" t="s">
        <v>23372</v>
      </c>
      <c r="C5125" s="365" t="s">
        <v>27852</v>
      </c>
      <c r="D5125" s="366">
        <v>3950000</v>
      </c>
      <c r="E5125" s="105" t="s">
        <v>1826</v>
      </c>
    </row>
    <row r="5126" spans="1:5">
      <c r="A5126" s="43">
        <v>4488</v>
      </c>
      <c r="B5126" s="105" t="s">
        <v>23372</v>
      </c>
      <c r="C5126" s="365" t="s">
        <v>27853</v>
      </c>
      <c r="D5126" s="366">
        <v>4000000</v>
      </c>
      <c r="E5126" s="105" t="s">
        <v>1826</v>
      </c>
    </row>
    <row r="5127" spans="1:5">
      <c r="A5127" s="43">
        <v>4489</v>
      </c>
      <c r="B5127" s="105" t="s">
        <v>23372</v>
      </c>
      <c r="C5127" s="365" t="s">
        <v>27854</v>
      </c>
      <c r="D5127" s="366">
        <v>4000000</v>
      </c>
      <c r="E5127" s="105" t="s">
        <v>1826</v>
      </c>
    </row>
    <row r="5128" spans="1:5">
      <c r="A5128" s="43">
        <v>4490</v>
      </c>
      <c r="B5128" s="105" t="s">
        <v>23372</v>
      </c>
      <c r="C5128" s="365" t="s">
        <v>27855</v>
      </c>
      <c r="D5128" s="366">
        <v>4000000</v>
      </c>
      <c r="E5128" s="105" t="s">
        <v>1826</v>
      </c>
    </row>
    <row r="5129" spans="1:5">
      <c r="A5129" s="43">
        <v>4491</v>
      </c>
      <c r="B5129" s="105" t="s">
        <v>23372</v>
      </c>
      <c r="C5129" s="365" t="s">
        <v>27856</v>
      </c>
      <c r="D5129" s="366">
        <v>4000000</v>
      </c>
      <c r="E5129" s="105" t="s">
        <v>1826</v>
      </c>
    </row>
    <row r="5130" spans="1:5">
      <c r="A5130" s="43">
        <v>4492</v>
      </c>
      <c r="B5130" s="105" t="s">
        <v>23372</v>
      </c>
      <c r="C5130" s="365" t="s">
        <v>27857</v>
      </c>
      <c r="D5130" s="366">
        <v>4000000</v>
      </c>
      <c r="E5130" s="105" t="s">
        <v>1826</v>
      </c>
    </row>
    <row r="5131" spans="1:5">
      <c r="A5131" s="43">
        <v>4493</v>
      </c>
      <c r="B5131" s="105" t="s">
        <v>23372</v>
      </c>
      <c r="C5131" s="365" t="s">
        <v>27858</v>
      </c>
      <c r="D5131" s="366">
        <v>3820000</v>
      </c>
      <c r="E5131" s="105" t="s">
        <v>1826</v>
      </c>
    </row>
    <row r="5132" spans="1:5">
      <c r="A5132" s="43">
        <v>4494</v>
      </c>
      <c r="B5132" s="105" t="s">
        <v>23372</v>
      </c>
      <c r="C5132" s="365" t="s">
        <v>27859</v>
      </c>
      <c r="D5132" s="366">
        <v>3000000</v>
      </c>
      <c r="E5132" s="105" t="s">
        <v>1826</v>
      </c>
    </row>
    <row r="5133" spans="1:5">
      <c r="A5133" s="43">
        <v>4495</v>
      </c>
      <c r="B5133" s="105" t="s">
        <v>23372</v>
      </c>
      <c r="C5133" s="365" t="s">
        <v>27860</v>
      </c>
      <c r="D5133" s="366">
        <v>3991792</v>
      </c>
      <c r="E5133" s="105" t="s">
        <v>1826</v>
      </c>
    </row>
    <row r="5134" spans="1:5">
      <c r="A5134" s="43">
        <v>4496</v>
      </c>
      <c r="B5134" s="105" t="s">
        <v>23372</v>
      </c>
      <c r="C5134" s="365" t="s">
        <v>27861</v>
      </c>
      <c r="D5134" s="366">
        <v>4000000</v>
      </c>
      <c r="E5134" s="105" t="s">
        <v>1826</v>
      </c>
    </row>
    <row r="5135" spans="1:5">
      <c r="A5135" s="43">
        <v>4497</v>
      </c>
      <c r="B5135" s="105" t="s">
        <v>23372</v>
      </c>
      <c r="C5135" s="365" t="s">
        <v>27862</v>
      </c>
      <c r="D5135" s="366">
        <v>4000000</v>
      </c>
      <c r="E5135" s="105" t="s">
        <v>1826</v>
      </c>
    </row>
    <row r="5136" spans="1:5">
      <c r="A5136" s="43">
        <v>4498</v>
      </c>
      <c r="B5136" s="105" t="s">
        <v>23372</v>
      </c>
      <c r="C5136" s="365" t="s">
        <v>27863</v>
      </c>
      <c r="D5136" s="366">
        <v>4000000</v>
      </c>
      <c r="E5136" s="105" t="s">
        <v>1826</v>
      </c>
    </row>
    <row r="5137" spans="1:5">
      <c r="A5137" s="43">
        <v>4499</v>
      </c>
      <c r="B5137" s="105" t="s">
        <v>23372</v>
      </c>
      <c r="C5137" s="365" t="s">
        <v>27864</v>
      </c>
      <c r="D5137" s="366">
        <v>4000000</v>
      </c>
      <c r="E5137" s="105" t="s">
        <v>1826</v>
      </c>
    </row>
    <row r="5138" spans="1:5">
      <c r="A5138" s="43">
        <v>4500</v>
      </c>
      <c r="B5138" s="105" t="s">
        <v>23372</v>
      </c>
      <c r="C5138" s="365" t="s">
        <v>27865</v>
      </c>
      <c r="D5138" s="366">
        <v>4000000</v>
      </c>
      <c r="E5138" s="105" t="s">
        <v>1826</v>
      </c>
    </row>
    <row r="5139" spans="1:5">
      <c r="A5139" s="43">
        <v>4501</v>
      </c>
      <c r="B5139" s="105" t="s">
        <v>23372</v>
      </c>
      <c r="C5139" s="365" t="s">
        <v>27866</v>
      </c>
      <c r="D5139" s="366">
        <v>3000000</v>
      </c>
      <c r="E5139" s="105" t="s">
        <v>1826</v>
      </c>
    </row>
    <row r="5140" spans="1:5">
      <c r="A5140" s="43">
        <v>4502</v>
      </c>
      <c r="B5140" s="105" t="s">
        <v>23372</v>
      </c>
      <c r="C5140" s="365" t="s">
        <v>27867</v>
      </c>
      <c r="D5140" s="366">
        <v>4000000</v>
      </c>
      <c r="E5140" s="105" t="s">
        <v>1826</v>
      </c>
    </row>
    <row r="5141" spans="1:5">
      <c r="A5141" s="43">
        <v>4503</v>
      </c>
      <c r="B5141" s="105" t="s">
        <v>23372</v>
      </c>
      <c r="C5141" s="365" t="s">
        <v>27868</v>
      </c>
      <c r="D5141" s="366">
        <v>4000000</v>
      </c>
      <c r="E5141" s="105" t="s">
        <v>1826</v>
      </c>
    </row>
    <row r="5142" spans="1:5">
      <c r="A5142" s="43">
        <v>4504</v>
      </c>
      <c r="B5142" s="105" t="s">
        <v>23372</v>
      </c>
      <c r="C5142" s="365" t="s">
        <v>27869</v>
      </c>
      <c r="D5142" s="366">
        <v>4000000</v>
      </c>
      <c r="E5142" s="105" t="s">
        <v>1826</v>
      </c>
    </row>
    <row r="5143" spans="1:5">
      <c r="A5143" s="43">
        <v>4505</v>
      </c>
      <c r="B5143" s="105" t="s">
        <v>23372</v>
      </c>
      <c r="C5143" s="365" t="s">
        <v>27870</v>
      </c>
      <c r="D5143" s="366">
        <v>4000000</v>
      </c>
      <c r="E5143" s="105" t="s">
        <v>1826</v>
      </c>
    </row>
    <row r="5144" spans="1:5">
      <c r="A5144" s="43">
        <v>4506</v>
      </c>
      <c r="B5144" s="105" t="s">
        <v>23372</v>
      </c>
      <c r="C5144" s="365" t="s">
        <v>27871</v>
      </c>
      <c r="D5144" s="366">
        <v>4000000</v>
      </c>
      <c r="E5144" s="105" t="s">
        <v>1826</v>
      </c>
    </row>
    <row r="5145" spans="1:5">
      <c r="A5145" s="43">
        <v>4507</v>
      </c>
      <c r="B5145" s="105" t="s">
        <v>23372</v>
      </c>
      <c r="C5145" s="365" t="s">
        <v>27872</v>
      </c>
      <c r="D5145" s="366">
        <v>4000000</v>
      </c>
      <c r="E5145" s="105" t="s">
        <v>1826</v>
      </c>
    </row>
    <row r="5146" spans="1:5">
      <c r="A5146" s="43">
        <v>4508</v>
      </c>
      <c r="B5146" s="105" t="s">
        <v>23372</v>
      </c>
      <c r="C5146" s="365" t="s">
        <v>27873</v>
      </c>
      <c r="D5146" s="366">
        <v>4000000</v>
      </c>
      <c r="E5146" s="105" t="s">
        <v>1826</v>
      </c>
    </row>
    <row r="5147" spans="1:5">
      <c r="A5147" s="43">
        <v>4509</v>
      </c>
      <c r="B5147" s="105" t="s">
        <v>23372</v>
      </c>
      <c r="C5147" s="365" t="s">
        <v>27874</v>
      </c>
      <c r="D5147" s="366">
        <v>3000000</v>
      </c>
      <c r="E5147" s="105" t="s">
        <v>1826</v>
      </c>
    </row>
    <row r="5148" spans="1:5">
      <c r="A5148" s="43">
        <v>4510</v>
      </c>
      <c r="B5148" s="105" t="s">
        <v>23372</v>
      </c>
      <c r="C5148" s="365" t="s">
        <v>27875</v>
      </c>
      <c r="D5148" s="366">
        <v>3999000</v>
      </c>
      <c r="E5148" s="105" t="s">
        <v>1826</v>
      </c>
    </row>
    <row r="5149" spans="1:5">
      <c r="A5149" s="43">
        <v>4511</v>
      </c>
      <c r="B5149" s="105" t="s">
        <v>23372</v>
      </c>
      <c r="C5149" s="365" t="s">
        <v>27876</v>
      </c>
      <c r="D5149" s="366">
        <v>3800000</v>
      </c>
      <c r="E5149" s="105" t="s">
        <v>1826</v>
      </c>
    </row>
    <row r="5150" spans="1:5">
      <c r="A5150" s="43">
        <v>4512</v>
      </c>
      <c r="B5150" s="105" t="s">
        <v>23372</v>
      </c>
      <c r="C5150" s="365" t="s">
        <v>27877</v>
      </c>
      <c r="D5150" s="366">
        <v>3300000</v>
      </c>
      <c r="E5150" s="105" t="s">
        <v>1826</v>
      </c>
    </row>
    <row r="5151" spans="1:5">
      <c r="A5151" s="43">
        <v>4513</v>
      </c>
      <c r="B5151" s="105" t="s">
        <v>23372</v>
      </c>
      <c r="C5151" s="365" t="s">
        <v>27878</v>
      </c>
      <c r="D5151" s="366">
        <v>4000000</v>
      </c>
      <c r="E5151" s="105" t="s">
        <v>1826</v>
      </c>
    </row>
    <row r="5152" spans="1:5">
      <c r="A5152" s="43">
        <v>4514</v>
      </c>
      <c r="B5152" s="105" t="s">
        <v>23372</v>
      </c>
      <c r="C5152" s="365" t="s">
        <v>27879</v>
      </c>
      <c r="D5152" s="366">
        <v>4000000</v>
      </c>
      <c r="E5152" s="105" t="s">
        <v>1826</v>
      </c>
    </row>
    <row r="5153" spans="1:5">
      <c r="A5153" s="43">
        <v>4515</v>
      </c>
      <c r="B5153" s="105" t="s">
        <v>23372</v>
      </c>
      <c r="C5153" s="365" t="s">
        <v>27880</v>
      </c>
      <c r="D5153" s="366">
        <v>4000000</v>
      </c>
      <c r="E5153" s="105" t="s">
        <v>1826</v>
      </c>
    </row>
    <row r="5154" spans="1:5">
      <c r="A5154" s="43">
        <v>4516</v>
      </c>
      <c r="B5154" s="105" t="s">
        <v>23372</v>
      </c>
      <c r="C5154" s="365" t="s">
        <v>27881</v>
      </c>
      <c r="D5154" s="366">
        <v>4000000</v>
      </c>
      <c r="E5154" s="105" t="s">
        <v>1826</v>
      </c>
    </row>
    <row r="5155" spans="1:5">
      <c r="A5155" s="43">
        <v>4517</v>
      </c>
      <c r="B5155" s="105" t="s">
        <v>23372</v>
      </c>
      <c r="C5155" s="365" t="s">
        <v>27882</v>
      </c>
      <c r="D5155" s="366">
        <v>3000000</v>
      </c>
      <c r="E5155" s="105" t="s">
        <v>1826</v>
      </c>
    </row>
    <row r="5156" spans="1:5">
      <c r="A5156" s="43">
        <v>4518</v>
      </c>
      <c r="B5156" s="105" t="s">
        <v>23372</v>
      </c>
      <c r="C5156" s="365" t="s">
        <v>27883</v>
      </c>
      <c r="D5156" s="366">
        <v>4000000</v>
      </c>
      <c r="E5156" s="105" t="s">
        <v>1826</v>
      </c>
    </row>
    <row r="5157" spans="1:5">
      <c r="A5157" s="43">
        <v>4519</v>
      </c>
      <c r="B5157" s="105" t="s">
        <v>23372</v>
      </c>
      <c r="C5157" s="365" t="s">
        <v>27884</v>
      </c>
      <c r="D5157" s="366">
        <v>4000000</v>
      </c>
      <c r="E5157" s="105" t="s">
        <v>1826</v>
      </c>
    </row>
    <row r="5158" spans="1:5">
      <c r="A5158" s="43">
        <v>4520</v>
      </c>
      <c r="B5158" s="105" t="s">
        <v>23372</v>
      </c>
      <c r="C5158" s="365" t="s">
        <v>27885</v>
      </c>
      <c r="D5158" s="366">
        <v>4000000</v>
      </c>
      <c r="E5158" s="105" t="s">
        <v>1826</v>
      </c>
    </row>
    <row r="5159" spans="1:5">
      <c r="A5159" s="43">
        <v>4521</v>
      </c>
      <c r="B5159" s="105" t="s">
        <v>23372</v>
      </c>
      <c r="C5159" s="365" t="s">
        <v>27886</v>
      </c>
      <c r="D5159" s="366">
        <v>4000000</v>
      </c>
      <c r="E5159" s="105" t="s">
        <v>1826</v>
      </c>
    </row>
    <row r="5160" spans="1:5">
      <c r="A5160" s="43">
        <v>4522</v>
      </c>
      <c r="B5160" s="105" t="s">
        <v>23372</v>
      </c>
      <c r="C5160" s="365" t="s">
        <v>27887</v>
      </c>
      <c r="D5160" s="366">
        <v>4000000</v>
      </c>
      <c r="E5160" s="105" t="s">
        <v>1826</v>
      </c>
    </row>
    <row r="5161" spans="1:5">
      <c r="A5161" s="43">
        <v>4523</v>
      </c>
      <c r="B5161" s="105" t="s">
        <v>23372</v>
      </c>
      <c r="C5161" s="365" t="s">
        <v>27888</v>
      </c>
      <c r="D5161" s="366">
        <v>3100000</v>
      </c>
      <c r="E5161" s="105" t="s">
        <v>1826</v>
      </c>
    </row>
    <row r="5162" spans="1:5">
      <c r="A5162" s="43">
        <v>4524</v>
      </c>
      <c r="B5162" s="105" t="s">
        <v>23372</v>
      </c>
      <c r="C5162" s="365" t="s">
        <v>27889</v>
      </c>
      <c r="D5162" s="366">
        <v>4000000</v>
      </c>
      <c r="E5162" s="105" t="s">
        <v>1826</v>
      </c>
    </row>
    <row r="5163" spans="1:5">
      <c r="A5163" s="43">
        <v>4525</v>
      </c>
      <c r="B5163" s="105" t="s">
        <v>23372</v>
      </c>
      <c r="C5163" s="365" t="s">
        <v>27890</v>
      </c>
      <c r="D5163" s="366">
        <v>4000000</v>
      </c>
      <c r="E5163" s="105" t="s">
        <v>1826</v>
      </c>
    </row>
    <row r="5164" spans="1:5">
      <c r="A5164" s="43">
        <v>4526</v>
      </c>
      <c r="B5164" s="105" t="s">
        <v>23372</v>
      </c>
      <c r="C5164" s="365" t="s">
        <v>27891</v>
      </c>
      <c r="D5164" s="366">
        <v>4000000</v>
      </c>
      <c r="E5164" s="105" t="s">
        <v>1826</v>
      </c>
    </row>
    <row r="5165" spans="1:5">
      <c r="A5165" s="43">
        <v>4527</v>
      </c>
      <c r="B5165" s="105" t="s">
        <v>23372</v>
      </c>
      <c r="C5165" s="365" t="s">
        <v>27892</v>
      </c>
      <c r="D5165" s="366">
        <v>3000000</v>
      </c>
      <c r="E5165" s="105" t="s">
        <v>1826</v>
      </c>
    </row>
    <row r="5166" spans="1:5">
      <c r="A5166" s="43">
        <v>4528</v>
      </c>
      <c r="B5166" s="105" t="s">
        <v>23372</v>
      </c>
      <c r="C5166" s="365" t="s">
        <v>27893</v>
      </c>
      <c r="D5166" s="366">
        <v>4000000</v>
      </c>
      <c r="E5166" s="105" t="s">
        <v>1826</v>
      </c>
    </row>
    <row r="5167" spans="1:5">
      <c r="A5167" s="43">
        <v>4529</v>
      </c>
      <c r="B5167" s="105" t="s">
        <v>23372</v>
      </c>
      <c r="C5167" s="365" t="s">
        <v>27894</v>
      </c>
      <c r="D5167" s="366">
        <v>4000000</v>
      </c>
      <c r="E5167" s="105" t="s">
        <v>1826</v>
      </c>
    </row>
    <row r="5168" spans="1:5">
      <c r="A5168" s="43">
        <v>4530</v>
      </c>
      <c r="B5168" s="105" t="s">
        <v>23372</v>
      </c>
      <c r="C5168" s="365" t="s">
        <v>27895</v>
      </c>
      <c r="D5168" s="366">
        <v>4000000</v>
      </c>
      <c r="E5168" s="105" t="s">
        <v>1826</v>
      </c>
    </row>
    <row r="5169" spans="1:5">
      <c r="A5169" s="43">
        <v>4531</v>
      </c>
      <c r="B5169" s="105" t="s">
        <v>23372</v>
      </c>
      <c r="C5169" s="365" t="s">
        <v>27896</v>
      </c>
      <c r="D5169" s="366">
        <v>4000000</v>
      </c>
      <c r="E5169" s="105" t="s">
        <v>1826</v>
      </c>
    </row>
    <row r="5170" spans="1:5">
      <c r="A5170" s="43">
        <v>4532</v>
      </c>
      <c r="B5170" s="105" t="s">
        <v>23372</v>
      </c>
      <c r="C5170" s="365" t="s">
        <v>27897</v>
      </c>
      <c r="D5170" s="366">
        <v>4000000</v>
      </c>
      <c r="E5170" s="105" t="s">
        <v>1826</v>
      </c>
    </row>
    <row r="5171" spans="1:5">
      <c r="A5171" s="43">
        <v>4533</v>
      </c>
      <c r="B5171" s="105" t="s">
        <v>23372</v>
      </c>
      <c r="C5171" s="365" t="s">
        <v>27898</v>
      </c>
      <c r="D5171" s="366">
        <v>3000000</v>
      </c>
      <c r="E5171" s="105" t="s">
        <v>1826</v>
      </c>
    </row>
    <row r="5172" spans="1:5">
      <c r="A5172" s="43">
        <v>4534</v>
      </c>
      <c r="B5172" s="105" t="s">
        <v>23372</v>
      </c>
      <c r="C5172" s="365" t="s">
        <v>27899</v>
      </c>
      <c r="D5172" s="366">
        <v>4000000</v>
      </c>
      <c r="E5172" s="105" t="s">
        <v>1826</v>
      </c>
    </row>
    <row r="5173" spans="1:5">
      <c r="A5173" s="43">
        <v>4535</v>
      </c>
      <c r="B5173" s="105" t="s">
        <v>23372</v>
      </c>
      <c r="C5173" s="365" t="s">
        <v>27900</v>
      </c>
      <c r="D5173" s="366">
        <v>4000000</v>
      </c>
      <c r="E5173" s="105" t="s">
        <v>1826</v>
      </c>
    </row>
    <row r="5174" spans="1:5">
      <c r="A5174" s="43">
        <v>4536</v>
      </c>
      <c r="B5174" s="105" t="s">
        <v>23372</v>
      </c>
      <c r="C5174" s="365" t="s">
        <v>27901</v>
      </c>
      <c r="D5174" s="366">
        <v>4000000</v>
      </c>
      <c r="E5174" s="105" t="s">
        <v>1826</v>
      </c>
    </row>
    <row r="5175" spans="1:5">
      <c r="A5175" s="43">
        <v>4537</v>
      </c>
      <c r="B5175" s="105" t="s">
        <v>23372</v>
      </c>
      <c r="C5175" s="365" t="s">
        <v>27902</v>
      </c>
      <c r="D5175" s="366">
        <v>4000000</v>
      </c>
      <c r="E5175" s="105" t="s">
        <v>1826</v>
      </c>
    </row>
    <row r="5176" spans="1:5">
      <c r="A5176" s="43">
        <v>4538</v>
      </c>
      <c r="B5176" s="105" t="s">
        <v>23372</v>
      </c>
      <c r="C5176" s="365" t="s">
        <v>27903</v>
      </c>
      <c r="D5176" s="366">
        <v>4000000</v>
      </c>
      <c r="E5176" s="105" t="s">
        <v>1826</v>
      </c>
    </row>
    <row r="5177" spans="1:5">
      <c r="A5177" s="43">
        <v>4539</v>
      </c>
      <c r="B5177" s="105" t="s">
        <v>23372</v>
      </c>
      <c r="C5177" s="365" t="s">
        <v>27904</v>
      </c>
      <c r="D5177" s="366">
        <v>3916360</v>
      </c>
      <c r="E5177" s="105" t="s">
        <v>1826</v>
      </c>
    </row>
    <row r="5178" spans="1:5">
      <c r="A5178" s="43">
        <v>4540</v>
      </c>
      <c r="B5178" s="105" t="s">
        <v>23372</v>
      </c>
      <c r="C5178" s="365" t="s">
        <v>27905</v>
      </c>
      <c r="D5178" s="366">
        <v>4000000</v>
      </c>
      <c r="E5178" s="105" t="s">
        <v>1826</v>
      </c>
    </row>
    <row r="5179" spans="1:5">
      <c r="A5179" s="43">
        <v>4541</v>
      </c>
      <c r="B5179" s="105" t="s">
        <v>23372</v>
      </c>
      <c r="C5179" s="365" t="s">
        <v>27906</v>
      </c>
      <c r="D5179" s="366">
        <v>3990000</v>
      </c>
      <c r="E5179" s="105" t="s">
        <v>1826</v>
      </c>
    </row>
    <row r="5180" spans="1:5">
      <c r="A5180" s="43">
        <v>4542</v>
      </c>
      <c r="B5180" s="105" t="s">
        <v>23372</v>
      </c>
      <c r="C5180" s="365" t="s">
        <v>27907</v>
      </c>
      <c r="D5180" s="366">
        <v>4000000</v>
      </c>
      <c r="E5180" s="105" t="s">
        <v>1826</v>
      </c>
    </row>
    <row r="5181" spans="1:5">
      <c r="A5181" s="43">
        <v>4543</v>
      </c>
      <c r="B5181" s="105" t="s">
        <v>23372</v>
      </c>
      <c r="C5181" s="365" t="s">
        <v>27908</v>
      </c>
      <c r="D5181" s="366">
        <v>3000000</v>
      </c>
      <c r="E5181" s="105" t="s">
        <v>1826</v>
      </c>
    </row>
    <row r="5182" spans="1:5">
      <c r="A5182" s="43">
        <v>4544</v>
      </c>
      <c r="B5182" s="105" t="s">
        <v>23372</v>
      </c>
      <c r="C5182" s="365" t="s">
        <v>27909</v>
      </c>
      <c r="D5182" s="366">
        <v>4000000</v>
      </c>
      <c r="E5182" s="105" t="s">
        <v>1826</v>
      </c>
    </row>
    <row r="5183" spans="1:5">
      <c r="A5183" s="43">
        <v>4545</v>
      </c>
      <c r="B5183" s="105" t="s">
        <v>23372</v>
      </c>
      <c r="C5183" s="365" t="s">
        <v>27910</v>
      </c>
      <c r="D5183" s="366">
        <v>4000000</v>
      </c>
      <c r="E5183" s="105" t="s">
        <v>1826</v>
      </c>
    </row>
    <row r="5184" spans="1:5">
      <c r="A5184" s="43">
        <v>4546</v>
      </c>
      <c r="B5184" s="105" t="s">
        <v>23372</v>
      </c>
      <c r="C5184" s="365" t="s">
        <v>27911</v>
      </c>
      <c r="D5184" s="366">
        <v>4000000</v>
      </c>
      <c r="E5184" s="105" t="s">
        <v>1826</v>
      </c>
    </row>
    <row r="5185" spans="1:5">
      <c r="A5185" s="43">
        <v>4547</v>
      </c>
      <c r="B5185" s="105" t="s">
        <v>23372</v>
      </c>
      <c r="C5185" s="365" t="s">
        <v>27912</v>
      </c>
      <c r="D5185" s="366">
        <v>4000000</v>
      </c>
      <c r="E5185" s="105" t="s">
        <v>1826</v>
      </c>
    </row>
    <row r="5186" spans="1:5">
      <c r="A5186" s="43">
        <v>4548</v>
      </c>
      <c r="B5186" s="105" t="s">
        <v>23372</v>
      </c>
      <c r="C5186" s="365" t="s">
        <v>27913</v>
      </c>
      <c r="D5186" s="366">
        <v>4000000</v>
      </c>
      <c r="E5186" s="105" t="s">
        <v>1826</v>
      </c>
    </row>
    <row r="5187" spans="1:5">
      <c r="A5187" s="43">
        <v>4549</v>
      </c>
      <c r="B5187" s="105" t="s">
        <v>23372</v>
      </c>
      <c r="C5187" s="365" t="s">
        <v>27914</v>
      </c>
      <c r="D5187" s="366">
        <v>4000000</v>
      </c>
      <c r="E5187" s="105" t="s">
        <v>1826</v>
      </c>
    </row>
    <row r="5188" spans="1:5">
      <c r="A5188" s="43">
        <v>4550</v>
      </c>
      <c r="B5188" s="105" t="s">
        <v>23372</v>
      </c>
      <c r="C5188" s="365" t="s">
        <v>27915</v>
      </c>
      <c r="D5188" s="366">
        <v>4000000</v>
      </c>
      <c r="E5188" s="105" t="s">
        <v>1826</v>
      </c>
    </row>
    <row r="5189" spans="1:5">
      <c r="A5189" s="43">
        <v>4551</v>
      </c>
      <c r="B5189" s="105" t="s">
        <v>23372</v>
      </c>
      <c r="C5189" s="365" t="s">
        <v>27916</v>
      </c>
      <c r="D5189" s="366">
        <v>4000000</v>
      </c>
      <c r="E5189" s="105" t="s">
        <v>1826</v>
      </c>
    </row>
    <row r="5190" spans="1:5">
      <c r="A5190" s="43">
        <v>4552</v>
      </c>
      <c r="B5190" s="105" t="s">
        <v>23372</v>
      </c>
      <c r="C5190" s="365" t="s">
        <v>27917</v>
      </c>
      <c r="D5190" s="366">
        <v>4000000</v>
      </c>
      <c r="E5190" s="105" t="s">
        <v>1826</v>
      </c>
    </row>
    <row r="5191" spans="1:5">
      <c r="A5191" s="43">
        <v>4553</v>
      </c>
      <c r="B5191" s="105" t="s">
        <v>23372</v>
      </c>
      <c r="C5191" s="365" t="s">
        <v>27918</v>
      </c>
      <c r="D5191" s="366">
        <v>3800000</v>
      </c>
      <c r="E5191" s="105" t="s">
        <v>1826</v>
      </c>
    </row>
    <row r="5192" spans="1:5">
      <c r="A5192" s="43">
        <v>4554</v>
      </c>
      <c r="B5192" s="105" t="s">
        <v>23372</v>
      </c>
      <c r="C5192" s="365" t="s">
        <v>27919</v>
      </c>
      <c r="D5192" s="366">
        <v>4000000</v>
      </c>
      <c r="E5192" s="105" t="s">
        <v>1826</v>
      </c>
    </row>
    <row r="5193" spans="1:5">
      <c r="A5193" s="43">
        <v>4555</v>
      </c>
      <c r="B5193" s="105" t="s">
        <v>23372</v>
      </c>
      <c r="C5193" s="365" t="s">
        <v>27920</v>
      </c>
      <c r="D5193" s="366">
        <v>4000000</v>
      </c>
      <c r="E5193" s="105" t="s">
        <v>1826</v>
      </c>
    </row>
    <row r="5194" spans="1:5">
      <c r="A5194" s="43">
        <v>4556</v>
      </c>
      <c r="B5194" s="105" t="s">
        <v>23372</v>
      </c>
      <c r="C5194" s="365" t="s">
        <v>27921</v>
      </c>
      <c r="D5194" s="366">
        <v>4000000</v>
      </c>
      <c r="E5194" s="105" t="s">
        <v>1826</v>
      </c>
    </row>
    <row r="5195" spans="1:5">
      <c r="A5195" s="43">
        <v>4557</v>
      </c>
      <c r="B5195" s="105" t="s">
        <v>23372</v>
      </c>
      <c r="C5195" s="365" t="s">
        <v>27922</v>
      </c>
      <c r="D5195" s="366">
        <v>3900000</v>
      </c>
      <c r="E5195" s="105" t="s">
        <v>1826</v>
      </c>
    </row>
    <row r="5196" spans="1:5">
      <c r="A5196" s="43">
        <v>4558</v>
      </c>
      <c r="B5196" s="105" t="s">
        <v>23372</v>
      </c>
      <c r="C5196" s="365" t="s">
        <v>27923</v>
      </c>
      <c r="D5196" s="366">
        <v>4000000</v>
      </c>
      <c r="E5196" s="105" t="s">
        <v>1826</v>
      </c>
    </row>
    <row r="5197" spans="1:5">
      <c r="A5197" s="43">
        <v>4559</v>
      </c>
      <c r="B5197" s="105" t="s">
        <v>23372</v>
      </c>
      <c r="C5197" s="365" t="s">
        <v>27924</v>
      </c>
      <c r="D5197" s="366">
        <v>4000000</v>
      </c>
      <c r="E5197" s="105" t="s">
        <v>1826</v>
      </c>
    </row>
    <row r="5198" spans="1:5">
      <c r="A5198" s="43">
        <v>4560</v>
      </c>
      <c r="B5198" s="105" t="s">
        <v>23372</v>
      </c>
      <c r="C5198" s="365" t="s">
        <v>27925</v>
      </c>
      <c r="D5198" s="366">
        <v>4000000</v>
      </c>
      <c r="E5198" s="105" t="s">
        <v>1826</v>
      </c>
    </row>
    <row r="5199" spans="1:5">
      <c r="A5199" s="43">
        <v>4561</v>
      </c>
      <c r="B5199" s="105" t="s">
        <v>23372</v>
      </c>
      <c r="C5199" s="365" t="s">
        <v>27926</v>
      </c>
      <c r="D5199" s="366">
        <v>4000000</v>
      </c>
      <c r="E5199" s="105" t="s">
        <v>1826</v>
      </c>
    </row>
    <row r="5200" spans="1:5">
      <c r="A5200" s="43">
        <v>4562</v>
      </c>
      <c r="B5200" s="105" t="s">
        <v>23372</v>
      </c>
      <c r="C5200" s="365" t="s">
        <v>27927</v>
      </c>
      <c r="D5200" s="366">
        <v>4000000</v>
      </c>
      <c r="E5200" s="105" t="s">
        <v>1826</v>
      </c>
    </row>
    <row r="5201" spans="1:5">
      <c r="A5201" s="43">
        <v>4563</v>
      </c>
      <c r="B5201" s="105" t="s">
        <v>23372</v>
      </c>
      <c r="C5201" s="365" t="s">
        <v>27928</v>
      </c>
      <c r="D5201" s="366">
        <v>4000000</v>
      </c>
      <c r="E5201" s="105" t="s">
        <v>1826</v>
      </c>
    </row>
    <row r="5202" spans="1:5">
      <c r="A5202" s="43">
        <v>4564</v>
      </c>
      <c r="B5202" s="105" t="s">
        <v>23372</v>
      </c>
      <c r="C5202" s="365" t="s">
        <v>27929</v>
      </c>
      <c r="D5202" s="366">
        <v>4000000</v>
      </c>
      <c r="E5202" s="105" t="s">
        <v>1826</v>
      </c>
    </row>
    <row r="5203" spans="1:5">
      <c r="A5203" s="43">
        <v>4565</v>
      </c>
      <c r="B5203" s="105" t="s">
        <v>23372</v>
      </c>
      <c r="C5203" s="365" t="s">
        <v>27930</v>
      </c>
      <c r="D5203" s="366">
        <v>4000000</v>
      </c>
      <c r="E5203" s="105" t="s">
        <v>1826</v>
      </c>
    </row>
    <row r="5204" spans="1:5">
      <c r="A5204" s="43">
        <v>4566</v>
      </c>
      <c r="B5204" s="105" t="s">
        <v>23372</v>
      </c>
      <c r="C5204" s="365" t="s">
        <v>27931</v>
      </c>
      <c r="D5204" s="366">
        <v>4000000</v>
      </c>
      <c r="E5204" s="105" t="s">
        <v>1826</v>
      </c>
    </row>
    <row r="5205" spans="1:5">
      <c r="A5205" s="43">
        <v>4567</v>
      </c>
      <c r="B5205" s="105" t="s">
        <v>23372</v>
      </c>
      <c r="C5205" s="365" t="s">
        <v>27932</v>
      </c>
      <c r="D5205" s="366">
        <v>4000000</v>
      </c>
      <c r="E5205" s="105" t="s">
        <v>1826</v>
      </c>
    </row>
    <row r="5206" spans="1:5">
      <c r="A5206" s="43">
        <v>4568</v>
      </c>
      <c r="B5206" s="105" t="s">
        <v>23372</v>
      </c>
      <c r="C5206" s="365" t="s">
        <v>27933</v>
      </c>
      <c r="D5206" s="366">
        <v>4000000</v>
      </c>
      <c r="E5206" s="105" t="s">
        <v>1826</v>
      </c>
    </row>
    <row r="5207" spans="1:5">
      <c r="A5207" s="43">
        <v>4569</v>
      </c>
      <c r="B5207" s="105" t="s">
        <v>23372</v>
      </c>
      <c r="C5207" s="365" t="s">
        <v>27934</v>
      </c>
      <c r="D5207" s="366">
        <v>4000000</v>
      </c>
      <c r="E5207" s="105" t="s">
        <v>1826</v>
      </c>
    </row>
    <row r="5208" spans="1:5">
      <c r="A5208" s="43">
        <v>4570</v>
      </c>
      <c r="B5208" s="105" t="s">
        <v>23372</v>
      </c>
      <c r="C5208" s="365" t="s">
        <v>27935</v>
      </c>
      <c r="D5208" s="366">
        <v>4000000</v>
      </c>
      <c r="E5208" s="105" t="s">
        <v>1826</v>
      </c>
    </row>
    <row r="5209" spans="1:5">
      <c r="A5209" s="43">
        <v>4571</v>
      </c>
      <c r="B5209" s="105" t="s">
        <v>23372</v>
      </c>
      <c r="C5209" s="365" t="s">
        <v>27936</v>
      </c>
      <c r="D5209" s="366">
        <v>4000000</v>
      </c>
      <c r="E5209" s="105" t="s">
        <v>1826</v>
      </c>
    </row>
    <row r="5210" spans="1:5">
      <c r="A5210" s="43">
        <v>4572</v>
      </c>
      <c r="B5210" s="105" t="s">
        <v>23372</v>
      </c>
      <c r="C5210" s="365" t="s">
        <v>27937</v>
      </c>
      <c r="D5210" s="366">
        <v>3997648</v>
      </c>
      <c r="E5210" s="105" t="s">
        <v>1826</v>
      </c>
    </row>
    <row r="5211" spans="1:5">
      <c r="A5211" s="43">
        <v>4573</v>
      </c>
      <c r="B5211" s="105" t="s">
        <v>23372</v>
      </c>
      <c r="C5211" s="365" t="s">
        <v>27938</v>
      </c>
      <c r="D5211" s="366">
        <v>4000000</v>
      </c>
      <c r="E5211" s="105" t="s">
        <v>1826</v>
      </c>
    </row>
    <row r="5212" spans="1:5">
      <c r="A5212" s="43">
        <v>4574</v>
      </c>
      <c r="B5212" s="105" t="s">
        <v>23372</v>
      </c>
      <c r="C5212" s="365" t="s">
        <v>27939</v>
      </c>
      <c r="D5212" s="366">
        <v>3120000</v>
      </c>
      <c r="E5212" s="105" t="s">
        <v>1826</v>
      </c>
    </row>
    <row r="5213" spans="1:5">
      <c r="A5213" s="43">
        <v>4575</v>
      </c>
      <c r="B5213" s="105" t="s">
        <v>23372</v>
      </c>
      <c r="C5213" s="365" t="s">
        <v>27940</v>
      </c>
      <c r="D5213" s="366">
        <v>3660000</v>
      </c>
      <c r="E5213" s="105" t="s">
        <v>1826</v>
      </c>
    </row>
    <row r="5214" spans="1:5">
      <c r="A5214" s="43">
        <v>4576</v>
      </c>
      <c r="B5214" s="105" t="s">
        <v>23372</v>
      </c>
      <c r="C5214" s="365" t="s">
        <v>27941</v>
      </c>
      <c r="D5214" s="366">
        <v>4000000</v>
      </c>
      <c r="E5214" s="105" t="s">
        <v>1826</v>
      </c>
    </row>
    <row r="5215" spans="1:5">
      <c r="A5215" s="43">
        <v>4577</v>
      </c>
      <c r="B5215" s="105" t="s">
        <v>23372</v>
      </c>
      <c r="C5215" s="365" t="s">
        <v>27942</v>
      </c>
      <c r="D5215" s="366">
        <v>4000000</v>
      </c>
      <c r="E5215" s="105" t="s">
        <v>1826</v>
      </c>
    </row>
    <row r="5216" spans="1:5">
      <c r="A5216" s="43">
        <v>4578</v>
      </c>
      <c r="B5216" s="105" t="s">
        <v>23372</v>
      </c>
      <c r="C5216" s="365" t="s">
        <v>27943</v>
      </c>
      <c r="D5216" s="366">
        <v>3999999</v>
      </c>
      <c r="E5216" s="105" t="s">
        <v>1826</v>
      </c>
    </row>
    <row r="5217" spans="1:5">
      <c r="A5217" s="43">
        <v>4579</v>
      </c>
      <c r="B5217" s="105" t="s">
        <v>23372</v>
      </c>
      <c r="C5217" s="365" t="s">
        <v>27944</v>
      </c>
      <c r="D5217" s="366">
        <v>4000000</v>
      </c>
      <c r="E5217" s="105" t="s">
        <v>1826</v>
      </c>
    </row>
    <row r="5218" spans="1:5">
      <c r="A5218" s="43">
        <v>4580</v>
      </c>
      <c r="B5218" s="105" t="s">
        <v>23372</v>
      </c>
      <c r="C5218" s="365" t="s">
        <v>27945</v>
      </c>
      <c r="D5218" s="366">
        <v>3300000</v>
      </c>
      <c r="E5218" s="105" t="s">
        <v>1826</v>
      </c>
    </row>
    <row r="5219" spans="1:5">
      <c r="A5219" s="43">
        <v>4581</v>
      </c>
      <c r="B5219" s="105" t="s">
        <v>23372</v>
      </c>
      <c r="C5219" s="365" t="s">
        <v>27946</v>
      </c>
      <c r="D5219" s="366">
        <v>3000000</v>
      </c>
      <c r="E5219" s="105" t="s">
        <v>1826</v>
      </c>
    </row>
    <row r="5220" spans="1:5">
      <c r="A5220" s="43">
        <v>4582</v>
      </c>
      <c r="B5220" s="105" t="s">
        <v>23372</v>
      </c>
      <c r="C5220" s="365" t="s">
        <v>27947</v>
      </c>
      <c r="D5220" s="366">
        <v>4000000</v>
      </c>
      <c r="E5220" s="105" t="s">
        <v>1826</v>
      </c>
    </row>
    <row r="5221" spans="1:5">
      <c r="A5221" s="43">
        <v>4583</v>
      </c>
      <c r="B5221" s="105" t="s">
        <v>23372</v>
      </c>
      <c r="C5221" s="365" t="s">
        <v>27948</v>
      </c>
      <c r="D5221" s="366">
        <v>4000000</v>
      </c>
      <c r="E5221" s="105" t="s">
        <v>1826</v>
      </c>
    </row>
    <row r="5222" spans="1:5">
      <c r="A5222" s="43">
        <v>4584</v>
      </c>
      <c r="B5222" s="105" t="s">
        <v>23372</v>
      </c>
      <c r="C5222" s="365" t="s">
        <v>27949</v>
      </c>
      <c r="D5222" s="366">
        <v>3500000</v>
      </c>
      <c r="E5222" s="105" t="s">
        <v>1826</v>
      </c>
    </row>
    <row r="5223" spans="1:5">
      <c r="A5223" s="43">
        <v>4585</v>
      </c>
      <c r="B5223" s="105" t="s">
        <v>23372</v>
      </c>
      <c r="C5223" s="365" t="s">
        <v>27950</v>
      </c>
      <c r="D5223" s="366">
        <v>4000000</v>
      </c>
      <c r="E5223" s="105" t="s">
        <v>1826</v>
      </c>
    </row>
    <row r="5224" spans="1:5">
      <c r="A5224" s="43">
        <v>4586</v>
      </c>
      <c r="B5224" s="105" t="s">
        <v>23372</v>
      </c>
      <c r="C5224" s="365" t="s">
        <v>27951</v>
      </c>
      <c r="D5224" s="366">
        <v>4000000</v>
      </c>
      <c r="E5224" s="105" t="s">
        <v>1826</v>
      </c>
    </row>
    <row r="5225" spans="1:5">
      <c r="A5225" s="43">
        <v>4587</v>
      </c>
      <c r="B5225" s="105" t="s">
        <v>23372</v>
      </c>
      <c r="C5225" s="365" t="s">
        <v>27952</v>
      </c>
      <c r="D5225" s="366">
        <v>4000000</v>
      </c>
      <c r="E5225" s="105" t="s">
        <v>1826</v>
      </c>
    </row>
    <row r="5226" spans="1:5">
      <c r="A5226" s="43">
        <v>4588</v>
      </c>
      <c r="B5226" s="105" t="s">
        <v>23372</v>
      </c>
      <c r="C5226" s="365" t="s">
        <v>27953</v>
      </c>
      <c r="D5226" s="366">
        <v>4000000</v>
      </c>
      <c r="E5226" s="105" t="s">
        <v>1826</v>
      </c>
    </row>
    <row r="5227" spans="1:5">
      <c r="A5227" s="43">
        <v>4589</v>
      </c>
      <c r="B5227" s="105" t="s">
        <v>23372</v>
      </c>
      <c r="C5227" s="365" t="s">
        <v>27954</v>
      </c>
      <c r="D5227" s="366">
        <v>4000000</v>
      </c>
      <c r="E5227" s="105" t="s">
        <v>1826</v>
      </c>
    </row>
    <row r="5228" spans="1:5">
      <c r="A5228" s="43">
        <v>4590</v>
      </c>
      <c r="B5228" s="105" t="s">
        <v>23372</v>
      </c>
      <c r="C5228" s="365" t="s">
        <v>27955</v>
      </c>
      <c r="D5228" s="366">
        <v>4000000</v>
      </c>
      <c r="E5228" s="105" t="s">
        <v>1826</v>
      </c>
    </row>
    <row r="5229" spans="1:5">
      <c r="A5229" s="43">
        <v>4591</v>
      </c>
      <c r="B5229" s="105" t="s">
        <v>23372</v>
      </c>
      <c r="C5229" s="365" t="s">
        <v>27956</v>
      </c>
      <c r="D5229" s="366">
        <v>4000000</v>
      </c>
      <c r="E5229" s="105" t="s">
        <v>1826</v>
      </c>
    </row>
    <row r="5230" spans="1:5">
      <c r="A5230" s="43">
        <v>4592</v>
      </c>
      <c r="B5230" s="105" t="s">
        <v>23372</v>
      </c>
      <c r="C5230" s="365" t="s">
        <v>27957</v>
      </c>
      <c r="D5230" s="366">
        <v>4000000</v>
      </c>
      <c r="E5230" s="105" t="s">
        <v>1826</v>
      </c>
    </row>
    <row r="5231" spans="1:5">
      <c r="A5231" s="43">
        <v>4593</v>
      </c>
      <c r="B5231" s="105" t="s">
        <v>23372</v>
      </c>
      <c r="C5231" s="365" t="s">
        <v>27958</v>
      </c>
      <c r="D5231" s="366">
        <v>3200000</v>
      </c>
      <c r="E5231" s="105" t="s">
        <v>1826</v>
      </c>
    </row>
    <row r="5232" spans="1:5">
      <c r="A5232" s="43">
        <v>4594</v>
      </c>
      <c r="B5232" s="105" t="s">
        <v>23372</v>
      </c>
      <c r="C5232" s="365" t="s">
        <v>27959</v>
      </c>
      <c r="D5232" s="366">
        <v>3000000</v>
      </c>
      <c r="E5232" s="105" t="s">
        <v>1826</v>
      </c>
    </row>
    <row r="5233" spans="1:5">
      <c r="A5233" s="43">
        <v>4595</v>
      </c>
      <c r="B5233" s="105" t="s">
        <v>23372</v>
      </c>
      <c r="C5233" s="365" t="s">
        <v>27960</v>
      </c>
      <c r="D5233" s="366">
        <v>4000000</v>
      </c>
      <c r="E5233" s="105" t="s">
        <v>1826</v>
      </c>
    </row>
    <row r="5234" spans="1:5">
      <c r="A5234" s="43">
        <v>4596</v>
      </c>
      <c r="B5234" s="105" t="s">
        <v>23372</v>
      </c>
      <c r="C5234" s="365" t="s">
        <v>27961</v>
      </c>
      <c r="D5234" s="366">
        <v>4000000</v>
      </c>
      <c r="E5234" s="105" t="s">
        <v>1826</v>
      </c>
    </row>
    <row r="5235" spans="1:5">
      <c r="A5235" s="43">
        <v>4597</v>
      </c>
      <c r="B5235" s="105" t="s">
        <v>23372</v>
      </c>
      <c r="C5235" s="365" t="s">
        <v>27962</v>
      </c>
      <c r="D5235" s="366">
        <v>4000000</v>
      </c>
      <c r="E5235" s="105" t="s">
        <v>1826</v>
      </c>
    </row>
    <row r="5236" spans="1:5">
      <c r="A5236" s="43">
        <v>4598</v>
      </c>
      <c r="B5236" s="105" t="s">
        <v>23372</v>
      </c>
      <c r="C5236" s="365" t="s">
        <v>27963</v>
      </c>
      <c r="D5236" s="366">
        <v>4000000</v>
      </c>
      <c r="E5236" s="105" t="s">
        <v>1826</v>
      </c>
    </row>
    <row r="5237" spans="1:5">
      <c r="A5237" s="43">
        <v>4599</v>
      </c>
      <c r="B5237" s="105" t="s">
        <v>23372</v>
      </c>
      <c r="C5237" s="365" t="s">
        <v>27964</v>
      </c>
      <c r="D5237" s="366">
        <v>4000000</v>
      </c>
      <c r="E5237" s="105" t="s">
        <v>1826</v>
      </c>
    </row>
    <row r="5238" spans="1:5">
      <c r="A5238" s="43">
        <v>4600</v>
      </c>
      <c r="B5238" s="105" t="s">
        <v>23372</v>
      </c>
      <c r="C5238" s="365" t="s">
        <v>27965</v>
      </c>
      <c r="D5238" s="366">
        <v>4000000</v>
      </c>
      <c r="E5238" s="105" t="s">
        <v>1826</v>
      </c>
    </row>
    <row r="5239" spans="1:5">
      <c r="A5239" s="43">
        <v>4601</v>
      </c>
      <c r="B5239" s="105" t="s">
        <v>23372</v>
      </c>
      <c r="C5239" s="365" t="s">
        <v>27966</v>
      </c>
      <c r="D5239" s="366">
        <v>4000000</v>
      </c>
      <c r="E5239" s="105" t="s">
        <v>1826</v>
      </c>
    </row>
    <row r="5240" spans="1:5">
      <c r="A5240" s="43">
        <v>4602</v>
      </c>
      <c r="B5240" s="105" t="s">
        <v>23372</v>
      </c>
      <c r="C5240" s="365" t="s">
        <v>27967</v>
      </c>
      <c r="D5240" s="366">
        <v>4000000</v>
      </c>
      <c r="E5240" s="105" t="s">
        <v>1826</v>
      </c>
    </row>
    <row r="5241" spans="1:5">
      <c r="A5241" s="43">
        <v>4603</v>
      </c>
      <c r="B5241" s="105" t="s">
        <v>23372</v>
      </c>
      <c r="C5241" s="365" t="s">
        <v>27968</v>
      </c>
      <c r="D5241" s="366">
        <v>4000000</v>
      </c>
      <c r="E5241" s="105" t="s">
        <v>1826</v>
      </c>
    </row>
    <row r="5242" spans="1:5">
      <c r="A5242" s="43">
        <v>4604</v>
      </c>
      <c r="B5242" s="105" t="s">
        <v>23372</v>
      </c>
      <c r="C5242" s="365" t="s">
        <v>27969</v>
      </c>
      <c r="D5242" s="366">
        <v>4000000</v>
      </c>
      <c r="E5242" s="105" t="s">
        <v>1826</v>
      </c>
    </row>
    <row r="5243" spans="1:5">
      <c r="A5243" s="43">
        <v>4605</v>
      </c>
      <c r="B5243" s="105" t="s">
        <v>23372</v>
      </c>
      <c r="C5243" s="365" t="s">
        <v>27970</v>
      </c>
      <c r="D5243" s="366">
        <v>4000000</v>
      </c>
      <c r="E5243" s="105" t="s">
        <v>1826</v>
      </c>
    </row>
    <row r="5244" spans="1:5">
      <c r="A5244" s="43">
        <v>4606</v>
      </c>
      <c r="B5244" s="105" t="s">
        <v>23372</v>
      </c>
      <c r="C5244" s="365" t="s">
        <v>27971</v>
      </c>
      <c r="D5244" s="366">
        <v>3690000</v>
      </c>
      <c r="E5244" s="105" t="s">
        <v>1826</v>
      </c>
    </row>
    <row r="5245" spans="1:5">
      <c r="A5245" s="43">
        <v>4607</v>
      </c>
      <c r="B5245" s="105" t="s">
        <v>23372</v>
      </c>
      <c r="C5245" s="365" t="s">
        <v>27972</v>
      </c>
      <c r="D5245" s="366">
        <v>4000000</v>
      </c>
      <c r="E5245" s="105" t="s">
        <v>1826</v>
      </c>
    </row>
    <row r="5246" spans="1:5">
      <c r="A5246" s="43">
        <v>4608</v>
      </c>
      <c r="B5246" s="105" t="s">
        <v>23372</v>
      </c>
      <c r="C5246" s="365" t="s">
        <v>27973</v>
      </c>
      <c r="D5246" s="366">
        <v>4000000</v>
      </c>
      <c r="E5246" s="105" t="s">
        <v>1826</v>
      </c>
    </row>
    <row r="5247" spans="1:5">
      <c r="A5247" s="43">
        <v>4609</v>
      </c>
      <c r="B5247" s="105" t="s">
        <v>23372</v>
      </c>
      <c r="C5247" s="365" t="s">
        <v>27974</v>
      </c>
      <c r="D5247" s="366">
        <v>4000000</v>
      </c>
      <c r="E5247" s="105" t="s">
        <v>1826</v>
      </c>
    </row>
    <row r="5248" spans="1:5">
      <c r="A5248" s="43">
        <v>4610</v>
      </c>
      <c r="B5248" s="105" t="s">
        <v>23372</v>
      </c>
      <c r="C5248" s="365" t="s">
        <v>27975</v>
      </c>
      <c r="D5248" s="366">
        <v>4000000</v>
      </c>
      <c r="E5248" s="105" t="s">
        <v>1826</v>
      </c>
    </row>
    <row r="5249" spans="1:5">
      <c r="A5249" s="43">
        <v>4611</v>
      </c>
      <c r="B5249" s="105" t="s">
        <v>23372</v>
      </c>
      <c r="C5249" s="365" t="s">
        <v>27976</v>
      </c>
      <c r="D5249" s="366">
        <v>4000000</v>
      </c>
      <c r="E5249" s="105" t="s">
        <v>1826</v>
      </c>
    </row>
    <row r="5250" spans="1:5">
      <c r="A5250" s="43">
        <v>4612</v>
      </c>
      <c r="B5250" s="105" t="s">
        <v>23372</v>
      </c>
      <c r="C5250" s="365" t="s">
        <v>27977</v>
      </c>
      <c r="D5250" s="366">
        <v>4000000</v>
      </c>
      <c r="E5250" s="105" t="s">
        <v>1826</v>
      </c>
    </row>
    <row r="5251" spans="1:5">
      <c r="A5251" s="43">
        <v>4613</v>
      </c>
      <c r="B5251" s="105" t="s">
        <v>23372</v>
      </c>
      <c r="C5251" s="365" t="s">
        <v>27978</v>
      </c>
      <c r="D5251" s="366">
        <v>4000000</v>
      </c>
      <c r="E5251" s="105" t="s">
        <v>1826</v>
      </c>
    </row>
    <row r="5252" spans="1:5">
      <c r="A5252" s="43">
        <v>4614</v>
      </c>
      <c r="B5252" s="105" t="s">
        <v>23372</v>
      </c>
      <c r="C5252" s="365" t="s">
        <v>27979</v>
      </c>
      <c r="D5252" s="366">
        <v>4000000</v>
      </c>
      <c r="E5252" s="105" t="s">
        <v>1826</v>
      </c>
    </row>
    <row r="5253" spans="1:5">
      <c r="A5253" s="43">
        <v>4615</v>
      </c>
      <c r="B5253" s="105" t="s">
        <v>23372</v>
      </c>
      <c r="C5253" s="365" t="s">
        <v>27980</v>
      </c>
      <c r="D5253" s="366">
        <v>4000000</v>
      </c>
      <c r="E5253" s="105" t="s">
        <v>1826</v>
      </c>
    </row>
    <row r="5254" spans="1:5">
      <c r="A5254" s="43">
        <v>4616</v>
      </c>
      <c r="B5254" s="105" t="s">
        <v>23372</v>
      </c>
      <c r="C5254" s="365" t="s">
        <v>27981</v>
      </c>
      <c r="D5254" s="366">
        <v>3074383</v>
      </c>
      <c r="E5254" s="105" t="s">
        <v>1826</v>
      </c>
    </row>
    <row r="5255" spans="1:5">
      <c r="A5255" s="43">
        <v>4617</v>
      </c>
      <c r="B5255" s="105" t="s">
        <v>23372</v>
      </c>
      <c r="C5255" s="365" t="s">
        <v>27982</v>
      </c>
      <c r="D5255" s="366">
        <v>3086500</v>
      </c>
      <c r="E5255" s="105" t="s">
        <v>1826</v>
      </c>
    </row>
    <row r="5256" spans="1:5">
      <c r="A5256" s="43">
        <v>4618</v>
      </c>
      <c r="B5256" s="105" t="s">
        <v>23372</v>
      </c>
      <c r="C5256" s="365" t="s">
        <v>27983</v>
      </c>
      <c r="D5256" s="366">
        <v>4000000</v>
      </c>
      <c r="E5256" s="105" t="s">
        <v>1826</v>
      </c>
    </row>
    <row r="5257" spans="1:5">
      <c r="A5257" s="43">
        <v>4619</v>
      </c>
      <c r="B5257" s="105" t="s">
        <v>23372</v>
      </c>
      <c r="C5257" s="365" t="s">
        <v>27984</v>
      </c>
      <c r="D5257" s="366">
        <v>4000000</v>
      </c>
      <c r="E5257" s="105" t="s">
        <v>1826</v>
      </c>
    </row>
    <row r="5258" spans="1:5">
      <c r="A5258" s="43">
        <v>4620</v>
      </c>
      <c r="B5258" s="105" t="s">
        <v>23372</v>
      </c>
      <c r="C5258" s="365" t="s">
        <v>27985</v>
      </c>
      <c r="D5258" s="366">
        <v>4000000</v>
      </c>
      <c r="E5258" s="105" t="s">
        <v>1826</v>
      </c>
    </row>
    <row r="5259" spans="1:5">
      <c r="A5259" s="43">
        <v>4621</v>
      </c>
      <c r="B5259" s="105" t="s">
        <v>23372</v>
      </c>
      <c r="C5259" s="365" t="s">
        <v>27986</v>
      </c>
      <c r="D5259" s="366">
        <v>4000000</v>
      </c>
      <c r="E5259" s="105" t="s">
        <v>1826</v>
      </c>
    </row>
    <row r="5260" spans="1:5">
      <c r="A5260" s="43">
        <v>4622</v>
      </c>
      <c r="B5260" s="105" t="s">
        <v>23372</v>
      </c>
      <c r="C5260" s="365" t="s">
        <v>27987</v>
      </c>
      <c r="D5260" s="366">
        <v>4000000</v>
      </c>
      <c r="E5260" s="105" t="s">
        <v>1826</v>
      </c>
    </row>
    <row r="5261" spans="1:5">
      <c r="A5261" s="43">
        <v>4623</v>
      </c>
      <c r="B5261" s="105" t="s">
        <v>23372</v>
      </c>
      <c r="C5261" s="365" t="s">
        <v>27988</v>
      </c>
      <c r="D5261" s="366">
        <v>4000000</v>
      </c>
      <c r="E5261" s="105" t="s">
        <v>1826</v>
      </c>
    </row>
    <row r="5262" spans="1:5">
      <c r="A5262" s="43">
        <v>4624</v>
      </c>
      <c r="B5262" s="105" t="s">
        <v>23372</v>
      </c>
      <c r="C5262" s="365" t="s">
        <v>27989</v>
      </c>
      <c r="D5262" s="366">
        <v>4000000</v>
      </c>
      <c r="E5262" s="105" t="s">
        <v>1826</v>
      </c>
    </row>
    <row r="5263" spans="1:5">
      <c r="A5263" s="43">
        <v>4625</v>
      </c>
      <c r="B5263" s="105" t="s">
        <v>23372</v>
      </c>
      <c r="C5263" s="365" t="s">
        <v>27990</v>
      </c>
      <c r="D5263" s="366">
        <v>4000000</v>
      </c>
      <c r="E5263" s="105" t="s">
        <v>1826</v>
      </c>
    </row>
    <row r="5264" spans="1:5">
      <c r="A5264" s="43">
        <v>4626</v>
      </c>
      <c r="B5264" s="105" t="s">
        <v>23372</v>
      </c>
      <c r="C5264" s="365" t="s">
        <v>27991</v>
      </c>
      <c r="D5264" s="366">
        <v>3000000</v>
      </c>
      <c r="E5264" s="105" t="s">
        <v>1826</v>
      </c>
    </row>
    <row r="5265" spans="1:5">
      <c r="A5265" s="43">
        <v>4627</v>
      </c>
      <c r="B5265" s="105" t="s">
        <v>23372</v>
      </c>
      <c r="C5265" s="365" t="s">
        <v>27992</v>
      </c>
      <c r="D5265" s="366">
        <v>4000000</v>
      </c>
      <c r="E5265" s="105" t="s">
        <v>1826</v>
      </c>
    </row>
    <row r="5266" spans="1:5">
      <c r="A5266" s="43">
        <v>4628</v>
      </c>
      <c r="B5266" s="105" t="s">
        <v>23372</v>
      </c>
      <c r="C5266" s="365" t="s">
        <v>27993</v>
      </c>
      <c r="D5266" s="366">
        <v>4000000</v>
      </c>
      <c r="E5266" s="105" t="s">
        <v>1826</v>
      </c>
    </row>
    <row r="5267" spans="1:5">
      <c r="A5267" s="43">
        <v>4629</v>
      </c>
      <c r="B5267" s="105" t="s">
        <v>23372</v>
      </c>
      <c r="C5267" s="365" t="s">
        <v>27994</v>
      </c>
      <c r="D5267" s="366">
        <v>3900000</v>
      </c>
      <c r="E5267" s="105" t="s">
        <v>1826</v>
      </c>
    </row>
    <row r="5268" spans="1:5">
      <c r="A5268" s="43">
        <v>4630</v>
      </c>
      <c r="B5268" s="105" t="s">
        <v>23372</v>
      </c>
      <c r="C5268" s="365" t="s">
        <v>27995</v>
      </c>
      <c r="D5268" s="366">
        <v>4000000</v>
      </c>
      <c r="E5268" s="105" t="s">
        <v>1826</v>
      </c>
    </row>
    <row r="5269" spans="1:5">
      <c r="A5269" s="43">
        <v>4631</v>
      </c>
      <c r="B5269" s="105" t="s">
        <v>23372</v>
      </c>
      <c r="C5269" s="365" t="s">
        <v>27996</v>
      </c>
      <c r="D5269" s="366">
        <v>3910000</v>
      </c>
      <c r="E5269" s="105" t="s">
        <v>1826</v>
      </c>
    </row>
    <row r="5270" spans="1:5">
      <c r="A5270" s="43">
        <v>4632</v>
      </c>
      <c r="B5270" s="105" t="s">
        <v>23372</v>
      </c>
      <c r="C5270" s="365" t="s">
        <v>27997</v>
      </c>
      <c r="D5270" s="366">
        <v>4000000</v>
      </c>
      <c r="E5270" s="105" t="s">
        <v>1826</v>
      </c>
    </row>
    <row r="5271" spans="1:5">
      <c r="A5271" s="43">
        <v>4633</v>
      </c>
      <c r="B5271" s="105" t="s">
        <v>23372</v>
      </c>
      <c r="C5271" s="365" t="s">
        <v>27998</v>
      </c>
      <c r="D5271" s="366">
        <v>4000000</v>
      </c>
      <c r="E5271" s="105" t="s">
        <v>1826</v>
      </c>
    </row>
    <row r="5272" spans="1:5">
      <c r="A5272" s="43">
        <v>4634</v>
      </c>
      <c r="B5272" s="105" t="s">
        <v>23372</v>
      </c>
      <c r="C5272" s="365" t="s">
        <v>27999</v>
      </c>
      <c r="D5272" s="366">
        <v>4000000</v>
      </c>
      <c r="E5272" s="105" t="s">
        <v>1826</v>
      </c>
    </row>
    <row r="5273" spans="1:5">
      <c r="A5273" s="43">
        <v>4635</v>
      </c>
      <c r="B5273" s="105" t="s">
        <v>23372</v>
      </c>
      <c r="C5273" s="365" t="s">
        <v>28000</v>
      </c>
      <c r="D5273" s="366">
        <v>3000000</v>
      </c>
      <c r="E5273" s="105" t="s">
        <v>1826</v>
      </c>
    </row>
    <row r="5274" spans="1:5">
      <c r="A5274" s="43">
        <v>4636</v>
      </c>
      <c r="B5274" s="105" t="s">
        <v>23372</v>
      </c>
      <c r="C5274" s="365" t="s">
        <v>28001</v>
      </c>
      <c r="D5274" s="366">
        <v>4000000</v>
      </c>
      <c r="E5274" s="105" t="s">
        <v>1826</v>
      </c>
    </row>
    <row r="5275" spans="1:5">
      <c r="A5275" s="43">
        <v>4637</v>
      </c>
      <c r="B5275" s="105" t="s">
        <v>23372</v>
      </c>
      <c r="C5275" s="365" t="s">
        <v>28002</v>
      </c>
      <c r="D5275" s="366">
        <v>3600000</v>
      </c>
      <c r="E5275" s="105" t="s">
        <v>1826</v>
      </c>
    </row>
    <row r="5276" spans="1:5">
      <c r="A5276" s="43">
        <v>4638</v>
      </c>
      <c r="B5276" s="105" t="s">
        <v>23372</v>
      </c>
      <c r="C5276" s="365" t="s">
        <v>28003</v>
      </c>
      <c r="D5276" s="366">
        <v>4000000</v>
      </c>
      <c r="E5276" s="105" t="s">
        <v>1826</v>
      </c>
    </row>
    <row r="5277" spans="1:5">
      <c r="A5277" s="43">
        <v>4639</v>
      </c>
      <c r="B5277" s="105" t="s">
        <v>23372</v>
      </c>
      <c r="C5277" s="365" t="s">
        <v>28004</v>
      </c>
      <c r="D5277" s="366">
        <v>4000000</v>
      </c>
      <c r="E5277" s="105" t="s">
        <v>1826</v>
      </c>
    </row>
    <row r="5278" spans="1:5">
      <c r="A5278" s="43">
        <v>4640</v>
      </c>
      <c r="B5278" s="105" t="s">
        <v>23372</v>
      </c>
      <c r="C5278" s="365" t="s">
        <v>28005</v>
      </c>
      <c r="D5278" s="366">
        <v>4000000</v>
      </c>
      <c r="E5278" s="105" t="s">
        <v>1826</v>
      </c>
    </row>
    <row r="5279" spans="1:5">
      <c r="A5279" s="43">
        <v>4641</v>
      </c>
      <c r="B5279" s="105" t="s">
        <v>23372</v>
      </c>
      <c r="C5279" s="365" t="s">
        <v>28006</v>
      </c>
      <c r="D5279" s="366">
        <v>4000000</v>
      </c>
      <c r="E5279" s="105" t="s">
        <v>1826</v>
      </c>
    </row>
    <row r="5280" spans="1:5">
      <c r="A5280" s="43">
        <v>4642</v>
      </c>
      <c r="B5280" s="105" t="s">
        <v>23372</v>
      </c>
      <c r="C5280" s="365" t="s">
        <v>28007</v>
      </c>
      <c r="D5280" s="366">
        <v>4000000</v>
      </c>
      <c r="E5280" s="105" t="s">
        <v>1826</v>
      </c>
    </row>
    <row r="5281" spans="1:5">
      <c r="A5281" s="43">
        <v>4643</v>
      </c>
      <c r="B5281" s="105" t="s">
        <v>23372</v>
      </c>
      <c r="C5281" s="365" t="s">
        <v>28008</v>
      </c>
      <c r="D5281" s="366">
        <v>4000000</v>
      </c>
      <c r="E5281" s="105" t="s">
        <v>1826</v>
      </c>
    </row>
    <row r="5282" spans="1:5">
      <c r="A5282" s="43">
        <v>4644</v>
      </c>
      <c r="B5282" s="105" t="s">
        <v>23372</v>
      </c>
      <c r="C5282" s="365" t="s">
        <v>28009</v>
      </c>
      <c r="D5282" s="366">
        <v>4000000</v>
      </c>
      <c r="E5282" s="105" t="s">
        <v>1826</v>
      </c>
    </row>
    <row r="5283" spans="1:5">
      <c r="A5283" s="43">
        <v>4645</v>
      </c>
      <c r="B5283" s="105" t="s">
        <v>23372</v>
      </c>
      <c r="C5283" s="365" t="s">
        <v>28010</v>
      </c>
      <c r="D5283" s="366">
        <v>3850000</v>
      </c>
      <c r="E5283" s="105" t="s">
        <v>1826</v>
      </c>
    </row>
    <row r="5284" spans="1:5">
      <c r="A5284" s="43">
        <v>4646</v>
      </c>
      <c r="B5284" s="105" t="s">
        <v>23372</v>
      </c>
      <c r="C5284" s="365" t="s">
        <v>28011</v>
      </c>
      <c r="D5284" s="366">
        <v>3000000</v>
      </c>
      <c r="E5284" s="105" t="s">
        <v>1826</v>
      </c>
    </row>
    <row r="5285" spans="1:5">
      <c r="A5285" s="43">
        <v>4647</v>
      </c>
      <c r="B5285" s="105" t="s">
        <v>23372</v>
      </c>
      <c r="C5285" s="365" t="s">
        <v>28012</v>
      </c>
      <c r="D5285" s="366">
        <v>4000000</v>
      </c>
      <c r="E5285" s="105" t="s">
        <v>1826</v>
      </c>
    </row>
    <row r="5286" spans="1:5">
      <c r="A5286" s="43">
        <v>4648</v>
      </c>
      <c r="B5286" s="105" t="s">
        <v>23372</v>
      </c>
      <c r="C5286" s="365" t="s">
        <v>28013</v>
      </c>
      <c r="D5286" s="366">
        <v>4000000</v>
      </c>
      <c r="E5286" s="105" t="s">
        <v>1826</v>
      </c>
    </row>
    <row r="5287" spans="1:5">
      <c r="A5287" s="43">
        <v>4649</v>
      </c>
      <c r="B5287" s="105" t="s">
        <v>23372</v>
      </c>
      <c r="C5287" s="365" t="s">
        <v>28014</v>
      </c>
      <c r="D5287" s="366">
        <v>4000000</v>
      </c>
      <c r="E5287" s="105" t="s">
        <v>1826</v>
      </c>
    </row>
    <row r="5288" spans="1:5">
      <c r="A5288" s="43">
        <v>4650</v>
      </c>
      <c r="B5288" s="105" t="s">
        <v>23372</v>
      </c>
      <c r="C5288" s="365" t="s">
        <v>28015</v>
      </c>
      <c r="D5288" s="366">
        <v>4000000</v>
      </c>
      <c r="E5288" s="105" t="s">
        <v>1826</v>
      </c>
    </row>
    <row r="5289" spans="1:5">
      <c r="A5289" s="43">
        <v>4651</v>
      </c>
      <c r="B5289" s="105" t="s">
        <v>23372</v>
      </c>
      <c r="C5289" s="365" t="s">
        <v>28016</v>
      </c>
      <c r="D5289" s="366">
        <v>4000000</v>
      </c>
      <c r="E5289" s="105" t="s">
        <v>1826</v>
      </c>
    </row>
    <row r="5290" spans="1:5">
      <c r="A5290" s="43">
        <v>4652</v>
      </c>
      <c r="B5290" s="105" t="s">
        <v>23372</v>
      </c>
      <c r="C5290" s="365" t="s">
        <v>28017</v>
      </c>
      <c r="D5290" s="366">
        <v>4000000</v>
      </c>
      <c r="E5290" s="105" t="s">
        <v>1826</v>
      </c>
    </row>
    <row r="5291" spans="1:5">
      <c r="A5291" s="43">
        <v>4653</v>
      </c>
      <c r="B5291" s="105" t="s">
        <v>23372</v>
      </c>
      <c r="C5291" s="365" t="s">
        <v>28018</v>
      </c>
      <c r="D5291" s="366">
        <v>3000000</v>
      </c>
      <c r="E5291" s="105" t="s">
        <v>1826</v>
      </c>
    </row>
    <row r="5292" spans="1:5">
      <c r="A5292" s="43">
        <v>4654</v>
      </c>
      <c r="B5292" s="105" t="s">
        <v>23372</v>
      </c>
      <c r="C5292" s="365" t="s">
        <v>28019</v>
      </c>
      <c r="D5292" s="366">
        <v>4000000</v>
      </c>
      <c r="E5292" s="105" t="s">
        <v>1826</v>
      </c>
    </row>
    <row r="5293" spans="1:5">
      <c r="A5293" s="43">
        <v>4655</v>
      </c>
      <c r="B5293" s="105" t="s">
        <v>23372</v>
      </c>
      <c r="C5293" s="365" t="s">
        <v>28020</v>
      </c>
      <c r="D5293" s="366">
        <v>4000000</v>
      </c>
      <c r="E5293" s="105" t="s">
        <v>1826</v>
      </c>
    </row>
    <row r="5294" spans="1:5">
      <c r="A5294" s="43">
        <v>4656</v>
      </c>
      <c r="B5294" s="105" t="s">
        <v>23372</v>
      </c>
      <c r="C5294" s="365" t="s">
        <v>28021</v>
      </c>
      <c r="D5294" s="366">
        <v>3963801</v>
      </c>
      <c r="E5294" s="105" t="s">
        <v>1826</v>
      </c>
    </row>
    <row r="5295" spans="1:5">
      <c r="A5295" s="43">
        <v>4657</v>
      </c>
      <c r="B5295" s="105" t="s">
        <v>23372</v>
      </c>
      <c r="C5295" s="365" t="s">
        <v>28022</v>
      </c>
      <c r="D5295" s="366">
        <v>4000000</v>
      </c>
      <c r="E5295" s="105" t="s">
        <v>1826</v>
      </c>
    </row>
    <row r="5296" spans="1:5">
      <c r="A5296" s="43">
        <v>4658</v>
      </c>
      <c r="B5296" s="105" t="s">
        <v>23372</v>
      </c>
      <c r="C5296" s="365" t="s">
        <v>28023</v>
      </c>
      <c r="D5296" s="366">
        <v>3950000</v>
      </c>
      <c r="E5296" s="105" t="s">
        <v>1826</v>
      </c>
    </row>
    <row r="5297" spans="1:5">
      <c r="A5297" s="43">
        <v>4659</v>
      </c>
      <c r="B5297" s="105" t="s">
        <v>23372</v>
      </c>
      <c r="C5297" s="365" t="s">
        <v>28024</v>
      </c>
      <c r="D5297" s="366">
        <v>4000000</v>
      </c>
      <c r="E5297" s="105" t="s">
        <v>1826</v>
      </c>
    </row>
    <row r="5298" spans="1:5">
      <c r="A5298" s="43">
        <v>4660</v>
      </c>
      <c r="B5298" s="105" t="s">
        <v>23372</v>
      </c>
      <c r="C5298" s="365" t="s">
        <v>28025</v>
      </c>
      <c r="D5298" s="366">
        <v>4000000</v>
      </c>
      <c r="E5298" s="105" t="s">
        <v>1826</v>
      </c>
    </row>
    <row r="5299" spans="1:5">
      <c r="A5299" s="43">
        <v>4661</v>
      </c>
      <c r="B5299" s="105" t="s">
        <v>23372</v>
      </c>
      <c r="C5299" s="365" t="s">
        <v>28026</v>
      </c>
      <c r="D5299" s="366">
        <v>4000000</v>
      </c>
      <c r="E5299" s="105" t="s">
        <v>1826</v>
      </c>
    </row>
    <row r="5300" spans="1:5">
      <c r="A5300" s="43">
        <v>4662</v>
      </c>
      <c r="B5300" s="105" t="s">
        <v>23372</v>
      </c>
      <c r="C5300" s="365" t="s">
        <v>28027</v>
      </c>
      <c r="D5300" s="366">
        <v>4000000</v>
      </c>
      <c r="E5300" s="105" t="s">
        <v>1826</v>
      </c>
    </row>
    <row r="5301" spans="1:5">
      <c r="A5301" s="43">
        <v>4663</v>
      </c>
      <c r="B5301" s="105" t="s">
        <v>23372</v>
      </c>
      <c r="C5301" s="365" t="s">
        <v>28028</v>
      </c>
      <c r="D5301" s="366">
        <v>4000000</v>
      </c>
      <c r="E5301" s="105" t="s">
        <v>1826</v>
      </c>
    </row>
    <row r="5302" spans="1:5">
      <c r="A5302" s="43">
        <v>4664</v>
      </c>
      <c r="B5302" s="105" t="s">
        <v>23372</v>
      </c>
      <c r="C5302" s="365" t="s">
        <v>28029</v>
      </c>
      <c r="D5302" s="366">
        <v>4000000</v>
      </c>
      <c r="E5302" s="105" t="s">
        <v>1826</v>
      </c>
    </row>
    <row r="5303" spans="1:5">
      <c r="A5303" s="43">
        <v>4665</v>
      </c>
      <c r="B5303" s="105" t="s">
        <v>23372</v>
      </c>
      <c r="C5303" s="365" t="s">
        <v>28030</v>
      </c>
      <c r="D5303" s="366">
        <v>3000000</v>
      </c>
      <c r="E5303" s="105" t="s">
        <v>1826</v>
      </c>
    </row>
    <row r="5304" spans="1:5">
      <c r="A5304" s="43">
        <v>4666</v>
      </c>
      <c r="B5304" s="105" t="s">
        <v>23372</v>
      </c>
      <c r="C5304" s="365" t="s">
        <v>28031</v>
      </c>
      <c r="D5304" s="366">
        <v>3150000</v>
      </c>
      <c r="E5304" s="105" t="s">
        <v>1826</v>
      </c>
    </row>
    <row r="5305" spans="1:5">
      <c r="A5305" s="43">
        <v>4667</v>
      </c>
      <c r="B5305" s="105" t="s">
        <v>23372</v>
      </c>
      <c r="C5305" s="365" t="s">
        <v>28032</v>
      </c>
      <c r="D5305" s="366">
        <v>4000000</v>
      </c>
      <c r="E5305" s="105" t="s">
        <v>1826</v>
      </c>
    </row>
    <row r="5306" spans="1:5">
      <c r="A5306" s="43">
        <v>4668</v>
      </c>
      <c r="B5306" s="105" t="s">
        <v>23372</v>
      </c>
      <c r="C5306" s="365" t="s">
        <v>28033</v>
      </c>
      <c r="D5306" s="366">
        <v>3000000</v>
      </c>
      <c r="E5306" s="105" t="s">
        <v>1826</v>
      </c>
    </row>
    <row r="5307" spans="1:5">
      <c r="A5307" s="43">
        <v>4669</v>
      </c>
      <c r="B5307" s="105" t="s">
        <v>23372</v>
      </c>
      <c r="C5307" s="365" t="s">
        <v>28034</v>
      </c>
      <c r="D5307" s="366">
        <v>3800000</v>
      </c>
      <c r="E5307" s="105" t="s">
        <v>1826</v>
      </c>
    </row>
    <row r="5308" spans="1:5">
      <c r="A5308" s="43">
        <v>4670</v>
      </c>
      <c r="B5308" s="105" t="s">
        <v>23372</v>
      </c>
      <c r="C5308" s="365" t="s">
        <v>28035</v>
      </c>
      <c r="D5308" s="366">
        <v>4000000</v>
      </c>
      <c r="E5308" s="105" t="s">
        <v>1826</v>
      </c>
    </row>
    <row r="5309" spans="1:5">
      <c r="A5309" s="43">
        <v>4671</v>
      </c>
      <c r="B5309" s="105" t="s">
        <v>23372</v>
      </c>
      <c r="C5309" s="365" t="s">
        <v>28036</v>
      </c>
      <c r="D5309" s="366">
        <v>3975720</v>
      </c>
      <c r="E5309" s="105" t="s">
        <v>1826</v>
      </c>
    </row>
    <row r="5310" spans="1:5">
      <c r="A5310" s="43">
        <v>4672</v>
      </c>
      <c r="B5310" s="105" t="s">
        <v>23372</v>
      </c>
      <c r="C5310" s="365" t="s">
        <v>28037</v>
      </c>
      <c r="D5310" s="366">
        <v>3200000</v>
      </c>
      <c r="E5310" s="105" t="s">
        <v>1826</v>
      </c>
    </row>
    <row r="5311" spans="1:5">
      <c r="A5311" s="43">
        <v>4673</v>
      </c>
      <c r="B5311" s="105" t="s">
        <v>23372</v>
      </c>
      <c r="C5311" s="365" t="s">
        <v>28038</v>
      </c>
      <c r="D5311" s="366">
        <v>4000000</v>
      </c>
      <c r="E5311" s="105" t="s">
        <v>1826</v>
      </c>
    </row>
    <row r="5312" spans="1:5">
      <c r="A5312" s="43">
        <v>4674</v>
      </c>
      <c r="B5312" s="105" t="s">
        <v>23372</v>
      </c>
      <c r="C5312" s="365" t="s">
        <v>28039</v>
      </c>
      <c r="D5312" s="366">
        <v>4000000</v>
      </c>
      <c r="E5312" s="105" t="s">
        <v>1826</v>
      </c>
    </row>
    <row r="5313" spans="1:5">
      <c r="A5313" s="43">
        <v>4675</v>
      </c>
      <c r="B5313" s="105" t="s">
        <v>23372</v>
      </c>
      <c r="C5313" s="365" t="s">
        <v>28040</v>
      </c>
      <c r="D5313" s="366">
        <v>3800000</v>
      </c>
      <c r="E5313" s="105" t="s">
        <v>1826</v>
      </c>
    </row>
    <row r="5314" spans="1:5">
      <c r="A5314" s="43">
        <v>4676</v>
      </c>
      <c r="B5314" s="105" t="s">
        <v>23372</v>
      </c>
      <c r="C5314" s="365" t="s">
        <v>28041</v>
      </c>
      <c r="D5314" s="366">
        <v>4000000</v>
      </c>
      <c r="E5314" s="105" t="s">
        <v>1826</v>
      </c>
    </row>
    <row r="5315" spans="1:5">
      <c r="A5315" s="43">
        <v>4677</v>
      </c>
      <c r="B5315" s="105" t="s">
        <v>23372</v>
      </c>
      <c r="C5315" s="365" t="s">
        <v>28042</v>
      </c>
      <c r="D5315" s="366">
        <v>4000000</v>
      </c>
      <c r="E5315" s="105" t="s">
        <v>1826</v>
      </c>
    </row>
    <row r="5316" spans="1:5">
      <c r="A5316" s="43">
        <v>4678</v>
      </c>
      <c r="B5316" s="105" t="s">
        <v>23372</v>
      </c>
      <c r="C5316" s="365" t="s">
        <v>28043</v>
      </c>
      <c r="D5316" s="366">
        <v>4000000</v>
      </c>
      <c r="E5316" s="105" t="s">
        <v>1826</v>
      </c>
    </row>
    <row r="5317" spans="1:5">
      <c r="A5317" s="43">
        <v>4679</v>
      </c>
      <c r="B5317" s="105" t="s">
        <v>23372</v>
      </c>
      <c r="C5317" s="365" t="s">
        <v>28044</v>
      </c>
      <c r="D5317" s="366">
        <v>4000000</v>
      </c>
      <c r="E5317" s="105" t="s">
        <v>1826</v>
      </c>
    </row>
    <row r="5318" spans="1:5">
      <c r="A5318" s="43">
        <v>4680</v>
      </c>
      <c r="B5318" s="105" t="s">
        <v>23372</v>
      </c>
      <c r="C5318" s="365" t="s">
        <v>28045</v>
      </c>
      <c r="D5318" s="366">
        <v>4000000</v>
      </c>
      <c r="E5318" s="105" t="s">
        <v>1826</v>
      </c>
    </row>
    <row r="5319" spans="1:5">
      <c r="A5319" s="43">
        <v>4681</v>
      </c>
      <c r="B5319" s="105" t="s">
        <v>23372</v>
      </c>
      <c r="C5319" s="365" t="s">
        <v>28046</v>
      </c>
      <c r="D5319" s="366">
        <v>4000000</v>
      </c>
      <c r="E5319" s="105" t="s">
        <v>1826</v>
      </c>
    </row>
    <row r="5320" spans="1:5">
      <c r="A5320" s="43">
        <v>4682</v>
      </c>
      <c r="B5320" s="105" t="s">
        <v>23372</v>
      </c>
      <c r="C5320" s="365" t="s">
        <v>28047</v>
      </c>
      <c r="D5320" s="366">
        <v>4000000</v>
      </c>
      <c r="E5320" s="105" t="s">
        <v>1826</v>
      </c>
    </row>
    <row r="5321" spans="1:5">
      <c r="A5321" s="43">
        <v>4683</v>
      </c>
      <c r="B5321" s="105" t="s">
        <v>23372</v>
      </c>
      <c r="C5321" s="365" t="s">
        <v>28048</v>
      </c>
      <c r="D5321" s="366">
        <v>3000000</v>
      </c>
      <c r="E5321" s="105" t="s">
        <v>1826</v>
      </c>
    </row>
    <row r="5322" spans="1:5">
      <c r="A5322" s="43">
        <v>4684</v>
      </c>
      <c r="B5322" s="105" t="s">
        <v>23372</v>
      </c>
      <c r="C5322" s="365" t="s">
        <v>28049</v>
      </c>
      <c r="D5322" s="366">
        <v>4000000</v>
      </c>
      <c r="E5322" s="105" t="s">
        <v>1826</v>
      </c>
    </row>
    <row r="5323" spans="1:5">
      <c r="A5323" s="43">
        <v>4685</v>
      </c>
      <c r="B5323" s="105" t="s">
        <v>23372</v>
      </c>
      <c r="C5323" s="365" t="s">
        <v>28050</v>
      </c>
      <c r="D5323" s="366">
        <v>4000000</v>
      </c>
      <c r="E5323" s="105" t="s">
        <v>1826</v>
      </c>
    </row>
    <row r="5324" spans="1:5">
      <c r="A5324" s="43">
        <v>4686</v>
      </c>
      <c r="B5324" s="105" t="s">
        <v>23372</v>
      </c>
      <c r="C5324" s="365" t="s">
        <v>28051</v>
      </c>
      <c r="D5324" s="366">
        <v>3000000</v>
      </c>
      <c r="E5324" s="105" t="s">
        <v>1826</v>
      </c>
    </row>
    <row r="5325" spans="1:5">
      <c r="A5325" s="43">
        <v>4687</v>
      </c>
      <c r="B5325" s="105" t="s">
        <v>23372</v>
      </c>
      <c r="C5325" s="365" t="s">
        <v>28052</v>
      </c>
      <c r="D5325" s="366">
        <v>4000000</v>
      </c>
      <c r="E5325" s="105" t="s">
        <v>1826</v>
      </c>
    </row>
    <row r="5326" spans="1:5">
      <c r="A5326" s="43">
        <v>4688</v>
      </c>
      <c r="B5326" s="105" t="s">
        <v>23372</v>
      </c>
      <c r="C5326" s="365" t="s">
        <v>28053</v>
      </c>
      <c r="D5326" s="366">
        <v>4000000</v>
      </c>
      <c r="E5326" s="105" t="s">
        <v>1826</v>
      </c>
    </row>
    <row r="5327" spans="1:5">
      <c r="A5327" s="43">
        <v>4689</v>
      </c>
      <c r="B5327" s="105" t="s">
        <v>23372</v>
      </c>
      <c r="C5327" s="365" t="s">
        <v>28054</v>
      </c>
      <c r="D5327" s="366">
        <v>4000000</v>
      </c>
      <c r="E5327" s="105" t="s">
        <v>1826</v>
      </c>
    </row>
    <row r="5328" spans="1:5">
      <c r="A5328" s="43">
        <v>4690</v>
      </c>
      <c r="B5328" s="105" t="s">
        <v>23372</v>
      </c>
      <c r="C5328" s="365" t="s">
        <v>28055</v>
      </c>
      <c r="D5328" s="366">
        <v>4000000</v>
      </c>
      <c r="E5328" s="105" t="s">
        <v>1826</v>
      </c>
    </row>
    <row r="5329" spans="1:5">
      <c r="A5329" s="43">
        <v>4691</v>
      </c>
      <c r="B5329" s="105" t="s">
        <v>23372</v>
      </c>
      <c r="C5329" s="365" t="s">
        <v>28056</v>
      </c>
      <c r="D5329" s="366">
        <v>4000000</v>
      </c>
      <c r="E5329" s="105" t="s">
        <v>1826</v>
      </c>
    </row>
    <row r="5330" spans="1:5">
      <c r="A5330" s="43">
        <v>4692</v>
      </c>
      <c r="B5330" s="105" t="s">
        <v>23372</v>
      </c>
      <c r="C5330" s="365" t="s">
        <v>28057</v>
      </c>
      <c r="D5330" s="366">
        <v>4000000</v>
      </c>
      <c r="E5330" s="105" t="s">
        <v>1826</v>
      </c>
    </row>
    <row r="5331" spans="1:5">
      <c r="A5331" s="43">
        <v>4693</v>
      </c>
      <c r="B5331" s="105" t="s">
        <v>23372</v>
      </c>
      <c r="C5331" s="365" t="s">
        <v>28058</v>
      </c>
      <c r="D5331" s="366">
        <v>4000000</v>
      </c>
      <c r="E5331" s="105" t="s">
        <v>1826</v>
      </c>
    </row>
    <row r="5332" spans="1:5">
      <c r="A5332" s="43">
        <v>4694</v>
      </c>
      <c r="B5332" s="105" t="s">
        <v>23372</v>
      </c>
      <c r="C5332" s="365" t="s">
        <v>28059</v>
      </c>
      <c r="D5332" s="366">
        <v>3250000</v>
      </c>
      <c r="E5332" s="105" t="s">
        <v>1826</v>
      </c>
    </row>
    <row r="5333" spans="1:5">
      <c r="A5333" s="43">
        <v>4695</v>
      </c>
      <c r="B5333" s="105" t="s">
        <v>23372</v>
      </c>
      <c r="C5333" s="365" t="s">
        <v>28060</v>
      </c>
      <c r="D5333" s="366">
        <v>3800000</v>
      </c>
      <c r="E5333" s="105" t="s">
        <v>1826</v>
      </c>
    </row>
    <row r="5334" spans="1:5">
      <c r="A5334" s="43">
        <v>4696</v>
      </c>
      <c r="B5334" s="105" t="s">
        <v>23372</v>
      </c>
      <c r="C5334" s="365" t="s">
        <v>28061</v>
      </c>
      <c r="D5334" s="366">
        <v>4000000</v>
      </c>
      <c r="E5334" s="105" t="s">
        <v>1826</v>
      </c>
    </row>
    <row r="5335" spans="1:5">
      <c r="A5335" s="43">
        <v>4697</v>
      </c>
      <c r="B5335" s="105" t="s">
        <v>23372</v>
      </c>
      <c r="C5335" s="365" t="s">
        <v>28062</v>
      </c>
      <c r="D5335" s="366">
        <v>4000000</v>
      </c>
      <c r="E5335" s="105" t="s">
        <v>1826</v>
      </c>
    </row>
    <row r="5336" spans="1:5">
      <c r="A5336" s="43">
        <v>4698</v>
      </c>
      <c r="B5336" s="105" t="s">
        <v>23372</v>
      </c>
      <c r="C5336" s="365" t="s">
        <v>28063</v>
      </c>
      <c r="D5336" s="366">
        <v>4000000</v>
      </c>
      <c r="E5336" s="105" t="s">
        <v>1826</v>
      </c>
    </row>
    <row r="5337" spans="1:5">
      <c r="A5337" s="43">
        <v>4699</v>
      </c>
      <c r="B5337" s="105" t="s">
        <v>23372</v>
      </c>
      <c r="C5337" s="365" t="s">
        <v>28064</v>
      </c>
      <c r="D5337" s="366">
        <v>4000000</v>
      </c>
      <c r="E5337" s="105" t="s">
        <v>1826</v>
      </c>
    </row>
    <row r="5338" spans="1:5">
      <c r="A5338" s="43">
        <v>4700</v>
      </c>
      <c r="B5338" s="105" t="s">
        <v>23372</v>
      </c>
      <c r="C5338" s="365" t="s">
        <v>28065</v>
      </c>
      <c r="D5338" s="366">
        <v>4000000</v>
      </c>
      <c r="E5338" s="105" t="s">
        <v>1826</v>
      </c>
    </row>
    <row r="5339" spans="1:5">
      <c r="A5339" s="43">
        <v>4701</v>
      </c>
      <c r="B5339" s="105" t="s">
        <v>23372</v>
      </c>
      <c r="C5339" s="365" t="s">
        <v>28066</v>
      </c>
      <c r="D5339" s="366">
        <v>4000000</v>
      </c>
      <c r="E5339" s="105" t="s">
        <v>1826</v>
      </c>
    </row>
    <row r="5340" spans="1:5">
      <c r="A5340" s="43">
        <v>4702</v>
      </c>
      <c r="B5340" s="105" t="s">
        <v>23372</v>
      </c>
      <c r="C5340" s="365" t="s">
        <v>28067</v>
      </c>
      <c r="D5340" s="366">
        <v>3000000</v>
      </c>
      <c r="E5340" s="105" t="s">
        <v>1826</v>
      </c>
    </row>
    <row r="5341" spans="1:5">
      <c r="A5341" s="43">
        <v>4703</v>
      </c>
      <c r="B5341" s="105" t="s">
        <v>23372</v>
      </c>
      <c r="C5341" s="365" t="s">
        <v>28068</v>
      </c>
      <c r="D5341" s="366">
        <v>4000000</v>
      </c>
      <c r="E5341" s="105" t="s">
        <v>1826</v>
      </c>
    </row>
    <row r="5342" spans="1:5">
      <c r="A5342" s="43">
        <v>4704</v>
      </c>
      <c r="B5342" s="105" t="s">
        <v>23372</v>
      </c>
      <c r="C5342" s="365" t="s">
        <v>28069</v>
      </c>
      <c r="D5342" s="366">
        <v>4000000</v>
      </c>
      <c r="E5342" s="105" t="s">
        <v>1826</v>
      </c>
    </row>
    <row r="5343" spans="1:5">
      <c r="A5343" s="43">
        <v>4705</v>
      </c>
      <c r="B5343" s="105" t="s">
        <v>23372</v>
      </c>
      <c r="C5343" s="365" t="s">
        <v>28070</v>
      </c>
      <c r="D5343" s="366">
        <v>4000000</v>
      </c>
      <c r="E5343" s="105" t="s">
        <v>1826</v>
      </c>
    </row>
    <row r="5344" spans="1:5">
      <c r="A5344" s="43">
        <v>4706</v>
      </c>
      <c r="B5344" s="105" t="s">
        <v>23372</v>
      </c>
      <c r="C5344" s="365" t="s">
        <v>28071</v>
      </c>
      <c r="D5344" s="366">
        <v>3000000</v>
      </c>
      <c r="E5344" s="105" t="s">
        <v>1826</v>
      </c>
    </row>
    <row r="5345" spans="1:5">
      <c r="A5345" s="43">
        <v>4707</v>
      </c>
      <c r="B5345" s="105" t="s">
        <v>23372</v>
      </c>
      <c r="C5345" s="365" t="s">
        <v>28072</v>
      </c>
      <c r="D5345" s="366">
        <v>4000000</v>
      </c>
      <c r="E5345" s="105" t="s">
        <v>1826</v>
      </c>
    </row>
    <row r="5346" spans="1:5">
      <c r="A5346" s="43">
        <v>4708</v>
      </c>
      <c r="B5346" s="105" t="s">
        <v>23372</v>
      </c>
      <c r="C5346" s="365" t="s">
        <v>28073</v>
      </c>
      <c r="D5346" s="366">
        <v>4000000</v>
      </c>
      <c r="E5346" s="105" t="s">
        <v>1826</v>
      </c>
    </row>
    <row r="5347" spans="1:5">
      <c r="A5347" s="43">
        <v>4709</v>
      </c>
      <c r="B5347" s="105" t="s">
        <v>23372</v>
      </c>
      <c r="C5347" s="365" t="s">
        <v>28074</v>
      </c>
      <c r="D5347" s="366">
        <v>3333330</v>
      </c>
      <c r="E5347" s="105" t="s">
        <v>1826</v>
      </c>
    </row>
    <row r="5348" spans="1:5">
      <c r="A5348" s="43">
        <v>4710</v>
      </c>
      <c r="B5348" s="105" t="s">
        <v>23372</v>
      </c>
      <c r="C5348" s="365" t="s">
        <v>28075</v>
      </c>
      <c r="D5348" s="366">
        <v>4000000</v>
      </c>
      <c r="E5348" s="105" t="s">
        <v>1826</v>
      </c>
    </row>
    <row r="5349" spans="1:5">
      <c r="A5349" s="43">
        <v>4711</v>
      </c>
      <c r="B5349" s="105" t="s">
        <v>23372</v>
      </c>
      <c r="C5349" s="365" t="s">
        <v>28076</v>
      </c>
      <c r="D5349" s="366">
        <v>4000000</v>
      </c>
      <c r="E5349" s="105" t="s">
        <v>1826</v>
      </c>
    </row>
    <row r="5350" spans="1:5">
      <c r="A5350" s="43">
        <v>4712</v>
      </c>
      <c r="B5350" s="105" t="s">
        <v>23372</v>
      </c>
      <c r="C5350" s="365" t="s">
        <v>28077</v>
      </c>
      <c r="D5350" s="366">
        <v>3900000</v>
      </c>
      <c r="E5350" s="105" t="s">
        <v>1826</v>
      </c>
    </row>
    <row r="5351" spans="1:5">
      <c r="A5351" s="43">
        <v>4713</v>
      </c>
      <c r="B5351" s="105" t="s">
        <v>23372</v>
      </c>
      <c r="C5351" s="365" t="s">
        <v>28078</v>
      </c>
      <c r="D5351" s="366">
        <v>4000000</v>
      </c>
      <c r="E5351" s="105" t="s">
        <v>1826</v>
      </c>
    </row>
    <row r="5352" spans="1:5">
      <c r="A5352" s="43">
        <v>4714</v>
      </c>
      <c r="B5352" s="105" t="s">
        <v>23372</v>
      </c>
      <c r="C5352" s="365" t="s">
        <v>28079</v>
      </c>
      <c r="D5352" s="366">
        <v>3400000</v>
      </c>
      <c r="E5352" s="105" t="s">
        <v>1826</v>
      </c>
    </row>
    <row r="5353" spans="1:5">
      <c r="A5353" s="43">
        <v>4715</v>
      </c>
      <c r="B5353" s="105" t="s">
        <v>23372</v>
      </c>
      <c r="C5353" s="365" t="s">
        <v>28080</v>
      </c>
      <c r="D5353" s="366">
        <v>3950000</v>
      </c>
      <c r="E5353" s="105" t="s">
        <v>1826</v>
      </c>
    </row>
    <row r="5354" spans="1:5">
      <c r="A5354" s="43">
        <v>4716</v>
      </c>
      <c r="B5354" s="105" t="s">
        <v>23372</v>
      </c>
      <c r="C5354" s="365" t="s">
        <v>28081</v>
      </c>
      <c r="D5354" s="366">
        <v>3990000</v>
      </c>
      <c r="E5354" s="105" t="s">
        <v>1826</v>
      </c>
    </row>
    <row r="5355" spans="1:5">
      <c r="A5355" s="43">
        <v>4717</v>
      </c>
      <c r="B5355" s="105" t="s">
        <v>23372</v>
      </c>
      <c r="C5355" s="365" t="s">
        <v>28082</v>
      </c>
      <c r="D5355" s="366">
        <v>3312480</v>
      </c>
      <c r="E5355" s="105" t="s">
        <v>1826</v>
      </c>
    </row>
    <row r="5356" spans="1:5">
      <c r="A5356" s="43">
        <v>4718</v>
      </c>
      <c r="B5356" s="105" t="s">
        <v>23372</v>
      </c>
      <c r="C5356" s="365" t="s">
        <v>28083</v>
      </c>
      <c r="D5356" s="366">
        <v>4000000</v>
      </c>
      <c r="E5356" s="105" t="s">
        <v>1826</v>
      </c>
    </row>
    <row r="5357" spans="1:5">
      <c r="A5357" s="43">
        <v>4719</v>
      </c>
      <c r="B5357" s="105" t="s">
        <v>23372</v>
      </c>
      <c r="C5357" s="365" t="s">
        <v>28084</v>
      </c>
      <c r="D5357" s="366">
        <v>4000000</v>
      </c>
      <c r="E5357" s="105" t="s">
        <v>1826</v>
      </c>
    </row>
    <row r="5358" spans="1:5">
      <c r="A5358" s="43">
        <v>4720</v>
      </c>
      <c r="B5358" s="105" t="s">
        <v>23372</v>
      </c>
      <c r="C5358" s="365" t="s">
        <v>28085</v>
      </c>
      <c r="D5358" s="366">
        <v>4000000</v>
      </c>
      <c r="E5358" s="105" t="s">
        <v>1826</v>
      </c>
    </row>
    <row r="5359" spans="1:5">
      <c r="A5359" s="43">
        <v>4721</v>
      </c>
      <c r="B5359" s="105" t="s">
        <v>23372</v>
      </c>
      <c r="C5359" s="365" t="s">
        <v>28086</v>
      </c>
      <c r="D5359" s="366">
        <v>4000000</v>
      </c>
      <c r="E5359" s="105" t="s">
        <v>1826</v>
      </c>
    </row>
    <row r="5360" spans="1:5">
      <c r="A5360" s="43">
        <v>4722</v>
      </c>
      <c r="B5360" s="105" t="s">
        <v>23372</v>
      </c>
      <c r="C5360" s="365" t="s">
        <v>28087</v>
      </c>
      <c r="D5360" s="366">
        <v>4000000</v>
      </c>
      <c r="E5360" s="105" t="s">
        <v>1826</v>
      </c>
    </row>
    <row r="5361" spans="1:5">
      <c r="A5361" s="43">
        <v>4723</v>
      </c>
      <c r="B5361" s="105" t="s">
        <v>23372</v>
      </c>
      <c r="C5361" s="365" t="s">
        <v>28088</v>
      </c>
      <c r="D5361" s="366">
        <v>4000000</v>
      </c>
      <c r="E5361" s="105" t="s">
        <v>1826</v>
      </c>
    </row>
    <row r="5362" spans="1:5">
      <c r="A5362" s="43">
        <v>4724</v>
      </c>
      <c r="B5362" s="105" t="s">
        <v>23372</v>
      </c>
      <c r="C5362" s="365" t="s">
        <v>28089</v>
      </c>
      <c r="D5362" s="366">
        <v>4000000</v>
      </c>
      <c r="E5362" s="105" t="s">
        <v>1826</v>
      </c>
    </row>
    <row r="5363" spans="1:5">
      <c r="A5363" s="43">
        <v>4725</v>
      </c>
      <c r="B5363" s="105" t="s">
        <v>23372</v>
      </c>
      <c r="C5363" s="365" t="s">
        <v>28090</v>
      </c>
      <c r="D5363" s="366">
        <v>3999000</v>
      </c>
      <c r="E5363" s="105" t="s">
        <v>1826</v>
      </c>
    </row>
    <row r="5364" spans="1:5">
      <c r="A5364" s="43">
        <v>4726</v>
      </c>
      <c r="B5364" s="105" t="s">
        <v>23372</v>
      </c>
      <c r="C5364" s="365" t="s">
        <v>28091</v>
      </c>
      <c r="D5364" s="366">
        <v>4000000</v>
      </c>
      <c r="E5364" s="105" t="s">
        <v>1826</v>
      </c>
    </row>
    <row r="5365" spans="1:5">
      <c r="A5365" s="43">
        <v>4727</v>
      </c>
      <c r="B5365" s="105" t="s">
        <v>23372</v>
      </c>
      <c r="C5365" s="365" t="s">
        <v>28092</v>
      </c>
      <c r="D5365" s="366">
        <v>4000000</v>
      </c>
      <c r="E5365" s="105" t="s">
        <v>1826</v>
      </c>
    </row>
    <row r="5366" spans="1:5">
      <c r="A5366" s="43">
        <v>4728</v>
      </c>
      <c r="B5366" s="105" t="s">
        <v>23372</v>
      </c>
      <c r="C5366" s="365" t="s">
        <v>28093</v>
      </c>
      <c r="D5366" s="366">
        <v>4000000</v>
      </c>
      <c r="E5366" s="105" t="s">
        <v>1826</v>
      </c>
    </row>
    <row r="5367" spans="1:5">
      <c r="A5367" s="43">
        <v>4729</v>
      </c>
      <c r="B5367" s="105" t="s">
        <v>23372</v>
      </c>
      <c r="C5367" s="365" t="s">
        <v>28094</v>
      </c>
      <c r="D5367" s="366">
        <v>4000000</v>
      </c>
      <c r="E5367" s="105" t="s">
        <v>1826</v>
      </c>
    </row>
    <row r="5368" spans="1:5">
      <c r="A5368" s="43">
        <v>4730</v>
      </c>
      <c r="B5368" s="105" t="s">
        <v>23372</v>
      </c>
      <c r="C5368" s="365" t="s">
        <v>28095</v>
      </c>
      <c r="D5368" s="366">
        <v>4000000</v>
      </c>
      <c r="E5368" s="105" t="s">
        <v>1826</v>
      </c>
    </row>
    <row r="5369" spans="1:5">
      <c r="A5369" s="43">
        <v>4731</v>
      </c>
      <c r="B5369" s="105" t="s">
        <v>23372</v>
      </c>
      <c r="C5369" s="365" t="s">
        <v>28096</v>
      </c>
      <c r="D5369" s="366">
        <v>4000000</v>
      </c>
      <c r="E5369" s="105" t="s">
        <v>1826</v>
      </c>
    </row>
    <row r="5370" spans="1:5">
      <c r="A5370" s="43">
        <v>4732</v>
      </c>
      <c r="B5370" s="105" t="s">
        <v>23372</v>
      </c>
      <c r="C5370" s="365" t="s">
        <v>28097</v>
      </c>
      <c r="D5370" s="366">
        <v>3999000</v>
      </c>
      <c r="E5370" s="105" t="s">
        <v>1826</v>
      </c>
    </row>
    <row r="5371" spans="1:5">
      <c r="A5371" s="43">
        <v>4733</v>
      </c>
      <c r="B5371" s="105" t="s">
        <v>23372</v>
      </c>
      <c r="C5371" s="365" t="s">
        <v>28098</v>
      </c>
      <c r="D5371" s="366">
        <v>3586000</v>
      </c>
      <c r="E5371" s="105" t="s">
        <v>1826</v>
      </c>
    </row>
    <row r="5372" spans="1:5">
      <c r="A5372" s="43">
        <v>4734</v>
      </c>
      <c r="B5372" s="105" t="s">
        <v>23372</v>
      </c>
      <c r="C5372" s="365" t="s">
        <v>28099</v>
      </c>
      <c r="D5372" s="366">
        <v>3700000</v>
      </c>
      <c r="E5372" s="105" t="s">
        <v>1826</v>
      </c>
    </row>
    <row r="5373" spans="1:5">
      <c r="A5373" s="43">
        <v>4735</v>
      </c>
      <c r="B5373" s="105" t="s">
        <v>23372</v>
      </c>
      <c r="C5373" s="365" t="s">
        <v>28100</v>
      </c>
      <c r="D5373" s="366">
        <v>4000000</v>
      </c>
      <c r="E5373" s="105" t="s">
        <v>1826</v>
      </c>
    </row>
    <row r="5374" spans="1:5">
      <c r="A5374" s="43">
        <v>4736</v>
      </c>
      <c r="B5374" s="105" t="s">
        <v>23372</v>
      </c>
      <c r="C5374" s="365" t="s">
        <v>28101</v>
      </c>
      <c r="D5374" s="366">
        <v>3000000</v>
      </c>
      <c r="E5374" s="105" t="s">
        <v>1826</v>
      </c>
    </row>
    <row r="5375" spans="1:5">
      <c r="A5375" s="43">
        <v>4737</v>
      </c>
      <c r="B5375" s="105" t="s">
        <v>23372</v>
      </c>
      <c r="C5375" s="365" t="s">
        <v>28102</v>
      </c>
      <c r="D5375" s="366">
        <v>4000000</v>
      </c>
      <c r="E5375" s="105" t="s">
        <v>1826</v>
      </c>
    </row>
    <row r="5376" spans="1:5">
      <c r="A5376" s="43">
        <v>4738</v>
      </c>
      <c r="B5376" s="105" t="s">
        <v>23372</v>
      </c>
      <c r="C5376" s="365" t="s">
        <v>28103</v>
      </c>
      <c r="D5376" s="366">
        <v>4000000</v>
      </c>
      <c r="E5376" s="105" t="s">
        <v>1826</v>
      </c>
    </row>
    <row r="5377" spans="1:5">
      <c r="A5377" s="43">
        <v>4739</v>
      </c>
      <c r="B5377" s="105" t="s">
        <v>23372</v>
      </c>
      <c r="C5377" s="365" t="s">
        <v>28104</v>
      </c>
      <c r="D5377" s="366">
        <v>3000000</v>
      </c>
      <c r="E5377" s="105" t="s">
        <v>1826</v>
      </c>
    </row>
    <row r="5378" spans="1:5">
      <c r="A5378" s="43">
        <v>4740</v>
      </c>
      <c r="B5378" s="105" t="s">
        <v>23372</v>
      </c>
      <c r="C5378" s="365" t="s">
        <v>28105</v>
      </c>
      <c r="D5378" s="366">
        <v>3000000</v>
      </c>
      <c r="E5378" s="105" t="s">
        <v>1826</v>
      </c>
    </row>
    <row r="5379" spans="1:5">
      <c r="A5379" s="43">
        <v>4741</v>
      </c>
      <c r="B5379" s="105" t="s">
        <v>23372</v>
      </c>
      <c r="C5379" s="365" t="s">
        <v>28106</v>
      </c>
      <c r="D5379" s="366">
        <v>4000000</v>
      </c>
      <c r="E5379" s="105" t="s">
        <v>1826</v>
      </c>
    </row>
    <row r="5380" spans="1:5">
      <c r="A5380" s="43">
        <v>4742</v>
      </c>
      <c r="B5380" s="105" t="s">
        <v>23372</v>
      </c>
      <c r="C5380" s="365" t="s">
        <v>28107</v>
      </c>
      <c r="D5380" s="366">
        <v>4000000</v>
      </c>
      <c r="E5380" s="105" t="s">
        <v>1826</v>
      </c>
    </row>
    <row r="5381" spans="1:5">
      <c r="A5381" s="43">
        <v>4743</v>
      </c>
      <c r="B5381" s="105" t="s">
        <v>23372</v>
      </c>
      <c r="C5381" s="365" t="s">
        <v>28108</v>
      </c>
      <c r="D5381" s="366">
        <v>3738746</v>
      </c>
      <c r="E5381" s="105" t="s">
        <v>1826</v>
      </c>
    </row>
    <row r="5382" spans="1:5">
      <c r="A5382" s="43">
        <v>4744</v>
      </c>
      <c r="B5382" s="105" t="s">
        <v>23372</v>
      </c>
      <c r="C5382" s="365" t="s">
        <v>28109</v>
      </c>
      <c r="D5382" s="366">
        <v>4000000</v>
      </c>
      <c r="E5382" s="105" t="s">
        <v>1826</v>
      </c>
    </row>
    <row r="5383" spans="1:5">
      <c r="A5383" s="43">
        <v>4745</v>
      </c>
      <c r="B5383" s="105" t="s">
        <v>23372</v>
      </c>
      <c r="C5383" s="365" t="s">
        <v>28110</v>
      </c>
      <c r="D5383" s="366">
        <v>4000000</v>
      </c>
      <c r="E5383" s="105" t="s">
        <v>1826</v>
      </c>
    </row>
    <row r="5384" spans="1:5">
      <c r="A5384" s="43">
        <v>4746</v>
      </c>
      <c r="B5384" s="105" t="s">
        <v>23372</v>
      </c>
      <c r="C5384" s="365" t="s">
        <v>28111</v>
      </c>
      <c r="D5384" s="366">
        <v>4000000</v>
      </c>
      <c r="E5384" s="105" t="s">
        <v>1826</v>
      </c>
    </row>
    <row r="5385" spans="1:5">
      <c r="A5385" s="43">
        <v>4747</v>
      </c>
      <c r="B5385" s="105" t="s">
        <v>23372</v>
      </c>
      <c r="C5385" s="365" t="s">
        <v>28112</v>
      </c>
      <c r="D5385" s="366">
        <v>3949000</v>
      </c>
      <c r="E5385" s="105" t="s">
        <v>1826</v>
      </c>
    </row>
    <row r="5386" spans="1:5">
      <c r="A5386" s="43">
        <v>4748</v>
      </c>
      <c r="B5386" s="105" t="s">
        <v>23372</v>
      </c>
      <c r="C5386" s="365" t="s">
        <v>28113</v>
      </c>
      <c r="D5386" s="366">
        <v>4000000</v>
      </c>
      <c r="E5386" s="105" t="s">
        <v>1826</v>
      </c>
    </row>
    <row r="5387" spans="1:5">
      <c r="A5387" s="43">
        <v>4749</v>
      </c>
      <c r="B5387" s="105" t="s">
        <v>23372</v>
      </c>
      <c r="C5387" s="365" t="s">
        <v>28114</v>
      </c>
      <c r="D5387" s="366">
        <v>3450000</v>
      </c>
      <c r="E5387" s="105" t="s">
        <v>1826</v>
      </c>
    </row>
    <row r="5388" spans="1:5">
      <c r="A5388" s="43">
        <v>4750</v>
      </c>
      <c r="B5388" s="105" t="s">
        <v>23372</v>
      </c>
      <c r="C5388" s="365" t="s">
        <v>28115</v>
      </c>
      <c r="D5388" s="366">
        <v>4000000</v>
      </c>
      <c r="E5388" s="105" t="s">
        <v>1826</v>
      </c>
    </row>
    <row r="5389" spans="1:5">
      <c r="A5389" s="43">
        <v>4751</v>
      </c>
      <c r="B5389" s="105" t="s">
        <v>23372</v>
      </c>
      <c r="C5389" s="365" t="s">
        <v>28116</v>
      </c>
      <c r="D5389" s="366">
        <v>4000000</v>
      </c>
      <c r="E5389" s="105" t="s">
        <v>1826</v>
      </c>
    </row>
    <row r="5390" spans="1:5">
      <c r="A5390" s="43">
        <v>4752</v>
      </c>
      <c r="B5390" s="105" t="s">
        <v>23372</v>
      </c>
      <c r="C5390" s="365" t="s">
        <v>28117</v>
      </c>
      <c r="D5390" s="366">
        <v>4000000</v>
      </c>
      <c r="E5390" s="105" t="s">
        <v>1826</v>
      </c>
    </row>
    <row r="5391" spans="1:5">
      <c r="A5391" s="43">
        <v>4753</v>
      </c>
      <c r="B5391" s="105" t="s">
        <v>23372</v>
      </c>
      <c r="C5391" s="365" t="s">
        <v>28118</v>
      </c>
      <c r="D5391" s="366">
        <v>4000000</v>
      </c>
      <c r="E5391" s="105" t="s">
        <v>1826</v>
      </c>
    </row>
    <row r="5392" spans="1:5">
      <c r="A5392" s="43">
        <v>4754</v>
      </c>
      <c r="B5392" s="105" t="s">
        <v>23372</v>
      </c>
      <c r="C5392" s="365" t="s">
        <v>28119</v>
      </c>
      <c r="D5392" s="366">
        <v>3800000</v>
      </c>
      <c r="E5392" s="105" t="s">
        <v>1826</v>
      </c>
    </row>
    <row r="5393" spans="1:5">
      <c r="A5393" s="43">
        <v>4755</v>
      </c>
      <c r="B5393" s="105" t="s">
        <v>23372</v>
      </c>
      <c r="C5393" s="365" t="s">
        <v>28120</v>
      </c>
      <c r="D5393" s="366">
        <v>3999000</v>
      </c>
      <c r="E5393" s="105" t="s">
        <v>1826</v>
      </c>
    </row>
    <row r="5394" spans="1:5">
      <c r="A5394" s="43">
        <v>4756</v>
      </c>
      <c r="B5394" s="105" t="s">
        <v>23372</v>
      </c>
      <c r="C5394" s="365" t="s">
        <v>28121</v>
      </c>
      <c r="D5394" s="366">
        <v>4000000</v>
      </c>
      <c r="E5394" s="105" t="s">
        <v>1826</v>
      </c>
    </row>
    <row r="5395" spans="1:5">
      <c r="A5395" s="43">
        <v>4757</v>
      </c>
      <c r="B5395" s="105" t="s">
        <v>23372</v>
      </c>
      <c r="C5395" s="365" t="s">
        <v>28122</v>
      </c>
      <c r="D5395" s="366">
        <v>4000000</v>
      </c>
      <c r="E5395" s="105" t="s">
        <v>1826</v>
      </c>
    </row>
    <row r="5396" spans="1:5">
      <c r="A5396" s="43">
        <v>4758</v>
      </c>
      <c r="B5396" s="105" t="s">
        <v>23372</v>
      </c>
      <c r="C5396" s="365" t="s">
        <v>28123</v>
      </c>
      <c r="D5396" s="366">
        <v>4000000</v>
      </c>
      <c r="E5396" s="105" t="s">
        <v>1826</v>
      </c>
    </row>
    <row r="5397" spans="1:5">
      <c r="A5397" s="43">
        <v>4759</v>
      </c>
      <c r="B5397" s="105" t="s">
        <v>23372</v>
      </c>
      <c r="C5397" s="365" t="s">
        <v>28124</v>
      </c>
      <c r="D5397" s="366">
        <v>3700000</v>
      </c>
      <c r="E5397" s="105" t="s">
        <v>1826</v>
      </c>
    </row>
    <row r="5398" spans="1:5">
      <c r="A5398" s="43">
        <v>4760</v>
      </c>
      <c r="B5398" s="105" t="s">
        <v>23372</v>
      </c>
      <c r="C5398" s="365" t="s">
        <v>28125</v>
      </c>
      <c r="D5398" s="366">
        <v>4000000</v>
      </c>
      <c r="E5398" s="105" t="s">
        <v>1826</v>
      </c>
    </row>
    <row r="5399" spans="1:5">
      <c r="A5399" s="43">
        <v>4761</v>
      </c>
      <c r="B5399" s="105" t="s">
        <v>23372</v>
      </c>
      <c r="C5399" s="365" t="s">
        <v>28126</v>
      </c>
      <c r="D5399" s="366">
        <v>3804004</v>
      </c>
      <c r="E5399" s="105" t="s">
        <v>1826</v>
      </c>
    </row>
    <row r="5400" spans="1:5">
      <c r="A5400" s="43">
        <v>4762</v>
      </c>
      <c r="B5400" s="105" t="s">
        <v>23372</v>
      </c>
      <c r="C5400" s="365" t="s">
        <v>28127</v>
      </c>
      <c r="D5400" s="366">
        <v>3900000</v>
      </c>
      <c r="E5400" s="105" t="s">
        <v>1826</v>
      </c>
    </row>
    <row r="5401" spans="1:5">
      <c r="A5401" s="43">
        <v>4763</v>
      </c>
      <c r="B5401" s="105" t="s">
        <v>23372</v>
      </c>
      <c r="C5401" s="365" t="s">
        <v>28128</v>
      </c>
      <c r="D5401" s="366">
        <v>4000000</v>
      </c>
      <c r="E5401" s="105" t="s">
        <v>1826</v>
      </c>
    </row>
    <row r="5402" spans="1:5">
      <c r="A5402" s="43">
        <v>4764</v>
      </c>
      <c r="B5402" s="105" t="s">
        <v>23372</v>
      </c>
      <c r="C5402" s="365" t="s">
        <v>28129</v>
      </c>
      <c r="D5402" s="366">
        <v>4000000</v>
      </c>
      <c r="E5402" s="105" t="s">
        <v>1826</v>
      </c>
    </row>
    <row r="5403" spans="1:5">
      <c r="A5403" s="43">
        <v>4765</v>
      </c>
      <c r="B5403" s="105" t="s">
        <v>23372</v>
      </c>
      <c r="C5403" s="365" t="s">
        <v>28130</v>
      </c>
      <c r="D5403" s="366">
        <v>3560698</v>
      </c>
      <c r="E5403" s="105" t="s">
        <v>1826</v>
      </c>
    </row>
    <row r="5404" spans="1:5">
      <c r="A5404" s="43">
        <v>4766</v>
      </c>
      <c r="B5404" s="105" t="s">
        <v>23372</v>
      </c>
      <c r="C5404" s="365" t="s">
        <v>28131</v>
      </c>
      <c r="D5404" s="366">
        <v>4000000</v>
      </c>
      <c r="E5404" s="105" t="s">
        <v>1826</v>
      </c>
    </row>
    <row r="5405" spans="1:5">
      <c r="A5405" s="43">
        <v>4767</v>
      </c>
      <c r="B5405" s="105" t="s">
        <v>23372</v>
      </c>
      <c r="C5405" s="365" t="s">
        <v>28132</v>
      </c>
      <c r="D5405" s="366">
        <v>4000000</v>
      </c>
      <c r="E5405" s="105" t="s">
        <v>1826</v>
      </c>
    </row>
    <row r="5406" spans="1:5">
      <c r="A5406" s="43">
        <v>4768</v>
      </c>
      <c r="B5406" s="105" t="s">
        <v>23372</v>
      </c>
      <c r="C5406" s="365" t="s">
        <v>28133</v>
      </c>
      <c r="D5406" s="366">
        <v>3480000</v>
      </c>
      <c r="E5406" s="105" t="s">
        <v>1826</v>
      </c>
    </row>
    <row r="5407" spans="1:5">
      <c r="A5407" s="43">
        <v>4769</v>
      </c>
      <c r="B5407" s="105" t="s">
        <v>23372</v>
      </c>
      <c r="C5407" s="365" t="s">
        <v>28134</v>
      </c>
      <c r="D5407" s="366">
        <v>4000000</v>
      </c>
      <c r="E5407" s="105" t="s">
        <v>1826</v>
      </c>
    </row>
    <row r="5408" spans="1:5">
      <c r="A5408" s="43">
        <v>4770</v>
      </c>
      <c r="B5408" s="105" t="s">
        <v>23372</v>
      </c>
      <c r="C5408" s="365" t="s">
        <v>28135</v>
      </c>
      <c r="D5408" s="366">
        <v>4000000</v>
      </c>
      <c r="E5408" s="105" t="s">
        <v>1826</v>
      </c>
    </row>
    <row r="5409" spans="1:5">
      <c r="A5409" s="43">
        <v>4771</v>
      </c>
      <c r="B5409" s="105" t="s">
        <v>23372</v>
      </c>
      <c r="C5409" s="365" t="s">
        <v>28136</v>
      </c>
      <c r="D5409" s="366">
        <v>4000000</v>
      </c>
      <c r="E5409" s="105" t="s">
        <v>1826</v>
      </c>
    </row>
    <row r="5410" spans="1:5">
      <c r="A5410" s="43">
        <v>4772</v>
      </c>
      <c r="B5410" s="105" t="s">
        <v>23372</v>
      </c>
      <c r="C5410" s="365" t="s">
        <v>28137</v>
      </c>
      <c r="D5410" s="366">
        <v>3000000</v>
      </c>
      <c r="E5410" s="105" t="s">
        <v>1826</v>
      </c>
    </row>
    <row r="5411" spans="1:5">
      <c r="A5411" s="43">
        <v>4773</v>
      </c>
      <c r="B5411" s="105" t="s">
        <v>23372</v>
      </c>
      <c r="C5411" s="365" t="s">
        <v>28138</v>
      </c>
      <c r="D5411" s="366">
        <v>3950000</v>
      </c>
      <c r="E5411" s="105" t="s">
        <v>1826</v>
      </c>
    </row>
    <row r="5412" spans="1:5">
      <c r="A5412" s="43">
        <v>4774</v>
      </c>
      <c r="B5412" s="105" t="s">
        <v>23372</v>
      </c>
      <c r="C5412" s="365" t="s">
        <v>28139</v>
      </c>
      <c r="D5412" s="366">
        <v>4000000</v>
      </c>
      <c r="E5412" s="105" t="s">
        <v>1826</v>
      </c>
    </row>
    <row r="5413" spans="1:5">
      <c r="A5413" s="43">
        <v>4775</v>
      </c>
      <c r="B5413" s="105" t="s">
        <v>23372</v>
      </c>
      <c r="C5413" s="365" t="s">
        <v>28140</v>
      </c>
      <c r="D5413" s="366">
        <v>4000000</v>
      </c>
      <c r="E5413" s="105" t="s">
        <v>1826</v>
      </c>
    </row>
    <row r="5414" spans="1:5">
      <c r="A5414" s="43">
        <v>4776</v>
      </c>
      <c r="B5414" s="105" t="s">
        <v>23372</v>
      </c>
      <c r="C5414" s="365" t="s">
        <v>28141</v>
      </c>
      <c r="D5414" s="366">
        <v>4000000</v>
      </c>
      <c r="E5414" s="105" t="s">
        <v>1826</v>
      </c>
    </row>
    <row r="5415" spans="1:5">
      <c r="A5415" s="43">
        <v>4777</v>
      </c>
      <c r="B5415" s="105" t="s">
        <v>23372</v>
      </c>
      <c r="C5415" s="365" t="s">
        <v>28142</v>
      </c>
      <c r="D5415" s="366">
        <v>4000000</v>
      </c>
      <c r="E5415" s="105" t="s">
        <v>1826</v>
      </c>
    </row>
    <row r="5416" spans="1:5">
      <c r="A5416" s="43">
        <v>4778</v>
      </c>
      <c r="B5416" s="105" t="s">
        <v>23372</v>
      </c>
      <c r="C5416" s="365" t="s">
        <v>28143</v>
      </c>
      <c r="D5416" s="366">
        <v>4000000</v>
      </c>
      <c r="E5416" s="105" t="s">
        <v>1826</v>
      </c>
    </row>
    <row r="5417" spans="1:5">
      <c r="A5417" s="43">
        <v>4779</v>
      </c>
      <c r="B5417" s="105" t="s">
        <v>23372</v>
      </c>
      <c r="C5417" s="365" t="s">
        <v>28144</v>
      </c>
      <c r="D5417" s="366">
        <v>4000000</v>
      </c>
      <c r="E5417" s="105" t="s">
        <v>1826</v>
      </c>
    </row>
    <row r="5418" spans="1:5">
      <c r="A5418" s="43">
        <v>4780</v>
      </c>
      <c r="B5418" s="105" t="s">
        <v>23372</v>
      </c>
      <c r="C5418" s="365" t="s">
        <v>28145</v>
      </c>
      <c r="D5418" s="366">
        <v>4000000</v>
      </c>
      <c r="E5418" s="105" t="s">
        <v>1826</v>
      </c>
    </row>
    <row r="5419" spans="1:5">
      <c r="A5419" s="43">
        <v>4781</v>
      </c>
      <c r="B5419" s="105" t="s">
        <v>23372</v>
      </c>
      <c r="C5419" s="365" t="s">
        <v>28146</v>
      </c>
      <c r="D5419" s="366">
        <v>4000000</v>
      </c>
      <c r="E5419" s="105" t="s">
        <v>1826</v>
      </c>
    </row>
    <row r="5420" spans="1:5">
      <c r="A5420" s="43">
        <v>4782</v>
      </c>
      <c r="B5420" s="105" t="s">
        <v>23372</v>
      </c>
      <c r="C5420" s="365" t="s">
        <v>28147</v>
      </c>
      <c r="D5420" s="366">
        <v>4000000</v>
      </c>
      <c r="E5420" s="105" t="s">
        <v>1826</v>
      </c>
    </row>
    <row r="5421" spans="1:5">
      <c r="A5421" s="43">
        <v>4783</v>
      </c>
      <c r="B5421" s="105" t="s">
        <v>23372</v>
      </c>
      <c r="C5421" s="365" t="s">
        <v>28148</v>
      </c>
      <c r="D5421" s="366">
        <v>4000000</v>
      </c>
      <c r="E5421" s="105" t="s">
        <v>1826</v>
      </c>
    </row>
    <row r="5422" spans="1:5">
      <c r="A5422" s="43">
        <v>4784</v>
      </c>
      <c r="B5422" s="105" t="s">
        <v>23372</v>
      </c>
      <c r="C5422" s="365" t="s">
        <v>28149</v>
      </c>
      <c r="D5422" s="366">
        <v>4000000</v>
      </c>
      <c r="E5422" s="105" t="s">
        <v>1826</v>
      </c>
    </row>
    <row r="5423" spans="1:5">
      <c r="A5423" s="43">
        <v>4785</v>
      </c>
      <c r="B5423" s="105" t="s">
        <v>23372</v>
      </c>
      <c r="C5423" s="365" t="s">
        <v>28150</v>
      </c>
      <c r="D5423" s="366">
        <v>4000000</v>
      </c>
      <c r="E5423" s="105" t="s">
        <v>1826</v>
      </c>
    </row>
    <row r="5424" spans="1:5">
      <c r="A5424" s="43">
        <v>4786</v>
      </c>
      <c r="B5424" s="105" t="s">
        <v>23372</v>
      </c>
      <c r="C5424" s="365" t="s">
        <v>28151</v>
      </c>
      <c r="D5424" s="366">
        <v>4000000</v>
      </c>
      <c r="E5424" s="105" t="s">
        <v>1826</v>
      </c>
    </row>
    <row r="5425" spans="1:5">
      <c r="A5425" s="43">
        <v>4787</v>
      </c>
      <c r="B5425" s="105" t="s">
        <v>23372</v>
      </c>
      <c r="C5425" s="365" t="s">
        <v>28152</v>
      </c>
      <c r="D5425" s="366">
        <v>4000000</v>
      </c>
      <c r="E5425" s="105" t="s">
        <v>1826</v>
      </c>
    </row>
    <row r="5426" spans="1:5">
      <c r="A5426" s="43">
        <v>4788</v>
      </c>
      <c r="B5426" s="105" t="s">
        <v>23372</v>
      </c>
      <c r="C5426" s="365" t="s">
        <v>28153</v>
      </c>
      <c r="D5426" s="366">
        <v>4000000</v>
      </c>
      <c r="E5426" s="105" t="s">
        <v>1826</v>
      </c>
    </row>
    <row r="5427" spans="1:5">
      <c r="A5427" s="43">
        <v>4789</v>
      </c>
      <c r="B5427" s="105" t="s">
        <v>23372</v>
      </c>
      <c r="C5427" s="365" t="s">
        <v>28154</v>
      </c>
      <c r="D5427" s="366">
        <v>3350000</v>
      </c>
      <c r="E5427" s="105" t="s">
        <v>1826</v>
      </c>
    </row>
    <row r="5428" spans="1:5">
      <c r="A5428" s="43">
        <v>4790</v>
      </c>
      <c r="B5428" s="105" t="s">
        <v>23372</v>
      </c>
      <c r="C5428" s="365" t="s">
        <v>28155</v>
      </c>
      <c r="D5428" s="366">
        <v>3000000</v>
      </c>
      <c r="E5428" s="105" t="s">
        <v>1826</v>
      </c>
    </row>
    <row r="5429" spans="1:5">
      <c r="A5429" s="43">
        <v>4791</v>
      </c>
      <c r="B5429" s="105" t="s">
        <v>23372</v>
      </c>
      <c r="C5429" s="365" t="s">
        <v>28156</v>
      </c>
      <c r="D5429" s="366">
        <v>4000000</v>
      </c>
      <c r="E5429" s="105" t="s">
        <v>1826</v>
      </c>
    </row>
    <row r="5430" spans="1:5">
      <c r="A5430" s="43">
        <v>4792</v>
      </c>
      <c r="B5430" s="105" t="s">
        <v>23372</v>
      </c>
      <c r="C5430" s="365" t="s">
        <v>28157</v>
      </c>
      <c r="D5430" s="366">
        <v>4000000</v>
      </c>
      <c r="E5430" s="105" t="s">
        <v>1826</v>
      </c>
    </row>
    <row r="5431" spans="1:5">
      <c r="A5431" s="43">
        <v>4793</v>
      </c>
      <c r="B5431" s="105" t="s">
        <v>23372</v>
      </c>
      <c r="C5431" s="365" t="s">
        <v>28158</v>
      </c>
      <c r="D5431" s="366">
        <v>3500000</v>
      </c>
      <c r="E5431" s="105" t="s">
        <v>1826</v>
      </c>
    </row>
    <row r="5432" spans="1:5">
      <c r="A5432" s="43">
        <v>4794</v>
      </c>
      <c r="B5432" s="105" t="s">
        <v>23372</v>
      </c>
      <c r="C5432" s="365" t="s">
        <v>28159</v>
      </c>
      <c r="D5432" s="366">
        <v>3100000</v>
      </c>
      <c r="E5432" s="105" t="s">
        <v>1826</v>
      </c>
    </row>
    <row r="5433" spans="1:5">
      <c r="A5433" s="43">
        <v>4795</v>
      </c>
      <c r="B5433" s="105" t="s">
        <v>23372</v>
      </c>
      <c r="C5433" s="365" t="s">
        <v>28160</v>
      </c>
      <c r="D5433" s="366">
        <v>4000000</v>
      </c>
      <c r="E5433" s="105" t="s">
        <v>1826</v>
      </c>
    </row>
    <row r="5434" spans="1:5">
      <c r="A5434" s="43">
        <v>4796</v>
      </c>
      <c r="B5434" s="105" t="s">
        <v>23372</v>
      </c>
      <c r="C5434" s="365" t="s">
        <v>28161</v>
      </c>
      <c r="D5434" s="366">
        <v>4000000</v>
      </c>
      <c r="E5434" s="105" t="s">
        <v>1826</v>
      </c>
    </row>
    <row r="5435" spans="1:5">
      <c r="A5435" s="43">
        <v>4797</v>
      </c>
      <c r="B5435" s="105" t="s">
        <v>23372</v>
      </c>
      <c r="C5435" s="365" t="s">
        <v>28162</v>
      </c>
      <c r="D5435" s="366">
        <v>4000000</v>
      </c>
      <c r="E5435" s="105" t="s">
        <v>1826</v>
      </c>
    </row>
    <row r="5436" spans="1:5">
      <c r="A5436" s="43">
        <v>4798</v>
      </c>
      <c r="B5436" s="105" t="s">
        <v>23372</v>
      </c>
      <c r="C5436" s="365" t="s">
        <v>28163</v>
      </c>
      <c r="D5436" s="366">
        <v>4000000</v>
      </c>
      <c r="E5436" s="105" t="s">
        <v>1826</v>
      </c>
    </row>
    <row r="5437" spans="1:5">
      <c r="A5437" s="43">
        <v>4799</v>
      </c>
      <c r="B5437" s="105" t="s">
        <v>23372</v>
      </c>
      <c r="C5437" s="365" t="s">
        <v>28164</v>
      </c>
      <c r="D5437" s="366">
        <v>4000000</v>
      </c>
      <c r="E5437" s="105" t="s">
        <v>1826</v>
      </c>
    </row>
    <row r="5438" spans="1:5">
      <c r="A5438" s="43">
        <v>4800</v>
      </c>
      <c r="B5438" s="105" t="s">
        <v>23372</v>
      </c>
      <c r="C5438" s="365" t="s">
        <v>28165</v>
      </c>
      <c r="D5438" s="366">
        <v>3800000</v>
      </c>
      <c r="E5438" s="105" t="s">
        <v>1826</v>
      </c>
    </row>
    <row r="5439" spans="1:5">
      <c r="A5439" s="43">
        <v>4801</v>
      </c>
      <c r="B5439" s="105" t="s">
        <v>23372</v>
      </c>
      <c r="C5439" s="365" t="s">
        <v>28166</v>
      </c>
      <c r="D5439" s="366">
        <v>4000000</v>
      </c>
      <c r="E5439" s="105" t="s">
        <v>1826</v>
      </c>
    </row>
    <row r="5440" spans="1:5">
      <c r="A5440" s="43">
        <v>4802</v>
      </c>
      <c r="B5440" s="105" t="s">
        <v>23372</v>
      </c>
      <c r="C5440" s="365" t="s">
        <v>28167</v>
      </c>
      <c r="D5440" s="366">
        <v>3975000</v>
      </c>
      <c r="E5440" s="105" t="s">
        <v>1826</v>
      </c>
    </row>
    <row r="5441" spans="1:5">
      <c r="A5441" s="43">
        <v>4803</v>
      </c>
      <c r="B5441" s="105" t="s">
        <v>23372</v>
      </c>
      <c r="C5441" s="365" t="s">
        <v>28168</v>
      </c>
      <c r="D5441" s="366">
        <v>3989000</v>
      </c>
      <c r="E5441" s="105" t="s">
        <v>1826</v>
      </c>
    </row>
    <row r="5442" spans="1:5">
      <c r="A5442" s="43">
        <v>4804</v>
      </c>
      <c r="B5442" s="105" t="s">
        <v>23372</v>
      </c>
      <c r="C5442" s="365" t="s">
        <v>28169</v>
      </c>
      <c r="D5442" s="366">
        <v>4000000</v>
      </c>
      <c r="E5442" s="105" t="s">
        <v>1826</v>
      </c>
    </row>
    <row r="5443" spans="1:5">
      <c r="A5443" s="43">
        <v>4805</v>
      </c>
      <c r="B5443" s="105" t="s">
        <v>23372</v>
      </c>
      <c r="C5443" s="365" t="s">
        <v>28170</v>
      </c>
      <c r="D5443" s="366">
        <v>4000000</v>
      </c>
      <c r="E5443" s="105" t="s">
        <v>1826</v>
      </c>
    </row>
    <row r="5444" spans="1:5">
      <c r="A5444" s="43">
        <v>4806</v>
      </c>
      <c r="B5444" s="105" t="s">
        <v>23372</v>
      </c>
      <c r="C5444" s="365" t="s">
        <v>28171</v>
      </c>
      <c r="D5444" s="366">
        <v>4000000</v>
      </c>
      <c r="E5444" s="105" t="s">
        <v>1826</v>
      </c>
    </row>
    <row r="5445" spans="1:5">
      <c r="A5445" s="43">
        <v>4807</v>
      </c>
      <c r="B5445" s="105" t="s">
        <v>23372</v>
      </c>
      <c r="C5445" s="365" t="s">
        <v>28172</v>
      </c>
      <c r="D5445" s="366">
        <v>4000000</v>
      </c>
      <c r="E5445" s="105" t="s">
        <v>1826</v>
      </c>
    </row>
    <row r="5446" spans="1:5">
      <c r="A5446" s="43">
        <v>4808</v>
      </c>
      <c r="B5446" s="105" t="s">
        <v>23372</v>
      </c>
      <c r="C5446" s="365" t="s">
        <v>28173</v>
      </c>
      <c r="D5446" s="366">
        <v>4000000</v>
      </c>
      <c r="E5446" s="105" t="s">
        <v>1826</v>
      </c>
    </row>
    <row r="5447" spans="1:5">
      <c r="A5447" s="43">
        <v>4809</v>
      </c>
      <c r="B5447" s="105" t="s">
        <v>23372</v>
      </c>
      <c r="C5447" s="365" t="s">
        <v>28174</v>
      </c>
      <c r="D5447" s="366">
        <v>4000000</v>
      </c>
      <c r="E5447" s="105" t="s">
        <v>1826</v>
      </c>
    </row>
    <row r="5448" spans="1:5">
      <c r="A5448" s="43">
        <v>4810</v>
      </c>
      <c r="B5448" s="105" t="s">
        <v>23372</v>
      </c>
      <c r="C5448" s="365" t="s">
        <v>28175</v>
      </c>
      <c r="D5448" s="366">
        <v>4000000</v>
      </c>
      <c r="E5448" s="105" t="s">
        <v>1826</v>
      </c>
    </row>
    <row r="5449" spans="1:5">
      <c r="A5449" s="43">
        <v>4811</v>
      </c>
      <c r="B5449" s="105" t="s">
        <v>23372</v>
      </c>
      <c r="C5449" s="365" t="s">
        <v>28176</v>
      </c>
      <c r="D5449" s="366">
        <v>3000000</v>
      </c>
      <c r="E5449" s="105" t="s">
        <v>1826</v>
      </c>
    </row>
    <row r="5450" spans="1:5">
      <c r="A5450" s="43">
        <v>4812</v>
      </c>
      <c r="B5450" s="105" t="s">
        <v>23372</v>
      </c>
      <c r="C5450" s="365" t="s">
        <v>28177</v>
      </c>
      <c r="D5450" s="366">
        <v>4000000</v>
      </c>
      <c r="E5450" s="105" t="s">
        <v>1826</v>
      </c>
    </row>
    <row r="5451" spans="1:5">
      <c r="A5451" s="43">
        <v>4813</v>
      </c>
      <c r="B5451" s="105" t="s">
        <v>23372</v>
      </c>
      <c r="C5451" s="365" t="s">
        <v>28178</v>
      </c>
      <c r="D5451" s="366">
        <v>4000000</v>
      </c>
      <c r="E5451" s="105" t="s">
        <v>1826</v>
      </c>
    </row>
    <row r="5452" spans="1:5">
      <c r="A5452" s="43">
        <v>4814</v>
      </c>
      <c r="B5452" s="105" t="s">
        <v>23372</v>
      </c>
      <c r="C5452" s="365" t="s">
        <v>28179</v>
      </c>
      <c r="D5452" s="366">
        <v>4000000</v>
      </c>
      <c r="E5452" s="105" t="s">
        <v>1826</v>
      </c>
    </row>
    <row r="5453" spans="1:5">
      <c r="A5453" s="43">
        <v>4815</v>
      </c>
      <c r="B5453" s="105" t="s">
        <v>23372</v>
      </c>
      <c r="C5453" s="365" t="s">
        <v>28180</v>
      </c>
      <c r="D5453" s="366">
        <v>3100000</v>
      </c>
      <c r="E5453" s="105" t="s">
        <v>1826</v>
      </c>
    </row>
    <row r="5454" spans="1:5">
      <c r="A5454" s="43">
        <v>4816</v>
      </c>
      <c r="B5454" s="105" t="s">
        <v>23372</v>
      </c>
      <c r="C5454" s="365" t="s">
        <v>28181</v>
      </c>
      <c r="D5454" s="366">
        <v>4000000</v>
      </c>
      <c r="E5454" s="105" t="s">
        <v>1826</v>
      </c>
    </row>
    <row r="5455" spans="1:5">
      <c r="A5455" s="43">
        <v>4817</v>
      </c>
      <c r="B5455" s="105" t="s">
        <v>23372</v>
      </c>
      <c r="C5455" s="365" t="s">
        <v>28182</v>
      </c>
      <c r="D5455" s="366">
        <v>4000000</v>
      </c>
      <c r="E5455" s="105" t="s">
        <v>1826</v>
      </c>
    </row>
    <row r="5456" spans="1:5">
      <c r="A5456" s="43">
        <v>4818</v>
      </c>
      <c r="B5456" s="105" t="s">
        <v>23372</v>
      </c>
      <c r="C5456" s="365" t="s">
        <v>28183</v>
      </c>
      <c r="D5456" s="366">
        <v>4000000</v>
      </c>
      <c r="E5456" s="105" t="s">
        <v>1826</v>
      </c>
    </row>
    <row r="5457" spans="1:5">
      <c r="A5457" s="43">
        <v>4819</v>
      </c>
      <c r="B5457" s="105" t="s">
        <v>23372</v>
      </c>
      <c r="C5457" s="365" t="s">
        <v>28184</v>
      </c>
      <c r="D5457" s="366">
        <v>3500000</v>
      </c>
      <c r="E5457" s="105" t="s">
        <v>1826</v>
      </c>
    </row>
    <row r="5458" spans="1:5">
      <c r="A5458" s="43">
        <v>4820</v>
      </c>
      <c r="B5458" s="105" t="s">
        <v>23372</v>
      </c>
      <c r="C5458" s="365" t="s">
        <v>28185</v>
      </c>
      <c r="D5458" s="366">
        <v>4000000</v>
      </c>
      <c r="E5458" s="105" t="s">
        <v>1826</v>
      </c>
    </row>
    <row r="5459" spans="1:5">
      <c r="A5459" s="43">
        <v>4821</v>
      </c>
      <c r="B5459" s="105" t="s">
        <v>23372</v>
      </c>
      <c r="C5459" s="365" t="s">
        <v>28186</v>
      </c>
      <c r="D5459" s="366">
        <v>4000000</v>
      </c>
      <c r="E5459" s="105" t="s">
        <v>1826</v>
      </c>
    </row>
    <row r="5460" spans="1:5">
      <c r="A5460" s="43">
        <v>4822</v>
      </c>
      <c r="B5460" s="105" t="s">
        <v>23372</v>
      </c>
      <c r="C5460" s="365" t="s">
        <v>22873</v>
      </c>
      <c r="D5460" s="366">
        <v>4000000</v>
      </c>
      <c r="E5460" s="105" t="s">
        <v>1826</v>
      </c>
    </row>
    <row r="5461" spans="1:5">
      <c r="A5461" s="43">
        <v>4823</v>
      </c>
      <c r="B5461" s="105" t="s">
        <v>23372</v>
      </c>
      <c r="C5461" s="365" t="s">
        <v>28187</v>
      </c>
      <c r="D5461" s="366">
        <v>3300000</v>
      </c>
      <c r="E5461" s="105" t="s">
        <v>1826</v>
      </c>
    </row>
    <row r="5462" spans="1:5">
      <c r="A5462" s="43">
        <v>4824</v>
      </c>
      <c r="B5462" s="105" t="s">
        <v>23372</v>
      </c>
      <c r="C5462" s="365" t="s">
        <v>28188</v>
      </c>
      <c r="D5462" s="366">
        <v>3180000</v>
      </c>
      <c r="E5462" s="105" t="s">
        <v>1826</v>
      </c>
    </row>
    <row r="5463" spans="1:5">
      <c r="A5463" s="43">
        <v>4825</v>
      </c>
      <c r="B5463" s="105" t="s">
        <v>23372</v>
      </c>
      <c r="C5463" s="365" t="s">
        <v>28189</v>
      </c>
      <c r="D5463" s="366">
        <v>4000000</v>
      </c>
      <c r="E5463" s="105" t="s">
        <v>1826</v>
      </c>
    </row>
    <row r="5464" spans="1:5">
      <c r="A5464" s="43">
        <v>4826</v>
      </c>
      <c r="B5464" s="105" t="s">
        <v>23372</v>
      </c>
      <c r="C5464" s="365" t="s">
        <v>28190</v>
      </c>
      <c r="D5464" s="366">
        <v>3880000</v>
      </c>
      <c r="E5464" s="105" t="s">
        <v>1826</v>
      </c>
    </row>
    <row r="5465" spans="1:5">
      <c r="A5465" s="43">
        <v>4827</v>
      </c>
      <c r="B5465" s="105" t="s">
        <v>23372</v>
      </c>
      <c r="C5465" s="365" t="s">
        <v>28191</v>
      </c>
      <c r="D5465" s="366">
        <v>4000000</v>
      </c>
      <c r="E5465" s="105" t="s">
        <v>1826</v>
      </c>
    </row>
    <row r="5466" spans="1:5">
      <c r="A5466" s="43">
        <v>4828</v>
      </c>
      <c r="B5466" s="105" t="s">
        <v>23372</v>
      </c>
      <c r="C5466" s="365" t="s">
        <v>28192</v>
      </c>
      <c r="D5466" s="366">
        <v>3135990</v>
      </c>
      <c r="E5466" s="105" t="s">
        <v>1826</v>
      </c>
    </row>
    <row r="5467" spans="1:5">
      <c r="A5467" s="43">
        <v>4829</v>
      </c>
      <c r="B5467" s="105" t="s">
        <v>23372</v>
      </c>
      <c r="C5467" s="365" t="s">
        <v>28193</v>
      </c>
      <c r="D5467" s="366">
        <v>4000000</v>
      </c>
      <c r="E5467" s="105" t="s">
        <v>1826</v>
      </c>
    </row>
    <row r="5468" spans="1:5">
      <c r="A5468" s="43">
        <v>4830</v>
      </c>
      <c r="B5468" s="105" t="s">
        <v>23372</v>
      </c>
      <c r="C5468" s="365" t="s">
        <v>28194</v>
      </c>
      <c r="D5468" s="366">
        <v>4000000</v>
      </c>
      <c r="E5468" s="105" t="s">
        <v>1826</v>
      </c>
    </row>
    <row r="5469" spans="1:5">
      <c r="A5469" s="43">
        <v>4831</v>
      </c>
      <c r="B5469" s="105" t="s">
        <v>23372</v>
      </c>
      <c r="C5469" s="365" t="s">
        <v>28195</v>
      </c>
      <c r="D5469" s="366">
        <v>4000000</v>
      </c>
      <c r="E5469" s="105" t="s">
        <v>1826</v>
      </c>
    </row>
    <row r="5470" spans="1:5">
      <c r="A5470" s="43">
        <v>4832</v>
      </c>
      <c r="B5470" s="105" t="s">
        <v>23372</v>
      </c>
      <c r="C5470" s="365" t="s">
        <v>28196</v>
      </c>
      <c r="D5470" s="366">
        <v>4000000</v>
      </c>
      <c r="E5470" s="105" t="s">
        <v>1826</v>
      </c>
    </row>
    <row r="5471" spans="1:5">
      <c r="A5471" s="43">
        <v>4833</v>
      </c>
      <c r="B5471" s="105" t="s">
        <v>23372</v>
      </c>
      <c r="C5471" s="365" t="s">
        <v>28197</v>
      </c>
      <c r="D5471" s="366">
        <v>3999000</v>
      </c>
      <c r="E5471" s="105" t="s">
        <v>1826</v>
      </c>
    </row>
    <row r="5472" spans="1:5">
      <c r="A5472" s="43">
        <v>4834</v>
      </c>
      <c r="B5472" s="105" t="s">
        <v>23372</v>
      </c>
      <c r="C5472" s="365" t="s">
        <v>28198</v>
      </c>
      <c r="D5472" s="366">
        <v>4000000</v>
      </c>
      <c r="E5472" s="105" t="s">
        <v>1826</v>
      </c>
    </row>
    <row r="5473" spans="1:5">
      <c r="A5473" s="43">
        <v>4835</v>
      </c>
      <c r="B5473" s="105" t="s">
        <v>23372</v>
      </c>
      <c r="C5473" s="365" t="s">
        <v>28199</v>
      </c>
      <c r="D5473" s="366">
        <v>4000000</v>
      </c>
      <c r="E5473" s="105" t="s">
        <v>1826</v>
      </c>
    </row>
    <row r="5474" spans="1:5">
      <c r="A5474" s="43">
        <v>4836</v>
      </c>
      <c r="B5474" s="105" t="s">
        <v>23372</v>
      </c>
      <c r="C5474" s="365" t="s">
        <v>28200</v>
      </c>
      <c r="D5474" s="366">
        <v>4000000</v>
      </c>
      <c r="E5474" s="105" t="s">
        <v>1826</v>
      </c>
    </row>
    <row r="5475" spans="1:5">
      <c r="A5475" s="43">
        <v>4837</v>
      </c>
      <c r="B5475" s="105" t="s">
        <v>23372</v>
      </c>
      <c r="C5475" s="365" t="s">
        <v>28201</v>
      </c>
      <c r="D5475" s="366">
        <v>3000000</v>
      </c>
      <c r="E5475" s="105" t="s">
        <v>1826</v>
      </c>
    </row>
    <row r="5476" spans="1:5">
      <c r="A5476" s="43">
        <v>4838</v>
      </c>
      <c r="B5476" s="105" t="s">
        <v>23372</v>
      </c>
      <c r="C5476" s="365" t="s">
        <v>28202</v>
      </c>
      <c r="D5476" s="366">
        <v>4000000</v>
      </c>
      <c r="E5476" s="105" t="s">
        <v>1826</v>
      </c>
    </row>
    <row r="5477" spans="1:5">
      <c r="A5477" s="43">
        <v>4839</v>
      </c>
      <c r="B5477" s="105" t="s">
        <v>23372</v>
      </c>
      <c r="C5477" s="365" t="s">
        <v>28203</v>
      </c>
      <c r="D5477" s="366">
        <v>4000000</v>
      </c>
      <c r="E5477" s="105" t="s">
        <v>1826</v>
      </c>
    </row>
    <row r="5478" spans="1:5">
      <c r="A5478" s="43">
        <v>4840</v>
      </c>
      <c r="B5478" s="105" t="s">
        <v>23372</v>
      </c>
      <c r="C5478" s="365" t="s">
        <v>28204</v>
      </c>
      <c r="D5478" s="366">
        <v>4000000</v>
      </c>
      <c r="E5478" s="105" t="s">
        <v>1826</v>
      </c>
    </row>
    <row r="5479" spans="1:5">
      <c r="A5479" s="43">
        <v>4841</v>
      </c>
      <c r="B5479" s="105" t="s">
        <v>23372</v>
      </c>
      <c r="C5479" s="365" t="s">
        <v>28205</v>
      </c>
      <c r="D5479" s="366">
        <v>4000000</v>
      </c>
      <c r="E5479" s="105" t="s">
        <v>1826</v>
      </c>
    </row>
    <row r="5480" spans="1:5">
      <c r="A5480" s="43">
        <v>4842</v>
      </c>
      <c r="B5480" s="105" t="s">
        <v>23372</v>
      </c>
      <c r="C5480" s="365" t="s">
        <v>28206</v>
      </c>
      <c r="D5480" s="366">
        <v>4000000</v>
      </c>
      <c r="E5480" s="105" t="s">
        <v>1826</v>
      </c>
    </row>
    <row r="5481" spans="1:5">
      <c r="A5481" s="43">
        <v>4843</v>
      </c>
      <c r="B5481" s="105" t="s">
        <v>23372</v>
      </c>
      <c r="C5481" s="365" t="s">
        <v>28207</v>
      </c>
      <c r="D5481" s="366">
        <v>3700000</v>
      </c>
      <c r="E5481" s="105" t="s">
        <v>1826</v>
      </c>
    </row>
    <row r="5482" spans="1:5">
      <c r="A5482" s="43">
        <v>4844</v>
      </c>
      <c r="B5482" s="105" t="s">
        <v>23372</v>
      </c>
      <c r="C5482" s="365" t="s">
        <v>28208</v>
      </c>
      <c r="D5482" s="366">
        <v>3000000</v>
      </c>
      <c r="E5482" s="105" t="s">
        <v>1826</v>
      </c>
    </row>
    <row r="5483" spans="1:5">
      <c r="A5483" s="43">
        <v>4845</v>
      </c>
      <c r="B5483" s="105" t="s">
        <v>23372</v>
      </c>
      <c r="C5483" s="365" t="s">
        <v>28209</v>
      </c>
      <c r="D5483" s="366">
        <v>4000000</v>
      </c>
      <c r="E5483" s="105" t="s">
        <v>1826</v>
      </c>
    </row>
    <row r="5484" spans="1:5">
      <c r="A5484" s="43">
        <v>4846</v>
      </c>
      <c r="B5484" s="105" t="s">
        <v>23372</v>
      </c>
      <c r="C5484" s="365" t="s">
        <v>28210</v>
      </c>
      <c r="D5484" s="366">
        <v>4000000</v>
      </c>
      <c r="E5484" s="105" t="s">
        <v>1826</v>
      </c>
    </row>
    <row r="5485" spans="1:5">
      <c r="A5485" s="43">
        <v>4847</v>
      </c>
      <c r="B5485" s="105" t="s">
        <v>23372</v>
      </c>
      <c r="C5485" s="365" t="s">
        <v>28211</v>
      </c>
      <c r="D5485" s="366">
        <v>4000000</v>
      </c>
      <c r="E5485" s="105" t="s">
        <v>1826</v>
      </c>
    </row>
    <row r="5486" spans="1:5">
      <c r="A5486" s="43">
        <v>4848</v>
      </c>
      <c r="B5486" s="105" t="s">
        <v>23372</v>
      </c>
      <c r="C5486" s="365" t="s">
        <v>28212</v>
      </c>
      <c r="D5486" s="366">
        <v>4000000</v>
      </c>
      <c r="E5486" s="105" t="s">
        <v>1826</v>
      </c>
    </row>
    <row r="5487" spans="1:5">
      <c r="A5487" s="43">
        <v>4849</v>
      </c>
      <c r="B5487" s="105" t="s">
        <v>23372</v>
      </c>
      <c r="C5487" s="365" t="s">
        <v>28213</v>
      </c>
      <c r="D5487" s="366">
        <v>4000000</v>
      </c>
      <c r="E5487" s="105" t="s">
        <v>1826</v>
      </c>
    </row>
    <row r="5488" spans="1:5">
      <c r="A5488" s="43">
        <v>4850</v>
      </c>
      <c r="B5488" s="105" t="s">
        <v>23372</v>
      </c>
      <c r="C5488" s="365" t="s">
        <v>28214</v>
      </c>
      <c r="D5488" s="366">
        <v>4000000</v>
      </c>
      <c r="E5488" s="105" t="s">
        <v>1826</v>
      </c>
    </row>
    <row r="5489" spans="1:5">
      <c r="A5489" s="43">
        <v>4851</v>
      </c>
      <c r="B5489" s="105" t="s">
        <v>23372</v>
      </c>
      <c r="C5489" s="365" t="s">
        <v>28215</v>
      </c>
      <c r="D5489" s="366">
        <v>4000000</v>
      </c>
      <c r="E5489" s="105" t="s">
        <v>1826</v>
      </c>
    </row>
    <row r="5490" spans="1:5">
      <c r="A5490" s="43">
        <v>4852</v>
      </c>
      <c r="B5490" s="105" t="s">
        <v>23372</v>
      </c>
      <c r="C5490" s="365" t="s">
        <v>28216</v>
      </c>
      <c r="D5490" s="366">
        <v>3000000</v>
      </c>
      <c r="E5490" s="105" t="s">
        <v>1826</v>
      </c>
    </row>
    <row r="5491" spans="1:5">
      <c r="A5491" s="43">
        <v>4853</v>
      </c>
      <c r="B5491" s="105" t="s">
        <v>23372</v>
      </c>
      <c r="C5491" s="365" t="s">
        <v>28217</v>
      </c>
      <c r="D5491" s="366">
        <v>4000000</v>
      </c>
      <c r="E5491" s="105" t="s">
        <v>1826</v>
      </c>
    </row>
    <row r="5492" spans="1:5">
      <c r="A5492" s="43">
        <v>4854</v>
      </c>
      <c r="B5492" s="105" t="s">
        <v>23372</v>
      </c>
      <c r="C5492" s="365" t="s">
        <v>28218</v>
      </c>
      <c r="D5492" s="366">
        <v>4000000</v>
      </c>
      <c r="E5492" s="105" t="s">
        <v>1826</v>
      </c>
    </row>
    <row r="5493" spans="1:5">
      <c r="A5493" s="43">
        <v>4855</v>
      </c>
      <c r="B5493" s="105" t="s">
        <v>23372</v>
      </c>
      <c r="C5493" s="365" t="s">
        <v>28219</v>
      </c>
      <c r="D5493" s="366">
        <v>3000000</v>
      </c>
      <c r="E5493" s="105" t="s">
        <v>1826</v>
      </c>
    </row>
    <row r="5494" spans="1:5">
      <c r="A5494" s="43">
        <v>4856</v>
      </c>
      <c r="B5494" s="105" t="s">
        <v>23372</v>
      </c>
      <c r="C5494" s="365" t="s">
        <v>28220</v>
      </c>
      <c r="D5494" s="366">
        <v>4000000</v>
      </c>
      <c r="E5494" s="105" t="s">
        <v>1826</v>
      </c>
    </row>
    <row r="5495" spans="1:5">
      <c r="A5495" s="43">
        <v>4857</v>
      </c>
      <c r="B5495" s="105" t="s">
        <v>23372</v>
      </c>
      <c r="C5495" s="365" t="s">
        <v>28221</v>
      </c>
      <c r="D5495" s="366">
        <v>4000000</v>
      </c>
      <c r="E5495" s="105" t="s">
        <v>1826</v>
      </c>
    </row>
    <row r="5496" spans="1:5">
      <c r="A5496" s="43">
        <v>4858</v>
      </c>
      <c r="B5496" s="105" t="s">
        <v>23372</v>
      </c>
      <c r="C5496" s="365" t="s">
        <v>28222</v>
      </c>
      <c r="D5496" s="366">
        <v>4000000</v>
      </c>
      <c r="E5496" s="105" t="s">
        <v>1826</v>
      </c>
    </row>
    <row r="5497" spans="1:5">
      <c r="A5497" s="43">
        <v>4859</v>
      </c>
      <c r="B5497" s="105" t="s">
        <v>23372</v>
      </c>
      <c r="C5497" s="365" t="s">
        <v>28223</v>
      </c>
      <c r="D5497" s="366">
        <v>3740000</v>
      </c>
      <c r="E5497" s="105" t="s">
        <v>1826</v>
      </c>
    </row>
    <row r="5498" spans="1:5">
      <c r="A5498" s="43">
        <v>4860</v>
      </c>
      <c r="B5498" s="105" t="s">
        <v>23372</v>
      </c>
      <c r="C5498" s="365" t="s">
        <v>28224</v>
      </c>
      <c r="D5498" s="366">
        <v>4000000</v>
      </c>
      <c r="E5498" s="105" t="s">
        <v>1826</v>
      </c>
    </row>
    <row r="5499" spans="1:5">
      <c r="A5499" s="43">
        <v>4861</v>
      </c>
      <c r="B5499" s="105" t="s">
        <v>23372</v>
      </c>
      <c r="C5499" s="365" t="s">
        <v>28225</v>
      </c>
      <c r="D5499" s="366">
        <v>3306000</v>
      </c>
      <c r="E5499" s="105" t="s">
        <v>1826</v>
      </c>
    </row>
    <row r="5500" spans="1:5">
      <c r="A5500" s="43">
        <v>4862</v>
      </c>
      <c r="B5500" s="105" t="s">
        <v>23372</v>
      </c>
      <c r="C5500" s="365" t="s">
        <v>28226</v>
      </c>
      <c r="D5500" s="366">
        <v>4000000</v>
      </c>
      <c r="E5500" s="105" t="s">
        <v>1826</v>
      </c>
    </row>
    <row r="5501" spans="1:5">
      <c r="A5501" s="43">
        <v>4863</v>
      </c>
      <c r="B5501" s="105" t="s">
        <v>23372</v>
      </c>
      <c r="C5501" s="365" t="s">
        <v>28227</v>
      </c>
      <c r="D5501" s="366">
        <v>4000000</v>
      </c>
      <c r="E5501" s="105" t="s">
        <v>1826</v>
      </c>
    </row>
    <row r="5502" spans="1:5">
      <c r="A5502" s="43">
        <v>4864</v>
      </c>
      <c r="B5502" s="105" t="s">
        <v>23372</v>
      </c>
      <c r="C5502" s="365" t="s">
        <v>28228</v>
      </c>
      <c r="D5502" s="366">
        <v>3720563</v>
      </c>
      <c r="E5502" s="105" t="s">
        <v>1826</v>
      </c>
    </row>
    <row r="5503" spans="1:5">
      <c r="A5503" s="43">
        <v>4865</v>
      </c>
      <c r="B5503" s="105" t="s">
        <v>23372</v>
      </c>
      <c r="C5503" s="365" t="s">
        <v>28229</v>
      </c>
      <c r="D5503" s="366">
        <v>4000000</v>
      </c>
      <c r="E5503" s="105" t="s">
        <v>1826</v>
      </c>
    </row>
    <row r="5504" spans="1:5">
      <c r="A5504" s="43">
        <v>4866</v>
      </c>
      <c r="B5504" s="105" t="s">
        <v>23372</v>
      </c>
      <c r="C5504" s="365" t="s">
        <v>28230</v>
      </c>
      <c r="D5504" s="366">
        <v>3300000</v>
      </c>
      <c r="E5504" s="105" t="s">
        <v>1826</v>
      </c>
    </row>
    <row r="5505" spans="1:5">
      <c r="A5505" s="43">
        <v>4867</v>
      </c>
      <c r="B5505" s="105" t="s">
        <v>23372</v>
      </c>
      <c r="C5505" s="365" t="s">
        <v>28231</v>
      </c>
      <c r="D5505" s="366">
        <v>4000000</v>
      </c>
      <c r="E5505" s="105" t="s">
        <v>1826</v>
      </c>
    </row>
    <row r="5506" spans="1:5">
      <c r="A5506" s="43">
        <v>4868</v>
      </c>
      <c r="B5506" s="105" t="s">
        <v>23372</v>
      </c>
      <c r="C5506" s="365" t="s">
        <v>28232</v>
      </c>
      <c r="D5506" s="366">
        <v>4000000</v>
      </c>
      <c r="E5506" s="105" t="s">
        <v>1826</v>
      </c>
    </row>
    <row r="5507" spans="1:5">
      <c r="A5507" s="43">
        <v>4869</v>
      </c>
      <c r="B5507" s="105" t="s">
        <v>23372</v>
      </c>
      <c r="C5507" s="365" t="s">
        <v>28233</v>
      </c>
      <c r="D5507" s="366">
        <v>4000000</v>
      </c>
      <c r="E5507" s="105" t="s">
        <v>1826</v>
      </c>
    </row>
    <row r="5508" spans="1:5">
      <c r="A5508" s="43">
        <v>4870</v>
      </c>
      <c r="B5508" s="105" t="s">
        <v>23372</v>
      </c>
      <c r="C5508" s="365" t="s">
        <v>28234</v>
      </c>
      <c r="D5508" s="366">
        <v>4000000</v>
      </c>
      <c r="E5508" s="105" t="s">
        <v>1826</v>
      </c>
    </row>
    <row r="5509" spans="1:5">
      <c r="A5509" s="43">
        <v>4871</v>
      </c>
      <c r="B5509" s="105" t="s">
        <v>23372</v>
      </c>
      <c r="C5509" s="365" t="s">
        <v>28235</v>
      </c>
      <c r="D5509" s="366">
        <v>4000000</v>
      </c>
      <c r="E5509" s="105" t="s">
        <v>1826</v>
      </c>
    </row>
    <row r="5510" spans="1:5">
      <c r="A5510" s="43">
        <v>4872</v>
      </c>
      <c r="B5510" s="105" t="s">
        <v>23372</v>
      </c>
      <c r="C5510" s="365" t="s">
        <v>28236</v>
      </c>
      <c r="D5510" s="366">
        <v>4000000</v>
      </c>
      <c r="E5510" s="105" t="s">
        <v>1826</v>
      </c>
    </row>
    <row r="5511" spans="1:5">
      <c r="A5511" s="43">
        <v>4873</v>
      </c>
      <c r="B5511" s="105" t="s">
        <v>23372</v>
      </c>
      <c r="C5511" s="365" t="s">
        <v>28237</v>
      </c>
      <c r="D5511" s="366">
        <v>4000000</v>
      </c>
      <c r="E5511" s="105" t="s">
        <v>1826</v>
      </c>
    </row>
    <row r="5512" spans="1:5">
      <c r="A5512" s="43">
        <v>4874</v>
      </c>
      <c r="B5512" s="105" t="s">
        <v>23372</v>
      </c>
      <c r="C5512" s="365" t="s">
        <v>28238</v>
      </c>
      <c r="D5512" s="366">
        <v>4000000</v>
      </c>
      <c r="E5512" s="105" t="s">
        <v>1826</v>
      </c>
    </row>
    <row r="5513" spans="1:5">
      <c r="A5513" s="43">
        <v>4875</v>
      </c>
      <c r="B5513" s="105" t="s">
        <v>23372</v>
      </c>
      <c r="C5513" s="365" t="s">
        <v>28239</v>
      </c>
      <c r="D5513" s="366">
        <v>3982000</v>
      </c>
      <c r="E5513" s="105" t="s">
        <v>1826</v>
      </c>
    </row>
    <row r="5514" spans="1:5">
      <c r="A5514" s="43">
        <v>4876</v>
      </c>
      <c r="B5514" s="105" t="s">
        <v>23372</v>
      </c>
      <c r="C5514" s="365" t="s">
        <v>28240</v>
      </c>
      <c r="D5514" s="366">
        <v>4000000</v>
      </c>
      <c r="E5514" s="105" t="s">
        <v>1826</v>
      </c>
    </row>
    <row r="5515" spans="1:5">
      <c r="A5515" s="43">
        <v>4877</v>
      </c>
      <c r="B5515" s="105" t="s">
        <v>23372</v>
      </c>
      <c r="C5515" s="365" t="s">
        <v>28241</v>
      </c>
      <c r="D5515" s="366">
        <v>4000000</v>
      </c>
      <c r="E5515" s="105" t="s">
        <v>1826</v>
      </c>
    </row>
    <row r="5516" spans="1:5">
      <c r="A5516" s="43">
        <v>4878</v>
      </c>
      <c r="B5516" s="105" t="s">
        <v>23372</v>
      </c>
      <c r="C5516" s="365" t="s">
        <v>28242</v>
      </c>
      <c r="D5516" s="366">
        <v>4000000</v>
      </c>
      <c r="E5516" s="105" t="s">
        <v>1826</v>
      </c>
    </row>
    <row r="5517" spans="1:5">
      <c r="A5517" s="43">
        <v>4879</v>
      </c>
      <c r="B5517" s="105" t="s">
        <v>23372</v>
      </c>
      <c r="C5517" s="365" t="s">
        <v>28243</v>
      </c>
      <c r="D5517" s="366">
        <v>4000000</v>
      </c>
      <c r="E5517" s="105" t="s">
        <v>1826</v>
      </c>
    </row>
    <row r="5518" spans="1:5">
      <c r="A5518" s="43">
        <v>4880</v>
      </c>
      <c r="B5518" s="105" t="s">
        <v>23372</v>
      </c>
      <c r="C5518" s="365" t="s">
        <v>28244</v>
      </c>
      <c r="D5518" s="366">
        <v>3000000</v>
      </c>
      <c r="E5518" s="105" t="s">
        <v>1826</v>
      </c>
    </row>
    <row r="5519" spans="1:5">
      <c r="A5519" s="43">
        <v>4881</v>
      </c>
      <c r="B5519" s="105" t="s">
        <v>23372</v>
      </c>
      <c r="C5519" s="365" t="s">
        <v>28245</v>
      </c>
      <c r="D5519" s="366">
        <v>3500000</v>
      </c>
      <c r="E5519" s="105" t="s">
        <v>1826</v>
      </c>
    </row>
    <row r="5520" spans="1:5">
      <c r="A5520" s="43">
        <v>4882</v>
      </c>
      <c r="B5520" s="105" t="s">
        <v>23372</v>
      </c>
      <c r="C5520" s="365" t="s">
        <v>28246</v>
      </c>
      <c r="D5520" s="366">
        <v>4000000</v>
      </c>
      <c r="E5520" s="105" t="s">
        <v>1826</v>
      </c>
    </row>
    <row r="5521" spans="1:5">
      <c r="A5521" s="43">
        <v>4883</v>
      </c>
      <c r="B5521" s="105" t="s">
        <v>23372</v>
      </c>
      <c r="C5521" s="365" t="s">
        <v>28247</v>
      </c>
      <c r="D5521" s="366">
        <v>4000000</v>
      </c>
      <c r="E5521" s="105" t="s">
        <v>1826</v>
      </c>
    </row>
    <row r="5522" spans="1:5">
      <c r="A5522" s="43">
        <v>4884</v>
      </c>
      <c r="B5522" s="105" t="s">
        <v>23372</v>
      </c>
      <c r="C5522" s="365" t="s">
        <v>28248</v>
      </c>
      <c r="D5522" s="366">
        <v>4000000</v>
      </c>
      <c r="E5522" s="105" t="s">
        <v>1826</v>
      </c>
    </row>
    <row r="5523" spans="1:5">
      <c r="A5523" s="43">
        <v>4885</v>
      </c>
      <c r="B5523" s="105" t="s">
        <v>23372</v>
      </c>
      <c r="C5523" s="365" t="s">
        <v>28249</v>
      </c>
      <c r="D5523" s="366">
        <v>3000000</v>
      </c>
      <c r="E5523" s="105" t="s">
        <v>1826</v>
      </c>
    </row>
    <row r="5524" spans="1:5">
      <c r="A5524" s="43">
        <v>4886</v>
      </c>
      <c r="B5524" s="105" t="s">
        <v>23372</v>
      </c>
      <c r="C5524" s="365" t="s">
        <v>28250</v>
      </c>
      <c r="D5524" s="366">
        <v>4000000</v>
      </c>
      <c r="E5524" s="105" t="s">
        <v>1826</v>
      </c>
    </row>
    <row r="5525" spans="1:5">
      <c r="A5525" s="43">
        <v>4887</v>
      </c>
      <c r="B5525" s="105" t="s">
        <v>23372</v>
      </c>
      <c r="C5525" s="365" t="s">
        <v>28251</v>
      </c>
      <c r="D5525" s="366">
        <v>4000000</v>
      </c>
      <c r="E5525" s="105" t="s">
        <v>1826</v>
      </c>
    </row>
    <row r="5526" spans="1:5">
      <c r="A5526" s="43">
        <v>4888</v>
      </c>
      <c r="B5526" s="105" t="s">
        <v>23372</v>
      </c>
      <c r="C5526" s="365" t="s">
        <v>28252</v>
      </c>
      <c r="D5526" s="366">
        <v>4000000</v>
      </c>
      <c r="E5526" s="105" t="s">
        <v>1826</v>
      </c>
    </row>
    <row r="5527" spans="1:5">
      <c r="A5527" s="43">
        <v>4889</v>
      </c>
      <c r="B5527" s="105" t="s">
        <v>23372</v>
      </c>
      <c r="C5527" s="365" t="s">
        <v>28253</v>
      </c>
      <c r="D5527" s="366">
        <v>3940000</v>
      </c>
      <c r="E5527" s="105" t="s">
        <v>1826</v>
      </c>
    </row>
    <row r="5528" spans="1:5">
      <c r="A5528" s="43">
        <v>4890</v>
      </c>
      <c r="B5528" s="105" t="s">
        <v>23372</v>
      </c>
      <c r="C5528" s="365" t="s">
        <v>28254</v>
      </c>
      <c r="D5528" s="366">
        <v>4000000</v>
      </c>
      <c r="E5528" s="105" t="s">
        <v>1826</v>
      </c>
    </row>
    <row r="5529" spans="1:5">
      <c r="A5529" s="43">
        <v>4891</v>
      </c>
      <c r="B5529" s="105" t="s">
        <v>23372</v>
      </c>
      <c r="C5529" s="365" t="s">
        <v>28255</v>
      </c>
      <c r="D5529" s="366">
        <v>4000000</v>
      </c>
      <c r="E5529" s="105" t="s">
        <v>1826</v>
      </c>
    </row>
    <row r="5530" spans="1:5">
      <c r="A5530" s="43">
        <v>4892</v>
      </c>
      <c r="B5530" s="105" t="s">
        <v>23372</v>
      </c>
      <c r="C5530" s="365" t="s">
        <v>28256</v>
      </c>
      <c r="D5530" s="366">
        <v>4000000</v>
      </c>
      <c r="E5530" s="105" t="s">
        <v>1826</v>
      </c>
    </row>
    <row r="5531" spans="1:5">
      <c r="A5531" s="43">
        <v>4893</v>
      </c>
      <c r="B5531" s="105" t="s">
        <v>23372</v>
      </c>
      <c r="C5531" s="365" t="s">
        <v>28257</v>
      </c>
      <c r="D5531" s="366">
        <v>4000000</v>
      </c>
      <c r="E5531" s="105" t="s">
        <v>1826</v>
      </c>
    </row>
    <row r="5532" spans="1:5">
      <c r="A5532" s="43">
        <v>4894</v>
      </c>
      <c r="B5532" s="105" t="s">
        <v>23372</v>
      </c>
      <c r="C5532" s="365" t="s">
        <v>28258</v>
      </c>
      <c r="D5532" s="366">
        <v>3980000</v>
      </c>
      <c r="E5532" s="105" t="s">
        <v>1826</v>
      </c>
    </row>
    <row r="5533" spans="1:5">
      <c r="A5533" s="43">
        <v>4895</v>
      </c>
      <c r="B5533" s="105" t="s">
        <v>23372</v>
      </c>
      <c r="C5533" s="365" t="s">
        <v>28259</v>
      </c>
      <c r="D5533" s="366">
        <v>4000000</v>
      </c>
      <c r="E5533" s="105" t="s">
        <v>1826</v>
      </c>
    </row>
    <row r="5534" spans="1:5">
      <c r="A5534" s="43">
        <v>4896</v>
      </c>
      <c r="B5534" s="105" t="s">
        <v>23372</v>
      </c>
      <c r="C5534" s="365" t="s">
        <v>28260</v>
      </c>
      <c r="D5534" s="366">
        <v>4000000</v>
      </c>
      <c r="E5534" s="105" t="s">
        <v>1826</v>
      </c>
    </row>
    <row r="5535" spans="1:5">
      <c r="A5535" s="43">
        <v>4897</v>
      </c>
      <c r="B5535" s="105" t="s">
        <v>23372</v>
      </c>
      <c r="C5535" s="365" t="s">
        <v>28261</v>
      </c>
      <c r="D5535" s="366">
        <v>4000000</v>
      </c>
      <c r="E5535" s="105" t="s">
        <v>1826</v>
      </c>
    </row>
    <row r="5536" spans="1:5">
      <c r="A5536" s="43">
        <v>4898</v>
      </c>
      <c r="B5536" s="105" t="s">
        <v>23372</v>
      </c>
      <c r="C5536" s="365" t="s">
        <v>28262</v>
      </c>
      <c r="D5536" s="366">
        <v>3250000</v>
      </c>
      <c r="E5536" s="105" t="s">
        <v>1826</v>
      </c>
    </row>
    <row r="5537" spans="1:5">
      <c r="A5537" s="43">
        <v>4899</v>
      </c>
      <c r="B5537" s="105" t="s">
        <v>23372</v>
      </c>
      <c r="C5537" s="365" t="s">
        <v>28263</v>
      </c>
      <c r="D5537" s="366">
        <v>3000000</v>
      </c>
      <c r="E5537" s="105" t="s">
        <v>1826</v>
      </c>
    </row>
    <row r="5538" spans="1:5">
      <c r="A5538" s="43">
        <v>4900</v>
      </c>
      <c r="B5538" s="105" t="s">
        <v>23372</v>
      </c>
      <c r="C5538" s="365" t="s">
        <v>28264</v>
      </c>
      <c r="D5538" s="366">
        <v>4000000</v>
      </c>
      <c r="E5538" s="105" t="s">
        <v>1826</v>
      </c>
    </row>
    <row r="5539" spans="1:5">
      <c r="A5539" s="43">
        <v>4901</v>
      </c>
      <c r="B5539" s="105" t="s">
        <v>23372</v>
      </c>
      <c r="C5539" s="365" t="s">
        <v>28265</v>
      </c>
      <c r="D5539" s="366">
        <v>4000000</v>
      </c>
      <c r="E5539" s="105" t="s">
        <v>1826</v>
      </c>
    </row>
    <row r="5540" spans="1:5">
      <c r="A5540" s="43">
        <v>4902</v>
      </c>
      <c r="B5540" s="105" t="s">
        <v>23372</v>
      </c>
      <c r="C5540" s="365" t="s">
        <v>28266</v>
      </c>
      <c r="D5540" s="366">
        <v>4000000</v>
      </c>
      <c r="E5540" s="105" t="s">
        <v>1826</v>
      </c>
    </row>
    <row r="5541" spans="1:5">
      <c r="A5541" s="43">
        <v>4903</v>
      </c>
      <c r="B5541" s="105" t="s">
        <v>23372</v>
      </c>
      <c r="C5541" s="365" t="s">
        <v>28267</v>
      </c>
      <c r="D5541" s="366">
        <v>4000000</v>
      </c>
      <c r="E5541" s="105" t="s">
        <v>1826</v>
      </c>
    </row>
    <row r="5542" spans="1:5">
      <c r="A5542" s="43">
        <v>4904</v>
      </c>
      <c r="B5542" s="105" t="s">
        <v>23372</v>
      </c>
      <c r="C5542" s="365" t="s">
        <v>28268</v>
      </c>
      <c r="D5542" s="366">
        <v>4000000</v>
      </c>
      <c r="E5542" s="105" t="s">
        <v>1826</v>
      </c>
    </row>
    <row r="5543" spans="1:5">
      <c r="A5543" s="43">
        <v>4905</v>
      </c>
      <c r="B5543" s="105" t="s">
        <v>23372</v>
      </c>
      <c r="C5543" s="365" t="s">
        <v>28269</v>
      </c>
      <c r="D5543" s="366">
        <v>4000000</v>
      </c>
      <c r="E5543" s="105" t="s">
        <v>1826</v>
      </c>
    </row>
    <row r="5544" spans="1:5">
      <c r="A5544" s="43">
        <v>4906</v>
      </c>
      <c r="B5544" s="105" t="s">
        <v>23372</v>
      </c>
      <c r="C5544" s="365" t="s">
        <v>28270</v>
      </c>
      <c r="D5544" s="366">
        <v>4000000</v>
      </c>
      <c r="E5544" s="105" t="s">
        <v>1826</v>
      </c>
    </row>
    <row r="5545" spans="1:5">
      <c r="A5545" s="43">
        <v>4907</v>
      </c>
      <c r="B5545" s="105" t="s">
        <v>23372</v>
      </c>
      <c r="C5545" s="365" t="s">
        <v>28271</v>
      </c>
      <c r="D5545" s="366">
        <v>4000000</v>
      </c>
      <c r="E5545" s="105" t="s">
        <v>1826</v>
      </c>
    </row>
    <row r="5546" spans="1:5">
      <c r="A5546" s="43">
        <v>4908</v>
      </c>
      <c r="B5546" s="105" t="s">
        <v>23372</v>
      </c>
      <c r="C5546" s="365" t="s">
        <v>28272</v>
      </c>
      <c r="D5546" s="366">
        <v>4000000</v>
      </c>
      <c r="E5546" s="105" t="s">
        <v>1826</v>
      </c>
    </row>
    <row r="5547" spans="1:5">
      <c r="A5547" s="43">
        <v>4909</v>
      </c>
      <c r="B5547" s="105" t="s">
        <v>23372</v>
      </c>
      <c r="C5547" s="365" t="s">
        <v>28273</v>
      </c>
      <c r="D5547" s="366">
        <v>4000000</v>
      </c>
      <c r="E5547" s="105" t="s">
        <v>1826</v>
      </c>
    </row>
    <row r="5548" spans="1:5">
      <c r="A5548" s="43">
        <v>4910</v>
      </c>
      <c r="B5548" s="105" t="s">
        <v>23372</v>
      </c>
      <c r="C5548" s="365" t="s">
        <v>28274</v>
      </c>
      <c r="D5548" s="366">
        <v>4000000</v>
      </c>
      <c r="E5548" s="105" t="s">
        <v>1826</v>
      </c>
    </row>
    <row r="5549" spans="1:5">
      <c r="A5549" s="43">
        <v>4911</v>
      </c>
      <c r="B5549" s="105" t="s">
        <v>23372</v>
      </c>
      <c r="C5549" s="365" t="s">
        <v>28275</v>
      </c>
      <c r="D5549" s="366">
        <v>4000000</v>
      </c>
      <c r="E5549" s="105" t="s">
        <v>1826</v>
      </c>
    </row>
    <row r="5550" spans="1:5">
      <c r="A5550" s="43">
        <v>4912</v>
      </c>
      <c r="B5550" s="105" t="s">
        <v>23372</v>
      </c>
      <c r="C5550" s="365" t="s">
        <v>28276</v>
      </c>
      <c r="D5550" s="366">
        <v>4000000</v>
      </c>
      <c r="E5550" s="105" t="s">
        <v>1826</v>
      </c>
    </row>
    <row r="5551" spans="1:5">
      <c r="A5551" s="43">
        <v>4913</v>
      </c>
      <c r="B5551" s="105" t="s">
        <v>23372</v>
      </c>
      <c r="C5551" s="365" t="s">
        <v>28277</v>
      </c>
      <c r="D5551" s="366">
        <v>3000000</v>
      </c>
      <c r="E5551" s="105" t="s">
        <v>1826</v>
      </c>
    </row>
    <row r="5552" spans="1:5">
      <c r="A5552" s="43">
        <v>4914</v>
      </c>
      <c r="B5552" s="105" t="s">
        <v>23372</v>
      </c>
      <c r="C5552" s="365" t="s">
        <v>28278</v>
      </c>
      <c r="D5552" s="366">
        <v>4000000</v>
      </c>
      <c r="E5552" s="105" t="s">
        <v>1826</v>
      </c>
    </row>
    <row r="5553" spans="1:5">
      <c r="A5553" s="43">
        <v>4915</v>
      </c>
      <c r="B5553" s="105" t="s">
        <v>23372</v>
      </c>
      <c r="C5553" s="365" t="s">
        <v>28279</v>
      </c>
      <c r="D5553" s="366">
        <v>4000000</v>
      </c>
      <c r="E5553" s="105" t="s">
        <v>1826</v>
      </c>
    </row>
    <row r="5554" spans="1:5">
      <c r="A5554" s="43">
        <v>4916</v>
      </c>
      <c r="B5554" s="105" t="s">
        <v>23372</v>
      </c>
      <c r="C5554" s="365" t="s">
        <v>28280</v>
      </c>
      <c r="D5554" s="366">
        <v>4000000</v>
      </c>
      <c r="E5554" s="105" t="s">
        <v>1826</v>
      </c>
    </row>
    <row r="5555" spans="1:5">
      <c r="A5555" s="43">
        <v>4917</v>
      </c>
      <c r="B5555" s="105" t="s">
        <v>23372</v>
      </c>
      <c r="C5555" s="365" t="s">
        <v>28281</v>
      </c>
      <c r="D5555" s="366">
        <v>4000000</v>
      </c>
      <c r="E5555" s="105" t="s">
        <v>1826</v>
      </c>
    </row>
    <row r="5556" spans="1:5">
      <c r="A5556" s="43">
        <v>4918</v>
      </c>
      <c r="B5556" s="105" t="s">
        <v>23372</v>
      </c>
      <c r="C5556" s="365" t="s">
        <v>28282</v>
      </c>
      <c r="D5556" s="366">
        <v>4000000</v>
      </c>
      <c r="E5556" s="105" t="s">
        <v>1826</v>
      </c>
    </row>
    <row r="5557" spans="1:5">
      <c r="A5557" s="43">
        <v>4919</v>
      </c>
      <c r="B5557" s="105" t="s">
        <v>23372</v>
      </c>
      <c r="C5557" s="365" t="s">
        <v>28283</v>
      </c>
      <c r="D5557" s="366">
        <v>4000000</v>
      </c>
      <c r="E5557" s="105" t="s">
        <v>1826</v>
      </c>
    </row>
    <row r="5558" spans="1:5">
      <c r="A5558" s="43">
        <v>4920</v>
      </c>
      <c r="B5558" s="105" t="s">
        <v>23372</v>
      </c>
      <c r="C5558" s="365" t="s">
        <v>28284</v>
      </c>
      <c r="D5558" s="366">
        <v>4000000</v>
      </c>
      <c r="E5558" s="105" t="s">
        <v>1826</v>
      </c>
    </row>
    <row r="5559" spans="1:5">
      <c r="A5559" s="43">
        <v>4921</v>
      </c>
      <c r="B5559" s="105" t="s">
        <v>23372</v>
      </c>
      <c r="C5559" s="365" t="s">
        <v>28285</v>
      </c>
      <c r="D5559" s="366">
        <v>3750000</v>
      </c>
      <c r="E5559" s="105" t="s">
        <v>1826</v>
      </c>
    </row>
    <row r="5560" spans="1:5">
      <c r="A5560" s="43">
        <v>4922</v>
      </c>
      <c r="B5560" s="105" t="s">
        <v>23372</v>
      </c>
      <c r="C5560" s="365" t="s">
        <v>28286</v>
      </c>
      <c r="D5560" s="366">
        <v>4000000</v>
      </c>
      <c r="E5560" s="105" t="s">
        <v>1826</v>
      </c>
    </row>
    <row r="5561" spans="1:5">
      <c r="A5561" s="43">
        <v>4923</v>
      </c>
      <c r="B5561" s="105" t="s">
        <v>23372</v>
      </c>
      <c r="C5561" s="365" t="s">
        <v>28287</v>
      </c>
      <c r="D5561" s="366">
        <v>3000000</v>
      </c>
      <c r="E5561" s="105" t="s">
        <v>1826</v>
      </c>
    </row>
    <row r="5562" spans="1:5">
      <c r="A5562" s="43">
        <v>4924</v>
      </c>
      <c r="B5562" s="105" t="s">
        <v>23372</v>
      </c>
      <c r="C5562" s="365" t="s">
        <v>28288</v>
      </c>
      <c r="D5562" s="366">
        <v>4000000</v>
      </c>
      <c r="E5562" s="105" t="s">
        <v>1826</v>
      </c>
    </row>
    <row r="5563" spans="1:5">
      <c r="A5563" s="43">
        <v>4925</v>
      </c>
      <c r="B5563" s="105" t="s">
        <v>23372</v>
      </c>
      <c r="C5563" s="365" t="s">
        <v>28289</v>
      </c>
      <c r="D5563" s="366">
        <v>4000000</v>
      </c>
      <c r="E5563" s="105" t="s">
        <v>1826</v>
      </c>
    </row>
    <row r="5564" spans="1:5">
      <c r="A5564" s="43">
        <v>4926</v>
      </c>
      <c r="B5564" s="105" t="s">
        <v>23372</v>
      </c>
      <c r="C5564" s="365" t="s">
        <v>28290</v>
      </c>
      <c r="D5564" s="366">
        <v>4000000</v>
      </c>
      <c r="E5564" s="105" t="s">
        <v>1826</v>
      </c>
    </row>
    <row r="5565" spans="1:5">
      <c r="A5565" s="43">
        <v>4927</v>
      </c>
      <c r="B5565" s="105" t="s">
        <v>23372</v>
      </c>
      <c r="C5565" s="365" t="s">
        <v>28291</v>
      </c>
      <c r="D5565" s="366">
        <v>4000000</v>
      </c>
      <c r="E5565" s="105" t="s">
        <v>1826</v>
      </c>
    </row>
    <row r="5566" spans="1:5">
      <c r="A5566" s="43">
        <v>4928</v>
      </c>
      <c r="B5566" s="105" t="s">
        <v>23372</v>
      </c>
      <c r="C5566" s="365" t="s">
        <v>28292</v>
      </c>
      <c r="D5566" s="366">
        <v>4000000</v>
      </c>
      <c r="E5566" s="105" t="s">
        <v>1826</v>
      </c>
    </row>
    <row r="5567" spans="1:5">
      <c r="A5567" s="43">
        <v>4929</v>
      </c>
      <c r="B5567" s="105" t="s">
        <v>23372</v>
      </c>
      <c r="C5567" s="365" t="s">
        <v>28293</v>
      </c>
      <c r="D5567" s="366">
        <v>4000000</v>
      </c>
      <c r="E5567" s="105" t="s">
        <v>1826</v>
      </c>
    </row>
    <row r="5568" spans="1:5">
      <c r="A5568" s="43">
        <v>4930</v>
      </c>
      <c r="B5568" s="105" t="s">
        <v>23372</v>
      </c>
      <c r="C5568" s="365" t="s">
        <v>28294</v>
      </c>
      <c r="D5568" s="366">
        <v>3000000</v>
      </c>
      <c r="E5568" s="105" t="s">
        <v>1826</v>
      </c>
    </row>
    <row r="5569" spans="1:5">
      <c r="A5569" s="43">
        <v>4931</v>
      </c>
      <c r="B5569" s="105" t="s">
        <v>23372</v>
      </c>
      <c r="C5569" s="365" t="s">
        <v>28295</v>
      </c>
      <c r="D5569" s="366">
        <v>3570000</v>
      </c>
      <c r="E5569" s="105" t="s">
        <v>1826</v>
      </c>
    </row>
    <row r="5570" spans="1:5">
      <c r="A5570" s="43">
        <v>4932</v>
      </c>
      <c r="B5570" s="105" t="s">
        <v>23372</v>
      </c>
      <c r="C5570" s="365" t="s">
        <v>28296</v>
      </c>
      <c r="D5570" s="366">
        <v>4000000</v>
      </c>
      <c r="E5570" s="105" t="s">
        <v>1826</v>
      </c>
    </row>
    <row r="5571" spans="1:5">
      <c r="A5571" s="43">
        <v>4933</v>
      </c>
      <c r="B5571" s="105" t="s">
        <v>23372</v>
      </c>
      <c r="C5571" s="365" t="s">
        <v>28297</v>
      </c>
      <c r="D5571" s="366">
        <v>4000000</v>
      </c>
      <c r="E5571" s="105" t="s">
        <v>1826</v>
      </c>
    </row>
    <row r="5572" spans="1:5">
      <c r="A5572" s="43">
        <v>4934</v>
      </c>
      <c r="B5572" s="105" t="s">
        <v>23372</v>
      </c>
      <c r="C5572" s="365" t="s">
        <v>28298</v>
      </c>
      <c r="D5572" s="366">
        <v>3650000</v>
      </c>
      <c r="E5572" s="105" t="s">
        <v>1826</v>
      </c>
    </row>
    <row r="5573" spans="1:5">
      <c r="A5573" s="43">
        <v>4935</v>
      </c>
      <c r="B5573" s="105" t="s">
        <v>23372</v>
      </c>
      <c r="C5573" s="365" t="s">
        <v>28299</v>
      </c>
      <c r="D5573" s="366">
        <v>3000000</v>
      </c>
      <c r="E5573" s="105" t="s">
        <v>1826</v>
      </c>
    </row>
    <row r="5574" spans="1:5">
      <c r="A5574" s="43">
        <v>4936</v>
      </c>
      <c r="B5574" s="105" t="s">
        <v>23372</v>
      </c>
      <c r="C5574" s="365" t="s">
        <v>28300</v>
      </c>
      <c r="D5574" s="366">
        <v>4000000</v>
      </c>
      <c r="E5574" s="105" t="s">
        <v>1826</v>
      </c>
    </row>
    <row r="5575" spans="1:5">
      <c r="A5575" s="43">
        <v>4937</v>
      </c>
      <c r="B5575" s="105" t="s">
        <v>23372</v>
      </c>
      <c r="C5575" s="365" t="s">
        <v>28301</v>
      </c>
      <c r="D5575" s="366">
        <v>4000000</v>
      </c>
      <c r="E5575" s="105" t="s">
        <v>1826</v>
      </c>
    </row>
    <row r="5576" spans="1:5">
      <c r="A5576" s="43">
        <v>4938</v>
      </c>
      <c r="B5576" s="105" t="s">
        <v>23372</v>
      </c>
      <c r="C5576" s="365" t="s">
        <v>28302</v>
      </c>
      <c r="D5576" s="366">
        <v>4000000</v>
      </c>
      <c r="E5576" s="105" t="s">
        <v>1826</v>
      </c>
    </row>
    <row r="5577" spans="1:5">
      <c r="A5577" s="43">
        <v>4939</v>
      </c>
      <c r="B5577" s="105" t="s">
        <v>23372</v>
      </c>
      <c r="C5577" s="365" t="s">
        <v>28303</v>
      </c>
      <c r="D5577" s="366">
        <v>4000000</v>
      </c>
      <c r="E5577" s="105" t="s">
        <v>1826</v>
      </c>
    </row>
    <row r="5578" spans="1:5">
      <c r="A5578" s="43">
        <v>4940</v>
      </c>
      <c r="B5578" s="105" t="s">
        <v>23372</v>
      </c>
      <c r="C5578" s="365" t="s">
        <v>28304</v>
      </c>
      <c r="D5578" s="366">
        <v>3950000</v>
      </c>
      <c r="E5578" s="105" t="s">
        <v>1826</v>
      </c>
    </row>
    <row r="5579" spans="1:5">
      <c r="A5579" s="43">
        <v>4941</v>
      </c>
      <c r="B5579" s="105" t="s">
        <v>23372</v>
      </c>
      <c r="C5579" s="365" t="s">
        <v>28305</v>
      </c>
      <c r="D5579" s="366">
        <v>4000000</v>
      </c>
      <c r="E5579" s="105" t="s">
        <v>1826</v>
      </c>
    </row>
    <row r="5580" spans="1:5">
      <c r="A5580" s="43">
        <v>4942</v>
      </c>
      <c r="B5580" s="105" t="s">
        <v>23372</v>
      </c>
      <c r="C5580" s="365" t="s">
        <v>28306</v>
      </c>
      <c r="D5580" s="366">
        <v>4000000</v>
      </c>
      <c r="E5580" s="105" t="s">
        <v>1826</v>
      </c>
    </row>
    <row r="5581" spans="1:5">
      <c r="A5581" s="43">
        <v>4943</v>
      </c>
      <c r="B5581" s="105" t="s">
        <v>23372</v>
      </c>
      <c r="C5581" s="365" t="s">
        <v>28307</v>
      </c>
      <c r="D5581" s="366">
        <v>3500000</v>
      </c>
      <c r="E5581" s="105" t="s">
        <v>1826</v>
      </c>
    </row>
    <row r="5582" spans="1:5">
      <c r="A5582" s="43">
        <v>4944</v>
      </c>
      <c r="B5582" s="105" t="s">
        <v>23372</v>
      </c>
      <c r="C5582" s="365" t="s">
        <v>28308</v>
      </c>
      <c r="D5582" s="366">
        <v>4000000</v>
      </c>
      <c r="E5582" s="105" t="s">
        <v>1826</v>
      </c>
    </row>
    <row r="5583" spans="1:5">
      <c r="A5583" s="43">
        <v>4945</v>
      </c>
      <c r="B5583" s="105" t="s">
        <v>23372</v>
      </c>
      <c r="C5583" s="365" t="s">
        <v>28309</v>
      </c>
      <c r="D5583" s="366">
        <v>3000000</v>
      </c>
      <c r="E5583" s="105" t="s">
        <v>1826</v>
      </c>
    </row>
    <row r="5584" spans="1:5">
      <c r="A5584" s="43">
        <v>4946</v>
      </c>
      <c r="B5584" s="105" t="s">
        <v>23372</v>
      </c>
      <c r="C5584" s="365" t="s">
        <v>28310</v>
      </c>
      <c r="D5584" s="366">
        <v>4000000</v>
      </c>
      <c r="E5584" s="105" t="s">
        <v>1826</v>
      </c>
    </row>
    <row r="5585" spans="1:5">
      <c r="A5585" s="43">
        <v>4947</v>
      </c>
      <c r="B5585" s="105" t="s">
        <v>23372</v>
      </c>
      <c r="C5585" s="365" t="s">
        <v>28311</v>
      </c>
      <c r="D5585" s="366">
        <v>3990000</v>
      </c>
      <c r="E5585" s="105" t="s">
        <v>1826</v>
      </c>
    </row>
    <row r="5586" spans="1:5">
      <c r="A5586" s="43">
        <v>4948</v>
      </c>
      <c r="B5586" s="105" t="s">
        <v>23372</v>
      </c>
      <c r="C5586" s="365" t="s">
        <v>28312</v>
      </c>
      <c r="D5586" s="366">
        <v>4000000</v>
      </c>
      <c r="E5586" s="105" t="s">
        <v>1826</v>
      </c>
    </row>
    <row r="5587" spans="1:5">
      <c r="A5587" s="43">
        <v>4949</v>
      </c>
      <c r="B5587" s="105" t="s">
        <v>23372</v>
      </c>
      <c r="C5587" s="365" t="s">
        <v>28313</v>
      </c>
      <c r="D5587" s="366">
        <v>4000000</v>
      </c>
      <c r="E5587" s="105" t="s">
        <v>1826</v>
      </c>
    </row>
    <row r="5588" spans="1:5">
      <c r="A5588" s="43">
        <v>4950</v>
      </c>
      <c r="B5588" s="105" t="s">
        <v>23372</v>
      </c>
      <c r="C5588" s="365" t="s">
        <v>28314</v>
      </c>
      <c r="D5588" s="366">
        <v>4000000</v>
      </c>
      <c r="E5588" s="105" t="s">
        <v>1826</v>
      </c>
    </row>
    <row r="5589" spans="1:5">
      <c r="A5589" s="43">
        <v>4951</v>
      </c>
      <c r="B5589" s="105" t="s">
        <v>23372</v>
      </c>
      <c r="C5589" s="365" t="s">
        <v>28315</v>
      </c>
      <c r="D5589" s="366">
        <v>4000000</v>
      </c>
      <c r="E5589" s="105" t="s">
        <v>1826</v>
      </c>
    </row>
    <row r="5590" spans="1:5">
      <c r="A5590" s="43">
        <v>4952</v>
      </c>
      <c r="B5590" s="105" t="s">
        <v>23372</v>
      </c>
      <c r="C5590" s="365" t="s">
        <v>28316</v>
      </c>
      <c r="D5590" s="366">
        <v>3970000</v>
      </c>
      <c r="E5590" s="105" t="s">
        <v>1826</v>
      </c>
    </row>
    <row r="5591" spans="1:5">
      <c r="A5591" s="43">
        <v>4953</v>
      </c>
      <c r="B5591" s="105" t="s">
        <v>23372</v>
      </c>
      <c r="C5591" s="365" t="s">
        <v>28317</v>
      </c>
      <c r="D5591" s="366">
        <v>4000000</v>
      </c>
      <c r="E5591" s="105" t="s">
        <v>1826</v>
      </c>
    </row>
    <row r="5592" spans="1:5">
      <c r="A5592" s="43">
        <v>4954</v>
      </c>
      <c r="B5592" s="105" t="s">
        <v>23372</v>
      </c>
      <c r="C5592" s="365" t="s">
        <v>28318</v>
      </c>
      <c r="D5592" s="366">
        <v>4000000</v>
      </c>
      <c r="E5592" s="105" t="s">
        <v>1826</v>
      </c>
    </row>
    <row r="5593" spans="1:5">
      <c r="A5593" s="43">
        <v>4955</v>
      </c>
      <c r="B5593" s="105" t="s">
        <v>23372</v>
      </c>
      <c r="C5593" s="365" t="s">
        <v>28319</v>
      </c>
      <c r="D5593" s="366">
        <v>4000000</v>
      </c>
      <c r="E5593" s="105" t="s">
        <v>1826</v>
      </c>
    </row>
    <row r="5594" spans="1:5">
      <c r="A5594" s="43">
        <v>4956</v>
      </c>
      <c r="B5594" s="105" t="s">
        <v>23372</v>
      </c>
      <c r="C5594" s="365" t="s">
        <v>28320</v>
      </c>
      <c r="D5594" s="366">
        <v>3990000</v>
      </c>
      <c r="E5594" s="105" t="s">
        <v>1826</v>
      </c>
    </row>
    <row r="5595" spans="1:5">
      <c r="A5595" s="43">
        <v>4957</v>
      </c>
      <c r="B5595" s="105" t="s">
        <v>23372</v>
      </c>
      <c r="C5595" s="365" t="s">
        <v>28321</v>
      </c>
      <c r="D5595" s="366">
        <v>4000000</v>
      </c>
      <c r="E5595" s="105" t="s">
        <v>1826</v>
      </c>
    </row>
    <row r="5596" spans="1:5">
      <c r="A5596" s="43">
        <v>4958</v>
      </c>
      <c r="B5596" s="105" t="s">
        <v>23372</v>
      </c>
      <c r="C5596" s="365" t="s">
        <v>28322</v>
      </c>
      <c r="D5596" s="366">
        <v>4000000</v>
      </c>
      <c r="E5596" s="105" t="s">
        <v>1826</v>
      </c>
    </row>
    <row r="5597" spans="1:5">
      <c r="A5597" s="43">
        <v>4959</v>
      </c>
      <c r="B5597" s="105" t="s">
        <v>23372</v>
      </c>
      <c r="C5597" s="365" t="s">
        <v>28323</v>
      </c>
      <c r="D5597" s="366">
        <v>4000000</v>
      </c>
      <c r="E5597" s="105" t="s">
        <v>1826</v>
      </c>
    </row>
    <row r="5598" spans="1:5">
      <c r="A5598" s="43">
        <v>4960</v>
      </c>
      <c r="B5598" s="105" t="s">
        <v>23372</v>
      </c>
      <c r="C5598" s="365" t="s">
        <v>28324</v>
      </c>
      <c r="D5598" s="366">
        <v>4000000</v>
      </c>
      <c r="E5598" s="105" t="s">
        <v>1826</v>
      </c>
    </row>
    <row r="5599" spans="1:5">
      <c r="A5599" s="43">
        <v>4961</v>
      </c>
      <c r="B5599" s="105" t="s">
        <v>23372</v>
      </c>
      <c r="C5599" s="365" t="s">
        <v>28325</v>
      </c>
      <c r="D5599" s="366">
        <v>3000000</v>
      </c>
      <c r="E5599" s="105" t="s">
        <v>1826</v>
      </c>
    </row>
    <row r="5600" spans="1:5">
      <c r="A5600" s="43">
        <v>4962</v>
      </c>
      <c r="B5600" s="105" t="s">
        <v>23372</v>
      </c>
      <c r="C5600" s="365" t="s">
        <v>28326</v>
      </c>
      <c r="D5600" s="366">
        <v>4000000</v>
      </c>
      <c r="E5600" s="105" t="s">
        <v>1826</v>
      </c>
    </row>
    <row r="5601" spans="1:5">
      <c r="A5601" s="43">
        <v>4963</v>
      </c>
      <c r="B5601" s="105" t="s">
        <v>23372</v>
      </c>
      <c r="C5601" s="365" t="s">
        <v>28327</v>
      </c>
      <c r="D5601" s="366">
        <v>4000000</v>
      </c>
      <c r="E5601" s="105" t="s">
        <v>1826</v>
      </c>
    </row>
    <row r="5602" spans="1:5">
      <c r="A5602" s="43">
        <v>4964</v>
      </c>
      <c r="B5602" s="105" t="s">
        <v>23372</v>
      </c>
      <c r="C5602" s="365" t="s">
        <v>28328</v>
      </c>
      <c r="D5602" s="366">
        <v>4000000</v>
      </c>
      <c r="E5602" s="105" t="s">
        <v>1826</v>
      </c>
    </row>
    <row r="5603" spans="1:5">
      <c r="A5603" s="43">
        <v>4965</v>
      </c>
      <c r="B5603" s="105" t="s">
        <v>23372</v>
      </c>
      <c r="C5603" s="365" t="s">
        <v>28329</v>
      </c>
      <c r="D5603" s="366">
        <v>4000000</v>
      </c>
      <c r="E5603" s="105" t="s">
        <v>1826</v>
      </c>
    </row>
    <row r="5604" spans="1:5">
      <c r="A5604" s="43">
        <v>4966</v>
      </c>
      <c r="B5604" s="105" t="s">
        <v>23372</v>
      </c>
      <c r="C5604" s="365" t="s">
        <v>28330</v>
      </c>
      <c r="D5604" s="366">
        <v>3000000</v>
      </c>
      <c r="E5604" s="105" t="s">
        <v>1826</v>
      </c>
    </row>
    <row r="5605" spans="1:5">
      <c r="A5605" s="43">
        <v>4967</v>
      </c>
      <c r="B5605" s="105" t="s">
        <v>23372</v>
      </c>
      <c r="C5605" s="365" t="s">
        <v>28331</v>
      </c>
      <c r="D5605" s="366">
        <v>4000000</v>
      </c>
      <c r="E5605" s="105" t="s">
        <v>1826</v>
      </c>
    </row>
    <row r="5606" spans="1:5">
      <c r="A5606" s="43">
        <v>4968</v>
      </c>
      <c r="B5606" s="105" t="s">
        <v>23372</v>
      </c>
      <c r="C5606" s="365" t="s">
        <v>28332</v>
      </c>
      <c r="D5606" s="366">
        <v>4000000</v>
      </c>
      <c r="E5606" s="105" t="s">
        <v>1826</v>
      </c>
    </row>
    <row r="5607" spans="1:5">
      <c r="A5607" s="43">
        <v>4969</v>
      </c>
      <c r="B5607" s="105" t="s">
        <v>23372</v>
      </c>
      <c r="C5607" s="365" t="s">
        <v>28333</v>
      </c>
      <c r="D5607" s="366">
        <v>4000000</v>
      </c>
      <c r="E5607" s="105" t="s">
        <v>1826</v>
      </c>
    </row>
    <row r="5608" spans="1:5">
      <c r="A5608" s="43">
        <v>4970</v>
      </c>
      <c r="B5608" s="105" t="s">
        <v>23372</v>
      </c>
      <c r="C5608" s="365" t="s">
        <v>28334</v>
      </c>
      <c r="D5608" s="366">
        <v>3500000</v>
      </c>
      <c r="E5608" s="105" t="s">
        <v>1826</v>
      </c>
    </row>
    <row r="5609" spans="1:5">
      <c r="A5609" s="43">
        <v>4971</v>
      </c>
      <c r="B5609" s="105" t="s">
        <v>23372</v>
      </c>
      <c r="C5609" s="365" t="s">
        <v>28335</v>
      </c>
      <c r="D5609" s="366">
        <v>3000000</v>
      </c>
      <c r="E5609" s="105" t="s">
        <v>1826</v>
      </c>
    </row>
    <row r="5610" spans="1:5">
      <c r="A5610" s="43">
        <v>4972</v>
      </c>
      <c r="B5610" s="105" t="s">
        <v>23372</v>
      </c>
      <c r="C5610" s="365" t="s">
        <v>28336</v>
      </c>
      <c r="D5610" s="366">
        <v>4000000</v>
      </c>
      <c r="E5610" s="105" t="s">
        <v>1826</v>
      </c>
    </row>
    <row r="5611" spans="1:5">
      <c r="A5611" s="43">
        <v>4973</v>
      </c>
      <c r="B5611" s="105" t="s">
        <v>23372</v>
      </c>
      <c r="C5611" s="365" t="s">
        <v>28337</v>
      </c>
      <c r="D5611" s="366">
        <v>4000000</v>
      </c>
      <c r="E5611" s="105" t="s">
        <v>1826</v>
      </c>
    </row>
    <row r="5612" spans="1:5">
      <c r="A5612" s="43">
        <v>4974</v>
      </c>
      <c r="B5612" s="105" t="s">
        <v>23372</v>
      </c>
      <c r="C5612" s="365" t="s">
        <v>28338</v>
      </c>
      <c r="D5612" s="366">
        <v>4000000</v>
      </c>
      <c r="E5612" s="105" t="s">
        <v>1826</v>
      </c>
    </row>
    <row r="5613" spans="1:5">
      <c r="A5613" s="43">
        <v>4975</v>
      </c>
      <c r="B5613" s="105" t="s">
        <v>23372</v>
      </c>
      <c r="C5613" s="365" t="s">
        <v>28339</v>
      </c>
      <c r="D5613" s="366">
        <v>4000000</v>
      </c>
      <c r="E5613" s="105" t="s">
        <v>1826</v>
      </c>
    </row>
    <row r="5614" spans="1:5">
      <c r="A5614" s="43">
        <v>4976</v>
      </c>
      <c r="B5614" s="105" t="s">
        <v>23372</v>
      </c>
      <c r="C5614" s="365" t="s">
        <v>28340</v>
      </c>
      <c r="D5614" s="366">
        <v>3276856</v>
      </c>
      <c r="E5614" s="105" t="s">
        <v>1826</v>
      </c>
    </row>
    <row r="5615" spans="1:5">
      <c r="A5615" s="43">
        <v>4977</v>
      </c>
      <c r="B5615" s="105" t="s">
        <v>23372</v>
      </c>
      <c r="C5615" s="365" t="s">
        <v>28341</v>
      </c>
      <c r="D5615" s="366">
        <v>4000000</v>
      </c>
      <c r="E5615" s="105" t="s">
        <v>1826</v>
      </c>
    </row>
    <row r="5616" spans="1:5">
      <c r="A5616" s="43">
        <v>4978</v>
      </c>
      <c r="B5616" s="105" t="s">
        <v>23372</v>
      </c>
      <c r="C5616" s="365" t="s">
        <v>28342</v>
      </c>
      <c r="D5616" s="366">
        <v>3000000</v>
      </c>
      <c r="E5616" s="105" t="s">
        <v>1826</v>
      </c>
    </row>
    <row r="5617" spans="1:5">
      <c r="A5617" s="43">
        <v>4979</v>
      </c>
      <c r="B5617" s="105" t="s">
        <v>23372</v>
      </c>
      <c r="C5617" s="365" t="s">
        <v>28343</v>
      </c>
      <c r="D5617" s="366">
        <v>3950000</v>
      </c>
      <c r="E5617" s="105" t="s">
        <v>1826</v>
      </c>
    </row>
    <row r="5618" spans="1:5">
      <c r="A5618" s="43">
        <v>4980</v>
      </c>
      <c r="B5618" s="105" t="s">
        <v>23372</v>
      </c>
      <c r="C5618" s="365" t="s">
        <v>28344</v>
      </c>
      <c r="D5618" s="366">
        <v>4000000</v>
      </c>
      <c r="E5618" s="105" t="s">
        <v>1826</v>
      </c>
    </row>
    <row r="5619" spans="1:5">
      <c r="A5619" s="43">
        <v>4981</v>
      </c>
      <c r="B5619" s="105" t="s">
        <v>23372</v>
      </c>
      <c r="C5619" s="365" t="s">
        <v>28345</v>
      </c>
      <c r="D5619" s="366">
        <v>4000000</v>
      </c>
      <c r="E5619" s="105" t="s">
        <v>1826</v>
      </c>
    </row>
    <row r="5620" spans="1:5">
      <c r="A5620" s="43">
        <v>4982</v>
      </c>
      <c r="B5620" s="105" t="s">
        <v>23372</v>
      </c>
      <c r="C5620" s="365" t="s">
        <v>28346</v>
      </c>
      <c r="D5620" s="366">
        <v>4000000</v>
      </c>
      <c r="E5620" s="105" t="s">
        <v>1826</v>
      </c>
    </row>
    <row r="5621" spans="1:5">
      <c r="A5621" s="43">
        <v>4983</v>
      </c>
      <c r="B5621" s="105" t="s">
        <v>23372</v>
      </c>
      <c r="C5621" s="365" t="s">
        <v>28347</v>
      </c>
      <c r="D5621" s="366">
        <v>4000000</v>
      </c>
      <c r="E5621" s="105" t="s">
        <v>1826</v>
      </c>
    </row>
    <row r="5622" spans="1:5">
      <c r="A5622" s="43">
        <v>4984</v>
      </c>
      <c r="B5622" s="105" t="s">
        <v>23372</v>
      </c>
      <c r="C5622" s="365" t="s">
        <v>28348</v>
      </c>
      <c r="D5622" s="366">
        <v>3100000</v>
      </c>
      <c r="E5622" s="105" t="s">
        <v>1826</v>
      </c>
    </row>
    <row r="5623" spans="1:5">
      <c r="A5623" s="43">
        <v>4985</v>
      </c>
      <c r="B5623" s="105" t="s">
        <v>23372</v>
      </c>
      <c r="C5623" s="365" t="s">
        <v>28349</v>
      </c>
      <c r="D5623" s="366">
        <v>3120000</v>
      </c>
      <c r="E5623" s="105" t="s">
        <v>1826</v>
      </c>
    </row>
    <row r="5624" spans="1:5">
      <c r="A5624" s="43">
        <v>4986</v>
      </c>
      <c r="B5624" s="105" t="s">
        <v>23372</v>
      </c>
      <c r="C5624" s="365" t="s">
        <v>28350</v>
      </c>
      <c r="D5624" s="366">
        <v>4000000</v>
      </c>
      <c r="E5624" s="105" t="s">
        <v>1826</v>
      </c>
    </row>
    <row r="5625" spans="1:5">
      <c r="A5625" s="43">
        <v>4987</v>
      </c>
      <c r="B5625" s="105" t="s">
        <v>23372</v>
      </c>
      <c r="C5625" s="365" t="s">
        <v>28351</v>
      </c>
      <c r="D5625" s="366">
        <v>4000000</v>
      </c>
      <c r="E5625" s="105" t="s">
        <v>1826</v>
      </c>
    </row>
    <row r="5626" spans="1:5">
      <c r="A5626" s="43">
        <v>4988</v>
      </c>
      <c r="B5626" s="105" t="s">
        <v>23372</v>
      </c>
      <c r="C5626" s="365" t="s">
        <v>28352</v>
      </c>
      <c r="D5626" s="366">
        <v>4000000</v>
      </c>
      <c r="E5626" s="105" t="s">
        <v>1826</v>
      </c>
    </row>
    <row r="5627" spans="1:5">
      <c r="A5627" s="43">
        <v>4989</v>
      </c>
      <c r="B5627" s="105" t="s">
        <v>23372</v>
      </c>
      <c r="C5627" s="365" t="s">
        <v>28353</v>
      </c>
      <c r="D5627" s="366">
        <v>3500000</v>
      </c>
      <c r="E5627" s="105" t="s">
        <v>1826</v>
      </c>
    </row>
    <row r="5628" spans="1:5">
      <c r="A5628" s="43">
        <v>4990</v>
      </c>
      <c r="B5628" s="105" t="s">
        <v>23372</v>
      </c>
      <c r="C5628" s="365" t="s">
        <v>28354</v>
      </c>
      <c r="D5628" s="366">
        <v>4000000</v>
      </c>
      <c r="E5628" s="105" t="s">
        <v>1826</v>
      </c>
    </row>
    <row r="5629" spans="1:5">
      <c r="A5629" s="43">
        <v>4991</v>
      </c>
      <c r="B5629" s="105" t="s">
        <v>23372</v>
      </c>
      <c r="C5629" s="365" t="s">
        <v>28355</v>
      </c>
      <c r="D5629" s="366">
        <v>4000000</v>
      </c>
      <c r="E5629" s="105" t="s">
        <v>1826</v>
      </c>
    </row>
    <row r="5630" spans="1:5">
      <c r="A5630" s="43">
        <v>4992</v>
      </c>
      <c r="B5630" s="105" t="s">
        <v>23372</v>
      </c>
      <c r="C5630" s="365" t="s">
        <v>28356</v>
      </c>
      <c r="D5630" s="366">
        <v>4000000</v>
      </c>
      <c r="E5630" s="105" t="s">
        <v>1826</v>
      </c>
    </row>
    <row r="5631" spans="1:5">
      <c r="A5631" s="43">
        <v>4993</v>
      </c>
      <c r="B5631" s="105" t="s">
        <v>23372</v>
      </c>
      <c r="C5631" s="365" t="s">
        <v>28357</v>
      </c>
      <c r="D5631" s="366">
        <v>4000000</v>
      </c>
      <c r="E5631" s="105" t="s">
        <v>1826</v>
      </c>
    </row>
    <row r="5632" spans="1:5">
      <c r="A5632" s="43">
        <v>4994</v>
      </c>
      <c r="B5632" s="105" t="s">
        <v>23372</v>
      </c>
      <c r="C5632" s="365" t="s">
        <v>28358</v>
      </c>
      <c r="D5632" s="366">
        <v>4000000</v>
      </c>
      <c r="E5632" s="105" t="s">
        <v>1826</v>
      </c>
    </row>
    <row r="5633" spans="1:5">
      <c r="A5633" s="43">
        <v>4995</v>
      </c>
      <c r="B5633" s="105" t="s">
        <v>23372</v>
      </c>
      <c r="C5633" s="365" t="s">
        <v>28359</v>
      </c>
      <c r="D5633" s="366">
        <v>4000000</v>
      </c>
      <c r="E5633" s="105" t="s">
        <v>1826</v>
      </c>
    </row>
    <row r="5634" spans="1:5">
      <c r="A5634" s="43">
        <v>4996</v>
      </c>
      <c r="B5634" s="105" t="s">
        <v>23372</v>
      </c>
      <c r="C5634" s="365" t="s">
        <v>28360</v>
      </c>
      <c r="D5634" s="366">
        <v>4000000</v>
      </c>
      <c r="E5634" s="105" t="s">
        <v>1826</v>
      </c>
    </row>
    <row r="5635" spans="1:5">
      <c r="A5635" s="43">
        <v>4997</v>
      </c>
      <c r="B5635" s="105" t="s">
        <v>23372</v>
      </c>
      <c r="C5635" s="365" t="s">
        <v>28361</v>
      </c>
      <c r="D5635" s="366">
        <v>4000000</v>
      </c>
      <c r="E5635" s="105" t="s">
        <v>1826</v>
      </c>
    </row>
    <row r="5636" spans="1:5">
      <c r="A5636" s="43">
        <v>4998</v>
      </c>
      <c r="B5636" s="105" t="s">
        <v>23372</v>
      </c>
      <c r="C5636" s="365" t="s">
        <v>28362</v>
      </c>
      <c r="D5636" s="366">
        <v>4000000</v>
      </c>
      <c r="E5636" s="105" t="s">
        <v>1826</v>
      </c>
    </row>
    <row r="5637" spans="1:5">
      <c r="A5637" s="43">
        <v>4999</v>
      </c>
      <c r="B5637" s="105" t="s">
        <v>23372</v>
      </c>
      <c r="C5637" s="365" t="s">
        <v>28363</v>
      </c>
      <c r="D5637" s="366">
        <v>4000000</v>
      </c>
      <c r="E5637" s="105" t="s">
        <v>1826</v>
      </c>
    </row>
    <row r="5638" spans="1:5">
      <c r="A5638" s="43">
        <v>5000</v>
      </c>
      <c r="B5638" s="105" t="s">
        <v>23372</v>
      </c>
      <c r="C5638" s="365" t="s">
        <v>28364</v>
      </c>
      <c r="D5638" s="366">
        <v>4000000</v>
      </c>
      <c r="E5638" s="105" t="s">
        <v>1826</v>
      </c>
    </row>
    <row r="5639" spans="1:5">
      <c r="A5639" s="43">
        <v>5001</v>
      </c>
      <c r="B5639" s="105" t="s">
        <v>23372</v>
      </c>
      <c r="C5639" s="365" t="s">
        <v>28365</v>
      </c>
      <c r="D5639" s="366">
        <v>4000000</v>
      </c>
      <c r="E5639" s="105" t="s">
        <v>1826</v>
      </c>
    </row>
    <row r="5640" spans="1:5">
      <c r="A5640" s="43">
        <v>5002</v>
      </c>
      <c r="B5640" s="105" t="s">
        <v>23372</v>
      </c>
      <c r="C5640" s="365" t="s">
        <v>28366</v>
      </c>
      <c r="D5640" s="366">
        <v>3000000</v>
      </c>
      <c r="E5640" s="105" t="s">
        <v>1826</v>
      </c>
    </row>
    <row r="5641" spans="1:5">
      <c r="A5641" s="43">
        <v>5003</v>
      </c>
      <c r="B5641" s="105" t="s">
        <v>23372</v>
      </c>
      <c r="C5641" s="365" t="s">
        <v>28367</v>
      </c>
      <c r="D5641" s="366">
        <v>3334000</v>
      </c>
      <c r="E5641" s="105" t="s">
        <v>1826</v>
      </c>
    </row>
    <row r="5642" spans="1:5">
      <c r="A5642" s="43">
        <v>5004</v>
      </c>
      <c r="B5642" s="105" t="s">
        <v>23372</v>
      </c>
      <c r="C5642" s="365" t="s">
        <v>28368</v>
      </c>
      <c r="D5642" s="366">
        <v>4000000</v>
      </c>
      <c r="E5642" s="105" t="s">
        <v>1826</v>
      </c>
    </row>
    <row r="5643" spans="1:5">
      <c r="A5643" s="43">
        <v>5005</v>
      </c>
      <c r="B5643" s="105" t="s">
        <v>23372</v>
      </c>
      <c r="C5643" s="365" t="s">
        <v>28369</v>
      </c>
      <c r="D5643" s="366">
        <v>4000000</v>
      </c>
      <c r="E5643" s="105" t="s">
        <v>1826</v>
      </c>
    </row>
    <row r="5644" spans="1:5">
      <c r="A5644" s="43">
        <v>5006</v>
      </c>
      <c r="B5644" s="105" t="s">
        <v>23372</v>
      </c>
      <c r="C5644" s="365" t="s">
        <v>28370</v>
      </c>
      <c r="D5644" s="366">
        <v>4000000</v>
      </c>
      <c r="E5644" s="105" t="s">
        <v>1826</v>
      </c>
    </row>
    <row r="5645" spans="1:5">
      <c r="A5645" s="43">
        <v>5007</v>
      </c>
      <c r="B5645" s="105" t="s">
        <v>23372</v>
      </c>
      <c r="C5645" s="365" t="s">
        <v>28371</v>
      </c>
      <c r="D5645" s="366">
        <v>4000000</v>
      </c>
      <c r="E5645" s="105" t="s">
        <v>1826</v>
      </c>
    </row>
    <row r="5646" spans="1:5">
      <c r="A5646" s="43">
        <v>5008</v>
      </c>
      <c r="B5646" s="105" t="s">
        <v>23372</v>
      </c>
      <c r="C5646" s="365" t="s">
        <v>28372</v>
      </c>
      <c r="D5646" s="366">
        <v>4000000</v>
      </c>
      <c r="E5646" s="105" t="s">
        <v>1826</v>
      </c>
    </row>
    <row r="5647" spans="1:5">
      <c r="A5647" s="43">
        <v>5009</v>
      </c>
      <c r="B5647" s="105" t="s">
        <v>23372</v>
      </c>
      <c r="C5647" s="365" t="s">
        <v>28373</v>
      </c>
      <c r="D5647" s="366">
        <v>4000000</v>
      </c>
      <c r="E5647" s="105" t="s">
        <v>1826</v>
      </c>
    </row>
    <row r="5648" spans="1:5">
      <c r="A5648" s="43">
        <v>5010</v>
      </c>
      <c r="B5648" s="105" t="s">
        <v>23372</v>
      </c>
      <c r="C5648" s="365" t="s">
        <v>28374</v>
      </c>
      <c r="D5648" s="366">
        <v>4000000</v>
      </c>
      <c r="E5648" s="105" t="s">
        <v>1826</v>
      </c>
    </row>
    <row r="5649" spans="1:5">
      <c r="A5649" s="43">
        <v>5011</v>
      </c>
      <c r="B5649" s="105" t="s">
        <v>23372</v>
      </c>
      <c r="C5649" s="365" t="s">
        <v>28375</v>
      </c>
      <c r="D5649" s="366">
        <v>4000000</v>
      </c>
      <c r="E5649" s="105" t="s">
        <v>1826</v>
      </c>
    </row>
    <row r="5650" spans="1:5">
      <c r="A5650" s="43">
        <v>5012</v>
      </c>
      <c r="B5650" s="105" t="s">
        <v>23372</v>
      </c>
      <c r="C5650" s="365" t="s">
        <v>28376</v>
      </c>
      <c r="D5650" s="366">
        <v>3986000</v>
      </c>
      <c r="E5650" s="105" t="s">
        <v>1826</v>
      </c>
    </row>
    <row r="5651" spans="1:5">
      <c r="A5651" s="43">
        <v>5013</v>
      </c>
      <c r="B5651" s="105" t="s">
        <v>23372</v>
      </c>
      <c r="C5651" s="365" t="s">
        <v>28377</v>
      </c>
      <c r="D5651" s="366">
        <v>4000000</v>
      </c>
      <c r="E5651" s="105" t="s">
        <v>1826</v>
      </c>
    </row>
    <row r="5652" spans="1:5">
      <c r="A5652" s="43">
        <v>5014</v>
      </c>
      <c r="B5652" s="105" t="s">
        <v>23372</v>
      </c>
      <c r="C5652" s="365" t="s">
        <v>28378</v>
      </c>
      <c r="D5652" s="366">
        <v>4000000</v>
      </c>
      <c r="E5652" s="105" t="s">
        <v>1826</v>
      </c>
    </row>
    <row r="5653" spans="1:5">
      <c r="A5653" s="43">
        <v>5015</v>
      </c>
      <c r="B5653" s="105" t="s">
        <v>23372</v>
      </c>
      <c r="C5653" s="365" t="s">
        <v>28379</v>
      </c>
      <c r="D5653" s="366">
        <v>4000000</v>
      </c>
      <c r="E5653" s="105" t="s">
        <v>1826</v>
      </c>
    </row>
    <row r="5654" spans="1:5">
      <c r="A5654" s="43">
        <v>5016</v>
      </c>
      <c r="B5654" s="105" t="s">
        <v>23372</v>
      </c>
      <c r="C5654" s="365" t="s">
        <v>28380</v>
      </c>
      <c r="D5654" s="366">
        <v>4000000</v>
      </c>
      <c r="E5654" s="105" t="s">
        <v>1826</v>
      </c>
    </row>
    <row r="5655" spans="1:5">
      <c r="A5655" s="43">
        <v>5017</v>
      </c>
      <c r="B5655" s="105" t="s">
        <v>23372</v>
      </c>
      <c r="C5655" s="365" t="s">
        <v>28381</v>
      </c>
      <c r="D5655" s="366">
        <v>3984918</v>
      </c>
      <c r="E5655" s="105" t="s">
        <v>1826</v>
      </c>
    </row>
    <row r="5656" spans="1:5">
      <c r="A5656" s="43">
        <v>5018</v>
      </c>
      <c r="B5656" s="105" t="s">
        <v>23372</v>
      </c>
      <c r="C5656" s="365" t="s">
        <v>28382</v>
      </c>
      <c r="D5656" s="366">
        <v>4000000</v>
      </c>
      <c r="E5656" s="105" t="s">
        <v>1826</v>
      </c>
    </row>
    <row r="5657" spans="1:5">
      <c r="A5657" s="43">
        <v>5019</v>
      </c>
      <c r="B5657" s="105" t="s">
        <v>23372</v>
      </c>
      <c r="C5657" s="365" t="s">
        <v>28383</v>
      </c>
      <c r="D5657" s="366">
        <v>4000000</v>
      </c>
      <c r="E5657" s="105" t="s">
        <v>1826</v>
      </c>
    </row>
    <row r="5658" spans="1:5">
      <c r="A5658" s="43">
        <v>5020</v>
      </c>
      <c r="B5658" s="105" t="s">
        <v>23372</v>
      </c>
      <c r="C5658" s="365" t="s">
        <v>28384</v>
      </c>
      <c r="D5658" s="366">
        <v>4000000</v>
      </c>
      <c r="E5658" s="105" t="s">
        <v>1826</v>
      </c>
    </row>
    <row r="5659" spans="1:5">
      <c r="A5659" s="43">
        <v>5021</v>
      </c>
      <c r="B5659" s="105" t="s">
        <v>23372</v>
      </c>
      <c r="C5659" s="365" t="s">
        <v>28385</v>
      </c>
      <c r="D5659" s="366">
        <v>4000000</v>
      </c>
      <c r="E5659" s="105" t="s">
        <v>1826</v>
      </c>
    </row>
    <row r="5660" spans="1:5">
      <c r="A5660" s="43">
        <v>5022</v>
      </c>
      <c r="B5660" s="105" t="s">
        <v>23372</v>
      </c>
      <c r="C5660" s="365" t="s">
        <v>28386</v>
      </c>
      <c r="D5660" s="366">
        <v>3000000</v>
      </c>
      <c r="E5660" s="105" t="s">
        <v>1826</v>
      </c>
    </row>
    <row r="5661" spans="1:5">
      <c r="A5661" s="43">
        <v>5023</v>
      </c>
      <c r="B5661" s="105" t="s">
        <v>23372</v>
      </c>
      <c r="C5661" s="365" t="s">
        <v>28387</v>
      </c>
      <c r="D5661" s="366">
        <v>3000000</v>
      </c>
      <c r="E5661" s="105" t="s">
        <v>1826</v>
      </c>
    </row>
    <row r="5662" spans="1:5">
      <c r="A5662" s="43">
        <v>5024</v>
      </c>
      <c r="B5662" s="105" t="s">
        <v>23372</v>
      </c>
      <c r="C5662" s="365" t="s">
        <v>28388</v>
      </c>
      <c r="D5662" s="366">
        <v>4000000</v>
      </c>
      <c r="E5662" s="105" t="s">
        <v>1826</v>
      </c>
    </row>
    <row r="5663" spans="1:5">
      <c r="A5663" s="43">
        <v>5025</v>
      </c>
      <c r="B5663" s="105" t="s">
        <v>23372</v>
      </c>
      <c r="C5663" s="365" t="s">
        <v>28389</v>
      </c>
      <c r="D5663" s="366">
        <v>3000000</v>
      </c>
      <c r="E5663" s="105" t="s">
        <v>1826</v>
      </c>
    </row>
    <row r="5664" spans="1:5">
      <c r="A5664" s="43">
        <v>5026</v>
      </c>
      <c r="B5664" s="105" t="s">
        <v>23372</v>
      </c>
      <c r="C5664" s="365" t="s">
        <v>28390</v>
      </c>
      <c r="D5664" s="366">
        <v>4000000</v>
      </c>
      <c r="E5664" s="105" t="s">
        <v>1826</v>
      </c>
    </row>
    <row r="5665" spans="1:5">
      <c r="A5665" s="43">
        <v>5027</v>
      </c>
      <c r="B5665" s="105" t="s">
        <v>23372</v>
      </c>
      <c r="C5665" s="365" t="s">
        <v>28391</v>
      </c>
      <c r="D5665" s="366">
        <v>4000000</v>
      </c>
      <c r="E5665" s="105" t="s">
        <v>1826</v>
      </c>
    </row>
    <row r="5666" spans="1:5">
      <c r="A5666" s="43">
        <v>5028</v>
      </c>
      <c r="B5666" s="105" t="s">
        <v>23372</v>
      </c>
      <c r="C5666" s="365" t="s">
        <v>28392</v>
      </c>
      <c r="D5666" s="366">
        <v>4000000</v>
      </c>
      <c r="E5666" s="105" t="s">
        <v>1826</v>
      </c>
    </row>
    <row r="5667" spans="1:5">
      <c r="A5667" s="43">
        <v>5029</v>
      </c>
      <c r="B5667" s="105" t="s">
        <v>23372</v>
      </c>
      <c r="C5667" s="365" t="s">
        <v>28393</v>
      </c>
      <c r="D5667" s="366">
        <v>4000000</v>
      </c>
      <c r="E5667" s="105" t="s">
        <v>1826</v>
      </c>
    </row>
    <row r="5668" spans="1:5">
      <c r="A5668" s="43">
        <v>5030</v>
      </c>
      <c r="B5668" s="105" t="s">
        <v>23372</v>
      </c>
      <c r="C5668" s="365" t="s">
        <v>28394</v>
      </c>
      <c r="D5668" s="366">
        <v>4000000</v>
      </c>
      <c r="E5668" s="105" t="s">
        <v>1826</v>
      </c>
    </row>
    <row r="5669" spans="1:5">
      <c r="A5669" s="43">
        <v>5031</v>
      </c>
      <c r="B5669" s="105" t="s">
        <v>23372</v>
      </c>
      <c r="C5669" s="365" t="s">
        <v>28395</v>
      </c>
      <c r="D5669" s="366">
        <v>3000000</v>
      </c>
      <c r="E5669" s="105" t="s">
        <v>1826</v>
      </c>
    </row>
    <row r="5670" spans="1:5">
      <c r="A5670" s="43">
        <v>5032</v>
      </c>
      <c r="B5670" s="105" t="s">
        <v>23372</v>
      </c>
      <c r="C5670" s="365" t="s">
        <v>28396</v>
      </c>
      <c r="D5670" s="366">
        <v>4000000</v>
      </c>
      <c r="E5670" s="105" t="s">
        <v>1826</v>
      </c>
    </row>
    <row r="5671" spans="1:5">
      <c r="A5671" s="43">
        <v>5033</v>
      </c>
      <c r="B5671" s="105" t="s">
        <v>23372</v>
      </c>
      <c r="C5671" s="365" t="s">
        <v>28397</v>
      </c>
      <c r="D5671" s="366">
        <v>4000000</v>
      </c>
      <c r="E5671" s="105" t="s">
        <v>1826</v>
      </c>
    </row>
    <row r="5672" spans="1:5">
      <c r="A5672" s="43">
        <v>5034</v>
      </c>
      <c r="B5672" s="105" t="s">
        <v>23372</v>
      </c>
      <c r="C5672" s="365" t="s">
        <v>28398</v>
      </c>
      <c r="D5672" s="366">
        <v>4000000</v>
      </c>
      <c r="E5672" s="105" t="s">
        <v>1826</v>
      </c>
    </row>
    <row r="5673" spans="1:5">
      <c r="A5673" s="43">
        <v>5035</v>
      </c>
      <c r="B5673" s="105" t="s">
        <v>23372</v>
      </c>
      <c r="C5673" s="365" t="s">
        <v>28399</v>
      </c>
      <c r="D5673" s="366">
        <v>4000000</v>
      </c>
      <c r="E5673" s="105" t="s">
        <v>1826</v>
      </c>
    </row>
    <row r="5674" spans="1:5">
      <c r="A5674" s="43">
        <v>5036</v>
      </c>
      <c r="B5674" s="105" t="s">
        <v>23372</v>
      </c>
      <c r="C5674" s="365" t="s">
        <v>28400</v>
      </c>
      <c r="D5674" s="366">
        <v>3000000</v>
      </c>
      <c r="E5674" s="105" t="s">
        <v>1826</v>
      </c>
    </row>
    <row r="5675" spans="1:5">
      <c r="A5675" s="43">
        <v>5037</v>
      </c>
      <c r="B5675" s="105" t="s">
        <v>23372</v>
      </c>
      <c r="C5675" s="365" t="s">
        <v>28401</v>
      </c>
      <c r="D5675" s="366">
        <v>4000000</v>
      </c>
      <c r="E5675" s="105" t="s">
        <v>1826</v>
      </c>
    </row>
    <row r="5676" spans="1:5">
      <c r="A5676" s="43">
        <v>5038</v>
      </c>
      <c r="B5676" s="105" t="s">
        <v>23372</v>
      </c>
      <c r="C5676" s="365" t="s">
        <v>28402</v>
      </c>
      <c r="D5676" s="366">
        <v>4000000</v>
      </c>
      <c r="E5676" s="105" t="s">
        <v>1826</v>
      </c>
    </row>
    <row r="5677" spans="1:5">
      <c r="A5677" s="43">
        <v>5039</v>
      </c>
      <c r="B5677" s="105" t="s">
        <v>23372</v>
      </c>
      <c r="C5677" s="365" t="s">
        <v>28403</v>
      </c>
      <c r="D5677" s="366">
        <v>4000000</v>
      </c>
      <c r="E5677" s="105" t="s">
        <v>1826</v>
      </c>
    </row>
    <row r="5678" spans="1:5">
      <c r="A5678" s="43">
        <v>5040</v>
      </c>
      <c r="B5678" s="105" t="s">
        <v>23372</v>
      </c>
      <c r="C5678" s="365" t="s">
        <v>28404</v>
      </c>
      <c r="D5678" s="366">
        <v>3000000</v>
      </c>
      <c r="E5678" s="105" t="s">
        <v>1826</v>
      </c>
    </row>
    <row r="5679" spans="1:5">
      <c r="A5679" s="43">
        <v>5041</v>
      </c>
      <c r="B5679" s="105" t="s">
        <v>23372</v>
      </c>
      <c r="C5679" s="365" t="s">
        <v>28405</v>
      </c>
      <c r="D5679" s="366">
        <v>4000000</v>
      </c>
      <c r="E5679" s="105" t="s">
        <v>1826</v>
      </c>
    </row>
    <row r="5680" spans="1:5">
      <c r="A5680" s="43">
        <v>5042</v>
      </c>
      <c r="B5680" s="105" t="s">
        <v>23372</v>
      </c>
      <c r="C5680" s="365" t="s">
        <v>28406</v>
      </c>
      <c r="D5680" s="366">
        <v>3500000</v>
      </c>
      <c r="E5680" s="105" t="s">
        <v>1826</v>
      </c>
    </row>
    <row r="5681" spans="1:5">
      <c r="A5681" s="43">
        <v>5043</v>
      </c>
      <c r="B5681" s="105" t="s">
        <v>23372</v>
      </c>
      <c r="C5681" s="365" t="s">
        <v>28407</v>
      </c>
      <c r="D5681" s="366">
        <v>3100000</v>
      </c>
      <c r="E5681" s="105" t="s">
        <v>1826</v>
      </c>
    </row>
    <row r="5682" spans="1:5">
      <c r="A5682" s="43">
        <v>5044</v>
      </c>
      <c r="B5682" s="105" t="s">
        <v>23372</v>
      </c>
      <c r="C5682" s="365" t="s">
        <v>28408</v>
      </c>
      <c r="D5682" s="366">
        <v>4000000</v>
      </c>
      <c r="E5682" s="105" t="s">
        <v>1826</v>
      </c>
    </row>
    <row r="5683" spans="1:5">
      <c r="A5683" s="43">
        <v>5045</v>
      </c>
      <c r="B5683" s="105" t="s">
        <v>23372</v>
      </c>
      <c r="C5683" s="365" t="s">
        <v>28409</v>
      </c>
      <c r="D5683" s="366">
        <v>4000000</v>
      </c>
      <c r="E5683" s="105" t="s">
        <v>1826</v>
      </c>
    </row>
    <row r="5684" spans="1:5">
      <c r="A5684" s="43">
        <v>5046</v>
      </c>
      <c r="B5684" s="105" t="s">
        <v>23372</v>
      </c>
      <c r="C5684" s="365" t="s">
        <v>28410</v>
      </c>
      <c r="D5684" s="366">
        <v>4000000</v>
      </c>
      <c r="E5684" s="105" t="s">
        <v>1826</v>
      </c>
    </row>
    <row r="5685" spans="1:5">
      <c r="A5685" s="43">
        <v>5047</v>
      </c>
      <c r="B5685" s="105" t="s">
        <v>23372</v>
      </c>
      <c r="C5685" s="365" t="s">
        <v>28411</v>
      </c>
      <c r="D5685" s="366">
        <v>4000000</v>
      </c>
      <c r="E5685" s="105" t="s">
        <v>1826</v>
      </c>
    </row>
    <row r="5686" spans="1:5">
      <c r="A5686" s="43">
        <v>5048</v>
      </c>
      <c r="B5686" s="105" t="s">
        <v>23372</v>
      </c>
      <c r="C5686" s="365" t="s">
        <v>28412</v>
      </c>
      <c r="D5686" s="366">
        <v>4000000</v>
      </c>
      <c r="E5686" s="105" t="s">
        <v>1826</v>
      </c>
    </row>
    <row r="5687" spans="1:5">
      <c r="A5687" s="43">
        <v>5049</v>
      </c>
      <c r="B5687" s="105" t="s">
        <v>23372</v>
      </c>
      <c r="C5687" s="365" t="s">
        <v>28413</v>
      </c>
      <c r="D5687" s="366">
        <v>4000000</v>
      </c>
      <c r="E5687" s="105" t="s">
        <v>1826</v>
      </c>
    </row>
    <row r="5688" spans="1:5">
      <c r="A5688" s="43">
        <v>5050</v>
      </c>
      <c r="B5688" s="105" t="s">
        <v>23372</v>
      </c>
      <c r="C5688" s="365" t="s">
        <v>28414</v>
      </c>
      <c r="D5688" s="366">
        <v>3700000</v>
      </c>
      <c r="E5688" s="105" t="s">
        <v>1826</v>
      </c>
    </row>
    <row r="5689" spans="1:5">
      <c r="A5689" s="43">
        <v>5051</v>
      </c>
      <c r="B5689" s="105" t="s">
        <v>28415</v>
      </c>
      <c r="C5689" s="365" t="s">
        <v>28416</v>
      </c>
      <c r="D5689" s="366">
        <v>4000000</v>
      </c>
      <c r="E5689" s="105" t="s">
        <v>1958</v>
      </c>
    </row>
    <row r="5690" spans="1:5">
      <c r="A5690" s="43">
        <v>5052</v>
      </c>
      <c r="B5690" s="105" t="s">
        <v>28415</v>
      </c>
      <c r="C5690" s="365" t="s">
        <v>28417</v>
      </c>
      <c r="D5690" s="366">
        <v>4000000</v>
      </c>
      <c r="E5690" s="105" t="s">
        <v>1958</v>
      </c>
    </row>
    <row r="5691" spans="1:5">
      <c r="A5691" s="43">
        <v>5053</v>
      </c>
      <c r="B5691" s="105" t="s">
        <v>28415</v>
      </c>
      <c r="C5691" s="365" t="s">
        <v>28418</v>
      </c>
      <c r="D5691" s="366">
        <v>4000000</v>
      </c>
      <c r="E5691" s="105" t="s">
        <v>1958</v>
      </c>
    </row>
    <row r="5692" spans="1:5">
      <c r="A5692" s="43">
        <v>5054</v>
      </c>
      <c r="B5692" s="105" t="s">
        <v>28415</v>
      </c>
      <c r="C5692" s="365" t="s">
        <v>28419</v>
      </c>
      <c r="D5692" s="366">
        <v>4000000</v>
      </c>
      <c r="E5692" s="105" t="s">
        <v>1958</v>
      </c>
    </row>
    <row r="5693" spans="1:5">
      <c r="A5693" s="43">
        <v>5055</v>
      </c>
      <c r="B5693" s="105" t="s">
        <v>28415</v>
      </c>
      <c r="C5693" s="365" t="s">
        <v>28420</v>
      </c>
      <c r="D5693" s="366">
        <v>3000000</v>
      </c>
      <c r="E5693" s="105" t="s">
        <v>1958</v>
      </c>
    </row>
    <row r="5694" spans="1:5">
      <c r="A5694" s="43">
        <v>5056</v>
      </c>
      <c r="B5694" s="105" t="s">
        <v>28415</v>
      </c>
      <c r="C5694" s="365" t="s">
        <v>28421</v>
      </c>
      <c r="D5694" s="366">
        <v>4000000</v>
      </c>
      <c r="E5694" s="105" t="s">
        <v>1958</v>
      </c>
    </row>
    <row r="5695" spans="1:5">
      <c r="A5695" s="43">
        <v>5057</v>
      </c>
      <c r="B5695" s="105" t="s">
        <v>28415</v>
      </c>
      <c r="C5695" s="365" t="s">
        <v>28422</v>
      </c>
      <c r="D5695" s="366">
        <v>4000000</v>
      </c>
      <c r="E5695" s="105" t="s">
        <v>1958</v>
      </c>
    </row>
    <row r="5696" spans="1:5">
      <c r="A5696" s="43">
        <v>5058</v>
      </c>
      <c r="B5696" s="105" t="s">
        <v>28415</v>
      </c>
      <c r="C5696" s="365" t="s">
        <v>28423</v>
      </c>
      <c r="D5696" s="366">
        <v>4000000</v>
      </c>
      <c r="E5696" s="105" t="s">
        <v>1958</v>
      </c>
    </row>
    <row r="5697" spans="1:5">
      <c r="A5697" s="43">
        <v>5059</v>
      </c>
      <c r="B5697" s="105" t="s">
        <v>28415</v>
      </c>
      <c r="C5697" s="365" t="s">
        <v>28424</v>
      </c>
      <c r="D5697" s="366">
        <v>4000000</v>
      </c>
      <c r="E5697" s="105" t="s">
        <v>1958</v>
      </c>
    </row>
    <row r="5698" spans="1:5">
      <c r="A5698" s="43">
        <v>5060</v>
      </c>
      <c r="B5698" s="105" t="s">
        <v>28415</v>
      </c>
      <c r="C5698" s="365" t="s">
        <v>28425</v>
      </c>
      <c r="D5698" s="366">
        <v>3000000</v>
      </c>
      <c r="E5698" s="105" t="s">
        <v>1958</v>
      </c>
    </row>
    <row r="5699" spans="1:5">
      <c r="A5699" s="43">
        <v>5061</v>
      </c>
      <c r="B5699" s="105" t="s">
        <v>28415</v>
      </c>
      <c r="C5699" s="365" t="s">
        <v>28426</v>
      </c>
      <c r="D5699" s="366">
        <v>4000000</v>
      </c>
      <c r="E5699" s="105" t="s">
        <v>1958</v>
      </c>
    </row>
    <row r="5700" spans="1:5">
      <c r="A5700" s="43">
        <v>5062</v>
      </c>
      <c r="B5700" s="105" t="s">
        <v>28415</v>
      </c>
      <c r="C5700" s="365" t="s">
        <v>28427</v>
      </c>
      <c r="D5700" s="366">
        <v>4000000</v>
      </c>
      <c r="E5700" s="105" t="s">
        <v>1958</v>
      </c>
    </row>
    <row r="5701" spans="1:5">
      <c r="A5701" s="43">
        <v>5063</v>
      </c>
      <c r="B5701" s="105" t="s">
        <v>28415</v>
      </c>
      <c r="C5701" s="365" t="s">
        <v>28428</v>
      </c>
      <c r="D5701" s="366">
        <v>4000000</v>
      </c>
      <c r="E5701" s="105" t="s">
        <v>1958</v>
      </c>
    </row>
    <row r="5702" spans="1:5">
      <c r="A5702" s="43">
        <v>5064</v>
      </c>
      <c r="B5702" s="105" t="s">
        <v>28415</v>
      </c>
      <c r="C5702" s="365" t="s">
        <v>28429</v>
      </c>
      <c r="D5702" s="366">
        <v>4000000</v>
      </c>
      <c r="E5702" s="105" t="s">
        <v>1958</v>
      </c>
    </row>
    <row r="5703" spans="1:5">
      <c r="A5703" s="43">
        <v>5065</v>
      </c>
      <c r="B5703" s="105" t="s">
        <v>28415</v>
      </c>
      <c r="C5703" s="365" t="s">
        <v>28430</v>
      </c>
      <c r="D5703" s="366">
        <v>4000000</v>
      </c>
      <c r="E5703" s="105" t="s">
        <v>1958</v>
      </c>
    </row>
    <row r="5704" spans="1:5">
      <c r="A5704" s="43">
        <v>5066</v>
      </c>
      <c r="B5704" s="105" t="s">
        <v>28415</v>
      </c>
      <c r="C5704" s="365" t="s">
        <v>28431</v>
      </c>
      <c r="D5704" s="366">
        <v>3700000</v>
      </c>
      <c r="E5704" s="105" t="s">
        <v>1958</v>
      </c>
    </row>
    <row r="5705" spans="1:5">
      <c r="A5705" s="43">
        <v>5067</v>
      </c>
      <c r="B5705" s="105" t="s">
        <v>28415</v>
      </c>
      <c r="C5705" s="365" t="s">
        <v>28432</v>
      </c>
      <c r="D5705" s="366">
        <v>4000000</v>
      </c>
      <c r="E5705" s="105" t="s">
        <v>1958</v>
      </c>
    </row>
    <row r="5706" spans="1:5">
      <c r="A5706" s="43">
        <v>5068</v>
      </c>
      <c r="B5706" s="105" t="s">
        <v>28415</v>
      </c>
      <c r="C5706" s="365" t="s">
        <v>28433</v>
      </c>
      <c r="D5706" s="366">
        <v>3000000</v>
      </c>
      <c r="E5706" s="105" t="s">
        <v>1958</v>
      </c>
    </row>
    <row r="5707" spans="1:5">
      <c r="A5707" s="43">
        <v>5069</v>
      </c>
      <c r="B5707" s="105" t="s">
        <v>28415</v>
      </c>
      <c r="C5707" s="365" t="s">
        <v>28434</v>
      </c>
      <c r="D5707" s="366">
        <v>4000000</v>
      </c>
      <c r="E5707" s="105" t="s">
        <v>1958</v>
      </c>
    </row>
    <row r="5708" spans="1:5">
      <c r="A5708" s="43">
        <v>5070</v>
      </c>
      <c r="B5708" s="105" t="s">
        <v>28415</v>
      </c>
      <c r="C5708" s="365" t="s">
        <v>28435</v>
      </c>
      <c r="D5708" s="366">
        <v>4000000</v>
      </c>
      <c r="E5708" s="105" t="s">
        <v>1958</v>
      </c>
    </row>
    <row r="5709" spans="1:5">
      <c r="A5709" s="43">
        <v>5071</v>
      </c>
      <c r="B5709" s="105" t="s">
        <v>28415</v>
      </c>
      <c r="C5709" s="365" t="s">
        <v>28436</v>
      </c>
      <c r="D5709" s="366">
        <v>4000000</v>
      </c>
      <c r="E5709" s="105" t="s">
        <v>1958</v>
      </c>
    </row>
    <row r="5710" spans="1:5">
      <c r="A5710" s="43">
        <v>5072</v>
      </c>
      <c r="B5710" s="105" t="s">
        <v>28415</v>
      </c>
      <c r="C5710" s="365" t="s">
        <v>28437</v>
      </c>
      <c r="D5710" s="366">
        <v>4000000</v>
      </c>
      <c r="E5710" s="105" t="s">
        <v>1958</v>
      </c>
    </row>
    <row r="5711" spans="1:5">
      <c r="A5711" s="43">
        <v>5073</v>
      </c>
      <c r="B5711" s="105" t="s">
        <v>28415</v>
      </c>
      <c r="C5711" s="365" t="s">
        <v>28438</v>
      </c>
      <c r="D5711" s="366">
        <v>4000000</v>
      </c>
      <c r="E5711" s="105" t="s">
        <v>1958</v>
      </c>
    </row>
    <row r="5712" spans="1:5">
      <c r="A5712" s="43">
        <v>5074</v>
      </c>
      <c r="B5712" s="105" t="s">
        <v>28415</v>
      </c>
      <c r="C5712" s="365" t="s">
        <v>28439</v>
      </c>
      <c r="D5712" s="366">
        <v>4000000</v>
      </c>
      <c r="E5712" s="105" t="s">
        <v>1958</v>
      </c>
    </row>
    <row r="5713" spans="1:5">
      <c r="A5713" s="43">
        <v>5075</v>
      </c>
      <c r="B5713" s="105" t="s">
        <v>28415</v>
      </c>
      <c r="C5713" s="365" t="s">
        <v>28440</v>
      </c>
      <c r="D5713" s="366">
        <v>4000000</v>
      </c>
      <c r="E5713" s="105" t="s">
        <v>1958</v>
      </c>
    </row>
    <row r="5714" spans="1:5">
      <c r="A5714" s="43">
        <v>5076</v>
      </c>
      <c r="B5714" s="105" t="s">
        <v>28415</v>
      </c>
      <c r="C5714" s="365" t="s">
        <v>28441</v>
      </c>
      <c r="D5714" s="366">
        <v>4000000</v>
      </c>
      <c r="E5714" s="105" t="s">
        <v>1958</v>
      </c>
    </row>
    <row r="5715" spans="1:5">
      <c r="A5715" s="43">
        <v>5077</v>
      </c>
      <c r="B5715" s="105" t="s">
        <v>28415</v>
      </c>
      <c r="C5715" s="365" t="s">
        <v>28442</v>
      </c>
      <c r="D5715" s="366">
        <v>4000000</v>
      </c>
      <c r="E5715" s="105" t="s">
        <v>1958</v>
      </c>
    </row>
    <row r="5716" spans="1:5">
      <c r="A5716" s="43">
        <v>5078</v>
      </c>
      <c r="B5716" s="105" t="s">
        <v>28415</v>
      </c>
      <c r="C5716" s="365" t="s">
        <v>28443</v>
      </c>
      <c r="D5716" s="366">
        <v>4000000</v>
      </c>
      <c r="E5716" s="105" t="s">
        <v>1958</v>
      </c>
    </row>
    <row r="5717" spans="1:5">
      <c r="A5717" s="43">
        <v>5079</v>
      </c>
      <c r="B5717" s="105" t="s">
        <v>28415</v>
      </c>
      <c r="C5717" s="365" t="s">
        <v>28444</v>
      </c>
      <c r="D5717" s="366">
        <v>4000000</v>
      </c>
      <c r="E5717" s="105" t="s">
        <v>1958</v>
      </c>
    </row>
    <row r="5718" spans="1:5">
      <c r="A5718" s="43">
        <v>5080</v>
      </c>
      <c r="B5718" s="105" t="s">
        <v>28415</v>
      </c>
      <c r="C5718" s="365" t="s">
        <v>28445</v>
      </c>
      <c r="D5718" s="366">
        <v>4000000</v>
      </c>
      <c r="E5718" s="105" t="s">
        <v>1958</v>
      </c>
    </row>
    <row r="5719" spans="1:5">
      <c r="A5719" s="43">
        <v>5081</v>
      </c>
      <c r="B5719" s="105" t="s">
        <v>28415</v>
      </c>
      <c r="C5719" s="365" t="s">
        <v>28446</v>
      </c>
      <c r="D5719" s="366">
        <v>4000000</v>
      </c>
      <c r="E5719" s="105" t="s">
        <v>1958</v>
      </c>
    </row>
    <row r="5720" spans="1:5">
      <c r="A5720" s="43">
        <v>5082</v>
      </c>
      <c r="B5720" s="105" t="s">
        <v>28415</v>
      </c>
      <c r="C5720" s="365" t="s">
        <v>28447</v>
      </c>
      <c r="D5720" s="366">
        <v>4000000</v>
      </c>
      <c r="E5720" s="105" t="s">
        <v>1958</v>
      </c>
    </row>
    <row r="5721" spans="1:5">
      <c r="A5721" s="43">
        <v>5083</v>
      </c>
      <c r="B5721" s="105" t="s">
        <v>28415</v>
      </c>
      <c r="C5721" s="365" t="s">
        <v>28448</v>
      </c>
      <c r="D5721" s="366">
        <v>4000000</v>
      </c>
      <c r="E5721" s="105" t="s">
        <v>1958</v>
      </c>
    </row>
    <row r="5722" spans="1:5">
      <c r="A5722" s="43">
        <v>5084</v>
      </c>
      <c r="B5722" s="105" t="s">
        <v>28415</v>
      </c>
      <c r="C5722" s="365" t="s">
        <v>28449</v>
      </c>
      <c r="D5722" s="366">
        <v>3750002</v>
      </c>
      <c r="E5722" s="105" t="s">
        <v>1958</v>
      </c>
    </row>
    <row r="5723" spans="1:5">
      <c r="A5723" s="43">
        <v>5085</v>
      </c>
      <c r="B5723" s="105" t="s">
        <v>28415</v>
      </c>
      <c r="C5723" s="365" t="s">
        <v>28450</v>
      </c>
      <c r="D5723" s="366">
        <v>4000000</v>
      </c>
      <c r="E5723" s="105" t="s">
        <v>1958</v>
      </c>
    </row>
    <row r="5724" spans="1:5">
      <c r="A5724" s="43">
        <v>5086</v>
      </c>
      <c r="B5724" s="105" t="s">
        <v>28415</v>
      </c>
      <c r="C5724" s="365" t="s">
        <v>28451</v>
      </c>
      <c r="D5724" s="366">
        <v>3800000</v>
      </c>
      <c r="E5724" s="105" t="s">
        <v>1958</v>
      </c>
    </row>
    <row r="5725" spans="1:5">
      <c r="A5725" s="43">
        <v>5087</v>
      </c>
      <c r="B5725" s="105" t="s">
        <v>28415</v>
      </c>
      <c r="C5725" s="365" t="s">
        <v>28452</v>
      </c>
      <c r="D5725" s="366">
        <v>4000000</v>
      </c>
      <c r="E5725" s="105" t="s">
        <v>1958</v>
      </c>
    </row>
    <row r="5726" spans="1:5">
      <c r="A5726" s="43">
        <v>5088</v>
      </c>
      <c r="B5726" s="105" t="s">
        <v>28415</v>
      </c>
      <c r="C5726" s="365" t="s">
        <v>28453</v>
      </c>
      <c r="D5726" s="366">
        <v>4000000</v>
      </c>
      <c r="E5726" s="105" t="s">
        <v>1958</v>
      </c>
    </row>
    <row r="5727" spans="1:5">
      <c r="A5727" s="43">
        <v>5089</v>
      </c>
      <c r="B5727" s="105" t="s">
        <v>28415</v>
      </c>
      <c r="C5727" s="365" t="s">
        <v>28454</v>
      </c>
      <c r="D5727" s="366">
        <v>3950000</v>
      </c>
      <c r="E5727" s="105" t="s">
        <v>1958</v>
      </c>
    </row>
    <row r="5728" spans="1:5">
      <c r="A5728" s="43">
        <v>5090</v>
      </c>
      <c r="B5728" s="105" t="s">
        <v>28415</v>
      </c>
      <c r="C5728" s="365" t="s">
        <v>28455</v>
      </c>
      <c r="D5728" s="366">
        <v>4000000</v>
      </c>
      <c r="E5728" s="105" t="s">
        <v>1958</v>
      </c>
    </row>
    <row r="5729" spans="1:5">
      <c r="A5729" s="43">
        <v>5091</v>
      </c>
      <c r="B5729" s="105" t="s">
        <v>28415</v>
      </c>
      <c r="C5729" s="365" t="s">
        <v>28456</v>
      </c>
      <c r="D5729" s="366">
        <v>4000000</v>
      </c>
      <c r="E5729" s="105" t="s">
        <v>1958</v>
      </c>
    </row>
    <row r="5730" spans="1:5">
      <c r="A5730" s="43">
        <v>5092</v>
      </c>
      <c r="B5730" s="105" t="s">
        <v>28415</v>
      </c>
      <c r="C5730" s="365" t="s">
        <v>28457</v>
      </c>
      <c r="D5730" s="366">
        <v>4000000</v>
      </c>
      <c r="E5730" s="105" t="s">
        <v>1958</v>
      </c>
    </row>
    <row r="5731" spans="1:5">
      <c r="A5731" s="43">
        <v>5093</v>
      </c>
      <c r="B5731" s="105" t="s">
        <v>28415</v>
      </c>
      <c r="C5731" s="365" t="s">
        <v>28458</v>
      </c>
      <c r="D5731" s="366">
        <v>4000000</v>
      </c>
      <c r="E5731" s="105" t="s">
        <v>1958</v>
      </c>
    </row>
    <row r="5732" spans="1:5">
      <c r="A5732" s="43">
        <v>5094</v>
      </c>
      <c r="B5732" s="105" t="s">
        <v>28415</v>
      </c>
      <c r="C5732" s="365" t="s">
        <v>28459</v>
      </c>
      <c r="D5732" s="366">
        <v>4000000</v>
      </c>
      <c r="E5732" s="105" t="s">
        <v>1958</v>
      </c>
    </row>
    <row r="5733" spans="1:5">
      <c r="A5733" s="43">
        <v>5095</v>
      </c>
      <c r="B5733" s="105" t="s">
        <v>28415</v>
      </c>
      <c r="C5733" s="365" t="s">
        <v>28460</v>
      </c>
      <c r="D5733" s="366">
        <v>3000000</v>
      </c>
      <c r="E5733" s="105" t="s">
        <v>1958</v>
      </c>
    </row>
    <row r="5734" spans="1:5">
      <c r="A5734" s="43">
        <v>5096</v>
      </c>
      <c r="B5734" s="105" t="s">
        <v>28415</v>
      </c>
      <c r="C5734" s="365" t="s">
        <v>28461</v>
      </c>
      <c r="D5734" s="366">
        <v>3000000</v>
      </c>
      <c r="E5734" s="105" t="s">
        <v>1958</v>
      </c>
    </row>
    <row r="5735" spans="1:5">
      <c r="A5735" s="43">
        <v>5097</v>
      </c>
      <c r="B5735" s="105" t="s">
        <v>28415</v>
      </c>
      <c r="C5735" s="365" t="s">
        <v>28462</v>
      </c>
      <c r="D5735" s="366">
        <v>3700000</v>
      </c>
      <c r="E5735" s="105" t="s">
        <v>1958</v>
      </c>
    </row>
    <row r="5736" spans="1:5">
      <c r="A5736" s="43">
        <v>5098</v>
      </c>
      <c r="B5736" s="105" t="s">
        <v>28415</v>
      </c>
      <c r="C5736" s="365" t="s">
        <v>28463</v>
      </c>
      <c r="D5736" s="366">
        <v>3900000</v>
      </c>
      <c r="E5736" s="105" t="s">
        <v>1958</v>
      </c>
    </row>
    <row r="5737" spans="1:5">
      <c r="A5737" s="43">
        <v>5099</v>
      </c>
      <c r="B5737" s="105" t="s">
        <v>28415</v>
      </c>
      <c r="C5737" s="365" t="s">
        <v>28464</v>
      </c>
      <c r="D5737" s="366">
        <v>3000000</v>
      </c>
      <c r="E5737" s="105" t="s">
        <v>1958</v>
      </c>
    </row>
    <row r="5738" spans="1:5">
      <c r="A5738" s="43">
        <v>5100</v>
      </c>
      <c r="B5738" s="105" t="s">
        <v>28415</v>
      </c>
      <c r="C5738" s="365" t="s">
        <v>28465</v>
      </c>
      <c r="D5738" s="366">
        <v>4000000</v>
      </c>
      <c r="E5738" s="105" t="s">
        <v>1958</v>
      </c>
    </row>
    <row r="5739" spans="1:5">
      <c r="A5739" s="43">
        <v>5101</v>
      </c>
      <c r="B5739" s="105" t="s">
        <v>28415</v>
      </c>
      <c r="C5739" s="365" t="s">
        <v>28466</v>
      </c>
      <c r="D5739" s="366">
        <v>4000000</v>
      </c>
      <c r="E5739" s="105" t="s">
        <v>1958</v>
      </c>
    </row>
    <row r="5740" spans="1:5">
      <c r="A5740" s="43">
        <v>5102</v>
      </c>
      <c r="B5740" s="105" t="s">
        <v>28415</v>
      </c>
      <c r="C5740" s="365" t="s">
        <v>28467</v>
      </c>
      <c r="D5740" s="366">
        <v>4000000</v>
      </c>
      <c r="E5740" s="105" t="s">
        <v>1958</v>
      </c>
    </row>
    <row r="5741" spans="1:5">
      <c r="A5741" s="43">
        <v>5103</v>
      </c>
      <c r="B5741" s="105" t="s">
        <v>28415</v>
      </c>
      <c r="C5741" s="365" t="s">
        <v>28468</v>
      </c>
      <c r="D5741" s="366">
        <v>4000000</v>
      </c>
      <c r="E5741" s="105" t="s">
        <v>1958</v>
      </c>
    </row>
    <row r="5742" spans="1:5">
      <c r="A5742" s="43">
        <v>5104</v>
      </c>
      <c r="B5742" s="105" t="s">
        <v>28415</v>
      </c>
      <c r="C5742" s="365" t="s">
        <v>28469</v>
      </c>
      <c r="D5742" s="366">
        <v>4000000</v>
      </c>
      <c r="E5742" s="105" t="s">
        <v>1958</v>
      </c>
    </row>
    <row r="5743" spans="1:5">
      <c r="A5743" s="43">
        <v>5105</v>
      </c>
      <c r="B5743" s="105" t="s">
        <v>28415</v>
      </c>
      <c r="C5743" s="365" t="s">
        <v>28470</v>
      </c>
      <c r="D5743" s="366">
        <v>4000000</v>
      </c>
      <c r="E5743" s="105" t="s">
        <v>1958</v>
      </c>
    </row>
    <row r="5744" spans="1:5">
      <c r="A5744" s="43">
        <v>5106</v>
      </c>
      <c r="B5744" s="105" t="s">
        <v>28415</v>
      </c>
      <c r="C5744" s="365" t="s">
        <v>28471</v>
      </c>
      <c r="D5744" s="366">
        <v>3640378</v>
      </c>
      <c r="E5744" s="105" t="s">
        <v>1958</v>
      </c>
    </row>
    <row r="5745" spans="1:5">
      <c r="A5745" s="43">
        <v>5107</v>
      </c>
      <c r="B5745" s="105" t="s">
        <v>28415</v>
      </c>
      <c r="C5745" s="365" t="s">
        <v>28472</v>
      </c>
      <c r="D5745" s="366">
        <v>4000000</v>
      </c>
      <c r="E5745" s="105" t="s">
        <v>1958</v>
      </c>
    </row>
    <row r="5746" spans="1:5">
      <c r="A5746" s="43">
        <v>5108</v>
      </c>
      <c r="B5746" s="105" t="s">
        <v>28415</v>
      </c>
      <c r="C5746" s="365" t="s">
        <v>28473</v>
      </c>
      <c r="D5746" s="366">
        <v>4000000</v>
      </c>
      <c r="E5746" s="105" t="s">
        <v>1958</v>
      </c>
    </row>
    <row r="5747" spans="1:5">
      <c r="A5747" s="43">
        <v>5109</v>
      </c>
      <c r="B5747" s="105" t="s">
        <v>28415</v>
      </c>
      <c r="C5747" s="365" t="s">
        <v>28474</v>
      </c>
      <c r="D5747" s="366">
        <v>4000000</v>
      </c>
      <c r="E5747" s="105" t="s">
        <v>1958</v>
      </c>
    </row>
    <row r="5748" spans="1:5">
      <c r="A5748" s="43">
        <v>5110</v>
      </c>
      <c r="B5748" s="105" t="s">
        <v>28415</v>
      </c>
      <c r="C5748" s="365" t="s">
        <v>28475</v>
      </c>
      <c r="D5748" s="366">
        <v>4000000</v>
      </c>
      <c r="E5748" s="105" t="s">
        <v>1958</v>
      </c>
    </row>
    <row r="5749" spans="1:5">
      <c r="A5749" s="43">
        <v>5111</v>
      </c>
      <c r="B5749" s="105" t="s">
        <v>28415</v>
      </c>
      <c r="C5749" s="365" t="s">
        <v>28476</v>
      </c>
      <c r="D5749" s="366">
        <v>3999100</v>
      </c>
      <c r="E5749" s="105" t="s">
        <v>1958</v>
      </c>
    </row>
    <row r="5750" spans="1:5">
      <c r="A5750" s="43">
        <v>5112</v>
      </c>
      <c r="B5750" s="105" t="s">
        <v>28415</v>
      </c>
      <c r="C5750" s="365" t="s">
        <v>28477</v>
      </c>
      <c r="D5750" s="366">
        <v>3000000</v>
      </c>
      <c r="E5750" s="105" t="s">
        <v>1958</v>
      </c>
    </row>
    <row r="5751" spans="1:5">
      <c r="A5751" s="43">
        <v>5113</v>
      </c>
      <c r="B5751" s="105" t="s">
        <v>28415</v>
      </c>
      <c r="C5751" s="365" t="s">
        <v>28478</v>
      </c>
      <c r="D5751" s="366">
        <v>4000000</v>
      </c>
      <c r="E5751" s="105" t="s">
        <v>1958</v>
      </c>
    </row>
    <row r="5752" spans="1:5">
      <c r="A5752" s="43">
        <v>5114</v>
      </c>
      <c r="B5752" s="105" t="s">
        <v>28415</v>
      </c>
      <c r="C5752" s="365" t="s">
        <v>28479</v>
      </c>
      <c r="D5752" s="366">
        <v>4000000</v>
      </c>
      <c r="E5752" s="105" t="s">
        <v>1958</v>
      </c>
    </row>
    <row r="5753" spans="1:5">
      <c r="A5753" s="43">
        <v>5115</v>
      </c>
      <c r="B5753" s="105" t="s">
        <v>28415</v>
      </c>
      <c r="C5753" s="365" t="s">
        <v>28480</v>
      </c>
      <c r="D5753" s="366">
        <v>4000000</v>
      </c>
      <c r="E5753" s="105" t="s">
        <v>1958</v>
      </c>
    </row>
    <row r="5754" spans="1:5">
      <c r="A5754" s="43">
        <v>5116</v>
      </c>
      <c r="B5754" s="105" t="s">
        <v>28415</v>
      </c>
      <c r="C5754" s="365" t="s">
        <v>28481</v>
      </c>
      <c r="D5754" s="366">
        <v>4000000</v>
      </c>
      <c r="E5754" s="105" t="s">
        <v>1958</v>
      </c>
    </row>
    <row r="5755" spans="1:5">
      <c r="A5755" s="43">
        <v>5117</v>
      </c>
      <c r="B5755" s="105" t="s">
        <v>28415</v>
      </c>
      <c r="C5755" s="365" t="s">
        <v>28482</v>
      </c>
      <c r="D5755" s="366">
        <v>4000000</v>
      </c>
      <c r="E5755" s="105" t="s">
        <v>1958</v>
      </c>
    </row>
    <row r="5756" spans="1:5">
      <c r="A5756" s="43">
        <v>5118</v>
      </c>
      <c r="B5756" s="105" t="s">
        <v>28415</v>
      </c>
      <c r="C5756" s="365" t="s">
        <v>28483</v>
      </c>
      <c r="D5756" s="366">
        <v>4000000</v>
      </c>
      <c r="E5756" s="105" t="s">
        <v>1958</v>
      </c>
    </row>
    <row r="5757" spans="1:5">
      <c r="A5757" s="43">
        <v>5119</v>
      </c>
      <c r="B5757" s="105" t="s">
        <v>28415</v>
      </c>
      <c r="C5757" s="365" t="s">
        <v>28484</v>
      </c>
      <c r="D5757" s="366">
        <v>4000000</v>
      </c>
      <c r="E5757" s="105" t="s">
        <v>1958</v>
      </c>
    </row>
    <row r="5758" spans="1:5">
      <c r="A5758" s="43">
        <v>5120</v>
      </c>
      <c r="B5758" s="105" t="s">
        <v>28415</v>
      </c>
      <c r="C5758" s="365" t="s">
        <v>28485</v>
      </c>
      <c r="D5758" s="366">
        <v>4000000</v>
      </c>
      <c r="E5758" s="105" t="s">
        <v>1958</v>
      </c>
    </row>
    <row r="5759" spans="1:5">
      <c r="A5759" s="43">
        <v>5121</v>
      </c>
      <c r="B5759" s="105" t="s">
        <v>28415</v>
      </c>
      <c r="C5759" s="365" t="s">
        <v>28486</v>
      </c>
      <c r="D5759" s="366">
        <v>3100000</v>
      </c>
      <c r="E5759" s="105" t="s">
        <v>1958</v>
      </c>
    </row>
    <row r="5760" spans="1:5">
      <c r="A5760" s="43">
        <v>5122</v>
      </c>
      <c r="B5760" s="105" t="s">
        <v>28415</v>
      </c>
      <c r="C5760" s="365" t="s">
        <v>28487</v>
      </c>
      <c r="D5760" s="366">
        <v>4000000</v>
      </c>
      <c r="E5760" s="105" t="s">
        <v>1958</v>
      </c>
    </row>
    <row r="5761" spans="1:5">
      <c r="A5761" s="43">
        <v>5123</v>
      </c>
      <c r="B5761" s="105" t="s">
        <v>28415</v>
      </c>
      <c r="C5761" s="365" t="s">
        <v>28488</v>
      </c>
      <c r="D5761" s="366">
        <v>4000000</v>
      </c>
      <c r="E5761" s="105" t="s">
        <v>1958</v>
      </c>
    </row>
    <row r="5762" spans="1:5">
      <c r="A5762" s="43">
        <v>5124</v>
      </c>
      <c r="B5762" s="105" t="s">
        <v>28415</v>
      </c>
      <c r="C5762" s="365" t="s">
        <v>28489</v>
      </c>
      <c r="D5762" s="366">
        <v>4000000</v>
      </c>
      <c r="E5762" s="105" t="s">
        <v>1958</v>
      </c>
    </row>
    <row r="5763" spans="1:5">
      <c r="A5763" s="43">
        <v>5125</v>
      </c>
      <c r="B5763" s="105" t="s">
        <v>28415</v>
      </c>
      <c r="C5763" s="365" t="s">
        <v>28490</v>
      </c>
      <c r="D5763" s="366">
        <v>4000000</v>
      </c>
      <c r="E5763" s="105" t="s">
        <v>1958</v>
      </c>
    </row>
    <row r="5764" spans="1:5">
      <c r="A5764" s="43">
        <v>5126</v>
      </c>
      <c r="B5764" s="105" t="s">
        <v>28415</v>
      </c>
      <c r="C5764" s="365" t="s">
        <v>28491</v>
      </c>
      <c r="D5764" s="366">
        <v>4000000</v>
      </c>
      <c r="E5764" s="105" t="s">
        <v>1958</v>
      </c>
    </row>
    <row r="5765" spans="1:5">
      <c r="A5765" s="43">
        <v>5127</v>
      </c>
      <c r="B5765" s="105" t="s">
        <v>28415</v>
      </c>
      <c r="C5765" s="365" t="s">
        <v>28492</v>
      </c>
      <c r="D5765" s="366">
        <v>4000000</v>
      </c>
      <c r="E5765" s="105" t="s">
        <v>1958</v>
      </c>
    </row>
    <row r="5766" spans="1:5">
      <c r="A5766" s="43">
        <v>5128</v>
      </c>
      <c r="B5766" s="105" t="s">
        <v>28415</v>
      </c>
      <c r="C5766" s="365" t="s">
        <v>28493</v>
      </c>
      <c r="D5766" s="366">
        <v>3000000</v>
      </c>
      <c r="E5766" s="105" t="s">
        <v>1958</v>
      </c>
    </row>
    <row r="5767" spans="1:5">
      <c r="A5767" s="43">
        <v>5129</v>
      </c>
      <c r="B5767" s="105" t="s">
        <v>28415</v>
      </c>
      <c r="C5767" s="365" t="s">
        <v>28494</v>
      </c>
      <c r="D5767" s="366">
        <v>4000000</v>
      </c>
      <c r="E5767" s="105" t="s">
        <v>1958</v>
      </c>
    </row>
    <row r="5768" spans="1:5">
      <c r="A5768" s="43">
        <v>5130</v>
      </c>
      <c r="B5768" s="105" t="s">
        <v>28415</v>
      </c>
      <c r="C5768" s="365" t="s">
        <v>28495</v>
      </c>
      <c r="D5768" s="366">
        <v>4000000</v>
      </c>
      <c r="E5768" s="105" t="s">
        <v>1958</v>
      </c>
    </row>
    <row r="5769" spans="1:5">
      <c r="A5769" s="43">
        <v>5131</v>
      </c>
      <c r="B5769" s="105" t="s">
        <v>28415</v>
      </c>
      <c r="C5769" s="365" t="s">
        <v>28496</v>
      </c>
      <c r="D5769" s="366">
        <v>4000000</v>
      </c>
      <c r="E5769" s="105" t="s">
        <v>1958</v>
      </c>
    </row>
    <row r="5770" spans="1:5">
      <c r="A5770" s="43">
        <v>5132</v>
      </c>
      <c r="B5770" s="105" t="s">
        <v>28415</v>
      </c>
      <c r="C5770" s="365" t="s">
        <v>28497</v>
      </c>
      <c r="D5770" s="366">
        <v>4000000</v>
      </c>
      <c r="E5770" s="105" t="s">
        <v>1958</v>
      </c>
    </row>
    <row r="5771" spans="1:5">
      <c r="A5771" s="43">
        <v>5133</v>
      </c>
      <c r="B5771" s="105" t="s">
        <v>28415</v>
      </c>
      <c r="C5771" s="365" t="s">
        <v>28498</v>
      </c>
      <c r="D5771" s="366">
        <v>4000000</v>
      </c>
      <c r="E5771" s="105" t="s">
        <v>1958</v>
      </c>
    </row>
    <row r="5772" spans="1:5">
      <c r="A5772" s="43">
        <v>5134</v>
      </c>
      <c r="B5772" s="105" t="s">
        <v>28415</v>
      </c>
      <c r="C5772" s="365" t="s">
        <v>28499</v>
      </c>
      <c r="D5772" s="366">
        <v>4000000</v>
      </c>
      <c r="E5772" s="105" t="s">
        <v>1958</v>
      </c>
    </row>
    <row r="5773" spans="1:5">
      <c r="A5773" s="43">
        <v>5135</v>
      </c>
      <c r="B5773" s="105" t="s">
        <v>28415</v>
      </c>
      <c r="C5773" s="365" t="s">
        <v>28500</v>
      </c>
      <c r="D5773" s="366">
        <v>4000000</v>
      </c>
      <c r="E5773" s="105" t="s">
        <v>1958</v>
      </c>
    </row>
    <row r="5774" spans="1:5">
      <c r="A5774" s="43">
        <v>5136</v>
      </c>
      <c r="B5774" s="105" t="s">
        <v>28415</v>
      </c>
      <c r="C5774" s="365" t="s">
        <v>28501</v>
      </c>
      <c r="D5774" s="366">
        <v>4000000</v>
      </c>
      <c r="E5774" s="105" t="s">
        <v>1958</v>
      </c>
    </row>
    <row r="5775" spans="1:5">
      <c r="A5775" s="43">
        <v>5137</v>
      </c>
      <c r="B5775" s="105" t="s">
        <v>28415</v>
      </c>
      <c r="C5775" s="365" t="s">
        <v>28502</v>
      </c>
      <c r="D5775" s="366">
        <v>4000000</v>
      </c>
      <c r="E5775" s="105" t="s">
        <v>1958</v>
      </c>
    </row>
    <row r="5776" spans="1:5">
      <c r="A5776" s="43">
        <v>5138</v>
      </c>
      <c r="B5776" s="105" t="s">
        <v>28415</v>
      </c>
      <c r="C5776" s="365" t="s">
        <v>28503</v>
      </c>
      <c r="D5776" s="366">
        <v>4000000</v>
      </c>
      <c r="E5776" s="105" t="s">
        <v>1958</v>
      </c>
    </row>
    <row r="5777" spans="1:5">
      <c r="A5777" s="43">
        <v>5139</v>
      </c>
      <c r="B5777" s="105" t="s">
        <v>28415</v>
      </c>
      <c r="C5777" s="365" t="s">
        <v>28504</v>
      </c>
      <c r="D5777" s="366">
        <v>4000000</v>
      </c>
      <c r="E5777" s="105" t="s">
        <v>1958</v>
      </c>
    </row>
    <row r="5778" spans="1:5">
      <c r="A5778" s="43">
        <v>5140</v>
      </c>
      <c r="B5778" s="105" t="s">
        <v>28415</v>
      </c>
      <c r="C5778" s="365" t="s">
        <v>28505</v>
      </c>
      <c r="D5778" s="366">
        <v>4000000</v>
      </c>
      <c r="E5778" s="105" t="s">
        <v>1958</v>
      </c>
    </row>
    <row r="5779" spans="1:5">
      <c r="A5779" s="43">
        <v>5141</v>
      </c>
      <c r="B5779" s="105" t="s">
        <v>28415</v>
      </c>
      <c r="C5779" s="365" t="s">
        <v>28506</v>
      </c>
      <c r="D5779" s="366">
        <v>4000000</v>
      </c>
      <c r="E5779" s="105" t="s">
        <v>1958</v>
      </c>
    </row>
    <row r="5780" spans="1:5">
      <c r="A5780" s="43">
        <v>5142</v>
      </c>
      <c r="B5780" s="105" t="s">
        <v>28415</v>
      </c>
      <c r="C5780" s="365" t="s">
        <v>28507</v>
      </c>
      <c r="D5780" s="366">
        <v>4000000</v>
      </c>
      <c r="E5780" s="105" t="s">
        <v>1958</v>
      </c>
    </row>
    <row r="5781" spans="1:5">
      <c r="A5781" s="43">
        <v>5143</v>
      </c>
      <c r="B5781" s="105" t="s">
        <v>28415</v>
      </c>
      <c r="C5781" s="365" t="s">
        <v>28508</v>
      </c>
      <c r="D5781" s="366">
        <v>4000000</v>
      </c>
      <c r="E5781" s="105" t="s">
        <v>1958</v>
      </c>
    </row>
    <row r="5782" spans="1:5">
      <c r="A5782" s="43">
        <v>5144</v>
      </c>
      <c r="B5782" s="105" t="s">
        <v>28415</v>
      </c>
      <c r="C5782" s="365" t="s">
        <v>28509</v>
      </c>
      <c r="D5782" s="366">
        <v>4000000</v>
      </c>
      <c r="E5782" s="105" t="s">
        <v>1958</v>
      </c>
    </row>
    <row r="5783" spans="1:5">
      <c r="A5783" s="43">
        <v>5145</v>
      </c>
      <c r="B5783" s="105" t="s">
        <v>28415</v>
      </c>
      <c r="C5783" s="365" t="s">
        <v>28510</v>
      </c>
      <c r="D5783" s="366">
        <v>4000000</v>
      </c>
      <c r="E5783" s="105" t="s">
        <v>1958</v>
      </c>
    </row>
    <row r="5784" spans="1:5">
      <c r="A5784" s="43">
        <v>5146</v>
      </c>
      <c r="B5784" s="105" t="s">
        <v>28415</v>
      </c>
      <c r="C5784" s="365" t="s">
        <v>28511</v>
      </c>
      <c r="D5784" s="366">
        <v>4000000</v>
      </c>
      <c r="E5784" s="105" t="s">
        <v>1958</v>
      </c>
    </row>
    <row r="5785" spans="1:5">
      <c r="A5785" s="43">
        <v>5147</v>
      </c>
      <c r="B5785" s="105" t="s">
        <v>28415</v>
      </c>
      <c r="C5785" s="365" t="s">
        <v>28512</v>
      </c>
      <c r="D5785" s="366">
        <v>3950000</v>
      </c>
      <c r="E5785" s="105" t="s">
        <v>1958</v>
      </c>
    </row>
    <row r="5786" spans="1:5">
      <c r="A5786" s="43">
        <v>5148</v>
      </c>
      <c r="B5786" s="105" t="s">
        <v>28415</v>
      </c>
      <c r="C5786" s="365" t="s">
        <v>28513</v>
      </c>
      <c r="D5786" s="366">
        <v>4000000</v>
      </c>
      <c r="E5786" s="105" t="s">
        <v>1958</v>
      </c>
    </row>
    <row r="5787" spans="1:5">
      <c r="A5787" s="43">
        <v>5149</v>
      </c>
      <c r="B5787" s="105" t="s">
        <v>28415</v>
      </c>
      <c r="C5787" s="365" t="s">
        <v>28514</v>
      </c>
      <c r="D5787" s="366">
        <v>4000000</v>
      </c>
      <c r="E5787" s="105" t="s">
        <v>1958</v>
      </c>
    </row>
    <row r="5788" spans="1:5">
      <c r="A5788" s="43">
        <v>5150</v>
      </c>
      <c r="B5788" s="105" t="s">
        <v>28415</v>
      </c>
      <c r="C5788" s="365" t="s">
        <v>28515</v>
      </c>
      <c r="D5788" s="366">
        <v>4000000</v>
      </c>
      <c r="E5788" s="105" t="s">
        <v>1958</v>
      </c>
    </row>
    <row r="5789" spans="1:5">
      <c r="A5789" s="43">
        <v>5151</v>
      </c>
      <c r="B5789" s="105" t="s">
        <v>28415</v>
      </c>
      <c r="C5789" s="365" t="s">
        <v>28516</v>
      </c>
      <c r="D5789" s="366">
        <v>3000000</v>
      </c>
      <c r="E5789" s="105" t="s">
        <v>1958</v>
      </c>
    </row>
    <row r="5790" spans="1:5">
      <c r="A5790" s="43">
        <v>5152</v>
      </c>
      <c r="B5790" s="105" t="s">
        <v>28415</v>
      </c>
      <c r="C5790" s="365" t="s">
        <v>28517</v>
      </c>
      <c r="D5790" s="366">
        <v>4000000</v>
      </c>
      <c r="E5790" s="105" t="s">
        <v>1958</v>
      </c>
    </row>
    <row r="5791" spans="1:5">
      <c r="A5791" s="43">
        <v>5153</v>
      </c>
      <c r="B5791" s="105" t="s">
        <v>28415</v>
      </c>
      <c r="C5791" s="365" t="s">
        <v>28518</v>
      </c>
      <c r="D5791" s="366">
        <v>4000000</v>
      </c>
      <c r="E5791" s="105" t="s">
        <v>1958</v>
      </c>
    </row>
    <row r="5792" spans="1:5">
      <c r="A5792" s="43">
        <v>5154</v>
      </c>
      <c r="B5792" s="105" t="s">
        <v>28415</v>
      </c>
      <c r="C5792" s="365" t="s">
        <v>28519</v>
      </c>
      <c r="D5792" s="366">
        <v>3996000</v>
      </c>
      <c r="E5792" s="105" t="s">
        <v>1958</v>
      </c>
    </row>
    <row r="5793" spans="1:5">
      <c r="A5793" s="43">
        <v>5155</v>
      </c>
      <c r="B5793" s="105" t="s">
        <v>28415</v>
      </c>
      <c r="C5793" s="365" t="s">
        <v>28520</v>
      </c>
      <c r="D5793" s="366">
        <v>4000000</v>
      </c>
      <c r="E5793" s="105" t="s">
        <v>1958</v>
      </c>
    </row>
    <row r="5794" spans="1:5">
      <c r="A5794" s="43">
        <v>5156</v>
      </c>
      <c r="B5794" s="105" t="s">
        <v>28415</v>
      </c>
      <c r="C5794" s="365" t="s">
        <v>28521</v>
      </c>
      <c r="D5794" s="366">
        <v>4000000</v>
      </c>
      <c r="E5794" s="105" t="s">
        <v>1958</v>
      </c>
    </row>
    <row r="5795" spans="1:5">
      <c r="A5795" s="43">
        <v>5157</v>
      </c>
      <c r="B5795" s="105" t="s">
        <v>28415</v>
      </c>
      <c r="C5795" s="365" t="s">
        <v>28522</v>
      </c>
      <c r="D5795" s="366">
        <v>4000000</v>
      </c>
      <c r="E5795" s="105" t="s">
        <v>1958</v>
      </c>
    </row>
    <row r="5796" spans="1:5">
      <c r="A5796" s="43">
        <v>5158</v>
      </c>
      <c r="B5796" s="105" t="s">
        <v>28415</v>
      </c>
      <c r="C5796" s="365" t="s">
        <v>28523</v>
      </c>
      <c r="D5796" s="366">
        <v>3200000</v>
      </c>
      <c r="E5796" s="105" t="s">
        <v>1958</v>
      </c>
    </row>
    <row r="5797" spans="1:5">
      <c r="A5797" s="43">
        <v>5159</v>
      </c>
      <c r="B5797" s="105" t="s">
        <v>28415</v>
      </c>
      <c r="C5797" s="365" t="s">
        <v>28524</v>
      </c>
      <c r="D5797" s="366">
        <v>4000000</v>
      </c>
      <c r="E5797" s="105" t="s">
        <v>1958</v>
      </c>
    </row>
    <row r="5798" spans="1:5">
      <c r="A5798" s="43">
        <v>5160</v>
      </c>
      <c r="B5798" s="105" t="s">
        <v>28415</v>
      </c>
      <c r="C5798" s="365" t="s">
        <v>28525</v>
      </c>
      <c r="D5798" s="366">
        <v>4000000</v>
      </c>
      <c r="E5798" s="105" t="s">
        <v>1958</v>
      </c>
    </row>
    <row r="5799" spans="1:5">
      <c r="A5799" s="43">
        <v>5161</v>
      </c>
      <c r="B5799" s="105" t="s">
        <v>28415</v>
      </c>
      <c r="C5799" s="365" t="s">
        <v>28526</v>
      </c>
      <c r="D5799" s="366">
        <v>4000000</v>
      </c>
      <c r="E5799" s="105" t="s">
        <v>1958</v>
      </c>
    </row>
    <row r="5800" spans="1:5">
      <c r="A5800" s="43">
        <v>5162</v>
      </c>
      <c r="B5800" s="105" t="s">
        <v>28415</v>
      </c>
      <c r="C5800" s="365" t="s">
        <v>28527</v>
      </c>
      <c r="D5800" s="366">
        <v>4000000</v>
      </c>
      <c r="E5800" s="105" t="s">
        <v>1958</v>
      </c>
    </row>
    <row r="5801" spans="1:5">
      <c r="A5801" s="43">
        <v>5163</v>
      </c>
      <c r="B5801" s="105" t="s">
        <v>28415</v>
      </c>
      <c r="C5801" s="365" t="s">
        <v>28528</v>
      </c>
      <c r="D5801" s="366">
        <v>4000000</v>
      </c>
      <c r="E5801" s="105" t="s">
        <v>1958</v>
      </c>
    </row>
    <row r="5802" spans="1:5">
      <c r="A5802" s="43">
        <v>5164</v>
      </c>
      <c r="B5802" s="105" t="s">
        <v>28415</v>
      </c>
      <c r="C5802" s="365" t="s">
        <v>28529</v>
      </c>
      <c r="D5802" s="366">
        <v>3950000</v>
      </c>
      <c r="E5802" s="105" t="s">
        <v>1958</v>
      </c>
    </row>
    <row r="5803" spans="1:5">
      <c r="A5803" s="43">
        <v>5165</v>
      </c>
      <c r="B5803" s="105" t="s">
        <v>28415</v>
      </c>
      <c r="C5803" s="365" t="s">
        <v>28530</v>
      </c>
      <c r="D5803" s="366">
        <v>4000000</v>
      </c>
      <c r="E5803" s="105" t="s">
        <v>1958</v>
      </c>
    </row>
    <row r="5804" spans="1:5">
      <c r="A5804" s="43">
        <v>5166</v>
      </c>
      <c r="B5804" s="105" t="s">
        <v>28415</v>
      </c>
      <c r="C5804" s="365" t="s">
        <v>28531</v>
      </c>
      <c r="D5804" s="366">
        <v>4000000</v>
      </c>
      <c r="E5804" s="105" t="s">
        <v>1958</v>
      </c>
    </row>
    <row r="5805" spans="1:5">
      <c r="A5805" s="43">
        <v>5167</v>
      </c>
      <c r="B5805" s="105" t="s">
        <v>28415</v>
      </c>
      <c r="C5805" s="365" t="s">
        <v>28532</v>
      </c>
      <c r="D5805" s="366">
        <v>4000000</v>
      </c>
      <c r="E5805" s="105" t="s">
        <v>1958</v>
      </c>
    </row>
    <row r="5806" spans="1:5">
      <c r="A5806" s="43">
        <v>5168</v>
      </c>
      <c r="B5806" s="105" t="s">
        <v>28415</v>
      </c>
      <c r="C5806" s="365" t="s">
        <v>28533</v>
      </c>
      <c r="D5806" s="366">
        <v>4000000</v>
      </c>
      <c r="E5806" s="105" t="s">
        <v>1958</v>
      </c>
    </row>
    <row r="5807" spans="1:5">
      <c r="A5807" s="43">
        <v>5169</v>
      </c>
      <c r="B5807" s="105" t="s">
        <v>28415</v>
      </c>
      <c r="C5807" s="365" t="s">
        <v>28534</v>
      </c>
      <c r="D5807" s="366">
        <v>3000000</v>
      </c>
      <c r="E5807" s="105" t="s">
        <v>1958</v>
      </c>
    </row>
    <row r="5808" spans="1:5">
      <c r="A5808" s="43">
        <v>5170</v>
      </c>
      <c r="B5808" s="105" t="s">
        <v>28415</v>
      </c>
      <c r="C5808" s="365" t="s">
        <v>28535</v>
      </c>
      <c r="D5808" s="366">
        <v>4000000</v>
      </c>
      <c r="E5808" s="105" t="s">
        <v>1958</v>
      </c>
    </row>
    <row r="5809" spans="1:5">
      <c r="A5809" s="43">
        <v>5171</v>
      </c>
      <c r="B5809" s="105" t="s">
        <v>28536</v>
      </c>
      <c r="C5809" s="365" t="s">
        <v>28537</v>
      </c>
      <c r="D5809" s="366">
        <v>4000000</v>
      </c>
      <c r="E5809" s="105" t="s">
        <v>1958</v>
      </c>
    </row>
    <row r="5810" spans="1:5">
      <c r="A5810" s="43">
        <v>5172</v>
      </c>
      <c r="B5810" s="105" t="s">
        <v>28536</v>
      </c>
      <c r="C5810" s="365" t="s">
        <v>28538</v>
      </c>
      <c r="D5810" s="366">
        <v>4000000</v>
      </c>
      <c r="E5810" s="105" t="s">
        <v>1958</v>
      </c>
    </row>
    <row r="5811" spans="1:5">
      <c r="A5811" s="43">
        <v>5173</v>
      </c>
      <c r="B5811" s="105" t="s">
        <v>28536</v>
      </c>
      <c r="C5811" s="365" t="s">
        <v>28539</v>
      </c>
      <c r="D5811" s="366">
        <v>4000000</v>
      </c>
      <c r="E5811" s="105" t="s">
        <v>1958</v>
      </c>
    </row>
    <row r="5812" spans="1:5">
      <c r="A5812" s="43">
        <v>5174</v>
      </c>
      <c r="B5812" s="105" t="s">
        <v>28536</v>
      </c>
      <c r="C5812" s="365" t="s">
        <v>28540</v>
      </c>
      <c r="D5812" s="366">
        <v>3000000</v>
      </c>
      <c r="E5812" s="105" t="s">
        <v>1958</v>
      </c>
    </row>
    <row r="5813" spans="1:5">
      <c r="A5813" s="43">
        <v>5175</v>
      </c>
      <c r="B5813" s="105" t="s">
        <v>28536</v>
      </c>
      <c r="C5813" s="365" t="s">
        <v>28541</v>
      </c>
      <c r="D5813" s="366">
        <v>4000000</v>
      </c>
      <c r="E5813" s="105" t="s">
        <v>1958</v>
      </c>
    </row>
    <row r="5814" spans="1:5">
      <c r="A5814" s="43">
        <v>5176</v>
      </c>
      <c r="B5814" s="105" t="s">
        <v>28536</v>
      </c>
      <c r="C5814" s="365" t="s">
        <v>28542</v>
      </c>
      <c r="D5814" s="366">
        <v>4000000</v>
      </c>
      <c r="E5814" s="105" t="s">
        <v>1958</v>
      </c>
    </row>
    <row r="5815" spans="1:5">
      <c r="A5815" s="43">
        <v>5177</v>
      </c>
      <c r="B5815" s="105" t="s">
        <v>28536</v>
      </c>
      <c r="C5815" s="365" t="s">
        <v>28543</v>
      </c>
      <c r="D5815" s="366">
        <v>4000000</v>
      </c>
      <c r="E5815" s="105" t="s">
        <v>1958</v>
      </c>
    </row>
    <row r="5816" spans="1:5">
      <c r="A5816" s="43">
        <v>5178</v>
      </c>
      <c r="B5816" s="105" t="s">
        <v>28536</v>
      </c>
      <c r="C5816" s="365" t="s">
        <v>28544</v>
      </c>
      <c r="D5816" s="366">
        <v>4000000</v>
      </c>
      <c r="E5816" s="105" t="s">
        <v>1958</v>
      </c>
    </row>
    <row r="5817" spans="1:5">
      <c r="A5817" s="43">
        <v>5179</v>
      </c>
      <c r="B5817" s="105" t="s">
        <v>28536</v>
      </c>
      <c r="C5817" s="365" t="s">
        <v>28545</v>
      </c>
      <c r="D5817" s="366">
        <v>4000000</v>
      </c>
      <c r="E5817" s="105" t="s">
        <v>1958</v>
      </c>
    </row>
    <row r="5818" spans="1:5">
      <c r="A5818" s="43">
        <v>5180</v>
      </c>
      <c r="B5818" s="105" t="s">
        <v>28536</v>
      </c>
      <c r="C5818" s="365" t="s">
        <v>28546</v>
      </c>
      <c r="D5818" s="366">
        <v>3000000</v>
      </c>
      <c r="E5818" s="105" t="s">
        <v>1958</v>
      </c>
    </row>
    <row r="5819" spans="1:5">
      <c r="A5819" s="43">
        <v>5181</v>
      </c>
      <c r="B5819" s="105" t="s">
        <v>28536</v>
      </c>
      <c r="C5819" s="365" t="s">
        <v>28547</v>
      </c>
      <c r="D5819" s="366">
        <v>4000000</v>
      </c>
      <c r="E5819" s="105" t="s">
        <v>1958</v>
      </c>
    </row>
    <row r="5820" spans="1:5">
      <c r="A5820" s="43">
        <v>5182</v>
      </c>
      <c r="B5820" s="105" t="s">
        <v>28536</v>
      </c>
      <c r="C5820" s="365" t="s">
        <v>28548</v>
      </c>
      <c r="D5820" s="366">
        <v>4000000</v>
      </c>
      <c r="E5820" s="105" t="s">
        <v>1958</v>
      </c>
    </row>
    <row r="5821" spans="1:5">
      <c r="A5821" s="43">
        <v>5183</v>
      </c>
      <c r="B5821" s="105" t="s">
        <v>28536</v>
      </c>
      <c r="C5821" s="365" t="s">
        <v>28549</v>
      </c>
      <c r="D5821" s="366">
        <v>4000000</v>
      </c>
      <c r="E5821" s="105" t="s">
        <v>1958</v>
      </c>
    </row>
    <row r="5822" spans="1:5">
      <c r="A5822" s="43">
        <v>5184</v>
      </c>
      <c r="B5822" s="105" t="s">
        <v>28536</v>
      </c>
      <c r="C5822" s="365" t="s">
        <v>28550</v>
      </c>
      <c r="D5822" s="366">
        <v>4000000</v>
      </c>
      <c r="E5822" s="105" t="s">
        <v>1958</v>
      </c>
    </row>
    <row r="5823" spans="1:5">
      <c r="A5823" s="43">
        <v>5185</v>
      </c>
      <c r="B5823" s="105" t="s">
        <v>28536</v>
      </c>
      <c r="C5823" s="365" t="s">
        <v>28551</v>
      </c>
      <c r="D5823" s="366">
        <v>3900000</v>
      </c>
      <c r="E5823" s="105" t="s">
        <v>1958</v>
      </c>
    </row>
    <row r="5824" spans="1:5">
      <c r="A5824" s="43">
        <v>5186</v>
      </c>
      <c r="B5824" s="105" t="s">
        <v>28536</v>
      </c>
      <c r="C5824" s="365" t="s">
        <v>28552</v>
      </c>
      <c r="D5824" s="366">
        <v>4000000</v>
      </c>
      <c r="E5824" s="105" t="s">
        <v>1958</v>
      </c>
    </row>
    <row r="5825" spans="1:5">
      <c r="A5825" s="43">
        <v>5187</v>
      </c>
      <c r="B5825" s="105" t="s">
        <v>28536</v>
      </c>
      <c r="C5825" s="365" t="s">
        <v>28553</v>
      </c>
      <c r="D5825" s="366">
        <v>3000000</v>
      </c>
      <c r="E5825" s="105" t="s">
        <v>1958</v>
      </c>
    </row>
    <row r="5826" spans="1:5">
      <c r="A5826" s="43">
        <v>5188</v>
      </c>
      <c r="B5826" s="105" t="s">
        <v>28536</v>
      </c>
      <c r="C5826" s="365" t="s">
        <v>28554</v>
      </c>
      <c r="D5826" s="366">
        <v>3530000</v>
      </c>
      <c r="E5826" s="105" t="s">
        <v>1958</v>
      </c>
    </row>
    <row r="5827" spans="1:5">
      <c r="A5827" s="43">
        <v>5189</v>
      </c>
      <c r="B5827" s="105" t="s">
        <v>28536</v>
      </c>
      <c r="C5827" s="365" t="s">
        <v>28555</v>
      </c>
      <c r="D5827" s="366">
        <v>4000000</v>
      </c>
      <c r="E5827" s="105" t="s">
        <v>1958</v>
      </c>
    </row>
    <row r="5828" spans="1:5">
      <c r="A5828" s="43">
        <v>5190</v>
      </c>
      <c r="B5828" s="105" t="s">
        <v>28536</v>
      </c>
      <c r="C5828" s="365" t="s">
        <v>28556</v>
      </c>
      <c r="D5828" s="366">
        <v>4000000</v>
      </c>
      <c r="E5828" s="105" t="s">
        <v>1958</v>
      </c>
    </row>
    <row r="5829" spans="1:5">
      <c r="A5829" s="43">
        <v>5191</v>
      </c>
      <c r="B5829" s="105" t="s">
        <v>28536</v>
      </c>
      <c r="C5829" s="365" t="s">
        <v>28557</v>
      </c>
      <c r="D5829" s="366">
        <v>4000000</v>
      </c>
      <c r="E5829" s="105" t="s">
        <v>1958</v>
      </c>
    </row>
    <row r="5830" spans="1:5">
      <c r="A5830" s="43">
        <v>5192</v>
      </c>
      <c r="B5830" s="105" t="s">
        <v>28536</v>
      </c>
      <c r="C5830" s="365" t="s">
        <v>28558</v>
      </c>
      <c r="D5830" s="366">
        <v>4000000</v>
      </c>
      <c r="E5830" s="105" t="s">
        <v>1958</v>
      </c>
    </row>
    <row r="5831" spans="1:5">
      <c r="A5831" s="43">
        <v>5193</v>
      </c>
      <c r="B5831" s="105" t="s">
        <v>28536</v>
      </c>
      <c r="C5831" s="365" t="s">
        <v>28559</v>
      </c>
      <c r="D5831" s="366">
        <v>4000000</v>
      </c>
      <c r="E5831" s="105" t="s">
        <v>1958</v>
      </c>
    </row>
    <row r="5832" spans="1:5">
      <c r="A5832" s="43">
        <v>5194</v>
      </c>
      <c r="B5832" s="105" t="s">
        <v>28536</v>
      </c>
      <c r="C5832" s="365" t="s">
        <v>28560</v>
      </c>
      <c r="D5832" s="366">
        <v>4000000</v>
      </c>
      <c r="E5832" s="105" t="s">
        <v>1958</v>
      </c>
    </row>
    <row r="5833" spans="1:5">
      <c r="A5833" s="43">
        <v>5195</v>
      </c>
      <c r="B5833" s="105" t="s">
        <v>28536</v>
      </c>
      <c r="C5833" s="365" t="s">
        <v>28561</v>
      </c>
      <c r="D5833" s="366">
        <v>3000000</v>
      </c>
      <c r="E5833" s="105" t="s">
        <v>1958</v>
      </c>
    </row>
    <row r="5834" spans="1:5">
      <c r="A5834" s="43">
        <v>5196</v>
      </c>
      <c r="B5834" s="105" t="s">
        <v>28536</v>
      </c>
      <c r="C5834" s="365" t="s">
        <v>28562</v>
      </c>
      <c r="D5834" s="366">
        <v>4000000</v>
      </c>
      <c r="E5834" s="105" t="s">
        <v>1958</v>
      </c>
    </row>
    <row r="5835" spans="1:5">
      <c r="A5835" s="43">
        <v>5197</v>
      </c>
      <c r="B5835" s="105" t="s">
        <v>28563</v>
      </c>
      <c r="C5835" s="365" t="s">
        <v>28564</v>
      </c>
      <c r="D5835" s="366">
        <v>4000000</v>
      </c>
      <c r="E5835" s="105" t="s">
        <v>1958</v>
      </c>
    </row>
    <row r="5836" spans="1:5">
      <c r="A5836" s="43">
        <v>5198</v>
      </c>
      <c r="B5836" s="105" t="s">
        <v>28563</v>
      </c>
      <c r="C5836" s="365" t="s">
        <v>28565</v>
      </c>
      <c r="D5836" s="366">
        <v>4000000</v>
      </c>
      <c r="E5836" s="105" t="s">
        <v>1958</v>
      </c>
    </row>
    <row r="5837" spans="1:5">
      <c r="A5837" s="43">
        <v>5199</v>
      </c>
      <c r="B5837" s="105" t="s">
        <v>28563</v>
      </c>
      <c r="C5837" s="365" t="s">
        <v>28566</v>
      </c>
      <c r="D5837" s="366">
        <v>3000000</v>
      </c>
      <c r="E5837" s="105" t="s">
        <v>1958</v>
      </c>
    </row>
    <row r="5838" spans="1:5">
      <c r="A5838" s="43">
        <v>5200</v>
      </c>
      <c r="B5838" s="105" t="s">
        <v>28563</v>
      </c>
      <c r="C5838" s="365" t="s">
        <v>28567</v>
      </c>
      <c r="D5838" s="366">
        <v>3980003</v>
      </c>
      <c r="E5838" s="105" t="s">
        <v>1958</v>
      </c>
    </row>
    <row r="5839" spans="1:5">
      <c r="A5839" s="43">
        <v>5201</v>
      </c>
      <c r="B5839" s="105" t="s">
        <v>28563</v>
      </c>
      <c r="C5839" s="365" t="s">
        <v>28568</v>
      </c>
      <c r="D5839" s="366">
        <v>4000000</v>
      </c>
      <c r="E5839" s="105" t="s">
        <v>1958</v>
      </c>
    </row>
    <row r="5840" spans="1:5">
      <c r="A5840" s="43">
        <v>5202</v>
      </c>
      <c r="B5840" s="105" t="s">
        <v>28563</v>
      </c>
      <c r="C5840" s="365" t="s">
        <v>28569</v>
      </c>
      <c r="D5840" s="366">
        <v>4000000</v>
      </c>
      <c r="E5840" s="105" t="s">
        <v>1958</v>
      </c>
    </row>
    <row r="5841" spans="1:5">
      <c r="A5841" s="43">
        <v>5203</v>
      </c>
      <c r="B5841" s="105" t="s">
        <v>28563</v>
      </c>
      <c r="C5841" s="365" t="s">
        <v>28570</v>
      </c>
      <c r="D5841" s="366">
        <v>3000000</v>
      </c>
      <c r="E5841" s="105" t="s">
        <v>1958</v>
      </c>
    </row>
    <row r="5842" spans="1:5">
      <c r="A5842" s="43">
        <v>5204</v>
      </c>
      <c r="B5842" s="105" t="s">
        <v>28563</v>
      </c>
      <c r="C5842" s="365" t="s">
        <v>28571</v>
      </c>
      <c r="D5842" s="366">
        <v>4000000</v>
      </c>
      <c r="E5842" s="105" t="s">
        <v>1958</v>
      </c>
    </row>
    <row r="5843" spans="1:5">
      <c r="A5843" s="43">
        <v>5205</v>
      </c>
      <c r="B5843" s="105" t="s">
        <v>28563</v>
      </c>
      <c r="C5843" s="365" t="s">
        <v>28572</v>
      </c>
      <c r="D5843" s="366">
        <v>3000000</v>
      </c>
      <c r="E5843" s="105" t="s">
        <v>1958</v>
      </c>
    </row>
    <row r="5844" spans="1:5">
      <c r="A5844" s="43">
        <v>5206</v>
      </c>
      <c r="B5844" s="105" t="s">
        <v>28563</v>
      </c>
      <c r="C5844" s="365" t="s">
        <v>28573</v>
      </c>
      <c r="D5844" s="366">
        <v>4000000</v>
      </c>
      <c r="E5844" s="105" t="s">
        <v>1958</v>
      </c>
    </row>
    <row r="5845" spans="1:5">
      <c r="A5845" s="43">
        <v>5207</v>
      </c>
      <c r="B5845" s="105" t="s">
        <v>28563</v>
      </c>
      <c r="C5845" s="365" t="s">
        <v>28574</v>
      </c>
      <c r="D5845" s="366">
        <v>4000000</v>
      </c>
      <c r="E5845" s="105" t="s">
        <v>1958</v>
      </c>
    </row>
    <row r="5846" spans="1:5">
      <c r="A5846" s="43">
        <v>5208</v>
      </c>
      <c r="B5846" s="105" t="s">
        <v>28563</v>
      </c>
      <c r="C5846" s="365" t="s">
        <v>28575</v>
      </c>
      <c r="D5846" s="366">
        <v>3000000</v>
      </c>
      <c r="E5846" s="105" t="s">
        <v>1958</v>
      </c>
    </row>
    <row r="5847" spans="1:5">
      <c r="A5847" s="43">
        <v>5209</v>
      </c>
      <c r="B5847" s="105" t="s">
        <v>28563</v>
      </c>
      <c r="C5847" s="365" t="s">
        <v>28576</v>
      </c>
      <c r="D5847" s="366">
        <v>3200000</v>
      </c>
      <c r="E5847" s="105" t="s">
        <v>1958</v>
      </c>
    </row>
    <row r="5848" spans="1:5">
      <c r="A5848" s="43">
        <v>5210</v>
      </c>
      <c r="B5848" s="105" t="s">
        <v>28563</v>
      </c>
      <c r="C5848" s="365" t="s">
        <v>28577</v>
      </c>
      <c r="D5848" s="366">
        <v>3600000</v>
      </c>
      <c r="E5848" s="105" t="s">
        <v>1958</v>
      </c>
    </row>
    <row r="5849" spans="1:5">
      <c r="A5849" s="43">
        <v>5211</v>
      </c>
      <c r="B5849" s="105" t="s">
        <v>28563</v>
      </c>
      <c r="C5849" s="365" t="s">
        <v>28578</v>
      </c>
      <c r="D5849" s="366">
        <v>4000000</v>
      </c>
      <c r="E5849" s="105" t="s">
        <v>1958</v>
      </c>
    </row>
    <row r="5850" spans="1:5">
      <c r="A5850" s="43">
        <v>5212</v>
      </c>
      <c r="B5850" s="105" t="s">
        <v>28563</v>
      </c>
      <c r="C5850" s="365" t="s">
        <v>28579</v>
      </c>
      <c r="D5850" s="366">
        <v>4000000</v>
      </c>
      <c r="E5850" s="105" t="s">
        <v>1958</v>
      </c>
    </row>
    <row r="5851" spans="1:5">
      <c r="A5851" s="43">
        <v>5213</v>
      </c>
      <c r="B5851" s="105" t="s">
        <v>28563</v>
      </c>
      <c r="C5851" s="365" t="s">
        <v>28580</v>
      </c>
      <c r="D5851" s="366">
        <v>3000000</v>
      </c>
      <c r="E5851" s="105" t="s">
        <v>1958</v>
      </c>
    </row>
    <row r="5852" spans="1:5">
      <c r="A5852" s="43">
        <v>5214</v>
      </c>
      <c r="B5852" s="105" t="s">
        <v>28563</v>
      </c>
      <c r="C5852" s="365" t="s">
        <v>28581</v>
      </c>
      <c r="D5852" s="366">
        <v>4000000</v>
      </c>
      <c r="E5852" s="105" t="s">
        <v>1958</v>
      </c>
    </row>
    <row r="5853" spans="1:5">
      <c r="A5853" s="43">
        <v>5215</v>
      </c>
      <c r="B5853" s="105" t="s">
        <v>28563</v>
      </c>
      <c r="C5853" s="365" t="s">
        <v>28582</v>
      </c>
      <c r="D5853" s="366">
        <v>3920000</v>
      </c>
      <c r="E5853" s="105" t="s">
        <v>1958</v>
      </c>
    </row>
    <row r="5854" spans="1:5">
      <c r="A5854" s="43">
        <v>5216</v>
      </c>
      <c r="B5854" s="105" t="s">
        <v>28563</v>
      </c>
      <c r="C5854" s="365" t="s">
        <v>28583</v>
      </c>
      <c r="D5854" s="366">
        <v>4000000</v>
      </c>
      <c r="E5854" s="105" t="s">
        <v>1958</v>
      </c>
    </row>
    <row r="5855" spans="1:5">
      <c r="A5855" s="43">
        <v>5217</v>
      </c>
      <c r="B5855" s="105" t="s">
        <v>28563</v>
      </c>
      <c r="C5855" s="365" t="s">
        <v>28584</v>
      </c>
      <c r="D5855" s="366">
        <v>4000000</v>
      </c>
      <c r="E5855" s="105" t="s">
        <v>1958</v>
      </c>
    </row>
    <row r="5856" spans="1:5">
      <c r="A5856" s="43">
        <v>5218</v>
      </c>
      <c r="B5856" s="105" t="s">
        <v>28563</v>
      </c>
      <c r="C5856" s="365" t="s">
        <v>28585</v>
      </c>
      <c r="D5856" s="366">
        <v>4000000</v>
      </c>
      <c r="E5856" s="105" t="s">
        <v>1958</v>
      </c>
    </row>
    <row r="5857" spans="1:5">
      <c r="A5857" s="43">
        <v>5219</v>
      </c>
      <c r="B5857" s="105" t="s">
        <v>28563</v>
      </c>
      <c r="C5857" s="365" t="s">
        <v>28586</v>
      </c>
      <c r="D5857" s="366">
        <v>4000000</v>
      </c>
      <c r="E5857" s="105" t="s">
        <v>1958</v>
      </c>
    </row>
    <row r="5858" spans="1:5">
      <c r="A5858" s="43">
        <v>5220</v>
      </c>
      <c r="B5858" s="105" t="s">
        <v>28563</v>
      </c>
      <c r="C5858" s="365" t="s">
        <v>28587</v>
      </c>
      <c r="D5858" s="366">
        <v>4000000</v>
      </c>
      <c r="E5858" s="105" t="s">
        <v>1958</v>
      </c>
    </row>
    <row r="5859" spans="1:5">
      <c r="A5859" s="43">
        <v>5221</v>
      </c>
      <c r="B5859" s="105" t="s">
        <v>28563</v>
      </c>
      <c r="C5859" s="365" t="s">
        <v>28588</v>
      </c>
      <c r="D5859" s="366">
        <v>4000000</v>
      </c>
      <c r="E5859" s="105" t="s">
        <v>1958</v>
      </c>
    </row>
    <row r="5860" spans="1:5">
      <c r="A5860" s="43">
        <v>5222</v>
      </c>
      <c r="B5860" s="105" t="s">
        <v>28563</v>
      </c>
      <c r="C5860" s="365" t="s">
        <v>28589</v>
      </c>
      <c r="D5860" s="366">
        <v>3500000</v>
      </c>
      <c r="E5860" s="105" t="s">
        <v>1958</v>
      </c>
    </row>
    <row r="5861" spans="1:5">
      <c r="A5861" s="43">
        <v>5223</v>
      </c>
      <c r="B5861" s="105" t="s">
        <v>28563</v>
      </c>
      <c r="C5861" s="365" t="s">
        <v>28590</v>
      </c>
      <c r="D5861" s="366">
        <v>4000000</v>
      </c>
      <c r="E5861" s="105" t="s">
        <v>1958</v>
      </c>
    </row>
    <row r="5862" spans="1:5">
      <c r="A5862" s="43">
        <v>5224</v>
      </c>
      <c r="B5862" s="105" t="s">
        <v>28563</v>
      </c>
      <c r="C5862" s="365" t="s">
        <v>28591</v>
      </c>
      <c r="D5862" s="366">
        <v>4000000</v>
      </c>
      <c r="E5862" s="105" t="s">
        <v>1958</v>
      </c>
    </row>
    <row r="5863" spans="1:5">
      <c r="A5863" s="43">
        <v>5225</v>
      </c>
      <c r="B5863" s="105" t="s">
        <v>28563</v>
      </c>
      <c r="C5863" s="365" t="s">
        <v>28592</v>
      </c>
      <c r="D5863" s="366">
        <v>4000000</v>
      </c>
      <c r="E5863" s="105" t="s">
        <v>1958</v>
      </c>
    </row>
    <row r="5864" spans="1:5">
      <c r="A5864" s="43">
        <v>5226</v>
      </c>
      <c r="B5864" s="105" t="s">
        <v>28563</v>
      </c>
      <c r="C5864" s="365" t="s">
        <v>28593</v>
      </c>
      <c r="D5864" s="366">
        <v>4000000</v>
      </c>
      <c r="E5864" s="105" t="s">
        <v>1958</v>
      </c>
    </row>
    <row r="5865" spans="1:5">
      <c r="A5865" s="43">
        <v>5227</v>
      </c>
      <c r="B5865" s="105" t="s">
        <v>28563</v>
      </c>
      <c r="C5865" s="365" t="s">
        <v>28594</v>
      </c>
      <c r="D5865" s="366">
        <v>4000000</v>
      </c>
      <c r="E5865" s="105" t="s">
        <v>1958</v>
      </c>
    </row>
    <row r="5866" spans="1:5">
      <c r="A5866" s="43">
        <v>5228</v>
      </c>
      <c r="B5866" s="105" t="s">
        <v>28563</v>
      </c>
      <c r="C5866" s="365" t="s">
        <v>28595</v>
      </c>
      <c r="D5866" s="366">
        <v>4000000</v>
      </c>
      <c r="E5866" s="105" t="s">
        <v>1958</v>
      </c>
    </row>
    <row r="5867" spans="1:5">
      <c r="A5867" s="43">
        <v>5229</v>
      </c>
      <c r="B5867" s="105" t="s">
        <v>28563</v>
      </c>
      <c r="C5867" s="365" t="s">
        <v>28596</v>
      </c>
      <c r="D5867" s="366">
        <v>3990000</v>
      </c>
      <c r="E5867" s="105" t="s">
        <v>1958</v>
      </c>
    </row>
    <row r="5868" spans="1:5">
      <c r="A5868" s="43">
        <v>5230</v>
      </c>
      <c r="B5868" s="105" t="s">
        <v>28563</v>
      </c>
      <c r="C5868" s="365" t="s">
        <v>28597</v>
      </c>
      <c r="D5868" s="366">
        <v>4000000</v>
      </c>
      <c r="E5868" s="105" t="s">
        <v>1958</v>
      </c>
    </row>
    <row r="5869" spans="1:5">
      <c r="A5869" s="43">
        <v>5231</v>
      </c>
      <c r="B5869" s="105" t="s">
        <v>28563</v>
      </c>
      <c r="C5869" s="365" t="s">
        <v>28598</v>
      </c>
      <c r="D5869" s="366">
        <v>4000000</v>
      </c>
      <c r="E5869" s="105" t="s">
        <v>1958</v>
      </c>
    </row>
    <row r="5870" spans="1:5">
      <c r="A5870" s="43">
        <v>5232</v>
      </c>
      <c r="B5870" s="105" t="s">
        <v>28563</v>
      </c>
      <c r="C5870" s="365" t="s">
        <v>28599</v>
      </c>
      <c r="D5870" s="366">
        <v>4000000</v>
      </c>
      <c r="E5870" s="105" t="s">
        <v>1958</v>
      </c>
    </row>
    <row r="5871" spans="1:5">
      <c r="A5871" s="43">
        <v>5233</v>
      </c>
      <c r="B5871" s="105" t="s">
        <v>28563</v>
      </c>
      <c r="C5871" s="365" t="s">
        <v>28600</v>
      </c>
      <c r="D5871" s="366">
        <v>3300000</v>
      </c>
      <c r="E5871" s="105" t="s">
        <v>1958</v>
      </c>
    </row>
    <row r="5872" spans="1:5">
      <c r="A5872" s="43">
        <v>5234</v>
      </c>
      <c r="B5872" s="105" t="s">
        <v>28563</v>
      </c>
      <c r="C5872" s="365" t="s">
        <v>28601</v>
      </c>
      <c r="D5872" s="366">
        <v>4000000</v>
      </c>
      <c r="E5872" s="105" t="s">
        <v>1958</v>
      </c>
    </row>
    <row r="5873" spans="1:5">
      <c r="A5873" s="43">
        <v>5235</v>
      </c>
      <c r="B5873" s="105" t="s">
        <v>28563</v>
      </c>
      <c r="C5873" s="365" t="s">
        <v>28602</v>
      </c>
      <c r="D5873" s="366">
        <v>4000000</v>
      </c>
      <c r="E5873" s="105" t="s">
        <v>1958</v>
      </c>
    </row>
    <row r="5874" spans="1:5">
      <c r="A5874" s="43">
        <v>5236</v>
      </c>
      <c r="B5874" s="105" t="s">
        <v>28563</v>
      </c>
      <c r="C5874" s="365" t="s">
        <v>28603</v>
      </c>
      <c r="D5874" s="366">
        <v>3000000</v>
      </c>
      <c r="E5874" s="105" t="s">
        <v>1958</v>
      </c>
    </row>
    <row r="5875" spans="1:5">
      <c r="A5875" s="43">
        <v>5237</v>
      </c>
      <c r="B5875" s="105" t="s">
        <v>28563</v>
      </c>
      <c r="C5875" s="365" t="s">
        <v>28604</v>
      </c>
      <c r="D5875" s="366">
        <v>4000000</v>
      </c>
      <c r="E5875" s="105" t="s">
        <v>1958</v>
      </c>
    </row>
    <row r="5876" spans="1:5">
      <c r="A5876" s="43">
        <v>5238</v>
      </c>
      <c r="B5876" s="105" t="s">
        <v>28563</v>
      </c>
      <c r="C5876" s="365" t="s">
        <v>28605</v>
      </c>
      <c r="D5876" s="366">
        <v>4000000</v>
      </c>
      <c r="E5876" s="105" t="s">
        <v>1958</v>
      </c>
    </row>
    <row r="5877" spans="1:5">
      <c r="A5877" s="43">
        <v>5239</v>
      </c>
      <c r="B5877" s="105" t="s">
        <v>28563</v>
      </c>
      <c r="C5877" s="365" t="s">
        <v>28606</v>
      </c>
      <c r="D5877" s="366">
        <v>4000000</v>
      </c>
      <c r="E5877" s="105" t="s">
        <v>1958</v>
      </c>
    </row>
    <row r="5878" spans="1:5">
      <c r="A5878" s="43">
        <v>5240</v>
      </c>
      <c r="B5878" s="105" t="s">
        <v>28563</v>
      </c>
      <c r="C5878" s="365" t="s">
        <v>28607</v>
      </c>
      <c r="D5878" s="366">
        <v>4000000</v>
      </c>
      <c r="E5878" s="105" t="s">
        <v>1958</v>
      </c>
    </row>
    <row r="5879" spans="1:5">
      <c r="A5879" s="43">
        <v>5241</v>
      </c>
      <c r="B5879" s="105" t="s">
        <v>28563</v>
      </c>
      <c r="C5879" s="365" t="s">
        <v>28608</v>
      </c>
      <c r="D5879" s="366">
        <v>4000000</v>
      </c>
      <c r="E5879" s="105" t="s">
        <v>1958</v>
      </c>
    </row>
    <row r="5880" spans="1:5">
      <c r="A5880" s="43">
        <v>5242</v>
      </c>
      <c r="B5880" s="105" t="s">
        <v>28563</v>
      </c>
      <c r="C5880" s="365" t="s">
        <v>28609</v>
      </c>
      <c r="D5880" s="366">
        <v>3000000</v>
      </c>
      <c r="E5880" s="105" t="s">
        <v>1958</v>
      </c>
    </row>
    <row r="5881" spans="1:5">
      <c r="A5881" s="43">
        <v>5243</v>
      </c>
      <c r="B5881" s="105" t="s">
        <v>28563</v>
      </c>
      <c r="C5881" s="365" t="s">
        <v>28610</v>
      </c>
      <c r="D5881" s="366">
        <v>4000000</v>
      </c>
      <c r="E5881" s="105" t="s">
        <v>1958</v>
      </c>
    </row>
    <row r="5882" spans="1:5">
      <c r="A5882" s="43">
        <v>5244</v>
      </c>
      <c r="B5882" s="105" t="s">
        <v>28563</v>
      </c>
      <c r="C5882" s="365" t="s">
        <v>28611</v>
      </c>
      <c r="D5882" s="366">
        <v>4000000</v>
      </c>
      <c r="E5882" s="105" t="s">
        <v>1958</v>
      </c>
    </row>
    <row r="5883" spans="1:5">
      <c r="A5883" s="43">
        <v>5245</v>
      </c>
      <c r="B5883" s="105" t="s">
        <v>28563</v>
      </c>
      <c r="C5883" s="365" t="s">
        <v>28612</v>
      </c>
      <c r="D5883" s="366">
        <v>3000000</v>
      </c>
      <c r="E5883" s="105" t="s">
        <v>1958</v>
      </c>
    </row>
    <row r="5884" spans="1:5">
      <c r="A5884" s="43">
        <v>5246</v>
      </c>
      <c r="B5884" s="105" t="s">
        <v>28563</v>
      </c>
      <c r="C5884" s="365" t="s">
        <v>28613</v>
      </c>
      <c r="D5884" s="366">
        <v>4000000</v>
      </c>
      <c r="E5884" s="105" t="s">
        <v>1958</v>
      </c>
    </row>
    <row r="5885" spans="1:5">
      <c r="A5885" s="43">
        <v>5247</v>
      </c>
      <c r="B5885" s="105" t="s">
        <v>28563</v>
      </c>
      <c r="C5885" s="365" t="s">
        <v>28614</v>
      </c>
      <c r="D5885" s="366">
        <v>4000000</v>
      </c>
      <c r="E5885" s="105" t="s">
        <v>1958</v>
      </c>
    </row>
    <row r="5886" spans="1:5">
      <c r="A5886" s="43">
        <v>5248</v>
      </c>
      <c r="B5886" s="105" t="s">
        <v>28563</v>
      </c>
      <c r="C5886" s="365" t="s">
        <v>28615</v>
      </c>
      <c r="D5886" s="366">
        <v>3999004</v>
      </c>
      <c r="E5886" s="105" t="s">
        <v>1958</v>
      </c>
    </row>
    <row r="5887" spans="1:5">
      <c r="A5887" s="43">
        <v>5249</v>
      </c>
      <c r="B5887" s="105" t="s">
        <v>28563</v>
      </c>
      <c r="C5887" s="365" t="s">
        <v>28616</v>
      </c>
      <c r="D5887" s="366">
        <v>4000000</v>
      </c>
      <c r="E5887" s="105" t="s">
        <v>1958</v>
      </c>
    </row>
    <row r="5888" spans="1:5">
      <c r="A5888" s="43">
        <v>5250</v>
      </c>
      <c r="B5888" s="105" t="s">
        <v>28563</v>
      </c>
      <c r="C5888" s="365" t="s">
        <v>28617</v>
      </c>
      <c r="D5888" s="366">
        <v>4000000</v>
      </c>
      <c r="E5888" s="105" t="s">
        <v>1958</v>
      </c>
    </row>
    <row r="5889" spans="1:5">
      <c r="A5889" s="43">
        <v>5251</v>
      </c>
      <c r="B5889" s="105" t="s">
        <v>28563</v>
      </c>
      <c r="C5889" s="365" t="s">
        <v>28618</v>
      </c>
      <c r="D5889" s="366">
        <v>4000000</v>
      </c>
      <c r="E5889" s="105" t="s">
        <v>1958</v>
      </c>
    </row>
    <row r="5890" spans="1:5">
      <c r="A5890" s="43">
        <v>5252</v>
      </c>
      <c r="B5890" s="105" t="s">
        <v>28563</v>
      </c>
      <c r="C5890" s="365" t="s">
        <v>28619</v>
      </c>
      <c r="D5890" s="366">
        <v>4000000</v>
      </c>
      <c r="E5890" s="105" t="s">
        <v>1958</v>
      </c>
    </row>
    <row r="5891" spans="1:5">
      <c r="A5891" s="43">
        <v>5253</v>
      </c>
      <c r="B5891" s="105" t="s">
        <v>28563</v>
      </c>
      <c r="C5891" s="365" t="s">
        <v>28620</v>
      </c>
      <c r="D5891" s="366">
        <v>3950000</v>
      </c>
      <c r="E5891" s="105" t="s">
        <v>1958</v>
      </c>
    </row>
    <row r="5892" spans="1:5">
      <c r="A5892" s="43">
        <v>5254</v>
      </c>
      <c r="B5892" s="105" t="s">
        <v>28563</v>
      </c>
      <c r="C5892" s="365" t="s">
        <v>28621</v>
      </c>
      <c r="D5892" s="366">
        <v>4000000</v>
      </c>
      <c r="E5892" s="105" t="s">
        <v>1958</v>
      </c>
    </row>
    <row r="5893" spans="1:5">
      <c r="A5893" s="43">
        <v>5255</v>
      </c>
      <c r="B5893" s="105" t="s">
        <v>28563</v>
      </c>
      <c r="C5893" s="365" t="s">
        <v>28622</v>
      </c>
      <c r="D5893" s="366">
        <v>4000000</v>
      </c>
      <c r="E5893" s="105" t="s">
        <v>1958</v>
      </c>
    </row>
    <row r="5894" spans="1:5">
      <c r="A5894" s="43">
        <v>5256</v>
      </c>
      <c r="B5894" s="105" t="s">
        <v>28563</v>
      </c>
      <c r="C5894" s="365" t="s">
        <v>28623</v>
      </c>
      <c r="D5894" s="366">
        <v>3000000</v>
      </c>
      <c r="E5894" s="105" t="s">
        <v>1958</v>
      </c>
    </row>
    <row r="5895" spans="1:5">
      <c r="A5895" s="43">
        <v>5257</v>
      </c>
      <c r="B5895" s="105" t="s">
        <v>28563</v>
      </c>
      <c r="C5895" s="365" t="s">
        <v>28624</v>
      </c>
      <c r="D5895" s="366">
        <v>3060000</v>
      </c>
      <c r="E5895" s="105" t="s">
        <v>1958</v>
      </c>
    </row>
    <row r="5896" spans="1:5">
      <c r="A5896" s="43">
        <v>5258</v>
      </c>
      <c r="B5896" s="105" t="s">
        <v>28563</v>
      </c>
      <c r="C5896" s="365" t="s">
        <v>28625</v>
      </c>
      <c r="D5896" s="366">
        <v>4000000</v>
      </c>
      <c r="E5896" s="105" t="s">
        <v>1958</v>
      </c>
    </row>
    <row r="5897" spans="1:5">
      <c r="A5897" s="43">
        <v>5259</v>
      </c>
      <c r="B5897" s="105" t="s">
        <v>28563</v>
      </c>
      <c r="C5897" s="365" t="s">
        <v>28626</v>
      </c>
      <c r="D5897" s="366">
        <v>3995000</v>
      </c>
      <c r="E5897" s="105" t="s">
        <v>1958</v>
      </c>
    </row>
    <row r="5898" spans="1:5">
      <c r="A5898" s="43">
        <v>5260</v>
      </c>
      <c r="B5898" s="105" t="s">
        <v>28563</v>
      </c>
      <c r="C5898" s="365" t="s">
        <v>28627</v>
      </c>
      <c r="D5898" s="366">
        <v>4000000</v>
      </c>
      <c r="E5898" s="105" t="s">
        <v>1958</v>
      </c>
    </row>
    <row r="5899" spans="1:5">
      <c r="A5899" s="43">
        <v>5261</v>
      </c>
      <c r="B5899" s="105" t="s">
        <v>28563</v>
      </c>
      <c r="C5899" s="365" t="s">
        <v>28628</v>
      </c>
      <c r="D5899" s="366">
        <v>3000000</v>
      </c>
      <c r="E5899" s="105" t="s">
        <v>1958</v>
      </c>
    </row>
    <row r="5900" spans="1:5">
      <c r="A5900" s="43">
        <v>5262</v>
      </c>
      <c r="B5900" s="105" t="s">
        <v>28563</v>
      </c>
      <c r="C5900" s="365" t="s">
        <v>28629</v>
      </c>
      <c r="D5900" s="366">
        <v>4000000</v>
      </c>
      <c r="E5900" s="105" t="s">
        <v>1958</v>
      </c>
    </row>
    <row r="5901" spans="1:5">
      <c r="A5901" s="43">
        <v>5263</v>
      </c>
      <c r="B5901" s="105" t="s">
        <v>28630</v>
      </c>
      <c r="C5901" s="365" t="s">
        <v>28631</v>
      </c>
      <c r="D5901" s="366">
        <v>4000000</v>
      </c>
      <c r="E5901" s="105" t="s">
        <v>1958</v>
      </c>
    </row>
    <row r="5902" spans="1:5">
      <c r="A5902" s="43">
        <v>5264</v>
      </c>
      <c r="B5902" s="105" t="s">
        <v>28630</v>
      </c>
      <c r="C5902" s="365" t="s">
        <v>28632</v>
      </c>
      <c r="D5902" s="366">
        <v>4000000</v>
      </c>
      <c r="E5902" s="105" t="s">
        <v>1958</v>
      </c>
    </row>
    <row r="5903" spans="1:5">
      <c r="A5903" s="43">
        <v>5265</v>
      </c>
      <c r="B5903" s="105" t="s">
        <v>28630</v>
      </c>
      <c r="C5903" s="365" t="s">
        <v>28633</v>
      </c>
      <c r="D5903" s="366">
        <v>4000000</v>
      </c>
      <c r="E5903" s="105" t="s">
        <v>1958</v>
      </c>
    </row>
    <row r="5904" spans="1:5">
      <c r="A5904" s="43">
        <v>5266</v>
      </c>
      <c r="B5904" s="105" t="s">
        <v>28630</v>
      </c>
      <c r="C5904" s="365" t="s">
        <v>28634</v>
      </c>
      <c r="D5904" s="366">
        <v>4000000</v>
      </c>
      <c r="E5904" s="105" t="s">
        <v>1958</v>
      </c>
    </row>
    <row r="5905" spans="1:5">
      <c r="A5905" s="43">
        <v>5267</v>
      </c>
      <c r="B5905" s="105" t="s">
        <v>28630</v>
      </c>
      <c r="C5905" s="365" t="s">
        <v>28635</v>
      </c>
      <c r="D5905" s="366">
        <v>4000000</v>
      </c>
      <c r="E5905" s="105" t="s">
        <v>1958</v>
      </c>
    </row>
    <row r="5906" spans="1:5">
      <c r="A5906" s="43">
        <v>5268</v>
      </c>
      <c r="B5906" s="105" t="s">
        <v>28630</v>
      </c>
      <c r="C5906" s="365" t="s">
        <v>28636</v>
      </c>
      <c r="D5906" s="366">
        <v>4000000</v>
      </c>
      <c r="E5906" s="105" t="s">
        <v>1958</v>
      </c>
    </row>
    <row r="5907" spans="1:5">
      <c r="A5907" s="43">
        <v>5269</v>
      </c>
      <c r="B5907" s="105" t="s">
        <v>28630</v>
      </c>
      <c r="C5907" s="365" t="s">
        <v>28637</v>
      </c>
      <c r="D5907" s="366">
        <v>4000000</v>
      </c>
      <c r="E5907" s="105" t="s">
        <v>1958</v>
      </c>
    </row>
    <row r="5908" spans="1:5">
      <c r="A5908" s="43">
        <v>5270</v>
      </c>
      <c r="B5908" s="105" t="s">
        <v>28630</v>
      </c>
      <c r="C5908" s="365" t="s">
        <v>28638</v>
      </c>
      <c r="D5908" s="366">
        <v>4000000</v>
      </c>
      <c r="E5908" s="105" t="s">
        <v>1958</v>
      </c>
    </row>
    <row r="5909" spans="1:5">
      <c r="A5909" s="43">
        <v>5271</v>
      </c>
      <c r="B5909" s="105" t="s">
        <v>28630</v>
      </c>
      <c r="C5909" s="365" t="s">
        <v>28639</v>
      </c>
      <c r="D5909" s="366">
        <v>4000000</v>
      </c>
      <c r="E5909" s="105" t="s">
        <v>1958</v>
      </c>
    </row>
    <row r="5910" spans="1:5">
      <c r="A5910" s="43">
        <v>5272</v>
      </c>
      <c r="B5910" s="105" t="s">
        <v>28630</v>
      </c>
      <c r="C5910" s="365" t="s">
        <v>28640</v>
      </c>
      <c r="D5910" s="366">
        <v>4000000</v>
      </c>
      <c r="E5910" s="105" t="s">
        <v>1958</v>
      </c>
    </row>
    <row r="5911" spans="1:5">
      <c r="A5911" s="43">
        <v>5273</v>
      </c>
      <c r="B5911" s="105" t="s">
        <v>28630</v>
      </c>
      <c r="C5911" s="365" t="s">
        <v>28641</v>
      </c>
      <c r="D5911" s="366">
        <v>4000000</v>
      </c>
      <c r="E5911" s="105" t="s">
        <v>1958</v>
      </c>
    </row>
    <row r="5912" spans="1:5">
      <c r="A5912" s="43">
        <v>5274</v>
      </c>
      <c r="B5912" s="105" t="s">
        <v>28630</v>
      </c>
      <c r="C5912" s="365" t="s">
        <v>28642</v>
      </c>
      <c r="D5912" s="366">
        <v>4000000</v>
      </c>
      <c r="E5912" s="105" t="s">
        <v>1958</v>
      </c>
    </row>
    <row r="5913" spans="1:5">
      <c r="A5913" s="43">
        <v>5275</v>
      </c>
      <c r="B5913" s="105" t="s">
        <v>28630</v>
      </c>
      <c r="C5913" s="365" t="s">
        <v>28643</v>
      </c>
      <c r="D5913" s="366">
        <v>4000000</v>
      </c>
      <c r="E5913" s="105" t="s">
        <v>1958</v>
      </c>
    </row>
    <row r="5914" spans="1:5">
      <c r="A5914" s="43">
        <v>5276</v>
      </c>
      <c r="B5914" s="105" t="s">
        <v>28630</v>
      </c>
      <c r="C5914" s="365" t="s">
        <v>28644</v>
      </c>
      <c r="D5914" s="366">
        <v>4000000</v>
      </c>
      <c r="E5914" s="105" t="s">
        <v>1958</v>
      </c>
    </row>
    <row r="5915" spans="1:5">
      <c r="A5915" s="43">
        <v>5277</v>
      </c>
      <c r="B5915" s="105" t="s">
        <v>28630</v>
      </c>
      <c r="C5915" s="365" t="s">
        <v>28645</v>
      </c>
      <c r="D5915" s="366">
        <v>4000000</v>
      </c>
      <c r="E5915" s="105" t="s">
        <v>1958</v>
      </c>
    </row>
    <row r="5916" spans="1:5">
      <c r="A5916" s="43">
        <v>5278</v>
      </c>
      <c r="B5916" s="105" t="s">
        <v>28630</v>
      </c>
      <c r="C5916" s="365" t="s">
        <v>28646</v>
      </c>
      <c r="D5916" s="366">
        <v>4000000</v>
      </c>
      <c r="E5916" s="105" t="s">
        <v>1958</v>
      </c>
    </row>
    <row r="5917" spans="1:5">
      <c r="A5917" s="43">
        <v>5279</v>
      </c>
      <c r="B5917" s="105" t="s">
        <v>28630</v>
      </c>
      <c r="C5917" s="365" t="s">
        <v>28647</v>
      </c>
      <c r="D5917" s="366">
        <v>4000000</v>
      </c>
      <c r="E5917" s="105" t="s">
        <v>1958</v>
      </c>
    </row>
    <row r="5918" spans="1:5">
      <c r="A5918" s="43">
        <v>5280</v>
      </c>
      <c r="B5918" s="105" t="s">
        <v>28630</v>
      </c>
      <c r="C5918" s="365" t="s">
        <v>28648</v>
      </c>
      <c r="D5918" s="366">
        <v>4000000</v>
      </c>
      <c r="E5918" s="105" t="s">
        <v>1958</v>
      </c>
    </row>
    <row r="5919" spans="1:5">
      <c r="A5919" s="43">
        <v>5281</v>
      </c>
      <c r="B5919" s="105" t="s">
        <v>28630</v>
      </c>
      <c r="C5919" s="365" t="s">
        <v>28649</v>
      </c>
      <c r="D5919" s="366">
        <v>4000000</v>
      </c>
      <c r="E5919" s="105" t="s">
        <v>1958</v>
      </c>
    </row>
    <row r="5920" spans="1:5">
      <c r="A5920" s="43">
        <v>5282</v>
      </c>
      <c r="B5920" s="105" t="s">
        <v>28630</v>
      </c>
      <c r="C5920" s="365" t="s">
        <v>28650</v>
      </c>
      <c r="D5920" s="366">
        <v>3270000</v>
      </c>
      <c r="E5920" s="105" t="s">
        <v>1958</v>
      </c>
    </row>
    <row r="5921" spans="1:5">
      <c r="A5921" s="43">
        <v>5283</v>
      </c>
      <c r="B5921" s="105" t="s">
        <v>28630</v>
      </c>
      <c r="C5921" s="365" t="s">
        <v>28651</v>
      </c>
      <c r="D5921" s="366">
        <v>4000000</v>
      </c>
      <c r="E5921" s="105" t="s">
        <v>1958</v>
      </c>
    </row>
    <row r="5922" spans="1:5">
      <c r="A5922" s="43">
        <v>5284</v>
      </c>
      <c r="B5922" s="105" t="s">
        <v>28630</v>
      </c>
      <c r="C5922" s="365" t="s">
        <v>28652</v>
      </c>
      <c r="D5922" s="366">
        <v>3000000</v>
      </c>
      <c r="E5922" s="105" t="s">
        <v>1958</v>
      </c>
    </row>
    <row r="5923" spans="1:5">
      <c r="A5923" s="43">
        <v>5285</v>
      </c>
      <c r="B5923" s="105" t="s">
        <v>28630</v>
      </c>
      <c r="C5923" s="365" t="s">
        <v>28653</v>
      </c>
      <c r="D5923" s="366">
        <v>4000000</v>
      </c>
      <c r="E5923" s="105" t="s">
        <v>1958</v>
      </c>
    </row>
    <row r="5924" spans="1:5">
      <c r="A5924" s="43">
        <v>5286</v>
      </c>
      <c r="B5924" s="105" t="s">
        <v>28630</v>
      </c>
      <c r="C5924" s="365" t="s">
        <v>28654</v>
      </c>
      <c r="D5924" s="366">
        <v>4000000</v>
      </c>
      <c r="E5924" s="105" t="s">
        <v>1958</v>
      </c>
    </row>
    <row r="5925" spans="1:5">
      <c r="A5925" s="43">
        <v>5287</v>
      </c>
      <c r="B5925" s="105" t="s">
        <v>28630</v>
      </c>
      <c r="C5925" s="365" t="s">
        <v>28655</v>
      </c>
      <c r="D5925" s="366">
        <v>4000000</v>
      </c>
      <c r="E5925" s="105" t="s">
        <v>1958</v>
      </c>
    </row>
    <row r="5926" spans="1:5">
      <c r="A5926" s="43">
        <v>5288</v>
      </c>
      <c r="B5926" s="105" t="s">
        <v>28630</v>
      </c>
      <c r="C5926" s="365" t="s">
        <v>28656</v>
      </c>
      <c r="D5926" s="366">
        <v>4000000</v>
      </c>
      <c r="E5926" s="105" t="s">
        <v>1958</v>
      </c>
    </row>
    <row r="5927" spans="1:5">
      <c r="A5927" s="43">
        <v>5289</v>
      </c>
      <c r="B5927" s="105" t="s">
        <v>28630</v>
      </c>
      <c r="C5927" s="365" t="s">
        <v>28657</v>
      </c>
      <c r="D5927" s="366">
        <v>4000000</v>
      </c>
      <c r="E5927" s="105" t="s">
        <v>1958</v>
      </c>
    </row>
    <row r="5928" spans="1:5">
      <c r="A5928" s="43">
        <v>5290</v>
      </c>
      <c r="B5928" s="105" t="s">
        <v>28630</v>
      </c>
      <c r="C5928" s="365" t="s">
        <v>28658</v>
      </c>
      <c r="D5928" s="366">
        <v>3000000</v>
      </c>
      <c r="E5928" s="105" t="s">
        <v>1958</v>
      </c>
    </row>
    <row r="5929" spans="1:5">
      <c r="A5929" s="43">
        <v>5291</v>
      </c>
      <c r="B5929" s="105" t="s">
        <v>28630</v>
      </c>
      <c r="C5929" s="365" t="s">
        <v>28659</v>
      </c>
      <c r="D5929" s="366">
        <v>4000000</v>
      </c>
      <c r="E5929" s="105" t="s">
        <v>1958</v>
      </c>
    </row>
    <row r="5930" spans="1:5">
      <c r="A5930" s="43">
        <v>5292</v>
      </c>
      <c r="B5930" s="105" t="s">
        <v>28630</v>
      </c>
      <c r="C5930" s="365" t="s">
        <v>28660</v>
      </c>
      <c r="D5930" s="366">
        <v>4000000</v>
      </c>
      <c r="E5930" s="105" t="s">
        <v>1958</v>
      </c>
    </row>
    <row r="5931" spans="1:5">
      <c r="A5931" s="43">
        <v>5293</v>
      </c>
      <c r="B5931" s="105" t="s">
        <v>28630</v>
      </c>
      <c r="C5931" s="365" t="s">
        <v>28661</v>
      </c>
      <c r="D5931" s="366">
        <v>3500000</v>
      </c>
      <c r="E5931" s="105" t="s">
        <v>1958</v>
      </c>
    </row>
    <row r="5932" spans="1:5">
      <c r="A5932" s="43">
        <v>5294</v>
      </c>
      <c r="B5932" s="105" t="s">
        <v>28630</v>
      </c>
      <c r="C5932" s="365" t="s">
        <v>28662</v>
      </c>
      <c r="D5932" s="366">
        <v>4000000</v>
      </c>
      <c r="E5932" s="105" t="s">
        <v>1958</v>
      </c>
    </row>
    <row r="5933" spans="1:5">
      <c r="A5933" s="43">
        <v>5295</v>
      </c>
      <c r="B5933" s="105" t="s">
        <v>28630</v>
      </c>
      <c r="C5933" s="365" t="s">
        <v>28663</v>
      </c>
      <c r="D5933" s="366">
        <v>4000000</v>
      </c>
      <c r="E5933" s="105" t="s">
        <v>1958</v>
      </c>
    </row>
    <row r="5934" spans="1:5">
      <c r="A5934" s="43">
        <v>5296</v>
      </c>
      <c r="B5934" s="105" t="s">
        <v>28630</v>
      </c>
      <c r="C5934" s="365" t="s">
        <v>28664</v>
      </c>
      <c r="D5934" s="366">
        <v>4000000</v>
      </c>
      <c r="E5934" s="105" t="s">
        <v>1958</v>
      </c>
    </row>
    <row r="5935" spans="1:5">
      <c r="A5935" s="43">
        <v>5297</v>
      </c>
      <c r="B5935" s="105" t="s">
        <v>28630</v>
      </c>
      <c r="C5935" s="365" t="s">
        <v>28665</v>
      </c>
      <c r="D5935" s="366">
        <v>3900000</v>
      </c>
      <c r="E5935" s="105" t="s">
        <v>1958</v>
      </c>
    </row>
    <row r="5936" spans="1:5">
      <c r="A5936" s="43">
        <v>5298</v>
      </c>
      <c r="B5936" s="105" t="s">
        <v>28630</v>
      </c>
      <c r="C5936" s="365" t="s">
        <v>28666</v>
      </c>
      <c r="D5936" s="366">
        <v>4000000</v>
      </c>
      <c r="E5936" s="105" t="s">
        <v>1958</v>
      </c>
    </row>
    <row r="5937" spans="1:5">
      <c r="A5937" s="43">
        <v>5299</v>
      </c>
      <c r="B5937" s="105" t="s">
        <v>28630</v>
      </c>
      <c r="C5937" s="365" t="s">
        <v>28667</v>
      </c>
      <c r="D5937" s="366">
        <v>4000000</v>
      </c>
      <c r="E5937" s="105" t="s">
        <v>1958</v>
      </c>
    </row>
    <row r="5938" spans="1:5">
      <c r="A5938" s="43">
        <v>5300</v>
      </c>
      <c r="B5938" s="105" t="s">
        <v>28630</v>
      </c>
      <c r="C5938" s="365" t="s">
        <v>28668</v>
      </c>
      <c r="D5938" s="366">
        <v>4000000</v>
      </c>
      <c r="E5938" s="105" t="s">
        <v>1958</v>
      </c>
    </row>
    <row r="5939" spans="1:5">
      <c r="A5939" s="43">
        <v>5301</v>
      </c>
      <c r="B5939" s="105" t="s">
        <v>28630</v>
      </c>
      <c r="C5939" s="365" t="s">
        <v>28669</v>
      </c>
      <c r="D5939" s="366">
        <v>3100000</v>
      </c>
      <c r="E5939" s="105" t="s">
        <v>1958</v>
      </c>
    </row>
    <row r="5940" spans="1:5">
      <c r="A5940" s="43">
        <v>5302</v>
      </c>
      <c r="B5940" s="105" t="s">
        <v>28630</v>
      </c>
      <c r="C5940" s="365" t="s">
        <v>28670</v>
      </c>
      <c r="D5940" s="366">
        <v>3800000</v>
      </c>
      <c r="E5940" s="105" t="s">
        <v>1958</v>
      </c>
    </row>
    <row r="5941" spans="1:5">
      <c r="A5941" s="43">
        <v>5303</v>
      </c>
      <c r="B5941" s="105" t="s">
        <v>28630</v>
      </c>
      <c r="C5941" s="365" t="s">
        <v>28671</v>
      </c>
      <c r="D5941" s="366">
        <v>4000000</v>
      </c>
      <c r="E5941" s="105" t="s">
        <v>1958</v>
      </c>
    </row>
    <row r="5942" spans="1:5">
      <c r="A5942" s="43">
        <v>5304</v>
      </c>
      <c r="B5942" s="105" t="s">
        <v>28630</v>
      </c>
      <c r="C5942" s="365" t="s">
        <v>28672</v>
      </c>
      <c r="D5942" s="366">
        <v>3300000</v>
      </c>
      <c r="E5942" s="105" t="s">
        <v>1958</v>
      </c>
    </row>
    <row r="5943" spans="1:5">
      <c r="A5943" s="43">
        <v>5305</v>
      </c>
      <c r="B5943" s="105" t="s">
        <v>28630</v>
      </c>
      <c r="C5943" s="365" t="s">
        <v>28673</v>
      </c>
      <c r="D5943" s="366">
        <v>4000000</v>
      </c>
      <c r="E5943" s="105" t="s">
        <v>1958</v>
      </c>
    </row>
    <row r="5944" spans="1:5">
      <c r="A5944" s="43">
        <v>5306</v>
      </c>
      <c r="B5944" s="105" t="s">
        <v>28630</v>
      </c>
      <c r="C5944" s="365" t="s">
        <v>28674</v>
      </c>
      <c r="D5944" s="366">
        <v>4000000</v>
      </c>
      <c r="E5944" s="105" t="s">
        <v>1958</v>
      </c>
    </row>
    <row r="5945" spans="1:5">
      <c r="A5945" s="43">
        <v>5307</v>
      </c>
      <c r="B5945" s="105" t="s">
        <v>28630</v>
      </c>
      <c r="C5945" s="365" t="s">
        <v>28675</v>
      </c>
      <c r="D5945" s="366">
        <v>4000000</v>
      </c>
      <c r="E5945" s="105" t="s">
        <v>1958</v>
      </c>
    </row>
    <row r="5946" spans="1:5">
      <c r="A5946" s="43">
        <v>5308</v>
      </c>
      <c r="B5946" s="105" t="s">
        <v>28630</v>
      </c>
      <c r="C5946" s="365" t="s">
        <v>28676</v>
      </c>
      <c r="D5946" s="366">
        <v>3200000</v>
      </c>
      <c r="E5946" s="105" t="s">
        <v>1958</v>
      </c>
    </row>
    <row r="5947" spans="1:5">
      <c r="A5947" s="43">
        <v>5309</v>
      </c>
      <c r="B5947" s="105" t="s">
        <v>28630</v>
      </c>
      <c r="C5947" s="365" t="s">
        <v>28677</v>
      </c>
      <c r="D5947" s="366">
        <v>3000000</v>
      </c>
      <c r="E5947" s="105" t="s">
        <v>1958</v>
      </c>
    </row>
    <row r="5948" spans="1:5">
      <c r="A5948" s="43">
        <v>5310</v>
      </c>
      <c r="B5948" s="105" t="s">
        <v>28630</v>
      </c>
      <c r="C5948" s="365" t="s">
        <v>28678</v>
      </c>
      <c r="D5948" s="366">
        <v>4000000</v>
      </c>
      <c r="E5948" s="105" t="s">
        <v>1958</v>
      </c>
    </row>
    <row r="5949" spans="1:5">
      <c r="A5949" s="43">
        <v>5311</v>
      </c>
      <c r="B5949" s="105" t="s">
        <v>28630</v>
      </c>
      <c r="C5949" s="365" t="s">
        <v>28679</v>
      </c>
      <c r="D5949" s="366">
        <v>4000000</v>
      </c>
      <c r="E5949" s="105" t="s">
        <v>1958</v>
      </c>
    </row>
    <row r="5950" spans="1:5">
      <c r="A5950" s="43">
        <v>5312</v>
      </c>
      <c r="B5950" s="105" t="s">
        <v>28630</v>
      </c>
      <c r="C5950" s="365" t="s">
        <v>28680</v>
      </c>
      <c r="D5950" s="366">
        <v>3000000</v>
      </c>
      <c r="E5950" s="105" t="s">
        <v>1958</v>
      </c>
    </row>
    <row r="5951" spans="1:5">
      <c r="A5951" s="43">
        <v>5313</v>
      </c>
      <c r="B5951" s="105" t="s">
        <v>28630</v>
      </c>
      <c r="C5951" s="365" t="s">
        <v>28681</v>
      </c>
      <c r="D5951" s="366">
        <v>3000000</v>
      </c>
      <c r="E5951" s="105" t="s">
        <v>1958</v>
      </c>
    </row>
    <row r="5952" spans="1:5">
      <c r="A5952" s="43">
        <v>5314</v>
      </c>
      <c r="B5952" s="105" t="s">
        <v>28630</v>
      </c>
      <c r="C5952" s="365" t="s">
        <v>28682</v>
      </c>
      <c r="D5952" s="366">
        <v>4000000</v>
      </c>
      <c r="E5952" s="105" t="s">
        <v>1958</v>
      </c>
    </row>
    <row r="5953" spans="1:5">
      <c r="A5953" s="43">
        <v>5315</v>
      </c>
      <c r="B5953" s="105" t="s">
        <v>28630</v>
      </c>
      <c r="C5953" s="365" t="s">
        <v>28683</v>
      </c>
      <c r="D5953" s="366">
        <v>3900000</v>
      </c>
      <c r="E5953" s="105" t="s">
        <v>1958</v>
      </c>
    </row>
    <row r="5954" spans="1:5">
      <c r="A5954" s="43">
        <v>5316</v>
      </c>
      <c r="B5954" s="105" t="s">
        <v>28630</v>
      </c>
      <c r="C5954" s="365" t="s">
        <v>28684</v>
      </c>
      <c r="D5954" s="366">
        <v>4000000</v>
      </c>
      <c r="E5954" s="105" t="s">
        <v>1958</v>
      </c>
    </row>
    <row r="5955" spans="1:5">
      <c r="A5955" s="43">
        <v>5317</v>
      </c>
      <c r="B5955" s="105" t="s">
        <v>28630</v>
      </c>
      <c r="C5955" s="365" t="s">
        <v>28685</v>
      </c>
      <c r="D5955" s="366">
        <v>4000000</v>
      </c>
      <c r="E5955" s="105" t="s">
        <v>1958</v>
      </c>
    </row>
    <row r="5956" spans="1:5">
      <c r="A5956" s="43">
        <v>5318</v>
      </c>
      <c r="B5956" s="105" t="s">
        <v>28630</v>
      </c>
      <c r="C5956" s="365" t="s">
        <v>28686</v>
      </c>
      <c r="D5956" s="366">
        <v>4000000</v>
      </c>
      <c r="E5956" s="105" t="s">
        <v>1958</v>
      </c>
    </row>
    <row r="5957" spans="1:5">
      <c r="A5957" s="43">
        <v>5319</v>
      </c>
      <c r="B5957" s="105" t="s">
        <v>23372</v>
      </c>
      <c r="C5957" s="365" t="s">
        <v>28687</v>
      </c>
      <c r="D5957" s="366">
        <v>4000000</v>
      </c>
      <c r="E5957" s="105" t="s">
        <v>1835</v>
      </c>
    </row>
    <row r="5958" spans="1:5">
      <c r="A5958" s="43">
        <v>5320</v>
      </c>
      <c r="B5958" s="105" t="s">
        <v>23372</v>
      </c>
      <c r="C5958" s="365" t="s">
        <v>28688</v>
      </c>
      <c r="D5958" s="366">
        <v>3000000</v>
      </c>
      <c r="E5958" s="105" t="s">
        <v>1835</v>
      </c>
    </row>
    <row r="5959" spans="1:5">
      <c r="A5959" s="43">
        <v>5321</v>
      </c>
      <c r="B5959" s="105" t="s">
        <v>23372</v>
      </c>
      <c r="C5959" s="365" t="s">
        <v>28689</v>
      </c>
      <c r="D5959" s="366">
        <v>3200000</v>
      </c>
      <c r="E5959" s="105" t="s">
        <v>1835</v>
      </c>
    </row>
    <row r="5960" spans="1:5">
      <c r="A5960" s="43">
        <v>5322</v>
      </c>
      <c r="B5960" s="105" t="s">
        <v>23372</v>
      </c>
      <c r="C5960" s="365" t="s">
        <v>28690</v>
      </c>
      <c r="D5960" s="366">
        <v>4000000</v>
      </c>
      <c r="E5960" s="105" t="s">
        <v>1835</v>
      </c>
    </row>
    <row r="5961" spans="1:5">
      <c r="A5961" s="43">
        <v>5323</v>
      </c>
      <c r="B5961" s="105" t="s">
        <v>23372</v>
      </c>
      <c r="C5961" s="365" t="s">
        <v>28691</v>
      </c>
      <c r="D5961" s="366">
        <v>3500000</v>
      </c>
      <c r="E5961" s="105" t="s">
        <v>1835</v>
      </c>
    </row>
    <row r="5962" spans="1:5">
      <c r="A5962" s="43">
        <v>5324</v>
      </c>
      <c r="B5962" s="105" t="s">
        <v>23372</v>
      </c>
      <c r="C5962" s="365" t="s">
        <v>28692</v>
      </c>
      <c r="D5962" s="366">
        <v>3700000</v>
      </c>
      <c r="E5962" s="105" t="s">
        <v>1835</v>
      </c>
    </row>
    <row r="5963" spans="1:5">
      <c r="A5963" s="43">
        <v>5325</v>
      </c>
      <c r="B5963" s="105" t="s">
        <v>23372</v>
      </c>
      <c r="C5963" s="365" t="s">
        <v>28693</v>
      </c>
      <c r="D5963" s="366">
        <v>4000000</v>
      </c>
      <c r="E5963" s="105" t="s">
        <v>1835</v>
      </c>
    </row>
    <row r="5964" spans="1:5">
      <c r="A5964" s="43">
        <v>5326</v>
      </c>
      <c r="B5964" s="105" t="s">
        <v>23372</v>
      </c>
      <c r="C5964" s="365" t="s">
        <v>28694</v>
      </c>
      <c r="D5964" s="366">
        <v>4000000</v>
      </c>
      <c r="E5964" s="105" t="s">
        <v>1835</v>
      </c>
    </row>
    <row r="5965" spans="1:5">
      <c r="A5965" s="43">
        <v>5327</v>
      </c>
      <c r="B5965" s="105" t="s">
        <v>23372</v>
      </c>
      <c r="C5965" s="365" t="s">
        <v>28695</v>
      </c>
      <c r="D5965" s="366">
        <v>4000000</v>
      </c>
      <c r="E5965" s="105" t="s">
        <v>1835</v>
      </c>
    </row>
    <row r="5966" spans="1:5">
      <c r="A5966" s="43">
        <v>5328</v>
      </c>
      <c r="B5966" s="105" t="s">
        <v>23372</v>
      </c>
      <c r="C5966" s="365" t="s">
        <v>28696</v>
      </c>
      <c r="D5966" s="366">
        <v>4000000</v>
      </c>
      <c r="E5966" s="105" t="s">
        <v>1835</v>
      </c>
    </row>
    <row r="5967" spans="1:5">
      <c r="A5967" s="43">
        <v>5329</v>
      </c>
      <c r="B5967" s="105" t="s">
        <v>23372</v>
      </c>
      <c r="C5967" s="365" t="s">
        <v>28697</v>
      </c>
      <c r="D5967" s="366">
        <v>4000000</v>
      </c>
      <c r="E5967" s="105" t="s">
        <v>1835</v>
      </c>
    </row>
    <row r="5968" spans="1:5">
      <c r="A5968" s="43">
        <v>5330</v>
      </c>
      <c r="B5968" s="105" t="s">
        <v>23372</v>
      </c>
      <c r="C5968" s="365" t="s">
        <v>28698</v>
      </c>
      <c r="D5968" s="366">
        <v>4000000</v>
      </c>
      <c r="E5968" s="105" t="s">
        <v>1835</v>
      </c>
    </row>
    <row r="5969" spans="1:5">
      <c r="A5969" s="43">
        <v>5331</v>
      </c>
      <c r="B5969" s="105" t="s">
        <v>23372</v>
      </c>
      <c r="C5969" s="365" t="s">
        <v>28699</v>
      </c>
      <c r="D5969" s="366">
        <v>4000000</v>
      </c>
      <c r="E5969" s="105" t="s">
        <v>1835</v>
      </c>
    </row>
    <row r="5970" spans="1:5">
      <c r="A5970" s="43">
        <v>5332</v>
      </c>
      <c r="B5970" s="105" t="s">
        <v>23372</v>
      </c>
      <c r="C5970" s="365" t="s">
        <v>28700</v>
      </c>
      <c r="D5970" s="366">
        <v>3900000</v>
      </c>
      <c r="E5970" s="105" t="s">
        <v>1835</v>
      </c>
    </row>
    <row r="5971" spans="1:5">
      <c r="A5971" s="43">
        <v>5333</v>
      </c>
      <c r="B5971" s="105" t="s">
        <v>23372</v>
      </c>
      <c r="C5971" s="365" t="s">
        <v>28701</v>
      </c>
      <c r="D5971" s="366">
        <v>3999999</v>
      </c>
      <c r="E5971" s="105" t="s">
        <v>1835</v>
      </c>
    </row>
    <row r="5972" spans="1:5">
      <c r="A5972" s="43">
        <v>5334</v>
      </c>
      <c r="B5972" s="105" t="s">
        <v>23372</v>
      </c>
      <c r="C5972" s="365" t="s">
        <v>28702</v>
      </c>
      <c r="D5972" s="366">
        <v>3000000</v>
      </c>
      <c r="E5972" s="105" t="s">
        <v>1835</v>
      </c>
    </row>
    <row r="5973" spans="1:5">
      <c r="A5973" s="43">
        <v>5335</v>
      </c>
      <c r="B5973" s="105" t="s">
        <v>23372</v>
      </c>
      <c r="C5973" s="365" t="s">
        <v>28703</v>
      </c>
      <c r="D5973" s="366">
        <v>4000000</v>
      </c>
      <c r="E5973" s="105" t="s">
        <v>1835</v>
      </c>
    </row>
    <row r="5974" spans="1:5">
      <c r="A5974" s="43">
        <v>5336</v>
      </c>
      <c r="B5974" s="105" t="s">
        <v>23372</v>
      </c>
      <c r="C5974" s="365" t="s">
        <v>28704</v>
      </c>
      <c r="D5974" s="366">
        <v>4000000</v>
      </c>
      <c r="E5974" s="105" t="s">
        <v>1835</v>
      </c>
    </row>
    <row r="5975" spans="1:5">
      <c r="A5975" s="43">
        <v>5337</v>
      </c>
      <c r="B5975" s="105" t="s">
        <v>23372</v>
      </c>
      <c r="C5975" s="365" t="s">
        <v>28705</v>
      </c>
      <c r="D5975" s="366">
        <v>4000000</v>
      </c>
      <c r="E5975" s="105" t="s">
        <v>1835</v>
      </c>
    </row>
    <row r="5976" spans="1:5">
      <c r="A5976" s="43">
        <v>5338</v>
      </c>
      <c r="B5976" s="105" t="s">
        <v>23372</v>
      </c>
      <c r="C5976" s="365" t="s">
        <v>28706</v>
      </c>
      <c r="D5976" s="366">
        <v>4000000</v>
      </c>
      <c r="E5976" s="105" t="s">
        <v>1835</v>
      </c>
    </row>
    <row r="5977" spans="1:5">
      <c r="A5977" s="43">
        <v>5339</v>
      </c>
      <c r="B5977" s="105" t="s">
        <v>23372</v>
      </c>
      <c r="C5977" s="365" t="s">
        <v>28707</v>
      </c>
      <c r="D5977" s="366">
        <v>4000000</v>
      </c>
      <c r="E5977" s="105" t="s">
        <v>1835</v>
      </c>
    </row>
    <row r="5978" spans="1:5">
      <c r="A5978" s="43">
        <v>5340</v>
      </c>
      <c r="B5978" s="105" t="s">
        <v>23372</v>
      </c>
      <c r="C5978" s="365" t="s">
        <v>28708</v>
      </c>
      <c r="D5978" s="366">
        <v>4000000</v>
      </c>
      <c r="E5978" s="105" t="s">
        <v>1835</v>
      </c>
    </row>
    <row r="5979" spans="1:5">
      <c r="A5979" s="43">
        <v>5341</v>
      </c>
      <c r="B5979" s="105" t="s">
        <v>23372</v>
      </c>
      <c r="C5979" s="365" t="s">
        <v>28709</v>
      </c>
      <c r="D5979" s="366">
        <v>3000000</v>
      </c>
      <c r="E5979" s="105" t="s">
        <v>1835</v>
      </c>
    </row>
    <row r="5980" spans="1:5">
      <c r="A5980" s="43">
        <v>5342</v>
      </c>
      <c r="B5980" s="105" t="s">
        <v>23372</v>
      </c>
      <c r="C5980" s="365" t="s">
        <v>28710</v>
      </c>
      <c r="D5980" s="366">
        <v>4000000</v>
      </c>
      <c r="E5980" s="105" t="s">
        <v>1835</v>
      </c>
    </row>
    <row r="5981" spans="1:5">
      <c r="A5981" s="43">
        <v>5343</v>
      </c>
      <c r="B5981" s="105" t="s">
        <v>23372</v>
      </c>
      <c r="C5981" s="365" t="s">
        <v>28711</v>
      </c>
      <c r="D5981" s="366">
        <v>4000000</v>
      </c>
      <c r="E5981" s="105" t="s">
        <v>1835</v>
      </c>
    </row>
    <row r="5982" spans="1:5">
      <c r="A5982" s="43">
        <v>5344</v>
      </c>
      <c r="B5982" s="105" t="s">
        <v>23372</v>
      </c>
      <c r="C5982" s="365" t="s">
        <v>28712</v>
      </c>
      <c r="D5982" s="366">
        <v>3768000</v>
      </c>
      <c r="E5982" s="105" t="s">
        <v>1835</v>
      </c>
    </row>
    <row r="5983" spans="1:5">
      <c r="A5983" s="43">
        <v>5345</v>
      </c>
      <c r="B5983" s="105" t="s">
        <v>23372</v>
      </c>
      <c r="C5983" s="365" t="s">
        <v>28713</v>
      </c>
      <c r="D5983" s="366">
        <v>4000000</v>
      </c>
      <c r="E5983" s="105" t="s">
        <v>1835</v>
      </c>
    </row>
    <row r="5984" spans="1:5">
      <c r="A5984" s="43">
        <v>5346</v>
      </c>
      <c r="B5984" s="105" t="s">
        <v>23372</v>
      </c>
      <c r="C5984" s="365" t="s">
        <v>28714</v>
      </c>
      <c r="D5984" s="366">
        <v>4000000</v>
      </c>
      <c r="E5984" s="105" t="s">
        <v>1835</v>
      </c>
    </row>
    <row r="5985" spans="1:5">
      <c r="A5985" s="43">
        <v>5347</v>
      </c>
      <c r="B5985" s="105" t="s">
        <v>23372</v>
      </c>
      <c r="C5985" s="365" t="s">
        <v>28715</v>
      </c>
      <c r="D5985" s="366">
        <v>3800000</v>
      </c>
      <c r="E5985" s="105" t="s">
        <v>1835</v>
      </c>
    </row>
    <row r="5986" spans="1:5">
      <c r="A5986" s="43">
        <v>5348</v>
      </c>
      <c r="B5986" s="105" t="s">
        <v>23372</v>
      </c>
      <c r="C5986" s="365" t="s">
        <v>28716</v>
      </c>
      <c r="D5986" s="366">
        <v>4000000</v>
      </c>
      <c r="E5986" s="105" t="s">
        <v>1835</v>
      </c>
    </row>
    <row r="5987" spans="1:5">
      <c r="A5987" s="43">
        <v>5349</v>
      </c>
      <c r="B5987" s="105" t="s">
        <v>23372</v>
      </c>
      <c r="C5987" s="365" t="s">
        <v>28717</v>
      </c>
      <c r="D5987" s="366">
        <v>4000000</v>
      </c>
      <c r="E5987" s="105" t="s">
        <v>1835</v>
      </c>
    </row>
    <row r="5988" spans="1:5">
      <c r="A5988" s="43">
        <v>5350</v>
      </c>
      <c r="B5988" s="105" t="s">
        <v>23372</v>
      </c>
      <c r="C5988" s="365" t="s">
        <v>28718</v>
      </c>
      <c r="D5988" s="366">
        <v>4000000</v>
      </c>
      <c r="E5988" s="105" t="s">
        <v>1835</v>
      </c>
    </row>
    <row r="5989" spans="1:5">
      <c r="A5989" s="43">
        <v>5351</v>
      </c>
      <c r="B5989" s="105" t="s">
        <v>23372</v>
      </c>
      <c r="C5989" s="365" t="s">
        <v>28719</v>
      </c>
      <c r="D5989" s="366">
        <v>3350000</v>
      </c>
      <c r="E5989" s="105" t="s">
        <v>1835</v>
      </c>
    </row>
    <row r="5990" spans="1:5">
      <c r="A5990" s="43">
        <v>5352</v>
      </c>
      <c r="B5990" s="105" t="s">
        <v>23372</v>
      </c>
      <c r="C5990" s="365" t="s">
        <v>28720</v>
      </c>
      <c r="D5990" s="366">
        <v>4000000</v>
      </c>
      <c r="E5990" s="105" t="s">
        <v>1835</v>
      </c>
    </row>
    <row r="5991" spans="1:5">
      <c r="A5991" s="43">
        <v>5353</v>
      </c>
      <c r="B5991" s="105" t="s">
        <v>23372</v>
      </c>
      <c r="C5991" s="365" t="s">
        <v>28721</v>
      </c>
      <c r="D5991" s="366">
        <v>4000000</v>
      </c>
      <c r="E5991" s="105" t="s">
        <v>1835</v>
      </c>
    </row>
    <row r="5992" spans="1:5">
      <c r="A5992" s="43">
        <v>5354</v>
      </c>
      <c r="B5992" s="105" t="s">
        <v>23372</v>
      </c>
      <c r="C5992" s="365" t="s">
        <v>28722</v>
      </c>
      <c r="D5992" s="366">
        <v>4000000</v>
      </c>
      <c r="E5992" s="105" t="s">
        <v>1835</v>
      </c>
    </row>
    <row r="5993" spans="1:5">
      <c r="A5993" s="43">
        <v>5355</v>
      </c>
      <c r="B5993" s="105" t="s">
        <v>23372</v>
      </c>
      <c r="C5993" s="365" t="s">
        <v>28723</v>
      </c>
      <c r="D5993" s="366">
        <v>4000000</v>
      </c>
      <c r="E5993" s="105" t="s">
        <v>1835</v>
      </c>
    </row>
    <row r="5994" spans="1:5">
      <c r="A5994" s="43">
        <v>5356</v>
      </c>
      <c r="B5994" s="105" t="s">
        <v>23372</v>
      </c>
      <c r="C5994" s="365" t="s">
        <v>28724</v>
      </c>
      <c r="D5994" s="366">
        <v>3000000</v>
      </c>
      <c r="E5994" s="105" t="s">
        <v>1835</v>
      </c>
    </row>
    <row r="5995" spans="1:5">
      <c r="A5995" s="43">
        <v>5357</v>
      </c>
      <c r="B5995" s="105" t="s">
        <v>23372</v>
      </c>
      <c r="C5995" s="365" t="s">
        <v>28725</v>
      </c>
      <c r="D5995" s="366">
        <v>4000000</v>
      </c>
      <c r="E5995" s="105" t="s">
        <v>1835</v>
      </c>
    </row>
    <row r="5996" spans="1:5">
      <c r="A5996" s="43">
        <v>5358</v>
      </c>
      <c r="B5996" s="105" t="s">
        <v>23372</v>
      </c>
      <c r="C5996" s="365" t="s">
        <v>28726</v>
      </c>
      <c r="D5996" s="366">
        <v>4000000</v>
      </c>
      <c r="E5996" s="105" t="s">
        <v>1835</v>
      </c>
    </row>
    <row r="5997" spans="1:5">
      <c r="A5997" s="43">
        <v>5359</v>
      </c>
      <c r="B5997" s="105" t="s">
        <v>23372</v>
      </c>
      <c r="C5997" s="365" t="s">
        <v>28727</v>
      </c>
      <c r="D5997" s="366">
        <v>3920000</v>
      </c>
      <c r="E5997" s="105" t="s">
        <v>1835</v>
      </c>
    </row>
    <row r="5998" spans="1:5">
      <c r="A5998" s="43">
        <v>5360</v>
      </c>
      <c r="B5998" s="105" t="s">
        <v>23372</v>
      </c>
      <c r="C5998" s="365" t="s">
        <v>28728</v>
      </c>
      <c r="D5998" s="366">
        <v>4000000</v>
      </c>
      <c r="E5998" s="105" t="s">
        <v>1835</v>
      </c>
    </row>
    <row r="5999" spans="1:5">
      <c r="A5999" s="43">
        <v>5361</v>
      </c>
      <c r="B5999" s="105" t="s">
        <v>23372</v>
      </c>
      <c r="C5999" s="365" t="s">
        <v>28729</v>
      </c>
      <c r="D5999" s="366">
        <v>3333000</v>
      </c>
      <c r="E5999" s="105" t="s">
        <v>1835</v>
      </c>
    </row>
    <row r="6000" spans="1:5">
      <c r="A6000" s="43">
        <v>5362</v>
      </c>
      <c r="B6000" s="105" t="s">
        <v>23372</v>
      </c>
      <c r="C6000" s="365" t="s">
        <v>28730</v>
      </c>
      <c r="D6000" s="366">
        <v>4000000</v>
      </c>
      <c r="E6000" s="105" t="s">
        <v>1835</v>
      </c>
    </row>
    <row r="6001" spans="1:5">
      <c r="A6001" s="43">
        <v>5363</v>
      </c>
      <c r="B6001" s="105" t="s">
        <v>23372</v>
      </c>
      <c r="C6001" s="365" t="s">
        <v>28731</v>
      </c>
      <c r="D6001" s="366">
        <v>3000000</v>
      </c>
      <c r="E6001" s="105" t="s">
        <v>1835</v>
      </c>
    </row>
    <row r="6002" spans="1:5">
      <c r="A6002" s="43">
        <v>5364</v>
      </c>
      <c r="B6002" s="105" t="s">
        <v>23372</v>
      </c>
      <c r="C6002" s="365" t="s">
        <v>28732</v>
      </c>
      <c r="D6002" s="366">
        <v>4000000</v>
      </c>
      <c r="E6002" s="105" t="s">
        <v>1835</v>
      </c>
    </row>
    <row r="6003" spans="1:5">
      <c r="A6003" s="43">
        <v>5365</v>
      </c>
      <c r="B6003" s="105" t="s">
        <v>23372</v>
      </c>
      <c r="C6003" s="365" t="s">
        <v>28733</v>
      </c>
      <c r="D6003" s="366">
        <v>4000000</v>
      </c>
      <c r="E6003" s="105" t="s">
        <v>1835</v>
      </c>
    </row>
    <row r="6004" spans="1:5">
      <c r="A6004" s="43">
        <v>5366</v>
      </c>
      <c r="B6004" s="105" t="s">
        <v>23372</v>
      </c>
      <c r="C6004" s="365" t="s">
        <v>28734</v>
      </c>
      <c r="D6004" s="366">
        <v>4000000</v>
      </c>
      <c r="E6004" s="105" t="s">
        <v>1835</v>
      </c>
    </row>
    <row r="6005" spans="1:5">
      <c r="A6005" s="43">
        <v>5367</v>
      </c>
      <c r="B6005" s="105" t="s">
        <v>23372</v>
      </c>
      <c r="C6005" s="365" t="s">
        <v>28735</v>
      </c>
      <c r="D6005" s="366">
        <v>4000000</v>
      </c>
      <c r="E6005" s="105" t="s">
        <v>1835</v>
      </c>
    </row>
    <row r="6006" spans="1:5">
      <c r="A6006" s="43">
        <v>5368</v>
      </c>
      <c r="B6006" s="105" t="s">
        <v>23372</v>
      </c>
      <c r="C6006" s="365" t="s">
        <v>28736</v>
      </c>
      <c r="D6006" s="366">
        <v>4000000</v>
      </c>
      <c r="E6006" s="105" t="s">
        <v>1835</v>
      </c>
    </row>
    <row r="6007" spans="1:5">
      <c r="A6007" s="43">
        <v>5369</v>
      </c>
      <c r="B6007" s="105" t="s">
        <v>23372</v>
      </c>
      <c r="C6007" s="365" t="s">
        <v>28737</v>
      </c>
      <c r="D6007" s="366">
        <v>4000000</v>
      </c>
      <c r="E6007" s="105" t="s">
        <v>1835</v>
      </c>
    </row>
    <row r="6008" spans="1:5">
      <c r="A6008" s="43">
        <v>5370</v>
      </c>
      <c r="B6008" s="105" t="s">
        <v>23372</v>
      </c>
      <c r="C6008" s="365" t="s">
        <v>28738</v>
      </c>
      <c r="D6008" s="366">
        <v>4000000</v>
      </c>
      <c r="E6008" s="105" t="s">
        <v>1835</v>
      </c>
    </row>
    <row r="6009" spans="1:5">
      <c r="A6009" s="43">
        <v>5371</v>
      </c>
      <c r="B6009" s="105" t="s">
        <v>23372</v>
      </c>
      <c r="C6009" s="365" t="s">
        <v>28739</v>
      </c>
      <c r="D6009" s="366">
        <v>4000000</v>
      </c>
      <c r="E6009" s="105" t="s">
        <v>1835</v>
      </c>
    </row>
    <row r="6010" spans="1:5">
      <c r="A6010" s="43">
        <v>5372</v>
      </c>
      <c r="B6010" s="105" t="s">
        <v>23372</v>
      </c>
      <c r="C6010" s="365" t="s">
        <v>28740</v>
      </c>
      <c r="D6010" s="366">
        <v>3000000</v>
      </c>
      <c r="E6010" s="105" t="s">
        <v>1835</v>
      </c>
    </row>
    <row r="6011" spans="1:5">
      <c r="A6011" s="43">
        <v>5373</v>
      </c>
      <c r="B6011" s="105" t="s">
        <v>23372</v>
      </c>
      <c r="C6011" s="365" t="s">
        <v>28741</v>
      </c>
      <c r="D6011" s="366">
        <v>4000000</v>
      </c>
      <c r="E6011" s="105" t="s">
        <v>1835</v>
      </c>
    </row>
    <row r="6012" spans="1:5">
      <c r="A6012" s="43">
        <v>5374</v>
      </c>
      <c r="B6012" s="105" t="s">
        <v>23372</v>
      </c>
      <c r="C6012" s="365" t="s">
        <v>28742</v>
      </c>
      <c r="D6012" s="366">
        <v>4000000</v>
      </c>
      <c r="E6012" s="105" t="s">
        <v>1835</v>
      </c>
    </row>
    <row r="6013" spans="1:5">
      <c r="A6013" s="43">
        <v>5375</v>
      </c>
      <c r="B6013" s="105" t="s">
        <v>23372</v>
      </c>
      <c r="C6013" s="365" t="s">
        <v>28743</v>
      </c>
      <c r="D6013" s="366">
        <v>3850000</v>
      </c>
      <c r="E6013" s="105" t="s">
        <v>1835</v>
      </c>
    </row>
    <row r="6014" spans="1:5">
      <c r="A6014" s="43">
        <v>5376</v>
      </c>
      <c r="B6014" s="105" t="s">
        <v>23372</v>
      </c>
      <c r="C6014" s="365" t="s">
        <v>28744</v>
      </c>
      <c r="D6014" s="366">
        <v>4000000</v>
      </c>
      <c r="E6014" s="105" t="s">
        <v>1835</v>
      </c>
    </row>
    <row r="6015" spans="1:5">
      <c r="A6015" s="43">
        <v>5377</v>
      </c>
      <c r="B6015" s="105" t="s">
        <v>23372</v>
      </c>
      <c r="C6015" s="365" t="s">
        <v>28745</v>
      </c>
      <c r="D6015" s="366">
        <v>4000000</v>
      </c>
      <c r="E6015" s="105" t="s">
        <v>1835</v>
      </c>
    </row>
    <row r="6016" spans="1:5">
      <c r="A6016" s="43">
        <v>5378</v>
      </c>
      <c r="B6016" s="105" t="s">
        <v>23372</v>
      </c>
      <c r="C6016" s="365" t="s">
        <v>28746</v>
      </c>
      <c r="D6016" s="366">
        <v>3000000</v>
      </c>
      <c r="E6016" s="105" t="s">
        <v>1835</v>
      </c>
    </row>
    <row r="6017" spans="1:5">
      <c r="A6017" s="43">
        <v>5379</v>
      </c>
      <c r="B6017" s="105" t="s">
        <v>23372</v>
      </c>
      <c r="C6017" s="365" t="s">
        <v>28747</v>
      </c>
      <c r="D6017" s="366">
        <v>3000000</v>
      </c>
      <c r="E6017" s="105" t="s">
        <v>1835</v>
      </c>
    </row>
    <row r="6018" spans="1:5">
      <c r="A6018" s="43">
        <v>5380</v>
      </c>
      <c r="B6018" s="105" t="s">
        <v>23372</v>
      </c>
      <c r="C6018" s="365" t="s">
        <v>28748</v>
      </c>
      <c r="D6018" s="366">
        <v>3000000</v>
      </c>
      <c r="E6018" s="105" t="s">
        <v>1835</v>
      </c>
    </row>
    <row r="6019" spans="1:5">
      <c r="A6019" s="43">
        <v>5381</v>
      </c>
      <c r="B6019" s="105" t="s">
        <v>23372</v>
      </c>
      <c r="C6019" s="365" t="s">
        <v>28749</v>
      </c>
      <c r="D6019" s="366">
        <v>4000000</v>
      </c>
      <c r="E6019" s="105" t="s">
        <v>1835</v>
      </c>
    </row>
    <row r="6020" spans="1:5">
      <c r="A6020" s="43">
        <v>5382</v>
      </c>
      <c r="B6020" s="105" t="s">
        <v>23372</v>
      </c>
      <c r="C6020" s="365" t="s">
        <v>28750</v>
      </c>
      <c r="D6020" s="366">
        <v>4000000</v>
      </c>
      <c r="E6020" s="105" t="s">
        <v>1835</v>
      </c>
    </row>
    <row r="6021" spans="1:5">
      <c r="A6021" s="43">
        <v>5383</v>
      </c>
      <c r="B6021" s="105" t="s">
        <v>23372</v>
      </c>
      <c r="C6021" s="365" t="s">
        <v>28751</v>
      </c>
      <c r="D6021" s="366">
        <v>4000000</v>
      </c>
      <c r="E6021" s="105" t="s">
        <v>1835</v>
      </c>
    </row>
    <row r="6022" spans="1:5">
      <c r="A6022" s="43">
        <v>5384</v>
      </c>
      <c r="B6022" s="105" t="s">
        <v>23372</v>
      </c>
      <c r="C6022" s="365" t="s">
        <v>28752</v>
      </c>
      <c r="D6022" s="366">
        <v>3000000</v>
      </c>
      <c r="E6022" s="105" t="s">
        <v>1835</v>
      </c>
    </row>
    <row r="6023" spans="1:5">
      <c r="A6023" s="43">
        <v>5385</v>
      </c>
      <c r="B6023" s="105" t="s">
        <v>23372</v>
      </c>
      <c r="C6023" s="365" t="s">
        <v>28753</v>
      </c>
      <c r="D6023" s="366">
        <v>3000000</v>
      </c>
      <c r="E6023" s="105" t="s">
        <v>1835</v>
      </c>
    </row>
    <row r="6024" spans="1:5">
      <c r="A6024" s="43">
        <v>5386</v>
      </c>
      <c r="B6024" s="105" t="s">
        <v>23372</v>
      </c>
      <c r="C6024" s="365" t="s">
        <v>28754</v>
      </c>
      <c r="D6024" s="366">
        <v>3000000</v>
      </c>
      <c r="E6024" s="105" t="s">
        <v>1835</v>
      </c>
    </row>
    <row r="6025" spans="1:5">
      <c r="A6025" s="43">
        <v>5387</v>
      </c>
      <c r="B6025" s="105" t="s">
        <v>23372</v>
      </c>
      <c r="C6025" s="365" t="s">
        <v>28755</v>
      </c>
      <c r="D6025" s="366">
        <v>3332914</v>
      </c>
      <c r="E6025" s="105" t="s">
        <v>1835</v>
      </c>
    </row>
    <row r="6026" spans="1:5">
      <c r="A6026" s="43">
        <v>5388</v>
      </c>
      <c r="B6026" s="105" t="s">
        <v>23372</v>
      </c>
      <c r="C6026" s="365" t="s">
        <v>28756</v>
      </c>
      <c r="D6026" s="366">
        <v>3000000</v>
      </c>
      <c r="E6026" s="105" t="s">
        <v>1835</v>
      </c>
    </row>
    <row r="6027" spans="1:5">
      <c r="A6027" s="43">
        <v>5389</v>
      </c>
      <c r="B6027" s="105" t="s">
        <v>23372</v>
      </c>
      <c r="C6027" s="365" t="s">
        <v>28757</v>
      </c>
      <c r="D6027" s="366">
        <v>4000000</v>
      </c>
      <c r="E6027" s="105" t="s">
        <v>1835</v>
      </c>
    </row>
    <row r="6028" spans="1:5">
      <c r="A6028" s="43">
        <v>5390</v>
      </c>
      <c r="B6028" s="105" t="s">
        <v>23372</v>
      </c>
      <c r="C6028" s="365" t="s">
        <v>28758</v>
      </c>
      <c r="D6028" s="366">
        <v>3500000</v>
      </c>
      <c r="E6028" s="105" t="s">
        <v>1835</v>
      </c>
    </row>
    <row r="6029" spans="1:5">
      <c r="A6029" s="43">
        <v>5391</v>
      </c>
      <c r="B6029" s="105" t="s">
        <v>23372</v>
      </c>
      <c r="C6029" s="365" t="s">
        <v>28759</v>
      </c>
      <c r="D6029" s="366">
        <v>4000000</v>
      </c>
      <c r="E6029" s="105" t="s">
        <v>1835</v>
      </c>
    </row>
    <row r="6030" spans="1:5">
      <c r="A6030" s="43">
        <v>5392</v>
      </c>
      <c r="B6030" s="105" t="s">
        <v>23372</v>
      </c>
      <c r="C6030" s="365" t="s">
        <v>28760</v>
      </c>
      <c r="D6030" s="366">
        <v>4000000</v>
      </c>
      <c r="E6030" s="105" t="s">
        <v>1835</v>
      </c>
    </row>
    <row r="6031" spans="1:5">
      <c r="A6031" s="43">
        <v>5393</v>
      </c>
      <c r="B6031" s="105" t="s">
        <v>23372</v>
      </c>
      <c r="C6031" s="365" t="s">
        <v>28761</v>
      </c>
      <c r="D6031" s="366">
        <v>4000000</v>
      </c>
      <c r="E6031" s="105" t="s">
        <v>1835</v>
      </c>
    </row>
    <row r="6032" spans="1:5">
      <c r="A6032" s="43">
        <v>5394</v>
      </c>
      <c r="B6032" s="105" t="s">
        <v>23372</v>
      </c>
      <c r="C6032" s="365" t="s">
        <v>28762</v>
      </c>
      <c r="D6032" s="366">
        <v>4000000</v>
      </c>
      <c r="E6032" s="105" t="s">
        <v>1835</v>
      </c>
    </row>
    <row r="6033" spans="1:5">
      <c r="A6033" s="43">
        <v>5395</v>
      </c>
      <c r="B6033" s="105" t="s">
        <v>23372</v>
      </c>
      <c r="C6033" s="365" t="s">
        <v>28763</v>
      </c>
      <c r="D6033" s="366">
        <v>4000000</v>
      </c>
      <c r="E6033" s="105" t="s">
        <v>1835</v>
      </c>
    </row>
    <row r="6034" spans="1:5">
      <c r="A6034" s="43">
        <v>5396</v>
      </c>
      <c r="B6034" s="105" t="s">
        <v>23372</v>
      </c>
      <c r="C6034" s="365" t="s">
        <v>28764</v>
      </c>
      <c r="D6034" s="366">
        <v>3910000</v>
      </c>
      <c r="E6034" s="105" t="s">
        <v>1835</v>
      </c>
    </row>
    <row r="6035" spans="1:5">
      <c r="A6035" s="43">
        <v>5397</v>
      </c>
      <c r="B6035" s="105" t="s">
        <v>23372</v>
      </c>
      <c r="C6035" s="365" t="s">
        <v>28765</v>
      </c>
      <c r="D6035" s="366">
        <v>4000000</v>
      </c>
      <c r="E6035" s="105" t="s">
        <v>1835</v>
      </c>
    </row>
    <row r="6036" spans="1:5">
      <c r="A6036" s="43">
        <v>5398</v>
      </c>
      <c r="B6036" s="105" t="s">
        <v>23372</v>
      </c>
      <c r="C6036" s="365" t="s">
        <v>28766</v>
      </c>
      <c r="D6036" s="366">
        <v>3000000</v>
      </c>
      <c r="E6036" s="105" t="s">
        <v>1835</v>
      </c>
    </row>
    <row r="6037" spans="1:5">
      <c r="A6037" s="43">
        <v>5399</v>
      </c>
      <c r="B6037" s="105" t="s">
        <v>23372</v>
      </c>
      <c r="C6037" s="365" t="s">
        <v>28767</v>
      </c>
      <c r="D6037" s="366">
        <v>4000000</v>
      </c>
      <c r="E6037" s="105" t="s">
        <v>1835</v>
      </c>
    </row>
    <row r="6038" spans="1:5">
      <c r="A6038" s="43">
        <v>5400</v>
      </c>
      <c r="B6038" s="105" t="s">
        <v>23372</v>
      </c>
      <c r="C6038" s="365" t="s">
        <v>28768</v>
      </c>
      <c r="D6038" s="366">
        <v>3980000</v>
      </c>
      <c r="E6038" s="105" t="s">
        <v>1835</v>
      </c>
    </row>
    <row r="6039" spans="1:5">
      <c r="A6039" s="43">
        <v>5401</v>
      </c>
      <c r="B6039" s="105" t="s">
        <v>23372</v>
      </c>
      <c r="C6039" s="365" t="s">
        <v>28769</v>
      </c>
      <c r="D6039" s="366">
        <v>4000000</v>
      </c>
      <c r="E6039" s="105" t="s">
        <v>1835</v>
      </c>
    </row>
    <row r="6040" spans="1:5">
      <c r="A6040" s="43">
        <v>5402</v>
      </c>
      <c r="B6040" s="105" t="s">
        <v>23372</v>
      </c>
      <c r="C6040" s="365" t="s">
        <v>28770</v>
      </c>
      <c r="D6040" s="366">
        <v>4000000</v>
      </c>
      <c r="E6040" s="105" t="s">
        <v>1835</v>
      </c>
    </row>
    <row r="6041" spans="1:5">
      <c r="A6041" s="43">
        <v>5403</v>
      </c>
      <c r="B6041" s="105" t="s">
        <v>23372</v>
      </c>
      <c r="C6041" s="365" t="s">
        <v>28771</v>
      </c>
      <c r="D6041" s="366">
        <v>4000000</v>
      </c>
      <c r="E6041" s="105" t="s">
        <v>1835</v>
      </c>
    </row>
    <row r="6042" spans="1:5">
      <c r="A6042" s="43">
        <v>5404</v>
      </c>
      <c r="B6042" s="105" t="s">
        <v>23372</v>
      </c>
      <c r="C6042" s="365" t="s">
        <v>28772</v>
      </c>
      <c r="D6042" s="366">
        <v>4000000</v>
      </c>
      <c r="E6042" s="105" t="s">
        <v>1835</v>
      </c>
    </row>
    <row r="6043" spans="1:5">
      <c r="A6043" s="43">
        <v>5405</v>
      </c>
      <c r="B6043" s="105" t="s">
        <v>23372</v>
      </c>
      <c r="C6043" s="365" t="s">
        <v>28773</v>
      </c>
      <c r="D6043" s="366">
        <v>4000000</v>
      </c>
      <c r="E6043" s="105" t="s">
        <v>1835</v>
      </c>
    </row>
    <row r="6044" spans="1:5">
      <c r="A6044" s="43">
        <v>5406</v>
      </c>
      <c r="B6044" s="105" t="s">
        <v>23372</v>
      </c>
      <c r="C6044" s="365" t="s">
        <v>28774</v>
      </c>
      <c r="D6044" s="366">
        <v>4000000</v>
      </c>
      <c r="E6044" s="105" t="s">
        <v>1835</v>
      </c>
    </row>
    <row r="6045" spans="1:5">
      <c r="A6045" s="43">
        <v>5407</v>
      </c>
      <c r="B6045" s="105" t="s">
        <v>23372</v>
      </c>
      <c r="C6045" s="365" t="s">
        <v>28775</v>
      </c>
      <c r="D6045" s="366">
        <v>3500000</v>
      </c>
      <c r="E6045" s="105" t="s">
        <v>1835</v>
      </c>
    </row>
    <row r="6046" spans="1:5">
      <c r="A6046" s="43">
        <v>5408</v>
      </c>
      <c r="B6046" s="105" t="s">
        <v>23372</v>
      </c>
      <c r="C6046" s="365" t="s">
        <v>28776</v>
      </c>
      <c r="D6046" s="366">
        <v>4000000</v>
      </c>
      <c r="E6046" s="105" t="s">
        <v>1835</v>
      </c>
    </row>
    <row r="6047" spans="1:5">
      <c r="A6047" s="43">
        <v>5409</v>
      </c>
      <c r="B6047" s="105" t="s">
        <v>23372</v>
      </c>
      <c r="C6047" s="365" t="s">
        <v>28777</v>
      </c>
      <c r="D6047" s="366">
        <v>3040000</v>
      </c>
      <c r="E6047" s="105" t="s">
        <v>1835</v>
      </c>
    </row>
    <row r="6048" spans="1:5">
      <c r="A6048" s="43">
        <v>5410</v>
      </c>
      <c r="B6048" s="105" t="s">
        <v>23372</v>
      </c>
      <c r="C6048" s="365" t="s">
        <v>28778</v>
      </c>
      <c r="D6048" s="366">
        <v>3999179</v>
      </c>
      <c r="E6048" s="105" t="s">
        <v>1835</v>
      </c>
    </row>
    <row r="6049" spans="1:5">
      <c r="A6049" s="43">
        <v>5411</v>
      </c>
      <c r="B6049" s="105" t="s">
        <v>23372</v>
      </c>
      <c r="C6049" s="365" t="s">
        <v>28779</v>
      </c>
      <c r="D6049" s="366">
        <v>4000000</v>
      </c>
      <c r="E6049" s="105" t="s">
        <v>1835</v>
      </c>
    </row>
    <row r="6050" spans="1:5">
      <c r="A6050" s="43">
        <v>5412</v>
      </c>
      <c r="B6050" s="105" t="s">
        <v>23372</v>
      </c>
      <c r="C6050" s="365" t="s">
        <v>28780</v>
      </c>
      <c r="D6050" s="366">
        <v>4000000</v>
      </c>
      <c r="E6050" s="105" t="s">
        <v>1835</v>
      </c>
    </row>
    <row r="6051" spans="1:5">
      <c r="A6051" s="43">
        <v>5413</v>
      </c>
      <c r="B6051" s="105" t="s">
        <v>23372</v>
      </c>
      <c r="C6051" s="365" t="s">
        <v>28781</v>
      </c>
      <c r="D6051" s="366">
        <v>3300000</v>
      </c>
      <c r="E6051" s="105" t="s">
        <v>1835</v>
      </c>
    </row>
    <row r="6052" spans="1:5">
      <c r="A6052" s="43">
        <v>5414</v>
      </c>
      <c r="B6052" s="105" t="s">
        <v>23372</v>
      </c>
      <c r="C6052" s="365" t="s">
        <v>28782</v>
      </c>
      <c r="D6052" s="366">
        <v>4000000</v>
      </c>
      <c r="E6052" s="105" t="s">
        <v>1835</v>
      </c>
    </row>
    <row r="6053" spans="1:5">
      <c r="A6053" s="43">
        <v>5415</v>
      </c>
      <c r="B6053" s="105" t="s">
        <v>23372</v>
      </c>
      <c r="C6053" s="365" t="s">
        <v>28783</v>
      </c>
      <c r="D6053" s="366">
        <v>4000000</v>
      </c>
      <c r="E6053" s="105" t="s">
        <v>1835</v>
      </c>
    </row>
    <row r="6054" spans="1:5">
      <c r="A6054" s="43">
        <v>5416</v>
      </c>
      <c r="B6054" s="105" t="s">
        <v>23372</v>
      </c>
      <c r="C6054" s="365" t="s">
        <v>28784</v>
      </c>
      <c r="D6054" s="366">
        <v>4000000</v>
      </c>
      <c r="E6054" s="105" t="s">
        <v>1835</v>
      </c>
    </row>
    <row r="6055" spans="1:5">
      <c r="A6055" s="43">
        <v>5417</v>
      </c>
      <c r="B6055" s="105" t="s">
        <v>23372</v>
      </c>
      <c r="C6055" s="365" t="s">
        <v>28785</v>
      </c>
      <c r="D6055" s="366">
        <v>4000000</v>
      </c>
      <c r="E6055" s="105" t="s">
        <v>1835</v>
      </c>
    </row>
    <row r="6056" spans="1:5">
      <c r="A6056" s="43">
        <v>5418</v>
      </c>
      <c r="B6056" s="105" t="s">
        <v>23372</v>
      </c>
      <c r="C6056" s="365" t="s">
        <v>28786</v>
      </c>
      <c r="D6056" s="366">
        <v>4000000</v>
      </c>
      <c r="E6056" s="105" t="s">
        <v>1835</v>
      </c>
    </row>
    <row r="6057" spans="1:5">
      <c r="A6057" s="43">
        <v>5419</v>
      </c>
      <c r="B6057" s="105" t="s">
        <v>23372</v>
      </c>
      <c r="C6057" s="365" t="s">
        <v>28787</v>
      </c>
      <c r="D6057" s="366">
        <v>4000000</v>
      </c>
      <c r="E6057" s="105" t="s">
        <v>1835</v>
      </c>
    </row>
    <row r="6058" spans="1:5">
      <c r="A6058" s="43">
        <v>5420</v>
      </c>
      <c r="B6058" s="105" t="s">
        <v>23372</v>
      </c>
      <c r="C6058" s="365" t="s">
        <v>28788</v>
      </c>
      <c r="D6058" s="366">
        <v>4000000</v>
      </c>
      <c r="E6058" s="105" t="s">
        <v>1835</v>
      </c>
    </row>
    <row r="6059" spans="1:5">
      <c r="A6059" s="43">
        <v>5421</v>
      </c>
      <c r="B6059" s="105" t="s">
        <v>23372</v>
      </c>
      <c r="C6059" s="365" t="s">
        <v>28789</v>
      </c>
      <c r="D6059" s="366">
        <v>3450000</v>
      </c>
      <c r="E6059" s="105" t="s">
        <v>1835</v>
      </c>
    </row>
    <row r="6060" spans="1:5">
      <c r="A6060" s="43">
        <v>5422</v>
      </c>
      <c r="B6060" s="105" t="s">
        <v>23372</v>
      </c>
      <c r="C6060" s="365" t="s">
        <v>28790</v>
      </c>
      <c r="D6060" s="366">
        <v>4000000</v>
      </c>
      <c r="E6060" s="105" t="s">
        <v>1835</v>
      </c>
    </row>
    <row r="6061" spans="1:5">
      <c r="A6061" s="43">
        <v>5423</v>
      </c>
      <c r="B6061" s="105" t="s">
        <v>23372</v>
      </c>
      <c r="C6061" s="365" t="s">
        <v>28791</v>
      </c>
      <c r="D6061" s="366">
        <v>4000000</v>
      </c>
      <c r="E6061" s="105" t="s">
        <v>1835</v>
      </c>
    </row>
    <row r="6062" spans="1:5">
      <c r="A6062" s="43">
        <v>5424</v>
      </c>
      <c r="B6062" s="105" t="s">
        <v>23372</v>
      </c>
      <c r="C6062" s="365" t="s">
        <v>28792</v>
      </c>
      <c r="D6062" s="366">
        <v>4000000</v>
      </c>
      <c r="E6062" s="105" t="s">
        <v>1835</v>
      </c>
    </row>
    <row r="6063" spans="1:5">
      <c r="A6063" s="43">
        <v>5425</v>
      </c>
      <c r="B6063" s="105" t="s">
        <v>23372</v>
      </c>
      <c r="C6063" s="365" t="s">
        <v>28793</v>
      </c>
      <c r="D6063" s="366">
        <v>3209930</v>
      </c>
      <c r="E6063" s="105" t="s">
        <v>1835</v>
      </c>
    </row>
    <row r="6064" spans="1:5">
      <c r="A6064" s="43">
        <v>5426</v>
      </c>
      <c r="B6064" s="105" t="s">
        <v>23372</v>
      </c>
      <c r="C6064" s="365" t="s">
        <v>28794</v>
      </c>
      <c r="D6064" s="366">
        <v>4000000</v>
      </c>
      <c r="E6064" s="105" t="s">
        <v>1835</v>
      </c>
    </row>
    <row r="6065" spans="1:5">
      <c r="A6065" s="43">
        <v>5427</v>
      </c>
      <c r="B6065" s="105" t="s">
        <v>23372</v>
      </c>
      <c r="C6065" s="365" t="s">
        <v>28795</v>
      </c>
      <c r="D6065" s="366">
        <v>4000000</v>
      </c>
      <c r="E6065" s="105" t="s">
        <v>1835</v>
      </c>
    </row>
    <row r="6066" spans="1:5">
      <c r="A6066" s="43">
        <v>5428</v>
      </c>
      <c r="B6066" s="105" t="s">
        <v>23372</v>
      </c>
      <c r="C6066" s="365" t="s">
        <v>28796</v>
      </c>
      <c r="D6066" s="366">
        <v>4000000</v>
      </c>
      <c r="E6066" s="105" t="s">
        <v>1835</v>
      </c>
    </row>
    <row r="6067" spans="1:5">
      <c r="A6067" s="43">
        <v>5429</v>
      </c>
      <c r="B6067" s="105" t="s">
        <v>23372</v>
      </c>
      <c r="C6067" s="365" t="s">
        <v>28797</v>
      </c>
      <c r="D6067" s="366">
        <v>3000000</v>
      </c>
      <c r="E6067" s="105" t="s">
        <v>1835</v>
      </c>
    </row>
    <row r="6068" spans="1:5">
      <c r="A6068" s="43">
        <v>5430</v>
      </c>
      <c r="B6068" s="105" t="s">
        <v>23372</v>
      </c>
      <c r="C6068" s="365" t="s">
        <v>28798</v>
      </c>
      <c r="D6068" s="366">
        <v>4000000</v>
      </c>
      <c r="E6068" s="105" t="s">
        <v>1835</v>
      </c>
    </row>
    <row r="6069" spans="1:5">
      <c r="A6069" s="43">
        <v>5431</v>
      </c>
      <c r="B6069" s="105" t="s">
        <v>23372</v>
      </c>
      <c r="C6069" s="365" t="s">
        <v>28799</v>
      </c>
      <c r="D6069" s="366">
        <v>4000000</v>
      </c>
      <c r="E6069" s="105" t="s">
        <v>1835</v>
      </c>
    </row>
    <row r="6070" spans="1:5">
      <c r="A6070" s="43">
        <v>5432</v>
      </c>
      <c r="B6070" s="105" t="s">
        <v>23372</v>
      </c>
      <c r="C6070" s="365" t="s">
        <v>28800</v>
      </c>
      <c r="D6070" s="366">
        <v>4000000</v>
      </c>
      <c r="E6070" s="105" t="s">
        <v>1835</v>
      </c>
    </row>
    <row r="6071" spans="1:5">
      <c r="A6071" s="43">
        <v>5433</v>
      </c>
      <c r="B6071" s="105" t="s">
        <v>23372</v>
      </c>
      <c r="C6071" s="365" t="s">
        <v>28801</v>
      </c>
      <c r="D6071" s="366">
        <v>4000000</v>
      </c>
      <c r="E6071" s="105" t="s">
        <v>1835</v>
      </c>
    </row>
    <row r="6072" spans="1:5">
      <c r="A6072" s="43">
        <v>5434</v>
      </c>
      <c r="B6072" s="105" t="s">
        <v>23372</v>
      </c>
      <c r="C6072" s="365" t="s">
        <v>28802</v>
      </c>
      <c r="D6072" s="366">
        <v>4000000</v>
      </c>
      <c r="E6072" s="105" t="s">
        <v>1835</v>
      </c>
    </row>
    <row r="6073" spans="1:5">
      <c r="A6073" s="43">
        <v>5435</v>
      </c>
      <c r="B6073" s="105" t="s">
        <v>23372</v>
      </c>
      <c r="C6073" s="365" t="s">
        <v>28803</v>
      </c>
      <c r="D6073" s="366">
        <v>4000000</v>
      </c>
      <c r="E6073" s="105" t="s">
        <v>1835</v>
      </c>
    </row>
    <row r="6074" spans="1:5">
      <c r="A6074" s="43">
        <v>5436</v>
      </c>
      <c r="B6074" s="105" t="s">
        <v>23372</v>
      </c>
      <c r="C6074" s="365" t="s">
        <v>28804</v>
      </c>
      <c r="D6074" s="366">
        <v>4000000</v>
      </c>
      <c r="E6074" s="105" t="s">
        <v>1835</v>
      </c>
    </row>
    <row r="6075" spans="1:5">
      <c r="A6075" s="43">
        <v>5437</v>
      </c>
      <c r="B6075" s="105" t="s">
        <v>23372</v>
      </c>
      <c r="C6075" s="365" t="s">
        <v>28805</v>
      </c>
      <c r="D6075" s="366">
        <v>4000000</v>
      </c>
      <c r="E6075" s="105" t="s">
        <v>1835</v>
      </c>
    </row>
    <row r="6076" spans="1:5">
      <c r="A6076" s="43">
        <v>5438</v>
      </c>
      <c r="B6076" s="105" t="s">
        <v>23372</v>
      </c>
      <c r="C6076" s="365" t="s">
        <v>28806</v>
      </c>
      <c r="D6076" s="366">
        <v>4000000</v>
      </c>
      <c r="E6076" s="105" t="s">
        <v>1835</v>
      </c>
    </row>
    <row r="6077" spans="1:5">
      <c r="A6077" s="43">
        <v>5439</v>
      </c>
      <c r="B6077" s="105" t="s">
        <v>23372</v>
      </c>
      <c r="C6077" s="365" t="s">
        <v>28807</v>
      </c>
      <c r="D6077" s="366">
        <v>4000000</v>
      </c>
      <c r="E6077" s="105" t="s">
        <v>1835</v>
      </c>
    </row>
    <row r="6078" spans="1:5">
      <c r="A6078" s="43">
        <v>5440</v>
      </c>
      <c r="B6078" s="105" t="s">
        <v>23372</v>
      </c>
      <c r="C6078" s="365" t="s">
        <v>28808</v>
      </c>
      <c r="D6078" s="366">
        <v>3300000</v>
      </c>
      <c r="E6078" s="105" t="s">
        <v>1835</v>
      </c>
    </row>
    <row r="6079" spans="1:5">
      <c r="A6079" s="43">
        <v>5441</v>
      </c>
      <c r="B6079" s="105" t="s">
        <v>23372</v>
      </c>
      <c r="C6079" s="365" t="s">
        <v>28809</v>
      </c>
      <c r="D6079" s="366">
        <v>3800000</v>
      </c>
      <c r="E6079" s="105" t="s">
        <v>1835</v>
      </c>
    </row>
    <row r="6080" spans="1:5">
      <c r="A6080" s="43">
        <v>5442</v>
      </c>
      <c r="B6080" s="105" t="s">
        <v>23372</v>
      </c>
      <c r="C6080" s="365" t="s">
        <v>28810</v>
      </c>
      <c r="D6080" s="366">
        <v>3500000</v>
      </c>
      <c r="E6080" s="105" t="s">
        <v>1835</v>
      </c>
    </row>
    <row r="6081" spans="1:5">
      <c r="A6081" s="43">
        <v>5443</v>
      </c>
      <c r="B6081" s="105" t="s">
        <v>23372</v>
      </c>
      <c r="C6081" s="365" t="s">
        <v>28811</v>
      </c>
      <c r="D6081" s="366">
        <v>3955000</v>
      </c>
      <c r="E6081" s="105" t="s">
        <v>1835</v>
      </c>
    </row>
    <row r="6082" spans="1:5">
      <c r="A6082" s="43">
        <v>5444</v>
      </c>
      <c r="B6082" s="105" t="s">
        <v>23372</v>
      </c>
      <c r="C6082" s="365" t="s">
        <v>28812</v>
      </c>
      <c r="D6082" s="366">
        <v>4000000</v>
      </c>
      <c r="E6082" s="105" t="s">
        <v>1835</v>
      </c>
    </row>
    <row r="6083" spans="1:5">
      <c r="A6083" s="43">
        <v>5445</v>
      </c>
      <c r="B6083" s="105" t="s">
        <v>23372</v>
      </c>
      <c r="C6083" s="365" t="s">
        <v>28813</v>
      </c>
      <c r="D6083" s="366">
        <v>3300000</v>
      </c>
      <c r="E6083" s="105" t="s">
        <v>1835</v>
      </c>
    </row>
    <row r="6084" spans="1:5">
      <c r="A6084" s="43">
        <v>5446</v>
      </c>
      <c r="B6084" s="105" t="s">
        <v>23372</v>
      </c>
      <c r="C6084" s="365" t="s">
        <v>28814</v>
      </c>
      <c r="D6084" s="366">
        <v>3990000</v>
      </c>
      <c r="E6084" s="105" t="s">
        <v>1835</v>
      </c>
    </row>
    <row r="6085" spans="1:5">
      <c r="A6085" s="43">
        <v>5447</v>
      </c>
      <c r="B6085" s="105" t="s">
        <v>23372</v>
      </c>
      <c r="C6085" s="365" t="s">
        <v>28815</v>
      </c>
      <c r="D6085" s="366">
        <v>4000000</v>
      </c>
      <c r="E6085" s="105" t="s">
        <v>1835</v>
      </c>
    </row>
    <row r="6086" spans="1:5">
      <c r="A6086" s="43">
        <v>5448</v>
      </c>
      <c r="B6086" s="105" t="s">
        <v>23372</v>
      </c>
      <c r="C6086" s="365" t="s">
        <v>28816</v>
      </c>
      <c r="D6086" s="366">
        <v>4000000</v>
      </c>
      <c r="E6086" s="105" t="s">
        <v>1835</v>
      </c>
    </row>
    <row r="6087" spans="1:5">
      <c r="A6087" s="43">
        <v>5449</v>
      </c>
      <c r="B6087" s="105" t="s">
        <v>23372</v>
      </c>
      <c r="C6087" s="365" t="s">
        <v>28817</v>
      </c>
      <c r="D6087" s="366">
        <v>3600000</v>
      </c>
      <c r="E6087" s="105" t="s">
        <v>1835</v>
      </c>
    </row>
    <row r="6088" spans="1:5">
      <c r="A6088" s="43">
        <v>5450</v>
      </c>
      <c r="B6088" s="105" t="s">
        <v>23372</v>
      </c>
      <c r="C6088" s="365" t="s">
        <v>28818</v>
      </c>
      <c r="D6088" s="366">
        <v>3500000</v>
      </c>
      <c r="E6088" s="105" t="s">
        <v>1835</v>
      </c>
    </row>
    <row r="6089" spans="1:5">
      <c r="A6089" s="43">
        <v>5451</v>
      </c>
      <c r="B6089" s="105" t="s">
        <v>23372</v>
      </c>
      <c r="C6089" s="365" t="s">
        <v>28819</v>
      </c>
      <c r="D6089" s="366">
        <v>4000000</v>
      </c>
      <c r="E6089" s="105" t="s">
        <v>1835</v>
      </c>
    </row>
    <row r="6090" spans="1:5">
      <c r="A6090" s="43">
        <v>5452</v>
      </c>
      <c r="B6090" s="105" t="s">
        <v>23372</v>
      </c>
      <c r="C6090" s="365" t="s">
        <v>28820</v>
      </c>
      <c r="D6090" s="366">
        <v>3814529</v>
      </c>
      <c r="E6090" s="105" t="s">
        <v>1835</v>
      </c>
    </row>
    <row r="6091" spans="1:5">
      <c r="A6091" s="43">
        <v>5453</v>
      </c>
      <c r="B6091" s="105" t="s">
        <v>23372</v>
      </c>
      <c r="C6091" s="365" t="s">
        <v>28821</v>
      </c>
      <c r="D6091" s="366">
        <v>3450000</v>
      </c>
      <c r="E6091" s="105" t="s">
        <v>1835</v>
      </c>
    </row>
    <row r="6092" spans="1:5">
      <c r="A6092" s="43">
        <v>5454</v>
      </c>
      <c r="B6092" s="105" t="s">
        <v>23372</v>
      </c>
      <c r="C6092" s="365" t="s">
        <v>28822</v>
      </c>
      <c r="D6092" s="366">
        <v>4000000</v>
      </c>
      <c r="E6092" s="105" t="s">
        <v>1835</v>
      </c>
    </row>
    <row r="6093" spans="1:5">
      <c r="A6093" s="43">
        <v>5455</v>
      </c>
      <c r="B6093" s="105" t="s">
        <v>23372</v>
      </c>
      <c r="C6093" s="365" t="s">
        <v>28823</v>
      </c>
      <c r="D6093" s="366">
        <v>4000000</v>
      </c>
      <c r="E6093" s="105" t="s">
        <v>1835</v>
      </c>
    </row>
    <row r="6094" spans="1:5">
      <c r="A6094" s="43">
        <v>5456</v>
      </c>
      <c r="B6094" s="105" t="s">
        <v>23372</v>
      </c>
      <c r="C6094" s="365" t="s">
        <v>28824</v>
      </c>
      <c r="D6094" s="366">
        <v>3320000</v>
      </c>
      <c r="E6094" s="105" t="s">
        <v>1835</v>
      </c>
    </row>
    <row r="6095" spans="1:5">
      <c r="A6095" s="43">
        <v>5457</v>
      </c>
      <c r="B6095" s="105" t="s">
        <v>23372</v>
      </c>
      <c r="C6095" s="365" t="s">
        <v>28825</v>
      </c>
      <c r="D6095" s="366">
        <v>4000000</v>
      </c>
      <c r="E6095" s="105" t="s">
        <v>1835</v>
      </c>
    </row>
    <row r="6096" spans="1:5">
      <c r="A6096" s="43">
        <v>5458</v>
      </c>
      <c r="B6096" s="105" t="s">
        <v>23372</v>
      </c>
      <c r="C6096" s="365" t="s">
        <v>28826</v>
      </c>
      <c r="D6096" s="366">
        <v>4000000</v>
      </c>
      <c r="E6096" s="105" t="s">
        <v>1835</v>
      </c>
    </row>
    <row r="6097" spans="1:5">
      <c r="A6097" s="43">
        <v>5459</v>
      </c>
      <c r="B6097" s="105" t="s">
        <v>23372</v>
      </c>
      <c r="C6097" s="365" t="s">
        <v>28827</v>
      </c>
      <c r="D6097" s="366">
        <v>3070000</v>
      </c>
      <c r="E6097" s="105" t="s">
        <v>1835</v>
      </c>
    </row>
    <row r="6098" spans="1:5">
      <c r="A6098" s="43">
        <v>5460</v>
      </c>
      <c r="B6098" s="105" t="s">
        <v>23372</v>
      </c>
      <c r="C6098" s="365" t="s">
        <v>28828</v>
      </c>
      <c r="D6098" s="366">
        <v>4000000</v>
      </c>
      <c r="E6098" s="105" t="s">
        <v>1835</v>
      </c>
    </row>
    <row r="6099" spans="1:5">
      <c r="A6099" s="43">
        <v>5461</v>
      </c>
      <c r="B6099" s="105" t="s">
        <v>23372</v>
      </c>
      <c r="C6099" s="365" t="s">
        <v>28829</v>
      </c>
      <c r="D6099" s="366">
        <v>4000000</v>
      </c>
      <c r="E6099" s="105" t="s">
        <v>1835</v>
      </c>
    </row>
    <row r="6100" spans="1:5">
      <c r="A6100" s="43">
        <v>5462</v>
      </c>
      <c r="B6100" s="105" t="s">
        <v>23372</v>
      </c>
      <c r="C6100" s="365" t="s">
        <v>28830</v>
      </c>
      <c r="D6100" s="366">
        <v>3140000</v>
      </c>
      <c r="E6100" s="105" t="s">
        <v>1835</v>
      </c>
    </row>
    <row r="6101" spans="1:5">
      <c r="A6101" s="43">
        <v>5463</v>
      </c>
      <c r="B6101" s="105" t="s">
        <v>23372</v>
      </c>
      <c r="C6101" s="365" t="s">
        <v>28831</v>
      </c>
      <c r="D6101" s="366">
        <v>4000000</v>
      </c>
      <c r="E6101" s="105" t="s">
        <v>1835</v>
      </c>
    </row>
    <row r="6102" spans="1:5">
      <c r="A6102" s="43">
        <v>5464</v>
      </c>
      <c r="B6102" s="105" t="s">
        <v>23372</v>
      </c>
      <c r="C6102" s="365" t="s">
        <v>28832</v>
      </c>
      <c r="D6102" s="366">
        <v>4000000</v>
      </c>
      <c r="E6102" s="105" t="s">
        <v>1835</v>
      </c>
    </row>
    <row r="6103" spans="1:5">
      <c r="A6103" s="43">
        <v>5465</v>
      </c>
      <c r="B6103" s="105" t="s">
        <v>23372</v>
      </c>
      <c r="C6103" s="365" t="s">
        <v>28833</v>
      </c>
      <c r="D6103" s="366">
        <v>4000000</v>
      </c>
      <c r="E6103" s="105" t="s">
        <v>1835</v>
      </c>
    </row>
    <row r="6104" spans="1:5">
      <c r="A6104" s="43">
        <v>5466</v>
      </c>
      <c r="B6104" s="105" t="s">
        <v>23372</v>
      </c>
      <c r="C6104" s="365" t="s">
        <v>28834</v>
      </c>
      <c r="D6104" s="366">
        <v>4000000</v>
      </c>
      <c r="E6104" s="105" t="s">
        <v>1835</v>
      </c>
    </row>
    <row r="6105" spans="1:5">
      <c r="A6105" s="43">
        <v>5467</v>
      </c>
      <c r="B6105" s="105" t="s">
        <v>23372</v>
      </c>
      <c r="C6105" s="365" t="s">
        <v>28835</v>
      </c>
      <c r="D6105" s="366">
        <v>4000000</v>
      </c>
      <c r="E6105" s="105" t="s">
        <v>1835</v>
      </c>
    </row>
    <row r="6106" spans="1:5">
      <c r="A6106" s="43">
        <v>5468</v>
      </c>
      <c r="B6106" s="105" t="s">
        <v>23372</v>
      </c>
      <c r="C6106" s="365" t="s">
        <v>28836</v>
      </c>
      <c r="D6106" s="366">
        <v>4000000</v>
      </c>
      <c r="E6106" s="105" t="s">
        <v>1835</v>
      </c>
    </row>
    <row r="6107" spans="1:5">
      <c r="A6107" s="43">
        <v>5469</v>
      </c>
      <c r="B6107" s="105" t="s">
        <v>23372</v>
      </c>
      <c r="C6107" s="365" t="s">
        <v>28837</v>
      </c>
      <c r="D6107" s="366">
        <v>3800000</v>
      </c>
      <c r="E6107" s="105" t="s">
        <v>1835</v>
      </c>
    </row>
    <row r="6108" spans="1:5">
      <c r="A6108" s="43">
        <v>5470</v>
      </c>
      <c r="B6108" s="105" t="s">
        <v>23372</v>
      </c>
      <c r="C6108" s="365" t="s">
        <v>28838</v>
      </c>
      <c r="D6108" s="366">
        <v>4000000</v>
      </c>
      <c r="E6108" s="105" t="s">
        <v>1835</v>
      </c>
    </row>
    <row r="6109" spans="1:5">
      <c r="A6109" s="43">
        <v>5471</v>
      </c>
      <c r="B6109" s="105" t="s">
        <v>23372</v>
      </c>
      <c r="C6109" s="365" t="s">
        <v>28839</v>
      </c>
      <c r="D6109" s="366">
        <v>4000000</v>
      </c>
      <c r="E6109" s="105" t="s">
        <v>1835</v>
      </c>
    </row>
    <row r="6110" spans="1:5">
      <c r="A6110" s="43">
        <v>5472</v>
      </c>
      <c r="B6110" s="105" t="s">
        <v>23372</v>
      </c>
      <c r="C6110" s="365" t="s">
        <v>28840</v>
      </c>
      <c r="D6110" s="366">
        <v>4000000</v>
      </c>
      <c r="E6110" s="105" t="s">
        <v>1835</v>
      </c>
    </row>
    <row r="6111" spans="1:5">
      <c r="A6111" s="43">
        <v>5473</v>
      </c>
      <c r="B6111" s="105" t="s">
        <v>23372</v>
      </c>
      <c r="C6111" s="365" t="s">
        <v>28841</v>
      </c>
      <c r="D6111" s="366">
        <v>3343007</v>
      </c>
      <c r="E6111" s="105" t="s">
        <v>1835</v>
      </c>
    </row>
    <row r="6112" spans="1:5">
      <c r="A6112" s="43">
        <v>5474</v>
      </c>
      <c r="B6112" s="105" t="s">
        <v>23372</v>
      </c>
      <c r="C6112" s="365" t="s">
        <v>28842</v>
      </c>
      <c r="D6112" s="366">
        <v>4000000</v>
      </c>
      <c r="E6112" s="105" t="s">
        <v>1835</v>
      </c>
    </row>
    <row r="6113" spans="1:5">
      <c r="A6113" s="43">
        <v>5475</v>
      </c>
      <c r="B6113" s="105" t="s">
        <v>23372</v>
      </c>
      <c r="C6113" s="365" t="s">
        <v>28843</v>
      </c>
      <c r="D6113" s="366">
        <v>4000000</v>
      </c>
      <c r="E6113" s="105" t="s">
        <v>1835</v>
      </c>
    </row>
    <row r="6114" spans="1:5">
      <c r="A6114" s="43">
        <v>5476</v>
      </c>
      <c r="B6114" s="105" t="s">
        <v>23372</v>
      </c>
      <c r="C6114" s="365" t="s">
        <v>28844</v>
      </c>
      <c r="D6114" s="366">
        <v>4000000</v>
      </c>
      <c r="E6114" s="105" t="s">
        <v>1835</v>
      </c>
    </row>
    <row r="6115" spans="1:5">
      <c r="A6115" s="43">
        <v>5477</v>
      </c>
      <c r="B6115" s="105" t="s">
        <v>23372</v>
      </c>
      <c r="C6115" s="365" t="s">
        <v>28845</v>
      </c>
      <c r="D6115" s="366">
        <v>4000000</v>
      </c>
      <c r="E6115" s="105" t="s">
        <v>1835</v>
      </c>
    </row>
    <row r="6116" spans="1:5">
      <c r="A6116" s="43">
        <v>5478</v>
      </c>
      <c r="B6116" s="105" t="s">
        <v>23372</v>
      </c>
      <c r="C6116" s="365" t="s">
        <v>28846</v>
      </c>
      <c r="D6116" s="366">
        <v>4000000</v>
      </c>
      <c r="E6116" s="105" t="s">
        <v>1835</v>
      </c>
    </row>
    <row r="6117" spans="1:5">
      <c r="A6117" s="43">
        <v>5479</v>
      </c>
      <c r="B6117" s="105" t="s">
        <v>23372</v>
      </c>
      <c r="C6117" s="365" t="s">
        <v>28847</v>
      </c>
      <c r="D6117" s="366">
        <v>4000000</v>
      </c>
      <c r="E6117" s="105" t="s">
        <v>1835</v>
      </c>
    </row>
    <row r="6118" spans="1:5">
      <c r="A6118" s="43">
        <v>5480</v>
      </c>
      <c r="B6118" s="105" t="s">
        <v>23372</v>
      </c>
      <c r="C6118" s="365" t="s">
        <v>28848</v>
      </c>
      <c r="D6118" s="366">
        <v>3000000</v>
      </c>
      <c r="E6118" s="105" t="s">
        <v>1835</v>
      </c>
    </row>
    <row r="6119" spans="1:5">
      <c r="A6119" s="43">
        <v>5481</v>
      </c>
      <c r="B6119" s="105" t="s">
        <v>23372</v>
      </c>
      <c r="C6119" s="365" t="s">
        <v>28849</v>
      </c>
      <c r="D6119" s="366">
        <v>4000000</v>
      </c>
      <c r="E6119" s="105" t="s">
        <v>1835</v>
      </c>
    </row>
    <row r="6120" spans="1:5">
      <c r="A6120" s="43">
        <v>5482</v>
      </c>
      <c r="B6120" s="105" t="s">
        <v>23372</v>
      </c>
      <c r="C6120" s="365" t="s">
        <v>28850</v>
      </c>
      <c r="D6120" s="366">
        <v>4000000</v>
      </c>
      <c r="E6120" s="105" t="s">
        <v>1835</v>
      </c>
    </row>
    <row r="6121" spans="1:5">
      <c r="A6121" s="43">
        <v>5483</v>
      </c>
      <c r="B6121" s="105" t="s">
        <v>23372</v>
      </c>
      <c r="C6121" s="365" t="s">
        <v>28851</v>
      </c>
      <c r="D6121" s="366">
        <v>4000000</v>
      </c>
      <c r="E6121" s="105" t="s">
        <v>1835</v>
      </c>
    </row>
    <row r="6122" spans="1:5">
      <c r="A6122" s="43">
        <v>5484</v>
      </c>
      <c r="B6122" s="105" t="s">
        <v>23372</v>
      </c>
      <c r="C6122" s="365" t="s">
        <v>28852</v>
      </c>
      <c r="D6122" s="366">
        <v>4000000</v>
      </c>
      <c r="E6122" s="105" t="s">
        <v>1835</v>
      </c>
    </row>
    <row r="6123" spans="1:5">
      <c r="A6123" s="43">
        <v>5485</v>
      </c>
      <c r="B6123" s="105" t="s">
        <v>23372</v>
      </c>
      <c r="C6123" s="365" t="s">
        <v>28853</v>
      </c>
      <c r="D6123" s="366">
        <v>4000000</v>
      </c>
      <c r="E6123" s="105" t="s">
        <v>1835</v>
      </c>
    </row>
    <row r="6124" spans="1:5">
      <c r="A6124" s="43">
        <v>5486</v>
      </c>
      <c r="B6124" s="105" t="s">
        <v>23372</v>
      </c>
      <c r="C6124" s="365" t="s">
        <v>28854</v>
      </c>
      <c r="D6124" s="366">
        <v>3538571</v>
      </c>
      <c r="E6124" s="105" t="s">
        <v>1835</v>
      </c>
    </row>
    <row r="6125" spans="1:5">
      <c r="A6125" s="43">
        <v>5487</v>
      </c>
      <c r="B6125" s="105" t="s">
        <v>23372</v>
      </c>
      <c r="C6125" s="365" t="s">
        <v>28855</v>
      </c>
      <c r="D6125" s="366">
        <v>4000000</v>
      </c>
      <c r="E6125" s="105" t="s">
        <v>1835</v>
      </c>
    </row>
    <row r="6126" spans="1:5">
      <c r="A6126" s="43">
        <v>5488</v>
      </c>
      <c r="B6126" s="105" t="s">
        <v>23372</v>
      </c>
      <c r="C6126" s="365" t="s">
        <v>28856</v>
      </c>
      <c r="D6126" s="366">
        <v>4000000</v>
      </c>
      <c r="E6126" s="105" t="s">
        <v>1835</v>
      </c>
    </row>
    <row r="6127" spans="1:5">
      <c r="A6127" s="43">
        <v>5489</v>
      </c>
      <c r="B6127" s="105" t="s">
        <v>23372</v>
      </c>
      <c r="C6127" s="365" t="s">
        <v>28857</v>
      </c>
      <c r="D6127" s="366">
        <v>4000000</v>
      </c>
      <c r="E6127" s="105" t="s">
        <v>1835</v>
      </c>
    </row>
    <row r="6128" spans="1:5">
      <c r="A6128" s="43">
        <v>5490</v>
      </c>
      <c r="B6128" s="105" t="s">
        <v>23372</v>
      </c>
      <c r="C6128" s="365" t="s">
        <v>28858</v>
      </c>
      <c r="D6128" s="366">
        <v>4000000</v>
      </c>
      <c r="E6128" s="105" t="s">
        <v>1835</v>
      </c>
    </row>
    <row r="6129" spans="1:5">
      <c r="A6129" s="43">
        <v>5491</v>
      </c>
      <c r="B6129" s="105" t="s">
        <v>23372</v>
      </c>
      <c r="C6129" s="365" t="s">
        <v>28859</v>
      </c>
      <c r="D6129" s="366">
        <v>4000000</v>
      </c>
      <c r="E6129" s="105" t="s">
        <v>1835</v>
      </c>
    </row>
    <row r="6130" spans="1:5">
      <c r="A6130" s="43">
        <v>5492</v>
      </c>
      <c r="B6130" s="105" t="s">
        <v>23372</v>
      </c>
      <c r="C6130" s="365" t="s">
        <v>28860</v>
      </c>
      <c r="D6130" s="366">
        <v>3000000</v>
      </c>
      <c r="E6130" s="105" t="s">
        <v>1835</v>
      </c>
    </row>
    <row r="6131" spans="1:5">
      <c r="A6131" s="43">
        <v>5493</v>
      </c>
      <c r="B6131" s="105" t="s">
        <v>23372</v>
      </c>
      <c r="C6131" s="365" t="s">
        <v>28861</v>
      </c>
      <c r="D6131" s="366">
        <v>3999000</v>
      </c>
      <c r="E6131" s="105" t="s">
        <v>1835</v>
      </c>
    </row>
    <row r="6132" spans="1:5">
      <c r="A6132" s="43">
        <v>5494</v>
      </c>
      <c r="B6132" s="105" t="s">
        <v>23372</v>
      </c>
      <c r="C6132" s="365" t="s">
        <v>28862</v>
      </c>
      <c r="D6132" s="366">
        <v>4000000</v>
      </c>
      <c r="E6132" s="105" t="s">
        <v>1835</v>
      </c>
    </row>
    <row r="6133" spans="1:5">
      <c r="A6133" s="43">
        <v>5495</v>
      </c>
      <c r="B6133" s="105" t="s">
        <v>23372</v>
      </c>
      <c r="C6133" s="365" t="s">
        <v>28863</v>
      </c>
      <c r="D6133" s="366">
        <v>3000000</v>
      </c>
      <c r="E6133" s="105" t="s">
        <v>1835</v>
      </c>
    </row>
    <row r="6134" spans="1:5">
      <c r="A6134" s="43">
        <v>5496</v>
      </c>
      <c r="B6134" s="105" t="s">
        <v>23372</v>
      </c>
      <c r="C6134" s="365" t="s">
        <v>28864</v>
      </c>
      <c r="D6134" s="366">
        <v>3000000</v>
      </c>
      <c r="E6134" s="105" t="s">
        <v>1835</v>
      </c>
    </row>
    <row r="6135" spans="1:5">
      <c r="A6135" s="43">
        <v>5497</v>
      </c>
      <c r="B6135" s="105" t="s">
        <v>23372</v>
      </c>
      <c r="C6135" s="365" t="s">
        <v>28865</v>
      </c>
      <c r="D6135" s="366">
        <v>4000000</v>
      </c>
      <c r="E6135" s="105" t="s">
        <v>1835</v>
      </c>
    </row>
    <row r="6136" spans="1:5">
      <c r="A6136" s="43">
        <v>5498</v>
      </c>
      <c r="B6136" s="105" t="s">
        <v>23372</v>
      </c>
      <c r="C6136" s="365" t="s">
        <v>28866</v>
      </c>
      <c r="D6136" s="366">
        <v>4000000</v>
      </c>
      <c r="E6136" s="105" t="s">
        <v>1835</v>
      </c>
    </row>
    <row r="6137" spans="1:5">
      <c r="A6137" s="43">
        <v>5499</v>
      </c>
      <c r="B6137" s="105" t="s">
        <v>23372</v>
      </c>
      <c r="C6137" s="365" t="s">
        <v>28867</v>
      </c>
      <c r="D6137" s="366">
        <v>4000000</v>
      </c>
      <c r="E6137" s="105" t="s">
        <v>1835</v>
      </c>
    </row>
    <row r="6138" spans="1:5">
      <c r="A6138" s="43">
        <v>5500</v>
      </c>
      <c r="B6138" s="105" t="s">
        <v>23372</v>
      </c>
      <c r="C6138" s="365" t="s">
        <v>28868</v>
      </c>
      <c r="D6138" s="366">
        <v>4000000</v>
      </c>
      <c r="E6138" s="105" t="s">
        <v>1835</v>
      </c>
    </row>
    <row r="6139" spans="1:5">
      <c r="A6139" s="43">
        <v>5501</v>
      </c>
      <c r="B6139" s="105" t="s">
        <v>23372</v>
      </c>
      <c r="C6139" s="365" t="s">
        <v>28869</v>
      </c>
      <c r="D6139" s="366">
        <v>4000000</v>
      </c>
      <c r="E6139" s="105" t="s">
        <v>1835</v>
      </c>
    </row>
    <row r="6140" spans="1:5">
      <c r="A6140" s="43">
        <v>5502</v>
      </c>
      <c r="B6140" s="105" t="s">
        <v>23372</v>
      </c>
      <c r="C6140" s="365" t="s">
        <v>28870</v>
      </c>
      <c r="D6140" s="366">
        <v>4000000</v>
      </c>
      <c r="E6140" s="105" t="s">
        <v>1835</v>
      </c>
    </row>
    <row r="6141" spans="1:5">
      <c r="A6141" s="43">
        <v>5503</v>
      </c>
      <c r="B6141" s="105" t="s">
        <v>23372</v>
      </c>
      <c r="C6141" s="365" t="s">
        <v>28871</v>
      </c>
      <c r="D6141" s="366">
        <v>4000000</v>
      </c>
      <c r="E6141" s="105" t="s">
        <v>1835</v>
      </c>
    </row>
    <row r="6142" spans="1:5">
      <c r="A6142" s="43">
        <v>5504</v>
      </c>
      <c r="B6142" s="105" t="s">
        <v>23372</v>
      </c>
      <c r="C6142" s="365" t="s">
        <v>28872</v>
      </c>
      <c r="D6142" s="366">
        <v>4000000</v>
      </c>
      <c r="E6142" s="105" t="s">
        <v>1835</v>
      </c>
    </row>
    <row r="6143" spans="1:5">
      <c r="A6143" s="43">
        <v>5505</v>
      </c>
      <c r="B6143" s="105" t="s">
        <v>23372</v>
      </c>
      <c r="C6143" s="365" t="s">
        <v>28873</v>
      </c>
      <c r="D6143" s="366">
        <v>4000000</v>
      </c>
      <c r="E6143" s="105" t="s">
        <v>1835</v>
      </c>
    </row>
    <row r="6144" spans="1:5">
      <c r="A6144" s="43">
        <v>5506</v>
      </c>
      <c r="B6144" s="105" t="s">
        <v>23372</v>
      </c>
      <c r="C6144" s="365" t="s">
        <v>28874</v>
      </c>
      <c r="D6144" s="366">
        <v>4000000</v>
      </c>
      <c r="E6144" s="105" t="s">
        <v>1835</v>
      </c>
    </row>
    <row r="6145" spans="1:5">
      <c r="A6145" s="43">
        <v>5507</v>
      </c>
      <c r="B6145" s="105" t="s">
        <v>23372</v>
      </c>
      <c r="C6145" s="365" t="s">
        <v>28875</v>
      </c>
      <c r="D6145" s="366">
        <v>3000000</v>
      </c>
      <c r="E6145" s="105" t="s">
        <v>1835</v>
      </c>
    </row>
    <row r="6146" spans="1:5">
      <c r="A6146" s="43">
        <v>5508</v>
      </c>
      <c r="B6146" s="105" t="s">
        <v>23372</v>
      </c>
      <c r="C6146" s="365" t="s">
        <v>28876</v>
      </c>
      <c r="D6146" s="366">
        <v>4000000</v>
      </c>
      <c r="E6146" s="105" t="s">
        <v>1835</v>
      </c>
    </row>
    <row r="6147" spans="1:5">
      <c r="A6147" s="43">
        <v>5509</v>
      </c>
      <c r="B6147" s="105" t="s">
        <v>23372</v>
      </c>
      <c r="C6147" s="365" t="s">
        <v>28877</v>
      </c>
      <c r="D6147" s="366">
        <v>4000000</v>
      </c>
      <c r="E6147" s="105" t="s">
        <v>1835</v>
      </c>
    </row>
    <row r="6148" spans="1:5">
      <c r="A6148" s="43">
        <v>5510</v>
      </c>
      <c r="B6148" s="105" t="s">
        <v>23372</v>
      </c>
      <c r="C6148" s="365" t="s">
        <v>28878</v>
      </c>
      <c r="D6148" s="366">
        <v>3200000</v>
      </c>
      <c r="E6148" s="105" t="s">
        <v>1835</v>
      </c>
    </row>
    <row r="6149" spans="1:5">
      <c r="A6149" s="43">
        <v>5511</v>
      </c>
      <c r="B6149" s="105" t="s">
        <v>23372</v>
      </c>
      <c r="C6149" s="365" t="s">
        <v>28879</v>
      </c>
      <c r="D6149" s="366">
        <v>4000000</v>
      </c>
      <c r="E6149" s="105" t="s">
        <v>1835</v>
      </c>
    </row>
    <row r="6150" spans="1:5">
      <c r="A6150" s="43">
        <v>5512</v>
      </c>
      <c r="B6150" s="105" t="s">
        <v>23372</v>
      </c>
      <c r="C6150" s="365" t="s">
        <v>28880</v>
      </c>
      <c r="D6150" s="366">
        <v>3550000</v>
      </c>
      <c r="E6150" s="105" t="s">
        <v>1835</v>
      </c>
    </row>
    <row r="6151" spans="1:5">
      <c r="A6151" s="43">
        <v>5513</v>
      </c>
      <c r="B6151" s="105" t="s">
        <v>23372</v>
      </c>
      <c r="C6151" s="365" t="s">
        <v>28881</v>
      </c>
      <c r="D6151" s="366">
        <v>4000000</v>
      </c>
      <c r="E6151" s="105" t="s">
        <v>1835</v>
      </c>
    </row>
    <row r="6152" spans="1:5">
      <c r="A6152" s="43">
        <v>5514</v>
      </c>
      <c r="B6152" s="105" t="s">
        <v>23372</v>
      </c>
      <c r="C6152" s="365" t="s">
        <v>28882</v>
      </c>
      <c r="D6152" s="366">
        <v>3700000</v>
      </c>
      <c r="E6152" s="105" t="s">
        <v>1835</v>
      </c>
    </row>
    <row r="6153" spans="1:5">
      <c r="A6153" s="43">
        <v>5515</v>
      </c>
      <c r="B6153" s="105" t="s">
        <v>23372</v>
      </c>
      <c r="C6153" s="365" t="s">
        <v>28883</v>
      </c>
      <c r="D6153" s="366">
        <v>4000000</v>
      </c>
      <c r="E6153" s="105" t="s">
        <v>1835</v>
      </c>
    </row>
    <row r="6154" spans="1:5">
      <c r="A6154" s="43">
        <v>5516</v>
      </c>
      <c r="B6154" s="105" t="s">
        <v>23372</v>
      </c>
      <c r="C6154" s="365" t="s">
        <v>28884</v>
      </c>
      <c r="D6154" s="366">
        <v>4000000</v>
      </c>
      <c r="E6154" s="105" t="s">
        <v>1835</v>
      </c>
    </row>
    <row r="6155" spans="1:5">
      <c r="A6155" s="43">
        <v>5517</v>
      </c>
      <c r="B6155" s="105" t="s">
        <v>23372</v>
      </c>
      <c r="C6155" s="365" t="s">
        <v>28885</v>
      </c>
      <c r="D6155" s="366">
        <v>4000000</v>
      </c>
      <c r="E6155" s="105" t="s">
        <v>1835</v>
      </c>
    </row>
    <row r="6156" spans="1:5">
      <c r="A6156" s="43">
        <v>5518</v>
      </c>
      <c r="B6156" s="105" t="s">
        <v>23372</v>
      </c>
      <c r="C6156" s="365" t="s">
        <v>28886</v>
      </c>
      <c r="D6156" s="366">
        <v>4000000</v>
      </c>
      <c r="E6156" s="105" t="s">
        <v>1835</v>
      </c>
    </row>
    <row r="6157" spans="1:5">
      <c r="A6157" s="43">
        <v>5519</v>
      </c>
      <c r="B6157" s="105" t="s">
        <v>23372</v>
      </c>
      <c r="C6157" s="365" t="s">
        <v>28887</v>
      </c>
      <c r="D6157" s="366">
        <v>4000000</v>
      </c>
      <c r="E6157" s="105" t="s">
        <v>1835</v>
      </c>
    </row>
    <row r="6158" spans="1:5">
      <c r="A6158" s="43">
        <v>5520</v>
      </c>
      <c r="B6158" s="105" t="s">
        <v>23372</v>
      </c>
      <c r="C6158" s="365" t="s">
        <v>28888</v>
      </c>
      <c r="D6158" s="366">
        <v>3692000</v>
      </c>
      <c r="E6158" s="105" t="s">
        <v>1835</v>
      </c>
    </row>
    <row r="6159" spans="1:5">
      <c r="A6159" s="43">
        <v>5521</v>
      </c>
      <c r="B6159" s="105" t="s">
        <v>23372</v>
      </c>
      <c r="C6159" s="365" t="s">
        <v>28889</v>
      </c>
      <c r="D6159" s="366">
        <v>4000000</v>
      </c>
      <c r="E6159" s="105" t="s">
        <v>1835</v>
      </c>
    </row>
    <row r="6160" spans="1:5">
      <c r="A6160" s="43">
        <v>5522</v>
      </c>
      <c r="B6160" s="105" t="s">
        <v>23372</v>
      </c>
      <c r="C6160" s="365" t="s">
        <v>28890</v>
      </c>
      <c r="D6160" s="366">
        <v>3150000</v>
      </c>
      <c r="E6160" s="105" t="s">
        <v>1835</v>
      </c>
    </row>
    <row r="6161" spans="1:5">
      <c r="A6161" s="43">
        <v>5523</v>
      </c>
      <c r="B6161" s="105" t="s">
        <v>23372</v>
      </c>
      <c r="C6161" s="365" t="s">
        <v>28891</v>
      </c>
      <c r="D6161" s="366">
        <v>3000000</v>
      </c>
      <c r="E6161" s="105" t="s">
        <v>1835</v>
      </c>
    </row>
    <row r="6162" spans="1:5">
      <c r="A6162" s="43">
        <v>5524</v>
      </c>
      <c r="B6162" s="105" t="s">
        <v>23372</v>
      </c>
      <c r="C6162" s="365" t="s">
        <v>28892</v>
      </c>
      <c r="D6162" s="366">
        <v>4000000</v>
      </c>
      <c r="E6162" s="105" t="s">
        <v>1835</v>
      </c>
    </row>
    <row r="6163" spans="1:5">
      <c r="A6163" s="43">
        <v>5525</v>
      </c>
      <c r="B6163" s="105" t="s">
        <v>23372</v>
      </c>
      <c r="C6163" s="365" t="s">
        <v>28893</v>
      </c>
      <c r="D6163" s="366">
        <v>4000000</v>
      </c>
      <c r="E6163" s="105" t="s">
        <v>1835</v>
      </c>
    </row>
    <row r="6164" spans="1:5">
      <c r="A6164" s="43">
        <v>5526</v>
      </c>
      <c r="B6164" s="105" t="s">
        <v>23372</v>
      </c>
      <c r="C6164" s="365" t="s">
        <v>28894</v>
      </c>
      <c r="D6164" s="366">
        <v>4000000</v>
      </c>
      <c r="E6164" s="105" t="s">
        <v>1835</v>
      </c>
    </row>
    <row r="6165" spans="1:5">
      <c r="A6165" s="43">
        <v>5527</v>
      </c>
      <c r="B6165" s="105" t="s">
        <v>23372</v>
      </c>
      <c r="C6165" s="365" t="s">
        <v>28895</v>
      </c>
      <c r="D6165" s="366">
        <v>4000000</v>
      </c>
      <c r="E6165" s="105" t="s">
        <v>1835</v>
      </c>
    </row>
    <row r="6166" spans="1:5">
      <c r="A6166" s="43">
        <v>5528</v>
      </c>
      <c r="B6166" s="105" t="s">
        <v>23372</v>
      </c>
      <c r="C6166" s="365" t="s">
        <v>28896</v>
      </c>
      <c r="D6166" s="366">
        <v>3000000</v>
      </c>
      <c r="E6166" s="105" t="s">
        <v>1835</v>
      </c>
    </row>
    <row r="6167" spans="1:5">
      <c r="A6167" s="43">
        <v>5529</v>
      </c>
      <c r="B6167" s="105" t="s">
        <v>23372</v>
      </c>
      <c r="C6167" s="365" t="s">
        <v>28897</v>
      </c>
      <c r="D6167" s="366">
        <v>3000000</v>
      </c>
      <c r="E6167" s="105" t="s">
        <v>1835</v>
      </c>
    </row>
    <row r="6168" spans="1:5">
      <c r="A6168" s="43">
        <v>5530</v>
      </c>
      <c r="B6168" s="105" t="s">
        <v>23372</v>
      </c>
      <c r="C6168" s="365" t="s">
        <v>28898</v>
      </c>
      <c r="D6168" s="366">
        <v>4000000</v>
      </c>
      <c r="E6168" s="105" t="s">
        <v>1835</v>
      </c>
    </row>
    <row r="6169" spans="1:5">
      <c r="A6169" s="43">
        <v>5531</v>
      </c>
      <c r="B6169" s="105" t="s">
        <v>23372</v>
      </c>
      <c r="C6169" s="365" t="s">
        <v>28899</v>
      </c>
      <c r="D6169" s="366">
        <v>4000000</v>
      </c>
      <c r="E6169" s="105" t="s">
        <v>1835</v>
      </c>
    </row>
    <row r="6170" spans="1:5">
      <c r="A6170" s="43">
        <v>5532</v>
      </c>
      <c r="B6170" s="105" t="s">
        <v>23372</v>
      </c>
      <c r="C6170" s="365" t="s">
        <v>28900</v>
      </c>
      <c r="D6170" s="366">
        <v>4000000</v>
      </c>
      <c r="E6170" s="105" t="s">
        <v>1835</v>
      </c>
    </row>
    <row r="6171" spans="1:5">
      <c r="A6171" s="43">
        <v>5533</v>
      </c>
      <c r="B6171" s="105" t="s">
        <v>23372</v>
      </c>
      <c r="C6171" s="365" t="s">
        <v>28901</v>
      </c>
      <c r="D6171" s="366">
        <v>3950000</v>
      </c>
      <c r="E6171" s="105" t="s">
        <v>1835</v>
      </c>
    </row>
    <row r="6172" spans="1:5">
      <c r="A6172" s="43">
        <v>5534</v>
      </c>
      <c r="B6172" s="105" t="s">
        <v>23372</v>
      </c>
      <c r="C6172" s="365" t="s">
        <v>28902</v>
      </c>
      <c r="D6172" s="366">
        <v>4000000</v>
      </c>
      <c r="E6172" s="105" t="s">
        <v>1835</v>
      </c>
    </row>
    <row r="6173" spans="1:5">
      <c r="A6173" s="43">
        <v>5535</v>
      </c>
      <c r="B6173" s="105" t="s">
        <v>23372</v>
      </c>
      <c r="C6173" s="365" t="s">
        <v>28903</v>
      </c>
      <c r="D6173" s="366">
        <v>4000000</v>
      </c>
      <c r="E6173" s="105" t="s">
        <v>1835</v>
      </c>
    </row>
    <row r="6174" spans="1:5">
      <c r="A6174" s="43">
        <v>5536</v>
      </c>
      <c r="B6174" s="105" t="s">
        <v>23372</v>
      </c>
      <c r="C6174" s="365" t="s">
        <v>28904</v>
      </c>
      <c r="D6174" s="366">
        <v>4000000</v>
      </c>
      <c r="E6174" s="105" t="s">
        <v>1835</v>
      </c>
    </row>
    <row r="6175" spans="1:5">
      <c r="A6175" s="43">
        <v>5537</v>
      </c>
      <c r="B6175" s="105" t="s">
        <v>23372</v>
      </c>
      <c r="C6175" s="365" t="s">
        <v>28905</v>
      </c>
      <c r="D6175" s="366">
        <v>4000000</v>
      </c>
      <c r="E6175" s="105" t="s">
        <v>1835</v>
      </c>
    </row>
    <row r="6176" spans="1:5">
      <c r="A6176" s="43">
        <v>5538</v>
      </c>
      <c r="B6176" s="105" t="s">
        <v>23372</v>
      </c>
      <c r="C6176" s="365" t="s">
        <v>28906</v>
      </c>
      <c r="D6176" s="366">
        <v>4000000</v>
      </c>
      <c r="E6176" s="105" t="s">
        <v>1835</v>
      </c>
    </row>
    <row r="6177" spans="1:5">
      <c r="A6177" s="43">
        <v>5539</v>
      </c>
      <c r="B6177" s="105" t="s">
        <v>23372</v>
      </c>
      <c r="C6177" s="365" t="s">
        <v>28907</v>
      </c>
      <c r="D6177" s="366">
        <v>3200000</v>
      </c>
      <c r="E6177" s="105" t="s">
        <v>1835</v>
      </c>
    </row>
    <row r="6178" spans="1:5">
      <c r="A6178" s="43">
        <v>5540</v>
      </c>
      <c r="B6178" s="105" t="s">
        <v>23372</v>
      </c>
      <c r="C6178" s="365" t="s">
        <v>28908</v>
      </c>
      <c r="D6178" s="366">
        <v>4000000</v>
      </c>
      <c r="E6178" s="105" t="s">
        <v>1835</v>
      </c>
    </row>
    <row r="6179" spans="1:5">
      <c r="A6179" s="43">
        <v>5541</v>
      </c>
      <c r="B6179" s="105" t="s">
        <v>23372</v>
      </c>
      <c r="C6179" s="365" t="s">
        <v>28909</v>
      </c>
      <c r="D6179" s="366">
        <v>3700000</v>
      </c>
      <c r="E6179" s="105" t="s">
        <v>1835</v>
      </c>
    </row>
    <row r="6180" spans="1:5">
      <c r="A6180" s="43">
        <v>5542</v>
      </c>
      <c r="B6180" s="105" t="s">
        <v>23372</v>
      </c>
      <c r="C6180" s="365" t="s">
        <v>28910</v>
      </c>
      <c r="D6180" s="366">
        <v>3986000</v>
      </c>
      <c r="E6180" s="105" t="s">
        <v>1835</v>
      </c>
    </row>
    <row r="6181" spans="1:5">
      <c r="A6181" s="43">
        <v>5543</v>
      </c>
      <c r="B6181" s="105" t="s">
        <v>23372</v>
      </c>
      <c r="C6181" s="365" t="s">
        <v>28911</v>
      </c>
      <c r="D6181" s="366">
        <v>4000000</v>
      </c>
      <c r="E6181" s="105" t="s">
        <v>1835</v>
      </c>
    </row>
    <row r="6182" spans="1:5">
      <c r="A6182" s="43">
        <v>5544</v>
      </c>
      <c r="B6182" s="105" t="s">
        <v>23372</v>
      </c>
      <c r="C6182" s="365" t="s">
        <v>28912</v>
      </c>
      <c r="D6182" s="366">
        <v>4000000</v>
      </c>
      <c r="E6182" s="105" t="s">
        <v>1835</v>
      </c>
    </row>
    <row r="6183" spans="1:5">
      <c r="A6183" s="43">
        <v>5545</v>
      </c>
      <c r="B6183" s="105" t="s">
        <v>23372</v>
      </c>
      <c r="C6183" s="365" t="s">
        <v>28913</v>
      </c>
      <c r="D6183" s="366">
        <v>3000000</v>
      </c>
      <c r="E6183" s="105" t="s">
        <v>1835</v>
      </c>
    </row>
    <row r="6184" spans="1:5">
      <c r="A6184" s="43">
        <v>5546</v>
      </c>
      <c r="B6184" s="105" t="s">
        <v>23372</v>
      </c>
      <c r="C6184" s="365" t="s">
        <v>28914</v>
      </c>
      <c r="D6184" s="366">
        <v>4000000</v>
      </c>
      <c r="E6184" s="105" t="s">
        <v>1835</v>
      </c>
    </row>
    <row r="6185" spans="1:5">
      <c r="A6185" s="43">
        <v>5547</v>
      </c>
      <c r="B6185" s="105" t="s">
        <v>23372</v>
      </c>
      <c r="C6185" s="365" t="s">
        <v>28915</v>
      </c>
      <c r="D6185" s="366">
        <v>3999000</v>
      </c>
      <c r="E6185" s="105" t="s">
        <v>1835</v>
      </c>
    </row>
    <row r="6186" spans="1:5">
      <c r="A6186" s="43">
        <v>5548</v>
      </c>
      <c r="B6186" s="105" t="s">
        <v>23372</v>
      </c>
      <c r="C6186" s="365" t="s">
        <v>28916</v>
      </c>
      <c r="D6186" s="366">
        <v>4000000</v>
      </c>
      <c r="E6186" s="105" t="s">
        <v>1835</v>
      </c>
    </row>
    <row r="6187" spans="1:5">
      <c r="A6187" s="43">
        <v>5549</v>
      </c>
      <c r="B6187" s="105" t="s">
        <v>23372</v>
      </c>
      <c r="C6187" s="365" t="s">
        <v>28917</v>
      </c>
      <c r="D6187" s="366">
        <v>4000000</v>
      </c>
      <c r="E6187" s="105" t="s">
        <v>1835</v>
      </c>
    </row>
    <row r="6188" spans="1:5">
      <c r="A6188" s="43">
        <v>5550</v>
      </c>
      <c r="B6188" s="105" t="s">
        <v>23372</v>
      </c>
      <c r="C6188" s="365" t="s">
        <v>28918</v>
      </c>
      <c r="D6188" s="366">
        <v>4000000</v>
      </c>
      <c r="E6188" s="105" t="s">
        <v>1835</v>
      </c>
    </row>
    <row r="6189" spans="1:5">
      <c r="A6189" s="43">
        <v>5551</v>
      </c>
      <c r="B6189" s="105" t="s">
        <v>23372</v>
      </c>
      <c r="C6189" s="365" t="s">
        <v>28919</v>
      </c>
      <c r="D6189" s="366">
        <v>4000000</v>
      </c>
      <c r="E6189" s="105" t="s">
        <v>1835</v>
      </c>
    </row>
    <row r="6190" spans="1:5">
      <c r="A6190" s="43">
        <v>5552</v>
      </c>
      <c r="B6190" s="105" t="s">
        <v>23372</v>
      </c>
      <c r="C6190" s="365" t="s">
        <v>28920</v>
      </c>
      <c r="D6190" s="366">
        <v>4000000</v>
      </c>
      <c r="E6190" s="105" t="s">
        <v>1835</v>
      </c>
    </row>
    <row r="6191" spans="1:5">
      <c r="A6191" s="43">
        <v>5553</v>
      </c>
      <c r="B6191" s="105" t="s">
        <v>23372</v>
      </c>
      <c r="C6191" s="365" t="s">
        <v>28921</v>
      </c>
      <c r="D6191" s="366">
        <v>4000000</v>
      </c>
      <c r="E6191" s="105" t="s">
        <v>1835</v>
      </c>
    </row>
    <row r="6192" spans="1:5">
      <c r="A6192" s="43">
        <v>5554</v>
      </c>
      <c r="B6192" s="105" t="s">
        <v>23372</v>
      </c>
      <c r="C6192" s="365" t="s">
        <v>28922</v>
      </c>
      <c r="D6192" s="366">
        <v>4000000</v>
      </c>
      <c r="E6192" s="105" t="s">
        <v>1835</v>
      </c>
    </row>
    <row r="6193" spans="1:5">
      <c r="A6193" s="43">
        <v>5555</v>
      </c>
      <c r="B6193" s="105" t="s">
        <v>23372</v>
      </c>
      <c r="C6193" s="365" t="s">
        <v>28923</v>
      </c>
      <c r="D6193" s="366">
        <v>4000000</v>
      </c>
      <c r="E6193" s="105" t="s">
        <v>1835</v>
      </c>
    </row>
    <row r="6194" spans="1:5">
      <c r="A6194" s="43">
        <v>5556</v>
      </c>
      <c r="B6194" s="105" t="s">
        <v>23372</v>
      </c>
      <c r="C6194" s="365" t="s">
        <v>28924</v>
      </c>
      <c r="D6194" s="366">
        <v>3060000</v>
      </c>
      <c r="E6194" s="105" t="s">
        <v>1835</v>
      </c>
    </row>
    <row r="6195" spans="1:5">
      <c r="A6195" s="43">
        <v>5557</v>
      </c>
      <c r="B6195" s="105" t="s">
        <v>23372</v>
      </c>
      <c r="C6195" s="365" t="s">
        <v>28925</v>
      </c>
      <c r="D6195" s="366">
        <v>3000000</v>
      </c>
      <c r="E6195" s="105" t="s">
        <v>1835</v>
      </c>
    </row>
    <row r="6196" spans="1:5">
      <c r="A6196" s="43">
        <v>5558</v>
      </c>
      <c r="B6196" s="105" t="s">
        <v>23372</v>
      </c>
      <c r="C6196" s="365" t="s">
        <v>28926</v>
      </c>
      <c r="D6196" s="366">
        <v>4000000</v>
      </c>
      <c r="E6196" s="105" t="s">
        <v>1835</v>
      </c>
    </row>
    <row r="6197" spans="1:5">
      <c r="A6197" s="43">
        <v>5559</v>
      </c>
      <c r="B6197" s="105" t="s">
        <v>23372</v>
      </c>
      <c r="C6197" s="365" t="s">
        <v>28927</v>
      </c>
      <c r="D6197" s="366">
        <v>3500000</v>
      </c>
      <c r="E6197" s="105" t="s">
        <v>1835</v>
      </c>
    </row>
    <row r="6198" spans="1:5">
      <c r="A6198" s="43">
        <v>5560</v>
      </c>
      <c r="B6198" s="105" t="s">
        <v>23372</v>
      </c>
      <c r="C6198" s="365" t="s">
        <v>28928</v>
      </c>
      <c r="D6198" s="366">
        <v>4000000</v>
      </c>
      <c r="E6198" s="105" t="s">
        <v>1835</v>
      </c>
    </row>
    <row r="6199" spans="1:5">
      <c r="A6199" s="43">
        <v>5561</v>
      </c>
      <c r="B6199" s="105" t="s">
        <v>23372</v>
      </c>
      <c r="C6199" s="365" t="s">
        <v>28929</v>
      </c>
      <c r="D6199" s="366">
        <v>4000000</v>
      </c>
      <c r="E6199" s="105" t="s">
        <v>1835</v>
      </c>
    </row>
    <row r="6200" spans="1:5">
      <c r="A6200" s="43">
        <v>5562</v>
      </c>
      <c r="B6200" s="105" t="s">
        <v>23372</v>
      </c>
      <c r="C6200" s="365" t="s">
        <v>28930</v>
      </c>
      <c r="D6200" s="366">
        <v>4000000</v>
      </c>
      <c r="E6200" s="105" t="s">
        <v>1835</v>
      </c>
    </row>
    <row r="6201" spans="1:5">
      <c r="A6201" s="43">
        <v>5563</v>
      </c>
      <c r="B6201" s="105" t="s">
        <v>23372</v>
      </c>
      <c r="C6201" s="365" t="s">
        <v>28931</v>
      </c>
      <c r="D6201" s="366">
        <v>4000000</v>
      </c>
      <c r="E6201" s="105" t="s">
        <v>1835</v>
      </c>
    </row>
    <row r="6202" spans="1:5">
      <c r="A6202" s="43">
        <v>5564</v>
      </c>
      <c r="B6202" s="105" t="s">
        <v>23372</v>
      </c>
      <c r="C6202" s="365" t="s">
        <v>28932</v>
      </c>
      <c r="D6202" s="366">
        <v>4000000</v>
      </c>
      <c r="E6202" s="105" t="s">
        <v>1835</v>
      </c>
    </row>
    <row r="6203" spans="1:5">
      <c r="A6203" s="43">
        <v>5565</v>
      </c>
      <c r="B6203" s="105" t="s">
        <v>23372</v>
      </c>
      <c r="C6203" s="365" t="s">
        <v>28933</v>
      </c>
      <c r="D6203" s="366">
        <v>4000000</v>
      </c>
      <c r="E6203" s="105" t="s">
        <v>1835</v>
      </c>
    </row>
    <row r="6204" spans="1:5">
      <c r="A6204" s="43">
        <v>5566</v>
      </c>
      <c r="B6204" s="105" t="s">
        <v>23372</v>
      </c>
      <c r="C6204" s="365" t="s">
        <v>28934</v>
      </c>
      <c r="D6204" s="366">
        <v>4000000</v>
      </c>
      <c r="E6204" s="105" t="s">
        <v>1835</v>
      </c>
    </row>
    <row r="6205" spans="1:5">
      <c r="A6205" s="43">
        <v>5567</v>
      </c>
      <c r="B6205" s="105" t="s">
        <v>23372</v>
      </c>
      <c r="C6205" s="365" t="s">
        <v>28935</v>
      </c>
      <c r="D6205" s="366">
        <v>4000000</v>
      </c>
      <c r="E6205" s="105" t="s">
        <v>1835</v>
      </c>
    </row>
    <row r="6206" spans="1:5">
      <c r="A6206" s="43">
        <v>5568</v>
      </c>
      <c r="B6206" s="105" t="s">
        <v>23372</v>
      </c>
      <c r="C6206" s="365" t="s">
        <v>28936</v>
      </c>
      <c r="D6206" s="366">
        <v>3100000</v>
      </c>
      <c r="E6206" s="105" t="s">
        <v>1835</v>
      </c>
    </row>
    <row r="6207" spans="1:5">
      <c r="A6207" s="43">
        <v>5569</v>
      </c>
      <c r="B6207" s="105" t="s">
        <v>23372</v>
      </c>
      <c r="C6207" s="365" t="s">
        <v>28937</v>
      </c>
      <c r="D6207" s="366">
        <v>4000000</v>
      </c>
      <c r="E6207" s="105" t="s">
        <v>1835</v>
      </c>
    </row>
    <row r="6208" spans="1:5">
      <c r="A6208" s="43">
        <v>5570</v>
      </c>
      <c r="B6208" s="105" t="s">
        <v>23372</v>
      </c>
      <c r="C6208" s="365" t="s">
        <v>28938</v>
      </c>
      <c r="D6208" s="366">
        <v>3041667</v>
      </c>
      <c r="E6208" s="105" t="s">
        <v>1835</v>
      </c>
    </row>
    <row r="6209" spans="1:5">
      <c r="A6209" s="43">
        <v>5571</v>
      </c>
      <c r="B6209" s="105" t="s">
        <v>23372</v>
      </c>
      <c r="C6209" s="365" t="s">
        <v>28939</v>
      </c>
      <c r="D6209" s="366">
        <v>4000000</v>
      </c>
      <c r="E6209" s="105" t="s">
        <v>1835</v>
      </c>
    </row>
    <row r="6210" spans="1:5">
      <c r="A6210" s="43">
        <v>5572</v>
      </c>
      <c r="B6210" s="105" t="s">
        <v>23372</v>
      </c>
      <c r="C6210" s="365" t="s">
        <v>28940</v>
      </c>
      <c r="D6210" s="366">
        <v>4000000</v>
      </c>
      <c r="E6210" s="105" t="s">
        <v>1835</v>
      </c>
    </row>
    <row r="6211" spans="1:5">
      <c r="A6211" s="43">
        <v>5573</v>
      </c>
      <c r="B6211" s="105" t="s">
        <v>23372</v>
      </c>
      <c r="C6211" s="365" t="s">
        <v>28941</v>
      </c>
      <c r="D6211" s="366">
        <v>4000000</v>
      </c>
      <c r="E6211" s="105" t="s">
        <v>1835</v>
      </c>
    </row>
    <row r="6212" spans="1:5">
      <c r="A6212" s="43">
        <v>5574</v>
      </c>
      <c r="B6212" s="105" t="s">
        <v>23372</v>
      </c>
      <c r="C6212" s="365" t="s">
        <v>28942</v>
      </c>
      <c r="D6212" s="366">
        <v>4000000</v>
      </c>
      <c r="E6212" s="105" t="s">
        <v>1835</v>
      </c>
    </row>
    <row r="6213" spans="1:5">
      <c r="A6213" s="43">
        <v>5575</v>
      </c>
      <c r="B6213" s="105" t="s">
        <v>23372</v>
      </c>
      <c r="C6213" s="365" t="s">
        <v>28943</v>
      </c>
      <c r="D6213" s="366">
        <v>4000000</v>
      </c>
      <c r="E6213" s="105" t="s">
        <v>1835</v>
      </c>
    </row>
    <row r="6214" spans="1:5">
      <c r="A6214" s="43">
        <v>5576</v>
      </c>
      <c r="B6214" s="105" t="s">
        <v>23372</v>
      </c>
      <c r="C6214" s="365" t="s">
        <v>28944</v>
      </c>
      <c r="D6214" s="366">
        <v>4000000</v>
      </c>
      <c r="E6214" s="105" t="s">
        <v>1835</v>
      </c>
    </row>
    <row r="6215" spans="1:5">
      <c r="A6215" s="43">
        <v>5577</v>
      </c>
      <c r="B6215" s="105" t="s">
        <v>23372</v>
      </c>
      <c r="C6215" s="365" t="s">
        <v>28945</v>
      </c>
      <c r="D6215" s="366">
        <v>4000000</v>
      </c>
      <c r="E6215" s="105" t="s">
        <v>1835</v>
      </c>
    </row>
    <row r="6216" spans="1:5">
      <c r="A6216" s="43">
        <v>5578</v>
      </c>
      <c r="B6216" s="105" t="s">
        <v>23372</v>
      </c>
      <c r="C6216" s="365" t="s">
        <v>28946</v>
      </c>
      <c r="D6216" s="366">
        <v>4000000</v>
      </c>
      <c r="E6216" s="105" t="s">
        <v>1835</v>
      </c>
    </row>
    <row r="6217" spans="1:5">
      <c r="A6217" s="43">
        <v>5579</v>
      </c>
      <c r="B6217" s="105" t="s">
        <v>23372</v>
      </c>
      <c r="C6217" s="365" t="s">
        <v>28947</v>
      </c>
      <c r="D6217" s="366">
        <v>4000000</v>
      </c>
      <c r="E6217" s="105" t="s">
        <v>1835</v>
      </c>
    </row>
    <row r="6218" spans="1:5">
      <c r="A6218" s="43">
        <v>5580</v>
      </c>
      <c r="B6218" s="105" t="s">
        <v>23372</v>
      </c>
      <c r="C6218" s="365" t="s">
        <v>28948</v>
      </c>
      <c r="D6218" s="366">
        <v>4000000</v>
      </c>
      <c r="E6218" s="105" t="s">
        <v>1835</v>
      </c>
    </row>
    <row r="6219" spans="1:5">
      <c r="A6219" s="43">
        <v>5581</v>
      </c>
      <c r="B6219" s="105" t="s">
        <v>23372</v>
      </c>
      <c r="C6219" s="365" t="s">
        <v>28949</v>
      </c>
      <c r="D6219" s="366">
        <v>3800000</v>
      </c>
      <c r="E6219" s="105" t="s">
        <v>1835</v>
      </c>
    </row>
    <row r="6220" spans="1:5">
      <c r="A6220" s="43">
        <v>5582</v>
      </c>
      <c r="B6220" s="105" t="s">
        <v>23372</v>
      </c>
      <c r="C6220" s="365" t="s">
        <v>28950</v>
      </c>
      <c r="D6220" s="366">
        <v>3400004</v>
      </c>
      <c r="E6220" s="105" t="s">
        <v>1835</v>
      </c>
    </row>
    <row r="6221" spans="1:5">
      <c r="A6221" s="43">
        <v>5583</v>
      </c>
      <c r="B6221" s="105" t="s">
        <v>23372</v>
      </c>
      <c r="C6221" s="365" t="s">
        <v>28951</v>
      </c>
      <c r="D6221" s="366">
        <v>4000000</v>
      </c>
      <c r="E6221" s="105" t="s">
        <v>1835</v>
      </c>
    </row>
    <row r="6222" spans="1:5">
      <c r="A6222" s="43">
        <v>5584</v>
      </c>
      <c r="B6222" s="105" t="s">
        <v>23372</v>
      </c>
      <c r="C6222" s="365" t="s">
        <v>28952</v>
      </c>
      <c r="D6222" s="366">
        <v>3990008</v>
      </c>
      <c r="E6222" s="105" t="s">
        <v>1835</v>
      </c>
    </row>
    <row r="6223" spans="1:5">
      <c r="A6223" s="43">
        <v>5585</v>
      </c>
      <c r="B6223" s="105" t="s">
        <v>23372</v>
      </c>
      <c r="C6223" s="365" t="s">
        <v>28953</v>
      </c>
      <c r="D6223" s="366">
        <v>3500000</v>
      </c>
      <c r="E6223" s="105" t="s">
        <v>1835</v>
      </c>
    </row>
    <row r="6224" spans="1:5">
      <c r="A6224" s="43">
        <v>5586</v>
      </c>
      <c r="B6224" s="105" t="s">
        <v>23372</v>
      </c>
      <c r="C6224" s="365" t="s">
        <v>28954</v>
      </c>
      <c r="D6224" s="366">
        <v>3000000</v>
      </c>
      <c r="E6224" s="105" t="s">
        <v>1835</v>
      </c>
    </row>
    <row r="6225" spans="1:5">
      <c r="A6225" s="43">
        <v>5587</v>
      </c>
      <c r="B6225" s="105" t="s">
        <v>23372</v>
      </c>
      <c r="C6225" s="365" t="s">
        <v>28955</v>
      </c>
      <c r="D6225" s="366">
        <v>4000000</v>
      </c>
      <c r="E6225" s="105" t="s">
        <v>1835</v>
      </c>
    </row>
    <row r="6226" spans="1:5">
      <c r="A6226" s="43">
        <v>5588</v>
      </c>
      <c r="B6226" s="105" t="s">
        <v>23372</v>
      </c>
      <c r="C6226" s="365" t="s">
        <v>28956</v>
      </c>
      <c r="D6226" s="366">
        <v>4000000</v>
      </c>
      <c r="E6226" s="105" t="s">
        <v>1835</v>
      </c>
    </row>
    <row r="6227" spans="1:5">
      <c r="A6227" s="43">
        <v>5589</v>
      </c>
      <c r="B6227" s="105" t="s">
        <v>23372</v>
      </c>
      <c r="C6227" s="365" t="s">
        <v>28957</v>
      </c>
      <c r="D6227" s="366">
        <v>4000000</v>
      </c>
      <c r="E6227" s="105" t="s">
        <v>1835</v>
      </c>
    </row>
    <row r="6228" spans="1:5">
      <c r="A6228" s="43">
        <v>5590</v>
      </c>
      <c r="B6228" s="105" t="s">
        <v>23372</v>
      </c>
      <c r="C6228" s="365" t="s">
        <v>28958</v>
      </c>
      <c r="D6228" s="366">
        <v>3000000</v>
      </c>
      <c r="E6228" s="105" t="s">
        <v>1835</v>
      </c>
    </row>
    <row r="6229" spans="1:5">
      <c r="A6229" s="43">
        <v>5591</v>
      </c>
      <c r="B6229" s="105" t="s">
        <v>23372</v>
      </c>
      <c r="C6229" s="365" t="s">
        <v>28959</v>
      </c>
      <c r="D6229" s="366">
        <v>4000000</v>
      </c>
      <c r="E6229" s="105" t="s">
        <v>1835</v>
      </c>
    </row>
    <row r="6230" spans="1:5">
      <c r="A6230" s="43">
        <v>5592</v>
      </c>
      <c r="B6230" s="105" t="s">
        <v>23372</v>
      </c>
      <c r="C6230" s="365" t="s">
        <v>28960</v>
      </c>
      <c r="D6230" s="366">
        <v>4000000</v>
      </c>
      <c r="E6230" s="105" t="s">
        <v>1835</v>
      </c>
    </row>
    <row r="6231" spans="1:5">
      <c r="A6231" s="43">
        <v>5593</v>
      </c>
      <c r="B6231" s="105" t="s">
        <v>23372</v>
      </c>
      <c r="C6231" s="365" t="s">
        <v>28961</v>
      </c>
      <c r="D6231" s="366">
        <v>4000000</v>
      </c>
      <c r="E6231" s="105" t="s">
        <v>1835</v>
      </c>
    </row>
    <row r="6232" spans="1:5">
      <c r="A6232" s="43">
        <v>5594</v>
      </c>
      <c r="B6232" s="105" t="s">
        <v>23372</v>
      </c>
      <c r="C6232" s="365" t="s">
        <v>28962</v>
      </c>
      <c r="D6232" s="366">
        <v>3900000</v>
      </c>
      <c r="E6232" s="105" t="s">
        <v>1835</v>
      </c>
    </row>
    <row r="6233" spans="1:5">
      <c r="A6233" s="43">
        <v>5595</v>
      </c>
      <c r="B6233" s="105" t="s">
        <v>23372</v>
      </c>
      <c r="C6233" s="365" t="s">
        <v>28963</v>
      </c>
      <c r="D6233" s="366">
        <v>3000000</v>
      </c>
      <c r="E6233" s="105" t="s">
        <v>1835</v>
      </c>
    </row>
    <row r="6234" spans="1:5">
      <c r="A6234" s="43">
        <v>5596</v>
      </c>
      <c r="B6234" s="105" t="s">
        <v>23372</v>
      </c>
      <c r="C6234" s="365" t="s">
        <v>28964</v>
      </c>
      <c r="D6234" s="366">
        <v>4000000</v>
      </c>
      <c r="E6234" s="105" t="s">
        <v>1835</v>
      </c>
    </row>
    <row r="6235" spans="1:5">
      <c r="A6235" s="43">
        <v>5597</v>
      </c>
      <c r="B6235" s="105" t="s">
        <v>23372</v>
      </c>
      <c r="C6235" s="365" t="s">
        <v>28965</v>
      </c>
      <c r="D6235" s="366">
        <v>4000000</v>
      </c>
      <c r="E6235" s="105" t="s">
        <v>1835</v>
      </c>
    </row>
    <row r="6236" spans="1:5">
      <c r="A6236" s="43">
        <v>5598</v>
      </c>
      <c r="B6236" s="105" t="s">
        <v>23372</v>
      </c>
      <c r="C6236" s="365" t="s">
        <v>28966</v>
      </c>
      <c r="D6236" s="366">
        <v>4000000</v>
      </c>
      <c r="E6236" s="105" t="s">
        <v>1835</v>
      </c>
    </row>
    <row r="6237" spans="1:5">
      <c r="A6237" s="43">
        <v>5599</v>
      </c>
      <c r="B6237" s="105" t="s">
        <v>23372</v>
      </c>
      <c r="C6237" s="365" t="s">
        <v>28967</v>
      </c>
      <c r="D6237" s="366">
        <v>4000000</v>
      </c>
      <c r="E6237" s="105" t="s">
        <v>1835</v>
      </c>
    </row>
    <row r="6238" spans="1:5">
      <c r="A6238" s="43">
        <v>5600</v>
      </c>
      <c r="B6238" s="105" t="s">
        <v>23372</v>
      </c>
      <c r="C6238" s="365" t="s">
        <v>28968</v>
      </c>
      <c r="D6238" s="366">
        <v>3490000</v>
      </c>
      <c r="E6238" s="105" t="s">
        <v>1835</v>
      </c>
    </row>
    <row r="6239" spans="1:5">
      <c r="A6239" s="43">
        <v>5601</v>
      </c>
      <c r="B6239" s="105" t="s">
        <v>23372</v>
      </c>
      <c r="C6239" s="365" t="s">
        <v>28969</v>
      </c>
      <c r="D6239" s="366">
        <v>4000000</v>
      </c>
      <c r="E6239" s="105" t="s">
        <v>1835</v>
      </c>
    </row>
    <row r="6240" spans="1:5">
      <c r="A6240" s="43">
        <v>5602</v>
      </c>
      <c r="B6240" s="105" t="s">
        <v>23372</v>
      </c>
      <c r="C6240" s="365" t="s">
        <v>28970</v>
      </c>
      <c r="D6240" s="366">
        <v>4000000</v>
      </c>
      <c r="E6240" s="105" t="s">
        <v>1835</v>
      </c>
    </row>
    <row r="6241" spans="1:5">
      <c r="A6241" s="43">
        <v>5603</v>
      </c>
      <c r="B6241" s="105" t="s">
        <v>23372</v>
      </c>
      <c r="C6241" s="365" t="s">
        <v>28971</v>
      </c>
      <c r="D6241" s="366">
        <v>3840000</v>
      </c>
      <c r="E6241" s="105" t="s">
        <v>1835</v>
      </c>
    </row>
    <row r="6242" spans="1:5">
      <c r="A6242" s="43">
        <v>5604</v>
      </c>
      <c r="B6242" s="105" t="s">
        <v>23372</v>
      </c>
      <c r="C6242" s="365" t="s">
        <v>28972</v>
      </c>
      <c r="D6242" s="366">
        <v>4000000</v>
      </c>
      <c r="E6242" s="105" t="s">
        <v>1835</v>
      </c>
    </row>
    <row r="6243" spans="1:5">
      <c r="A6243" s="43">
        <v>5605</v>
      </c>
      <c r="B6243" s="105" t="s">
        <v>23372</v>
      </c>
      <c r="C6243" s="365" t="s">
        <v>28973</v>
      </c>
      <c r="D6243" s="366">
        <v>4000000</v>
      </c>
      <c r="E6243" s="105" t="s">
        <v>1835</v>
      </c>
    </row>
    <row r="6244" spans="1:5">
      <c r="A6244" s="43">
        <v>5606</v>
      </c>
      <c r="B6244" s="105" t="s">
        <v>23372</v>
      </c>
      <c r="C6244" s="365" t="s">
        <v>28974</v>
      </c>
      <c r="D6244" s="366">
        <v>4000000</v>
      </c>
      <c r="E6244" s="105" t="s">
        <v>1835</v>
      </c>
    </row>
    <row r="6245" spans="1:5">
      <c r="A6245" s="43">
        <v>5607</v>
      </c>
      <c r="B6245" s="105" t="s">
        <v>23372</v>
      </c>
      <c r="C6245" s="365" t="s">
        <v>28975</v>
      </c>
      <c r="D6245" s="366">
        <v>4000000</v>
      </c>
      <c r="E6245" s="105" t="s">
        <v>1835</v>
      </c>
    </row>
    <row r="6246" spans="1:5">
      <c r="A6246" s="43">
        <v>5608</v>
      </c>
      <c r="B6246" s="105" t="s">
        <v>23372</v>
      </c>
      <c r="C6246" s="365" t="s">
        <v>28976</v>
      </c>
      <c r="D6246" s="366">
        <v>4000000</v>
      </c>
      <c r="E6246" s="105" t="s">
        <v>1835</v>
      </c>
    </row>
    <row r="6247" spans="1:5">
      <c r="A6247" s="43">
        <v>5609</v>
      </c>
      <c r="B6247" s="105" t="s">
        <v>23372</v>
      </c>
      <c r="C6247" s="365" t="s">
        <v>28977</v>
      </c>
      <c r="D6247" s="366">
        <v>3300000</v>
      </c>
      <c r="E6247" s="105" t="s">
        <v>1835</v>
      </c>
    </row>
    <row r="6248" spans="1:5">
      <c r="A6248" s="43">
        <v>5610</v>
      </c>
      <c r="B6248" s="105" t="s">
        <v>23372</v>
      </c>
      <c r="C6248" s="365" t="s">
        <v>28978</v>
      </c>
      <c r="D6248" s="366">
        <v>4000000</v>
      </c>
      <c r="E6248" s="105" t="s">
        <v>1835</v>
      </c>
    </row>
    <row r="6249" spans="1:5">
      <c r="A6249" s="43">
        <v>5611</v>
      </c>
      <c r="B6249" s="105" t="s">
        <v>23372</v>
      </c>
      <c r="C6249" s="365" t="s">
        <v>28979</v>
      </c>
      <c r="D6249" s="366">
        <v>4000000</v>
      </c>
      <c r="E6249" s="105" t="s">
        <v>1835</v>
      </c>
    </row>
    <row r="6250" spans="1:5">
      <c r="A6250" s="43">
        <v>5612</v>
      </c>
      <c r="B6250" s="105" t="s">
        <v>23372</v>
      </c>
      <c r="C6250" s="365" t="s">
        <v>28980</v>
      </c>
      <c r="D6250" s="366">
        <v>4000000</v>
      </c>
      <c r="E6250" s="105" t="s">
        <v>1835</v>
      </c>
    </row>
    <row r="6251" spans="1:5">
      <c r="A6251" s="43">
        <v>5613</v>
      </c>
      <c r="B6251" s="105" t="s">
        <v>23372</v>
      </c>
      <c r="C6251" s="365" t="s">
        <v>28981</v>
      </c>
      <c r="D6251" s="366">
        <v>4000000</v>
      </c>
      <c r="E6251" s="105" t="s">
        <v>1835</v>
      </c>
    </row>
    <row r="6252" spans="1:5">
      <c r="A6252" s="43">
        <v>5614</v>
      </c>
      <c r="B6252" s="105" t="s">
        <v>23372</v>
      </c>
      <c r="C6252" s="365" t="s">
        <v>28982</v>
      </c>
      <c r="D6252" s="366">
        <v>3900000</v>
      </c>
      <c r="E6252" s="105" t="s">
        <v>1835</v>
      </c>
    </row>
    <row r="6253" spans="1:5">
      <c r="A6253" s="43">
        <v>5615</v>
      </c>
      <c r="B6253" s="105" t="s">
        <v>23372</v>
      </c>
      <c r="C6253" s="365" t="s">
        <v>28983</v>
      </c>
      <c r="D6253" s="366">
        <v>4000000</v>
      </c>
      <c r="E6253" s="105" t="s">
        <v>1835</v>
      </c>
    </row>
    <row r="6254" spans="1:5">
      <c r="A6254" s="43">
        <v>5616</v>
      </c>
      <c r="B6254" s="105" t="s">
        <v>23372</v>
      </c>
      <c r="C6254" s="365" t="s">
        <v>28984</v>
      </c>
      <c r="D6254" s="366">
        <v>4000000</v>
      </c>
      <c r="E6254" s="105" t="s">
        <v>1835</v>
      </c>
    </row>
    <row r="6255" spans="1:5">
      <c r="A6255" s="43">
        <v>5617</v>
      </c>
      <c r="B6255" s="105" t="s">
        <v>23372</v>
      </c>
      <c r="C6255" s="365" t="s">
        <v>28985</v>
      </c>
      <c r="D6255" s="366">
        <v>4000000</v>
      </c>
      <c r="E6255" s="105" t="s">
        <v>1835</v>
      </c>
    </row>
    <row r="6256" spans="1:5">
      <c r="A6256" s="43">
        <v>5618</v>
      </c>
      <c r="B6256" s="105" t="s">
        <v>23372</v>
      </c>
      <c r="C6256" s="365" t="s">
        <v>28986</v>
      </c>
      <c r="D6256" s="366">
        <v>4000000</v>
      </c>
      <c r="E6256" s="105" t="s">
        <v>1835</v>
      </c>
    </row>
    <row r="6257" spans="1:5">
      <c r="A6257" s="43">
        <v>5619</v>
      </c>
      <c r="B6257" s="105" t="s">
        <v>23372</v>
      </c>
      <c r="C6257" s="365" t="s">
        <v>28987</v>
      </c>
      <c r="D6257" s="366">
        <v>4000000</v>
      </c>
      <c r="E6257" s="105" t="s">
        <v>1835</v>
      </c>
    </row>
    <row r="6258" spans="1:5">
      <c r="A6258" s="43">
        <v>5620</v>
      </c>
      <c r="B6258" s="105" t="s">
        <v>23372</v>
      </c>
      <c r="C6258" s="365" t="s">
        <v>28988</v>
      </c>
      <c r="D6258" s="366">
        <v>4000000</v>
      </c>
      <c r="E6258" s="105" t="s">
        <v>1835</v>
      </c>
    </row>
    <row r="6259" spans="1:5">
      <c r="A6259" s="43">
        <v>5621</v>
      </c>
      <c r="B6259" s="105" t="s">
        <v>23372</v>
      </c>
      <c r="C6259" s="365" t="s">
        <v>28989</v>
      </c>
      <c r="D6259" s="366">
        <v>3024000</v>
      </c>
      <c r="E6259" s="105" t="s">
        <v>1835</v>
      </c>
    </row>
    <row r="6260" spans="1:5">
      <c r="A6260" s="43">
        <v>5622</v>
      </c>
      <c r="B6260" s="105" t="s">
        <v>23372</v>
      </c>
      <c r="C6260" s="365" t="s">
        <v>28990</v>
      </c>
      <c r="D6260" s="366">
        <v>4000000</v>
      </c>
      <c r="E6260" s="105" t="s">
        <v>1835</v>
      </c>
    </row>
    <row r="6261" spans="1:5">
      <c r="A6261" s="43">
        <v>5623</v>
      </c>
      <c r="B6261" s="105" t="s">
        <v>23372</v>
      </c>
      <c r="C6261" s="365" t="s">
        <v>28991</v>
      </c>
      <c r="D6261" s="366">
        <v>4000000</v>
      </c>
      <c r="E6261" s="105" t="s">
        <v>1835</v>
      </c>
    </row>
    <row r="6262" spans="1:5">
      <c r="A6262" s="43">
        <v>5624</v>
      </c>
      <c r="B6262" s="105" t="s">
        <v>23372</v>
      </c>
      <c r="C6262" s="365" t="s">
        <v>28992</v>
      </c>
      <c r="D6262" s="366">
        <v>3500000</v>
      </c>
      <c r="E6262" s="105" t="s">
        <v>1835</v>
      </c>
    </row>
    <row r="6263" spans="1:5">
      <c r="A6263" s="43">
        <v>5625</v>
      </c>
      <c r="B6263" s="105" t="s">
        <v>23372</v>
      </c>
      <c r="C6263" s="365" t="s">
        <v>28993</v>
      </c>
      <c r="D6263" s="366">
        <v>4000000</v>
      </c>
      <c r="E6263" s="105" t="s">
        <v>1835</v>
      </c>
    </row>
    <row r="6264" spans="1:5">
      <c r="A6264" s="43">
        <v>5626</v>
      </c>
      <c r="B6264" s="105" t="s">
        <v>23372</v>
      </c>
      <c r="C6264" s="365" t="s">
        <v>28994</v>
      </c>
      <c r="D6264" s="366">
        <v>3925346</v>
      </c>
      <c r="E6264" s="105" t="s">
        <v>1835</v>
      </c>
    </row>
    <row r="6265" spans="1:5">
      <c r="A6265" s="43">
        <v>5627</v>
      </c>
      <c r="B6265" s="105" t="s">
        <v>23372</v>
      </c>
      <c r="C6265" s="365" t="s">
        <v>28995</v>
      </c>
      <c r="D6265" s="366">
        <v>4000000</v>
      </c>
      <c r="E6265" s="105" t="s">
        <v>1835</v>
      </c>
    </row>
    <row r="6266" spans="1:5">
      <c r="A6266" s="43">
        <v>5628</v>
      </c>
      <c r="B6266" s="105" t="s">
        <v>23372</v>
      </c>
      <c r="C6266" s="365" t="s">
        <v>28996</v>
      </c>
      <c r="D6266" s="366">
        <v>4000000</v>
      </c>
      <c r="E6266" s="105" t="s">
        <v>1835</v>
      </c>
    </row>
    <row r="6267" spans="1:5">
      <c r="A6267" s="43">
        <v>5629</v>
      </c>
      <c r="B6267" s="105" t="s">
        <v>23372</v>
      </c>
      <c r="C6267" s="365" t="s">
        <v>28997</v>
      </c>
      <c r="D6267" s="366">
        <v>4000000</v>
      </c>
      <c r="E6267" s="105" t="s">
        <v>1835</v>
      </c>
    </row>
    <row r="6268" spans="1:5">
      <c r="A6268" s="43">
        <v>5630</v>
      </c>
      <c r="B6268" s="105" t="s">
        <v>23372</v>
      </c>
      <c r="C6268" s="365" t="s">
        <v>28998</v>
      </c>
      <c r="D6268" s="366">
        <v>3000000</v>
      </c>
      <c r="E6268" s="105" t="s">
        <v>1835</v>
      </c>
    </row>
    <row r="6269" spans="1:5">
      <c r="A6269" s="43">
        <v>5631</v>
      </c>
      <c r="B6269" s="105" t="s">
        <v>23372</v>
      </c>
      <c r="C6269" s="365" t="s">
        <v>28999</v>
      </c>
      <c r="D6269" s="366">
        <v>4000000</v>
      </c>
      <c r="E6269" s="105" t="s">
        <v>1835</v>
      </c>
    </row>
    <row r="6270" spans="1:5">
      <c r="A6270" s="43">
        <v>5632</v>
      </c>
      <c r="B6270" s="105" t="s">
        <v>23372</v>
      </c>
      <c r="C6270" s="365" t="s">
        <v>29000</v>
      </c>
      <c r="D6270" s="366">
        <v>3544680</v>
      </c>
      <c r="E6270" s="105" t="s">
        <v>1835</v>
      </c>
    </row>
    <row r="6271" spans="1:5">
      <c r="A6271" s="43">
        <v>5633</v>
      </c>
      <c r="B6271" s="105" t="s">
        <v>23372</v>
      </c>
      <c r="C6271" s="365" t="s">
        <v>29001</v>
      </c>
      <c r="D6271" s="366">
        <v>3500000</v>
      </c>
      <c r="E6271" s="105" t="s">
        <v>1835</v>
      </c>
    </row>
    <row r="6272" spans="1:5">
      <c r="A6272" s="43">
        <v>5634</v>
      </c>
      <c r="B6272" s="105" t="s">
        <v>23372</v>
      </c>
      <c r="C6272" s="365" t="s">
        <v>29002</v>
      </c>
      <c r="D6272" s="366">
        <v>4000000</v>
      </c>
      <c r="E6272" s="105" t="s">
        <v>1835</v>
      </c>
    </row>
    <row r="6273" spans="1:5">
      <c r="A6273" s="43">
        <v>5635</v>
      </c>
      <c r="B6273" s="105" t="s">
        <v>23372</v>
      </c>
      <c r="C6273" s="365" t="s">
        <v>29003</v>
      </c>
      <c r="D6273" s="366">
        <v>4000000</v>
      </c>
      <c r="E6273" s="105" t="s">
        <v>1835</v>
      </c>
    </row>
    <row r="6274" spans="1:5">
      <c r="A6274" s="43">
        <v>5636</v>
      </c>
      <c r="B6274" s="105" t="s">
        <v>23372</v>
      </c>
      <c r="C6274" s="365" t="s">
        <v>29004</v>
      </c>
      <c r="D6274" s="366">
        <v>3600000</v>
      </c>
      <c r="E6274" s="105" t="s">
        <v>1835</v>
      </c>
    </row>
    <row r="6275" spans="1:5">
      <c r="A6275" s="43">
        <v>5637</v>
      </c>
      <c r="B6275" s="105" t="s">
        <v>23372</v>
      </c>
      <c r="C6275" s="365" t="s">
        <v>29005</v>
      </c>
      <c r="D6275" s="366">
        <v>4000000</v>
      </c>
      <c r="E6275" s="105" t="s">
        <v>1835</v>
      </c>
    </row>
    <row r="6276" spans="1:5">
      <c r="A6276" s="43">
        <v>5638</v>
      </c>
      <c r="B6276" s="105" t="s">
        <v>23372</v>
      </c>
      <c r="C6276" s="365" t="s">
        <v>29006</v>
      </c>
      <c r="D6276" s="366">
        <v>4000000</v>
      </c>
      <c r="E6276" s="105" t="s">
        <v>1835</v>
      </c>
    </row>
    <row r="6277" spans="1:5">
      <c r="A6277" s="43">
        <v>5639</v>
      </c>
      <c r="B6277" s="105" t="s">
        <v>23372</v>
      </c>
      <c r="C6277" s="365" t="s">
        <v>29007</v>
      </c>
      <c r="D6277" s="366">
        <v>3300000</v>
      </c>
      <c r="E6277" s="105" t="s">
        <v>1835</v>
      </c>
    </row>
    <row r="6278" spans="1:5">
      <c r="A6278" s="43">
        <v>5640</v>
      </c>
      <c r="B6278" s="105" t="s">
        <v>23372</v>
      </c>
      <c r="C6278" s="365" t="s">
        <v>29008</v>
      </c>
      <c r="D6278" s="366">
        <v>4000000</v>
      </c>
      <c r="E6278" s="105" t="s">
        <v>1835</v>
      </c>
    </row>
    <row r="6279" spans="1:5">
      <c r="A6279" s="43">
        <v>5641</v>
      </c>
      <c r="B6279" s="105" t="s">
        <v>23372</v>
      </c>
      <c r="C6279" s="365" t="s">
        <v>29009</v>
      </c>
      <c r="D6279" s="366">
        <v>4000000</v>
      </c>
      <c r="E6279" s="105" t="s">
        <v>1835</v>
      </c>
    </row>
    <row r="6280" spans="1:5">
      <c r="A6280" s="43">
        <v>5642</v>
      </c>
      <c r="B6280" s="105" t="s">
        <v>23372</v>
      </c>
      <c r="C6280" s="365" t="s">
        <v>29010</v>
      </c>
      <c r="D6280" s="366">
        <v>4000000</v>
      </c>
      <c r="E6280" s="105" t="s">
        <v>1835</v>
      </c>
    </row>
    <row r="6281" spans="1:5">
      <c r="A6281" s="43">
        <v>5643</v>
      </c>
      <c r="B6281" s="105" t="s">
        <v>23372</v>
      </c>
      <c r="C6281" s="365" t="s">
        <v>29011</v>
      </c>
      <c r="D6281" s="366">
        <v>4000000</v>
      </c>
      <c r="E6281" s="105" t="s">
        <v>1835</v>
      </c>
    </row>
    <row r="6282" spans="1:5">
      <c r="A6282" s="43">
        <v>5644</v>
      </c>
      <c r="B6282" s="105" t="s">
        <v>23372</v>
      </c>
      <c r="C6282" s="365" t="s">
        <v>29012</v>
      </c>
      <c r="D6282" s="366">
        <v>4000000</v>
      </c>
      <c r="E6282" s="105" t="s">
        <v>1835</v>
      </c>
    </row>
    <row r="6283" spans="1:5">
      <c r="A6283" s="43">
        <v>5645</v>
      </c>
      <c r="B6283" s="105" t="s">
        <v>23372</v>
      </c>
      <c r="C6283" s="365" t="s">
        <v>29013</v>
      </c>
      <c r="D6283" s="366">
        <v>3949004</v>
      </c>
      <c r="E6283" s="105" t="s">
        <v>1835</v>
      </c>
    </row>
    <row r="6284" spans="1:5">
      <c r="A6284" s="43">
        <v>5646</v>
      </c>
      <c r="B6284" s="105" t="s">
        <v>23372</v>
      </c>
      <c r="C6284" s="365" t="s">
        <v>29014</v>
      </c>
      <c r="D6284" s="366">
        <v>4000000</v>
      </c>
      <c r="E6284" s="105" t="s">
        <v>1835</v>
      </c>
    </row>
    <row r="6285" spans="1:5">
      <c r="A6285" s="43">
        <v>5647</v>
      </c>
      <c r="B6285" s="105" t="s">
        <v>23372</v>
      </c>
      <c r="C6285" s="365" t="s">
        <v>29015</v>
      </c>
      <c r="D6285" s="366">
        <v>4000000</v>
      </c>
      <c r="E6285" s="105" t="s">
        <v>1835</v>
      </c>
    </row>
    <row r="6286" spans="1:5">
      <c r="A6286" s="43">
        <v>5648</v>
      </c>
      <c r="B6286" s="105" t="s">
        <v>23372</v>
      </c>
      <c r="C6286" s="365" t="s">
        <v>29016</v>
      </c>
      <c r="D6286" s="366">
        <v>3911000</v>
      </c>
      <c r="E6286" s="105" t="s">
        <v>1835</v>
      </c>
    </row>
    <row r="6287" spans="1:5">
      <c r="A6287" s="43">
        <v>5649</v>
      </c>
      <c r="B6287" s="105" t="s">
        <v>23372</v>
      </c>
      <c r="C6287" s="365" t="s">
        <v>29017</v>
      </c>
      <c r="D6287" s="366">
        <v>3100008</v>
      </c>
      <c r="E6287" s="105" t="s">
        <v>1835</v>
      </c>
    </row>
    <row r="6288" spans="1:5">
      <c r="A6288" s="43">
        <v>5650</v>
      </c>
      <c r="B6288" s="105" t="s">
        <v>23372</v>
      </c>
      <c r="C6288" s="365" t="s">
        <v>29018</v>
      </c>
      <c r="D6288" s="366">
        <v>3700000</v>
      </c>
      <c r="E6288" s="105" t="s">
        <v>1835</v>
      </c>
    </row>
    <row r="6289" spans="1:5">
      <c r="A6289" s="43">
        <v>5651</v>
      </c>
      <c r="B6289" s="105" t="s">
        <v>23372</v>
      </c>
      <c r="C6289" s="365" t="s">
        <v>29019</v>
      </c>
      <c r="D6289" s="366">
        <v>3000000</v>
      </c>
      <c r="E6289" s="105" t="s">
        <v>1835</v>
      </c>
    </row>
    <row r="6290" spans="1:5">
      <c r="A6290" s="43">
        <v>5652</v>
      </c>
      <c r="B6290" s="105" t="s">
        <v>23372</v>
      </c>
      <c r="C6290" s="365" t="s">
        <v>29020</v>
      </c>
      <c r="D6290" s="366">
        <v>3600000</v>
      </c>
      <c r="E6290" s="105" t="s">
        <v>1835</v>
      </c>
    </row>
    <row r="6291" spans="1:5">
      <c r="A6291" s="43">
        <v>5653</v>
      </c>
      <c r="B6291" s="105" t="s">
        <v>23372</v>
      </c>
      <c r="C6291" s="365" t="s">
        <v>29021</v>
      </c>
      <c r="D6291" s="366">
        <v>4000000</v>
      </c>
      <c r="E6291" s="105" t="s">
        <v>1835</v>
      </c>
    </row>
    <row r="6292" spans="1:5">
      <c r="A6292" s="43">
        <v>5654</v>
      </c>
      <c r="B6292" s="105" t="s">
        <v>23372</v>
      </c>
      <c r="C6292" s="365" t="s">
        <v>29022</v>
      </c>
      <c r="D6292" s="366">
        <v>4000000</v>
      </c>
      <c r="E6292" s="105" t="s">
        <v>1835</v>
      </c>
    </row>
    <row r="6293" spans="1:5">
      <c r="A6293" s="43">
        <v>5655</v>
      </c>
      <c r="B6293" s="105" t="s">
        <v>23372</v>
      </c>
      <c r="C6293" s="365" t="s">
        <v>29023</v>
      </c>
      <c r="D6293" s="366">
        <v>4000000</v>
      </c>
      <c r="E6293" s="105" t="s">
        <v>1835</v>
      </c>
    </row>
    <row r="6294" spans="1:5">
      <c r="A6294" s="43">
        <v>5656</v>
      </c>
      <c r="B6294" s="105" t="s">
        <v>23372</v>
      </c>
      <c r="C6294" s="365" t="s">
        <v>29024</v>
      </c>
      <c r="D6294" s="366">
        <v>3850000</v>
      </c>
      <c r="E6294" s="105" t="s">
        <v>1835</v>
      </c>
    </row>
    <row r="6295" spans="1:5">
      <c r="A6295" s="43">
        <v>5657</v>
      </c>
      <c r="B6295" s="105" t="s">
        <v>23372</v>
      </c>
      <c r="C6295" s="365" t="s">
        <v>29025</v>
      </c>
      <c r="D6295" s="366">
        <v>4000000</v>
      </c>
      <c r="E6295" s="105" t="s">
        <v>1835</v>
      </c>
    </row>
    <row r="6296" spans="1:5">
      <c r="A6296" s="43">
        <v>5658</v>
      </c>
      <c r="B6296" s="105" t="s">
        <v>23372</v>
      </c>
      <c r="C6296" s="365" t="s">
        <v>29026</v>
      </c>
      <c r="D6296" s="366">
        <v>4000000</v>
      </c>
      <c r="E6296" s="105" t="s">
        <v>1835</v>
      </c>
    </row>
    <row r="6297" spans="1:5">
      <c r="A6297" s="43">
        <v>5659</v>
      </c>
      <c r="B6297" s="105" t="s">
        <v>23372</v>
      </c>
      <c r="C6297" s="365" t="s">
        <v>29027</v>
      </c>
      <c r="D6297" s="366">
        <v>4000000</v>
      </c>
      <c r="E6297" s="105" t="s">
        <v>1835</v>
      </c>
    </row>
    <row r="6298" spans="1:5">
      <c r="A6298" s="43">
        <v>5660</v>
      </c>
      <c r="B6298" s="105" t="s">
        <v>23372</v>
      </c>
      <c r="C6298" s="365" t="s">
        <v>29028</v>
      </c>
      <c r="D6298" s="366">
        <v>4000000</v>
      </c>
      <c r="E6298" s="105" t="s">
        <v>1835</v>
      </c>
    </row>
    <row r="6299" spans="1:5">
      <c r="A6299" s="43">
        <v>5661</v>
      </c>
      <c r="B6299" s="105" t="s">
        <v>23372</v>
      </c>
      <c r="C6299" s="365" t="s">
        <v>29029</v>
      </c>
      <c r="D6299" s="366">
        <v>4000000</v>
      </c>
      <c r="E6299" s="105" t="s">
        <v>1835</v>
      </c>
    </row>
    <row r="6300" spans="1:5">
      <c r="A6300" s="43">
        <v>5662</v>
      </c>
      <c r="B6300" s="105" t="s">
        <v>23372</v>
      </c>
      <c r="C6300" s="365" t="s">
        <v>29030</v>
      </c>
      <c r="D6300" s="366">
        <v>4000000</v>
      </c>
      <c r="E6300" s="105" t="s">
        <v>1835</v>
      </c>
    </row>
    <row r="6301" spans="1:5">
      <c r="A6301" s="43">
        <v>5663</v>
      </c>
      <c r="B6301" s="105" t="s">
        <v>23372</v>
      </c>
      <c r="C6301" s="365" t="s">
        <v>29031</v>
      </c>
      <c r="D6301" s="366">
        <v>4000000</v>
      </c>
      <c r="E6301" s="105" t="s">
        <v>1835</v>
      </c>
    </row>
    <row r="6302" spans="1:5">
      <c r="A6302" s="43">
        <v>5664</v>
      </c>
      <c r="B6302" s="105" t="s">
        <v>23372</v>
      </c>
      <c r="C6302" s="365" t="s">
        <v>29032</v>
      </c>
      <c r="D6302" s="366">
        <v>4000000</v>
      </c>
      <c r="E6302" s="105" t="s">
        <v>1835</v>
      </c>
    </row>
    <row r="6303" spans="1:5">
      <c r="A6303" s="43">
        <v>5665</v>
      </c>
      <c r="B6303" s="105" t="s">
        <v>23372</v>
      </c>
      <c r="C6303" s="365" t="s">
        <v>29033</v>
      </c>
      <c r="D6303" s="366">
        <v>3946660</v>
      </c>
      <c r="E6303" s="105" t="s">
        <v>1835</v>
      </c>
    </row>
    <row r="6304" spans="1:5">
      <c r="A6304" s="43">
        <v>5666</v>
      </c>
      <c r="B6304" s="105" t="s">
        <v>23372</v>
      </c>
      <c r="C6304" s="365" t="s">
        <v>29034</v>
      </c>
      <c r="D6304" s="366">
        <v>4000000</v>
      </c>
      <c r="E6304" s="105" t="s">
        <v>1835</v>
      </c>
    </row>
    <row r="6305" spans="1:5">
      <c r="A6305" s="43">
        <v>5667</v>
      </c>
      <c r="B6305" s="105" t="s">
        <v>23372</v>
      </c>
      <c r="C6305" s="365" t="s">
        <v>29035</v>
      </c>
      <c r="D6305" s="366">
        <v>4000000</v>
      </c>
      <c r="E6305" s="105" t="s">
        <v>1835</v>
      </c>
    </row>
    <row r="6306" spans="1:5">
      <c r="A6306" s="43">
        <v>5668</v>
      </c>
      <c r="B6306" s="105" t="s">
        <v>23372</v>
      </c>
      <c r="C6306" s="365" t="s">
        <v>29036</v>
      </c>
      <c r="D6306" s="366">
        <v>3750000</v>
      </c>
      <c r="E6306" s="105" t="s">
        <v>1835</v>
      </c>
    </row>
    <row r="6307" spans="1:5">
      <c r="A6307" s="43">
        <v>5669</v>
      </c>
      <c r="B6307" s="105" t="s">
        <v>23372</v>
      </c>
      <c r="C6307" s="365" t="s">
        <v>29037</v>
      </c>
      <c r="D6307" s="366">
        <v>4000000</v>
      </c>
      <c r="E6307" s="105" t="s">
        <v>1835</v>
      </c>
    </row>
    <row r="6308" spans="1:5">
      <c r="A6308" s="43">
        <v>5670</v>
      </c>
      <c r="B6308" s="105" t="s">
        <v>23372</v>
      </c>
      <c r="C6308" s="365" t="s">
        <v>29038</v>
      </c>
      <c r="D6308" s="366">
        <v>4000000</v>
      </c>
      <c r="E6308" s="105" t="s">
        <v>1835</v>
      </c>
    </row>
    <row r="6309" spans="1:5">
      <c r="A6309" s="43">
        <v>5671</v>
      </c>
      <c r="B6309" s="105" t="s">
        <v>23372</v>
      </c>
      <c r="C6309" s="365" t="s">
        <v>29039</v>
      </c>
      <c r="D6309" s="366">
        <v>4000000</v>
      </c>
      <c r="E6309" s="105" t="s">
        <v>1835</v>
      </c>
    </row>
    <row r="6310" spans="1:5">
      <c r="A6310" s="43">
        <v>5672</v>
      </c>
      <c r="B6310" s="105" t="s">
        <v>23372</v>
      </c>
      <c r="C6310" s="365" t="s">
        <v>29040</v>
      </c>
      <c r="D6310" s="366">
        <v>4000000</v>
      </c>
      <c r="E6310" s="105" t="s">
        <v>1835</v>
      </c>
    </row>
    <row r="6311" spans="1:5">
      <c r="A6311" s="43">
        <v>5673</v>
      </c>
      <c r="B6311" s="105" t="s">
        <v>23372</v>
      </c>
      <c r="C6311" s="365" t="s">
        <v>29041</v>
      </c>
      <c r="D6311" s="366">
        <v>4000000</v>
      </c>
      <c r="E6311" s="105" t="s">
        <v>1835</v>
      </c>
    </row>
    <row r="6312" spans="1:5">
      <c r="A6312" s="43">
        <v>5674</v>
      </c>
      <c r="B6312" s="105" t="s">
        <v>23372</v>
      </c>
      <c r="C6312" s="365" t="s">
        <v>29042</v>
      </c>
      <c r="D6312" s="366">
        <v>4000000</v>
      </c>
      <c r="E6312" s="105" t="s">
        <v>1835</v>
      </c>
    </row>
    <row r="6313" spans="1:5">
      <c r="A6313" s="43">
        <v>5675</v>
      </c>
      <c r="B6313" s="105" t="s">
        <v>23372</v>
      </c>
      <c r="C6313" s="365" t="s">
        <v>29043</v>
      </c>
      <c r="D6313" s="366">
        <v>4000000</v>
      </c>
      <c r="E6313" s="105" t="s">
        <v>1835</v>
      </c>
    </row>
    <row r="6314" spans="1:5">
      <c r="A6314" s="43">
        <v>5676</v>
      </c>
      <c r="B6314" s="105" t="s">
        <v>23372</v>
      </c>
      <c r="C6314" s="365" t="s">
        <v>29044</v>
      </c>
      <c r="D6314" s="366">
        <v>4000000</v>
      </c>
      <c r="E6314" s="105" t="s">
        <v>1835</v>
      </c>
    </row>
    <row r="6315" spans="1:5">
      <c r="A6315" s="43">
        <v>5677</v>
      </c>
      <c r="B6315" s="105" t="s">
        <v>23372</v>
      </c>
      <c r="C6315" s="365" t="s">
        <v>29045</v>
      </c>
      <c r="D6315" s="366">
        <v>4000000</v>
      </c>
      <c r="E6315" s="105" t="s">
        <v>1835</v>
      </c>
    </row>
    <row r="6316" spans="1:5">
      <c r="A6316" s="43">
        <v>5678</v>
      </c>
      <c r="B6316" s="105" t="s">
        <v>23372</v>
      </c>
      <c r="C6316" s="365" t="s">
        <v>29046</v>
      </c>
      <c r="D6316" s="366">
        <v>4000000</v>
      </c>
      <c r="E6316" s="105" t="s">
        <v>1835</v>
      </c>
    </row>
    <row r="6317" spans="1:5">
      <c r="A6317" s="43">
        <v>5679</v>
      </c>
      <c r="B6317" s="105" t="s">
        <v>23372</v>
      </c>
      <c r="C6317" s="365" t="s">
        <v>29047</v>
      </c>
      <c r="D6317" s="366">
        <v>4000000</v>
      </c>
      <c r="E6317" s="105" t="s">
        <v>1835</v>
      </c>
    </row>
    <row r="6318" spans="1:5">
      <c r="A6318" s="43">
        <v>5680</v>
      </c>
      <c r="B6318" s="105" t="s">
        <v>23372</v>
      </c>
      <c r="C6318" s="365" t="s">
        <v>29048</v>
      </c>
      <c r="D6318" s="366">
        <v>3650000</v>
      </c>
      <c r="E6318" s="105" t="s">
        <v>1835</v>
      </c>
    </row>
    <row r="6319" spans="1:5">
      <c r="A6319" s="43">
        <v>5681</v>
      </c>
      <c r="B6319" s="105" t="s">
        <v>23372</v>
      </c>
      <c r="C6319" s="365" t="s">
        <v>29049</v>
      </c>
      <c r="D6319" s="366">
        <v>4000000</v>
      </c>
      <c r="E6319" s="105" t="s">
        <v>1835</v>
      </c>
    </row>
    <row r="6320" spans="1:5">
      <c r="A6320" s="43">
        <v>5682</v>
      </c>
      <c r="B6320" s="105" t="s">
        <v>23372</v>
      </c>
      <c r="C6320" s="365" t="s">
        <v>29050</v>
      </c>
      <c r="D6320" s="366">
        <v>4000000</v>
      </c>
      <c r="E6320" s="105" t="s">
        <v>1835</v>
      </c>
    </row>
    <row r="6321" spans="1:5">
      <c r="A6321" s="43">
        <v>5683</v>
      </c>
      <c r="B6321" s="105" t="s">
        <v>23372</v>
      </c>
      <c r="C6321" s="365" t="s">
        <v>29051</v>
      </c>
      <c r="D6321" s="366">
        <v>4000000</v>
      </c>
      <c r="E6321" s="105" t="s">
        <v>1835</v>
      </c>
    </row>
    <row r="6322" spans="1:5">
      <c r="A6322" s="43">
        <v>5684</v>
      </c>
      <c r="B6322" s="105" t="s">
        <v>23372</v>
      </c>
      <c r="C6322" s="365" t="s">
        <v>29052</v>
      </c>
      <c r="D6322" s="366">
        <v>4000000</v>
      </c>
      <c r="E6322" s="105" t="s">
        <v>1835</v>
      </c>
    </row>
    <row r="6323" spans="1:5">
      <c r="A6323" s="43">
        <v>5685</v>
      </c>
      <c r="B6323" s="105" t="s">
        <v>23372</v>
      </c>
      <c r="C6323" s="365" t="s">
        <v>29053</v>
      </c>
      <c r="D6323" s="366">
        <v>4000000</v>
      </c>
      <c r="E6323" s="105" t="s">
        <v>1835</v>
      </c>
    </row>
    <row r="6324" spans="1:5">
      <c r="A6324" s="43">
        <v>5686</v>
      </c>
      <c r="B6324" s="105" t="s">
        <v>23372</v>
      </c>
      <c r="C6324" s="365" t="s">
        <v>29054</v>
      </c>
      <c r="D6324" s="366">
        <v>3300000</v>
      </c>
      <c r="E6324" s="105" t="s">
        <v>1835</v>
      </c>
    </row>
    <row r="6325" spans="1:5">
      <c r="A6325" s="43">
        <v>5687</v>
      </c>
      <c r="B6325" s="105" t="s">
        <v>23372</v>
      </c>
      <c r="C6325" s="365" t="s">
        <v>29055</v>
      </c>
      <c r="D6325" s="366">
        <v>3000000</v>
      </c>
      <c r="E6325" s="105" t="s">
        <v>1835</v>
      </c>
    </row>
    <row r="6326" spans="1:5">
      <c r="A6326" s="43">
        <v>5688</v>
      </c>
      <c r="B6326" s="105" t="s">
        <v>23372</v>
      </c>
      <c r="C6326" s="365" t="s">
        <v>29056</v>
      </c>
      <c r="D6326" s="366">
        <v>4000000</v>
      </c>
      <c r="E6326" s="105" t="s">
        <v>1835</v>
      </c>
    </row>
    <row r="6327" spans="1:5">
      <c r="A6327" s="43">
        <v>5689</v>
      </c>
      <c r="B6327" s="105" t="s">
        <v>23372</v>
      </c>
      <c r="C6327" s="365" t="s">
        <v>29057</v>
      </c>
      <c r="D6327" s="366">
        <v>4000000</v>
      </c>
      <c r="E6327" s="105" t="s">
        <v>1835</v>
      </c>
    </row>
    <row r="6328" spans="1:5">
      <c r="A6328" s="43">
        <v>5690</v>
      </c>
      <c r="B6328" s="105" t="s">
        <v>23372</v>
      </c>
      <c r="C6328" s="365" t="s">
        <v>29058</v>
      </c>
      <c r="D6328" s="366">
        <v>4000000</v>
      </c>
      <c r="E6328" s="105" t="s">
        <v>1835</v>
      </c>
    </row>
    <row r="6329" spans="1:5">
      <c r="A6329" s="43">
        <v>5691</v>
      </c>
      <c r="B6329" s="105" t="s">
        <v>23372</v>
      </c>
      <c r="C6329" s="365" t="s">
        <v>29059</v>
      </c>
      <c r="D6329" s="366">
        <v>4000000</v>
      </c>
      <c r="E6329" s="105" t="s">
        <v>1835</v>
      </c>
    </row>
    <row r="6330" spans="1:5">
      <c r="A6330" s="43">
        <v>5692</v>
      </c>
      <c r="B6330" s="105" t="s">
        <v>23372</v>
      </c>
      <c r="C6330" s="365" t="s">
        <v>29060</v>
      </c>
      <c r="D6330" s="366">
        <v>4000000</v>
      </c>
      <c r="E6330" s="105" t="s">
        <v>1835</v>
      </c>
    </row>
    <row r="6331" spans="1:5">
      <c r="A6331" s="43">
        <v>5693</v>
      </c>
      <c r="B6331" s="105" t="s">
        <v>23372</v>
      </c>
      <c r="C6331" s="365" t="s">
        <v>29061</v>
      </c>
      <c r="D6331" s="366">
        <v>4000000</v>
      </c>
      <c r="E6331" s="105" t="s">
        <v>1835</v>
      </c>
    </row>
    <row r="6332" spans="1:5">
      <c r="A6332" s="43">
        <v>5694</v>
      </c>
      <c r="B6332" s="105" t="s">
        <v>23372</v>
      </c>
      <c r="C6332" s="365" t="s">
        <v>29062</v>
      </c>
      <c r="D6332" s="366">
        <v>3236000</v>
      </c>
      <c r="E6332" s="105" t="s">
        <v>1835</v>
      </c>
    </row>
    <row r="6333" spans="1:5">
      <c r="A6333" s="43">
        <v>5695</v>
      </c>
      <c r="B6333" s="105" t="s">
        <v>23372</v>
      </c>
      <c r="C6333" s="365" t="s">
        <v>29063</v>
      </c>
      <c r="D6333" s="366">
        <v>4000000</v>
      </c>
      <c r="E6333" s="105" t="s">
        <v>1835</v>
      </c>
    </row>
    <row r="6334" spans="1:5">
      <c r="A6334" s="43">
        <v>5696</v>
      </c>
      <c r="B6334" s="105" t="s">
        <v>23372</v>
      </c>
      <c r="C6334" s="365" t="s">
        <v>29064</v>
      </c>
      <c r="D6334" s="366">
        <v>4000000</v>
      </c>
      <c r="E6334" s="105" t="s">
        <v>1835</v>
      </c>
    </row>
    <row r="6335" spans="1:5">
      <c r="A6335" s="43">
        <v>5697</v>
      </c>
      <c r="B6335" s="105" t="s">
        <v>23372</v>
      </c>
      <c r="C6335" s="365" t="s">
        <v>29065</v>
      </c>
      <c r="D6335" s="366">
        <v>4000000</v>
      </c>
      <c r="E6335" s="105" t="s">
        <v>1835</v>
      </c>
    </row>
    <row r="6336" spans="1:5">
      <c r="A6336" s="43">
        <v>5698</v>
      </c>
      <c r="B6336" s="105" t="s">
        <v>23372</v>
      </c>
      <c r="C6336" s="365" t="s">
        <v>29066</v>
      </c>
      <c r="D6336" s="366">
        <v>4000000</v>
      </c>
      <c r="E6336" s="105" t="s">
        <v>1835</v>
      </c>
    </row>
    <row r="6337" spans="1:5">
      <c r="A6337" s="43">
        <v>5699</v>
      </c>
      <c r="B6337" s="105" t="s">
        <v>23372</v>
      </c>
      <c r="C6337" s="365" t="s">
        <v>29067</v>
      </c>
      <c r="D6337" s="366">
        <v>3000000</v>
      </c>
      <c r="E6337" s="105" t="s">
        <v>1835</v>
      </c>
    </row>
    <row r="6338" spans="1:5">
      <c r="A6338" s="43">
        <v>5700</v>
      </c>
      <c r="B6338" s="105" t="s">
        <v>23372</v>
      </c>
      <c r="C6338" s="365" t="s">
        <v>29068</v>
      </c>
      <c r="D6338" s="366">
        <v>3550000</v>
      </c>
      <c r="E6338" s="105" t="s">
        <v>1835</v>
      </c>
    </row>
    <row r="6339" spans="1:5">
      <c r="A6339" s="43">
        <v>5701</v>
      </c>
      <c r="B6339" s="105" t="s">
        <v>23372</v>
      </c>
      <c r="C6339" s="365" t="s">
        <v>29069</v>
      </c>
      <c r="D6339" s="366">
        <v>4000000</v>
      </c>
      <c r="E6339" s="105" t="s">
        <v>1835</v>
      </c>
    </row>
    <row r="6340" spans="1:5">
      <c r="A6340" s="43">
        <v>5702</v>
      </c>
      <c r="B6340" s="105" t="s">
        <v>23372</v>
      </c>
      <c r="C6340" s="365" t="s">
        <v>29070</v>
      </c>
      <c r="D6340" s="366">
        <v>3750000</v>
      </c>
      <c r="E6340" s="105" t="s">
        <v>1835</v>
      </c>
    </row>
    <row r="6341" spans="1:5">
      <c r="A6341" s="43">
        <v>5703</v>
      </c>
      <c r="B6341" s="105" t="s">
        <v>23372</v>
      </c>
      <c r="C6341" s="365" t="s">
        <v>29071</v>
      </c>
      <c r="D6341" s="366">
        <v>4000000</v>
      </c>
      <c r="E6341" s="105" t="s">
        <v>1835</v>
      </c>
    </row>
    <row r="6342" spans="1:5">
      <c r="A6342" s="43">
        <v>5704</v>
      </c>
      <c r="B6342" s="105" t="s">
        <v>23372</v>
      </c>
      <c r="C6342" s="365" t="s">
        <v>29072</v>
      </c>
      <c r="D6342" s="366">
        <v>4000000</v>
      </c>
      <c r="E6342" s="105" t="s">
        <v>1835</v>
      </c>
    </row>
    <row r="6343" spans="1:5">
      <c r="A6343" s="43">
        <v>5705</v>
      </c>
      <c r="B6343" s="105" t="s">
        <v>23372</v>
      </c>
      <c r="C6343" s="365" t="s">
        <v>29073</v>
      </c>
      <c r="D6343" s="366">
        <v>3300000</v>
      </c>
      <c r="E6343" s="105" t="s">
        <v>1835</v>
      </c>
    </row>
    <row r="6344" spans="1:5">
      <c r="A6344" s="43">
        <v>5706</v>
      </c>
      <c r="B6344" s="105" t="s">
        <v>23372</v>
      </c>
      <c r="C6344" s="365" t="s">
        <v>29074</v>
      </c>
      <c r="D6344" s="366">
        <v>3100000</v>
      </c>
      <c r="E6344" s="105" t="s">
        <v>1835</v>
      </c>
    </row>
    <row r="6345" spans="1:5">
      <c r="A6345" s="43">
        <v>5707</v>
      </c>
      <c r="B6345" s="105" t="s">
        <v>23372</v>
      </c>
      <c r="C6345" s="365" t="s">
        <v>29075</v>
      </c>
      <c r="D6345" s="366">
        <v>3800000</v>
      </c>
      <c r="E6345" s="105" t="s">
        <v>1835</v>
      </c>
    </row>
    <row r="6346" spans="1:5">
      <c r="A6346" s="43">
        <v>5708</v>
      </c>
      <c r="B6346" s="105" t="s">
        <v>23372</v>
      </c>
      <c r="C6346" s="365" t="s">
        <v>29076</v>
      </c>
      <c r="D6346" s="366">
        <v>4000000</v>
      </c>
      <c r="E6346" s="105" t="s">
        <v>1835</v>
      </c>
    </row>
    <row r="6347" spans="1:5">
      <c r="A6347" s="43">
        <v>5709</v>
      </c>
      <c r="B6347" s="105" t="s">
        <v>23372</v>
      </c>
      <c r="C6347" s="365" t="s">
        <v>29077</v>
      </c>
      <c r="D6347" s="366">
        <v>4000000</v>
      </c>
      <c r="E6347" s="105" t="s">
        <v>1835</v>
      </c>
    </row>
    <row r="6348" spans="1:5">
      <c r="A6348" s="43">
        <v>5710</v>
      </c>
      <c r="B6348" s="105" t="s">
        <v>23372</v>
      </c>
      <c r="C6348" s="365" t="s">
        <v>29078</v>
      </c>
      <c r="D6348" s="366">
        <v>4000000</v>
      </c>
      <c r="E6348" s="105" t="s">
        <v>1835</v>
      </c>
    </row>
    <row r="6349" spans="1:5">
      <c r="A6349" s="43">
        <v>5711</v>
      </c>
      <c r="B6349" s="105" t="s">
        <v>23372</v>
      </c>
      <c r="C6349" s="365" t="s">
        <v>29079</v>
      </c>
      <c r="D6349" s="366">
        <v>4000000</v>
      </c>
      <c r="E6349" s="105" t="s">
        <v>1835</v>
      </c>
    </row>
    <row r="6350" spans="1:5">
      <c r="A6350" s="43">
        <v>5712</v>
      </c>
      <c r="B6350" s="105" t="s">
        <v>23372</v>
      </c>
      <c r="C6350" s="365" t="s">
        <v>29080</v>
      </c>
      <c r="D6350" s="366">
        <v>3000000</v>
      </c>
      <c r="E6350" s="105" t="s">
        <v>1835</v>
      </c>
    </row>
    <row r="6351" spans="1:5">
      <c r="A6351" s="43">
        <v>5713</v>
      </c>
      <c r="B6351" s="105" t="s">
        <v>23372</v>
      </c>
      <c r="C6351" s="365" t="s">
        <v>29081</v>
      </c>
      <c r="D6351" s="366">
        <v>3000000</v>
      </c>
      <c r="E6351" s="105" t="s">
        <v>1835</v>
      </c>
    </row>
    <row r="6352" spans="1:5">
      <c r="A6352" s="43">
        <v>5714</v>
      </c>
      <c r="B6352" s="105" t="s">
        <v>23372</v>
      </c>
      <c r="C6352" s="365" t="s">
        <v>29082</v>
      </c>
      <c r="D6352" s="366">
        <v>4000000</v>
      </c>
      <c r="E6352" s="105" t="s">
        <v>1835</v>
      </c>
    </row>
    <row r="6353" spans="1:5">
      <c r="A6353" s="43">
        <v>5715</v>
      </c>
      <c r="B6353" s="105" t="s">
        <v>23372</v>
      </c>
      <c r="C6353" s="365" t="s">
        <v>29083</v>
      </c>
      <c r="D6353" s="366">
        <v>3750000</v>
      </c>
      <c r="E6353" s="105" t="s">
        <v>1835</v>
      </c>
    </row>
    <row r="6354" spans="1:5">
      <c r="A6354" s="43">
        <v>5716</v>
      </c>
      <c r="B6354" s="105" t="s">
        <v>23372</v>
      </c>
      <c r="C6354" s="365" t="s">
        <v>29084</v>
      </c>
      <c r="D6354" s="366">
        <v>4000000</v>
      </c>
      <c r="E6354" s="105" t="s">
        <v>1835</v>
      </c>
    </row>
    <row r="6355" spans="1:5">
      <c r="A6355" s="43">
        <v>5717</v>
      </c>
      <c r="B6355" s="105" t="s">
        <v>23372</v>
      </c>
      <c r="C6355" s="365" t="s">
        <v>29085</v>
      </c>
      <c r="D6355" s="366">
        <v>4000000</v>
      </c>
      <c r="E6355" s="105" t="s">
        <v>1835</v>
      </c>
    </row>
    <row r="6356" spans="1:5">
      <c r="A6356" s="43">
        <v>5718</v>
      </c>
      <c r="B6356" s="105" t="s">
        <v>23372</v>
      </c>
      <c r="C6356" s="365" t="s">
        <v>29086</v>
      </c>
      <c r="D6356" s="366">
        <v>4000000</v>
      </c>
      <c r="E6356" s="105" t="s">
        <v>1835</v>
      </c>
    </row>
    <row r="6357" spans="1:5">
      <c r="A6357" s="43">
        <v>5719</v>
      </c>
      <c r="B6357" s="105" t="s">
        <v>23372</v>
      </c>
      <c r="C6357" s="365" t="s">
        <v>29087</v>
      </c>
      <c r="D6357" s="366">
        <v>3750000</v>
      </c>
      <c r="E6357" s="105" t="s">
        <v>1835</v>
      </c>
    </row>
    <row r="6358" spans="1:5">
      <c r="A6358" s="43">
        <v>5720</v>
      </c>
      <c r="B6358" s="105" t="s">
        <v>23372</v>
      </c>
      <c r="C6358" s="365" t="s">
        <v>29088</v>
      </c>
      <c r="D6358" s="366">
        <v>4000000</v>
      </c>
      <c r="E6358" s="105" t="s">
        <v>1835</v>
      </c>
    </row>
    <row r="6359" spans="1:5">
      <c r="A6359" s="43">
        <v>5721</v>
      </c>
      <c r="B6359" s="105" t="s">
        <v>23372</v>
      </c>
      <c r="C6359" s="365" t="s">
        <v>29089</v>
      </c>
      <c r="D6359" s="366">
        <v>4000000</v>
      </c>
      <c r="E6359" s="105" t="s">
        <v>1835</v>
      </c>
    </row>
    <row r="6360" spans="1:5">
      <c r="A6360" s="43">
        <v>5722</v>
      </c>
      <c r="B6360" s="105" t="s">
        <v>23372</v>
      </c>
      <c r="C6360" s="365" t="s">
        <v>29090</v>
      </c>
      <c r="D6360" s="366">
        <v>4000000</v>
      </c>
      <c r="E6360" s="105" t="s">
        <v>1835</v>
      </c>
    </row>
    <row r="6361" spans="1:5">
      <c r="A6361" s="43">
        <v>5723</v>
      </c>
      <c r="B6361" s="105" t="s">
        <v>23372</v>
      </c>
      <c r="C6361" s="365" t="s">
        <v>29091</v>
      </c>
      <c r="D6361" s="366">
        <v>3000000</v>
      </c>
      <c r="E6361" s="105" t="s">
        <v>1835</v>
      </c>
    </row>
    <row r="6362" spans="1:5">
      <c r="A6362" s="43">
        <v>5724</v>
      </c>
      <c r="B6362" s="105" t="s">
        <v>23372</v>
      </c>
      <c r="C6362" s="365" t="s">
        <v>29092</v>
      </c>
      <c r="D6362" s="366">
        <v>4000000</v>
      </c>
      <c r="E6362" s="105" t="s">
        <v>1835</v>
      </c>
    </row>
    <row r="6363" spans="1:5">
      <c r="A6363" s="43">
        <v>5725</v>
      </c>
      <c r="B6363" s="105" t="s">
        <v>23372</v>
      </c>
      <c r="C6363" s="365" t="s">
        <v>29093</v>
      </c>
      <c r="D6363" s="366">
        <v>4000000</v>
      </c>
      <c r="E6363" s="105" t="s">
        <v>1835</v>
      </c>
    </row>
    <row r="6364" spans="1:5">
      <c r="A6364" s="43">
        <v>5726</v>
      </c>
      <c r="B6364" s="105" t="s">
        <v>23372</v>
      </c>
      <c r="C6364" s="365" t="s">
        <v>29094</v>
      </c>
      <c r="D6364" s="366">
        <v>4000000</v>
      </c>
      <c r="E6364" s="105" t="s">
        <v>1835</v>
      </c>
    </row>
    <row r="6365" spans="1:5">
      <c r="A6365" s="43">
        <v>5727</v>
      </c>
      <c r="B6365" s="105" t="s">
        <v>23372</v>
      </c>
      <c r="C6365" s="365" t="s">
        <v>29095</v>
      </c>
      <c r="D6365" s="366">
        <v>4000000</v>
      </c>
      <c r="E6365" s="105" t="s">
        <v>1835</v>
      </c>
    </row>
    <row r="6366" spans="1:5">
      <c r="A6366" s="43">
        <v>5728</v>
      </c>
      <c r="B6366" s="105" t="s">
        <v>23372</v>
      </c>
      <c r="C6366" s="365" t="s">
        <v>29096</v>
      </c>
      <c r="D6366" s="366">
        <v>3970000</v>
      </c>
      <c r="E6366" s="105" t="s">
        <v>1835</v>
      </c>
    </row>
    <row r="6367" spans="1:5">
      <c r="A6367" s="43">
        <v>5729</v>
      </c>
      <c r="B6367" s="105" t="s">
        <v>23372</v>
      </c>
      <c r="C6367" s="365" t="s">
        <v>29097</v>
      </c>
      <c r="D6367" s="366">
        <v>4000000</v>
      </c>
      <c r="E6367" s="105" t="s">
        <v>1835</v>
      </c>
    </row>
    <row r="6368" spans="1:5">
      <c r="A6368" s="43">
        <v>5730</v>
      </c>
      <c r="B6368" s="105" t="s">
        <v>23372</v>
      </c>
      <c r="C6368" s="365" t="s">
        <v>29098</v>
      </c>
      <c r="D6368" s="366">
        <v>4000000</v>
      </c>
      <c r="E6368" s="105" t="s">
        <v>1835</v>
      </c>
    </row>
    <row r="6369" spans="1:5">
      <c r="A6369" s="43">
        <v>5731</v>
      </c>
      <c r="B6369" s="105" t="s">
        <v>23372</v>
      </c>
      <c r="C6369" s="365" t="s">
        <v>29099</v>
      </c>
      <c r="D6369" s="366">
        <v>4000000</v>
      </c>
      <c r="E6369" s="105" t="s">
        <v>1835</v>
      </c>
    </row>
    <row r="6370" spans="1:5">
      <c r="A6370" s="43">
        <v>5732</v>
      </c>
      <c r="B6370" s="105" t="s">
        <v>23372</v>
      </c>
      <c r="C6370" s="365" t="s">
        <v>29100</v>
      </c>
      <c r="D6370" s="366">
        <v>4000000</v>
      </c>
      <c r="E6370" s="105" t="s">
        <v>1835</v>
      </c>
    </row>
    <row r="6371" spans="1:5">
      <c r="A6371" s="43">
        <v>5733</v>
      </c>
      <c r="B6371" s="105" t="s">
        <v>23372</v>
      </c>
      <c r="C6371" s="365" t="s">
        <v>29101</v>
      </c>
      <c r="D6371" s="366">
        <v>3453000</v>
      </c>
      <c r="E6371" s="105" t="s">
        <v>1835</v>
      </c>
    </row>
    <row r="6372" spans="1:5">
      <c r="A6372" s="43">
        <v>5734</v>
      </c>
      <c r="B6372" s="105" t="s">
        <v>23372</v>
      </c>
      <c r="C6372" s="365" t="s">
        <v>29102</v>
      </c>
      <c r="D6372" s="366">
        <v>3900000</v>
      </c>
      <c r="E6372" s="105" t="s">
        <v>1835</v>
      </c>
    </row>
    <row r="6373" spans="1:5">
      <c r="A6373" s="43">
        <v>5735</v>
      </c>
      <c r="B6373" s="105" t="s">
        <v>23372</v>
      </c>
      <c r="C6373" s="365" t="s">
        <v>29103</v>
      </c>
      <c r="D6373" s="366">
        <v>3000000</v>
      </c>
      <c r="E6373" s="105" t="s">
        <v>1835</v>
      </c>
    </row>
    <row r="6374" spans="1:5">
      <c r="A6374" s="43">
        <v>5736</v>
      </c>
      <c r="B6374" s="105" t="s">
        <v>23372</v>
      </c>
      <c r="C6374" s="365" t="s">
        <v>29104</v>
      </c>
      <c r="D6374" s="366">
        <v>3200000</v>
      </c>
      <c r="E6374" s="105" t="s">
        <v>1835</v>
      </c>
    </row>
    <row r="6375" spans="1:5">
      <c r="A6375" s="43">
        <v>5737</v>
      </c>
      <c r="B6375" s="105" t="s">
        <v>23372</v>
      </c>
      <c r="C6375" s="365" t="s">
        <v>29105</v>
      </c>
      <c r="D6375" s="366">
        <v>4000000</v>
      </c>
      <c r="E6375" s="105" t="s">
        <v>1835</v>
      </c>
    </row>
    <row r="6376" spans="1:5">
      <c r="A6376" s="43">
        <v>5738</v>
      </c>
      <c r="B6376" s="105" t="s">
        <v>23372</v>
      </c>
      <c r="C6376" s="365" t="s">
        <v>29106</v>
      </c>
      <c r="D6376" s="366">
        <v>4000000</v>
      </c>
      <c r="E6376" s="105" t="s">
        <v>1835</v>
      </c>
    </row>
    <row r="6377" spans="1:5">
      <c r="A6377" s="43">
        <v>5739</v>
      </c>
      <c r="B6377" s="105" t="s">
        <v>23372</v>
      </c>
      <c r="C6377" s="365" t="s">
        <v>29107</v>
      </c>
      <c r="D6377" s="366">
        <v>4000000</v>
      </c>
      <c r="E6377" s="105" t="s">
        <v>1835</v>
      </c>
    </row>
    <row r="6378" spans="1:5">
      <c r="A6378" s="43">
        <v>5740</v>
      </c>
      <c r="B6378" s="105" t="s">
        <v>23372</v>
      </c>
      <c r="C6378" s="365" t="s">
        <v>29108</v>
      </c>
      <c r="D6378" s="366">
        <v>3000000</v>
      </c>
      <c r="E6378" s="105" t="s">
        <v>1835</v>
      </c>
    </row>
    <row r="6379" spans="1:5">
      <c r="A6379" s="43">
        <v>5741</v>
      </c>
      <c r="B6379" s="105" t="s">
        <v>23372</v>
      </c>
      <c r="C6379" s="365" t="s">
        <v>29109</v>
      </c>
      <c r="D6379" s="366">
        <v>3100000</v>
      </c>
      <c r="E6379" s="105" t="s">
        <v>1835</v>
      </c>
    </row>
    <row r="6380" spans="1:5">
      <c r="A6380" s="43">
        <v>5742</v>
      </c>
      <c r="B6380" s="105" t="s">
        <v>23372</v>
      </c>
      <c r="C6380" s="365" t="s">
        <v>29110</v>
      </c>
      <c r="D6380" s="366">
        <v>3000000</v>
      </c>
      <c r="E6380" s="105" t="s">
        <v>1835</v>
      </c>
    </row>
    <row r="6381" spans="1:5">
      <c r="A6381" s="43">
        <v>5743</v>
      </c>
      <c r="B6381" s="105" t="s">
        <v>23372</v>
      </c>
      <c r="C6381" s="365" t="s">
        <v>29111</v>
      </c>
      <c r="D6381" s="366">
        <v>4000000</v>
      </c>
      <c r="E6381" s="105" t="s">
        <v>1835</v>
      </c>
    </row>
    <row r="6382" spans="1:5">
      <c r="A6382" s="43">
        <v>5744</v>
      </c>
      <c r="B6382" s="105" t="s">
        <v>23372</v>
      </c>
      <c r="C6382" s="365" t="s">
        <v>29112</v>
      </c>
      <c r="D6382" s="366">
        <v>4000000</v>
      </c>
      <c r="E6382" s="105" t="s">
        <v>1835</v>
      </c>
    </row>
    <row r="6383" spans="1:5">
      <c r="A6383" s="43">
        <v>5745</v>
      </c>
      <c r="B6383" s="105" t="s">
        <v>23372</v>
      </c>
      <c r="C6383" s="365" t="s">
        <v>29113</v>
      </c>
      <c r="D6383" s="366">
        <v>3150000</v>
      </c>
      <c r="E6383" s="105" t="s">
        <v>1835</v>
      </c>
    </row>
    <row r="6384" spans="1:5">
      <c r="A6384" s="43">
        <v>5746</v>
      </c>
      <c r="B6384" s="105" t="s">
        <v>23372</v>
      </c>
      <c r="C6384" s="365" t="s">
        <v>29114</v>
      </c>
      <c r="D6384" s="366">
        <v>3800000</v>
      </c>
      <c r="E6384" s="105" t="s">
        <v>1835</v>
      </c>
    </row>
    <row r="6385" spans="1:5">
      <c r="A6385" s="43">
        <v>5747</v>
      </c>
      <c r="B6385" s="105" t="s">
        <v>23372</v>
      </c>
      <c r="C6385" s="365" t="s">
        <v>29115</v>
      </c>
      <c r="D6385" s="366">
        <v>4000000</v>
      </c>
      <c r="E6385" s="105" t="s">
        <v>1835</v>
      </c>
    </row>
    <row r="6386" spans="1:5">
      <c r="A6386" s="43">
        <v>5748</v>
      </c>
      <c r="B6386" s="105" t="s">
        <v>23372</v>
      </c>
      <c r="C6386" s="365" t="s">
        <v>29116</v>
      </c>
      <c r="D6386" s="366">
        <v>3000000</v>
      </c>
      <c r="E6386" s="105" t="s">
        <v>1835</v>
      </c>
    </row>
    <row r="6387" spans="1:5">
      <c r="A6387" s="43">
        <v>5749</v>
      </c>
      <c r="B6387" s="105" t="s">
        <v>23372</v>
      </c>
      <c r="C6387" s="365" t="s">
        <v>29117</v>
      </c>
      <c r="D6387" s="366">
        <v>4000000</v>
      </c>
      <c r="E6387" s="105" t="s">
        <v>1835</v>
      </c>
    </row>
    <row r="6388" spans="1:5">
      <c r="A6388" s="43">
        <v>5750</v>
      </c>
      <c r="B6388" s="105" t="s">
        <v>23372</v>
      </c>
      <c r="C6388" s="365" t="s">
        <v>29118</v>
      </c>
      <c r="D6388" s="366">
        <v>4000000</v>
      </c>
      <c r="E6388" s="105" t="s">
        <v>1835</v>
      </c>
    </row>
    <row r="6389" spans="1:5">
      <c r="A6389" s="43">
        <v>5751</v>
      </c>
      <c r="B6389" s="105" t="s">
        <v>23372</v>
      </c>
      <c r="C6389" s="365" t="s">
        <v>29119</v>
      </c>
      <c r="D6389" s="366">
        <v>4000000</v>
      </c>
      <c r="E6389" s="105" t="s">
        <v>1835</v>
      </c>
    </row>
    <row r="6390" spans="1:5">
      <c r="A6390" s="43">
        <v>5752</v>
      </c>
      <c r="B6390" s="105" t="s">
        <v>23372</v>
      </c>
      <c r="C6390" s="365" t="s">
        <v>29120</v>
      </c>
      <c r="D6390" s="366">
        <v>4000000</v>
      </c>
      <c r="E6390" s="105" t="s">
        <v>1835</v>
      </c>
    </row>
    <row r="6391" spans="1:5">
      <c r="A6391" s="43">
        <v>5753</v>
      </c>
      <c r="B6391" s="105" t="s">
        <v>23372</v>
      </c>
      <c r="C6391" s="365" t="s">
        <v>29121</v>
      </c>
      <c r="D6391" s="366">
        <v>4000000</v>
      </c>
      <c r="E6391" s="105" t="s">
        <v>1835</v>
      </c>
    </row>
    <row r="6392" spans="1:5">
      <c r="A6392" s="43">
        <v>5754</v>
      </c>
      <c r="B6392" s="105" t="s">
        <v>23372</v>
      </c>
      <c r="C6392" s="365" t="s">
        <v>29122</v>
      </c>
      <c r="D6392" s="366">
        <v>4000000</v>
      </c>
      <c r="E6392" s="105" t="s">
        <v>1835</v>
      </c>
    </row>
    <row r="6393" spans="1:5">
      <c r="A6393" s="43">
        <v>5755</v>
      </c>
      <c r="B6393" s="105" t="s">
        <v>23372</v>
      </c>
      <c r="C6393" s="365" t="s">
        <v>29123</v>
      </c>
      <c r="D6393" s="366">
        <v>4000000</v>
      </c>
      <c r="E6393" s="105" t="s">
        <v>1835</v>
      </c>
    </row>
    <row r="6394" spans="1:5">
      <c r="A6394" s="43">
        <v>5756</v>
      </c>
      <c r="B6394" s="105" t="s">
        <v>23372</v>
      </c>
      <c r="C6394" s="365" t="s">
        <v>29124</v>
      </c>
      <c r="D6394" s="366">
        <v>3300000</v>
      </c>
      <c r="E6394" s="105" t="s">
        <v>1835</v>
      </c>
    </row>
    <row r="6395" spans="1:5">
      <c r="A6395" s="43">
        <v>5757</v>
      </c>
      <c r="B6395" s="105" t="s">
        <v>23372</v>
      </c>
      <c r="C6395" s="365" t="s">
        <v>29125</v>
      </c>
      <c r="D6395" s="366">
        <v>3200000</v>
      </c>
      <c r="E6395" s="105" t="s">
        <v>1835</v>
      </c>
    </row>
    <row r="6396" spans="1:5">
      <c r="A6396" s="43">
        <v>5758</v>
      </c>
      <c r="B6396" s="105" t="s">
        <v>23372</v>
      </c>
      <c r="C6396" s="365" t="s">
        <v>29126</v>
      </c>
      <c r="D6396" s="366">
        <v>3500000</v>
      </c>
      <c r="E6396" s="105" t="s">
        <v>1835</v>
      </c>
    </row>
    <row r="6397" spans="1:5">
      <c r="A6397" s="43">
        <v>5759</v>
      </c>
      <c r="B6397" s="105" t="s">
        <v>23372</v>
      </c>
      <c r="C6397" s="365" t="s">
        <v>29127</v>
      </c>
      <c r="D6397" s="366">
        <v>4000000</v>
      </c>
      <c r="E6397" s="105" t="s">
        <v>1835</v>
      </c>
    </row>
    <row r="6398" spans="1:5">
      <c r="A6398" s="43">
        <v>5760</v>
      </c>
      <c r="B6398" s="105" t="s">
        <v>23372</v>
      </c>
      <c r="C6398" s="365" t="s">
        <v>29128</v>
      </c>
      <c r="D6398" s="366">
        <v>3100000</v>
      </c>
      <c r="E6398" s="105" t="s">
        <v>1835</v>
      </c>
    </row>
    <row r="6399" spans="1:5">
      <c r="A6399" s="43">
        <v>5761</v>
      </c>
      <c r="B6399" s="105" t="s">
        <v>23372</v>
      </c>
      <c r="C6399" s="365" t="s">
        <v>29129</v>
      </c>
      <c r="D6399" s="366">
        <v>3841000</v>
      </c>
      <c r="E6399" s="105" t="s">
        <v>1835</v>
      </c>
    </row>
    <row r="6400" spans="1:5">
      <c r="A6400" s="43">
        <v>5762</v>
      </c>
      <c r="B6400" s="105" t="s">
        <v>23372</v>
      </c>
      <c r="C6400" s="365" t="s">
        <v>29130</v>
      </c>
      <c r="D6400" s="366">
        <v>4000000</v>
      </c>
      <c r="E6400" s="105" t="s">
        <v>1835</v>
      </c>
    </row>
    <row r="6401" spans="1:5">
      <c r="A6401" s="43">
        <v>5763</v>
      </c>
      <c r="B6401" s="105" t="s">
        <v>23372</v>
      </c>
      <c r="C6401" s="365" t="s">
        <v>29131</v>
      </c>
      <c r="D6401" s="366">
        <v>4000000</v>
      </c>
      <c r="E6401" s="105" t="s">
        <v>1835</v>
      </c>
    </row>
    <row r="6402" spans="1:5">
      <c r="A6402" s="43">
        <v>5764</v>
      </c>
      <c r="B6402" s="105" t="s">
        <v>23372</v>
      </c>
      <c r="C6402" s="365" t="s">
        <v>29132</v>
      </c>
      <c r="D6402" s="366">
        <v>4000000</v>
      </c>
      <c r="E6402" s="105" t="s">
        <v>1835</v>
      </c>
    </row>
    <row r="6403" spans="1:5">
      <c r="A6403" s="43">
        <v>5765</v>
      </c>
      <c r="B6403" s="105" t="s">
        <v>23372</v>
      </c>
      <c r="C6403" s="365" t="s">
        <v>29133</v>
      </c>
      <c r="D6403" s="366">
        <v>4000000</v>
      </c>
      <c r="E6403" s="105" t="s">
        <v>1835</v>
      </c>
    </row>
    <row r="6404" spans="1:5">
      <c r="A6404" s="43">
        <v>5766</v>
      </c>
      <c r="B6404" s="105" t="s">
        <v>23372</v>
      </c>
      <c r="C6404" s="365" t="s">
        <v>29134</v>
      </c>
      <c r="D6404" s="366">
        <v>4000000</v>
      </c>
      <c r="E6404" s="105" t="s">
        <v>1835</v>
      </c>
    </row>
    <row r="6405" spans="1:5">
      <c r="A6405" s="43">
        <v>5767</v>
      </c>
      <c r="B6405" s="105" t="s">
        <v>23372</v>
      </c>
      <c r="C6405" s="365" t="s">
        <v>29135</v>
      </c>
      <c r="D6405" s="366">
        <v>4000000</v>
      </c>
      <c r="E6405" s="105" t="s">
        <v>1835</v>
      </c>
    </row>
    <row r="6406" spans="1:5">
      <c r="A6406" s="43">
        <v>5768</v>
      </c>
      <c r="B6406" s="105" t="s">
        <v>23372</v>
      </c>
      <c r="C6406" s="365" t="s">
        <v>29136</v>
      </c>
      <c r="D6406" s="366">
        <v>4000000</v>
      </c>
      <c r="E6406" s="105" t="s">
        <v>1835</v>
      </c>
    </row>
    <row r="6407" spans="1:5">
      <c r="A6407" s="43">
        <v>5769</v>
      </c>
      <c r="B6407" s="105" t="s">
        <v>23372</v>
      </c>
      <c r="C6407" s="365" t="s">
        <v>29137</v>
      </c>
      <c r="D6407" s="366">
        <v>4000000</v>
      </c>
      <c r="E6407" s="105" t="s">
        <v>1835</v>
      </c>
    </row>
    <row r="6408" spans="1:5">
      <c r="A6408" s="43">
        <v>5770</v>
      </c>
      <c r="B6408" s="105" t="s">
        <v>23372</v>
      </c>
      <c r="C6408" s="365" t="s">
        <v>29138</v>
      </c>
      <c r="D6408" s="366">
        <v>4000000</v>
      </c>
      <c r="E6408" s="105" t="s">
        <v>1835</v>
      </c>
    </row>
    <row r="6409" spans="1:5">
      <c r="A6409" s="43">
        <v>5771</v>
      </c>
      <c r="B6409" s="105" t="s">
        <v>23372</v>
      </c>
      <c r="C6409" s="365" t="s">
        <v>29139</v>
      </c>
      <c r="D6409" s="366">
        <v>4000000</v>
      </c>
      <c r="E6409" s="105" t="s">
        <v>1835</v>
      </c>
    </row>
    <row r="6410" spans="1:5">
      <c r="A6410" s="43">
        <v>5772</v>
      </c>
      <c r="B6410" s="105" t="s">
        <v>23372</v>
      </c>
      <c r="C6410" s="365" t="s">
        <v>29140</v>
      </c>
      <c r="D6410" s="366">
        <v>3980000</v>
      </c>
      <c r="E6410" s="105" t="s">
        <v>1835</v>
      </c>
    </row>
    <row r="6411" spans="1:5">
      <c r="A6411" s="43">
        <v>5773</v>
      </c>
      <c r="B6411" s="105" t="s">
        <v>23372</v>
      </c>
      <c r="C6411" s="365" t="s">
        <v>29141</v>
      </c>
      <c r="D6411" s="366">
        <v>4000000</v>
      </c>
      <c r="E6411" s="105" t="s">
        <v>1835</v>
      </c>
    </row>
    <row r="6412" spans="1:5">
      <c r="A6412" s="43">
        <v>5774</v>
      </c>
      <c r="B6412" s="105" t="s">
        <v>23372</v>
      </c>
      <c r="C6412" s="365" t="s">
        <v>29142</v>
      </c>
      <c r="D6412" s="366">
        <v>4000000</v>
      </c>
      <c r="E6412" s="105" t="s">
        <v>1835</v>
      </c>
    </row>
    <row r="6413" spans="1:5">
      <c r="A6413" s="43">
        <v>5775</v>
      </c>
      <c r="B6413" s="105" t="s">
        <v>23372</v>
      </c>
      <c r="C6413" s="365" t="s">
        <v>29143</v>
      </c>
      <c r="D6413" s="366">
        <v>3000000</v>
      </c>
      <c r="E6413" s="105" t="s">
        <v>1835</v>
      </c>
    </row>
    <row r="6414" spans="1:5">
      <c r="A6414" s="43">
        <v>5776</v>
      </c>
      <c r="B6414" s="105" t="s">
        <v>23372</v>
      </c>
      <c r="C6414" s="365" t="s">
        <v>29144</v>
      </c>
      <c r="D6414" s="366">
        <v>4000000</v>
      </c>
      <c r="E6414" s="105" t="s">
        <v>1835</v>
      </c>
    </row>
    <row r="6415" spans="1:5">
      <c r="A6415" s="43">
        <v>5777</v>
      </c>
      <c r="B6415" s="105" t="s">
        <v>23372</v>
      </c>
      <c r="C6415" s="365" t="s">
        <v>29145</v>
      </c>
      <c r="D6415" s="366">
        <v>4000000</v>
      </c>
      <c r="E6415" s="105" t="s">
        <v>1835</v>
      </c>
    </row>
    <row r="6416" spans="1:5">
      <c r="A6416" s="43">
        <v>5778</v>
      </c>
      <c r="B6416" s="105" t="s">
        <v>23372</v>
      </c>
      <c r="C6416" s="365" t="s">
        <v>29146</v>
      </c>
      <c r="D6416" s="366">
        <v>3002000</v>
      </c>
      <c r="E6416" s="105" t="s">
        <v>1835</v>
      </c>
    </row>
    <row r="6417" spans="1:5">
      <c r="A6417" s="43">
        <v>5779</v>
      </c>
      <c r="B6417" s="105" t="s">
        <v>23372</v>
      </c>
      <c r="C6417" s="365" t="s">
        <v>29147</v>
      </c>
      <c r="D6417" s="366">
        <v>4000000</v>
      </c>
      <c r="E6417" s="105" t="s">
        <v>1835</v>
      </c>
    </row>
    <row r="6418" spans="1:5">
      <c r="A6418" s="43">
        <v>5780</v>
      </c>
      <c r="B6418" s="105" t="s">
        <v>23372</v>
      </c>
      <c r="C6418" s="365" t="s">
        <v>29148</v>
      </c>
      <c r="D6418" s="366">
        <v>3490000</v>
      </c>
      <c r="E6418" s="105" t="s">
        <v>1835</v>
      </c>
    </row>
    <row r="6419" spans="1:5">
      <c r="A6419" s="43">
        <v>5781</v>
      </c>
      <c r="B6419" s="105" t="s">
        <v>23372</v>
      </c>
      <c r="C6419" s="365" t="s">
        <v>29149</v>
      </c>
      <c r="D6419" s="366">
        <v>4000000</v>
      </c>
      <c r="E6419" s="105" t="s">
        <v>1835</v>
      </c>
    </row>
    <row r="6420" spans="1:5">
      <c r="A6420" s="43">
        <v>5782</v>
      </c>
      <c r="B6420" s="105" t="s">
        <v>23372</v>
      </c>
      <c r="C6420" s="365" t="s">
        <v>29150</v>
      </c>
      <c r="D6420" s="366">
        <v>4000000</v>
      </c>
      <c r="E6420" s="105" t="s">
        <v>1835</v>
      </c>
    </row>
    <row r="6421" spans="1:5">
      <c r="A6421" s="43">
        <v>5783</v>
      </c>
      <c r="B6421" s="105" t="s">
        <v>23372</v>
      </c>
      <c r="C6421" s="365" t="s">
        <v>29151</v>
      </c>
      <c r="D6421" s="366">
        <v>4000000</v>
      </c>
      <c r="E6421" s="105" t="s">
        <v>1835</v>
      </c>
    </row>
    <row r="6422" spans="1:5">
      <c r="A6422" s="43">
        <v>5784</v>
      </c>
      <c r="B6422" s="105" t="s">
        <v>23372</v>
      </c>
      <c r="C6422" s="365" t="s">
        <v>29152</v>
      </c>
      <c r="D6422" s="366">
        <v>4000000</v>
      </c>
      <c r="E6422" s="105" t="s">
        <v>1835</v>
      </c>
    </row>
    <row r="6423" spans="1:5">
      <c r="A6423" s="43">
        <v>5785</v>
      </c>
      <c r="B6423" s="105" t="s">
        <v>23372</v>
      </c>
      <c r="C6423" s="365" t="s">
        <v>29153</v>
      </c>
      <c r="D6423" s="366">
        <v>4000000</v>
      </c>
      <c r="E6423" s="105" t="s">
        <v>1835</v>
      </c>
    </row>
    <row r="6424" spans="1:5">
      <c r="A6424" s="43">
        <v>5786</v>
      </c>
      <c r="B6424" s="105" t="s">
        <v>23372</v>
      </c>
      <c r="C6424" s="365" t="s">
        <v>29154</v>
      </c>
      <c r="D6424" s="366">
        <v>4000000</v>
      </c>
      <c r="E6424" s="105" t="s">
        <v>1835</v>
      </c>
    </row>
    <row r="6425" spans="1:5">
      <c r="A6425" s="43">
        <v>5787</v>
      </c>
      <c r="B6425" s="105" t="s">
        <v>23372</v>
      </c>
      <c r="C6425" s="365" t="s">
        <v>29155</v>
      </c>
      <c r="D6425" s="366">
        <v>4000000</v>
      </c>
      <c r="E6425" s="105" t="s">
        <v>1835</v>
      </c>
    </row>
    <row r="6426" spans="1:5">
      <c r="A6426" s="43">
        <v>5788</v>
      </c>
      <c r="B6426" s="105" t="s">
        <v>23372</v>
      </c>
      <c r="C6426" s="365" t="s">
        <v>29156</v>
      </c>
      <c r="D6426" s="366">
        <v>4000000</v>
      </c>
      <c r="E6426" s="105" t="s">
        <v>1835</v>
      </c>
    </row>
    <row r="6427" spans="1:5">
      <c r="A6427" s="43">
        <v>5789</v>
      </c>
      <c r="B6427" s="105" t="s">
        <v>23372</v>
      </c>
      <c r="C6427" s="365" t="s">
        <v>29157</v>
      </c>
      <c r="D6427" s="366">
        <v>4000000</v>
      </c>
      <c r="E6427" s="105" t="s">
        <v>1835</v>
      </c>
    </row>
    <row r="6428" spans="1:5">
      <c r="A6428" s="43">
        <v>5790</v>
      </c>
      <c r="B6428" s="105" t="s">
        <v>23372</v>
      </c>
      <c r="C6428" s="365" t="s">
        <v>29158</v>
      </c>
      <c r="D6428" s="366">
        <v>3050000</v>
      </c>
      <c r="E6428" s="105" t="s">
        <v>1835</v>
      </c>
    </row>
    <row r="6429" spans="1:5">
      <c r="A6429" s="43">
        <v>5791</v>
      </c>
      <c r="B6429" s="105" t="s">
        <v>23372</v>
      </c>
      <c r="C6429" s="365" t="s">
        <v>29159</v>
      </c>
      <c r="D6429" s="366">
        <v>4000000</v>
      </c>
      <c r="E6429" s="105" t="s">
        <v>1835</v>
      </c>
    </row>
    <row r="6430" spans="1:5">
      <c r="A6430" s="43">
        <v>5792</v>
      </c>
      <c r="B6430" s="105" t="s">
        <v>23372</v>
      </c>
      <c r="C6430" s="365" t="s">
        <v>29160</v>
      </c>
      <c r="D6430" s="366">
        <v>4000000</v>
      </c>
      <c r="E6430" s="105" t="s">
        <v>1835</v>
      </c>
    </row>
    <row r="6431" spans="1:5">
      <c r="A6431" s="43">
        <v>5793</v>
      </c>
      <c r="B6431" s="105" t="s">
        <v>23372</v>
      </c>
      <c r="C6431" s="365" t="s">
        <v>29161</v>
      </c>
      <c r="D6431" s="366">
        <v>4000000</v>
      </c>
      <c r="E6431" s="105" t="s">
        <v>1835</v>
      </c>
    </row>
    <row r="6432" spans="1:5">
      <c r="A6432" s="43">
        <v>5794</v>
      </c>
      <c r="B6432" s="105" t="s">
        <v>23372</v>
      </c>
      <c r="C6432" s="365" t="s">
        <v>29162</v>
      </c>
      <c r="D6432" s="366">
        <v>4000000</v>
      </c>
      <c r="E6432" s="105" t="s">
        <v>1835</v>
      </c>
    </row>
    <row r="6433" spans="1:5">
      <c r="A6433" s="43">
        <v>5795</v>
      </c>
      <c r="B6433" s="105" t="s">
        <v>23372</v>
      </c>
      <c r="C6433" s="365" t="s">
        <v>29163</v>
      </c>
      <c r="D6433" s="366">
        <v>3300000</v>
      </c>
      <c r="E6433" s="105" t="s">
        <v>1835</v>
      </c>
    </row>
    <row r="6434" spans="1:5">
      <c r="A6434" s="43">
        <v>5796</v>
      </c>
      <c r="B6434" s="105" t="s">
        <v>23372</v>
      </c>
      <c r="C6434" s="365" t="s">
        <v>29164</v>
      </c>
      <c r="D6434" s="366">
        <v>4000000</v>
      </c>
      <c r="E6434" s="105" t="s">
        <v>1835</v>
      </c>
    </row>
    <row r="6435" spans="1:5">
      <c r="A6435" s="43">
        <v>5797</v>
      </c>
      <c r="B6435" s="105" t="s">
        <v>23372</v>
      </c>
      <c r="C6435" s="365" t="s">
        <v>29165</v>
      </c>
      <c r="D6435" s="366">
        <v>3000000</v>
      </c>
      <c r="E6435" s="105" t="s">
        <v>1835</v>
      </c>
    </row>
    <row r="6436" spans="1:5">
      <c r="A6436" s="43">
        <v>5798</v>
      </c>
      <c r="B6436" s="105" t="s">
        <v>23372</v>
      </c>
      <c r="C6436" s="365" t="s">
        <v>29166</v>
      </c>
      <c r="D6436" s="366">
        <v>4000000</v>
      </c>
      <c r="E6436" s="105" t="s">
        <v>1835</v>
      </c>
    </row>
    <row r="6437" spans="1:5">
      <c r="A6437" s="43">
        <v>5799</v>
      </c>
      <c r="B6437" s="105" t="s">
        <v>23372</v>
      </c>
      <c r="C6437" s="365" t="s">
        <v>29167</v>
      </c>
      <c r="D6437" s="366">
        <v>3000000</v>
      </c>
      <c r="E6437" s="105" t="s">
        <v>1835</v>
      </c>
    </row>
    <row r="6438" spans="1:5">
      <c r="A6438" s="43">
        <v>5800</v>
      </c>
      <c r="B6438" s="105" t="s">
        <v>23372</v>
      </c>
      <c r="C6438" s="365" t="s">
        <v>29168</v>
      </c>
      <c r="D6438" s="366">
        <v>4000000</v>
      </c>
      <c r="E6438" s="105" t="s">
        <v>1835</v>
      </c>
    </row>
    <row r="6439" spans="1:5">
      <c r="A6439" s="43">
        <v>5801</v>
      </c>
      <c r="B6439" s="105" t="s">
        <v>23372</v>
      </c>
      <c r="C6439" s="365" t="s">
        <v>29169</v>
      </c>
      <c r="D6439" s="366">
        <v>4000000</v>
      </c>
      <c r="E6439" s="105" t="s">
        <v>1835</v>
      </c>
    </row>
    <row r="6440" spans="1:5">
      <c r="A6440" s="43">
        <v>5802</v>
      </c>
      <c r="B6440" s="105" t="s">
        <v>23372</v>
      </c>
      <c r="C6440" s="365" t="s">
        <v>29170</v>
      </c>
      <c r="D6440" s="366">
        <v>4000000</v>
      </c>
      <c r="E6440" s="105" t="s">
        <v>1835</v>
      </c>
    </row>
    <row r="6441" spans="1:5">
      <c r="A6441" s="43">
        <v>5803</v>
      </c>
      <c r="B6441" s="105" t="s">
        <v>23372</v>
      </c>
      <c r="C6441" s="365" t="s">
        <v>29171</v>
      </c>
      <c r="D6441" s="366">
        <v>4000000</v>
      </c>
      <c r="E6441" s="105" t="s">
        <v>1835</v>
      </c>
    </row>
    <row r="6442" spans="1:5">
      <c r="A6442" s="43">
        <v>5804</v>
      </c>
      <c r="B6442" s="105" t="s">
        <v>23372</v>
      </c>
      <c r="C6442" s="365" t="s">
        <v>29172</v>
      </c>
      <c r="D6442" s="366">
        <v>4000000</v>
      </c>
      <c r="E6442" s="105" t="s">
        <v>1835</v>
      </c>
    </row>
    <row r="6443" spans="1:5">
      <c r="A6443" s="43">
        <v>5805</v>
      </c>
      <c r="B6443" s="105" t="s">
        <v>23372</v>
      </c>
      <c r="C6443" s="365" t="s">
        <v>29173</v>
      </c>
      <c r="D6443" s="366">
        <v>3950000</v>
      </c>
      <c r="E6443" s="105" t="s">
        <v>1835</v>
      </c>
    </row>
    <row r="6444" spans="1:5">
      <c r="A6444" s="43">
        <v>5806</v>
      </c>
      <c r="B6444" s="105" t="s">
        <v>23372</v>
      </c>
      <c r="C6444" s="365" t="s">
        <v>29174</v>
      </c>
      <c r="D6444" s="366">
        <v>4000000</v>
      </c>
      <c r="E6444" s="105" t="s">
        <v>1835</v>
      </c>
    </row>
    <row r="6445" spans="1:5">
      <c r="A6445" s="43">
        <v>5807</v>
      </c>
      <c r="B6445" s="105" t="s">
        <v>23372</v>
      </c>
      <c r="C6445" s="365" t="s">
        <v>29175</v>
      </c>
      <c r="D6445" s="366">
        <v>3000000</v>
      </c>
      <c r="E6445" s="105" t="s">
        <v>1835</v>
      </c>
    </row>
    <row r="6446" spans="1:5">
      <c r="A6446" s="43">
        <v>5808</v>
      </c>
      <c r="B6446" s="105" t="s">
        <v>23372</v>
      </c>
      <c r="C6446" s="365" t="s">
        <v>29176</v>
      </c>
      <c r="D6446" s="366">
        <v>4000000</v>
      </c>
      <c r="E6446" s="105" t="s">
        <v>1835</v>
      </c>
    </row>
    <row r="6447" spans="1:5">
      <c r="A6447" s="43">
        <v>5809</v>
      </c>
      <c r="B6447" s="105" t="s">
        <v>23372</v>
      </c>
      <c r="C6447" s="365" t="s">
        <v>29177</v>
      </c>
      <c r="D6447" s="366">
        <v>3750000</v>
      </c>
      <c r="E6447" s="105" t="s">
        <v>1835</v>
      </c>
    </row>
    <row r="6448" spans="1:5">
      <c r="A6448" s="43">
        <v>5810</v>
      </c>
      <c r="B6448" s="105" t="s">
        <v>23372</v>
      </c>
      <c r="C6448" s="365" t="s">
        <v>29178</v>
      </c>
      <c r="D6448" s="366">
        <v>4000000</v>
      </c>
      <c r="E6448" s="105" t="s">
        <v>1835</v>
      </c>
    </row>
    <row r="6449" spans="1:5">
      <c r="A6449" s="43">
        <v>5811</v>
      </c>
      <c r="B6449" s="105" t="s">
        <v>23372</v>
      </c>
      <c r="C6449" s="365" t="s">
        <v>29179</v>
      </c>
      <c r="D6449" s="366">
        <v>4000000</v>
      </c>
      <c r="E6449" s="105" t="s">
        <v>1835</v>
      </c>
    </row>
    <row r="6450" spans="1:5">
      <c r="A6450" s="43">
        <v>5812</v>
      </c>
      <c r="B6450" s="105" t="s">
        <v>23372</v>
      </c>
      <c r="C6450" s="365" t="s">
        <v>29180</v>
      </c>
      <c r="D6450" s="366">
        <v>4000000</v>
      </c>
      <c r="E6450" s="105" t="s">
        <v>1835</v>
      </c>
    </row>
    <row r="6451" spans="1:5">
      <c r="A6451" s="43">
        <v>5813</v>
      </c>
      <c r="B6451" s="105" t="s">
        <v>23372</v>
      </c>
      <c r="C6451" s="365" t="s">
        <v>29181</v>
      </c>
      <c r="D6451" s="366">
        <v>4000000</v>
      </c>
      <c r="E6451" s="105" t="s">
        <v>1835</v>
      </c>
    </row>
    <row r="6452" spans="1:5">
      <c r="A6452" s="43">
        <v>5814</v>
      </c>
      <c r="B6452" s="105" t="s">
        <v>23372</v>
      </c>
      <c r="C6452" s="365" t="s">
        <v>29182</v>
      </c>
      <c r="D6452" s="366">
        <v>3000000</v>
      </c>
      <c r="E6452" s="105" t="s">
        <v>1835</v>
      </c>
    </row>
    <row r="6453" spans="1:5">
      <c r="A6453" s="43">
        <v>5815</v>
      </c>
      <c r="B6453" s="105" t="s">
        <v>23372</v>
      </c>
      <c r="C6453" s="365" t="s">
        <v>29183</v>
      </c>
      <c r="D6453" s="366">
        <v>4000000</v>
      </c>
      <c r="E6453" s="105" t="s">
        <v>1835</v>
      </c>
    </row>
    <row r="6454" spans="1:5">
      <c r="A6454" s="43">
        <v>5816</v>
      </c>
      <c r="B6454" s="105" t="s">
        <v>23372</v>
      </c>
      <c r="C6454" s="365" t="s">
        <v>29184</v>
      </c>
      <c r="D6454" s="366">
        <v>4000000</v>
      </c>
      <c r="E6454" s="105" t="s">
        <v>1835</v>
      </c>
    </row>
    <row r="6455" spans="1:5">
      <c r="A6455" s="43">
        <v>5817</v>
      </c>
      <c r="B6455" s="105" t="s">
        <v>23372</v>
      </c>
      <c r="C6455" s="365" t="s">
        <v>29185</v>
      </c>
      <c r="D6455" s="366">
        <v>4000000</v>
      </c>
      <c r="E6455" s="105" t="s">
        <v>1835</v>
      </c>
    </row>
    <row r="6456" spans="1:5">
      <c r="A6456" s="43">
        <v>5818</v>
      </c>
      <c r="B6456" s="105" t="s">
        <v>23372</v>
      </c>
      <c r="C6456" s="365" t="s">
        <v>29186</v>
      </c>
      <c r="D6456" s="366">
        <v>4000000</v>
      </c>
      <c r="E6456" s="105" t="s">
        <v>1835</v>
      </c>
    </row>
    <row r="6457" spans="1:5">
      <c r="A6457" s="43">
        <v>5819</v>
      </c>
      <c r="B6457" s="105" t="s">
        <v>23372</v>
      </c>
      <c r="C6457" s="365" t="s">
        <v>29187</v>
      </c>
      <c r="D6457" s="366">
        <v>4000000</v>
      </c>
      <c r="E6457" s="105" t="s">
        <v>1835</v>
      </c>
    </row>
    <row r="6458" spans="1:5">
      <c r="A6458" s="43">
        <v>5820</v>
      </c>
      <c r="B6458" s="105" t="s">
        <v>23372</v>
      </c>
      <c r="C6458" s="365" t="s">
        <v>29188</v>
      </c>
      <c r="D6458" s="366">
        <v>4000000</v>
      </c>
      <c r="E6458" s="105" t="s">
        <v>1835</v>
      </c>
    </row>
    <row r="6459" spans="1:5">
      <c r="A6459" s="43">
        <v>5821</v>
      </c>
      <c r="B6459" s="105" t="s">
        <v>23372</v>
      </c>
      <c r="C6459" s="365" t="s">
        <v>29189</v>
      </c>
      <c r="D6459" s="366">
        <v>3990000</v>
      </c>
      <c r="E6459" s="105" t="s">
        <v>1835</v>
      </c>
    </row>
    <row r="6460" spans="1:5">
      <c r="A6460" s="43">
        <v>5822</v>
      </c>
      <c r="B6460" s="105" t="s">
        <v>23372</v>
      </c>
      <c r="C6460" s="365" t="s">
        <v>29190</v>
      </c>
      <c r="D6460" s="366">
        <v>4000000</v>
      </c>
      <c r="E6460" s="105" t="s">
        <v>1835</v>
      </c>
    </row>
    <row r="6461" spans="1:5">
      <c r="A6461" s="43">
        <v>5823</v>
      </c>
      <c r="B6461" s="105" t="s">
        <v>23372</v>
      </c>
      <c r="C6461" s="365" t="s">
        <v>29191</v>
      </c>
      <c r="D6461" s="366">
        <v>4000000</v>
      </c>
      <c r="E6461" s="105" t="s">
        <v>1835</v>
      </c>
    </row>
    <row r="6462" spans="1:5">
      <c r="A6462" s="43">
        <v>5824</v>
      </c>
      <c r="B6462" s="105" t="s">
        <v>23372</v>
      </c>
      <c r="C6462" s="365" t="s">
        <v>29192</v>
      </c>
      <c r="D6462" s="366">
        <v>4000000</v>
      </c>
      <c r="E6462" s="105" t="s">
        <v>1835</v>
      </c>
    </row>
    <row r="6463" spans="1:5">
      <c r="A6463" s="43">
        <v>5825</v>
      </c>
      <c r="B6463" s="105" t="s">
        <v>23372</v>
      </c>
      <c r="C6463" s="365" t="s">
        <v>29193</v>
      </c>
      <c r="D6463" s="366">
        <v>4000000</v>
      </c>
      <c r="E6463" s="105" t="s">
        <v>1835</v>
      </c>
    </row>
    <row r="6464" spans="1:5">
      <c r="A6464" s="43">
        <v>5826</v>
      </c>
      <c r="B6464" s="105" t="s">
        <v>23372</v>
      </c>
      <c r="C6464" s="365" t="s">
        <v>29194</v>
      </c>
      <c r="D6464" s="366">
        <v>4000000</v>
      </c>
      <c r="E6464" s="105" t="s">
        <v>1835</v>
      </c>
    </row>
    <row r="6465" spans="1:5">
      <c r="A6465" s="43">
        <v>5827</v>
      </c>
      <c r="B6465" s="105" t="s">
        <v>23372</v>
      </c>
      <c r="C6465" s="365" t="s">
        <v>29195</v>
      </c>
      <c r="D6465" s="366">
        <v>4000000</v>
      </c>
      <c r="E6465" s="105" t="s">
        <v>1835</v>
      </c>
    </row>
    <row r="6466" spans="1:5">
      <c r="A6466" s="43">
        <v>5828</v>
      </c>
      <c r="B6466" s="105" t="s">
        <v>23372</v>
      </c>
      <c r="C6466" s="365" t="s">
        <v>29196</v>
      </c>
      <c r="D6466" s="366">
        <v>4000000</v>
      </c>
      <c r="E6466" s="105" t="s">
        <v>1835</v>
      </c>
    </row>
    <row r="6467" spans="1:5">
      <c r="A6467" s="43">
        <v>5829</v>
      </c>
      <c r="B6467" s="105" t="s">
        <v>23372</v>
      </c>
      <c r="C6467" s="365" t="s">
        <v>29197</v>
      </c>
      <c r="D6467" s="366">
        <v>4000000</v>
      </c>
      <c r="E6467" s="105" t="s">
        <v>1835</v>
      </c>
    </row>
    <row r="6468" spans="1:5">
      <c r="A6468" s="43">
        <v>5830</v>
      </c>
      <c r="B6468" s="105" t="s">
        <v>23372</v>
      </c>
      <c r="C6468" s="365" t="s">
        <v>29198</v>
      </c>
      <c r="D6468" s="366">
        <v>4000000</v>
      </c>
      <c r="E6468" s="105" t="s">
        <v>1835</v>
      </c>
    </row>
    <row r="6469" spans="1:5">
      <c r="A6469" s="43">
        <v>5831</v>
      </c>
      <c r="B6469" s="105" t="s">
        <v>23372</v>
      </c>
      <c r="C6469" s="365" t="s">
        <v>29199</v>
      </c>
      <c r="D6469" s="366">
        <v>4000000</v>
      </c>
      <c r="E6469" s="105" t="s">
        <v>1835</v>
      </c>
    </row>
    <row r="6470" spans="1:5">
      <c r="A6470" s="43">
        <v>5832</v>
      </c>
      <c r="B6470" s="105" t="s">
        <v>23372</v>
      </c>
      <c r="C6470" s="365" t="s">
        <v>29200</v>
      </c>
      <c r="D6470" s="366">
        <v>4000000</v>
      </c>
      <c r="E6470" s="105" t="s">
        <v>1835</v>
      </c>
    </row>
    <row r="6471" spans="1:5">
      <c r="A6471" s="43">
        <v>5833</v>
      </c>
      <c r="B6471" s="105" t="s">
        <v>23372</v>
      </c>
      <c r="C6471" s="365" t="s">
        <v>29201</v>
      </c>
      <c r="D6471" s="366">
        <v>3050000</v>
      </c>
      <c r="E6471" s="105" t="s">
        <v>1835</v>
      </c>
    </row>
    <row r="6472" spans="1:5">
      <c r="A6472" s="43">
        <v>5834</v>
      </c>
      <c r="B6472" s="105" t="s">
        <v>23372</v>
      </c>
      <c r="C6472" s="365" t="s">
        <v>29202</v>
      </c>
      <c r="D6472" s="366">
        <v>3000000</v>
      </c>
      <c r="E6472" s="105" t="s">
        <v>1835</v>
      </c>
    </row>
    <row r="6473" spans="1:5">
      <c r="A6473" s="43">
        <v>5835</v>
      </c>
      <c r="B6473" s="105" t="s">
        <v>23372</v>
      </c>
      <c r="C6473" s="365" t="s">
        <v>29203</v>
      </c>
      <c r="D6473" s="366">
        <v>4000000</v>
      </c>
      <c r="E6473" s="105" t="s">
        <v>1835</v>
      </c>
    </row>
    <row r="6474" spans="1:5">
      <c r="A6474" s="43">
        <v>5836</v>
      </c>
      <c r="B6474" s="105" t="s">
        <v>23372</v>
      </c>
      <c r="C6474" s="365" t="s">
        <v>29204</v>
      </c>
      <c r="D6474" s="366">
        <v>3500000</v>
      </c>
      <c r="E6474" s="105" t="s">
        <v>1835</v>
      </c>
    </row>
    <row r="6475" spans="1:5">
      <c r="A6475" s="43">
        <v>5837</v>
      </c>
      <c r="B6475" s="105" t="s">
        <v>23372</v>
      </c>
      <c r="C6475" s="365" t="s">
        <v>29205</v>
      </c>
      <c r="D6475" s="366">
        <v>4000000</v>
      </c>
      <c r="E6475" s="105" t="s">
        <v>1835</v>
      </c>
    </row>
    <row r="6476" spans="1:5">
      <c r="A6476" s="43">
        <v>5838</v>
      </c>
      <c r="B6476" s="105" t="s">
        <v>23372</v>
      </c>
      <c r="C6476" s="365" t="s">
        <v>29206</v>
      </c>
      <c r="D6476" s="366">
        <v>4000000</v>
      </c>
      <c r="E6476" s="105" t="s">
        <v>1835</v>
      </c>
    </row>
    <row r="6477" spans="1:5">
      <c r="A6477" s="43">
        <v>5839</v>
      </c>
      <c r="B6477" s="105" t="s">
        <v>23372</v>
      </c>
      <c r="C6477" s="365" t="s">
        <v>29207</v>
      </c>
      <c r="D6477" s="366">
        <v>3000000</v>
      </c>
      <c r="E6477" s="105" t="s">
        <v>1835</v>
      </c>
    </row>
    <row r="6478" spans="1:5">
      <c r="A6478" s="43">
        <v>5840</v>
      </c>
      <c r="B6478" s="105" t="s">
        <v>23372</v>
      </c>
      <c r="C6478" s="365" t="s">
        <v>29208</v>
      </c>
      <c r="D6478" s="366">
        <v>4000000</v>
      </c>
      <c r="E6478" s="105" t="s">
        <v>1835</v>
      </c>
    </row>
    <row r="6479" spans="1:5">
      <c r="A6479" s="43">
        <v>5841</v>
      </c>
      <c r="B6479" s="105" t="s">
        <v>23372</v>
      </c>
      <c r="C6479" s="365" t="s">
        <v>29209</v>
      </c>
      <c r="D6479" s="366">
        <v>3636728</v>
      </c>
      <c r="E6479" s="105" t="s">
        <v>1835</v>
      </c>
    </row>
    <row r="6480" spans="1:5">
      <c r="A6480" s="43">
        <v>5842</v>
      </c>
      <c r="B6480" s="105" t="s">
        <v>23372</v>
      </c>
      <c r="C6480" s="365" t="s">
        <v>29210</v>
      </c>
      <c r="D6480" s="366">
        <v>4000000</v>
      </c>
      <c r="E6480" s="105" t="s">
        <v>1835</v>
      </c>
    </row>
    <row r="6481" spans="1:5">
      <c r="A6481" s="43">
        <v>5843</v>
      </c>
      <c r="B6481" s="105" t="s">
        <v>23372</v>
      </c>
      <c r="C6481" s="365" t="s">
        <v>29211</v>
      </c>
      <c r="D6481" s="366">
        <v>4000000</v>
      </c>
      <c r="E6481" s="105" t="s">
        <v>1835</v>
      </c>
    </row>
    <row r="6482" spans="1:5">
      <c r="A6482" s="43">
        <v>5844</v>
      </c>
      <c r="B6482" s="105" t="s">
        <v>23372</v>
      </c>
      <c r="C6482" s="365" t="s">
        <v>29212</v>
      </c>
      <c r="D6482" s="366">
        <v>3952000</v>
      </c>
      <c r="E6482" s="105" t="s">
        <v>1835</v>
      </c>
    </row>
    <row r="6483" spans="1:5">
      <c r="A6483" s="43">
        <v>5845</v>
      </c>
      <c r="B6483" s="105" t="s">
        <v>23372</v>
      </c>
      <c r="C6483" s="365" t="s">
        <v>29213</v>
      </c>
      <c r="D6483" s="366">
        <v>4000000</v>
      </c>
      <c r="E6483" s="105" t="s">
        <v>1835</v>
      </c>
    </row>
    <row r="6484" spans="1:5">
      <c r="A6484" s="43">
        <v>5846</v>
      </c>
      <c r="B6484" s="105" t="s">
        <v>23372</v>
      </c>
      <c r="C6484" s="365" t="s">
        <v>29214</v>
      </c>
      <c r="D6484" s="366">
        <v>4000000</v>
      </c>
      <c r="E6484" s="105" t="s">
        <v>1835</v>
      </c>
    </row>
    <row r="6485" spans="1:5">
      <c r="A6485" s="43">
        <v>5847</v>
      </c>
      <c r="B6485" s="105" t="s">
        <v>23372</v>
      </c>
      <c r="C6485" s="365" t="s">
        <v>29215</v>
      </c>
      <c r="D6485" s="366">
        <v>3000000</v>
      </c>
      <c r="E6485" s="105" t="s">
        <v>1835</v>
      </c>
    </row>
    <row r="6486" spans="1:5">
      <c r="A6486" s="43">
        <v>5848</v>
      </c>
      <c r="B6486" s="105" t="s">
        <v>23372</v>
      </c>
      <c r="C6486" s="365" t="s">
        <v>29216</v>
      </c>
      <c r="D6486" s="366">
        <v>4000000</v>
      </c>
      <c r="E6486" s="105" t="s">
        <v>1835</v>
      </c>
    </row>
    <row r="6487" spans="1:5">
      <c r="A6487" s="43">
        <v>5849</v>
      </c>
      <c r="B6487" s="105" t="s">
        <v>23372</v>
      </c>
      <c r="C6487" s="365" t="s">
        <v>29217</v>
      </c>
      <c r="D6487" s="366">
        <v>3980000</v>
      </c>
      <c r="E6487" s="105" t="s">
        <v>1835</v>
      </c>
    </row>
    <row r="6488" spans="1:5">
      <c r="A6488" s="43">
        <v>5850</v>
      </c>
      <c r="B6488" s="105" t="s">
        <v>23372</v>
      </c>
      <c r="C6488" s="365" t="s">
        <v>29218</v>
      </c>
      <c r="D6488" s="366">
        <v>4000000</v>
      </c>
      <c r="E6488" s="105" t="s">
        <v>1835</v>
      </c>
    </row>
    <row r="6489" spans="1:5">
      <c r="A6489" s="43">
        <v>5851</v>
      </c>
      <c r="B6489" s="105" t="s">
        <v>23372</v>
      </c>
      <c r="C6489" s="365" t="s">
        <v>29219</v>
      </c>
      <c r="D6489" s="366">
        <v>4000000</v>
      </c>
      <c r="E6489" s="105" t="s">
        <v>1835</v>
      </c>
    </row>
    <row r="6490" spans="1:5">
      <c r="A6490" s="43">
        <v>5852</v>
      </c>
      <c r="B6490" s="105" t="s">
        <v>23372</v>
      </c>
      <c r="C6490" s="365" t="s">
        <v>29220</v>
      </c>
      <c r="D6490" s="366">
        <v>4000000</v>
      </c>
      <c r="E6490" s="105" t="s">
        <v>1835</v>
      </c>
    </row>
    <row r="6491" spans="1:5">
      <c r="A6491" s="43">
        <v>5853</v>
      </c>
      <c r="B6491" s="105" t="s">
        <v>23372</v>
      </c>
      <c r="C6491" s="365" t="s">
        <v>29221</v>
      </c>
      <c r="D6491" s="366">
        <v>4000000</v>
      </c>
      <c r="E6491" s="105" t="s">
        <v>1835</v>
      </c>
    </row>
    <row r="6492" spans="1:5">
      <c r="A6492" s="43">
        <v>5854</v>
      </c>
      <c r="B6492" s="105" t="s">
        <v>23372</v>
      </c>
      <c r="C6492" s="365" t="s">
        <v>29222</v>
      </c>
      <c r="D6492" s="366">
        <v>4000000</v>
      </c>
      <c r="E6492" s="105" t="s">
        <v>1835</v>
      </c>
    </row>
    <row r="6493" spans="1:5">
      <c r="A6493" s="43">
        <v>5855</v>
      </c>
      <c r="B6493" s="105" t="s">
        <v>23372</v>
      </c>
      <c r="C6493" s="365" t="s">
        <v>29223</v>
      </c>
      <c r="D6493" s="366">
        <v>3950000</v>
      </c>
      <c r="E6493" s="105" t="s">
        <v>1835</v>
      </c>
    </row>
    <row r="6494" spans="1:5">
      <c r="A6494" s="43">
        <v>5856</v>
      </c>
      <c r="B6494" s="105" t="s">
        <v>23372</v>
      </c>
      <c r="C6494" s="365" t="s">
        <v>29224</v>
      </c>
      <c r="D6494" s="366">
        <v>4000000</v>
      </c>
      <c r="E6494" s="105" t="s">
        <v>1835</v>
      </c>
    </row>
    <row r="6495" spans="1:5">
      <c r="A6495" s="43">
        <v>5857</v>
      </c>
      <c r="B6495" s="105" t="s">
        <v>23372</v>
      </c>
      <c r="C6495" s="365" t="s">
        <v>29225</v>
      </c>
      <c r="D6495" s="366">
        <v>4000000</v>
      </c>
      <c r="E6495" s="105" t="s">
        <v>1835</v>
      </c>
    </row>
    <row r="6496" spans="1:5">
      <c r="A6496" s="43">
        <v>5858</v>
      </c>
      <c r="B6496" s="105" t="s">
        <v>23372</v>
      </c>
      <c r="C6496" s="365" t="s">
        <v>29226</v>
      </c>
      <c r="D6496" s="366">
        <v>4000000</v>
      </c>
      <c r="E6496" s="105" t="s">
        <v>1835</v>
      </c>
    </row>
    <row r="6497" spans="1:5">
      <c r="A6497" s="43">
        <v>5859</v>
      </c>
      <c r="B6497" s="105" t="s">
        <v>23372</v>
      </c>
      <c r="C6497" s="365" t="s">
        <v>29227</v>
      </c>
      <c r="D6497" s="366">
        <v>4000000</v>
      </c>
      <c r="E6497" s="105" t="s">
        <v>1835</v>
      </c>
    </row>
    <row r="6498" spans="1:5">
      <c r="A6498" s="43">
        <v>5860</v>
      </c>
      <c r="B6498" s="105" t="s">
        <v>23372</v>
      </c>
      <c r="C6498" s="365" t="s">
        <v>29228</v>
      </c>
      <c r="D6498" s="366">
        <v>4000000</v>
      </c>
      <c r="E6498" s="105" t="s">
        <v>1835</v>
      </c>
    </row>
    <row r="6499" spans="1:5">
      <c r="A6499" s="43">
        <v>5861</v>
      </c>
      <c r="B6499" s="105" t="s">
        <v>23372</v>
      </c>
      <c r="C6499" s="365" t="s">
        <v>29229</v>
      </c>
      <c r="D6499" s="366">
        <v>4000000</v>
      </c>
      <c r="E6499" s="105" t="s">
        <v>1835</v>
      </c>
    </row>
    <row r="6500" spans="1:5">
      <c r="A6500" s="43">
        <v>5862</v>
      </c>
      <c r="B6500" s="105" t="s">
        <v>23372</v>
      </c>
      <c r="C6500" s="365" t="s">
        <v>29230</v>
      </c>
      <c r="D6500" s="366">
        <v>4000000</v>
      </c>
      <c r="E6500" s="105" t="s">
        <v>1835</v>
      </c>
    </row>
    <row r="6501" spans="1:5">
      <c r="A6501" s="43">
        <v>5863</v>
      </c>
      <c r="B6501" s="105" t="s">
        <v>23372</v>
      </c>
      <c r="C6501" s="365" t="s">
        <v>29231</v>
      </c>
      <c r="D6501" s="366">
        <v>3900000</v>
      </c>
      <c r="E6501" s="105" t="s">
        <v>1835</v>
      </c>
    </row>
    <row r="6502" spans="1:5">
      <c r="A6502" s="43">
        <v>5864</v>
      </c>
      <c r="B6502" s="105" t="s">
        <v>23372</v>
      </c>
      <c r="C6502" s="365" t="s">
        <v>29232</v>
      </c>
      <c r="D6502" s="366">
        <v>4000000</v>
      </c>
      <c r="E6502" s="105" t="s">
        <v>1835</v>
      </c>
    </row>
    <row r="6503" spans="1:5">
      <c r="A6503" s="43">
        <v>5865</v>
      </c>
      <c r="B6503" s="105" t="s">
        <v>23372</v>
      </c>
      <c r="C6503" s="365" t="s">
        <v>29233</v>
      </c>
      <c r="D6503" s="366">
        <v>4000000</v>
      </c>
      <c r="E6503" s="105" t="s">
        <v>1835</v>
      </c>
    </row>
    <row r="6504" spans="1:5">
      <c r="A6504" s="43">
        <v>5866</v>
      </c>
      <c r="B6504" s="105" t="s">
        <v>23372</v>
      </c>
      <c r="C6504" s="365" t="s">
        <v>29234</v>
      </c>
      <c r="D6504" s="366">
        <v>4000000</v>
      </c>
      <c r="E6504" s="105" t="s">
        <v>1835</v>
      </c>
    </row>
    <row r="6505" spans="1:5">
      <c r="A6505" s="43">
        <v>5867</v>
      </c>
      <c r="B6505" s="105" t="s">
        <v>23372</v>
      </c>
      <c r="C6505" s="365" t="s">
        <v>29235</v>
      </c>
      <c r="D6505" s="366">
        <v>4000000</v>
      </c>
      <c r="E6505" s="105" t="s">
        <v>1835</v>
      </c>
    </row>
    <row r="6506" spans="1:5">
      <c r="A6506" s="43">
        <v>5868</v>
      </c>
      <c r="B6506" s="105" t="s">
        <v>23372</v>
      </c>
      <c r="C6506" s="365" t="s">
        <v>29236</v>
      </c>
      <c r="D6506" s="366">
        <v>4000000</v>
      </c>
      <c r="E6506" s="105" t="s">
        <v>1835</v>
      </c>
    </row>
    <row r="6507" spans="1:5">
      <c r="A6507" s="43">
        <v>5869</v>
      </c>
      <c r="B6507" s="105" t="s">
        <v>23372</v>
      </c>
      <c r="C6507" s="365" t="s">
        <v>29237</v>
      </c>
      <c r="D6507" s="366">
        <v>4000000</v>
      </c>
      <c r="E6507" s="105" t="s">
        <v>1835</v>
      </c>
    </row>
    <row r="6508" spans="1:5">
      <c r="A6508" s="43">
        <v>5870</v>
      </c>
      <c r="B6508" s="105" t="s">
        <v>23372</v>
      </c>
      <c r="C6508" s="365" t="s">
        <v>29238</v>
      </c>
      <c r="D6508" s="366">
        <v>3000000</v>
      </c>
      <c r="E6508" s="105" t="s">
        <v>1835</v>
      </c>
    </row>
    <row r="6509" spans="1:5">
      <c r="A6509" s="43">
        <v>5871</v>
      </c>
      <c r="B6509" s="105" t="s">
        <v>23372</v>
      </c>
      <c r="C6509" s="365" t="s">
        <v>29239</v>
      </c>
      <c r="D6509" s="366">
        <v>4000000</v>
      </c>
      <c r="E6509" s="105" t="s">
        <v>1835</v>
      </c>
    </row>
    <row r="6510" spans="1:5">
      <c r="A6510" s="43">
        <v>5872</v>
      </c>
      <c r="B6510" s="105" t="s">
        <v>23372</v>
      </c>
      <c r="C6510" s="365" t="s">
        <v>29240</v>
      </c>
      <c r="D6510" s="366">
        <v>4000000</v>
      </c>
      <c r="E6510" s="105" t="s">
        <v>1835</v>
      </c>
    </row>
    <row r="6511" spans="1:5">
      <c r="A6511" s="43">
        <v>5873</v>
      </c>
      <c r="B6511" s="105" t="s">
        <v>23372</v>
      </c>
      <c r="C6511" s="365" t="s">
        <v>29241</v>
      </c>
      <c r="D6511" s="366">
        <v>4000000</v>
      </c>
      <c r="E6511" s="105" t="s">
        <v>1835</v>
      </c>
    </row>
    <row r="6512" spans="1:5">
      <c r="A6512" s="43">
        <v>5874</v>
      </c>
      <c r="B6512" s="105" t="s">
        <v>23372</v>
      </c>
      <c r="C6512" s="365" t="s">
        <v>29242</v>
      </c>
      <c r="D6512" s="366">
        <v>4000000</v>
      </c>
      <c r="E6512" s="105" t="s">
        <v>1835</v>
      </c>
    </row>
    <row r="6513" spans="1:5">
      <c r="A6513" s="43">
        <v>5875</v>
      </c>
      <c r="B6513" s="105" t="s">
        <v>23372</v>
      </c>
      <c r="C6513" s="365" t="s">
        <v>29243</v>
      </c>
      <c r="D6513" s="366">
        <v>4000000</v>
      </c>
      <c r="E6513" s="105" t="s">
        <v>1835</v>
      </c>
    </row>
    <row r="6514" spans="1:5">
      <c r="A6514" s="43">
        <v>5876</v>
      </c>
      <c r="B6514" s="105" t="s">
        <v>23372</v>
      </c>
      <c r="C6514" s="365" t="s">
        <v>29244</v>
      </c>
      <c r="D6514" s="366">
        <v>4000000</v>
      </c>
      <c r="E6514" s="105" t="s">
        <v>1835</v>
      </c>
    </row>
    <row r="6515" spans="1:5">
      <c r="A6515" s="43">
        <v>5877</v>
      </c>
      <c r="B6515" s="105" t="s">
        <v>23372</v>
      </c>
      <c r="C6515" s="365" t="s">
        <v>29245</v>
      </c>
      <c r="D6515" s="366">
        <v>4000000</v>
      </c>
      <c r="E6515" s="105" t="s">
        <v>1835</v>
      </c>
    </row>
    <row r="6516" spans="1:5">
      <c r="A6516" s="43">
        <v>5878</v>
      </c>
      <c r="B6516" s="105" t="s">
        <v>23372</v>
      </c>
      <c r="C6516" s="365" t="s">
        <v>29246</v>
      </c>
      <c r="D6516" s="366">
        <v>4000000</v>
      </c>
      <c r="E6516" s="105" t="s">
        <v>1835</v>
      </c>
    </row>
    <row r="6517" spans="1:5">
      <c r="A6517" s="43">
        <v>5879</v>
      </c>
      <c r="B6517" s="105" t="s">
        <v>23372</v>
      </c>
      <c r="C6517" s="365" t="s">
        <v>29247</v>
      </c>
      <c r="D6517" s="366">
        <v>3950000</v>
      </c>
      <c r="E6517" s="105" t="s">
        <v>1835</v>
      </c>
    </row>
    <row r="6518" spans="1:5">
      <c r="A6518" s="43">
        <v>5880</v>
      </c>
      <c r="B6518" s="105" t="s">
        <v>23372</v>
      </c>
      <c r="C6518" s="365" t="s">
        <v>29248</v>
      </c>
      <c r="D6518" s="366">
        <v>4000000</v>
      </c>
      <c r="E6518" s="105" t="s">
        <v>1835</v>
      </c>
    </row>
    <row r="6519" spans="1:5">
      <c r="A6519" s="43">
        <v>5881</v>
      </c>
      <c r="B6519" s="105" t="s">
        <v>23372</v>
      </c>
      <c r="C6519" s="365" t="s">
        <v>29249</v>
      </c>
      <c r="D6519" s="366">
        <v>4000000</v>
      </c>
      <c r="E6519" s="105" t="s">
        <v>1835</v>
      </c>
    </row>
    <row r="6520" spans="1:5">
      <c r="A6520" s="43">
        <v>5882</v>
      </c>
      <c r="B6520" s="105" t="s">
        <v>23372</v>
      </c>
      <c r="C6520" s="365" t="s">
        <v>29250</v>
      </c>
      <c r="D6520" s="366">
        <v>4000000</v>
      </c>
      <c r="E6520" s="105" t="s">
        <v>1835</v>
      </c>
    </row>
    <row r="6521" spans="1:5">
      <c r="A6521" s="43">
        <v>5883</v>
      </c>
      <c r="B6521" s="105" t="s">
        <v>23372</v>
      </c>
      <c r="C6521" s="365" t="s">
        <v>29251</v>
      </c>
      <c r="D6521" s="366">
        <v>3000000</v>
      </c>
      <c r="E6521" s="105" t="s">
        <v>1835</v>
      </c>
    </row>
    <row r="6522" spans="1:5">
      <c r="A6522" s="43">
        <v>5884</v>
      </c>
      <c r="B6522" s="105" t="s">
        <v>23372</v>
      </c>
      <c r="C6522" s="365" t="s">
        <v>29252</v>
      </c>
      <c r="D6522" s="366">
        <v>4000000</v>
      </c>
      <c r="E6522" s="105" t="s">
        <v>1835</v>
      </c>
    </row>
    <row r="6523" spans="1:5">
      <c r="A6523" s="43">
        <v>5885</v>
      </c>
      <c r="B6523" s="105" t="s">
        <v>23372</v>
      </c>
      <c r="C6523" s="365" t="s">
        <v>29253</v>
      </c>
      <c r="D6523" s="366">
        <v>4000000</v>
      </c>
      <c r="E6523" s="105" t="s">
        <v>1835</v>
      </c>
    </row>
    <row r="6524" spans="1:5">
      <c r="A6524" s="43">
        <v>5886</v>
      </c>
      <c r="B6524" s="105" t="s">
        <v>23372</v>
      </c>
      <c r="C6524" s="365" t="s">
        <v>29254</v>
      </c>
      <c r="D6524" s="366">
        <v>4000000</v>
      </c>
      <c r="E6524" s="105" t="s">
        <v>1835</v>
      </c>
    </row>
    <row r="6525" spans="1:5">
      <c r="A6525" s="43">
        <v>5887</v>
      </c>
      <c r="B6525" s="105" t="s">
        <v>23372</v>
      </c>
      <c r="C6525" s="365" t="s">
        <v>29255</v>
      </c>
      <c r="D6525" s="366">
        <v>4000000</v>
      </c>
      <c r="E6525" s="105" t="s">
        <v>1835</v>
      </c>
    </row>
    <row r="6526" spans="1:5">
      <c r="A6526" s="43">
        <v>5888</v>
      </c>
      <c r="B6526" s="105" t="s">
        <v>23372</v>
      </c>
      <c r="C6526" s="365" t="s">
        <v>29256</v>
      </c>
      <c r="D6526" s="366">
        <v>4000000</v>
      </c>
      <c r="E6526" s="105" t="s">
        <v>1835</v>
      </c>
    </row>
    <row r="6527" spans="1:5">
      <c r="A6527" s="43">
        <v>5889</v>
      </c>
      <c r="B6527" s="105" t="s">
        <v>23372</v>
      </c>
      <c r="C6527" s="365" t="s">
        <v>29257</v>
      </c>
      <c r="D6527" s="366">
        <v>4000000</v>
      </c>
      <c r="E6527" s="105" t="s">
        <v>1835</v>
      </c>
    </row>
    <row r="6528" spans="1:5">
      <c r="A6528" s="43">
        <v>5890</v>
      </c>
      <c r="B6528" s="105" t="s">
        <v>23372</v>
      </c>
      <c r="C6528" s="365" t="s">
        <v>29258</v>
      </c>
      <c r="D6528" s="366">
        <v>3900000</v>
      </c>
      <c r="E6528" s="105" t="s">
        <v>1835</v>
      </c>
    </row>
    <row r="6529" spans="1:5">
      <c r="A6529" s="43">
        <v>5891</v>
      </c>
      <c r="B6529" s="105" t="s">
        <v>23372</v>
      </c>
      <c r="C6529" s="365" t="s">
        <v>29259</v>
      </c>
      <c r="D6529" s="366">
        <v>3500000</v>
      </c>
      <c r="E6529" s="105" t="s">
        <v>1835</v>
      </c>
    </row>
    <row r="6530" spans="1:5">
      <c r="A6530" s="43">
        <v>5892</v>
      </c>
      <c r="B6530" s="105" t="s">
        <v>23372</v>
      </c>
      <c r="C6530" s="365" t="s">
        <v>29260</v>
      </c>
      <c r="D6530" s="366">
        <v>4000000</v>
      </c>
      <c r="E6530" s="105" t="s">
        <v>1835</v>
      </c>
    </row>
    <row r="6531" spans="1:5">
      <c r="A6531" s="43">
        <v>5893</v>
      </c>
      <c r="B6531" s="105" t="s">
        <v>23372</v>
      </c>
      <c r="C6531" s="365" t="s">
        <v>29261</v>
      </c>
      <c r="D6531" s="366">
        <v>3000000</v>
      </c>
      <c r="E6531" s="105" t="s">
        <v>1835</v>
      </c>
    </row>
    <row r="6532" spans="1:5">
      <c r="A6532" s="43">
        <v>5894</v>
      </c>
      <c r="B6532" s="105" t="s">
        <v>23372</v>
      </c>
      <c r="C6532" s="365" t="s">
        <v>29262</v>
      </c>
      <c r="D6532" s="366">
        <v>4000000</v>
      </c>
      <c r="E6532" s="105" t="s">
        <v>1835</v>
      </c>
    </row>
    <row r="6533" spans="1:5">
      <c r="A6533" s="43">
        <v>5895</v>
      </c>
      <c r="B6533" s="105" t="s">
        <v>23372</v>
      </c>
      <c r="C6533" s="365" t="s">
        <v>29263</v>
      </c>
      <c r="D6533" s="366">
        <v>4000000</v>
      </c>
      <c r="E6533" s="105" t="s">
        <v>1835</v>
      </c>
    </row>
    <row r="6534" spans="1:5">
      <c r="A6534" s="43">
        <v>5896</v>
      </c>
      <c r="B6534" s="105" t="s">
        <v>23372</v>
      </c>
      <c r="C6534" s="365" t="s">
        <v>29264</v>
      </c>
      <c r="D6534" s="366">
        <v>4000000</v>
      </c>
      <c r="E6534" s="105" t="s">
        <v>1835</v>
      </c>
    </row>
    <row r="6535" spans="1:5">
      <c r="A6535" s="43">
        <v>5897</v>
      </c>
      <c r="B6535" s="105" t="s">
        <v>23372</v>
      </c>
      <c r="C6535" s="365" t="s">
        <v>29265</v>
      </c>
      <c r="D6535" s="366">
        <v>4000000</v>
      </c>
      <c r="E6535" s="105" t="s">
        <v>1835</v>
      </c>
    </row>
    <row r="6536" spans="1:5">
      <c r="A6536" s="43">
        <v>5898</v>
      </c>
      <c r="B6536" s="105" t="s">
        <v>23372</v>
      </c>
      <c r="C6536" s="365" t="s">
        <v>29266</v>
      </c>
      <c r="D6536" s="366">
        <v>4000000</v>
      </c>
      <c r="E6536" s="105" t="s">
        <v>1835</v>
      </c>
    </row>
    <row r="6537" spans="1:5">
      <c r="A6537" s="43">
        <v>5899</v>
      </c>
      <c r="B6537" s="105" t="s">
        <v>23372</v>
      </c>
      <c r="C6537" s="365" t="s">
        <v>29267</v>
      </c>
      <c r="D6537" s="366">
        <v>3000000</v>
      </c>
      <c r="E6537" s="105" t="s">
        <v>1835</v>
      </c>
    </row>
    <row r="6538" spans="1:5">
      <c r="A6538" s="43">
        <v>5900</v>
      </c>
      <c r="B6538" s="105" t="s">
        <v>23372</v>
      </c>
      <c r="C6538" s="365" t="s">
        <v>29268</v>
      </c>
      <c r="D6538" s="366">
        <v>4000000</v>
      </c>
      <c r="E6538" s="105" t="s">
        <v>1835</v>
      </c>
    </row>
    <row r="6539" spans="1:5">
      <c r="A6539" s="43">
        <v>5901</v>
      </c>
      <c r="B6539" s="105" t="s">
        <v>23372</v>
      </c>
      <c r="C6539" s="365" t="s">
        <v>29269</v>
      </c>
      <c r="D6539" s="366">
        <v>4000000</v>
      </c>
      <c r="E6539" s="105" t="s">
        <v>1835</v>
      </c>
    </row>
    <row r="6540" spans="1:5">
      <c r="A6540" s="43">
        <v>5902</v>
      </c>
      <c r="B6540" s="105" t="s">
        <v>23372</v>
      </c>
      <c r="C6540" s="365" t="s">
        <v>29270</v>
      </c>
      <c r="D6540" s="366">
        <v>3900000</v>
      </c>
      <c r="E6540" s="105" t="s">
        <v>1835</v>
      </c>
    </row>
    <row r="6541" spans="1:5">
      <c r="A6541" s="43">
        <v>5903</v>
      </c>
      <c r="B6541" s="105" t="s">
        <v>23372</v>
      </c>
      <c r="C6541" s="365" t="s">
        <v>29271</v>
      </c>
      <c r="D6541" s="366">
        <v>3000000</v>
      </c>
      <c r="E6541" s="105" t="s">
        <v>1835</v>
      </c>
    </row>
    <row r="6542" spans="1:5">
      <c r="A6542" s="43">
        <v>5904</v>
      </c>
      <c r="B6542" s="105" t="s">
        <v>23372</v>
      </c>
      <c r="C6542" s="365" t="s">
        <v>29272</v>
      </c>
      <c r="D6542" s="366">
        <v>3000000</v>
      </c>
      <c r="E6542" s="105" t="s">
        <v>1835</v>
      </c>
    </row>
    <row r="6543" spans="1:5">
      <c r="A6543" s="43">
        <v>5905</v>
      </c>
      <c r="B6543" s="105" t="s">
        <v>23372</v>
      </c>
      <c r="C6543" s="365" t="s">
        <v>29273</v>
      </c>
      <c r="D6543" s="366">
        <v>3500000</v>
      </c>
      <c r="E6543" s="105" t="s">
        <v>1835</v>
      </c>
    </row>
    <row r="6544" spans="1:5">
      <c r="A6544" s="43">
        <v>5906</v>
      </c>
      <c r="B6544" s="105" t="s">
        <v>23372</v>
      </c>
      <c r="C6544" s="365" t="s">
        <v>29274</v>
      </c>
      <c r="D6544" s="366">
        <v>3400000</v>
      </c>
      <c r="E6544" s="105" t="s">
        <v>1835</v>
      </c>
    </row>
    <row r="6545" spans="1:5">
      <c r="A6545" s="43">
        <v>5907</v>
      </c>
      <c r="B6545" s="105" t="s">
        <v>23372</v>
      </c>
      <c r="C6545" s="365" t="s">
        <v>29275</v>
      </c>
      <c r="D6545" s="366">
        <v>4000000</v>
      </c>
      <c r="E6545" s="105" t="s">
        <v>1835</v>
      </c>
    </row>
    <row r="6546" spans="1:5">
      <c r="A6546" s="43">
        <v>5908</v>
      </c>
      <c r="B6546" s="105" t="s">
        <v>23372</v>
      </c>
      <c r="C6546" s="365" t="s">
        <v>29276</v>
      </c>
      <c r="D6546" s="366">
        <v>4000000</v>
      </c>
      <c r="E6546" s="105" t="s">
        <v>1835</v>
      </c>
    </row>
    <row r="6547" spans="1:5">
      <c r="A6547" s="43">
        <v>5909</v>
      </c>
      <c r="B6547" s="105" t="s">
        <v>23372</v>
      </c>
      <c r="C6547" s="365" t="s">
        <v>29277</v>
      </c>
      <c r="D6547" s="366">
        <v>4000000</v>
      </c>
      <c r="E6547" s="105" t="s">
        <v>1835</v>
      </c>
    </row>
    <row r="6548" spans="1:5">
      <c r="A6548" s="43">
        <v>5910</v>
      </c>
      <c r="B6548" s="105" t="s">
        <v>23372</v>
      </c>
      <c r="C6548" s="365" t="s">
        <v>29278</v>
      </c>
      <c r="D6548" s="366">
        <v>4000000</v>
      </c>
      <c r="E6548" s="105" t="s">
        <v>1835</v>
      </c>
    </row>
    <row r="6549" spans="1:5">
      <c r="A6549" s="43">
        <v>5911</v>
      </c>
      <c r="B6549" s="105" t="s">
        <v>23372</v>
      </c>
      <c r="C6549" s="365" t="s">
        <v>29279</v>
      </c>
      <c r="D6549" s="366">
        <v>4000000</v>
      </c>
      <c r="E6549" s="105" t="s">
        <v>1835</v>
      </c>
    </row>
    <row r="6550" spans="1:5">
      <c r="A6550" s="43">
        <v>5912</v>
      </c>
      <c r="B6550" s="105" t="s">
        <v>23372</v>
      </c>
      <c r="C6550" s="365" t="s">
        <v>29280</v>
      </c>
      <c r="D6550" s="366">
        <v>4000000</v>
      </c>
      <c r="E6550" s="105" t="s">
        <v>1835</v>
      </c>
    </row>
    <row r="6551" spans="1:5">
      <c r="A6551" s="43">
        <v>5913</v>
      </c>
      <c r="B6551" s="105" t="s">
        <v>23372</v>
      </c>
      <c r="C6551" s="365" t="s">
        <v>29281</v>
      </c>
      <c r="D6551" s="366">
        <v>4000000</v>
      </c>
      <c r="E6551" s="105" t="s">
        <v>1835</v>
      </c>
    </row>
    <row r="6552" spans="1:5">
      <c r="A6552" s="43">
        <v>5914</v>
      </c>
      <c r="B6552" s="105" t="s">
        <v>23372</v>
      </c>
      <c r="C6552" s="365" t="s">
        <v>29282</v>
      </c>
      <c r="D6552" s="366">
        <v>4000000</v>
      </c>
      <c r="E6552" s="105" t="s">
        <v>1835</v>
      </c>
    </row>
    <row r="6553" spans="1:5">
      <c r="A6553" s="43">
        <v>5915</v>
      </c>
      <c r="B6553" s="105" t="s">
        <v>23372</v>
      </c>
      <c r="C6553" s="365" t="s">
        <v>29283</v>
      </c>
      <c r="D6553" s="366">
        <v>4000000</v>
      </c>
      <c r="E6553" s="105" t="s">
        <v>1835</v>
      </c>
    </row>
    <row r="6554" spans="1:5">
      <c r="A6554" s="43">
        <v>5916</v>
      </c>
      <c r="B6554" s="105" t="s">
        <v>23372</v>
      </c>
      <c r="C6554" s="365" t="s">
        <v>29284</v>
      </c>
      <c r="D6554" s="366">
        <v>4000000</v>
      </c>
      <c r="E6554" s="105" t="s">
        <v>1835</v>
      </c>
    </row>
    <row r="6555" spans="1:5">
      <c r="A6555" s="43">
        <v>5917</v>
      </c>
      <c r="B6555" s="105" t="s">
        <v>23372</v>
      </c>
      <c r="C6555" s="365" t="s">
        <v>29285</v>
      </c>
      <c r="D6555" s="366">
        <v>4000000</v>
      </c>
      <c r="E6555" s="105" t="s">
        <v>1835</v>
      </c>
    </row>
    <row r="6556" spans="1:5">
      <c r="A6556" s="43">
        <v>5918</v>
      </c>
      <c r="B6556" s="105" t="s">
        <v>23372</v>
      </c>
      <c r="C6556" s="365" t="s">
        <v>29286</v>
      </c>
      <c r="D6556" s="366">
        <v>4000000</v>
      </c>
      <c r="E6556" s="105" t="s">
        <v>1835</v>
      </c>
    </row>
    <row r="6557" spans="1:5">
      <c r="A6557" s="43">
        <v>5919</v>
      </c>
      <c r="B6557" s="105" t="s">
        <v>23372</v>
      </c>
      <c r="C6557" s="365" t="s">
        <v>29287</v>
      </c>
      <c r="D6557" s="366">
        <v>3150000</v>
      </c>
      <c r="E6557" s="105" t="s">
        <v>1835</v>
      </c>
    </row>
    <row r="6558" spans="1:5">
      <c r="A6558" s="43">
        <v>5920</v>
      </c>
      <c r="B6558" s="105" t="s">
        <v>23372</v>
      </c>
      <c r="C6558" s="365" t="s">
        <v>29288</v>
      </c>
      <c r="D6558" s="366">
        <v>3950000</v>
      </c>
      <c r="E6558" s="105" t="s">
        <v>1835</v>
      </c>
    </row>
    <row r="6559" spans="1:5">
      <c r="A6559" s="43">
        <v>5921</v>
      </c>
      <c r="B6559" s="105" t="s">
        <v>23372</v>
      </c>
      <c r="C6559" s="365" t="s">
        <v>29289</v>
      </c>
      <c r="D6559" s="366">
        <v>4000000</v>
      </c>
      <c r="E6559" s="105" t="s">
        <v>1835</v>
      </c>
    </row>
    <row r="6560" spans="1:5">
      <c r="A6560" s="43">
        <v>5922</v>
      </c>
      <c r="B6560" s="105" t="s">
        <v>23372</v>
      </c>
      <c r="C6560" s="365" t="s">
        <v>29290</v>
      </c>
      <c r="D6560" s="366">
        <v>3950000</v>
      </c>
      <c r="E6560" s="105" t="s">
        <v>1835</v>
      </c>
    </row>
    <row r="6561" spans="1:5">
      <c r="A6561" s="43">
        <v>5923</v>
      </c>
      <c r="B6561" s="105" t="s">
        <v>23372</v>
      </c>
      <c r="C6561" s="365" t="s">
        <v>29291</v>
      </c>
      <c r="D6561" s="366">
        <v>4000000</v>
      </c>
      <c r="E6561" s="105" t="s">
        <v>1835</v>
      </c>
    </row>
    <row r="6562" spans="1:5">
      <c r="A6562" s="43">
        <v>5924</v>
      </c>
      <c r="B6562" s="105" t="s">
        <v>23372</v>
      </c>
      <c r="C6562" s="365" t="s">
        <v>29292</v>
      </c>
      <c r="D6562" s="366">
        <v>4000000</v>
      </c>
      <c r="E6562" s="105" t="s">
        <v>1835</v>
      </c>
    </row>
    <row r="6563" spans="1:5">
      <c r="A6563" s="43">
        <v>5925</v>
      </c>
      <c r="B6563" s="105" t="s">
        <v>23372</v>
      </c>
      <c r="C6563" s="365" t="s">
        <v>29293</v>
      </c>
      <c r="D6563" s="366">
        <v>4000000</v>
      </c>
      <c r="E6563" s="105" t="s">
        <v>1835</v>
      </c>
    </row>
    <row r="6564" spans="1:5">
      <c r="A6564" s="43">
        <v>5926</v>
      </c>
      <c r="B6564" s="105" t="s">
        <v>23372</v>
      </c>
      <c r="C6564" s="365" t="s">
        <v>29294</v>
      </c>
      <c r="D6564" s="366">
        <v>4000000</v>
      </c>
      <c r="E6564" s="105" t="s">
        <v>1835</v>
      </c>
    </row>
    <row r="6565" spans="1:5">
      <c r="A6565" s="43">
        <v>5927</v>
      </c>
      <c r="B6565" s="105" t="s">
        <v>23372</v>
      </c>
      <c r="C6565" s="365" t="s">
        <v>29295</v>
      </c>
      <c r="D6565" s="366">
        <v>3000000</v>
      </c>
      <c r="E6565" s="105" t="s">
        <v>1835</v>
      </c>
    </row>
    <row r="6566" spans="1:5">
      <c r="A6566" s="43">
        <v>5928</v>
      </c>
      <c r="B6566" s="105" t="s">
        <v>23372</v>
      </c>
      <c r="C6566" s="365" t="s">
        <v>29296</v>
      </c>
      <c r="D6566" s="366">
        <v>4000000</v>
      </c>
      <c r="E6566" s="105" t="s">
        <v>1835</v>
      </c>
    </row>
    <row r="6567" spans="1:5">
      <c r="A6567" s="43">
        <v>5929</v>
      </c>
      <c r="B6567" s="105" t="s">
        <v>23372</v>
      </c>
      <c r="C6567" s="365" t="s">
        <v>29297</v>
      </c>
      <c r="D6567" s="366">
        <v>3000000</v>
      </c>
      <c r="E6567" s="105" t="s">
        <v>1835</v>
      </c>
    </row>
    <row r="6568" spans="1:5">
      <c r="A6568" s="43">
        <v>5930</v>
      </c>
      <c r="B6568" s="105" t="s">
        <v>23372</v>
      </c>
      <c r="C6568" s="365" t="s">
        <v>29298</v>
      </c>
      <c r="D6568" s="366">
        <v>4000000</v>
      </c>
      <c r="E6568" s="105" t="s">
        <v>1835</v>
      </c>
    </row>
    <row r="6569" spans="1:5">
      <c r="A6569" s="43">
        <v>5931</v>
      </c>
      <c r="B6569" s="105" t="s">
        <v>23372</v>
      </c>
      <c r="C6569" s="365" t="s">
        <v>29299</v>
      </c>
      <c r="D6569" s="366">
        <v>4000000</v>
      </c>
      <c r="E6569" s="105" t="s">
        <v>1835</v>
      </c>
    </row>
    <row r="6570" spans="1:5">
      <c r="A6570" s="43">
        <v>5932</v>
      </c>
      <c r="B6570" s="105" t="s">
        <v>23372</v>
      </c>
      <c r="C6570" s="365" t="s">
        <v>29300</v>
      </c>
      <c r="D6570" s="366">
        <v>3000000</v>
      </c>
      <c r="E6570" s="105" t="s">
        <v>1835</v>
      </c>
    </row>
    <row r="6571" spans="1:5">
      <c r="A6571" s="43">
        <v>5933</v>
      </c>
      <c r="B6571" s="105" t="s">
        <v>23372</v>
      </c>
      <c r="C6571" s="365" t="s">
        <v>29301</v>
      </c>
      <c r="D6571" s="366">
        <v>4000000</v>
      </c>
      <c r="E6571" s="105" t="s">
        <v>1835</v>
      </c>
    </row>
    <row r="6572" spans="1:5">
      <c r="A6572" s="43">
        <v>5934</v>
      </c>
      <c r="B6572" s="105" t="s">
        <v>23372</v>
      </c>
      <c r="C6572" s="365" t="s">
        <v>29302</v>
      </c>
      <c r="D6572" s="366">
        <v>4000000</v>
      </c>
      <c r="E6572" s="105" t="s">
        <v>1835</v>
      </c>
    </row>
    <row r="6573" spans="1:5">
      <c r="A6573" s="43">
        <v>5935</v>
      </c>
      <c r="B6573" s="105" t="s">
        <v>23372</v>
      </c>
      <c r="C6573" s="365" t="s">
        <v>29303</v>
      </c>
      <c r="D6573" s="366">
        <v>3975000</v>
      </c>
      <c r="E6573" s="105" t="s">
        <v>1835</v>
      </c>
    </row>
    <row r="6574" spans="1:5">
      <c r="A6574" s="43">
        <v>5936</v>
      </c>
      <c r="B6574" s="105" t="s">
        <v>23372</v>
      </c>
      <c r="C6574" s="365" t="s">
        <v>29304</v>
      </c>
      <c r="D6574" s="366">
        <v>4000000</v>
      </c>
      <c r="E6574" s="105" t="s">
        <v>1835</v>
      </c>
    </row>
    <row r="6575" spans="1:5">
      <c r="A6575" s="43">
        <v>5937</v>
      </c>
      <c r="B6575" s="105" t="s">
        <v>23372</v>
      </c>
      <c r="C6575" s="365" t="s">
        <v>29305</v>
      </c>
      <c r="D6575" s="366">
        <v>4000000</v>
      </c>
      <c r="E6575" s="105" t="s">
        <v>1835</v>
      </c>
    </row>
    <row r="6576" spans="1:5">
      <c r="A6576" s="43">
        <v>5938</v>
      </c>
      <c r="B6576" s="105" t="s">
        <v>23372</v>
      </c>
      <c r="C6576" s="365" t="s">
        <v>29306</v>
      </c>
      <c r="D6576" s="366">
        <v>4000000</v>
      </c>
      <c r="E6576" s="105" t="s">
        <v>1835</v>
      </c>
    </row>
    <row r="6577" spans="1:5">
      <c r="A6577" s="43">
        <v>5939</v>
      </c>
      <c r="B6577" s="105" t="s">
        <v>23372</v>
      </c>
      <c r="C6577" s="365" t="s">
        <v>29307</v>
      </c>
      <c r="D6577" s="366">
        <v>3500000</v>
      </c>
      <c r="E6577" s="105" t="s">
        <v>1835</v>
      </c>
    </row>
    <row r="6578" spans="1:5">
      <c r="A6578" s="43">
        <v>5940</v>
      </c>
      <c r="B6578" s="105" t="s">
        <v>23372</v>
      </c>
      <c r="C6578" s="365" t="s">
        <v>29308</v>
      </c>
      <c r="D6578" s="366">
        <v>4000000</v>
      </c>
      <c r="E6578" s="105" t="s">
        <v>1835</v>
      </c>
    </row>
    <row r="6579" spans="1:5">
      <c r="A6579" s="43">
        <v>5941</v>
      </c>
      <c r="B6579" s="105" t="s">
        <v>23372</v>
      </c>
      <c r="C6579" s="365" t="s">
        <v>29309</v>
      </c>
      <c r="D6579" s="366">
        <v>4000000</v>
      </c>
      <c r="E6579" s="105" t="s">
        <v>1835</v>
      </c>
    </row>
    <row r="6580" spans="1:5">
      <c r="A6580" s="43">
        <v>5942</v>
      </c>
      <c r="B6580" s="105" t="s">
        <v>23372</v>
      </c>
      <c r="C6580" s="365" t="s">
        <v>29310</v>
      </c>
      <c r="D6580" s="366">
        <v>4000000</v>
      </c>
      <c r="E6580" s="105" t="s">
        <v>1835</v>
      </c>
    </row>
    <row r="6581" spans="1:5">
      <c r="A6581" s="43">
        <v>5943</v>
      </c>
      <c r="B6581" s="105" t="s">
        <v>23372</v>
      </c>
      <c r="C6581" s="365" t="s">
        <v>29311</v>
      </c>
      <c r="D6581" s="366">
        <v>4000000</v>
      </c>
      <c r="E6581" s="105" t="s">
        <v>1835</v>
      </c>
    </row>
    <row r="6582" spans="1:5">
      <c r="A6582" s="43">
        <v>5944</v>
      </c>
      <c r="B6582" s="105" t="s">
        <v>23372</v>
      </c>
      <c r="C6582" s="365" t="s">
        <v>29312</v>
      </c>
      <c r="D6582" s="366">
        <v>3000000</v>
      </c>
      <c r="E6582" s="105" t="s">
        <v>1835</v>
      </c>
    </row>
    <row r="6583" spans="1:5">
      <c r="A6583" s="43">
        <v>5945</v>
      </c>
      <c r="B6583" s="105" t="s">
        <v>23372</v>
      </c>
      <c r="C6583" s="365" t="s">
        <v>29313</v>
      </c>
      <c r="D6583" s="366">
        <v>4000000</v>
      </c>
      <c r="E6583" s="105" t="s">
        <v>1835</v>
      </c>
    </row>
    <row r="6584" spans="1:5">
      <c r="A6584" s="43">
        <v>5946</v>
      </c>
      <c r="B6584" s="105" t="s">
        <v>23372</v>
      </c>
      <c r="C6584" s="365" t="s">
        <v>29314</v>
      </c>
      <c r="D6584" s="366">
        <v>3000000</v>
      </c>
      <c r="E6584" s="105" t="s">
        <v>1835</v>
      </c>
    </row>
    <row r="6585" spans="1:5">
      <c r="A6585" s="43">
        <v>5947</v>
      </c>
      <c r="B6585" s="105" t="s">
        <v>23372</v>
      </c>
      <c r="C6585" s="365" t="s">
        <v>29315</v>
      </c>
      <c r="D6585" s="366">
        <v>4000000</v>
      </c>
      <c r="E6585" s="105" t="s">
        <v>1835</v>
      </c>
    </row>
    <row r="6586" spans="1:5">
      <c r="A6586" s="43">
        <v>5948</v>
      </c>
      <c r="B6586" s="105" t="s">
        <v>23372</v>
      </c>
      <c r="C6586" s="365" t="s">
        <v>29316</v>
      </c>
      <c r="D6586" s="366">
        <v>3500000</v>
      </c>
      <c r="E6586" s="105" t="s">
        <v>1835</v>
      </c>
    </row>
    <row r="6587" spans="1:5">
      <c r="A6587" s="43">
        <v>5949</v>
      </c>
      <c r="B6587" s="105" t="s">
        <v>23372</v>
      </c>
      <c r="C6587" s="365" t="s">
        <v>29317</v>
      </c>
      <c r="D6587" s="366">
        <v>3500000</v>
      </c>
      <c r="E6587" s="105" t="s">
        <v>1835</v>
      </c>
    </row>
    <row r="6588" spans="1:5">
      <c r="A6588" s="43">
        <v>5950</v>
      </c>
      <c r="B6588" s="105" t="s">
        <v>23372</v>
      </c>
      <c r="C6588" s="365" t="s">
        <v>29318</v>
      </c>
      <c r="D6588" s="366">
        <v>4000000</v>
      </c>
      <c r="E6588" s="105" t="s">
        <v>1835</v>
      </c>
    </row>
    <row r="6589" spans="1:5">
      <c r="A6589" s="43">
        <v>5951</v>
      </c>
      <c r="B6589" s="105" t="s">
        <v>23372</v>
      </c>
      <c r="C6589" s="365" t="s">
        <v>29319</v>
      </c>
      <c r="D6589" s="366">
        <v>4000000</v>
      </c>
      <c r="E6589" s="105" t="s">
        <v>1835</v>
      </c>
    </row>
    <row r="6590" spans="1:5">
      <c r="A6590" s="43">
        <v>5952</v>
      </c>
      <c r="B6590" s="105" t="s">
        <v>23372</v>
      </c>
      <c r="C6590" s="365" t="s">
        <v>29320</v>
      </c>
      <c r="D6590" s="366">
        <v>4000000</v>
      </c>
      <c r="E6590" s="105" t="s">
        <v>1835</v>
      </c>
    </row>
    <row r="6591" spans="1:5">
      <c r="A6591" s="43">
        <v>5953</v>
      </c>
      <c r="B6591" s="105" t="s">
        <v>23372</v>
      </c>
      <c r="C6591" s="365" t="s">
        <v>29321</v>
      </c>
      <c r="D6591" s="366">
        <v>4000000</v>
      </c>
      <c r="E6591" s="105" t="s">
        <v>1835</v>
      </c>
    </row>
    <row r="6592" spans="1:5">
      <c r="A6592" s="43">
        <v>5954</v>
      </c>
      <c r="B6592" s="105" t="s">
        <v>23372</v>
      </c>
      <c r="C6592" s="365" t="s">
        <v>29322</v>
      </c>
      <c r="D6592" s="366">
        <v>4000000</v>
      </c>
      <c r="E6592" s="105" t="s">
        <v>1835</v>
      </c>
    </row>
    <row r="6593" spans="1:5">
      <c r="A6593" s="43">
        <v>5955</v>
      </c>
      <c r="B6593" s="105" t="s">
        <v>23372</v>
      </c>
      <c r="C6593" s="365" t="s">
        <v>29323</v>
      </c>
      <c r="D6593" s="366">
        <v>3996500</v>
      </c>
      <c r="E6593" s="105" t="s">
        <v>1835</v>
      </c>
    </row>
    <row r="6594" spans="1:5">
      <c r="A6594" s="43">
        <v>5956</v>
      </c>
      <c r="B6594" s="105" t="s">
        <v>23372</v>
      </c>
      <c r="C6594" s="365" t="s">
        <v>29324</v>
      </c>
      <c r="D6594" s="366">
        <v>4000000</v>
      </c>
      <c r="E6594" s="105" t="s">
        <v>1835</v>
      </c>
    </row>
    <row r="6595" spans="1:5">
      <c r="A6595" s="43">
        <v>5957</v>
      </c>
      <c r="B6595" s="105" t="s">
        <v>23372</v>
      </c>
      <c r="C6595" s="365" t="s">
        <v>29325</v>
      </c>
      <c r="D6595" s="366">
        <v>4000000</v>
      </c>
      <c r="E6595" s="105" t="s">
        <v>1835</v>
      </c>
    </row>
    <row r="6596" spans="1:5">
      <c r="A6596" s="43">
        <v>5958</v>
      </c>
      <c r="B6596" s="105" t="s">
        <v>23372</v>
      </c>
      <c r="C6596" s="365" t="s">
        <v>29326</v>
      </c>
      <c r="D6596" s="366">
        <v>4000000</v>
      </c>
      <c r="E6596" s="105" t="s">
        <v>1835</v>
      </c>
    </row>
    <row r="6597" spans="1:5">
      <c r="A6597" s="43">
        <v>5959</v>
      </c>
      <c r="B6597" s="105" t="s">
        <v>23372</v>
      </c>
      <c r="C6597" s="365" t="s">
        <v>29327</v>
      </c>
      <c r="D6597" s="366">
        <v>4000000</v>
      </c>
      <c r="E6597" s="105" t="s">
        <v>1835</v>
      </c>
    </row>
    <row r="6598" spans="1:5">
      <c r="A6598" s="43">
        <v>5960</v>
      </c>
      <c r="B6598" s="105" t="s">
        <v>23372</v>
      </c>
      <c r="C6598" s="365" t="s">
        <v>29328</v>
      </c>
      <c r="D6598" s="366">
        <v>3945000</v>
      </c>
      <c r="E6598" s="105" t="s">
        <v>1835</v>
      </c>
    </row>
    <row r="6599" spans="1:5">
      <c r="A6599" s="43">
        <v>5961</v>
      </c>
      <c r="B6599" s="105" t="s">
        <v>23372</v>
      </c>
      <c r="C6599" s="365" t="s">
        <v>29329</v>
      </c>
      <c r="D6599" s="366">
        <v>4000000</v>
      </c>
      <c r="E6599" s="105" t="s">
        <v>1835</v>
      </c>
    </row>
    <row r="6600" spans="1:5">
      <c r="A6600" s="43">
        <v>5962</v>
      </c>
      <c r="B6600" s="105" t="s">
        <v>23372</v>
      </c>
      <c r="C6600" s="365" t="s">
        <v>29330</v>
      </c>
      <c r="D6600" s="366">
        <v>4000000</v>
      </c>
      <c r="E6600" s="105" t="s">
        <v>1835</v>
      </c>
    </row>
    <row r="6601" spans="1:5">
      <c r="A6601" s="43">
        <v>5963</v>
      </c>
      <c r="B6601" s="105" t="s">
        <v>23372</v>
      </c>
      <c r="C6601" s="365" t="s">
        <v>29331</v>
      </c>
      <c r="D6601" s="366">
        <v>3070000</v>
      </c>
      <c r="E6601" s="105" t="s">
        <v>1835</v>
      </c>
    </row>
    <row r="6602" spans="1:5">
      <c r="A6602" s="43">
        <v>5964</v>
      </c>
      <c r="B6602" s="105" t="s">
        <v>23372</v>
      </c>
      <c r="C6602" s="365" t="s">
        <v>29332</v>
      </c>
      <c r="D6602" s="366">
        <v>4000000</v>
      </c>
      <c r="E6602" s="105" t="s">
        <v>1835</v>
      </c>
    </row>
    <row r="6603" spans="1:5">
      <c r="A6603" s="43">
        <v>5965</v>
      </c>
      <c r="B6603" s="105" t="s">
        <v>23372</v>
      </c>
      <c r="C6603" s="365" t="s">
        <v>29333</v>
      </c>
      <c r="D6603" s="366">
        <v>4000000</v>
      </c>
      <c r="E6603" s="105" t="s">
        <v>1835</v>
      </c>
    </row>
    <row r="6604" spans="1:5">
      <c r="A6604" s="43">
        <v>5966</v>
      </c>
      <c r="B6604" s="105" t="s">
        <v>23372</v>
      </c>
      <c r="C6604" s="365" t="s">
        <v>29334</v>
      </c>
      <c r="D6604" s="366">
        <v>3000000</v>
      </c>
      <c r="E6604" s="105" t="s">
        <v>1835</v>
      </c>
    </row>
    <row r="6605" spans="1:5">
      <c r="A6605" s="43">
        <v>5967</v>
      </c>
      <c r="B6605" s="105" t="s">
        <v>23372</v>
      </c>
      <c r="C6605" s="365" t="s">
        <v>29335</v>
      </c>
      <c r="D6605" s="366">
        <v>4000000</v>
      </c>
      <c r="E6605" s="105" t="s">
        <v>1835</v>
      </c>
    </row>
    <row r="6606" spans="1:5">
      <c r="A6606" s="43">
        <v>5968</v>
      </c>
      <c r="B6606" s="105" t="s">
        <v>23372</v>
      </c>
      <c r="C6606" s="365" t="s">
        <v>29336</v>
      </c>
      <c r="D6606" s="366">
        <v>4000000</v>
      </c>
      <c r="E6606" s="105" t="s">
        <v>1835</v>
      </c>
    </row>
    <row r="6607" spans="1:5">
      <c r="A6607" s="43">
        <v>5969</v>
      </c>
      <c r="B6607" s="105" t="s">
        <v>23372</v>
      </c>
      <c r="C6607" s="365" t="s">
        <v>29337</v>
      </c>
      <c r="D6607" s="366">
        <v>4000000</v>
      </c>
      <c r="E6607" s="105" t="s">
        <v>1835</v>
      </c>
    </row>
    <row r="6608" spans="1:5">
      <c r="A6608" s="43">
        <v>5970</v>
      </c>
      <c r="B6608" s="105" t="s">
        <v>23372</v>
      </c>
      <c r="C6608" s="365" t="s">
        <v>29338</v>
      </c>
      <c r="D6608" s="366">
        <v>4000000</v>
      </c>
      <c r="E6608" s="105" t="s">
        <v>1835</v>
      </c>
    </row>
    <row r="6609" spans="1:5">
      <c r="A6609" s="43">
        <v>5971</v>
      </c>
      <c r="B6609" s="105" t="s">
        <v>23372</v>
      </c>
      <c r="C6609" s="365" t="s">
        <v>29339</v>
      </c>
      <c r="D6609" s="366">
        <v>3700000</v>
      </c>
      <c r="E6609" s="105" t="s">
        <v>1835</v>
      </c>
    </row>
    <row r="6610" spans="1:5">
      <c r="A6610" s="43">
        <v>5972</v>
      </c>
      <c r="B6610" s="105" t="s">
        <v>23372</v>
      </c>
      <c r="C6610" s="365" t="s">
        <v>29340</v>
      </c>
      <c r="D6610" s="366">
        <v>4000000</v>
      </c>
      <c r="E6610" s="105" t="s">
        <v>1835</v>
      </c>
    </row>
    <row r="6611" spans="1:5">
      <c r="A6611" s="43">
        <v>5973</v>
      </c>
      <c r="B6611" s="105" t="s">
        <v>23372</v>
      </c>
      <c r="C6611" s="365" t="s">
        <v>29341</v>
      </c>
      <c r="D6611" s="366">
        <v>3000000</v>
      </c>
      <c r="E6611" s="105" t="s">
        <v>1835</v>
      </c>
    </row>
    <row r="6612" spans="1:5">
      <c r="A6612" s="43">
        <v>5974</v>
      </c>
      <c r="B6612" s="105" t="s">
        <v>23372</v>
      </c>
      <c r="C6612" s="365" t="s">
        <v>29342</v>
      </c>
      <c r="D6612" s="366">
        <v>4000000</v>
      </c>
      <c r="E6612" s="105" t="s">
        <v>1835</v>
      </c>
    </row>
    <row r="6613" spans="1:5">
      <c r="A6613" s="43">
        <v>5975</v>
      </c>
      <c r="B6613" s="105" t="s">
        <v>23372</v>
      </c>
      <c r="C6613" s="365" t="s">
        <v>29343</v>
      </c>
      <c r="D6613" s="366">
        <v>4000000</v>
      </c>
      <c r="E6613" s="105" t="s">
        <v>1835</v>
      </c>
    </row>
    <row r="6614" spans="1:5">
      <c r="A6614" s="43">
        <v>5976</v>
      </c>
      <c r="B6614" s="105" t="s">
        <v>23372</v>
      </c>
      <c r="C6614" s="365" t="s">
        <v>29344</v>
      </c>
      <c r="D6614" s="366">
        <v>4000000</v>
      </c>
      <c r="E6614" s="105" t="s">
        <v>1835</v>
      </c>
    </row>
    <row r="6615" spans="1:5">
      <c r="A6615" s="43">
        <v>5977</v>
      </c>
      <c r="B6615" s="105" t="s">
        <v>23372</v>
      </c>
      <c r="C6615" s="365" t="s">
        <v>29345</v>
      </c>
      <c r="D6615" s="366">
        <v>4000000</v>
      </c>
      <c r="E6615" s="105" t="s">
        <v>1835</v>
      </c>
    </row>
    <row r="6616" spans="1:5">
      <c r="A6616" s="43">
        <v>5978</v>
      </c>
      <c r="B6616" s="105" t="s">
        <v>23372</v>
      </c>
      <c r="C6616" s="365" t="s">
        <v>29346</v>
      </c>
      <c r="D6616" s="366">
        <v>3700000</v>
      </c>
      <c r="E6616" s="105" t="s">
        <v>1835</v>
      </c>
    </row>
    <row r="6617" spans="1:5">
      <c r="A6617" s="43">
        <v>5979</v>
      </c>
      <c r="B6617" s="105" t="s">
        <v>23372</v>
      </c>
      <c r="C6617" s="365" t="s">
        <v>29347</v>
      </c>
      <c r="D6617" s="366">
        <v>4000000</v>
      </c>
      <c r="E6617" s="105" t="s">
        <v>1835</v>
      </c>
    </row>
    <row r="6618" spans="1:5">
      <c r="A6618" s="43">
        <v>5980</v>
      </c>
      <c r="B6618" s="105" t="s">
        <v>23372</v>
      </c>
      <c r="C6618" s="365" t="s">
        <v>29348</v>
      </c>
      <c r="D6618" s="366">
        <v>4000000</v>
      </c>
      <c r="E6618" s="105" t="s">
        <v>1835</v>
      </c>
    </row>
    <row r="6619" spans="1:5">
      <c r="A6619" s="43">
        <v>5981</v>
      </c>
      <c r="B6619" s="105" t="s">
        <v>23372</v>
      </c>
      <c r="C6619" s="365" t="s">
        <v>29349</v>
      </c>
      <c r="D6619" s="366">
        <v>3000000</v>
      </c>
      <c r="E6619" s="105" t="s">
        <v>1835</v>
      </c>
    </row>
    <row r="6620" spans="1:5">
      <c r="A6620" s="43">
        <v>5982</v>
      </c>
      <c r="B6620" s="105" t="s">
        <v>23372</v>
      </c>
      <c r="C6620" s="365" t="s">
        <v>29350</v>
      </c>
      <c r="D6620" s="366">
        <v>4000000</v>
      </c>
      <c r="E6620" s="105" t="s">
        <v>1835</v>
      </c>
    </row>
    <row r="6621" spans="1:5">
      <c r="A6621" s="43">
        <v>5983</v>
      </c>
      <c r="B6621" s="105" t="s">
        <v>23372</v>
      </c>
      <c r="C6621" s="365" t="s">
        <v>29351</v>
      </c>
      <c r="D6621" s="366">
        <v>4000000</v>
      </c>
      <c r="E6621" s="105" t="s">
        <v>1835</v>
      </c>
    </row>
    <row r="6622" spans="1:5">
      <c r="A6622" s="43">
        <v>5984</v>
      </c>
      <c r="B6622" s="105" t="s">
        <v>23372</v>
      </c>
      <c r="C6622" s="365" t="s">
        <v>29352</v>
      </c>
      <c r="D6622" s="366">
        <v>4000000</v>
      </c>
      <c r="E6622" s="105" t="s">
        <v>1835</v>
      </c>
    </row>
    <row r="6623" spans="1:5">
      <c r="A6623" s="43">
        <v>5985</v>
      </c>
      <c r="B6623" s="105" t="s">
        <v>23372</v>
      </c>
      <c r="C6623" s="365" t="s">
        <v>29353</v>
      </c>
      <c r="D6623" s="366">
        <v>4000000</v>
      </c>
      <c r="E6623" s="105" t="s">
        <v>1835</v>
      </c>
    </row>
    <row r="6624" spans="1:5">
      <c r="A6624" s="43">
        <v>5986</v>
      </c>
      <c r="B6624" s="105" t="s">
        <v>23372</v>
      </c>
      <c r="C6624" s="365" t="s">
        <v>29354</v>
      </c>
      <c r="D6624" s="366">
        <v>4000000</v>
      </c>
      <c r="E6624" s="105" t="s">
        <v>1835</v>
      </c>
    </row>
    <row r="6625" spans="1:5">
      <c r="A6625" s="43">
        <v>5987</v>
      </c>
      <c r="B6625" s="105" t="s">
        <v>23372</v>
      </c>
      <c r="C6625" s="365" t="s">
        <v>29355</v>
      </c>
      <c r="D6625" s="366">
        <v>4000000</v>
      </c>
      <c r="E6625" s="105" t="s">
        <v>1835</v>
      </c>
    </row>
    <row r="6626" spans="1:5">
      <c r="A6626" s="43">
        <v>5988</v>
      </c>
      <c r="B6626" s="105" t="s">
        <v>23372</v>
      </c>
      <c r="C6626" s="365" t="s">
        <v>29356</v>
      </c>
      <c r="D6626" s="366">
        <v>4000000</v>
      </c>
      <c r="E6626" s="105" t="s">
        <v>1835</v>
      </c>
    </row>
    <row r="6627" spans="1:5">
      <c r="A6627" s="43">
        <v>5989</v>
      </c>
      <c r="B6627" s="105" t="s">
        <v>23372</v>
      </c>
      <c r="C6627" s="365" t="s">
        <v>29357</v>
      </c>
      <c r="D6627" s="366">
        <v>3200000</v>
      </c>
      <c r="E6627" s="105" t="s">
        <v>1835</v>
      </c>
    </row>
    <row r="6628" spans="1:5">
      <c r="A6628" s="43">
        <v>5990</v>
      </c>
      <c r="B6628" s="105" t="s">
        <v>23372</v>
      </c>
      <c r="C6628" s="365" t="s">
        <v>29358</v>
      </c>
      <c r="D6628" s="366">
        <v>3050000</v>
      </c>
      <c r="E6628" s="105" t="s">
        <v>1835</v>
      </c>
    </row>
    <row r="6629" spans="1:5">
      <c r="A6629" s="43">
        <v>5991</v>
      </c>
      <c r="B6629" s="105" t="s">
        <v>23372</v>
      </c>
      <c r="C6629" s="365" t="s">
        <v>29359</v>
      </c>
      <c r="D6629" s="366">
        <v>4000000</v>
      </c>
      <c r="E6629" s="105" t="s">
        <v>1835</v>
      </c>
    </row>
    <row r="6630" spans="1:5">
      <c r="A6630" s="43">
        <v>5992</v>
      </c>
      <c r="B6630" s="105" t="s">
        <v>23372</v>
      </c>
      <c r="C6630" s="365" t="s">
        <v>29360</v>
      </c>
      <c r="D6630" s="366">
        <v>3530000</v>
      </c>
      <c r="E6630" s="105" t="s">
        <v>1835</v>
      </c>
    </row>
    <row r="6631" spans="1:5">
      <c r="A6631" s="43">
        <v>5993</v>
      </c>
      <c r="B6631" s="105" t="s">
        <v>23372</v>
      </c>
      <c r="C6631" s="365" t="s">
        <v>29361</v>
      </c>
      <c r="D6631" s="366">
        <v>4000000</v>
      </c>
      <c r="E6631" s="105" t="s">
        <v>1835</v>
      </c>
    </row>
    <row r="6632" spans="1:5">
      <c r="A6632" s="43">
        <v>5994</v>
      </c>
      <c r="B6632" s="105" t="s">
        <v>23372</v>
      </c>
      <c r="C6632" s="365" t="s">
        <v>29362</v>
      </c>
      <c r="D6632" s="366">
        <v>4000000</v>
      </c>
      <c r="E6632" s="105" t="s">
        <v>1835</v>
      </c>
    </row>
    <row r="6633" spans="1:5">
      <c r="A6633" s="43">
        <v>5995</v>
      </c>
      <c r="B6633" s="105" t="s">
        <v>23372</v>
      </c>
      <c r="C6633" s="365" t="s">
        <v>29363</v>
      </c>
      <c r="D6633" s="366">
        <v>3800000</v>
      </c>
      <c r="E6633" s="105" t="s">
        <v>1835</v>
      </c>
    </row>
    <row r="6634" spans="1:5">
      <c r="A6634" s="43">
        <v>5996</v>
      </c>
      <c r="B6634" s="105" t="s">
        <v>23372</v>
      </c>
      <c r="C6634" s="365" t="s">
        <v>29364</v>
      </c>
      <c r="D6634" s="366">
        <v>4000000</v>
      </c>
      <c r="E6634" s="105" t="s">
        <v>1835</v>
      </c>
    </row>
    <row r="6635" spans="1:5">
      <c r="A6635" s="43">
        <v>5997</v>
      </c>
      <c r="B6635" s="105" t="s">
        <v>23372</v>
      </c>
      <c r="C6635" s="365" t="s">
        <v>29365</v>
      </c>
      <c r="D6635" s="366">
        <v>4000000</v>
      </c>
      <c r="E6635" s="105" t="s">
        <v>1835</v>
      </c>
    </row>
    <row r="6636" spans="1:5">
      <c r="A6636" s="43">
        <v>5998</v>
      </c>
      <c r="B6636" s="105" t="s">
        <v>23372</v>
      </c>
      <c r="C6636" s="365" t="s">
        <v>29366</v>
      </c>
      <c r="D6636" s="366">
        <v>4000000</v>
      </c>
      <c r="E6636" s="105" t="s">
        <v>1835</v>
      </c>
    </row>
    <row r="6637" spans="1:5">
      <c r="A6637" s="43">
        <v>5999</v>
      </c>
      <c r="B6637" s="105" t="s">
        <v>23372</v>
      </c>
      <c r="C6637" s="365" t="s">
        <v>29367</v>
      </c>
      <c r="D6637" s="366">
        <v>3000001</v>
      </c>
      <c r="E6637" s="105" t="s">
        <v>1835</v>
      </c>
    </row>
    <row r="6638" spans="1:5">
      <c r="A6638" s="43">
        <v>6000</v>
      </c>
      <c r="B6638" s="105" t="s">
        <v>23372</v>
      </c>
      <c r="C6638" s="365" t="s">
        <v>29368</v>
      </c>
      <c r="D6638" s="366">
        <v>4000000</v>
      </c>
      <c r="E6638" s="105" t="s">
        <v>1835</v>
      </c>
    </row>
    <row r="6639" spans="1:5">
      <c r="A6639" s="43">
        <v>6001</v>
      </c>
      <c r="B6639" s="105" t="s">
        <v>23372</v>
      </c>
      <c r="C6639" s="365" t="s">
        <v>29369</v>
      </c>
      <c r="D6639" s="366">
        <v>4000000</v>
      </c>
      <c r="E6639" s="105" t="s">
        <v>1835</v>
      </c>
    </row>
    <row r="6640" spans="1:5">
      <c r="A6640" s="43">
        <v>6002</v>
      </c>
      <c r="B6640" s="105" t="s">
        <v>23372</v>
      </c>
      <c r="C6640" s="365" t="s">
        <v>29370</v>
      </c>
      <c r="D6640" s="366">
        <v>4000000</v>
      </c>
      <c r="E6640" s="105" t="s">
        <v>1835</v>
      </c>
    </row>
    <row r="6641" spans="1:5">
      <c r="A6641" s="43">
        <v>6003</v>
      </c>
      <c r="B6641" s="105" t="s">
        <v>23372</v>
      </c>
      <c r="C6641" s="365" t="s">
        <v>29371</v>
      </c>
      <c r="D6641" s="366">
        <v>4000000</v>
      </c>
      <c r="E6641" s="105" t="s">
        <v>1835</v>
      </c>
    </row>
    <row r="6642" spans="1:5">
      <c r="A6642" s="43">
        <v>6004</v>
      </c>
      <c r="B6642" s="105" t="s">
        <v>23372</v>
      </c>
      <c r="C6642" s="365" t="s">
        <v>29372</v>
      </c>
      <c r="D6642" s="366">
        <v>4000000</v>
      </c>
      <c r="E6642" s="105" t="s">
        <v>1835</v>
      </c>
    </row>
    <row r="6643" spans="1:5">
      <c r="A6643" s="43">
        <v>6005</v>
      </c>
      <c r="B6643" s="105" t="s">
        <v>23372</v>
      </c>
      <c r="C6643" s="365" t="s">
        <v>29373</v>
      </c>
      <c r="D6643" s="366">
        <v>3990000</v>
      </c>
      <c r="E6643" s="105" t="s">
        <v>1835</v>
      </c>
    </row>
    <row r="6644" spans="1:5">
      <c r="A6644" s="43">
        <v>6006</v>
      </c>
      <c r="B6644" s="105" t="s">
        <v>23372</v>
      </c>
      <c r="C6644" s="365" t="s">
        <v>29374</v>
      </c>
      <c r="D6644" s="366">
        <v>3835000</v>
      </c>
      <c r="E6644" s="105" t="s">
        <v>1835</v>
      </c>
    </row>
    <row r="6645" spans="1:5">
      <c r="A6645" s="43">
        <v>6007</v>
      </c>
      <c r="B6645" s="105" t="s">
        <v>23372</v>
      </c>
      <c r="C6645" s="365" t="s">
        <v>29375</v>
      </c>
      <c r="D6645" s="366">
        <v>3900000</v>
      </c>
      <c r="E6645" s="105" t="s">
        <v>1835</v>
      </c>
    </row>
    <row r="6646" spans="1:5">
      <c r="A6646" s="43">
        <v>6008</v>
      </c>
      <c r="B6646" s="105" t="s">
        <v>23372</v>
      </c>
      <c r="C6646" s="365" t="s">
        <v>29376</v>
      </c>
      <c r="D6646" s="366">
        <v>4000000</v>
      </c>
      <c r="E6646" s="105" t="s">
        <v>1835</v>
      </c>
    </row>
    <row r="6647" spans="1:5">
      <c r="A6647" s="43">
        <v>6009</v>
      </c>
      <c r="B6647" s="105" t="s">
        <v>23372</v>
      </c>
      <c r="C6647" s="365" t="s">
        <v>29377</v>
      </c>
      <c r="D6647" s="366">
        <v>4000000</v>
      </c>
      <c r="E6647" s="105" t="s">
        <v>1835</v>
      </c>
    </row>
    <row r="6648" spans="1:5">
      <c r="A6648" s="43">
        <v>6010</v>
      </c>
      <c r="B6648" s="105" t="s">
        <v>23372</v>
      </c>
      <c r="C6648" s="365" t="s">
        <v>29378</v>
      </c>
      <c r="D6648" s="366">
        <v>4000000</v>
      </c>
      <c r="E6648" s="105" t="s">
        <v>1835</v>
      </c>
    </row>
    <row r="6649" spans="1:5">
      <c r="A6649" s="43">
        <v>6011</v>
      </c>
      <c r="B6649" s="105" t="s">
        <v>23372</v>
      </c>
      <c r="C6649" s="365" t="s">
        <v>29379</v>
      </c>
      <c r="D6649" s="366">
        <v>4000000</v>
      </c>
      <c r="E6649" s="105" t="s">
        <v>1835</v>
      </c>
    </row>
    <row r="6650" spans="1:5">
      <c r="A6650" s="43">
        <v>6012</v>
      </c>
      <c r="B6650" s="105" t="s">
        <v>23372</v>
      </c>
      <c r="C6650" s="365" t="s">
        <v>29380</v>
      </c>
      <c r="D6650" s="366">
        <v>4000000</v>
      </c>
      <c r="E6650" s="105" t="s">
        <v>1835</v>
      </c>
    </row>
    <row r="6651" spans="1:5">
      <c r="A6651" s="43">
        <v>6013</v>
      </c>
      <c r="B6651" s="105" t="s">
        <v>23372</v>
      </c>
      <c r="C6651" s="365" t="s">
        <v>29381</v>
      </c>
      <c r="D6651" s="366">
        <v>4000000</v>
      </c>
      <c r="E6651" s="105" t="s">
        <v>1835</v>
      </c>
    </row>
    <row r="6652" spans="1:5">
      <c r="A6652" s="43">
        <v>6014</v>
      </c>
      <c r="B6652" s="105" t="s">
        <v>23372</v>
      </c>
      <c r="C6652" s="365" t="s">
        <v>29382</v>
      </c>
      <c r="D6652" s="366">
        <v>4000000</v>
      </c>
      <c r="E6652" s="105" t="s">
        <v>1835</v>
      </c>
    </row>
    <row r="6653" spans="1:5">
      <c r="A6653" s="43">
        <v>6015</v>
      </c>
      <c r="B6653" s="105" t="s">
        <v>23372</v>
      </c>
      <c r="C6653" s="365" t="s">
        <v>29383</v>
      </c>
      <c r="D6653" s="366">
        <v>4000000</v>
      </c>
      <c r="E6653" s="105" t="s">
        <v>1835</v>
      </c>
    </row>
    <row r="6654" spans="1:5">
      <c r="A6654" s="43">
        <v>6016</v>
      </c>
      <c r="B6654" s="105" t="s">
        <v>23372</v>
      </c>
      <c r="C6654" s="365" t="s">
        <v>29384</v>
      </c>
      <c r="D6654" s="366">
        <v>4000000</v>
      </c>
      <c r="E6654" s="105" t="s">
        <v>1835</v>
      </c>
    </row>
    <row r="6655" spans="1:5">
      <c r="A6655" s="43">
        <v>6017</v>
      </c>
      <c r="B6655" s="105" t="s">
        <v>23372</v>
      </c>
      <c r="C6655" s="365" t="s">
        <v>29385</v>
      </c>
      <c r="D6655" s="366">
        <v>4000000</v>
      </c>
      <c r="E6655" s="105" t="s">
        <v>1835</v>
      </c>
    </row>
    <row r="6656" spans="1:5">
      <c r="A6656" s="43">
        <v>6018</v>
      </c>
      <c r="B6656" s="105" t="s">
        <v>23372</v>
      </c>
      <c r="C6656" s="365" t="s">
        <v>29386</v>
      </c>
      <c r="D6656" s="366">
        <v>3990000</v>
      </c>
      <c r="E6656" s="105" t="s">
        <v>1835</v>
      </c>
    </row>
    <row r="6657" spans="1:5">
      <c r="A6657" s="43">
        <v>6019</v>
      </c>
      <c r="B6657" s="105" t="s">
        <v>23372</v>
      </c>
      <c r="C6657" s="365" t="s">
        <v>29387</v>
      </c>
      <c r="D6657" s="366">
        <v>4000000</v>
      </c>
      <c r="E6657" s="105" t="s">
        <v>1835</v>
      </c>
    </row>
    <row r="6658" spans="1:5">
      <c r="A6658" s="43">
        <v>6020</v>
      </c>
      <c r="B6658" s="105" t="s">
        <v>23372</v>
      </c>
      <c r="C6658" s="365" t="s">
        <v>29388</v>
      </c>
      <c r="D6658" s="366">
        <v>4000000</v>
      </c>
      <c r="E6658" s="105" t="s">
        <v>1835</v>
      </c>
    </row>
    <row r="6659" spans="1:5">
      <c r="A6659" s="43">
        <v>6021</v>
      </c>
      <c r="B6659" s="105" t="s">
        <v>23372</v>
      </c>
      <c r="C6659" s="365" t="s">
        <v>29389</v>
      </c>
      <c r="D6659" s="366">
        <v>4000000</v>
      </c>
      <c r="E6659" s="105" t="s">
        <v>1835</v>
      </c>
    </row>
    <row r="6660" spans="1:5">
      <c r="A6660" s="43">
        <v>6022</v>
      </c>
      <c r="B6660" s="105" t="s">
        <v>23372</v>
      </c>
      <c r="C6660" s="365" t="s">
        <v>29390</v>
      </c>
      <c r="D6660" s="366">
        <v>4000000</v>
      </c>
      <c r="E6660" s="105" t="s">
        <v>1835</v>
      </c>
    </row>
    <row r="6661" spans="1:5">
      <c r="A6661" s="43">
        <v>6023</v>
      </c>
      <c r="B6661" s="105" t="s">
        <v>23372</v>
      </c>
      <c r="C6661" s="365" t="s">
        <v>29391</v>
      </c>
      <c r="D6661" s="366">
        <v>3000000</v>
      </c>
      <c r="E6661" s="105" t="s">
        <v>1835</v>
      </c>
    </row>
    <row r="6662" spans="1:5">
      <c r="A6662" s="43">
        <v>6024</v>
      </c>
      <c r="B6662" s="105" t="s">
        <v>23372</v>
      </c>
      <c r="C6662" s="365" t="s">
        <v>29392</v>
      </c>
      <c r="D6662" s="366">
        <v>4000000</v>
      </c>
      <c r="E6662" s="105" t="s">
        <v>1835</v>
      </c>
    </row>
    <row r="6663" spans="1:5">
      <c r="A6663" s="43">
        <v>6025</v>
      </c>
      <c r="B6663" s="105" t="s">
        <v>23372</v>
      </c>
      <c r="C6663" s="365" t="s">
        <v>29393</v>
      </c>
      <c r="D6663" s="366">
        <v>4000000</v>
      </c>
      <c r="E6663" s="105" t="s">
        <v>1835</v>
      </c>
    </row>
    <row r="6664" spans="1:5">
      <c r="A6664" s="43">
        <v>6026</v>
      </c>
      <c r="B6664" s="105" t="s">
        <v>23372</v>
      </c>
      <c r="C6664" s="365" t="s">
        <v>29394</v>
      </c>
      <c r="D6664" s="366">
        <v>4000000</v>
      </c>
      <c r="E6664" s="105" t="s">
        <v>1835</v>
      </c>
    </row>
    <row r="6665" spans="1:5">
      <c r="A6665" s="43">
        <v>6027</v>
      </c>
      <c r="B6665" s="105" t="s">
        <v>23372</v>
      </c>
      <c r="C6665" s="365" t="s">
        <v>29395</v>
      </c>
      <c r="D6665" s="366">
        <v>3060000</v>
      </c>
      <c r="E6665" s="105" t="s">
        <v>1835</v>
      </c>
    </row>
    <row r="6666" spans="1:5">
      <c r="A6666" s="43">
        <v>6028</v>
      </c>
      <c r="B6666" s="105" t="s">
        <v>23372</v>
      </c>
      <c r="C6666" s="365" t="s">
        <v>29396</v>
      </c>
      <c r="D6666" s="366">
        <v>4000000</v>
      </c>
      <c r="E6666" s="105" t="s">
        <v>1835</v>
      </c>
    </row>
    <row r="6667" spans="1:5">
      <c r="A6667" s="43">
        <v>6029</v>
      </c>
      <c r="B6667" s="105" t="s">
        <v>29397</v>
      </c>
      <c r="C6667" s="365" t="s">
        <v>29398</v>
      </c>
      <c r="D6667" s="366">
        <v>4000000</v>
      </c>
      <c r="E6667" s="105" t="s">
        <v>1822</v>
      </c>
    </row>
    <row r="6668" spans="1:5">
      <c r="A6668" s="43">
        <v>6030</v>
      </c>
      <c r="B6668" s="105" t="s">
        <v>29397</v>
      </c>
      <c r="C6668" s="365" t="s">
        <v>29399</v>
      </c>
      <c r="D6668" s="366">
        <v>3762245</v>
      </c>
      <c r="E6668" s="105" t="s">
        <v>1822</v>
      </c>
    </row>
    <row r="6669" spans="1:5">
      <c r="A6669" s="43">
        <v>6031</v>
      </c>
      <c r="B6669" s="105" t="s">
        <v>29397</v>
      </c>
      <c r="C6669" s="365" t="s">
        <v>29400</v>
      </c>
      <c r="D6669" s="366">
        <v>4000000</v>
      </c>
      <c r="E6669" s="105" t="s">
        <v>1822</v>
      </c>
    </row>
    <row r="6670" spans="1:5">
      <c r="A6670" s="43">
        <v>6032</v>
      </c>
      <c r="B6670" s="105" t="s">
        <v>29397</v>
      </c>
      <c r="C6670" s="365" t="s">
        <v>29401</v>
      </c>
      <c r="D6670" s="366">
        <v>4000000</v>
      </c>
      <c r="E6670" s="105" t="s">
        <v>1822</v>
      </c>
    </row>
    <row r="6671" spans="1:5">
      <c r="A6671" s="43">
        <v>6033</v>
      </c>
      <c r="B6671" s="105" t="s">
        <v>29397</v>
      </c>
      <c r="C6671" s="365" t="s">
        <v>29402</v>
      </c>
      <c r="D6671" s="366">
        <v>4000000</v>
      </c>
      <c r="E6671" s="105" t="s">
        <v>1822</v>
      </c>
    </row>
    <row r="6672" spans="1:5">
      <c r="A6672" s="43">
        <v>6034</v>
      </c>
      <c r="B6672" s="105" t="s">
        <v>29397</v>
      </c>
      <c r="C6672" s="365" t="s">
        <v>29403</v>
      </c>
      <c r="D6672" s="366">
        <v>4000000</v>
      </c>
      <c r="E6672" s="105" t="s">
        <v>1822</v>
      </c>
    </row>
    <row r="6673" spans="1:5">
      <c r="A6673" s="43">
        <v>6035</v>
      </c>
      <c r="B6673" s="105" t="s">
        <v>29397</v>
      </c>
      <c r="C6673" s="365" t="s">
        <v>29404</v>
      </c>
      <c r="D6673" s="366">
        <v>4000000</v>
      </c>
      <c r="E6673" s="105" t="s">
        <v>1822</v>
      </c>
    </row>
    <row r="6674" spans="1:5">
      <c r="A6674" s="43">
        <v>6036</v>
      </c>
      <c r="B6674" s="105" t="s">
        <v>29397</v>
      </c>
      <c r="C6674" s="365" t="s">
        <v>29405</v>
      </c>
      <c r="D6674" s="366">
        <v>3500000</v>
      </c>
      <c r="E6674" s="105" t="s">
        <v>1822</v>
      </c>
    </row>
    <row r="6675" spans="1:5">
      <c r="A6675" s="43">
        <v>6037</v>
      </c>
      <c r="B6675" s="105" t="s">
        <v>29397</v>
      </c>
      <c r="C6675" s="365" t="s">
        <v>29406</v>
      </c>
      <c r="D6675" s="366">
        <v>4000000</v>
      </c>
      <c r="E6675" s="105" t="s">
        <v>1822</v>
      </c>
    </row>
    <row r="6676" spans="1:5">
      <c r="A6676" s="43">
        <v>6038</v>
      </c>
      <c r="B6676" s="105" t="s">
        <v>29397</v>
      </c>
      <c r="C6676" s="365" t="s">
        <v>29407</v>
      </c>
      <c r="D6676" s="366">
        <v>3900000</v>
      </c>
      <c r="E6676" s="105" t="s">
        <v>1822</v>
      </c>
    </row>
    <row r="6677" spans="1:5">
      <c r="A6677" s="43">
        <v>6039</v>
      </c>
      <c r="B6677" s="105" t="s">
        <v>29397</v>
      </c>
      <c r="C6677" s="365" t="s">
        <v>29408</v>
      </c>
      <c r="D6677" s="366">
        <v>4000000</v>
      </c>
      <c r="E6677" s="105" t="s">
        <v>1822</v>
      </c>
    </row>
    <row r="6678" spans="1:5">
      <c r="A6678" s="43">
        <v>6040</v>
      </c>
      <c r="B6678" s="105" t="s">
        <v>29397</v>
      </c>
      <c r="C6678" s="365" t="s">
        <v>29409</v>
      </c>
      <c r="D6678" s="366">
        <v>4000000</v>
      </c>
      <c r="E6678" s="105" t="s">
        <v>1822</v>
      </c>
    </row>
    <row r="6679" spans="1:5">
      <c r="A6679" s="43">
        <v>6041</v>
      </c>
      <c r="B6679" s="105" t="s">
        <v>29397</v>
      </c>
      <c r="C6679" s="365" t="s">
        <v>29410</v>
      </c>
      <c r="D6679" s="366">
        <v>4000000</v>
      </c>
      <c r="E6679" s="105" t="s">
        <v>1822</v>
      </c>
    </row>
    <row r="6680" spans="1:5">
      <c r="A6680" s="43">
        <v>6042</v>
      </c>
      <c r="B6680" s="105" t="s">
        <v>29397</v>
      </c>
      <c r="C6680" s="365" t="s">
        <v>29411</v>
      </c>
      <c r="D6680" s="366">
        <v>3000000</v>
      </c>
      <c r="E6680" s="105" t="s">
        <v>1822</v>
      </c>
    </row>
    <row r="6681" spans="1:5">
      <c r="A6681" s="43">
        <v>6043</v>
      </c>
      <c r="B6681" s="105" t="s">
        <v>29397</v>
      </c>
      <c r="C6681" s="365" t="s">
        <v>29412</v>
      </c>
      <c r="D6681" s="366">
        <v>4000000</v>
      </c>
      <c r="E6681" s="105" t="s">
        <v>1822</v>
      </c>
    </row>
    <row r="6682" spans="1:5">
      <c r="A6682" s="43">
        <v>6044</v>
      </c>
      <c r="B6682" s="105" t="s">
        <v>29397</v>
      </c>
      <c r="C6682" s="365" t="s">
        <v>29413</v>
      </c>
      <c r="D6682" s="366">
        <v>4000000</v>
      </c>
      <c r="E6682" s="105" t="s">
        <v>1822</v>
      </c>
    </row>
    <row r="6683" spans="1:5">
      <c r="A6683" s="43">
        <v>6045</v>
      </c>
      <c r="B6683" s="105" t="s">
        <v>29397</v>
      </c>
      <c r="C6683" s="365" t="s">
        <v>29414</v>
      </c>
      <c r="D6683" s="366">
        <v>4000000</v>
      </c>
      <c r="E6683" s="105" t="s">
        <v>1822</v>
      </c>
    </row>
    <row r="6684" spans="1:5">
      <c r="A6684" s="43">
        <v>6046</v>
      </c>
      <c r="B6684" s="105" t="s">
        <v>29397</v>
      </c>
      <c r="C6684" s="365" t="s">
        <v>29415</v>
      </c>
      <c r="D6684" s="366">
        <v>4000000</v>
      </c>
      <c r="E6684" s="105" t="s">
        <v>1822</v>
      </c>
    </row>
    <row r="6685" spans="1:5">
      <c r="A6685" s="43">
        <v>6047</v>
      </c>
      <c r="B6685" s="105" t="s">
        <v>29397</v>
      </c>
      <c r="C6685" s="365" t="s">
        <v>29416</v>
      </c>
      <c r="D6685" s="366">
        <v>4000000</v>
      </c>
      <c r="E6685" s="105" t="s">
        <v>1822</v>
      </c>
    </row>
    <row r="6686" spans="1:5">
      <c r="A6686" s="43">
        <v>6048</v>
      </c>
      <c r="B6686" s="105" t="s">
        <v>29397</v>
      </c>
      <c r="C6686" s="365" t="s">
        <v>29417</v>
      </c>
      <c r="D6686" s="366">
        <v>4000000</v>
      </c>
      <c r="E6686" s="105" t="s">
        <v>1822</v>
      </c>
    </row>
    <row r="6687" spans="1:5">
      <c r="A6687" s="43">
        <v>6049</v>
      </c>
      <c r="B6687" s="105" t="s">
        <v>29397</v>
      </c>
      <c r="C6687" s="365" t="s">
        <v>29418</v>
      </c>
      <c r="D6687" s="366">
        <v>3280000</v>
      </c>
      <c r="E6687" s="105" t="s">
        <v>1822</v>
      </c>
    </row>
    <row r="6688" spans="1:5">
      <c r="A6688" s="43">
        <v>6050</v>
      </c>
      <c r="B6688" s="105" t="s">
        <v>29397</v>
      </c>
      <c r="C6688" s="365" t="s">
        <v>29419</v>
      </c>
      <c r="D6688" s="366">
        <v>4000000</v>
      </c>
      <c r="E6688" s="105" t="s">
        <v>1822</v>
      </c>
    </row>
    <row r="6689" spans="1:5">
      <c r="A6689" s="43">
        <v>6051</v>
      </c>
      <c r="B6689" s="105" t="s">
        <v>29397</v>
      </c>
      <c r="C6689" s="365" t="s">
        <v>29420</v>
      </c>
      <c r="D6689" s="366">
        <v>4000000</v>
      </c>
      <c r="E6689" s="105" t="s">
        <v>1822</v>
      </c>
    </row>
    <row r="6690" spans="1:5">
      <c r="A6690" s="43">
        <v>6052</v>
      </c>
      <c r="B6690" s="105" t="s">
        <v>29397</v>
      </c>
      <c r="C6690" s="365" t="s">
        <v>29421</v>
      </c>
      <c r="D6690" s="366">
        <v>4000000</v>
      </c>
      <c r="E6690" s="105" t="s">
        <v>1822</v>
      </c>
    </row>
    <row r="6691" spans="1:5">
      <c r="A6691" s="43">
        <v>6053</v>
      </c>
      <c r="B6691" s="105" t="s">
        <v>29397</v>
      </c>
      <c r="C6691" s="365" t="s">
        <v>29422</v>
      </c>
      <c r="D6691" s="366">
        <v>4000000</v>
      </c>
      <c r="E6691" s="105" t="s">
        <v>1822</v>
      </c>
    </row>
    <row r="6692" spans="1:5">
      <c r="A6692" s="43">
        <v>6054</v>
      </c>
      <c r="B6692" s="105" t="s">
        <v>29397</v>
      </c>
      <c r="C6692" s="365" t="s">
        <v>29423</v>
      </c>
      <c r="D6692" s="366">
        <v>3000000</v>
      </c>
      <c r="E6692" s="105" t="s">
        <v>1822</v>
      </c>
    </row>
    <row r="6693" spans="1:5">
      <c r="A6693" s="43">
        <v>6055</v>
      </c>
      <c r="B6693" s="105" t="s">
        <v>29397</v>
      </c>
      <c r="C6693" s="365" t="s">
        <v>29424</v>
      </c>
      <c r="D6693" s="366">
        <v>3850000</v>
      </c>
      <c r="E6693" s="105" t="s">
        <v>1822</v>
      </c>
    </row>
    <row r="6694" spans="1:5">
      <c r="A6694" s="43">
        <v>6056</v>
      </c>
      <c r="B6694" s="105" t="s">
        <v>29397</v>
      </c>
      <c r="C6694" s="365" t="s">
        <v>29425</v>
      </c>
      <c r="D6694" s="366">
        <v>4000000</v>
      </c>
      <c r="E6694" s="105" t="s">
        <v>1822</v>
      </c>
    </row>
    <row r="6695" spans="1:5">
      <c r="A6695" s="43">
        <v>6057</v>
      </c>
      <c r="B6695" s="105" t="s">
        <v>29397</v>
      </c>
      <c r="C6695" s="365" t="s">
        <v>29426</v>
      </c>
      <c r="D6695" s="366">
        <v>4000000</v>
      </c>
      <c r="E6695" s="105" t="s">
        <v>1822</v>
      </c>
    </row>
    <row r="6696" spans="1:5">
      <c r="A6696" s="43">
        <v>6058</v>
      </c>
      <c r="B6696" s="105" t="s">
        <v>29397</v>
      </c>
      <c r="C6696" s="365" t="s">
        <v>29427</v>
      </c>
      <c r="D6696" s="366">
        <v>4000000</v>
      </c>
      <c r="E6696" s="105" t="s">
        <v>1822</v>
      </c>
    </row>
    <row r="6697" spans="1:5">
      <c r="A6697" s="43">
        <v>6059</v>
      </c>
      <c r="B6697" s="105" t="s">
        <v>29397</v>
      </c>
      <c r="C6697" s="365" t="s">
        <v>29428</v>
      </c>
      <c r="D6697" s="366">
        <v>3900000</v>
      </c>
      <c r="E6697" s="105" t="s">
        <v>1822</v>
      </c>
    </row>
    <row r="6698" spans="1:5">
      <c r="A6698" s="43">
        <v>6060</v>
      </c>
      <c r="B6698" s="105" t="s">
        <v>29397</v>
      </c>
      <c r="C6698" s="365" t="s">
        <v>29429</v>
      </c>
      <c r="D6698" s="366">
        <v>4000000</v>
      </c>
      <c r="E6698" s="105" t="s">
        <v>1822</v>
      </c>
    </row>
    <row r="6699" spans="1:5">
      <c r="A6699" s="43">
        <v>6061</v>
      </c>
      <c r="B6699" s="105" t="s">
        <v>29397</v>
      </c>
      <c r="C6699" s="365" t="s">
        <v>29430</v>
      </c>
      <c r="D6699" s="366">
        <v>4000000</v>
      </c>
      <c r="E6699" s="105" t="s">
        <v>1822</v>
      </c>
    </row>
    <row r="6700" spans="1:5">
      <c r="A6700" s="43">
        <v>6062</v>
      </c>
      <c r="B6700" s="105" t="s">
        <v>29397</v>
      </c>
      <c r="C6700" s="365" t="s">
        <v>29431</v>
      </c>
      <c r="D6700" s="366">
        <v>4000000</v>
      </c>
      <c r="E6700" s="105" t="s">
        <v>1822</v>
      </c>
    </row>
    <row r="6701" spans="1:5">
      <c r="A6701" s="43">
        <v>6063</v>
      </c>
      <c r="B6701" s="105" t="s">
        <v>29397</v>
      </c>
      <c r="C6701" s="365" t="s">
        <v>29432</v>
      </c>
      <c r="D6701" s="366">
        <v>3100000</v>
      </c>
      <c r="E6701" s="105" t="s">
        <v>1822</v>
      </c>
    </row>
    <row r="6702" spans="1:5">
      <c r="A6702" s="43">
        <v>6064</v>
      </c>
      <c r="B6702" s="105" t="s">
        <v>29397</v>
      </c>
      <c r="C6702" s="365" t="s">
        <v>29433</v>
      </c>
      <c r="D6702" s="366">
        <v>4000000</v>
      </c>
      <c r="E6702" s="105" t="s">
        <v>1822</v>
      </c>
    </row>
    <row r="6703" spans="1:5">
      <c r="A6703" s="43">
        <v>6065</v>
      </c>
      <c r="B6703" s="105" t="s">
        <v>29397</v>
      </c>
      <c r="C6703" s="365" t="s">
        <v>29434</v>
      </c>
      <c r="D6703" s="366">
        <v>4000000</v>
      </c>
      <c r="E6703" s="105" t="s">
        <v>1822</v>
      </c>
    </row>
    <row r="6704" spans="1:5">
      <c r="A6704" s="43">
        <v>6066</v>
      </c>
      <c r="B6704" s="105" t="s">
        <v>29397</v>
      </c>
      <c r="C6704" s="365" t="s">
        <v>29435</v>
      </c>
      <c r="D6704" s="366">
        <v>3500000</v>
      </c>
      <c r="E6704" s="105" t="s">
        <v>1822</v>
      </c>
    </row>
    <row r="6705" spans="1:5">
      <c r="A6705" s="43">
        <v>6067</v>
      </c>
      <c r="B6705" s="105" t="s">
        <v>29397</v>
      </c>
      <c r="C6705" s="365" t="s">
        <v>29436</v>
      </c>
      <c r="D6705" s="366">
        <v>3000000</v>
      </c>
      <c r="E6705" s="105" t="s">
        <v>1822</v>
      </c>
    </row>
    <row r="6706" spans="1:5">
      <c r="A6706" s="43">
        <v>6068</v>
      </c>
      <c r="B6706" s="105" t="s">
        <v>29397</v>
      </c>
      <c r="C6706" s="365" t="s">
        <v>29437</v>
      </c>
      <c r="D6706" s="366">
        <v>4000000</v>
      </c>
      <c r="E6706" s="105" t="s">
        <v>1822</v>
      </c>
    </row>
    <row r="6707" spans="1:5">
      <c r="A6707" s="43">
        <v>6069</v>
      </c>
      <c r="B6707" s="105" t="s">
        <v>29397</v>
      </c>
      <c r="C6707" s="365" t="s">
        <v>29438</v>
      </c>
      <c r="D6707" s="366">
        <v>4000000</v>
      </c>
      <c r="E6707" s="105" t="s">
        <v>1822</v>
      </c>
    </row>
    <row r="6708" spans="1:5">
      <c r="A6708" s="43">
        <v>6070</v>
      </c>
      <c r="B6708" s="105" t="s">
        <v>29397</v>
      </c>
      <c r="C6708" s="365" t="s">
        <v>29439</v>
      </c>
      <c r="D6708" s="366">
        <v>4000000</v>
      </c>
      <c r="E6708" s="105" t="s">
        <v>1822</v>
      </c>
    </row>
    <row r="6709" spans="1:5">
      <c r="A6709" s="43">
        <v>6071</v>
      </c>
      <c r="B6709" s="105" t="s">
        <v>29397</v>
      </c>
      <c r="C6709" s="365" t="s">
        <v>29440</v>
      </c>
      <c r="D6709" s="366">
        <v>4000000</v>
      </c>
      <c r="E6709" s="105" t="s">
        <v>1822</v>
      </c>
    </row>
    <row r="6710" spans="1:5">
      <c r="A6710" s="43">
        <v>6072</v>
      </c>
      <c r="B6710" s="105" t="s">
        <v>29397</v>
      </c>
      <c r="C6710" s="365" t="s">
        <v>29441</v>
      </c>
      <c r="D6710" s="366">
        <v>3400000</v>
      </c>
      <c r="E6710" s="105" t="s">
        <v>1822</v>
      </c>
    </row>
    <row r="6711" spans="1:5">
      <c r="A6711" s="43">
        <v>6073</v>
      </c>
      <c r="B6711" s="105" t="s">
        <v>29397</v>
      </c>
      <c r="C6711" s="365" t="s">
        <v>29442</v>
      </c>
      <c r="D6711" s="366">
        <v>4000000</v>
      </c>
      <c r="E6711" s="105" t="s">
        <v>1822</v>
      </c>
    </row>
    <row r="6712" spans="1:5">
      <c r="A6712" s="43">
        <v>6074</v>
      </c>
      <c r="B6712" s="105" t="s">
        <v>29397</v>
      </c>
      <c r="C6712" s="365" t="s">
        <v>29443</v>
      </c>
      <c r="D6712" s="366">
        <v>4000000</v>
      </c>
      <c r="E6712" s="105" t="s">
        <v>1822</v>
      </c>
    </row>
    <row r="6713" spans="1:5">
      <c r="A6713" s="43">
        <v>6075</v>
      </c>
      <c r="B6713" s="105" t="s">
        <v>29397</v>
      </c>
      <c r="C6713" s="365" t="s">
        <v>29444</v>
      </c>
      <c r="D6713" s="366">
        <v>4000000</v>
      </c>
      <c r="E6713" s="105" t="s">
        <v>1822</v>
      </c>
    </row>
    <row r="6714" spans="1:5">
      <c r="A6714" s="43">
        <v>6076</v>
      </c>
      <c r="B6714" s="105" t="s">
        <v>29397</v>
      </c>
      <c r="C6714" s="365" t="s">
        <v>29445</v>
      </c>
      <c r="D6714" s="366">
        <v>4000000</v>
      </c>
      <c r="E6714" s="105" t="s">
        <v>1822</v>
      </c>
    </row>
    <row r="6715" spans="1:5">
      <c r="A6715" s="43">
        <v>6077</v>
      </c>
      <c r="B6715" s="105" t="s">
        <v>29397</v>
      </c>
      <c r="C6715" s="365" t="s">
        <v>29446</v>
      </c>
      <c r="D6715" s="366">
        <v>4000000</v>
      </c>
      <c r="E6715" s="105" t="s">
        <v>1822</v>
      </c>
    </row>
    <row r="6716" spans="1:5">
      <c r="A6716" s="43">
        <v>6078</v>
      </c>
      <c r="B6716" s="105" t="s">
        <v>29397</v>
      </c>
      <c r="C6716" s="365" t="s">
        <v>29447</v>
      </c>
      <c r="D6716" s="366">
        <v>4000000</v>
      </c>
      <c r="E6716" s="105" t="s">
        <v>1822</v>
      </c>
    </row>
    <row r="6717" spans="1:5">
      <c r="A6717" s="43">
        <v>6079</v>
      </c>
      <c r="B6717" s="105" t="s">
        <v>29397</v>
      </c>
      <c r="C6717" s="365" t="s">
        <v>29448</v>
      </c>
      <c r="D6717" s="366">
        <v>4000000</v>
      </c>
      <c r="E6717" s="105" t="s">
        <v>1822</v>
      </c>
    </row>
    <row r="6718" spans="1:5">
      <c r="A6718" s="43">
        <v>6080</v>
      </c>
      <c r="B6718" s="105" t="s">
        <v>29397</v>
      </c>
      <c r="C6718" s="365" t="s">
        <v>29449</v>
      </c>
      <c r="D6718" s="366">
        <v>4000000</v>
      </c>
      <c r="E6718" s="105" t="s">
        <v>1822</v>
      </c>
    </row>
    <row r="6719" spans="1:5">
      <c r="A6719" s="43">
        <v>6081</v>
      </c>
      <c r="B6719" s="105" t="s">
        <v>29397</v>
      </c>
      <c r="C6719" s="365" t="s">
        <v>29450</v>
      </c>
      <c r="D6719" s="366">
        <v>3350000</v>
      </c>
      <c r="E6719" s="105" t="s">
        <v>1822</v>
      </c>
    </row>
    <row r="6720" spans="1:5">
      <c r="A6720" s="43">
        <v>6082</v>
      </c>
      <c r="B6720" s="105" t="s">
        <v>29397</v>
      </c>
      <c r="C6720" s="365" t="s">
        <v>29451</v>
      </c>
      <c r="D6720" s="366">
        <v>4000000</v>
      </c>
      <c r="E6720" s="105" t="s">
        <v>1822</v>
      </c>
    </row>
    <row r="6721" spans="1:5">
      <c r="A6721" s="43">
        <v>6083</v>
      </c>
      <c r="B6721" s="105" t="s">
        <v>29397</v>
      </c>
      <c r="C6721" s="365" t="s">
        <v>29452</v>
      </c>
      <c r="D6721" s="366">
        <v>4000000</v>
      </c>
      <c r="E6721" s="105" t="s">
        <v>1822</v>
      </c>
    </row>
    <row r="6722" spans="1:5">
      <c r="A6722" s="43">
        <v>6084</v>
      </c>
      <c r="B6722" s="105" t="s">
        <v>29397</v>
      </c>
      <c r="C6722" s="365" t="s">
        <v>29453</v>
      </c>
      <c r="D6722" s="366">
        <v>4000000</v>
      </c>
      <c r="E6722" s="105" t="s">
        <v>1822</v>
      </c>
    </row>
    <row r="6723" spans="1:5">
      <c r="A6723" s="43">
        <v>6085</v>
      </c>
      <c r="B6723" s="105" t="s">
        <v>29397</v>
      </c>
      <c r="C6723" s="365" t="s">
        <v>29454</v>
      </c>
      <c r="D6723" s="366">
        <v>3000000</v>
      </c>
      <c r="E6723" s="105" t="s">
        <v>1822</v>
      </c>
    </row>
    <row r="6724" spans="1:5">
      <c r="A6724" s="43">
        <v>6086</v>
      </c>
      <c r="B6724" s="105" t="s">
        <v>29397</v>
      </c>
      <c r="C6724" s="365" t="s">
        <v>29455</v>
      </c>
      <c r="D6724" s="366">
        <v>3000000</v>
      </c>
      <c r="E6724" s="105" t="s">
        <v>1822</v>
      </c>
    </row>
    <row r="6725" spans="1:5">
      <c r="A6725" s="43">
        <v>6087</v>
      </c>
      <c r="B6725" s="105" t="s">
        <v>29397</v>
      </c>
      <c r="C6725" s="365" t="s">
        <v>29456</v>
      </c>
      <c r="D6725" s="366">
        <v>4000000</v>
      </c>
      <c r="E6725" s="105" t="s">
        <v>1822</v>
      </c>
    </row>
    <row r="6726" spans="1:5">
      <c r="A6726" s="43">
        <v>6088</v>
      </c>
      <c r="B6726" s="105" t="s">
        <v>29397</v>
      </c>
      <c r="C6726" s="365" t="s">
        <v>29457</v>
      </c>
      <c r="D6726" s="366">
        <v>3634000</v>
      </c>
      <c r="E6726" s="105" t="s">
        <v>1822</v>
      </c>
    </row>
    <row r="6727" spans="1:5">
      <c r="A6727" s="43">
        <v>6089</v>
      </c>
      <c r="B6727" s="105" t="s">
        <v>29397</v>
      </c>
      <c r="C6727" s="365" t="s">
        <v>29458</v>
      </c>
      <c r="D6727" s="366">
        <v>3950000</v>
      </c>
      <c r="E6727" s="105" t="s">
        <v>1822</v>
      </c>
    </row>
    <row r="6728" spans="1:5">
      <c r="A6728" s="43">
        <v>6090</v>
      </c>
      <c r="B6728" s="105" t="s">
        <v>29397</v>
      </c>
      <c r="C6728" s="365" t="s">
        <v>29459</v>
      </c>
      <c r="D6728" s="366">
        <v>3400000</v>
      </c>
      <c r="E6728" s="105" t="s">
        <v>1822</v>
      </c>
    </row>
    <row r="6729" spans="1:5">
      <c r="A6729" s="43">
        <v>6091</v>
      </c>
      <c r="B6729" s="105" t="s">
        <v>29397</v>
      </c>
      <c r="C6729" s="365" t="s">
        <v>29460</v>
      </c>
      <c r="D6729" s="366">
        <v>3500000</v>
      </c>
      <c r="E6729" s="105" t="s">
        <v>1822</v>
      </c>
    </row>
    <row r="6730" spans="1:5">
      <c r="A6730" s="43">
        <v>6092</v>
      </c>
      <c r="B6730" s="105" t="s">
        <v>29397</v>
      </c>
      <c r="C6730" s="365" t="s">
        <v>29461</v>
      </c>
      <c r="D6730" s="366">
        <v>4000000</v>
      </c>
      <c r="E6730" s="105" t="s">
        <v>1822</v>
      </c>
    </row>
    <row r="6731" spans="1:5">
      <c r="A6731" s="43">
        <v>6093</v>
      </c>
      <c r="B6731" s="105" t="s">
        <v>29397</v>
      </c>
      <c r="C6731" s="365" t="s">
        <v>29462</v>
      </c>
      <c r="D6731" s="366">
        <v>3979990</v>
      </c>
      <c r="E6731" s="105" t="s">
        <v>1822</v>
      </c>
    </row>
    <row r="6732" spans="1:5">
      <c r="A6732" s="43">
        <v>6094</v>
      </c>
      <c r="B6732" s="105" t="s">
        <v>29397</v>
      </c>
      <c r="C6732" s="365" t="s">
        <v>29463</v>
      </c>
      <c r="D6732" s="366">
        <v>4000000</v>
      </c>
      <c r="E6732" s="105" t="s">
        <v>1822</v>
      </c>
    </row>
    <row r="6733" spans="1:5">
      <c r="A6733" s="43">
        <v>6095</v>
      </c>
      <c r="B6733" s="105" t="s">
        <v>29397</v>
      </c>
      <c r="C6733" s="365" t="s">
        <v>29464</v>
      </c>
      <c r="D6733" s="366">
        <v>4000000</v>
      </c>
      <c r="E6733" s="105" t="s">
        <v>1822</v>
      </c>
    </row>
    <row r="6734" spans="1:5">
      <c r="A6734" s="43">
        <v>6096</v>
      </c>
      <c r="B6734" s="105" t="s">
        <v>29397</v>
      </c>
      <c r="C6734" s="365" t="s">
        <v>29465</v>
      </c>
      <c r="D6734" s="366">
        <v>4000000</v>
      </c>
      <c r="E6734" s="105" t="s">
        <v>1822</v>
      </c>
    </row>
    <row r="6735" spans="1:5">
      <c r="A6735" s="43">
        <v>6097</v>
      </c>
      <c r="B6735" s="105" t="s">
        <v>29397</v>
      </c>
      <c r="C6735" s="365" t="s">
        <v>29466</v>
      </c>
      <c r="D6735" s="366">
        <v>4000000</v>
      </c>
      <c r="E6735" s="105" t="s">
        <v>1822</v>
      </c>
    </row>
    <row r="6736" spans="1:5">
      <c r="A6736" s="43">
        <v>6098</v>
      </c>
      <c r="B6736" s="105" t="s">
        <v>29397</v>
      </c>
      <c r="C6736" s="365" t="s">
        <v>29467</v>
      </c>
      <c r="D6736" s="366">
        <v>4000000</v>
      </c>
      <c r="E6736" s="105" t="s">
        <v>1822</v>
      </c>
    </row>
    <row r="6737" spans="1:5">
      <c r="A6737" s="43">
        <v>6099</v>
      </c>
      <c r="B6737" s="105" t="s">
        <v>29397</v>
      </c>
      <c r="C6737" s="365" t="s">
        <v>29468</v>
      </c>
      <c r="D6737" s="366">
        <v>4000000</v>
      </c>
      <c r="E6737" s="105" t="s">
        <v>1822</v>
      </c>
    </row>
    <row r="6738" spans="1:5">
      <c r="A6738" s="43">
        <v>6100</v>
      </c>
      <c r="B6738" s="105" t="s">
        <v>29397</v>
      </c>
      <c r="C6738" s="365" t="s">
        <v>29469</v>
      </c>
      <c r="D6738" s="366">
        <v>4000000</v>
      </c>
      <c r="E6738" s="105" t="s">
        <v>1822</v>
      </c>
    </row>
    <row r="6739" spans="1:5">
      <c r="A6739" s="43">
        <v>6101</v>
      </c>
      <c r="B6739" s="105" t="s">
        <v>29397</v>
      </c>
      <c r="C6739" s="365" t="s">
        <v>29470</v>
      </c>
      <c r="D6739" s="366">
        <v>4000000</v>
      </c>
      <c r="E6739" s="105" t="s">
        <v>1822</v>
      </c>
    </row>
    <row r="6740" spans="1:5">
      <c r="A6740" s="43">
        <v>6102</v>
      </c>
      <c r="B6740" s="105" t="s">
        <v>29397</v>
      </c>
      <c r="C6740" s="365" t="s">
        <v>29471</v>
      </c>
      <c r="D6740" s="366">
        <v>3050000</v>
      </c>
      <c r="E6740" s="105" t="s">
        <v>1822</v>
      </c>
    </row>
    <row r="6741" spans="1:5">
      <c r="A6741" s="43">
        <v>6103</v>
      </c>
      <c r="B6741" s="105" t="s">
        <v>29397</v>
      </c>
      <c r="C6741" s="365" t="s">
        <v>29472</v>
      </c>
      <c r="D6741" s="366">
        <v>4000000</v>
      </c>
      <c r="E6741" s="105" t="s">
        <v>1822</v>
      </c>
    </row>
    <row r="6742" spans="1:5">
      <c r="A6742" s="43">
        <v>6104</v>
      </c>
      <c r="B6742" s="105" t="s">
        <v>29397</v>
      </c>
      <c r="C6742" s="365" t="s">
        <v>29473</v>
      </c>
      <c r="D6742" s="366">
        <v>3999800</v>
      </c>
      <c r="E6742" s="105" t="s">
        <v>1822</v>
      </c>
    </row>
    <row r="6743" spans="1:5">
      <c r="A6743" s="43">
        <v>6105</v>
      </c>
      <c r="B6743" s="105" t="s">
        <v>29397</v>
      </c>
      <c r="C6743" s="365" t="s">
        <v>29474</v>
      </c>
      <c r="D6743" s="366">
        <v>4000000</v>
      </c>
      <c r="E6743" s="105" t="s">
        <v>1822</v>
      </c>
    </row>
    <row r="6744" spans="1:5">
      <c r="A6744" s="43">
        <v>6106</v>
      </c>
      <c r="B6744" s="105" t="s">
        <v>29397</v>
      </c>
      <c r="C6744" s="365" t="s">
        <v>29475</v>
      </c>
      <c r="D6744" s="366">
        <v>4000000</v>
      </c>
      <c r="E6744" s="105" t="s">
        <v>1822</v>
      </c>
    </row>
    <row r="6745" spans="1:5">
      <c r="A6745" s="43">
        <v>6107</v>
      </c>
      <c r="B6745" s="105" t="s">
        <v>29397</v>
      </c>
      <c r="C6745" s="365" t="s">
        <v>29476</v>
      </c>
      <c r="D6745" s="366">
        <v>4000000</v>
      </c>
      <c r="E6745" s="105" t="s">
        <v>1822</v>
      </c>
    </row>
    <row r="6746" spans="1:5">
      <c r="A6746" s="43">
        <v>6108</v>
      </c>
      <c r="B6746" s="105" t="s">
        <v>29397</v>
      </c>
      <c r="C6746" s="365" t="s">
        <v>29477</v>
      </c>
      <c r="D6746" s="366">
        <v>3216740</v>
      </c>
      <c r="E6746" s="105" t="s">
        <v>1822</v>
      </c>
    </row>
    <row r="6747" spans="1:5">
      <c r="A6747" s="43">
        <v>6109</v>
      </c>
      <c r="B6747" s="105" t="s">
        <v>29397</v>
      </c>
      <c r="C6747" s="365" t="s">
        <v>29478</v>
      </c>
      <c r="D6747" s="366">
        <v>3000000</v>
      </c>
      <c r="E6747" s="105" t="s">
        <v>1822</v>
      </c>
    </row>
    <row r="6748" spans="1:5">
      <c r="A6748" s="43">
        <v>6110</v>
      </c>
      <c r="B6748" s="105" t="s">
        <v>29397</v>
      </c>
      <c r="C6748" s="365" t="s">
        <v>29479</v>
      </c>
      <c r="D6748" s="366">
        <v>3000000</v>
      </c>
      <c r="E6748" s="105" t="s">
        <v>1822</v>
      </c>
    </row>
    <row r="6749" spans="1:5">
      <c r="A6749" s="43">
        <v>6111</v>
      </c>
      <c r="B6749" s="105" t="s">
        <v>29397</v>
      </c>
      <c r="C6749" s="365" t="s">
        <v>29480</v>
      </c>
      <c r="D6749" s="366">
        <v>4000000</v>
      </c>
      <c r="E6749" s="105" t="s">
        <v>1822</v>
      </c>
    </row>
    <row r="6750" spans="1:5">
      <c r="A6750" s="43">
        <v>6112</v>
      </c>
      <c r="B6750" s="105" t="s">
        <v>29397</v>
      </c>
      <c r="C6750" s="365" t="s">
        <v>29481</v>
      </c>
      <c r="D6750" s="366">
        <v>3100000</v>
      </c>
      <c r="E6750" s="105" t="s">
        <v>1822</v>
      </c>
    </row>
    <row r="6751" spans="1:5">
      <c r="A6751" s="43">
        <v>6113</v>
      </c>
      <c r="B6751" s="105" t="s">
        <v>29397</v>
      </c>
      <c r="C6751" s="365" t="s">
        <v>29482</v>
      </c>
      <c r="D6751" s="366">
        <v>3000000</v>
      </c>
      <c r="E6751" s="105" t="s">
        <v>1822</v>
      </c>
    </row>
    <row r="6752" spans="1:5">
      <c r="A6752" s="43">
        <v>6114</v>
      </c>
      <c r="B6752" s="105" t="s">
        <v>29397</v>
      </c>
      <c r="C6752" s="365" t="s">
        <v>29483</v>
      </c>
      <c r="D6752" s="366">
        <v>4000000</v>
      </c>
      <c r="E6752" s="105" t="s">
        <v>1822</v>
      </c>
    </row>
    <row r="6753" spans="1:5">
      <c r="A6753" s="43">
        <v>6115</v>
      </c>
      <c r="B6753" s="105" t="s">
        <v>29397</v>
      </c>
      <c r="C6753" s="365" t="s">
        <v>29484</v>
      </c>
      <c r="D6753" s="366">
        <v>4000000</v>
      </c>
      <c r="E6753" s="105" t="s">
        <v>1822</v>
      </c>
    </row>
    <row r="6754" spans="1:5">
      <c r="A6754" s="43">
        <v>6116</v>
      </c>
      <c r="B6754" s="105" t="s">
        <v>29397</v>
      </c>
      <c r="C6754" s="365" t="s">
        <v>29485</v>
      </c>
      <c r="D6754" s="366">
        <v>4000000</v>
      </c>
      <c r="E6754" s="105" t="s">
        <v>1822</v>
      </c>
    </row>
    <row r="6755" spans="1:5">
      <c r="A6755" s="43">
        <v>6117</v>
      </c>
      <c r="B6755" s="105" t="s">
        <v>29397</v>
      </c>
      <c r="C6755" s="365" t="s">
        <v>29486</v>
      </c>
      <c r="D6755" s="366">
        <v>4000000</v>
      </c>
      <c r="E6755" s="105" t="s">
        <v>1822</v>
      </c>
    </row>
    <row r="6756" spans="1:5">
      <c r="A6756" s="43">
        <v>6118</v>
      </c>
      <c r="B6756" s="105" t="s">
        <v>29397</v>
      </c>
      <c r="C6756" s="365" t="s">
        <v>29487</v>
      </c>
      <c r="D6756" s="366">
        <v>4000000</v>
      </c>
      <c r="E6756" s="105" t="s">
        <v>1822</v>
      </c>
    </row>
    <row r="6757" spans="1:5">
      <c r="A6757" s="43">
        <v>6119</v>
      </c>
      <c r="B6757" s="105" t="s">
        <v>29397</v>
      </c>
      <c r="C6757" s="365" t="s">
        <v>29488</v>
      </c>
      <c r="D6757" s="366">
        <v>4000000</v>
      </c>
      <c r="E6757" s="105" t="s">
        <v>1822</v>
      </c>
    </row>
    <row r="6758" spans="1:5">
      <c r="A6758" s="43">
        <v>6120</v>
      </c>
      <c r="B6758" s="105" t="s">
        <v>29397</v>
      </c>
      <c r="C6758" s="365" t="s">
        <v>29489</v>
      </c>
      <c r="D6758" s="366">
        <v>4000000</v>
      </c>
      <c r="E6758" s="105" t="s">
        <v>1822</v>
      </c>
    </row>
    <row r="6759" spans="1:5">
      <c r="A6759" s="43">
        <v>6121</v>
      </c>
      <c r="B6759" s="105" t="s">
        <v>29397</v>
      </c>
      <c r="C6759" s="365" t="s">
        <v>29490</v>
      </c>
      <c r="D6759" s="366">
        <v>3000000</v>
      </c>
      <c r="E6759" s="105" t="s">
        <v>1822</v>
      </c>
    </row>
    <row r="6760" spans="1:5">
      <c r="A6760" s="43">
        <v>6122</v>
      </c>
      <c r="B6760" s="105" t="s">
        <v>29397</v>
      </c>
      <c r="C6760" s="365" t="s">
        <v>29491</v>
      </c>
      <c r="D6760" s="366">
        <v>4000000</v>
      </c>
      <c r="E6760" s="105" t="s">
        <v>1822</v>
      </c>
    </row>
    <row r="6761" spans="1:5">
      <c r="A6761" s="43">
        <v>6123</v>
      </c>
      <c r="B6761" s="105" t="s">
        <v>29397</v>
      </c>
      <c r="C6761" s="365" t="s">
        <v>29492</v>
      </c>
      <c r="D6761" s="366">
        <v>4000000</v>
      </c>
      <c r="E6761" s="105" t="s">
        <v>1822</v>
      </c>
    </row>
    <row r="6762" spans="1:5">
      <c r="A6762" s="43">
        <v>6124</v>
      </c>
      <c r="B6762" s="105" t="s">
        <v>29397</v>
      </c>
      <c r="C6762" s="365" t="s">
        <v>29493</v>
      </c>
      <c r="D6762" s="366">
        <v>4000000</v>
      </c>
      <c r="E6762" s="105" t="s">
        <v>1822</v>
      </c>
    </row>
    <row r="6763" spans="1:5">
      <c r="A6763" s="43">
        <v>6125</v>
      </c>
      <c r="B6763" s="105" t="s">
        <v>29397</v>
      </c>
      <c r="C6763" s="365" t="s">
        <v>29494</v>
      </c>
      <c r="D6763" s="366">
        <v>4000000</v>
      </c>
      <c r="E6763" s="105" t="s">
        <v>1822</v>
      </c>
    </row>
    <row r="6764" spans="1:5">
      <c r="A6764" s="43">
        <v>6126</v>
      </c>
      <c r="B6764" s="105" t="s">
        <v>29397</v>
      </c>
      <c r="C6764" s="365" t="s">
        <v>29495</v>
      </c>
      <c r="D6764" s="366">
        <v>4000000</v>
      </c>
      <c r="E6764" s="105" t="s">
        <v>1822</v>
      </c>
    </row>
    <row r="6765" spans="1:5">
      <c r="A6765" s="43">
        <v>6127</v>
      </c>
      <c r="B6765" s="105" t="s">
        <v>29397</v>
      </c>
      <c r="C6765" s="365" t="s">
        <v>29496</v>
      </c>
      <c r="D6765" s="366">
        <v>3930000</v>
      </c>
      <c r="E6765" s="105" t="s">
        <v>1822</v>
      </c>
    </row>
    <row r="6766" spans="1:5">
      <c r="A6766" s="43">
        <v>6128</v>
      </c>
      <c r="B6766" s="105" t="s">
        <v>29397</v>
      </c>
      <c r="C6766" s="365" t="s">
        <v>29497</v>
      </c>
      <c r="D6766" s="366">
        <v>4000000</v>
      </c>
      <c r="E6766" s="105" t="s">
        <v>1822</v>
      </c>
    </row>
    <row r="6767" spans="1:5">
      <c r="A6767" s="43">
        <v>6129</v>
      </c>
      <c r="B6767" s="105" t="s">
        <v>29397</v>
      </c>
      <c r="C6767" s="365" t="s">
        <v>29498</v>
      </c>
      <c r="D6767" s="366">
        <v>4000000</v>
      </c>
      <c r="E6767" s="105" t="s">
        <v>1822</v>
      </c>
    </row>
    <row r="6768" spans="1:5">
      <c r="A6768" s="43">
        <v>6130</v>
      </c>
      <c r="B6768" s="105" t="s">
        <v>29397</v>
      </c>
      <c r="C6768" s="365" t="s">
        <v>29499</v>
      </c>
      <c r="D6768" s="366">
        <v>4000000</v>
      </c>
      <c r="E6768" s="105" t="s">
        <v>1822</v>
      </c>
    </row>
    <row r="6769" spans="1:5">
      <c r="A6769" s="43">
        <v>6131</v>
      </c>
      <c r="B6769" s="105" t="s">
        <v>29397</v>
      </c>
      <c r="C6769" s="365" t="s">
        <v>29500</v>
      </c>
      <c r="D6769" s="366">
        <v>3934000</v>
      </c>
      <c r="E6769" s="105" t="s">
        <v>1822</v>
      </c>
    </row>
    <row r="6770" spans="1:5">
      <c r="A6770" s="43">
        <v>6132</v>
      </c>
      <c r="B6770" s="105" t="s">
        <v>29397</v>
      </c>
      <c r="C6770" s="365" t="s">
        <v>29501</v>
      </c>
      <c r="D6770" s="366">
        <v>4000000</v>
      </c>
      <c r="E6770" s="105" t="s">
        <v>1822</v>
      </c>
    </row>
    <row r="6771" spans="1:5">
      <c r="A6771" s="43">
        <v>6133</v>
      </c>
      <c r="B6771" s="105" t="s">
        <v>29397</v>
      </c>
      <c r="C6771" s="365" t="s">
        <v>29502</v>
      </c>
      <c r="D6771" s="366">
        <v>4000000</v>
      </c>
      <c r="E6771" s="105" t="s">
        <v>1822</v>
      </c>
    </row>
    <row r="6772" spans="1:5">
      <c r="A6772" s="43">
        <v>6134</v>
      </c>
      <c r="B6772" s="105" t="s">
        <v>29397</v>
      </c>
      <c r="C6772" s="365" t="s">
        <v>29503</v>
      </c>
      <c r="D6772" s="366">
        <v>4000000</v>
      </c>
      <c r="E6772" s="105" t="s">
        <v>1822</v>
      </c>
    </row>
    <row r="6773" spans="1:5">
      <c r="A6773" s="43">
        <v>6135</v>
      </c>
      <c r="B6773" s="105" t="s">
        <v>29397</v>
      </c>
      <c r="C6773" s="365" t="s">
        <v>29504</v>
      </c>
      <c r="D6773" s="366">
        <v>4000000</v>
      </c>
      <c r="E6773" s="105" t="s">
        <v>1822</v>
      </c>
    </row>
    <row r="6774" spans="1:5">
      <c r="A6774" s="43">
        <v>6136</v>
      </c>
      <c r="B6774" s="105" t="s">
        <v>29397</v>
      </c>
      <c r="C6774" s="365" t="s">
        <v>29505</v>
      </c>
      <c r="D6774" s="366">
        <v>4000000</v>
      </c>
      <c r="E6774" s="105" t="s">
        <v>1822</v>
      </c>
    </row>
    <row r="6775" spans="1:5">
      <c r="A6775" s="43">
        <v>6137</v>
      </c>
      <c r="B6775" s="105" t="s">
        <v>29397</v>
      </c>
      <c r="C6775" s="365" t="s">
        <v>29506</v>
      </c>
      <c r="D6775" s="366">
        <v>4000000</v>
      </c>
      <c r="E6775" s="105" t="s">
        <v>1822</v>
      </c>
    </row>
    <row r="6776" spans="1:5">
      <c r="A6776" s="43">
        <v>6138</v>
      </c>
      <c r="B6776" s="105" t="s">
        <v>29397</v>
      </c>
      <c r="C6776" s="365" t="s">
        <v>29507</v>
      </c>
      <c r="D6776" s="366">
        <v>4000000</v>
      </c>
      <c r="E6776" s="105" t="s">
        <v>1822</v>
      </c>
    </row>
    <row r="6777" spans="1:5">
      <c r="A6777" s="43">
        <v>6139</v>
      </c>
      <c r="B6777" s="105" t="s">
        <v>29397</v>
      </c>
      <c r="C6777" s="365" t="s">
        <v>29508</v>
      </c>
      <c r="D6777" s="366">
        <v>4000000</v>
      </c>
      <c r="E6777" s="105" t="s">
        <v>1822</v>
      </c>
    </row>
    <row r="6778" spans="1:5">
      <c r="A6778" s="43">
        <v>6140</v>
      </c>
      <c r="B6778" s="105" t="s">
        <v>29397</v>
      </c>
      <c r="C6778" s="365" t="s">
        <v>29509</v>
      </c>
      <c r="D6778" s="366">
        <v>4000000</v>
      </c>
      <c r="E6778" s="105" t="s">
        <v>1822</v>
      </c>
    </row>
    <row r="6779" spans="1:5">
      <c r="A6779" s="43">
        <v>6141</v>
      </c>
      <c r="B6779" s="105" t="s">
        <v>29397</v>
      </c>
      <c r="C6779" s="365" t="s">
        <v>29510</v>
      </c>
      <c r="D6779" s="366">
        <v>4000000</v>
      </c>
      <c r="E6779" s="105" t="s">
        <v>1822</v>
      </c>
    </row>
    <row r="6780" spans="1:5">
      <c r="A6780" s="43">
        <v>6142</v>
      </c>
      <c r="B6780" s="105" t="s">
        <v>29397</v>
      </c>
      <c r="C6780" s="365" t="s">
        <v>29511</v>
      </c>
      <c r="D6780" s="366">
        <v>3500000</v>
      </c>
      <c r="E6780" s="105" t="s">
        <v>1822</v>
      </c>
    </row>
    <row r="6781" spans="1:5">
      <c r="A6781" s="43">
        <v>6143</v>
      </c>
      <c r="B6781" s="105" t="s">
        <v>29397</v>
      </c>
      <c r="C6781" s="365" t="s">
        <v>29512</v>
      </c>
      <c r="D6781" s="366">
        <v>4000000</v>
      </c>
      <c r="E6781" s="105" t="s">
        <v>1822</v>
      </c>
    </row>
    <row r="6782" spans="1:5">
      <c r="A6782" s="43">
        <v>6144</v>
      </c>
      <c r="B6782" s="105" t="s">
        <v>29397</v>
      </c>
      <c r="C6782" s="365" t="s">
        <v>29513</v>
      </c>
      <c r="D6782" s="366">
        <v>4000000</v>
      </c>
      <c r="E6782" s="105" t="s">
        <v>1822</v>
      </c>
    </row>
    <row r="6783" spans="1:5">
      <c r="A6783" s="43">
        <v>6145</v>
      </c>
      <c r="B6783" s="105" t="s">
        <v>29397</v>
      </c>
      <c r="C6783" s="365" t="s">
        <v>29514</v>
      </c>
      <c r="D6783" s="366">
        <v>4000000</v>
      </c>
      <c r="E6783" s="105" t="s">
        <v>1822</v>
      </c>
    </row>
    <row r="6784" spans="1:5">
      <c r="A6784" s="43">
        <v>6146</v>
      </c>
      <c r="B6784" s="105" t="s">
        <v>29397</v>
      </c>
      <c r="C6784" s="365" t="s">
        <v>29515</v>
      </c>
      <c r="D6784" s="366">
        <v>4000000</v>
      </c>
      <c r="E6784" s="105" t="s">
        <v>1822</v>
      </c>
    </row>
    <row r="6785" spans="1:5">
      <c r="A6785" s="43">
        <v>6147</v>
      </c>
      <c r="B6785" s="105" t="s">
        <v>29397</v>
      </c>
      <c r="C6785" s="365" t="s">
        <v>29516</v>
      </c>
      <c r="D6785" s="366">
        <v>4000000</v>
      </c>
      <c r="E6785" s="105" t="s">
        <v>1822</v>
      </c>
    </row>
    <row r="6786" spans="1:5">
      <c r="A6786" s="43">
        <v>6148</v>
      </c>
      <c r="B6786" s="105" t="s">
        <v>29397</v>
      </c>
      <c r="C6786" s="365" t="s">
        <v>29517</v>
      </c>
      <c r="D6786" s="366">
        <v>4000000</v>
      </c>
      <c r="E6786" s="105" t="s">
        <v>1822</v>
      </c>
    </row>
    <row r="6787" spans="1:5">
      <c r="A6787" s="43">
        <v>6149</v>
      </c>
      <c r="B6787" s="105" t="s">
        <v>29397</v>
      </c>
      <c r="C6787" s="365" t="s">
        <v>29518</v>
      </c>
      <c r="D6787" s="366">
        <v>4000000</v>
      </c>
      <c r="E6787" s="105" t="s">
        <v>1822</v>
      </c>
    </row>
    <row r="6788" spans="1:5">
      <c r="A6788" s="43">
        <v>6150</v>
      </c>
      <c r="B6788" s="105" t="s">
        <v>29397</v>
      </c>
      <c r="C6788" s="365" t="s">
        <v>29519</v>
      </c>
      <c r="D6788" s="366">
        <v>4000000</v>
      </c>
      <c r="E6788" s="105" t="s">
        <v>1822</v>
      </c>
    </row>
    <row r="6789" spans="1:5">
      <c r="A6789" s="43">
        <v>6151</v>
      </c>
      <c r="B6789" s="105" t="s">
        <v>29397</v>
      </c>
      <c r="C6789" s="365" t="s">
        <v>29520</v>
      </c>
      <c r="D6789" s="366">
        <v>3800000</v>
      </c>
      <c r="E6789" s="105" t="s">
        <v>1822</v>
      </c>
    </row>
    <row r="6790" spans="1:5">
      <c r="A6790" s="43">
        <v>6152</v>
      </c>
      <c r="B6790" s="105" t="s">
        <v>29397</v>
      </c>
      <c r="C6790" s="365" t="s">
        <v>29521</v>
      </c>
      <c r="D6790" s="366">
        <v>4000000</v>
      </c>
      <c r="E6790" s="105" t="s">
        <v>1822</v>
      </c>
    </row>
    <row r="6791" spans="1:5">
      <c r="A6791" s="43">
        <v>6153</v>
      </c>
      <c r="B6791" s="105" t="s">
        <v>29397</v>
      </c>
      <c r="C6791" s="365" t="s">
        <v>29522</v>
      </c>
      <c r="D6791" s="366">
        <v>3000000</v>
      </c>
      <c r="E6791" s="105" t="s">
        <v>1822</v>
      </c>
    </row>
    <row r="6792" spans="1:5">
      <c r="A6792" s="43">
        <v>6154</v>
      </c>
      <c r="B6792" s="105" t="s">
        <v>29397</v>
      </c>
      <c r="C6792" s="365" t="s">
        <v>29523</v>
      </c>
      <c r="D6792" s="366">
        <v>3000000</v>
      </c>
      <c r="E6792" s="105" t="s">
        <v>1822</v>
      </c>
    </row>
    <row r="6793" spans="1:5">
      <c r="A6793" s="43">
        <v>6155</v>
      </c>
      <c r="B6793" s="105" t="s">
        <v>29397</v>
      </c>
      <c r="C6793" s="365" t="s">
        <v>29524</v>
      </c>
      <c r="D6793" s="366">
        <v>3980000</v>
      </c>
      <c r="E6793" s="105" t="s">
        <v>1822</v>
      </c>
    </row>
    <row r="6794" spans="1:5">
      <c r="A6794" s="43">
        <v>6156</v>
      </c>
      <c r="B6794" s="105" t="s">
        <v>29397</v>
      </c>
      <c r="C6794" s="365" t="s">
        <v>29525</v>
      </c>
      <c r="D6794" s="366">
        <v>4000000</v>
      </c>
      <c r="E6794" s="105" t="s">
        <v>1822</v>
      </c>
    </row>
    <row r="6795" spans="1:5">
      <c r="A6795" s="43">
        <v>6157</v>
      </c>
      <c r="B6795" s="105" t="s">
        <v>29397</v>
      </c>
      <c r="C6795" s="365" t="s">
        <v>29526</v>
      </c>
      <c r="D6795" s="366">
        <v>3950000</v>
      </c>
      <c r="E6795" s="105" t="s">
        <v>1822</v>
      </c>
    </row>
    <row r="6796" spans="1:5">
      <c r="A6796" s="43">
        <v>6158</v>
      </c>
      <c r="B6796" s="105" t="s">
        <v>29397</v>
      </c>
      <c r="C6796" s="365" t="s">
        <v>29527</v>
      </c>
      <c r="D6796" s="366">
        <v>4000000</v>
      </c>
      <c r="E6796" s="105" t="s">
        <v>1822</v>
      </c>
    </row>
    <row r="6797" spans="1:5">
      <c r="A6797" s="43">
        <v>6159</v>
      </c>
      <c r="B6797" s="105" t="s">
        <v>29397</v>
      </c>
      <c r="C6797" s="365" t="s">
        <v>29528</v>
      </c>
      <c r="D6797" s="366">
        <v>4000000</v>
      </c>
      <c r="E6797" s="105" t="s">
        <v>1822</v>
      </c>
    </row>
    <row r="6798" spans="1:5">
      <c r="A6798" s="43">
        <v>6160</v>
      </c>
      <c r="B6798" s="105" t="s">
        <v>29397</v>
      </c>
      <c r="C6798" s="365" t="s">
        <v>29529</v>
      </c>
      <c r="D6798" s="366">
        <v>4000000</v>
      </c>
      <c r="E6798" s="105" t="s">
        <v>1822</v>
      </c>
    </row>
    <row r="6799" spans="1:5">
      <c r="A6799" s="43">
        <v>6161</v>
      </c>
      <c r="B6799" s="105" t="s">
        <v>29397</v>
      </c>
      <c r="C6799" s="365" t="s">
        <v>29530</v>
      </c>
      <c r="D6799" s="366">
        <v>4000000</v>
      </c>
      <c r="E6799" s="105" t="s">
        <v>1822</v>
      </c>
    </row>
    <row r="6800" spans="1:5">
      <c r="A6800" s="43">
        <v>6162</v>
      </c>
      <c r="B6800" s="105" t="s">
        <v>29397</v>
      </c>
      <c r="C6800" s="365" t="s">
        <v>29531</v>
      </c>
      <c r="D6800" s="366">
        <v>4000000</v>
      </c>
      <c r="E6800" s="105" t="s">
        <v>1822</v>
      </c>
    </row>
    <row r="6801" spans="1:5">
      <c r="A6801" s="43">
        <v>6163</v>
      </c>
      <c r="B6801" s="105" t="s">
        <v>29397</v>
      </c>
      <c r="C6801" s="365" t="s">
        <v>29532</v>
      </c>
      <c r="D6801" s="366">
        <v>3000000</v>
      </c>
      <c r="E6801" s="105" t="s">
        <v>1822</v>
      </c>
    </row>
    <row r="6802" spans="1:5">
      <c r="A6802" s="43">
        <v>6164</v>
      </c>
      <c r="B6802" s="105" t="s">
        <v>29397</v>
      </c>
      <c r="C6802" s="365" t="s">
        <v>29533</v>
      </c>
      <c r="D6802" s="366">
        <v>4000000</v>
      </c>
      <c r="E6802" s="105" t="s">
        <v>1822</v>
      </c>
    </row>
    <row r="6803" spans="1:5">
      <c r="A6803" s="43">
        <v>6165</v>
      </c>
      <c r="B6803" s="105" t="s">
        <v>29397</v>
      </c>
      <c r="C6803" s="365" t="s">
        <v>29534</v>
      </c>
      <c r="D6803" s="366">
        <v>3000000</v>
      </c>
      <c r="E6803" s="105" t="s">
        <v>1822</v>
      </c>
    </row>
    <row r="6804" spans="1:5">
      <c r="A6804" s="43">
        <v>6166</v>
      </c>
      <c r="B6804" s="105" t="s">
        <v>29397</v>
      </c>
      <c r="C6804" s="365" t="s">
        <v>29535</v>
      </c>
      <c r="D6804" s="366">
        <v>4000000</v>
      </c>
      <c r="E6804" s="105" t="s">
        <v>1822</v>
      </c>
    </row>
    <row r="6805" spans="1:5">
      <c r="A6805" s="43">
        <v>6167</v>
      </c>
      <c r="B6805" s="105" t="s">
        <v>29397</v>
      </c>
      <c r="C6805" s="365" t="s">
        <v>29536</v>
      </c>
      <c r="D6805" s="366">
        <v>3000000</v>
      </c>
      <c r="E6805" s="105" t="s">
        <v>1822</v>
      </c>
    </row>
    <row r="6806" spans="1:5">
      <c r="A6806" s="43">
        <v>6168</v>
      </c>
      <c r="B6806" s="105" t="s">
        <v>29397</v>
      </c>
      <c r="C6806" s="365" t="s">
        <v>29537</v>
      </c>
      <c r="D6806" s="366">
        <v>4000000</v>
      </c>
      <c r="E6806" s="105" t="s">
        <v>1822</v>
      </c>
    </row>
    <row r="6807" spans="1:5">
      <c r="A6807" s="43">
        <v>6169</v>
      </c>
      <c r="B6807" s="105" t="s">
        <v>29397</v>
      </c>
      <c r="C6807" s="365" t="s">
        <v>29538</v>
      </c>
      <c r="D6807" s="366">
        <v>4000000</v>
      </c>
      <c r="E6807" s="105" t="s">
        <v>1822</v>
      </c>
    </row>
    <row r="6808" spans="1:5">
      <c r="A6808" s="43">
        <v>6170</v>
      </c>
      <c r="B6808" s="105" t="s">
        <v>29397</v>
      </c>
      <c r="C6808" s="365" t="s">
        <v>29539</v>
      </c>
      <c r="D6808" s="366">
        <v>4000000</v>
      </c>
      <c r="E6808" s="105" t="s">
        <v>1822</v>
      </c>
    </row>
    <row r="6809" spans="1:5">
      <c r="A6809" s="43">
        <v>6171</v>
      </c>
      <c r="B6809" s="105" t="s">
        <v>29397</v>
      </c>
      <c r="C6809" s="365" t="s">
        <v>29540</v>
      </c>
      <c r="D6809" s="366">
        <v>4000000</v>
      </c>
      <c r="E6809" s="105" t="s">
        <v>1822</v>
      </c>
    </row>
    <row r="6810" spans="1:5">
      <c r="A6810" s="43">
        <v>6172</v>
      </c>
      <c r="B6810" s="105" t="s">
        <v>29397</v>
      </c>
      <c r="C6810" s="365" t="s">
        <v>29541</v>
      </c>
      <c r="D6810" s="366">
        <v>4000000</v>
      </c>
      <c r="E6810" s="105" t="s">
        <v>1822</v>
      </c>
    </row>
    <row r="6811" spans="1:5">
      <c r="A6811" s="43">
        <v>6173</v>
      </c>
      <c r="B6811" s="105" t="s">
        <v>29397</v>
      </c>
      <c r="C6811" s="365" t="s">
        <v>2180</v>
      </c>
      <c r="D6811" s="366">
        <v>4000000</v>
      </c>
      <c r="E6811" s="105" t="s">
        <v>1822</v>
      </c>
    </row>
    <row r="6812" spans="1:5">
      <c r="A6812" s="43">
        <v>6174</v>
      </c>
      <c r="B6812" s="105" t="s">
        <v>29397</v>
      </c>
      <c r="C6812" s="365" t="s">
        <v>29542</v>
      </c>
      <c r="D6812" s="366">
        <v>4000000</v>
      </c>
      <c r="E6812" s="105" t="s">
        <v>1822</v>
      </c>
    </row>
    <row r="6813" spans="1:5">
      <c r="A6813" s="43">
        <v>6175</v>
      </c>
      <c r="B6813" s="105" t="s">
        <v>29397</v>
      </c>
      <c r="C6813" s="365" t="s">
        <v>29543</v>
      </c>
      <c r="D6813" s="366">
        <v>4000000</v>
      </c>
      <c r="E6813" s="105" t="s">
        <v>1822</v>
      </c>
    </row>
    <row r="6814" spans="1:5">
      <c r="A6814" s="43">
        <v>6176</v>
      </c>
      <c r="B6814" s="105" t="s">
        <v>29397</v>
      </c>
      <c r="C6814" s="365" t="s">
        <v>29544</v>
      </c>
      <c r="D6814" s="366">
        <v>4000000</v>
      </c>
      <c r="E6814" s="105" t="s">
        <v>1822</v>
      </c>
    </row>
    <row r="6815" spans="1:5">
      <c r="A6815" s="43">
        <v>6177</v>
      </c>
      <c r="B6815" s="105" t="s">
        <v>29397</v>
      </c>
      <c r="C6815" s="365" t="s">
        <v>29545</v>
      </c>
      <c r="D6815" s="366">
        <v>4000000</v>
      </c>
      <c r="E6815" s="105" t="s">
        <v>1822</v>
      </c>
    </row>
    <row r="6816" spans="1:5">
      <c r="A6816" s="43">
        <v>6178</v>
      </c>
      <c r="B6816" s="105" t="s">
        <v>29397</v>
      </c>
      <c r="C6816" s="365" t="s">
        <v>29546</v>
      </c>
      <c r="D6816" s="366">
        <v>4000000</v>
      </c>
      <c r="E6816" s="105" t="s">
        <v>1822</v>
      </c>
    </row>
    <row r="6817" spans="1:5">
      <c r="A6817" s="43">
        <v>6179</v>
      </c>
      <c r="B6817" s="105" t="s">
        <v>29397</v>
      </c>
      <c r="C6817" s="365" t="s">
        <v>29547</v>
      </c>
      <c r="D6817" s="366">
        <v>3300000</v>
      </c>
      <c r="E6817" s="105" t="s">
        <v>1822</v>
      </c>
    </row>
    <row r="6818" spans="1:5">
      <c r="A6818" s="43">
        <v>6180</v>
      </c>
      <c r="B6818" s="105" t="s">
        <v>29397</v>
      </c>
      <c r="C6818" s="365" t="s">
        <v>29548</v>
      </c>
      <c r="D6818" s="366">
        <v>3100000</v>
      </c>
      <c r="E6818" s="105" t="s">
        <v>1822</v>
      </c>
    </row>
    <row r="6819" spans="1:5">
      <c r="A6819" s="43">
        <v>6181</v>
      </c>
      <c r="B6819" s="105" t="s">
        <v>29397</v>
      </c>
      <c r="C6819" s="365" t="s">
        <v>29549</v>
      </c>
      <c r="D6819" s="366">
        <v>4000000</v>
      </c>
      <c r="E6819" s="105" t="s">
        <v>1822</v>
      </c>
    </row>
    <row r="6820" spans="1:5">
      <c r="A6820" s="43">
        <v>6182</v>
      </c>
      <c r="B6820" s="105" t="s">
        <v>29397</v>
      </c>
      <c r="C6820" s="365" t="s">
        <v>29550</v>
      </c>
      <c r="D6820" s="366">
        <v>4000000</v>
      </c>
      <c r="E6820" s="105" t="s">
        <v>1822</v>
      </c>
    </row>
    <row r="6821" spans="1:5">
      <c r="A6821" s="43">
        <v>6183</v>
      </c>
      <c r="B6821" s="105" t="s">
        <v>29397</v>
      </c>
      <c r="C6821" s="365" t="s">
        <v>29551</v>
      </c>
      <c r="D6821" s="366">
        <v>4000000</v>
      </c>
      <c r="E6821" s="105" t="s">
        <v>1822</v>
      </c>
    </row>
    <row r="6822" spans="1:5">
      <c r="A6822" s="43">
        <v>6184</v>
      </c>
      <c r="B6822" s="105" t="s">
        <v>29397</v>
      </c>
      <c r="C6822" s="365" t="s">
        <v>29552</v>
      </c>
      <c r="D6822" s="366">
        <v>4000000</v>
      </c>
      <c r="E6822" s="105" t="s">
        <v>1822</v>
      </c>
    </row>
    <row r="6823" spans="1:5">
      <c r="A6823" s="43">
        <v>6185</v>
      </c>
      <c r="B6823" s="105" t="s">
        <v>29397</v>
      </c>
      <c r="C6823" s="365" t="s">
        <v>29553</v>
      </c>
      <c r="D6823" s="366">
        <v>4000000</v>
      </c>
      <c r="E6823" s="105" t="s">
        <v>1822</v>
      </c>
    </row>
    <row r="6824" spans="1:5">
      <c r="A6824" s="43">
        <v>6186</v>
      </c>
      <c r="B6824" s="105" t="s">
        <v>29397</v>
      </c>
      <c r="C6824" s="365" t="s">
        <v>29554</v>
      </c>
      <c r="D6824" s="366">
        <v>4000000</v>
      </c>
      <c r="E6824" s="105" t="s">
        <v>1822</v>
      </c>
    </row>
    <row r="6825" spans="1:5">
      <c r="A6825" s="43">
        <v>6187</v>
      </c>
      <c r="B6825" s="105" t="s">
        <v>29397</v>
      </c>
      <c r="C6825" s="365" t="s">
        <v>29555</v>
      </c>
      <c r="D6825" s="366">
        <v>4000000</v>
      </c>
      <c r="E6825" s="105" t="s">
        <v>1822</v>
      </c>
    </row>
    <row r="6826" spans="1:5">
      <c r="A6826" s="43">
        <v>6188</v>
      </c>
      <c r="B6826" s="105" t="s">
        <v>29397</v>
      </c>
      <c r="C6826" s="365" t="s">
        <v>29556</v>
      </c>
      <c r="D6826" s="366">
        <v>3000000</v>
      </c>
      <c r="E6826" s="105" t="s">
        <v>1822</v>
      </c>
    </row>
    <row r="6827" spans="1:5">
      <c r="A6827" s="43">
        <v>6189</v>
      </c>
      <c r="B6827" s="105" t="s">
        <v>29397</v>
      </c>
      <c r="C6827" s="365" t="s">
        <v>29557</v>
      </c>
      <c r="D6827" s="366">
        <v>4000000</v>
      </c>
      <c r="E6827" s="105" t="s">
        <v>1822</v>
      </c>
    </row>
    <row r="6828" spans="1:5">
      <c r="A6828" s="43">
        <v>6190</v>
      </c>
      <c r="B6828" s="105" t="s">
        <v>29397</v>
      </c>
      <c r="C6828" s="365" t="s">
        <v>29558</v>
      </c>
      <c r="D6828" s="366">
        <v>4000000</v>
      </c>
      <c r="E6828" s="105" t="s">
        <v>1822</v>
      </c>
    </row>
    <row r="6829" spans="1:5">
      <c r="A6829" s="43">
        <v>6191</v>
      </c>
      <c r="B6829" s="105" t="s">
        <v>29397</v>
      </c>
      <c r="C6829" s="365" t="s">
        <v>29559</v>
      </c>
      <c r="D6829" s="366">
        <v>3000000</v>
      </c>
      <c r="E6829" s="105" t="s">
        <v>1822</v>
      </c>
    </row>
    <row r="6830" spans="1:5">
      <c r="A6830" s="43">
        <v>6192</v>
      </c>
      <c r="B6830" s="105" t="s">
        <v>29397</v>
      </c>
      <c r="C6830" s="365" t="s">
        <v>29560</v>
      </c>
      <c r="D6830" s="366">
        <v>3800000</v>
      </c>
      <c r="E6830" s="105" t="s">
        <v>1822</v>
      </c>
    </row>
    <row r="6831" spans="1:5">
      <c r="A6831" s="43">
        <v>6193</v>
      </c>
      <c r="B6831" s="105" t="s">
        <v>29397</v>
      </c>
      <c r="C6831" s="365" t="s">
        <v>29561</v>
      </c>
      <c r="D6831" s="366">
        <v>4000000</v>
      </c>
      <c r="E6831" s="105" t="s">
        <v>1822</v>
      </c>
    </row>
    <row r="6832" spans="1:5">
      <c r="A6832" s="43">
        <v>6194</v>
      </c>
      <c r="B6832" s="105" t="s">
        <v>29397</v>
      </c>
      <c r="C6832" s="365" t="s">
        <v>29562</v>
      </c>
      <c r="D6832" s="366">
        <v>4000000</v>
      </c>
      <c r="E6832" s="105" t="s">
        <v>1822</v>
      </c>
    </row>
    <row r="6833" spans="1:5">
      <c r="A6833" s="43">
        <v>6195</v>
      </c>
      <c r="B6833" s="105" t="s">
        <v>29397</v>
      </c>
      <c r="C6833" s="365" t="s">
        <v>29563</v>
      </c>
      <c r="D6833" s="366">
        <v>4000000</v>
      </c>
      <c r="E6833" s="105" t="s">
        <v>1822</v>
      </c>
    </row>
    <row r="6834" spans="1:5">
      <c r="A6834" s="43">
        <v>6196</v>
      </c>
      <c r="B6834" s="105" t="s">
        <v>29397</v>
      </c>
      <c r="C6834" s="365" t="s">
        <v>29564</v>
      </c>
      <c r="D6834" s="366">
        <v>4000000</v>
      </c>
      <c r="E6834" s="105" t="s">
        <v>1822</v>
      </c>
    </row>
    <row r="6835" spans="1:5">
      <c r="A6835" s="43">
        <v>6197</v>
      </c>
      <c r="B6835" s="105" t="s">
        <v>29397</v>
      </c>
      <c r="C6835" s="365" t="s">
        <v>29565</v>
      </c>
      <c r="D6835" s="366">
        <v>4000000</v>
      </c>
      <c r="E6835" s="105" t="s">
        <v>1822</v>
      </c>
    </row>
    <row r="6836" spans="1:5">
      <c r="A6836" s="43">
        <v>6198</v>
      </c>
      <c r="B6836" s="105" t="s">
        <v>29397</v>
      </c>
      <c r="C6836" s="365" t="s">
        <v>29566</v>
      </c>
      <c r="D6836" s="366">
        <v>4000000</v>
      </c>
      <c r="E6836" s="105" t="s">
        <v>1822</v>
      </c>
    </row>
    <row r="6837" spans="1:5">
      <c r="A6837" s="43">
        <v>6199</v>
      </c>
      <c r="B6837" s="105" t="s">
        <v>29397</v>
      </c>
      <c r="C6837" s="365" t="s">
        <v>29567</v>
      </c>
      <c r="D6837" s="366">
        <v>4000000</v>
      </c>
      <c r="E6837" s="105" t="s">
        <v>1822</v>
      </c>
    </row>
    <row r="6838" spans="1:5">
      <c r="A6838" s="43">
        <v>6200</v>
      </c>
      <c r="B6838" s="105" t="s">
        <v>29397</v>
      </c>
      <c r="C6838" s="365" t="s">
        <v>29568</v>
      </c>
      <c r="D6838" s="366">
        <v>4000000</v>
      </c>
      <c r="E6838" s="105" t="s">
        <v>1822</v>
      </c>
    </row>
    <row r="6839" spans="1:5">
      <c r="A6839" s="43">
        <v>6201</v>
      </c>
      <c r="B6839" s="105" t="s">
        <v>29397</v>
      </c>
      <c r="C6839" s="365" t="s">
        <v>29569</v>
      </c>
      <c r="D6839" s="366">
        <v>4000000</v>
      </c>
      <c r="E6839" s="105" t="s">
        <v>1822</v>
      </c>
    </row>
    <row r="6840" spans="1:5">
      <c r="A6840" s="43">
        <v>6202</v>
      </c>
      <c r="B6840" s="105" t="s">
        <v>29397</v>
      </c>
      <c r="C6840" s="365" t="s">
        <v>29570</v>
      </c>
      <c r="D6840" s="366">
        <v>4000000</v>
      </c>
      <c r="E6840" s="105" t="s">
        <v>1822</v>
      </c>
    </row>
    <row r="6841" spans="1:5">
      <c r="A6841" s="43">
        <v>6203</v>
      </c>
      <c r="B6841" s="105" t="s">
        <v>29397</v>
      </c>
      <c r="C6841" s="365" t="s">
        <v>29571</v>
      </c>
      <c r="D6841" s="366">
        <v>4000000</v>
      </c>
      <c r="E6841" s="105" t="s">
        <v>1822</v>
      </c>
    </row>
    <row r="6842" spans="1:5">
      <c r="A6842" s="43">
        <v>6204</v>
      </c>
      <c r="B6842" s="105" t="s">
        <v>29397</v>
      </c>
      <c r="C6842" s="365" t="s">
        <v>29572</v>
      </c>
      <c r="D6842" s="366">
        <v>4000000</v>
      </c>
      <c r="E6842" s="105" t="s">
        <v>1822</v>
      </c>
    </row>
    <row r="6843" spans="1:5">
      <c r="A6843" s="43">
        <v>6205</v>
      </c>
      <c r="B6843" s="105" t="s">
        <v>29397</v>
      </c>
      <c r="C6843" s="365" t="s">
        <v>29573</v>
      </c>
      <c r="D6843" s="366">
        <v>3950000</v>
      </c>
      <c r="E6843" s="105" t="s">
        <v>1822</v>
      </c>
    </row>
    <row r="6844" spans="1:5">
      <c r="A6844" s="43">
        <v>6206</v>
      </c>
      <c r="B6844" s="105" t="s">
        <v>29397</v>
      </c>
      <c r="C6844" s="365" t="s">
        <v>29574</v>
      </c>
      <c r="D6844" s="366">
        <v>4000000</v>
      </c>
      <c r="E6844" s="105" t="s">
        <v>1822</v>
      </c>
    </row>
    <row r="6845" spans="1:5">
      <c r="A6845" s="43">
        <v>6207</v>
      </c>
      <c r="B6845" s="105" t="s">
        <v>29397</v>
      </c>
      <c r="C6845" s="365" t="s">
        <v>29575</v>
      </c>
      <c r="D6845" s="366">
        <v>4000000</v>
      </c>
      <c r="E6845" s="105" t="s">
        <v>1822</v>
      </c>
    </row>
    <row r="6846" spans="1:5">
      <c r="A6846" s="43">
        <v>6208</v>
      </c>
      <c r="B6846" s="105" t="s">
        <v>29397</v>
      </c>
      <c r="C6846" s="365" t="s">
        <v>29576</v>
      </c>
      <c r="D6846" s="366">
        <v>4000000</v>
      </c>
      <c r="E6846" s="105" t="s">
        <v>1822</v>
      </c>
    </row>
    <row r="6847" spans="1:5">
      <c r="A6847" s="43">
        <v>6209</v>
      </c>
      <c r="B6847" s="105" t="s">
        <v>29397</v>
      </c>
      <c r="C6847" s="365" t="s">
        <v>29577</v>
      </c>
      <c r="D6847" s="366">
        <v>4000000</v>
      </c>
      <c r="E6847" s="105" t="s">
        <v>1822</v>
      </c>
    </row>
    <row r="6848" spans="1:5">
      <c r="A6848" s="43">
        <v>6210</v>
      </c>
      <c r="B6848" s="105" t="s">
        <v>29397</v>
      </c>
      <c r="C6848" s="365" t="s">
        <v>29578</v>
      </c>
      <c r="D6848" s="366">
        <v>4000000</v>
      </c>
      <c r="E6848" s="105" t="s">
        <v>1822</v>
      </c>
    </row>
    <row r="6849" spans="1:5">
      <c r="A6849" s="43">
        <v>6211</v>
      </c>
      <c r="B6849" s="105" t="s">
        <v>29397</v>
      </c>
      <c r="C6849" s="365" t="s">
        <v>29579</v>
      </c>
      <c r="D6849" s="366">
        <v>4000000</v>
      </c>
      <c r="E6849" s="105" t="s">
        <v>1822</v>
      </c>
    </row>
    <row r="6850" spans="1:5">
      <c r="A6850" s="43">
        <v>6212</v>
      </c>
      <c r="B6850" s="105" t="s">
        <v>29397</v>
      </c>
      <c r="C6850" s="365" t="s">
        <v>29580</v>
      </c>
      <c r="D6850" s="366">
        <v>3500000</v>
      </c>
      <c r="E6850" s="105" t="s">
        <v>1822</v>
      </c>
    </row>
    <row r="6851" spans="1:5">
      <c r="A6851" s="43">
        <v>6213</v>
      </c>
      <c r="B6851" s="105" t="s">
        <v>29397</v>
      </c>
      <c r="C6851" s="365" t="s">
        <v>29581</v>
      </c>
      <c r="D6851" s="366">
        <v>3000000</v>
      </c>
      <c r="E6851" s="105" t="s">
        <v>1822</v>
      </c>
    </row>
    <row r="6852" spans="1:5">
      <c r="A6852" s="43">
        <v>6214</v>
      </c>
      <c r="B6852" s="105" t="s">
        <v>29397</v>
      </c>
      <c r="C6852" s="365" t="s">
        <v>29582</v>
      </c>
      <c r="D6852" s="366">
        <v>4000000</v>
      </c>
      <c r="E6852" s="105" t="s">
        <v>1822</v>
      </c>
    </row>
    <row r="6853" spans="1:5">
      <c r="A6853" s="43">
        <v>6215</v>
      </c>
      <c r="B6853" s="105" t="s">
        <v>29397</v>
      </c>
      <c r="C6853" s="365" t="s">
        <v>29583</v>
      </c>
      <c r="D6853" s="366">
        <v>3840000</v>
      </c>
      <c r="E6853" s="105" t="s">
        <v>1822</v>
      </c>
    </row>
    <row r="6854" spans="1:5">
      <c r="A6854" s="43">
        <v>6216</v>
      </c>
      <c r="B6854" s="105" t="s">
        <v>29397</v>
      </c>
      <c r="C6854" s="365" t="s">
        <v>29584</v>
      </c>
      <c r="D6854" s="366">
        <v>4000000</v>
      </c>
      <c r="E6854" s="105" t="s">
        <v>1822</v>
      </c>
    </row>
    <row r="6855" spans="1:5">
      <c r="A6855" s="43">
        <v>6217</v>
      </c>
      <c r="B6855" s="105" t="s">
        <v>29397</v>
      </c>
      <c r="C6855" s="365" t="s">
        <v>29585</v>
      </c>
      <c r="D6855" s="366">
        <v>4000000</v>
      </c>
      <c r="E6855" s="105" t="s">
        <v>1822</v>
      </c>
    </row>
    <row r="6856" spans="1:5">
      <c r="A6856" s="43">
        <v>6218</v>
      </c>
      <c r="B6856" s="105" t="s">
        <v>29397</v>
      </c>
      <c r="C6856" s="365" t="s">
        <v>29586</v>
      </c>
      <c r="D6856" s="366">
        <v>4000000</v>
      </c>
      <c r="E6856" s="105" t="s">
        <v>1822</v>
      </c>
    </row>
    <row r="6857" spans="1:5">
      <c r="A6857" s="43">
        <v>6219</v>
      </c>
      <c r="B6857" s="105" t="s">
        <v>29397</v>
      </c>
      <c r="C6857" s="365" t="s">
        <v>29587</v>
      </c>
      <c r="D6857" s="366">
        <v>4000000</v>
      </c>
      <c r="E6857" s="105" t="s">
        <v>1822</v>
      </c>
    </row>
    <row r="6858" spans="1:5">
      <c r="A6858" s="43">
        <v>6220</v>
      </c>
      <c r="B6858" s="105" t="s">
        <v>29397</v>
      </c>
      <c r="C6858" s="365" t="s">
        <v>29588</v>
      </c>
      <c r="D6858" s="366">
        <v>4000000</v>
      </c>
      <c r="E6858" s="105" t="s">
        <v>1822</v>
      </c>
    </row>
    <row r="6859" spans="1:5">
      <c r="A6859" s="43">
        <v>6221</v>
      </c>
      <c r="B6859" s="105" t="s">
        <v>29397</v>
      </c>
      <c r="C6859" s="365" t="s">
        <v>29589</v>
      </c>
      <c r="D6859" s="366">
        <v>4000000</v>
      </c>
      <c r="E6859" s="105" t="s">
        <v>1822</v>
      </c>
    </row>
    <row r="6860" spans="1:5">
      <c r="A6860" s="43">
        <v>6222</v>
      </c>
      <c r="B6860" s="105" t="s">
        <v>29397</v>
      </c>
      <c r="C6860" s="365" t="s">
        <v>29590</v>
      </c>
      <c r="D6860" s="366">
        <v>3000000</v>
      </c>
      <c r="E6860" s="105" t="s">
        <v>1822</v>
      </c>
    </row>
    <row r="6861" spans="1:5">
      <c r="A6861" s="43">
        <v>6223</v>
      </c>
      <c r="B6861" s="105" t="s">
        <v>29397</v>
      </c>
      <c r="C6861" s="365" t="s">
        <v>29591</v>
      </c>
      <c r="D6861" s="366">
        <v>4000000</v>
      </c>
      <c r="E6861" s="105" t="s">
        <v>1822</v>
      </c>
    </row>
    <row r="6862" spans="1:5">
      <c r="A6862" s="43">
        <v>6224</v>
      </c>
      <c r="B6862" s="105" t="s">
        <v>29397</v>
      </c>
      <c r="C6862" s="365" t="s">
        <v>29592</v>
      </c>
      <c r="D6862" s="366">
        <v>4000000</v>
      </c>
      <c r="E6862" s="105" t="s">
        <v>1822</v>
      </c>
    </row>
    <row r="6863" spans="1:5">
      <c r="A6863" s="43">
        <v>6225</v>
      </c>
      <c r="B6863" s="105" t="s">
        <v>29397</v>
      </c>
      <c r="C6863" s="365" t="s">
        <v>29593</v>
      </c>
      <c r="D6863" s="366">
        <v>4000000</v>
      </c>
      <c r="E6863" s="105" t="s">
        <v>1822</v>
      </c>
    </row>
    <row r="6864" spans="1:5">
      <c r="A6864" s="43">
        <v>6226</v>
      </c>
      <c r="B6864" s="105" t="s">
        <v>29397</v>
      </c>
      <c r="C6864" s="365" t="s">
        <v>29594</v>
      </c>
      <c r="D6864" s="366">
        <v>4000000</v>
      </c>
      <c r="E6864" s="105" t="s">
        <v>1822</v>
      </c>
    </row>
    <row r="6865" spans="1:5">
      <c r="A6865" s="43">
        <v>6227</v>
      </c>
      <c r="B6865" s="105" t="s">
        <v>29397</v>
      </c>
      <c r="C6865" s="365" t="s">
        <v>29595</v>
      </c>
      <c r="D6865" s="366">
        <v>4000000</v>
      </c>
      <c r="E6865" s="105" t="s">
        <v>1822</v>
      </c>
    </row>
    <row r="6866" spans="1:5">
      <c r="A6866" s="43">
        <v>6228</v>
      </c>
      <c r="B6866" s="105" t="s">
        <v>29397</v>
      </c>
      <c r="C6866" s="365" t="s">
        <v>29596</v>
      </c>
      <c r="D6866" s="366">
        <v>4000000</v>
      </c>
      <c r="E6866" s="105" t="s">
        <v>1822</v>
      </c>
    </row>
    <row r="6867" spans="1:5">
      <c r="A6867" s="43">
        <v>6229</v>
      </c>
      <c r="B6867" s="105" t="s">
        <v>29397</v>
      </c>
      <c r="C6867" s="365" t="s">
        <v>29597</v>
      </c>
      <c r="D6867" s="366">
        <v>3300000</v>
      </c>
      <c r="E6867" s="105" t="s">
        <v>1822</v>
      </c>
    </row>
    <row r="6868" spans="1:5">
      <c r="A6868" s="43">
        <v>6230</v>
      </c>
      <c r="B6868" s="105" t="s">
        <v>29397</v>
      </c>
      <c r="C6868" s="365" t="s">
        <v>29598</v>
      </c>
      <c r="D6868" s="366">
        <v>4000000</v>
      </c>
      <c r="E6868" s="105" t="s">
        <v>1822</v>
      </c>
    </row>
    <row r="6869" spans="1:5">
      <c r="A6869" s="43">
        <v>6231</v>
      </c>
      <c r="B6869" s="105" t="s">
        <v>29397</v>
      </c>
      <c r="C6869" s="365" t="s">
        <v>29599</v>
      </c>
      <c r="D6869" s="366">
        <v>4000000</v>
      </c>
      <c r="E6869" s="105" t="s">
        <v>1822</v>
      </c>
    </row>
    <row r="6870" spans="1:5">
      <c r="A6870" s="43">
        <v>6232</v>
      </c>
      <c r="B6870" s="105" t="s">
        <v>29397</v>
      </c>
      <c r="C6870" s="365" t="s">
        <v>29600</v>
      </c>
      <c r="D6870" s="366">
        <v>4000000</v>
      </c>
      <c r="E6870" s="105" t="s">
        <v>1822</v>
      </c>
    </row>
    <row r="6871" spans="1:5">
      <c r="A6871" s="43">
        <v>6233</v>
      </c>
      <c r="B6871" s="105" t="s">
        <v>29397</v>
      </c>
      <c r="C6871" s="365" t="s">
        <v>29601</v>
      </c>
      <c r="D6871" s="366">
        <v>4000000</v>
      </c>
      <c r="E6871" s="105" t="s">
        <v>1822</v>
      </c>
    </row>
    <row r="6872" spans="1:5">
      <c r="A6872" s="43">
        <v>6234</v>
      </c>
      <c r="B6872" s="105" t="s">
        <v>29397</v>
      </c>
      <c r="C6872" s="365" t="s">
        <v>29602</v>
      </c>
      <c r="D6872" s="366">
        <v>4000000</v>
      </c>
      <c r="E6872" s="105" t="s">
        <v>1822</v>
      </c>
    </row>
    <row r="6873" spans="1:5">
      <c r="A6873" s="43">
        <v>6235</v>
      </c>
      <c r="B6873" s="105" t="s">
        <v>29397</v>
      </c>
      <c r="C6873" s="365" t="s">
        <v>29603</v>
      </c>
      <c r="D6873" s="366">
        <v>4000000</v>
      </c>
      <c r="E6873" s="105" t="s">
        <v>1822</v>
      </c>
    </row>
    <row r="6874" spans="1:5">
      <c r="A6874" s="43">
        <v>6236</v>
      </c>
      <c r="B6874" s="105" t="s">
        <v>29397</v>
      </c>
      <c r="C6874" s="365" t="s">
        <v>29604</v>
      </c>
      <c r="D6874" s="366">
        <v>3000000</v>
      </c>
      <c r="E6874" s="105" t="s">
        <v>1822</v>
      </c>
    </row>
    <row r="6875" spans="1:5">
      <c r="A6875" s="43">
        <v>6237</v>
      </c>
      <c r="B6875" s="105" t="s">
        <v>29397</v>
      </c>
      <c r="C6875" s="365" t="s">
        <v>29605</v>
      </c>
      <c r="D6875" s="366">
        <v>4000000</v>
      </c>
      <c r="E6875" s="105" t="s">
        <v>1822</v>
      </c>
    </row>
    <row r="6876" spans="1:5">
      <c r="A6876" s="43">
        <v>6238</v>
      </c>
      <c r="B6876" s="105" t="s">
        <v>29397</v>
      </c>
      <c r="C6876" s="365" t="s">
        <v>29606</v>
      </c>
      <c r="D6876" s="366">
        <v>4000000</v>
      </c>
      <c r="E6876" s="105" t="s">
        <v>1822</v>
      </c>
    </row>
    <row r="6877" spans="1:5">
      <c r="A6877" s="43">
        <v>6239</v>
      </c>
      <c r="B6877" s="105" t="s">
        <v>29397</v>
      </c>
      <c r="C6877" s="365" t="s">
        <v>29607</v>
      </c>
      <c r="D6877" s="366">
        <v>3100000</v>
      </c>
      <c r="E6877" s="105" t="s">
        <v>1822</v>
      </c>
    </row>
    <row r="6878" spans="1:5">
      <c r="A6878" s="43">
        <v>6240</v>
      </c>
      <c r="B6878" s="105" t="s">
        <v>29397</v>
      </c>
      <c r="C6878" s="365" t="s">
        <v>29608</v>
      </c>
      <c r="D6878" s="366">
        <v>4000000</v>
      </c>
      <c r="E6878" s="105" t="s">
        <v>1822</v>
      </c>
    </row>
    <row r="6879" spans="1:5">
      <c r="A6879" s="43">
        <v>6241</v>
      </c>
      <c r="B6879" s="105" t="s">
        <v>29397</v>
      </c>
      <c r="C6879" s="365" t="s">
        <v>29609</v>
      </c>
      <c r="D6879" s="366">
        <v>4000000</v>
      </c>
      <c r="E6879" s="105" t="s">
        <v>1822</v>
      </c>
    </row>
    <row r="6880" spans="1:5">
      <c r="A6880" s="43">
        <v>6242</v>
      </c>
      <c r="B6880" s="105" t="s">
        <v>29397</v>
      </c>
      <c r="C6880" s="365" t="s">
        <v>29610</v>
      </c>
      <c r="D6880" s="366">
        <v>4000000</v>
      </c>
      <c r="E6880" s="105" t="s">
        <v>1822</v>
      </c>
    </row>
    <row r="6881" spans="1:5">
      <c r="A6881" s="43">
        <v>6243</v>
      </c>
      <c r="B6881" s="105" t="s">
        <v>29397</v>
      </c>
      <c r="C6881" s="365" t="s">
        <v>29611</v>
      </c>
      <c r="D6881" s="366">
        <v>4000000</v>
      </c>
      <c r="E6881" s="105" t="s">
        <v>1822</v>
      </c>
    </row>
    <row r="6882" spans="1:5">
      <c r="A6882" s="43">
        <v>6244</v>
      </c>
      <c r="B6882" s="105" t="s">
        <v>29397</v>
      </c>
      <c r="C6882" s="365" t="s">
        <v>29612</v>
      </c>
      <c r="D6882" s="366">
        <v>4000000</v>
      </c>
      <c r="E6882" s="105" t="s">
        <v>1822</v>
      </c>
    </row>
    <row r="6883" spans="1:5">
      <c r="A6883" s="43">
        <v>6245</v>
      </c>
      <c r="B6883" s="105" t="s">
        <v>29397</v>
      </c>
      <c r="C6883" s="365" t="s">
        <v>29613</v>
      </c>
      <c r="D6883" s="366">
        <v>4000000</v>
      </c>
      <c r="E6883" s="105" t="s">
        <v>1822</v>
      </c>
    </row>
    <row r="6884" spans="1:5">
      <c r="A6884" s="43">
        <v>6246</v>
      </c>
      <c r="B6884" s="105" t="s">
        <v>29397</v>
      </c>
      <c r="C6884" s="365" t="s">
        <v>29614</v>
      </c>
      <c r="D6884" s="366">
        <v>3380640</v>
      </c>
      <c r="E6884" s="105" t="s">
        <v>1822</v>
      </c>
    </row>
    <row r="6885" spans="1:5">
      <c r="A6885" s="43">
        <v>6247</v>
      </c>
      <c r="B6885" s="105" t="s">
        <v>29397</v>
      </c>
      <c r="C6885" s="365" t="s">
        <v>29615</v>
      </c>
      <c r="D6885" s="366">
        <v>3865000</v>
      </c>
      <c r="E6885" s="105" t="s">
        <v>1822</v>
      </c>
    </row>
    <row r="6886" spans="1:5">
      <c r="A6886" s="43">
        <v>6248</v>
      </c>
      <c r="B6886" s="105" t="s">
        <v>29397</v>
      </c>
      <c r="C6886" s="365" t="s">
        <v>29616</v>
      </c>
      <c r="D6886" s="366">
        <v>4000000</v>
      </c>
      <c r="E6886" s="105" t="s">
        <v>1822</v>
      </c>
    </row>
    <row r="6887" spans="1:5">
      <c r="A6887" s="43">
        <v>6249</v>
      </c>
      <c r="B6887" s="105" t="s">
        <v>29397</v>
      </c>
      <c r="C6887" s="365" t="s">
        <v>29617</v>
      </c>
      <c r="D6887" s="366">
        <v>4000000</v>
      </c>
      <c r="E6887" s="105" t="s">
        <v>1822</v>
      </c>
    </row>
    <row r="6888" spans="1:5">
      <c r="A6888" s="43">
        <v>6250</v>
      </c>
      <c r="B6888" s="105" t="s">
        <v>29397</v>
      </c>
      <c r="C6888" s="365" t="s">
        <v>29618</v>
      </c>
      <c r="D6888" s="366">
        <v>3980000</v>
      </c>
      <c r="E6888" s="105" t="s">
        <v>1822</v>
      </c>
    </row>
    <row r="6889" spans="1:5">
      <c r="A6889" s="43">
        <v>6251</v>
      </c>
      <c r="B6889" s="105" t="s">
        <v>29397</v>
      </c>
      <c r="C6889" s="365" t="s">
        <v>29619</v>
      </c>
      <c r="D6889" s="366">
        <v>4000000</v>
      </c>
      <c r="E6889" s="105" t="s">
        <v>1822</v>
      </c>
    </row>
    <row r="6890" spans="1:5">
      <c r="A6890" s="43">
        <v>6252</v>
      </c>
      <c r="B6890" s="105" t="s">
        <v>29397</v>
      </c>
      <c r="C6890" s="365" t="s">
        <v>2195</v>
      </c>
      <c r="D6890" s="366">
        <v>4000000</v>
      </c>
      <c r="E6890" s="105" t="s">
        <v>1822</v>
      </c>
    </row>
    <row r="6891" spans="1:5">
      <c r="A6891" s="43">
        <v>6253</v>
      </c>
      <c r="B6891" s="105" t="s">
        <v>29397</v>
      </c>
      <c r="C6891" s="365" t="s">
        <v>29620</v>
      </c>
      <c r="D6891" s="366">
        <v>4000000</v>
      </c>
      <c r="E6891" s="105" t="s">
        <v>1822</v>
      </c>
    </row>
    <row r="6892" spans="1:5">
      <c r="A6892" s="43">
        <v>6254</v>
      </c>
      <c r="B6892" s="105" t="s">
        <v>29397</v>
      </c>
      <c r="C6892" s="365" t="s">
        <v>29621</v>
      </c>
      <c r="D6892" s="366">
        <v>4000000</v>
      </c>
      <c r="E6892" s="105" t="s">
        <v>1822</v>
      </c>
    </row>
    <row r="6893" spans="1:5">
      <c r="A6893" s="43">
        <v>6255</v>
      </c>
      <c r="B6893" s="105" t="s">
        <v>29397</v>
      </c>
      <c r="C6893" s="365" t="s">
        <v>29622</v>
      </c>
      <c r="D6893" s="366">
        <v>4000000</v>
      </c>
      <c r="E6893" s="105" t="s">
        <v>1822</v>
      </c>
    </row>
    <row r="6894" spans="1:5">
      <c r="A6894" s="43">
        <v>6256</v>
      </c>
      <c r="B6894" s="105" t="s">
        <v>29397</v>
      </c>
      <c r="C6894" s="365" t="s">
        <v>29623</v>
      </c>
      <c r="D6894" s="366">
        <v>4000000</v>
      </c>
      <c r="E6894" s="105" t="s">
        <v>1822</v>
      </c>
    </row>
    <row r="6895" spans="1:5">
      <c r="A6895" s="43">
        <v>6257</v>
      </c>
      <c r="B6895" s="105" t="s">
        <v>29397</v>
      </c>
      <c r="C6895" s="365" t="s">
        <v>29624</v>
      </c>
      <c r="D6895" s="366">
        <v>4000000</v>
      </c>
      <c r="E6895" s="105" t="s">
        <v>1822</v>
      </c>
    </row>
    <row r="6896" spans="1:5">
      <c r="A6896" s="43">
        <v>6258</v>
      </c>
      <c r="B6896" s="105" t="s">
        <v>29397</v>
      </c>
      <c r="C6896" s="365" t="s">
        <v>29625</v>
      </c>
      <c r="D6896" s="366">
        <v>4000000</v>
      </c>
      <c r="E6896" s="105" t="s">
        <v>1822</v>
      </c>
    </row>
    <row r="6897" spans="1:5">
      <c r="A6897" s="43">
        <v>6259</v>
      </c>
      <c r="B6897" s="105" t="s">
        <v>29397</v>
      </c>
      <c r="C6897" s="365" t="s">
        <v>29626</v>
      </c>
      <c r="D6897" s="366">
        <v>3000000</v>
      </c>
      <c r="E6897" s="105" t="s">
        <v>1822</v>
      </c>
    </row>
    <row r="6898" spans="1:5">
      <c r="A6898" s="43">
        <v>6260</v>
      </c>
      <c r="B6898" s="105" t="s">
        <v>29397</v>
      </c>
      <c r="C6898" s="365" t="s">
        <v>29627</v>
      </c>
      <c r="D6898" s="366">
        <v>4000000</v>
      </c>
      <c r="E6898" s="105" t="s">
        <v>1822</v>
      </c>
    </row>
    <row r="6899" spans="1:5">
      <c r="A6899" s="43">
        <v>6261</v>
      </c>
      <c r="B6899" s="105" t="s">
        <v>29397</v>
      </c>
      <c r="C6899" s="365" t="s">
        <v>29628</v>
      </c>
      <c r="D6899" s="366">
        <v>4000000</v>
      </c>
      <c r="E6899" s="105" t="s">
        <v>1822</v>
      </c>
    </row>
    <row r="6900" spans="1:5">
      <c r="A6900" s="43">
        <v>6262</v>
      </c>
      <c r="B6900" s="105" t="s">
        <v>29397</v>
      </c>
      <c r="C6900" s="365" t="s">
        <v>29629</v>
      </c>
      <c r="D6900" s="366">
        <v>4000000</v>
      </c>
      <c r="E6900" s="105" t="s">
        <v>1822</v>
      </c>
    </row>
    <row r="6901" spans="1:5">
      <c r="A6901" s="43">
        <v>6263</v>
      </c>
      <c r="B6901" s="105" t="s">
        <v>29397</v>
      </c>
      <c r="C6901" s="365" t="s">
        <v>29630</v>
      </c>
      <c r="D6901" s="366">
        <v>4000000</v>
      </c>
      <c r="E6901" s="105" t="s">
        <v>1822</v>
      </c>
    </row>
    <row r="6902" spans="1:5">
      <c r="A6902" s="43">
        <v>6264</v>
      </c>
      <c r="B6902" s="105" t="s">
        <v>29397</v>
      </c>
      <c r="C6902" s="365" t="s">
        <v>29631</v>
      </c>
      <c r="D6902" s="366">
        <v>4000000</v>
      </c>
      <c r="E6902" s="105" t="s">
        <v>1822</v>
      </c>
    </row>
    <row r="6903" spans="1:5">
      <c r="A6903" s="43">
        <v>6265</v>
      </c>
      <c r="B6903" s="105" t="s">
        <v>29397</v>
      </c>
      <c r="C6903" s="365" t="s">
        <v>29632</v>
      </c>
      <c r="D6903" s="366">
        <v>4000000</v>
      </c>
      <c r="E6903" s="105" t="s">
        <v>1822</v>
      </c>
    </row>
    <row r="6904" spans="1:5">
      <c r="A6904" s="43">
        <v>6266</v>
      </c>
      <c r="B6904" s="105" t="s">
        <v>29397</v>
      </c>
      <c r="C6904" s="365" t="s">
        <v>29633</v>
      </c>
      <c r="D6904" s="366">
        <v>4000000</v>
      </c>
      <c r="E6904" s="105" t="s">
        <v>1822</v>
      </c>
    </row>
    <row r="6905" spans="1:5">
      <c r="A6905" s="43">
        <v>6267</v>
      </c>
      <c r="B6905" s="105" t="s">
        <v>29397</v>
      </c>
      <c r="C6905" s="365" t="s">
        <v>29634</v>
      </c>
      <c r="D6905" s="366">
        <v>4000000</v>
      </c>
      <c r="E6905" s="105" t="s">
        <v>1822</v>
      </c>
    </row>
    <row r="6906" spans="1:5">
      <c r="A6906" s="43">
        <v>6268</v>
      </c>
      <c r="B6906" s="105" t="s">
        <v>29397</v>
      </c>
      <c r="C6906" s="365" t="s">
        <v>29635</v>
      </c>
      <c r="D6906" s="366">
        <v>4000000</v>
      </c>
      <c r="E6906" s="105" t="s">
        <v>1822</v>
      </c>
    </row>
    <row r="6907" spans="1:5">
      <c r="A6907" s="43">
        <v>6269</v>
      </c>
      <c r="B6907" s="105" t="s">
        <v>29397</v>
      </c>
      <c r="C6907" s="365" t="s">
        <v>29636</v>
      </c>
      <c r="D6907" s="366">
        <v>3500000</v>
      </c>
      <c r="E6907" s="105" t="s">
        <v>1822</v>
      </c>
    </row>
    <row r="6908" spans="1:5">
      <c r="A6908" s="43">
        <v>6270</v>
      </c>
      <c r="B6908" s="105" t="s">
        <v>29397</v>
      </c>
      <c r="C6908" s="365" t="s">
        <v>29637</v>
      </c>
      <c r="D6908" s="366">
        <v>4000000</v>
      </c>
      <c r="E6908" s="105" t="s">
        <v>1822</v>
      </c>
    </row>
    <row r="6909" spans="1:5">
      <c r="A6909" s="43">
        <v>6271</v>
      </c>
      <c r="B6909" s="105" t="s">
        <v>29397</v>
      </c>
      <c r="C6909" s="365" t="s">
        <v>29638</v>
      </c>
      <c r="D6909" s="366">
        <v>3870000</v>
      </c>
      <c r="E6909" s="105" t="s">
        <v>1822</v>
      </c>
    </row>
    <row r="6910" spans="1:5">
      <c r="A6910" s="43">
        <v>6272</v>
      </c>
      <c r="B6910" s="105" t="s">
        <v>29397</v>
      </c>
      <c r="C6910" s="365" t="s">
        <v>29639</v>
      </c>
      <c r="D6910" s="366">
        <v>4000000</v>
      </c>
      <c r="E6910" s="105" t="s">
        <v>1822</v>
      </c>
    </row>
    <row r="6911" spans="1:5">
      <c r="A6911" s="43">
        <v>6273</v>
      </c>
      <c r="B6911" s="105" t="s">
        <v>29397</v>
      </c>
      <c r="C6911" s="365" t="s">
        <v>29640</v>
      </c>
      <c r="D6911" s="366">
        <v>4000000</v>
      </c>
      <c r="E6911" s="105" t="s">
        <v>1822</v>
      </c>
    </row>
    <row r="6912" spans="1:5">
      <c r="A6912" s="43">
        <v>6274</v>
      </c>
      <c r="B6912" s="105" t="s">
        <v>29397</v>
      </c>
      <c r="C6912" s="365" t="s">
        <v>29641</v>
      </c>
      <c r="D6912" s="366">
        <v>4000000</v>
      </c>
      <c r="E6912" s="105" t="s">
        <v>1822</v>
      </c>
    </row>
    <row r="6913" spans="1:5">
      <c r="A6913" s="43">
        <v>6275</v>
      </c>
      <c r="B6913" s="105" t="s">
        <v>29397</v>
      </c>
      <c r="C6913" s="365" t="s">
        <v>29642</v>
      </c>
      <c r="D6913" s="366">
        <v>4000000</v>
      </c>
      <c r="E6913" s="105" t="s">
        <v>1822</v>
      </c>
    </row>
    <row r="6914" spans="1:5">
      <c r="A6914" s="43">
        <v>6276</v>
      </c>
      <c r="B6914" s="105" t="s">
        <v>29397</v>
      </c>
      <c r="C6914" s="365" t="s">
        <v>29643</v>
      </c>
      <c r="D6914" s="366">
        <v>3000000</v>
      </c>
      <c r="E6914" s="105" t="s">
        <v>1822</v>
      </c>
    </row>
    <row r="6915" spans="1:5">
      <c r="A6915" s="43">
        <v>6277</v>
      </c>
      <c r="B6915" s="105" t="s">
        <v>29397</v>
      </c>
      <c r="C6915" s="365" t="s">
        <v>29644</v>
      </c>
      <c r="D6915" s="366">
        <v>4000000</v>
      </c>
      <c r="E6915" s="105" t="s">
        <v>1822</v>
      </c>
    </row>
    <row r="6916" spans="1:5">
      <c r="A6916" s="43">
        <v>6278</v>
      </c>
      <c r="B6916" s="105" t="s">
        <v>29397</v>
      </c>
      <c r="C6916" s="365" t="s">
        <v>29645</v>
      </c>
      <c r="D6916" s="366">
        <v>4000000</v>
      </c>
      <c r="E6916" s="105" t="s">
        <v>1822</v>
      </c>
    </row>
    <row r="6917" spans="1:5">
      <c r="A6917" s="43">
        <v>6279</v>
      </c>
      <c r="B6917" s="105" t="s">
        <v>29397</v>
      </c>
      <c r="C6917" s="365" t="s">
        <v>29646</v>
      </c>
      <c r="D6917" s="366">
        <v>3000000</v>
      </c>
      <c r="E6917" s="105" t="s">
        <v>1822</v>
      </c>
    </row>
    <row r="6918" spans="1:5">
      <c r="A6918" s="43">
        <v>6280</v>
      </c>
      <c r="B6918" s="105" t="s">
        <v>29397</v>
      </c>
      <c r="C6918" s="365" t="s">
        <v>29647</v>
      </c>
      <c r="D6918" s="366">
        <v>3098000</v>
      </c>
      <c r="E6918" s="105" t="s">
        <v>1822</v>
      </c>
    </row>
    <row r="6919" spans="1:5">
      <c r="A6919" s="43">
        <v>6281</v>
      </c>
      <c r="B6919" s="105" t="s">
        <v>29397</v>
      </c>
      <c r="C6919" s="365" t="s">
        <v>29648</v>
      </c>
      <c r="D6919" s="366">
        <v>4000000</v>
      </c>
      <c r="E6919" s="105" t="s">
        <v>1822</v>
      </c>
    </row>
    <row r="6920" spans="1:5">
      <c r="A6920" s="43">
        <v>6282</v>
      </c>
      <c r="B6920" s="105" t="s">
        <v>29397</v>
      </c>
      <c r="C6920" s="365" t="s">
        <v>29649</v>
      </c>
      <c r="D6920" s="366">
        <v>4000000</v>
      </c>
      <c r="E6920" s="105" t="s">
        <v>1822</v>
      </c>
    </row>
    <row r="6921" spans="1:5">
      <c r="A6921" s="43">
        <v>6283</v>
      </c>
      <c r="B6921" s="105" t="s">
        <v>29397</v>
      </c>
      <c r="C6921" s="365" t="s">
        <v>29650</v>
      </c>
      <c r="D6921" s="366">
        <v>4000000</v>
      </c>
      <c r="E6921" s="105" t="s">
        <v>1822</v>
      </c>
    </row>
    <row r="6922" spans="1:5">
      <c r="A6922" s="43">
        <v>6284</v>
      </c>
      <c r="B6922" s="105" t="s">
        <v>29397</v>
      </c>
      <c r="C6922" s="365" t="s">
        <v>29651</v>
      </c>
      <c r="D6922" s="366">
        <v>4000000</v>
      </c>
      <c r="E6922" s="105" t="s">
        <v>1822</v>
      </c>
    </row>
    <row r="6923" spans="1:5">
      <c r="A6923" s="43">
        <v>6285</v>
      </c>
      <c r="B6923" s="105" t="s">
        <v>29397</v>
      </c>
      <c r="C6923" s="365" t="s">
        <v>29652</v>
      </c>
      <c r="D6923" s="366">
        <v>3880000</v>
      </c>
      <c r="E6923" s="105" t="s">
        <v>1822</v>
      </c>
    </row>
    <row r="6924" spans="1:5">
      <c r="A6924" s="43">
        <v>6286</v>
      </c>
      <c r="B6924" s="105" t="s">
        <v>29397</v>
      </c>
      <c r="C6924" s="365" t="s">
        <v>29653</v>
      </c>
      <c r="D6924" s="366">
        <v>4000000</v>
      </c>
      <c r="E6924" s="105" t="s">
        <v>1822</v>
      </c>
    </row>
    <row r="6925" spans="1:5">
      <c r="A6925" s="43">
        <v>6287</v>
      </c>
      <c r="B6925" s="105" t="s">
        <v>29397</v>
      </c>
      <c r="C6925" s="365" t="s">
        <v>29654</v>
      </c>
      <c r="D6925" s="366">
        <v>4000000</v>
      </c>
      <c r="E6925" s="105" t="s">
        <v>1822</v>
      </c>
    </row>
    <row r="6926" spans="1:5">
      <c r="A6926" s="43">
        <v>6288</v>
      </c>
      <c r="B6926" s="105" t="s">
        <v>29397</v>
      </c>
      <c r="C6926" s="365" t="s">
        <v>29655</v>
      </c>
      <c r="D6926" s="366">
        <v>3000000</v>
      </c>
      <c r="E6926" s="105" t="s">
        <v>1822</v>
      </c>
    </row>
    <row r="6927" spans="1:5">
      <c r="A6927" s="43">
        <v>6289</v>
      </c>
      <c r="B6927" s="105" t="s">
        <v>29397</v>
      </c>
      <c r="C6927" s="365" t="s">
        <v>29656</v>
      </c>
      <c r="D6927" s="366">
        <v>3990000</v>
      </c>
      <c r="E6927" s="105" t="s">
        <v>1822</v>
      </c>
    </row>
    <row r="6928" spans="1:5">
      <c r="A6928" s="43">
        <v>6290</v>
      </c>
      <c r="B6928" s="105" t="s">
        <v>29397</v>
      </c>
      <c r="C6928" s="365" t="s">
        <v>29657</v>
      </c>
      <c r="D6928" s="366">
        <v>4000000</v>
      </c>
      <c r="E6928" s="105" t="s">
        <v>1822</v>
      </c>
    </row>
    <row r="6929" spans="1:5">
      <c r="A6929" s="43">
        <v>6291</v>
      </c>
      <c r="B6929" s="105" t="s">
        <v>29397</v>
      </c>
      <c r="C6929" s="365" t="s">
        <v>29658</v>
      </c>
      <c r="D6929" s="366">
        <v>4000000</v>
      </c>
      <c r="E6929" s="105" t="s">
        <v>1822</v>
      </c>
    </row>
    <row r="6930" spans="1:5">
      <c r="A6930" s="43">
        <v>6292</v>
      </c>
      <c r="B6930" s="105" t="s">
        <v>29397</v>
      </c>
      <c r="C6930" s="365" t="s">
        <v>29659</v>
      </c>
      <c r="D6930" s="366">
        <v>4000000</v>
      </c>
      <c r="E6930" s="105" t="s">
        <v>1822</v>
      </c>
    </row>
    <row r="6931" spans="1:5">
      <c r="A6931" s="43">
        <v>6293</v>
      </c>
      <c r="B6931" s="105" t="s">
        <v>29397</v>
      </c>
      <c r="C6931" s="365" t="s">
        <v>29660</v>
      </c>
      <c r="D6931" s="366">
        <v>4000000</v>
      </c>
      <c r="E6931" s="105" t="s">
        <v>1822</v>
      </c>
    </row>
    <row r="6932" spans="1:5">
      <c r="A6932" s="43">
        <v>6294</v>
      </c>
      <c r="B6932" s="105" t="s">
        <v>29397</v>
      </c>
      <c r="C6932" s="365" t="s">
        <v>29661</v>
      </c>
      <c r="D6932" s="366">
        <v>4000000</v>
      </c>
      <c r="E6932" s="105" t="s">
        <v>1822</v>
      </c>
    </row>
    <row r="6933" spans="1:5">
      <c r="A6933" s="43">
        <v>6295</v>
      </c>
      <c r="B6933" s="105" t="s">
        <v>29397</v>
      </c>
      <c r="C6933" s="365" t="s">
        <v>29662</v>
      </c>
      <c r="D6933" s="366">
        <v>4000000</v>
      </c>
      <c r="E6933" s="105" t="s">
        <v>1822</v>
      </c>
    </row>
    <row r="6934" spans="1:5">
      <c r="A6934" s="43">
        <v>6296</v>
      </c>
      <c r="B6934" s="105" t="s">
        <v>29397</v>
      </c>
      <c r="C6934" s="365" t="s">
        <v>29663</v>
      </c>
      <c r="D6934" s="366">
        <v>4000000</v>
      </c>
      <c r="E6934" s="105" t="s">
        <v>1822</v>
      </c>
    </row>
    <row r="6935" spans="1:5">
      <c r="A6935" s="43">
        <v>6297</v>
      </c>
      <c r="B6935" s="105" t="s">
        <v>29397</v>
      </c>
      <c r="C6935" s="365" t="s">
        <v>29664</v>
      </c>
      <c r="D6935" s="366">
        <v>4000000</v>
      </c>
      <c r="E6935" s="105" t="s">
        <v>1822</v>
      </c>
    </row>
    <row r="6936" spans="1:5">
      <c r="A6936" s="43">
        <v>6298</v>
      </c>
      <c r="B6936" s="105" t="s">
        <v>29397</v>
      </c>
      <c r="C6936" s="365" t="s">
        <v>29665</v>
      </c>
      <c r="D6936" s="366">
        <v>4000000</v>
      </c>
      <c r="E6936" s="105" t="s">
        <v>1822</v>
      </c>
    </row>
    <row r="6937" spans="1:5">
      <c r="A6937" s="43">
        <v>6299</v>
      </c>
      <c r="B6937" s="105" t="s">
        <v>29397</v>
      </c>
      <c r="C6937" s="365" t="s">
        <v>29666</v>
      </c>
      <c r="D6937" s="366">
        <v>3600000</v>
      </c>
      <c r="E6937" s="105" t="s">
        <v>1822</v>
      </c>
    </row>
    <row r="6938" spans="1:5">
      <c r="A6938" s="43">
        <v>6300</v>
      </c>
      <c r="B6938" s="105" t="s">
        <v>29397</v>
      </c>
      <c r="C6938" s="365" t="s">
        <v>29667</v>
      </c>
      <c r="D6938" s="366">
        <v>4000000</v>
      </c>
      <c r="E6938" s="105" t="s">
        <v>1822</v>
      </c>
    </row>
    <row r="6939" spans="1:5">
      <c r="A6939" s="43">
        <v>6301</v>
      </c>
      <c r="B6939" s="105" t="s">
        <v>29397</v>
      </c>
      <c r="C6939" s="365" t="s">
        <v>29668</v>
      </c>
      <c r="D6939" s="366">
        <v>3000000</v>
      </c>
      <c r="E6939" s="105" t="s">
        <v>1822</v>
      </c>
    </row>
    <row r="6940" spans="1:5">
      <c r="A6940" s="43">
        <v>6302</v>
      </c>
      <c r="B6940" s="105" t="s">
        <v>29397</v>
      </c>
      <c r="C6940" s="365" t="s">
        <v>29669</v>
      </c>
      <c r="D6940" s="366">
        <v>4000000</v>
      </c>
      <c r="E6940" s="105" t="s">
        <v>1822</v>
      </c>
    </row>
    <row r="6941" spans="1:5">
      <c r="A6941" s="43">
        <v>6303</v>
      </c>
      <c r="B6941" s="105" t="s">
        <v>29397</v>
      </c>
      <c r="C6941" s="365" t="s">
        <v>29670</v>
      </c>
      <c r="D6941" s="366">
        <v>3000000</v>
      </c>
      <c r="E6941" s="105" t="s">
        <v>1822</v>
      </c>
    </row>
    <row r="6942" spans="1:5">
      <c r="A6942" s="43">
        <v>6304</v>
      </c>
      <c r="B6942" s="105" t="s">
        <v>29397</v>
      </c>
      <c r="C6942" s="365" t="s">
        <v>29671</v>
      </c>
      <c r="D6942" s="366">
        <v>3200000</v>
      </c>
      <c r="E6942" s="105" t="s">
        <v>1822</v>
      </c>
    </row>
    <row r="6943" spans="1:5">
      <c r="A6943" s="43">
        <v>6305</v>
      </c>
      <c r="B6943" s="105" t="s">
        <v>29397</v>
      </c>
      <c r="C6943" s="365" t="s">
        <v>29672</v>
      </c>
      <c r="D6943" s="366">
        <v>4000000</v>
      </c>
      <c r="E6943" s="105" t="s">
        <v>1822</v>
      </c>
    </row>
    <row r="6944" spans="1:5">
      <c r="A6944" s="43">
        <v>6306</v>
      </c>
      <c r="B6944" s="105" t="s">
        <v>29397</v>
      </c>
      <c r="C6944" s="365" t="s">
        <v>29673</v>
      </c>
      <c r="D6944" s="366">
        <v>3850000</v>
      </c>
      <c r="E6944" s="105" t="s">
        <v>1822</v>
      </c>
    </row>
    <row r="6945" spans="1:5">
      <c r="A6945" s="43">
        <v>6307</v>
      </c>
      <c r="B6945" s="105" t="s">
        <v>29397</v>
      </c>
      <c r="C6945" s="365" t="s">
        <v>29674</v>
      </c>
      <c r="D6945" s="366">
        <v>3300000</v>
      </c>
      <c r="E6945" s="105" t="s">
        <v>1822</v>
      </c>
    </row>
    <row r="6946" spans="1:5">
      <c r="A6946" s="43">
        <v>6308</v>
      </c>
      <c r="B6946" s="105" t="s">
        <v>29397</v>
      </c>
      <c r="C6946" s="365" t="s">
        <v>29675</v>
      </c>
      <c r="D6946" s="366">
        <v>4000000</v>
      </c>
      <c r="E6946" s="105" t="s">
        <v>1822</v>
      </c>
    </row>
    <row r="6947" spans="1:5">
      <c r="A6947" s="43">
        <v>6309</v>
      </c>
      <c r="B6947" s="105" t="s">
        <v>29397</v>
      </c>
      <c r="C6947" s="365" t="s">
        <v>29676</v>
      </c>
      <c r="D6947" s="366">
        <v>4000000</v>
      </c>
      <c r="E6947" s="105" t="s">
        <v>1822</v>
      </c>
    </row>
    <row r="6948" spans="1:5">
      <c r="A6948" s="43">
        <v>6310</v>
      </c>
      <c r="B6948" s="105" t="s">
        <v>29397</v>
      </c>
      <c r="C6948" s="365" t="s">
        <v>29677</v>
      </c>
      <c r="D6948" s="366">
        <v>4000000</v>
      </c>
      <c r="E6948" s="105" t="s">
        <v>1822</v>
      </c>
    </row>
    <row r="6949" spans="1:5">
      <c r="A6949" s="43">
        <v>6311</v>
      </c>
      <c r="B6949" s="105" t="s">
        <v>29397</v>
      </c>
      <c r="C6949" s="365" t="s">
        <v>29678</v>
      </c>
      <c r="D6949" s="366">
        <v>4000000</v>
      </c>
      <c r="E6949" s="105" t="s">
        <v>1822</v>
      </c>
    </row>
    <row r="6950" spans="1:5">
      <c r="A6950" s="43">
        <v>6312</v>
      </c>
      <c r="B6950" s="105" t="s">
        <v>29397</v>
      </c>
      <c r="C6950" s="365" t="s">
        <v>29679</v>
      </c>
      <c r="D6950" s="366">
        <v>4000000</v>
      </c>
      <c r="E6950" s="105" t="s">
        <v>1822</v>
      </c>
    </row>
    <row r="6951" spans="1:5">
      <c r="A6951" s="43">
        <v>6313</v>
      </c>
      <c r="B6951" s="105" t="s">
        <v>29397</v>
      </c>
      <c r="C6951" s="365" t="s">
        <v>29680</v>
      </c>
      <c r="D6951" s="366">
        <v>4000000</v>
      </c>
      <c r="E6951" s="105" t="s">
        <v>1822</v>
      </c>
    </row>
    <row r="6952" spans="1:5">
      <c r="A6952" s="43">
        <v>6314</v>
      </c>
      <c r="B6952" s="105" t="s">
        <v>29397</v>
      </c>
      <c r="C6952" s="365" t="s">
        <v>29681</v>
      </c>
      <c r="D6952" s="366">
        <v>4000000</v>
      </c>
      <c r="E6952" s="105" t="s">
        <v>1822</v>
      </c>
    </row>
    <row r="6953" spans="1:5">
      <c r="A6953" s="43">
        <v>6315</v>
      </c>
      <c r="B6953" s="105" t="s">
        <v>29397</v>
      </c>
      <c r="C6953" s="365" t="s">
        <v>29682</v>
      </c>
      <c r="D6953" s="366">
        <v>3901144</v>
      </c>
      <c r="E6953" s="105" t="s">
        <v>1822</v>
      </c>
    </row>
    <row r="6954" spans="1:5">
      <c r="A6954" s="43">
        <v>6316</v>
      </c>
      <c r="B6954" s="105" t="s">
        <v>29397</v>
      </c>
      <c r="C6954" s="365" t="s">
        <v>29683</v>
      </c>
      <c r="D6954" s="366">
        <v>3000000</v>
      </c>
      <c r="E6954" s="105" t="s">
        <v>1822</v>
      </c>
    </row>
    <row r="6955" spans="1:5">
      <c r="A6955" s="43">
        <v>6317</v>
      </c>
      <c r="B6955" s="105" t="s">
        <v>29397</v>
      </c>
      <c r="C6955" s="365" t="s">
        <v>29684</v>
      </c>
      <c r="D6955" s="366">
        <v>4000000</v>
      </c>
      <c r="E6955" s="105" t="s">
        <v>1822</v>
      </c>
    </row>
    <row r="6956" spans="1:5">
      <c r="A6956" s="43">
        <v>6318</v>
      </c>
      <c r="B6956" s="105" t="s">
        <v>29397</v>
      </c>
      <c r="C6956" s="365" t="s">
        <v>29685</v>
      </c>
      <c r="D6956" s="366">
        <v>4000000</v>
      </c>
      <c r="E6956" s="105" t="s">
        <v>1822</v>
      </c>
    </row>
    <row r="6957" spans="1:5">
      <c r="A6957" s="43">
        <v>6319</v>
      </c>
      <c r="B6957" s="105" t="s">
        <v>29397</v>
      </c>
      <c r="C6957" s="365" t="s">
        <v>29686</v>
      </c>
      <c r="D6957" s="366">
        <v>4000000</v>
      </c>
      <c r="E6957" s="105" t="s">
        <v>1822</v>
      </c>
    </row>
    <row r="6958" spans="1:5">
      <c r="A6958" s="43">
        <v>6320</v>
      </c>
      <c r="B6958" s="105" t="s">
        <v>29397</v>
      </c>
      <c r="C6958" s="365" t="s">
        <v>29687</v>
      </c>
      <c r="D6958" s="366">
        <v>4000000</v>
      </c>
      <c r="E6958" s="105" t="s">
        <v>1822</v>
      </c>
    </row>
    <row r="6959" spans="1:5">
      <c r="A6959" s="43">
        <v>6321</v>
      </c>
      <c r="B6959" s="105" t="s">
        <v>29397</v>
      </c>
      <c r="C6959" s="365" t="s">
        <v>29688</v>
      </c>
      <c r="D6959" s="366">
        <v>4000000</v>
      </c>
      <c r="E6959" s="105" t="s">
        <v>1822</v>
      </c>
    </row>
    <row r="6960" spans="1:5">
      <c r="A6960" s="43">
        <v>6322</v>
      </c>
      <c r="B6960" s="105" t="s">
        <v>29397</v>
      </c>
      <c r="C6960" s="365" t="s">
        <v>29689</v>
      </c>
      <c r="D6960" s="366">
        <v>4000000</v>
      </c>
      <c r="E6960" s="105" t="s">
        <v>1822</v>
      </c>
    </row>
    <row r="6961" spans="1:5">
      <c r="A6961" s="43">
        <v>6323</v>
      </c>
      <c r="B6961" s="105" t="s">
        <v>29397</v>
      </c>
      <c r="C6961" s="365" t="s">
        <v>29690</v>
      </c>
      <c r="D6961" s="366">
        <v>4000000</v>
      </c>
      <c r="E6961" s="105" t="s">
        <v>1822</v>
      </c>
    </row>
    <row r="6962" spans="1:5">
      <c r="A6962" s="43">
        <v>6324</v>
      </c>
      <c r="B6962" s="105" t="s">
        <v>29397</v>
      </c>
      <c r="C6962" s="365" t="s">
        <v>29691</v>
      </c>
      <c r="D6962" s="366">
        <v>3000000</v>
      </c>
      <c r="E6962" s="105" t="s">
        <v>1822</v>
      </c>
    </row>
    <row r="6963" spans="1:5">
      <c r="A6963" s="43">
        <v>6325</v>
      </c>
      <c r="B6963" s="105" t="s">
        <v>29397</v>
      </c>
      <c r="C6963" s="365" t="s">
        <v>29692</v>
      </c>
      <c r="D6963" s="366">
        <v>4000000</v>
      </c>
      <c r="E6963" s="105" t="s">
        <v>1822</v>
      </c>
    </row>
    <row r="6964" spans="1:5">
      <c r="A6964" s="43">
        <v>6326</v>
      </c>
      <c r="B6964" s="105" t="s">
        <v>29397</v>
      </c>
      <c r="C6964" s="365" t="s">
        <v>29693</v>
      </c>
      <c r="D6964" s="366">
        <v>4000000</v>
      </c>
      <c r="E6964" s="105" t="s">
        <v>1822</v>
      </c>
    </row>
    <row r="6965" spans="1:5">
      <c r="A6965" s="43">
        <v>6327</v>
      </c>
      <c r="B6965" s="105" t="s">
        <v>29397</v>
      </c>
      <c r="C6965" s="365" t="s">
        <v>29694</v>
      </c>
      <c r="D6965" s="366">
        <v>3980000</v>
      </c>
      <c r="E6965" s="105" t="s">
        <v>1822</v>
      </c>
    </row>
    <row r="6966" spans="1:5">
      <c r="A6966" s="43">
        <v>6328</v>
      </c>
      <c r="B6966" s="105" t="s">
        <v>29397</v>
      </c>
      <c r="C6966" s="365" t="s">
        <v>29695</v>
      </c>
      <c r="D6966" s="366">
        <v>4000000</v>
      </c>
      <c r="E6966" s="105" t="s">
        <v>1822</v>
      </c>
    </row>
    <row r="6967" spans="1:5">
      <c r="A6967" s="43">
        <v>6329</v>
      </c>
      <c r="B6967" s="105" t="s">
        <v>29397</v>
      </c>
      <c r="C6967" s="365" t="s">
        <v>29696</v>
      </c>
      <c r="D6967" s="366">
        <v>4000000</v>
      </c>
      <c r="E6967" s="105" t="s">
        <v>1822</v>
      </c>
    </row>
    <row r="6968" spans="1:5">
      <c r="A6968" s="43">
        <v>6330</v>
      </c>
      <c r="B6968" s="105" t="s">
        <v>29397</v>
      </c>
      <c r="C6968" s="365" t="s">
        <v>29697</v>
      </c>
      <c r="D6968" s="366">
        <v>4000000</v>
      </c>
      <c r="E6968" s="105" t="s">
        <v>1822</v>
      </c>
    </row>
    <row r="6969" spans="1:5">
      <c r="A6969" s="43">
        <v>6331</v>
      </c>
      <c r="B6969" s="105" t="s">
        <v>29397</v>
      </c>
      <c r="C6969" s="365" t="s">
        <v>29698</v>
      </c>
      <c r="D6969" s="366">
        <v>3500000</v>
      </c>
      <c r="E6969" s="105" t="s">
        <v>1822</v>
      </c>
    </row>
    <row r="6970" spans="1:5">
      <c r="A6970" s="43">
        <v>6332</v>
      </c>
      <c r="B6970" s="105" t="s">
        <v>29397</v>
      </c>
      <c r="C6970" s="365" t="s">
        <v>29699</v>
      </c>
      <c r="D6970" s="366">
        <v>4000000</v>
      </c>
      <c r="E6970" s="105" t="s">
        <v>1822</v>
      </c>
    </row>
    <row r="6971" spans="1:5">
      <c r="A6971" s="43">
        <v>6333</v>
      </c>
      <c r="B6971" s="105" t="s">
        <v>29397</v>
      </c>
      <c r="C6971" s="365" t="s">
        <v>29700</v>
      </c>
      <c r="D6971" s="366">
        <v>3995008</v>
      </c>
      <c r="E6971" s="105" t="s">
        <v>1822</v>
      </c>
    </row>
    <row r="6972" spans="1:5">
      <c r="A6972" s="43">
        <v>6334</v>
      </c>
      <c r="B6972" s="105" t="s">
        <v>29397</v>
      </c>
      <c r="C6972" s="365" t="s">
        <v>29701</v>
      </c>
      <c r="D6972" s="366">
        <v>4000000</v>
      </c>
      <c r="E6972" s="105" t="s">
        <v>1822</v>
      </c>
    </row>
    <row r="6973" spans="1:5">
      <c r="A6973" s="43">
        <v>6335</v>
      </c>
      <c r="B6973" s="105" t="s">
        <v>29397</v>
      </c>
      <c r="C6973" s="365" t="s">
        <v>29702</v>
      </c>
      <c r="D6973" s="366">
        <v>4000000</v>
      </c>
      <c r="E6973" s="105" t="s">
        <v>1822</v>
      </c>
    </row>
    <row r="6974" spans="1:5">
      <c r="A6974" s="43">
        <v>6336</v>
      </c>
      <c r="B6974" s="105" t="s">
        <v>29397</v>
      </c>
      <c r="C6974" s="365" t="s">
        <v>29703</v>
      </c>
      <c r="D6974" s="366">
        <v>4000000</v>
      </c>
      <c r="E6974" s="105" t="s">
        <v>1822</v>
      </c>
    </row>
    <row r="6975" spans="1:5">
      <c r="A6975" s="43">
        <v>6337</v>
      </c>
      <c r="B6975" s="105" t="s">
        <v>29397</v>
      </c>
      <c r="C6975" s="365" t="s">
        <v>29704</v>
      </c>
      <c r="D6975" s="366">
        <v>4000000</v>
      </c>
      <c r="E6975" s="105" t="s">
        <v>1822</v>
      </c>
    </row>
    <row r="6976" spans="1:5">
      <c r="A6976" s="43">
        <v>6338</v>
      </c>
      <c r="B6976" s="105" t="s">
        <v>29397</v>
      </c>
      <c r="C6976" s="365" t="s">
        <v>29705</v>
      </c>
      <c r="D6976" s="366">
        <v>4000000</v>
      </c>
      <c r="E6976" s="105" t="s">
        <v>1822</v>
      </c>
    </row>
    <row r="6977" spans="1:5">
      <c r="A6977" s="43">
        <v>6339</v>
      </c>
      <c r="B6977" s="105" t="s">
        <v>29397</v>
      </c>
      <c r="C6977" s="365" t="s">
        <v>29706</v>
      </c>
      <c r="D6977" s="366">
        <v>3000000</v>
      </c>
      <c r="E6977" s="105" t="s">
        <v>1822</v>
      </c>
    </row>
    <row r="6978" spans="1:5">
      <c r="A6978" s="43">
        <v>6340</v>
      </c>
      <c r="B6978" s="105" t="s">
        <v>29397</v>
      </c>
      <c r="C6978" s="365" t="s">
        <v>29707</v>
      </c>
      <c r="D6978" s="366">
        <v>4000000</v>
      </c>
      <c r="E6978" s="105" t="s">
        <v>1822</v>
      </c>
    </row>
    <row r="6979" spans="1:5">
      <c r="A6979" s="43">
        <v>6341</v>
      </c>
      <c r="B6979" s="105" t="s">
        <v>29397</v>
      </c>
      <c r="C6979" s="365" t="s">
        <v>29708</v>
      </c>
      <c r="D6979" s="366">
        <v>3157645</v>
      </c>
      <c r="E6979" s="105" t="s">
        <v>1822</v>
      </c>
    </row>
    <row r="6980" spans="1:5">
      <c r="A6980" s="43">
        <v>6342</v>
      </c>
      <c r="B6980" s="105" t="s">
        <v>29397</v>
      </c>
      <c r="C6980" s="365" t="s">
        <v>29709</v>
      </c>
      <c r="D6980" s="366">
        <v>4000000</v>
      </c>
      <c r="E6980" s="105" t="s">
        <v>1822</v>
      </c>
    </row>
    <row r="6981" spans="1:5">
      <c r="A6981" s="43">
        <v>6343</v>
      </c>
      <c r="B6981" s="105" t="s">
        <v>29397</v>
      </c>
      <c r="C6981" s="365" t="s">
        <v>29710</v>
      </c>
      <c r="D6981" s="366">
        <v>4000000</v>
      </c>
      <c r="E6981" s="105" t="s">
        <v>1822</v>
      </c>
    </row>
    <row r="6982" spans="1:5">
      <c r="A6982" s="43">
        <v>6344</v>
      </c>
      <c r="B6982" s="105" t="s">
        <v>29397</v>
      </c>
      <c r="C6982" s="365" t="s">
        <v>29711</v>
      </c>
      <c r="D6982" s="366">
        <v>4000000</v>
      </c>
      <c r="E6982" s="105" t="s">
        <v>1822</v>
      </c>
    </row>
    <row r="6983" spans="1:5">
      <c r="A6983" s="43">
        <v>6345</v>
      </c>
      <c r="B6983" s="105" t="s">
        <v>29397</v>
      </c>
      <c r="C6983" s="365" t="s">
        <v>29712</v>
      </c>
      <c r="D6983" s="366">
        <v>4000000</v>
      </c>
      <c r="E6983" s="105" t="s">
        <v>1822</v>
      </c>
    </row>
    <row r="6984" spans="1:5">
      <c r="A6984" s="43">
        <v>6346</v>
      </c>
      <c r="B6984" s="105" t="s">
        <v>29397</v>
      </c>
      <c r="C6984" s="365" t="s">
        <v>29713</v>
      </c>
      <c r="D6984" s="366">
        <v>4000000</v>
      </c>
      <c r="E6984" s="105" t="s">
        <v>1822</v>
      </c>
    </row>
    <row r="6985" spans="1:5">
      <c r="A6985" s="43">
        <v>6347</v>
      </c>
      <c r="B6985" s="105" t="s">
        <v>29397</v>
      </c>
      <c r="C6985" s="365" t="s">
        <v>29714</v>
      </c>
      <c r="D6985" s="366">
        <v>4000000</v>
      </c>
      <c r="E6985" s="105" t="s">
        <v>1822</v>
      </c>
    </row>
    <row r="6986" spans="1:5">
      <c r="A6986" s="43">
        <v>6348</v>
      </c>
      <c r="B6986" s="105" t="s">
        <v>29397</v>
      </c>
      <c r="C6986" s="365" t="s">
        <v>29715</v>
      </c>
      <c r="D6986" s="366">
        <v>4000000</v>
      </c>
      <c r="E6986" s="105" t="s">
        <v>1822</v>
      </c>
    </row>
    <row r="6987" spans="1:5">
      <c r="A6987" s="43">
        <v>6349</v>
      </c>
      <c r="B6987" s="105" t="s">
        <v>29397</v>
      </c>
      <c r="C6987" s="365" t="s">
        <v>29716</v>
      </c>
      <c r="D6987" s="366">
        <v>3000000</v>
      </c>
      <c r="E6987" s="105" t="s">
        <v>1822</v>
      </c>
    </row>
    <row r="6988" spans="1:5">
      <c r="A6988" s="43">
        <v>6350</v>
      </c>
      <c r="B6988" s="105" t="s">
        <v>29397</v>
      </c>
      <c r="C6988" s="365" t="s">
        <v>29717</v>
      </c>
      <c r="D6988" s="366">
        <v>4000000</v>
      </c>
      <c r="E6988" s="105" t="s">
        <v>1822</v>
      </c>
    </row>
    <row r="6989" spans="1:5">
      <c r="A6989" s="43">
        <v>6351</v>
      </c>
      <c r="B6989" s="105" t="s">
        <v>29397</v>
      </c>
      <c r="C6989" s="365" t="s">
        <v>29718</v>
      </c>
      <c r="D6989" s="366">
        <v>4000000</v>
      </c>
      <c r="E6989" s="105" t="s">
        <v>1822</v>
      </c>
    </row>
    <row r="6990" spans="1:5">
      <c r="A6990" s="43">
        <v>6352</v>
      </c>
      <c r="B6990" s="105" t="s">
        <v>29397</v>
      </c>
      <c r="C6990" s="365" t="s">
        <v>29719</v>
      </c>
      <c r="D6990" s="366">
        <v>4000000</v>
      </c>
      <c r="E6990" s="105" t="s">
        <v>1822</v>
      </c>
    </row>
    <row r="6991" spans="1:5">
      <c r="A6991" s="43">
        <v>6353</v>
      </c>
      <c r="B6991" s="105" t="s">
        <v>29397</v>
      </c>
      <c r="C6991" s="365" t="s">
        <v>29720</v>
      </c>
      <c r="D6991" s="366">
        <v>4000000</v>
      </c>
      <c r="E6991" s="105" t="s">
        <v>1822</v>
      </c>
    </row>
    <row r="6992" spans="1:5">
      <c r="A6992" s="43">
        <v>6354</v>
      </c>
      <c r="B6992" s="105" t="s">
        <v>29397</v>
      </c>
      <c r="C6992" s="365" t="s">
        <v>29721</v>
      </c>
      <c r="D6992" s="366">
        <v>4000000</v>
      </c>
      <c r="E6992" s="105" t="s">
        <v>1822</v>
      </c>
    </row>
    <row r="6993" spans="1:5">
      <c r="A6993" s="43">
        <v>6355</v>
      </c>
      <c r="B6993" s="105" t="s">
        <v>29397</v>
      </c>
      <c r="C6993" s="365" t="s">
        <v>29722</v>
      </c>
      <c r="D6993" s="366">
        <v>4000000</v>
      </c>
      <c r="E6993" s="105" t="s">
        <v>1822</v>
      </c>
    </row>
    <row r="6994" spans="1:5">
      <c r="A6994" s="43">
        <v>6356</v>
      </c>
      <c r="B6994" s="105" t="s">
        <v>29397</v>
      </c>
      <c r="C6994" s="365" t="s">
        <v>29723</v>
      </c>
      <c r="D6994" s="366">
        <v>4000000</v>
      </c>
      <c r="E6994" s="105" t="s">
        <v>1822</v>
      </c>
    </row>
    <row r="6995" spans="1:5">
      <c r="A6995" s="43">
        <v>6357</v>
      </c>
      <c r="B6995" s="105" t="s">
        <v>29397</v>
      </c>
      <c r="C6995" s="365" t="s">
        <v>29724</v>
      </c>
      <c r="D6995" s="366">
        <v>4000000</v>
      </c>
      <c r="E6995" s="105" t="s">
        <v>1822</v>
      </c>
    </row>
    <row r="6996" spans="1:5">
      <c r="A6996" s="43">
        <v>6358</v>
      </c>
      <c r="B6996" s="105" t="s">
        <v>29397</v>
      </c>
      <c r="C6996" s="365" t="s">
        <v>29725</v>
      </c>
      <c r="D6996" s="366">
        <v>4000000</v>
      </c>
      <c r="E6996" s="105" t="s">
        <v>1822</v>
      </c>
    </row>
    <row r="6997" spans="1:5">
      <c r="A6997" s="43">
        <v>6359</v>
      </c>
      <c r="B6997" s="105" t="s">
        <v>29397</v>
      </c>
      <c r="C6997" s="365" t="s">
        <v>29726</v>
      </c>
      <c r="D6997" s="366">
        <v>4000000</v>
      </c>
      <c r="E6997" s="105" t="s">
        <v>1822</v>
      </c>
    </row>
    <row r="6998" spans="1:5">
      <c r="A6998" s="43">
        <v>6360</v>
      </c>
      <c r="B6998" s="105" t="s">
        <v>29397</v>
      </c>
      <c r="C6998" s="365" t="s">
        <v>29727</v>
      </c>
      <c r="D6998" s="366">
        <v>3050000</v>
      </c>
      <c r="E6998" s="105" t="s">
        <v>1822</v>
      </c>
    </row>
    <row r="6999" spans="1:5">
      <c r="A6999" s="43">
        <v>6361</v>
      </c>
      <c r="B6999" s="105" t="s">
        <v>29397</v>
      </c>
      <c r="C6999" s="365" t="s">
        <v>29728</v>
      </c>
      <c r="D6999" s="366">
        <v>4000000</v>
      </c>
      <c r="E6999" s="105" t="s">
        <v>1822</v>
      </c>
    </row>
    <row r="7000" spans="1:5">
      <c r="A7000" s="43">
        <v>6362</v>
      </c>
      <c r="B7000" s="105" t="s">
        <v>29397</v>
      </c>
      <c r="C7000" s="365" t="s">
        <v>29729</v>
      </c>
      <c r="D7000" s="366">
        <v>4000000</v>
      </c>
      <c r="E7000" s="105" t="s">
        <v>1822</v>
      </c>
    </row>
    <row r="7001" spans="1:5">
      <c r="A7001" s="43">
        <v>6363</v>
      </c>
      <c r="B7001" s="105" t="s">
        <v>29397</v>
      </c>
      <c r="C7001" s="365" t="s">
        <v>29730</v>
      </c>
      <c r="D7001" s="366">
        <v>3300000</v>
      </c>
      <c r="E7001" s="105" t="s">
        <v>1822</v>
      </c>
    </row>
    <row r="7002" spans="1:5">
      <c r="A7002" s="43">
        <v>6364</v>
      </c>
      <c r="B7002" s="105" t="s">
        <v>29397</v>
      </c>
      <c r="C7002" s="365" t="s">
        <v>29731</v>
      </c>
      <c r="D7002" s="366">
        <v>4000000</v>
      </c>
      <c r="E7002" s="105" t="s">
        <v>1822</v>
      </c>
    </row>
    <row r="7003" spans="1:5">
      <c r="A7003" s="43">
        <v>6365</v>
      </c>
      <c r="B7003" s="105" t="s">
        <v>29397</v>
      </c>
      <c r="C7003" s="365" t="s">
        <v>29732</v>
      </c>
      <c r="D7003" s="366">
        <v>4000000</v>
      </c>
      <c r="E7003" s="105" t="s">
        <v>1822</v>
      </c>
    </row>
    <row r="7004" spans="1:5">
      <c r="A7004" s="43">
        <v>6366</v>
      </c>
      <c r="B7004" s="105" t="s">
        <v>29397</v>
      </c>
      <c r="C7004" s="365" t="s">
        <v>29733</v>
      </c>
      <c r="D7004" s="366">
        <v>3800000</v>
      </c>
      <c r="E7004" s="105" t="s">
        <v>1822</v>
      </c>
    </row>
    <row r="7005" spans="1:5">
      <c r="A7005" s="43">
        <v>6367</v>
      </c>
      <c r="B7005" s="105" t="s">
        <v>29397</v>
      </c>
      <c r="C7005" s="365" t="s">
        <v>29734</v>
      </c>
      <c r="D7005" s="366">
        <v>4000000</v>
      </c>
      <c r="E7005" s="105" t="s">
        <v>1822</v>
      </c>
    </row>
    <row r="7006" spans="1:5">
      <c r="A7006" s="43">
        <v>6368</v>
      </c>
      <c r="B7006" s="105" t="s">
        <v>29397</v>
      </c>
      <c r="C7006" s="365" t="s">
        <v>29735</v>
      </c>
      <c r="D7006" s="366">
        <v>4000000</v>
      </c>
      <c r="E7006" s="105" t="s">
        <v>1822</v>
      </c>
    </row>
    <row r="7007" spans="1:5">
      <c r="A7007" s="43">
        <v>6369</v>
      </c>
      <c r="B7007" s="105" t="s">
        <v>29397</v>
      </c>
      <c r="C7007" s="365" t="s">
        <v>29736</v>
      </c>
      <c r="D7007" s="366">
        <v>3300000</v>
      </c>
      <c r="E7007" s="105" t="s">
        <v>1822</v>
      </c>
    </row>
    <row r="7008" spans="1:5">
      <c r="A7008" s="43">
        <v>6370</v>
      </c>
      <c r="B7008" s="105" t="s">
        <v>29397</v>
      </c>
      <c r="C7008" s="365" t="s">
        <v>29737</v>
      </c>
      <c r="D7008" s="366">
        <v>4000000</v>
      </c>
      <c r="E7008" s="105" t="s">
        <v>1822</v>
      </c>
    </row>
    <row r="7009" spans="1:5">
      <c r="A7009" s="43">
        <v>6371</v>
      </c>
      <c r="B7009" s="105" t="s">
        <v>29397</v>
      </c>
      <c r="C7009" s="365" t="s">
        <v>29738</v>
      </c>
      <c r="D7009" s="366">
        <v>4000000</v>
      </c>
      <c r="E7009" s="105" t="s">
        <v>1822</v>
      </c>
    </row>
    <row r="7010" spans="1:5">
      <c r="A7010" s="43">
        <v>6372</v>
      </c>
      <c r="B7010" s="105" t="s">
        <v>29397</v>
      </c>
      <c r="C7010" s="365" t="s">
        <v>29739</v>
      </c>
      <c r="D7010" s="366">
        <v>3000000</v>
      </c>
      <c r="E7010" s="105" t="s">
        <v>1822</v>
      </c>
    </row>
    <row r="7011" spans="1:5">
      <c r="A7011" s="43">
        <v>6373</v>
      </c>
      <c r="B7011" s="105" t="s">
        <v>29397</v>
      </c>
      <c r="C7011" s="365" t="s">
        <v>29740</v>
      </c>
      <c r="D7011" s="366">
        <v>4000000</v>
      </c>
      <c r="E7011" s="105" t="s">
        <v>1822</v>
      </c>
    </row>
    <row r="7012" spans="1:5">
      <c r="A7012" s="43">
        <v>6374</v>
      </c>
      <c r="B7012" s="105" t="s">
        <v>29397</v>
      </c>
      <c r="C7012" s="365" t="s">
        <v>29741</v>
      </c>
      <c r="D7012" s="366">
        <v>4000000</v>
      </c>
      <c r="E7012" s="105" t="s">
        <v>1822</v>
      </c>
    </row>
    <row r="7013" spans="1:5">
      <c r="A7013" s="43">
        <v>6375</v>
      </c>
      <c r="B7013" s="105" t="s">
        <v>29397</v>
      </c>
      <c r="C7013" s="365" t="s">
        <v>29742</v>
      </c>
      <c r="D7013" s="366">
        <v>4000000</v>
      </c>
      <c r="E7013" s="105" t="s">
        <v>1822</v>
      </c>
    </row>
    <row r="7014" spans="1:5">
      <c r="A7014" s="43">
        <v>6376</v>
      </c>
      <c r="B7014" s="105" t="s">
        <v>29397</v>
      </c>
      <c r="C7014" s="365" t="s">
        <v>29743</v>
      </c>
      <c r="D7014" s="366">
        <v>4000000</v>
      </c>
      <c r="E7014" s="105" t="s">
        <v>1822</v>
      </c>
    </row>
    <row r="7015" spans="1:5">
      <c r="A7015" s="43">
        <v>6377</v>
      </c>
      <c r="B7015" s="105" t="s">
        <v>29397</v>
      </c>
      <c r="C7015" s="365" t="s">
        <v>29744</v>
      </c>
      <c r="D7015" s="366">
        <v>4000000</v>
      </c>
      <c r="E7015" s="105" t="s">
        <v>1822</v>
      </c>
    </row>
    <row r="7016" spans="1:5">
      <c r="A7016" s="43">
        <v>6378</v>
      </c>
      <c r="B7016" s="105" t="s">
        <v>29397</v>
      </c>
      <c r="C7016" s="365" t="s">
        <v>29745</v>
      </c>
      <c r="D7016" s="366">
        <v>4000000</v>
      </c>
      <c r="E7016" s="105" t="s">
        <v>1822</v>
      </c>
    </row>
    <row r="7017" spans="1:5">
      <c r="A7017" s="43">
        <v>6379</v>
      </c>
      <c r="B7017" s="105" t="s">
        <v>29397</v>
      </c>
      <c r="C7017" s="365" t="s">
        <v>29746</v>
      </c>
      <c r="D7017" s="366">
        <v>4000000</v>
      </c>
      <c r="E7017" s="105" t="s">
        <v>1822</v>
      </c>
    </row>
    <row r="7018" spans="1:5">
      <c r="A7018" s="43">
        <v>6380</v>
      </c>
      <c r="B7018" s="105" t="s">
        <v>29397</v>
      </c>
      <c r="C7018" s="365" t="s">
        <v>29747</v>
      </c>
      <c r="D7018" s="366">
        <v>4000000</v>
      </c>
      <c r="E7018" s="105" t="s">
        <v>1822</v>
      </c>
    </row>
    <row r="7019" spans="1:5">
      <c r="A7019" s="43">
        <v>6381</v>
      </c>
      <c r="B7019" s="105" t="s">
        <v>29397</v>
      </c>
      <c r="C7019" s="365" t="s">
        <v>29748</v>
      </c>
      <c r="D7019" s="366">
        <v>4000000</v>
      </c>
      <c r="E7019" s="105" t="s">
        <v>1822</v>
      </c>
    </row>
    <row r="7020" spans="1:5">
      <c r="A7020" s="43">
        <v>6382</v>
      </c>
      <c r="B7020" s="105" t="s">
        <v>29397</v>
      </c>
      <c r="C7020" s="365" t="s">
        <v>29749</v>
      </c>
      <c r="D7020" s="366">
        <v>4000000</v>
      </c>
      <c r="E7020" s="105" t="s">
        <v>1822</v>
      </c>
    </row>
    <row r="7021" spans="1:5">
      <c r="A7021" s="43">
        <v>6383</v>
      </c>
      <c r="B7021" s="105" t="s">
        <v>29397</v>
      </c>
      <c r="C7021" s="365" t="s">
        <v>29750</v>
      </c>
      <c r="D7021" s="366">
        <v>4000000</v>
      </c>
      <c r="E7021" s="105" t="s">
        <v>1822</v>
      </c>
    </row>
    <row r="7022" spans="1:5">
      <c r="A7022" s="43">
        <v>6384</v>
      </c>
      <c r="B7022" s="105" t="s">
        <v>29397</v>
      </c>
      <c r="C7022" s="365" t="s">
        <v>29751</v>
      </c>
      <c r="D7022" s="366">
        <v>4000000</v>
      </c>
      <c r="E7022" s="105" t="s">
        <v>1822</v>
      </c>
    </row>
    <row r="7023" spans="1:5">
      <c r="A7023" s="43">
        <v>6385</v>
      </c>
      <c r="B7023" s="105" t="s">
        <v>29397</v>
      </c>
      <c r="C7023" s="365" t="s">
        <v>29752</v>
      </c>
      <c r="D7023" s="366">
        <v>4000000</v>
      </c>
      <c r="E7023" s="105" t="s">
        <v>1822</v>
      </c>
    </row>
    <row r="7024" spans="1:5">
      <c r="A7024" s="43">
        <v>6386</v>
      </c>
      <c r="B7024" s="105" t="s">
        <v>29397</v>
      </c>
      <c r="C7024" s="365" t="s">
        <v>29753</v>
      </c>
      <c r="D7024" s="366">
        <v>4000000</v>
      </c>
      <c r="E7024" s="105" t="s">
        <v>1822</v>
      </c>
    </row>
    <row r="7025" spans="1:5">
      <c r="A7025" s="43">
        <v>6387</v>
      </c>
      <c r="B7025" s="105" t="s">
        <v>29397</v>
      </c>
      <c r="C7025" s="365" t="s">
        <v>29754</v>
      </c>
      <c r="D7025" s="366">
        <v>4000000</v>
      </c>
      <c r="E7025" s="105" t="s">
        <v>1822</v>
      </c>
    </row>
    <row r="7026" spans="1:5">
      <c r="A7026" s="43">
        <v>6388</v>
      </c>
      <c r="B7026" s="105" t="s">
        <v>29397</v>
      </c>
      <c r="C7026" s="365" t="s">
        <v>29755</v>
      </c>
      <c r="D7026" s="366">
        <v>3000000</v>
      </c>
      <c r="E7026" s="105" t="s">
        <v>1822</v>
      </c>
    </row>
    <row r="7027" spans="1:5">
      <c r="A7027" s="43">
        <v>6389</v>
      </c>
      <c r="B7027" s="105" t="s">
        <v>29397</v>
      </c>
      <c r="C7027" s="365" t="s">
        <v>29756</v>
      </c>
      <c r="D7027" s="366">
        <v>4000000</v>
      </c>
      <c r="E7027" s="105" t="s">
        <v>1822</v>
      </c>
    </row>
    <row r="7028" spans="1:5">
      <c r="A7028" s="43">
        <v>6390</v>
      </c>
      <c r="B7028" s="105" t="s">
        <v>29757</v>
      </c>
      <c r="C7028" s="365" t="s">
        <v>29758</v>
      </c>
      <c r="D7028" s="366">
        <v>4000000</v>
      </c>
      <c r="E7028" s="105" t="s">
        <v>1822</v>
      </c>
    </row>
    <row r="7029" spans="1:5">
      <c r="A7029" s="43">
        <v>6391</v>
      </c>
      <c r="B7029" s="105" t="s">
        <v>29757</v>
      </c>
      <c r="C7029" s="365" t="s">
        <v>29759</v>
      </c>
      <c r="D7029" s="366">
        <v>4000000</v>
      </c>
      <c r="E7029" s="105" t="s">
        <v>1822</v>
      </c>
    </row>
    <row r="7030" spans="1:5">
      <c r="A7030" s="43">
        <v>6392</v>
      </c>
      <c r="B7030" s="105" t="s">
        <v>29757</v>
      </c>
      <c r="C7030" s="365" t="s">
        <v>29760</v>
      </c>
      <c r="D7030" s="366">
        <v>3999000</v>
      </c>
      <c r="E7030" s="105" t="s">
        <v>1822</v>
      </c>
    </row>
    <row r="7031" spans="1:5">
      <c r="A7031" s="43">
        <v>6393</v>
      </c>
      <c r="B7031" s="105" t="s">
        <v>29757</v>
      </c>
      <c r="C7031" s="365" t="s">
        <v>29761</v>
      </c>
      <c r="D7031" s="366">
        <v>3000000</v>
      </c>
      <c r="E7031" s="105" t="s">
        <v>1822</v>
      </c>
    </row>
    <row r="7032" spans="1:5">
      <c r="A7032" s="43">
        <v>6394</v>
      </c>
      <c r="B7032" s="105" t="s">
        <v>29757</v>
      </c>
      <c r="C7032" s="365" t="s">
        <v>29762</v>
      </c>
      <c r="D7032" s="366">
        <v>4000000</v>
      </c>
      <c r="E7032" s="105" t="s">
        <v>1822</v>
      </c>
    </row>
    <row r="7033" spans="1:5">
      <c r="A7033" s="43">
        <v>6395</v>
      </c>
      <c r="B7033" s="105" t="s">
        <v>29757</v>
      </c>
      <c r="C7033" s="365" t="s">
        <v>29763</v>
      </c>
      <c r="D7033" s="366">
        <v>4000000</v>
      </c>
      <c r="E7033" s="105" t="s">
        <v>1822</v>
      </c>
    </row>
    <row r="7034" spans="1:5">
      <c r="A7034" s="43">
        <v>6396</v>
      </c>
      <c r="B7034" s="105" t="s">
        <v>29757</v>
      </c>
      <c r="C7034" s="365" t="s">
        <v>29764</v>
      </c>
      <c r="D7034" s="366">
        <v>4000000</v>
      </c>
      <c r="E7034" s="105" t="s">
        <v>1822</v>
      </c>
    </row>
    <row r="7035" spans="1:5">
      <c r="A7035" s="43">
        <v>6397</v>
      </c>
      <c r="B7035" s="105" t="s">
        <v>29757</v>
      </c>
      <c r="C7035" s="365" t="s">
        <v>29765</v>
      </c>
      <c r="D7035" s="366">
        <v>3950000</v>
      </c>
      <c r="E7035" s="105" t="s">
        <v>1822</v>
      </c>
    </row>
    <row r="7036" spans="1:5">
      <c r="A7036" s="43">
        <v>6398</v>
      </c>
      <c r="B7036" s="105" t="s">
        <v>29757</v>
      </c>
      <c r="C7036" s="365" t="s">
        <v>29766</v>
      </c>
      <c r="D7036" s="366">
        <v>4000000</v>
      </c>
      <c r="E7036" s="105" t="s">
        <v>1822</v>
      </c>
    </row>
    <row r="7037" spans="1:5">
      <c r="A7037" s="43">
        <v>6399</v>
      </c>
      <c r="B7037" s="105" t="s">
        <v>29757</v>
      </c>
      <c r="C7037" s="365" t="s">
        <v>29767</v>
      </c>
      <c r="D7037" s="366">
        <v>4000000</v>
      </c>
      <c r="E7037" s="105" t="s">
        <v>1822</v>
      </c>
    </row>
    <row r="7038" spans="1:5">
      <c r="A7038" s="43">
        <v>6400</v>
      </c>
      <c r="B7038" s="105" t="s">
        <v>29757</v>
      </c>
      <c r="C7038" s="365" t="s">
        <v>29768</v>
      </c>
      <c r="D7038" s="366">
        <v>4000000</v>
      </c>
      <c r="E7038" s="105" t="s">
        <v>1822</v>
      </c>
    </row>
    <row r="7039" spans="1:5">
      <c r="A7039" s="43">
        <v>6401</v>
      </c>
      <c r="B7039" s="105" t="s">
        <v>29757</v>
      </c>
      <c r="C7039" s="365" t="s">
        <v>29769</v>
      </c>
      <c r="D7039" s="366">
        <v>4000000</v>
      </c>
      <c r="E7039" s="105" t="s">
        <v>1822</v>
      </c>
    </row>
    <row r="7040" spans="1:5">
      <c r="A7040" s="43">
        <v>6402</v>
      </c>
      <c r="B7040" s="105" t="s">
        <v>29757</v>
      </c>
      <c r="C7040" s="365" t="s">
        <v>29770</v>
      </c>
      <c r="D7040" s="366">
        <v>4000000</v>
      </c>
      <c r="E7040" s="105" t="s">
        <v>1822</v>
      </c>
    </row>
    <row r="7041" spans="1:5">
      <c r="A7041" s="43">
        <v>6403</v>
      </c>
      <c r="B7041" s="105" t="s">
        <v>29757</v>
      </c>
      <c r="C7041" s="365" t="s">
        <v>29771</v>
      </c>
      <c r="D7041" s="366">
        <v>3047212</v>
      </c>
      <c r="E7041" s="105" t="s">
        <v>1822</v>
      </c>
    </row>
    <row r="7042" spans="1:5">
      <c r="A7042" s="43">
        <v>6404</v>
      </c>
      <c r="B7042" s="105" t="s">
        <v>29757</v>
      </c>
      <c r="C7042" s="365" t="s">
        <v>29772</v>
      </c>
      <c r="D7042" s="366">
        <v>3449160</v>
      </c>
      <c r="E7042" s="105" t="s">
        <v>1822</v>
      </c>
    </row>
    <row r="7043" spans="1:5">
      <c r="A7043" s="43">
        <v>6405</v>
      </c>
      <c r="B7043" s="105" t="s">
        <v>29757</v>
      </c>
      <c r="C7043" s="365" t="s">
        <v>29773</v>
      </c>
      <c r="D7043" s="366">
        <v>4000000</v>
      </c>
      <c r="E7043" s="105" t="s">
        <v>1822</v>
      </c>
    </row>
    <row r="7044" spans="1:5">
      <c r="A7044" s="43">
        <v>6406</v>
      </c>
      <c r="B7044" s="105" t="s">
        <v>29757</v>
      </c>
      <c r="C7044" s="365" t="s">
        <v>29774</v>
      </c>
      <c r="D7044" s="366">
        <v>4000000</v>
      </c>
      <c r="E7044" s="105" t="s">
        <v>1822</v>
      </c>
    </row>
    <row r="7045" spans="1:5">
      <c r="A7045" s="43">
        <v>6407</v>
      </c>
      <c r="B7045" s="105" t="s">
        <v>29757</v>
      </c>
      <c r="C7045" s="365" t="s">
        <v>29775</v>
      </c>
      <c r="D7045" s="366">
        <v>4000000</v>
      </c>
      <c r="E7045" s="105" t="s">
        <v>1822</v>
      </c>
    </row>
    <row r="7046" spans="1:5">
      <c r="A7046" s="43">
        <v>6408</v>
      </c>
      <c r="B7046" s="105" t="s">
        <v>29757</v>
      </c>
      <c r="C7046" s="365" t="s">
        <v>29776</v>
      </c>
      <c r="D7046" s="366">
        <v>4000000</v>
      </c>
      <c r="E7046" s="105" t="s">
        <v>1822</v>
      </c>
    </row>
    <row r="7047" spans="1:5">
      <c r="A7047" s="43">
        <v>6409</v>
      </c>
      <c r="B7047" s="105" t="s">
        <v>29757</v>
      </c>
      <c r="C7047" s="365" t="s">
        <v>29777</v>
      </c>
      <c r="D7047" s="366">
        <v>4000000</v>
      </c>
      <c r="E7047" s="105" t="s">
        <v>1822</v>
      </c>
    </row>
    <row r="7048" spans="1:5">
      <c r="A7048" s="43">
        <v>6410</v>
      </c>
      <c r="B7048" s="105" t="s">
        <v>29757</v>
      </c>
      <c r="C7048" s="365" t="s">
        <v>29778</v>
      </c>
      <c r="D7048" s="366">
        <v>3900000</v>
      </c>
      <c r="E7048" s="105" t="s">
        <v>1822</v>
      </c>
    </row>
    <row r="7049" spans="1:5">
      <c r="A7049" s="43">
        <v>6411</v>
      </c>
      <c r="B7049" s="105" t="s">
        <v>29757</v>
      </c>
      <c r="C7049" s="365" t="s">
        <v>29779</v>
      </c>
      <c r="D7049" s="366">
        <v>3500000</v>
      </c>
      <c r="E7049" s="105" t="s">
        <v>1822</v>
      </c>
    </row>
    <row r="7050" spans="1:5">
      <c r="A7050" s="43">
        <v>6412</v>
      </c>
      <c r="B7050" s="105" t="s">
        <v>29757</v>
      </c>
      <c r="C7050" s="365" t="s">
        <v>29780</v>
      </c>
      <c r="D7050" s="366">
        <v>4000000</v>
      </c>
      <c r="E7050" s="105" t="s">
        <v>1822</v>
      </c>
    </row>
    <row r="7051" spans="1:5">
      <c r="A7051" s="43">
        <v>6413</v>
      </c>
      <c r="B7051" s="105" t="s">
        <v>29757</v>
      </c>
      <c r="C7051" s="365" t="s">
        <v>29781</v>
      </c>
      <c r="D7051" s="366">
        <v>4000000</v>
      </c>
      <c r="E7051" s="105" t="s">
        <v>1822</v>
      </c>
    </row>
    <row r="7052" spans="1:5">
      <c r="A7052" s="43">
        <v>6414</v>
      </c>
      <c r="B7052" s="105" t="s">
        <v>29757</v>
      </c>
      <c r="C7052" s="365" t="s">
        <v>29782</v>
      </c>
      <c r="D7052" s="366">
        <v>4000000</v>
      </c>
      <c r="E7052" s="105" t="s">
        <v>1822</v>
      </c>
    </row>
    <row r="7053" spans="1:5">
      <c r="A7053" s="43">
        <v>6415</v>
      </c>
      <c r="B7053" s="105" t="s">
        <v>29757</v>
      </c>
      <c r="C7053" s="365" t="s">
        <v>29783</v>
      </c>
      <c r="D7053" s="366">
        <v>4000000</v>
      </c>
      <c r="E7053" s="105" t="s">
        <v>1822</v>
      </c>
    </row>
    <row r="7054" spans="1:5">
      <c r="A7054" s="43">
        <v>6416</v>
      </c>
      <c r="B7054" s="105" t="s">
        <v>29757</v>
      </c>
      <c r="C7054" s="365" t="s">
        <v>29784</v>
      </c>
      <c r="D7054" s="366">
        <v>3945000</v>
      </c>
      <c r="E7054" s="105" t="s">
        <v>1822</v>
      </c>
    </row>
    <row r="7055" spans="1:5">
      <c r="A7055" s="43">
        <v>6417</v>
      </c>
      <c r="B7055" s="105" t="s">
        <v>29757</v>
      </c>
      <c r="C7055" s="365" t="s">
        <v>29785</v>
      </c>
      <c r="D7055" s="366">
        <v>3000000</v>
      </c>
      <c r="E7055" s="105" t="s">
        <v>1822</v>
      </c>
    </row>
    <row r="7056" spans="1:5">
      <c r="A7056" s="43">
        <v>6418</v>
      </c>
      <c r="B7056" s="105" t="s">
        <v>29757</v>
      </c>
      <c r="C7056" s="365" t="s">
        <v>29786</v>
      </c>
      <c r="D7056" s="366">
        <v>4000000</v>
      </c>
      <c r="E7056" s="105" t="s">
        <v>1822</v>
      </c>
    </row>
    <row r="7057" spans="1:5">
      <c r="A7057" s="43">
        <v>6419</v>
      </c>
      <c r="B7057" s="105" t="s">
        <v>29757</v>
      </c>
      <c r="C7057" s="365" t="s">
        <v>29787</v>
      </c>
      <c r="D7057" s="366">
        <v>3990008</v>
      </c>
      <c r="E7057" s="105" t="s">
        <v>1822</v>
      </c>
    </row>
    <row r="7058" spans="1:5">
      <c r="A7058" s="43">
        <v>6420</v>
      </c>
      <c r="B7058" s="105" t="s">
        <v>29757</v>
      </c>
      <c r="C7058" s="365" t="s">
        <v>29788</v>
      </c>
      <c r="D7058" s="366">
        <v>4000000</v>
      </c>
      <c r="E7058" s="105" t="s">
        <v>1822</v>
      </c>
    </row>
    <row r="7059" spans="1:5">
      <c r="A7059" s="43">
        <v>6421</v>
      </c>
      <c r="B7059" s="105" t="s">
        <v>29757</v>
      </c>
      <c r="C7059" s="365" t="s">
        <v>29789</v>
      </c>
      <c r="D7059" s="366">
        <v>4000000</v>
      </c>
      <c r="E7059" s="105" t="s">
        <v>1822</v>
      </c>
    </row>
    <row r="7060" spans="1:5">
      <c r="A7060" s="43">
        <v>6422</v>
      </c>
      <c r="B7060" s="105" t="s">
        <v>29757</v>
      </c>
      <c r="C7060" s="365" t="s">
        <v>29790</v>
      </c>
      <c r="D7060" s="366">
        <v>3500000</v>
      </c>
      <c r="E7060" s="105" t="s">
        <v>1822</v>
      </c>
    </row>
    <row r="7061" spans="1:5">
      <c r="A7061" s="43">
        <v>6423</v>
      </c>
      <c r="B7061" s="105" t="s">
        <v>29757</v>
      </c>
      <c r="C7061" s="365" t="s">
        <v>29791</v>
      </c>
      <c r="D7061" s="366">
        <v>4000000</v>
      </c>
      <c r="E7061" s="105" t="s">
        <v>1822</v>
      </c>
    </row>
    <row r="7062" spans="1:5">
      <c r="A7062" s="43">
        <v>6424</v>
      </c>
      <c r="B7062" s="105" t="s">
        <v>29757</v>
      </c>
      <c r="C7062" s="365" t="s">
        <v>29792</v>
      </c>
      <c r="D7062" s="366">
        <v>3250000</v>
      </c>
      <c r="E7062" s="105" t="s">
        <v>1822</v>
      </c>
    </row>
    <row r="7063" spans="1:5">
      <c r="A7063" s="43">
        <v>6425</v>
      </c>
      <c r="B7063" s="105" t="s">
        <v>29757</v>
      </c>
      <c r="C7063" s="365" t="s">
        <v>29793</v>
      </c>
      <c r="D7063" s="366">
        <v>3000000</v>
      </c>
      <c r="E7063" s="105" t="s">
        <v>1822</v>
      </c>
    </row>
    <row r="7064" spans="1:5">
      <c r="A7064" s="43">
        <v>6426</v>
      </c>
      <c r="B7064" s="105" t="s">
        <v>29757</v>
      </c>
      <c r="C7064" s="365" t="s">
        <v>29794</v>
      </c>
      <c r="D7064" s="366">
        <v>4000000</v>
      </c>
      <c r="E7064" s="105" t="s">
        <v>1822</v>
      </c>
    </row>
    <row r="7065" spans="1:5">
      <c r="A7065" s="43">
        <v>6427</v>
      </c>
      <c r="B7065" s="105" t="s">
        <v>29757</v>
      </c>
      <c r="C7065" s="365" t="s">
        <v>29795</v>
      </c>
      <c r="D7065" s="366">
        <v>3900000</v>
      </c>
      <c r="E7065" s="105" t="s">
        <v>1822</v>
      </c>
    </row>
    <row r="7066" spans="1:5">
      <c r="A7066" s="43">
        <v>6428</v>
      </c>
      <c r="B7066" s="105" t="s">
        <v>29757</v>
      </c>
      <c r="C7066" s="365" t="s">
        <v>29796</v>
      </c>
      <c r="D7066" s="366">
        <v>3333265</v>
      </c>
      <c r="E7066" s="105" t="s">
        <v>1822</v>
      </c>
    </row>
    <row r="7067" spans="1:5">
      <c r="A7067" s="43">
        <v>6429</v>
      </c>
      <c r="B7067" s="105" t="s">
        <v>29757</v>
      </c>
      <c r="C7067" s="365" t="s">
        <v>29797</v>
      </c>
      <c r="D7067" s="366">
        <v>4000000</v>
      </c>
      <c r="E7067" s="105" t="s">
        <v>1822</v>
      </c>
    </row>
    <row r="7068" spans="1:5">
      <c r="A7068" s="43">
        <v>6430</v>
      </c>
      <c r="B7068" s="105" t="s">
        <v>29757</v>
      </c>
      <c r="C7068" s="365" t="s">
        <v>29798</v>
      </c>
      <c r="D7068" s="366">
        <v>4000000</v>
      </c>
      <c r="E7068" s="105" t="s">
        <v>1822</v>
      </c>
    </row>
    <row r="7069" spans="1:5">
      <c r="A7069" s="43">
        <v>6431</v>
      </c>
      <c r="B7069" s="105" t="s">
        <v>29757</v>
      </c>
      <c r="C7069" s="365" t="s">
        <v>29799</v>
      </c>
      <c r="D7069" s="366">
        <v>4000000</v>
      </c>
      <c r="E7069" s="105" t="s">
        <v>1822</v>
      </c>
    </row>
    <row r="7070" spans="1:5">
      <c r="A7070" s="43">
        <v>6432</v>
      </c>
      <c r="B7070" s="105" t="s">
        <v>29757</v>
      </c>
      <c r="C7070" s="365" t="s">
        <v>29800</v>
      </c>
      <c r="D7070" s="366">
        <v>4000000</v>
      </c>
      <c r="E7070" s="105" t="s">
        <v>1822</v>
      </c>
    </row>
    <row r="7071" spans="1:5">
      <c r="A7071" s="43">
        <v>6433</v>
      </c>
      <c r="B7071" s="105" t="s">
        <v>29757</v>
      </c>
      <c r="C7071" s="365" t="s">
        <v>29801</v>
      </c>
      <c r="D7071" s="366">
        <v>3930777</v>
      </c>
      <c r="E7071" s="105" t="s">
        <v>1822</v>
      </c>
    </row>
    <row r="7072" spans="1:5">
      <c r="A7072" s="43">
        <v>6434</v>
      </c>
      <c r="B7072" s="105" t="s">
        <v>29757</v>
      </c>
      <c r="C7072" s="365" t="s">
        <v>29802</v>
      </c>
      <c r="D7072" s="366">
        <v>4000000</v>
      </c>
      <c r="E7072" s="105" t="s">
        <v>1822</v>
      </c>
    </row>
    <row r="7073" spans="1:5">
      <c r="A7073" s="43">
        <v>6435</v>
      </c>
      <c r="B7073" s="105" t="s">
        <v>29757</v>
      </c>
      <c r="C7073" s="365" t="s">
        <v>29803</v>
      </c>
      <c r="D7073" s="366">
        <v>4000000</v>
      </c>
      <c r="E7073" s="105" t="s">
        <v>1822</v>
      </c>
    </row>
    <row r="7074" spans="1:5">
      <c r="A7074" s="43">
        <v>6436</v>
      </c>
      <c r="B7074" s="105" t="s">
        <v>29757</v>
      </c>
      <c r="C7074" s="365" t="s">
        <v>29804</v>
      </c>
      <c r="D7074" s="366">
        <v>3900000</v>
      </c>
      <c r="E7074" s="105" t="s">
        <v>1822</v>
      </c>
    </row>
    <row r="7075" spans="1:5">
      <c r="A7075" s="43">
        <v>6437</v>
      </c>
      <c r="B7075" s="105" t="s">
        <v>29757</v>
      </c>
      <c r="C7075" s="365" t="s">
        <v>29805</v>
      </c>
      <c r="D7075" s="366">
        <v>4000000</v>
      </c>
      <c r="E7075" s="105" t="s">
        <v>1822</v>
      </c>
    </row>
    <row r="7076" spans="1:5">
      <c r="A7076" s="43">
        <v>6438</v>
      </c>
      <c r="B7076" s="105" t="s">
        <v>29757</v>
      </c>
      <c r="C7076" s="365" t="s">
        <v>29806</v>
      </c>
      <c r="D7076" s="366">
        <v>4000000</v>
      </c>
      <c r="E7076" s="105" t="s">
        <v>1822</v>
      </c>
    </row>
    <row r="7077" spans="1:5">
      <c r="A7077" s="43">
        <v>6439</v>
      </c>
      <c r="B7077" s="105" t="s">
        <v>29757</v>
      </c>
      <c r="C7077" s="365" t="s">
        <v>29807</v>
      </c>
      <c r="D7077" s="366">
        <v>4000000</v>
      </c>
      <c r="E7077" s="105" t="s">
        <v>1822</v>
      </c>
    </row>
    <row r="7078" spans="1:5">
      <c r="A7078" s="43">
        <v>6440</v>
      </c>
      <c r="B7078" s="105" t="s">
        <v>29757</v>
      </c>
      <c r="C7078" s="365" t="s">
        <v>29808</v>
      </c>
      <c r="D7078" s="366">
        <v>4000000</v>
      </c>
      <c r="E7078" s="105" t="s">
        <v>1822</v>
      </c>
    </row>
    <row r="7079" spans="1:5">
      <c r="A7079" s="43">
        <v>6441</v>
      </c>
      <c r="B7079" s="105" t="s">
        <v>29757</v>
      </c>
      <c r="C7079" s="365" t="s">
        <v>29809</v>
      </c>
      <c r="D7079" s="366">
        <v>4000000</v>
      </c>
      <c r="E7079" s="105" t="s">
        <v>1822</v>
      </c>
    </row>
    <row r="7080" spans="1:5">
      <c r="A7080" s="43">
        <v>6442</v>
      </c>
      <c r="B7080" s="105" t="s">
        <v>29757</v>
      </c>
      <c r="C7080" s="365" t="s">
        <v>29810</v>
      </c>
      <c r="D7080" s="366">
        <v>3150000</v>
      </c>
      <c r="E7080" s="105" t="s">
        <v>1822</v>
      </c>
    </row>
    <row r="7081" spans="1:5">
      <c r="A7081" s="43">
        <v>6443</v>
      </c>
      <c r="B7081" s="105" t="s">
        <v>29757</v>
      </c>
      <c r="C7081" s="365" t="s">
        <v>29811</v>
      </c>
      <c r="D7081" s="366">
        <v>4000000</v>
      </c>
      <c r="E7081" s="105" t="s">
        <v>1822</v>
      </c>
    </row>
    <row r="7082" spans="1:5">
      <c r="A7082" s="43">
        <v>6444</v>
      </c>
      <c r="B7082" s="105" t="s">
        <v>29757</v>
      </c>
      <c r="C7082" s="365" t="s">
        <v>29812</v>
      </c>
      <c r="D7082" s="366">
        <v>3000000</v>
      </c>
      <c r="E7082" s="105" t="s">
        <v>1822</v>
      </c>
    </row>
    <row r="7083" spans="1:5">
      <c r="A7083" s="43">
        <v>6445</v>
      </c>
      <c r="B7083" s="105" t="s">
        <v>29757</v>
      </c>
      <c r="C7083" s="365" t="s">
        <v>29813</v>
      </c>
      <c r="D7083" s="366">
        <v>4000000</v>
      </c>
      <c r="E7083" s="105" t="s">
        <v>1822</v>
      </c>
    </row>
    <row r="7084" spans="1:5">
      <c r="A7084" s="43">
        <v>6446</v>
      </c>
      <c r="B7084" s="105" t="s">
        <v>29757</v>
      </c>
      <c r="C7084" s="365" t="s">
        <v>29814</v>
      </c>
      <c r="D7084" s="366">
        <v>4000000</v>
      </c>
      <c r="E7084" s="105" t="s">
        <v>1822</v>
      </c>
    </row>
    <row r="7085" spans="1:5">
      <c r="A7085" s="43">
        <v>6447</v>
      </c>
      <c r="B7085" s="105" t="s">
        <v>29757</v>
      </c>
      <c r="C7085" s="365" t="s">
        <v>29815</v>
      </c>
      <c r="D7085" s="366">
        <v>4000000</v>
      </c>
      <c r="E7085" s="105" t="s">
        <v>1822</v>
      </c>
    </row>
    <row r="7086" spans="1:5">
      <c r="A7086" s="43">
        <v>6448</v>
      </c>
      <c r="B7086" s="105" t="s">
        <v>29757</v>
      </c>
      <c r="C7086" s="365" t="s">
        <v>29816</v>
      </c>
      <c r="D7086" s="366">
        <v>4000000</v>
      </c>
      <c r="E7086" s="105" t="s">
        <v>1822</v>
      </c>
    </row>
    <row r="7087" spans="1:5">
      <c r="A7087" s="43">
        <v>6449</v>
      </c>
      <c r="B7087" s="105" t="s">
        <v>29757</v>
      </c>
      <c r="C7087" s="365" t="s">
        <v>29817</v>
      </c>
      <c r="D7087" s="366">
        <v>4000000</v>
      </c>
      <c r="E7087" s="105" t="s">
        <v>1822</v>
      </c>
    </row>
    <row r="7088" spans="1:5">
      <c r="A7088" s="43">
        <v>6450</v>
      </c>
      <c r="B7088" s="105" t="s">
        <v>29757</v>
      </c>
      <c r="C7088" s="365" t="s">
        <v>29818</v>
      </c>
      <c r="D7088" s="366">
        <v>4000000</v>
      </c>
      <c r="E7088" s="105" t="s">
        <v>1822</v>
      </c>
    </row>
    <row r="7089" spans="1:5">
      <c r="A7089" s="43">
        <v>6451</v>
      </c>
      <c r="B7089" s="105" t="s">
        <v>29757</v>
      </c>
      <c r="C7089" s="365" t="s">
        <v>29819</v>
      </c>
      <c r="D7089" s="366">
        <v>4000000</v>
      </c>
      <c r="E7089" s="105" t="s">
        <v>1822</v>
      </c>
    </row>
    <row r="7090" spans="1:5">
      <c r="A7090" s="43">
        <v>6452</v>
      </c>
      <c r="B7090" s="105" t="s">
        <v>29757</v>
      </c>
      <c r="C7090" s="365" t="s">
        <v>29820</v>
      </c>
      <c r="D7090" s="366">
        <v>4000000</v>
      </c>
      <c r="E7090" s="105" t="s">
        <v>1822</v>
      </c>
    </row>
    <row r="7091" spans="1:5">
      <c r="A7091" s="43">
        <v>6453</v>
      </c>
      <c r="B7091" s="105" t="s">
        <v>29757</v>
      </c>
      <c r="C7091" s="365" t="s">
        <v>29821</v>
      </c>
      <c r="D7091" s="366">
        <v>4000000</v>
      </c>
      <c r="E7091" s="105" t="s">
        <v>1822</v>
      </c>
    </row>
    <row r="7092" spans="1:5">
      <c r="A7092" s="43">
        <v>6454</v>
      </c>
      <c r="B7092" s="105" t="s">
        <v>29757</v>
      </c>
      <c r="C7092" s="365" t="s">
        <v>29822</v>
      </c>
      <c r="D7092" s="366">
        <v>4000000</v>
      </c>
      <c r="E7092" s="105" t="s">
        <v>1822</v>
      </c>
    </row>
    <row r="7093" spans="1:5">
      <c r="A7093" s="43">
        <v>6455</v>
      </c>
      <c r="B7093" s="105" t="s">
        <v>29757</v>
      </c>
      <c r="C7093" s="365" t="s">
        <v>29823</v>
      </c>
      <c r="D7093" s="366">
        <v>4000000</v>
      </c>
      <c r="E7093" s="105" t="s">
        <v>1822</v>
      </c>
    </row>
    <row r="7094" spans="1:5">
      <c r="A7094" s="43">
        <v>6456</v>
      </c>
      <c r="B7094" s="105" t="s">
        <v>29757</v>
      </c>
      <c r="C7094" s="365" t="s">
        <v>29824</v>
      </c>
      <c r="D7094" s="366">
        <v>3000000</v>
      </c>
      <c r="E7094" s="105" t="s">
        <v>1822</v>
      </c>
    </row>
    <row r="7095" spans="1:5">
      <c r="A7095" s="43">
        <v>6457</v>
      </c>
      <c r="B7095" s="105" t="s">
        <v>29757</v>
      </c>
      <c r="C7095" s="365" t="s">
        <v>29825</v>
      </c>
      <c r="D7095" s="366">
        <v>4000000</v>
      </c>
      <c r="E7095" s="105" t="s">
        <v>1822</v>
      </c>
    </row>
    <row r="7096" spans="1:5">
      <c r="A7096" s="43">
        <v>6458</v>
      </c>
      <c r="B7096" s="105" t="s">
        <v>29757</v>
      </c>
      <c r="C7096" s="365" t="s">
        <v>29826</v>
      </c>
      <c r="D7096" s="366">
        <v>3000000</v>
      </c>
      <c r="E7096" s="105" t="s">
        <v>1822</v>
      </c>
    </row>
    <row r="7097" spans="1:5">
      <c r="A7097" s="43">
        <v>6459</v>
      </c>
      <c r="B7097" s="105" t="s">
        <v>29757</v>
      </c>
      <c r="C7097" s="365" t="s">
        <v>29827</v>
      </c>
      <c r="D7097" s="366">
        <v>4000000</v>
      </c>
      <c r="E7097" s="105" t="s">
        <v>1822</v>
      </c>
    </row>
    <row r="7098" spans="1:5">
      <c r="A7098" s="43">
        <v>6460</v>
      </c>
      <c r="B7098" s="105" t="s">
        <v>29757</v>
      </c>
      <c r="C7098" s="365" t="s">
        <v>29828</v>
      </c>
      <c r="D7098" s="366">
        <v>4000000</v>
      </c>
      <c r="E7098" s="105" t="s">
        <v>1822</v>
      </c>
    </row>
    <row r="7099" spans="1:5">
      <c r="A7099" s="43">
        <v>6461</v>
      </c>
      <c r="B7099" s="105" t="s">
        <v>29757</v>
      </c>
      <c r="C7099" s="365" t="s">
        <v>29829</v>
      </c>
      <c r="D7099" s="366">
        <v>4000000</v>
      </c>
      <c r="E7099" s="105" t="s">
        <v>1822</v>
      </c>
    </row>
    <row r="7100" spans="1:5">
      <c r="A7100" s="43">
        <v>6462</v>
      </c>
      <c r="B7100" s="105" t="s">
        <v>29757</v>
      </c>
      <c r="C7100" s="365" t="s">
        <v>29830</v>
      </c>
      <c r="D7100" s="366">
        <v>4000000</v>
      </c>
      <c r="E7100" s="105" t="s">
        <v>1822</v>
      </c>
    </row>
    <row r="7101" spans="1:5">
      <c r="A7101" s="43">
        <v>6463</v>
      </c>
      <c r="B7101" s="105" t="s">
        <v>29757</v>
      </c>
      <c r="C7101" s="365" t="s">
        <v>29831</v>
      </c>
      <c r="D7101" s="366">
        <v>3000000</v>
      </c>
      <c r="E7101" s="105" t="s">
        <v>1822</v>
      </c>
    </row>
    <row r="7102" spans="1:5">
      <c r="A7102" s="43">
        <v>6464</v>
      </c>
      <c r="B7102" s="105" t="s">
        <v>29757</v>
      </c>
      <c r="C7102" s="365" t="s">
        <v>29832</v>
      </c>
      <c r="D7102" s="366">
        <v>4000000</v>
      </c>
      <c r="E7102" s="105" t="s">
        <v>1822</v>
      </c>
    </row>
    <row r="7103" spans="1:5">
      <c r="A7103" s="43">
        <v>6465</v>
      </c>
      <c r="B7103" s="105" t="s">
        <v>29757</v>
      </c>
      <c r="C7103" s="365" t="s">
        <v>29833</v>
      </c>
      <c r="D7103" s="366">
        <v>4000000</v>
      </c>
      <c r="E7103" s="105" t="s">
        <v>1822</v>
      </c>
    </row>
    <row r="7104" spans="1:5">
      <c r="A7104" s="43">
        <v>6466</v>
      </c>
      <c r="B7104" s="105" t="s">
        <v>29757</v>
      </c>
      <c r="C7104" s="365" t="s">
        <v>29834</v>
      </c>
      <c r="D7104" s="366">
        <v>4000000</v>
      </c>
      <c r="E7104" s="105" t="s">
        <v>1822</v>
      </c>
    </row>
    <row r="7105" spans="1:5">
      <c r="A7105" s="43">
        <v>6467</v>
      </c>
      <c r="B7105" s="105" t="s">
        <v>29757</v>
      </c>
      <c r="C7105" s="365" t="s">
        <v>29835</v>
      </c>
      <c r="D7105" s="366">
        <v>4000000</v>
      </c>
      <c r="E7105" s="105" t="s">
        <v>1822</v>
      </c>
    </row>
    <row r="7106" spans="1:5">
      <c r="A7106" s="43">
        <v>6468</v>
      </c>
      <c r="B7106" s="105" t="s">
        <v>29757</v>
      </c>
      <c r="C7106" s="365" t="s">
        <v>29836</v>
      </c>
      <c r="D7106" s="366">
        <v>3410000</v>
      </c>
      <c r="E7106" s="105" t="s">
        <v>1822</v>
      </c>
    </row>
    <row r="7107" spans="1:5">
      <c r="A7107" s="43">
        <v>6469</v>
      </c>
      <c r="B7107" s="105" t="s">
        <v>29757</v>
      </c>
      <c r="C7107" s="365" t="s">
        <v>29837</v>
      </c>
      <c r="D7107" s="366">
        <v>4000000</v>
      </c>
      <c r="E7107" s="105" t="s">
        <v>1822</v>
      </c>
    </row>
    <row r="7108" spans="1:5">
      <c r="A7108" s="43">
        <v>6470</v>
      </c>
      <c r="B7108" s="105" t="s">
        <v>29757</v>
      </c>
      <c r="C7108" s="365" t="s">
        <v>29838</v>
      </c>
      <c r="D7108" s="366">
        <v>4000000</v>
      </c>
      <c r="E7108" s="105" t="s">
        <v>1822</v>
      </c>
    </row>
    <row r="7109" spans="1:5">
      <c r="A7109" s="43">
        <v>6471</v>
      </c>
      <c r="B7109" s="105" t="s">
        <v>29757</v>
      </c>
      <c r="C7109" s="365" t="s">
        <v>29839</v>
      </c>
      <c r="D7109" s="366">
        <v>3000000</v>
      </c>
      <c r="E7109" s="105" t="s">
        <v>1822</v>
      </c>
    </row>
    <row r="7110" spans="1:5">
      <c r="A7110" s="43">
        <v>6472</v>
      </c>
      <c r="B7110" s="105" t="s">
        <v>29757</v>
      </c>
      <c r="C7110" s="365" t="s">
        <v>29840</v>
      </c>
      <c r="D7110" s="366">
        <v>4000000</v>
      </c>
      <c r="E7110" s="105" t="s">
        <v>1822</v>
      </c>
    </row>
    <row r="7111" spans="1:5">
      <c r="A7111" s="43">
        <v>6473</v>
      </c>
      <c r="B7111" s="105" t="s">
        <v>29757</v>
      </c>
      <c r="C7111" s="365" t="s">
        <v>29841</v>
      </c>
      <c r="D7111" s="366">
        <v>4000000</v>
      </c>
      <c r="E7111" s="105" t="s">
        <v>1822</v>
      </c>
    </row>
    <row r="7112" spans="1:5">
      <c r="A7112" s="43">
        <v>6474</v>
      </c>
      <c r="B7112" s="105" t="s">
        <v>29757</v>
      </c>
      <c r="C7112" s="365" t="s">
        <v>29842</v>
      </c>
      <c r="D7112" s="366">
        <v>4000000</v>
      </c>
      <c r="E7112" s="105" t="s">
        <v>1822</v>
      </c>
    </row>
    <row r="7113" spans="1:5">
      <c r="A7113" s="43">
        <v>6475</v>
      </c>
      <c r="B7113" s="105" t="s">
        <v>29757</v>
      </c>
      <c r="C7113" s="365" t="s">
        <v>29843</v>
      </c>
      <c r="D7113" s="366">
        <v>4000000</v>
      </c>
      <c r="E7113" s="105" t="s">
        <v>1822</v>
      </c>
    </row>
    <row r="7114" spans="1:5">
      <c r="A7114" s="43">
        <v>6476</v>
      </c>
      <c r="B7114" s="105" t="s">
        <v>29757</v>
      </c>
      <c r="C7114" s="365" t="s">
        <v>29844</v>
      </c>
      <c r="D7114" s="366">
        <v>4000000</v>
      </c>
      <c r="E7114" s="105" t="s">
        <v>1822</v>
      </c>
    </row>
    <row r="7115" spans="1:5">
      <c r="A7115" s="43">
        <v>6477</v>
      </c>
      <c r="B7115" s="105" t="s">
        <v>29757</v>
      </c>
      <c r="C7115" s="365" t="s">
        <v>29845</v>
      </c>
      <c r="D7115" s="366">
        <v>4000000</v>
      </c>
      <c r="E7115" s="105" t="s">
        <v>1822</v>
      </c>
    </row>
    <row r="7116" spans="1:5">
      <c r="A7116" s="43">
        <v>6478</v>
      </c>
      <c r="B7116" s="105" t="s">
        <v>29757</v>
      </c>
      <c r="C7116" s="365" t="s">
        <v>29846</v>
      </c>
      <c r="D7116" s="366">
        <v>3000000</v>
      </c>
      <c r="E7116" s="105" t="s">
        <v>1822</v>
      </c>
    </row>
    <row r="7117" spans="1:5">
      <c r="A7117" s="43">
        <v>6479</v>
      </c>
      <c r="B7117" s="105" t="s">
        <v>29757</v>
      </c>
      <c r="C7117" s="365" t="s">
        <v>29847</v>
      </c>
      <c r="D7117" s="366">
        <v>4000000</v>
      </c>
      <c r="E7117" s="105" t="s">
        <v>1822</v>
      </c>
    </row>
    <row r="7118" spans="1:5">
      <c r="A7118" s="43">
        <v>6480</v>
      </c>
      <c r="B7118" s="105" t="s">
        <v>29757</v>
      </c>
      <c r="C7118" s="365" t="s">
        <v>29848</v>
      </c>
      <c r="D7118" s="366">
        <v>4000000</v>
      </c>
      <c r="E7118" s="105" t="s">
        <v>1822</v>
      </c>
    </row>
    <row r="7119" spans="1:5">
      <c r="A7119" s="43">
        <v>6481</v>
      </c>
      <c r="B7119" s="105" t="s">
        <v>29757</v>
      </c>
      <c r="C7119" s="365" t="s">
        <v>29849</v>
      </c>
      <c r="D7119" s="366">
        <v>4000000</v>
      </c>
      <c r="E7119" s="105" t="s">
        <v>1822</v>
      </c>
    </row>
    <row r="7120" spans="1:5">
      <c r="A7120" s="43">
        <v>6482</v>
      </c>
      <c r="B7120" s="105" t="s">
        <v>29757</v>
      </c>
      <c r="C7120" s="365" t="s">
        <v>29850</v>
      </c>
      <c r="D7120" s="366">
        <v>3733390</v>
      </c>
      <c r="E7120" s="105" t="s">
        <v>1822</v>
      </c>
    </row>
    <row r="7121" spans="1:5">
      <c r="A7121" s="43">
        <v>6483</v>
      </c>
      <c r="B7121" s="105" t="s">
        <v>29757</v>
      </c>
      <c r="C7121" s="365" t="s">
        <v>29851</v>
      </c>
      <c r="D7121" s="366">
        <v>4000000</v>
      </c>
      <c r="E7121" s="105" t="s">
        <v>1822</v>
      </c>
    </row>
    <row r="7122" spans="1:5">
      <c r="A7122" s="43">
        <v>6484</v>
      </c>
      <c r="B7122" s="105" t="s">
        <v>29757</v>
      </c>
      <c r="C7122" s="365" t="s">
        <v>29852</v>
      </c>
      <c r="D7122" s="366">
        <v>3300000</v>
      </c>
      <c r="E7122" s="105" t="s">
        <v>1822</v>
      </c>
    </row>
    <row r="7123" spans="1:5">
      <c r="A7123" s="43">
        <v>6485</v>
      </c>
      <c r="B7123" s="105" t="s">
        <v>29757</v>
      </c>
      <c r="C7123" s="365" t="s">
        <v>29853</v>
      </c>
      <c r="D7123" s="366">
        <v>4000000</v>
      </c>
      <c r="E7123" s="105" t="s">
        <v>1822</v>
      </c>
    </row>
    <row r="7124" spans="1:5">
      <c r="A7124" s="43">
        <v>6486</v>
      </c>
      <c r="B7124" s="105" t="s">
        <v>29757</v>
      </c>
      <c r="C7124" s="365" t="s">
        <v>29854</v>
      </c>
      <c r="D7124" s="366">
        <v>4000000</v>
      </c>
      <c r="E7124" s="105" t="s">
        <v>1822</v>
      </c>
    </row>
    <row r="7125" spans="1:5">
      <c r="A7125" s="43">
        <v>6487</v>
      </c>
      <c r="B7125" s="105" t="s">
        <v>29757</v>
      </c>
      <c r="C7125" s="365" t="s">
        <v>29855</v>
      </c>
      <c r="D7125" s="366">
        <v>3500000</v>
      </c>
      <c r="E7125" s="105" t="s">
        <v>1822</v>
      </c>
    </row>
    <row r="7126" spans="1:5">
      <c r="A7126" s="43">
        <v>6488</v>
      </c>
      <c r="B7126" s="105" t="s">
        <v>29757</v>
      </c>
      <c r="C7126" s="365" t="s">
        <v>29856</v>
      </c>
      <c r="D7126" s="366">
        <v>3300000</v>
      </c>
      <c r="E7126" s="105" t="s">
        <v>1822</v>
      </c>
    </row>
    <row r="7127" spans="1:5">
      <c r="A7127" s="43">
        <v>6489</v>
      </c>
      <c r="B7127" s="105" t="s">
        <v>29757</v>
      </c>
      <c r="C7127" s="365" t="s">
        <v>29857</v>
      </c>
      <c r="D7127" s="366">
        <v>3500000</v>
      </c>
      <c r="E7127" s="105" t="s">
        <v>1822</v>
      </c>
    </row>
    <row r="7128" spans="1:5">
      <c r="A7128" s="43">
        <v>6490</v>
      </c>
      <c r="B7128" s="105" t="s">
        <v>29757</v>
      </c>
      <c r="C7128" s="365" t="s">
        <v>29858</v>
      </c>
      <c r="D7128" s="366">
        <v>4000000</v>
      </c>
      <c r="E7128" s="105" t="s">
        <v>1822</v>
      </c>
    </row>
    <row r="7129" spans="1:5">
      <c r="A7129" s="43">
        <v>6491</v>
      </c>
      <c r="B7129" s="105" t="s">
        <v>29757</v>
      </c>
      <c r="C7129" s="365" t="s">
        <v>29859</v>
      </c>
      <c r="D7129" s="366">
        <v>3000000</v>
      </c>
      <c r="E7129" s="105" t="s">
        <v>1822</v>
      </c>
    </row>
    <row r="7130" spans="1:5">
      <c r="A7130" s="43">
        <v>6492</v>
      </c>
      <c r="B7130" s="105" t="s">
        <v>29757</v>
      </c>
      <c r="C7130" s="365" t="s">
        <v>29860</v>
      </c>
      <c r="D7130" s="366">
        <v>3000000</v>
      </c>
      <c r="E7130" s="105" t="s">
        <v>1822</v>
      </c>
    </row>
    <row r="7131" spans="1:5">
      <c r="A7131" s="43">
        <v>6493</v>
      </c>
      <c r="B7131" s="105" t="s">
        <v>29757</v>
      </c>
      <c r="C7131" s="365" t="s">
        <v>29861</v>
      </c>
      <c r="D7131" s="366">
        <v>4000000</v>
      </c>
      <c r="E7131" s="105" t="s">
        <v>1822</v>
      </c>
    </row>
    <row r="7132" spans="1:5">
      <c r="A7132" s="43">
        <v>6494</v>
      </c>
      <c r="B7132" s="105" t="s">
        <v>29757</v>
      </c>
      <c r="C7132" s="365" t="s">
        <v>29862</v>
      </c>
      <c r="D7132" s="366">
        <v>4000000</v>
      </c>
      <c r="E7132" s="105" t="s">
        <v>1822</v>
      </c>
    </row>
    <row r="7133" spans="1:5">
      <c r="A7133" s="43">
        <v>6495</v>
      </c>
      <c r="B7133" s="105" t="s">
        <v>29757</v>
      </c>
      <c r="C7133" s="365" t="s">
        <v>29863</v>
      </c>
      <c r="D7133" s="366">
        <v>4000000</v>
      </c>
      <c r="E7133" s="105" t="s">
        <v>1822</v>
      </c>
    </row>
    <row r="7134" spans="1:5">
      <c r="A7134" s="43">
        <v>6496</v>
      </c>
      <c r="B7134" s="105" t="s">
        <v>29757</v>
      </c>
      <c r="C7134" s="365" t="s">
        <v>29864</v>
      </c>
      <c r="D7134" s="366">
        <v>4000000</v>
      </c>
      <c r="E7134" s="105" t="s">
        <v>1822</v>
      </c>
    </row>
    <row r="7135" spans="1:5">
      <c r="A7135" s="43">
        <v>6497</v>
      </c>
      <c r="B7135" s="105" t="s">
        <v>29757</v>
      </c>
      <c r="C7135" s="365" t="s">
        <v>29865</v>
      </c>
      <c r="D7135" s="366">
        <v>4000000</v>
      </c>
      <c r="E7135" s="105" t="s">
        <v>1822</v>
      </c>
    </row>
    <row r="7136" spans="1:5">
      <c r="A7136" s="43">
        <v>6498</v>
      </c>
      <c r="B7136" s="105" t="s">
        <v>29757</v>
      </c>
      <c r="C7136" s="365" t="s">
        <v>29866</v>
      </c>
      <c r="D7136" s="366">
        <v>4000000</v>
      </c>
      <c r="E7136" s="105" t="s">
        <v>1822</v>
      </c>
    </row>
    <row r="7137" spans="1:5">
      <c r="A7137" s="43">
        <v>6499</v>
      </c>
      <c r="B7137" s="105" t="s">
        <v>29757</v>
      </c>
      <c r="C7137" s="365" t="s">
        <v>29867</v>
      </c>
      <c r="D7137" s="366">
        <v>4000000</v>
      </c>
      <c r="E7137" s="105" t="s">
        <v>1822</v>
      </c>
    </row>
    <row r="7138" spans="1:5">
      <c r="A7138" s="43">
        <v>6500</v>
      </c>
      <c r="B7138" s="105" t="s">
        <v>29757</v>
      </c>
      <c r="C7138" s="365" t="s">
        <v>29868</v>
      </c>
      <c r="D7138" s="366">
        <v>4000000</v>
      </c>
      <c r="E7138" s="105" t="s">
        <v>1822</v>
      </c>
    </row>
    <row r="7139" spans="1:5">
      <c r="A7139" s="43">
        <v>6501</v>
      </c>
      <c r="B7139" s="105" t="s">
        <v>29757</v>
      </c>
      <c r="C7139" s="365" t="s">
        <v>29869</v>
      </c>
      <c r="D7139" s="366">
        <v>4000000</v>
      </c>
      <c r="E7139" s="105" t="s">
        <v>1822</v>
      </c>
    </row>
    <row r="7140" spans="1:5">
      <c r="A7140" s="43">
        <v>6502</v>
      </c>
      <c r="B7140" s="105" t="s">
        <v>29757</v>
      </c>
      <c r="C7140" s="365" t="s">
        <v>29870</v>
      </c>
      <c r="D7140" s="366">
        <v>4000000</v>
      </c>
      <c r="E7140" s="105" t="s">
        <v>1822</v>
      </c>
    </row>
    <row r="7141" spans="1:5">
      <c r="A7141" s="43">
        <v>6503</v>
      </c>
      <c r="B7141" s="105" t="s">
        <v>29757</v>
      </c>
      <c r="C7141" s="365" t="s">
        <v>29871</v>
      </c>
      <c r="D7141" s="366">
        <v>4000000</v>
      </c>
      <c r="E7141" s="105" t="s">
        <v>1822</v>
      </c>
    </row>
    <row r="7142" spans="1:5">
      <c r="A7142" s="43">
        <v>6504</v>
      </c>
      <c r="B7142" s="105" t="s">
        <v>29757</v>
      </c>
      <c r="C7142" s="365" t="s">
        <v>29872</v>
      </c>
      <c r="D7142" s="366">
        <v>4000000</v>
      </c>
      <c r="E7142" s="105" t="s">
        <v>1822</v>
      </c>
    </row>
    <row r="7143" spans="1:5">
      <c r="A7143" s="43">
        <v>6505</v>
      </c>
      <c r="B7143" s="105" t="s">
        <v>29757</v>
      </c>
      <c r="C7143" s="365" t="s">
        <v>29873</v>
      </c>
      <c r="D7143" s="366">
        <v>4000000</v>
      </c>
      <c r="E7143" s="105" t="s">
        <v>1822</v>
      </c>
    </row>
    <row r="7144" spans="1:5">
      <c r="A7144" s="43">
        <v>6506</v>
      </c>
      <c r="B7144" s="105" t="s">
        <v>29757</v>
      </c>
      <c r="C7144" s="365" t="s">
        <v>29874</v>
      </c>
      <c r="D7144" s="366">
        <v>4000000</v>
      </c>
      <c r="E7144" s="105" t="s">
        <v>1822</v>
      </c>
    </row>
    <row r="7145" spans="1:5">
      <c r="A7145" s="43">
        <v>6507</v>
      </c>
      <c r="B7145" s="105" t="s">
        <v>29757</v>
      </c>
      <c r="C7145" s="365" t="s">
        <v>29875</v>
      </c>
      <c r="D7145" s="366">
        <v>4000000</v>
      </c>
      <c r="E7145" s="105" t="s">
        <v>1822</v>
      </c>
    </row>
    <row r="7146" spans="1:5">
      <c r="A7146" s="43">
        <v>6508</v>
      </c>
      <c r="B7146" s="105" t="s">
        <v>29757</v>
      </c>
      <c r="C7146" s="365" t="s">
        <v>29876</v>
      </c>
      <c r="D7146" s="366">
        <v>4000000</v>
      </c>
      <c r="E7146" s="105" t="s">
        <v>1822</v>
      </c>
    </row>
    <row r="7147" spans="1:5">
      <c r="A7147" s="43">
        <v>6509</v>
      </c>
      <c r="B7147" s="105" t="s">
        <v>29757</v>
      </c>
      <c r="C7147" s="365" t="s">
        <v>29877</v>
      </c>
      <c r="D7147" s="366">
        <v>4000000</v>
      </c>
      <c r="E7147" s="105" t="s">
        <v>1822</v>
      </c>
    </row>
    <row r="7148" spans="1:5">
      <c r="A7148" s="43">
        <v>6510</v>
      </c>
      <c r="B7148" s="105" t="s">
        <v>29757</v>
      </c>
      <c r="C7148" s="365" t="s">
        <v>29878</v>
      </c>
      <c r="D7148" s="366">
        <v>3000000</v>
      </c>
      <c r="E7148" s="105" t="s">
        <v>1822</v>
      </c>
    </row>
    <row r="7149" spans="1:5">
      <c r="A7149" s="43">
        <v>6511</v>
      </c>
      <c r="B7149" s="105" t="s">
        <v>29757</v>
      </c>
      <c r="C7149" s="365" t="s">
        <v>29879</v>
      </c>
      <c r="D7149" s="366">
        <v>4000000</v>
      </c>
      <c r="E7149" s="105" t="s">
        <v>1822</v>
      </c>
    </row>
    <row r="7150" spans="1:5">
      <c r="A7150" s="43">
        <v>6512</v>
      </c>
      <c r="B7150" s="105" t="s">
        <v>29757</v>
      </c>
      <c r="C7150" s="365" t="s">
        <v>29880</v>
      </c>
      <c r="D7150" s="366">
        <v>3900000</v>
      </c>
      <c r="E7150" s="105" t="s">
        <v>1822</v>
      </c>
    </row>
    <row r="7151" spans="1:5">
      <c r="A7151" s="43">
        <v>6513</v>
      </c>
      <c r="B7151" s="105" t="s">
        <v>29757</v>
      </c>
      <c r="C7151" s="365" t="s">
        <v>29881</v>
      </c>
      <c r="D7151" s="366">
        <v>3980000</v>
      </c>
      <c r="E7151" s="105" t="s">
        <v>1822</v>
      </c>
    </row>
    <row r="7152" spans="1:5">
      <c r="A7152" s="43">
        <v>6514</v>
      </c>
      <c r="B7152" s="105" t="s">
        <v>29757</v>
      </c>
      <c r="C7152" s="365" t="s">
        <v>29882</v>
      </c>
      <c r="D7152" s="366">
        <v>4000000</v>
      </c>
      <c r="E7152" s="105" t="s">
        <v>1822</v>
      </c>
    </row>
    <row r="7153" spans="1:5">
      <c r="A7153" s="43">
        <v>6515</v>
      </c>
      <c r="B7153" s="105" t="s">
        <v>29757</v>
      </c>
      <c r="C7153" s="365" t="s">
        <v>29883</v>
      </c>
      <c r="D7153" s="366">
        <v>3000000</v>
      </c>
      <c r="E7153" s="105" t="s">
        <v>1822</v>
      </c>
    </row>
    <row r="7154" spans="1:5">
      <c r="A7154" s="43">
        <v>6516</v>
      </c>
      <c r="B7154" s="105" t="s">
        <v>29757</v>
      </c>
      <c r="C7154" s="365" t="s">
        <v>29884</v>
      </c>
      <c r="D7154" s="366">
        <v>4000000</v>
      </c>
      <c r="E7154" s="105" t="s">
        <v>1822</v>
      </c>
    </row>
    <row r="7155" spans="1:5">
      <c r="A7155" s="43">
        <v>6517</v>
      </c>
      <c r="B7155" s="105" t="s">
        <v>29757</v>
      </c>
      <c r="C7155" s="365" t="s">
        <v>29885</v>
      </c>
      <c r="D7155" s="366">
        <v>4000000</v>
      </c>
      <c r="E7155" s="105" t="s">
        <v>1822</v>
      </c>
    </row>
    <row r="7156" spans="1:5">
      <c r="A7156" s="43">
        <v>6518</v>
      </c>
      <c r="B7156" s="105" t="s">
        <v>29757</v>
      </c>
      <c r="C7156" s="365" t="s">
        <v>29886</v>
      </c>
      <c r="D7156" s="366">
        <v>4000000</v>
      </c>
      <c r="E7156" s="105" t="s">
        <v>1822</v>
      </c>
    </row>
    <row r="7157" spans="1:5">
      <c r="A7157" s="43">
        <v>6519</v>
      </c>
      <c r="B7157" s="105" t="s">
        <v>29757</v>
      </c>
      <c r="C7157" s="365" t="s">
        <v>29887</v>
      </c>
      <c r="D7157" s="366">
        <v>4000000</v>
      </c>
      <c r="E7157" s="105" t="s">
        <v>1822</v>
      </c>
    </row>
    <row r="7158" spans="1:5">
      <c r="A7158" s="43">
        <v>6520</v>
      </c>
      <c r="B7158" s="105" t="s">
        <v>29757</v>
      </c>
      <c r="C7158" s="365" t="s">
        <v>29888</v>
      </c>
      <c r="D7158" s="366">
        <v>3950000</v>
      </c>
      <c r="E7158" s="105" t="s">
        <v>1822</v>
      </c>
    </row>
    <row r="7159" spans="1:5">
      <c r="A7159" s="43">
        <v>6521</v>
      </c>
      <c r="B7159" s="105" t="s">
        <v>29757</v>
      </c>
      <c r="C7159" s="365" t="s">
        <v>29889</v>
      </c>
      <c r="D7159" s="366">
        <v>4000000</v>
      </c>
      <c r="E7159" s="105" t="s">
        <v>1822</v>
      </c>
    </row>
    <row r="7160" spans="1:5">
      <c r="A7160" s="43">
        <v>6522</v>
      </c>
      <c r="B7160" s="105" t="s">
        <v>29757</v>
      </c>
      <c r="C7160" s="365" t="s">
        <v>29890</v>
      </c>
      <c r="D7160" s="366">
        <v>4000000</v>
      </c>
      <c r="E7160" s="105" t="s">
        <v>1822</v>
      </c>
    </row>
    <row r="7161" spans="1:5">
      <c r="A7161" s="43">
        <v>6523</v>
      </c>
      <c r="B7161" s="105" t="s">
        <v>29757</v>
      </c>
      <c r="C7161" s="365" t="s">
        <v>29891</v>
      </c>
      <c r="D7161" s="366">
        <v>4000000</v>
      </c>
      <c r="E7161" s="105" t="s">
        <v>1822</v>
      </c>
    </row>
    <row r="7162" spans="1:5">
      <c r="A7162" s="43">
        <v>6524</v>
      </c>
      <c r="B7162" s="105" t="s">
        <v>29757</v>
      </c>
      <c r="C7162" s="365" t="s">
        <v>29892</v>
      </c>
      <c r="D7162" s="366">
        <v>4000000</v>
      </c>
      <c r="E7162" s="105" t="s">
        <v>1822</v>
      </c>
    </row>
    <row r="7163" spans="1:5">
      <c r="A7163" s="43">
        <v>6525</v>
      </c>
      <c r="B7163" s="105" t="s">
        <v>29757</v>
      </c>
      <c r="C7163" s="365" t="s">
        <v>29893</v>
      </c>
      <c r="D7163" s="366">
        <v>4000000</v>
      </c>
      <c r="E7163" s="105" t="s">
        <v>1822</v>
      </c>
    </row>
    <row r="7164" spans="1:5">
      <c r="A7164" s="43">
        <v>6526</v>
      </c>
      <c r="B7164" s="105" t="s">
        <v>29757</v>
      </c>
      <c r="C7164" s="365" t="s">
        <v>29894</v>
      </c>
      <c r="D7164" s="366">
        <v>4000000</v>
      </c>
      <c r="E7164" s="105" t="s">
        <v>1822</v>
      </c>
    </row>
    <row r="7165" spans="1:5">
      <c r="A7165" s="43">
        <v>6527</v>
      </c>
      <c r="B7165" s="105" t="s">
        <v>29757</v>
      </c>
      <c r="C7165" s="365" t="s">
        <v>29895</v>
      </c>
      <c r="D7165" s="366">
        <v>4000000</v>
      </c>
      <c r="E7165" s="105" t="s">
        <v>1822</v>
      </c>
    </row>
    <row r="7166" spans="1:5">
      <c r="A7166" s="43">
        <v>6528</v>
      </c>
      <c r="B7166" s="105" t="s">
        <v>29757</v>
      </c>
      <c r="C7166" s="365" t="s">
        <v>29896</v>
      </c>
      <c r="D7166" s="366">
        <v>4000000</v>
      </c>
      <c r="E7166" s="105" t="s">
        <v>1822</v>
      </c>
    </row>
    <row r="7167" spans="1:5">
      <c r="A7167" s="43">
        <v>6529</v>
      </c>
      <c r="B7167" s="105" t="s">
        <v>29757</v>
      </c>
      <c r="C7167" s="365" t="s">
        <v>29897</v>
      </c>
      <c r="D7167" s="366">
        <v>3000000</v>
      </c>
      <c r="E7167" s="105" t="s">
        <v>1822</v>
      </c>
    </row>
    <row r="7168" spans="1:5">
      <c r="A7168" s="43">
        <v>6530</v>
      </c>
      <c r="B7168" s="105" t="s">
        <v>29757</v>
      </c>
      <c r="C7168" s="365" t="s">
        <v>29898</v>
      </c>
      <c r="D7168" s="366">
        <v>4000000</v>
      </c>
      <c r="E7168" s="105" t="s">
        <v>1822</v>
      </c>
    </row>
    <row r="7169" spans="1:5">
      <c r="A7169" s="43">
        <v>6531</v>
      </c>
      <c r="B7169" s="105" t="s">
        <v>29757</v>
      </c>
      <c r="C7169" s="365" t="s">
        <v>29899</v>
      </c>
      <c r="D7169" s="366">
        <v>4000000</v>
      </c>
      <c r="E7169" s="105" t="s">
        <v>1822</v>
      </c>
    </row>
    <row r="7170" spans="1:5">
      <c r="A7170" s="43">
        <v>6532</v>
      </c>
      <c r="B7170" s="105" t="s">
        <v>29757</v>
      </c>
      <c r="C7170" s="365" t="s">
        <v>29900</v>
      </c>
      <c r="D7170" s="366">
        <v>4000000</v>
      </c>
      <c r="E7170" s="105" t="s">
        <v>1822</v>
      </c>
    </row>
    <row r="7171" spans="1:5">
      <c r="A7171" s="43">
        <v>6533</v>
      </c>
      <c r="B7171" s="105" t="s">
        <v>29757</v>
      </c>
      <c r="C7171" s="365" t="s">
        <v>29901</v>
      </c>
      <c r="D7171" s="366">
        <v>3046000</v>
      </c>
      <c r="E7171" s="105" t="s">
        <v>1822</v>
      </c>
    </row>
    <row r="7172" spans="1:5">
      <c r="A7172" s="43">
        <v>6534</v>
      </c>
      <c r="B7172" s="105" t="s">
        <v>29757</v>
      </c>
      <c r="C7172" s="365" t="s">
        <v>29902</v>
      </c>
      <c r="D7172" s="366">
        <v>4000000</v>
      </c>
      <c r="E7172" s="105" t="s">
        <v>1822</v>
      </c>
    </row>
    <row r="7173" spans="1:5">
      <c r="A7173" s="43">
        <v>6535</v>
      </c>
      <c r="B7173" s="105" t="s">
        <v>29757</v>
      </c>
      <c r="C7173" s="365" t="s">
        <v>29903</v>
      </c>
      <c r="D7173" s="366">
        <v>4000000</v>
      </c>
      <c r="E7173" s="105" t="s">
        <v>1822</v>
      </c>
    </row>
    <row r="7174" spans="1:5">
      <c r="A7174" s="43">
        <v>6536</v>
      </c>
      <c r="B7174" s="105" t="s">
        <v>29757</v>
      </c>
      <c r="C7174" s="365" t="s">
        <v>29904</v>
      </c>
      <c r="D7174" s="366">
        <v>4000000</v>
      </c>
      <c r="E7174" s="105" t="s">
        <v>1822</v>
      </c>
    </row>
    <row r="7175" spans="1:5">
      <c r="A7175" s="43">
        <v>6537</v>
      </c>
      <c r="B7175" s="105" t="s">
        <v>29757</v>
      </c>
      <c r="C7175" s="365" t="s">
        <v>29905</v>
      </c>
      <c r="D7175" s="366">
        <v>4000000</v>
      </c>
      <c r="E7175" s="105" t="s">
        <v>1822</v>
      </c>
    </row>
    <row r="7176" spans="1:5">
      <c r="A7176" s="43">
        <v>6538</v>
      </c>
      <c r="B7176" s="105" t="s">
        <v>29757</v>
      </c>
      <c r="C7176" s="365" t="s">
        <v>29906</v>
      </c>
      <c r="D7176" s="366">
        <v>4000000</v>
      </c>
      <c r="E7176" s="105" t="s">
        <v>1822</v>
      </c>
    </row>
    <row r="7177" spans="1:5">
      <c r="A7177" s="43">
        <v>6539</v>
      </c>
      <c r="B7177" s="105" t="s">
        <v>29757</v>
      </c>
      <c r="C7177" s="365" t="s">
        <v>29907</v>
      </c>
      <c r="D7177" s="366">
        <v>4000000</v>
      </c>
      <c r="E7177" s="105" t="s">
        <v>1822</v>
      </c>
    </row>
    <row r="7178" spans="1:5">
      <c r="A7178" s="43">
        <v>6540</v>
      </c>
      <c r="B7178" s="105" t="s">
        <v>29757</v>
      </c>
      <c r="C7178" s="365" t="s">
        <v>29908</v>
      </c>
      <c r="D7178" s="366">
        <v>3302530</v>
      </c>
      <c r="E7178" s="105" t="s">
        <v>1822</v>
      </c>
    </row>
    <row r="7179" spans="1:5">
      <c r="A7179" s="43">
        <v>6541</v>
      </c>
      <c r="B7179" s="105" t="s">
        <v>29757</v>
      </c>
      <c r="C7179" s="365" t="s">
        <v>29909</v>
      </c>
      <c r="D7179" s="366">
        <v>4000000</v>
      </c>
      <c r="E7179" s="105" t="s">
        <v>1822</v>
      </c>
    </row>
    <row r="7180" spans="1:5">
      <c r="A7180" s="43">
        <v>6542</v>
      </c>
      <c r="B7180" s="105" t="s">
        <v>29757</v>
      </c>
      <c r="C7180" s="365" t="s">
        <v>29910</v>
      </c>
      <c r="D7180" s="366">
        <v>4000000</v>
      </c>
      <c r="E7180" s="105" t="s">
        <v>1822</v>
      </c>
    </row>
    <row r="7181" spans="1:5">
      <c r="A7181" s="43">
        <v>6543</v>
      </c>
      <c r="B7181" s="105" t="s">
        <v>29757</v>
      </c>
      <c r="C7181" s="365" t="s">
        <v>29911</v>
      </c>
      <c r="D7181" s="366">
        <v>3000000</v>
      </c>
      <c r="E7181" s="105" t="s">
        <v>1822</v>
      </c>
    </row>
    <row r="7182" spans="1:5">
      <c r="A7182" s="43">
        <v>6544</v>
      </c>
      <c r="B7182" s="105" t="s">
        <v>29757</v>
      </c>
      <c r="C7182" s="365" t="s">
        <v>29912</v>
      </c>
      <c r="D7182" s="366">
        <v>4000000</v>
      </c>
      <c r="E7182" s="105" t="s">
        <v>1822</v>
      </c>
    </row>
    <row r="7183" spans="1:5">
      <c r="A7183" s="43">
        <v>6545</v>
      </c>
      <c r="B7183" s="105" t="s">
        <v>29757</v>
      </c>
      <c r="C7183" s="365" t="s">
        <v>29913</v>
      </c>
      <c r="D7183" s="366">
        <v>4000000</v>
      </c>
      <c r="E7183" s="105" t="s">
        <v>1822</v>
      </c>
    </row>
    <row r="7184" spans="1:5">
      <c r="A7184" s="43">
        <v>6546</v>
      </c>
      <c r="B7184" s="105" t="s">
        <v>29757</v>
      </c>
      <c r="C7184" s="365" t="s">
        <v>29914</v>
      </c>
      <c r="D7184" s="366">
        <v>4000000</v>
      </c>
      <c r="E7184" s="105" t="s">
        <v>1822</v>
      </c>
    </row>
    <row r="7185" spans="1:5">
      <c r="A7185" s="43">
        <v>6547</v>
      </c>
      <c r="B7185" s="105" t="s">
        <v>29757</v>
      </c>
      <c r="C7185" s="365" t="s">
        <v>29915</v>
      </c>
      <c r="D7185" s="366">
        <v>4000000</v>
      </c>
      <c r="E7185" s="105" t="s">
        <v>1822</v>
      </c>
    </row>
    <row r="7186" spans="1:5">
      <c r="A7186" s="43">
        <v>6548</v>
      </c>
      <c r="B7186" s="105" t="s">
        <v>29757</v>
      </c>
      <c r="C7186" s="365" t="s">
        <v>29916</v>
      </c>
      <c r="D7186" s="366">
        <v>4000000</v>
      </c>
      <c r="E7186" s="105" t="s">
        <v>1822</v>
      </c>
    </row>
    <row r="7187" spans="1:5">
      <c r="A7187" s="43">
        <v>6549</v>
      </c>
      <c r="B7187" s="105" t="s">
        <v>29757</v>
      </c>
      <c r="C7187" s="365" t="s">
        <v>29917</v>
      </c>
      <c r="D7187" s="366">
        <v>4000000</v>
      </c>
      <c r="E7187" s="105" t="s">
        <v>1822</v>
      </c>
    </row>
    <row r="7188" spans="1:5">
      <c r="A7188" s="43">
        <v>6550</v>
      </c>
      <c r="B7188" s="105" t="s">
        <v>29757</v>
      </c>
      <c r="C7188" s="365" t="s">
        <v>29918</v>
      </c>
      <c r="D7188" s="366">
        <v>4000000</v>
      </c>
      <c r="E7188" s="105" t="s">
        <v>1822</v>
      </c>
    </row>
    <row r="7189" spans="1:5">
      <c r="A7189" s="43">
        <v>6551</v>
      </c>
      <c r="B7189" s="105" t="s">
        <v>29757</v>
      </c>
      <c r="C7189" s="365" t="s">
        <v>29919</v>
      </c>
      <c r="D7189" s="366">
        <v>4000000</v>
      </c>
      <c r="E7189" s="105" t="s">
        <v>1822</v>
      </c>
    </row>
    <row r="7190" spans="1:5">
      <c r="A7190" s="43">
        <v>6552</v>
      </c>
      <c r="B7190" s="105" t="s">
        <v>29757</v>
      </c>
      <c r="C7190" s="365" t="s">
        <v>29920</v>
      </c>
      <c r="D7190" s="366">
        <v>4000000</v>
      </c>
      <c r="E7190" s="105" t="s">
        <v>1822</v>
      </c>
    </row>
    <row r="7191" spans="1:5">
      <c r="A7191" s="43">
        <v>6553</v>
      </c>
      <c r="B7191" s="105" t="s">
        <v>29757</v>
      </c>
      <c r="C7191" s="365" t="s">
        <v>29921</v>
      </c>
      <c r="D7191" s="366">
        <v>3990000</v>
      </c>
      <c r="E7191" s="105" t="s">
        <v>1822</v>
      </c>
    </row>
    <row r="7192" spans="1:5">
      <c r="A7192" s="43">
        <v>6554</v>
      </c>
      <c r="B7192" s="105" t="s">
        <v>29757</v>
      </c>
      <c r="C7192" s="365" t="s">
        <v>29922</v>
      </c>
      <c r="D7192" s="366">
        <v>4000000</v>
      </c>
      <c r="E7192" s="105" t="s">
        <v>1822</v>
      </c>
    </row>
    <row r="7193" spans="1:5">
      <c r="A7193" s="43">
        <v>6555</v>
      </c>
      <c r="B7193" s="105" t="s">
        <v>29757</v>
      </c>
      <c r="C7193" s="365" t="s">
        <v>29923</v>
      </c>
      <c r="D7193" s="366">
        <v>4000000</v>
      </c>
      <c r="E7193" s="105" t="s">
        <v>1822</v>
      </c>
    </row>
    <row r="7194" spans="1:5">
      <c r="A7194" s="43">
        <v>6556</v>
      </c>
      <c r="B7194" s="105" t="s">
        <v>29757</v>
      </c>
      <c r="C7194" s="365" t="s">
        <v>29924</v>
      </c>
      <c r="D7194" s="366">
        <v>4000000</v>
      </c>
      <c r="E7194" s="105" t="s">
        <v>1822</v>
      </c>
    </row>
    <row r="7195" spans="1:5">
      <c r="A7195" s="43">
        <v>6557</v>
      </c>
      <c r="B7195" s="105" t="s">
        <v>29757</v>
      </c>
      <c r="C7195" s="365" t="s">
        <v>29925</v>
      </c>
      <c r="D7195" s="366">
        <v>4000000</v>
      </c>
      <c r="E7195" s="105" t="s">
        <v>1822</v>
      </c>
    </row>
    <row r="7196" spans="1:5">
      <c r="A7196" s="43">
        <v>6558</v>
      </c>
      <c r="B7196" s="105" t="s">
        <v>29757</v>
      </c>
      <c r="C7196" s="365" t="s">
        <v>29926</v>
      </c>
      <c r="D7196" s="366">
        <v>4000000</v>
      </c>
      <c r="E7196" s="105" t="s">
        <v>1822</v>
      </c>
    </row>
    <row r="7197" spans="1:5">
      <c r="A7197" s="43">
        <v>6559</v>
      </c>
      <c r="B7197" s="105" t="s">
        <v>29757</v>
      </c>
      <c r="C7197" s="365" t="s">
        <v>29927</v>
      </c>
      <c r="D7197" s="366">
        <v>4000000</v>
      </c>
      <c r="E7197" s="105" t="s">
        <v>1822</v>
      </c>
    </row>
    <row r="7198" spans="1:5">
      <c r="A7198" s="43">
        <v>6560</v>
      </c>
      <c r="B7198" s="105" t="s">
        <v>29757</v>
      </c>
      <c r="C7198" s="365" t="s">
        <v>29928</v>
      </c>
      <c r="D7198" s="366">
        <v>4000000</v>
      </c>
      <c r="E7198" s="105" t="s">
        <v>1822</v>
      </c>
    </row>
    <row r="7199" spans="1:5">
      <c r="A7199" s="43">
        <v>6561</v>
      </c>
      <c r="B7199" s="105" t="s">
        <v>29757</v>
      </c>
      <c r="C7199" s="365" t="s">
        <v>29929</v>
      </c>
      <c r="D7199" s="366">
        <v>3000000</v>
      </c>
      <c r="E7199" s="105" t="s">
        <v>1822</v>
      </c>
    </row>
    <row r="7200" spans="1:5">
      <c r="A7200" s="43">
        <v>6562</v>
      </c>
      <c r="B7200" s="105" t="s">
        <v>29757</v>
      </c>
      <c r="C7200" s="365" t="s">
        <v>29930</v>
      </c>
      <c r="D7200" s="366">
        <v>4000000</v>
      </c>
      <c r="E7200" s="105" t="s">
        <v>1822</v>
      </c>
    </row>
    <row r="7201" spans="1:5">
      <c r="A7201" s="43">
        <v>6563</v>
      </c>
      <c r="B7201" s="105" t="s">
        <v>29757</v>
      </c>
      <c r="C7201" s="365" t="s">
        <v>29931</v>
      </c>
      <c r="D7201" s="366">
        <v>4000000</v>
      </c>
      <c r="E7201" s="105" t="s">
        <v>1822</v>
      </c>
    </row>
    <row r="7202" spans="1:5">
      <c r="A7202" s="43">
        <v>6564</v>
      </c>
      <c r="B7202" s="105" t="s">
        <v>29757</v>
      </c>
      <c r="C7202" s="365" t="s">
        <v>29932</v>
      </c>
      <c r="D7202" s="366">
        <v>4000000</v>
      </c>
      <c r="E7202" s="105" t="s">
        <v>1822</v>
      </c>
    </row>
    <row r="7203" spans="1:5">
      <c r="A7203" s="43">
        <v>6565</v>
      </c>
      <c r="B7203" s="105" t="s">
        <v>29757</v>
      </c>
      <c r="C7203" s="365" t="s">
        <v>29933</v>
      </c>
      <c r="D7203" s="366">
        <v>4000000</v>
      </c>
      <c r="E7203" s="105" t="s">
        <v>1822</v>
      </c>
    </row>
    <row r="7204" spans="1:5">
      <c r="A7204" s="43">
        <v>6566</v>
      </c>
      <c r="B7204" s="105" t="s">
        <v>29757</v>
      </c>
      <c r="C7204" s="365" t="s">
        <v>29934</v>
      </c>
      <c r="D7204" s="366">
        <v>4000000</v>
      </c>
      <c r="E7204" s="105" t="s">
        <v>1822</v>
      </c>
    </row>
    <row r="7205" spans="1:5">
      <c r="A7205" s="43">
        <v>6567</v>
      </c>
      <c r="B7205" s="105" t="s">
        <v>29757</v>
      </c>
      <c r="C7205" s="365" t="s">
        <v>29935</v>
      </c>
      <c r="D7205" s="366">
        <v>4000000</v>
      </c>
      <c r="E7205" s="105" t="s">
        <v>1822</v>
      </c>
    </row>
    <row r="7206" spans="1:5">
      <c r="A7206" s="43">
        <v>6568</v>
      </c>
      <c r="B7206" s="105" t="s">
        <v>29757</v>
      </c>
      <c r="C7206" s="365" t="s">
        <v>29936</v>
      </c>
      <c r="D7206" s="366">
        <v>4000000</v>
      </c>
      <c r="E7206" s="105" t="s">
        <v>1822</v>
      </c>
    </row>
    <row r="7207" spans="1:5">
      <c r="A7207" s="43">
        <v>6569</v>
      </c>
      <c r="B7207" s="105" t="s">
        <v>29757</v>
      </c>
      <c r="C7207" s="365" t="s">
        <v>29937</v>
      </c>
      <c r="D7207" s="366">
        <v>4000000</v>
      </c>
      <c r="E7207" s="105" t="s">
        <v>1822</v>
      </c>
    </row>
    <row r="7208" spans="1:5">
      <c r="A7208" s="43">
        <v>6570</v>
      </c>
      <c r="B7208" s="105" t="s">
        <v>29757</v>
      </c>
      <c r="C7208" s="365" t="s">
        <v>29938</v>
      </c>
      <c r="D7208" s="366">
        <v>3933000</v>
      </c>
      <c r="E7208" s="105" t="s">
        <v>1822</v>
      </c>
    </row>
    <row r="7209" spans="1:5">
      <c r="A7209" s="43">
        <v>6571</v>
      </c>
      <c r="B7209" s="105" t="s">
        <v>29757</v>
      </c>
      <c r="C7209" s="365" t="s">
        <v>29939</v>
      </c>
      <c r="D7209" s="366">
        <v>3200000</v>
      </c>
      <c r="E7209" s="105" t="s">
        <v>1822</v>
      </c>
    </row>
    <row r="7210" spans="1:5">
      <c r="A7210" s="43">
        <v>6572</v>
      </c>
      <c r="B7210" s="105" t="s">
        <v>29757</v>
      </c>
      <c r="C7210" s="365" t="s">
        <v>29940</v>
      </c>
      <c r="D7210" s="366">
        <v>3927021</v>
      </c>
      <c r="E7210" s="105" t="s">
        <v>1822</v>
      </c>
    </row>
    <row r="7211" spans="1:5">
      <c r="A7211" s="43">
        <v>6573</v>
      </c>
      <c r="B7211" s="105" t="s">
        <v>29757</v>
      </c>
      <c r="C7211" s="365" t="s">
        <v>29941</v>
      </c>
      <c r="D7211" s="366">
        <v>3913839</v>
      </c>
      <c r="E7211" s="105" t="s">
        <v>1822</v>
      </c>
    </row>
    <row r="7212" spans="1:5">
      <c r="A7212" s="43">
        <v>6574</v>
      </c>
      <c r="B7212" s="105" t="s">
        <v>29757</v>
      </c>
      <c r="C7212" s="365" t="s">
        <v>29942</v>
      </c>
      <c r="D7212" s="366">
        <v>4000000</v>
      </c>
      <c r="E7212" s="105" t="s">
        <v>1822</v>
      </c>
    </row>
    <row r="7213" spans="1:5">
      <c r="A7213" s="43">
        <v>6575</v>
      </c>
      <c r="B7213" s="105" t="s">
        <v>29757</v>
      </c>
      <c r="C7213" s="365" t="s">
        <v>29943</v>
      </c>
      <c r="D7213" s="366">
        <v>3000000</v>
      </c>
      <c r="E7213" s="105" t="s">
        <v>1822</v>
      </c>
    </row>
    <row r="7214" spans="1:5">
      <c r="A7214" s="43">
        <v>6576</v>
      </c>
      <c r="B7214" s="105" t="s">
        <v>29757</v>
      </c>
      <c r="C7214" s="365" t="s">
        <v>29944</v>
      </c>
      <c r="D7214" s="366">
        <v>4000000</v>
      </c>
      <c r="E7214" s="105" t="s">
        <v>1822</v>
      </c>
    </row>
    <row r="7215" spans="1:5">
      <c r="A7215" s="43">
        <v>6577</v>
      </c>
      <c r="B7215" s="105" t="s">
        <v>29757</v>
      </c>
      <c r="C7215" s="365" t="s">
        <v>29945</v>
      </c>
      <c r="D7215" s="366">
        <v>4000000</v>
      </c>
      <c r="E7215" s="105" t="s">
        <v>1822</v>
      </c>
    </row>
    <row r="7216" spans="1:5">
      <c r="A7216" s="43">
        <v>6578</v>
      </c>
      <c r="B7216" s="105" t="s">
        <v>29757</v>
      </c>
      <c r="C7216" s="365" t="s">
        <v>29946</v>
      </c>
      <c r="D7216" s="366">
        <v>3000000</v>
      </c>
      <c r="E7216" s="105" t="s">
        <v>1822</v>
      </c>
    </row>
    <row r="7217" spans="1:5">
      <c r="A7217" s="43">
        <v>6579</v>
      </c>
      <c r="B7217" s="105" t="s">
        <v>29757</v>
      </c>
      <c r="C7217" s="365" t="s">
        <v>29947</v>
      </c>
      <c r="D7217" s="366">
        <v>4000000</v>
      </c>
      <c r="E7217" s="105" t="s">
        <v>1822</v>
      </c>
    </row>
    <row r="7218" spans="1:5">
      <c r="A7218" s="43">
        <v>6580</v>
      </c>
      <c r="B7218" s="105" t="s">
        <v>29757</v>
      </c>
      <c r="C7218" s="365" t="s">
        <v>29948</v>
      </c>
      <c r="D7218" s="366">
        <v>4000000</v>
      </c>
      <c r="E7218" s="105" t="s">
        <v>1822</v>
      </c>
    </row>
    <row r="7219" spans="1:5">
      <c r="A7219" s="43">
        <v>6581</v>
      </c>
      <c r="B7219" s="105" t="s">
        <v>29757</v>
      </c>
      <c r="C7219" s="365" t="s">
        <v>29949</v>
      </c>
      <c r="D7219" s="366">
        <v>3980000</v>
      </c>
      <c r="E7219" s="105" t="s">
        <v>1822</v>
      </c>
    </row>
    <row r="7220" spans="1:5">
      <c r="A7220" s="43">
        <v>6582</v>
      </c>
      <c r="B7220" s="105" t="s">
        <v>29757</v>
      </c>
      <c r="C7220" s="365" t="s">
        <v>29950</v>
      </c>
      <c r="D7220" s="366">
        <v>3250000</v>
      </c>
      <c r="E7220" s="105" t="s">
        <v>1822</v>
      </c>
    </row>
    <row r="7221" spans="1:5">
      <c r="A7221" s="43">
        <v>6583</v>
      </c>
      <c r="B7221" s="105" t="s">
        <v>29951</v>
      </c>
      <c r="C7221" s="365" t="s">
        <v>29952</v>
      </c>
      <c r="D7221" s="366">
        <v>4000000</v>
      </c>
      <c r="E7221" s="105" t="s">
        <v>1924</v>
      </c>
    </row>
    <row r="7222" spans="1:5">
      <c r="A7222" s="43">
        <v>6584</v>
      </c>
      <c r="B7222" s="105" t="s">
        <v>29951</v>
      </c>
      <c r="C7222" s="365" t="s">
        <v>29953</v>
      </c>
      <c r="D7222" s="366">
        <v>4000000</v>
      </c>
      <c r="E7222" s="105" t="s">
        <v>1924</v>
      </c>
    </row>
    <row r="7223" spans="1:5">
      <c r="A7223" s="43">
        <v>6585</v>
      </c>
      <c r="B7223" s="105" t="s">
        <v>29951</v>
      </c>
      <c r="C7223" s="365" t="s">
        <v>29954</v>
      </c>
      <c r="D7223" s="366">
        <v>4000000</v>
      </c>
      <c r="E7223" s="105" t="s">
        <v>1924</v>
      </c>
    </row>
    <row r="7224" spans="1:5">
      <c r="A7224" s="43">
        <v>6586</v>
      </c>
      <c r="B7224" s="105" t="s">
        <v>29951</v>
      </c>
      <c r="C7224" s="365" t="s">
        <v>29955</v>
      </c>
      <c r="D7224" s="366">
        <v>4000000</v>
      </c>
      <c r="E7224" s="105" t="s">
        <v>1924</v>
      </c>
    </row>
    <row r="7225" spans="1:5">
      <c r="A7225" s="43">
        <v>6587</v>
      </c>
      <c r="B7225" s="105" t="s">
        <v>29951</v>
      </c>
      <c r="C7225" s="365" t="s">
        <v>29956</v>
      </c>
      <c r="D7225" s="366">
        <v>4000000</v>
      </c>
      <c r="E7225" s="105" t="s">
        <v>1924</v>
      </c>
    </row>
    <row r="7226" spans="1:5">
      <c r="A7226" s="43">
        <v>6588</v>
      </c>
      <c r="B7226" s="105" t="s">
        <v>29951</v>
      </c>
      <c r="C7226" s="365" t="s">
        <v>29957</v>
      </c>
      <c r="D7226" s="366">
        <v>4000000</v>
      </c>
      <c r="E7226" s="105" t="s">
        <v>1924</v>
      </c>
    </row>
    <row r="7227" spans="1:5">
      <c r="A7227" s="43">
        <v>6589</v>
      </c>
      <c r="B7227" s="105" t="s">
        <v>29951</v>
      </c>
      <c r="C7227" s="365" t="s">
        <v>29958</v>
      </c>
      <c r="D7227" s="366">
        <v>4000000</v>
      </c>
      <c r="E7227" s="105" t="s">
        <v>1924</v>
      </c>
    </row>
    <row r="7228" spans="1:5">
      <c r="A7228" s="43">
        <v>6590</v>
      </c>
      <c r="B7228" s="105" t="s">
        <v>29951</v>
      </c>
      <c r="C7228" s="365" t="s">
        <v>29959</v>
      </c>
      <c r="D7228" s="366">
        <v>3700000</v>
      </c>
      <c r="E7228" s="105" t="s">
        <v>1924</v>
      </c>
    </row>
    <row r="7229" spans="1:5">
      <c r="A7229" s="43">
        <v>6591</v>
      </c>
      <c r="B7229" s="105" t="s">
        <v>29951</v>
      </c>
      <c r="C7229" s="365" t="s">
        <v>29960</v>
      </c>
      <c r="D7229" s="366">
        <v>4000000</v>
      </c>
      <c r="E7229" s="105" t="s">
        <v>1924</v>
      </c>
    </row>
    <row r="7230" spans="1:5">
      <c r="A7230" s="43">
        <v>6592</v>
      </c>
      <c r="B7230" s="105" t="s">
        <v>29951</v>
      </c>
      <c r="C7230" s="365" t="s">
        <v>29961</v>
      </c>
      <c r="D7230" s="366">
        <v>4000000</v>
      </c>
      <c r="E7230" s="105" t="s">
        <v>1924</v>
      </c>
    </row>
    <row r="7231" spans="1:5">
      <c r="A7231" s="43">
        <v>6593</v>
      </c>
      <c r="B7231" s="105" t="s">
        <v>29951</v>
      </c>
      <c r="C7231" s="365" t="s">
        <v>29962</v>
      </c>
      <c r="D7231" s="366">
        <v>3800000</v>
      </c>
      <c r="E7231" s="105" t="s">
        <v>1924</v>
      </c>
    </row>
    <row r="7232" spans="1:5">
      <c r="A7232" s="43">
        <v>6594</v>
      </c>
      <c r="B7232" s="105" t="s">
        <v>29951</v>
      </c>
      <c r="C7232" s="365" t="s">
        <v>29963</v>
      </c>
      <c r="D7232" s="366">
        <v>4000000</v>
      </c>
      <c r="E7232" s="105" t="s">
        <v>1924</v>
      </c>
    </row>
    <row r="7233" spans="1:5">
      <c r="A7233" s="43">
        <v>6595</v>
      </c>
      <c r="B7233" s="105" t="s">
        <v>29951</v>
      </c>
      <c r="C7233" s="365" t="s">
        <v>29964</v>
      </c>
      <c r="D7233" s="366">
        <v>3000000</v>
      </c>
      <c r="E7233" s="105" t="s">
        <v>1924</v>
      </c>
    </row>
    <row r="7234" spans="1:5">
      <c r="A7234" s="43">
        <v>6596</v>
      </c>
      <c r="B7234" s="105" t="s">
        <v>29951</v>
      </c>
      <c r="C7234" s="365" t="s">
        <v>29965</v>
      </c>
      <c r="D7234" s="366">
        <v>4000000</v>
      </c>
      <c r="E7234" s="105" t="s">
        <v>1924</v>
      </c>
    </row>
    <row r="7235" spans="1:5">
      <c r="A7235" s="43">
        <v>6597</v>
      </c>
      <c r="B7235" s="105" t="s">
        <v>29951</v>
      </c>
      <c r="C7235" s="365" t="s">
        <v>29966</v>
      </c>
      <c r="D7235" s="366">
        <v>4000000</v>
      </c>
      <c r="E7235" s="105" t="s">
        <v>1924</v>
      </c>
    </row>
    <row r="7236" spans="1:5">
      <c r="A7236" s="43">
        <v>6598</v>
      </c>
      <c r="B7236" s="105" t="s">
        <v>29951</v>
      </c>
      <c r="C7236" s="365" t="s">
        <v>29967</v>
      </c>
      <c r="D7236" s="366">
        <v>4000000</v>
      </c>
      <c r="E7236" s="105" t="s">
        <v>1924</v>
      </c>
    </row>
    <row r="7237" spans="1:5">
      <c r="A7237" s="43">
        <v>6599</v>
      </c>
      <c r="B7237" s="105" t="s">
        <v>29951</v>
      </c>
      <c r="C7237" s="365" t="s">
        <v>29968</v>
      </c>
      <c r="D7237" s="366">
        <v>4000000</v>
      </c>
      <c r="E7237" s="105" t="s">
        <v>1924</v>
      </c>
    </row>
    <row r="7238" spans="1:5">
      <c r="A7238" s="43">
        <v>6600</v>
      </c>
      <c r="B7238" s="105" t="s">
        <v>29951</v>
      </c>
      <c r="C7238" s="365" t="s">
        <v>29969</v>
      </c>
      <c r="D7238" s="366">
        <v>3950000</v>
      </c>
      <c r="E7238" s="105" t="s">
        <v>1924</v>
      </c>
    </row>
    <row r="7239" spans="1:5">
      <c r="A7239" s="43">
        <v>6601</v>
      </c>
      <c r="B7239" s="105" t="s">
        <v>29951</v>
      </c>
      <c r="C7239" s="365" t="s">
        <v>29970</v>
      </c>
      <c r="D7239" s="366">
        <v>4000000</v>
      </c>
      <c r="E7239" s="105" t="s">
        <v>1924</v>
      </c>
    </row>
    <row r="7240" spans="1:5">
      <c r="A7240" s="43">
        <v>6602</v>
      </c>
      <c r="B7240" s="105" t="s">
        <v>29951</v>
      </c>
      <c r="C7240" s="365" t="s">
        <v>29971</v>
      </c>
      <c r="D7240" s="366">
        <v>3900000</v>
      </c>
      <c r="E7240" s="105" t="s">
        <v>1924</v>
      </c>
    </row>
    <row r="7241" spans="1:5">
      <c r="A7241" s="43">
        <v>6603</v>
      </c>
      <c r="B7241" s="105" t="s">
        <v>29951</v>
      </c>
      <c r="C7241" s="365" t="s">
        <v>29972</v>
      </c>
      <c r="D7241" s="366">
        <v>4000000</v>
      </c>
      <c r="E7241" s="105" t="s">
        <v>1924</v>
      </c>
    </row>
    <row r="7242" spans="1:5">
      <c r="A7242" s="43">
        <v>6604</v>
      </c>
      <c r="B7242" s="105" t="s">
        <v>29951</v>
      </c>
      <c r="C7242" s="365" t="s">
        <v>29973</v>
      </c>
      <c r="D7242" s="366">
        <v>4000000</v>
      </c>
      <c r="E7242" s="105" t="s">
        <v>1924</v>
      </c>
    </row>
    <row r="7243" spans="1:5">
      <c r="A7243" s="43">
        <v>6605</v>
      </c>
      <c r="B7243" s="105" t="s">
        <v>29951</v>
      </c>
      <c r="C7243" s="365" t="s">
        <v>29974</v>
      </c>
      <c r="D7243" s="366">
        <v>3000000</v>
      </c>
      <c r="E7243" s="105" t="s">
        <v>1924</v>
      </c>
    </row>
    <row r="7244" spans="1:5">
      <c r="A7244" s="43">
        <v>6606</v>
      </c>
      <c r="B7244" s="105" t="s">
        <v>29951</v>
      </c>
      <c r="C7244" s="365" t="s">
        <v>29975</v>
      </c>
      <c r="D7244" s="366">
        <v>3000000</v>
      </c>
      <c r="E7244" s="105" t="s">
        <v>1924</v>
      </c>
    </row>
    <row r="7245" spans="1:5">
      <c r="A7245" s="43">
        <v>6607</v>
      </c>
      <c r="B7245" s="105" t="s">
        <v>29951</v>
      </c>
      <c r="C7245" s="365" t="s">
        <v>29976</v>
      </c>
      <c r="D7245" s="366">
        <v>4000000</v>
      </c>
      <c r="E7245" s="105" t="s">
        <v>1924</v>
      </c>
    </row>
    <row r="7246" spans="1:5">
      <c r="A7246" s="43">
        <v>6608</v>
      </c>
      <c r="B7246" s="105" t="s">
        <v>29951</v>
      </c>
      <c r="C7246" s="365" t="s">
        <v>29977</v>
      </c>
      <c r="D7246" s="366">
        <v>3998002</v>
      </c>
      <c r="E7246" s="105" t="s">
        <v>1924</v>
      </c>
    </row>
    <row r="7247" spans="1:5">
      <c r="A7247" s="43">
        <v>6609</v>
      </c>
      <c r="B7247" s="105" t="s">
        <v>29951</v>
      </c>
      <c r="C7247" s="365" t="s">
        <v>29978</v>
      </c>
      <c r="D7247" s="366">
        <v>4000000</v>
      </c>
      <c r="E7247" s="105" t="s">
        <v>1924</v>
      </c>
    </row>
    <row r="7248" spans="1:5">
      <c r="A7248" s="43">
        <v>6610</v>
      </c>
      <c r="B7248" s="105" t="s">
        <v>29951</v>
      </c>
      <c r="C7248" s="365" t="s">
        <v>29979</v>
      </c>
      <c r="D7248" s="366">
        <v>4000000</v>
      </c>
      <c r="E7248" s="105" t="s">
        <v>1924</v>
      </c>
    </row>
    <row r="7249" spans="1:5">
      <c r="A7249" s="43">
        <v>6611</v>
      </c>
      <c r="B7249" s="105" t="s">
        <v>29951</v>
      </c>
      <c r="C7249" s="365" t="s">
        <v>29980</v>
      </c>
      <c r="D7249" s="366">
        <v>4000000</v>
      </c>
      <c r="E7249" s="105" t="s">
        <v>1924</v>
      </c>
    </row>
    <row r="7250" spans="1:5">
      <c r="A7250" s="43">
        <v>6612</v>
      </c>
      <c r="B7250" s="105" t="s">
        <v>29951</v>
      </c>
      <c r="C7250" s="365" t="s">
        <v>29981</v>
      </c>
      <c r="D7250" s="366">
        <v>4000000</v>
      </c>
      <c r="E7250" s="105" t="s">
        <v>1924</v>
      </c>
    </row>
    <row r="7251" spans="1:5">
      <c r="A7251" s="43">
        <v>6613</v>
      </c>
      <c r="B7251" s="105" t="s">
        <v>29951</v>
      </c>
      <c r="C7251" s="365" t="s">
        <v>29982</v>
      </c>
      <c r="D7251" s="366">
        <v>4000000</v>
      </c>
      <c r="E7251" s="105" t="s">
        <v>1924</v>
      </c>
    </row>
    <row r="7252" spans="1:5">
      <c r="A7252" s="43">
        <v>6614</v>
      </c>
      <c r="B7252" s="105" t="s">
        <v>29951</v>
      </c>
      <c r="C7252" s="365" t="s">
        <v>29983</v>
      </c>
      <c r="D7252" s="366">
        <v>4000000</v>
      </c>
      <c r="E7252" s="105" t="s">
        <v>1924</v>
      </c>
    </row>
    <row r="7253" spans="1:5">
      <c r="A7253" s="43">
        <v>6615</v>
      </c>
      <c r="B7253" s="105" t="s">
        <v>29951</v>
      </c>
      <c r="C7253" s="365" t="s">
        <v>29984</v>
      </c>
      <c r="D7253" s="366">
        <v>4000000</v>
      </c>
      <c r="E7253" s="105" t="s">
        <v>1924</v>
      </c>
    </row>
    <row r="7254" spans="1:5">
      <c r="A7254" s="43">
        <v>6616</v>
      </c>
      <c r="B7254" s="105" t="s">
        <v>29951</v>
      </c>
      <c r="C7254" s="365" t="s">
        <v>29985</v>
      </c>
      <c r="D7254" s="366">
        <v>4000000</v>
      </c>
      <c r="E7254" s="105" t="s">
        <v>1924</v>
      </c>
    </row>
    <row r="7255" spans="1:5">
      <c r="A7255" s="43">
        <v>6617</v>
      </c>
      <c r="B7255" s="105" t="s">
        <v>29951</v>
      </c>
      <c r="C7255" s="365" t="s">
        <v>29986</v>
      </c>
      <c r="D7255" s="366">
        <v>4000000</v>
      </c>
      <c r="E7255" s="105" t="s">
        <v>1924</v>
      </c>
    </row>
    <row r="7256" spans="1:5">
      <c r="A7256" s="43">
        <v>6618</v>
      </c>
      <c r="B7256" s="105" t="s">
        <v>29951</v>
      </c>
      <c r="C7256" s="365" t="s">
        <v>29987</v>
      </c>
      <c r="D7256" s="366">
        <v>3000000</v>
      </c>
      <c r="E7256" s="105" t="s">
        <v>1924</v>
      </c>
    </row>
    <row r="7257" spans="1:5">
      <c r="A7257" s="43">
        <v>6619</v>
      </c>
      <c r="B7257" s="105" t="s">
        <v>29951</v>
      </c>
      <c r="C7257" s="365" t="s">
        <v>29988</v>
      </c>
      <c r="D7257" s="366">
        <v>3050000</v>
      </c>
      <c r="E7257" s="105" t="s">
        <v>1924</v>
      </c>
    </row>
    <row r="7258" spans="1:5">
      <c r="A7258" s="43">
        <v>6620</v>
      </c>
      <c r="B7258" s="105" t="s">
        <v>29951</v>
      </c>
      <c r="C7258" s="365" t="s">
        <v>29989</v>
      </c>
      <c r="D7258" s="366">
        <v>4000000</v>
      </c>
      <c r="E7258" s="105" t="s">
        <v>1924</v>
      </c>
    </row>
    <row r="7259" spans="1:5">
      <c r="A7259" s="43">
        <v>6621</v>
      </c>
      <c r="B7259" s="105" t="s">
        <v>29951</v>
      </c>
      <c r="C7259" s="365" t="s">
        <v>29990</v>
      </c>
      <c r="D7259" s="366">
        <v>4000000</v>
      </c>
      <c r="E7259" s="105" t="s">
        <v>1924</v>
      </c>
    </row>
    <row r="7260" spans="1:5">
      <c r="A7260" s="43">
        <v>6622</v>
      </c>
      <c r="B7260" s="105" t="s">
        <v>29951</v>
      </c>
      <c r="C7260" s="365" t="s">
        <v>29991</v>
      </c>
      <c r="D7260" s="366">
        <v>4000000</v>
      </c>
      <c r="E7260" s="105" t="s">
        <v>1924</v>
      </c>
    </row>
    <row r="7261" spans="1:5">
      <c r="A7261" s="43">
        <v>6623</v>
      </c>
      <c r="B7261" s="105" t="s">
        <v>29951</v>
      </c>
      <c r="C7261" s="365" t="s">
        <v>29992</v>
      </c>
      <c r="D7261" s="366">
        <v>4000000</v>
      </c>
      <c r="E7261" s="105" t="s">
        <v>1924</v>
      </c>
    </row>
    <row r="7262" spans="1:5">
      <c r="A7262" s="43">
        <v>6624</v>
      </c>
      <c r="B7262" s="105" t="s">
        <v>29951</v>
      </c>
      <c r="C7262" s="365" t="s">
        <v>29993</v>
      </c>
      <c r="D7262" s="366">
        <v>4000000</v>
      </c>
      <c r="E7262" s="105" t="s">
        <v>1924</v>
      </c>
    </row>
    <row r="7263" spans="1:5">
      <c r="A7263" s="43">
        <v>6625</v>
      </c>
      <c r="B7263" s="105" t="s">
        <v>29951</v>
      </c>
      <c r="C7263" s="365" t="s">
        <v>29994</v>
      </c>
      <c r="D7263" s="366">
        <v>4000000</v>
      </c>
      <c r="E7263" s="105" t="s">
        <v>1924</v>
      </c>
    </row>
    <row r="7264" spans="1:5">
      <c r="A7264" s="43">
        <v>6626</v>
      </c>
      <c r="B7264" s="105" t="s">
        <v>29951</v>
      </c>
      <c r="C7264" s="365" t="s">
        <v>29995</v>
      </c>
      <c r="D7264" s="366">
        <v>3500000</v>
      </c>
      <c r="E7264" s="105" t="s">
        <v>1924</v>
      </c>
    </row>
    <row r="7265" spans="1:5">
      <c r="A7265" s="43">
        <v>6627</v>
      </c>
      <c r="B7265" s="105" t="s">
        <v>29951</v>
      </c>
      <c r="C7265" s="365" t="s">
        <v>29996</v>
      </c>
      <c r="D7265" s="366">
        <v>3900000</v>
      </c>
      <c r="E7265" s="105" t="s">
        <v>1924</v>
      </c>
    </row>
    <row r="7266" spans="1:5">
      <c r="A7266" s="43">
        <v>6628</v>
      </c>
      <c r="B7266" s="105" t="s">
        <v>29951</v>
      </c>
      <c r="C7266" s="365" t="s">
        <v>29997</v>
      </c>
      <c r="D7266" s="366">
        <v>4000000</v>
      </c>
      <c r="E7266" s="105" t="s">
        <v>1924</v>
      </c>
    </row>
    <row r="7267" spans="1:5">
      <c r="A7267" s="43">
        <v>6629</v>
      </c>
      <c r="B7267" s="105" t="s">
        <v>29951</v>
      </c>
      <c r="C7267" s="365" t="s">
        <v>29998</v>
      </c>
      <c r="D7267" s="366">
        <v>4000000</v>
      </c>
      <c r="E7267" s="105" t="s">
        <v>1924</v>
      </c>
    </row>
    <row r="7268" spans="1:5">
      <c r="A7268" s="43">
        <v>6630</v>
      </c>
      <c r="B7268" s="105" t="s">
        <v>29951</v>
      </c>
      <c r="C7268" s="365" t="s">
        <v>29999</v>
      </c>
      <c r="D7268" s="366">
        <v>3500000</v>
      </c>
      <c r="E7268" s="105" t="s">
        <v>1924</v>
      </c>
    </row>
    <row r="7269" spans="1:5">
      <c r="A7269" s="43">
        <v>6631</v>
      </c>
      <c r="B7269" s="105" t="s">
        <v>29951</v>
      </c>
      <c r="C7269" s="365" t="s">
        <v>30000</v>
      </c>
      <c r="D7269" s="366">
        <v>4000000</v>
      </c>
      <c r="E7269" s="105" t="s">
        <v>1924</v>
      </c>
    </row>
    <row r="7270" spans="1:5">
      <c r="A7270" s="43">
        <v>6632</v>
      </c>
      <c r="B7270" s="105" t="s">
        <v>29951</v>
      </c>
      <c r="C7270" s="365" t="s">
        <v>30001</v>
      </c>
      <c r="D7270" s="366">
        <v>4000000</v>
      </c>
      <c r="E7270" s="105" t="s">
        <v>1924</v>
      </c>
    </row>
    <row r="7271" spans="1:5">
      <c r="A7271" s="43">
        <v>6633</v>
      </c>
      <c r="B7271" s="105" t="s">
        <v>29951</v>
      </c>
      <c r="C7271" s="365" t="s">
        <v>30002</v>
      </c>
      <c r="D7271" s="366">
        <v>4000000</v>
      </c>
      <c r="E7271" s="105" t="s">
        <v>1924</v>
      </c>
    </row>
    <row r="7272" spans="1:5">
      <c r="A7272" s="43">
        <v>6634</v>
      </c>
      <c r="B7272" s="105" t="s">
        <v>29951</v>
      </c>
      <c r="C7272" s="365" t="s">
        <v>30003</v>
      </c>
      <c r="D7272" s="366">
        <v>4000000</v>
      </c>
      <c r="E7272" s="105" t="s">
        <v>1924</v>
      </c>
    </row>
    <row r="7273" spans="1:5">
      <c r="A7273" s="43">
        <v>6635</v>
      </c>
      <c r="B7273" s="105" t="s">
        <v>29951</v>
      </c>
      <c r="C7273" s="365" t="s">
        <v>30004</v>
      </c>
      <c r="D7273" s="366">
        <v>4000000</v>
      </c>
      <c r="E7273" s="105" t="s">
        <v>1924</v>
      </c>
    </row>
    <row r="7274" spans="1:5">
      <c r="A7274" s="43">
        <v>6636</v>
      </c>
      <c r="B7274" s="105" t="s">
        <v>29951</v>
      </c>
      <c r="C7274" s="365" t="s">
        <v>30005</v>
      </c>
      <c r="D7274" s="366">
        <v>4000000</v>
      </c>
      <c r="E7274" s="105" t="s">
        <v>1924</v>
      </c>
    </row>
    <row r="7275" spans="1:5">
      <c r="A7275" s="43">
        <v>6637</v>
      </c>
      <c r="B7275" s="105" t="s">
        <v>29951</v>
      </c>
      <c r="C7275" s="365" t="s">
        <v>30006</v>
      </c>
      <c r="D7275" s="366">
        <v>4000000</v>
      </c>
      <c r="E7275" s="105" t="s">
        <v>1924</v>
      </c>
    </row>
    <row r="7276" spans="1:5">
      <c r="A7276" s="43">
        <v>6638</v>
      </c>
      <c r="B7276" s="105" t="s">
        <v>29951</v>
      </c>
      <c r="C7276" s="365" t="s">
        <v>30007</v>
      </c>
      <c r="D7276" s="366">
        <v>3525000</v>
      </c>
      <c r="E7276" s="105" t="s">
        <v>1924</v>
      </c>
    </row>
    <row r="7277" spans="1:5">
      <c r="A7277" s="43">
        <v>6639</v>
      </c>
      <c r="B7277" s="105" t="s">
        <v>29951</v>
      </c>
      <c r="C7277" s="365" t="s">
        <v>30008</v>
      </c>
      <c r="D7277" s="366">
        <v>4000000</v>
      </c>
      <c r="E7277" s="105" t="s">
        <v>1924</v>
      </c>
    </row>
    <row r="7278" spans="1:5">
      <c r="A7278" s="43">
        <v>6640</v>
      </c>
      <c r="B7278" s="105" t="s">
        <v>29951</v>
      </c>
      <c r="C7278" s="365" t="s">
        <v>30009</v>
      </c>
      <c r="D7278" s="366">
        <v>4000000</v>
      </c>
      <c r="E7278" s="105" t="s">
        <v>1924</v>
      </c>
    </row>
    <row r="7279" spans="1:5">
      <c r="A7279" s="43">
        <v>6641</v>
      </c>
      <c r="B7279" s="105" t="s">
        <v>29951</v>
      </c>
      <c r="C7279" s="365" t="s">
        <v>30010</v>
      </c>
      <c r="D7279" s="366">
        <v>4000000</v>
      </c>
      <c r="E7279" s="105" t="s">
        <v>1924</v>
      </c>
    </row>
    <row r="7280" spans="1:5">
      <c r="A7280" s="43">
        <v>6642</v>
      </c>
      <c r="B7280" s="105" t="s">
        <v>29951</v>
      </c>
      <c r="C7280" s="365" t="s">
        <v>30011</v>
      </c>
      <c r="D7280" s="366">
        <v>3500000</v>
      </c>
      <c r="E7280" s="105" t="s">
        <v>1924</v>
      </c>
    </row>
    <row r="7281" spans="1:5">
      <c r="A7281" s="43">
        <v>6643</v>
      </c>
      <c r="B7281" s="105" t="s">
        <v>29951</v>
      </c>
      <c r="C7281" s="365" t="s">
        <v>30012</v>
      </c>
      <c r="D7281" s="366">
        <v>4000000</v>
      </c>
      <c r="E7281" s="105" t="s">
        <v>1924</v>
      </c>
    </row>
    <row r="7282" spans="1:5">
      <c r="A7282" s="43">
        <v>6644</v>
      </c>
      <c r="B7282" s="105" t="s">
        <v>29951</v>
      </c>
      <c r="C7282" s="365" t="s">
        <v>30013</v>
      </c>
      <c r="D7282" s="366">
        <v>4000000</v>
      </c>
      <c r="E7282" s="105" t="s">
        <v>1924</v>
      </c>
    </row>
    <row r="7283" spans="1:5">
      <c r="A7283" s="43">
        <v>6645</v>
      </c>
      <c r="B7283" s="105" t="s">
        <v>29951</v>
      </c>
      <c r="C7283" s="365" t="s">
        <v>30014</v>
      </c>
      <c r="D7283" s="366">
        <v>4000000</v>
      </c>
      <c r="E7283" s="105" t="s">
        <v>1924</v>
      </c>
    </row>
    <row r="7284" spans="1:5">
      <c r="A7284" s="43">
        <v>6646</v>
      </c>
      <c r="B7284" s="105" t="s">
        <v>29951</v>
      </c>
      <c r="C7284" s="365" t="s">
        <v>30015</v>
      </c>
      <c r="D7284" s="366">
        <v>4000000</v>
      </c>
      <c r="E7284" s="105" t="s">
        <v>1924</v>
      </c>
    </row>
    <row r="7285" spans="1:5">
      <c r="A7285" s="43">
        <v>6647</v>
      </c>
      <c r="B7285" s="105" t="s">
        <v>29951</v>
      </c>
      <c r="C7285" s="365" t="s">
        <v>30016</v>
      </c>
      <c r="D7285" s="366">
        <v>4000000</v>
      </c>
      <c r="E7285" s="105" t="s">
        <v>1924</v>
      </c>
    </row>
    <row r="7286" spans="1:5">
      <c r="A7286" s="43">
        <v>6648</v>
      </c>
      <c r="B7286" s="105" t="s">
        <v>29951</v>
      </c>
      <c r="C7286" s="365" t="s">
        <v>30017</v>
      </c>
      <c r="D7286" s="366">
        <v>4000000</v>
      </c>
      <c r="E7286" s="105" t="s">
        <v>1924</v>
      </c>
    </row>
    <row r="7287" spans="1:5">
      <c r="A7287" s="43">
        <v>6649</v>
      </c>
      <c r="B7287" s="105" t="s">
        <v>29951</v>
      </c>
      <c r="C7287" s="365" t="s">
        <v>30018</v>
      </c>
      <c r="D7287" s="366">
        <v>4000000</v>
      </c>
      <c r="E7287" s="105" t="s">
        <v>1924</v>
      </c>
    </row>
    <row r="7288" spans="1:5">
      <c r="A7288" s="43">
        <v>6650</v>
      </c>
      <c r="B7288" s="105" t="s">
        <v>29951</v>
      </c>
      <c r="C7288" s="365" t="s">
        <v>30019</v>
      </c>
      <c r="D7288" s="366">
        <v>3950000</v>
      </c>
      <c r="E7288" s="105" t="s">
        <v>1924</v>
      </c>
    </row>
    <row r="7289" spans="1:5">
      <c r="A7289" s="43">
        <v>6651</v>
      </c>
      <c r="B7289" s="105" t="s">
        <v>29951</v>
      </c>
      <c r="C7289" s="365" t="s">
        <v>30020</v>
      </c>
      <c r="D7289" s="366">
        <v>4000000</v>
      </c>
      <c r="E7289" s="105" t="s">
        <v>1924</v>
      </c>
    </row>
    <row r="7290" spans="1:5">
      <c r="A7290" s="43">
        <v>6652</v>
      </c>
      <c r="B7290" s="105" t="s">
        <v>29951</v>
      </c>
      <c r="C7290" s="365" t="s">
        <v>30021</v>
      </c>
      <c r="D7290" s="366">
        <v>4000000</v>
      </c>
      <c r="E7290" s="105" t="s">
        <v>1924</v>
      </c>
    </row>
    <row r="7291" spans="1:5">
      <c r="A7291" s="43">
        <v>6653</v>
      </c>
      <c r="B7291" s="105" t="s">
        <v>29951</v>
      </c>
      <c r="C7291" s="365" t="s">
        <v>30022</v>
      </c>
      <c r="D7291" s="366">
        <v>3333329</v>
      </c>
      <c r="E7291" s="105" t="s">
        <v>1924</v>
      </c>
    </row>
    <row r="7292" spans="1:5">
      <c r="A7292" s="43">
        <v>6654</v>
      </c>
      <c r="B7292" s="105" t="s">
        <v>29951</v>
      </c>
      <c r="C7292" s="365" t="s">
        <v>2266</v>
      </c>
      <c r="D7292" s="366">
        <v>4000000</v>
      </c>
      <c r="E7292" s="105" t="s">
        <v>1924</v>
      </c>
    </row>
    <row r="7293" spans="1:5">
      <c r="A7293" s="43">
        <v>6655</v>
      </c>
      <c r="B7293" s="105" t="s">
        <v>29951</v>
      </c>
      <c r="C7293" s="365" t="s">
        <v>30023</v>
      </c>
      <c r="D7293" s="366">
        <v>4000000</v>
      </c>
      <c r="E7293" s="105" t="s">
        <v>1924</v>
      </c>
    </row>
    <row r="7294" spans="1:5">
      <c r="A7294" s="43">
        <v>6656</v>
      </c>
      <c r="B7294" s="105" t="s">
        <v>29951</v>
      </c>
      <c r="C7294" s="365" t="s">
        <v>30024</v>
      </c>
      <c r="D7294" s="366">
        <v>4000000</v>
      </c>
      <c r="E7294" s="105" t="s">
        <v>1924</v>
      </c>
    </row>
    <row r="7295" spans="1:5">
      <c r="A7295" s="43">
        <v>6657</v>
      </c>
      <c r="B7295" s="105" t="s">
        <v>29951</v>
      </c>
      <c r="C7295" s="365" t="s">
        <v>30025</v>
      </c>
      <c r="D7295" s="366">
        <v>4000000</v>
      </c>
      <c r="E7295" s="105" t="s">
        <v>1924</v>
      </c>
    </row>
    <row r="7296" spans="1:5">
      <c r="A7296" s="43">
        <v>6658</v>
      </c>
      <c r="B7296" s="105" t="s">
        <v>29951</v>
      </c>
      <c r="C7296" s="365" t="s">
        <v>30026</v>
      </c>
      <c r="D7296" s="366">
        <v>4000000</v>
      </c>
      <c r="E7296" s="105" t="s">
        <v>1924</v>
      </c>
    </row>
    <row r="7297" spans="1:5">
      <c r="A7297" s="43">
        <v>6659</v>
      </c>
      <c r="B7297" s="105" t="s">
        <v>29951</v>
      </c>
      <c r="C7297" s="365" t="s">
        <v>30027</v>
      </c>
      <c r="D7297" s="366">
        <v>3000000</v>
      </c>
      <c r="E7297" s="105" t="s">
        <v>1924</v>
      </c>
    </row>
    <row r="7298" spans="1:5">
      <c r="A7298" s="43">
        <v>6660</v>
      </c>
      <c r="B7298" s="105" t="s">
        <v>29951</v>
      </c>
      <c r="C7298" s="365" t="s">
        <v>30028</v>
      </c>
      <c r="D7298" s="366">
        <v>4000000</v>
      </c>
      <c r="E7298" s="105" t="s">
        <v>1924</v>
      </c>
    </row>
    <row r="7299" spans="1:5">
      <c r="A7299" s="43">
        <v>6661</v>
      </c>
      <c r="B7299" s="105" t="s">
        <v>29951</v>
      </c>
      <c r="C7299" s="365" t="s">
        <v>30029</v>
      </c>
      <c r="D7299" s="366">
        <v>4000000</v>
      </c>
      <c r="E7299" s="105" t="s">
        <v>1924</v>
      </c>
    </row>
    <row r="7300" spans="1:5">
      <c r="A7300" s="43">
        <v>6662</v>
      </c>
      <c r="B7300" s="105" t="s">
        <v>29951</v>
      </c>
      <c r="C7300" s="365" t="s">
        <v>30030</v>
      </c>
      <c r="D7300" s="366">
        <v>4000000</v>
      </c>
      <c r="E7300" s="105" t="s">
        <v>1924</v>
      </c>
    </row>
    <row r="7301" spans="1:5">
      <c r="A7301" s="43">
        <v>6663</v>
      </c>
      <c r="B7301" s="105" t="s">
        <v>29951</v>
      </c>
      <c r="C7301" s="365" t="s">
        <v>30031</v>
      </c>
      <c r="D7301" s="366">
        <v>3000000</v>
      </c>
      <c r="E7301" s="105" t="s">
        <v>1924</v>
      </c>
    </row>
    <row r="7302" spans="1:5">
      <c r="A7302" s="43">
        <v>6664</v>
      </c>
      <c r="B7302" s="105" t="s">
        <v>29951</v>
      </c>
      <c r="C7302" s="365" t="s">
        <v>30032</v>
      </c>
      <c r="D7302" s="366">
        <v>3709228</v>
      </c>
      <c r="E7302" s="105" t="s">
        <v>1924</v>
      </c>
    </row>
    <row r="7303" spans="1:5">
      <c r="A7303" s="43">
        <v>6665</v>
      </c>
      <c r="B7303" s="105" t="s">
        <v>29951</v>
      </c>
      <c r="C7303" s="365" t="s">
        <v>30033</v>
      </c>
      <c r="D7303" s="366">
        <v>3700000</v>
      </c>
      <c r="E7303" s="105" t="s">
        <v>1924</v>
      </c>
    </row>
    <row r="7304" spans="1:5">
      <c r="A7304" s="43">
        <v>6666</v>
      </c>
      <c r="B7304" s="105" t="s">
        <v>29951</v>
      </c>
      <c r="C7304" s="365" t="s">
        <v>30034</v>
      </c>
      <c r="D7304" s="366">
        <v>4000000</v>
      </c>
      <c r="E7304" s="105" t="s">
        <v>1924</v>
      </c>
    </row>
    <row r="7305" spans="1:5">
      <c r="A7305" s="43">
        <v>6667</v>
      </c>
      <c r="B7305" s="105" t="s">
        <v>29951</v>
      </c>
      <c r="C7305" s="365" t="s">
        <v>30035</v>
      </c>
      <c r="D7305" s="366">
        <v>4000000</v>
      </c>
      <c r="E7305" s="105" t="s">
        <v>1924</v>
      </c>
    </row>
    <row r="7306" spans="1:5">
      <c r="A7306" s="43">
        <v>6668</v>
      </c>
      <c r="B7306" s="105" t="s">
        <v>29951</v>
      </c>
      <c r="C7306" s="365" t="s">
        <v>30036</v>
      </c>
      <c r="D7306" s="366">
        <v>3123530</v>
      </c>
      <c r="E7306" s="105" t="s">
        <v>1924</v>
      </c>
    </row>
    <row r="7307" spans="1:5">
      <c r="A7307" s="43">
        <v>6669</v>
      </c>
      <c r="B7307" s="105" t="s">
        <v>29951</v>
      </c>
      <c r="C7307" s="365" t="s">
        <v>30037</v>
      </c>
      <c r="D7307" s="366">
        <v>3000000</v>
      </c>
      <c r="E7307" s="105" t="s">
        <v>1924</v>
      </c>
    </row>
    <row r="7308" spans="1:5">
      <c r="A7308" s="43">
        <v>6670</v>
      </c>
      <c r="B7308" s="105" t="s">
        <v>29951</v>
      </c>
      <c r="C7308" s="365" t="s">
        <v>30038</v>
      </c>
      <c r="D7308" s="366">
        <v>3200000</v>
      </c>
      <c r="E7308" s="105" t="s">
        <v>1924</v>
      </c>
    </row>
    <row r="7309" spans="1:5">
      <c r="A7309" s="43">
        <v>6671</v>
      </c>
      <c r="B7309" s="105" t="s">
        <v>29951</v>
      </c>
      <c r="C7309" s="365" t="s">
        <v>30039</v>
      </c>
      <c r="D7309" s="366">
        <v>4000000</v>
      </c>
      <c r="E7309" s="105" t="s">
        <v>1924</v>
      </c>
    </row>
    <row r="7310" spans="1:5">
      <c r="A7310" s="43">
        <v>6672</v>
      </c>
      <c r="B7310" s="105" t="s">
        <v>29951</v>
      </c>
      <c r="C7310" s="365" t="s">
        <v>30040</v>
      </c>
      <c r="D7310" s="366">
        <v>3000000</v>
      </c>
      <c r="E7310" s="105" t="s">
        <v>1924</v>
      </c>
    </row>
    <row r="7311" spans="1:5">
      <c r="A7311" s="43">
        <v>6673</v>
      </c>
      <c r="B7311" s="105" t="s">
        <v>29951</v>
      </c>
      <c r="C7311" s="365" t="s">
        <v>30041</v>
      </c>
      <c r="D7311" s="366">
        <v>4000000</v>
      </c>
      <c r="E7311" s="105" t="s">
        <v>1924</v>
      </c>
    </row>
    <row r="7312" spans="1:5">
      <c r="A7312" s="43">
        <v>6674</v>
      </c>
      <c r="B7312" s="105" t="s">
        <v>29951</v>
      </c>
      <c r="C7312" s="365" t="s">
        <v>30042</v>
      </c>
      <c r="D7312" s="366">
        <v>4000000</v>
      </c>
      <c r="E7312" s="105" t="s">
        <v>1924</v>
      </c>
    </row>
    <row r="7313" spans="1:5">
      <c r="A7313" s="43">
        <v>6675</v>
      </c>
      <c r="B7313" s="105" t="s">
        <v>29951</v>
      </c>
      <c r="C7313" s="365" t="s">
        <v>30043</v>
      </c>
      <c r="D7313" s="366">
        <v>4000000</v>
      </c>
      <c r="E7313" s="105" t="s">
        <v>1924</v>
      </c>
    </row>
    <row r="7314" spans="1:5">
      <c r="A7314" s="43">
        <v>6676</v>
      </c>
      <c r="B7314" s="105" t="s">
        <v>29951</v>
      </c>
      <c r="C7314" s="365" t="s">
        <v>30044</v>
      </c>
      <c r="D7314" s="366">
        <v>4000000</v>
      </c>
      <c r="E7314" s="105" t="s">
        <v>1924</v>
      </c>
    </row>
    <row r="7315" spans="1:5">
      <c r="A7315" s="43">
        <v>6677</v>
      </c>
      <c r="B7315" s="105" t="s">
        <v>29951</v>
      </c>
      <c r="C7315" s="365" t="s">
        <v>30045</v>
      </c>
      <c r="D7315" s="366">
        <v>4000000</v>
      </c>
      <c r="E7315" s="105" t="s">
        <v>1924</v>
      </c>
    </row>
    <row r="7316" spans="1:5">
      <c r="A7316" s="43">
        <v>6678</v>
      </c>
      <c r="B7316" s="105" t="s">
        <v>29951</v>
      </c>
      <c r="C7316" s="365" t="s">
        <v>30046</v>
      </c>
      <c r="D7316" s="366">
        <v>3925000</v>
      </c>
      <c r="E7316" s="105" t="s">
        <v>1924</v>
      </c>
    </row>
    <row r="7317" spans="1:5">
      <c r="A7317" s="43">
        <v>6679</v>
      </c>
      <c r="B7317" s="105" t="s">
        <v>29951</v>
      </c>
      <c r="C7317" s="365" t="s">
        <v>30047</v>
      </c>
      <c r="D7317" s="366">
        <v>4000000</v>
      </c>
      <c r="E7317" s="105" t="s">
        <v>1924</v>
      </c>
    </row>
    <row r="7318" spans="1:5">
      <c r="A7318" s="43">
        <v>6680</v>
      </c>
      <c r="B7318" s="105" t="s">
        <v>29951</v>
      </c>
      <c r="C7318" s="365" t="s">
        <v>30048</v>
      </c>
      <c r="D7318" s="366">
        <v>4000000</v>
      </c>
      <c r="E7318" s="105" t="s">
        <v>1924</v>
      </c>
    </row>
    <row r="7319" spans="1:5">
      <c r="A7319" s="43">
        <v>6681</v>
      </c>
      <c r="B7319" s="105" t="s">
        <v>29951</v>
      </c>
      <c r="C7319" s="365" t="s">
        <v>30049</v>
      </c>
      <c r="D7319" s="366">
        <v>3524000</v>
      </c>
      <c r="E7319" s="105" t="s">
        <v>1924</v>
      </c>
    </row>
    <row r="7320" spans="1:5">
      <c r="A7320" s="43">
        <v>6682</v>
      </c>
      <c r="B7320" s="105" t="s">
        <v>29951</v>
      </c>
      <c r="C7320" s="365" t="s">
        <v>30050</v>
      </c>
      <c r="D7320" s="366">
        <v>3500000</v>
      </c>
      <c r="E7320" s="105" t="s">
        <v>1924</v>
      </c>
    </row>
    <row r="7321" spans="1:5">
      <c r="A7321" s="43">
        <v>6683</v>
      </c>
      <c r="B7321" s="105" t="s">
        <v>29951</v>
      </c>
      <c r="C7321" s="365" t="s">
        <v>30051</v>
      </c>
      <c r="D7321" s="366">
        <v>4000000</v>
      </c>
      <c r="E7321" s="105" t="s">
        <v>1924</v>
      </c>
    </row>
    <row r="7322" spans="1:5">
      <c r="A7322" s="43">
        <v>6684</v>
      </c>
      <c r="B7322" s="105" t="s">
        <v>29951</v>
      </c>
      <c r="C7322" s="365" t="s">
        <v>30052</v>
      </c>
      <c r="D7322" s="366">
        <v>4000000</v>
      </c>
      <c r="E7322" s="105" t="s">
        <v>1924</v>
      </c>
    </row>
    <row r="7323" spans="1:5">
      <c r="A7323" s="43">
        <v>6685</v>
      </c>
      <c r="B7323" s="105" t="s">
        <v>29951</v>
      </c>
      <c r="C7323" s="365" t="s">
        <v>30053</v>
      </c>
      <c r="D7323" s="366">
        <v>4000000</v>
      </c>
      <c r="E7323" s="105" t="s">
        <v>1924</v>
      </c>
    </row>
    <row r="7324" spans="1:5">
      <c r="A7324" s="43">
        <v>6686</v>
      </c>
      <c r="B7324" s="105" t="s">
        <v>29951</v>
      </c>
      <c r="C7324" s="365" t="s">
        <v>30054</v>
      </c>
      <c r="D7324" s="366">
        <v>4000000</v>
      </c>
      <c r="E7324" s="105" t="s">
        <v>1924</v>
      </c>
    </row>
    <row r="7325" spans="1:5">
      <c r="A7325" s="43">
        <v>6687</v>
      </c>
      <c r="B7325" s="105" t="s">
        <v>29951</v>
      </c>
      <c r="C7325" s="365" t="s">
        <v>30055</v>
      </c>
      <c r="D7325" s="366">
        <v>4000000</v>
      </c>
      <c r="E7325" s="105" t="s">
        <v>1924</v>
      </c>
    </row>
    <row r="7326" spans="1:5">
      <c r="A7326" s="43">
        <v>6688</v>
      </c>
      <c r="B7326" s="105" t="s">
        <v>29951</v>
      </c>
      <c r="C7326" s="365" t="s">
        <v>30056</v>
      </c>
      <c r="D7326" s="366">
        <v>3000000</v>
      </c>
      <c r="E7326" s="105" t="s">
        <v>1924</v>
      </c>
    </row>
    <row r="7327" spans="1:5">
      <c r="A7327" s="43">
        <v>6689</v>
      </c>
      <c r="B7327" s="105" t="s">
        <v>29951</v>
      </c>
      <c r="C7327" s="365" t="s">
        <v>30057</v>
      </c>
      <c r="D7327" s="366">
        <v>4000000</v>
      </c>
      <c r="E7327" s="105" t="s">
        <v>1924</v>
      </c>
    </row>
    <row r="7328" spans="1:5">
      <c r="A7328" s="43">
        <v>6690</v>
      </c>
      <c r="B7328" s="105" t="s">
        <v>29951</v>
      </c>
      <c r="C7328" s="365" t="s">
        <v>30058</v>
      </c>
      <c r="D7328" s="366">
        <v>3200000</v>
      </c>
      <c r="E7328" s="105" t="s">
        <v>1924</v>
      </c>
    </row>
    <row r="7329" spans="1:5">
      <c r="A7329" s="43">
        <v>6691</v>
      </c>
      <c r="B7329" s="105" t="s">
        <v>29951</v>
      </c>
      <c r="C7329" s="365" t="s">
        <v>30059</v>
      </c>
      <c r="D7329" s="366">
        <v>4000000</v>
      </c>
      <c r="E7329" s="105" t="s">
        <v>1924</v>
      </c>
    </row>
    <row r="7330" spans="1:5">
      <c r="A7330" s="43">
        <v>6692</v>
      </c>
      <c r="B7330" s="105" t="s">
        <v>29951</v>
      </c>
      <c r="C7330" s="365" t="s">
        <v>30060</v>
      </c>
      <c r="D7330" s="366">
        <v>4000000</v>
      </c>
      <c r="E7330" s="105" t="s">
        <v>1924</v>
      </c>
    </row>
    <row r="7331" spans="1:5">
      <c r="A7331" s="43">
        <v>6693</v>
      </c>
      <c r="B7331" s="105" t="s">
        <v>29951</v>
      </c>
      <c r="C7331" s="365" t="s">
        <v>30061</v>
      </c>
      <c r="D7331" s="366">
        <v>4000000</v>
      </c>
      <c r="E7331" s="105" t="s">
        <v>1924</v>
      </c>
    </row>
    <row r="7332" spans="1:5">
      <c r="A7332" s="43">
        <v>6694</v>
      </c>
      <c r="B7332" s="105" t="s">
        <v>29951</v>
      </c>
      <c r="C7332" s="365" t="s">
        <v>30062</v>
      </c>
      <c r="D7332" s="366">
        <v>4000000</v>
      </c>
      <c r="E7332" s="105" t="s">
        <v>1924</v>
      </c>
    </row>
    <row r="7333" spans="1:5">
      <c r="A7333" s="43">
        <v>6695</v>
      </c>
      <c r="B7333" s="105" t="s">
        <v>29951</v>
      </c>
      <c r="C7333" s="365" t="s">
        <v>30063</v>
      </c>
      <c r="D7333" s="366">
        <v>4000000</v>
      </c>
      <c r="E7333" s="105" t="s">
        <v>1924</v>
      </c>
    </row>
    <row r="7334" spans="1:5">
      <c r="A7334" s="43">
        <v>6696</v>
      </c>
      <c r="B7334" s="105" t="s">
        <v>29951</v>
      </c>
      <c r="C7334" s="365" t="s">
        <v>30064</v>
      </c>
      <c r="D7334" s="366">
        <v>3200000</v>
      </c>
      <c r="E7334" s="105" t="s">
        <v>1924</v>
      </c>
    </row>
    <row r="7335" spans="1:5">
      <c r="A7335" s="43">
        <v>6697</v>
      </c>
      <c r="B7335" s="105" t="s">
        <v>29951</v>
      </c>
      <c r="C7335" s="365" t="s">
        <v>30065</v>
      </c>
      <c r="D7335" s="366">
        <v>4000000</v>
      </c>
      <c r="E7335" s="105" t="s">
        <v>1924</v>
      </c>
    </row>
    <row r="7336" spans="1:5">
      <c r="A7336" s="43">
        <v>6698</v>
      </c>
      <c r="B7336" s="105" t="s">
        <v>29951</v>
      </c>
      <c r="C7336" s="365" t="s">
        <v>30066</v>
      </c>
      <c r="D7336" s="366">
        <v>4000000</v>
      </c>
      <c r="E7336" s="105" t="s">
        <v>1924</v>
      </c>
    </row>
    <row r="7337" spans="1:5">
      <c r="A7337" s="43">
        <v>6699</v>
      </c>
      <c r="B7337" s="105" t="s">
        <v>29951</v>
      </c>
      <c r="C7337" s="365" t="s">
        <v>30067</v>
      </c>
      <c r="D7337" s="366">
        <v>3000000</v>
      </c>
      <c r="E7337" s="105" t="s">
        <v>1924</v>
      </c>
    </row>
    <row r="7338" spans="1:5">
      <c r="A7338" s="43">
        <v>6700</v>
      </c>
      <c r="B7338" s="105" t="s">
        <v>29951</v>
      </c>
      <c r="C7338" s="365" t="s">
        <v>30068</v>
      </c>
      <c r="D7338" s="366">
        <v>4000000</v>
      </c>
      <c r="E7338" s="105" t="s">
        <v>1924</v>
      </c>
    </row>
    <row r="7339" spans="1:5">
      <c r="A7339" s="43">
        <v>6701</v>
      </c>
      <c r="B7339" s="105" t="s">
        <v>29951</v>
      </c>
      <c r="C7339" s="365" t="s">
        <v>30069</v>
      </c>
      <c r="D7339" s="366">
        <v>3500000</v>
      </c>
      <c r="E7339" s="105" t="s">
        <v>1924</v>
      </c>
    </row>
    <row r="7340" spans="1:5">
      <c r="A7340" s="43">
        <v>6702</v>
      </c>
      <c r="B7340" s="105" t="s">
        <v>29951</v>
      </c>
      <c r="C7340" s="365" t="s">
        <v>30070</v>
      </c>
      <c r="D7340" s="366">
        <v>4000000</v>
      </c>
      <c r="E7340" s="105" t="s">
        <v>1924</v>
      </c>
    </row>
    <row r="7341" spans="1:5">
      <c r="A7341" s="43">
        <v>6703</v>
      </c>
      <c r="B7341" s="105" t="s">
        <v>29951</v>
      </c>
      <c r="C7341" s="365" t="s">
        <v>30071</v>
      </c>
      <c r="D7341" s="366">
        <v>4000000</v>
      </c>
      <c r="E7341" s="105" t="s">
        <v>1924</v>
      </c>
    </row>
    <row r="7342" spans="1:5">
      <c r="A7342" s="43">
        <v>6704</v>
      </c>
      <c r="B7342" s="105" t="s">
        <v>29951</v>
      </c>
      <c r="C7342" s="365" t="s">
        <v>30072</v>
      </c>
      <c r="D7342" s="366">
        <v>4000000</v>
      </c>
      <c r="E7342" s="105" t="s">
        <v>1924</v>
      </c>
    </row>
    <row r="7343" spans="1:5">
      <c r="A7343" s="43">
        <v>6705</v>
      </c>
      <c r="B7343" s="105" t="s">
        <v>29951</v>
      </c>
      <c r="C7343" s="365" t="s">
        <v>30073</v>
      </c>
      <c r="D7343" s="366">
        <v>4000000</v>
      </c>
      <c r="E7343" s="105" t="s">
        <v>1924</v>
      </c>
    </row>
    <row r="7344" spans="1:5">
      <c r="A7344" s="43">
        <v>6706</v>
      </c>
      <c r="B7344" s="105" t="s">
        <v>29951</v>
      </c>
      <c r="C7344" s="365" t="s">
        <v>30074</v>
      </c>
      <c r="D7344" s="366">
        <v>3954434</v>
      </c>
      <c r="E7344" s="105" t="s">
        <v>1924</v>
      </c>
    </row>
    <row r="7345" spans="1:5">
      <c r="A7345" s="43">
        <v>6707</v>
      </c>
      <c r="B7345" s="105" t="s">
        <v>29951</v>
      </c>
      <c r="C7345" s="365" t="s">
        <v>30075</v>
      </c>
      <c r="D7345" s="366">
        <v>4000000</v>
      </c>
      <c r="E7345" s="105" t="s">
        <v>1924</v>
      </c>
    </row>
    <row r="7346" spans="1:5">
      <c r="A7346" s="43">
        <v>6708</v>
      </c>
      <c r="B7346" s="105" t="s">
        <v>29951</v>
      </c>
      <c r="C7346" s="365" t="s">
        <v>30076</v>
      </c>
      <c r="D7346" s="366">
        <v>4000000</v>
      </c>
      <c r="E7346" s="105" t="s">
        <v>1924</v>
      </c>
    </row>
    <row r="7347" spans="1:5">
      <c r="A7347" s="43">
        <v>6709</v>
      </c>
      <c r="B7347" s="105" t="s">
        <v>29951</v>
      </c>
      <c r="C7347" s="365" t="s">
        <v>30077</v>
      </c>
      <c r="D7347" s="366">
        <v>4000000</v>
      </c>
      <c r="E7347" s="105" t="s">
        <v>1924</v>
      </c>
    </row>
    <row r="7348" spans="1:5">
      <c r="A7348" s="43">
        <v>6710</v>
      </c>
      <c r="B7348" s="105" t="s">
        <v>29951</v>
      </c>
      <c r="C7348" s="365" t="s">
        <v>30078</v>
      </c>
      <c r="D7348" s="366">
        <v>4000000</v>
      </c>
      <c r="E7348" s="105" t="s">
        <v>1924</v>
      </c>
    </row>
    <row r="7349" spans="1:5">
      <c r="A7349" s="43">
        <v>6711</v>
      </c>
      <c r="B7349" s="105" t="s">
        <v>29951</v>
      </c>
      <c r="C7349" s="365" t="s">
        <v>30079</v>
      </c>
      <c r="D7349" s="366">
        <v>4000000</v>
      </c>
      <c r="E7349" s="105" t="s">
        <v>1924</v>
      </c>
    </row>
    <row r="7350" spans="1:5">
      <c r="A7350" s="43">
        <v>6712</v>
      </c>
      <c r="B7350" s="105" t="s">
        <v>29951</v>
      </c>
      <c r="C7350" s="365" t="s">
        <v>30080</v>
      </c>
      <c r="D7350" s="366">
        <v>3000000</v>
      </c>
      <c r="E7350" s="105" t="s">
        <v>1924</v>
      </c>
    </row>
    <row r="7351" spans="1:5">
      <c r="A7351" s="43">
        <v>6713</v>
      </c>
      <c r="B7351" s="105" t="s">
        <v>29951</v>
      </c>
      <c r="C7351" s="365" t="s">
        <v>30081</v>
      </c>
      <c r="D7351" s="366">
        <v>4000000</v>
      </c>
      <c r="E7351" s="105" t="s">
        <v>1924</v>
      </c>
    </row>
    <row r="7352" spans="1:5">
      <c r="A7352" s="43">
        <v>6714</v>
      </c>
      <c r="B7352" s="105" t="s">
        <v>29951</v>
      </c>
      <c r="C7352" s="365" t="s">
        <v>30082</v>
      </c>
      <c r="D7352" s="366">
        <v>4000000</v>
      </c>
      <c r="E7352" s="105" t="s">
        <v>1924</v>
      </c>
    </row>
    <row r="7353" spans="1:5">
      <c r="A7353" s="43">
        <v>6715</v>
      </c>
      <c r="B7353" s="105" t="s">
        <v>29951</v>
      </c>
      <c r="C7353" s="365" t="s">
        <v>30083</v>
      </c>
      <c r="D7353" s="366">
        <v>4000000</v>
      </c>
      <c r="E7353" s="105" t="s">
        <v>1924</v>
      </c>
    </row>
    <row r="7354" spans="1:5">
      <c r="A7354" s="43">
        <v>6716</v>
      </c>
      <c r="B7354" s="105" t="s">
        <v>29951</v>
      </c>
      <c r="C7354" s="365" t="s">
        <v>30084</v>
      </c>
      <c r="D7354" s="366">
        <v>4000000</v>
      </c>
      <c r="E7354" s="105" t="s">
        <v>1924</v>
      </c>
    </row>
    <row r="7355" spans="1:5">
      <c r="A7355" s="43">
        <v>6717</v>
      </c>
      <c r="B7355" s="105" t="s">
        <v>29951</v>
      </c>
      <c r="C7355" s="365" t="s">
        <v>30085</v>
      </c>
      <c r="D7355" s="366">
        <v>3600000</v>
      </c>
      <c r="E7355" s="105" t="s">
        <v>1924</v>
      </c>
    </row>
    <row r="7356" spans="1:5">
      <c r="A7356" s="43">
        <v>6718</v>
      </c>
      <c r="B7356" s="105" t="s">
        <v>29951</v>
      </c>
      <c r="C7356" s="365" t="s">
        <v>30086</v>
      </c>
      <c r="D7356" s="366">
        <v>4000000</v>
      </c>
      <c r="E7356" s="105" t="s">
        <v>1924</v>
      </c>
    </row>
    <row r="7357" spans="1:5">
      <c r="A7357" s="43">
        <v>6719</v>
      </c>
      <c r="B7357" s="105" t="s">
        <v>29951</v>
      </c>
      <c r="C7357" s="365" t="s">
        <v>30087</v>
      </c>
      <c r="D7357" s="366">
        <v>3950000</v>
      </c>
      <c r="E7357" s="105" t="s">
        <v>1924</v>
      </c>
    </row>
    <row r="7358" spans="1:5">
      <c r="A7358" s="43">
        <v>6720</v>
      </c>
      <c r="B7358" s="105" t="s">
        <v>29951</v>
      </c>
      <c r="C7358" s="365" t="s">
        <v>30088</v>
      </c>
      <c r="D7358" s="366">
        <v>4000000</v>
      </c>
      <c r="E7358" s="105" t="s">
        <v>1924</v>
      </c>
    </row>
    <row r="7359" spans="1:5">
      <c r="A7359" s="43">
        <v>6721</v>
      </c>
      <c r="B7359" s="105" t="s">
        <v>29951</v>
      </c>
      <c r="C7359" s="365" t="s">
        <v>30089</v>
      </c>
      <c r="D7359" s="366">
        <v>4000000</v>
      </c>
      <c r="E7359" s="105" t="s">
        <v>1924</v>
      </c>
    </row>
    <row r="7360" spans="1:5">
      <c r="A7360" s="43">
        <v>6722</v>
      </c>
      <c r="B7360" s="105" t="s">
        <v>29951</v>
      </c>
      <c r="C7360" s="365" t="s">
        <v>30090</v>
      </c>
      <c r="D7360" s="366">
        <v>3990000</v>
      </c>
      <c r="E7360" s="105" t="s">
        <v>1924</v>
      </c>
    </row>
    <row r="7361" spans="1:5">
      <c r="A7361" s="43">
        <v>6723</v>
      </c>
      <c r="B7361" s="105" t="s">
        <v>29951</v>
      </c>
      <c r="C7361" s="365" t="s">
        <v>30091</v>
      </c>
      <c r="D7361" s="366">
        <v>4000000</v>
      </c>
      <c r="E7361" s="105" t="s">
        <v>1924</v>
      </c>
    </row>
    <row r="7362" spans="1:5">
      <c r="A7362" s="43">
        <v>6724</v>
      </c>
      <c r="B7362" s="105" t="s">
        <v>29951</v>
      </c>
      <c r="C7362" s="365" t="s">
        <v>30092</v>
      </c>
      <c r="D7362" s="366">
        <v>4000000</v>
      </c>
      <c r="E7362" s="105" t="s">
        <v>1924</v>
      </c>
    </row>
    <row r="7363" spans="1:5">
      <c r="A7363" s="43">
        <v>6725</v>
      </c>
      <c r="B7363" s="105" t="s">
        <v>29951</v>
      </c>
      <c r="C7363" s="365" t="s">
        <v>30093</v>
      </c>
      <c r="D7363" s="366">
        <v>4000000</v>
      </c>
      <c r="E7363" s="105" t="s">
        <v>1924</v>
      </c>
    </row>
    <row r="7364" spans="1:5">
      <c r="A7364" s="43">
        <v>6726</v>
      </c>
      <c r="B7364" s="105" t="s">
        <v>29951</v>
      </c>
      <c r="C7364" s="365" t="s">
        <v>30094</v>
      </c>
      <c r="D7364" s="366">
        <v>4000000</v>
      </c>
      <c r="E7364" s="105" t="s">
        <v>1924</v>
      </c>
    </row>
    <row r="7365" spans="1:5">
      <c r="A7365" s="43">
        <v>6727</v>
      </c>
      <c r="B7365" s="105" t="s">
        <v>29951</v>
      </c>
      <c r="C7365" s="365" t="s">
        <v>30095</v>
      </c>
      <c r="D7365" s="366">
        <v>4000000</v>
      </c>
      <c r="E7365" s="105" t="s">
        <v>1924</v>
      </c>
    </row>
    <row r="7366" spans="1:5">
      <c r="A7366" s="43">
        <v>6728</v>
      </c>
      <c r="B7366" s="105" t="s">
        <v>29951</v>
      </c>
      <c r="C7366" s="365" t="s">
        <v>30096</v>
      </c>
      <c r="D7366" s="366">
        <v>3000000</v>
      </c>
      <c r="E7366" s="105" t="s">
        <v>1924</v>
      </c>
    </row>
    <row r="7367" spans="1:5">
      <c r="A7367" s="43">
        <v>6729</v>
      </c>
      <c r="B7367" s="105" t="s">
        <v>29951</v>
      </c>
      <c r="C7367" s="365" t="s">
        <v>30097</v>
      </c>
      <c r="D7367" s="366">
        <v>3900000</v>
      </c>
      <c r="E7367" s="105" t="s">
        <v>1924</v>
      </c>
    </row>
    <row r="7368" spans="1:5">
      <c r="A7368" s="43">
        <v>6730</v>
      </c>
      <c r="B7368" s="105" t="s">
        <v>29951</v>
      </c>
      <c r="C7368" s="365" t="s">
        <v>30098</v>
      </c>
      <c r="D7368" s="366">
        <v>4000000</v>
      </c>
      <c r="E7368" s="105" t="s">
        <v>1924</v>
      </c>
    </row>
    <row r="7369" spans="1:5">
      <c r="A7369" s="43">
        <v>6731</v>
      </c>
      <c r="B7369" s="105" t="s">
        <v>29951</v>
      </c>
      <c r="C7369" s="365" t="s">
        <v>30099</v>
      </c>
      <c r="D7369" s="366">
        <v>4000000</v>
      </c>
      <c r="E7369" s="105" t="s">
        <v>1924</v>
      </c>
    </row>
    <row r="7370" spans="1:5">
      <c r="A7370" s="43">
        <v>6732</v>
      </c>
      <c r="B7370" s="105" t="s">
        <v>29951</v>
      </c>
      <c r="C7370" s="365" t="s">
        <v>30100</v>
      </c>
      <c r="D7370" s="366">
        <v>4000000</v>
      </c>
      <c r="E7370" s="105" t="s">
        <v>1924</v>
      </c>
    </row>
    <row r="7371" spans="1:5">
      <c r="A7371" s="43">
        <v>6733</v>
      </c>
      <c r="B7371" s="105" t="s">
        <v>29951</v>
      </c>
      <c r="C7371" s="365" t="s">
        <v>30101</v>
      </c>
      <c r="D7371" s="366">
        <v>4000000</v>
      </c>
      <c r="E7371" s="105" t="s">
        <v>1924</v>
      </c>
    </row>
    <row r="7372" spans="1:5">
      <c r="A7372" s="43">
        <v>6734</v>
      </c>
      <c r="B7372" s="105" t="s">
        <v>29951</v>
      </c>
      <c r="C7372" s="365" t="s">
        <v>30102</v>
      </c>
      <c r="D7372" s="366">
        <v>3000000</v>
      </c>
      <c r="E7372" s="105" t="s">
        <v>1924</v>
      </c>
    </row>
    <row r="7373" spans="1:5">
      <c r="A7373" s="43">
        <v>6735</v>
      </c>
      <c r="B7373" s="105" t="s">
        <v>29951</v>
      </c>
      <c r="C7373" s="365" t="s">
        <v>30103</v>
      </c>
      <c r="D7373" s="366">
        <v>3000000</v>
      </c>
      <c r="E7373" s="105" t="s">
        <v>1924</v>
      </c>
    </row>
    <row r="7374" spans="1:5">
      <c r="A7374" s="43">
        <v>6736</v>
      </c>
      <c r="B7374" s="105" t="s">
        <v>29951</v>
      </c>
      <c r="C7374" s="365" t="s">
        <v>30104</v>
      </c>
      <c r="D7374" s="366">
        <v>3800000</v>
      </c>
      <c r="E7374" s="105" t="s">
        <v>1924</v>
      </c>
    </row>
    <row r="7375" spans="1:5">
      <c r="A7375" s="43">
        <v>6737</v>
      </c>
      <c r="B7375" s="105" t="s">
        <v>29951</v>
      </c>
      <c r="C7375" s="365" t="s">
        <v>30105</v>
      </c>
      <c r="D7375" s="366">
        <v>4000000</v>
      </c>
      <c r="E7375" s="105" t="s">
        <v>1924</v>
      </c>
    </row>
    <row r="7376" spans="1:5">
      <c r="A7376" s="43">
        <v>6738</v>
      </c>
      <c r="B7376" s="105" t="s">
        <v>29951</v>
      </c>
      <c r="C7376" s="365" t="s">
        <v>30106</v>
      </c>
      <c r="D7376" s="366">
        <v>4000000</v>
      </c>
      <c r="E7376" s="105" t="s">
        <v>1924</v>
      </c>
    </row>
    <row r="7377" spans="1:5">
      <c r="A7377" s="43">
        <v>6739</v>
      </c>
      <c r="B7377" s="105" t="s">
        <v>29951</v>
      </c>
      <c r="C7377" s="365" t="s">
        <v>30107</v>
      </c>
      <c r="D7377" s="366">
        <v>4000000</v>
      </c>
      <c r="E7377" s="105" t="s">
        <v>1924</v>
      </c>
    </row>
    <row r="7378" spans="1:5">
      <c r="A7378" s="43">
        <v>6740</v>
      </c>
      <c r="B7378" s="105" t="s">
        <v>29951</v>
      </c>
      <c r="C7378" s="365" t="s">
        <v>30108</v>
      </c>
      <c r="D7378" s="366">
        <v>3810000</v>
      </c>
      <c r="E7378" s="105" t="s">
        <v>1924</v>
      </c>
    </row>
    <row r="7379" spans="1:5">
      <c r="A7379" s="43">
        <v>6741</v>
      </c>
      <c r="B7379" s="105" t="s">
        <v>29951</v>
      </c>
      <c r="C7379" s="365" t="s">
        <v>30109</v>
      </c>
      <c r="D7379" s="366">
        <v>4000000</v>
      </c>
      <c r="E7379" s="105" t="s">
        <v>1924</v>
      </c>
    </row>
    <row r="7380" spans="1:5">
      <c r="A7380" s="43">
        <v>6742</v>
      </c>
      <c r="B7380" s="105" t="s">
        <v>29951</v>
      </c>
      <c r="C7380" s="365" t="s">
        <v>30110</v>
      </c>
      <c r="D7380" s="366">
        <v>4000000</v>
      </c>
      <c r="E7380" s="105" t="s">
        <v>1924</v>
      </c>
    </row>
    <row r="7381" spans="1:5">
      <c r="A7381" s="43">
        <v>6743</v>
      </c>
      <c r="B7381" s="105" t="s">
        <v>29951</v>
      </c>
      <c r="C7381" s="365" t="s">
        <v>30111</v>
      </c>
      <c r="D7381" s="366">
        <v>4000000</v>
      </c>
      <c r="E7381" s="105" t="s">
        <v>1924</v>
      </c>
    </row>
    <row r="7382" spans="1:5">
      <c r="A7382" s="43">
        <v>6744</v>
      </c>
      <c r="B7382" s="105" t="s">
        <v>29951</v>
      </c>
      <c r="C7382" s="365" t="s">
        <v>30112</v>
      </c>
      <c r="D7382" s="366">
        <v>3400000</v>
      </c>
      <c r="E7382" s="105" t="s">
        <v>1924</v>
      </c>
    </row>
    <row r="7383" spans="1:5">
      <c r="A7383" s="43">
        <v>6745</v>
      </c>
      <c r="B7383" s="105" t="s">
        <v>29951</v>
      </c>
      <c r="C7383" s="365" t="s">
        <v>30113</v>
      </c>
      <c r="D7383" s="366">
        <v>4000000</v>
      </c>
      <c r="E7383" s="105" t="s">
        <v>1924</v>
      </c>
    </row>
    <row r="7384" spans="1:5">
      <c r="A7384" s="43">
        <v>6746</v>
      </c>
      <c r="B7384" s="105" t="s">
        <v>29951</v>
      </c>
      <c r="C7384" s="365" t="s">
        <v>30114</v>
      </c>
      <c r="D7384" s="366">
        <v>4000000</v>
      </c>
      <c r="E7384" s="105" t="s">
        <v>1924</v>
      </c>
    </row>
    <row r="7385" spans="1:5">
      <c r="A7385" s="43">
        <v>6747</v>
      </c>
      <c r="B7385" s="105" t="s">
        <v>29951</v>
      </c>
      <c r="C7385" s="365" t="s">
        <v>30115</v>
      </c>
      <c r="D7385" s="366">
        <v>4000000</v>
      </c>
      <c r="E7385" s="105" t="s">
        <v>1924</v>
      </c>
    </row>
    <row r="7386" spans="1:5">
      <c r="A7386" s="43">
        <v>6748</v>
      </c>
      <c r="B7386" s="105" t="s">
        <v>29951</v>
      </c>
      <c r="C7386" s="365" t="s">
        <v>30116</v>
      </c>
      <c r="D7386" s="366">
        <v>4000000</v>
      </c>
      <c r="E7386" s="105" t="s">
        <v>1924</v>
      </c>
    </row>
    <row r="7387" spans="1:5">
      <c r="A7387" s="43">
        <v>6749</v>
      </c>
      <c r="B7387" s="105" t="s">
        <v>29951</v>
      </c>
      <c r="C7387" s="365" t="s">
        <v>30117</v>
      </c>
      <c r="D7387" s="366">
        <v>4000000</v>
      </c>
      <c r="E7387" s="105" t="s">
        <v>1924</v>
      </c>
    </row>
    <row r="7388" spans="1:5">
      <c r="A7388" s="43">
        <v>6750</v>
      </c>
      <c r="B7388" s="105" t="s">
        <v>29951</v>
      </c>
      <c r="C7388" s="365" t="s">
        <v>30118</v>
      </c>
      <c r="D7388" s="366">
        <v>4000000</v>
      </c>
      <c r="E7388" s="105" t="s">
        <v>1924</v>
      </c>
    </row>
    <row r="7389" spans="1:5">
      <c r="A7389" s="43">
        <v>6751</v>
      </c>
      <c r="B7389" s="105" t="s">
        <v>29951</v>
      </c>
      <c r="C7389" s="365" t="s">
        <v>30119</v>
      </c>
      <c r="D7389" s="366">
        <v>4000000</v>
      </c>
      <c r="E7389" s="105" t="s">
        <v>1924</v>
      </c>
    </row>
    <row r="7390" spans="1:5">
      <c r="A7390" s="43">
        <v>6752</v>
      </c>
      <c r="B7390" s="105" t="s">
        <v>29951</v>
      </c>
      <c r="C7390" s="365" t="s">
        <v>30120</v>
      </c>
      <c r="D7390" s="366">
        <v>4000000</v>
      </c>
      <c r="E7390" s="105" t="s">
        <v>1924</v>
      </c>
    </row>
    <row r="7391" spans="1:5">
      <c r="A7391" s="43">
        <v>6753</v>
      </c>
      <c r="B7391" s="105" t="s">
        <v>29951</v>
      </c>
      <c r="C7391" s="365" t="s">
        <v>30121</v>
      </c>
      <c r="D7391" s="366">
        <v>4000000</v>
      </c>
      <c r="E7391" s="105" t="s">
        <v>1924</v>
      </c>
    </row>
    <row r="7392" spans="1:5">
      <c r="A7392" s="43">
        <v>6754</v>
      </c>
      <c r="B7392" s="105" t="s">
        <v>29951</v>
      </c>
      <c r="C7392" s="365" t="s">
        <v>30122</v>
      </c>
      <c r="D7392" s="366">
        <v>4000000</v>
      </c>
      <c r="E7392" s="105" t="s">
        <v>1924</v>
      </c>
    </row>
    <row r="7393" spans="1:5">
      <c r="A7393" s="43">
        <v>6755</v>
      </c>
      <c r="B7393" s="105" t="s">
        <v>29951</v>
      </c>
      <c r="C7393" s="365" t="s">
        <v>30123</v>
      </c>
      <c r="D7393" s="366">
        <v>4000000</v>
      </c>
      <c r="E7393" s="105" t="s">
        <v>1924</v>
      </c>
    </row>
    <row r="7394" spans="1:5">
      <c r="A7394" s="43">
        <v>6756</v>
      </c>
      <c r="B7394" s="105" t="s">
        <v>29951</v>
      </c>
      <c r="C7394" s="365" t="s">
        <v>30124</v>
      </c>
      <c r="D7394" s="366">
        <v>3750000</v>
      </c>
      <c r="E7394" s="105" t="s">
        <v>1924</v>
      </c>
    </row>
    <row r="7395" spans="1:5">
      <c r="A7395" s="43">
        <v>6757</v>
      </c>
      <c r="B7395" s="105" t="s">
        <v>29951</v>
      </c>
      <c r="C7395" s="365" t="s">
        <v>30125</v>
      </c>
      <c r="D7395" s="366">
        <v>4000000</v>
      </c>
      <c r="E7395" s="105" t="s">
        <v>1924</v>
      </c>
    </row>
    <row r="7396" spans="1:5">
      <c r="A7396" s="43">
        <v>6758</v>
      </c>
      <c r="B7396" s="105" t="s">
        <v>29951</v>
      </c>
      <c r="C7396" s="365" t="s">
        <v>30126</v>
      </c>
      <c r="D7396" s="366">
        <v>4000000</v>
      </c>
      <c r="E7396" s="105" t="s">
        <v>1924</v>
      </c>
    </row>
    <row r="7397" spans="1:5">
      <c r="A7397" s="43">
        <v>6759</v>
      </c>
      <c r="B7397" s="105" t="s">
        <v>29951</v>
      </c>
      <c r="C7397" s="365" t="s">
        <v>2279</v>
      </c>
      <c r="D7397" s="366">
        <v>4000000</v>
      </c>
      <c r="E7397" s="105" t="s">
        <v>1924</v>
      </c>
    </row>
    <row r="7398" spans="1:5">
      <c r="A7398" s="43">
        <v>6760</v>
      </c>
      <c r="B7398" s="105" t="s">
        <v>29951</v>
      </c>
      <c r="C7398" s="365" t="s">
        <v>30127</v>
      </c>
      <c r="D7398" s="366">
        <v>3999999</v>
      </c>
      <c r="E7398" s="105" t="s">
        <v>1924</v>
      </c>
    </row>
    <row r="7399" spans="1:5">
      <c r="A7399" s="43">
        <v>6761</v>
      </c>
      <c r="B7399" s="105" t="s">
        <v>29951</v>
      </c>
      <c r="C7399" s="365" t="s">
        <v>30128</v>
      </c>
      <c r="D7399" s="366">
        <v>3100000</v>
      </c>
      <c r="E7399" s="105" t="s">
        <v>1924</v>
      </c>
    </row>
    <row r="7400" spans="1:5">
      <c r="A7400" s="43">
        <v>6762</v>
      </c>
      <c r="B7400" s="105" t="s">
        <v>29951</v>
      </c>
      <c r="C7400" s="365" t="s">
        <v>30129</v>
      </c>
      <c r="D7400" s="366">
        <v>3000001</v>
      </c>
      <c r="E7400" s="105" t="s">
        <v>1924</v>
      </c>
    </row>
    <row r="7401" spans="1:5">
      <c r="A7401" s="43">
        <v>6763</v>
      </c>
      <c r="B7401" s="105" t="s">
        <v>29951</v>
      </c>
      <c r="C7401" s="365" t="s">
        <v>2280</v>
      </c>
      <c r="D7401" s="366">
        <v>4000000</v>
      </c>
      <c r="E7401" s="105" t="s">
        <v>1924</v>
      </c>
    </row>
    <row r="7402" spans="1:5">
      <c r="A7402" s="43">
        <v>6764</v>
      </c>
      <c r="B7402" s="105" t="s">
        <v>29951</v>
      </c>
      <c r="C7402" s="365" t="s">
        <v>30130</v>
      </c>
      <c r="D7402" s="366">
        <v>3000000</v>
      </c>
      <c r="E7402" s="105" t="s">
        <v>1924</v>
      </c>
    </row>
    <row r="7403" spans="1:5">
      <c r="A7403" s="43">
        <v>6765</v>
      </c>
      <c r="B7403" s="105" t="s">
        <v>29951</v>
      </c>
      <c r="C7403" s="365" t="s">
        <v>30131</v>
      </c>
      <c r="D7403" s="366">
        <v>4000000</v>
      </c>
      <c r="E7403" s="105" t="s">
        <v>1924</v>
      </c>
    </row>
    <row r="7404" spans="1:5">
      <c r="A7404" s="43">
        <v>6766</v>
      </c>
      <c r="B7404" s="105" t="s">
        <v>29951</v>
      </c>
      <c r="C7404" s="365" t="s">
        <v>30132</v>
      </c>
      <c r="D7404" s="366">
        <v>3500000</v>
      </c>
      <c r="E7404" s="105" t="s">
        <v>1924</v>
      </c>
    </row>
    <row r="7405" spans="1:5">
      <c r="A7405" s="43">
        <v>6767</v>
      </c>
      <c r="B7405" s="105" t="s">
        <v>29951</v>
      </c>
      <c r="C7405" s="365" t="s">
        <v>30133</v>
      </c>
      <c r="D7405" s="366">
        <v>4000000</v>
      </c>
      <c r="E7405" s="105" t="s">
        <v>1924</v>
      </c>
    </row>
    <row r="7406" spans="1:5">
      <c r="A7406" s="43">
        <v>6768</v>
      </c>
      <c r="B7406" s="105" t="s">
        <v>29951</v>
      </c>
      <c r="C7406" s="365" t="s">
        <v>30134</v>
      </c>
      <c r="D7406" s="366">
        <v>3950000</v>
      </c>
      <c r="E7406" s="105" t="s">
        <v>1924</v>
      </c>
    </row>
    <row r="7407" spans="1:5">
      <c r="A7407" s="43">
        <v>6769</v>
      </c>
      <c r="B7407" s="105" t="s">
        <v>29951</v>
      </c>
      <c r="C7407" s="365" t="s">
        <v>30135</v>
      </c>
      <c r="D7407" s="366">
        <v>4000000</v>
      </c>
      <c r="E7407" s="105" t="s">
        <v>1924</v>
      </c>
    </row>
    <row r="7408" spans="1:5">
      <c r="A7408" s="43">
        <v>6770</v>
      </c>
      <c r="B7408" s="105" t="s">
        <v>29951</v>
      </c>
      <c r="C7408" s="365" t="s">
        <v>30136</v>
      </c>
      <c r="D7408" s="366">
        <v>3300000</v>
      </c>
      <c r="E7408" s="105" t="s">
        <v>1924</v>
      </c>
    </row>
    <row r="7409" spans="1:5">
      <c r="A7409" s="43">
        <v>6771</v>
      </c>
      <c r="B7409" s="105" t="s">
        <v>29951</v>
      </c>
      <c r="C7409" s="365" t="s">
        <v>30137</v>
      </c>
      <c r="D7409" s="366">
        <v>4000000</v>
      </c>
      <c r="E7409" s="105" t="s">
        <v>1924</v>
      </c>
    </row>
    <row r="7410" spans="1:5">
      <c r="A7410" s="43">
        <v>6772</v>
      </c>
      <c r="B7410" s="105" t="s">
        <v>29951</v>
      </c>
      <c r="C7410" s="365" t="s">
        <v>30138</v>
      </c>
      <c r="D7410" s="366">
        <v>4000000</v>
      </c>
      <c r="E7410" s="105" t="s">
        <v>1924</v>
      </c>
    </row>
    <row r="7411" spans="1:5">
      <c r="A7411" s="43">
        <v>6773</v>
      </c>
      <c r="B7411" s="105" t="s">
        <v>29951</v>
      </c>
      <c r="C7411" s="365" t="s">
        <v>30139</v>
      </c>
      <c r="D7411" s="366">
        <v>4000000</v>
      </c>
      <c r="E7411" s="105" t="s">
        <v>1924</v>
      </c>
    </row>
    <row r="7412" spans="1:5">
      <c r="A7412" s="43">
        <v>6774</v>
      </c>
      <c r="B7412" s="105" t="s">
        <v>29951</v>
      </c>
      <c r="C7412" s="365" t="s">
        <v>30140</v>
      </c>
      <c r="D7412" s="366">
        <v>4000000</v>
      </c>
      <c r="E7412" s="105" t="s">
        <v>1924</v>
      </c>
    </row>
    <row r="7413" spans="1:5">
      <c r="A7413" s="43">
        <v>6775</v>
      </c>
      <c r="B7413" s="105" t="s">
        <v>29951</v>
      </c>
      <c r="C7413" s="365" t="s">
        <v>30141</v>
      </c>
      <c r="D7413" s="366">
        <v>4000000</v>
      </c>
      <c r="E7413" s="105" t="s">
        <v>1924</v>
      </c>
    </row>
    <row r="7414" spans="1:5">
      <c r="A7414" s="43">
        <v>6776</v>
      </c>
      <c r="B7414" s="105" t="s">
        <v>29951</v>
      </c>
      <c r="C7414" s="365" t="s">
        <v>30142</v>
      </c>
      <c r="D7414" s="366">
        <v>4000000</v>
      </c>
      <c r="E7414" s="105" t="s">
        <v>1924</v>
      </c>
    </row>
    <row r="7415" spans="1:5">
      <c r="A7415" s="43">
        <v>6777</v>
      </c>
      <c r="B7415" s="105" t="s">
        <v>29951</v>
      </c>
      <c r="C7415" s="365" t="s">
        <v>30143</v>
      </c>
      <c r="D7415" s="366">
        <v>3000000</v>
      </c>
      <c r="E7415" s="105" t="s">
        <v>1924</v>
      </c>
    </row>
    <row r="7416" spans="1:5">
      <c r="A7416" s="43">
        <v>6778</v>
      </c>
      <c r="B7416" s="105" t="s">
        <v>29951</v>
      </c>
      <c r="C7416" s="365" t="s">
        <v>30144</v>
      </c>
      <c r="D7416" s="366">
        <v>4000000</v>
      </c>
      <c r="E7416" s="105" t="s">
        <v>1924</v>
      </c>
    </row>
    <row r="7417" spans="1:5">
      <c r="A7417" s="43">
        <v>6779</v>
      </c>
      <c r="B7417" s="105" t="s">
        <v>29951</v>
      </c>
      <c r="C7417" s="365" t="s">
        <v>30145</v>
      </c>
      <c r="D7417" s="366">
        <v>4000000</v>
      </c>
      <c r="E7417" s="105" t="s">
        <v>1924</v>
      </c>
    </row>
    <row r="7418" spans="1:5">
      <c r="A7418" s="43">
        <v>6780</v>
      </c>
      <c r="B7418" s="105" t="s">
        <v>29951</v>
      </c>
      <c r="C7418" s="365" t="s">
        <v>30146</v>
      </c>
      <c r="D7418" s="366">
        <v>4000000</v>
      </c>
      <c r="E7418" s="105" t="s">
        <v>1924</v>
      </c>
    </row>
    <row r="7419" spans="1:5">
      <c r="A7419" s="43">
        <v>6781</v>
      </c>
      <c r="B7419" s="105" t="s">
        <v>29951</v>
      </c>
      <c r="C7419" s="365" t="s">
        <v>30147</v>
      </c>
      <c r="D7419" s="366">
        <v>4000000</v>
      </c>
      <c r="E7419" s="105" t="s">
        <v>1924</v>
      </c>
    </row>
    <row r="7420" spans="1:5">
      <c r="A7420" s="43">
        <v>6782</v>
      </c>
      <c r="B7420" s="105" t="s">
        <v>29951</v>
      </c>
      <c r="C7420" s="365" t="s">
        <v>30148</v>
      </c>
      <c r="D7420" s="366">
        <v>4000000</v>
      </c>
      <c r="E7420" s="105" t="s">
        <v>1924</v>
      </c>
    </row>
    <row r="7421" spans="1:5">
      <c r="A7421" s="43">
        <v>6783</v>
      </c>
      <c r="B7421" s="105" t="s">
        <v>29951</v>
      </c>
      <c r="C7421" s="365" t="s">
        <v>30149</v>
      </c>
      <c r="D7421" s="366">
        <v>3650000</v>
      </c>
      <c r="E7421" s="105" t="s">
        <v>1924</v>
      </c>
    </row>
    <row r="7422" spans="1:5">
      <c r="A7422" s="43">
        <v>6784</v>
      </c>
      <c r="B7422" s="105" t="s">
        <v>29951</v>
      </c>
      <c r="C7422" s="365" t="s">
        <v>30150</v>
      </c>
      <c r="D7422" s="366">
        <v>4000000</v>
      </c>
      <c r="E7422" s="105" t="s">
        <v>1924</v>
      </c>
    </row>
    <row r="7423" spans="1:5">
      <c r="A7423" s="43">
        <v>6785</v>
      </c>
      <c r="B7423" s="105" t="s">
        <v>29951</v>
      </c>
      <c r="C7423" s="365" t="s">
        <v>30151</v>
      </c>
      <c r="D7423" s="366">
        <v>4000000</v>
      </c>
      <c r="E7423" s="105" t="s">
        <v>1924</v>
      </c>
    </row>
    <row r="7424" spans="1:5">
      <c r="A7424" s="43">
        <v>6786</v>
      </c>
      <c r="B7424" s="105" t="s">
        <v>29951</v>
      </c>
      <c r="C7424" s="365" t="s">
        <v>30152</v>
      </c>
      <c r="D7424" s="366">
        <v>4000000</v>
      </c>
      <c r="E7424" s="105" t="s">
        <v>1924</v>
      </c>
    </row>
    <row r="7425" spans="1:5">
      <c r="A7425" s="43">
        <v>6787</v>
      </c>
      <c r="B7425" s="105" t="s">
        <v>29951</v>
      </c>
      <c r="C7425" s="365" t="s">
        <v>30153</v>
      </c>
      <c r="D7425" s="366">
        <v>4000000</v>
      </c>
      <c r="E7425" s="105" t="s">
        <v>1924</v>
      </c>
    </row>
    <row r="7426" spans="1:5">
      <c r="A7426" s="43">
        <v>6788</v>
      </c>
      <c r="B7426" s="105" t="s">
        <v>29951</v>
      </c>
      <c r="C7426" s="365" t="s">
        <v>30154</v>
      </c>
      <c r="D7426" s="366">
        <v>4000000</v>
      </c>
      <c r="E7426" s="105" t="s">
        <v>1924</v>
      </c>
    </row>
    <row r="7427" spans="1:5">
      <c r="A7427" s="43">
        <v>6789</v>
      </c>
      <c r="B7427" s="105" t="s">
        <v>29951</v>
      </c>
      <c r="C7427" s="365" t="s">
        <v>30155</v>
      </c>
      <c r="D7427" s="366">
        <v>4000000</v>
      </c>
      <c r="E7427" s="105" t="s">
        <v>1924</v>
      </c>
    </row>
    <row r="7428" spans="1:5">
      <c r="A7428" s="43">
        <v>6790</v>
      </c>
      <c r="B7428" s="105" t="s">
        <v>29951</v>
      </c>
      <c r="C7428" s="365" t="s">
        <v>30156</v>
      </c>
      <c r="D7428" s="366">
        <v>4000000</v>
      </c>
      <c r="E7428" s="105" t="s">
        <v>1924</v>
      </c>
    </row>
    <row r="7429" spans="1:5">
      <c r="A7429" s="43">
        <v>6791</v>
      </c>
      <c r="B7429" s="105" t="s">
        <v>29951</v>
      </c>
      <c r="C7429" s="365" t="s">
        <v>30157</v>
      </c>
      <c r="D7429" s="366">
        <v>4000000</v>
      </c>
      <c r="E7429" s="105" t="s">
        <v>1924</v>
      </c>
    </row>
    <row r="7430" spans="1:5">
      <c r="A7430" s="43">
        <v>6792</v>
      </c>
      <c r="B7430" s="105" t="s">
        <v>29951</v>
      </c>
      <c r="C7430" s="365" t="s">
        <v>30158</v>
      </c>
      <c r="D7430" s="366">
        <v>4000000</v>
      </c>
      <c r="E7430" s="105" t="s">
        <v>1924</v>
      </c>
    </row>
    <row r="7431" spans="1:5">
      <c r="A7431" s="43">
        <v>6793</v>
      </c>
      <c r="B7431" s="105" t="s">
        <v>29951</v>
      </c>
      <c r="C7431" s="365" t="s">
        <v>30159</v>
      </c>
      <c r="D7431" s="366">
        <v>3800000</v>
      </c>
      <c r="E7431" s="105" t="s">
        <v>1924</v>
      </c>
    </row>
    <row r="7432" spans="1:5">
      <c r="A7432" s="43">
        <v>6794</v>
      </c>
      <c r="B7432" s="105" t="s">
        <v>29951</v>
      </c>
      <c r="C7432" s="365" t="s">
        <v>30160</v>
      </c>
      <c r="D7432" s="366">
        <v>4000000</v>
      </c>
      <c r="E7432" s="105" t="s">
        <v>1924</v>
      </c>
    </row>
    <row r="7433" spans="1:5">
      <c r="A7433" s="43">
        <v>6795</v>
      </c>
      <c r="B7433" s="105" t="s">
        <v>29951</v>
      </c>
      <c r="C7433" s="365" t="s">
        <v>30161</v>
      </c>
      <c r="D7433" s="366">
        <v>3800000</v>
      </c>
      <c r="E7433" s="105" t="s">
        <v>1924</v>
      </c>
    </row>
    <row r="7434" spans="1:5">
      <c r="A7434" s="43">
        <v>6796</v>
      </c>
      <c r="B7434" s="105" t="s">
        <v>29951</v>
      </c>
      <c r="C7434" s="365" t="s">
        <v>30162</v>
      </c>
      <c r="D7434" s="366">
        <v>4000000</v>
      </c>
      <c r="E7434" s="105" t="s">
        <v>1924</v>
      </c>
    </row>
    <row r="7435" spans="1:5">
      <c r="A7435" s="43">
        <v>6797</v>
      </c>
      <c r="B7435" s="105" t="s">
        <v>29951</v>
      </c>
      <c r="C7435" s="365" t="s">
        <v>30163</v>
      </c>
      <c r="D7435" s="366">
        <v>3895000</v>
      </c>
      <c r="E7435" s="105" t="s">
        <v>1924</v>
      </c>
    </row>
    <row r="7436" spans="1:5">
      <c r="A7436" s="43">
        <v>6798</v>
      </c>
      <c r="B7436" s="105" t="s">
        <v>29951</v>
      </c>
      <c r="C7436" s="365" t="s">
        <v>30164</v>
      </c>
      <c r="D7436" s="366">
        <v>4000000</v>
      </c>
      <c r="E7436" s="105" t="s">
        <v>1924</v>
      </c>
    </row>
    <row r="7437" spans="1:5">
      <c r="A7437" s="43">
        <v>6799</v>
      </c>
      <c r="B7437" s="105" t="s">
        <v>29951</v>
      </c>
      <c r="C7437" s="365" t="s">
        <v>30165</v>
      </c>
      <c r="D7437" s="366">
        <v>4000000</v>
      </c>
      <c r="E7437" s="105" t="s">
        <v>1924</v>
      </c>
    </row>
    <row r="7438" spans="1:5">
      <c r="A7438" s="43">
        <v>6800</v>
      </c>
      <c r="B7438" s="105" t="s">
        <v>29951</v>
      </c>
      <c r="C7438" s="365" t="s">
        <v>30166</v>
      </c>
      <c r="D7438" s="366">
        <v>4000000</v>
      </c>
      <c r="E7438" s="105" t="s">
        <v>1924</v>
      </c>
    </row>
    <row r="7439" spans="1:5">
      <c r="A7439" s="43">
        <v>6801</v>
      </c>
      <c r="B7439" s="105" t="s">
        <v>29951</v>
      </c>
      <c r="C7439" s="365" t="s">
        <v>30167</v>
      </c>
      <c r="D7439" s="366">
        <v>4000000</v>
      </c>
      <c r="E7439" s="105" t="s">
        <v>1924</v>
      </c>
    </row>
    <row r="7440" spans="1:5">
      <c r="A7440" s="43">
        <v>6802</v>
      </c>
      <c r="B7440" s="105" t="s">
        <v>29951</v>
      </c>
      <c r="C7440" s="365" t="s">
        <v>30168</v>
      </c>
      <c r="D7440" s="366">
        <v>4000000</v>
      </c>
      <c r="E7440" s="105" t="s">
        <v>1924</v>
      </c>
    </row>
    <row r="7441" spans="1:5">
      <c r="A7441" s="43">
        <v>6803</v>
      </c>
      <c r="B7441" s="105" t="s">
        <v>29951</v>
      </c>
      <c r="C7441" s="365" t="s">
        <v>30169</v>
      </c>
      <c r="D7441" s="366">
        <v>4000000</v>
      </c>
      <c r="E7441" s="105" t="s">
        <v>1924</v>
      </c>
    </row>
    <row r="7442" spans="1:5">
      <c r="A7442" s="43">
        <v>6804</v>
      </c>
      <c r="B7442" s="105" t="s">
        <v>29951</v>
      </c>
      <c r="C7442" s="365" t="s">
        <v>30170</v>
      </c>
      <c r="D7442" s="366">
        <v>4000000</v>
      </c>
      <c r="E7442" s="105" t="s">
        <v>1924</v>
      </c>
    </row>
    <row r="7443" spans="1:5">
      <c r="A7443" s="43">
        <v>6805</v>
      </c>
      <c r="B7443" s="105" t="s">
        <v>29951</v>
      </c>
      <c r="C7443" s="365" t="s">
        <v>30171</v>
      </c>
      <c r="D7443" s="366">
        <v>4000000</v>
      </c>
      <c r="E7443" s="105" t="s">
        <v>1924</v>
      </c>
    </row>
    <row r="7444" spans="1:5">
      <c r="A7444" s="43">
        <v>6806</v>
      </c>
      <c r="B7444" s="105" t="s">
        <v>29951</v>
      </c>
      <c r="C7444" s="365" t="s">
        <v>30172</v>
      </c>
      <c r="D7444" s="366">
        <v>4000000</v>
      </c>
      <c r="E7444" s="105" t="s">
        <v>1924</v>
      </c>
    </row>
    <row r="7445" spans="1:5">
      <c r="A7445" s="43">
        <v>6807</v>
      </c>
      <c r="B7445" s="105" t="s">
        <v>29951</v>
      </c>
      <c r="C7445" s="365" t="s">
        <v>30173</v>
      </c>
      <c r="D7445" s="366">
        <v>3000000</v>
      </c>
      <c r="E7445" s="105" t="s">
        <v>1924</v>
      </c>
    </row>
    <row r="7446" spans="1:5">
      <c r="A7446" s="43">
        <v>6808</v>
      </c>
      <c r="B7446" s="105" t="s">
        <v>29951</v>
      </c>
      <c r="C7446" s="365" t="s">
        <v>30174</v>
      </c>
      <c r="D7446" s="366">
        <v>4000000</v>
      </c>
      <c r="E7446" s="105" t="s">
        <v>1924</v>
      </c>
    </row>
    <row r="7447" spans="1:5">
      <c r="A7447" s="43">
        <v>6809</v>
      </c>
      <c r="B7447" s="105" t="s">
        <v>29951</v>
      </c>
      <c r="C7447" s="365" t="s">
        <v>30175</v>
      </c>
      <c r="D7447" s="366">
        <v>4000000</v>
      </c>
      <c r="E7447" s="105" t="s">
        <v>1924</v>
      </c>
    </row>
    <row r="7448" spans="1:5">
      <c r="A7448" s="43">
        <v>6810</v>
      </c>
      <c r="B7448" s="105" t="s">
        <v>29951</v>
      </c>
      <c r="C7448" s="365" t="s">
        <v>30176</v>
      </c>
      <c r="D7448" s="366">
        <v>4000000</v>
      </c>
      <c r="E7448" s="105" t="s">
        <v>1924</v>
      </c>
    </row>
    <row r="7449" spans="1:5">
      <c r="A7449" s="43">
        <v>6811</v>
      </c>
      <c r="B7449" s="105" t="s">
        <v>29951</v>
      </c>
      <c r="C7449" s="365" t="s">
        <v>30177</v>
      </c>
      <c r="D7449" s="366">
        <v>4000000</v>
      </c>
      <c r="E7449" s="105" t="s">
        <v>1924</v>
      </c>
    </row>
    <row r="7450" spans="1:5">
      <c r="A7450" s="43">
        <v>6812</v>
      </c>
      <c r="B7450" s="105" t="s">
        <v>29951</v>
      </c>
      <c r="C7450" s="365" t="s">
        <v>30178</v>
      </c>
      <c r="D7450" s="366">
        <v>4000000</v>
      </c>
      <c r="E7450" s="105" t="s">
        <v>1924</v>
      </c>
    </row>
    <row r="7451" spans="1:5">
      <c r="A7451" s="43">
        <v>6813</v>
      </c>
      <c r="B7451" s="105" t="s">
        <v>29951</v>
      </c>
      <c r="C7451" s="365" t="s">
        <v>30179</v>
      </c>
      <c r="D7451" s="366">
        <v>4000000</v>
      </c>
      <c r="E7451" s="105" t="s">
        <v>1924</v>
      </c>
    </row>
    <row r="7452" spans="1:5">
      <c r="A7452" s="43">
        <v>6814</v>
      </c>
      <c r="B7452" s="105" t="s">
        <v>29951</v>
      </c>
      <c r="C7452" s="365" t="s">
        <v>30180</v>
      </c>
      <c r="D7452" s="366">
        <v>4000000</v>
      </c>
      <c r="E7452" s="105" t="s">
        <v>1924</v>
      </c>
    </row>
    <row r="7453" spans="1:5">
      <c r="A7453" s="43">
        <v>6815</v>
      </c>
      <c r="B7453" s="105" t="s">
        <v>29951</v>
      </c>
      <c r="C7453" s="365" t="s">
        <v>30181</v>
      </c>
      <c r="D7453" s="366">
        <v>4000000</v>
      </c>
      <c r="E7453" s="105" t="s">
        <v>1924</v>
      </c>
    </row>
    <row r="7454" spans="1:5">
      <c r="A7454" s="43">
        <v>6816</v>
      </c>
      <c r="B7454" s="105" t="s">
        <v>29951</v>
      </c>
      <c r="C7454" s="365" t="s">
        <v>30182</v>
      </c>
      <c r="D7454" s="366">
        <v>4000000</v>
      </c>
      <c r="E7454" s="105" t="s">
        <v>1924</v>
      </c>
    </row>
    <row r="7455" spans="1:5">
      <c r="A7455" s="43">
        <v>6817</v>
      </c>
      <c r="B7455" s="105" t="s">
        <v>29951</v>
      </c>
      <c r="C7455" s="365" t="s">
        <v>30183</v>
      </c>
      <c r="D7455" s="366">
        <v>4000000</v>
      </c>
      <c r="E7455" s="105" t="s">
        <v>1924</v>
      </c>
    </row>
    <row r="7456" spans="1:5">
      <c r="A7456" s="43">
        <v>6818</v>
      </c>
      <c r="B7456" s="105" t="s">
        <v>29951</v>
      </c>
      <c r="C7456" s="365" t="s">
        <v>30184</v>
      </c>
      <c r="D7456" s="366">
        <v>4000000</v>
      </c>
      <c r="E7456" s="105" t="s">
        <v>1924</v>
      </c>
    </row>
    <row r="7457" spans="1:5">
      <c r="A7457" s="43">
        <v>6819</v>
      </c>
      <c r="B7457" s="105" t="s">
        <v>29951</v>
      </c>
      <c r="C7457" s="365" t="s">
        <v>30185</v>
      </c>
      <c r="D7457" s="366">
        <v>3800000</v>
      </c>
      <c r="E7457" s="105" t="s">
        <v>1924</v>
      </c>
    </row>
    <row r="7458" spans="1:5">
      <c r="A7458" s="43">
        <v>6820</v>
      </c>
      <c r="B7458" s="105" t="s">
        <v>29951</v>
      </c>
      <c r="C7458" s="365" t="s">
        <v>30186</v>
      </c>
      <c r="D7458" s="366">
        <v>4000000</v>
      </c>
      <c r="E7458" s="105" t="s">
        <v>1924</v>
      </c>
    </row>
    <row r="7459" spans="1:5">
      <c r="A7459" s="43">
        <v>6821</v>
      </c>
      <c r="B7459" s="105" t="s">
        <v>29951</v>
      </c>
      <c r="C7459" s="365" t="s">
        <v>30187</v>
      </c>
      <c r="D7459" s="366">
        <v>4000000</v>
      </c>
      <c r="E7459" s="105" t="s">
        <v>1924</v>
      </c>
    </row>
    <row r="7460" spans="1:5">
      <c r="A7460" s="43">
        <v>6822</v>
      </c>
      <c r="B7460" s="105" t="s">
        <v>29951</v>
      </c>
      <c r="C7460" s="365" t="s">
        <v>30188</v>
      </c>
      <c r="D7460" s="366">
        <v>3800000</v>
      </c>
      <c r="E7460" s="105" t="s">
        <v>1924</v>
      </c>
    </row>
    <row r="7461" spans="1:5">
      <c r="A7461" s="43">
        <v>6823</v>
      </c>
      <c r="B7461" s="105" t="s">
        <v>29951</v>
      </c>
      <c r="C7461" s="365" t="s">
        <v>30189</v>
      </c>
      <c r="D7461" s="366">
        <v>4000000</v>
      </c>
      <c r="E7461" s="105" t="s">
        <v>1924</v>
      </c>
    </row>
    <row r="7462" spans="1:5">
      <c r="A7462" s="43">
        <v>6824</v>
      </c>
      <c r="B7462" s="105" t="s">
        <v>29951</v>
      </c>
      <c r="C7462" s="365" t="s">
        <v>30190</v>
      </c>
      <c r="D7462" s="366">
        <v>4000000</v>
      </c>
      <c r="E7462" s="105" t="s">
        <v>1924</v>
      </c>
    </row>
    <row r="7463" spans="1:5">
      <c r="A7463" s="43">
        <v>6825</v>
      </c>
      <c r="B7463" s="105" t="s">
        <v>29951</v>
      </c>
      <c r="C7463" s="365" t="s">
        <v>30191</v>
      </c>
      <c r="D7463" s="366">
        <v>4000000</v>
      </c>
      <c r="E7463" s="105" t="s">
        <v>1924</v>
      </c>
    </row>
    <row r="7464" spans="1:5">
      <c r="A7464" s="43">
        <v>6826</v>
      </c>
      <c r="B7464" s="105" t="s">
        <v>29951</v>
      </c>
      <c r="C7464" s="365" t="s">
        <v>30192</v>
      </c>
      <c r="D7464" s="366">
        <v>4000000</v>
      </c>
      <c r="E7464" s="105" t="s">
        <v>1924</v>
      </c>
    </row>
    <row r="7465" spans="1:5">
      <c r="A7465" s="43">
        <v>6827</v>
      </c>
      <c r="B7465" s="105" t="s">
        <v>29951</v>
      </c>
      <c r="C7465" s="365" t="s">
        <v>30193</v>
      </c>
      <c r="D7465" s="366">
        <v>4000000</v>
      </c>
      <c r="E7465" s="105" t="s">
        <v>1924</v>
      </c>
    </row>
    <row r="7466" spans="1:5">
      <c r="A7466" s="43">
        <v>6828</v>
      </c>
      <c r="B7466" s="105" t="s">
        <v>29951</v>
      </c>
      <c r="C7466" s="365" t="s">
        <v>30194</v>
      </c>
      <c r="D7466" s="366">
        <v>4000000</v>
      </c>
      <c r="E7466" s="105" t="s">
        <v>1924</v>
      </c>
    </row>
    <row r="7467" spans="1:5">
      <c r="A7467" s="43">
        <v>6829</v>
      </c>
      <c r="B7467" s="105" t="s">
        <v>29951</v>
      </c>
      <c r="C7467" s="365" t="s">
        <v>30195</v>
      </c>
      <c r="D7467" s="366">
        <v>4000000</v>
      </c>
      <c r="E7467" s="105" t="s">
        <v>1924</v>
      </c>
    </row>
    <row r="7468" spans="1:5">
      <c r="A7468" s="43">
        <v>6830</v>
      </c>
      <c r="B7468" s="105" t="s">
        <v>29951</v>
      </c>
      <c r="C7468" s="365" t="s">
        <v>30196</v>
      </c>
      <c r="D7468" s="366">
        <v>4000000</v>
      </c>
      <c r="E7468" s="105" t="s">
        <v>1924</v>
      </c>
    </row>
    <row r="7469" spans="1:5">
      <c r="A7469" s="43">
        <v>6831</v>
      </c>
      <c r="B7469" s="105" t="s">
        <v>29951</v>
      </c>
      <c r="C7469" s="365" t="s">
        <v>30197</v>
      </c>
      <c r="D7469" s="366">
        <v>4000000</v>
      </c>
      <c r="E7469" s="105" t="s">
        <v>1924</v>
      </c>
    </row>
    <row r="7470" spans="1:5">
      <c r="A7470" s="43">
        <v>6832</v>
      </c>
      <c r="B7470" s="105" t="s">
        <v>29951</v>
      </c>
      <c r="C7470" s="365" t="s">
        <v>30198</v>
      </c>
      <c r="D7470" s="366">
        <v>3350000</v>
      </c>
      <c r="E7470" s="105" t="s">
        <v>1924</v>
      </c>
    </row>
    <row r="7471" spans="1:5">
      <c r="A7471" s="43">
        <v>6833</v>
      </c>
      <c r="B7471" s="105" t="s">
        <v>29951</v>
      </c>
      <c r="C7471" s="365" t="s">
        <v>30199</v>
      </c>
      <c r="D7471" s="366">
        <v>4000000</v>
      </c>
      <c r="E7471" s="105" t="s">
        <v>1924</v>
      </c>
    </row>
    <row r="7472" spans="1:5">
      <c r="A7472" s="43">
        <v>6834</v>
      </c>
      <c r="B7472" s="105" t="s">
        <v>29951</v>
      </c>
      <c r="C7472" s="365" t="s">
        <v>30200</v>
      </c>
      <c r="D7472" s="366">
        <v>3030000</v>
      </c>
      <c r="E7472" s="105" t="s">
        <v>1924</v>
      </c>
    </row>
    <row r="7473" spans="1:5">
      <c r="A7473" s="43">
        <v>6835</v>
      </c>
      <c r="B7473" s="105" t="s">
        <v>29951</v>
      </c>
      <c r="C7473" s="365" t="s">
        <v>30201</v>
      </c>
      <c r="D7473" s="366">
        <v>3000000</v>
      </c>
      <c r="E7473" s="105" t="s">
        <v>1924</v>
      </c>
    </row>
    <row r="7474" spans="1:5">
      <c r="A7474" s="43">
        <v>6836</v>
      </c>
      <c r="B7474" s="105" t="s">
        <v>29951</v>
      </c>
      <c r="C7474" s="365" t="s">
        <v>30202</v>
      </c>
      <c r="D7474" s="366">
        <v>4000000</v>
      </c>
      <c r="E7474" s="105" t="s">
        <v>1924</v>
      </c>
    </row>
    <row r="7475" spans="1:5">
      <c r="A7475" s="43">
        <v>6837</v>
      </c>
      <c r="B7475" s="105" t="s">
        <v>29951</v>
      </c>
      <c r="C7475" s="365" t="s">
        <v>30203</v>
      </c>
      <c r="D7475" s="366">
        <v>4000000</v>
      </c>
      <c r="E7475" s="105" t="s">
        <v>1924</v>
      </c>
    </row>
    <row r="7476" spans="1:5">
      <c r="A7476" s="43">
        <v>6838</v>
      </c>
      <c r="B7476" s="105" t="s">
        <v>29951</v>
      </c>
      <c r="C7476" s="365" t="s">
        <v>30204</v>
      </c>
      <c r="D7476" s="366">
        <v>4000000</v>
      </c>
      <c r="E7476" s="105" t="s">
        <v>1924</v>
      </c>
    </row>
    <row r="7477" spans="1:5">
      <c r="A7477" s="43">
        <v>6839</v>
      </c>
      <c r="B7477" s="105" t="s">
        <v>29951</v>
      </c>
      <c r="C7477" s="365" t="s">
        <v>30205</v>
      </c>
      <c r="D7477" s="366">
        <v>4000000</v>
      </c>
      <c r="E7477" s="105" t="s">
        <v>1924</v>
      </c>
    </row>
    <row r="7478" spans="1:5">
      <c r="A7478" s="43">
        <v>6840</v>
      </c>
      <c r="B7478" s="105" t="s">
        <v>29951</v>
      </c>
      <c r="C7478" s="365" t="s">
        <v>30206</v>
      </c>
      <c r="D7478" s="366">
        <v>4000000</v>
      </c>
      <c r="E7478" s="105" t="s">
        <v>1924</v>
      </c>
    </row>
    <row r="7479" spans="1:5">
      <c r="A7479" s="43">
        <v>6841</v>
      </c>
      <c r="B7479" s="105" t="s">
        <v>29951</v>
      </c>
      <c r="C7479" s="365" t="s">
        <v>30207</v>
      </c>
      <c r="D7479" s="366">
        <v>4000000</v>
      </c>
      <c r="E7479" s="105" t="s">
        <v>1924</v>
      </c>
    </row>
    <row r="7480" spans="1:5">
      <c r="A7480" s="43">
        <v>6842</v>
      </c>
      <c r="B7480" s="105" t="s">
        <v>29951</v>
      </c>
      <c r="C7480" s="365" t="s">
        <v>30208</v>
      </c>
      <c r="D7480" s="366">
        <v>4000000</v>
      </c>
      <c r="E7480" s="105" t="s">
        <v>1924</v>
      </c>
    </row>
    <row r="7481" spans="1:5">
      <c r="A7481" s="43">
        <v>6843</v>
      </c>
      <c r="B7481" s="105" t="s">
        <v>30209</v>
      </c>
      <c r="C7481" s="365" t="s">
        <v>30210</v>
      </c>
      <c r="D7481" s="366">
        <v>4000000</v>
      </c>
      <c r="E7481" s="105" t="s">
        <v>1924</v>
      </c>
    </row>
    <row r="7482" spans="1:5">
      <c r="A7482" s="43">
        <v>6844</v>
      </c>
      <c r="B7482" s="105" t="s">
        <v>30209</v>
      </c>
      <c r="C7482" s="365" t="s">
        <v>30211</v>
      </c>
      <c r="D7482" s="366">
        <v>4000000</v>
      </c>
      <c r="E7482" s="105" t="s">
        <v>1924</v>
      </c>
    </row>
    <row r="7483" spans="1:5">
      <c r="A7483" s="43">
        <v>6845</v>
      </c>
      <c r="B7483" s="105" t="s">
        <v>30209</v>
      </c>
      <c r="C7483" s="365" t="s">
        <v>30212</v>
      </c>
      <c r="D7483" s="366">
        <v>4000000</v>
      </c>
      <c r="E7483" s="105" t="s">
        <v>1924</v>
      </c>
    </row>
    <row r="7484" spans="1:5">
      <c r="A7484" s="43">
        <v>6846</v>
      </c>
      <c r="B7484" s="105" t="s">
        <v>30209</v>
      </c>
      <c r="C7484" s="365" t="s">
        <v>30213</v>
      </c>
      <c r="D7484" s="366">
        <v>4000000</v>
      </c>
      <c r="E7484" s="105" t="s">
        <v>1924</v>
      </c>
    </row>
    <row r="7485" spans="1:5">
      <c r="A7485" s="43">
        <v>6847</v>
      </c>
      <c r="B7485" s="105" t="s">
        <v>30209</v>
      </c>
      <c r="C7485" s="365" t="s">
        <v>30214</v>
      </c>
      <c r="D7485" s="366">
        <v>4000000</v>
      </c>
      <c r="E7485" s="105" t="s">
        <v>1924</v>
      </c>
    </row>
    <row r="7486" spans="1:5">
      <c r="A7486" s="43">
        <v>6848</v>
      </c>
      <c r="B7486" s="105" t="s">
        <v>30209</v>
      </c>
      <c r="C7486" s="365" t="s">
        <v>30215</v>
      </c>
      <c r="D7486" s="366">
        <v>3999000</v>
      </c>
      <c r="E7486" s="105" t="s">
        <v>1924</v>
      </c>
    </row>
    <row r="7487" spans="1:5">
      <c r="A7487" s="43">
        <v>6849</v>
      </c>
      <c r="B7487" s="105" t="s">
        <v>30209</v>
      </c>
      <c r="C7487" s="365" t="s">
        <v>30216</v>
      </c>
      <c r="D7487" s="366">
        <v>4000000</v>
      </c>
      <c r="E7487" s="105" t="s">
        <v>1924</v>
      </c>
    </row>
    <row r="7488" spans="1:5">
      <c r="A7488" s="43">
        <v>6850</v>
      </c>
      <c r="B7488" s="105" t="s">
        <v>30209</v>
      </c>
      <c r="C7488" s="365" t="s">
        <v>30217</v>
      </c>
      <c r="D7488" s="366">
        <v>4000000</v>
      </c>
      <c r="E7488" s="105" t="s">
        <v>1924</v>
      </c>
    </row>
    <row r="7489" spans="1:5">
      <c r="A7489" s="43">
        <v>6851</v>
      </c>
      <c r="B7489" s="105" t="s">
        <v>30209</v>
      </c>
      <c r="C7489" s="365" t="s">
        <v>30218</v>
      </c>
      <c r="D7489" s="366">
        <v>4000000</v>
      </c>
      <c r="E7489" s="105" t="s">
        <v>1924</v>
      </c>
    </row>
    <row r="7490" spans="1:5">
      <c r="A7490" s="43">
        <v>6852</v>
      </c>
      <c r="B7490" s="105" t="s">
        <v>30209</v>
      </c>
      <c r="C7490" s="365" t="s">
        <v>30219</v>
      </c>
      <c r="D7490" s="366">
        <v>3000000</v>
      </c>
      <c r="E7490" s="105" t="s">
        <v>1924</v>
      </c>
    </row>
    <row r="7491" spans="1:5">
      <c r="A7491" s="43">
        <v>6853</v>
      </c>
      <c r="B7491" s="105" t="s">
        <v>30209</v>
      </c>
      <c r="C7491" s="365" t="s">
        <v>30220</v>
      </c>
      <c r="D7491" s="366">
        <v>4000000</v>
      </c>
      <c r="E7491" s="105" t="s">
        <v>1924</v>
      </c>
    </row>
    <row r="7492" spans="1:5">
      <c r="A7492" s="43">
        <v>6854</v>
      </c>
      <c r="B7492" s="105" t="s">
        <v>30209</v>
      </c>
      <c r="C7492" s="365" t="s">
        <v>30221</v>
      </c>
      <c r="D7492" s="366">
        <v>4000000</v>
      </c>
      <c r="E7492" s="105" t="s">
        <v>1924</v>
      </c>
    </row>
    <row r="7493" spans="1:5">
      <c r="A7493" s="43">
        <v>6855</v>
      </c>
      <c r="B7493" s="105" t="s">
        <v>30209</v>
      </c>
      <c r="C7493" s="365" t="s">
        <v>30222</v>
      </c>
      <c r="D7493" s="366">
        <v>4000000</v>
      </c>
      <c r="E7493" s="105" t="s">
        <v>1924</v>
      </c>
    </row>
    <row r="7494" spans="1:5">
      <c r="A7494" s="43">
        <v>6856</v>
      </c>
      <c r="B7494" s="105" t="s">
        <v>30209</v>
      </c>
      <c r="C7494" s="365" t="s">
        <v>30223</v>
      </c>
      <c r="D7494" s="366">
        <v>4000000</v>
      </c>
      <c r="E7494" s="105" t="s">
        <v>1924</v>
      </c>
    </row>
    <row r="7495" spans="1:5">
      <c r="A7495" s="43">
        <v>6857</v>
      </c>
      <c r="B7495" s="105" t="s">
        <v>30209</v>
      </c>
      <c r="C7495" s="365" t="s">
        <v>30224</v>
      </c>
      <c r="D7495" s="366">
        <v>4000000</v>
      </c>
      <c r="E7495" s="105" t="s">
        <v>1924</v>
      </c>
    </row>
    <row r="7496" spans="1:5">
      <c r="A7496" s="43">
        <v>6858</v>
      </c>
      <c r="B7496" s="105" t="s">
        <v>30209</v>
      </c>
      <c r="C7496" s="365" t="s">
        <v>30225</v>
      </c>
      <c r="D7496" s="366">
        <v>4000000</v>
      </c>
      <c r="E7496" s="105" t="s">
        <v>1924</v>
      </c>
    </row>
    <row r="7497" spans="1:5">
      <c r="A7497" s="43">
        <v>6859</v>
      </c>
      <c r="B7497" s="105" t="s">
        <v>30209</v>
      </c>
      <c r="C7497" s="365" t="s">
        <v>30226</v>
      </c>
      <c r="D7497" s="366">
        <v>3999000</v>
      </c>
      <c r="E7497" s="105" t="s">
        <v>1924</v>
      </c>
    </row>
    <row r="7498" spans="1:5">
      <c r="A7498" s="43">
        <v>6860</v>
      </c>
      <c r="B7498" s="105" t="s">
        <v>30209</v>
      </c>
      <c r="C7498" s="365" t="s">
        <v>30227</v>
      </c>
      <c r="D7498" s="366">
        <v>4000000</v>
      </c>
      <c r="E7498" s="105" t="s">
        <v>1924</v>
      </c>
    </row>
    <row r="7499" spans="1:5">
      <c r="A7499" s="43">
        <v>6861</v>
      </c>
      <c r="B7499" s="105" t="s">
        <v>30209</v>
      </c>
      <c r="C7499" s="365" t="s">
        <v>30228</v>
      </c>
      <c r="D7499" s="366">
        <v>4000000</v>
      </c>
      <c r="E7499" s="105" t="s">
        <v>1924</v>
      </c>
    </row>
    <row r="7500" spans="1:5">
      <c r="A7500" s="43">
        <v>6862</v>
      </c>
      <c r="B7500" s="105" t="s">
        <v>30209</v>
      </c>
      <c r="C7500" s="365" t="s">
        <v>30229</v>
      </c>
      <c r="D7500" s="366">
        <v>4000000</v>
      </c>
      <c r="E7500" s="105" t="s">
        <v>1924</v>
      </c>
    </row>
    <row r="7501" spans="1:5">
      <c r="A7501" s="43">
        <v>6863</v>
      </c>
      <c r="B7501" s="105" t="s">
        <v>30209</v>
      </c>
      <c r="C7501" s="365" t="s">
        <v>30230</v>
      </c>
      <c r="D7501" s="366">
        <v>3000000</v>
      </c>
      <c r="E7501" s="105" t="s">
        <v>1924</v>
      </c>
    </row>
    <row r="7502" spans="1:5">
      <c r="A7502" s="43">
        <v>6864</v>
      </c>
      <c r="B7502" s="105" t="s">
        <v>30209</v>
      </c>
      <c r="C7502" s="365" t="s">
        <v>30231</v>
      </c>
      <c r="D7502" s="366">
        <v>4000000</v>
      </c>
      <c r="E7502" s="105" t="s">
        <v>1924</v>
      </c>
    </row>
    <row r="7503" spans="1:5">
      <c r="A7503" s="43">
        <v>6865</v>
      </c>
      <c r="B7503" s="105" t="s">
        <v>30209</v>
      </c>
      <c r="C7503" s="365" t="s">
        <v>30232</v>
      </c>
      <c r="D7503" s="366">
        <v>4000000</v>
      </c>
      <c r="E7503" s="105" t="s">
        <v>1924</v>
      </c>
    </row>
    <row r="7504" spans="1:5">
      <c r="A7504" s="43">
        <v>6866</v>
      </c>
      <c r="B7504" s="105" t="s">
        <v>30209</v>
      </c>
      <c r="C7504" s="365" t="s">
        <v>30233</v>
      </c>
      <c r="D7504" s="366">
        <v>4000000</v>
      </c>
      <c r="E7504" s="105" t="s">
        <v>1924</v>
      </c>
    </row>
    <row r="7505" spans="1:5">
      <c r="A7505" s="43">
        <v>6867</v>
      </c>
      <c r="B7505" s="105" t="s">
        <v>30209</v>
      </c>
      <c r="C7505" s="365" t="s">
        <v>30234</v>
      </c>
      <c r="D7505" s="366">
        <v>3160000</v>
      </c>
      <c r="E7505" s="105" t="s">
        <v>1924</v>
      </c>
    </row>
    <row r="7506" spans="1:5">
      <c r="A7506" s="43">
        <v>6868</v>
      </c>
      <c r="B7506" s="105" t="s">
        <v>30209</v>
      </c>
      <c r="C7506" s="365" t="s">
        <v>30235</v>
      </c>
      <c r="D7506" s="366">
        <v>4000000</v>
      </c>
      <c r="E7506" s="105" t="s">
        <v>1924</v>
      </c>
    </row>
    <row r="7507" spans="1:5">
      <c r="A7507" s="43">
        <v>6869</v>
      </c>
      <c r="B7507" s="105" t="s">
        <v>30209</v>
      </c>
      <c r="C7507" s="365" t="s">
        <v>30236</v>
      </c>
      <c r="D7507" s="366">
        <v>4000000</v>
      </c>
      <c r="E7507" s="105" t="s">
        <v>1924</v>
      </c>
    </row>
    <row r="7508" spans="1:5">
      <c r="A7508" s="43">
        <v>6870</v>
      </c>
      <c r="B7508" s="105" t="s">
        <v>30209</v>
      </c>
      <c r="C7508" s="365" t="s">
        <v>30237</v>
      </c>
      <c r="D7508" s="366">
        <v>3500000</v>
      </c>
      <c r="E7508" s="105" t="s">
        <v>1924</v>
      </c>
    </row>
    <row r="7509" spans="1:5">
      <c r="A7509" s="43">
        <v>6871</v>
      </c>
      <c r="B7509" s="105" t="s">
        <v>30209</v>
      </c>
      <c r="C7509" s="365" t="s">
        <v>30238</v>
      </c>
      <c r="D7509" s="366">
        <v>4000000</v>
      </c>
      <c r="E7509" s="105" t="s">
        <v>1924</v>
      </c>
    </row>
    <row r="7510" spans="1:5">
      <c r="A7510" s="43">
        <v>6872</v>
      </c>
      <c r="B7510" s="105" t="s">
        <v>30209</v>
      </c>
      <c r="C7510" s="365" t="s">
        <v>30239</v>
      </c>
      <c r="D7510" s="366">
        <v>4000000</v>
      </c>
      <c r="E7510" s="105" t="s">
        <v>1924</v>
      </c>
    </row>
    <row r="7511" spans="1:5">
      <c r="A7511" s="43">
        <v>6873</v>
      </c>
      <c r="B7511" s="105" t="s">
        <v>30209</v>
      </c>
      <c r="C7511" s="365" t="s">
        <v>30240</v>
      </c>
      <c r="D7511" s="366">
        <v>4000000</v>
      </c>
      <c r="E7511" s="105" t="s">
        <v>1924</v>
      </c>
    </row>
    <row r="7512" spans="1:5">
      <c r="A7512" s="43">
        <v>6874</v>
      </c>
      <c r="B7512" s="105" t="s">
        <v>30209</v>
      </c>
      <c r="C7512" s="365" t="s">
        <v>30241</v>
      </c>
      <c r="D7512" s="366">
        <v>4000000</v>
      </c>
      <c r="E7512" s="105" t="s">
        <v>1924</v>
      </c>
    </row>
    <row r="7513" spans="1:5">
      <c r="A7513" s="43">
        <v>6875</v>
      </c>
      <c r="B7513" s="105" t="s">
        <v>30209</v>
      </c>
      <c r="C7513" s="365" t="s">
        <v>30242</v>
      </c>
      <c r="D7513" s="366">
        <v>4000000</v>
      </c>
      <c r="E7513" s="105" t="s">
        <v>1924</v>
      </c>
    </row>
    <row r="7514" spans="1:5">
      <c r="A7514" s="43">
        <v>6876</v>
      </c>
      <c r="B7514" s="105" t="s">
        <v>30209</v>
      </c>
      <c r="C7514" s="365" t="s">
        <v>30243</v>
      </c>
      <c r="D7514" s="366">
        <v>4000000</v>
      </c>
      <c r="E7514" s="105" t="s">
        <v>1924</v>
      </c>
    </row>
    <row r="7515" spans="1:5">
      <c r="A7515" s="43">
        <v>6877</v>
      </c>
      <c r="B7515" s="105" t="s">
        <v>30209</v>
      </c>
      <c r="C7515" s="365" t="s">
        <v>30244</v>
      </c>
      <c r="D7515" s="366">
        <v>4000000</v>
      </c>
      <c r="E7515" s="105" t="s">
        <v>1924</v>
      </c>
    </row>
    <row r="7516" spans="1:5">
      <c r="A7516" s="43">
        <v>6878</v>
      </c>
      <c r="B7516" s="105" t="s">
        <v>30209</v>
      </c>
      <c r="C7516" s="365" t="s">
        <v>30245</v>
      </c>
      <c r="D7516" s="366">
        <v>4000000</v>
      </c>
      <c r="E7516" s="105" t="s">
        <v>1924</v>
      </c>
    </row>
    <row r="7517" spans="1:5">
      <c r="A7517" s="43">
        <v>6879</v>
      </c>
      <c r="B7517" s="105" t="s">
        <v>30209</v>
      </c>
      <c r="C7517" s="365" t="s">
        <v>30246</v>
      </c>
      <c r="D7517" s="366">
        <v>4000000</v>
      </c>
      <c r="E7517" s="105" t="s">
        <v>1924</v>
      </c>
    </row>
    <row r="7518" spans="1:5">
      <c r="A7518" s="43">
        <v>6880</v>
      </c>
      <c r="B7518" s="105" t="s">
        <v>30209</v>
      </c>
      <c r="C7518" s="365" t="s">
        <v>30247</v>
      </c>
      <c r="D7518" s="366">
        <v>4000000</v>
      </c>
      <c r="E7518" s="105" t="s">
        <v>1924</v>
      </c>
    </row>
    <row r="7519" spans="1:5">
      <c r="A7519" s="43">
        <v>6881</v>
      </c>
      <c r="B7519" s="105" t="s">
        <v>30209</v>
      </c>
      <c r="C7519" s="365" t="s">
        <v>30248</v>
      </c>
      <c r="D7519" s="366">
        <v>4000000</v>
      </c>
      <c r="E7519" s="105" t="s">
        <v>1924</v>
      </c>
    </row>
    <row r="7520" spans="1:5">
      <c r="A7520" s="43">
        <v>6882</v>
      </c>
      <c r="B7520" s="105" t="s">
        <v>30209</v>
      </c>
      <c r="C7520" s="365" t="s">
        <v>30249</v>
      </c>
      <c r="D7520" s="366">
        <v>4000000</v>
      </c>
      <c r="E7520" s="105" t="s">
        <v>1924</v>
      </c>
    </row>
    <row r="7521" spans="1:5">
      <c r="A7521" s="43">
        <v>6883</v>
      </c>
      <c r="B7521" s="105" t="s">
        <v>30209</v>
      </c>
      <c r="C7521" s="365" t="s">
        <v>30250</v>
      </c>
      <c r="D7521" s="366">
        <v>3500000</v>
      </c>
      <c r="E7521" s="105" t="s">
        <v>1924</v>
      </c>
    </row>
    <row r="7522" spans="1:5">
      <c r="A7522" s="43">
        <v>6884</v>
      </c>
      <c r="B7522" s="105" t="s">
        <v>30209</v>
      </c>
      <c r="C7522" s="365" t="s">
        <v>30251</v>
      </c>
      <c r="D7522" s="366">
        <v>4000000</v>
      </c>
      <c r="E7522" s="105" t="s">
        <v>1924</v>
      </c>
    </row>
    <row r="7523" spans="1:5">
      <c r="A7523" s="43">
        <v>6885</v>
      </c>
      <c r="B7523" s="105" t="s">
        <v>30209</v>
      </c>
      <c r="C7523" s="365" t="s">
        <v>30252</v>
      </c>
      <c r="D7523" s="366">
        <v>4000000</v>
      </c>
      <c r="E7523" s="105" t="s">
        <v>1924</v>
      </c>
    </row>
    <row r="7524" spans="1:5">
      <c r="A7524" s="43">
        <v>6886</v>
      </c>
      <c r="B7524" s="105" t="s">
        <v>30209</v>
      </c>
      <c r="C7524" s="365" t="s">
        <v>30253</v>
      </c>
      <c r="D7524" s="366">
        <v>4000000</v>
      </c>
      <c r="E7524" s="105" t="s">
        <v>1924</v>
      </c>
    </row>
    <row r="7525" spans="1:5">
      <c r="A7525" s="43">
        <v>6887</v>
      </c>
      <c r="B7525" s="105" t="s">
        <v>30209</v>
      </c>
      <c r="C7525" s="365" t="s">
        <v>30254</v>
      </c>
      <c r="D7525" s="366">
        <v>4000000</v>
      </c>
      <c r="E7525" s="105" t="s">
        <v>1924</v>
      </c>
    </row>
    <row r="7526" spans="1:5">
      <c r="A7526" s="43">
        <v>6888</v>
      </c>
      <c r="B7526" s="105" t="s">
        <v>30209</v>
      </c>
      <c r="C7526" s="365" t="s">
        <v>30255</v>
      </c>
      <c r="D7526" s="366">
        <v>4000000</v>
      </c>
      <c r="E7526" s="105" t="s">
        <v>1924</v>
      </c>
    </row>
    <row r="7527" spans="1:5">
      <c r="A7527" s="43">
        <v>6889</v>
      </c>
      <c r="B7527" s="105" t="s">
        <v>30209</v>
      </c>
      <c r="C7527" s="365" t="s">
        <v>30256</v>
      </c>
      <c r="D7527" s="366">
        <v>4000000</v>
      </c>
      <c r="E7527" s="105" t="s">
        <v>1924</v>
      </c>
    </row>
    <row r="7528" spans="1:5">
      <c r="A7528" s="43">
        <v>6890</v>
      </c>
      <c r="B7528" s="105" t="s">
        <v>30209</v>
      </c>
      <c r="C7528" s="365" t="s">
        <v>30257</v>
      </c>
      <c r="D7528" s="366">
        <v>4000000</v>
      </c>
      <c r="E7528" s="105" t="s">
        <v>1924</v>
      </c>
    </row>
    <row r="7529" spans="1:5">
      <c r="A7529" s="43">
        <v>6891</v>
      </c>
      <c r="B7529" s="105" t="s">
        <v>30209</v>
      </c>
      <c r="C7529" s="365" t="s">
        <v>30258</v>
      </c>
      <c r="D7529" s="366">
        <v>4000000</v>
      </c>
      <c r="E7529" s="105" t="s">
        <v>1924</v>
      </c>
    </row>
    <row r="7530" spans="1:5">
      <c r="A7530" s="43">
        <v>6892</v>
      </c>
      <c r="B7530" s="105" t="s">
        <v>30209</v>
      </c>
      <c r="C7530" s="365" t="s">
        <v>30259</v>
      </c>
      <c r="D7530" s="366">
        <v>4000000</v>
      </c>
      <c r="E7530" s="105" t="s">
        <v>1924</v>
      </c>
    </row>
    <row r="7531" spans="1:5">
      <c r="A7531" s="43">
        <v>6893</v>
      </c>
      <c r="B7531" s="105" t="s">
        <v>30209</v>
      </c>
      <c r="C7531" s="365" t="s">
        <v>30260</v>
      </c>
      <c r="D7531" s="366">
        <v>4000000</v>
      </c>
      <c r="E7531" s="105" t="s">
        <v>1924</v>
      </c>
    </row>
    <row r="7532" spans="1:5">
      <c r="A7532" s="43">
        <v>6894</v>
      </c>
      <c r="B7532" s="105" t="s">
        <v>30209</v>
      </c>
      <c r="C7532" s="365" t="s">
        <v>30261</v>
      </c>
      <c r="D7532" s="366">
        <v>3800000</v>
      </c>
      <c r="E7532" s="105" t="s">
        <v>1924</v>
      </c>
    </row>
    <row r="7533" spans="1:5">
      <c r="A7533" s="43">
        <v>6895</v>
      </c>
      <c r="B7533" s="105" t="s">
        <v>30209</v>
      </c>
      <c r="C7533" s="365" t="s">
        <v>30262</v>
      </c>
      <c r="D7533" s="366">
        <v>4000000</v>
      </c>
      <c r="E7533" s="105" t="s">
        <v>1924</v>
      </c>
    </row>
    <row r="7534" spans="1:5">
      <c r="A7534" s="43">
        <v>6896</v>
      </c>
      <c r="B7534" s="105" t="s">
        <v>30209</v>
      </c>
      <c r="C7534" s="365" t="s">
        <v>30263</v>
      </c>
      <c r="D7534" s="366">
        <v>3300000</v>
      </c>
      <c r="E7534" s="105" t="s">
        <v>1924</v>
      </c>
    </row>
    <row r="7535" spans="1:5">
      <c r="A7535" s="43">
        <v>6897</v>
      </c>
      <c r="B7535" s="105" t="s">
        <v>30209</v>
      </c>
      <c r="C7535" s="365" t="s">
        <v>30264</v>
      </c>
      <c r="D7535" s="366">
        <v>3000000</v>
      </c>
      <c r="E7535" s="105" t="s">
        <v>1924</v>
      </c>
    </row>
    <row r="7536" spans="1:5">
      <c r="A7536" s="43">
        <v>6898</v>
      </c>
      <c r="B7536" s="105" t="s">
        <v>30209</v>
      </c>
      <c r="C7536" s="365" t="s">
        <v>30265</v>
      </c>
      <c r="D7536" s="366">
        <v>4000000</v>
      </c>
      <c r="E7536" s="105" t="s">
        <v>1924</v>
      </c>
    </row>
    <row r="7537" spans="1:5">
      <c r="A7537" s="43">
        <v>6899</v>
      </c>
      <c r="B7537" s="105" t="s">
        <v>30209</v>
      </c>
      <c r="C7537" s="365" t="s">
        <v>30266</v>
      </c>
      <c r="D7537" s="366">
        <v>4000000</v>
      </c>
      <c r="E7537" s="105" t="s">
        <v>1924</v>
      </c>
    </row>
    <row r="7538" spans="1:5">
      <c r="A7538" s="43">
        <v>6900</v>
      </c>
      <c r="B7538" s="105" t="s">
        <v>30209</v>
      </c>
      <c r="C7538" s="365" t="s">
        <v>30267</v>
      </c>
      <c r="D7538" s="366">
        <v>4000000</v>
      </c>
      <c r="E7538" s="105" t="s">
        <v>1924</v>
      </c>
    </row>
    <row r="7539" spans="1:5">
      <c r="A7539" s="43">
        <v>6901</v>
      </c>
      <c r="B7539" s="105" t="s">
        <v>30209</v>
      </c>
      <c r="C7539" s="365" t="s">
        <v>30268</v>
      </c>
      <c r="D7539" s="366">
        <v>4000000</v>
      </c>
      <c r="E7539" s="105" t="s">
        <v>1924</v>
      </c>
    </row>
    <row r="7540" spans="1:5">
      <c r="A7540" s="43">
        <v>6902</v>
      </c>
      <c r="B7540" s="105" t="s">
        <v>30209</v>
      </c>
      <c r="C7540" s="365" t="s">
        <v>30269</v>
      </c>
      <c r="D7540" s="366">
        <v>3000000</v>
      </c>
      <c r="E7540" s="105" t="s">
        <v>1924</v>
      </c>
    </row>
    <row r="7541" spans="1:5">
      <c r="A7541" s="43">
        <v>6903</v>
      </c>
      <c r="B7541" s="105" t="s">
        <v>30209</v>
      </c>
      <c r="C7541" s="365" t="s">
        <v>30270</v>
      </c>
      <c r="D7541" s="366">
        <v>4000000</v>
      </c>
      <c r="E7541" s="105" t="s">
        <v>1924</v>
      </c>
    </row>
    <row r="7542" spans="1:5">
      <c r="A7542" s="43">
        <v>6904</v>
      </c>
      <c r="B7542" s="105" t="s">
        <v>30209</v>
      </c>
      <c r="C7542" s="365" t="s">
        <v>30271</v>
      </c>
      <c r="D7542" s="366">
        <v>4000000</v>
      </c>
      <c r="E7542" s="105" t="s">
        <v>1924</v>
      </c>
    </row>
    <row r="7543" spans="1:5">
      <c r="A7543" s="43">
        <v>6905</v>
      </c>
      <c r="B7543" s="105" t="s">
        <v>30209</v>
      </c>
      <c r="C7543" s="365" t="s">
        <v>30272</v>
      </c>
      <c r="D7543" s="366">
        <v>4000000</v>
      </c>
      <c r="E7543" s="105" t="s">
        <v>1924</v>
      </c>
    </row>
    <row r="7544" spans="1:5">
      <c r="A7544" s="43">
        <v>6906</v>
      </c>
      <c r="B7544" s="105" t="s">
        <v>30209</v>
      </c>
      <c r="C7544" s="365" t="s">
        <v>30273</v>
      </c>
      <c r="D7544" s="366">
        <v>4000000</v>
      </c>
      <c r="E7544" s="105" t="s">
        <v>1924</v>
      </c>
    </row>
    <row r="7545" spans="1:5">
      <c r="A7545" s="43">
        <v>6907</v>
      </c>
      <c r="B7545" s="105" t="s">
        <v>30209</v>
      </c>
      <c r="C7545" s="365" t="s">
        <v>30274</v>
      </c>
      <c r="D7545" s="366">
        <v>4000000</v>
      </c>
      <c r="E7545" s="105" t="s">
        <v>1924</v>
      </c>
    </row>
    <row r="7546" spans="1:5">
      <c r="A7546" s="43">
        <v>6908</v>
      </c>
      <c r="B7546" s="105" t="s">
        <v>30209</v>
      </c>
      <c r="C7546" s="365" t="s">
        <v>30275</v>
      </c>
      <c r="D7546" s="366">
        <v>4000000</v>
      </c>
      <c r="E7546" s="105" t="s">
        <v>1924</v>
      </c>
    </row>
    <row r="7547" spans="1:5">
      <c r="A7547" s="43">
        <v>6909</v>
      </c>
      <c r="B7547" s="105" t="s">
        <v>30209</v>
      </c>
      <c r="C7547" s="365" t="s">
        <v>30276</v>
      </c>
      <c r="D7547" s="366">
        <v>3900000</v>
      </c>
      <c r="E7547" s="105" t="s">
        <v>1924</v>
      </c>
    </row>
    <row r="7548" spans="1:5">
      <c r="A7548" s="43">
        <v>6910</v>
      </c>
      <c r="B7548" s="105" t="s">
        <v>30209</v>
      </c>
      <c r="C7548" s="365" t="s">
        <v>30277</v>
      </c>
      <c r="D7548" s="366">
        <v>3000000</v>
      </c>
      <c r="E7548" s="105" t="s">
        <v>1924</v>
      </c>
    </row>
    <row r="7549" spans="1:5">
      <c r="A7549" s="43">
        <v>6911</v>
      </c>
      <c r="B7549" s="105" t="s">
        <v>30209</v>
      </c>
      <c r="C7549" s="365" t="s">
        <v>30278</v>
      </c>
      <c r="D7549" s="366">
        <v>4000000</v>
      </c>
      <c r="E7549" s="105" t="s">
        <v>1924</v>
      </c>
    </row>
    <row r="7550" spans="1:5">
      <c r="A7550" s="43">
        <v>6912</v>
      </c>
      <c r="B7550" s="105" t="s">
        <v>30209</v>
      </c>
      <c r="C7550" s="365" t="s">
        <v>30279</v>
      </c>
      <c r="D7550" s="366">
        <v>4000000</v>
      </c>
      <c r="E7550" s="105" t="s">
        <v>1924</v>
      </c>
    </row>
    <row r="7551" spans="1:5">
      <c r="A7551" s="43">
        <v>6913</v>
      </c>
      <c r="B7551" s="105" t="s">
        <v>30209</v>
      </c>
      <c r="C7551" s="365" t="s">
        <v>30280</v>
      </c>
      <c r="D7551" s="366">
        <v>4000000</v>
      </c>
      <c r="E7551" s="105" t="s">
        <v>1924</v>
      </c>
    </row>
    <row r="7552" spans="1:5">
      <c r="A7552" s="43">
        <v>6914</v>
      </c>
      <c r="B7552" s="105" t="s">
        <v>30209</v>
      </c>
      <c r="C7552" s="365" t="s">
        <v>30281</v>
      </c>
      <c r="D7552" s="366">
        <v>3000000</v>
      </c>
      <c r="E7552" s="105" t="s">
        <v>1924</v>
      </c>
    </row>
    <row r="7553" spans="1:5">
      <c r="A7553" s="43">
        <v>6915</v>
      </c>
      <c r="B7553" s="105" t="s">
        <v>30209</v>
      </c>
      <c r="C7553" s="365" t="s">
        <v>30282</v>
      </c>
      <c r="D7553" s="366">
        <v>4000000</v>
      </c>
      <c r="E7553" s="105" t="s">
        <v>1924</v>
      </c>
    </row>
    <row r="7554" spans="1:5">
      <c r="A7554" s="43">
        <v>6916</v>
      </c>
      <c r="B7554" s="105" t="s">
        <v>30209</v>
      </c>
      <c r="C7554" s="365" t="s">
        <v>30283</v>
      </c>
      <c r="D7554" s="366">
        <v>3600000</v>
      </c>
      <c r="E7554" s="105" t="s">
        <v>1924</v>
      </c>
    </row>
    <row r="7555" spans="1:5">
      <c r="A7555" s="43">
        <v>6917</v>
      </c>
      <c r="B7555" s="105" t="s">
        <v>30209</v>
      </c>
      <c r="C7555" s="365" t="s">
        <v>30284</v>
      </c>
      <c r="D7555" s="366">
        <v>4000000</v>
      </c>
      <c r="E7555" s="105" t="s">
        <v>1924</v>
      </c>
    </row>
    <row r="7556" spans="1:5">
      <c r="A7556" s="43">
        <v>6918</v>
      </c>
      <c r="B7556" s="105" t="s">
        <v>30209</v>
      </c>
      <c r="C7556" s="365" t="s">
        <v>30285</v>
      </c>
      <c r="D7556" s="366">
        <v>4000000</v>
      </c>
      <c r="E7556" s="105" t="s">
        <v>1924</v>
      </c>
    </row>
    <row r="7557" spans="1:5">
      <c r="A7557" s="43">
        <v>6919</v>
      </c>
      <c r="B7557" s="105" t="s">
        <v>30209</v>
      </c>
      <c r="C7557" s="365" t="s">
        <v>30286</v>
      </c>
      <c r="D7557" s="366">
        <v>3000000</v>
      </c>
      <c r="E7557" s="105" t="s">
        <v>1924</v>
      </c>
    </row>
    <row r="7558" spans="1:5">
      <c r="A7558" s="43">
        <v>6920</v>
      </c>
      <c r="B7558" s="105" t="s">
        <v>30209</v>
      </c>
      <c r="C7558" s="365" t="s">
        <v>30287</v>
      </c>
      <c r="D7558" s="366">
        <v>3375000</v>
      </c>
      <c r="E7558" s="105" t="s">
        <v>1924</v>
      </c>
    </row>
    <row r="7559" spans="1:5">
      <c r="A7559" s="43">
        <v>6921</v>
      </c>
      <c r="B7559" s="105" t="s">
        <v>30209</v>
      </c>
      <c r="C7559" s="365" t="s">
        <v>30288</v>
      </c>
      <c r="D7559" s="366">
        <v>4000000</v>
      </c>
      <c r="E7559" s="105" t="s">
        <v>1924</v>
      </c>
    </row>
    <row r="7560" spans="1:5">
      <c r="A7560" s="43">
        <v>6922</v>
      </c>
      <c r="B7560" s="105" t="s">
        <v>30209</v>
      </c>
      <c r="C7560" s="365" t="s">
        <v>30289</v>
      </c>
      <c r="D7560" s="366">
        <v>4000000</v>
      </c>
      <c r="E7560" s="105" t="s">
        <v>1924</v>
      </c>
    </row>
    <row r="7561" spans="1:5">
      <c r="A7561" s="43">
        <v>6923</v>
      </c>
      <c r="B7561" s="105" t="s">
        <v>30209</v>
      </c>
      <c r="C7561" s="365" t="s">
        <v>30290</v>
      </c>
      <c r="D7561" s="366">
        <v>4000000</v>
      </c>
      <c r="E7561" s="105" t="s">
        <v>1924</v>
      </c>
    </row>
    <row r="7562" spans="1:5">
      <c r="A7562" s="43">
        <v>6924</v>
      </c>
      <c r="B7562" s="105" t="s">
        <v>30209</v>
      </c>
      <c r="C7562" s="365" t="s">
        <v>30291</v>
      </c>
      <c r="D7562" s="366">
        <v>4000000</v>
      </c>
      <c r="E7562" s="105" t="s">
        <v>1924</v>
      </c>
    </row>
    <row r="7563" spans="1:5">
      <c r="A7563" s="43">
        <v>6925</v>
      </c>
      <c r="B7563" s="105" t="s">
        <v>30209</v>
      </c>
      <c r="C7563" s="365" t="s">
        <v>30292</v>
      </c>
      <c r="D7563" s="366">
        <v>4000000</v>
      </c>
      <c r="E7563" s="105" t="s">
        <v>1924</v>
      </c>
    </row>
    <row r="7564" spans="1:5">
      <c r="A7564" s="43">
        <v>6926</v>
      </c>
      <c r="B7564" s="105" t="s">
        <v>30209</v>
      </c>
      <c r="C7564" s="365" t="s">
        <v>30293</v>
      </c>
      <c r="D7564" s="366">
        <v>4000000</v>
      </c>
      <c r="E7564" s="105" t="s">
        <v>1924</v>
      </c>
    </row>
    <row r="7565" spans="1:5">
      <c r="A7565" s="43">
        <v>6927</v>
      </c>
      <c r="B7565" s="105" t="s">
        <v>30209</v>
      </c>
      <c r="C7565" s="365" t="s">
        <v>30294</v>
      </c>
      <c r="D7565" s="366">
        <v>4000000</v>
      </c>
      <c r="E7565" s="105" t="s">
        <v>1924</v>
      </c>
    </row>
    <row r="7566" spans="1:5">
      <c r="A7566" s="43">
        <v>6928</v>
      </c>
      <c r="B7566" s="105" t="s">
        <v>30209</v>
      </c>
      <c r="C7566" s="365" t="s">
        <v>30295</v>
      </c>
      <c r="D7566" s="366">
        <v>3000000</v>
      </c>
      <c r="E7566" s="105" t="s">
        <v>1924</v>
      </c>
    </row>
    <row r="7567" spans="1:5">
      <c r="A7567" s="43">
        <v>6929</v>
      </c>
      <c r="B7567" s="105" t="s">
        <v>30209</v>
      </c>
      <c r="C7567" s="365" t="s">
        <v>30296</v>
      </c>
      <c r="D7567" s="366">
        <v>3500000</v>
      </c>
      <c r="E7567" s="105" t="s">
        <v>1924</v>
      </c>
    </row>
    <row r="7568" spans="1:5">
      <c r="A7568" s="43">
        <v>6930</v>
      </c>
      <c r="B7568" s="105" t="s">
        <v>30209</v>
      </c>
      <c r="C7568" s="365" t="s">
        <v>30297</v>
      </c>
      <c r="D7568" s="366">
        <v>4000000</v>
      </c>
      <c r="E7568" s="105" t="s">
        <v>1924</v>
      </c>
    </row>
    <row r="7569" spans="1:5">
      <c r="A7569" s="43">
        <v>6931</v>
      </c>
      <c r="B7569" s="105" t="s">
        <v>30209</v>
      </c>
      <c r="C7569" s="365" t="s">
        <v>30298</v>
      </c>
      <c r="D7569" s="366">
        <v>4000000</v>
      </c>
      <c r="E7569" s="105" t="s">
        <v>1924</v>
      </c>
    </row>
    <row r="7570" spans="1:5">
      <c r="A7570" s="43">
        <v>6932</v>
      </c>
      <c r="B7570" s="105" t="s">
        <v>30209</v>
      </c>
      <c r="C7570" s="365" t="s">
        <v>30299</v>
      </c>
      <c r="D7570" s="366">
        <v>4000000</v>
      </c>
      <c r="E7570" s="105" t="s">
        <v>1924</v>
      </c>
    </row>
    <row r="7571" spans="1:5">
      <c r="A7571" s="43">
        <v>6933</v>
      </c>
      <c r="B7571" s="105" t="s">
        <v>30209</v>
      </c>
      <c r="C7571" s="365" t="s">
        <v>30300</v>
      </c>
      <c r="D7571" s="366">
        <v>4000000</v>
      </c>
      <c r="E7571" s="105" t="s">
        <v>1924</v>
      </c>
    </row>
    <row r="7572" spans="1:5">
      <c r="A7572" s="43">
        <v>6934</v>
      </c>
      <c r="B7572" s="105" t="s">
        <v>30209</v>
      </c>
      <c r="C7572" s="365" t="s">
        <v>30301</v>
      </c>
      <c r="D7572" s="366">
        <v>4000000</v>
      </c>
      <c r="E7572" s="105" t="s">
        <v>1924</v>
      </c>
    </row>
    <row r="7573" spans="1:5">
      <c r="A7573" s="43">
        <v>6935</v>
      </c>
      <c r="B7573" s="105" t="s">
        <v>30209</v>
      </c>
      <c r="C7573" s="365" t="s">
        <v>30302</v>
      </c>
      <c r="D7573" s="366">
        <v>3800000</v>
      </c>
      <c r="E7573" s="105" t="s">
        <v>1924</v>
      </c>
    </row>
    <row r="7574" spans="1:5">
      <c r="A7574" s="43">
        <v>6936</v>
      </c>
      <c r="B7574" s="105" t="s">
        <v>30209</v>
      </c>
      <c r="C7574" s="365" t="s">
        <v>30303</v>
      </c>
      <c r="D7574" s="366">
        <v>4000000</v>
      </c>
      <c r="E7574" s="105" t="s">
        <v>1924</v>
      </c>
    </row>
    <row r="7575" spans="1:5">
      <c r="A7575" s="43">
        <v>6937</v>
      </c>
      <c r="B7575" s="105" t="s">
        <v>30209</v>
      </c>
      <c r="C7575" s="365" t="s">
        <v>30304</v>
      </c>
      <c r="D7575" s="366">
        <v>3900000</v>
      </c>
      <c r="E7575" s="105" t="s">
        <v>1924</v>
      </c>
    </row>
    <row r="7576" spans="1:5">
      <c r="A7576" s="43">
        <v>6938</v>
      </c>
      <c r="B7576" s="105" t="s">
        <v>30209</v>
      </c>
      <c r="C7576" s="365" t="s">
        <v>30305</v>
      </c>
      <c r="D7576" s="366">
        <v>4000000</v>
      </c>
      <c r="E7576" s="105" t="s">
        <v>1924</v>
      </c>
    </row>
    <row r="7577" spans="1:5">
      <c r="A7577" s="43">
        <v>6939</v>
      </c>
      <c r="B7577" s="105" t="s">
        <v>30209</v>
      </c>
      <c r="C7577" s="365" t="s">
        <v>30306</v>
      </c>
      <c r="D7577" s="366">
        <v>4000000</v>
      </c>
      <c r="E7577" s="105" t="s">
        <v>1924</v>
      </c>
    </row>
    <row r="7578" spans="1:5">
      <c r="A7578" s="43">
        <v>6940</v>
      </c>
      <c r="B7578" s="105" t="s">
        <v>30209</v>
      </c>
      <c r="C7578" s="365" t="s">
        <v>30307</v>
      </c>
      <c r="D7578" s="366">
        <v>4000000</v>
      </c>
      <c r="E7578" s="105" t="s">
        <v>1924</v>
      </c>
    </row>
    <row r="7579" spans="1:5">
      <c r="A7579" s="43">
        <v>6941</v>
      </c>
      <c r="B7579" s="105" t="s">
        <v>30209</v>
      </c>
      <c r="C7579" s="365" t="s">
        <v>30308</v>
      </c>
      <c r="D7579" s="366">
        <v>4000000</v>
      </c>
      <c r="E7579" s="105" t="s">
        <v>1924</v>
      </c>
    </row>
    <row r="7580" spans="1:5">
      <c r="A7580" s="43">
        <v>6942</v>
      </c>
      <c r="B7580" s="105" t="s">
        <v>30209</v>
      </c>
      <c r="C7580" s="365" t="s">
        <v>30309</v>
      </c>
      <c r="D7580" s="366">
        <v>4000000</v>
      </c>
      <c r="E7580" s="105" t="s">
        <v>1924</v>
      </c>
    </row>
    <row r="7581" spans="1:5">
      <c r="A7581" s="43">
        <v>6943</v>
      </c>
      <c r="B7581" s="105" t="s">
        <v>30209</v>
      </c>
      <c r="C7581" s="365" t="s">
        <v>30310</v>
      </c>
      <c r="D7581" s="366">
        <v>4000000</v>
      </c>
      <c r="E7581" s="105" t="s">
        <v>1924</v>
      </c>
    </row>
    <row r="7582" spans="1:5">
      <c r="A7582" s="43">
        <v>6944</v>
      </c>
      <c r="B7582" s="105" t="s">
        <v>30209</v>
      </c>
      <c r="C7582" s="365" t="s">
        <v>30311</v>
      </c>
      <c r="D7582" s="366">
        <v>4000000</v>
      </c>
      <c r="E7582" s="105" t="s">
        <v>1924</v>
      </c>
    </row>
    <row r="7583" spans="1:5">
      <c r="A7583" s="43">
        <v>6945</v>
      </c>
      <c r="B7583" s="105" t="s">
        <v>30209</v>
      </c>
      <c r="C7583" s="365" t="s">
        <v>30312</v>
      </c>
      <c r="D7583" s="366">
        <v>4000000</v>
      </c>
      <c r="E7583" s="105" t="s">
        <v>1924</v>
      </c>
    </row>
    <row r="7584" spans="1:5">
      <c r="A7584" s="43">
        <v>6946</v>
      </c>
      <c r="B7584" s="105" t="s">
        <v>30209</v>
      </c>
      <c r="C7584" s="365" t="s">
        <v>30313</v>
      </c>
      <c r="D7584" s="366">
        <v>4000000</v>
      </c>
      <c r="E7584" s="105" t="s">
        <v>1924</v>
      </c>
    </row>
    <row r="7585" spans="1:5">
      <c r="A7585" s="43">
        <v>6947</v>
      </c>
      <c r="B7585" s="105" t="s">
        <v>30209</v>
      </c>
      <c r="C7585" s="365" t="s">
        <v>30314</v>
      </c>
      <c r="D7585" s="366">
        <v>4000000</v>
      </c>
      <c r="E7585" s="105" t="s">
        <v>1924</v>
      </c>
    </row>
    <row r="7586" spans="1:5">
      <c r="A7586" s="43">
        <v>6948</v>
      </c>
      <c r="B7586" s="105" t="s">
        <v>30209</v>
      </c>
      <c r="C7586" s="365" t="s">
        <v>30315</v>
      </c>
      <c r="D7586" s="366">
        <v>4000000</v>
      </c>
      <c r="E7586" s="105" t="s">
        <v>1924</v>
      </c>
    </row>
    <row r="7587" spans="1:5">
      <c r="A7587" s="43">
        <v>6949</v>
      </c>
      <c r="B7587" s="105" t="s">
        <v>30209</v>
      </c>
      <c r="C7587" s="365" t="s">
        <v>30316</v>
      </c>
      <c r="D7587" s="366">
        <v>4000000</v>
      </c>
      <c r="E7587" s="105" t="s">
        <v>1924</v>
      </c>
    </row>
    <row r="7588" spans="1:5">
      <c r="A7588" s="43">
        <v>6950</v>
      </c>
      <c r="B7588" s="105" t="s">
        <v>30209</v>
      </c>
      <c r="C7588" s="365" t="s">
        <v>30317</v>
      </c>
      <c r="D7588" s="366">
        <v>4000000</v>
      </c>
      <c r="E7588" s="105" t="s">
        <v>1924</v>
      </c>
    </row>
    <row r="7589" spans="1:5">
      <c r="A7589" s="43">
        <v>6951</v>
      </c>
      <c r="B7589" s="105" t="s">
        <v>30209</v>
      </c>
      <c r="C7589" s="365" t="s">
        <v>30318</v>
      </c>
      <c r="D7589" s="366">
        <v>4000000</v>
      </c>
      <c r="E7589" s="105" t="s">
        <v>1924</v>
      </c>
    </row>
    <row r="7590" spans="1:5">
      <c r="A7590" s="43">
        <v>6952</v>
      </c>
      <c r="B7590" s="105" t="s">
        <v>30209</v>
      </c>
      <c r="C7590" s="365" t="s">
        <v>30319</v>
      </c>
      <c r="D7590" s="366">
        <v>3900000</v>
      </c>
      <c r="E7590" s="105" t="s">
        <v>1924</v>
      </c>
    </row>
    <row r="7591" spans="1:5">
      <c r="A7591" s="43">
        <v>6953</v>
      </c>
      <c r="B7591" s="105" t="s">
        <v>30209</v>
      </c>
      <c r="C7591" s="365" t="s">
        <v>30320</v>
      </c>
      <c r="D7591" s="366">
        <v>4000000</v>
      </c>
      <c r="E7591" s="105" t="s">
        <v>1924</v>
      </c>
    </row>
    <row r="7592" spans="1:5">
      <c r="A7592" s="43">
        <v>6954</v>
      </c>
      <c r="B7592" s="105" t="s">
        <v>30209</v>
      </c>
      <c r="C7592" s="365" t="s">
        <v>30321</v>
      </c>
      <c r="D7592" s="366">
        <v>4000000</v>
      </c>
      <c r="E7592" s="105" t="s">
        <v>1924</v>
      </c>
    </row>
    <row r="7593" spans="1:5">
      <c r="A7593" s="43">
        <v>6955</v>
      </c>
      <c r="B7593" s="105" t="s">
        <v>30209</v>
      </c>
      <c r="C7593" s="365" t="s">
        <v>30322</v>
      </c>
      <c r="D7593" s="366">
        <v>3100000</v>
      </c>
      <c r="E7593" s="105" t="s">
        <v>1924</v>
      </c>
    </row>
    <row r="7594" spans="1:5">
      <c r="A7594" s="43">
        <v>6956</v>
      </c>
      <c r="B7594" s="105" t="s">
        <v>30209</v>
      </c>
      <c r="C7594" s="365" t="s">
        <v>30323</v>
      </c>
      <c r="D7594" s="366">
        <v>4000000</v>
      </c>
      <c r="E7594" s="105" t="s">
        <v>1924</v>
      </c>
    </row>
    <row r="7595" spans="1:5">
      <c r="A7595" s="43">
        <v>6957</v>
      </c>
      <c r="B7595" s="105" t="s">
        <v>30209</v>
      </c>
      <c r="C7595" s="365" t="s">
        <v>30324</v>
      </c>
      <c r="D7595" s="366">
        <v>3000000</v>
      </c>
      <c r="E7595" s="105" t="s">
        <v>1924</v>
      </c>
    </row>
    <row r="7596" spans="1:5">
      <c r="A7596" s="43">
        <v>6958</v>
      </c>
      <c r="B7596" s="105" t="s">
        <v>30209</v>
      </c>
      <c r="C7596" s="365" t="s">
        <v>30325</v>
      </c>
      <c r="D7596" s="366">
        <v>4000000</v>
      </c>
      <c r="E7596" s="105" t="s">
        <v>1924</v>
      </c>
    </row>
    <row r="7597" spans="1:5">
      <c r="A7597" s="43">
        <v>6959</v>
      </c>
      <c r="B7597" s="105" t="s">
        <v>30209</v>
      </c>
      <c r="C7597" s="365" t="s">
        <v>30326</v>
      </c>
      <c r="D7597" s="366">
        <v>4000000</v>
      </c>
      <c r="E7597" s="105" t="s">
        <v>1924</v>
      </c>
    </row>
    <row r="7598" spans="1:5">
      <c r="A7598" s="43">
        <v>6960</v>
      </c>
      <c r="B7598" s="105" t="s">
        <v>30209</v>
      </c>
      <c r="C7598" s="365" t="s">
        <v>30327</v>
      </c>
      <c r="D7598" s="366">
        <v>4000000</v>
      </c>
      <c r="E7598" s="105" t="s">
        <v>1924</v>
      </c>
    </row>
    <row r="7599" spans="1:5">
      <c r="A7599" s="43">
        <v>6961</v>
      </c>
      <c r="B7599" s="105" t="s">
        <v>30209</v>
      </c>
      <c r="C7599" s="365" t="s">
        <v>30328</v>
      </c>
      <c r="D7599" s="366">
        <v>4000000</v>
      </c>
      <c r="E7599" s="105" t="s">
        <v>1924</v>
      </c>
    </row>
    <row r="7600" spans="1:5">
      <c r="A7600" s="43">
        <v>6962</v>
      </c>
      <c r="B7600" s="105" t="s">
        <v>30209</v>
      </c>
      <c r="C7600" s="365" t="s">
        <v>30329</v>
      </c>
      <c r="D7600" s="366">
        <v>4000000</v>
      </c>
      <c r="E7600" s="105" t="s">
        <v>1924</v>
      </c>
    </row>
    <row r="7601" spans="1:5">
      <c r="A7601" s="43">
        <v>6963</v>
      </c>
      <c r="B7601" s="105" t="s">
        <v>30209</v>
      </c>
      <c r="C7601" s="365" t="s">
        <v>2278</v>
      </c>
      <c r="D7601" s="366">
        <v>4000000</v>
      </c>
      <c r="E7601" s="105" t="s">
        <v>1924</v>
      </c>
    </row>
    <row r="7602" spans="1:5">
      <c r="A7602" s="43">
        <v>6964</v>
      </c>
      <c r="B7602" s="105" t="s">
        <v>30209</v>
      </c>
      <c r="C7602" s="365" t="s">
        <v>30330</v>
      </c>
      <c r="D7602" s="366">
        <v>3250000</v>
      </c>
      <c r="E7602" s="105" t="s">
        <v>1924</v>
      </c>
    </row>
    <row r="7603" spans="1:5">
      <c r="A7603" s="43">
        <v>6965</v>
      </c>
      <c r="B7603" s="105" t="s">
        <v>30209</v>
      </c>
      <c r="C7603" s="365" t="s">
        <v>30331</v>
      </c>
      <c r="D7603" s="366">
        <v>4000000</v>
      </c>
      <c r="E7603" s="105" t="s">
        <v>1924</v>
      </c>
    </row>
    <row r="7604" spans="1:5">
      <c r="A7604" s="43">
        <v>6966</v>
      </c>
      <c r="B7604" s="105" t="s">
        <v>30209</v>
      </c>
      <c r="C7604" s="365" t="s">
        <v>30332</v>
      </c>
      <c r="D7604" s="366">
        <v>4000000</v>
      </c>
      <c r="E7604" s="105" t="s">
        <v>1924</v>
      </c>
    </row>
    <row r="7605" spans="1:5">
      <c r="A7605" s="43">
        <v>6967</v>
      </c>
      <c r="B7605" s="105" t="s">
        <v>30209</v>
      </c>
      <c r="C7605" s="365" t="s">
        <v>30333</v>
      </c>
      <c r="D7605" s="366">
        <v>4000000</v>
      </c>
      <c r="E7605" s="105" t="s">
        <v>1924</v>
      </c>
    </row>
    <row r="7606" spans="1:5">
      <c r="A7606" s="43">
        <v>6968</v>
      </c>
      <c r="B7606" s="105" t="s">
        <v>30209</v>
      </c>
      <c r="C7606" s="365" t="s">
        <v>30334</v>
      </c>
      <c r="D7606" s="366">
        <v>3750000</v>
      </c>
      <c r="E7606" s="105" t="s">
        <v>1924</v>
      </c>
    </row>
    <row r="7607" spans="1:5">
      <c r="A7607" s="43">
        <v>6969</v>
      </c>
      <c r="B7607" s="105" t="s">
        <v>30209</v>
      </c>
      <c r="C7607" s="365" t="s">
        <v>30335</v>
      </c>
      <c r="D7607" s="366">
        <v>4000000</v>
      </c>
      <c r="E7607" s="105" t="s">
        <v>1924</v>
      </c>
    </row>
    <row r="7608" spans="1:5">
      <c r="A7608" s="43">
        <v>6970</v>
      </c>
      <c r="B7608" s="105" t="s">
        <v>30209</v>
      </c>
      <c r="C7608" s="365" t="s">
        <v>30336</v>
      </c>
      <c r="D7608" s="366">
        <v>3400000</v>
      </c>
      <c r="E7608" s="105" t="s">
        <v>1924</v>
      </c>
    </row>
    <row r="7609" spans="1:5">
      <c r="A7609" s="43">
        <v>6971</v>
      </c>
      <c r="B7609" s="105" t="s">
        <v>30209</v>
      </c>
      <c r="C7609" s="365" t="s">
        <v>30337</v>
      </c>
      <c r="D7609" s="366">
        <v>4000000</v>
      </c>
      <c r="E7609" s="105" t="s">
        <v>1924</v>
      </c>
    </row>
    <row r="7610" spans="1:5">
      <c r="A7610" s="43">
        <v>6972</v>
      </c>
      <c r="B7610" s="105" t="s">
        <v>30209</v>
      </c>
      <c r="C7610" s="365" t="s">
        <v>30338</v>
      </c>
      <c r="D7610" s="366">
        <v>4000000</v>
      </c>
      <c r="E7610" s="105" t="s">
        <v>1924</v>
      </c>
    </row>
    <row r="7611" spans="1:5">
      <c r="A7611" s="43">
        <v>6973</v>
      </c>
      <c r="B7611" s="105" t="s">
        <v>30209</v>
      </c>
      <c r="C7611" s="365" t="s">
        <v>30339</v>
      </c>
      <c r="D7611" s="366">
        <v>4000000</v>
      </c>
      <c r="E7611" s="105" t="s">
        <v>1924</v>
      </c>
    </row>
    <row r="7612" spans="1:5">
      <c r="A7612" s="43">
        <v>6974</v>
      </c>
      <c r="B7612" s="105" t="s">
        <v>30209</v>
      </c>
      <c r="C7612" s="365" t="s">
        <v>30340</v>
      </c>
      <c r="D7612" s="366">
        <v>4000000</v>
      </c>
      <c r="E7612" s="105" t="s">
        <v>1924</v>
      </c>
    </row>
    <row r="7613" spans="1:5">
      <c r="A7613" s="43">
        <v>6975</v>
      </c>
      <c r="B7613" s="105" t="s">
        <v>30209</v>
      </c>
      <c r="C7613" s="365" t="s">
        <v>30341</v>
      </c>
      <c r="D7613" s="366">
        <v>4000000</v>
      </c>
      <c r="E7613" s="105" t="s">
        <v>1924</v>
      </c>
    </row>
    <row r="7614" spans="1:5">
      <c r="A7614" s="43">
        <v>6976</v>
      </c>
      <c r="B7614" s="105" t="s">
        <v>30209</v>
      </c>
      <c r="C7614" s="365" t="s">
        <v>30342</v>
      </c>
      <c r="D7614" s="366">
        <v>4000000</v>
      </c>
      <c r="E7614" s="105" t="s">
        <v>1924</v>
      </c>
    </row>
    <row r="7615" spans="1:5">
      <c r="A7615" s="43">
        <v>6977</v>
      </c>
      <c r="B7615" s="105" t="s">
        <v>30209</v>
      </c>
      <c r="C7615" s="365" t="s">
        <v>30343</v>
      </c>
      <c r="D7615" s="366">
        <v>4000000</v>
      </c>
      <c r="E7615" s="105" t="s">
        <v>1924</v>
      </c>
    </row>
    <row r="7616" spans="1:5">
      <c r="A7616" s="43">
        <v>6978</v>
      </c>
      <c r="B7616" s="105" t="s">
        <v>30209</v>
      </c>
      <c r="C7616" s="365" t="s">
        <v>30344</v>
      </c>
      <c r="D7616" s="366">
        <v>3000000</v>
      </c>
      <c r="E7616" s="105" t="s">
        <v>1924</v>
      </c>
    </row>
    <row r="7617" spans="1:5">
      <c r="A7617" s="43">
        <v>6979</v>
      </c>
      <c r="B7617" s="105" t="s">
        <v>30209</v>
      </c>
      <c r="C7617" s="365" t="s">
        <v>30345</v>
      </c>
      <c r="D7617" s="366">
        <v>4000000</v>
      </c>
      <c r="E7617" s="105" t="s">
        <v>1924</v>
      </c>
    </row>
    <row r="7618" spans="1:5">
      <c r="A7618" s="43">
        <v>6980</v>
      </c>
      <c r="B7618" s="105" t="s">
        <v>30209</v>
      </c>
      <c r="C7618" s="365" t="s">
        <v>30346</v>
      </c>
      <c r="D7618" s="366">
        <v>4000000</v>
      </c>
      <c r="E7618" s="105" t="s">
        <v>1924</v>
      </c>
    </row>
    <row r="7619" spans="1:5">
      <c r="A7619" s="43">
        <v>6981</v>
      </c>
      <c r="B7619" s="105" t="s">
        <v>30209</v>
      </c>
      <c r="C7619" s="365" t="s">
        <v>30347</v>
      </c>
      <c r="D7619" s="366">
        <v>3000000</v>
      </c>
      <c r="E7619" s="105" t="s">
        <v>1924</v>
      </c>
    </row>
    <row r="7620" spans="1:5">
      <c r="A7620" s="43">
        <v>6982</v>
      </c>
      <c r="B7620" s="105" t="s">
        <v>30209</v>
      </c>
      <c r="C7620" s="365" t="s">
        <v>30348</v>
      </c>
      <c r="D7620" s="366">
        <v>4000000</v>
      </c>
      <c r="E7620" s="105" t="s">
        <v>1924</v>
      </c>
    </row>
    <row r="7621" spans="1:5">
      <c r="A7621" s="43">
        <v>6983</v>
      </c>
      <c r="B7621" s="105" t="s">
        <v>30209</v>
      </c>
      <c r="C7621" s="365" t="s">
        <v>30349</v>
      </c>
      <c r="D7621" s="366">
        <v>4000000</v>
      </c>
      <c r="E7621" s="105" t="s">
        <v>1924</v>
      </c>
    </row>
    <row r="7622" spans="1:5">
      <c r="A7622" s="43">
        <v>6984</v>
      </c>
      <c r="B7622" s="105" t="s">
        <v>30209</v>
      </c>
      <c r="C7622" s="365" t="s">
        <v>30350</v>
      </c>
      <c r="D7622" s="366">
        <v>3950000</v>
      </c>
      <c r="E7622" s="105" t="s">
        <v>1924</v>
      </c>
    </row>
    <row r="7623" spans="1:5">
      <c r="A7623" s="43">
        <v>6985</v>
      </c>
      <c r="B7623" s="105" t="s">
        <v>30209</v>
      </c>
      <c r="C7623" s="365" t="s">
        <v>30351</v>
      </c>
      <c r="D7623" s="366">
        <v>4000000</v>
      </c>
      <c r="E7623" s="105" t="s">
        <v>1924</v>
      </c>
    </row>
    <row r="7624" spans="1:5">
      <c r="A7624" s="43">
        <v>6986</v>
      </c>
      <c r="B7624" s="105" t="s">
        <v>30209</v>
      </c>
      <c r="C7624" s="365" t="s">
        <v>30352</v>
      </c>
      <c r="D7624" s="366">
        <v>4000000</v>
      </c>
      <c r="E7624" s="105" t="s">
        <v>1924</v>
      </c>
    </row>
    <row r="7625" spans="1:5">
      <c r="A7625" s="43">
        <v>6987</v>
      </c>
      <c r="B7625" s="105" t="s">
        <v>30209</v>
      </c>
      <c r="C7625" s="365" t="s">
        <v>30353</v>
      </c>
      <c r="D7625" s="366">
        <v>4000000</v>
      </c>
      <c r="E7625" s="105" t="s">
        <v>1924</v>
      </c>
    </row>
    <row r="7626" spans="1:5">
      <c r="A7626" s="43">
        <v>6988</v>
      </c>
      <c r="B7626" s="105" t="s">
        <v>30209</v>
      </c>
      <c r="C7626" s="365" t="s">
        <v>30354</v>
      </c>
      <c r="D7626" s="366">
        <v>4000000</v>
      </c>
      <c r="E7626" s="105" t="s">
        <v>1924</v>
      </c>
    </row>
    <row r="7627" spans="1:5">
      <c r="A7627" s="43">
        <v>6989</v>
      </c>
      <c r="B7627" s="105" t="s">
        <v>30209</v>
      </c>
      <c r="C7627" s="365" t="s">
        <v>30355</v>
      </c>
      <c r="D7627" s="366">
        <v>4000000</v>
      </c>
      <c r="E7627" s="105" t="s">
        <v>1924</v>
      </c>
    </row>
    <row r="7628" spans="1:5">
      <c r="A7628" s="43">
        <v>6990</v>
      </c>
      <c r="B7628" s="105" t="s">
        <v>30209</v>
      </c>
      <c r="C7628" s="365" t="s">
        <v>30356</v>
      </c>
      <c r="D7628" s="366">
        <v>4000000</v>
      </c>
      <c r="E7628" s="105" t="s">
        <v>1924</v>
      </c>
    </row>
    <row r="7629" spans="1:5">
      <c r="A7629" s="43">
        <v>6991</v>
      </c>
      <c r="B7629" s="105" t="s">
        <v>30209</v>
      </c>
      <c r="C7629" s="365" t="s">
        <v>30357</v>
      </c>
      <c r="D7629" s="366">
        <v>4000000</v>
      </c>
      <c r="E7629" s="105" t="s">
        <v>1924</v>
      </c>
    </row>
    <row r="7630" spans="1:5">
      <c r="A7630" s="43">
        <v>6992</v>
      </c>
      <c r="B7630" s="105" t="s">
        <v>30209</v>
      </c>
      <c r="C7630" s="365" t="s">
        <v>30358</v>
      </c>
      <c r="D7630" s="366">
        <v>4000000</v>
      </c>
      <c r="E7630" s="105" t="s">
        <v>1924</v>
      </c>
    </row>
    <row r="7631" spans="1:5">
      <c r="A7631" s="43">
        <v>6993</v>
      </c>
      <c r="B7631" s="105" t="s">
        <v>30209</v>
      </c>
      <c r="C7631" s="365" t="s">
        <v>30359</v>
      </c>
      <c r="D7631" s="366">
        <v>4000000</v>
      </c>
      <c r="E7631" s="105" t="s">
        <v>1924</v>
      </c>
    </row>
    <row r="7632" spans="1:5">
      <c r="A7632" s="43">
        <v>6994</v>
      </c>
      <c r="B7632" s="105" t="s">
        <v>30209</v>
      </c>
      <c r="C7632" s="365" t="s">
        <v>30360</v>
      </c>
      <c r="D7632" s="366">
        <v>4000000</v>
      </c>
      <c r="E7632" s="105" t="s">
        <v>1924</v>
      </c>
    </row>
    <row r="7633" spans="1:5">
      <c r="A7633" s="43">
        <v>6995</v>
      </c>
      <c r="B7633" s="105" t="s">
        <v>30209</v>
      </c>
      <c r="C7633" s="365" t="s">
        <v>30361</v>
      </c>
      <c r="D7633" s="366">
        <v>4000000</v>
      </c>
      <c r="E7633" s="105" t="s">
        <v>1924</v>
      </c>
    </row>
    <row r="7634" spans="1:5">
      <c r="A7634" s="43">
        <v>6996</v>
      </c>
      <c r="B7634" s="105" t="s">
        <v>30209</v>
      </c>
      <c r="C7634" s="365" t="s">
        <v>30362</v>
      </c>
      <c r="D7634" s="366">
        <v>4000000</v>
      </c>
      <c r="E7634" s="105" t="s">
        <v>1924</v>
      </c>
    </row>
    <row r="7635" spans="1:5">
      <c r="A7635" s="43">
        <v>6997</v>
      </c>
      <c r="B7635" s="105" t="s">
        <v>30209</v>
      </c>
      <c r="C7635" s="365" t="s">
        <v>30363</v>
      </c>
      <c r="D7635" s="366">
        <v>4000000</v>
      </c>
      <c r="E7635" s="105" t="s">
        <v>1924</v>
      </c>
    </row>
    <row r="7636" spans="1:5">
      <c r="A7636" s="43">
        <v>6998</v>
      </c>
      <c r="B7636" s="105" t="s">
        <v>30209</v>
      </c>
      <c r="C7636" s="365" t="s">
        <v>30364</v>
      </c>
      <c r="D7636" s="366">
        <v>4000000</v>
      </c>
      <c r="E7636" s="105" t="s">
        <v>1924</v>
      </c>
    </row>
    <row r="7637" spans="1:5">
      <c r="A7637" s="43">
        <v>6999</v>
      </c>
      <c r="B7637" s="105" t="s">
        <v>30209</v>
      </c>
      <c r="C7637" s="365" t="s">
        <v>30365</v>
      </c>
      <c r="D7637" s="366">
        <v>4000000</v>
      </c>
      <c r="E7637" s="105" t="s">
        <v>1924</v>
      </c>
    </row>
    <row r="7638" spans="1:5">
      <c r="A7638" s="43">
        <v>7000</v>
      </c>
      <c r="B7638" s="105" t="s">
        <v>30209</v>
      </c>
      <c r="C7638" s="365" t="s">
        <v>30366</v>
      </c>
      <c r="D7638" s="366">
        <v>4000000</v>
      </c>
      <c r="E7638" s="105" t="s">
        <v>1924</v>
      </c>
    </row>
    <row r="7639" spans="1:5">
      <c r="A7639" s="43">
        <v>7001</v>
      </c>
      <c r="B7639" s="105" t="s">
        <v>30209</v>
      </c>
      <c r="C7639" s="365" t="s">
        <v>30367</v>
      </c>
      <c r="D7639" s="366">
        <v>3998710</v>
      </c>
      <c r="E7639" s="105" t="s">
        <v>1924</v>
      </c>
    </row>
    <row r="7640" spans="1:5">
      <c r="A7640" s="43">
        <v>7002</v>
      </c>
      <c r="B7640" s="105" t="s">
        <v>30209</v>
      </c>
      <c r="C7640" s="365" t="s">
        <v>30368</v>
      </c>
      <c r="D7640" s="366">
        <v>4000000</v>
      </c>
      <c r="E7640" s="105" t="s">
        <v>1924</v>
      </c>
    </row>
    <row r="7641" spans="1:5">
      <c r="A7641" s="43">
        <v>7003</v>
      </c>
      <c r="B7641" s="105" t="s">
        <v>30209</v>
      </c>
      <c r="C7641" s="365" t="s">
        <v>30369</v>
      </c>
      <c r="D7641" s="366">
        <v>4000000</v>
      </c>
      <c r="E7641" s="105" t="s">
        <v>1924</v>
      </c>
    </row>
    <row r="7642" spans="1:5">
      <c r="A7642" s="43">
        <v>7004</v>
      </c>
      <c r="B7642" s="105" t="s">
        <v>30209</v>
      </c>
      <c r="C7642" s="365" t="s">
        <v>30370</v>
      </c>
      <c r="D7642" s="366">
        <v>4000000</v>
      </c>
      <c r="E7642" s="105" t="s">
        <v>1924</v>
      </c>
    </row>
    <row r="7643" spans="1:5">
      <c r="A7643" s="43">
        <v>7005</v>
      </c>
      <c r="B7643" s="105" t="s">
        <v>30209</v>
      </c>
      <c r="C7643" s="365" t="s">
        <v>30371</v>
      </c>
      <c r="D7643" s="366">
        <v>4000000</v>
      </c>
      <c r="E7643" s="105" t="s">
        <v>1924</v>
      </c>
    </row>
    <row r="7644" spans="1:5">
      <c r="A7644" s="43">
        <v>7006</v>
      </c>
      <c r="B7644" s="105" t="s">
        <v>30209</v>
      </c>
      <c r="C7644" s="365" t="s">
        <v>30372</v>
      </c>
      <c r="D7644" s="366">
        <v>4000000</v>
      </c>
      <c r="E7644" s="105" t="s">
        <v>1924</v>
      </c>
    </row>
    <row r="7645" spans="1:5">
      <c r="A7645" s="43">
        <v>7007</v>
      </c>
      <c r="B7645" s="105" t="s">
        <v>30209</v>
      </c>
      <c r="C7645" s="365" t="s">
        <v>30373</v>
      </c>
      <c r="D7645" s="366">
        <v>3700000</v>
      </c>
      <c r="E7645" s="105" t="s">
        <v>1924</v>
      </c>
    </row>
    <row r="7646" spans="1:5">
      <c r="A7646" s="43">
        <v>7008</v>
      </c>
      <c r="B7646" s="105" t="s">
        <v>30209</v>
      </c>
      <c r="C7646" s="365" t="s">
        <v>30374</v>
      </c>
      <c r="D7646" s="366">
        <v>4000000</v>
      </c>
      <c r="E7646" s="105" t="s">
        <v>1924</v>
      </c>
    </row>
    <row r="7647" spans="1:5">
      <c r="A7647" s="43">
        <v>7009</v>
      </c>
      <c r="B7647" s="105" t="s">
        <v>30209</v>
      </c>
      <c r="C7647" s="365" t="s">
        <v>30375</v>
      </c>
      <c r="D7647" s="366">
        <v>4000000</v>
      </c>
      <c r="E7647" s="105" t="s">
        <v>1924</v>
      </c>
    </row>
    <row r="7648" spans="1:5">
      <c r="A7648" s="43">
        <v>7010</v>
      </c>
      <c r="B7648" s="105" t="s">
        <v>30209</v>
      </c>
      <c r="C7648" s="365" t="s">
        <v>30376</v>
      </c>
      <c r="D7648" s="366">
        <v>4000000</v>
      </c>
      <c r="E7648" s="105" t="s">
        <v>1924</v>
      </c>
    </row>
    <row r="7649" spans="1:5">
      <c r="A7649" s="43">
        <v>7011</v>
      </c>
      <c r="B7649" s="105" t="s">
        <v>30209</v>
      </c>
      <c r="C7649" s="365" t="s">
        <v>30377</v>
      </c>
      <c r="D7649" s="366">
        <v>3163000</v>
      </c>
      <c r="E7649" s="105" t="s">
        <v>1924</v>
      </c>
    </row>
    <row r="7650" spans="1:5">
      <c r="A7650" s="43">
        <v>7012</v>
      </c>
      <c r="B7650" s="105" t="s">
        <v>30209</v>
      </c>
      <c r="C7650" s="365" t="s">
        <v>30378</v>
      </c>
      <c r="D7650" s="366">
        <v>4000000</v>
      </c>
      <c r="E7650" s="105" t="s">
        <v>1924</v>
      </c>
    </row>
    <row r="7651" spans="1:5">
      <c r="A7651" s="43">
        <v>7013</v>
      </c>
      <c r="B7651" s="105" t="s">
        <v>30209</v>
      </c>
      <c r="C7651" s="365" t="s">
        <v>30379</v>
      </c>
      <c r="D7651" s="366">
        <v>4000000</v>
      </c>
      <c r="E7651" s="105" t="s">
        <v>1924</v>
      </c>
    </row>
    <row r="7652" spans="1:5">
      <c r="A7652" s="43">
        <v>7014</v>
      </c>
      <c r="B7652" s="105" t="s">
        <v>30209</v>
      </c>
      <c r="C7652" s="365" t="s">
        <v>30380</v>
      </c>
      <c r="D7652" s="366">
        <v>3000000</v>
      </c>
      <c r="E7652" s="105" t="s">
        <v>1924</v>
      </c>
    </row>
    <row r="7653" spans="1:5">
      <c r="A7653" s="43">
        <v>7015</v>
      </c>
      <c r="B7653" s="105" t="s">
        <v>30209</v>
      </c>
      <c r="C7653" s="365" t="s">
        <v>30381</v>
      </c>
      <c r="D7653" s="366">
        <v>4000000</v>
      </c>
      <c r="E7653" s="105" t="s">
        <v>1924</v>
      </c>
    </row>
    <row r="7654" spans="1:5">
      <c r="A7654" s="43">
        <v>7016</v>
      </c>
      <c r="B7654" s="105" t="s">
        <v>30209</v>
      </c>
      <c r="C7654" s="365" t="s">
        <v>30382</v>
      </c>
      <c r="D7654" s="366">
        <v>3000000</v>
      </c>
      <c r="E7654" s="105" t="s">
        <v>1924</v>
      </c>
    </row>
    <row r="7655" spans="1:5">
      <c r="A7655" s="43">
        <v>7017</v>
      </c>
      <c r="B7655" s="105" t="s">
        <v>30209</v>
      </c>
      <c r="C7655" s="365" t="s">
        <v>30383</v>
      </c>
      <c r="D7655" s="366">
        <v>4000000</v>
      </c>
      <c r="E7655" s="105" t="s">
        <v>1924</v>
      </c>
    </row>
    <row r="7656" spans="1:5">
      <c r="A7656" s="43">
        <v>7018</v>
      </c>
      <c r="B7656" s="105" t="s">
        <v>23372</v>
      </c>
      <c r="C7656" s="365" t="s">
        <v>30384</v>
      </c>
      <c r="D7656" s="366">
        <v>4000000</v>
      </c>
      <c r="E7656" s="105" t="s">
        <v>1855</v>
      </c>
    </row>
    <row r="7657" spans="1:5">
      <c r="A7657" s="43">
        <v>7019</v>
      </c>
      <c r="B7657" s="105" t="s">
        <v>23372</v>
      </c>
      <c r="C7657" s="365" t="s">
        <v>30385</v>
      </c>
      <c r="D7657" s="366">
        <v>4000000</v>
      </c>
      <c r="E7657" s="105" t="s">
        <v>1855</v>
      </c>
    </row>
    <row r="7658" spans="1:5">
      <c r="A7658" s="43">
        <v>7020</v>
      </c>
      <c r="B7658" s="105" t="s">
        <v>23372</v>
      </c>
      <c r="C7658" s="365" t="s">
        <v>30386</v>
      </c>
      <c r="D7658" s="366">
        <v>4000000</v>
      </c>
      <c r="E7658" s="105" t="s">
        <v>1855</v>
      </c>
    </row>
    <row r="7659" spans="1:5">
      <c r="A7659" s="43">
        <v>7021</v>
      </c>
      <c r="B7659" s="105" t="s">
        <v>23372</v>
      </c>
      <c r="C7659" s="365" t="s">
        <v>30387</v>
      </c>
      <c r="D7659" s="366">
        <v>4000000</v>
      </c>
      <c r="E7659" s="105" t="s">
        <v>1855</v>
      </c>
    </row>
    <row r="7660" spans="1:5">
      <c r="A7660" s="43">
        <v>7022</v>
      </c>
      <c r="B7660" s="105" t="s">
        <v>23372</v>
      </c>
      <c r="C7660" s="365" t="s">
        <v>30388</v>
      </c>
      <c r="D7660" s="366">
        <v>4000000</v>
      </c>
      <c r="E7660" s="105" t="s">
        <v>1855</v>
      </c>
    </row>
    <row r="7661" spans="1:5">
      <c r="A7661" s="43">
        <v>7023</v>
      </c>
      <c r="B7661" s="105" t="s">
        <v>23372</v>
      </c>
      <c r="C7661" s="365" t="s">
        <v>30389</v>
      </c>
      <c r="D7661" s="366">
        <v>4000000</v>
      </c>
      <c r="E7661" s="105" t="s">
        <v>1855</v>
      </c>
    </row>
    <row r="7662" spans="1:5">
      <c r="A7662" s="43">
        <v>7024</v>
      </c>
      <c r="B7662" s="105" t="s">
        <v>23372</v>
      </c>
      <c r="C7662" s="365" t="s">
        <v>30390</v>
      </c>
      <c r="D7662" s="366">
        <v>4000000</v>
      </c>
      <c r="E7662" s="105" t="s">
        <v>1855</v>
      </c>
    </row>
    <row r="7663" spans="1:5">
      <c r="A7663" s="43">
        <v>7025</v>
      </c>
      <c r="B7663" s="105" t="s">
        <v>23372</v>
      </c>
      <c r="C7663" s="365" t="s">
        <v>30391</v>
      </c>
      <c r="D7663" s="366">
        <v>3978125</v>
      </c>
      <c r="E7663" s="105" t="s">
        <v>1855</v>
      </c>
    </row>
    <row r="7664" spans="1:5">
      <c r="A7664" s="43">
        <v>7026</v>
      </c>
      <c r="B7664" s="105" t="s">
        <v>23372</v>
      </c>
      <c r="C7664" s="365" t="s">
        <v>30392</v>
      </c>
      <c r="D7664" s="366">
        <v>3600000</v>
      </c>
      <c r="E7664" s="105" t="s">
        <v>1855</v>
      </c>
    </row>
    <row r="7665" spans="1:5">
      <c r="A7665" s="43">
        <v>7027</v>
      </c>
      <c r="B7665" s="105" t="s">
        <v>23372</v>
      </c>
      <c r="C7665" s="365" t="s">
        <v>30393</v>
      </c>
      <c r="D7665" s="366">
        <v>3954569</v>
      </c>
      <c r="E7665" s="105" t="s">
        <v>1855</v>
      </c>
    </row>
    <row r="7666" spans="1:5">
      <c r="A7666" s="43">
        <v>7028</v>
      </c>
      <c r="B7666" s="105" t="s">
        <v>23372</v>
      </c>
      <c r="C7666" s="365" t="s">
        <v>30394</v>
      </c>
      <c r="D7666" s="366">
        <v>3660000</v>
      </c>
      <c r="E7666" s="105" t="s">
        <v>1855</v>
      </c>
    </row>
    <row r="7667" spans="1:5">
      <c r="A7667" s="43">
        <v>7029</v>
      </c>
      <c r="B7667" s="105" t="s">
        <v>23372</v>
      </c>
      <c r="C7667" s="365" t="s">
        <v>30395</v>
      </c>
      <c r="D7667" s="366">
        <v>3000000</v>
      </c>
      <c r="E7667" s="105" t="s">
        <v>1855</v>
      </c>
    </row>
    <row r="7668" spans="1:5">
      <c r="A7668" s="43">
        <v>7030</v>
      </c>
      <c r="B7668" s="105" t="s">
        <v>23372</v>
      </c>
      <c r="C7668" s="365" t="s">
        <v>30396</v>
      </c>
      <c r="D7668" s="366">
        <v>4000000</v>
      </c>
      <c r="E7668" s="105" t="s">
        <v>1855</v>
      </c>
    </row>
    <row r="7669" spans="1:5">
      <c r="A7669" s="43">
        <v>7031</v>
      </c>
      <c r="B7669" s="105" t="s">
        <v>23372</v>
      </c>
      <c r="C7669" s="365" t="s">
        <v>30397</v>
      </c>
      <c r="D7669" s="366">
        <v>4000000</v>
      </c>
      <c r="E7669" s="105" t="s">
        <v>1855</v>
      </c>
    </row>
    <row r="7670" spans="1:5">
      <c r="A7670" s="43">
        <v>7032</v>
      </c>
      <c r="B7670" s="105" t="s">
        <v>23372</v>
      </c>
      <c r="C7670" s="365" t="s">
        <v>30398</v>
      </c>
      <c r="D7670" s="366">
        <v>3000000</v>
      </c>
      <c r="E7670" s="105" t="s">
        <v>1855</v>
      </c>
    </row>
    <row r="7671" spans="1:5">
      <c r="A7671" s="43">
        <v>7033</v>
      </c>
      <c r="B7671" s="105" t="s">
        <v>23372</v>
      </c>
      <c r="C7671" s="365" t="s">
        <v>30399</v>
      </c>
      <c r="D7671" s="366">
        <v>4000000</v>
      </c>
      <c r="E7671" s="105" t="s">
        <v>1855</v>
      </c>
    </row>
    <row r="7672" spans="1:5">
      <c r="A7672" s="43">
        <v>7034</v>
      </c>
      <c r="B7672" s="105" t="s">
        <v>23372</v>
      </c>
      <c r="C7672" s="365" t="s">
        <v>30400</v>
      </c>
      <c r="D7672" s="366">
        <v>4000000</v>
      </c>
      <c r="E7672" s="105" t="s">
        <v>1855</v>
      </c>
    </row>
    <row r="7673" spans="1:5">
      <c r="A7673" s="43">
        <v>7035</v>
      </c>
      <c r="B7673" s="105" t="s">
        <v>23372</v>
      </c>
      <c r="C7673" s="365" t="s">
        <v>30401</v>
      </c>
      <c r="D7673" s="366">
        <v>3333333</v>
      </c>
      <c r="E7673" s="105" t="s">
        <v>1855</v>
      </c>
    </row>
    <row r="7674" spans="1:5">
      <c r="A7674" s="43">
        <v>7036</v>
      </c>
      <c r="B7674" s="105" t="s">
        <v>23372</v>
      </c>
      <c r="C7674" s="365" t="s">
        <v>30402</v>
      </c>
      <c r="D7674" s="366">
        <v>3200000</v>
      </c>
      <c r="E7674" s="105" t="s">
        <v>1855</v>
      </c>
    </row>
    <row r="7675" spans="1:5">
      <c r="A7675" s="43">
        <v>7037</v>
      </c>
      <c r="B7675" s="105" t="s">
        <v>23372</v>
      </c>
      <c r="C7675" s="365" t="s">
        <v>30403</v>
      </c>
      <c r="D7675" s="366">
        <v>3590000</v>
      </c>
      <c r="E7675" s="105" t="s">
        <v>1855</v>
      </c>
    </row>
    <row r="7676" spans="1:5">
      <c r="A7676" s="43">
        <v>7038</v>
      </c>
      <c r="B7676" s="105" t="s">
        <v>23372</v>
      </c>
      <c r="C7676" s="365" t="s">
        <v>30404</v>
      </c>
      <c r="D7676" s="366">
        <v>3975507</v>
      </c>
      <c r="E7676" s="105" t="s">
        <v>1855</v>
      </c>
    </row>
    <row r="7677" spans="1:5">
      <c r="A7677" s="43">
        <v>7039</v>
      </c>
      <c r="B7677" s="105" t="s">
        <v>23372</v>
      </c>
      <c r="C7677" s="365" t="s">
        <v>30405</v>
      </c>
      <c r="D7677" s="366">
        <v>3000000</v>
      </c>
      <c r="E7677" s="105" t="s">
        <v>1855</v>
      </c>
    </row>
    <row r="7678" spans="1:5">
      <c r="A7678" s="43">
        <v>7040</v>
      </c>
      <c r="B7678" s="105" t="s">
        <v>23372</v>
      </c>
      <c r="C7678" s="365" t="s">
        <v>30406</v>
      </c>
      <c r="D7678" s="366">
        <v>4000000</v>
      </c>
      <c r="E7678" s="105" t="s">
        <v>1855</v>
      </c>
    </row>
    <row r="7679" spans="1:5">
      <c r="A7679" s="43">
        <v>7041</v>
      </c>
      <c r="B7679" s="105" t="s">
        <v>23372</v>
      </c>
      <c r="C7679" s="365" t="s">
        <v>30407</v>
      </c>
      <c r="D7679" s="366">
        <v>3026050</v>
      </c>
      <c r="E7679" s="105" t="s">
        <v>1855</v>
      </c>
    </row>
    <row r="7680" spans="1:5">
      <c r="A7680" s="43">
        <v>7042</v>
      </c>
      <c r="B7680" s="105" t="s">
        <v>23372</v>
      </c>
      <c r="C7680" s="365" t="s">
        <v>30408</v>
      </c>
      <c r="D7680" s="366">
        <v>4000000</v>
      </c>
      <c r="E7680" s="105" t="s">
        <v>1855</v>
      </c>
    </row>
    <row r="7681" spans="1:5">
      <c r="A7681" s="43">
        <v>7043</v>
      </c>
      <c r="B7681" s="105" t="s">
        <v>23372</v>
      </c>
      <c r="C7681" s="365" t="s">
        <v>30409</v>
      </c>
      <c r="D7681" s="366">
        <v>4000000</v>
      </c>
      <c r="E7681" s="105" t="s">
        <v>1855</v>
      </c>
    </row>
    <row r="7682" spans="1:5">
      <c r="A7682" s="43">
        <v>7044</v>
      </c>
      <c r="B7682" s="105" t="s">
        <v>23372</v>
      </c>
      <c r="C7682" s="365" t="s">
        <v>30410</v>
      </c>
      <c r="D7682" s="366">
        <v>4000000</v>
      </c>
      <c r="E7682" s="105" t="s">
        <v>1855</v>
      </c>
    </row>
    <row r="7683" spans="1:5">
      <c r="A7683" s="43">
        <v>7045</v>
      </c>
      <c r="B7683" s="105" t="s">
        <v>23372</v>
      </c>
      <c r="C7683" s="365" t="s">
        <v>30411</v>
      </c>
      <c r="D7683" s="366">
        <v>3850000</v>
      </c>
      <c r="E7683" s="105" t="s">
        <v>1855</v>
      </c>
    </row>
    <row r="7684" spans="1:5">
      <c r="A7684" s="43">
        <v>7046</v>
      </c>
      <c r="B7684" s="105" t="s">
        <v>23372</v>
      </c>
      <c r="C7684" s="365" t="s">
        <v>30412</v>
      </c>
      <c r="D7684" s="366">
        <v>4000000</v>
      </c>
      <c r="E7684" s="105" t="s">
        <v>1855</v>
      </c>
    </row>
    <row r="7685" spans="1:5">
      <c r="A7685" s="43">
        <v>7047</v>
      </c>
      <c r="B7685" s="105" t="s">
        <v>23372</v>
      </c>
      <c r="C7685" s="365" t="s">
        <v>30413</v>
      </c>
      <c r="D7685" s="366">
        <v>4000000</v>
      </c>
      <c r="E7685" s="105" t="s">
        <v>1855</v>
      </c>
    </row>
    <row r="7686" spans="1:5">
      <c r="A7686" s="43">
        <v>7048</v>
      </c>
      <c r="B7686" s="105" t="s">
        <v>23372</v>
      </c>
      <c r="C7686" s="365" t="s">
        <v>30414</v>
      </c>
      <c r="D7686" s="366">
        <v>4000000</v>
      </c>
      <c r="E7686" s="105" t="s">
        <v>1855</v>
      </c>
    </row>
    <row r="7687" spans="1:5">
      <c r="A7687" s="43">
        <v>7049</v>
      </c>
      <c r="B7687" s="105" t="s">
        <v>23372</v>
      </c>
      <c r="C7687" s="365" t="s">
        <v>30415</v>
      </c>
      <c r="D7687" s="366">
        <v>3150000</v>
      </c>
      <c r="E7687" s="105" t="s">
        <v>1855</v>
      </c>
    </row>
    <row r="7688" spans="1:5">
      <c r="A7688" s="43">
        <v>7050</v>
      </c>
      <c r="B7688" s="105" t="s">
        <v>23372</v>
      </c>
      <c r="C7688" s="365" t="s">
        <v>30416</v>
      </c>
      <c r="D7688" s="366">
        <v>4000000</v>
      </c>
      <c r="E7688" s="105" t="s">
        <v>1855</v>
      </c>
    </row>
    <row r="7689" spans="1:5">
      <c r="A7689" s="43">
        <v>7051</v>
      </c>
      <c r="B7689" s="105" t="s">
        <v>23372</v>
      </c>
      <c r="C7689" s="365" t="s">
        <v>30417</v>
      </c>
      <c r="D7689" s="366">
        <v>4000000</v>
      </c>
      <c r="E7689" s="105" t="s">
        <v>1855</v>
      </c>
    </row>
    <row r="7690" spans="1:5">
      <c r="A7690" s="43">
        <v>7052</v>
      </c>
      <c r="B7690" s="105" t="s">
        <v>23372</v>
      </c>
      <c r="C7690" s="365" t="s">
        <v>30418</v>
      </c>
      <c r="D7690" s="366">
        <v>3000000</v>
      </c>
      <c r="E7690" s="105" t="s">
        <v>1855</v>
      </c>
    </row>
    <row r="7691" spans="1:5">
      <c r="A7691" s="43">
        <v>7053</v>
      </c>
      <c r="B7691" s="105" t="s">
        <v>23372</v>
      </c>
      <c r="C7691" s="365" t="s">
        <v>30419</v>
      </c>
      <c r="D7691" s="366">
        <v>4000000</v>
      </c>
      <c r="E7691" s="105" t="s">
        <v>1855</v>
      </c>
    </row>
    <row r="7692" spans="1:5">
      <c r="A7692" s="43">
        <v>7054</v>
      </c>
      <c r="B7692" s="105" t="s">
        <v>23372</v>
      </c>
      <c r="C7692" s="365" t="s">
        <v>30420</v>
      </c>
      <c r="D7692" s="366">
        <v>4000000</v>
      </c>
      <c r="E7692" s="105" t="s">
        <v>1855</v>
      </c>
    </row>
    <row r="7693" spans="1:5">
      <c r="A7693" s="43">
        <v>7055</v>
      </c>
      <c r="B7693" s="105" t="s">
        <v>23372</v>
      </c>
      <c r="C7693" s="365" t="s">
        <v>30421</v>
      </c>
      <c r="D7693" s="366">
        <v>4000000</v>
      </c>
      <c r="E7693" s="105" t="s">
        <v>1855</v>
      </c>
    </row>
    <row r="7694" spans="1:5">
      <c r="A7694" s="43">
        <v>7056</v>
      </c>
      <c r="B7694" s="105" t="s">
        <v>23372</v>
      </c>
      <c r="C7694" s="365" t="s">
        <v>30422</v>
      </c>
      <c r="D7694" s="366">
        <v>4000000</v>
      </c>
      <c r="E7694" s="105" t="s">
        <v>1855</v>
      </c>
    </row>
    <row r="7695" spans="1:5">
      <c r="A7695" s="43">
        <v>7057</v>
      </c>
      <c r="B7695" s="105" t="s">
        <v>23372</v>
      </c>
      <c r="C7695" s="365" t="s">
        <v>30423</v>
      </c>
      <c r="D7695" s="366">
        <v>3500000</v>
      </c>
      <c r="E7695" s="105" t="s">
        <v>1855</v>
      </c>
    </row>
    <row r="7696" spans="1:5">
      <c r="A7696" s="43">
        <v>7058</v>
      </c>
      <c r="B7696" s="105" t="s">
        <v>23372</v>
      </c>
      <c r="C7696" s="365" t="s">
        <v>30424</v>
      </c>
      <c r="D7696" s="366">
        <v>3500000</v>
      </c>
      <c r="E7696" s="105" t="s">
        <v>1855</v>
      </c>
    </row>
    <row r="7697" spans="1:5">
      <c r="A7697" s="43">
        <v>7059</v>
      </c>
      <c r="B7697" s="105" t="s">
        <v>23372</v>
      </c>
      <c r="C7697" s="365" t="s">
        <v>30425</v>
      </c>
      <c r="D7697" s="366">
        <v>3000000</v>
      </c>
      <c r="E7697" s="105" t="s">
        <v>1855</v>
      </c>
    </row>
    <row r="7698" spans="1:5">
      <c r="A7698" s="43">
        <v>7060</v>
      </c>
      <c r="B7698" s="105" t="s">
        <v>23372</v>
      </c>
      <c r="C7698" s="365" t="s">
        <v>30426</v>
      </c>
      <c r="D7698" s="366">
        <v>3918000</v>
      </c>
      <c r="E7698" s="105" t="s">
        <v>1855</v>
      </c>
    </row>
    <row r="7699" spans="1:5">
      <c r="A7699" s="43">
        <v>7061</v>
      </c>
      <c r="B7699" s="105" t="s">
        <v>23372</v>
      </c>
      <c r="C7699" s="365" t="s">
        <v>30427</v>
      </c>
      <c r="D7699" s="366">
        <v>3330000</v>
      </c>
      <c r="E7699" s="105" t="s">
        <v>1855</v>
      </c>
    </row>
    <row r="7700" spans="1:5">
      <c r="A7700" s="43">
        <v>7062</v>
      </c>
      <c r="B7700" s="105" t="s">
        <v>23372</v>
      </c>
      <c r="C7700" s="365" t="s">
        <v>30428</v>
      </c>
      <c r="D7700" s="366">
        <v>4000000</v>
      </c>
      <c r="E7700" s="105" t="s">
        <v>1855</v>
      </c>
    </row>
    <row r="7701" spans="1:5">
      <c r="A7701" s="43">
        <v>7063</v>
      </c>
      <c r="B7701" s="105" t="s">
        <v>23372</v>
      </c>
      <c r="C7701" s="365" t="s">
        <v>30429</v>
      </c>
      <c r="D7701" s="366">
        <v>3000000</v>
      </c>
      <c r="E7701" s="105" t="s">
        <v>1855</v>
      </c>
    </row>
    <row r="7702" spans="1:5">
      <c r="A7702" s="43">
        <v>7064</v>
      </c>
      <c r="B7702" s="105" t="s">
        <v>23372</v>
      </c>
      <c r="C7702" s="365" t="s">
        <v>30430</v>
      </c>
      <c r="D7702" s="366">
        <v>4000000</v>
      </c>
      <c r="E7702" s="105" t="s">
        <v>1855</v>
      </c>
    </row>
    <row r="7703" spans="1:5">
      <c r="A7703" s="43">
        <v>7065</v>
      </c>
      <c r="B7703" s="105" t="s">
        <v>23372</v>
      </c>
      <c r="C7703" s="365" t="s">
        <v>30431</v>
      </c>
      <c r="D7703" s="366">
        <v>4000000</v>
      </c>
      <c r="E7703" s="105" t="s">
        <v>1855</v>
      </c>
    </row>
    <row r="7704" spans="1:5">
      <c r="A7704" s="43">
        <v>7066</v>
      </c>
      <c r="B7704" s="105" t="s">
        <v>23372</v>
      </c>
      <c r="C7704" s="365" t="s">
        <v>30432</v>
      </c>
      <c r="D7704" s="366">
        <v>4000000</v>
      </c>
      <c r="E7704" s="105" t="s">
        <v>1855</v>
      </c>
    </row>
    <row r="7705" spans="1:5">
      <c r="A7705" s="43">
        <v>7067</v>
      </c>
      <c r="B7705" s="105" t="s">
        <v>23372</v>
      </c>
      <c r="C7705" s="365" t="s">
        <v>30433</v>
      </c>
      <c r="D7705" s="366">
        <v>3000000</v>
      </c>
      <c r="E7705" s="105" t="s">
        <v>1855</v>
      </c>
    </row>
    <row r="7706" spans="1:5">
      <c r="A7706" s="43">
        <v>7068</v>
      </c>
      <c r="B7706" s="105" t="s">
        <v>23372</v>
      </c>
      <c r="C7706" s="365" t="s">
        <v>30434</v>
      </c>
      <c r="D7706" s="366">
        <v>4000000</v>
      </c>
      <c r="E7706" s="105" t="s">
        <v>1855</v>
      </c>
    </row>
    <row r="7707" spans="1:5">
      <c r="A7707" s="43">
        <v>7069</v>
      </c>
      <c r="B7707" s="105" t="s">
        <v>23372</v>
      </c>
      <c r="C7707" s="365" t="s">
        <v>30435</v>
      </c>
      <c r="D7707" s="366">
        <v>4000000</v>
      </c>
      <c r="E7707" s="105" t="s">
        <v>1855</v>
      </c>
    </row>
    <row r="7708" spans="1:5">
      <c r="A7708" s="43">
        <v>7070</v>
      </c>
      <c r="B7708" s="105" t="s">
        <v>23372</v>
      </c>
      <c r="C7708" s="365" t="s">
        <v>30436</v>
      </c>
      <c r="D7708" s="366">
        <v>3050000</v>
      </c>
      <c r="E7708" s="105" t="s">
        <v>1855</v>
      </c>
    </row>
    <row r="7709" spans="1:5">
      <c r="A7709" s="43">
        <v>7071</v>
      </c>
      <c r="B7709" s="105" t="s">
        <v>23372</v>
      </c>
      <c r="C7709" s="365" t="s">
        <v>30437</v>
      </c>
      <c r="D7709" s="366">
        <v>4000000</v>
      </c>
      <c r="E7709" s="105" t="s">
        <v>1855</v>
      </c>
    </row>
    <row r="7710" spans="1:5">
      <c r="A7710" s="43">
        <v>7072</v>
      </c>
      <c r="B7710" s="105" t="s">
        <v>23372</v>
      </c>
      <c r="C7710" s="365" t="s">
        <v>30438</v>
      </c>
      <c r="D7710" s="366">
        <v>3150000</v>
      </c>
      <c r="E7710" s="105" t="s">
        <v>1855</v>
      </c>
    </row>
    <row r="7711" spans="1:5">
      <c r="A7711" s="43">
        <v>7073</v>
      </c>
      <c r="B7711" s="105" t="s">
        <v>23372</v>
      </c>
      <c r="C7711" s="365" t="s">
        <v>30439</v>
      </c>
      <c r="D7711" s="366">
        <v>4000000</v>
      </c>
      <c r="E7711" s="105" t="s">
        <v>1855</v>
      </c>
    </row>
    <row r="7712" spans="1:5">
      <c r="A7712" s="43">
        <v>7074</v>
      </c>
      <c r="B7712" s="105" t="s">
        <v>23372</v>
      </c>
      <c r="C7712" s="365" t="s">
        <v>29427</v>
      </c>
      <c r="D7712" s="366">
        <v>3980000</v>
      </c>
      <c r="E7712" s="105" t="s">
        <v>1855</v>
      </c>
    </row>
    <row r="7713" spans="1:5">
      <c r="A7713" s="43">
        <v>7075</v>
      </c>
      <c r="B7713" s="105" t="s">
        <v>23372</v>
      </c>
      <c r="C7713" s="365" t="s">
        <v>30440</v>
      </c>
      <c r="D7713" s="366">
        <v>3000000</v>
      </c>
      <c r="E7713" s="105" t="s">
        <v>1855</v>
      </c>
    </row>
    <row r="7714" spans="1:5">
      <c r="A7714" s="43">
        <v>7076</v>
      </c>
      <c r="B7714" s="105" t="s">
        <v>23372</v>
      </c>
      <c r="C7714" s="365" t="s">
        <v>30441</v>
      </c>
      <c r="D7714" s="366">
        <v>4000000</v>
      </c>
      <c r="E7714" s="105" t="s">
        <v>1855</v>
      </c>
    </row>
    <row r="7715" spans="1:5">
      <c r="A7715" s="43">
        <v>7077</v>
      </c>
      <c r="B7715" s="105" t="s">
        <v>23372</v>
      </c>
      <c r="C7715" s="365" t="s">
        <v>30442</v>
      </c>
      <c r="D7715" s="366">
        <v>4000000</v>
      </c>
      <c r="E7715" s="105" t="s">
        <v>1855</v>
      </c>
    </row>
    <row r="7716" spans="1:5">
      <c r="A7716" s="43">
        <v>7078</v>
      </c>
      <c r="B7716" s="105" t="s">
        <v>23372</v>
      </c>
      <c r="C7716" s="365" t="s">
        <v>30443</v>
      </c>
      <c r="D7716" s="366">
        <v>3000000</v>
      </c>
      <c r="E7716" s="105" t="s">
        <v>1855</v>
      </c>
    </row>
    <row r="7717" spans="1:5">
      <c r="A7717" s="43">
        <v>7079</v>
      </c>
      <c r="B7717" s="105" t="s">
        <v>23372</v>
      </c>
      <c r="C7717" s="365" t="s">
        <v>30444</v>
      </c>
      <c r="D7717" s="366">
        <v>4000000</v>
      </c>
      <c r="E7717" s="105" t="s">
        <v>1855</v>
      </c>
    </row>
    <row r="7718" spans="1:5">
      <c r="A7718" s="43">
        <v>7080</v>
      </c>
      <c r="B7718" s="105" t="s">
        <v>23372</v>
      </c>
      <c r="C7718" s="365" t="s">
        <v>30445</v>
      </c>
      <c r="D7718" s="366">
        <v>4000000</v>
      </c>
      <c r="E7718" s="105" t="s">
        <v>1855</v>
      </c>
    </row>
    <row r="7719" spans="1:5">
      <c r="A7719" s="43">
        <v>7081</v>
      </c>
      <c r="B7719" s="105" t="s">
        <v>23372</v>
      </c>
      <c r="C7719" s="365" t="s">
        <v>30446</v>
      </c>
      <c r="D7719" s="366">
        <v>4000000</v>
      </c>
      <c r="E7719" s="105" t="s">
        <v>1855</v>
      </c>
    </row>
    <row r="7720" spans="1:5">
      <c r="A7720" s="43">
        <v>7082</v>
      </c>
      <c r="B7720" s="105" t="s">
        <v>23372</v>
      </c>
      <c r="C7720" s="365" t="s">
        <v>30447</v>
      </c>
      <c r="D7720" s="366">
        <v>4000000</v>
      </c>
      <c r="E7720" s="105" t="s">
        <v>1855</v>
      </c>
    </row>
    <row r="7721" spans="1:5">
      <c r="A7721" s="43">
        <v>7083</v>
      </c>
      <c r="B7721" s="105" t="s">
        <v>23372</v>
      </c>
      <c r="C7721" s="365" t="s">
        <v>30448</v>
      </c>
      <c r="D7721" s="366">
        <v>4000000</v>
      </c>
      <c r="E7721" s="105" t="s">
        <v>1855</v>
      </c>
    </row>
    <row r="7722" spans="1:5">
      <c r="A7722" s="43">
        <v>7084</v>
      </c>
      <c r="B7722" s="105" t="s">
        <v>23372</v>
      </c>
      <c r="C7722" s="365" t="s">
        <v>30449</v>
      </c>
      <c r="D7722" s="366">
        <v>4000000</v>
      </c>
      <c r="E7722" s="105" t="s">
        <v>1855</v>
      </c>
    </row>
    <row r="7723" spans="1:5">
      <c r="A7723" s="43">
        <v>7085</v>
      </c>
      <c r="B7723" s="105" t="s">
        <v>23372</v>
      </c>
      <c r="C7723" s="365" t="s">
        <v>30450</v>
      </c>
      <c r="D7723" s="366">
        <v>4000000</v>
      </c>
      <c r="E7723" s="105" t="s">
        <v>1855</v>
      </c>
    </row>
    <row r="7724" spans="1:5">
      <c r="A7724" s="43">
        <v>7086</v>
      </c>
      <c r="B7724" s="105" t="s">
        <v>23372</v>
      </c>
      <c r="C7724" s="365" t="s">
        <v>30451</v>
      </c>
      <c r="D7724" s="366">
        <v>4000000</v>
      </c>
      <c r="E7724" s="105" t="s">
        <v>1855</v>
      </c>
    </row>
    <row r="7725" spans="1:5">
      <c r="A7725" s="43">
        <v>7087</v>
      </c>
      <c r="B7725" s="105" t="s">
        <v>23372</v>
      </c>
      <c r="C7725" s="365" t="s">
        <v>30452</v>
      </c>
      <c r="D7725" s="366">
        <v>4000000</v>
      </c>
      <c r="E7725" s="105" t="s">
        <v>1855</v>
      </c>
    </row>
    <row r="7726" spans="1:5">
      <c r="A7726" s="43">
        <v>7088</v>
      </c>
      <c r="B7726" s="105" t="s">
        <v>23372</v>
      </c>
      <c r="C7726" s="365" t="s">
        <v>30453</v>
      </c>
      <c r="D7726" s="366">
        <v>3500000</v>
      </c>
      <c r="E7726" s="105" t="s">
        <v>1855</v>
      </c>
    </row>
    <row r="7727" spans="1:5">
      <c r="A7727" s="43">
        <v>7089</v>
      </c>
      <c r="B7727" s="105" t="s">
        <v>23372</v>
      </c>
      <c r="C7727" s="365" t="s">
        <v>30454</v>
      </c>
      <c r="D7727" s="366">
        <v>4000000</v>
      </c>
      <c r="E7727" s="105" t="s">
        <v>1855</v>
      </c>
    </row>
    <row r="7728" spans="1:5">
      <c r="A7728" s="43">
        <v>7090</v>
      </c>
      <c r="B7728" s="105" t="s">
        <v>23372</v>
      </c>
      <c r="C7728" s="365" t="s">
        <v>30455</v>
      </c>
      <c r="D7728" s="366">
        <v>3000000</v>
      </c>
      <c r="E7728" s="105" t="s">
        <v>1855</v>
      </c>
    </row>
    <row r="7729" spans="1:5">
      <c r="A7729" s="43">
        <v>7091</v>
      </c>
      <c r="B7729" s="105" t="s">
        <v>23372</v>
      </c>
      <c r="C7729" s="365" t="s">
        <v>30456</v>
      </c>
      <c r="D7729" s="366">
        <v>4000000</v>
      </c>
      <c r="E7729" s="105" t="s">
        <v>1855</v>
      </c>
    </row>
    <row r="7730" spans="1:5">
      <c r="A7730" s="43">
        <v>7092</v>
      </c>
      <c r="B7730" s="105" t="s">
        <v>23372</v>
      </c>
      <c r="C7730" s="365" t="s">
        <v>30457</v>
      </c>
      <c r="D7730" s="366">
        <v>4000000</v>
      </c>
      <c r="E7730" s="105" t="s">
        <v>1855</v>
      </c>
    </row>
    <row r="7731" spans="1:5">
      <c r="A7731" s="43">
        <v>7093</v>
      </c>
      <c r="B7731" s="105" t="s">
        <v>23372</v>
      </c>
      <c r="C7731" s="365" t="s">
        <v>30458</v>
      </c>
      <c r="D7731" s="366">
        <v>4000000</v>
      </c>
      <c r="E7731" s="105" t="s">
        <v>1855</v>
      </c>
    </row>
    <row r="7732" spans="1:5">
      <c r="A7732" s="43">
        <v>7094</v>
      </c>
      <c r="B7732" s="105" t="s">
        <v>23372</v>
      </c>
      <c r="C7732" s="365" t="s">
        <v>30459</v>
      </c>
      <c r="D7732" s="366">
        <v>4000000</v>
      </c>
      <c r="E7732" s="105" t="s">
        <v>1855</v>
      </c>
    </row>
    <row r="7733" spans="1:5">
      <c r="A7733" s="43">
        <v>7095</v>
      </c>
      <c r="B7733" s="105" t="s">
        <v>23372</v>
      </c>
      <c r="C7733" s="365" t="s">
        <v>30460</v>
      </c>
      <c r="D7733" s="366">
        <v>4000000</v>
      </c>
      <c r="E7733" s="105" t="s">
        <v>1855</v>
      </c>
    </row>
    <row r="7734" spans="1:5">
      <c r="A7734" s="43">
        <v>7096</v>
      </c>
      <c r="B7734" s="105" t="s">
        <v>23372</v>
      </c>
      <c r="C7734" s="365" t="s">
        <v>30461</v>
      </c>
      <c r="D7734" s="366">
        <v>4000000</v>
      </c>
      <c r="E7734" s="105" t="s">
        <v>1855</v>
      </c>
    </row>
    <row r="7735" spans="1:5">
      <c r="A7735" s="43">
        <v>7097</v>
      </c>
      <c r="B7735" s="105" t="s">
        <v>23372</v>
      </c>
      <c r="C7735" s="365" t="s">
        <v>30462</v>
      </c>
      <c r="D7735" s="366">
        <v>4000000</v>
      </c>
      <c r="E7735" s="105" t="s">
        <v>1855</v>
      </c>
    </row>
    <row r="7736" spans="1:5">
      <c r="A7736" s="43">
        <v>7098</v>
      </c>
      <c r="B7736" s="105" t="s">
        <v>23372</v>
      </c>
      <c r="C7736" s="365" t="s">
        <v>30463</v>
      </c>
      <c r="D7736" s="366">
        <v>4000000</v>
      </c>
      <c r="E7736" s="105" t="s">
        <v>1855</v>
      </c>
    </row>
    <row r="7737" spans="1:5">
      <c r="A7737" s="43">
        <v>7099</v>
      </c>
      <c r="B7737" s="105" t="s">
        <v>23372</v>
      </c>
      <c r="C7737" s="365" t="s">
        <v>30464</v>
      </c>
      <c r="D7737" s="366">
        <v>4000000</v>
      </c>
      <c r="E7737" s="105" t="s">
        <v>1855</v>
      </c>
    </row>
    <row r="7738" spans="1:5">
      <c r="A7738" s="43">
        <v>7100</v>
      </c>
      <c r="B7738" s="105" t="s">
        <v>23372</v>
      </c>
      <c r="C7738" s="365" t="s">
        <v>30465</v>
      </c>
      <c r="D7738" s="366">
        <v>4000000</v>
      </c>
      <c r="E7738" s="105" t="s">
        <v>1855</v>
      </c>
    </row>
    <row r="7739" spans="1:5">
      <c r="A7739" s="43">
        <v>7101</v>
      </c>
      <c r="B7739" s="105" t="s">
        <v>23372</v>
      </c>
      <c r="C7739" s="365" t="s">
        <v>30466</v>
      </c>
      <c r="D7739" s="366">
        <v>4000000</v>
      </c>
      <c r="E7739" s="105" t="s">
        <v>1855</v>
      </c>
    </row>
    <row r="7740" spans="1:5">
      <c r="A7740" s="43">
        <v>7102</v>
      </c>
      <c r="B7740" s="105" t="s">
        <v>23372</v>
      </c>
      <c r="C7740" s="365" t="s">
        <v>30467</v>
      </c>
      <c r="D7740" s="366">
        <v>3450000</v>
      </c>
      <c r="E7740" s="105" t="s">
        <v>1855</v>
      </c>
    </row>
    <row r="7741" spans="1:5">
      <c r="A7741" s="43">
        <v>7103</v>
      </c>
      <c r="B7741" s="105" t="s">
        <v>23372</v>
      </c>
      <c r="C7741" s="365" t="s">
        <v>30468</v>
      </c>
      <c r="D7741" s="366">
        <v>3998915</v>
      </c>
      <c r="E7741" s="105" t="s">
        <v>1855</v>
      </c>
    </row>
    <row r="7742" spans="1:5">
      <c r="A7742" s="43">
        <v>7104</v>
      </c>
      <c r="B7742" s="105" t="s">
        <v>23372</v>
      </c>
      <c r="C7742" s="365" t="s">
        <v>30469</v>
      </c>
      <c r="D7742" s="366">
        <v>4000000</v>
      </c>
      <c r="E7742" s="105" t="s">
        <v>1855</v>
      </c>
    </row>
    <row r="7743" spans="1:5">
      <c r="A7743" s="43">
        <v>7105</v>
      </c>
      <c r="B7743" s="105" t="s">
        <v>23372</v>
      </c>
      <c r="C7743" s="365" t="s">
        <v>30470</v>
      </c>
      <c r="D7743" s="366">
        <v>3300000</v>
      </c>
      <c r="E7743" s="105" t="s">
        <v>1855</v>
      </c>
    </row>
    <row r="7744" spans="1:5">
      <c r="A7744" s="43">
        <v>7106</v>
      </c>
      <c r="B7744" s="105" t="s">
        <v>23372</v>
      </c>
      <c r="C7744" s="365" t="s">
        <v>30471</v>
      </c>
      <c r="D7744" s="366">
        <v>4000000</v>
      </c>
      <c r="E7744" s="105" t="s">
        <v>1855</v>
      </c>
    </row>
    <row r="7745" spans="1:5">
      <c r="A7745" s="43">
        <v>7107</v>
      </c>
      <c r="B7745" s="105" t="s">
        <v>23372</v>
      </c>
      <c r="C7745" s="365" t="s">
        <v>30472</v>
      </c>
      <c r="D7745" s="366">
        <v>4000000</v>
      </c>
      <c r="E7745" s="105" t="s">
        <v>1855</v>
      </c>
    </row>
    <row r="7746" spans="1:5">
      <c r="A7746" s="43">
        <v>7108</v>
      </c>
      <c r="B7746" s="105" t="s">
        <v>23372</v>
      </c>
      <c r="C7746" s="365" t="s">
        <v>30473</v>
      </c>
      <c r="D7746" s="366">
        <v>4000000</v>
      </c>
      <c r="E7746" s="105" t="s">
        <v>1855</v>
      </c>
    </row>
    <row r="7747" spans="1:5">
      <c r="A7747" s="43">
        <v>7109</v>
      </c>
      <c r="B7747" s="105" t="s">
        <v>23372</v>
      </c>
      <c r="C7747" s="365" t="s">
        <v>30474</v>
      </c>
      <c r="D7747" s="366">
        <v>4000000</v>
      </c>
      <c r="E7747" s="105" t="s">
        <v>1855</v>
      </c>
    </row>
    <row r="7748" spans="1:5">
      <c r="A7748" s="43">
        <v>7110</v>
      </c>
      <c r="B7748" s="105" t="s">
        <v>23372</v>
      </c>
      <c r="C7748" s="365" t="s">
        <v>30475</v>
      </c>
      <c r="D7748" s="366">
        <v>4000000</v>
      </c>
      <c r="E7748" s="105" t="s">
        <v>1855</v>
      </c>
    </row>
    <row r="7749" spans="1:5">
      <c r="A7749" s="43">
        <v>7111</v>
      </c>
      <c r="B7749" s="105" t="s">
        <v>23372</v>
      </c>
      <c r="C7749" s="365" t="s">
        <v>30476</v>
      </c>
      <c r="D7749" s="366">
        <v>3901000</v>
      </c>
      <c r="E7749" s="105" t="s">
        <v>1855</v>
      </c>
    </row>
    <row r="7750" spans="1:5">
      <c r="A7750" s="43">
        <v>7112</v>
      </c>
      <c r="B7750" s="105" t="s">
        <v>23372</v>
      </c>
      <c r="C7750" s="365" t="s">
        <v>30477</v>
      </c>
      <c r="D7750" s="366">
        <v>4000000</v>
      </c>
      <c r="E7750" s="105" t="s">
        <v>1855</v>
      </c>
    </row>
    <row r="7751" spans="1:5">
      <c r="A7751" s="43">
        <v>7113</v>
      </c>
      <c r="B7751" s="105" t="s">
        <v>23372</v>
      </c>
      <c r="C7751" s="365" t="s">
        <v>30478</v>
      </c>
      <c r="D7751" s="366">
        <v>4000000</v>
      </c>
      <c r="E7751" s="105" t="s">
        <v>1855</v>
      </c>
    </row>
    <row r="7752" spans="1:5">
      <c r="A7752" s="43">
        <v>7114</v>
      </c>
      <c r="B7752" s="105" t="s">
        <v>23372</v>
      </c>
      <c r="C7752" s="365" t="s">
        <v>30479</v>
      </c>
      <c r="D7752" s="366">
        <v>3000000</v>
      </c>
      <c r="E7752" s="105" t="s">
        <v>1855</v>
      </c>
    </row>
    <row r="7753" spans="1:5">
      <c r="A7753" s="43">
        <v>7115</v>
      </c>
      <c r="B7753" s="105" t="s">
        <v>23372</v>
      </c>
      <c r="C7753" s="365" t="s">
        <v>30480</v>
      </c>
      <c r="D7753" s="366">
        <v>4000000</v>
      </c>
      <c r="E7753" s="105" t="s">
        <v>1855</v>
      </c>
    </row>
    <row r="7754" spans="1:5">
      <c r="A7754" s="43">
        <v>7116</v>
      </c>
      <c r="B7754" s="105" t="s">
        <v>23372</v>
      </c>
      <c r="C7754" s="365" t="s">
        <v>30481</v>
      </c>
      <c r="D7754" s="366">
        <v>4000000</v>
      </c>
      <c r="E7754" s="105" t="s">
        <v>1855</v>
      </c>
    </row>
    <row r="7755" spans="1:5">
      <c r="A7755" s="43">
        <v>7117</v>
      </c>
      <c r="B7755" s="105" t="s">
        <v>23372</v>
      </c>
      <c r="C7755" s="365" t="s">
        <v>30482</v>
      </c>
      <c r="D7755" s="366">
        <v>4000000</v>
      </c>
      <c r="E7755" s="105" t="s">
        <v>1855</v>
      </c>
    </row>
    <row r="7756" spans="1:5">
      <c r="A7756" s="43">
        <v>7118</v>
      </c>
      <c r="B7756" s="105" t="s">
        <v>23372</v>
      </c>
      <c r="C7756" s="365" t="s">
        <v>30483</v>
      </c>
      <c r="D7756" s="366">
        <v>3000000</v>
      </c>
      <c r="E7756" s="105" t="s">
        <v>1855</v>
      </c>
    </row>
    <row r="7757" spans="1:5">
      <c r="A7757" s="43">
        <v>7119</v>
      </c>
      <c r="B7757" s="105" t="s">
        <v>23372</v>
      </c>
      <c r="C7757" s="365" t="s">
        <v>30484</v>
      </c>
      <c r="D7757" s="366">
        <v>4000000</v>
      </c>
      <c r="E7757" s="105" t="s">
        <v>1855</v>
      </c>
    </row>
    <row r="7758" spans="1:5">
      <c r="A7758" s="43">
        <v>7120</v>
      </c>
      <c r="B7758" s="105" t="s">
        <v>23372</v>
      </c>
      <c r="C7758" s="365" t="s">
        <v>30485</v>
      </c>
      <c r="D7758" s="366">
        <v>4000000</v>
      </c>
      <c r="E7758" s="105" t="s">
        <v>1855</v>
      </c>
    </row>
    <row r="7759" spans="1:5">
      <c r="A7759" s="43">
        <v>7121</v>
      </c>
      <c r="B7759" s="105" t="s">
        <v>23372</v>
      </c>
      <c r="C7759" s="365" t="s">
        <v>30486</v>
      </c>
      <c r="D7759" s="366">
        <v>4000000</v>
      </c>
      <c r="E7759" s="105" t="s">
        <v>1855</v>
      </c>
    </row>
    <row r="7760" spans="1:5">
      <c r="A7760" s="43">
        <v>7122</v>
      </c>
      <c r="B7760" s="105" t="s">
        <v>23372</v>
      </c>
      <c r="C7760" s="365" t="s">
        <v>30487</v>
      </c>
      <c r="D7760" s="366">
        <v>4000000</v>
      </c>
      <c r="E7760" s="105" t="s">
        <v>1855</v>
      </c>
    </row>
    <row r="7761" spans="1:5">
      <c r="A7761" s="43">
        <v>7123</v>
      </c>
      <c r="B7761" s="105" t="s">
        <v>23372</v>
      </c>
      <c r="C7761" s="365" t="s">
        <v>30488</v>
      </c>
      <c r="D7761" s="366">
        <v>4000000</v>
      </c>
      <c r="E7761" s="105" t="s">
        <v>1855</v>
      </c>
    </row>
    <row r="7762" spans="1:5">
      <c r="A7762" s="43">
        <v>7124</v>
      </c>
      <c r="B7762" s="105" t="s">
        <v>23372</v>
      </c>
      <c r="C7762" s="365" t="s">
        <v>30489</v>
      </c>
      <c r="D7762" s="366">
        <v>4000000</v>
      </c>
      <c r="E7762" s="105" t="s">
        <v>1855</v>
      </c>
    </row>
    <row r="7763" spans="1:5">
      <c r="A7763" s="43">
        <v>7125</v>
      </c>
      <c r="B7763" s="105" t="s">
        <v>23372</v>
      </c>
      <c r="C7763" s="365" t="s">
        <v>30490</v>
      </c>
      <c r="D7763" s="366">
        <v>3153000</v>
      </c>
      <c r="E7763" s="105" t="s">
        <v>1855</v>
      </c>
    </row>
    <row r="7764" spans="1:5">
      <c r="A7764" s="43">
        <v>7126</v>
      </c>
      <c r="B7764" s="105" t="s">
        <v>23372</v>
      </c>
      <c r="C7764" s="365" t="s">
        <v>30491</v>
      </c>
      <c r="D7764" s="366">
        <v>4000000</v>
      </c>
      <c r="E7764" s="105" t="s">
        <v>1855</v>
      </c>
    </row>
    <row r="7765" spans="1:5">
      <c r="A7765" s="43">
        <v>7127</v>
      </c>
      <c r="B7765" s="105" t="s">
        <v>23372</v>
      </c>
      <c r="C7765" s="365" t="s">
        <v>30492</v>
      </c>
      <c r="D7765" s="366">
        <v>4000000</v>
      </c>
      <c r="E7765" s="105" t="s">
        <v>1855</v>
      </c>
    </row>
    <row r="7766" spans="1:5">
      <c r="A7766" s="43">
        <v>7128</v>
      </c>
      <c r="B7766" s="105" t="s">
        <v>23372</v>
      </c>
      <c r="C7766" s="365" t="s">
        <v>30493</v>
      </c>
      <c r="D7766" s="366">
        <v>4000000</v>
      </c>
      <c r="E7766" s="105" t="s">
        <v>1855</v>
      </c>
    </row>
    <row r="7767" spans="1:5">
      <c r="A7767" s="43">
        <v>7129</v>
      </c>
      <c r="B7767" s="105" t="s">
        <v>23372</v>
      </c>
      <c r="C7767" s="365" t="s">
        <v>30494</v>
      </c>
      <c r="D7767" s="366">
        <v>3540000</v>
      </c>
      <c r="E7767" s="105" t="s">
        <v>1855</v>
      </c>
    </row>
    <row r="7768" spans="1:5">
      <c r="A7768" s="43">
        <v>7130</v>
      </c>
      <c r="B7768" s="105" t="s">
        <v>23372</v>
      </c>
      <c r="C7768" s="365" t="s">
        <v>30495</v>
      </c>
      <c r="D7768" s="366">
        <v>4000000</v>
      </c>
      <c r="E7768" s="105" t="s">
        <v>1855</v>
      </c>
    </row>
    <row r="7769" spans="1:5">
      <c r="A7769" s="43">
        <v>7131</v>
      </c>
      <c r="B7769" s="105" t="s">
        <v>23372</v>
      </c>
      <c r="C7769" s="365" t="s">
        <v>30496</v>
      </c>
      <c r="D7769" s="366">
        <v>4000000</v>
      </c>
      <c r="E7769" s="105" t="s">
        <v>1855</v>
      </c>
    </row>
    <row r="7770" spans="1:5">
      <c r="A7770" s="43">
        <v>7132</v>
      </c>
      <c r="B7770" s="105" t="s">
        <v>23372</v>
      </c>
      <c r="C7770" s="365" t="s">
        <v>30497</v>
      </c>
      <c r="D7770" s="366">
        <v>4000000</v>
      </c>
      <c r="E7770" s="105" t="s">
        <v>1855</v>
      </c>
    </row>
    <row r="7771" spans="1:5">
      <c r="A7771" s="43">
        <v>7133</v>
      </c>
      <c r="B7771" s="105" t="s">
        <v>23372</v>
      </c>
      <c r="C7771" s="365" t="s">
        <v>30498</v>
      </c>
      <c r="D7771" s="366">
        <v>3984815</v>
      </c>
      <c r="E7771" s="105" t="s">
        <v>1855</v>
      </c>
    </row>
    <row r="7772" spans="1:5">
      <c r="A7772" s="43">
        <v>7134</v>
      </c>
      <c r="B7772" s="105" t="s">
        <v>23372</v>
      </c>
      <c r="C7772" s="365" t="s">
        <v>30499</v>
      </c>
      <c r="D7772" s="366">
        <v>4000000</v>
      </c>
      <c r="E7772" s="105" t="s">
        <v>1855</v>
      </c>
    </row>
    <row r="7773" spans="1:5">
      <c r="A7773" s="43">
        <v>7135</v>
      </c>
      <c r="B7773" s="105" t="s">
        <v>23372</v>
      </c>
      <c r="C7773" s="365" t="s">
        <v>30500</v>
      </c>
      <c r="D7773" s="366">
        <v>4000000</v>
      </c>
      <c r="E7773" s="105" t="s">
        <v>1855</v>
      </c>
    </row>
    <row r="7774" spans="1:5">
      <c r="A7774" s="43">
        <v>7136</v>
      </c>
      <c r="B7774" s="105" t="s">
        <v>23372</v>
      </c>
      <c r="C7774" s="365" t="s">
        <v>30501</v>
      </c>
      <c r="D7774" s="366">
        <v>4000000</v>
      </c>
      <c r="E7774" s="105" t="s">
        <v>1855</v>
      </c>
    </row>
    <row r="7775" spans="1:5">
      <c r="A7775" s="43">
        <v>7137</v>
      </c>
      <c r="B7775" s="105" t="s">
        <v>23372</v>
      </c>
      <c r="C7775" s="365" t="s">
        <v>30502</v>
      </c>
      <c r="D7775" s="366">
        <v>4000000</v>
      </c>
      <c r="E7775" s="105" t="s">
        <v>1855</v>
      </c>
    </row>
    <row r="7776" spans="1:5">
      <c r="A7776" s="43">
        <v>7138</v>
      </c>
      <c r="B7776" s="105" t="s">
        <v>23372</v>
      </c>
      <c r="C7776" s="365" t="s">
        <v>30503</v>
      </c>
      <c r="D7776" s="366">
        <v>4000000</v>
      </c>
      <c r="E7776" s="105" t="s">
        <v>1855</v>
      </c>
    </row>
    <row r="7777" spans="1:5">
      <c r="A7777" s="43">
        <v>7139</v>
      </c>
      <c r="B7777" s="105" t="s">
        <v>23372</v>
      </c>
      <c r="C7777" s="365" t="s">
        <v>30504</v>
      </c>
      <c r="D7777" s="366">
        <v>4000000</v>
      </c>
      <c r="E7777" s="105" t="s">
        <v>1855</v>
      </c>
    </row>
    <row r="7778" spans="1:5">
      <c r="A7778" s="43">
        <v>7140</v>
      </c>
      <c r="B7778" s="105" t="s">
        <v>23372</v>
      </c>
      <c r="C7778" s="365" t="s">
        <v>30505</v>
      </c>
      <c r="D7778" s="366">
        <v>3000000</v>
      </c>
      <c r="E7778" s="105" t="s">
        <v>1855</v>
      </c>
    </row>
    <row r="7779" spans="1:5">
      <c r="A7779" s="43">
        <v>7141</v>
      </c>
      <c r="B7779" s="105" t="s">
        <v>23372</v>
      </c>
      <c r="C7779" s="365" t="s">
        <v>30506</v>
      </c>
      <c r="D7779" s="366">
        <v>3000000</v>
      </c>
      <c r="E7779" s="105" t="s">
        <v>1855</v>
      </c>
    </row>
    <row r="7780" spans="1:5">
      <c r="A7780" s="43">
        <v>7142</v>
      </c>
      <c r="B7780" s="105" t="s">
        <v>23372</v>
      </c>
      <c r="C7780" s="365" t="s">
        <v>30507</v>
      </c>
      <c r="D7780" s="366">
        <v>3000000</v>
      </c>
      <c r="E7780" s="105" t="s">
        <v>1855</v>
      </c>
    </row>
    <row r="7781" spans="1:5">
      <c r="A7781" s="43">
        <v>7143</v>
      </c>
      <c r="B7781" s="105" t="s">
        <v>23372</v>
      </c>
      <c r="C7781" s="365" t="s">
        <v>30508</v>
      </c>
      <c r="D7781" s="366">
        <v>4000000</v>
      </c>
      <c r="E7781" s="105" t="s">
        <v>1855</v>
      </c>
    </row>
    <row r="7782" spans="1:5">
      <c r="A7782" s="43">
        <v>7144</v>
      </c>
      <c r="B7782" s="105" t="s">
        <v>23372</v>
      </c>
      <c r="C7782" s="365" t="s">
        <v>30509</v>
      </c>
      <c r="D7782" s="366">
        <v>3000000</v>
      </c>
      <c r="E7782" s="105" t="s">
        <v>1855</v>
      </c>
    </row>
    <row r="7783" spans="1:5">
      <c r="A7783" s="43">
        <v>7145</v>
      </c>
      <c r="B7783" s="105" t="s">
        <v>23372</v>
      </c>
      <c r="C7783" s="365" t="s">
        <v>30510</v>
      </c>
      <c r="D7783" s="366">
        <v>4000000</v>
      </c>
      <c r="E7783" s="105" t="s">
        <v>1855</v>
      </c>
    </row>
    <row r="7784" spans="1:5">
      <c r="A7784" s="43">
        <v>7146</v>
      </c>
      <c r="B7784" s="105" t="s">
        <v>23372</v>
      </c>
      <c r="C7784" s="365" t="s">
        <v>30511</v>
      </c>
      <c r="D7784" s="366">
        <v>4000000</v>
      </c>
      <c r="E7784" s="105" t="s">
        <v>1855</v>
      </c>
    </row>
    <row r="7785" spans="1:5">
      <c r="A7785" s="43">
        <v>7147</v>
      </c>
      <c r="B7785" s="105" t="s">
        <v>23372</v>
      </c>
      <c r="C7785" s="365" t="s">
        <v>30512</v>
      </c>
      <c r="D7785" s="366">
        <v>3200000</v>
      </c>
      <c r="E7785" s="105" t="s">
        <v>1855</v>
      </c>
    </row>
    <row r="7786" spans="1:5">
      <c r="A7786" s="43">
        <v>7148</v>
      </c>
      <c r="B7786" s="105" t="s">
        <v>23372</v>
      </c>
      <c r="C7786" s="365" t="s">
        <v>30513</v>
      </c>
      <c r="D7786" s="366">
        <v>4000000</v>
      </c>
      <c r="E7786" s="105" t="s">
        <v>1855</v>
      </c>
    </row>
    <row r="7787" spans="1:5">
      <c r="A7787" s="43">
        <v>7149</v>
      </c>
      <c r="B7787" s="105" t="s">
        <v>23372</v>
      </c>
      <c r="C7787" s="365" t="s">
        <v>30514</v>
      </c>
      <c r="D7787" s="366">
        <v>3000000</v>
      </c>
      <c r="E7787" s="105" t="s">
        <v>1855</v>
      </c>
    </row>
    <row r="7788" spans="1:5">
      <c r="A7788" s="43">
        <v>7150</v>
      </c>
      <c r="B7788" s="105" t="s">
        <v>23372</v>
      </c>
      <c r="C7788" s="365" t="s">
        <v>30515</v>
      </c>
      <c r="D7788" s="366">
        <v>3598000</v>
      </c>
      <c r="E7788" s="105" t="s">
        <v>1855</v>
      </c>
    </row>
    <row r="7789" spans="1:5">
      <c r="A7789" s="43">
        <v>7151</v>
      </c>
      <c r="B7789" s="105" t="s">
        <v>23372</v>
      </c>
      <c r="C7789" s="365" t="s">
        <v>30516</v>
      </c>
      <c r="D7789" s="366">
        <v>3950000</v>
      </c>
      <c r="E7789" s="105" t="s">
        <v>1855</v>
      </c>
    </row>
    <row r="7790" spans="1:5">
      <c r="A7790" s="43">
        <v>7152</v>
      </c>
      <c r="B7790" s="105" t="s">
        <v>23372</v>
      </c>
      <c r="C7790" s="365" t="s">
        <v>30517</v>
      </c>
      <c r="D7790" s="366">
        <v>4000000</v>
      </c>
      <c r="E7790" s="105" t="s">
        <v>1855</v>
      </c>
    </row>
    <row r="7791" spans="1:5">
      <c r="A7791" s="43">
        <v>7153</v>
      </c>
      <c r="B7791" s="105" t="s">
        <v>23372</v>
      </c>
      <c r="C7791" s="365" t="s">
        <v>30518</v>
      </c>
      <c r="D7791" s="366">
        <v>4000000</v>
      </c>
      <c r="E7791" s="105" t="s">
        <v>1855</v>
      </c>
    </row>
    <row r="7792" spans="1:5">
      <c r="A7792" s="43">
        <v>7154</v>
      </c>
      <c r="B7792" s="105" t="s">
        <v>23372</v>
      </c>
      <c r="C7792" s="365" t="s">
        <v>30519</v>
      </c>
      <c r="D7792" s="366">
        <v>4000000</v>
      </c>
      <c r="E7792" s="105" t="s">
        <v>1855</v>
      </c>
    </row>
    <row r="7793" spans="1:5">
      <c r="A7793" s="43">
        <v>7155</v>
      </c>
      <c r="B7793" s="105" t="s">
        <v>23372</v>
      </c>
      <c r="C7793" s="365" t="s">
        <v>30520</v>
      </c>
      <c r="D7793" s="366">
        <v>4000000</v>
      </c>
      <c r="E7793" s="105" t="s">
        <v>1855</v>
      </c>
    </row>
    <row r="7794" spans="1:5">
      <c r="A7794" s="43">
        <v>7156</v>
      </c>
      <c r="B7794" s="105" t="s">
        <v>23372</v>
      </c>
      <c r="C7794" s="365" t="s">
        <v>30521</v>
      </c>
      <c r="D7794" s="366">
        <v>4000000</v>
      </c>
      <c r="E7794" s="105" t="s">
        <v>1855</v>
      </c>
    </row>
    <row r="7795" spans="1:5">
      <c r="A7795" s="43">
        <v>7157</v>
      </c>
      <c r="B7795" s="105" t="s">
        <v>23372</v>
      </c>
      <c r="C7795" s="365" t="s">
        <v>30522</v>
      </c>
      <c r="D7795" s="366">
        <v>4000000</v>
      </c>
      <c r="E7795" s="105" t="s">
        <v>1855</v>
      </c>
    </row>
    <row r="7796" spans="1:5">
      <c r="A7796" s="43">
        <v>7158</v>
      </c>
      <c r="B7796" s="105" t="s">
        <v>23372</v>
      </c>
      <c r="C7796" s="365" t="s">
        <v>30523</v>
      </c>
      <c r="D7796" s="366">
        <v>3100000</v>
      </c>
      <c r="E7796" s="105" t="s">
        <v>1855</v>
      </c>
    </row>
    <row r="7797" spans="1:5">
      <c r="A7797" s="43">
        <v>7159</v>
      </c>
      <c r="B7797" s="105" t="s">
        <v>23372</v>
      </c>
      <c r="C7797" s="365" t="s">
        <v>30524</v>
      </c>
      <c r="D7797" s="366">
        <v>4000000</v>
      </c>
      <c r="E7797" s="105" t="s">
        <v>1855</v>
      </c>
    </row>
    <row r="7798" spans="1:5">
      <c r="A7798" s="43">
        <v>7160</v>
      </c>
      <c r="B7798" s="105" t="s">
        <v>23372</v>
      </c>
      <c r="C7798" s="365" t="s">
        <v>30525</v>
      </c>
      <c r="D7798" s="366">
        <v>4000000</v>
      </c>
      <c r="E7798" s="105" t="s">
        <v>1855</v>
      </c>
    </row>
    <row r="7799" spans="1:5">
      <c r="A7799" s="43">
        <v>7161</v>
      </c>
      <c r="B7799" s="105" t="s">
        <v>23372</v>
      </c>
      <c r="C7799" s="365" t="s">
        <v>30526</v>
      </c>
      <c r="D7799" s="366">
        <v>4000000</v>
      </c>
      <c r="E7799" s="105" t="s">
        <v>1855</v>
      </c>
    </row>
    <row r="7800" spans="1:5">
      <c r="A7800" s="43">
        <v>7162</v>
      </c>
      <c r="B7800" s="105" t="s">
        <v>23372</v>
      </c>
      <c r="C7800" s="365" t="s">
        <v>30527</v>
      </c>
      <c r="D7800" s="366">
        <v>4000000</v>
      </c>
      <c r="E7800" s="105" t="s">
        <v>1855</v>
      </c>
    </row>
    <row r="7801" spans="1:5">
      <c r="A7801" s="43">
        <v>7163</v>
      </c>
      <c r="B7801" s="105" t="s">
        <v>23372</v>
      </c>
      <c r="C7801" s="365" t="s">
        <v>30528</v>
      </c>
      <c r="D7801" s="366">
        <v>4000000</v>
      </c>
      <c r="E7801" s="105" t="s">
        <v>1855</v>
      </c>
    </row>
    <row r="7802" spans="1:5">
      <c r="A7802" s="43">
        <v>7164</v>
      </c>
      <c r="B7802" s="105" t="s">
        <v>23372</v>
      </c>
      <c r="C7802" s="365" t="s">
        <v>30529</v>
      </c>
      <c r="D7802" s="366">
        <v>3000000</v>
      </c>
      <c r="E7802" s="105" t="s">
        <v>1855</v>
      </c>
    </row>
    <row r="7803" spans="1:5">
      <c r="A7803" s="43">
        <v>7165</v>
      </c>
      <c r="B7803" s="105" t="s">
        <v>23372</v>
      </c>
      <c r="C7803" s="365" t="s">
        <v>30530</v>
      </c>
      <c r="D7803" s="366">
        <v>4000000</v>
      </c>
      <c r="E7803" s="105" t="s">
        <v>1855</v>
      </c>
    </row>
    <row r="7804" spans="1:5">
      <c r="A7804" s="43">
        <v>7166</v>
      </c>
      <c r="B7804" s="105" t="s">
        <v>23372</v>
      </c>
      <c r="C7804" s="365" t="s">
        <v>30531</v>
      </c>
      <c r="D7804" s="366">
        <v>3060000</v>
      </c>
      <c r="E7804" s="105" t="s">
        <v>1855</v>
      </c>
    </row>
    <row r="7805" spans="1:5">
      <c r="A7805" s="43">
        <v>7167</v>
      </c>
      <c r="B7805" s="105" t="s">
        <v>23372</v>
      </c>
      <c r="C7805" s="365" t="s">
        <v>30532</v>
      </c>
      <c r="D7805" s="366">
        <v>4000000</v>
      </c>
      <c r="E7805" s="105" t="s">
        <v>1855</v>
      </c>
    </row>
    <row r="7806" spans="1:5">
      <c r="A7806" s="43">
        <v>7168</v>
      </c>
      <c r="B7806" s="105" t="s">
        <v>23372</v>
      </c>
      <c r="C7806" s="365" t="s">
        <v>30533</v>
      </c>
      <c r="D7806" s="366">
        <v>4000000</v>
      </c>
      <c r="E7806" s="105" t="s">
        <v>1855</v>
      </c>
    </row>
    <row r="7807" spans="1:5">
      <c r="A7807" s="43">
        <v>7169</v>
      </c>
      <c r="B7807" s="105" t="s">
        <v>23372</v>
      </c>
      <c r="C7807" s="365" t="s">
        <v>30534</v>
      </c>
      <c r="D7807" s="366">
        <v>4000000</v>
      </c>
      <c r="E7807" s="105" t="s">
        <v>1855</v>
      </c>
    </row>
    <row r="7808" spans="1:5">
      <c r="A7808" s="43">
        <v>7170</v>
      </c>
      <c r="B7808" s="105" t="s">
        <v>23372</v>
      </c>
      <c r="C7808" s="365" t="s">
        <v>30535</v>
      </c>
      <c r="D7808" s="366">
        <v>4000000</v>
      </c>
      <c r="E7808" s="105" t="s">
        <v>1855</v>
      </c>
    </row>
    <row r="7809" spans="1:5">
      <c r="A7809" s="43">
        <v>7171</v>
      </c>
      <c r="B7809" s="105" t="s">
        <v>23372</v>
      </c>
      <c r="C7809" s="365" t="s">
        <v>30536</v>
      </c>
      <c r="D7809" s="366">
        <v>4000000</v>
      </c>
      <c r="E7809" s="105" t="s">
        <v>1855</v>
      </c>
    </row>
    <row r="7810" spans="1:5">
      <c r="A7810" s="43">
        <v>7172</v>
      </c>
      <c r="B7810" s="105" t="s">
        <v>23372</v>
      </c>
      <c r="C7810" s="365" t="s">
        <v>30537</v>
      </c>
      <c r="D7810" s="366">
        <v>3000000</v>
      </c>
      <c r="E7810" s="105" t="s">
        <v>1855</v>
      </c>
    </row>
    <row r="7811" spans="1:5">
      <c r="A7811" s="43">
        <v>7173</v>
      </c>
      <c r="B7811" s="105" t="s">
        <v>23372</v>
      </c>
      <c r="C7811" s="365" t="s">
        <v>30538</v>
      </c>
      <c r="D7811" s="366">
        <v>3600000</v>
      </c>
      <c r="E7811" s="105" t="s">
        <v>1855</v>
      </c>
    </row>
    <row r="7812" spans="1:5">
      <c r="A7812" s="43">
        <v>7174</v>
      </c>
      <c r="B7812" s="105" t="s">
        <v>23372</v>
      </c>
      <c r="C7812" s="365" t="s">
        <v>30539</v>
      </c>
      <c r="D7812" s="366">
        <v>3300000</v>
      </c>
      <c r="E7812" s="105" t="s">
        <v>1855</v>
      </c>
    </row>
    <row r="7813" spans="1:5">
      <c r="A7813" s="43">
        <v>7175</v>
      </c>
      <c r="B7813" s="105" t="s">
        <v>23372</v>
      </c>
      <c r="C7813" s="365" t="s">
        <v>30540</v>
      </c>
      <c r="D7813" s="366">
        <v>4000000</v>
      </c>
      <c r="E7813" s="105" t="s">
        <v>1855</v>
      </c>
    </row>
    <row r="7814" spans="1:5">
      <c r="A7814" s="43">
        <v>7176</v>
      </c>
      <c r="B7814" s="105" t="s">
        <v>23372</v>
      </c>
      <c r="C7814" s="365" t="s">
        <v>30541</v>
      </c>
      <c r="D7814" s="366">
        <v>4000000</v>
      </c>
      <c r="E7814" s="105" t="s">
        <v>1855</v>
      </c>
    </row>
    <row r="7815" spans="1:5">
      <c r="A7815" s="43">
        <v>7177</v>
      </c>
      <c r="B7815" s="105" t="s">
        <v>23372</v>
      </c>
      <c r="C7815" s="365" t="s">
        <v>30542</v>
      </c>
      <c r="D7815" s="366">
        <v>4000000</v>
      </c>
      <c r="E7815" s="105" t="s">
        <v>1855</v>
      </c>
    </row>
    <row r="7816" spans="1:5">
      <c r="A7816" s="43">
        <v>7178</v>
      </c>
      <c r="B7816" s="105" t="s">
        <v>23372</v>
      </c>
      <c r="C7816" s="365" t="s">
        <v>30543</v>
      </c>
      <c r="D7816" s="366">
        <v>4000000</v>
      </c>
      <c r="E7816" s="105" t="s">
        <v>1855</v>
      </c>
    </row>
    <row r="7817" spans="1:5">
      <c r="A7817" s="43">
        <v>7179</v>
      </c>
      <c r="B7817" s="105" t="s">
        <v>23372</v>
      </c>
      <c r="C7817" s="365" t="s">
        <v>30544</v>
      </c>
      <c r="D7817" s="366">
        <v>4000000</v>
      </c>
      <c r="E7817" s="105" t="s">
        <v>1855</v>
      </c>
    </row>
    <row r="7818" spans="1:5">
      <c r="A7818" s="43">
        <v>7180</v>
      </c>
      <c r="B7818" s="105" t="s">
        <v>23372</v>
      </c>
      <c r="C7818" s="365" t="s">
        <v>30545</v>
      </c>
      <c r="D7818" s="366">
        <v>3500000</v>
      </c>
      <c r="E7818" s="105" t="s">
        <v>1855</v>
      </c>
    </row>
    <row r="7819" spans="1:5">
      <c r="A7819" s="43">
        <v>7181</v>
      </c>
      <c r="B7819" s="105" t="s">
        <v>23372</v>
      </c>
      <c r="C7819" s="365" t="s">
        <v>30546</v>
      </c>
      <c r="D7819" s="366">
        <v>3500000</v>
      </c>
      <c r="E7819" s="105" t="s">
        <v>1855</v>
      </c>
    </row>
    <row r="7820" spans="1:5">
      <c r="A7820" s="43">
        <v>7182</v>
      </c>
      <c r="B7820" s="105" t="s">
        <v>23372</v>
      </c>
      <c r="C7820" s="365" t="s">
        <v>30547</v>
      </c>
      <c r="D7820" s="366">
        <v>3840000</v>
      </c>
      <c r="E7820" s="105" t="s">
        <v>1855</v>
      </c>
    </row>
    <row r="7821" spans="1:5">
      <c r="A7821" s="43">
        <v>7183</v>
      </c>
      <c r="B7821" s="105" t="s">
        <v>23372</v>
      </c>
      <c r="C7821" s="365" t="s">
        <v>30548</v>
      </c>
      <c r="D7821" s="366">
        <v>3000000</v>
      </c>
      <c r="E7821" s="105" t="s">
        <v>1855</v>
      </c>
    </row>
    <row r="7822" spans="1:5">
      <c r="A7822" s="43">
        <v>7184</v>
      </c>
      <c r="B7822" s="105" t="s">
        <v>23372</v>
      </c>
      <c r="C7822" s="365" t="s">
        <v>30549</v>
      </c>
      <c r="D7822" s="366">
        <v>4000000</v>
      </c>
      <c r="E7822" s="105" t="s">
        <v>1855</v>
      </c>
    </row>
    <row r="7823" spans="1:5">
      <c r="A7823" s="43">
        <v>7185</v>
      </c>
      <c r="B7823" s="105" t="s">
        <v>23372</v>
      </c>
      <c r="C7823" s="365" t="s">
        <v>30550</v>
      </c>
      <c r="D7823" s="366">
        <v>4000000</v>
      </c>
      <c r="E7823" s="105" t="s">
        <v>1855</v>
      </c>
    </row>
    <row r="7824" spans="1:5">
      <c r="A7824" s="43">
        <v>7186</v>
      </c>
      <c r="B7824" s="105" t="s">
        <v>23372</v>
      </c>
      <c r="C7824" s="365" t="s">
        <v>30551</v>
      </c>
      <c r="D7824" s="366">
        <v>4000000</v>
      </c>
      <c r="E7824" s="105" t="s">
        <v>1855</v>
      </c>
    </row>
    <row r="7825" spans="1:5">
      <c r="A7825" s="43">
        <v>7187</v>
      </c>
      <c r="B7825" s="105" t="s">
        <v>23372</v>
      </c>
      <c r="C7825" s="365" t="s">
        <v>30552</v>
      </c>
      <c r="D7825" s="366">
        <v>4000000</v>
      </c>
      <c r="E7825" s="105" t="s">
        <v>1855</v>
      </c>
    </row>
    <row r="7826" spans="1:5">
      <c r="A7826" s="43">
        <v>7188</v>
      </c>
      <c r="B7826" s="105" t="s">
        <v>23372</v>
      </c>
      <c r="C7826" s="365" t="s">
        <v>30553</v>
      </c>
      <c r="D7826" s="366">
        <v>3000000</v>
      </c>
      <c r="E7826" s="105" t="s">
        <v>1855</v>
      </c>
    </row>
    <row r="7827" spans="1:5">
      <c r="A7827" s="43">
        <v>7189</v>
      </c>
      <c r="B7827" s="105" t="s">
        <v>23372</v>
      </c>
      <c r="C7827" s="365" t="s">
        <v>30554</v>
      </c>
      <c r="D7827" s="366">
        <v>4000000</v>
      </c>
      <c r="E7827" s="105" t="s">
        <v>1855</v>
      </c>
    </row>
    <row r="7828" spans="1:5">
      <c r="A7828" s="43">
        <v>7190</v>
      </c>
      <c r="B7828" s="105" t="s">
        <v>23372</v>
      </c>
      <c r="C7828" s="365" t="s">
        <v>30555</v>
      </c>
      <c r="D7828" s="366">
        <v>4000000</v>
      </c>
      <c r="E7828" s="105" t="s">
        <v>1855</v>
      </c>
    </row>
    <row r="7829" spans="1:5">
      <c r="A7829" s="43">
        <v>7191</v>
      </c>
      <c r="B7829" s="105" t="s">
        <v>23372</v>
      </c>
      <c r="C7829" s="365" t="s">
        <v>30556</v>
      </c>
      <c r="D7829" s="366">
        <v>4000000</v>
      </c>
      <c r="E7829" s="105" t="s">
        <v>1855</v>
      </c>
    </row>
    <row r="7830" spans="1:5">
      <c r="A7830" s="43">
        <v>7192</v>
      </c>
      <c r="B7830" s="105" t="s">
        <v>23372</v>
      </c>
      <c r="C7830" s="365" t="s">
        <v>30557</v>
      </c>
      <c r="D7830" s="366">
        <v>4000000</v>
      </c>
      <c r="E7830" s="105" t="s">
        <v>1855</v>
      </c>
    </row>
    <row r="7831" spans="1:5">
      <c r="A7831" s="43">
        <v>7193</v>
      </c>
      <c r="B7831" s="105" t="s">
        <v>23372</v>
      </c>
      <c r="C7831" s="365" t="s">
        <v>30558</v>
      </c>
      <c r="D7831" s="366">
        <v>4000000</v>
      </c>
      <c r="E7831" s="105" t="s">
        <v>1855</v>
      </c>
    </row>
    <row r="7832" spans="1:5">
      <c r="A7832" s="43">
        <v>7194</v>
      </c>
      <c r="B7832" s="105" t="s">
        <v>23372</v>
      </c>
      <c r="C7832" s="365" t="s">
        <v>30559</v>
      </c>
      <c r="D7832" s="366">
        <v>4000000</v>
      </c>
      <c r="E7832" s="105" t="s">
        <v>1855</v>
      </c>
    </row>
    <row r="7833" spans="1:5">
      <c r="A7833" s="43">
        <v>7195</v>
      </c>
      <c r="B7833" s="105" t="s">
        <v>23372</v>
      </c>
      <c r="C7833" s="365" t="s">
        <v>30560</v>
      </c>
      <c r="D7833" s="366">
        <v>4000000</v>
      </c>
      <c r="E7833" s="105" t="s">
        <v>1855</v>
      </c>
    </row>
    <row r="7834" spans="1:5">
      <c r="A7834" s="43">
        <v>7196</v>
      </c>
      <c r="B7834" s="105" t="s">
        <v>23372</v>
      </c>
      <c r="C7834" s="365" t="s">
        <v>30561</v>
      </c>
      <c r="D7834" s="366">
        <v>4000000</v>
      </c>
      <c r="E7834" s="105" t="s">
        <v>1855</v>
      </c>
    </row>
    <row r="7835" spans="1:5">
      <c r="A7835" s="43">
        <v>7197</v>
      </c>
      <c r="B7835" s="105" t="s">
        <v>23372</v>
      </c>
      <c r="C7835" s="365" t="s">
        <v>30562</v>
      </c>
      <c r="D7835" s="366">
        <v>3000000</v>
      </c>
      <c r="E7835" s="105" t="s">
        <v>1855</v>
      </c>
    </row>
    <row r="7836" spans="1:5">
      <c r="A7836" s="43">
        <v>7198</v>
      </c>
      <c r="B7836" s="105" t="s">
        <v>23372</v>
      </c>
      <c r="C7836" s="365" t="s">
        <v>30563</v>
      </c>
      <c r="D7836" s="366">
        <v>4000000</v>
      </c>
      <c r="E7836" s="105" t="s">
        <v>1855</v>
      </c>
    </row>
    <row r="7837" spans="1:5">
      <c r="A7837" s="43">
        <v>7199</v>
      </c>
      <c r="B7837" s="105" t="s">
        <v>23372</v>
      </c>
      <c r="C7837" s="365" t="s">
        <v>30564</v>
      </c>
      <c r="D7837" s="366">
        <v>4000000</v>
      </c>
      <c r="E7837" s="105" t="s">
        <v>1855</v>
      </c>
    </row>
    <row r="7838" spans="1:5">
      <c r="A7838" s="43">
        <v>7200</v>
      </c>
      <c r="B7838" s="105" t="s">
        <v>23372</v>
      </c>
      <c r="C7838" s="365" t="s">
        <v>30565</v>
      </c>
      <c r="D7838" s="366">
        <v>3000000</v>
      </c>
      <c r="E7838" s="105" t="s">
        <v>1855</v>
      </c>
    </row>
    <row r="7839" spans="1:5">
      <c r="A7839" s="43">
        <v>7201</v>
      </c>
      <c r="B7839" s="105" t="s">
        <v>23372</v>
      </c>
      <c r="C7839" s="365" t="s">
        <v>30566</v>
      </c>
      <c r="D7839" s="366">
        <v>4000000</v>
      </c>
      <c r="E7839" s="105" t="s">
        <v>1855</v>
      </c>
    </row>
    <row r="7840" spans="1:5">
      <c r="A7840" s="43">
        <v>7202</v>
      </c>
      <c r="B7840" s="105" t="s">
        <v>23372</v>
      </c>
      <c r="C7840" s="365" t="s">
        <v>30567</v>
      </c>
      <c r="D7840" s="366">
        <v>4000000</v>
      </c>
      <c r="E7840" s="105" t="s">
        <v>1855</v>
      </c>
    </row>
    <row r="7841" spans="1:5">
      <c r="A7841" s="43">
        <v>7203</v>
      </c>
      <c r="B7841" s="105" t="s">
        <v>23372</v>
      </c>
      <c r="C7841" s="365" t="s">
        <v>30568</v>
      </c>
      <c r="D7841" s="366">
        <v>3087684</v>
      </c>
      <c r="E7841" s="105" t="s">
        <v>1855</v>
      </c>
    </row>
    <row r="7842" spans="1:5">
      <c r="A7842" s="43">
        <v>7204</v>
      </c>
      <c r="B7842" s="105" t="s">
        <v>23372</v>
      </c>
      <c r="C7842" s="365" t="s">
        <v>30569</v>
      </c>
      <c r="D7842" s="366">
        <v>4000000</v>
      </c>
      <c r="E7842" s="105" t="s">
        <v>1855</v>
      </c>
    </row>
    <row r="7843" spans="1:5">
      <c r="A7843" s="43">
        <v>7205</v>
      </c>
      <c r="B7843" s="105" t="s">
        <v>23372</v>
      </c>
      <c r="C7843" s="365" t="s">
        <v>30570</v>
      </c>
      <c r="D7843" s="366">
        <v>3940000</v>
      </c>
      <c r="E7843" s="105" t="s">
        <v>1855</v>
      </c>
    </row>
    <row r="7844" spans="1:5">
      <c r="A7844" s="43">
        <v>7206</v>
      </c>
      <c r="B7844" s="105" t="s">
        <v>23372</v>
      </c>
      <c r="C7844" s="365" t="s">
        <v>30571</v>
      </c>
      <c r="D7844" s="366">
        <v>4000000</v>
      </c>
      <c r="E7844" s="105" t="s">
        <v>1855</v>
      </c>
    </row>
    <row r="7845" spans="1:5">
      <c r="A7845" s="43">
        <v>7207</v>
      </c>
      <c r="B7845" s="105" t="s">
        <v>23372</v>
      </c>
      <c r="C7845" s="365" t="s">
        <v>30572</v>
      </c>
      <c r="D7845" s="366">
        <v>4000000</v>
      </c>
      <c r="E7845" s="105" t="s">
        <v>1855</v>
      </c>
    </row>
    <row r="7846" spans="1:5">
      <c r="A7846" s="43">
        <v>7208</v>
      </c>
      <c r="B7846" s="105" t="s">
        <v>23372</v>
      </c>
      <c r="C7846" s="365" t="s">
        <v>30573</v>
      </c>
      <c r="D7846" s="366">
        <v>4000000</v>
      </c>
      <c r="E7846" s="105" t="s">
        <v>1855</v>
      </c>
    </row>
    <row r="7847" spans="1:5">
      <c r="A7847" s="43">
        <v>7209</v>
      </c>
      <c r="B7847" s="105" t="s">
        <v>23372</v>
      </c>
      <c r="C7847" s="365" t="s">
        <v>30574</v>
      </c>
      <c r="D7847" s="366">
        <v>4000000</v>
      </c>
      <c r="E7847" s="105" t="s">
        <v>1855</v>
      </c>
    </row>
    <row r="7848" spans="1:5">
      <c r="A7848" s="43">
        <v>7210</v>
      </c>
      <c r="B7848" s="105" t="s">
        <v>23372</v>
      </c>
      <c r="C7848" s="365" t="s">
        <v>30575</v>
      </c>
      <c r="D7848" s="366">
        <v>4000000</v>
      </c>
      <c r="E7848" s="105" t="s">
        <v>1855</v>
      </c>
    </row>
    <row r="7849" spans="1:5">
      <c r="A7849" s="43">
        <v>7211</v>
      </c>
      <c r="B7849" s="105" t="s">
        <v>23372</v>
      </c>
      <c r="C7849" s="365" t="s">
        <v>30576</v>
      </c>
      <c r="D7849" s="366">
        <v>4000000</v>
      </c>
      <c r="E7849" s="105" t="s">
        <v>1855</v>
      </c>
    </row>
    <row r="7850" spans="1:5">
      <c r="A7850" s="43">
        <v>7212</v>
      </c>
      <c r="B7850" s="105" t="s">
        <v>23372</v>
      </c>
      <c r="C7850" s="365" t="s">
        <v>30577</v>
      </c>
      <c r="D7850" s="366">
        <v>4000000</v>
      </c>
      <c r="E7850" s="105" t="s">
        <v>1855</v>
      </c>
    </row>
    <row r="7851" spans="1:5">
      <c r="A7851" s="43">
        <v>7213</v>
      </c>
      <c r="B7851" s="105" t="s">
        <v>23372</v>
      </c>
      <c r="C7851" s="365" t="s">
        <v>30578</v>
      </c>
      <c r="D7851" s="366">
        <v>4000000</v>
      </c>
      <c r="E7851" s="105" t="s">
        <v>1855</v>
      </c>
    </row>
    <row r="7852" spans="1:5">
      <c r="A7852" s="43">
        <v>7214</v>
      </c>
      <c r="B7852" s="105" t="s">
        <v>23372</v>
      </c>
      <c r="C7852" s="365" t="s">
        <v>30579</v>
      </c>
      <c r="D7852" s="366">
        <v>4000000</v>
      </c>
      <c r="E7852" s="105" t="s">
        <v>1855</v>
      </c>
    </row>
    <row r="7853" spans="1:5">
      <c r="A7853" s="43">
        <v>7215</v>
      </c>
      <c r="B7853" s="105" t="s">
        <v>23372</v>
      </c>
      <c r="C7853" s="365" t="s">
        <v>30580</v>
      </c>
      <c r="D7853" s="366">
        <v>4000000</v>
      </c>
      <c r="E7853" s="105" t="s">
        <v>1855</v>
      </c>
    </row>
    <row r="7854" spans="1:5">
      <c r="A7854" s="43">
        <v>7216</v>
      </c>
      <c r="B7854" s="105" t="s">
        <v>23372</v>
      </c>
      <c r="C7854" s="365" t="s">
        <v>30581</v>
      </c>
      <c r="D7854" s="366">
        <v>4000000</v>
      </c>
      <c r="E7854" s="105" t="s">
        <v>1855</v>
      </c>
    </row>
    <row r="7855" spans="1:5">
      <c r="A7855" s="43">
        <v>7217</v>
      </c>
      <c r="B7855" s="105" t="s">
        <v>23372</v>
      </c>
      <c r="C7855" s="365" t="s">
        <v>30582</v>
      </c>
      <c r="D7855" s="366">
        <v>3500000</v>
      </c>
      <c r="E7855" s="105" t="s">
        <v>1855</v>
      </c>
    </row>
    <row r="7856" spans="1:5">
      <c r="A7856" s="43">
        <v>7218</v>
      </c>
      <c r="B7856" s="105" t="s">
        <v>23372</v>
      </c>
      <c r="C7856" s="365" t="s">
        <v>30583</v>
      </c>
      <c r="D7856" s="366">
        <v>3000000</v>
      </c>
      <c r="E7856" s="105" t="s">
        <v>1855</v>
      </c>
    </row>
    <row r="7857" spans="1:5">
      <c r="A7857" s="43">
        <v>7219</v>
      </c>
      <c r="B7857" s="105" t="s">
        <v>23372</v>
      </c>
      <c r="C7857" s="365" t="s">
        <v>30584</v>
      </c>
      <c r="D7857" s="366">
        <v>3100000</v>
      </c>
      <c r="E7857" s="105" t="s">
        <v>1855</v>
      </c>
    </row>
    <row r="7858" spans="1:5">
      <c r="A7858" s="43">
        <v>7220</v>
      </c>
      <c r="B7858" s="105" t="s">
        <v>23372</v>
      </c>
      <c r="C7858" s="365" t="s">
        <v>30585</v>
      </c>
      <c r="D7858" s="366">
        <v>3750000</v>
      </c>
      <c r="E7858" s="105" t="s">
        <v>1855</v>
      </c>
    </row>
    <row r="7859" spans="1:5">
      <c r="A7859" s="43">
        <v>7221</v>
      </c>
      <c r="B7859" s="105" t="s">
        <v>23372</v>
      </c>
      <c r="C7859" s="365" t="s">
        <v>30586</v>
      </c>
      <c r="D7859" s="366">
        <v>3800000</v>
      </c>
      <c r="E7859" s="105" t="s">
        <v>1855</v>
      </c>
    </row>
    <row r="7860" spans="1:5">
      <c r="A7860" s="43">
        <v>7222</v>
      </c>
      <c r="B7860" s="105" t="s">
        <v>23372</v>
      </c>
      <c r="C7860" s="365" t="s">
        <v>30587</v>
      </c>
      <c r="D7860" s="366">
        <v>3000000</v>
      </c>
      <c r="E7860" s="105" t="s">
        <v>1855</v>
      </c>
    </row>
    <row r="7861" spans="1:5">
      <c r="A7861" s="43">
        <v>7223</v>
      </c>
      <c r="B7861" s="105" t="s">
        <v>23372</v>
      </c>
      <c r="C7861" s="365" t="s">
        <v>30588</v>
      </c>
      <c r="D7861" s="366">
        <v>4000000</v>
      </c>
      <c r="E7861" s="105" t="s">
        <v>1855</v>
      </c>
    </row>
    <row r="7862" spans="1:5">
      <c r="A7862" s="43">
        <v>7224</v>
      </c>
      <c r="B7862" s="105" t="s">
        <v>23372</v>
      </c>
      <c r="C7862" s="365" t="s">
        <v>30589</v>
      </c>
      <c r="D7862" s="366">
        <v>4000000</v>
      </c>
      <c r="E7862" s="105" t="s">
        <v>1855</v>
      </c>
    </row>
    <row r="7863" spans="1:5">
      <c r="A7863" s="43">
        <v>7225</v>
      </c>
      <c r="B7863" s="105" t="s">
        <v>23372</v>
      </c>
      <c r="C7863" s="365" t="s">
        <v>30590</v>
      </c>
      <c r="D7863" s="366">
        <v>3950000</v>
      </c>
      <c r="E7863" s="105" t="s">
        <v>1855</v>
      </c>
    </row>
    <row r="7864" spans="1:5">
      <c r="A7864" s="43">
        <v>7226</v>
      </c>
      <c r="B7864" s="105" t="s">
        <v>23372</v>
      </c>
      <c r="C7864" s="365" t="s">
        <v>30591</v>
      </c>
      <c r="D7864" s="366">
        <v>3900000</v>
      </c>
      <c r="E7864" s="105" t="s">
        <v>1855</v>
      </c>
    </row>
    <row r="7865" spans="1:5">
      <c r="A7865" s="43">
        <v>7227</v>
      </c>
      <c r="B7865" s="105" t="s">
        <v>23372</v>
      </c>
      <c r="C7865" s="365" t="s">
        <v>30592</v>
      </c>
      <c r="D7865" s="366">
        <v>3000000</v>
      </c>
      <c r="E7865" s="105" t="s">
        <v>1855</v>
      </c>
    </row>
    <row r="7866" spans="1:5">
      <c r="A7866" s="43">
        <v>7228</v>
      </c>
      <c r="B7866" s="105" t="s">
        <v>23372</v>
      </c>
      <c r="C7866" s="365" t="s">
        <v>30593</v>
      </c>
      <c r="D7866" s="366">
        <v>4000000</v>
      </c>
      <c r="E7866" s="105" t="s">
        <v>1855</v>
      </c>
    </row>
    <row r="7867" spans="1:5">
      <c r="A7867" s="43">
        <v>7229</v>
      </c>
      <c r="B7867" s="105" t="s">
        <v>23372</v>
      </c>
      <c r="C7867" s="365" t="s">
        <v>30594</v>
      </c>
      <c r="D7867" s="366">
        <v>4000000</v>
      </c>
      <c r="E7867" s="105" t="s">
        <v>1855</v>
      </c>
    </row>
    <row r="7868" spans="1:5">
      <c r="A7868" s="43">
        <v>7230</v>
      </c>
      <c r="B7868" s="105" t="s">
        <v>23372</v>
      </c>
      <c r="C7868" s="365" t="s">
        <v>30595</v>
      </c>
      <c r="D7868" s="366">
        <v>4000000</v>
      </c>
      <c r="E7868" s="105" t="s">
        <v>1855</v>
      </c>
    </row>
    <row r="7869" spans="1:5">
      <c r="A7869" s="43">
        <v>7231</v>
      </c>
      <c r="B7869" s="105" t="s">
        <v>23372</v>
      </c>
      <c r="C7869" s="365" t="s">
        <v>30596</v>
      </c>
      <c r="D7869" s="366">
        <v>4000000</v>
      </c>
      <c r="E7869" s="105" t="s">
        <v>1855</v>
      </c>
    </row>
    <row r="7870" spans="1:5">
      <c r="A7870" s="43">
        <v>7232</v>
      </c>
      <c r="B7870" s="105" t="s">
        <v>23372</v>
      </c>
      <c r="C7870" s="365" t="s">
        <v>30597</v>
      </c>
      <c r="D7870" s="366">
        <v>4000000</v>
      </c>
      <c r="E7870" s="105" t="s">
        <v>1855</v>
      </c>
    </row>
    <row r="7871" spans="1:5">
      <c r="A7871" s="43">
        <v>7233</v>
      </c>
      <c r="B7871" s="105" t="s">
        <v>23372</v>
      </c>
      <c r="C7871" s="365" t="s">
        <v>30598</v>
      </c>
      <c r="D7871" s="366">
        <v>4000000</v>
      </c>
      <c r="E7871" s="105" t="s">
        <v>1855</v>
      </c>
    </row>
    <row r="7872" spans="1:5">
      <c r="A7872" s="43">
        <v>7234</v>
      </c>
      <c r="B7872" s="105" t="s">
        <v>23372</v>
      </c>
      <c r="C7872" s="365" t="s">
        <v>30599</v>
      </c>
      <c r="D7872" s="366">
        <v>3500000</v>
      </c>
      <c r="E7872" s="105" t="s">
        <v>1855</v>
      </c>
    </row>
    <row r="7873" spans="1:5">
      <c r="A7873" s="43">
        <v>7235</v>
      </c>
      <c r="B7873" s="105" t="s">
        <v>23372</v>
      </c>
      <c r="C7873" s="365" t="s">
        <v>30600</v>
      </c>
      <c r="D7873" s="366">
        <v>4000000</v>
      </c>
      <c r="E7873" s="105" t="s">
        <v>1855</v>
      </c>
    </row>
    <row r="7874" spans="1:5">
      <c r="A7874" s="43">
        <v>7236</v>
      </c>
      <c r="B7874" s="105" t="s">
        <v>23372</v>
      </c>
      <c r="C7874" s="365" t="s">
        <v>30601</v>
      </c>
      <c r="D7874" s="366">
        <v>3000000</v>
      </c>
      <c r="E7874" s="105" t="s">
        <v>1855</v>
      </c>
    </row>
    <row r="7875" spans="1:5">
      <c r="A7875" s="43">
        <v>7237</v>
      </c>
      <c r="B7875" s="105" t="s">
        <v>23372</v>
      </c>
      <c r="C7875" s="365" t="s">
        <v>30602</v>
      </c>
      <c r="D7875" s="366">
        <v>4000000</v>
      </c>
      <c r="E7875" s="105" t="s">
        <v>1855</v>
      </c>
    </row>
    <row r="7876" spans="1:5">
      <c r="A7876" s="43">
        <v>7238</v>
      </c>
      <c r="B7876" s="105" t="s">
        <v>23372</v>
      </c>
      <c r="C7876" s="365" t="s">
        <v>30603</v>
      </c>
      <c r="D7876" s="366">
        <v>4000000</v>
      </c>
      <c r="E7876" s="105" t="s">
        <v>1855</v>
      </c>
    </row>
    <row r="7877" spans="1:5">
      <c r="A7877" s="43">
        <v>7239</v>
      </c>
      <c r="B7877" s="105" t="s">
        <v>23372</v>
      </c>
      <c r="C7877" s="365" t="s">
        <v>30604</v>
      </c>
      <c r="D7877" s="366">
        <v>4000000</v>
      </c>
      <c r="E7877" s="105" t="s">
        <v>1855</v>
      </c>
    </row>
    <row r="7878" spans="1:5">
      <c r="A7878" s="43">
        <v>7240</v>
      </c>
      <c r="B7878" s="105" t="s">
        <v>23372</v>
      </c>
      <c r="C7878" s="365" t="s">
        <v>30605</v>
      </c>
      <c r="D7878" s="366">
        <v>4000000</v>
      </c>
      <c r="E7878" s="105" t="s">
        <v>1855</v>
      </c>
    </row>
    <row r="7879" spans="1:5">
      <c r="A7879" s="43">
        <v>7241</v>
      </c>
      <c r="B7879" s="105" t="s">
        <v>23372</v>
      </c>
      <c r="C7879" s="365" t="s">
        <v>30606</v>
      </c>
      <c r="D7879" s="366">
        <v>4000000</v>
      </c>
      <c r="E7879" s="105" t="s">
        <v>1855</v>
      </c>
    </row>
    <row r="7880" spans="1:5">
      <c r="A7880" s="43">
        <v>7242</v>
      </c>
      <c r="B7880" s="105" t="s">
        <v>23372</v>
      </c>
      <c r="C7880" s="365" t="s">
        <v>30607</v>
      </c>
      <c r="D7880" s="366">
        <v>4000000</v>
      </c>
      <c r="E7880" s="105" t="s">
        <v>1855</v>
      </c>
    </row>
    <row r="7881" spans="1:5">
      <c r="A7881" s="43">
        <v>7243</v>
      </c>
      <c r="B7881" s="105" t="s">
        <v>23372</v>
      </c>
      <c r="C7881" s="365" t="s">
        <v>30608</v>
      </c>
      <c r="D7881" s="366">
        <v>4000000</v>
      </c>
      <c r="E7881" s="105" t="s">
        <v>1855</v>
      </c>
    </row>
    <row r="7882" spans="1:5">
      <c r="A7882" s="43">
        <v>7244</v>
      </c>
      <c r="B7882" s="105" t="s">
        <v>23372</v>
      </c>
      <c r="C7882" s="365" t="s">
        <v>30609</v>
      </c>
      <c r="D7882" s="366">
        <v>4000000</v>
      </c>
      <c r="E7882" s="105" t="s">
        <v>1855</v>
      </c>
    </row>
    <row r="7883" spans="1:5">
      <c r="A7883" s="43">
        <v>7245</v>
      </c>
      <c r="B7883" s="105" t="s">
        <v>23372</v>
      </c>
      <c r="C7883" s="365" t="s">
        <v>30610</v>
      </c>
      <c r="D7883" s="366">
        <v>4000000</v>
      </c>
      <c r="E7883" s="105" t="s">
        <v>1855</v>
      </c>
    </row>
    <row r="7884" spans="1:5">
      <c r="A7884" s="43">
        <v>7246</v>
      </c>
      <c r="B7884" s="105" t="s">
        <v>23372</v>
      </c>
      <c r="C7884" s="365" t="s">
        <v>30611</v>
      </c>
      <c r="D7884" s="366">
        <v>3000000</v>
      </c>
      <c r="E7884" s="105" t="s">
        <v>1855</v>
      </c>
    </row>
    <row r="7885" spans="1:5">
      <c r="A7885" s="43">
        <v>7247</v>
      </c>
      <c r="B7885" s="105" t="s">
        <v>23372</v>
      </c>
      <c r="C7885" s="365" t="s">
        <v>30612</v>
      </c>
      <c r="D7885" s="366">
        <v>4000000</v>
      </c>
      <c r="E7885" s="105" t="s">
        <v>1855</v>
      </c>
    </row>
    <row r="7886" spans="1:5">
      <c r="A7886" s="43">
        <v>7248</v>
      </c>
      <c r="B7886" s="105" t="s">
        <v>23372</v>
      </c>
      <c r="C7886" s="365" t="s">
        <v>30613</v>
      </c>
      <c r="D7886" s="366">
        <v>4000000</v>
      </c>
      <c r="E7886" s="105" t="s">
        <v>1855</v>
      </c>
    </row>
    <row r="7887" spans="1:5">
      <c r="A7887" s="43">
        <v>7249</v>
      </c>
      <c r="B7887" s="105" t="s">
        <v>23372</v>
      </c>
      <c r="C7887" s="365" t="s">
        <v>30614</v>
      </c>
      <c r="D7887" s="366">
        <v>4000000</v>
      </c>
      <c r="E7887" s="105" t="s">
        <v>1855</v>
      </c>
    </row>
    <row r="7888" spans="1:5">
      <c r="A7888" s="43">
        <v>7250</v>
      </c>
      <c r="B7888" s="105" t="s">
        <v>23372</v>
      </c>
      <c r="C7888" s="365" t="s">
        <v>30615</v>
      </c>
      <c r="D7888" s="366">
        <v>3900000</v>
      </c>
      <c r="E7888" s="105" t="s">
        <v>1855</v>
      </c>
    </row>
    <row r="7889" spans="1:5">
      <c r="A7889" s="43">
        <v>7251</v>
      </c>
      <c r="B7889" s="105" t="s">
        <v>23372</v>
      </c>
      <c r="C7889" s="365" t="s">
        <v>30616</v>
      </c>
      <c r="D7889" s="366">
        <v>4000000</v>
      </c>
      <c r="E7889" s="105" t="s">
        <v>1855</v>
      </c>
    </row>
    <row r="7890" spans="1:5">
      <c r="A7890" s="43">
        <v>7252</v>
      </c>
      <c r="B7890" s="105" t="s">
        <v>23372</v>
      </c>
      <c r="C7890" s="365" t="s">
        <v>30617</v>
      </c>
      <c r="D7890" s="366">
        <v>3300000</v>
      </c>
      <c r="E7890" s="105" t="s">
        <v>1855</v>
      </c>
    </row>
    <row r="7891" spans="1:5">
      <c r="A7891" s="43">
        <v>7253</v>
      </c>
      <c r="B7891" s="105" t="s">
        <v>23372</v>
      </c>
      <c r="C7891" s="365" t="s">
        <v>30618</v>
      </c>
      <c r="D7891" s="366">
        <v>4000000</v>
      </c>
      <c r="E7891" s="105" t="s">
        <v>1855</v>
      </c>
    </row>
    <row r="7892" spans="1:5">
      <c r="A7892" s="43">
        <v>7254</v>
      </c>
      <c r="B7892" s="105" t="s">
        <v>23372</v>
      </c>
      <c r="C7892" s="365" t="s">
        <v>30619</v>
      </c>
      <c r="D7892" s="366">
        <v>4000000</v>
      </c>
      <c r="E7892" s="105" t="s">
        <v>1855</v>
      </c>
    </row>
    <row r="7893" spans="1:5">
      <c r="A7893" s="43">
        <v>7255</v>
      </c>
      <c r="B7893" s="105" t="s">
        <v>23372</v>
      </c>
      <c r="C7893" s="365" t="s">
        <v>30620</v>
      </c>
      <c r="D7893" s="366">
        <v>4000000</v>
      </c>
      <c r="E7893" s="105" t="s">
        <v>1855</v>
      </c>
    </row>
    <row r="7894" spans="1:5">
      <c r="A7894" s="43">
        <v>7256</v>
      </c>
      <c r="B7894" s="105" t="s">
        <v>23372</v>
      </c>
      <c r="C7894" s="365" t="s">
        <v>30621</v>
      </c>
      <c r="D7894" s="366">
        <v>4000000</v>
      </c>
      <c r="E7894" s="105" t="s">
        <v>1855</v>
      </c>
    </row>
    <row r="7895" spans="1:5">
      <c r="A7895" s="43">
        <v>7257</v>
      </c>
      <c r="B7895" s="105" t="s">
        <v>23372</v>
      </c>
      <c r="C7895" s="365" t="s">
        <v>30622</v>
      </c>
      <c r="D7895" s="366">
        <v>4000000</v>
      </c>
      <c r="E7895" s="105" t="s">
        <v>1855</v>
      </c>
    </row>
    <row r="7896" spans="1:5">
      <c r="A7896" s="43">
        <v>7258</v>
      </c>
      <c r="B7896" s="105" t="s">
        <v>23372</v>
      </c>
      <c r="C7896" s="365" t="s">
        <v>30623</v>
      </c>
      <c r="D7896" s="366">
        <v>3600000</v>
      </c>
      <c r="E7896" s="105" t="s">
        <v>1855</v>
      </c>
    </row>
    <row r="7897" spans="1:5">
      <c r="A7897" s="43">
        <v>7259</v>
      </c>
      <c r="B7897" s="105" t="s">
        <v>23372</v>
      </c>
      <c r="C7897" s="365" t="s">
        <v>30624</v>
      </c>
      <c r="D7897" s="366">
        <v>4000000</v>
      </c>
      <c r="E7897" s="105" t="s">
        <v>1855</v>
      </c>
    </row>
    <row r="7898" spans="1:5">
      <c r="A7898" s="43">
        <v>7260</v>
      </c>
      <c r="B7898" s="105" t="s">
        <v>23372</v>
      </c>
      <c r="C7898" s="365" t="s">
        <v>30625</v>
      </c>
      <c r="D7898" s="366">
        <v>4000000</v>
      </c>
      <c r="E7898" s="105" t="s">
        <v>1855</v>
      </c>
    </row>
    <row r="7899" spans="1:5">
      <c r="A7899" s="43">
        <v>7261</v>
      </c>
      <c r="B7899" s="105" t="s">
        <v>23372</v>
      </c>
      <c r="C7899" s="365" t="s">
        <v>30626</v>
      </c>
      <c r="D7899" s="366">
        <v>4000000</v>
      </c>
      <c r="E7899" s="105" t="s">
        <v>1855</v>
      </c>
    </row>
    <row r="7900" spans="1:5">
      <c r="A7900" s="43">
        <v>7262</v>
      </c>
      <c r="B7900" s="105" t="s">
        <v>23372</v>
      </c>
      <c r="C7900" s="365" t="s">
        <v>30627</v>
      </c>
      <c r="D7900" s="366">
        <v>3000000</v>
      </c>
      <c r="E7900" s="105" t="s">
        <v>1855</v>
      </c>
    </row>
    <row r="7901" spans="1:5">
      <c r="A7901" s="43">
        <v>7263</v>
      </c>
      <c r="B7901" s="105" t="s">
        <v>23372</v>
      </c>
      <c r="C7901" s="365" t="s">
        <v>30628</v>
      </c>
      <c r="D7901" s="366">
        <v>3100000</v>
      </c>
      <c r="E7901" s="105" t="s">
        <v>1855</v>
      </c>
    </row>
    <row r="7902" spans="1:5">
      <c r="A7902" s="43">
        <v>7264</v>
      </c>
      <c r="B7902" s="105" t="s">
        <v>23372</v>
      </c>
      <c r="C7902" s="365" t="s">
        <v>30629</v>
      </c>
      <c r="D7902" s="366">
        <v>3500000</v>
      </c>
      <c r="E7902" s="105" t="s">
        <v>1855</v>
      </c>
    </row>
    <row r="7903" spans="1:5">
      <c r="A7903" s="43">
        <v>7265</v>
      </c>
      <c r="B7903" s="105" t="s">
        <v>23372</v>
      </c>
      <c r="C7903" s="365" t="s">
        <v>30630</v>
      </c>
      <c r="D7903" s="366">
        <v>3850000</v>
      </c>
      <c r="E7903" s="105" t="s">
        <v>1855</v>
      </c>
    </row>
    <row r="7904" spans="1:5">
      <c r="A7904" s="43">
        <v>7266</v>
      </c>
      <c r="B7904" s="105" t="s">
        <v>23372</v>
      </c>
      <c r="C7904" s="365" t="s">
        <v>30631</v>
      </c>
      <c r="D7904" s="366">
        <v>3530000</v>
      </c>
      <c r="E7904" s="105" t="s">
        <v>1855</v>
      </c>
    </row>
    <row r="7905" spans="1:5">
      <c r="A7905" s="43">
        <v>7267</v>
      </c>
      <c r="B7905" s="105" t="s">
        <v>23372</v>
      </c>
      <c r="C7905" s="365" t="s">
        <v>30632</v>
      </c>
      <c r="D7905" s="366">
        <v>4000000</v>
      </c>
      <c r="E7905" s="105" t="s">
        <v>1855</v>
      </c>
    </row>
    <row r="7906" spans="1:5">
      <c r="A7906" s="43">
        <v>7268</v>
      </c>
      <c r="B7906" s="105" t="s">
        <v>23372</v>
      </c>
      <c r="C7906" s="365" t="s">
        <v>30633</v>
      </c>
      <c r="D7906" s="366">
        <v>4000000</v>
      </c>
      <c r="E7906" s="105" t="s">
        <v>1855</v>
      </c>
    </row>
    <row r="7907" spans="1:5">
      <c r="A7907" s="43">
        <v>7269</v>
      </c>
      <c r="B7907" s="105" t="s">
        <v>23372</v>
      </c>
      <c r="C7907" s="365" t="s">
        <v>30634</v>
      </c>
      <c r="D7907" s="366">
        <v>4000000</v>
      </c>
      <c r="E7907" s="105" t="s">
        <v>1855</v>
      </c>
    </row>
    <row r="7908" spans="1:5">
      <c r="A7908" s="43">
        <v>7270</v>
      </c>
      <c r="B7908" s="105" t="s">
        <v>23372</v>
      </c>
      <c r="C7908" s="365" t="s">
        <v>30635</v>
      </c>
      <c r="D7908" s="366">
        <v>4000000</v>
      </c>
      <c r="E7908" s="105" t="s">
        <v>1855</v>
      </c>
    </row>
    <row r="7909" spans="1:5">
      <c r="A7909" s="43">
        <v>7271</v>
      </c>
      <c r="B7909" s="105" t="s">
        <v>23372</v>
      </c>
      <c r="C7909" s="365" t="s">
        <v>30636</v>
      </c>
      <c r="D7909" s="366">
        <v>4000000</v>
      </c>
      <c r="E7909" s="105" t="s">
        <v>1855</v>
      </c>
    </row>
    <row r="7910" spans="1:5">
      <c r="A7910" s="43">
        <v>7272</v>
      </c>
      <c r="B7910" s="105" t="s">
        <v>23372</v>
      </c>
      <c r="C7910" s="365" t="s">
        <v>30637</v>
      </c>
      <c r="D7910" s="366">
        <v>4000000</v>
      </c>
      <c r="E7910" s="105" t="s">
        <v>1855</v>
      </c>
    </row>
    <row r="7911" spans="1:5">
      <c r="A7911" s="43">
        <v>7273</v>
      </c>
      <c r="B7911" s="105" t="s">
        <v>23372</v>
      </c>
      <c r="C7911" s="365" t="s">
        <v>30638</v>
      </c>
      <c r="D7911" s="366">
        <v>3200000</v>
      </c>
      <c r="E7911" s="105" t="s">
        <v>1855</v>
      </c>
    </row>
    <row r="7912" spans="1:5">
      <c r="A7912" s="43">
        <v>7274</v>
      </c>
      <c r="B7912" s="105" t="s">
        <v>23372</v>
      </c>
      <c r="C7912" s="365" t="s">
        <v>30639</v>
      </c>
      <c r="D7912" s="366">
        <v>4000000</v>
      </c>
      <c r="E7912" s="105" t="s">
        <v>1855</v>
      </c>
    </row>
    <row r="7913" spans="1:5">
      <c r="A7913" s="43">
        <v>7275</v>
      </c>
      <c r="B7913" s="105" t="s">
        <v>23372</v>
      </c>
      <c r="C7913" s="365" t="s">
        <v>30640</v>
      </c>
      <c r="D7913" s="366">
        <v>3500000</v>
      </c>
      <c r="E7913" s="105" t="s">
        <v>1855</v>
      </c>
    </row>
    <row r="7914" spans="1:5">
      <c r="A7914" s="43">
        <v>7276</v>
      </c>
      <c r="B7914" s="105" t="s">
        <v>23372</v>
      </c>
      <c r="C7914" s="365" t="s">
        <v>30641</v>
      </c>
      <c r="D7914" s="366">
        <v>3300000</v>
      </c>
      <c r="E7914" s="105" t="s">
        <v>1855</v>
      </c>
    </row>
    <row r="7915" spans="1:5">
      <c r="A7915" s="43">
        <v>7277</v>
      </c>
      <c r="B7915" s="105" t="s">
        <v>23372</v>
      </c>
      <c r="C7915" s="365" t="s">
        <v>30642</v>
      </c>
      <c r="D7915" s="366">
        <v>3992387</v>
      </c>
      <c r="E7915" s="105" t="s">
        <v>1855</v>
      </c>
    </row>
    <row r="7916" spans="1:5">
      <c r="A7916" s="43">
        <v>7278</v>
      </c>
      <c r="B7916" s="105" t="s">
        <v>23372</v>
      </c>
      <c r="C7916" s="365" t="s">
        <v>30643</v>
      </c>
      <c r="D7916" s="366">
        <v>4000000</v>
      </c>
      <c r="E7916" s="105" t="s">
        <v>1855</v>
      </c>
    </row>
    <row r="7917" spans="1:5">
      <c r="A7917" s="43">
        <v>7279</v>
      </c>
      <c r="B7917" s="105" t="s">
        <v>23372</v>
      </c>
      <c r="C7917" s="365" t="s">
        <v>30644</v>
      </c>
      <c r="D7917" s="366">
        <v>4000000</v>
      </c>
      <c r="E7917" s="105" t="s">
        <v>1855</v>
      </c>
    </row>
    <row r="7918" spans="1:5">
      <c r="A7918" s="43">
        <v>7280</v>
      </c>
      <c r="B7918" s="105" t="s">
        <v>23372</v>
      </c>
      <c r="C7918" s="365" t="s">
        <v>30645</v>
      </c>
      <c r="D7918" s="366">
        <v>4000000</v>
      </c>
      <c r="E7918" s="105" t="s">
        <v>1855</v>
      </c>
    </row>
    <row r="7919" spans="1:5">
      <c r="A7919" s="43">
        <v>7281</v>
      </c>
      <c r="B7919" s="105" t="s">
        <v>23372</v>
      </c>
      <c r="C7919" s="365" t="s">
        <v>30646</v>
      </c>
      <c r="D7919" s="366">
        <v>3995000</v>
      </c>
      <c r="E7919" s="105" t="s">
        <v>1855</v>
      </c>
    </row>
    <row r="7920" spans="1:5">
      <c r="A7920" s="43">
        <v>7282</v>
      </c>
      <c r="B7920" s="105" t="s">
        <v>23372</v>
      </c>
      <c r="C7920" s="365" t="s">
        <v>30647</v>
      </c>
      <c r="D7920" s="366">
        <v>4000000</v>
      </c>
      <c r="E7920" s="105" t="s">
        <v>1855</v>
      </c>
    </row>
    <row r="7921" spans="1:5">
      <c r="A7921" s="43">
        <v>7283</v>
      </c>
      <c r="B7921" s="105" t="s">
        <v>23372</v>
      </c>
      <c r="C7921" s="365" t="s">
        <v>30648</v>
      </c>
      <c r="D7921" s="366">
        <v>4000000</v>
      </c>
      <c r="E7921" s="105" t="s">
        <v>1855</v>
      </c>
    </row>
    <row r="7922" spans="1:5">
      <c r="A7922" s="43">
        <v>7284</v>
      </c>
      <c r="B7922" s="105" t="s">
        <v>23372</v>
      </c>
      <c r="C7922" s="365" t="s">
        <v>30649</v>
      </c>
      <c r="D7922" s="366">
        <v>4000000</v>
      </c>
      <c r="E7922" s="105" t="s">
        <v>1855</v>
      </c>
    </row>
    <row r="7923" spans="1:5">
      <c r="A7923" s="43">
        <v>7285</v>
      </c>
      <c r="B7923" s="105" t="s">
        <v>23372</v>
      </c>
      <c r="C7923" s="365" t="s">
        <v>30650</v>
      </c>
      <c r="D7923" s="366">
        <v>4000000</v>
      </c>
      <c r="E7923" s="105" t="s">
        <v>1855</v>
      </c>
    </row>
    <row r="7924" spans="1:5">
      <c r="A7924" s="43">
        <v>7286</v>
      </c>
      <c r="B7924" s="105" t="s">
        <v>23372</v>
      </c>
      <c r="C7924" s="365" t="s">
        <v>30651</v>
      </c>
      <c r="D7924" s="366">
        <v>3300000</v>
      </c>
      <c r="E7924" s="105" t="s">
        <v>1855</v>
      </c>
    </row>
    <row r="7925" spans="1:5">
      <c r="A7925" s="43">
        <v>7287</v>
      </c>
      <c r="B7925" s="105" t="s">
        <v>23372</v>
      </c>
      <c r="C7925" s="365" t="s">
        <v>30652</v>
      </c>
      <c r="D7925" s="366">
        <v>4000000</v>
      </c>
      <c r="E7925" s="105" t="s">
        <v>1855</v>
      </c>
    </row>
    <row r="7926" spans="1:5">
      <c r="A7926" s="43">
        <v>7288</v>
      </c>
      <c r="B7926" s="105" t="s">
        <v>23372</v>
      </c>
      <c r="C7926" s="365" t="s">
        <v>30653</v>
      </c>
      <c r="D7926" s="366">
        <v>3500000</v>
      </c>
      <c r="E7926" s="105" t="s">
        <v>1855</v>
      </c>
    </row>
    <row r="7927" spans="1:5">
      <c r="A7927" s="43">
        <v>7289</v>
      </c>
      <c r="B7927" s="105" t="s">
        <v>23372</v>
      </c>
      <c r="C7927" s="365" t="s">
        <v>30654</v>
      </c>
      <c r="D7927" s="366">
        <v>3000000</v>
      </c>
      <c r="E7927" s="105" t="s">
        <v>1855</v>
      </c>
    </row>
    <row r="7928" spans="1:5">
      <c r="A7928" s="43">
        <v>7290</v>
      </c>
      <c r="B7928" s="105" t="s">
        <v>23372</v>
      </c>
      <c r="C7928" s="365" t="s">
        <v>30655</v>
      </c>
      <c r="D7928" s="366">
        <v>4000000</v>
      </c>
      <c r="E7928" s="105" t="s">
        <v>1855</v>
      </c>
    </row>
    <row r="7929" spans="1:5">
      <c r="A7929" s="43">
        <v>7291</v>
      </c>
      <c r="B7929" s="105" t="s">
        <v>23372</v>
      </c>
      <c r="C7929" s="365" t="s">
        <v>30656</v>
      </c>
      <c r="D7929" s="366">
        <v>4000000</v>
      </c>
      <c r="E7929" s="105" t="s">
        <v>1855</v>
      </c>
    </row>
    <row r="7930" spans="1:5">
      <c r="A7930" s="43">
        <v>7292</v>
      </c>
      <c r="B7930" s="105" t="s">
        <v>23372</v>
      </c>
      <c r="C7930" s="365" t="s">
        <v>30657</v>
      </c>
      <c r="D7930" s="366">
        <v>4000000</v>
      </c>
      <c r="E7930" s="105" t="s">
        <v>1855</v>
      </c>
    </row>
    <row r="7931" spans="1:5">
      <c r="A7931" s="43">
        <v>7293</v>
      </c>
      <c r="B7931" s="105" t="s">
        <v>23372</v>
      </c>
      <c r="C7931" s="365" t="s">
        <v>30658</v>
      </c>
      <c r="D7931" s="366">
        <v>4000000</v>
      </c>
      <c r="E7931" s="105" t="s">
        <v>1855</v>
      </c>
    </row>
    <row r="7932" spans="1:5">
      <c r="A7932" s="43">
        <v>7294</v>
      </c>
      <c r="B7932" s="105" t="s">
        <v>23372</v>
      </c>
      <c r="C7932" s="365" t="s">
        <v>30659</v>
      </c>
      <c r="D7932" s="366">
        <v>4000000</v>
      </c>
      <c r="E7932" s="105" t="s">
        <v>1855</v>
      </c>
    </row>
    <row r="7933" spans="1:5">
      <c r="A7933" s="43">
        <v>7295</v>
      </c>
      <c r="B7933" s="105" t="s">
        <v>23372</v>
      </c>
      <c r="C7933" s="365" t="s">
        <v>30660</v>
      </c>
      <c r="D7933" s="366">
        <v>3200000</v>
      </c>
      <c r="E7933" s="105" t="s">
        <v>1855</v>
      </c>
    </row>
    <row r="7934" spans="1:5">
      <c r="A7934" s="43">
        <v>7296</v>
      </c>
      <c r="B7934" s="105" t="s">
        <v>23372</v>
      </c>
      <c r="C7934" s="365" t="s">
        <v>30661</v>
      </c>
      <c r="D7934" s="366">
        <v>3600000</v>
      </c>
      <c r="E7934" s="105" t="s">
        <v>1855</v>
      </c>
    </row>
    <row r="7935" spans="1:5">
      <c r="A7935" s="43">
        <v>7297</v>
      </c>
      <c r="B7935" s="105" t="s">
        <v>23372</v>
      </c>
      <c r="C7935" s="365" t="s">
        <v>30662</v>
      </c>
      <c r="D7935" s="366">
        <v>4000000</v>
      </c>
      <c r="E7935" s="105" t="s">
        <v>1855</v>
      </c>
    </row>
    <row r="7936" spans="1:5">
      <c r="A7936" s="43">
        <v>7298</v>
      </c>
      <c r="B7936" s="105" t="s">
        <v>23372</v>
      </c>
      <c r="C7936" s="365" t="s">
        <v>30663</v>
      </c>
      <c r="D7936" s="366">
        <v>4000000</v>
      </c>
      <c r="E7936" s="105" t="s">
        <v>1855</v>
      </c>
    </row>
    <row r="7937" spans="1:5">
      <c r="A7937" s="43">
        <v>7299</v>
      </c>
      <c r="B7937" s="105" t="s">
        <v>23372</v>
      </c>
      <c r="C7937" s="365" t="s">
        <v>30664</v>
      </c>
      <c r="D7937" s="366">
        <v>4000000</v>
      </c>
      <c r="E7937" s="105" t="s">
        <v>1855</v>
      </c>
    </row>
    <row r="7938" spans="1:5">
      <c r="A7938" s="43">
        <v>7300</v>
      </c>
      <c r="B7938" s="105" t="s">
        <v>23372</v>
      </c>
      <c r="C7938" s="365" t="s">
        <v>30665</v>
      </c>
      <c r="D7938" s="366">
        <v>4000000</v>
      </c>
      <c r="E7938" s="105" t="s">
        <v>1855</v>
      </c>
    </row>
    <row r="7939" spans="1:5">
      <c r="A7939" s="43">
        <v>7301</v>
      </c>
      <c r="B7939" s="105" t="s">
        <v>23372</v>
      </c>
      <c r="C7939" s="365" t="s">
        <v>30666</v>
      </c>
      <c r="D7939" s="366">
        <v>4000000</v>
      </c>
      <c r="E7939" s="105" t="s">
        <v>1855</v>
      </c>
    </row>
    <row r="7940" spans="1:5">
      <c r="A7940" s="43">
        <v>7302</v>
      </c>
      <c r="B7940" s="105" t="s">
        <v>23372</v>
      </c>
      <c r="C7940" s="365" t="s">
        <v>30667</v>
      </c>
      <c r="D7940" s="366">
        <v>3000000</v>
      </c>
      <c r="E7940" s="105" t="s">
        <v>1855</v>
      </c>
    </row>
    <row r="7941" spans="1:5">
      <c r="A7941" s="43">
        <v>7303</v>
      </c>
      <c r="B7941" s="105" t="s">
        <v>23372</v>
      </c>
      <c r="C7941" s="365" t="s">
        <v>30668</v>
      </c>
      <c r="D7941" s="366">
        <v>3330000</v>
      </c>
      <c r="E7941" s="105" t="s">
        <v>1855</v>
      </c>
    </row>
    <row r="7942" spans="1:5">
      <c r="A7942" s="43">
        <v>7304</v>
      </c>
      <c r="B7942" s="105" t="s">
        <v>23372</v>
      </c>
      <c r="C7942" s="365" t="s">
        <v>30669</v>
      </c>
      <c r="D7942" s="366">
        <v>4000000</v>
      </c>
      <c r="E7942" s="105" t="s">
        <v>1855</v>
      </c>
    </row>
    <row r="7943" spans="1:5">
      <c r="A7943" s="43">
        <v>7305</v>
      </c>
      <c r="B7943" s="105" t="s">
        <v>23372</v>
      </c>
      <c r="C7943" s="365" t="s">
        <v>30670</v>
      </c>
      <c r="D7943" s="366">
        <v>4000000</v>
      </c>
      <c r="E7943" s="105" t="s">
        <v>1855</v>
      </c>
    </row>
    <row r="7944" spans="1:5">
      <c r="A7944" s="43">
        <v>7306</v>
      </c>
      <c r="B7944" s="105" t="s">
        <v>23372</v>
      </c>
      <c r="C7944" s="365" t="s">
        <v>30671</v>
      </c>
      <c r="D7944" s="366">
        <v>4000000</v>
      </c>
      <c r="E7944" s="105" t="s">
        <v>1855</v>
      </c>
    </row>
    <row r="7945" spans="1:5">
      <c r="A7945" s="43">
        <v>7307</v>
      </c>
      <c r="B7945" s="105" t="s">
        <v>23372</v>
      </c>
      <c r="C7945" s="365" t="s">
        <v>30672</v>
      </c>
      <c r="D7945" s="366">
        <v>4000000</v>
      </c>
      <c r="E7945" s="105" t="s">
        <v>1855</v>
      </c>
    </row>
    <row r="7946" spans="1:5">
      <c r="A7946" s="43">
        <v>7308</v>
      </c>
      <c r="B7946" s="105" t="s">
        <v>23372</v>
      </c>
      <c r="C7946" s="365" t="s">
        <v>30673</v>
      </c>
      <c r="D7946" s="366">
        <v>4000000</v>
      </c>
      <c r="E7946" s="105" t="s">
        <v>1855</v>
      </c>
    </row>
    <row r="7947" spans="1:5">
      <c r="A7947" s="43">
        <v>7309</v>
      </c>
      <c r="B7947" s="105" t="s">
        <v>23372</v>
      </c>
      <c r="C7947" s="365" t="s">
        <v>30674</v>
      </c>
      <c r="D7947" s="366">
        <v>4000000</v>
      </c>
      <c r="E7947" s="105" t="s">
        <v>1855</v>
      </c>
    </row>
    <row r="7948" spans="1:5">
      <c r="A7948" s="43">
        <v>7310</v>
      </c>
      <c r="B7948" s="105" t="s">
        <v>23372</v>
      </c>
      <c r="C7948" s="365" t="s">
        <v>30675</v>
      </c>
      <c r="D7948" s="366">
        <v>4000000</v>
      </c>
      <c r="E7948" s="105" t="s">
        <v>1855</v>
      </c>
    </row>
    <row r="7949" spans="1:5">
      <c r="A7949" s="43">
        <v>7311</v>
      </c>
      <c r="B7949" s="105" t="s">
        <v>23372</v>
      </c>
      <c r="C7949" s="365" t="s">
        <v>30676</v>
      </c>
      <c r="D7949" s="366">
        <v>4000000</v>
      </c>
      <c r="E7949" s="105" t="s">
        <v>1855</v>
      </c>
    </row>
    <row r="7950" spans="1:5">
      <c r="A7950" s="43">
        <v>7312</v>
      </c>
      <c r="B7950" s="105" t="s">
        <v>23372</v>
      </c>
      <c r="C7950" s="365" t="s">
        <v>30677</v>
      </c>
      <c r="D7950" s="366">
        <v>4000000</v>
      </c>
      <c r="E7950" s="105" t="s">
        <v>1855</v>
      </c>
    </row>
    <row r="7951" spans="1:5">
      <c r="A7951" s="43">
        <v>7313</v>
      </c>
      <c r="B7951" s="105" t="s">
        <v>23372</v>
      </c>
      <c r="C7951" s="365" t="s">
        <v>30678</v>
      </c>
      <c r="D7951" s="366">
        <v>4000000</v>
      </c>
      <c r="E7951" s="105" t="s">
        <v>1855</v>
      </c>
    </row>
    <row r="7952" spans="1:5">
      <c r="A7952" s="43">
        <v>7314</v>
      </c>
      <c r="B7952" s="105" t="s">
        <v>23372</v>
      </c>
      <c r="C7952" s="365" t="s">
        <v>30679</v>
      </c>
      <c r="D7952" s="366">
        <v>3000000</v>
      </c>
      <c r="E7952" s="105" t="s">
        <v>1855</v>
      </c>
    </row>
    <row r="7953" spans="1:5">
      <c r="A7953" s="43">
        <v>7315</v>
      </c>
      <c r="B7953" s="105" t="s">
        <v>23372</v>
      </c>
      <c r="C7953" s="365" t="s">
        <v>30680</v>
      </c>
      <c r="D7953" s="366">
        <v>3075500</v>
      </c>
      <c r="E7953" s="105" t="s">
        <v>1855</v>
      </c>
    </row>
    <row r="7954" spans="1:5">
      <c r="A7954" s="43">
        <v>7316</v>
      </c>
      <c r="B7954" s="105" t="s">
        <v>23372</v>
      </c>
      <c r="C7954" s="365" t="s">
        <v>30681</v>
      </c>
      <c r="D7954" s="366">
        <v>4000000</v>
      </c>
      <c r="E7954" s="105" t="s">
        <v>1855</v>
      </c>
    </row>
    <row r="7955" spans="1:5">
      <c r="A7955" s="43">
        <v>7317</v>
      </c>
      <c r="B7955" s="105" t="s">
        <v>23372</v>
      </c>
      <c r="C7955" s="365" t="s">
        <v>30682</v>
      </c>
      <c r="D7955" s="366">
        <v>4000000</v>
      </c>
      <c r="E7955" s="105" t="s">
        <v>1855</v>
      </c>
    </row>
    <row r="7956" spans="1:5">
      <c r="A7956" s="43">
        <v>7318</v>
      </c>
      <c r="B7956" s="105" t="s">
        <v>23372</v>
      </c>
      <c r="C7956" s="365" t="s">
        <v>30683</v>
      </c>
      <c r="D7956" s="366">
        <v>4000000</v>
      </c>
      <c r="E7956" s="105" t="s">
        <v>1855</v>
      </c>
    </row>
    <row r="7957" spans="1:5">
      <c r="A7957" s="43">
        <v>7319</v>
      </c>
      <c r="B7957" s="105" t="s">
        <v>23372</v>
      </c>
      <c r="C7957" s="365" t="s">
        <v>30684</v>
      </c>
      <c r="D7957" s="366">
        <v>3500000</v>
      </c>
      <c r="E7957" s="105" t="s">
        <v>1855</v>
      </c>
    </row>
    <row r="7958" spans="1:5">
      <c r="A7958" s="43">
        <v>7320</v>
      </c>
      <c r="B7958" s="105" t="s">
        <v>23372</v>
      </c>
      <c r="C7958" s="365" t="s">
        <v>30685</v>
      </c>
      <c r="D7958" s="366">
        <v>4000000</v>
      </c>
      <c r="E7958" s="105" t="s">
        <v>1855</v>
      </c>
    </row>
    <row r="7959" spans="1:5">
      <c r="A7959" s="43">
        <v>7321</v>
      </c>
      <c r="B7959" s="105" t="s">
        <v>23372</v>
      </c>
      <c r="C7959" s="365" t="s">
        <v>30686</v>
      </c>
      <c r="D7959" s="366">
        <v>4000000</v>
      </c>
      <c r="E7959" s="105" t="s">
        <v>1855</v>
      </c>
    </row>
    <row r="7960" spans="1:5">
      <c r="A7960" s="43">
        <v>7322</v>
      </c>
      <c r="B7960" s="105" t="s">
        <v>23372</v>
      </c>
      <c r="C7960" s="365" t="s">
        <v>30687</v>
      </c>
      <c r="D7960" s="366">
        <v>4000000</v>
      </c>
      <c r="E7960" s="105" t="s">
        <v>1855</v>
      </c>
    </row>
    <row r="7961" spans="1:5">
      <c r="A7961" s="43">
        <v>7323</v>
      </c>
      <c r="B7961" s="105" t="s">
        <v>23372</v>
      </c>
      <c r="C7961" s="365" t="s">
        <v>30688</v>
      </c>
      <c r="D7961" s="366">
        <v>4000000</v>
      </c>
      <c r="E7961" s="105" t="s">
        <v>1855</v>
      </c>
    </row>
    <row r="7962" spans="1:5">
      <c r="A7962" s="43">
        <v>7324</v>
      </c>
      <c r="B7962" s="105" t="s">
        <v>23372</v>
      </c>
      <c r="C7962" s="365" t="s">
        <v>30689</v>
      </c>
      <c r="D7962" s="366">
        <v>4000000</v>
      </c>
      <c r="E7962" s="105" t="s">
        <v>1855</v>
      </c>
    </row>
    <row r="7963" spans="1:5">
      <c r="A7963" s="43">
        <v>7325</v>
      </c>
      <c r="B7963" s="105" t="s">
        <v>23372</v>
      </c>
      <c r="C7963" s="365" t="s">
        <v>30690</v>
      </c>
      <c r="D7963" s="366">
        <v>3000000</v>
      </c>
      <c r="E7963" s="105" t="s">
        <v>1855</v>
      </c>
    </row>
    <row r="7964" spans="1:5">
      <c r="A7964" s="43">
        <v>7326</v>
      </c>
      <c r="B7964" s="105" t="s">
        <v>23372</v>
      </c>
      <c r="C7964" s="365" t="s">
        <v>30691</v>
      </c>
      <c r="D7964" s="366">
        <v>3820000</v>
      </c>
      <c r="E7964" s="105" t="s">
        <v>1855</v>
      </c>
    </row>
    <row r="7965" spans="1:5">
      <c r="A7965" s="43">
        <v>7327</v>
      </c>
      <c r="B7965" s="105" t="s">
        <v>23372</v>
      </c>
      <c r="C7965" s="365" t="s">
        <v>30692</v>
      </c>
      <c r="D7965" s="366">
        <v>3000000</v>
      </c>
      <c r="E7965" s="105" t="s">
        <v>1855</v>
      </c>
    </row>
    <row r="7966" spans="1:5">
      <c r="A7966" s="43">
        <v>7328</v>
      </c>
      <c r="B7966" s="105" t="s">
        <v>23372</v>
      </c>
      <c r="C7966" s="365" t="s">
        <v>30693</v>
      </c>
      <c r="D7966" s="366">
        <v>3000000</v>
      </c>
      <c r="E7966" s="105" t="s">
        <v>1855</v>
      </c>
    </row>
    <row r="7967" spans="1:5">
      <c r="A7967" s="43">
        <v>7329</v>
      </c>
      <c r="B7967" s="105" t="s">
        <v>23372</v>
      </c>
      <c r="C7967" s="365" t="s">
        <v>30694</v>
      </c>
      <c r="D7967" s="366">
        <v>4000000</v>
      </c>
      <c r="E7967" s="105" t="s">
        <v>1855</v>
      </c>
    </row>
    <row r="7968" spans="1:5">
      <c r="A7968" s="43">
        <v>7330</v>
      </c>
      <c r="B7968" s="105" t="s">
        <v>23372</v>
      </c>
      <c r="C7968" s="365" t="s">
        <v>30695</v>
      </c>
      <c r="D7968" s="366">
        <v>4000000</v>
      </c>
      <c r="E7968" s="105" t="s">
        <v>1855</v>
      </c>
    </row>
    <row r="7969" spans="1:5">
      <c r="A7969" s="43">
        <v>7331</v>
      </c>
      <c r="B7969" s="105" t="s">
        <v>23372</v>
      </c>
      <c r="C7969" s="365" t="s">
        <v>30696</v>
      </c>
      <c r="D7969" s="366">
        <v>4000000</v>
      </c>
      <c r="E7969" s="105" t="s">
        <v>1855</v>
      </c>
    </row>
    <row r="7970" spans="1:5">
      <c r="A7970" s="43">
        <v>7332</v>
      </c>
      <c r="B7970" s="105" t="s">
        <v>23372</v>
      </c>
      <c r="C7970" s="365" t="s">
        <v>30697</v>
      </c>
      <c r="D7970" s="366">
        <v>3500000</v>
      </c>
      <c r="E7970" s="105" t="s">
        <v>1855</v>
      </c>
    </row>
    <row r="7971" spans="1:5">
      <c r="A7971" s="43">
        <v>7333</v>
      </c>
      <c r="B7971" s="105" t="s">
        <v>23372</v>
      </c>
      <c r="C7971" s="365" t="s">
        <v>30698</v>
      </c>
      <c r="D7971" s="366">
        <v>4000000</v>
      </c>
      <c r="E7971" s="105" t="s">
        <v>1855</v>
      </c>
    </row>
    <row r="7972" spans="1:5">
      <c r="A7972" s="43">
        <v>7334</v>
      </c>
      <c r="B7972" s="105" t="s">
        <v>23372</v>
      </c>
      <c r="C7972" s="365" t="s">
        <v>30699</v>
      </c>
      <c r="D7972" s="366">
        <v>3000000</v>
      </c>
      <c r="E7972" s="105" t="s">
        <v>1855</v>
      </c>
    </row>
    <row r="7973" spans="1:5">
      <c r="A7973" s="43">
        <v>7335</v>
      </c>
      <c r="B7973" s="105" t="s">
        <v>23372</v>
      </c>
      <c r="C7973" s="365" t="s">
        <v>30700</v>
      </c>
      <c r="D7973" s="366">
        <v>4000000</v>
      </c>
      <c r="E7973" s="105" t="s">
        <v>1855</v>
      </c>
    </row>
    <row r="7974" spans="1:5">
      <c r="A7974" s="43">
        <v>7336</v>
      </c>
      <c r="B7974" s="105" t="s">
        <v>23372</v>
      </c>
      <c r="C7974" s="365" t="s">
        <v>30701</v>
      </c>
      <c r="D7974" s="366">
        <v>3000000</v>
      </c>
      <c r="E7974" s="105" t="s">
        <v>1855</v>
      </c>
    </row>
    <row r="7975" spans="1:5">
      <c r="A7975" s="43">
        <v>7337</v>
      </c>
      <c r="B7975" s="105" t="s">
        <v>23372</v>
      </c>
      <c r="C7975" s="365" t="s">
        <v>30702</v>
      </c>
      <c r="D7975" s="366">
        <v>4000000</v>
      </c>
      <c r="E7975" s="105" t="s">
        <v>1855</v>
      </c>
    </row>
    <row r="7976" spans="1:5">
      <c r="A7976" s="43">
        <v>7338</v>
      </c>
      <c r="B7976" s="105" t="s">
        <v>23372</v>
      </c>
      <c r="C7976" s="365" t="s">
        <v>30703</v>
      </c>
      <c r="D7976" s="366">
        <v>3200000</v>
      </c>
      <c r="E7976" s="105" t="s">
        <v>1855</v>
      </c>
    </row>
    <row r="7977" spans="1:5">
      <c r="A7977" s="43">
        <v>7339</v>
      </c>
      <c r="B7977" s="105" t="s">
        <v>23372</v>
      </c>
      <c r="C7977" s="365" t="s">
        <v>30704</v>
      </c>
      <c r="D7977" s="366">
        <v>4000000</v>
      </c>
      <c r="E7977" s="105" t="s">
        <v>1855</v>
      </c>
    </row>
    <row r="7978" spans="1:5">
      <c r="A7978" s="43">
        <v>7340</v>
      </c>
      <c r="B7978" s="105" t="s">
        <v>23372</v>
      </c>
      <c r="C7978" s="365" t="s">
        <v>30705</v>
      </c>
      <c r="D7978" s="366">
        <v>4000000</v>
      </c>
      <c r="E7978" s="105" t="s">
        <v>1855</v>
      </c>
    </row>
    <row r="7979" spans="1:5">
      <c r="A7979" s="43">
        <v>7341</v>
      </c>
      <c r="B7979" s="105" t="s">
        <v>23372</v>
      </c>
      <c r="C7979" s="365" t="s">
        <v>30706</v>
      </c>
      <c r="D7979" s="366">
        <v>4000000</v>
      </c>
      <c r="E7979" s="105" t="s">
        <v>1855</v>
      </c>
    </row>
    <row r="7980" spans="1:5">
      <c r="A7980" s="43">
        <v>7342</v>
      </c>
      <c r="B7980" s="105" t="s">
        <v>23372</v>
      </c>
      <c r="C7980" s="365" t="s">
        <v>30707</v>
      </c>
      <c r="D7980" s="366">
        <v>3000000</v>
      </c>
      <c r="E7980" s="105" t="s">
        <v>1855</v>
      </c>
    </row>
    <row r="7981" spans="1:5">
      <c r="A7981" s="43">
        <v>7343</v>
      </c>
      <c r="B7981" s="105" t="s">
        <v>23372</v>
      </c>
      <c r="C7981" s="365" t="s">
        <v>30708</v>
      </c>
      <c r="D7981" s="366">
        <v>3800000</v>
      </c>
      <c r="E7981" s="105" t="s">
        <v>1855</v>
      </c>
    </row>
    <row r="7982" spans="1:5">
      <c r="A7982" s="43">
        <v>7344</v>
      </c>
      <c r="B7982" s="105" t="s">
        <v>23372</v>
      </c>
      <c r="C7982" s="365" t="s">
        <v>30709</v>
      </c>
      <c r="D7982" s="366">
        <v>3000000</v>
      </c>
      <c r="E7982" s="105" t="s">
        <v>1855</v>
      </c>
    </row>
    <row r="7983" spans="1:5">
      <c r="A7983" s="43">
        <v>7345</v>
      </c>
      <c r="B7983" s="105" t="s">
        <v>23372</v>
      </c>
      <c r="C7983" s="365" t="s">
        <v>30710</v>
      </c>
      <c r="D7983" s="366">
        <v>4000000</v>
      </c>
      <c r="E7983" s="105" t="s">
        <v>1855</v>
      </c>
    </row>
    <row r="7984" spans="1:5">
      <c r="A7984" s="43">
        <v>7346</v>
      </c>
      <c r="B7984" s="105" t="s">
        <v>23372</v>
      </c>
      <c r="C7984" s="365" t="s">
        <v>30711</v>
      </c>
      <c r="D7984" s="366">
        <v>4000000</v>
      </c>
      <c r="E7984" s="105" t="s">
        <v>1855</v>
      </c>
    </row>
    <row r="7985" spans="1:5">
      <c r="A7985" s="43">
        <v>7347</v>
      </c>
      <c r="B7985" s="105" t="s">
        <v>23372</v>
      </c>
      <c r="C7985" s="365" t="s">
        <v>30712</v>
      </c>
      <c r="D7985" s="366">
        <v>3043000</v>
      </c>
      <c r="E7985" s="105" t="s">
        <v>1855</v>
      </c>
    </row>
    <row r="7986" spans="1:5">
      <c r="A7986" s="43">
        <v>7348</v>
      </c>
      <c r="B7986" s="105" t="s">
        <v>23372</v>
      </c>
      <c r="C7986" s="365" t="s">
        <v>30713</v>
      </c>
      <c r="D7986" s="366">
        <v>4000000</v>
      </c>
      <c r="E7986" s="105" t="s">
        <v>1855</v>
      </c>
    </row>
    <row r="7987" spans="1:5">
      <c r="A7987" s="43">
        <v>7349</v>
      </c>
      <c r="B7987" s="105" t="s">
        <v>23372</v>
      </c>
      <c r="C7987" s="365" t="s">
        <v>30714</v>
      </c>
      <c r="D7987" s="366">
        <v>4000000</v>
      </c>
      <c r="E7987" s="105" t="s">
        <v>1855</v>
      </c>
    </row>
    <row r="7988" spans="1:5">
      <c r="A7988" s="43">
        <v>7350</v>
      </c>
      <c r="B7988" s="105" t="s">
        <v>23372</v>
      </c>
      <c r="C7988" s="365" t="s">
        <v>30715</v>
      </c>
      <c r="D7988" s="366">
        <v>4000000</v>
      </c>
      <c r="E7988" s="105" t="s">
        <v>1855</v>
      </c>
    </row>
    <row r="7989" spans="1:5">
      <c r="A7989" s="43">
        <v>7351</v>
      </c>
      <c r="B7989" s="105" t="s">
        <v>23372</v>
      </c>
      <c r="C7989" s="365" t="s">
        <v>30716</v>
      </c>
      <c r="D7989" s="366">
        <v>4000000</v>
      </c>
      <c r="E7989" s="105" t="s">
        <v>1855</v>
      </c>
    </row>
    <row r="7990" spans="1:5">
      <c r="A7990" s="43">
        <v>7352</v>
      </c>
      <c r="B7990" s="105" t="s">
        <v>23372</v>
      </c>
      <c r="C7990" s="365" t="s">
        <v>30717</v>
      </c>
      <c r="D7990" s="366">
        <v>3000000</v>
      </c>
      <c r="E7990" s="105" t="s">
        <v>1855</v>
      </c>
    </row>
    <row r="7991" spans="1:5">
      <c r="A7991" s="43">
        <v>7353</v>
      </c>
      <c r="B7991" s="105" t="s">
        <v>23372</v>
      </c>
      <c r="C7991" s="365" t="s">
        <v>30718</v>
      </c>
      <c r="D7991" s="366">
        <v>4000000</v>
      </c>
      <c r="E7991" s="105" t="s">
        <v>1855</v>
      </c>
    </row>
    <row r="7992" spans="1:5">
      <c r="A7992" s="43">
        <v>7354</v>
      </c>
      <c r="B7992" s="105" t="s">
        <v>23372</v>
      </c>
      <c r="C7992" s="365" t="s">
        <v>30719</v>
      </c>
      <c r="D7992" s="366">
        <v>4000000</v>
      </c>
      <c r="E7992" s="105" t="s">
        <v>1855</v>
      </c>
    </row>
    <row r="7993" spans="1:5">
      <c r="A7993" s="43">
        <v>7355</v>
      </c>
      <c r="B7993" s="105" t="s">
        <v>23372</v>
      </c>
      <c r="C7993" s="365" t="s">
        <v>30720</v>
      </c>
      <c r="D7993" s="366">
        <v>4000000</v>
      </c>
      <c r="E7993" s="105" t="s">
        <v>1855</v>
      </c>
    </row>
    <row r="7994" spans="1:5">
      <c r="A7994" s="43">
        <v>7356</v>
      </c>
      <c r="B7994" s="105" t="s">
        <v>23372</v>
      </c>
      <c r="C7994" s="365" t="s">
        <v>30721</v>
      </c>
      <c r="D7994" s="366">
        <v>4000000</v>
      </c>
      <c r="E7994" s="105" t="s">
        <v>1855</v>
      </c>
    </row>
    <row r="7995" spans="1:5">
      <c r="A7995" s="43">
        <v>7357</v>
      </c>
      <c r="B7995" s="105" t="s">
        <v>23372</v>
      </c>
      <c r="C7995" s="365" t="s">
        <v>30722</v>
      </c>
      <c r="D7995" s="366">
        <v>4000000</v>
      </c>
      <c r="E7995" s="105" t="s">
        <v>1855</v>
      </c>
    </row>
    <row r="7996" spans="1:5">
      <c r="A7996" s="43">
        <v>7358</v>
      </c>
      <c r="B7996" s="105" t="s">
        <v>23372</v>
      </c>
      <c r="C7996" s="365" t="s">
        <v>30723</v>
      </c>
      <c r="D7996" s="366">
        <v>3500000</v>
      </c>
      <c r="E7996" s="105" t="s">
        <v>1855</v>
      </c>
    </row>
    <row r="7997" spans="1:5">
      <c r="A7997" s="43">
        <v>7359</v>
      </c>
      <c r="B7997" s="105" t="s">
        <v>23372</v>
      </c>
      <c r="C7997" s="365" t="s">
        <v>30724</v>
      </c>
      <c r="D7997" s="366">
        <v>3000000</v>
      </c>
      <c r="E7997" s="105" t="s">
        <v>1855</v>
      </c>
    </row>
    <row r="7998" spans="1:5">
      <c r="A7998" s="43">
        <v>7360</v>
      </c>
      <c r="B7998" s="105" t="s">
        <v>23372</v>
      </c>
      <c r="C7998" s="365" t="s">
        <v>30725</v>
      </c>
      <c r="D7998" s="366">
        <v>4000000</v>
      </c>
      <c r="E7998" s="105" t="s">
        <v>1855</v>
      </c>
    </row>
    <row r="7999" spans="1:5">
      <c r="A7999" s="43">
        <v>7361</v>
      </c>
      <c r="B7999" s="105" t="s">
        <v>23372</v>
      </c>
      <c r="C7999" s="365" t="s">
        <v>30726</v>
      </c>
      <c r="D7999" s="366">
        <v>3000000</v>
      </c>
      <c r="E7999" s="105" t="s">
        <v>1855</v>
      </c>
    </row>
    <row r="8000" spans="1:5">
      <c r="A8000" s="43">
        <v>7362</v>
      </c>
      <c r="B8000" s="105" t="s">
        <v>23372</v>
      </c>
      <c r="C8000" s="365" t="s">
        <v>30727</v>
      </c>
      <c r="D8000" s="366">
        <v>4000000</v>
      </c>
      <c r="E8000" s="105" t="s">
        <v>1855</v>
      </c>
    </row>
    <row r="8001" spans="1:5">
      <c r="A8001" s="43">
        <v>7363</v>
      </c>
      <c r="B8001" s="105" t="s">
        <v>23372</v>
      </c>
      <c r="C8001" s="365" t="s">
        <v>30728</v>
      </c>
      <c r="D8001" s="366">
        <v>4000000</v>
      </c>
      <c r="E8001" s="105" t="s">
        <v>1855</v>
      </c>
    </row>
    <row r="8002" spans="1:5">
      <c r="A8002" s="43">
        <v>7364</v>
      </c>
      <c r="B8002" s="105" t="s">
        <v>23372</v>
      </c>
      <c r="C8002" s="365" t="s">
        <v>30729</v>
      </c>
      <c r="D8002" s="366">
        <v>4000000</v>
      </c>
      <c r="E8002" s="105" t="s">
        <v>1855</v>
      </c>
    </row>
    <row r="8003" spans="1:5">
      <c r="A8003" s="43">
        <v>7365</v>
      </c>
      <c r="B8003" s="105" t="s">
        <v>23372</v>
      </c>
      <c r="C8003" s="365" t="s">
        <v>30730</v>
      </c>
      <c r="D8003" s="366">
        <v>3200000</v>
      </c>
      <c r="E8003" s="105" t="s">
        <v>1855</v>
      </c>
    </row>
    <row r="8004" spans="1:5">
      <c r="A8004" s="43">
        <v>7366</v>
      </c>
      <c r="B8004" s="105" t="s">
        <v>23372</v>
      </c>
      <c r="C8004" s="365" t="s">
        <v>30731</v>
      </c>
      <c r="D8004" s="366">
        <v>4000000</v>
      </c>
      <c r="E8004" s="105" t="s">
        <v>1855</v>
      </c>
    </row>
    <row r="8005" spans="1:5">
      <c r="A8005" s="43">
        <v>7367</v>
      </c>
      <c r="B8005" s="105" t="s">
        <v>23372</v>
      </c>
      <c r="C8005" s="365" t="s">
        <v>30732</v>
      </c>
      <c r="D8005" s="366">
        <v>4000000</v>
      </c>
      <c r="E8005" s="105" t="s">
        <v>1855</v>
      </c>
    </row>
    <row r="8006" spans="1:5">
      <c r="A8006" s="43">
        <v>7368</v>
      </c>
      <c r="B8006" s="105" t="s">
        <v>23372</v>
      </c>
      <c r="C8006" s="365" t="s">
        <v>30733</v>
      </c>
      <c r="D8006" s="366">
        <v>3358780</v>
      </c>
      <c r="E8006" s="105" t="s">
        <v>1855</v>
      </c>
    </row>
    <row r="8007" spans="1:5">
      <c r="A8007" s="43">
        <v>7369</v>
      </c>
      <c r="B8007" s="105" t="s">
        <v>23372</v>
      </c>
      <c r="C8007" s="365" t="s">
        <v>30734</v>
      </c>
      <c r="D8007" s="366">
        <v>3000000</v>
      </c>
      <c r="E8007" s="105" t="s">
        <v>1855</v>
      </c>
    </row>
    <row r="8008" spans="1:5">
      <c r="A8008" s="43">
        <v>7370</v>
      </c>
      <c r="B8008" s="105" t="s">
        <v>23372</v>
      </c>
      <c r="C8008" s="365" t="s">
        <v>30735</v>
      </c>
      <c r="D8008" s="366">
        <v>3000000</v>
      </c>
      <c r="E8008" s="105" t="s">
        <v>1855</v>
      </c>
    </row>
    <row r="8009" spans="1:5">
      <c r="A8009" s="43">
        <v>7371</v>
      </c>
      <c r="B8009" s="105" t="s">
        <v>23372</v>
      </c>
      <c r="C8009" s="365" t="s">
        <v>30736</v>
      </c>
      <c r="D8009" s="366">
        <v>3774000</v>
      </c>
      <c r="E8009" s="105" t="s">
        <v>1855</v>
      </c>
    </row>
    <row r="8010" spans="1:5">
      <c r="A8010" s="43">
        <v>7372</v>
      </c>
      <c r="B8010" s="105" t="s">
        <v>23372</v>
      </c>
      <c r="C8010" s="365" t="s">
        <v>30737</v>
      </c>
      <c r="D8010" s="366">
        <v>4000000</v>
      </c>
      <c r="E8010" s="105" t="s">
        <v>1855</v>
      </c>
    </row>
    <row r="8011" spans="1:5">
      <c r="A8011" s="43">
        <v>7373</v>
      </c>
      <c r="B8011" s="105" t="s">
        <v>23372</v>
      </c>
      <c r="C8011" s="365" t="s">
        <v>30738</v>
      </c>
      <c r="D8011" s="366">
        <v>4000000</v>
      </c>
      <c r="E8011" s="105" t="s">
        <v>1855</v>
      </c>
    </row>
    <row r="8012" spans="1:5">
      <c r="A8012" s="43">
        <v>7374</v>
      </c>
      <c r="B8012" s="105" t="s">
        <v>23372</v>
      </c>
      <c r="C8012" s="365" t="s">
        <v>30739</v>
      </c>
      <c r="D8012" s="366">
        <v>4000000</v>
      </c>
      <c r="E8012" s="105" t="s">
        <v>1855</v>
      </c>
    </row>
    <row r="8013" spans="1:5">
      <c r="A8013" s="43">
        <v>7375</v>
      </c>
      <c r="B8013" s="105" t="s">
        <v>23372</v>
      </c>
      <c r="C8013" s="365" t="s">
        <v>30740</v>
      </c>
      <c r="D8013" s="366">
        <v>4000000</v>
      </c>
      <c r="E8013" s="105" t="s">
        <v>1855</v>
      </c>
    </row>
    <row r="8014" spans="1:5">
      <c r="A8014" s="43">
        <v>7376</v>
      </c>
      <c r="B8014" s="105" t="s">
        <v>23372</v>
      </c>
      <c r="C8014" s="365" t="s">
        <v>30741</v>
      </c>
      <c r="D8014" s="366">
        <v>4000000</v>
      </c>
      <c r="E8014" s="105" t="s">
        <v>1855</v>
      </c>
    </row>
    <row r="8015" spans="1:5">
      <c r="A8015" s="43">
        <v>7377</v>
      </c>
      <c r="B8015" s="105" t="s">
        <v>23372</v>
      </c>
      <c r="C8015" s="365" t="s">
        <v>30742</v>
      </c>
      <c r="D8015" s="366">
        <v>4000000</v>
      </c>
      <c r="E8015" s="105" t="s">
        <v>1855</v>
      </c>
    </row>
    <row r="8016" spans="1:5">
      <c r="A8016" s="43">
        <v>7378</v>
      </c>
      <c r="B8016" s="105" t="s">
        <v>23372</v>
      </c>
      <c r="C8016" s="365" t="s">
        <v>30743</v>
      </c>
      <c r="D8016" s="366">
        <v>4000000</v>
      </c>
      <c r="E8016" s="105" t="s">
        <v>1855</v>
      </c>
    </row>
    <row r="8017" spans="1:5">
      <c r="A8017" s="43">
        <v>7379</v>
      </c>
      <c r="B8017" s="105" t="s">
        <v>23372</v>
      </c>
      <c r="C8017" s="365" t="s">
        <v>30744</v>
      </c>
      <c r="D8017" s="366">
        <v>4000000</v>
      </c>
      <c r="E8017" s="105" t="s">
        <v>1855</v>
      </c>
    </row>
    <row r="8018" spans="1:5">
      <c r="A8018" s="43">
        <v>7380</v>
      </c>
      <c r="B8018" s="105" t="s">
        <v>23372</v>
      </c>
      <c r="C8018" s="365" t="s">
        <v>30745</v>
      </c>
      <c r="D8018" s="366">
        <v>3000000</v>
      </c>
      <c r="E8018" s="105" t="s">
        <v>1855</v>
      </c>
    </row>
    <row r="8019" spans="1:5">
      <c r="A8019" s="43">
        <v>7381</v>
      </c>
      <c r="B8019" s="105" t="s">
        <v>23372</v>
      </c>
      <c r="C8019" s="365" t="s">
        <v>30746</v>
      </c>
      <c r="D8019" s="366">
        <v>4000000</v>
      </c>
      <c r="E8019" s="105" t="s">
        <v>1855</v>
      </c>
    </row>
    <row r="8020" spans="1:5">
      <c r="A8020" s="43">
        <v>7382</v>
      </c>
      <c r="B8020" s="105" t="s">
        <v>23372</v>
      </c>
      <c r="C8020" s="365" t="s">
        <v>30747</v>
      </c>
      <c r="D8020" s="366">
        <v>4000000</v>
      </c>
      <c r="E8020" s="105" t="s">
        <v>1855</v>
      </c>
    </row>
    <row r="8021" spans="1:5">
      <c r="A8021" s="43">
        <v>7383</v>
      </c>
      <c r="B8021" s="105" t="s">
        <v>23372</v>
      </c>
      <c r="C8021" s="365" t="s">
        <v>30748</v>
      </c>
      <c r="D8021" s="366">
        <v>4000000</v>
      </c>
      <c r="E8021" s="105" t="s">
        <v>1855</v>
      </c>
    </row>
    <row r="8022" spans="1:5">
      <c r="A8022" s="43">
        <v>7384</v>
      </c>
      <c r="B8022" s="105" t="s">
        <v>23372</v>
      </c>
      <c r="C8022" s="365" t="s">
        <v>30749</v>
      </c>
      <c r="D8022" s="366">
        <v>3800000</v>
      </c>
      <c r="E8022" s="105" t="s">
        <v>1855</v>
      </c>
    </row>
    <row r="8023" spans="1:5">
      <c r="A8023" s="43">
        <v>7385</v>
      </c>
      <c r="B8023" s="105" t="s">
        <v>23372</v>
      </c>
      <c r="C8023" s="365" t="s">
        <v>30750</v>
      </c>
      <c r="D8023" s="366">
        <v>4000000</v>
      </c>
      <c r="E8023" s="105" t="s">
        <v>1855</v>
      </c>
    </row>
    <row r="8024" spans="1:5">
      <c r="A8024" s="43">
        <v>7386</v>
      </c>
      <c r="B8024" s="105" t="s">
        <v>23372</v>
      </c>
      <c r="C8024" s="365" t="s">
        <v>30751</v>
      </c>
      <c r="D8024" s="366">
        <v>3000000</v>
      </c>
      <c r="E8024" s="105" t="s">
        <v>1855</v>
      </c>
    </row>
    <row r="8025" spans="1:5">
      <c r="A8025" s="43">
        <v>7387</v>
      </c>
      <c r="B8025" s="105" t="s">
        <v>23372</v>
      </c>
      <c r="C8025" s="365" t="s">
        <v>30752</v>
      </c>
      <c r="D8025" s="366">
        <v>4000000</v>
      </c>
      <c r="E8025" s="105" t="s">
        <v>1855</v>
      </c>
    </row>
    <row r="8026" spans="1:5">
      <c r="A8026" s="43">
        <v>7388</v>
      </c>
      <c r="B8026" s="105" t="s">
        <v>23372</v>
      </c>
      <c r="C8026" s="365" t="s">
        <v>30753</v>
      </c>
      <c r="D8026" s="366">
        <v>4000000</v>
      </c>
      <c r="E8026" s="105" t="s">
        <v>1855</v>
      </c>
    </row>
    <row r="8027" spans="1:5">
      <c r="A8027" s="43">
        <v>7389</v>
      </c>
      <c r="B8027" s="105" t="s">
        <v>23372</v>
      </c>
      <c r="C8027" s="365" t="s">
        <v>30754</v>
      </c>
      <c r="D8027" s="366">
        <v>4000000</v>
      </c>
      <c r="E8027" s="105" t="s">
        <v>1855</v>
      </c>
    </row>
    <row r="8028" spans="1:5">
      <c r="A8028" s="43">
        <v>7390</v>
      </c>
      <c r="B8028" s="105" t="s">
        <v>23372</v>
      </c>
      <c r="C8028" s="365" t="s">
        <v>30755</v>
      </c>
      <c r="D8028" s="366">
        <v>4000000</v>
      </c>
      <c r="E8028" s="105" t="s">
        <v>1855</v>
      </c>
    </row>
    <row r="8029" spans="1:5">
      <c r="A8029" s="43">
        <v>7391</v>
      </c>
      <c r="B8029" s="105" t="s">
        <v>23372</v>
      </c>
      <c r="C8029" s="365" t="s">
        <v>30756</v>
      </c>
      <c r="D8029" s="366">
        <v>3600000</v>
      </c>
      <c r="E8029" s="105" t="s">
        <v>1855</v>
      </c>
    </row>
    <row r="8030" spans="1:5">
      <c r="A8030" s="43">
        <v>7392</v>
      </c>
      <c r="B8030" s="105" t="s">
        <v>23372</v>
      </c>
      <c r="C8030" s="365" t="s">
        <v>30757</v>
      </c>
      <c r="D8030" s="366">
        <v>3500000</v>
      </c>
      <c r="E8030" s="105" t="s">
        <v>1855</v>
      </c>
    </row>
    <row r="8031" spans="1:5">
      <c r="A8031" s="43">
        <v>7393</v>
      </c>
      <c r="B8031" s="105" t="s">
        <v>23372</v>
      </c>
      <c r="C8031" s="365" t="s">
        <v>30758</v>
      </c>
      <c r="D8031" s="366">
        <v>4000000</v>
      </c>
      <c r="E8031" s="105" t="s">
        <v>1855</v>
      </c>
    </row>
    <row r="8032" spans="1:5">
      <c r="A8032" s="43">
        <v>7394</v>
      </c>
      <c r="B8032" s="105" t="s">
        <v>23372</v>
      </c>
      <c r="C8032" s="365" t="s">
        <v>30759</v>
      </c>
      <c r="D8032" s="366">
        <v>4000000</v>
      </c>
      <c r="E8032" s="105" t="s">
        <v>1855</v>
      </c>
    </row>
    <row r="8033" spans="1:5">
      <c r="A8033" s="43">
        <v>7395</v>
      </c>
      <c r="B8033" s="105" t="s">
        <v>23372</v>
      </c>
      <c r="C8033" s="365" t="s">
        <v>30760</v>
      </c>
      <c r="D8033" s="366">
        <v>4000000</v>
      </c>
      <c r="E8033" s="105" t="s">
        <v>1855</v>
      </c>
    </row>
    <row r="8034" spans="1:5">
      <c r="A8034" s="43">
        <v>7396</v>
      </c>
      <c r="B8034" s="105" t="s">
        <v>23372</v>
      </c>
      <c r="C8034" s="365" t="s">
        <v>30761</v>
      </c>
      <c r="D8034" s="366">
        <v>3000000</v>
      </c>
      <c r="E8034" s="105" t="s">
        <v>1855</v>
      </c>
    </row>
    <row r="8035" spans="1:5">
      <c r="A8035" s="43">
        <v>7397</v>
      </c>
      <c r="B8035" s="105" t="s">
        <v>23372</v>
      </c>
      <c r="C8035" s="365" t="s">
        <v>30762</v>
      </c>
      <c r="D8035" s="366">
        <v>4000000</v>
      </c>
      <c r="E8035" s="105" t="s">
        <v>1855</v>
      </c>
    </row>
    <row r="8036" spans="1:5">
      <c r="A8036" s="43">
        <v>7398</v>
      </c>
      <c r="B8036" s="105" t="s">
        <v>23372</v>
      </c>
      <c r="C8036" s="365" t="s">
        <v>30763</v>
      </c>
      <c r="D8036" s="366">
        <v>4000000</v>
      </c>
      <c r="E8036" s="105" t="s">
        <v>1855</v>
      </c>
    </row>
    <row r="8037" spans="1:5">
      <c r="A8037" s="43">
        <v>7399</v>
      </c>
      <c r="B8037" s="105" t="s">
        <v>23372</v>
      </c>
      <c r="C8037" s="365" t="s">
        <v>30764</v>
      </c>
      <c r="D8037" s="366">
        <v>3000000</v>
      </c>
      <c r="E8037" s="105" t="s">
        <v>1855</v>
      </c>
    </row>
    <row r="8038" spans="1:5">
      <c r="A8038" s="43">
        <v>7400</v>
      </c>
      <c r="B8038" s="105" t="s">
        <v>23372</v>
      </c>
      <c r="C8038" s="365" t="s">
        <v>30765</v>
      </c>
      <c r="D8038" s="366">
        <v>3333000</v>
      </c>
      <c r="E8038" s="105" t="s">
        <v>1855</v>
      </c>
    </row>
    <row r="8039" spans="1:5">
      <c r="A8039" s="43">
        <v>7401</v>
      </c>
      <c r="B8039" s="105" t="s">
        <v>23372</v>
      </c>
      <c r="C8039" s="365" t="s">
        <v>30766</v>
      </c>
      <c r="D8039" s="366">
        <v>4000000</v>
      </c>
      <c r="E8039" s="105" t="s">
        <v>1855</v>
      </c>
    </row>
    <row r="8040" spans="1:5">
      <c r="A8040" s="43">
        <v>7402</v>
      </c>
      <c r="B8040" s="105" t="s">
        <v>23372</v>
      </c>
      <c r="C8040" s="365" t="s">
        <v>30767</v>
      </c>
      <c r="D8040" s="366">
        <v>3000000</v>
      </c>
      <c r="E8040" s="105" t="s">
        <v>1855</v>
      </c>
    </row>
    <row r="8041" spans="1:5">
      <c r="A8041" s="43">
        <v>7403</v>
      </c>
      <c r="B8041" s="105" t="s">
        <v>23372</v>
      </c>
      <c r="C8041" s="365" t="s">
        <v>30768</v>
      </c>
      <c r="D8041" s="366">
        <v>3000000</v>
      </c>
      <c r="E8041" s="105" t="s">
        <v>1855</v>
      </c>
    </row>
    <row r="8042" spans="1:5">
      <c r="A8042" s="43">
        <v>7404</v>
      </c>
      <c r="B8042" s="105" t="s">
        <v>23372</v>
      </c>
      <c r="C8042" s="365" t="s">
        <v>30769</v>
      </c>
      <c r="D8042" s="366">
        <v>3992757</v>
      </c>
      <c r="E8042" s="105" t="s">
        <v>1855</v>
      </c>
    </row>
    <row r="8043" spans="1:5">
      <c r="A8043" s="43">
        <v>7405</v>
      </c>
      <c r="B8043" s="105" t="s">
        <v>23372</v>
      </c>
      <c r="C8043" s="365" t="s">
        <v>30770</v>
      </c>
      <c r="D8043" s="366">
        <v>4000000</v>
      </c>
      <c r="E8043" s="105" t="s">
        <v>1855</v>
      </c>
    </row>
    <row r="8044" spans="1:5">
      <c r="A8044" s="43">
        <v>7406</v>
      </c>
      <c r="B8044" s="105" t="s">
        <v>23372</v>
      </c>
      <c r="C8044" s="365" t="s">
        <v>30771</v>
      </c>
      <c r="D8044" s="366">
        <v>3920000</v>
      </c>
      <c r="E8044" s="105" t="s">
        <v>1855</v>
      </c>
    </row>
    <row r="8045" spans="1:5">
      <c r="A8045" s="43">
        <v>7407</v>
      </c>
      <c r="B8045" s="105" t="s">
        <v>23372</v>
      </c>
      <c r="C8045" s="365" t="s">
        <v>30772</v>
      </c>
      <c r="D8045" s="366">
        <v>3000000</v>
      </c>
      <c r="E8045" s="105" t="s">
        <v>1855</v>
      </c>
    </row>
    <row r="8046" spans="1:5">
      <c r="A8046" s="43">
        <v>7408</v>
      </c>
      <c r="B8046" s="105" t="s">
        <v>23372</v>
      </c>
      <c r="C8046" s="365" t="s">
        <v>30773</v>
      </c>
      <c r="D8046" s="366">
        <v>3300000</v>
      </c>
      <c r="E8046" s="105" t="s">
        <v>1855</v>
      </c>
    </row>
    <row r="8047" spans="1:5">
      <c r="A8047" s="43">
        <v>7409</v>
      </c>
      <c r="B8047" s="105" t="s">
        <v>23372</v>
      </c>
      <c r="C8047" s="365" t="s">
        <v>30774</v>
      </c>
      <c r="D8047" s="366">
        <v>4000000</v>
      </c>
      <c r="E8047" s="105" t="s">
        <v>1855</v>
      </c>
    </row>
    <row r="8048" spans="1:5">
      <c r="A8048" s="43">
        <v>7410</v>
      </c>
      <c r="B8048" s="105" t="s">
        <v>23372</v>
      </c>
      <c r="C8048" s="365" t="s">
        <v>30775</v>
      </c>
      <c r="D8048" s="366">
        <v>4000000</v>
      </c>
      <c r="E8048" s="105" t="s">
        <v>1855</v>
      </c>
    </row>
    <row r="8049" spans="1:5">
      <c r="A8049" s="43">
        <v>7411</v>
      </c>
      <c r="B8049" s="105" t="s">
        <v>23372</v>
      </c>
      <c r="C8049" s="365" t="s">
        <v>30776</v>
      </c>
      <c r="D8049" s="366">
        <v>3965000</v>
      </c>
      <c r="E8049" s="105" t="s">
        <v>1855</v>
      </c>
    </row>
    <row r="8050" spans="1:5">
      <c r="A8050" s="43">
        <v>7412</v>
      </c>
      <c r="B8050" s="105" t="s">
        <v>23372</v>
      </c>
      <c r="C8050" s="365" t="s">
        <v>30777</v>
      </c>
      <c r="D8050" s="366">
        <v>3000000</v>
      </c>
      <c r="E8050" s="105" t="s">
        <v>1855</v>
      </c>
    </row>
    <row r="8051" spans="1:5">
      <c r="A8051" s="43">
        <v>7413</v>
      </c>
      <c r="B8051" s="105" t="s">
        <v>23372</v>
      </c>
      <c r="C8051" s="365" t="s">
        <v>30778</v>
      </c>
      <c r="D8051" s="366">
        <v>3000000</v>
      </c>
      <c r="E8051" s="105" t="s">
        <v>1855</v>
      </c>
    </row>
    <row r="8052" spans="1:5">
      <c r="A8052" s="43">
        <v>7414</v>
      </c>
      <c r="B8052" s="105" t="s">
        <v>23372</v>
      </c>
      <c r="C8052" s="365" t="s">
        <v>30779</v>
      </c>
      <c r="D8052" s="366">
        <v>4000000</v>
      </c>
      <c r="E8052" s="105" t="s">
        <v>1855</v>
      </c>
    </row>
    <row r="8053" spans="1:5">
      <c r="A8053" s="43">
        <v>7415</v>
      </c>
      <c r="B8053" s="105" t="s">
        <v>23372</v>
      </c>
      <c r="C8053" s="365" t="s">
        <v>30780</v>
      </c>
      <c r="D8053" s="366">
        <v>4000000</v>
      </c>
      <c r="E8053" s="105" t="s">
        <v>1855</v>
      </c>
    </row>
    <row r="8054" spans="1:5">
      <c r="A8054" s="43">
        <v>7416</v>
      </c>
      <c r="B8054" s="105" t="s">
        <v>23372</v>
      </c>
      <c r="C8054" s="365" t="s">
        <v>30781</v>
      </c>
      <c r="D8054" s="366">
        <v>4000000</v>
      </c>
      <c r="E8054" s="105" t="s">
        <v>1855</v>
      </c>
    </row>
    <row r="8055" spans="1:5">
      <c r="A8055" s="43">
        <v>7417</v>
      </c>
      <c r="B8055" s="105" t="s">
        <v>23372</v>
      </c>
      <c r="C8055" s="365" t="s">
        <v>30782</v>
      </c>
      <c r="D8055" s="366">
        <v>3400000</v>
      </c>
      <c r="E8055" s="105" t="s">
        <v>1855</v>
      </c>
    </row>
    <row r="8056" spans="1:5">
      <c r="A8056" s="43">
        <v>7418</v>
      </c>
      <c r="B8056" s="105" t="s">
        <v>23372</v>
      </c>
      <c r="C8056" s="365" t="s">
        <v>30783</v>
      </c>
      <c r="D8056" s="366">
        <v>4000000</v>
      </c>
      <c r="E8056" s="105" t="s">
        <v>1855</v>
      </c>
    </row>
    <row r="8057" spans="1:5">
      <c r="A8057" s="43">
        <v>7419</v>
      </c>
      <c r="B8057" s="105" t="s">
        <v>23372</v>
      </c>
      <c r="C8057" s="365" t="s">
        <v>30784</v>
      </c>
      <c r="D8057" s="366">
        <v>4000000</v>
      </c>
      <c r="E8057" s="105" t="s">
        <v>1855</v>
      </c>
    </row>
    <row r="8058" spans="1:5">
      <c r="A8058" s="43">
        <v>7420</v>
      </c>
      <c r="B8058" s="105" t="s">
        <v>23372</v>
      </c>
      <c r="C8058" s="365" t="s">
        <v>30785</v>
      </c>
      <c r="D8058" s="366">
        <v>4000000</v>
      </c>
      <c r="E8058" s="105" t="s">
        <v>1855</v>
      </c>
    </row>
    <row r="8059" spans="1:5">
      <c r="A8059" s="43">
        <v>7421</v>
      </c>
      <c r="B8059" s="105" t="s">
        <v>23372</v>
      </c>
      <c r="C8059" s="365" t="s">
        <v>30786</v>
      </c>
      <c r="D8059" s="366">
        <v>4000000</v>
      </c>
      <c r="E8059" s="105" t="s">
        <v>1855</v>
      </c>
    </row>
    <row r="8060" spans="1:5">
      <c r="A8060" s="43">
        <v>7422</v>
      </c>
      <c r="B8060" s="105" t="s">
        <v>23372</v>
      </c>
      <c r="C8060" s="365" t="s">
        <v>30787</v>
      </c>
      <c r="D8060" s="366">
        <v>4000000</v>
      </c>
      <c r="E8060" s="105" t="s">
        <v>1855</v>
      </c>
    </row>
    <row r="8061" spans="1:5">
      <c r="A8061" s="43">
        <v>7423</v>
      </c>
      <c r="B8061" s="105" t="s">
        <v>23372</v>
      </c>
      <c r="C8061" s="365" t="s">
        <v>30788</v>
      </c>
      <c r="D8061" s="366">
        <v>4000000</v>
      </c>
      <c r="E8061" s="105" t="s">
        <v>1855</v>
      </c>
    </row>
    <row r="8062" spans="1:5">
      <c r="A8062" s="43">
        <v>7424</v>
      </c>
      <c r="B8062" s="105" t="s">
        <v>23372</v>
      </c>
      <c r="C8062" s="365" t="s">
        <v>30789</v>
      </c>
      <c r="D8062" s="366">
        <v>4000000</v>
      </c>
      <c r="E8062" s="105" t="s">
        <v>1855</v>
      </c>
    </row>
    <row r="8063" spans="1:5">
      <c r="A8063" s="43">
        <v>7425</v>
      </c>
      <c r="B8063" s="105" t="s">
        <v>23372</v>
      </c>
      <c r="C8063" s="365" t="s">
        <v>30790</v>
      </c>
      <c r="D8063" s="366">
        <v>3900000</v>
      </c>
      <c r="E8063" s="105" t="s">
        <v>1855</v>
      </c>
    </row>
    <row r="8064" spans="1:5">
      <c r="A8064" s="43">
        <v>7426</v>
      </c>
      <c r="B8064" s="105" t="s">
        <v>23372</v>
      </c>
      <c r="C8064" s="365" t="s">
        <v>30791</v>
      </c>
      <c r="D8064" s="366">
        <v>3550000</v>
      </c>
      <c r="E8064" s="105" t="s">
        <v>1855</v>
      </c>
    </row>
    <row r="8065" spans="1:5">
      <c r="A8065" s="43">
        <v>7427</v>
      </c>
      <c r="B8065" s="105" t="s">
        <v>23372</v>
      </c>
      <c r="C8065" s="365" t="s">
        <v>30792</v>
      </c>
      <c r="D8065" s="366">
        <v>4000000</v>
      </c>
      <c r="E8065" s="105" t="s">
        <v>1855</v>
      </c>
    </row>
    <row r="8066" spans="1:5">
      <c r="A8066" s="43">
        <v>7428</v>
      </c>
      <c r="B8066" s="105" t="s">
        <v>23372</v>
      </c>
      <c r="C8066" s="365" t="s">
        <v>30793</v>
      </c>
      <c r="D8066" s="366">
        <v>4000000</v>
      </c>
      <c r="E8066" s="105" t="s">
        <v>1855</v>
      </c>
    </row>
    <row r="8067" spans="1:5">
      <c r="A8067" s="43">
        <v>7429</v>
      </c>
      <c r="B8067" s="105" t="s">
        <v>23372</v>
      </c>
      <c r="C8067" s="365" t="s">
        <v>30794</v>
      </c>
      <c r="D8067" s="366">
        <v>4000000</v>
      </c>
      <c r="E8067" s="105" t="s">
        <v>1855</v>
      </c>
    </row>
    <row r="8068" spans="1:5">
      <c r="A8068" s="43">
        <v>7430</v>
      </c>
      <c r="B8068" s="105" t="s">
        <v>23372</v>
      </c>
      <c r="C8068" s="365" t="s">
        <v>30795</v>
      </c>
      <c r="D8068" s="366">
        <v>4000000</v>
      </c>
      <c r="E8068" s="105" t="s">
        <v>1855</v>
      </c>
    </row>
    <row r="8069" spans="1:5">
      <c r="A8069" s="43">
        <v>7431</v>
      </c>
      <c r="B8069" s="105" t="s">
        <v>23372</v>
      </c>
      <c r="C8069" s="365" t="s">
        <v>30796</v>
      </c>
      <c r="D8069" s="366">
        <v>4000000</v>
      </c>
      <c r="E8069" s="105" t="s">
        <v>1855</v>
      </c>
    </row>
    <row r="8070" spans="1:5">
      <c r="A8070" s="43">
        <v>7432</v>
      </c>
      <c r="B8070" s="105" t="s">
        <v>23372</v>
      </c>
      <c r="C8070" s="365" t="s">
        <v>30797</v>
      </c>
      <c r="D8070" s="366">
        <v>3000000</v>
      </c>
      <c r="E8070" s="105" t="s">
        <v>1855</v>
      </c>
    </row>
    <row r="8071" spans="1:5">
      <c r="A8071" s="43">
        <v>7433</v>
      </c>
      <c r="B8071" s="105" t="s">
        <v>23372</v>
      </c>
      <c r="C8071" s="365" t="s">
        <v>30798</v>
      </c>
      <c r="D8071" s="366">
        <v>4000000</v>
      </c>
      <c r="E8071" s="105" t="s">
        <v>1855</v>
      </c>
    </row>
    <row r="8072" spans="1:5">
      <c r="A8072" s="43">
        <v>7434</v>
      </c>
      <c r="B8072" s="105" t="s">
        <v>23372</v>
      </c>
      <c r="C8072" s="365" t="s">
        <v>30799</v>
      </c>
      <c r="D8072" s="366">
        <v>4000000</v>
      </c>
      <c r="E8072" s="105" t="s">
        <v>1855</v>
      </c>
    </row>
    <row r="8073" spans="1:5">
      <c r="A8073" s="43">
        <v>7435</v>
      </c>
      <c r="B8073" s="105" t="s">
        <v>23372</v>
      </c>
      <c r="C8073" s="365" t="s">
        <v>30800</v>
      </c>
      <c r="D8073" s="366">
        <v>4000000</v>
      </c>
      <c r="E8073" s="105" t="s">
        <v>1855</v>
      </c>
    </row>
    <row r="8074" spans="1:5">
      <c r="A8074" s="43">
        <v>7436</v>
      </c>
      <c r="B8074" s="105" t="s">
        <v>23372</v>
      </c>
      <c r="C8074" s="365" t="s">
        <v>30801</v>
      </c>
      <c r="D8074" s="366">
        <v>3000000</v>
      </c>
      <c r="E8074" s="105" t="s">
        <v>1855</v>
      </c>
    </row>
    <row r="8075" spans="1:5">
      <c r="A8075" s="43">
        <v>7437</v>
      </c>
      <c r="B8075" s="105" t="s">
        <v>23372</v>
      </c>
      <c r="C8075" s="365" t="s">
        <v>30802</v>
      </c>
      <c r="D8075" s="366">
        <v>3000000</v>
      </c>
      <c r="E8075" s="105" t="s">
        <v>1855</v>
      </c>
    </row>
    <row r="8076" spans="1:5">
      <c r="A8076" s="43">
        <v>7438</v>
      </c>
      <c r="B8076" s="105" t="s">
        <v>23372</v>
      </c>
      <c r="C8076" s="365" t="s">
        <v>30803</v>
      </c>
      <c r="D8076" s="366">
        <v>4000000</v>
      </c>
      <c r="E8076" s="105" t="s">
        <v>1855</v>
      </c>
    </row>
    <row r="8077" spans="1:5">
      <c r="A8077" s="43">
        <v>7439</v>
      </c>
      <c r="B8077" s="105" t="s">
        <v>23372</v>
      </c>
      <c r="C8077" s="365" t="s">
        <v>30804</v>
      </c>
      <c r="D8077" s="366">
        <v>4000000</v>
      </c>
      <c r="E8077" s="105" t="s">
        <v>1855</v>
      </c>
    </row>
    <row r="8078" spans="1:5">
      <c r="A8078" s="43">
        <v>7440</v>
      </c>
      <c r="B8078" s="105" t="s">
        <v>23372</v>
      </c>
      <c r="C8078" s="365" t="s">
        <v>30805</v>
      </c>
      <c r="D8078" s="366">
        <v>4000000</v>
      </c>
      <c r="E8078" s="105" t="s">
        <v>1855</v>
      </c>
    </row>
    <row r="8079" spans="1:5">
      <c r="A8079" s="43">
        <v>7441</v>
      </c>
      <c r="B8079" s="105" t="s">
        <v>23372</v>
      </c>
      <c r="C8079" s="365" t="s">
        <v>30806</v>
      </c>
      <c r="D8079" s="366">
        <v>4000000</v>
      </c>
      <c r="E8079" s="105" t="s">
        <v>1855</v>
      </c>
    </row>
    <row r="8080" spans="1:5">
      <c r="A8080" s="43">
        <v>7442</v>
      </c>
      <c r="B8080" s="105" t="s">
        <v>23372</v>
      </c>
      <c r="C8080" s="365" t="s">
        <v>30807</v>
      </c>
      <c r="D8080" s="366">
        <v>4000000</v>
      </c>
      <c r="E8080" s="105" t="s">
        <v>1855</v>
      </c>
    </row>
    <row r="8081" spans="1:5">
      <c r="A8081" s="43">
        <v>7443</v>
      </c>
      <c r="B8081" s="105" t="s">
        <v>23372</v>
      </c>
      <c r="C8081" s="365" t="s">
        <v>30808</v>
      </c>
      <c r="D8081" s="366">
        <v>4000000</v>
      </c>
      <c r="E8081" s="105" t="s">
        <v>1855</v>
      </c>
    </row>
    <row r="8082" spans="1:5">
      <c r="A8082" s="43">
        <v>7444</v>
      </c>
      <c r="B8082" s="105" t="s">
        <v>23372</v>
      </c>
      <c r="C8082" s="365" t="s">
        <v>30809</v>
      </c>
      <c r="D8082" s="366">
        <v>4000000</v>
      </c>
      <c r="E8082" s="105" t="s">
        <v>1855</v>
      </c>
    </row>
    <row r="8083" spans="1:5">
      <c r="A8083" s="43">
        <v>7445</v>
      </c>
      <c r="B8083" s="105" t="s">
        <v>23372</v>
      </c>
      <c r="C8083" s="365" t="s">
        <v>30810</v>
      </c>
      <c r="D8083" s="366">
        <v>3000000</v>
      </c>
      <c r="E8083" s="105" t="s">
        <v>1855</v>
      </c>
    </row>
    <row r="8084" spans="1:5">
      <c r="A8084" s="43">
        <v>7446</v>
      </c>
      <c r="B8084" s="105" t="s">
        <v>23372</v>
      </c>
      <c r="C8084" s="365" t="s">
        <v>30811</v>
      </c>
      <c r="D8084" s="366">
        <v>4000000</v>
      </c>
      <c r="E8084" s="105" t="s">
        <v>1855</v>
      </c>
    </row>
    <row r="8085" spans="1:5">
      <c r="A8085" s="43">
        <v>7447</v>
      </c>
      <c r="B8085" s="105" t="s">
        <v>23372</v>
      </c>
      <c r="C8085" s="365" t="s">
        <v>30812</v>
      </c>
      <c r="D8085" s="366">
        <v>3560000</v>
      </c>
      <c r="E8085" s="105" t="s">
        <v>1855</v>
      </c>
    </row>
    <row r="8086" spans="1:5">
      <c r="A8086" s="43">
        <v>7448</v>
      </c>
      <c r="B8086" s="105" t="s">
        <v>23372</v>
      </c>
      <c r="C8086" s="365" t="s">
        <v>30813</v>
      </c>
      <c r="D8086" s="366">
        <v>4000000</v>
      </c>
      <c r="E8086" s="105" t="s">
        <v>1855</v>
      </c>
    </row>
    <row r="8087" spans="1:5">
      <c r="A8087" s="43">
        <v>7449</v>
      </c>
      <c r="B8087" s="105" t="s">
        <v>23372</v>
      </c>
      <c r="C8087" s="365" t="s">
        <v>30814</v>
      </c>
      <c r="D8087" s="366">
        <v>3700000</v>
      </c>
      <c r="E8087" s="105" t="s">
        <v>1855</v>
      </c>
    </row>
    <row r="8088" spans="1:5">
      <c r="A8088" s="43">
        <v>7450</v>
      </c>
      <c r="B8088" s="105" t="s">
        <v>23372</v>
      </c>
      <c r="C8088" s="365" t="s">
        <v>30815</v>
      </c>
      <c r="D8088" s="366">
        <v>3949200</v>
      </c>
      <c r="E8088" s="105" t="s">
        <v>1855</v>
      </c>
    </row>
    <row r="8089" spans="1:5">
      <c r="A8089" s="43">
        <v>7451</v>
      </c>
      <c r="B8089" s="105" t="s">
        <v>23372</v>
      </c>
      <c r="C8089" s="365" t="s">
        <v>30816</v>
      </c>
      <c r="D8089" s="366">
        <v>4000000</v>
      </c>
      <c r="E8089" s="105" t="s">
        <v>1855</v>
      </c>
    </row>
    <row r="8090" spans="1:5">
      <c r="A8090" s="43">
        <v>7452</v>
      </c>
      <c r="B8090" s="105" t="s">
        <v>23372</v>
      </c>
      <c r="C8090" s="365" t="s">
        <v>30817</v>
      </c>
      <c r="D8090" s="366">
        <v>4000000</v>
      </c>
      <c r="E8090" s="105" t="s">
        <v>1855</v>
      </c>
    </row>
    <row r="8091" spans="1:5">
      <c r="A8091" s="43">
        <v>7453</v>
      </c>
      <c r="B8091" s="105" t="s">
        <v>23372</v>
      </c>
      <c r="C8091" s="365" t="s">
        <v>30818</v>
      </c>
      <c r="D8091" s="366">
        <v>4000000</v>
      </c>
      <c r="E8091" s="105" t="s">
        <v>1855</v>
      </c>
    </row>
    <row r="8092" spans="1:5">
      <c r="A8092" s="43">
        <v>7454</v>
      </c>
      <c r="B8092" s="105" t="s">
        <v>23372</v>
      </c>
      <c r="C8092" s="365" t="s">
        <v>30819</v>
      </c>
      <c r="D8092" s="366">
        <v>4000000</v>
      </c>
      <c r="E8092" s="105" t="s">
        <v>1855</v>
      </c>
    </row>
    <row r="8093" spans="1:5">
      <c r="A8093" s="43">
        <v>7455</v>
      </c>
      <c r="B8093" s="105" t="s">
        <v>23372</v>
      </c>
      <c r="C8093" s="365" t="s">
        <v>30820</v>
      </c>
      <c r="D8093" s="366">
        <v>4000000</v>
      </c>
      <c r="E8093" s="105" t="s">
        <v>1855</v>
      </c>
    </row>
    <row r="8094" spans="1:5">
      <c r="A8094" s="43">
        <v>7456</v>
      </c>
      <c r="B8094" s="105" t="s">
        <v>23372</v>
      </c>
      <c r="C8094" s="365" t="s">
        <v>30821</v>
      </c>
      <c r="D8094" s="366">
        <v>4000000</v>
      </c>
      <c r="E8094" s="105" t="s">
        <v>1855</v>
      </c>
    </row>
    <row r="8095" spans="1:5">
      <c r="A8095" s="43">
        <v>7457</v>
      </c>
      <c r="B8095" s="105" t="s">
        <v>23372</v>
      </c>
      <c r="C8095" s="365" t="s">
        <v>30822</v>
      </c>
      <c r="D8095" s="366">
        <v>3680000</v>
      </c>
      <c r="E8095" s="105" t="s">
        <v>1855</v>
      </c>
    </row>
    <row r="8096" spans="1:5">
      <c r="A8096" s="43">
        <v>7458</v>
      </c>
      <c r="B8096" s="105" t="s">
        <v>23372</v>
      </c>
      <c r="C8096" s="365" t="s">
        <v>30823</v>
      </c>
      <c r="D8096" s="366">
        <v>3000000</v>
      </c>
      <c r="E8096" s="105" t="s">
        <v>1855</v>
      </c>
    </row>
    <row r="8097" spans="1:5">
      <c r="A8097" s="43">
        <v>7459</v>
      </c>
      <c r="B8097" s="105" t="s">
        <v>23372</v>
      </c>
      <c r="C8097" s="365" t="s">
        <v>30824</v>
      </c>
      <c r="D8097" s="366">
        <v>4000000</v>
      </c>
      <c r="E8097" s="105" t="s">
        <v>1855</v>
      </c>
    </row>
    <row r="8098" spans="1:5">
      <c r="A8098" s="43">
        <v>7460</v>
      </c>
      <c r="B8098" s="105" t="s">
        <v>23372</v>
      </c>
      <c r="C8098" s="365" t="s">
        <v>30825</v>
      </c>
      <c r="D8098" s="366">
        <v>4000000</v>
      </c>
      <c r="E8098" s="105" t="s">
        <v>1855</v>
      </c>
    </row>
    <row r="8099" spans="1:5">
      <c r="A8099" s="43">
        <v>7461</v>
      </c>
      <c r="B8099" s="105" t="s">
        <v>23372</v>
      </c>
      <c r="C8099" s="365" t="s">
        <v>30826</v>
      </c>
      <c r="D8099" s="366">
        <v>4000000</v>
      </c>
      <c r="E8099" s="105" t="s">
        <v>1855</v>
      </c>
    </row>
    <row r="8100" spans="1:5">
      <c r="A8100" s="43">
        <v>7462</v>
      </c>
      <c r="B8100" s="105" t="s">
        <v>23372</v>
      </c>
      <c r="C8100" s="365" t="s">
        <v>30827</v>
      </c>
      <c r="D8100" s="366">
        <v>3000000</v>
      </c>
      <c r="E8100" s="105" t="s">
        <v>1855</v>
      </c>
    </row>
    <row r="8101" spans="1:5">
      <c r="A8101" s="43">
        <v>7463</v>
      </c>
      <c r="B8101" s="105" t="s">
        <v>23372</v>
      </c>
      <c r="C8101" s="365" t="s">
        <v>30828</v>
      </c>
      <c r="D8101" s="366">
        <v>3500000</v>
      </c>
      <c r="E8101" s="105" t="s">
        <v>1855</v>
      </c>
    </row>
    <row r="8102" spans="1:5">
      <c r="A8102" s="43">
        <v>7464</v>
      </c>
      <c r="B8102" s="105" t="s">
        <v>23372</v>
      </c>
      <c r="C8102" s="365" t="s">
        <v>30829</v>
      </c>
      <c r="D8102" s="366">
        <v>3000000</v>
      </c>
      <c r="E8102" s="105" t="s">
        <v>1855</v>
      </c>
    </row>
    <row r="8103" spans="1:5">
      <c r="A8103" s="43">
        <v>7465</v>
      </c>
      <c r="B8103" s="105" t="s">
        <v>23372</v>
      </c>
      <c r="C8103" s="365" t="s">
        <v>30830</v>
      </c>
      <c r="D8103" s="366">
        <v>4000000</v>
      </c>
      <c r="E8103" s="105" t="s">
        <v>1855</v>
      </c>
    </row>
    <row r="8104" spans="1:5">
      <c r="A8104" s="43">
        <v>7466</v>
      </c>
      <c r="B8104" s="105" t="s">
        <v>23372</v>
      </c>
      <c r="C8104" s="365" t="s">
        <v>30831</v>
      </c>
      <c r="D8104" s="366">
        <v>3600000</v>
      </c>
      <c r="E8104" s="105" t="s">
        <v>1855</v>
      </c>
    </row>
    <row r="8105" spans="1:5">
      <c r="A8105" s="43">
        <v>7467</v>
      </c>
      <c r="B8105" s="105" t="s">
        <v>23372</v>
      </c>
      <c r="C8105" s="365" t="s">
        <v>30832</v>
      </c>
      <c r="D8105" s="366">
        <v>3800000</v>
      </c>
      <c r="E8105" s="105" t="s">
        <v>1855</v>
      </c>
    </row>
    <row r="8106" spans="1:5">
      <c r="A8106" s="43">
        <v>7468</v>
      </c>
      <c r="B8106" s="105" t="s">
        <v>23372</v>
      </c>
      <c r="C8106" s="365" t="s">
        <v>30833</v>
      </c>
      <c r="D8106" s="366">
        <v>3300000</v>
      </c>
      <c r="E8106" s="105" t="s">
        <v>1855</v>
      </c>
    </row>
    <row r="8107" spans="1:5">
      <c r="A8107" s="43">
        <v>7469</v>
      </c>
      <c r="B8107" s="105" t="s">
        <v>23372</v>
      </c>
      <c r="C8107" s="365" t="s">
        <v>30834</v>
      </c>
      <c r="D8107" s="366">
        <v>4000000</v>
      </c>
      <c r="E8107" s="105" t="s">
        <v>1855</v>
      </c>
    </row>
    <row r="8108" spans="1:5">
      <c r="A8108" s="43">
        <v>7470</v>
      </c>
      <c r="B8108" s="105" t="s">
        <v>23372</v>
      </c>
      <c r="C8108" s="365" t="s">
        <v>30835</v>
      </c>
      <c r="D8108" s="366">
        <v>3500000</v>
      </c>
      <c r="E8108" s="105" t="s">
        <v>1855</v>
      </c>
    </row>
    <row r="8109" spans="1:5">
      <c r="A8109" s="43">
        <v>7471</v>
      </c>
      <c r="B8109" s="105" t="s">
        <v>23372</v>
      </c>
      <c r="C8109" s="365" t="s">
        <v>30836</v>
      </c>
      <c r="D8109" s="366">
        <v>4000000</v>
      </c>
      <c r="E8109" s="105" t="s">
        <v>1855</v>
      </c>
    </row>
    <row r="8110" spans="1:5">
      <c r="A8110" s="43">
        <v>7472</v>
      </c>
      <c r="B8110" s="105" t="s">
        <v>23372</v>
      </c>
      <c r="C8110" s="365" t="s">
        <v>30837</v>
      </c>
      <c r="D8110" s="366">
        <v>4000000</v>
      </c>
      <c r="E8110" s="105" t="s">
        <v>1855</v>
      </c>
    </row>
    <row r="8111" spans="1:5">
      <c r="A8111" s="43">
        <v>7473</v>
      </c>
      <c r="B8111" s="105" t="s">
        <v>23372</v>
      </c>
      <c r="C8111" s="365" t="s">
        <v>30838</v>
      </c>
      <c r="D8111" s="366">
        <v>4000000</v>
      </c>
      <c r="E8111" s="105" t="s">
        <v>1855</v>
      </c>
    </row>
    <row r="8112" spans="1:5">
      <c r="A8112" s="43">
        <v>7474</v>
      </c>
      <c r="B8112" s="105" t="s">
        <v>23372</v>
      </c>
      <c r="C8112" s="365" t="s">
        <v>30839</v>
      </c>
      <c r="D8112" s="366">
        <v>4000000</v>
      </c>
      <c r="E8112" s="105" t="s">
        <v>1855</v>
      </c>
    </row>
    <row r="8113" spans="1:5">
      <c r="A8113" s="43">
        <v>7475</v>
      </c>
      <c r="B8113" s="105" t="s">
        <v>23372</v>
      </c>
      <c r="C8113" s="365" t="s">
        <v>30840</v>
      </c>
      <c r="D8113" s="366">
        <v>4000000</v>
      </c>
      <c r="E8113" s="105" t="s">
        <v>1855</v>
      </c>
    </row>
    <row r="8114" spans="1:5">
      <c r="A8114" s="43">
        <v>7476</v>
      </c>
      <c r="B8114" s="105" t="s">
        <v>23372</v>
      </c>
      <c r="C8114" s="365" t="s">
        <v>30841</v>
      </c>
      <c r="D8114" s="366">
        <v>4000000</v>
      </c>
      <c r="E8114" s="105" t="s">
        <v>1855</v>
      </c>
    </row>
    <row r="8115" spans="1:5">
      <c r="A8115" s="43">
        <v>7477</v>
      </c>
      <c r="B8115" s="105" t="s">
        <v>23372</v>
      </c>
      <c r="C8115" s="365" t="s">
        <v>30842</v>
      </c>
      <c r="D8115" s="366">
        <v>3850000</v>
      </c>
      <c r="E8115" s="105" t="s">
        <v>1855</v>
      </c>
    </row>
    <row r="8116" spans="1:5">
      <c r="A8116" s="43">
        <v>7478</v>
      </c>
      <c r="B8116" s="105" t="s">
        <v>23372</v>
      </c>
      <c r="C8116" s="365" t="s">
        <v>30843</v>
      </c>
      <c r="D8116" s="366">
        <v>3850000</v>
      </c>
      <c r="E8116" s="105" t="s">
        <v>1855</v>
      </c>
    </row>
    <row r="8117" spans="1:5">
      <c r="A8117" s="43">
        <v>7479</v>
      </c>
      <c r="B8117" s="105" t="s">
        <v>23372</v>
      </c>
      <c r="C8117" s="365" t="s">
        <v>30844</v>
      </c>
      <c r="D8117" s="366">
        <v>4000000</v>
      </c>
      <c r="E8117" s="105" t="s">
        <v>1855</v>
      </c>
    </row>
    <row r="8118" spans="1:5">
      <c r="A8118" s="43">
        <v>7480</v>
      </c>
      <c r="B8118" s="105" t="s">
        <v>23372</v>
      </c>
      <c r="C8118" s="365" t="s">
        <v>30845</v>
      </c>
      <c r="D8118" s="366">
        <v>4000000</v>
      </c>
      <c r="E8118" s="105" t="s">
        <v>1855</v>
      </c>
    </row>
    <row r="8119" spans="1:5">
      <c r="A8119" s="43">
        <v>7481</v>
      </c>
      <c r="B8119" s="105" t="s">
        <v>23372</v>
      </c>
      <c r="C8119" s="365" t="s">
        <v>30846</v>
      </c>
      <c r="D8119" s="366">
        <v>4000000</v>
      </c>
      <c r="E8119" s="105" t="s">
        <v>1855</v>
      </c>
    </row>
    <row r="8120" spans="1:5">
      <c r="A8120" s="43">
        <v>7482</v>
      </c>
      <c r="B8120" s="105" t="s">
        <v>23372</v>
      </c>
      <c r="C8120" s="365" t="s">
        <v>30847</v>
      </c>
      <c r="D8120" s="366">
        <v>3850000</v>
      </c>
      <c r="E8120" s="105" t="s">
        <v>1855</v>
      </c>
    </row>
    <row r="8121" spans="1:5">
      <c r="A8121" s="43">
        <v>7483</v>
      </c>
      <c r="B8121" s="105" t="s">
        <v>23372</v>
      </c>
      <c r="C8121" s="365" t="s">
        <v>30848</v>
      </c>
      <c r="D8121" s="366">
        <v>4000000</v>
      </c>
      <c r="E8121" s="105" t="s">
        <v>1855</v>
      </c>
    </row>
    <row r="8122" spans="1:5">
      <c r="A8122" s="43">
        <v>7484</v>
      </c>
      <c r="B8122" s="105" t="s">
        <v>23372</v>
      </c>
      <c r="C8122" s="365" t="s">
        <v>30849</v>
      </c>
      <c r="D8122" s="366">
        <v>4000000</v>
      </c>
      <c r="E8122" s="105" t="s">
        <v>1855</v>
      </c>
    </row>
    <row r="8123" spans="1:5">
      <c r="A8123" s="43">
        <v>7485</v>
      </c>
      <c r="B8123" s="105" t="s">
        <v>23372</v>
      </c>
      <c r="C8123" s="365" t="s">
        <v>30850</v>
      </c>
      <c r="D8123" s="366">
        <v>4000000</v>
      </c>
      <c r="E8123" s="105" t="s">
        <v>1855</v>
      </c>
    </row>
    <row r="8124" spans="1:5">
      <c r="A8124" s="43">
        <v>7486</v>
      </c>
      <c r="B8124" s="105" t="s">
        <v>23372</v>
      </c>
      <c r="C8124" s="365" t="s">
        <v>30851</v>
      </c>
      <c r="D8124" s="366">
        <v>3000000</v>
      </c>
      <c r="E8124" s="105" t="s">
        <v>1855</v>
      </c>
    </row>
    <row r="8125" spans="1:5">
      <c r="A8125" s="43">
        <v>7487</v>
      </c>
      <c r="B8125" s="105" t="s">
        <v>23372</v>
      </c>
      <c r="C8125" s="365" t="s">
        <v>30852</v>
      </c>
      <c r="D8125" s="366">
        <v>4000000</v>
      </c>
      <c r="E8125" s="105" t="s">
        <v>1855</v>
      </c>
    </row>
    <row r="8126" spans="1:5">
      <c r="A8126" s="43">
        <v>7488</v>
      </c>
      <c r="B8126" s="105" t="s">
        <v>23372</v>
      </c>
      <c r="C8126" s="365" t="s">
        <v>30853</v>
      </c>
      <c r="D8126" s="366">
        <v>4000000</v>
      </c>
      <c r="E8126" s="105" t="s">
        <v>1855</v>
      </c>
    </row>
    <row r="8127" spans="1:5">
      <c r="A8127" s="43">
        <v>7489</v>
      </c>
      <c r="B8127" s="105" t="s">
        <v>23372</v>
      </c>
      <c r="C8127" s="365" t="s">
        <v>30854</v>
      </c>
      <c r="D8127" s="366">
        <v>3350000</v>
      </c>
      <c r="E8127" s="105" t="s">
        <v>1855</v>
      </c>
    </row>
    <row r="8128" spans="1:5">
      <c r="A8128" s="43">
        <v>7490</v>
      </c>
      <c r="B8128" s="105" t="s">
        <v>23372</v>
      </c>
      <c r="C8128" s="365" t="s">
        <v>30855</v>
      </c>
      <c r="D8128" s="366">
        <v>3999999</v>
      </c>
      <c r="E8128" s="105" t="s">
        <v>1855</v>
      </c>
    </row>
    <row r="8129" spans="1:5">
      <c r="A8129" s="43">
        <v>7491</v>
      </c>
      <c r="B8129" s="105" t="s">
        <v>23372</v>
      </c>
      <c r="C8129" s="365" t="s">
        <v>30856</v>
      </c>
      <c r="D8129" s="366">
        <v>4000000</v>
      </c>
      <c r="E8129" s="105" t="s">
        <v>1855</v>
      </c>
    </row>
    <row r="8130" spans="1:5">
      <c r="A8130" s="43">
        <v>7492</v>
      </c>
      <c r="B8130" s="105" t="s">
        <v>23372</v>
      </c>
      <c r="C8130" s="365" t="s">
        <v>30857</v>
      </c>
      <c r="D8130" s="366">
        <v>4000000</v>
      </c>
      <c r="E8130" s="105" t="s">
        <v>1855</v>
      </c>
    </row>
    <row r="8131" spans="1:5">
      <c r="A8131" s="43">
        <v>7493</v>
      </c>
      <c r="B8131" s="105" t="s">
        <v>23372</v>
      </c>
      <c r="C8131" s="365" t="s">
        <v>30858</v>
      </c>
      <c r="D8131" s="366">
        <v>4000000</v>
      </c>
      <c r="E8131" s="105" t="s">
        <v>1855</v>
      </c>
    </row>
    <row r="8132" spans="1:5">
      <c r="A8132" s="43">
        <v>7494</v>
      </c>
      <c r="B8132" s="105" t="s">
        <v>23372</v>
      </c>
      <c r="C8132" s="365" t="s">
        <v>30859</v>
      </c>
      <c r="D8132" s="366">
        <v>4000000</v>
      </c>
      <c r="E8132" s="105" t="s">
        <v>1855</v>
      </c>
    </row>
    <row r="8133" spans="1:5">
      <c r="A8133" s="43">
        <v>7495</v>
      </c>
      <c r="B8133" s="105" t="s">
        <v>23372</v>
      </c>
      <c r="C8133" s="365" t="s">
        <v>30860</v>
      </c>
      <c r="D8133" s="366">
        <v>4000000</v>
      </c>
      <c r="E8133" s="105" t="s">
        <v>1855</v>
      </c>
    </row>
    <row r="8134" spans="1:5">
      <c r="A8134" s="43">
        <v>7496</v>
      </c>
      <c r="B8134" s="105" t="s">
        <v>23372</v>
      </c>
      <c r="C8134" s="365" t="s">
        <v>30861</v>
      </c>
      <c r="D8134" s="366">
        <v>4000000</v>
      </c>
      <c r="E8134" s="105" t="s">
        <v>1855</v>
      </c>
    </row>
    <row r="8135" spans="1:5">
      <c r="A8135" s="43">
        <v>7497</v>
      </c>
      <c r="B8135" s="105" t="s">
        <v>23372</v>
      </c>
      <c r="C8135" s="365" t="s">
        <v>30862</v>
      </c>
      <c r="D8135" s="366">
        <v>3958900</v>
      </c>
      <c r="E8135" s="105" t="s">
        <v>1855</v>
      </c>
    </row>
    <row r="8136" spans="1:5">
      <c r="A8136" s="43">
        <v>7498</v>
      </c>
      <c r="B8136" s="105" t="s">
        <v>23372</v>
      </c>
      <c r="C8136" s="365" t="s">
        <v>30863</v>
      </c>
      <c r="D8136" s="366">
        <v>4000000</v>
      </c>
      <c r="E8136" s="105" t="s">
        <v>1855</v>
      </c>
    </row>
    <row r="8137" spans="1:5">
      <c r="A8137" s="43">
        <v>7499</v>
      </c>
      <c r="B8137" s="105" t="s">
        <v>23372</v>
      </c>
      <c r="C8137" s="365" t="s">
        <v>30864</v>
      </c>
      <c r="D8137" s="366">
        <v>4000000</v>
      </c>
      <c r="E8137" s="105" t="s">
        <v>1855</v>
      </c>
    </row>
    <row r="8138" spans="1:5">
      <c r="A8138" s="43">
        <v>7500</v>
      </c>
      <c r="B8138" s="105" t="s">
        <v>23372</v>
      </c>
      <c r="C8138" s="365" t="s">
        <v>30865</v>
      </c>
      <c r="D8138" s="366">
        <v>4000000</v>
      </c>
      <c r="E8138" s="105" t="s">
        <v>1855</v>
      </c>
    </row>
    <row r="8139" spans="1:5">
      <c r="A8139" s="43">
        <v>7501</v>
      </c>
      <c r="B8139" s="105" t="s">
        <v>23372</v>
      </c>
      <c r="C8139" s="365" t="s">
        <v>30866</v>
      </c>
      <c r="D8139" s="366">
        <v>4000000</v>
      </c>
      <c r="E8139" s="105" t="s">
        <v>1855</v>
      </c>
    </row>
    <row r="8140" spans="1:5">
      <c r="A8140" s="43">
        <v>7502</v>
      </c>
      <c r="B8140" s="105" t="s">
        <v>23372</v>
      </c>
      <c r="C8140" s="365" t="s">
        <v>30867</v>
      </c>
      <c r="D8140" s="366">
        <v>4000000</v>
      </c>
      <c r="E8140" s="105" t="s">
        <v>1855</v>
      </c>
    </row>
    <row r="8141" spans="1:5">
      <c r="A8141" s="43">
        <v>7503</v>
      </c>
      <c r="B8141" s="105" t="s">
        <v>23372</v>
      </c>
      <c r="C8141" s="365" t="s">
        <v>30868</v>
      </c>
      <c r="D8141" s="366">
        <v>4000000</v>
      </c>
      <c r="E8141" s="105" t="s">
        <v>1855</v>
      </c>
    </row>
    <row r="8142" spans="1:5">
      <c r="A8142" s="43">
        <v>7504</v>
      </c>
      <c r="B8142" s="105" t="s">
        <v>23372</v>
      </c>
      <c r="C8142" s="365" t="s">
        <v>30869</v>
      </c>
      <c r="D8142" s="366">
        <v>4000000</v>
      </c>
      <c r="E8142" s="105" t="s">
        <v>1855</v>
      </c>
    </row>
    <row r="8143" spans="1:5">
      <c r="A8143" s="43">
        <v>7505</v>
      </c>
      <c r="B8143" s="105" t="s">
        <v>23372</v>
      </c>
      <c r="C8143" s="365" t="s">
        <v>30870</v>
      </c>
      <c r="D8143" s="366">
        <v>3000000</v>
      </c>
      <c r="E8143" s="105" t="s">
        <v>1855</v>
      </c>
    </row>
    <row r="8144" spans="1:5">
      <c r="A8144" s="43">
        <v>7506</v>
      </c>
      <c r="B8144" s="105" t="s">
        <v>23372</v>
      </c>
      <c r="C8144" s="365" t="s">
        <v>30871</v>
      </c>
      <c r="D8144" s="366">
        <v>3000000</v>
      </c>
      <c r="E8144" s="105" t="s">
        <v>1855</v>
      </c>
    </row>
    <row r="8145" spans="1:5">
      <c r="A8145" s="43">
        <v>7507</v>
      </c>
      <c r="B8145" s="105" t="s">
        <v>23372</v>
      </c>
      <c r="C8145" s="365" t="s">
        <v>30872</v>
      </c>
      <c r="D8145" s="366">
        <v>3500000</v>
      </c>
      <c r="E8145" s="105" t="s">
        <v>1855</v>
      </c>
    </row>
    <row r="8146" spans="1:5">
      <c r="A8146" s="43">
        <v>7508</v>
      </c>
      <c r="B8146" s="105" t="s">
        <v>23372</v>
      </c>
      <c r="C8146" s="365" t="s">
        <v>30873</v>
      </c>
      <c r="D8146" s="366">
        <v>3326436</v>
      </c>
      <c r="E8146" s="105" t="s">
        <v>1855</v>
      </c>
    </row>
    <row r="8147" spans="1:5">
      <c r="A8147" s="43">
        <v>7509</v>
      </c>
      <c r="B8147" s="105" t="s">
        <v>23372</v>
      </c>
      <c r="C8147" s="365" t="s">
        <v>30874</v>
      </c>
      <c r="D8147" s="366">
        <v>4000000</v>
      </c>
      <c r="E8147" s="105" t="s">
        <v>1855</v>
      </c>
    </row>
    <row r="8148" spans="1:5">
      <c r="A8148" s="43">
        <v>7510</v>
      </c>
      <c r="B8148" s="105" t="s">
        <v>23372</v>
      </c>
      <c r="C8148" s="365" t="s">
        <v>30875</v>
      </c>
      <c r="D8148" s="366">
        <v>4000000</v>
      </c>
      <c r="E8148" s="105" t="s">
        <v>1855</v>
      </c>
    </row>
    <row r="8149" spans="1:5">
      <c r="A8149" s="43">
        <v>7511</v>
      </c>
      <c r="B8149" s="105" t="s">
        <v>23372</v>
      </c>
      <c r="C8149" s="365" t="s">
        <v>30876</v>
      </c>
      <c r="D8149" s="366">
        <v>4000000</v>
      </c>
      <c r="E8149" s="105" t="s">
        <v>1855</v>
      </c>
    </row>
    <row r="8150" spans="1:5">
      <c r="A8150" s="43">
        <v>7512</v>
      </c>
      <c r="B8150" s="105" t="s">
        <v>23372</v>
      </c>
      <c r="C8150" s="365" t="s">
        <v>30877</v>
      </c>
      <c r="D8150" s="366">
        <v>3000000</v>
      </c>
      <c r="E8150" s="105" t="s">
        <v>1855</v>
      </c>
    </row>
    <row r="8151" spans="1:5">
      <c r="A8151" s="43">
        <v>7513</v>
      </c>
      <c r="B8151" s="105" t="s">
        <v>23372</v>
      </c>
      <c r="C8151" s="365" t="s">
        <v>30878</v>
      </c>
      <c r="D8151" s="366">
        <v>3400000</v>
      </c>
      <c r="E8151" s="105" t="s">
        <v>1855</v>
      </c>
    </row>
    <row r="8152" spans="1:5">
      <c r="A8152" s="43">
        <v>7514</v>
      </c>
      <c r="B8152" s="105" t="s">
        <v>23372</v>
      </c>
      <c r="C8152" s="365" t="s">
        <v>30879</v>
      </c>
      <c r="D8152" s="366">
        <v>4000000</v>
      </c>
      <c r="E8152" s="105" t="s">
        <v>1855</v>
      </c>
    </row>
    <row r="8153" spans="1:5">
      <c r="A8153" s="43">
        <v>7515</v>
      </c>
      <c r="B8153" s="105" t="s">
        <v>23372</v>
      </c>
      <c r="C8153" s="365" t="s">
        <v>30880</v>
      </c>
      <c r="D8153" s="366">
        <v>4000000</v>
      </c>
      <c r="E8153" s="105" t="s">
        <v>1855</v>
      </c>
    </row>
    <row r="8154" spans="1:5">
      <c r="A8154" s="43">
        <v>7516</v>
      </c>
      <c r="B8154" s="105" t="s">
        <v>23372</v>
      </c>
      <c r="C8154" s="365" t="s">
        <v>30881</v>
      </c>
      <c r="D8154" s="366">
        <v>4000000</v>
      </c>
      <c r="E8154" s="105" t="s">
        <v>1855</v>
      </c>
    </row>
    <row r="8155" spans="1:5">
      <c r="A8155" s="43">
        <v>7517</v>
      </c>
      <c r="B8155" s="105" t="s">
        <v>23372</v>
      </c>
      <c r="C8155" s="365" t="s">
        <v>30882</v>
      </c>
      <c r="D8155" s="366">
        <v>4000000</v>
      </c>
      <c r="E8155" s="105" t="s">
        <v>1855</v>
      </c>
    </row>
    <row r="8156" spans="1:5">
      <c r="A8156" s="43">
        <v>7518</v>
      </c>
      <c r="B8156" s="105" t="s">
        <v>23372</v>
      </c>
      <c r="C8156" s="365" t="s">
        <v>30883</v>
      </c>
      <c r="D8156" s="366">
        <v>3120000</v>
      </c>
      <c r="E8156" s="105" t="s">
        <v>1855</v>
      </c>
    </row>
    <row r="8157" spans="1:5">
      <c r="A8157" s="43">
        <v>7519</v>
      </c>
      <c r="B8157" s="105" t="s">
        <v>23372</v>
      </c>
      <c r="C8157" s="365" t="s">
        <v>30884</v>
      </c>
      <c r="D8157" s="366">
        <v>4000000</v>
      </c>
      <c r="E8157" s="105" t="s">
        <v>1855</v>
      </c>
    </row>
    <row r="8158" spans="1:5">
      <c r="A8158" s="43">
        <v>7520</v>
      </c>
      <c r="B8158" s="105" t="s">
        <v>23372</v>
      </c>
      <c r="C8158" s="365" t="s">
        <v>30885</v>
      </c>
      <c r="D8158" s="366">
        <v>3900000</v>
      </c>
      <c r="E8158" s="105" t="s">
        <v>1855</v>
      </c>
    </row>
    <row r="8159" spans="1:5">
      <c r="A8159" s="43">
        <v>7521</v>
      </c>
      <c r="B8159" s="105" t="s">
        <v>23372</v>
      </c>
      <c r="C8159" s="365" t="s">
        <v>30886</v>
      </c>
      <c r="D8159" s="366">
        <v>4000000</v>
      </c>
      <c r="E8159" s="105" t="s">
        <v>1855</v>
      </c>
    </row>
    <row r="8160" spans="1:5">
      <c r="A8160" s="43">
        <v>7522</v>
      </c>
      <c r="B8160" s="105" t="s">
        <v>23372</v>
      </c>
      <c r="C8160" s="365" t="s">
        <v>30887</v>
      </c>
      <c r="D8160" s="366">
        <v>4000000</v>
      </c>
      <c r="E8160" s="105" t="s">
        <v>1855</v>
      </c>
    </row>
    <row r="8161" spans="1:5">
      <c r="A8161" s="43">
        <v>7523</v>
      </c>
      <c r="B8161" s="105" t="s">
        <v>23372</v>
      </c>
      <c r="C8161" s="365" t="s">
        <v>30888</v>
      </c>
      <c r="D8161" s="366">
        <v>3100000</v>
      </c>
      <c r="E8161" s="105" t="s">
        <v>1855</v>
      </c>
    </row>
    <row r="8162" spans="1:5">
      <c r="A8162" s="43">
        <v>7524</v>
      </c>
      <c r="B8162" s="105" t="s">
        <v>23372</v>
      </c>
      <c r="C8162" s="365" t="s">
        <v>30889</v>
      </c>
      <c r="D8162" s="366">
        <v>4000000</v>
      </c>
      <c r="E8162" s="105" t="s">
        <v>1855</v>
      </c>
    </row>
    <row r="8163" spans="1:5">
      <c r="A8163" s="43">
        <v>7525</v>
      </c>
      <c r="B8163" s="105" t="s">
        <v>23372</v>
      </c>
      <c r="C8163" s="365" t="s">
        <v>30890</v>
      </c>
      <c r="D8163" s="366">
        <v>4000000</v>
      </c>
      <c r="E8163" s="105" t="s">
        <v>1855</v>
      </c>
    </row>
    <row r="8164" spans="1:5">
      <c r="A8164" s="43">
        <v>7526</v>
      </c>
      <c r="B8164" s="105" t="s">
        <v>23372</v>
      </c>
      <c r="C8164" s="365" t="s">
        <v>30891</v>
      </c>
      <c r="D8164" s="366">
        <v>3009162</v>
      </c>
      <c r="E8164" s="105" t="s">
        <v>1855</v>
      </c>
    </row>
    <row r="8165" spans="1:5">
      <c r="A8165" s="43">
        <v>7527</v>
      </c>
      <c r="B8165" s="105" t="s">
        <v>23372</v>
      </c>
      <c r="C8165" s="365" t="s">
        <v>30892</v>
      </c>
      <c r="D8165" s="366">
        <v>4000000</v>
      </c>
      <c r="E8165" s="105" t="s">
        <v>1855</v>
      </c>
    </row>
    <row r="8166" spans="1:5">
      <c r="A8166" s="43">
        <v>7528</v>
      </c>
      <c r="B8166" s="105" t="s">
        <v>23372</v>
      </c>
      <c r="C8166" s="365" t="s">
        <v>30893</v>
      </c>
      <c r="D8166" s="366">
        <v>4000000</v>
      </c>
      <c r="E8166" s="105" t="s">
        <v>1855</v>
      </c>
    </row>
    <row r="8167" spans="1:5">
      <c r="A8167" s="43">
        <v>7529</v>
      </c>
      <c r="B8167" s="105" t="s">
        <v>23372</v>
      </c>
      <c r="C8167" s="365" t="s">
        <v>30894</v>
      </c>
      <c r="D8167" s="366">
        <v>4000000</v>
      </c>
      <c r="E8167" s="105" t="s">
        <v>1855</v>
      </c>
    </row>
    <row r="8168" spans="1:5">
      <c r="A8168" s="43">
        <v>7530</v>
      </c>
      <c r="B8168" s="105" t="s">
        <v>23372</v>
      </c>
      <c r="C8168" s="365" t="s">
        <v>30895</v>
      </c>
      <c r="D8168" s="366">
        <v>4000000</v>
      </c>
      <c r="E8168" s="105" t="s">
        <v>1855</v>
      </c>
    </row>
    <row r="8169" spans="1:5">
      <c r="A8169" s="43">
        <v>7531</v>
      </c>
      <c r="B8169" s="105" t="s">
        <v>23372</v>
      </c>
      <c r="C8169" s="365" t="s">
        <v>30896</v>
      </c>
      <c r="D8169" s="366">
        <v>4000000</v>
      </c>
      <c r="E8169" s="105" t="s">
        <v>1855</v>
      </c>
    </row>
    <row r="8170" spans="1:5">
      <c r="A8170" s="43">
        <v>7532</v>
      </c>
      <c r="B8170" s="105" t="s">
        <v>23372</v>
      </c>
      <c r="C8170" s="365" t="s">
        <v>30897</v>
      </c>
      <c r="D8170" s="366">
        <v>3968000</v>
      </c>
      <c r="E8170" s="105" t="s">
        <v>1855</v>
      </c>
    </row>
    <row r="8171" spans="1:5">
      <c r="A8171" s="43">
        <v>7533</v>
      </c>
      <c r="B8171" s="105" t="s">
        <v>23372</v>
      </c>
      <c r="C8171" s="365" t="s">
        <v>30898</v>
      </c>
      <c r="D8171" s="366">
        <v>4000000</v>
      </c>
      <c r="E8171" s="105" t="s">
        <v>1855</v>
      </c>
    </row>
    <row r="8172" spans="1:5">
      <c r="A8172" s="43">
        <v>7534</v>
      </c>
      <c r="B8172" s="105" t="s">
        <v>23372</v>
      </c>
      <c r="C8172" s="365" t="s">
        <v>30899</v>
      </c>
      <c r="D8172" s="366">
        <v>4000000</v>
      </c>
      <c r="E8172" s="105" t="s">
        <v>1855</v>
      </c>
    </row>
    <row r="8173" spans="1:5">
      <c r="A8173" s="43">
        <v>7535</v>
      </c>
      <c r="B8173" s="105" t="s">
        <v>23372</v>
      </c>
      <c r="C8173" s="365" t="s">
        <v>30900</v>
      </c>
      <c r="D8173" s="366">
        <v>4000000</v>
      </c>
      <c r="E8173" s="105" t="s">
        <v>1855</v>
      </c>
    </row>
    <row r="8174" spans="1:5">
      <c r="A8174" s="43">
        <v>7536</v>
      </c>
      <c r="B8174" s="105" t="s">
        <v>23372</v>
      </c>
      <c r="C8174" s="365" t="s">
        <v>30901</v>
      </c>
      <c r="D8174" s="366">
        <v>4000000</v>
      </c>
      <c r="E8174" s="105" t="s">
        <v>1855</v>
      </c>
    </row>
    <row r="8175" spans="1:5">
      <c r="A8175" s="43">
        <v>7537</v>
      </c>
      <c r="B8175" s="105" t="s">
        <v>23372</v>
      </c>
      <c r="C8175" s="365" t="s">
        <v>30902</v>
      </c>
      <c r="D8175" s="366">
        <v>4000000</v>
      </c>
      <c r="E8175" s="105" t="s">
        <v>1855</v>
      </c>
    </row>
    <row r="8176" spans="1:5">
      <c r="A8176" s="43">
        <v>7538</v>
      </c>
      <c r="B8176" s="105" t="s">
        <v>23372</v>
      </c>
      <c r="C8176" s="365" t="s">
        <v>30903</v>
      </c>
      <c r="D8176" s="366">
        <v>3500000</v>
      </c>
      <c r="E8176" s="105" t="s">
        <v>1855</v>
      </c>
    </row>
    <row r="8177" spans="1:5">
      <c r="A8177" s="43">
        <v>7539</v>
      </c>
      <c r="B8177" s="105" t="s">
        <v>23372</v>
      </c>
      <c r="C8177" s="365" t="s">
        <v>30904</v>
      </c>
      <c r="D8177" s="366">
        <v>4000000</v>
      </c>
      <c r="E8177" s="105" t="s">
        <v>1855</v>
      </c>
    </row>
    <row r="8178" spans="1:5">
      <c r="A8178" s="43">
        <v>7540</v>
      </c>
      <c r="B8178" s="105" t="s">
        <v>23372</v>
      </c>
      <c r="C8178" s="365" t="s">
        <v>30905</v>
      </c>
      <c r="D8178" s="366">
        <v>4000000</v>
      </c>
      <c r="E8178" s="105" t="s">
        <v>1855</v>
      </c>
    </row>
    <row r="8179" spans="1:5">
      <c r="A8179" s="43">
        <v>7541</v>
      </c>
      <c r="B8179" s="105" t="s">
        <v>23372</v>
      </c>
      <c r="C8179" s="365" t="s">
        <v>30906</v>
      </c>
      <c r="D8179" s="366">
        <v>4000000</v>
      </c>
      <c r="E8179" s="105" t="s">
        <v>1855</v>
      </c>
    </row>
    <row r="8180" spans="1:5">
      <c r="A8180" s="43">
        <v>7542</v>
      </c>
      <c r="B8180" s="105" t="s">
        <v>23372</v>
      </c>
      <c r="C8180" s="365" t="s">
        <v>30907</v>
      </c>
      <c r="D8180" s="366">
        <v>3000000</v>
      </c>
      <c r="E8180" s="105" t="s">
        <v>1855</v>
      </c>
    </row>
    <row r="8181" spans="1:5">
      <c r="A8181" s="43">
        <v>7543</v>
      </c>
      <c r="B8181" s="105" t="s">
        <v>23372</v>
      </c>
      <c r="C8181" s="365" t="s">
        <v>30908</v>
      </c>
      <c r="D8181" s="366">
        <v>4000000</v>
      </c>
      <c r="E8181" s="105" t="s">
        <v>1855</v>
      </c>
    </row>
    <row r="8182" spans="1:5">
      <c r="A8182" s="43">
        <v>7544</v>
      </c>
      <c r="B8182" s="105" t="s">
        <v>23372</v>
      </c>
      <c r="C8182" s="365" t="s">
        <v>30909</v>
      </c>
      <c r="D8182" s="366">
        <v>4000000</v>
      </c>
      <c r="E8182" s="105" t="s">
        <v>1855</v>
      </c>
    </row>
    <row r="8183" spans="1:5">
      <c r="A8183" s="43">
        <v>7545</v>
      </c>
      <c r="B8183" s="105" t="s">
        <v>23372</v>
      </c>
      <c r="C8183" s="365" t="s">
        <v>30910</v>
      </c>
      <c r="D8183" s="366">
        <v>4000000</v>
      </c>
      <c r="E8183" s="105" t="s">
        <v>1855</v>
      </c>
    </row>
    <row r="8184" spans="1:5">
      <c r="A8184" s="43">
        <v>7546</v>
      </c>
      <c r="B8184" s="105" t="s">
        <v>23372</v>
      </c>
      <c r="C8184" s="365" t="s">
        <v>30911</v>
      </c>
      <c r="D8184" s="366">
        <v>4000000</v>
      </c>
      <c r="E8184" s="105" t="s">
        <v>1855</v>
      </c>
    </row>
    <row r="8185" spans="1:5">
      <c r="A8185" s="43">
        <v>7547</v>
      </c>
      <c r="B8185" s="105" t="s">
        <v>23372</v>
      </c>
      <c r="C8185" s="365" t="s">
        <v>30912</v>
      </c>
      <c r="D8185" s="366">
        <v>3500000</v>
      </c>
      <c r="E8185" s="105" t="s">
        <v>1855</v>
      </c>
    </row>
    <row r="8186" spans="1:5">
      <c r="A8186" s="43">
        <v>7548</v>
      </c>
      <c r="B8186" s="105" t="s">
        <v>23372</v>
      </c>
      <c r="C8186" s="365" t="s">
        <v>30913</v>
      </c>
      <c r="D8186" s="366">
        <v>4000000</v>
      </c>
      <c r="E8186" s="105" t="s">
        <v>1855</v>
      </c>
    </row>
    <row r="8187" spans="1:5">
      <c r="A8187" s="43">
        <v>7549</v>
      </c>
      <c r="B8187" s="105" t="s">
        <v>23372</v>
      </c>
      <c r="C8187" s="365" t="s">
        <v>30914</v>
      </c>
      <c r="D8187" s="366">
        <v>3000000</v>
      </c>
      <c r="E8187" s="105" t="s">
        <v>1855</v>
      </c>
    </row>
    <row r="8188" spans="1:5">
      <c r="A8188" s="43">
        <v>7550</v>
      </c>
      <c r="B8188" s="105" t="s">
        <v>23372</v>
      </c>
      <c r="C8188" s="365" t="s">
        <v>30915</v>
      </c>
      <c r="D8188" s="366">
        <v>4000000</v>
      </c>
      <c r="E8188" s="105" t="s">
        <v>1855</v>
      </c>
    </row>
    <row r="8189" spans="1:5">
      <c r="A8189" s="43">
        <v>7551</v>
      </c>
      <c r="B8189" s="105" t="s">
        <v>23372</v>
      </c>
      <c r="C8189" s="365" t="s">
        <v>30916</v>
      </c>
      <c r="D8189" s="366">
        <v>4000000</v>
      </c>
      <c r="E8189" s="105" t="s">
        <v>1855</v>
      </c>
    </row>
    <row r="8190" spans="1:5">
      <c r="A8190" s="43">
        <v>7552</v>
      </c>
      <c r="B8190" s="105" t="s">
        <v>23372</v>
      </c>
      <c r="C8190" s="365" t="s">
        <v>30917</v>
      </c>
      <c r="D8190" s="366">
        <v>4000000</v>
      </c>
      <c r="E8190" s="105" t="s">
        <v>1855</v>
      </c>
    </row>
    <row r="8191" spans="1:5">
      <c r="A8191" s="43">
        <v>7553</v>
      </c>
      <c r="B8191" s="105" t="s">
        <v>23372</v>
      </c>
      <c r="C8191" s="365" t="s">
        <v>30918</v>
      </c>
      <c r="D8191" s="366">
        <v>4000000</v>
      </c>
      <c r="E8191" s="105" t="s">
        <v>1855</v>
      </c>
    </row>
    <row r="8192" spans="1:5">
      <c r="A8192" s="43">
        <v>7554</v>
      </c>
      <c r="B8192" s="105" t="s">
        <v>23372</v>
      </c>
      <c r="C8192" s="365" t="s">
        <v>30919</v>
      </c>
      <c r="D8192" s="366">
        <v>4000000</v>
      </c>
      <c r="E8192" s="105" t="s">
        <v>1855</v>
      </c>
    </row>
    <row r="8193" spans="1:5">
      <c r="A8193" s="43">
        <v>7555</v>
      </c>
      <c r="B8193" s="105" t="s">
        <v>30920</v>
      </c>
      <c r="C8193" s="365" t="s">
        <v>30921</v>
      </c>
      <c r="D8193" s="366">
        <v>3999892</v>
      </c>
      <c r="E8193" s="105" t="s">
        <v>1979</v>
      </c>
    </row>
    <row r="8194" spans="1:5">
      <c r="A8194" s="43">
        <v>7556</v>
      </c>
      <c r="B8194" s="105" t="s">
        <v>30920</v>
      </c>
      <c r="C8194" s="365" t="s">
        <v>30922</v>
      </c>
      <c r="D8194" s="366">
        <v>4000000</v>
      </c>
      <c r="E8194" s="105" t="s">
        <v>1979</v>
      </c>
    </row>
    <row r="8195" spans="1:5">
      <c r="A8195" s="43">
        <v>7557</v>
      </c>
      <c r="B8195" s="105" t="s">
        <v>30920</v>
      </c>
      <c r="C8195" s="365" t="s">
        <v>30923</v>
      </c>
      <c r="D8195" s="366">
        <v>4000000</v>
      </c>
      <c r="E8195" s="105" t="s">
        <v>1979</v>
      </c>
    </row>
    <row r="8196" spans="1:5">
      <c r="A8196" s="43">
        <v>7558</v>
      </c>
      <c r="B8196" s="105" t="s">
        <v>30920</v>
      </c>
      <c r="C8196" s="365" t="s">
        <v>30924</v>
      </c>
      <c r="D8196" s="366">
        <v>4000000</v>
      </c>
      <c r="E8196" s="105" t="s">
        <v>1979</v>
      </c>
    </row>
    <row r="8197" spans="1:5">
      <c r="A8197" s="43">
        <v>7559</v>
      </c>
      <c r="B8197" s="105" t="s">
        <v>30920</v>
      </c>
      <c r="C8197" s="365" t="s">
        <v>30925</v>
      </c>
      <c r="D8197" s="366">
        <v>4000000</v>
      </c>
      <c r="E8197" s="105" t="s">
        <v>1979</v>
      </c>
    </row>
    <row r="8198" spans="1:5">
      <c r="A8198" s="43">
        <v>7560</v>
      </c>
      <c r="B8198" s="105" t="s">
        <v>30920</v>
      </c>
      <c r="C8198" s="365" t="s">
        <v>30926</v>
      </c>
      <c r="D8198" s="366">
        <v>4000000</v>
      </c>
      <c r="E8198" s="105" t="s">
        <v>1979</v>
      </c>
    </row>
    <row r="8199" spans="1:5">
      <c r="A8199" s="43">
        <v>7561</v>
      </c>
      <c r="B8199" s="105" t="s">
        <v>30920</v>
      </c>
      <c r="C8199" s="365" t="s">
        <v>30927</v>
      </c>
      <c r="D8199" s="366">
        <v>3700000</v>
      </c>
      <c r="E8199" s="105" t="s">
        <v>1979</v>
      </c>
    </row>
    <row r="8200" spans="1:5">
      <c r="A8200" s="43">
        <v>7562</v>
      </c>
      <c r="B8200" s="105" t="s">
        <v>30920</v>
      </c>
      <c r="C8200" s="365" t="s">
        <v>30928</v>
      </c>
      <c r="D8200" s="366">
        <v>3500000</v>
      </c>
      <c r="E8200" s="105" t="s">
        <v>1979</v>
      </c>
    </row>
    <row r="8201" spans="1:5">
      <c r="A8201" s="43">
        <v>7563</v>
      </c>
      <c r="B8201" s="105" t="s">
        <v>30920</v>
      </c>
      <c r="C8201" s="365" t="s">
        <v>30929</v>
      </c>
      <c r="D8201" s="366">
        <v>3000000</v>
      </c>
      <c r="E8201" s="105" t="s">
        <v>1979</v>
      </c>
    </row>
    <row r="8202" spans="1:5">
      <c r="A8202" s="43">
        <v>7564</v>
      </c>
      <c r="B8202" s="105" t="s">
        <v>30920</v>
      </c>
      <c r="C8202" s="365" t="s">
        <v>30930</v>
      </c>
      <c r="D8202" s="366">
        <v>3000000</v>
      </c>
      <c r="E8202" s="105" t="s">
        <v>1979</v>
      </c>
    </row>
    <row r="8203" spans="1:5">
      <c r="A8203" s="43">
        <v>7565</v>
      </c>
      <c r="B8203" s="105" t="s">
        <v>30920</v>
      </c>
      <c r="C8203" s="365" t="s">
        <v>30931</v>
      </c>
      <c r="D8203" s="366">
        <v>4000000</v>
      </c>
      <c r="E8203" s="105" t="s">
        <v>1979</v>
      </c>
    </row>
    <row r="8204" spans="1:5">
      <c r="A8204" s="43">
        <v>7566</v>
      </c>
      <c r="B8204" s="105" t="s">
        <v>30920</v>
      </c>
      <c r="C8204" s="365" t="s">
        <v>30932</v>
      </c>
      <c r="D8204" s="366">
        <v>4000000</v>
      </c>
      <c r="E8204" s="105" t="s">
        <v>1979</v>
      </c>
    </row>
    <row r="8205" spans="1:5">
      <c r="A8205" s="43">
        <v>7567</v>
      </c>
      <c r="B8205" s="105" t="s">
        <v>30920</v>
      </c>
      <c r="C8205" s="365" t="s">
        <v>30933</v>
      </c>
      <c r="D8205" s="366">
        <v>3000000</v>
      </c>
      <c r="E8205" s="105" t="s">
        <v>1979</v>
      </c>
    </row>
    <row r="8206" spans="1:5">
      <c r="A8206" s="43">
        <v>7568</v>
      </c>
      <c r="B8206" s="105" t="s">
        <v>30920</v>
      </c>
      <c r="C8206" s="365" t="s">
        <v>30934</v>
      </c>
      <c r="D8206" s="366">
        <v>4000000</v>
      </c>
      <c r="E8206" s="105" t="s">
        <v>1979</v>
      </c>
    </row>
    <row r="8207" spans="1:5">
      <c r="A8207" s="43">
        <v>7569</v>
      </c>
      <c r="B8207" s="105" t="s">
        <v>30920</v>
      </c>
      <c r="C8207" s="365" t="s">
        <v>30935</v>
      </c>
      <c r="D8207" s="366">
        <v>4000000</v>
      </c>
      <c r="E8207" s="105" t="s">
        <v>1979</v>
      </c>
    </row>
    <row r="8208" spans="1:5">
      <c r="A8208" s="43">
        <v>7570</v>
      </c>
      <c r="B8208" s="105" t="s">
        <v>30920</v>
      </c>
      <c r="C8208" s="365" t="s">
        <v>30936</v>
      </c>
      <c r="D8208" s="366">
        <v>3045000</v>
      </c>
      <c r="E8208" s="105" t="s">
        <v>1979</v>
      </c>
    </row>
    <row r="8209" spans="1:5">
      <c r="A8209" s="43">
        <v>7571</v>
      </c>
      <c r="B8209" s="105" t="s">
        <v>30920</v>
      </c>
      <c r="C8209" s="365" t="s">
        <v>30937</v>
      </c>
      <c r="D8209" s="366">
        <v>3000000</v>
      </c>
      <c r="E8209" s="105" t="s">
        <v>1979</v>
      </c>
    </row>
    <row r="8210" spans="1:5">
      <c r="A8210" s="43">
        <v>7572</v>
      </c>
      <c r="B8210" s="105" t="s">
        <v>30920</v>
      </c>
      <c r="C8210" s="365" t="s">
        <v>30938</v>
      </c>
      <c r="D8210" s="366">
        <v>4000000</v>
      </c>
      <c r="E8210" s="105" t="s">
        <v>1979</v>
      </c>
    </row>
    <row r="8211" spans="1:5">
      <c r="A8211" s="43">
        <v>7573</v>
      </c>
      <c r="B8211" s="105" t="s">
        <v>30920</v>
      </c>
      <c r="C8211" s="365" t="s">
        <v>30939</v>
      </c>
      <c r="D8211" s="366">
        <v>4000000</v>
      </c>
      <c r="E8211" s="105" t="s">
        <v>1979</v>
      </c>
    </row>
    <row r="8212" spans="1:5">
      <c r="A8212" s="43">
        <v>7574</v>
      </c>
      <c r="B8212" s="105" t="s">
        <v>30920</v>
      </c>
      <c r="C8212" s="365" t="s">
        <v>30940</v>
      </c>
      <c r="D8212" s="366">
        <v>4000000</v>
      </c>
      <c r="E8212" s="105" t="s">
        <v>1979</v>
      </c>
    </row>
    <row r="8213" spans="1:5">
      <c r="A8213" s="43">
        <v>7575</v>
      </c>
      <c r="B8213" s="105" t="s">
        <v>30920</v>
      </c>
      <c r="C8213" s="365" t="s">
        <v>30941</v>
      </c>
      <c r="D8213" s="366">
        <v>4000000</v>
      </c>
      <c r="E8213" s="105" t="s">
        <v>1979</v>
      </c>
    </row>
    <row r="8214" spans="1:5">
      <c r="A8214" s="43">
        <v>7576</v>
      </c>
      <c r="B8214" s="105" t="s">
        <v>30920</v>
      </c>
      <c r="C8214" s="365" t="s">
        <v>30942</v>
      </c>
      <c r="D8214" s="366">
        <v>4000000</v>
      </c>
      <c r="E8214" s="105" t="s">
        <v>1979</v>
      </c>
    </row>
    <row r="8215" spans="1:5">
      <c r="A8215" s="43">
        <v>7577</v>
      </c>
      <c r="B8215" s="105" t="s">
        <v>30920</v>
      </c>
      <c r="C8215" s="365" t="s">
        <v>30943</v>
      </c>
      <c r="D8215" s="366">
        <v>4000000</v>
      </c>
      <c r="E8215" s="105" t="s">
        <v>1979</v>
      </c>
    </row>
    <row r="8216" spans="1:5">
      <c r="A8216" s="43">
        <v>7578</v>
      </c>
      <c r="B8216" s="105" t="s">
        <v>30920</v>
      </c>
      <c r="C8216" s="365" t="s">
        <v>30944</v>
      </c>
      <c r="D8216" s="366">
        <v>3000000</v>
      </c>
      <c r="E8216" s="105" t="s">
        <v>1979</v>
      </c>
    </row>
    <row r="8217" spans="1:5">
      <c r="A8217" s="43">
        <v>7579</v>
      </c>
      <c r="B8217" s="105" t="s">
        <v>30920</v>
      </c>
      <c r="C8217" s="365" t="s">
        <v>30945</v>
      </c>
      <c r="D8217" s="366">
        <v>4000000</v>
      </c>
      <c r="E8217" s="105" t="s">
        <v>1979</v>
      </c>
    </row>
    <row r="8218" spans="1:5">
      <c r="A8218" s="43">
        <v>7580</v>
      </c>
      <c r="B8218" s="105" t="s">
        <v>30920</v>
      </c>
      <c r="C8218" s="365" t="s">
        <v>30946</v>
      </c>
      <c r="D8218" s="366">
        <v>4000000</v>
      </c>
      <c r="E8218" s="105" t="s">
        <v>1979</v>
      </c>
    </row>
    <row r="8219" spans="1:5">
      <c r="A8219" s="43">
        <v>7581</v>
      </c>
      <c r="B8219" s="105" t="s">
        <v>30920</v>
      </c>
      <c r="C8219" s="365" t="s">
        <v>30947</v>
      </c>
      <c r="D8219" s="366">
        <v>4000000</v>
      </c>
      <c r="E8219" s="105" t="s">
        <v>1979</v>
      </c>
    </row>
    <row r="8220" spans="1:5">
      <c r="A8220" s="43">
        <v>7582</v>
      </c>
      <c r="B8220" s="105" t="s">
        <v>30920</v>
      </c>
      <c r="C8220" s="365" t="s">
        <v>30948</v>
      </c>
      <c r="D8220" s="366">
        <v>4000000</v>
      </c>
      <c r="E8220" s="105" t="s">
        <v>1979</v>
      </c>
    </row>
    <row r="8221" spans="1:5">
      <c r="A8221" s="43">
        <v>7583</v>
      </c>
      <c r="B8221" s="105" t="s">
        <v>30920</v>
      </c>
      <c r="C8221" s="365" t="s">
        <v>30949</v>
      </c>
      <c r="D8221" s="366">
        <v>4000000</v>
      </c>
      <c r="E8221" s="105" t="s">
        <v>1979</v>
      </c>
    </row>
    <row r="8222" spans="1:5">
      <c r="A8222" s="43">
        <v>7584</v>
      </c>
      <c r="B8222" s="105" t="s">
        <v>30920</v>
      </c>
      <c r="C8222" s="365" t="s">
        <v>30950</v>
      </c>
      <c r="D8222" s="366">
        <v>4000000</v>
      </c>
      <c r="E8222" s="105" t="s">
        <v>1979</v>
      </c>
    </row>
    <row r="8223" spans="1:5">
      <c r="A8223" s="43">
        <v>7585</v>
      </c>
      <c r="B8223" s="105" t="s">
        <v>30920</v>
      </c>
      <c r="C8223" s="365" t="s">
        <v>30951</v>
      </c>
      <c r="D8223" s="366">
        <v>3900000</v>
      </c>
      <c r="E8223" s="105" t="s">
        <v>1979</v>
      </c>
    </row>
    <row r="8224" spans="1:5">
      <c r="A8224" s="43">
        <v>7586</v>
      </c>
      <c r="B8224" s="105" t="s">
        <v>30920</v>
      </c>
      <c r="C8224" s="365" t="s">
        <v>30952</v>
      </c>
      <c r="D8224" s="366">
        <v>4000000</v>
      </c>
      <c r="E8224" s="105" t="s">
        <v>1979</v>
      </c>
    </row>
    <row r="8225" spans="1:5">
      <c r="A8225" s="43">
        <v>7587</v>
      </c>
      <c r="B8225" s="105" t="s">
        <v>30920</v>
      </c>
      <c r="C8225" s="365" t="s">
        <v>30953</v>
      </c>
      <c r="D8225" s="366">
        <v>3000000</v>
      </c>
      <c r="E8225" s="105" t="s">
        <v>1979</v>
      </c>
    </row>
    <row r="8226" spans="1:5">
      <c r="A8226" s="43">
        <v>7588</v>
      </c>
      <c r="B8226" s="105" t="s">
        <v>30920</v>
      </c>
      <c r="C8226" s="365" t="s">
        <v>30954</v>
      </c>
      <c r="D8226" s="366">
        <v>4000000</v>
      </c>
      <c r="E8226" s="105" t="s">
        <v>1979</v>
      </c>
    </row>
    <row r="8227" spans="1:5">
      <c r="A8227" s="43">
        <v>7589</v>
      </c>
      <c r="B8227" s="105" t="s">
        <v>30920</v>
      </c>
      <c r="C8227" s="365" t="s">
        <v>30955</v>
      </c>
      <c r="D8227" s="366">
        <v>3600000</v>
      </c>
      <c r="E8227" s="105" t="s">
        <v>1979</v>
      </c>
    </row>
    <row r="8228" spans="1:5">
      <c r="A8228" s="43">
        <v>7590</v>
      </c>
      <c r="B8228" s="105" t="s">
        <v>30920</v>
      </c>
      <c r="C8228" s="365" t="s">
        <v>30956</v>
      </c>
      <c r="D8228" s="366">
        <v>4000000</v>
      </c>
      <c r="E8228" s="105" t="s">
        <v>1979</v>
      </c>
    </row>
    <row r="8229" spans="1:5">
      <c r="A8229" s="43">
        <v>7591</v>
      </c>
      <c r="B8229" s="105" t="s">
        <v>30920</v>
      </c>
      <c r="C8229" s="365" t="s">
        <v>30957</v>
      </c>
      <c r="D8229" s="366">
        <v>4000000</v>
      </c>
      <c r="E8229" s="105" t="s">
        <v>1979</v>
      </c>
    </row>
    <row r="8230" spans="1:5">
      <c r="A8230" s="43">
        <v>7592</v>
      </c>
      <c r="B8230" s="105" t="s">
        <v>30920</v>
      </c>
      <c r="C8230" s="365" t="s">
        <v>30958</v>
      </c>
      <c r="D8230" s="366">
        <v>4000000</v>
      </c>
      <c r="E8230" s="105" t="s">
        <v>1979</v>
      </c>
    </row>
    <row r="8231" spans="1:5">
      <c r="A8231" s="43">
        <v>7593</v>
      </c>
      <c r="B8231" s="105" t="s">
        <v>30920</v>
      </c>
      <c r="C8231" s="365" t="s">
        <v>30959</v>
      </c>
      <c r="D8231" s="366">
        <v>4000000</v>
      </c>
      <c r="E8231" s="105" t="s">
        <v>1979</v>
      </c>
    </row>
    <row r="8232" spans="1:5">
      <c r="A8232" s="43">
        <v>7594</v>
      </c>
      <c r="B8232" s="105" t="s">
        <v>30920</v>
      </c>
      <c r="C8232" s="365" t="s">
        <v>30960</v>
      </c>
      <c r="D8232" s="366">
        <v>4000000</v>
      </c>
      <c r="E8232" s="105" t="s">
        <v>1979</v>
      </c>
    </row>
    <row r="8233" spans="1:5">
      <c r="A8233" s="43">
        <v>7595</v>
      </c>
      <c r="B8233" s="105" t="s">
        <v>30920</v>
      </c>
      <c r="C8233" s="365" t="s">
        <v>30961</v>
      </c>
      <c r="D8233" s="366">
        <v>3000000</v>
      </c>
      <c r="E8233" s="105" t="s">
        <v>1979</v>
      </c>
    </row>
    <row r="8234" spans="1:5">
      <c r="A8234" s="43">
        <v>7596</v>
      </c>
      <c r="B8234" s="105" t="s">
        <v>30920</v>
      </c>
      <c r="C8234" s="365" t="s">
        <v>30962</v>
      </c>
      <c r="D8234" s="366">
        <v>4000000</v>
      </c>
      <c r="E8234" s="105" t="s">
        <v>1979</v>
      </c>
    </row>
    <row r="8235" spans="1:5">
      <c r="A8235" s="43">
        <v>7597</v>
      </c>
      <c r="B8235" s="105" t="s">
        <v>30920</v>
      </c>
      <c r="C8235" s="365" t="s">
        <v>30963</v>
      </c>
      <c r="D8235" s="366">
        <v>4000000</v>
      </c>
      <c r="E8235" s="105" t="s">
        <v>1979</v>
      </c>
    </row>
    <row r="8236" spans="1:5">
      <c r="A8236" s="43">
        <v>7598</v>
      </c>
      <c r="B8236" s="105" t="s">
        <v>30920</v>
      </c>
      <c r="C8236" s="365" t="s">
        <v>30964</v>
      </c>
      <c r="D8236" s="366">
        <v>4000000</v>
      </c>
      <c r="E8236" s="105" t="s">
        <v>1979</v>
      </c>
    </row>
    <row r="8237" spans="1:5">
      <c r="A8237" s="43">
        <v>7599</v>
      </c>
      <c r="B8237" s="105" t="s">
        <v>30920</v>
      </c>
      <c r="C8237" s="365" t="s">
        <v>30965</v>
      </c>
      <c r="D8237" s="366">
        <v>4000000</v>
      </c>
      <c r="E8237" s="105" t="s">
        <v>1979</v>
      </c>
    </row>
    <row r="8238" spans="1:5">
      <c r="A8238" s="43">
        <v>7600</v>
      </c>
      <c r="B8238" s="105" t="s">
        <v>30920</v>
      </c>
      <c r="C8238" s="365" t="s">
        <v>30966</v>
      </c>
      <c r="D8238" s="366">
        <v>4000000</v>
      </c>
      <c r="E8238" s="105" t="s">
        <v>1979</v>
      </c>
    </row>
    <row r="8239" spans="1:5">
      <c r="A8239" s="43">
        <v>7601</v>
      </c>
      <c r="B8239" s="105" t="s">
        <v>30920</v>
      </c>
      <c r="C8239" s="365" t="s">
        <v>30967</v>
      </c>
      <c r="D8239" s="366">
        <v>4000000</v>
      </c>
      <c r="E8239" s="105" t="s">
        <v>1979</v>
      </c>
    </row>
    <row r="8240" spans="1:5">
      <c r="A8240" s="43">
        <v>7602</v>
      </c>
      <c r="B8240" s="105" t="s">
        <v>30920</v>
      </c>
      <c r="C8240" s="365" t="s">
        <v>30968</v>
      </c>
      <c r="D8240" s="366">
        <v>3000000</v>
      </c>
      <c r="E8240" s="105" t="s">
        <v>1979</v>
      </c>
    </row>
    <row r="8241" spans="1:5">
      <c r="A8241" s="43">
        <v>7603</v>
      </c>
      <c r="B8241" s="105" t="s">
        <v>30920</v>
      </c>
      <c r="C8241" s="365" t="s">
        <v>30969</v>
      </c>
      <c r="D8241" s="366">
        <v>4000000</v>
      </c>
      <c r="E8241" s="105" t="s">
        <v>1979</v>
      </c>
    </row>
    <row r="8242" spans="1:5">
      <c r="A8242" s="43">
        <v>7604</v>
      </c>
      <c r="B8242" s="105" t="s">
        <v>30920</v>
      </c>
      <c r="C8242" s="365" t="s">
        <v>30970</v>
      </c>
      <c r="D8242" s="366">
        <v>4000000</v>
      </c>
      <c r="E8242" s="105" t="s">
        <v>1979</v>
      </c>
    </row>
    <row r="8243" spans="1:5">
      <c r="A8243" s="43">
        <v>7605</v>
      </c>
      <c r="B8243" s="105" t="s">
        <v>30920</v>
      </c>
      <c r="C8243" s="365" t="s">
        <v>30971</v>
      </c>
      <c r="D8243" s="366">
        <v>4000000</v>
      </c>
      <c r="E8243" s="105" t="s">
        <v>1979</v>
      </c>
    </row>
    <row r="8244" spans="1:5">
      <c r="A8244" s="43">
        <v>7606</v>
      </c>
      <c r="B8244" s="105" t="s">
        <v>30920</v>
      </c>
      <c r="C8244" s="365" t="s">
        <v>30972</v>
      </c>
      <c r="D8244" s="366">
        <v>4000000</v>
      </c>
      <c r="E8244" s="105" t="s">
        <v>1979</v>
      </c>
    </row>
    <row r="8245" spans="1:5">
      <c r="A8245" s="43">
        <v>7607</v>
      </c>
      <c r="B8245" s="105" t="s">
        <v>30920</v>
      </c>
      <c r="C8245" s="365" t="s">
        <v>30973</v>
      </c>
      <c r="D8245" s="366">
        <v>4000000</v>
      </c>
      <c r="E8245" s="105" t="s">
        <v>1979</v>
      </c>
    </row>
    <row r="8246" spans="1:5">
      <c r="A8246" s="43">
        <v>7608</v>
      </c>
      <c r="B8246" s="105" t="s">
        <v>30920</v>
      </c>
      <c r="C8246" s="365" t="s">
        <v>30974</v>
      </c>
      <c r="D8246" s="366">
        <v>4000000</v>
      </c>
      <c r="E8246" s="105" t="s">
        <v>1979</v>
      </c>
    </row>
    <row r="8247" spans="1:5">
      <c r="A8247" s="43">
        <v>7609</v>
      </c>
      <c r="B8247" s="105" t="s">
        <v>30920</v>
      </c>
      <c r="C8247" s="365" t="s">
        <v>30975</v>
      </c>
      <c r="D8247" s="366">
        <v>3300000</v>
      </c>
      <c r="E8247" s="105" t="s">
        <v>1979</v>
      </c>
    </row>
    <row r="8248" spans="1:5">
      <c r="A8248" s="43">
        <v>7610</v>
      </c>
      <c r="B8248" s="105" t="s">
        <v>30920</v>
      </c>
      <c r="C8248" s="365" t="s">
        <v>30976</v>
      </c>
      <c r="D8248" s="366">
        <v>4000000</v>
      </c>
      <c r="E8248" s="105" t="s">
        <v>1979</v>
      </c>
    </row>
    <row r="8249" spans="1:5">
      <c r="A8249" s="43">
        <v>7611</v>
      </c>
      <c r="B8249" s="105" t="s">
        <v>30920</v>
      </c>
      <c r="C8249" s="365" t="s">
        <v>30977</v>
      </c>
      <c r="D8249" s="366">
        <v>4000000</v>
      </c>
      <c r="E8249" s="105" t="s">
        <v>1979</v>
      </c>
    </row>
    <row r="8250" spans="1:5">
      <c r="A8250" s="43">
        <v>7612</v>
      </c>
      <c r="B8250" s="105" t="s">
        <v>30920</v>
      </c>
      <c r="C8250" s="365" t="s">
        <v>30978</v>
      </c>
      <c r="D8250" s="366">
        <v>4000000</v>
      </c>
      <c r="E8250" s="105" t="s">
        <v>1979</v>
      </c>
    </row>
    <row r="8251" spans="1:5">
      <c r="A8251" s="43">
        <v>7613</v>
      </c>
      <c r="B8251" s="105" t="s">
        <v>30920</v>
      </c>
      <c r="C8251" s="365" t="s">
        <v>30979</v>
      </c>
      <c r="D8251" s="366">
        <v>4000000</v>
      </c>
      <c r="E8251" s="105" t="s">
        <v>1979</v>
      </c>
    </row>
    <row r="8252" spans="1:5">
      <c r="A8252" s="43">
        <v>7614</v>
      </c>
      <c r="B8252" s="105" t="s">
        <v>30920</v>
      </c>
      <c r="C8252" s="365" t="s">
        <v>30980</v>
      </c>
      <c r="D8252" s="366">
        <v>3050000</v>
      </c>
      <c r="E8252" s="105" t="s">
        <v>1979</v>
      </c>
    </row>
    <row r="8253" spans="1:5">
      <c r="A8253" s="43">
        <v>7615</v>
      </c>
      <c r="B8253" s="105" t="s">
        <v>30920</v>
      </c>
      <c r="C8253" s="365" t="s">
        <v>30981</v>
      </c>
      <c r="D8253" s="366">
        <v>4000000</v>
      </c>
      <c r="E8253" s="105" t="s">
        <v>1979</v>
      </c>
    </row>
    <row r="8254" spans="1:5">
      <c r="A8254" s="43">
        <v>7616</v>
      </c>
      <c r="B8254" s="105" t="s">
        <v>30920</v>
      </c>
      <c r="C8254" s="365" t="s">
        <v>30982</v>
      </c>
      <c r="D8254" s="366">
        <v>4000000</v>
      </c>
      <c r="E8254" s="105" t="s">
        <v>1979</v>
      </c>
    </row>
    <row r="8255" spans="1:5">
      <c r="A8255" s="43">
        <v>7617</v>
      </c>
      <c r="B8255" s="105" t="s">
        <v>30920</v>
      </c>
      <c r="C8255" s="365" t="s">
        <v>30983</v>
      </c>
      <c r="D8255" s="366">
        <v>4000000</v>
      </c>
      <c r="E8255" s="105" t="s">
        <v>1979</v>
      </c>
    </row>
    <row r="8256" spans="1:5">
      <c r="A8256" s="43">
        <v>7618</v>
      </c>
      <c r="B8256" s="105" t="s">
        <v>30920</v>
      </c>
      <c r="C8256" s="365" t="s">
        <v>30984</v>
      </c>
      <c r="D8256" s="366">
        <v>4000000</v>
      </c>
      <c r="E8256" s="105" t="s">
        <v>1979</v>
      </c>
    </row>
    <row r="8257" spans="1:5">
      <c r="A8257" s="43">
        <v>7619</v>
      </c>
      <c r="B8257" s="105" t="s">
        <v>30920</v>
      </c>
      <c r="C8257" s="365" t="s">
        <v>30985</v>
      </c>
      <c r="D8257" s="366">
        <v>4000000</v>
      </c>
      <c r="E8257" s="105" t="s">
        <v>1979</v>
      </c>
    </row>
    <row r="8258" spans="1:5">
      <c r="A8258" s="43">
        <v>7620</v>
      </c>
      <c r="B8258" s="105" t="s">
        <v>30920</v>
      </c>
      <c r="C8258" s="365" t="s">
        <v>30986</v>
      </c>
      <c r="D8258" s="366">
        <v>3000000</v>
      </c>
      <c r="E8258" s="105" t="s">
        <v>1979</v>
      </c>
    </row>
    <row r="8259" spans="1:5">
      <c r="A8259" s="43">
        <v>7621</v>
      </c>
      <c r="B8259" s="105" t="s">
        <v>30920</v>
      </c>
      <c r="C8259" s="365" t="s">
        <v>30987</v>
      </c>
      <c r="D8259" s="366">
        <v>4000000</v>
      </c>
      <c r="E8259" s="105" t="s">
        <v>1979</v>
      </c>
    </row>
    <row r="8260" spans="1:5">
      <c r="A8260" s="43">
        <v>7622</v>
      </c>
      <c r="B8260" s="105" t="s">
        <v>30920</v>
      </c>
      <c r="C8260" s="365" t="s">
        <v>30988</v>
      </c>
      <c r="D8260" s="366">
        <v>4000000</v>
      </c>
      <c r="E8260" s="105" t="s">
        <v>1979</v>
      </c>
    </row>
    <row r="8261" spans="1:5">
      <c r="A8261" s="43">
        <v>7623</v>
      </c>
      <c r="B8261" s="105" t="s">
        <v>30920</v>
      </c>
      <c r="C8261" s="365" t="s">
        <v>30989</v>
      </c>
      <c r="D8261" s="366">
        <v>4000000</v>
      </c>
      <c r="E8261" s="105" t="s">
        <v>1979</v>
      </c>
    </row>
    <row r="8262" spans="1:5">
      <c r="A8262" s="43">
        <v>7624</v>
      </c>
      <c r="B8262" s="105" t="s">
        <v>30920</v>
      </c>
      <c r="C8262" s="365" t="s">
        <v>30990</v>
      </c>
      <c r="D8262" s="366">
        <v>4000000</v>
      </c>
      <c r="E8262" s="105" t="s">
        <v>1979</v>
      </c>
    </row>
    <row r="8263" spans="1:5">
      <c r="A8263" s="43">
        <v>7625</v>
      </c>
      <c r="B8263" s="105" t="s">
        <v>30920</v>
      </c>
      <c r="C8263" s="365" t="s">
        <v>30991</v>
      </c>
      <c r="D8263" s="366">
        <v>4000000</v>
      </c>
      <c r="E8263" s="105" t="s">
        <v>1979</v>
      </c>
    </row>
    <row r="8264" spans="1:5">
      <c r="A8264" s="43">
        <v>7626</v>
      </c>
      <c r="B8264" s="105" t="s">
        <v>30920</v>
      </c>
      <c r="C8264" s="365" t="s">
        <v>30992</v>
      </c>
      <c r="D8264" s="366">
        <v>4000000</v>
      </c>
      <c r="E8264" s="105" t="s">
        <v>1979</v>
      </c>
    </row>
    <row r="8265" spans="1:5">
      <c r="A8265" s="43">
        <v>7627</v>
      </c>
      <c r="B8265" s="105" t="s">
        <v>30920</v>
      </c>
      <c r="C8265" s="365" t="s">
        <v>30993</v>
      </c>
      <c r="D8265" s="366">
        <v>3000000</v>
      </c>
      <c r="E8265" s="105" t="s">
        <v>1979</v>
      </c>
    </row>
    <row r="8266" spans="1:5">
      <c r="A8266" s="43">
        <v>7628</v>
      </c>
      <c r="B8266" s="105" t="s">
        <v>30920</v>
      </c>
      <c r="C8266" s="365" t="s">
        <v>30994</v>
      </c>
      <c r="D8266" s="366">
        <v>4000000</v>
      </c>
      <c r="E8266" s="105" t="s">
        <v>1979</v>
      </c>
    </row>
    <row r="8267" spans="1:5">
      <c r="A8267" s="43">
        <v>7629</v>
      </c>
      <c r="B8267" s="105" t="s">
        <v>30920</v>
      </c>
      <c r="C8267" s="365" t="s">
        <v>30995</v>
      </c>
      <c r="D8267" s="366">
        <v>3900000</v>
      </c>
      <c r="E8267" s="105" t="s">
        <v>1979</v>
      </c>
    </row>
    <row r="8268" spans="1:5">
      <c r="A8268" s="43">
        <v>7630</v>
      </c>
      <c r="B8268" s="105" t="s">
        <v>30920</v>
      </c>
      <c r="C8268" s="365" t="s">
        <v>30996</v>
      </c>
      <c r="D8268" s="366">
        <v>4000000</v>
      </c>
      <c r="E8268" s="105" t="s">
        <v>1979</v>
      </c>
    </row>
    <row r="8269" spans="1:5">
      <c r="A8269" s="43">
        <v>7631</v>
      </c>
      <c r="B8269" s="105" t="s">
        <v>30920</v>
      </c>
      <c r="C8269" s="365" t="s">
        <v>30997</v>
      </c>
      <c r="D8269" s="366">
        <v>4000000</v>
      </c>
      <c r="E8269" s="105" t="s">
        <v>1979</v>
      </c>
    </row>
    <row r="8270" spans="1:5">
      <c r="A8270" s="43">
        <v>7632</v>
      </c>
      <c r="B8270" s="105" t="s">
        <v>30920</v>
      </c>
      <c r="C8270" s="365" t="s">
        <v>30998</v>
      </c>
      <c r="D8270" s="366">
        <v>4000000</v>
      </c>
      <c r="E8270" s="105" t="s">
        <v>1979</v>
      </c>
    </row>
    <row r="8271" spans="1:5">
      <c r="A8271" s="43">
        <v>7633</v>
      </c>
      <c r="B8271" s="105" t="s">
        <v>30920</v>
      </c>
      <c r="C8271" s="365" t="s">
        <v>30999</v>
      </c>
      <c r="D8271" s="366">
        <v>4000000</v>
      </c>
      <c r="E8271" s="105" t="s">
        <v>1979</v>
      </c>
    </row>
    <row r="8272" spans="1:5">
      <c r="A8272" s="43">
        <v>7634</v>
      </c>
      <c r="B8272" s="105" t="s">
        <v>30920</v>
      </c>
      <c r="C8272" s="365" t="s">
        <v>31000</v>
      </c>
      <c r="D8272" s="366">
        <v>4000000</v>
      </c>
      <c r="E8272" s="105" t="s">
        <v>1979</v>
      </c>
    </row>
    <row r="8273" spans="1:5">
      <c r="A8273" s="43">
        <v>7635</v>
      </c>
      <c r="B8273" s="105" t="s">
        <v>30920</v>
      </c>
      <c r="C8273" s="365" t="s">
        <v>31001</v>
      </c>
      <c r="D8273" s="366">
        <v>4000000</v>
      </c>
      <c r="E8273" s="105" t="s">
        <v>1979</v>
      </c>
    </row>
    <row r="8274" spans="1:5">
      <c r="A8274" s="43">
        <v>7636</v>
      </c>
      <c r="B8274" s="105" t="s">
        <v>30920</v>
      </c>
      <c r="C8274" s="365" t="s">
        <v>31002</v>
      </c>
      <c r="D8274" s="366">
        <v>4000000</v>
      </c>
      <c r="E8274" s="105" t="s">
        <v>1979</v>
      </c>
    </row>
    <row r="8275" spans="1:5">
      <c r="A8275" s="43">
        <v>7637</v>
      </c>
      <c r="B8275" s="105" t="s">
        <v>30920</v>
      </c>
      <c r="C8275" s="365" t="s">
        <v>31003</v>
      </c>
      <c r="D8275" s="366">
        <v>4000000</v>
      </c>
      <c r="E8275" s="105" t="s">
        <v>1979</v>
      </c>
    </row>
    <row r="8276" spans="1:5">
      <c r="A8276" s="43">
        <v>7638</v>
      </c>
      <c r="B8276" s="105" t="s">
        <v>30920</v>
      </c>
      <c r="C8276" s="365" t="s">
        <v>31004</v>
      </c>
      <c r="D8276" s="366">
        <v>4000000</v>
      </c>
      <c r="E8276" s="105" t="s">
        <v>1979</v>
      </c>
    </row>
    <row r="8277" spans="1:5">
      <c r="A8277" s="43">
        <v>7639</v>
      </c>
      <c r="B8277" s="105" t="s">
        <v>30920</v>
      </c>
      <c r="C8277" s="365" t="s">
        <v>31005</v>
      </c>
      <c r="D8277" s="366">
        <v>4000000</v>
      </c>
      <c r="E8277" s="105" t="s">
        <v>1979</v>
      </c>
    </row>
    <row r="8278" spans="1:5">
      <c r="A8278" s="43">
        <v>7640</v>
      </c>
      <c r="B8278" s="105" t="s">
        <v>30920</v>
      </c>
      <c r="C8278" s="365" t="s">
        <v>31006</v>
      </c>
      <c r="D8278" s="366">
        <v>3950000</v>
      </c>
      <c r="E8278" s="105" t="s">
        <v>1979</v>
      </c>
    </row>
    <row r="8279" spans="1:5">
      <c r="A8279" s="43">
        <v>7641</v>
      </c>
      <c r="B8279" s="105" t="s">
        <v>30920</v>
      </c>
      <c r="C8279" s="365" t="s">
        <v>31007</v>
      </c>
      <c r="D8279" s="366">
        <v>3740000</v>
      </c>
      <c r="E8279" s="105" t="s">
        <v>1979</v>
      </c>
    </row>
    <row r="8280" spans="1:5">
      <c r="A8280" s="43">
        <v>7642</v>
      </c>
      <c r="B8280" s="105" t="s">
        <v>30920</v>
      </c>
      <c r="C8280" s="365" t="s">
        <v>31008</v>
      </c>
      <c r="D8280" s="366">
        <v>4000000</v>
      </c>
      <c r="E8280" s="105" t="s">
        <v>1979</v>
      </c>
    </row>
    <row r="8281" spans="1:5">
      <c r="A8281" s="43">
        <v>7643</v>
      </c>
      <c r="B8281" s="105" t="s">
        <v>30920</v>
      </c>
      <c r="C8281" s="365" t="s">
        <v>31009</v>
      </c>
      <c r="D8281" s="366">
        <v>3500000</v>
      </c>
      <c r="E8281" s="105" t="s">
        <v>1979</v>
      </c>
    </row>
    <row r="8282" spans="1:5">
      <c r="A8282" s="43">
        <v>7644</v>
      </c>
      <c r="B8282" s="105" t="s">
        <v>30920</v>
      </c>
      <c r="C8282" s="365" t="s">
        <v>31010</v>
      </c>
      <c r="D8282" s="366">
        <v>4000000</v>
      </c>
      <c r="E8282" s="105" t="s">
        <v>1979</v>
      </c>
    </row>
    <row r="8283" spans="1:5">
      <c r="A8283" s="43">
        <v>7645</v>
      </c>
      <c r="B8283" s="105" t="s">
        <v>30920</v>
      </c>
      <c r="C8283" s="365" t="s">
        <v>31011</v>
      </c>
      <c r="D8283" s="366">
        <v>4000000</v>
      </c>
      <c r="E8283" s="105" t="s">
        <v>1979</v>
      </c>
    </row>
    <row r="8284" spans="1:5">
      <c r="A8284" s="43">
        <v>7646</v>
      </c>
      <c r="B8284" s="105" t="s">
        <v>30920</v>
      </c>
      <c r="C8284" s="365" t="s">
        <v>31012</v>
      </c>
      <c r="D8284" s="366">
        <v>3000000</v>
      </c>
      <c r="E8284" s="105" t="s">
        <v>1979</v>
      </c>
    </row>
    <row r="8285" spans="1:5">
      <c r="A8285" s="43">
        <v>7647</v>
      </c>
      <c r="B8285" s="105" t="s">
        <v>30920</v>
      </c>
      <c r="C8285" s="365" t="s">
        <v>31013</v>
      </c>
      <c r="D8285" s="366">
        <v>4000000</v>
      </c>
      <c r="E8285" s="105" t="s">
        <v>1979</v>
      </c>
    </row>
    <row r="8286" spans="1:5">
      <c r="A8286" s="43">
        <v>7648</v>
      </c>
      <c r="B8286" s="105" t="s">
        <v>30920</v>
      </c>
      <c r="C8286" s="365" t="s">
        <v>31014</v>
      </c>
      <c r="D8286" s="366">
        <v>3000000</v>
      </c>
      <c r="E8286" s="105" t="s">
        <v>1979</v>
      </c>
    </row>
    <row r="8287" spans="1:5">
      <c r="A8287" s="43">
        <v>7649</v>
      </c>
      <c r="B8287" s="105" t="s">
        <v>30920</v>
      </c>
      <c r="C8287" s="365" t="s">
        <v>31015</v>
      </c>
      <c r="D8287" s="366">
        <v>4000000</v>
      </c>
      <c r="E8287" s="105" t="s">
        <v>1979</v>
      </c>
    </row>
    <row r="8288" spans="1:5">
      <c r="A8288" s="43">
        <v>7650</v>
      </c>
      <c r="B8288" s="105" t="s">
        <v>30920</v>
      </c>
      <c r="C8288" s="365" t="s">
        <v>31016</v>
      </c>
      <c r="D8288" s="366">
        <v>3600000</v>
      </c>
      <c r="E8288" s="105" t="s">
        <v>1979</v>
      </c>
    </row>
    <row r="8289" spans="1:5">
      <c r="A8289" s="43">
        <v>7651</v>
      </c>
      <c r="B8289" s="105" t="s">
        <v>30920</v>
      </c>
      <c r="C8289" s="365" t="s">
        <v>31017</v>
      </c>
      <c r="D8289" s="366">
        <v>3000000</v>
      </c>
      <c r="E8289" s="105" t="s">
        <v>1979</v>
      </c>
    </row>
    <row r="8290" spans="1:5">
      <c r="A8290" s="43">
        <v>7652</v>
      </c>
      <c r="B8290" s="105" t="s">
        <v>30920</v>
      </c>
      <c r="C8290" s="365" t="s">
        <v>31018</v>
      </c>
      <c r="D8290" s="366">
        <v>3750000</v>
      </c>
      <c r="E8290" s="105" t="s">
        <v>1979</v>
      </c>
    </row>
    <row r="8291" spans="1:5">
      <c r="A8291" s="43">
        <v>7653</v>
      </c>
      <c r="B8291" s="105" t="s">
        <v>30920</v>
      </c>
      <c r="C8291" s="365" t="s">
        <v>31019</v>
      </c>
      <c r="D8291" s="366">
        <v>3986956</v>
      </c>
      <c r="E8291" s="105" t="s">
        <v>1979</v>
      </c>
    </row>
    <row r="8292" spans="1:5">
      <c r="A8292" s="43">
        <v>7654</v>
      </c>
      <c r="B8292" s="105" t="s">
        <v>30920</v>
      </c>
      <c r="C8292" s="365" t="s">
        <v>31020</v>
      </c>
      <c r="D8292" s="366">
        <v>4000000</v>
      </c>
      <c r="E8292" s="105" t="s">
        <v>1979</v>
      </c>
    </row>
    <row r="8293" spans="1:5">
      <c r="A8293" s="43">
        <v>7655</v>
      </c>
      <c r="B8293" s="105" t="s">
        <v>30920</v>
      </c>
      <c r="C8293" s="365" t="s">
        <v>31021</v>
      </c>
      <c r="D8293" s="366">
        <v>4000000</v>
      </c>
      <c r="E8293" s="105" t="s">
        <v>1979</v>
      </c>
    </row>
    <row r="8294" spans="1:5">
      <c r="A8294" s="43">
        <v>7656</v>
      </c>
      <c r="B8294" s="105" t="s">
        <v>30920</v>
      </c>
      <c r="C8294" s="365" t="s">
        <v>31022</v>
      </c>
      <c r="D8294" s="366">
        <v>3000000</v>
      </c>
      <c r="E8294" s="105" t="s">
        <v>1979</v>
      </c>
    </row>
    <row r="8295" spans="1:5">
      <c r="A8295" s="43">
        <v>7657</v>
      </c>
      <c r="B8295" s="105" t="s">
        <v>30920</v>
      </c>
      <c r="C8295" s="365" t="s">
        <v>31023</v>
      </c>
      <c r="D8295" s="366">
        <v>4000000</v>
      </c>
      <c r="E8295" s="105" t="s">
        <v>1979</v>
      </c>
    </row>
    <row r="8296" spans="1:5">
      <c r="A8296" s="43">
        <v>7658</v>
      </c>
      <c r="B8296" s="105" t="s">
        <v>30920</v>
      </c>
      <c r="C8296" s="365" t="s">
        <v>31024</v>
      </c>
      <c r="D8296" s="366">
        <v>4000000</v>
      </c>
      <c r="E8296" s="105" t="s">
        <v>1979</v>
      </c>
    </row>
    <row r="8297" spans="1:5">
      <c r="A8297" s="43">
        <v>7659</v>
      </c>
      <c r="B8297" s="105" t="s">
        <v>30920</v>
      </c>
      <c r="C8297" s="365" t="s">
        <v>31025</v>
      </c>
      <c r="D8297" s="366">
        <v>4000000</v>
      </c>
      <c r="E8297" s="105" t="s">
        <v>1979</v>
      </c>
    </row>
    <row r="8298" spans="1:5">
      <c r="A8298" s="43">
        <v>7660</v>
      </c>
      <c r="B8298" s="105" t="s">
        <v>30920</v>
      </c>
      <c r="C8298" s="365" t="s">
        <v>31026</v>
      </c>
      <c r="D8298" s="366">
        <v>4000000</v>
      </c>
      <c r="E8298" s="105" t="s">
        <v>1979</v>
      </c>
    </row>
    <row r="8299" spans="1:5">
      <c r="A8299" s="43">
        <v>7661</v>
      </c>
      <c r="B8299" s="105" t="s">
        <v>30920</v>
      </c>
      <c r="C8299" s="365" t="s">
        <v>31027</v>
      </c>
      <c r="D8299" s="366">
        <v>3600000</v>
      </c>
      <c r="E8299" s="105" t="s">
        <v>1979</v>
      </c>
    </row>
    <row r="8300" spans="1:5">
      <c r="A8300" s="43">
        <v>7662</v>
      </c>
      <c r="B8300" s="105" t="s">
        <v>30920</v>
      </c>
      <c r="C8300" s="365" t="s">
        <v>31028</v>
      </c>
      <c r="D8300" s="366">
        <v>4000000</v>
      </c>
      <c r="E8300" s="105" t="s">
        <v>1979</v>
      </c>
    </row>
    <row r="8301" spans="1:5">
      <c r="A8301" s="43">
        <v>7663</v>
      </c>
      <c r="B8301" s="105" t="s">
        <v>30920</v>
      </c>
      <c r="C8301" s="365" t="s">
        <v>31029</v>
      </c>
      <c r="D8301" s="366">
        <v>4000000</v>
      </c>
      <c r="E8301" s="105" t="s">
        <v>1979</v>
      </c>
    </row>
    <row r="8302" spans="1:5">
      <c r="A8302" s="43">
        <v>7664</v>
      </c>
      <c r="B8302" s="105" t="s">
        <v>30920</v>
      </c>
      <c r="C8302" s="365" t="s">
        <v>31030</v>
      </c>
      <c r="D8302" s="366">
        <v>4000000</v>
      </c>
      <c r="E8302" s="105" t="s">
        <v>1979</v>
      </c>
    </row>
    <row r="8303" spans="1:5">
      <c r="A8303" s="43">
        <v>7665</v>
      </c>
      <c r="B8303" s="105" t="s">
        <v>30920</v>
      </c>
      <c r="C8303" s="365" t="s">
        <v>31031</v>
      </c>
      <c r="D8303" s="366">
        <v>4000000</v>
      </c>
      <c r="E8303" s="105" t="s">
        <v>1979</v>
      </c>
    </row>
    <row r="8304" spans="1:5">
      <c r="A8304" s="43">
        <v>7666</v>
      </c>
      <c r="B8304" s="105" t="s">
        <v>30920</v>
      </c>
      <c r="C8304" s="365" t="s">
        <v>31032</v>
      </c>
      <c r="D8304" s="366">
        <v>3300000</v>
      </c>
      <c r="E8304" s="105" t="s">
        <v>1979</v>
      </c>
    </row>
    <row r="8305" spans="1:5">
      <c r="A8305" s="43">
        <v>7667</v>
      </c>
      <c r="B8305" s="105" t="s">
        <v>30920</v>
      </c>
      <c r="C8305" s="365" t="s">
        <v>31033</v>
      </c>
      <c r="D8305" s="366">
        <v>3800000</v>
      </c>
      <c r="E8305" s="105" t="s">
        <v>1979</v>
      </c>
    </row>
    <row r="8306" spans="1:5">
      <c r="A8306" s="43">
        <v>7668</v>
      </c>
      <c r="B8306" s="105" t="s">
        <v>30920</v>
      </c>
      <c r="C8306" s="365" t="s">
        <v>31034</v>
      </c>
      <c r="D8306" s="366">
        <v>4000000</v>
      </c>
      <c r="E8306" s="105" t="s">
        <v>1979</v>
      </c>
    </row>
    <row r="8307" spans="1:5">
      <c r="A8307" s="43">
        <v>7669</v>
      </c>
      <c r="B8307" s="105" t="s">
        <v>30920</v>
      </c>
      <c r="C8307" s="365" t="s">
        <v>31035</v>
      </c>
      <c r="D8307" s="366">
        <v>4000000</v>
      </c>
      <c r="E8307" s="105" t="s">
        <v>1979</v>
      </c>
    </row>
    <row r="8308" spans="1:5">
      <c r="A8308" s="43">
        <v>7670</v>
      </c>
      <c r="B8308" s="105" t="s">
        <v>30920</v>
      </c>
      <c r="C8308" s="365" t="s">
        <v>31036</v>
      </c>
      <c r="D8308" s="366">
        <v>4000000</v>
      </c>
      <c r="E8308" s="105" t="s">
        <v>1979</v>
      </c>
    </row>
    <row r="8309" spans="1:5">
      <c r="A8309" s="43">
        <v>7671</v>
      </c>
      <c r="B8309" s="105" t="s">
        <v>30920</v>
      </c>
      <c r="C8309" s="365" t="s">
        <v>31037</v>
      </c>
      <c r="D8309" s="366">
        <v>4000000</v>
      </c>
      <c r="E8309" s="105" t="s">
        <v>1979</v>
      </c>
    </row>
    <row r="8310" spans="1:5">
      <c r="A8310" s="43">
        <v>7672</v>
      </c>
      <c r="B8310" s="105" t="s">
        <v>30920</v>
      </c>
      <c r="C8310" s="365" t="s">
        <v>31038</v>
      </c>
      <c r="D8310" s="366">
        <v>4000000</v>
      </c>
      <c r="E8310" s="105" t="s">
        <v>1979</v>
      </c>
    </row>
    <row r="8311" spans="1:5">
      <c r="A8311" s="43">
        <v>7673</v>
      </c>
      <c r="B8311" s="105" t="s">
        <v>30920</v>
      </c>
      <c r="C8311" s="365" t="s">
        <v>31039</v>
      </c>
      <c r="D8311" s="366">
        <v>4000000</v>
      </c>
      <c r="E8311" s="105" t="s">
        <v>1979</v>
      </c>
    </row>
    <row r="8312" spans="1:5">
      <c r="A8312" s="43">
        <v>7674</v>
      </c>
      <c r="B8312" s="105" t="s">
        <v>30920</v>
      </c>
      <c r="C8312" s="365" t="s">
        <v>31040</v>
      </c>
      <c r="D8312" s="366">
        <v>4000000</v>
      </c>
      <c r="E8312" s="105" t="s">
        <v>1979</v>
      </c>
    </row>
    <row r="8313" spans="1:5">
      <c r="A8313" s="43">
        <v>7675</v>
      </c>
      <c r="B8313" s="105" t="s">
        <v>30920</v>
      </c>
      <c r="C8313" s="365" t="s">
        <v>31041</v>
      </c>
      <c r="D8313" s="366">
        <v>4000000</v>
      </c>
      <c r="E8313" s="105" t="s">
        <v>1979</v>
      </c>
    </row>
    <row r="8314" spans="1:5">
      <c r="A8314" s="43">
        <v>7676</v>
      </c>
      <c r="B8314" s="105" t="s">
        <v>30920</v>
      </c>
      <c r="C8314" s="365" t="s">
        <v>31042</v>
      </c>
      <c r="D8314" s="366">
        <v>4000000</v>
      </c>
      <c r="E8314" s="105" t="s">
        <v>1979</v>
      </c>
    </row>
    <row r="8315" spans="1:5">
      <c r="A8315" s="43">
        <v>7677</v>
      </c>
      <c r="B8315" s="105" t="s">
        <v>30920</v>
      </c>
      <c r="C8315" s="365" t="s">
        <v>31043</v>
      </c>
      <c r="D8315" s="366">
        <v>3500000</v>
      </c>
      <c r="E8315" s="105" t="s">
        <v>1979</v>
      </c>
    </row>
    <row r="8316" spans="1:5">
      <c r="A8316" s="43">
        <v>7678</v>
      </c>
      <c r="B8316" s="105" t="s">
        <v>30920</v>
      </c>
      <c r="C8316" s="365" t="s">
        <v>31044</v>
      </c>
      <c r="D8316" s="366">
        <v>4000000</v>
      </c>
      <c r="E8316" s="105" t="s">
        <v>1979</v>
      </c>
    </row>
    <row r="8317" spans="1:5">
      <c r="A8317" s="43">
        <v>7679</v>
      </c>
      <c r="B8317" s="105" t="s">
        <v>30920</v>
      </c>
      <c r="C8317" s="365" t="s">
        <v>31045</v>
      </c>
      <c r="D8317" s="366">
        <v>4000000</v>
      </c>
      <c r="E8317" s="105" t="s">
        <v>1979</v>
      </c>
    </row>
    <row r="8318" spans="1:5">
      <c r="A8318" s="43">
        <v>7680</v>
      </c>
      <c r="B8318" s="105" t="s">
        <v>30920</v>
      </c>
      <c r="C8318" s="365" t="s">
        <v>31046</v>
      </c>
      <c r="D8318" s="366">
        <v>4000000</v>
      </c>
      <c r="E8318" s="105" t="s">
        <v>1979</v>
      </c>
    </row>
    <row r="8319" spans="1:5">
      <c r="A8319" s="43">
        <v>7681</v>
      </c>
      <c r="B8319" s="105" t="s">
        <v>30920</v>
      </c>
      <c r="C8319" s="365" t="s">
        <v>31047</v>
      </c>
      <c r="D8319" s="366">
        <v>4000000</v>
      </c>
      <c r="E8319" s="105" t="s">
        <v>1979</v>
      </c>
    </row>
    <row r="8320" spans="1:5">
      <c r="A8320" s="43">
        <v>7682</v>
      </c>
      <c r="B8320" s="105" t="s">
        <v>30920</v>
      </c>
      <c r="C8320" s="365" t="s">
        <v>31048</v>
      </c>
      <c r="D8320" s="366">
        <v>4000000</v>
      </c>
      <c r="E8320" s="105" t="s">
        <v>1979</v>
      </c>
    </row>
    <row r="8321" spans="1:5">
      <c r="A8321" s="43">
        <v>7683</v>
      </c>
      <c r="B8321" s="105" t="s">
        <v>30920</v>
      </c>
      <c r="C8321" s="365" t="s">
        <v>31049</v>
      </c>
      <c r="D8321" s="366">
        <v>3000000</v>
      </c>
      <c r="E8321" s="105" t="s">
        <v>1979</v>
      </c>
    </row>
    <row r="8322" spans="1:5">
      <c r="A8322" s="43">
        <v>7684</v>
      </c>
      <c r="B8322" s="105" t="s">
        <v>30920</v>
      </c>
      <c r="C8322" s="365" t="s">
        <v>31050</v>
      </c>
      <c r="D8322" s="366">
        <v>4000000</v>
      </c>
      <c r="E8322" s="105" t="s">
        <v>1979</v>
      </c>
    </row>
    <row r="8323" spans="1:5">
      <c r="A8323" s="43">
        <v>7685</v>
      </c>
      <c r="B8323" s="105" t="s">
        <v>30920</v>
      </c>
      <c r="C8323" s="365" t="s">
        <v>31051</v>
      </c>
      <c r="D8323" s="366">
        <v>4000000</v>
      </c>
      <c r="E8323" s="105" t="s">
        <v>1979</v>
      </c>
    </row>
    <row r="8324" spans="1:5">
      <c r="A8324" s="43">
        <v>7686</v>
      </c>
      <c r="B8324" s="105" t="s">
        <v>30920</v>
      </c>
      <c r="C8324" s="365" t="s">
        <v>31052</v>
      </c>
      <c r="D8324" s="366">
        <v>4000000</v>
      </c>
      <c r="E8324" s="105" t="s">
        <v>1979</v>
      </c>
    </row>
    <row r="8325" spans="1:5">
      <c r="A8325" s="43">
        <v>7687</v>
      </c>
      <c r="B8325" s="105" t="s">
        <v>30920</v>
      </c>
      <c r="C8325" s="365" t="s">
        <v>31053</v>
      </c>
      <c r="D8325" s="366">
        <v>4000000</v>
      </c>
      <c r="E8325" s="105" t="s">
        <v>1979</v>
      </c>
    </row>
    <row r="8326" spans="1:5">
      <c r="A8326" s="43">
        <v>7688</v>
      </c>
      <c r="B8326" s="105" t="s">
        <v>30920</v>
      </c>
      <c r="C8326" s="365" t="s">
        <v>31054</v>
      </c>
      <c r="D8326" s="366">
        <v>3160003</v>
      </c>
      <c r="E8326" s="105" t="s">
        <v>1979</v>
      </c>
    </row>
    <row r="8327" spans="1:5">
      <c r="A8327" s="43">
        <v>7689</v>
      </c>
      <c r="B8327" s="105" t="s">
        <v>30920</v>
      </c>
      <c r="C8327" s="365" t="s">
        <v>31055</v>
      </c>
      <c r="D8327" s="366">
        <v>4000000</v>
      </c>
      <c r="E8327" s="105" t="s">
        <v>1979</v>
      </c>
    </row>
    <row r="8328" spans="1:5">
      <c r="A8328" s="43">
        <v>7690</v>
      </c>
      <c r="B8328" s="105" t="s">
        <v>30920</v>
      </c>
      <c r="C8328" s="365" t="s">
        <v>31056</v>
      </c>
      <c r="D8328" s="366">
        <v>4000000</v>
      </c>
      <c r="E8328" s="105" t="s">
        <v>1979</v>
      </c>
    </row>
    <row r="8329" spans="1:5">
      <c r="A8329" s="43">
        <v>7691</v>
      </c>
      <c r="B8329" s="105" t="s">
        <v>30920</v>
      </c>
      <c r="C8329" s="365" t="s">
        <v>31057</v>
      </c>
      <c r="D8329" s="366">
        <v>4000000</v>
      </c>
      <c r="E8329" s="105" t="s">
        <v>1979</v>
      </c>
    </row>
    <row r="8330" spans="1:5">
      <c r="A8330" s="43">
        <v>7692</v>
      </c>
      <c r="B8330" s="105" t="s">
        <v>30920</v>
      </c>
      <c r="C8330" s="365" t="s">
        <v>31058</v>
      </c>
      <c r="D8330" s="366">
        <v>4000000</v>
      </c>
      <c r="E8330" s="105" t="s">
        <v>1979</v>
      </c>
    </row>
    <row r="8331" spans="1:5">
      <c r="A8331" s="43">
        <v>7693</v>
      </c>
      <c r="B8331" s="105" t="s">
        <v>30920</v>
      </c>
      <c r="C8331" s="365" t="s">
        <v>31059</v>
      </c>
      <c r="D8331" s="366">
        <v>4000000</v>
      </c>
      <c r="E8331" s="105" t="s">
        <v>1979</v>
      </c>
    </row>
    <row r="8332" spans="1:5">
      <c r="A8332" s="43">
        <v>7694</v>
      </c>
      <c r="B8332" s="105" t="s">
        <v>30920</v>
      </c>
      <c r="C8332" s="365" t="s">
        <v>31060</v>
      </c>
      <c r="D8332" s="366">
        <v>4000000</v>
      </c>
      <c r="E8332" s="105" t="s">
        <v>1979</v>
      </c>
    </row>
    <row r="8333" spans="1:5">
      <c r="A8333" s="43">
        <v>7695</v>
      </c>
      <c r="B8333" s="105" t="s">
        <v>30920</v>
      </c>
      <c r="C8333" s="365" t="s">
        <v>31061</v>
      </c>
      <c r="D8333" s="366">
        <v>4000000</v>
      </c>
      <c r="E8333" s="105" t="s">
        <v>1979</v>
      </c>
    </row>
    <row r="8334" spans="1:5">
      <c r="A8334" s="43">
        <v>7696</v>
      </c>
      <c r="B8334" s="105" t="s">
        <v>30920</v>
      </c>
      <c r="C8334" s="365" t="s">
        <v>31062</v>
      </c>
      <c r="D8334" s="366">
        <v>4000000</v>
      </c>
      <c r="E8334" s="105" t="s">
        <v>1979</v>
      </c>
    </row>
    <row r="8335" spans="1:5">
      <c r="A8335" s="43">
        <v>7697</v>
      </c>
      <c r="B8335" s="105" t="s">
        <v>30920</v>
      </c>
      <c r="C8335" s="365" t="s">
        <v>31063</v>
      </c>
      <c r="D8335" s="366">
        <v>4000000</v>
      </c>
      <c r="E8335" s="105" t="s">
        <v>1979</v>
      </c>
    </row>
    <row r="8336" spans="1:5">
      <c r="A8336" s="43">
        <v>7698</v>
      </c>
      <c r="B8336" s="105" t="s">
        <v>30920</v>
      </c>
      <c r="C8336" s="365" t="s">
        <v>31064</v>
      </c>
      <c r="D8336" s="366">
        <v>4000000</v>
      </c>
      <c r="E8336" s="105" t="s">
        <v>1979</v>
      </c>
    </row>
    <row r="8337" spans="1:5">
      <c r="A8337" s="43">
        <v>7699</v>
      </c>
      <c r="B8337" s="105" t="s">
        <v>30920</v>
      </c>
      <c r="C8337" s="365" t="s">
        <v>31065</v>
      </c>
      <c r="D8337" s="366">
        <v>4000000</v>
      </c>
      <c r="E8337" s="105" t="s">
        <v>1979</v>
      </c>
    </row>
    <row r="8338" spans="1:5">
      <c r="A8338" s="43">
        <v>7700</v>
      </c>
      <c r="B8338" s="105" t="s">
        <v>31066</v>
      </c>
      <c r="C8338" s="365" t="s">
        <v>31067</v>
      </c>
      <c r="D8338" s="366">
        <v>4000000</v>
      </c>
      <c r="E8338" s="105" t="s">
        <v>1979</v>
      </c>
    </row>
    <row r="8339" spans="1:5">
      <c r="A8339" s="43">
        <v>7701</v>
      </c>
      <c r="B8339" s="105" t="s">
        <v>31066</v>
      </c>
      <c r="C8339" s="365" t="s">
        <v>31068</v>
      </c>
      <c r="D8339" s="366">
        <v>3000000</v>
      </c>
      <c r="E8339" s="105" t="s">
        <v>1979</v>
      </c>
    </row>
    <row r="8340" spans="1:5">
      <c r="A8340" s="43">
        <v>7702</v>
      </c>
      <c r="B8340" s="105" t="s">
        <v>31066</v>
      </c>
      <c r="C8340" s="365" t="s">
        <v>31069</v>
      </c>
      <c r="D8340" s="366">
        <v>4000000</v>
      </c>
      <c r="E8340" s="105" t="s">
        <v>1979</v>
      </c>
    </row>
    <row r="8341" spans="1:5">
      <c r="A8341" s="43">
        <v>7703</v>
      </c>
      <c r="B8341" s="105" t="s">
        <v>31066</v>
      </c>
      <c r="C8341" s="365" t="s">
        <v>31070</v>
      </c>
      <c r="D8341" s="366">
        <v>4000000</v>
      </c>
      <c r="E8341" s="105" t="s">
        <v>1979</v>
      </c>
    </row>
    <row r="8342" spans="1:5">
      <c r="A8342" s="43">
        <v>7704</v>
      </c>
      <c r="B8342" s="105" t="s">
        <v>31066</v>
      </c>
      <c r="C8342" s="365" t="s">
        <v>31071</v>
      </c>
      <c r="D8342" s="366">
        <v>4000000</v>
      </c>
      <c r="E8342" s="105" t="s">
        <v>1979</v>
      </c>
    </row>
    <row r="8343" spans="1:5">
      <c r="A8343" s="43">
        <v>7705</v>
      </c>
      <c r="B8343" s="105" t="s">
        <v>31066</v>
      </c>
      <c r="C8343" s="365" t="s">
        <v>31072</v>
      </c>
      <c r="D8343" s="366">
        <v>4000000</v>
      </c>
      <c r="E8343" s="105" t="s">
        <v>1979</v>
      </c>
    </row>
    <row r="8344" spans="1:5">
      <c r="A8344" s="43">
        <v>7706</v>
      </c>
      <c r="B8344" s="105" t="s">
        <v>31066</v>
      </c>
      <c r="C8344" s="365" t="s">
        <v>31073</v>
      </c>
      <c r="D8344" s="366">
        <v>4000000</v>
      </c>
      <c r="E8344" s="105" t="s">
        <v>1979</v>
      </c>
    </row>
    <row r="8345" spans="1:5">
      <c r="A8345" s="43">
        <v>7707</v>
      </c>
      <c r="B8345" s="105" t="s">
        <v>31066</v>
      </c>
      <c r="C8345" s="365" t="s">
        <v>31074</v>
      </c>
      <c r="D8345" s="366">
        <v>4000000</v>
      </c>
      <c r="E8345" s="105" t="s">
        <v>1979</v>
      </c>
    </row>
    <row r="8346" spans="1:5">
      <c r="A8346" s="43">
        <v>7708</v>
      </c>
      <c r="B8346" s="105" t="s">
        <v>31066</v>
      </c>
      <c r="C8346" s="365" t="s">
        <v>31075</v>
      </c>
      <c r="D8346" s="366">
        <v>4000000</v>
      </c>
      <c r="E8346" s="105" t="s">
        <v>1979</v>
      </c>
    </row>
    <row r="8347" spans="1:5">
      <c r="A8347" s="43">
        <v>7709</v>
      </c>
      <c r="B8347" s="105" t="s">
        <v>31066</v>
      </c>
      <c r="C8347" s="365" t="s">
        <v>31076</v>
      </c>
      <c r="D8347" s="366">
        <v>3000000</v>
      </c>
      <c r="E8347" s="105" t="s">
        <v>1979</v>
      </c>
    </row>
    <row r="8348" spans="1:5">
      <c r="A8348" s="43">
        <v>7710</v>
      </c>
      <c r="B8348" s="105" t="s">
        <v>31066</v>
      </c>
      <c r="C8348" s="365" t="s">
        <v>31077</v>
      </c>
      <c r="D8348" s="366">
        <v>4000000</v>
      </c>
      <c r="E8348" s="105" t="s">
        <v>1979</v>
      </c>
    </row>
    <row r="8349" spans="1:5">
      <c r="A8349" s="43">
        <v>7711</v>
      </c>
      <c r="B8349" s="105" t="s">
        <v>31066</v>
      </c>
      <c r="C8349" s="365" t="s">
        <v>31078</v>
      </c>
      <c r="D8349" s="366">
        <v>3000000</v>
      </c>
      <c r="E8349" s="105" t="s">
        <v>1979</v>
      </c>
    </row>
    <row r="8350" spans="1:5">
      <c r="A8350" s="43">
        <v>7712</v>
      </c>
      <c r="B8350" s="105" t="s">
        <v>31066</v>
      </c>
      <c r="C8350" s="365" t="s">
        <v>31079</v>
      </c>
      <c r="D8350" s="366">
        <v>4000000</v>
      </c>
      <c r="E8350" s="105" t="s">
        <v>1979</v>
      </c>
    </row>
    <row r="8351" spans="1:5">
      <c r="A8351" s="43">
        <v>7713</v>
      </c>
      <c r="B8351" s="105" t="s">
        <v>31066</v>
      </c>
      <c r="C8351" s="365" t="s">
        <v>31080</v>
      </c>
      <c r="D8351" s="366">
        <v>4000000</v>
      </c>
      <c r="E8351" s="105" t="s">
        <v>1979</v>
      </c>
    </row>
    <row r="8352" spans="1:5">
      <c r="A8352" s="43">
        <v>7714</v>
      </c>
      <c r="B8352" s="105" t="s">
        <v>31066</v>
      </c>
      <c r="C8352" s="365" t="s">
        <v>31081</v>
      </c>
      <c r="D8352" s="366">
        <v>4000000</v>
      </c>
      <c r="E8352" s="105" t="s">
        <v>1979</v>
      </c>
    </row>
    <row r="8353" spans="1:5">
      <c r="A8353" s="43">
        <v>7715</v>
      </c>
      <c r="B8353" s="105" t="s">
        <v>31066</v>
      </c>
      <c r="C8353" s="365" t="s">
        <v>31082</v>
      </c>
      <c r="D8353" s="366">
        <v>3000000</v>
      </c>
      <c r="E8353" s="105" t="s">
        <v>1979</v>
      </c>
    </row>
    <row r="8354" spans="1:5">
      <c r="A8354" s="43">
        <v>7716</v>
      </c>
      <c r="B8354" s="105" t="s">
        <v>31066</v>
      </c>
      <c r="C8354" s="365" t="s">
        <v>31083</v>
      </c>
      <c r="D8354" s="366">
        <v>4000000</v>
      </c>
      <c r="E8354" s="105" t="s">
        <v>1979</v>
      </c>
    </row>
    <row r="8355" spans="1:5">
      <c r="A8355" s="43">
        <v>7717</v>
      </c>
      <c r="B8355" s="105" t="s">
        <v>31066</v>
      </c>
      <c r="C8355" s="365" t="s">
        <v>31084</v>
      </c>
      <c r="D8355" s="366">
        <v>4000000</v>
      </c>
      <c r="E8355" s="105" t="s">
        <v>1979</v>
      </c>
    </row>
    <row r="8356" spans="1:5">
      <c r="A8356" s="43">
        <v>7718</v>
      </c>
      <c r="B8356" s="105" t="s">
        <v>31066</v>
      </c>
      <c r="C8356" s="365" t="s">
        <v>31085</v>
      </c>
      <c r="D8356" s="366">
        <v>3000000</v>
      </c>
      <c r="E8356" s="105" t="s">
        <v>1979</v>
      </c>
    </row>
    <row r="8357" spans="1:5">
      <c r="A8357" s="43">
        <v>7719</v>
      </c>
      <c r="B8357" s="105" t="s">
        <v>31066</v>
      </c>
      <c r="C8357" s="365" t="s">
        <v>31086</v>
      </c>
      <c r="D8357" s="366">
        <v>4000000</v>
      </c>
      <c r="E8357" s="105" t="s">
        <v>1979</v>
      </c>
    </row>
    <row r="8358" spans="1:5">
      <c r="A8358" s="43">
        <v>7720</v>
      </c>
      <c r="B8358" s="105" t="s">
        <v>31066</v>
      </c>
      <c r="C8358" s="365" t="s">
        <v>31087</v>
      </c>
      <c r="D8358" s="366">
        <v>4000000</v>
      </c>
      <c r="E8358" s="105" t="s">
        <v>1979</v>
      </c>
    </row>
    <row r="8359" spans="1:5">
      <c r="A8359" s="43">
        <v>7721</v>
      </c>
      <c r="B8359" s="105" t="s">
        <v>31066</v>
      </c>
      <c r="C8359" s="365" t="s">
        <v>31088</v>
      </c>
      <c r="D8359" s="366">
        <v>3500000</v>
      </c>
      <c r="E8359" s="105" t="s">
        <v>1979</v>
      </c>
    </row>
    <row r="8360" spans="1:5">
      <c r="A8360" s="43">
        <v>7722</v>
      </c>
      <c r="B8360" s="105" t="s">
        <v>31066</v>
      </c>
      <c r="C8360" s="365" t="s">
        <v>31089</v>
      </c>
      <c r="D8360" s="366">
        <v>4000000</v>
      </c>
      <c r="E8360" s="105" t="s">
        <v>1979</v>
      </c>
    </row>
    <row r="8361" spans="1:5">
      <c r="A8361" s="43">
        <v>7723</v>
      </c>
      <c r="B8361" s="105" t="s">
        <v>31066</v>
      </c>
      <c r="C8361" s="365" t="s">
        <v>31090</v>
      </c>
      <c r="D8361" s="366">
        <v>3000000</v>
      </c>
      <c r="E8361" s="105" t="s">
        <v>1979</v>
      </c>
    </row>
    <row r="8362" spans="1:5">
      <c r="A8362" s="43">
        <v>7724</v>
      </c>
      <c r="B8362" s="105" t="s">
        <v>31066</v>
      </c>
      <c r="C8362" s="365" t="s">
        <v>31091</v>
      </c>
      <c r="D8362" s="366">
        <v>4000000</v>
      </c>
      <c r="E8362" s="105" t="s">
        <v>1979</v>
      </c>
    </row>
    <row r="8363" spans="1:5">
      <c r="A8363" s="43">
        <v>7725</v>
      </c>
      <c r="B8363" s="105" t="s">
        <v>31066</v>
      </c>
      <c r="C8363" s="365" t="s">
        <v>31092</v>
      </c>
      <c r="D8363" s="366">
        <v>4000000</v>
      </c>
      <c r="E8363" s="105" t="s">
        <v>1979</v>
      </c>
    </row>
    <row r="8364" spans="1:5">
      <c r="A8364" s="43">
        <v>7726</v>
      </c>
      <c r="B8364" s="105" t="s">
        <v>31066</v>
      </c>
      <c r="C8364" s="365" t="s">
        <v>31093</v>
      </c>
      <c r="D8364" s="366">
        <v>4000000</v>
      </c>
      <c r="E8364" s="105" t="s">
        <v>1979</v>
      </c>
    </row>
    <row r="8365" spans="1:5">
      <c r="A8365" s="43">
        <v>7727</v>
      </c>
      <c r="B8365" s="105" t="s">
        <v>31066</v>
      </c>
      <c r="C8365" s="365" t="s">
        <v>31094</v>
      </c>
      <c r="D8365" s="366">
        <v>3030000</v>
      </c>
      <c r="E8365" s="105" t="s">
        <v>1979</v>
      </c>
    </row>
    <row r="8366" spans="1:5">
      <c r="A8366" s="43">
        <v>7728</v>
      </c>
      <c r="B8366" s="105" t="s">
        <v>31066</v>
      </c>
      <c r="C8366" s="365" t="s">
        <v>31095</v>
      </c>
      <c r="D8366" s="366">
        <v>4000000</v>
      </c>
      <c r="E8366" s="105" t="s">
        <v>1979</v>
      </c>
    </row>
    <row r="8367" spans="1:5">
      <c r="A8367" s="43">
        <v>7729</v>
      </c>
      <c r="B8367" s="105" t="s">
        <v>31066</v>
      </c>
      <c r="C8367" s="365" t="s">
        <v>31096</v>
      </c>
      <c r="D8367" s="366">
        <v>4000000</v>
      </c>
      <c r="E8367" s="105" t="s">
        <v>1979</v>
      </c>
    </row>
    <row r="8368" spans="1:5">
      <c r="A8368" s="43">
        <v>7730</v>
      </c>
      <c r="B8368" s="105" t="s">
        <v>31066</v>
      </c>
      <c r="C8368" s="365" t="s">
        <v>31097</v>
      </c>
      <c r="D8368" s="366">
        <v>4000000</v>
      </c>
      <c r="E8368" s="105" t="s">
        <v>1979</v>
      </c>
    </row>
    <row r="8369" spans="1:5">
      <c r="A8369" s="43">
        <v>7731</v>
      </c>
      <c r="B8369" s="105" t="s">
        <v>31066</v>
      </c>
      <c r="C8369" s="365" t="s">
        <v>31098</v>
      </c>
      <c r="D8369" s="366">
        <v>4000000</v>
      </c>
      <c r="E8369" s="105" t="s">
        <v>1979</v>
      </c>
    </row>
    <row r="8370" spans="1:5">
      <c r="A8370" s="43">
        <v>7732</v>
      </c>
      <c r="B8370" s="105" t="s">
        <v>31066</v>
      </c>
      <c r="C8370" s="365" t="s">
        <v>31099</v>
      </c>
      <c r="D8370" s="366">
        <v>4000000</v>
      </c>
      <c r="E8370" s="105" t="s">
        <v>1979</v>
      </c>
    </row>
    <row r="8371" spans="1:5">
      <c r="A8371" s="43">
        <v>7733</v>
      </c>
      <c r="B8371" s="105" t="s">
        <v>31066</v>
      </c>
      <c r="C8371" s="365" t="s">
        <v>31100</v>
      </c>
      <c r="D8371" s="366">
        <v>3000000</v>
      </c>
      <c r="E8371" s="105" t="s">
        <v>1979</v>
      </c>
    </row>
    <row r="8372" spans="1:5">
      <c r="A8372" s="43">
        <v>7734</v>
      </c>
      <c r="B8372" s="105" t="s">
        <v>31066</v>
      </c>
      <c r="C8372" s="365" t="s">
        <v>31101</v>
      </c>
      <c r="D8372" s="366">
        <v>3400000</v>
      </c>
      <c r="E8372" s="105" t="s">
        <v>1979</v>
      </c>
    </row>
    <row r="8373" spans="1:5">
      <c r="A8373" s="43">
        <v>7735</v>
      </c>
      <c r="B8373" s="105" t="s">
        <v>31066</v>
      </c>
      <c r="C8373" s="365" t="s">
        <v>31102</v>
      </c>
      <c r="D8373" s="366">
        <v>4000000</v>
      </c>
      <c r="E8373" s="105" t="s">
        <v>1979</v>
      </c>
    </row>
    <row r="8374" spans="1:5">
      <c r="A8374" s="43">
        <v>7736</v>
      </c>
      <c r="B8374" s="105" t="s">
        <v>31066</v>
      </c>
      <c r="C8374" s="365" t="s">
        <v>31103</v>
      </c>
      <c r="D8374" s="366">
        <v>4000000</v>
      </c>
      <c r="E8374" s="105" t="s">
        <v>1979</v>
      </c>
    </row>
    <row r="8375" spans="1:5">
      <c r="A8375" s="43">
        <v>7737</v>
      </c>
      <c r="B8375" s="105" t="s">
        <v>31066</v>
      </c>
      <c r="C8375" s="365" t="s">
        <v>31104</v>
      </c>
      <c r="D8375" s="366">
        <v>3500000</v>
      </c>
      <c r="E8375" s="105" t="s">
        <v>1979</v>
      </c>
    </row>
    <row r="8376" spans="1:5">
      <c r="A8376" s="43">
        <v>7738</v>
      </c>
      <c r="B8376" s="105" t="s">
        <v>31066</v>
      </c>
      <c r="C8376" s="365" t="s">
        <v>31105</v>
      </c>
      <c r="D8376" s="366">
        <v>4000000</v>
      </c>
      <c r="E8376" s="105" t="s">
        <v>1979</v>
      </c>
    </row>
    <row r="8377" spans="1:5">
      <c r="A8377" s="43">
        <v>7739</v>
      </c>
      <c r="B8377" s="105" t="s">
        <v>31066</v>
      </c>
      <c r="C8377" s="365" t="s">
        <v>31106</v>
      </c>
      <c r="D8377" s="366">
        <v>4000000</v>
      </c>
      <c r="E8377" s="105" t="s">
        <v>1979</v>
      </c>
    </row>
    <row r="8378" spans="1:5">
      <c r="A8378" s="43">
        <v>7740</v>
      </c>
      <c r="B8378" s="105" t="s">
        <v>31066</v>
      </c>
      <c r="C8378" s="365" t="s">
        <v>31107</v>
      </c>
      <c r="D8378" s="366">
        <v>4000000</v>
      </c>
      <c r="E8378" s="105" t="s">
        <v>1979</v>
      </c>
    </row>
    <row r="8379" spans="1:5">
      <c r="A8379" s="43">
        <v>7741</v>
      </c>
      <c r="B8379" s="105" t="s">
        <v>31066</v>
      </c>
      <c r="C8379" s="365" t="s">
        <v>31108</v>
      </c>
      <c r="D8379" s="366">
        <v>4000000</v>
      </c>
      <c r="E8379" s="105" t="s">
        <v>1979</v>
      </c>
    </row>
    <row r="8380" spans="1:5">
      <c r="A8380" s="43">
        <v>7742</v>
      </c>
      <c r="B8380" s="105" t="s">
        <v>31066</v>
      </c>
      <c r="C8380" s="365" t="s">
        <v>31109</v>
      </c>
      <c r="D8380" s="366">
        <v>4000000</v>
      </c>
      <c r="E8380" s="105" t="s">
        <v>1979</v>
      </c>
    </row>
    <row r="8381" spans="1:5">
      <c r="A8381" s="43">
        <v>7743</v>
      </c>
      <c r="B8381" s="105" t="s">
        <v>31066</v>
      </c>
      <c r="C8381" s="365" t="s">
        <v>31110</v>
      </c>
      <c r="D8381" s="366">
        <v>3600000</v>
      </c>
      <c r="E8381" s="105" t="s">
        <v>1979</v>
      </c>
    </row>
    <row r="8382" spans="1:5">
      <c r="A8382" s="43">
        <v>7744</v>
      </c>
      <c r="B8382" s="105" t="s">
        <v>31066</v>
      </c>
      <c r="C8382" s="365" t="s">
        <v>31111</v>
      </c>
      <c r="D8382" s="366">
        <v>4000000</v>
      </c>
      <c r="E8382" s="105" t="s">
        <v>1979</v>
      </c>
    </row>
    <row r="8383" spans="1:5">
      <c r="A8383" s="43">
        <v>7745</v>
      </c>
      <c r="B8383" s="105" t="s">
        <v>31066</v>
      </c>
      <c r="C8383" s="365" t="s">
        <v>31112</v>
      </c>
      <c r="D8383" s="366">
        <v>3999004</v>
      </c>
      <c r="E8383" s="105" t="s">
        <v>1979</v>
      </c>
    </row>
    <row r="8384" spans="1:5">
      <c r="A8384" s="43">
        <v>7746</v>
      </c>
      <c r="B8384" s="105" t="s">
        <v>31066</v>
      </c>
      <c r="C8384" s="365" t="s">
        <v>31113</v>
      </c>
      <c r="D8384" s="366">
        <v>4000000</v>
      </c>
      <c r="E8384" s="105" t="s">
        <v>1979</v>
      </c>
    </row>
    <row r="8385" spans="1:5">
      <c r="A8385" s="43">
        <v>7747</v>
      </c>
      <c r="B8385" s="105" t="s">
        <v>31066</v>
      </c>
      <c r="C8385" s="365" t="s">
        <v>31114</v>
      </c>
      <c r="D8385" s="366">
        <v>4000000</v>
      </c>
      <c r="E8385" s="105" t="s">
        <v>1979</v>
      </c>
    </row>
    <row r="8386" spans="1:5">
      <c r="A8386" s="43">
        <v>7748</v>
      </c>
      <c r="B8386" s="105" t="s">
        <v>31066</v>
      </c>
      <c r="C8386" s="365" t="s">
        <v>31115</v>
      </c>
      <c r="D8386" s="366">
        <v>3010100</v>
      </c>
      <c r="E8386" s="105" t="s">
        <v>1979</v>
      </c>
    </row>
    <row r="8387" spans="1:5">
      <c r="A8387" s="43">
        <v>7749</v>
      </c>
      <c r="B8387" s="105" t="s">
        <v>31066</v>
      </c>
      <c r="C8387" s="365" t="s">
        <v>31116</v>
      </c>
      <c r="D8387" s="366">
        <v>4000000</v>
      </c>
      <c r="E8387" s="105" t="s">
        <v>1979</v>
      </c>
    </row>
    <row r="8388" spans="1:5">
      <c r="A8388" s="43">
        <v>7750</v>
      </c>
      <c r="B8388" s="105" t="s">
        <v>31066</v>
      </c>
      <c r="C8388" s="365" t="s">
        <v>31117</v>
      </c>
      <c r="D8388" s="366">
        <v>3000000</v>
      </c>
      <c r="E8388" s="105" t="s">
        <v>1979</v>
      </c>
    </row>
    <row r="8389" spans="1:5">
      <c r="A8389" s="43">
        <v>7751</v>
      </c>
      <c r="B8389" s="105" t="s">
        <v>31066</v>
      </c>
      <c r="C8389" s="365" t="s">
        <v>31118</v>
      </c>
      <c r="D8389" s="366">
        <v>4000000</v>
      </c>
      <c r="E8389" s="105" t="s">
        <v>1979</v>
      </c>
    </row>
    <row r="8390" spans="1:5">
      <c r="A8390" s="43">
        <v>7752</v>
      </c>
      <c r="B8390" s="105" t="s">
        <v>31066</v>
      </c>
      <c r="C8390" s="365" t="s">
        <v>31119</v>
      </c>
      <c r="D8390" s="366">
        <v>4000000</v>
      </c>
      <c r="E8390" s="105" t="s">
        <v>1979</v>
      </c>
    </row>
    <row r="8391" spans="1:5">
      <c r="A8391" s="43">
        <v>7753</v>
      </c>
      <c r="B8391" s="105" t="s">
        <v>31066</v>
      </c>
      <c r="C8391" s="365" t="s">
        <v>31120</v>
      </c>
      <c r="D8391" s="366">
        <v>3150000</v>
      </c>
      <c r="E8391" s="105" t="s">
        <v>1979</v>
      </c>
    </row>
    <row r="8392" spans="1:5">
      <c r="A8392" s="43">
        <v>7754</v>
      </c>
      <c r="B8392" s="105" t="s">
        <v>31066</v>
      </c>
      <c r="C8392" s="365" t="s">
        <v>31121</v>
      </c>
      <c r="D8392" s="366">
        <v>3913890</v>
      </c>
      <c r="E8392" s="105" t="s">
        <v>1979</v>
      </c>
    </row>
    <row r="8393" spans="1:5">
      <c r="A8393" s="43">
        <v>7755</v>
      </c>
      <c r="B8393" s="105" t="s">
        <v>31066</v>
      </c>
      <c r="C8393" s="365" t="s">
        <v>31122</v>
      </c>
      <c r="D8393" s="366">
        <v>3000000</v>
      </c>
      <c r="E8393" s="105" t="s">
        <v>1979</v>
      </c>
    </row>
    <row r="8394" spans="1:5">
      <c r="A8394" s="43">
        <v>7756</v>
      </c>
      <c r="B8394" s="105" t="s">
        <v>31066</v>
      </c>
      <c r="C8394" s="365" t="s">
        <v>31123</v>
      </c>
      <c r="D8394" s="366">
        <v>4000000</v>
      </c>
      <c r="E8394" s="105" t="s">
        <v>1979</v>
      </c>
    </row>
    <row r="8395" spans="1:5">
      <c r="A8395" s="43">
        <v>7757</v>
      </c>
      <c r="B8395" s="105" t="s">
        <v>31066</v>
      </c>
      <c r="C8395" s="365" t="s">
        <v>31124</v>
      </c>
      <c r="D8395" s="366">
        <v>4000000</v>
      </c>
      <c r="E8395" s="105" t="s">
        <v>1979</v>
      </c>
    </row>
    <row r="8396" spans="1:5">
      <c r="A8396" s="43">
        <v>7758</v>
      </c>
      <c r="B8396" s="105" t="s">
        <v>31066</v>
      </c>
      <c r="C8396" s="365" t="s">
        <v>31125</v>
      </c>
      <c r="D8396" s="366">
        <v>3999564</v>
      </c>
      <c r="E8396" s="105" t="s">
        <v>1979</v>
      </c>
    </row>
    <row r="8397" spans="1:5">
      <c r="A8397" s="43">
        <v>7759</v>
      </c>
      <c r="B8397" s="105" t="s">
        <v>31066</v>
      </c>
      <c r="C8397" s="365" t="s">
        <v>31126</v>
      </c>
      <c r="D8397" s="366">
        <v>4000000</v>
      </c>
      <c r="E8397" s="105" t="s">
        <v>1979</v>
      </c>
    </row>
    <row r="8398" spans="1:5">
      <c r="A8398" s="43">
        <v>7760</v>
      </c>
      <c r="B8398" s="105" t="s">
        <v>31066</v>
      </c>
      <c r="C8398" s="365" t="s">
        <v>31127</v>
      </c>
      <c r="D8398" s="366">
        <v>4000000</v>
      </c>
      <c r="E8398" s="105" t="s">
        <v>1979</v>
      </c>
    </row>
    <row r="8399" spans="1:5">
      <c r="A8399" s="43">
        <v>7761</v>
      </c>
      <c r="B8399" s="105" t="s">
        <v>31066</v>
      </c>
      <c r="C8399" s="365" t="s">
        <v>31128</v>
      </c>
      <c r="D8399" s="366">
        <v>4000000</v>
      </c>
      <c r="E8399" s="105" t="s">
        <v>1979</v>
      </c>
    </row>
    <row r="8400" spans="1:5">
      <c r="A8400" s="43">
        <v>7762</v>
      </c>
      <c r="B8400" s="105" t="s">
        <v>31066</v>
      </c>
      <c r="C8400" s="365" t="s">
        <v>31129</v>
      </c>
      <c r="D8400" s="366">
        <v>3850000</v>
      </c>
      <c r="E8400" s="105" t="s">
        <v>1979</v>
      </c>
    </row>
    <row r="8401" spans="1:5">
      <c r="A8401" s="43">
        <v>7763</v>
      </c>
      <c r="B8401" s="105" t="s">
        <v>31066</v>
      </c>
      <c r="C8401" s="365" t="s">
        <v>31130</v>
      </c>
      <c r="D8401" s="366">
        <v>3800000</v>
      </c>
      <c r="E8401" s="105" t="s">
        <v>1979</v>
      </c>
    </row>
    <row r="8402" spans="1:5">
      <c r="A8402" s="43">
        <v>7764</v>
      </c>
      <c r="B8402" s="105" t="s">
        <v>31066</v>
      </c>
      <c r="C8402" s="365" t="s">
        <v>31131</v>
      </c>
      <c r="D8402" s="366">
        <v>4000000</v>
      </c>
      <c r="E8402" s="105" t="s">
        <v>1979</v>
      </c>
    </row>
    <row r="8403" spans="1:5">
      <c r="A8403" s="43">
        <v>7765</v>
      </c>
      <c r="B8403" s="105" t="s">
        <v>31066</v>
      </c>
      <c r="C8403" s="365" t="s">
        <v>31132</v>
      </c>
      <c r="D8403" s="366">
        <v>4000000</v>
      </c>
      <c r="E8403" s="105" t="s">
        <v>1979</v>
      </c>
    </row>
    <row r="8404" spans="1:5">
      <c r="A8404" s="43">
        <v>7766</v>
      </c>
      <c r="B8404" s="105" t="s">
        <v>23372</v>
      </c>
      <c r="C8404" s="365" t="s">
        <v>31133</v>
      </c>
      <c r="D8404" s="366">
        <v>4000000</v>
      </c>
      <c r="E8404" s="105" t="s">
        <v>1866</v>
      </c>
    </row>
    <row r="8405" spans="1:5">
      <c r="A8405" s="43">
        <v>7767</v>
      </c>
      <c r="B8405" s="105" t="s">
        <v>23372</v>
      </c>
      <c r="C8405" s="365" t="s">
        <v>31134</v>
      </c>
      <c r="D8405" s="366">
        <v>4000000</v>
      </c>
      <c r="E8405" s="105" t="s">
        <v>1866</v>
      </c>
    </row>
    <row r="8406" spans="1:5">
      <c r="A8406" s="43">
        <v>7768</v>
      </c>
      <c r="B8406" s="105" t="s">
        <v>23372</v>
      </c>
      <c r="C8406" s="365" t="s">
        <v>31135</v>
      </c>
      <c r="D8406" s="366">
        <v>4000000</v>
      </c>
      <c r="E8406" s="105" t="s">
        <v>1866</v>
      </c>
    </row>
    <row r="8407" spans="1:5">
      <c r="A8407" s="43">
        <v>7769</v>
      </c>
      <c r="B8407" s="105" t="s">
        <v>23372</v>
      </c>
      <c r="C8407" s="365" t="s">
        <v>31136</v>
      </c>
      <c r="D8407" s="366">
        <v>4000000</v>
      </c>
      <c r="E8407" s="105" t="s">
        <v>1866</v>
      </c>
    </row>
    <row r="8408" spans="1:5">
      <c r="A8408" s="43">
        <v>7770</v>
      </c>
      <c r="B8408" s="105" t="s">
        <v>23372</v>
      </c>
      <c r="C8408" s="365" t="s">
        <v>31137</v>
      </c>
      <c r="D8408" s="366">
        <v>4000000</v>
      </c>
      <c r="E8408" s="105" t="s">
        <v>1866</v>
      </c>
    </row>
    <row r="8409" spans="1:5">
      <c r="A8409" s="43">
        <v>7771</v>
      </c>
      <c r="B8409" s="105" t="s">
        <v>23372</v>
      </c>
      <c r="C8409" s="365" t="s">
        <v>31138</v>
      </c>
      <c r="D8409" s="366">
        <v>4000000</v>
      </c>
      <c r="E8409" s="105" t="s">
        <v>1866</v>
      </c>
    </row>
    <row r="8410" spans="1:5">
      <c r="A8410" s="43">
        <v>7772</v>
      </c>
      <c r="B8410" s="105" t="s">
        <v>23372</v>
      </c>
      <c r="C8410" s="365" t="s">
        <v>31139</v>
      </c>
      <c r="D8410" s="366">
        <v>4000000</v>
      </c>
      <c r="E8410" s="105" t="s">
        <v>1866</v>
      </c>
    </row>
    <row r="8411" spans="1:5">
      <c r="A8411" s="43">
        <v>7773</v>
      </c>
      <c r="B8411" s="105" t="s">
        <v>23372</v>
      </c>
      <c r="C8411" s="365" t="s">
        <v>31140</v>
      </c>
      <c r="D8411" s="366">
        <v>4000000</v>
      </c>
      <c r="E8411" s="105" t="s">
        <v>1866</v>
      </c>
    </row>
    <row r="8412" spans="1:5">
      <c r="A8412" s="43">
        <v>7774</v>
      </c>
      <c r="B8412" s="105" t="s">
        <v>23372</v>
      </c>
      <c r="C8412" s="365" t="s">
        <v>31141</v>
      </c>
      <c r="D8412" s="366">
        <v>4000000</v>
      </c>
      <c r="E8412" s="105" t="s">
        <v>1866</v>
      </c>
    </row>
    <row r="8413" spans="1:5">
      <c r="A8413" s="43">
        <v>7775</v>
      </c>
      <c r="B8413" s="105" t="s">
        <v>23372</v>
      </c>
      <c r="C8413" s="365" t="s">
        <v>31142</v>
      </c>
      <c r="D8413" s="366">
        <v>3000000</v>
      </c>
      <c r="E8413" s="105" t="s">
        <v>1866</v>
      </c>
    </row>
    <row r="8414" spans="1:5">
      <c r="A8414" s="43">
        <v>7776</v>
      </c>
      <c r="B8414" s="105" t="s">
        <v>23372</v>
      </c>
      <c r="C8414" s="365" t="s">
        <v>31143</v>
      </c>
      <c r="D8414" s="366">
        <v>4000000</v>
      </c>
      <c r="E8414" s="105" t="s">
        <v>1866</v>
      </c>
    </row>
    <row r="8415" spans="1:5">
      <c r="A8415" s="43">
        <v>7777</v>
      </c>
      <c r="B8415" s="105" t="s">
        <v>23372</v>
      </c>
      <c r="C8415" s="365" t="s">
        <v>31144</v>
      </c>
      <c r="D8415" s="366">
        <v>4000000</v>
      </c>
      <c r="E8415" s="105" t="s">
        <v>1866</v>
      </c>
    </row>
    <row r="8416" spans="1:5">
      <c r="A8416" s="43">
        <v>7778</v>
      </c>
      <c r="B8416" s="105" t="s">
        <v>23372</v>
      </c>
      <c r="C8416" s="365" t="s">
        <v>31145</v>
      </c>
      <c r="D8416" s="366">
        <v>4000000</v>
      </c>
      <c r="E8416" s="105" t="s">
        <v>1866</v>
      </c>
    </row>
    <row r="8417" spans="1:5">
      <c r="A8417" s="43">
        <v>7779</v>
      </c>
      <c r="B8417" s="105" t="s">
        <v>23372</v>
      </c>
      <c r="C8417" s="365" t="s">
        <v>31146</v>
      </c>
      <c r="D8417" s="366">
        <v>4000000</v>
      </c>
      <c r="E8417" s="105" t="s">
        <v>1866</v>
      </c>
    </row>
    <row r="8418" spans="1:5">
      <c r="A8418" s="43">
        <v>7780</v>
      </c>
      <c r="B8418" s="105" t="s">
        <v>23372</v>
      </c>
      <c r="C8418" s="365" t="s">
        <v>31147</v>
      </c>
      <c r="D8418" s="366">
        <v>4000000</v>
      </c>
      <c r="E8418" s="105" t="s">
        <v>1866</v>
      </c>
    </row>
    <row r="8419" spans="1:5">
      <c r="A8419" s="43">
        <v>7781</v>
      </c>
      <c r="B8419" s="105" t="s">
        <v>23372</v>
      </c>
      <c r="C8419" s="365" t="s">
        <v>31148</v>
      </c>
      <c r="D8419" s="366">
        <v>4000000</v>
      </c>
      <c r="E8419" s="105" t="s">
        <v>1866</v>
      </c>
    </row>
    <row r="8420" spans="1:5">
      <c r="A8420" s="43">
        <v>7782</v>
      </c>
      <c r="B8420" s="105" t="s">
        <v>23372</v>
      </c>
      <c r="C8420" s="365" t="s">
        <v>31149</v>
      </c>
      <c r="D8420" s="366">
        <v>4000000</v>
      </c>
      <c r="E8420" s="105" t="s">
        <v>1866</v>
      </c>
    </row>
    <row r="8421" spans="1:5">
      <c r="A8421" s="43">
        <v>7783</v>
      </c>
      <c r="B8421" s="105" t="s">
        <v>23372</v>
      </c>
      <c r="C8421" s="365" t="s">
        <v>31150</v>
      </c>
      <c r="D8421" s="366">
        <v>3000000</v>
      </c>
      <c r="E8421" s="105" t="s">
        <v>1866</v>
      </c>
    </row>
    <row r="8422" spans="1:5">
      <c r="A8422" s="43">
        <v>7784</v>
      </c>
      <c r="B8422" s="105" t="s">
        <v>23372</v>
      </c>
      <c r="C8422" s="365" t="s">
        <v>31151</v>
      </c>
      <c r="D8422" s="366">
        <v>3500000</v>
      </c>
      <c r="E8422" s="105" t="s">
        <v>1866</v>
      </c>
    </row>
    <row r="8423" spans="1:5">
      <c r="A8423" s="43">
        <v>7785</v>
      </c>
      <c r="B8423" s="105" t="s">
        <v>23372</v>
      </c>
      <c r="C8423" s="365" t="s">
        <v>31152</v>
      </c>
      <c r="D8423" s="366">
        <v>4000000</v>
      </c>
      <c r="E8423" s="105" t="s">
        <v>1866</v>
      </c>
    </row>
    <row r="8424" spans="1:5">
      <c r="A8424" s="43">
        <v>7786</v>
      </c>
      <c r="B8424" s="105" t="s">
        <v>23372</v>
      </c>
      <c r="C8424" s="365" t="s">
        <v>31153</v>
      </c>
      <c r="D8424" s="366">
        <v>4000000</v>
      </c>
      <c r="E8424" s="105" t="s">
        <v>1866</v>
      </c>
    </row>
    <row r="8425" spans="1:5">
      <c r="A8425" s="43">
        <v>7787</v>
      </c>
      <c r="B8425" s="105" t="s">
        <v>23372</v>
      </c>
      <c r="C8425" s="365" t="s">
        <v>31154</v>
      </c>
      <c r="D8425" s="366">
        <v>4000000</v>
      </c>
      <c r="E8425" s="105" t="s">
        <v>1866</v>
      </c>
    </row>
    <row r="8426" spans="1:5">
      <c r="A8426" s="43">
        <v>7788</v>
      </c>
      <c r="B8426" s="105" t="s">
        <v>23372</v>
      </c>
      <c r="C8426" s="365" t="s">
        <v>31155</v>
      </c>
      <c r="D8426" s="366">
        <v>3000000</v>
      </c>
      <c r="E8426" s="105" t="s">
        <v>1866</v>
      </c>
    </row>
    <row r="8427" spans="1:5">
      <c r="A8427" s="43">
        <v>7789</v>
      </c>
      <c r="B8427" s="105" t="s">
        <v>23372</v>
      </c>
      <c r="C8427" s="365" t="s">
        <v>31156</v>
      </c>
      <c r="D8427" s="366">
        <v>3050000</v>
      </c>
      <c r="E8427" s="105" t="s">
        <v>1866</v>
      </c>
    </row>
    <row r="8428" spans="1:5">
      <c r="A8428" s="43">
        <v>7790</v>
      </c>
      <c r="B8428" s="105" t="s">
        <v>23372</v>
      </c>
      <c r="C8428" s="365" t="s">
        <v>31157</v>
      </c>
      <c r="D8428" s="366">
        <v>4000000</v>
      </c>
      <c r="E8428" s="105" t="s">
        <v>1866</v>
      </c>
    </row>
    <row r="8429" spans="1:5">
      <c r="A8429" s="43">
        <v>7791</v>
      </c>
      <c r="B8429" s="105" t="s">
        <v>23372</v>
      </c>
      <c r="C8429" s="365" t="s">
        <v>31158</v>
      </c>
      <c r="D8429" s="366">
        <v>4000000</v>
      </c>
      <c r="E8429" s="105" t="s">
        <v>1866</v>
      </c>
    </row>
    <row r="8430" spans="1:5">
      <c r="A8430" s="43">
        <v>7792</v>
      </c>
      <c r="B8430" s="105" t="s">
        <v>23372</v>
      </c>
      <c r="C8430" s="365" t="s">
        <v>31159</v>
      </c>
      <c r="D8430" s="366">
        <v>4000000</v>
      </c>
      <c r="E8430" s="105" t="s">
        <v>1866</v>
      </c>
    </row>
    <row r="8431" spans="1:5">
      <c r="A8431" s="43">
        <v>7793</v>
      </c>
      <c r="B8431" s="105" t="s">
        <v>23372</v>
      </c>
      <c r="C8431" s="365" t="s">
        <v>2296</v>
      </c>
      <c r="D8431" s="366">
        <v>3975209</v>
      </c>
      <c r="E8431" s="105" t="s">
        <v>1866</v>
      </c>
    </row>
    <row r="8432" spans="1:5">
      <c r="A8432" s="43">
        <v>7794</v>
      </c>
      <c r="B8432" s="105" t="s">
        <v>23372</v>
      </c>
      <c r="C8432" s="365" t="s">
        <v>31160</v>
      </c>
      <c r="D8432" s="366">
        <v>4000000</v>
      </c>
      <c r="E8432" s="105" t="s">
        <v>1866</v>
      </c>
    </row>
    <row r="8433" spans="1:5">
      <c r="A8433" s="43">
        <v>7795</v>
      </c>
      <c r="B8433" s="105" t="s">
        <v>23372</v>
      </c>
      <c r="C8433" s="365" t="s">
        <v>31161</v>
      </c>
      <c r="D8433" s="366">
        <v>4000000</v>
      </c>
      <c r="E8433" s="105" t="s">
        <v>1866</v>
      </c>
    </row>
    <row r="8434" spans="1:5">
      <c r="A8434" s="43">
        <v>7796</v>
      </c>
      <c r="B8434" s="105" t="s">
        <v>23372</v>
      </c>
      <c r="C8434" s="365" t="s">
        <v>31162</v>
      </c>
      <c r="D8434" s="366">
        <v>3993922</v>
      </c>
      <c r="E8434" s="105" t="s">
        <v>1866</v>
      </c>
    </row>
    <row r="8435" spans="1:5">
      <c r="A8435" s="43">
        <v>7797</v>
      </c>
      <c r="B8435" s="105" t="s">
        <v>23372</v>
      </c>
      <c r="C8435" s="365" t="s">
        <v>31163</v>
      </c>
      <c r="D8435" s="366">
        <v>3000000</v>
      </c>
      <c r="E8435" s="105" t="s">
        <v>1866</v>
      </c>
    </row>
    <row r="8436" spans="1:5">
      <c r="A8436" s="43">
        <v>7798</v>
      </c>
      <c r="B8436" s="105" t="s">
        <v>23372</v>
      </c>
      <c r="C8436" s="365" t="s">
        <v>31164</v>
      </c>
      <c r="D8436" s="366">
        <v>3200000</v>
      </c>
      <c r="E8436" s="105" t="s">
        <v>1866</v>
      </c>
    </row>
    <row r="8437" spans="1:5">
      <c r="A8437" s="43">
        <v>7799</v>
      </c>
      <c r="B8437" s="105" t="s">
        <v>23372</v>
      </c>
      <c r="C8437" s="365" t="s">
        <v>31165</v>
      </c>
      <c r="D8437" s="366">
        <v>3840000</v>
      </c>
      <c r="E8437" s="105" t="s">
        <v>1866</v>
      </c>
    </row>
    <row r="8438" spans="1:5">
      <c r="A8438" s="43">
        <v>7800</v>
      </c>
      <c r="B8438" s="105" t="s">
        <v>23372</v>
      </c>
      <c r="C8438" s="365" t="s">
        <v>31166</v>
      </c>
      <c r="D8438" s="366">
        <v>3000000</v>
      </c>
      <c r="E8438" s="105" t="s">
        <v>1866</v>
      </c>
    </row>
    <row r="8439" spans="1:5">
      <c r="A8439" s="43">
        <v>7801</v>
      </c>
      <c r="B8439" s="105" t="s">
        <v>23372</v>
      </c>
      <c r="C8439" s="365" t="s">
        <v>31167</v>
      </c>
      <c r="D8439" s="366">
        <v>4000000</v>
      </c>
      <c r="E8439" s="105" t="s">
        <v>1866</v>
      </c>
    </row>
    <row r="8440" spans="1:5">
      <c r="A8440" s="43">
        <v>7802</v>
      </c>
      <c r="B8440" s="105" t="s">
        <v>23372</v>
      </c>
      <c r="C8440" s="365" t="s">
        <v>31168</v>
      </c>
      <c r="D8440" s="366">
        <v>4000000</v>
      </c>
      <c r="E8440" s="105" t="s">
        <v>1866</v>
      </c>
    </row>
    <row r="8441" spans="1:5">
      <c r="A8441" s="43">
        <v>7803</v>
      </c>
      <c r="B8441" s="105" t="s">
        <v>23372</v>
      </c>
      <c r="C8441" s="365" t="s">
        <v>31169</v>
      </c>
      <c r="D8441" s="366">
        <v>3000000</v>
      </c>
      <c r="E8441" s="105" t="s">
        <v>1866</v>
      </c>
    </row>
    <row r="8442" spans="1:5">
      <c r="A8442" s="43">
        <v>7804</v>
      </c>
      <c r="B8442" s="105" t="s">
        <v>23372</v>
      </c>
      <c r="C8442" s="365" t="s">
        <v>31170</v>
      </c>
      <c r="D8442" s="366">
        <v>3800000</v>
      </c>
      <c r="E8442" s="105" t="s">
        <v>1866</v>
      </c>
    </row>
    <row r="8443" spans="1:5">
      <c r="A8443" s="43">
        <v>7805</v>
      </c>
      <c r="B8443" s="105" t="s">
        <v>23372</v>
      </c>
      <c r="C8443" s="365" t="s">
        <v>31171</v>
      </c>
      <c r="D8443" s="366">
        <v>3000000</v>
      </c>
      <c r="E8443" s="105" t="s">
        <v>1866</v>
      </c>
    </row>
    <row r="8444" spans="1:5">
      <c r="A8444" s="43">
        <v>7806</v>
      </c>
      <c r="B8444" s="105" t="s">
        <v>23372</v>
      </c>
      <c r="C8444" s="365" t="s">
        <v>31172</v>
      </c>
      <c r="D8444" s="366">
        <v>4000000</v>
      </c>
      <c r="E8444" s="105" t="s">
        <v>1866</v>
      </c>
    </row>
    <row r="8445" spans="1:5">
      <c r="A8445" s="43">
        <v>7807</v>
      </c>
      <c r="B8445" s="105" t="s">
        <v>23372</v>
      </c>
      <c r="C8445" s="365" t="s">
        <v>31173</v>
      </c>
      <c r="D8445" s="366">
        <v>4000000</v>
      </c>
      <c r="E8445" s="105" t="s">
        <v>1866</v>
      </c>
    </row>
    <row r="8446" spans="1:5">
      <c r="A8446" s="43">
        <v>7808</v>
      </c>
      <c r="B8446" s="105" t="s">
        <v>23372</v>
      </c>
      <c r="C8446" s="365" t="s">
        <v>31174</v>
      </c>
      <c r="D8446" s="366">
        <v>3000000</v>
      </c>
      <c r="E8446" s="105" t="s">
        <v>1866</v>
      </c>
    </row>
    <row r="8447" spans="1:5">
      <c r="A8447" s="43">
        <v>7809</v>
      </c>
      <c r="B8447" s="105" t="s">
        <v>23372</v>
      </c>
      <c r="C8447" s="365" t="s">
        <v>31175</v>
      </c>
      <c r="D8447" s="366">
        <v>4000000</v>
      </c>
      <c r="E8447" s="105" t="s">
        <v>1866</v>
      </c>
    </row>
    <row r="8448" spans="1:5">
      <c r="A8448" s="43">
        <v>7810</v>
      </c>
      <c r="B8448" s="105" t="s">
        <v>23372</v>
      </c>
      <c r="C8448" s="365" t="s">
        <v>31176</v>
      </c>
      <c r="D8448" s="366">
        <v>4000000</v>
      </c>
      <c r="E8448" s="105" t="s">
        <v>1866</v>
      </c>
    </row>
    <row r="8449" spans="1:5">
      <c r="A8449" s="43">
        <v>7811</v>
      </c>
      <c r="B8449" s="105" t="s">
        <v>23372</v>
      </c>
      <c r="C8449" s="365" t="s">
        <v>31177</v>
      </c>
      <c r="D8449" s="366">
        <v>4000000</v>
      </c>
      <c r="E8449" s="105" t="s">
        <v>1866</v>
      </c>
    </row>
    <row r="8450" spans="1:5">
      <c r="A8450" s="43">
        <v>7812</v>
      </c>
      <c r="B8450" s="105" t="s">
        <v>23372</v>
      </c>
      <c r="C8450" s="365" t="s">
        <v>31178</v>
      </c>
      <c r="D8450" s="366">
        <v>4000000</v>
      </c>
      <c r="E8450" s="105" t="s">
        <v>1866</v>
      </c>
    </row>
    <row r="8451" spans="1:5">
      <c r="A8451" s="43">
        <v>7813</v>
      </c>
      <c r="B8451" s="105" t="s">
        <v>23372</v>
      </c>
      <c r="C8451" s="365" t="s">
        <v>31179</v>
      </c>
      <c r="D8451" s="366">
        <v>4000000</v>
      </c>
      <c r="E8451" s="105" t="s">
        <v>1866</v>
      </c>
    </row>
    <row r="8452" spans="1:5">
      <c r="A8452" s="43">
        <v>7814</v>
      </c>
      <c r="B8452" s="105" t="s">
        <v>23372</v>
      </c>
      <c r="C8452" s="365" t="s">
        <v>31180</v>
      </c>
      <c r="D8452" s="366">
        <v>3900000</v>
      </c>
      <c r="E8452" s="105" t="s">
        <v>1866</v>
      </c>
    </row>
    <row r="8453" spans="1:5">
      <c r="A8453" s="43">
        <v>7815</v>
      </c>
      <c r="B8453" s="105" t="s">
        <v>23372</v>
      </c>
      <c r="C8453" s="365" t="s">
        <v>31181</v>
      </c>
      <c r="D8453" s="366">
        <v>4000000</v>
      </c>
      <c r="E8453" s="105" t="s">
        <v>1866</v>
      </c>
    </row>
    <row r="8454" spans="1:5">
      <c r="A8454" s="43">
        <v>7816</v>
      </c>
      <c r="B8454" s="105" t="s">
        <v>23372</v>
      </c>
      <c r="C8454" s="365" t="s">
        <v>31182</v>
      </c>
      <c r="D8454" s="366">
        <v>4000000</v>
      </c>
      <c r="E8454" s="105" t="s">
        <v>1866</v>
      </c>
    </row>
    <row r="8455" spans="1:5">
      <c r="A8455" s="43">
        <v>7817</v>
      </c>
      <c r="B8455" s="105" t="s">
        <v>23372</v>
      </c>
      <c r="C8455" s="365" t="s">
        <v>31183</v>
      </c>
      <c r="D8455" s="366">
        <v>4000000</v>
      </c>
      <c r="E8455" s="105" t="s">
        <v>1866</v>
      </c>
    </row>
    <row r="8456" spans="1:5">
      <c r="A8456" s="43">
        <v>7818</v>
      </c>
      <c r="B8456" s="105" t="s">
        <v>23372</v>
      </c>
      <c r="C8456" s="365" t="s">
        <v>31184</v>
      </c>
      <c r="D8456" s="366">
        <v>3900000</v>
      </c>
      <c r="E8456" s="105" t="s">
        <v>1866</v>
      </c>
    </row>
    <row r="8457" spans="1:5">
      <c r="A8457" s="43">
        <v>7819</v>
      </c>
      <c r="B8457" s="105" t="s">
        <v>23372</v>
      </c>
      <c r="C8457" s="365" t="s">
        <v>31185</v>
      </c>
      <c r="D8457" s="366">
        <v>4000000</v>
      </c>
      <c r="E8457" s="105" t="s">
        <v>1866</v>
      </c>
    </row>
    <row r="8458" spans="1:5">
      <c r="A8458" s="43">
        <v>7820</v>
      </c>
      <c r="B8458" s="105" t="s">
        <v>23372</v>
      </c>
      <c r="C8458" s="365" t="s">
        <v>31186</v>
      </c>
      <c r="D8458" s="366">
        <v>4000000</v>
      </c>
      <c r="E8458" s="105" t="s">
        <v>1866</v>
      </c>
    </row>
    <row r="8459" spans="1:5">
      <c r="A8459" s="43">
        <v>7821</v>
      </c>
      <c r="B8459" s="105" t="s">
        <v>23372</v>
      </c>
      <c r="C8459" s="365" t="s">
        <v>31187</v>
      </c>
      <c r="D8459" s="366">
        <v>3000000</v>
      </c>
      <c r="E8459" s="105" t="s">
        <v>1866</v>
      </c>
    </row>
    <row r="8460" spans="1:5">
      <c r="A8460" s="43">
        <v>7822</v>
      </c>
      <c r="B8460" s="105" t="s">
        <v>23372</v>
      </c>
      <c r="C8460" s="365" t="s">
        <v>31188</v>
      </c>
      <c r="D8460" s="366">
        <v>4000000</v>
      </c>
      <c r="E8460" s="105" t="s">
        <v>1866</v>
      </c>
    </row>
    <row r="8461" spans="1:5">
      <c r="A8461" s="43">
        <v>7823</v>
      </c>
      <c r="B8461" s="105" t="s">
        <v>23372</v>
      </c>
      <c r="C8461" s="365" t="s">
        <v>31189</v>
      </c>
      <c r="D8461" s="366">
        <v>4000000</v>
      </c>
      <c r="E8461" s="105" t="s">
        <v>1866</v>
      </c>
    </row>
    <row r="8462" spans="1:5">
      <c r="A8462" s="43">
        <v>7824</v>
      </c>
      <c r="B8462" s="105" t="s">
        <v>23372</v>
      </c>
      <c r="C8462" s="365" t="s">
        <v>31190</v>
      </c>
      <c r="D8462" s="366">
        <v>4000000</v>
      </c>
      <c r="E8462" s="105" t="s">
        <v>1866</v>
      </c>
    </row>
    <row r="8463" spans="1:5">
      <c r="A8463" s="43">
        <v>7825</v>
      </c>
      <c r="B8463" s="105" t="s">
        <v>23372</v>
      </c>
      <c r="C8463" s="365" t="s">
        <v>31191</v>
      </c>
      <c r="D8463" s="366">
        <v>3000000</v>
      </c>
      <c r="E8463" s="105" t="s">
        <v>1866</v>
      </c>
    </row>
    <row r="8464" spans="1:5">
      <c r="A8464" s="43">
        <v>7826</v>
      </c>
      <c r="B8464" s="105" t="s">
        <v>23372</v>
      </c>
      <c r="C8464" s="365" t="s">
        <v>31192</v>
      </c>
      <c r="D8464" s="366">
        <v>4000000</v>
      </c>
      <c r="E8464" s="105" t="s">
        <v>1866</v>
      </c>
    </row>
    <row r="8465" spans="1:5">
      <c r="A8465" s="43">
        <v>7827</v>
      </c>
      <c r="B8465" s="105" t="s">
        <v>23372</v>
      </c>
      <c r="C8465" s="365" t="s">
        <v>31193</v>
      </c>
      <c r="D8465" s="366">
        <v>3000000</v>
      </c>
      <c r="E8465" s="105" t="s">
        <v>1866</v>
      </c>
    </row>
    <row r="8466" spans="1:5">
      <c r="A8466" s="43">
        <v>7828</v>
      </c>
      <c r="B8466" s="105" t="s">
        <v>23372</v>
      </c>
      <c r="C8466" s="365" t="s">
        <v>31194</v>
      </c>
      <c r="D8466" s="366">
        <v>4000000</v>
      </c>
      <c r="E8466" s="105" t="s">
        <v>1866</v>
      </c>
    </row>
    <row r="8467" spans="1:5">
      <c r="A8467" s="43">
        <v>7829</v>
      </c>
      <c r="B8467" s="105" t="s">
        <v>23372</v>
      </c>
      <c r="C8467" s="365" t="s">
        <v>31195</v>
      </c>
      <c r="D8467" s="366">
        <v>4000000</v>
      </c>
      <c r="E8467" s="105" t="s">
        <v>1866</v>
      </c>
    </row>
    <row r="8468" spans="1:5">
      <c r="A8468" s="43">
        <v>7830</v>
      </c>
      <c r="B8468" s="105" t="s">
        <v>23372</v>
      </c>
      <c r="C8468" s="365" t="s">
        <v>31196</v>
      </c>
      <c r="D8468" s="366">
        <v>4000000</v>
      </c>
      <c r="E8468" s="105" t="s">
        <v>1866</v>
      </c>
    </row>
    <row r="8469" spans="1:5">
      <c r="A8469" s="43">
        <v>7831</v>
      </c>
      <c r="B8469" s="105" t="s">
        <v>23372</v>
      </c>
      <c r="C8469" s="365" t="s">
        <v>31197</v>
      </c>
      <c r="D8469" s="366">
        <v>4000000</v>
      </c>
      <c r="E8469" s="105" t="s">
        <v>1866</v>
      </c>
    </row>
    <row r="8470" spans="1:5">
      <c r="A8470" s="43">
        <v>7832</v>
      </c>
      <c r="B8470" s="105" t="s">
        <v>23372</v>
      </c>
      <c r="C8470" s="365" t="s">
        <v>31198</v>
      </c>
      <c r="D8470" s="366">
        <v>3660837</v>
      </c>
      <c r="E8470" s="105" t="s">
        <v>1866</v>
      </c>
    </row>
    <row r="8471" spans="1:5">
      <c r="A8471" s="43">
        <v>7833</v>
      </c>
      <c r="B8471" s="105" t="s">
        <v>23372</v>
      </c>
      <c r="C8471" s="365" t="s">
        <v>31199</v>
      </c>
      <c r="D8471" s="366">
        <v>3272500</v>
      </c>
      <c r="E8471" s="105" t="s">
        <v>1866</v>
      </c>
    </row>
    <row r="8472" spans="1:5">
      <c r="A8472" s="43">
        <v>7834</v>
      </c>
      <c r="B8472" s="105" t="s">
        <v>23372</v>
      </c>
      <c r="C8472" s="365" t="s">
        <v>31200</v>
      </c>
      <c r="D8472" s="366">
        <v>4000000</v>
      </c>
      <c r="E8472" s="105" t="s">
        <v>1866</v>
      </c>
    </row>
    <row r="8473" spans="1:5">
      <c r="A8473" s="43">
        <v>7835</v>
      </c>
      <c r="B8473" s="105" t="s">
        <v>23372</v>
      </c>
      <c r="C8473" s="365" t="s">
        <v>31201</v>
      </c>
      <c r="D8473" s="366">
        <v>4000000</v>
      </c>
      <c r="E8473" s="105" t="s">
        <v>1866</v>
      </c>
    </row>
    <row r="8474" spans="1:5">
      <c r="A8474" s="43">
        <v>7836</v>
      </c>
      <c r="B8474" s="105" t="s">
        <v>23372</v>
      </c>
      <c r="C8474" s="365" t="s">
        <v>31202</v>
      </c>
      <c r="D8474" s="366">
        <v>3300000</v>
      </c>
      <c r="E8474" s="105" t="s">
        <v>1866</v>
      </c>
    </row>
    <row r="8475" spans="1:5">
      <c r="A8475" s="43">
        <v>7837</v>
      </c>
      <c r="B8475" s="105" t="s">
        <v>23372</v>
      </c>
      <c r="C8475" s="365" t="s">
        <v>31203</v>
      </c>
      <c r="D8475" s="366">
        <v>4000000</v>
      </c>
      <c r="E8475" s="105" t="s">
        <v>1866</v>
      </c>
    </row>
    <row r="8476" spans="1:5">
      <c r="A8476" s="43">
        <v>7838</v>
      </c>
      <c r="B8476" s="105" t="s">
        <v>23372</v>
      </c>
      <c r="C8476" s="365" t="s">
        <v>31204</v>
      </c>
      <c r="D8476" s="366">
        <v>3000000</v>
      </c>
      <c r="E8476" s="105" t="s">
        <v>1866</v>
      </c>
    </row>
    <row r="8477" spans="1:5">
      <c r="A8477" s="43">
        <v>7839</v>
      </c>
      <c r="B8477" s="105" t="s">
        <v>23372</v>
      </c>
      <c r="C8477" s="365" t="s">
        <v>31205</v>
      </c>
      <c r="D8477" s="366">
        <v>4000000</v>
      </c>
      <c r="E8477" s="105" t="s">
        <v>1866</v>
      </c>
    </row>
    <row r="8478" spans="1:5">
      <c r="A8478" s="43">
        <v>7840</v>
      </c>
      <c r="B8478" s="105" t="s">
        <v>23372</v>
      </c>
      <c r="C8478" s="365" t="s">
        <v>31206</v>
      </c>
      <c r="D8478" s="366">
        <v>4000000</v>
      </c>
      <c r="E8478" s="105" t="s">
        <v>1866</v>
      </c>
    </row>
    <row r="8479" spans="1:5">
      <c r="A8479" s="43">
        <v>7841</v>
      </c>
      <c r="B8479" s="105" t="s">
        <v>23372</v>
      </c>
      <c r="C8479" s="365" t="s">
        <v>31207</v>
      </c>
      <c r="D8479" s="366">
        <v>4000000</v>
      </c>
      <c r="E8479" s="105" t="s">
        <v>1866</v>
      </c>
    </row>
    <row r="8480" spans="1:5">
      <c r="A8480" s="43">
        <v>7842</v>
      </c>
      <c r="B8480" s="105" t="s">
        <v>23372</v>
      </c>
      <c r="C8480" s="365" t="s">
        <v>31208</v>
      </c>
      <c r="D8480" s="366">
        <v>4000000</v>
      </c>
      <c r="E8480" s="105" t="s">
        <v>1866</v>
      </c>
    </row>
    <row r="8481" spans="1:5">
      <c r="A8481" s="43">
        <v>7843</v>
      </c>
      <c r="B8481" s="105" t="s">
        <v>23372</v>
      </c>
      <c r="C8481" s="365" t="s">
        <v>31209</v>
      </c>
      <c r="D8481" s="366">
        <v>4000000</v>
      </c>
      <c r="E8481" s="105" t="s">
        <v>1866</v>
      </c>
    </row>
    <row r="8482" spans="1:5">
      <c r="A8482" s="43">
        <v>7844</v>
      </c>
      <c r="B8482" s="105" t="s">
        <v>23372</v>
      </c>
      <c r="C8482" s="365" t="s">
        <v>31210</v>
      </c>
      <c r="D8482" s="366">
        <v>3373100</v>
      </c>
      <c r="E8482" s="105" t="s">
        <v>1866</v>
      </c>
    </row>
    <row r="8483" spans="1:5">
      <c r="A8483" s="43">
        <v>7845</v>
      </c>
      <c r="B8483" s="105" t="s">
        <v>23372</v>
      </c>
      <c r="C8483" s="365" t="s">
        <v>31211</v>
      </c>
      <c r="D8483" s="366">
        <v>3400000</v>
      </c>
      <c r="E8483" s="105" t="s">
        <v>1866</v>
      </c>
    </row>
    <row r="8484" spans="1:5">
      <c r="A8484" s="43">
        <v>7846</v>
      </c>
      <c r="B8484" s="105" t="s">
        <v>23372</v>
      </c>
      <c r="C8484" s="365" t="s">
        <v>31212</v>
      </c>
      <c r="D8484" s="366">
        <v>4000000</v>
      </c>
      <c r="E8484" s="105" t="s">
        <v>1866</v>
      </c>
    </row>
    <row r="8485" spans="1:5">
      <c r="A8485" s="43">
        <v>7847</v>
      </c>
      <c r="B8485" s="105" t="s">
        <v>23372</v>
      </c>
      <c r="C8485" s="365" t="s">
        <v>31213</v>
      </c>
      <c r="D8485" s="366">
        <v>4000000</v>
      </c>
      <c r="E8485" s="105" t="s">
        <v>1866</v>
      </c>
    </row>
    <row r="8486" spans="1:5">
      <c r="A8486" s="43">
        <v>7848</v>
      </c>
      <c r="B8486" s="105" t="s">
        <v>23372</v>
      </c>
      <c r="C8486" s="365" t="s">
        <v>31214</v>
      </c>
      <c r="D8486" s="366">
        <v>4000000</v>
      </c>
      <c r="E8486" s="105" t="s">
        <v>1866</v>
      </c>
    </row>
    <row r="8487" spans="1:5">
      <c r="A8487" s="43">
        <v>7849</v>
      </c>
      <c r="B8487" s="105" t="s">
        <v>23372</v>
      </c>
      <c r="C8487" s="365" t="s">
        <v>31215</v>
      </c>
      <c r="D8487" s="366">
        <v>4000000</v>
      </c>
      <c r="E8487" s="105" t="s">
        <v>1866</v>
      </c>
    </row>
    <row r="8488" spans="1:5">
      <c r="A8488" s="43">
        <v>7850</v>
      </c>
      <c r="B8488" s="105" t="s">
        <v>23372</v>
      </c>
      <c r="C8488" s="365" t="s">
        <v>31216</v>
      </c>
      <c r="D8488" s="366">
        <v>4000000</v>
      </c>
      <c r="E8488" s="105" t="s">
        <v>1866</v>
      </c>
    </row>
    <row r="8489" spans="1:5">
      <c r="A8489" s="43">
        <v>7851</v>
      </c>
      <c r="B8489" s="105" t="s">
        <v>23372</v>
      </c>
      <c r="C8489" s="365" t="s">
        <v>31217</v>
      </c>
      <c r="D8489" s="366">
        <v>3000000</v>
      </c>
      <c r="E8489" s="105" t="s">
        <v>1866</v>
      </c>
    </row>
    <row r="8490" spans="1:5">
      <c r="A8490" s="43">
        <v>7852</v>
      </c>
      <c r="B8490" s="105" t="s">
        <v>23372</v>
      </c>
      <c r="C8490" s="365" t="s">
        <v>31218</v>
      </c>
      <c r="D8490" s="366">
        <v>4000000</v>
      </c>
      <c r="E8490" s="105" t="s">
        <v>1866</v>
      </c>
    </row>
    <row r="8491" spans="1:5">
      <c r="A8491" s="43">
        <v>7853</v>
      </c>
      <c r="B8491" s="105" t="s">
        <v>23372</v>
      </c>
      <c r="C8491" s="365" t="s">
        <v>31219</v>
      </c>
      <c r="D8491" s="366">
        <v>3000000</v>
      </c>
      <c r="E8491" s="105" t="s">
        <v>1866</v>
      </c>
    </row>
    <row r="8492" spans="1:5">
      <c r="A8492" s="43">
        <v>7854</v>
      </c>
      <c r="B8492" s="105" t="s">
        <v>23372</v>
      </c>
      <c r="C8492" s="365" t="s">
        <v>31220</v>
      </c>
      <c r="D8492" s="366">
        <v>4000000</v>
      </c>
      <c r="E8492" s="105" t="s">
        <v>1866</v>
      </c>
    </row>
    <row r="8493" spans="1:5">
      <c r="A8493" s="43">
        <v>7855</v>
      </c>
      <c r="B8493" s="105" t="s">
        <v>23372</v>
      </c>
      <c r="C8493" s="365" t="s">
        <v>31221</v>
      </c>
      <c r="D8493" s="366">
        <v>4000000</v>
      </c>
      <c r="E8493" s="105" t="s">
        <v>1866</v>
      </c>
    </row>
    <row r="8494" spans="1:5">
      <c r="A8494" s="43">
        <v>7856</v>
      </c>
      <c r="B8494" s="105" t="s">
        <v>23372</v>
      </c>
      <c r="C8494" s="365" t="s">
        <v>31222</v>
      </c>
      <c r="D8494" s="366">
        <v>4000000</v>
      </c>
      <c r="E8494" s="105" t="s">
        <v>1866</v>
      </c>
    </row>
    <row r="8495" spans="1:5">
      <c r="A8495" s="43">
        <v>7857</v>
      </c>
      <c r="B8495" s="105" t="s">
        <v>23372</v>
      </c>
      <c r="C8495" s="365" t="s">
        <v>31223</v>
      </c>
      <c r="D8495" s="366">
        <v>3000000</v>
      </c>
      <c r="E8495" s="105" t="s">
        <v>1866</v>
      </c>
    </row>
    <row r="8496" spans="1:5">
      <c r="A8496" s="43">
        <v>7858</v>
      </c>
      <c r="B8496" s="105" t="s">
        <v>23372</v>
      </c>
      <c r="C8496" s="365" t="s">
        <v>31224</v>
      </c>
      <c r="D8496" s="366">
        <v>4000000</v>
      </c>
      <c r="E8496" s="105" t="s">
        <v>1866</v>
      </c>
    </row>
    <row r="8497" spans="1:5">
      <c r="A8497" s="43">
        <v>7859</v>
      </c>
      <c r="B8497" s="105" t="s">
        <v>23372</v>
      </c>
      <c r="C8497" s="365" t="s">
        <v>31225</v>
      </c>
      <c r="D8497" s="366">
        <v>3000000</v>
      </c>
      <c r="E8497" s="105" t="s">
        <v>1866</v>
      </c>
    </row>
    <row r="8498" spans="1:5">
      <c r="A8498" s="43">
        <v>7860</v>
      </c>
      <c r="B8498" s="105" t="s">
        <v>23372</v>
      </c>
      <c r="C8498" s="365" t="s">
        <v>31226</v>
      </c>
      <c r="D8498" s="366">
        <v>4000000</v>
      </c>
      <c r="E8498" s="105" t="s">
        <v>1866</v>
      </c>
    </row>
    <row r="8499" spans="1:5">
      <c r="A8499" s="43">
        <v>7861</v>
      </c>
      <c r="B8499" s="105" t="s">
        <v>23372</v>
      </c>
      <c r="C8499" s="365" t="s">
        <v>31227</v>
      </c>
      <c r="D8499" s="366">
        <v>3056000</v>
      </c>
      <c r="E8499" s="105" t="s">
        <v>1866</v>
      </c>
    </row>
    <row r="8500" spans="1:5">
      <c r="A8500" s="43">
        <v>7862</v>
      </c>
      <c r="B8500" s="105" t="s">
        <v>23372</v>
      </c>
      <c r="C8500" s="365" t="s">
        <v>31228</v>
      </c>
      <c r="D8500" s="366">
        <v>4000000</v>
      </c>
      <c r="E8500" s="105" t="s">
        <v>1866</v>
      </c>
    </row>
    <row r="8501" spans="1:5">
      <c r="A8501" s="43">
        <v>7863</v>
      </c>
      <c r="B8501" s="105" t="s">
        <v>23372</v>
      </c>
      <c r="C8501" s="365" t="s">
        <v>31229</v>
      </c>
      <c r="D8501" s="366">
        <v>4000000</v>
      </c>
      <c r="E8501" s="105" t="s">
        <v>1866</v>
      </c>
    </row>
    <row r="8502" spans="1:5">
      <c r="A8502" s="43">
        <v>7864</v>
      </c>
      <c r="B8502" s="105" t="s">
        <v>23372</v>
      </c>
      <c r="C8502" s="365" t="s">
        <v>31230</v>
      </c>
      <c r="D8502" s="366">
        <v>4000000</v>
      </c>
      <c r="E8502" s="105" t="s">
        <v>1866</v>
      </c>
    </row>
    <row r="8503" spans="1:5">
      <c r="A8503" s="43">
        <v>7865</v>
      </c>
      <c r="B8503" s="105" t="s">
        <v>23372</v>
      </c>
      <c r="C8503" s="365" t="s">
        <v>31231</v>
      </c>
      <c r="D8503" s="366">
        <v>4000000</v>
      </c>
      <c r="E8503" s="105" t="s">
        <v>1866</v>
      </c>
    </row>
    <row r="8504" spans="1:5">
      <c r="A8504" s="43">
        <v>7866</v>
      </c>
      <c r="B8504" s="105" t="s">
        <v>23372</v>
      </c>
      <c r="C8504" s="365" t="s">
        <v>31232</v>
      </c>
      <c r="D8504" s="366">
        <v>4000000</v>
      </c>
      <c r="E8504" s="105" t="s">
        <v>1866</v>
      </c>
    </row>
    <row r="8505" spans="1:5">
      <c r="A8505" s="43">
        <v>7867</v>
      </c>
      <c r="B8505" s="105" t="s">
        <v>23372</v>
      </c>
      <c r="C8505" s="365" t="s">
        <v>31233</v>
      </c>
      <c r="D8505" s="366">
        <v>4000000</v>
      </c>
      <c r="E8505" s="105" t="s">
        <v>1866</v>
      </c>
    </row>
    <row r="8506" spans="1:5">
      <c r="A8506" s="43">
        <v>7868</v>
      </c>
      <c r="B8506" s="105" t="s">
        <v>23372</v>
      </c>
      <c r="C8506" s="365" t="s">
        <v>31234</v>
      </c>
      <c r="D8506" s="366">
        <v>4000000</v>
      </c>
      <c r="E8506" s="105" t="s">
        <v>1866</v>
      </c>
    </row>
    <row r="8507" spans="1:5">
      <c r="A8507" s="43">
        <v>7869</v>
      </c>
      <c r="B8507" s="105" t="s">
        <v>23372</v>
      </c>
      <c r="C8507" s="365" t="s">
        <v>31235</v>
      </c>
      <c r="D8507" s="366">
        <v>4000000</v>
      </c>
      <c r="E8507" s="105" t="s">
        <v>1866</v>
      </c>
    </row>
    <row r="8508" spans="1:5">
      <c r="A8508" s="43">
        <v>7870</v>
      </c>
      <c r="B8508" s="105" t="s">
        <v>23372</v>
      </c>
      <c r="C8508" s="365" t="s">
        <v>31236</v>
      </c>
      <c r="D8508" s="366">
        <v>4000000</v>
      </c>
      <c r="E8508" s="105" t="s">
        <v>1866</v>
      </c>
    </row>
    <row r="8509" spans="1:5">
      <c r="A8509" s="43">
        <v>7871</v>
      </c>
      <c r="B8509" s="105" t="s">
        <v>23372</v>
      </c>
      <c r="C8509" s="365" t="s">
        <v>31237</v>
      </c>
      <c r="D8509" s="366">
        <v>4000000</v>
      </c>
      <c r="E8509" s="105" t="s">
        <v>1866</v>
      </c>
    </row>
    <row r="8510" spans="1:5">
      <c r="A8510" s="43">
        <v>7872</v>
      </c>
      <c r="B8510" s="105" t="s">
        <v>23372</v>
      </c>
      <c r="C8510" s="365" t="s">
        <v>31238</v>
      </c>
      <c r="D8510" s="366">
        <v>3700000</v>
      </c>
      <c r="E8510" s="105" t="s">
        <v>1866</v>
      </c>
    </row>
    <row r="8511" spans="1:5">
      <c r="A8511" s="43">
        <v>7873</v>
      </c>
      <c r="B8511" s="105" t="s">
        <v>23372</v>
      </c>
      <c r="C8511" s="365" t="s">
        <v>31239</v>
      </c>
      <c r="D8511" s="366">
        <v>4000000</v>
      </c>
      <c r="E8511" s="105" t="s">
        <v>1866</v>
      </c>
    </row>
    <row r="8512" spans="1:5">
      <c r="A8512" s="43">
        <v>7874</v>
      </c>
      <c r="B8512" s="105" t="s">
        <v>23372</v>
      </c>
      <c r="C8512" s="365" t="s">
        <v>31240</v>
      </c>
      <c r="D8512" s="366">
        <v>3000000</v>
      </c>
      <c r="E8512" s="105" t="s">
        <v>1866</v>
      </c>
    </row>
    <row r="8513" spans="1:5">
      <c r="A8513" s="43">
        <v>7875</v>
      </c>
      <c r="B8513" s="105" t="s">
        <v>23372</v>
      </c>
      <c r="C8513" s="365" t="s">
        <v>31241</v>
      </c>
      <c r="D8513" s="366">
        <v>3900000</v>
      </c>
      <c r="E8513" s="105" t="s">
        <v>1866</v>
      </c>
    </row>
    <row r="8514" spans="1:5">
      <c r="A8514" s="43">
        <v>7876</v>
      </c>
      <c r="B8514" s="105" t="s">
        <v>23372</v>
      </c>
      <c r="C8514" s="365" t="s">
        <v>31242</v>
      </c>
      <c r="D8514" s="366">
        <v>4000000</v>
      </c>
      <c r="E8514" s="105" t="s">
        <v>1866</v>
      </c>
    </row>
    <row r="8515" spans="1:5">
      <c r="A8515" s="43">
        <v>7877</v>
      </c>
      <c r="B8515" s="105" t="s">
        <v>23372</v>
      </c>
      <c r="C8515" s="365" t="s">
        <v>31243</v>
      </c>
      <c r="D8515" s="366">
        <v>3420000</v>
      </c>
      <c r="E8515" s="105" t="s">
        <v>1866</v>
      </c>
    </row>
    <row r="8516" spans="1:5">
      <c r="A8516" s="43">
        <v>7878</v>
      </c>
      <c r="B8516" s="105" t="s">
        <v>23372</v>
      </c>
      <c r="C8516" s="365" t="s">
        <v>31244</v>
      </c>
      <c r="D8516" s="366">
        <v>3000000</v>
      </c>
      <c r="E8516" s="105" t="s">
        <v>1866</v>
      </c>
    </row>
    <row r="8517" spans="1:5">
      <c r="A8517" s="43">
        <v>7879</v>
      </c>
      <c r="B8517" s="105" t="s">
        <v>23372</v>
      </c>
      <c r="C8517" s="365" t="s">
        <v>31245</v>
      </c>
      <c r="D8517" s="366">
        <v>4000000</v>
      </c>
      <c r="E8517" s="105" t="s">
        <v>1866</v>
      </c>
    </row>
    <row r="8518" spans="1:5">
      <c r="A8518" s="43">
        <v>7880</v>
      </c>
      <c r="B8518" s="105" t="s">
        <v>23372</v>
      </c>
      <c r="C8518" s="365" t="s">
        <v>31246</v>
      </c>
      <c r="D8518" s="366">
        <v>4000000</v>
      </c>
      <c r="E8518" s="105" t="s">
        <v>1866</v>
      </c>
    </row>
    <row r="8519" spans="1:5">
      <c r="A8519" s="43">
        <v>7881</v>
      </c>
      <c r="B8519" s="105" t="s">
        <v>23372</v>
      </c>
      <c r="C8519" s="365" t="s">
        <v>31247</v>
      </c>
      <c r="D8519" s="366">
        <v>4000000</v>
      </c>
      <c r="E8519" s="105" t="s">
        <v>1866</v>
      </c>
    </row>
    <row r="8520" spans="1:5">
      <c r="A8520" s="43">
        <v>7882</v>
      </c>
      <c r="B8520" s="105" t="s">
        <v>23372</v>
      </c>
      <c r="C8520" s="365" t="s">
        <v>31248</v>
      </c>
      <c r="D8520" s="366">
        <v>3514609</v>
      </c>
      <c r="E8520" s="105" t="s">
        <v>1866</v>
      </c>
    </row>
    <row r="8521" spans="1:5">
      <c r="A8521" s="43">
        <v>7883</v>
      </c>
      <c r="B8521" s="105" t="s">
        <v>23372</v>
      </c>
      <c r="C8521" s="365" t="s">
        <v>31249</v>
      </c>
      <c r="D8521" s="366">
        <v>4000000</v>
      </c>
      <c r="E8521" s="105" t="s">
        <v>1866</v>
      </c>
    </row>
    <row r="8522" spans="1:5">
      <c r="A8522" s="43">
        <v>7884</v>
      </c>
      <c r="B8522" s="105" t="s">
        <v>23372</v>
      </c>
      <c r="C8522" s="365" t="s">
        <v>31250</v>
      </c>
      <c r="D8522" s="366">
        <v>4000000</v>
      </c>
      <c r="E8522" s="105" t="s">
        <v>1866</v>
      </c>
    </row>
    <row r="8523" spans="1:5">
      <c r="A8523" s="43">
        <v>7885</v>
      </c>
      <c r="B8523" s="105" t="s">
        <v>23372</v>
      </c>
      <c r="C8523" s="365" t="s">
        <v>31251</v>
      </c>
      <c r="D8523" s="366">
        <v>4000000</v>
      </c>
      <c r="E8523" s="105" t="s">
        <v>1866</v>
      </c>
    </row>
    <row r="8524" spans="1:5">
      <c r="A8524" s="43">
        <v>7886</v>
      </c>
      <c r="B8524" s="105" t="s">
        <v>23372</v>
      </c>
      <c r="C8524" s="365" t="s">
        <v>31252</v>
      </c>
      <c r="D8524" s="366">
        <v>4000000</v>
      </c>
      <c r="E8524" s="105" t="s">
        <v>1866</v>
      </c>
    </row>
    <row r="8525" spans="1:5">
      <c r="A8525" s="43">
        <v>7887</v>
      </c>
      <c r="B8525" s="105" t="s">
        <v>23372</v>
      </c>
      <c r="C8525" s="365" t="s">
        <v>31253</v>
      </c>
      <c r="D8525" s="366">
        <v>3000000</v>
      </c>
      <c r="E8525" s="105" t="s">
        <v>1866</v>
      </c>
    </row>
    <row r="8526" spans="1:5">
      <c r="A8526" s="43">
        <v>7888</v>
      </c>
      <c r="B8526" s="105" t="s">
        <v>23372</v>
      </c>
      <c r="C8526" s="365" t="s">
        <v>31254</v>
      </c>
      <c r="D8526" s="366">
        <v>3000000</v>
      </c>
      <c r="E8526" s="105" t="s">
        <v>1866</v>
      </c>
    </row>
    <row r="8527" spans="1:5">
      <c r="A8527" s="43">
        <v>7889</v>
      </c>
      <c r="B8527" s="105" t="s">
        <v>23372</v>
      </c>
      <c r="C8527" s="365" t="s">
        <v>31255</v>
      </c>
      <c r="D8527" s="366">
        <v>4000000</v>
      </c>
      <c r="E8527" s="105" t="s">
        <v>1866</v>
      </c>
    </row>
    <row r="8528" spans="1:5">
      <c r="A8528" s="43">
        <v>7890</v>
      </c>
      <c r="B8528" s="105" t="s">
        <v>23372</v>
      </c>
      <c r="C8528" s="365" t="s">
        <v>31256</v>
      </c>
      <c r="D8528" s="366">
        <v>4000000</v>
      </c>
      <c r="E8528" s="105" t="s">
        <v>1866</v>
      </c>
    </row>
    <row r="8529" spans="1:5">
      <c r="A8529" s="43">
        <v>7891</v>
      </c>
      <c r="B8529" s="105" t="s">
        <v>23372</v>
      </c>
      <c r="C8529" s="365" t="s">
        <v>31257</v>
      </c>
      <c r="D8529" s="366">
        <v>4000000</v>
      </c>
      <c r="E8529" s="105" t="s">
        <v>1866</v>
      </c>
    </row>
    <row r="8530" spans="1:5">
      <c r="A8530" s="43">
        <v>7892</v>
      </c>
      <c r="B8530" s="105" t="s">
        <v>23372</v>
      </c>
      <c r="C8530" s="365" t="s">
        <v>31258</v>
      </c>
      <c r="D8530" s="366">
        <v>4000000</v>
      </c>
      <c r="E8530" s="105" t="s">
        <v>1866</v>
      </c>
    </row>
    <row r="8531" spans="1:5">
      <c r="A8531" s="43">
        <v>7893</v>
      </c>
      <c r="B8531" s="105" t="s">
        <v>23372</v>
      </c>
      <c r="C8531" s="365" t="s">
        <v>31259</v>
      </c>
      <c r="D8531" s="366">
        <v>4000000</v>
      </c>
      <c r="E8531" s="105" t="s">
        <v>1866</v>
      </c>
    </row>
    <row r="8532" spans="1:5">
      <c r="A8532" s="43">
        <v>7894</v>
      </c>
      <c r="B8532" s="105" t="s">
        <v>23372</v>
      </c>
      <c r="C8532" s="365" t="s">
        <v>31260</v>
      </c>
      <c r="D8532" s="366">
        <v>4000000</v>
      </c>
      <c r="E8532" s="105" t="s">
        <v>1866</v>
      </c>
    </row>
    <row r="8533" spans="1:5">
      <c r="A8533" s="43">
        <v>7895</v>
      </c>
      <c r="B8533" s="105" t="s">
        <v>23372</v>
      </c>
      <c r="C8533" s="365" t="s">
        <v>31261</v>
      </c>
      <c r="D8533" s="366">
        <v>3980234</v>
      </c>
      <c r="E8533" s="105" t="s">
        <v>1866</v>
      </c>
    </row>
    <row r="8534" spans="1:5">
      <c r="A8534" s="43">
        <v>7896</v>
      </c>
      <c r="B8534" s="105" t="s">
        <v>23372</v>
      </c>
      <c r="C8534" s="365" t="s">
        <v>31262</v>
      </c>
      <c r="D8534" s="366">
        <v>4000000</v>
      </c>
      <c r="E8534" s="105" t="s">
        <v>1866</v>
      </c>
    </row>
    <row r="8535" spans="1:5">
      <c r="A8535" s="43">
        <v>7897</v>
      </c>
      <c r="B8535" s="105" t="s">
        <v>23372</v>
      </c>
      <c r="C8535" s="365" t="s">
        <v>31263</v>
      </c>
      <c r="D8535" s="366">
        <v>4000000</v>
      </c>
      <c r="E8535" s="105" t="s">
        <v>1866</v>
      </c>
    </row>
    <row r="8536" spans="1:5">
      <c r="A8536" s="43">
        <v>7898</v>
      </c>
      <c r="B8536" s="105" t="s">
        <v>23372</v>
      </c>
      <c r="C8536" s="365" t="s">
        <v>31264</v>
      </c>
      <c r="D8536" s="366">
        <v>4000000</v>
      </c>
      <c r="E8536" s="105" t="s">
        <v>1866</v>
      </c>
    </row>
    <row r="8537" spans="1:5">
      <c r="A8537" s="43">
        <v>7899</v>
      </c>
      <c r="B8537" s="105" t="s">
        <v>23372</v>
      </c>
      <c r="C8537" s="365" t="s">
        <v>31265</v>
      </c>
      <c r="D8537" s="366">
        <v>4000000</v>
      </c>
      <c r="E8537" s="105" t="s">
        <v>1866</v>
      </c>
    </row>
    <row r="8538" spans="1:5">
      <c r="A8538" s="43">
        <v>7900</v>
      </c>
      <c r="B8538" s="105" t="s">
        <v>23372</v>
      </c>
      <c r="C8538" s="365" t="s">
        <v>31266</v>
      </c>
      <c r="D8538" s="366">
        <v>4000000</v>
      </c>
      <c r="E8538" s="105" t="s">
        <v>1866</v>
      </c>
    </row>
    <row r="8539" spans="1:5">
      <c r="A8539" s="43">
        <v>7901</v>
      </c>
      <c r="B8539" s="105" t="s">
        <v>23372</v>
      </c>
      <c r="C8539" s="365" t="s">
        <v>31267</v>
      </c>
      <c r="D8539" s="366">
        <v>4000000</v>
      </c>
      <c r="E8539" s="105" t="s">
        <v>1866</v>
      </c>
    </row>
    <row r="8540" spans="1:5">
      <c r="A8540" s="43">
        <v>7902</v>
      </c>
      <c r="B8540" s="105" t="s">
        <v>23372</v>
      </c>
      <c r="C8540" s="365" t="s">
        <v>31268</v>
      </c>
      <c r="D8540" s="366">
        <v>4000000</v>
      </c>
      <c r="E8540" s="105" t="s">
        <v>1866</v>
      </c>
    </row>
    <row r="8541" spans="1:5">
      <c r="A8541" s="43">
        <v>7903</v>
      </c>
      <c r="B8541" s="105" t="s">
        <v>23372</v>
      </c>
      <c r="C8541" s="365" t="s">
        <v>31269</v>
      </c>
      <c r="D8541" s="366">
        <v>3000000</v>
      </c>
      <c r="E8541" s="105" t="s">
        <v>1866</v>
      </c>
    </row>
    <row r="8542" spans="1:5">
      <c r="A8542" s="43">
        <v>7904</v>
      </c>
      <c r="B8542" s="105" t="s">
        <v>23372</v>
      </c>
      <c r="C8542" s="365" t="s">
        <v>31270</v>
      </c>
      <c r="D8542" s="366">
        <v>3000000</v>
      </c>
      <c r="E8542" s="105" t="s">
        <v>1866</v>
      </c>
    </row>
    <row r="8543" spans="1:5">
      <c r="A8543" s="43">
        <v>7905</v>
      </c>
      <c r="B8543" s="105" t="s">
        <v>23372</v>
      </c>
      <c r="C8543" s="365" t="s">
        <v>31271</v>
      </c>
      <c r="D8543" s="366">
        <v>4000000</v>
      </c>
      <c r="E8543" s="105" t="s">
        <v>1866</v>
      </c>
    </row>
    <row r="8544" spans="1:5">
      <c r="A8544" s="43">
        <v>7906</v>
      </c>
      <c r="B8544" s="105" t="s">
        <v>23372</v>
      </c>
      <c r="C8544" s="365" t="s">
        <v>31272</v>
      </c>
      <c r="D8544" s="366">
        <v>4000000</v>
      </c>
      <c r="E8544" s="105" t="s">
        <v>1866</v>
      </c>
    </row>
    <row r="8545" spans="1:5">
      <c r="A8545" s="43">
        <v>7907</v>
      </c>
      <c r="B8545" s="105" t="s">
        <v>23372</v>
      </c>
      <c r="C8545" s="365" t="s">
        <v>22378</v>
      </c>
      <c r="D8545" s="366">
        <v>3000000</v>
      </c>
      <c r="E8545" s="105" t="s">
        <v>1866</v>
      </c>
    </row>
    <row r="8546" spans="1:5">
      <c r="A8546" s="43">
        <v>7908</v>
      </c>
      <c r="B8546" s="105" t="s">
        <v>23372</v>
      </c>
      <c r="C8546" s="365" t="s">
        <v>31273</v>
      </c>
      <c r="D8546" s="366">
        <v>4000000</v>
      </c>
      <c r="E8546" s="105" t="s">
        <v>1866</v>
      </c>
    </row>
    <row r="8547" spans="1:5">
      <c r="A8547" s="43">
        <v>7909</v>
      </c>
      <c r="B8547" s="105" t="s">
        <v>23372</v>
      </c>
      <c r="C8547" s="365" t="s">
        <v>31274</v>
      </c>
      <c r="D8547" s="366">
        <v>4000000</v>
      </c>
      <c r="E8547" s="105" t="s">
        <v>1866</v>
      </c>
    </row>
    <row r="8548" spans="1:5">
      <c r="A8548" s="43">
        <v>7910</v>
      </c>
      <c r="B8548" s="105" t="s">
        <v>23372</v>
      </c>
      <c r="C8548" s="365" t="s">
        <v>31275</v>
      </c>
      <c r="D8548" s="366">
        <v>4000000</v>
      </c>
      <c r="E8548" s="105" t="s">
        <v>1866</v>
      </c>
    </row>
    <row r="8549" spans="1:5">
      <c r="A8549" s="43">
        <v>7911</v>
      </c>
      <c r="B8549" s="105" t="s">
        <v>23372</v>
      </c>
      <c r="C8549" s="365" t="s">
        <v>31276</v>
      </c>
      <c r="D8549" s="366">
        <v>4000000</v>
      </c>
      <c r="E8549" s="105" t="s">
        <v>1866</v>
      </c>
    </row>
    <row r="8550" spans="1:5">
      <c r="A8550" s="43">
        <v>7912</v>
      </c>
      <c r="B8550" s="105" t="s">
        <v>23372</v>
      </c>
      <c r="C8550" s="365" t="s">
        <v>31277</v>
      </c>
      <c r="D8550" s="366">
        <v>3161253</v>
      </c>
      <c r="E8550" s="105" t="s">
        <v>1866</v>
      </c>
    </row>
    <row r="8551" spans="1:5">
      <c r="A8551" s="43">
        <v>7913</v>
      </c>
      <c r="B8551" s="105" t="s">
        <v>23372</v>
      </c>
      <c r="C8551" s="365" t="s">
        <v>31278</v>
      </c>
      <c r="D8551" s="366">
        <v>4000000</v>
      </c>
      <c r="E8551" s="105" t="s">
        <v>1866</v>
      </c>
    </row>
    <row r="8552" spans="1:5">
      <c r="A8552" s="43">
        <v>7914</v>
      </c>
      <c r="B8552" s="105" t="s">
        <v>23372</v>
      </c>
      <c r="C8552" s="365" t="s">
        <v>31279</v>
      </c>
      <c r="D8552" s="366">
        <v>4000000</v>
      </c>
      <c r="E8552" s="105" t="s">
        <v>1866</v>
      </c>
    </row>
    <row r="8553" spans="1:5">
      <c r="A8553" s="43">
        <v>7915</v>
      </c>
      <c r="B8553" s="105" t="s">
        <v>23372</v>
      </c>
      <c r="C8553" s="365" t="s">
        <v>31280</v>
      </c>
      <c r="D8553" s="366">
        <v>4000000</v>
      </c>
      <c r="E8553" s="105" t="s">
        <v>1866</v>
      </c>
    </row>
    <row r="8554" spans="1:5">
      <c r="A8554" s="43">
        <v>7916</v>
      </c>
      <c r="B8554" s="105" t="s">
        <v>23372</v>
      </c>
      <c r="C8554" s="365" t="s">
        <v>31281</v>
      </c>
      <c r="D8554" s="366">
        <v>4000000</v>
      </c>
      <c r="E8554" s="105" t="s">
        <v>1866</v>
      </c>
    </row>
    <row r="8555" spans="1:5">
      <c r="A8555" s="43">
        <v>7917</v>
      </c>
      <c r="B8555" s="105" t="s">
        <v>23372</v>
      </c>
      <c r="C8555" s="365" t="s">
        <v>31282</v>
      </c>
      <c r="D8555" s="366">
        <v>4000000</v>
      </c>
      <c r="E8555" s="105" t="s">
        <v>1866</v>
      </c>
    </row>
    <row r="8556" spans="1:5">
      <c r="A8556" s="43">
        <v>7918</v>
      </c>
      <c r="B8556" s="105" t="s">
        <v>23372</v>
      </c>
      <c r="C8556" s="365" t="s">
        <v>31283</v>
      </c>
      <c r="D8556" s="366">
        <v>4000000</v>
      </c>
      <c r="E8556" s="105" t="s">
        <v>1866</v>
      </c>
    </row>
    <row r="8557" spans="1:5">
      <c r="A8557" s="43">
        <v>7919</v>
      </c>
      <c r="B8557" s="105" t="s">
        <v>23372</v>
      </c>
      <c r="C8557" s="365" t="s">
        <v>31284</v>
      </c>
      <c r="D8557" s="366">
        <v>4000000</v>
      </c>
      <c r="E8557" s="105" t="s">
        <v>1866</v>
      </c>
    </row>
    <row r="8558" spans="1:5">
      <c r="A8558" s="43">
        <v>7920</v>
      </c>
      <c r="B8558" s="105" t="s">
        <v>23372</v>
      </c>
      <c r="C8558" s="365" t="s">
        <v>31285</v>
      </c>
      <c r="D8558" s="366">
        <v>3300000</v>
      </c>
      <c r="E8558" s="105" t="s">
        <v>1866</v>
      </c>
    </row>
    <row r="8559" spans="1:5">
      <c r="A8559" s="43">
        <v>7921</v>
      </c>
      <c r="B8559" s="105" t="s">
        <v>23372</v>
      </c>
      <c r="C8559" s="365" t="s">
        <v>31286</v>
      </c>
      <c r="D8559" s="366">
        <v>3840000</v>
      </c>
      <c r="E8559" s="105" t="s">
        <v>1866</v>
      </c>
    </row>
    <row r="8560" spans="1:5">
      <c r="A8560" s="43">
        <v>7922</v>
      </c>
      <c r="B8560" s="105" t="s">
        <v>23372</v>
      </c>
      <c r="C8560" s="365" t="s">
        <v>31287</v>
      </c>
      <c r="D8560" s="366">
        <v>3000000</v>
      </c>
      <c r="E8560" s="105" t="s">
        <v>1866</v>
      </c>
    </row>
    <row r="8561" spans="1:5">
      <c r="A8561" s="43">
        <v>7923</v>
      </c>
      <c r="B8561" s="105" t="s">
        <v>23372</v>
      </c>
      <c r="C8561" s="365" t="s">
        <v>22386</v>
      </c>
      <c r="D8561" s="366">
        <v>4000000</v>
      </c>
      <c r="E8561" s="105" t="s">
        <v>1866</v>
      </c>
    </row>
    <row r="8562" spans="1:5">
      <c r="A8562" s="43">
        <v>7924</v>
      </c>
      <c r="B8562" s="105" t="s">
        <v>23372</v>
      </c>
      <c r="C8562" s="365" t="s">
        <v>31288</v>
      </c>
      <c r="D8562" s="366">
        <v>3685000</v>
      </c>
      <c r="E8562" s="105" t="s">
        <v>1866</v>
      </c>
    </row>
    <row r="8563" spans="1:5">
      <c r="A8563" s="43">
        <v>7925</v>
      </c>
      <c r="B8563" s="105" t="s">
        <v>23372</v>
      </c>
      <c r="C8563" s="365" t="s">
        <v>31289</v>
      </c>
      <c r="D8563" s="366">
        <v>3900000</v>
      </c>
      <c r="E8563" s="105" t="s">
        <v>1866</v>
      </c>
    </row>
    <row r="8564" spans="1:5">
      <c r="A8564" s="43">
        <v>7926</v>
      </c>
      <c r="B8564" s="105" t="s">
        <v>23372</v>
      </c>
      <c r="C8564" s="365" t="s">
        <v>31290</v>
      </c>
      <c r="D8564" s="366">
        <v>4000000</v>
      </c>
      <c r="E8564" s="105" t="s">
        <v>1866</v>
      </c>
    </row>
    <row r="8565" spans="1:5">
      <c r="A8565" s="43">
        <v>7927</v>
      </c>
      <c r="B8565" s="105" t="s">
        <v>23372</v>
      </c>
      <c r="C8565" s="365" t="s">
        <v>31291</v>
      </c>
      <c r="D8565" s="366">
        <v>4000000</v>
      </c>
      <c r="E8565" s="105" t="s">
        <v>1866</v>
      </c>
    </row>
    <row r="8566" spans="1:5">
      <c r="A8566" s="43">
        <v>7928</v>
      </c>
      <c r="B8566" s="105" t="s">
        <v>23372</v>
      </c>
      <c r="C8566" s="365" t="s">
        <v>31292</v>
      </c>
      <c r="D8566" s="366">
        <v>4000000</v>
      </c>
      <c r="E8566" s="105" t="s">
        <v>1866</v>
      </c>
    </row>
    <row r="8567" spans="1:5">
      <c r="A8567" s="43">
        <v>7929</v>
      </c>
      <c r="B8567" s="105" t="s">
        <v>23372</v>
      </c>
      <c r="C8567" s="365" t="s">
        <v>31293</v>
      </c>
      <c r="D8567" s="366">
        <v>3500000</v>
      </c>
      <c r="E8567" s="105" t="s">
        <v>1866</v>
      </c>
    </row>
    <row r="8568" spans="1:5">
      <c r="A8568" s="43">
        <v>7930</v>
      </c>
      <c r="B8568" s="105" t="s">
        <v>23372</v>
      </c>
      <c r="C8568" s="365" t="s">
        <v>31294</v>
      </c>
      <c r="D8568" s="366">
        <v>4000000</v>
      </c>
      <c r="E8568" s="105" t="s">
        <v>1866</v>
      </c>
    </row>
    <row r="8569" spans="1:5">
      <c r="A8569" s="43">
        <v>7931</v>
      </c>
      <c r="B8569" s="105" t="s">
        <v>23372</v>
      </c>
      <c r="C8569" s="365" t="s">
        <v>31295</v>
      </c>
      <c r="D8569" s="366">
        <v>4000000</v>
      </c>
      <c r="E8569" s="105" t="s">
        <v>1866</v>
      </c>
    </row>
    <row r="8570" spans="1:5">
      <c r="A8570" s="43">
        <v>7932</v>
      </c>
      <c r="B8570" s="105" t="s">
        <v>23372</v>
      </c>
      <c r="C8570" s="365" t="s">
        <v>31296</v>
      </c>
      <c r="D8570" s="366">
        <v>4000000</v>
      </c>
      <c r="E8570" s="105" t="s">
        <v>1866</v>
      </c>
    </row>
    <row r="8571" spans="1:5">
      <c r="A8571" s="43">
        <v>7933</v>
      </c>
      <c r="B8571" s="105" t="s">
        <v>23372</v>
      </c>
      <c r="C8571" s="365" t="s">
        <v>31297</v>
      </c>
      <c r="D8571" s="366">
        <v>4000000</v>
      </c>
      <c r="E8571" s="105" t="s">
        <v>1866</v>
      </c>
    </row>
    <row r="8572" spans="1:5">
      <c r="A8572" s="43">
        <v>7934</v>
      </c>
      <c r="B8572" s="105" t="s">
        <v>23372</v>
      </c>
      <c r="C8572" s="365" t="s">
        <v>31298</v>
      </c>
      <c r="D8572" s="366">
        <v>3700000</v>
      </c>
      <c r="E8572" s="105" t="s">
        <v>1866</v>
      </c>
    </row>
    <row r="8573" spans="1:5">
      <c r="A8573" s="43">
        <v>7935</v>
      </c>
      <c r="B8573" s="105" t="s">
        <v>23372</v>
      </c>
      <c r="C8573" s="365" t="s">
        <v>31299</v>
      </c>
      <c r="D8573" s="366">
        <v>4000000</v>
      </c>
      <c r="E8573" s="105" t="s">
        <v>1866</v>
      </c>
    </row>
    <row r="8574" spans="1:5">
      <c r="A8574" s="43">
        <v>7936</v>
      </c>
      <c r="B8574" s="105" t="s">
        <v>23372</v>
      </c>
      <c r="C8574" s="365" t="s">
        <v>31300</v>
      </c>
      <c r="D8574" s="366">
        <v>3880000</v>
      </c>
      <c r="E8574" s="105" t="s">
        <v>1866</v>
      </c>
    </row>
    <row r="8575" spans="1:5">
      <c r="A8575" s="43">
        <v>7937</v>
      </c>
      <c r="B8575" s="105" t="s">
        <v>23372</v>
      </c>
      <c r="C8575" s="365" t="s">
        <v>31301</v>
      </c>
      <c r="D8575" s="366">
        <v>3350000</v>
      </c>
      <c r="E8575" s="105" t="s">
        <v>1866</v>
      </c>
    </row>
    <row r="8576" spans="1:5">
      <c r="A8576" s="43">
        <v>7938</v>
      </c>
      <c r="B8576" s="105" t="s">
        <v>23372</v>
      </c>
      <c r="C8576" s="365" t="s">
        <v>31302</v>
      </c>
      <c r="D8576" s="366">
        <v>3500000</v>
      </c>
      <c r="E8576" s="105" t="s">
        <v>1866</v>
      </c>
    </row>
    <row r="8577" spans="1:5">
      <c r="A8577" s="43">
        <v>7939</v>
      </c>
      <c r="B8577" s="105" t="s">
        <v>23372</v>
      </c>
      <c r="C8577" s="365" t="s">
        <v>31303</v>
      </c>
      <c r="D8577" s="366">
        <v>3000000</v>
      </c>
      <c r="E8577" s="105" t="s">
        <v>1866</v>
      </c>
    </row>
    <row r="8578" spans="1:5">
      <c r="A8578" s="43">
        <v>7940</v>
      </c>
      <c r="B8578" s="105" t="s">
        <v>23372</v>
      </c>
      <c r="C8578" s="365" t="s">
        <v>31304</v>
      </c>
      <c r="D8578" s="366">
        <v>4000000</v>
      </c>
      <c r="E8578" s="105" t="s">
        <v>1866</v>
      </c>
    </row>
    <row r="8579" spans="1:5">
      <c r="A8579" s="43">
        <v>7941</v>
      </c>
      <c r="B8579" s="105" t="s">
        <v>23372</v>
      </c>
      <c r="C8579" s="365" t="s">
        <v>31305</v>
      </c>
      <c r="D8579" s="366">
        <v>3984000</v>
      </c>
      <c r="E8579" s="105" t="s">
        <v>1866</v>
      </c>
    </row>
    <row r="8580" spans="1:5">
      <c r="A8580" s="43">
        <v>7942</v>
      </c>
      <c r="B8580" s="105" t="s">
        <v>23372</v>
      </c>
      <c r="C8580" s="365" t="s">
        <v>31306</v>
      </c>
      <c r="D8580" s="366">
        <v>3900000</v>
      </c>
      <c r="E8580" s="105" t="s">
        <v>1866</v>
      </c>
    </row>
    <row r="8581" spans="1:5">
      <c r="A8581" s="43">
        <v>7943</v>
      </c>
      <c r="B8581" s="105" t="s">
        <v>23372</v>
      </c>
      <c r="C8581" s="365" t="s">
        <v>31307</v>
      </c>
      <c r="D8581" s="366">
        <v>3000000</v>
      </c>
      <c r="E8581" s="105" t="s">
        <v>1866</v>
      </c>
    </row>
    <row r="8582" spans="1:5">
      <c r="A8582" s="43">
        <v>7944</v>
      </c>
      <c r="B8582" s="105" t="s">
        <v>23372</v>
      </c>
      <c r="C8582" s="365" t="s">
        <v>31308</v>
      </c>
      <c r="D8582" s="366">
        <v>4000000</v>
      </c>
      <c r="E8582" s="105" t="s">
        <v>1866</v>
      </c>
    </row>
    <row r="8583" spans="1:5">
      <c r="A8583" s="43">
        <v>7945</v>
      </c>
      <c r="B8583" s="105" t="s">
        <v>23372</v>
      </c>
      <c r="C8583" s="365" t="s">
        <v>31309</v>
      </c>
      <c r="D8583" s="366">
        <v>3000000</v>
      </c>
      <c r="E8583" s="105" t="s">
        <v>1866</v>
      </c>
    </row>
    <row r="8584" spans="1:5">
      <c r="A8584" s="43">
        <v>7946</v>
      </c>
      <c r="B8584" s="105" t="s">
        <v>23372</v>
      </c>
      <c r="C8584" s="365" t="s">
        <v>31310</v>
      </c>
      <c r="D8584" s="366">
        <v>4000000</v>
      </c>
      <c r="E8584" s="105" t="s">
        <v>1866</v>
      </c>
    </row>
    <row r="8585" spans="1:5">
      <c r="A8585" s="43">
        <v>7947</v>
      </c>
      <c r="B8585" s="105" t="s">
        <v>23372</v>
      </c>
      <c r="C8585" s="365" t="s">
        <v>31311</v>
      </c>
      <c r="D8585" s="366">
        <v>4000000</v>
      </c>
      <c r="E8585" s="105" t="s">
        <v>1866</v>
      </c>
    </row>
    <row r="8586" spans="1:5">
      <c r="A8586" s="43">
        <v>7948</v>
      </c>
      <c r="B8586" s="105" t="s">
        <v>23372</v>
      </c>
      <c r="C8586" s="365" t="s">
        <v>31312</v>
      </c>
      <c r="D8586" s="366">
        <v>4000000</v>
      </c>
      <c r="E8586" s="105" t="s">
        <v>1866</v>
      </c>
    </row>
    <row r="8587" spans="1:5">
      <c r="A8587" s="43">
        <v>7949</v>
      </c>
      <c r="B8587" s="105" t="s">
        <v>23372</v>
      </c>
      <c r="C8587" s="365" t="s">
        <v>31313</v>
      </c>
      <c r="D8587" s="366">
        <v>3000000</v>
      </c>
      <c r="E8587" s="105" t="s">
        <v>1866</v>
      </c>
    </row>
    <row r="8588" spans="1:5">
      <c r="A8588" s="43">
        <v>7950</v>
      </c>
      <c r="B8588" s="105" t="s">
        <v>23372</v>
      </c>
      <c r="C8588" s="365" t="s">
        <v>31314</v>
      </c>
      <c r="D8588" s="366">
        <v>4000000</v>
      </c>
      <c r="E8588" s="105" t="s">
        <v>1866</v>
      </c>
    </row>
    <row r="8589" spans="1:5">
      <c r="A8589" s="43">
        <v>7951</v>
      </c>
      <c r="B8589" s="105" t="s">
        <v>23372</v>
      </c>
      <c r="C8589" s="365" t="s">
        <v>31315</v>
      </c>
      <c r="D8589" s="366">
        <v>3000000</v>
      </c>
      <c r="E8589" s="105" t="s">
        <v>1866</v>
      </c>
    </row>
    <row r="8590" spans="1:5">
      <c r="A8590" s="43">
        <v>7952</v>
      </c>
      <c r="B8590" s="105" t="s">
        <v>23372</v>
      </c>
      <c r="C8590" s="365" t="s">
        <v>31316</v>
      </c>
      <c r="D8590" s="366">
        <v>4000000</v>
      </c>
      <c r="E8590" s="105" t="s">
        <v>1866</v>
      </c>
    </row>
    <row r="8591" spans="1:5">
      <c r="A8591" s="43">
        <v>7953</v>
      </c>
      <c r="B8591" s="105" t="s">
        <v>23372</v>
      </c>
      <c r="C8591" s="365" t="s">
        <v>31317</v>
      </c>
      <c r="D8591" s="366">
        <v>4000000</v>
      </c>
      <c r="E8591" s="105" t="s">
        <v>1866</v>
      </c>
    </row>
    <row r="8592" spans="1:5">
      <c r="A8592" s="43">
        <v>7954</v>
      </c>
      <c r="B8592" s="105" t="s">
        <v>23372</v>
      </c>
      <c r="C8592" s="365" t="s">
        <v>31318</v>
      </c>
      <c r="D8592" s="366">
        <v>4000000</v>
      </c>
      <c r="E8592" s="105" t="s">
        <v>1866</v>
      </c>
    </row>
    <row r="8593" spans="1:5">
      <c r="A8593" s="43">
        <v>7955</v>
      </c>
      <c r="B8593" s="105" t="s">
        <v>23372</v>
      </c>
      <c r="C8593" s="365" t="s">
        <v>31319</v>
      </c>
      <c r="D8593" s="366">
        <v>4000000</v>
      </c>
      <c r="E8593" s="105" t="s">
        <v>1866</v>
      </c>
    </row>
    <row r="8594" spans="1:5">
      <c r="A8594" s="43">
        <v>7956</v>
      </c>
      <c r="B8594" s="105" t="s">
        <v>23372</v>
      </c>
      <c r="C8594" s="365" t="s">
        <v>31320</v>
      </c>
      <c r="D8594" s="366">
        <v>4000000</v>
      </c>
      <c r="E8594" s="105" t="s">
        <v>1866</v>
      </c>
    </row>
    <row r="8595" spans="1:5">
      <c r="A8595" s="43">
        <v>7957</v>
      </c>
      <c r="B8595" s="105" t="s">
        <v>23372</v>
      </c>
      <c r="C8595" s="365" t="s">
        <v>31321</v>
      </c>
      <c r="D8595" s="366">
        <v>4000000</v>
      </c>
      <c r="E8595" s="105" t="s">
        <v>1866</v>
      </c>
    </row>
    <row r="8596" spans="1:5">
      <c r="A8596" s="43">
        <v>7958</v>
      </c>
      <c r="B8596" s="105" t="s">
        <v>23372</v>
      </c>
      <c r="C8596" s="365" t="s">
        <v>31322</v>
      </c>
      <c r="D8596" s="366">
        <v>3347210</v>
      </c>
      <c r="E8596" s="105" t="s">
        <v>1866</v>
      </c>
    </row>
    <row r="8597" spans="1:5">
      <c r="A8597" s="43">
        <v>7959</v>
      </c>
      <c r="B8597" s="105" t="s">
        <v>23372</v>
      </c>
      <c r="C8597" s="365" t="s">
        <v>31323</v>
      </c>
      <c r="D8597" s="366">
        <v>4000000</v>
      </c>
      <c r="E8597" s="105" t="s">
        <v>1866</v>
      </c>
    </row>
    <row r="8598" spans="1:5">
      <c r="A8598" s="43">
        <v>7960</v>
      </c>
      <c r="B8598" s="105" t="s">
        <v>23372</v>
      </c>
      <c r="C8598" s="365" t="s">
        <v>31324</v>
      </c>
      <c r="D8598" s="366">
        <v>4000000</v>
      </c>
      <c r="E8598" s="105" t="s">
        <v>1866</v>
      </c>
    </row>
    <row r="8599" spans="1:5">
      <c r="A8599" s="43">
        <v>7961</v>
      </c>
      <c r="B8599" s="105" t="s">
        <v>23372</v>
      </c>
      <c r="C8599" s="365" t="s">
        <v>31325</v>
      </c>
      <c r="D8599" s="366">
        <v>3999000</v>
      </c>
      <c r="E8599" s="105" t="s">
        <v>1866</v>
      </c>
    </row>
    <row r="8600" spans="1:5">
      <c r="A8600" s="43">
        <v>7962</v>
      </c>
      <c r="B8600" s="105" t="s">
        <v>23372</v>
      </c>
      <c r="C8600" s="365" t="s">
        <v>31326</v>
      </c>
      <c r="D8600" s="366">
        <v>4000000</v>
      </c>
      <c r="E8600" s="105" t="s">
        <v>1866</v>
      </c>
    </row>
    <row r="8601" spans="1:5">
      <c r="A8601" s="43">
        <v>7963</v>
      </c>
      <c r="B8601" s="105" t="s">
        <v>23372</v>
      </c>
      <c r="C8601" s="365" t="s">
        <v>31327</v>
      </c>
      <c r="D8601" s="366">
        <v>4000000</v>
      </c>
      <c r="E8601" s="105" t="s">
        <v>1866</v>
      </c>
    </row>
    <row r="8602" spans="1:5">
      <c r="A8602" s="43">
        <v>7964</v>
      </c>
      <c r="B8602" s="105" t="s">
        <v>23372</v>
      </c>
      <c r="C8602" s="365" t="s">
        <v>31328</v>
      </c>
      <c r="D8602" s="366">
        <v>4000000</v>
      </c>
      <c r="E8602" s="105" t="s">
        <v>1866</v>
      </c>
    </row>
    <row r="8603" spans="1:5">
      <c r="A8603" s="43">
        <v>7965</v>
      </c>
      <c r="B8603" s="105" t="s">
        <v>23372</v>
      </c>
      <c r="C8603" s="365" t="s">
        <v>31329</v>
      </c>
      <c r="D8603" s="366">
        <v>4000000</v>
      </c>
      <c r="E8603" s="105" t="s">
        <v>1866</v>
      </c>
    </row>
    <row r="8604" spans="1:5">
      <c r="A8604" s="43">
        <v>7966</v>
      </c>
      <c r="B8604" s="105" t="s">
        <v>23372</v>
      </c>
      <c r="C8604" s="365" t="s">
        <v>31330</v>
      </c>
      <c r="D8604" s="366">
        <v>4000000</v>
      </c>
      <c r="E8604" s="105" t="s">
        <v>1866</v>
      </c>
    </row>
    <row r="8605" spans="1:5">
      <c r="A8605" s="43">
        <v>7967</v>
      </c>
      <c r="B8605" s="105" t="s">
        <v>23372</v>
      </c>
      <c r="C8605" s="365" t="s">
        <v>31331</v>
      </c>
      <c r="D8605" s="366">
        <v>3850000</v>
      </c>
      <c r="E8605" s="105" t="s">
        <v>1866</v>
      </c>
    </row>
    <row r="8606" spans="1:5">
      <c r="A8606" s="43">
        <v>7968</v>
      </c>
      <c r="B8606" s="105" t="s">
        <v>23372</v>
      </c>
      <c r="C8606" s="365" t="s">
        <v>31332</v>
      </c>
      <c r="D8606" s="366">
        <v>4000000</v>
      </c>
      <c r="E8606" s="105" t="s">
        <v>1866</v>
      </c>
    </row>
    <row r="8607" spans="1:5">
      <c r="A8607" s="43">
        <v>7969</v>
      </c>
      <c r="B8607" s="105" t="s">
        <v>23372</v>
      </c>
      <c r="C8607" s="365" t="s">
        <v>31333</v>
      </c>
      <c r="D8607" s="366">
        <v>4000000</v>
      </c>
      <c r="E8607" s="105" t="s">
        <v>1866</v>
      </c>
    </row>
    <row r="8608" spans="1:5">
      <c r="A8608" s="43">
        <v>7970</v>
      </c>
      <c r="B8608" s="105" t="s">
        <v>23372</v>
      </c>
      <c r="C8608" s="365" t="s">
        <v>31334</v>
      </c>
      <c r="D8608" s="366">
        <v>4000000</v>
      </c>
      <c r="E8608" s="105" t="s">
        <v>1866</v>
      </c>
    </row>
    <row r="8609" spans="1:5">
      <c r="A8609" s="43">
        <v>7971</v>
      </c>
      <c r="B8609" s="105" t="s">
        <v>23372</v>
      </c>
      <c r="C8609" s="365" t="s">
        <v>31335</v>
      </c>
      <c r="D8609" s="366">
        <v>4000000</v>
      </c>
      <c r="E8609" s="105" t="s">
        <v>1866</v>
      </c>
    </row>
    <row r="8610" spans="1:5">
      <c r="A8610" s="43">
        <v>7972</v>
      </c>
      <c r="B8610" s="105" t="s">
        <v>23372</v>
      </c>
      <c r="C8610" s="365" t="s">
        <v>31336</v>
      </c>
      <c r="D8610" s="366">
        <v>4000000</v>
      </c>
      <c r="E8610" s="105" t="s">
        <v>1866</v>
      </c>
    </row>
    <row r="8611" spans="1:5">
      <c r="A8611" s="43">
        <v>7973</v>
      </c>
      <c r="B8611" s="105" t="s">
        <v>23372</v>
      </c>
      <c r="C8611" s="365" t="s">
        <v>31337</v>
      </c>
      <c r="D8611" s="366">
        <v>4000000</v>
      </c>
      <c r="E8611" s="105" t="s">
        <v>1866</v>
      </c>
    </row>
    <row r="8612" spans="1:5">
      <c r="A8612" s="43">
        <v>7974</v>
      </c>
      <c r="B8612" s="105" t="s">
        <v>23372</v>
      </c>
      <c r="C8612" s="365" t="s">
        <v>31338</v>
      </c>
      <c r="D8612" s="366">
        <v>4000000</v>
      </c>
      <c r="E8612" s="105" t="s">
        <v>1866</v>
      </c>
    </row>
    <row r="8613" spans="1:5">
      <c r="A8613" s="43">
        <v>7975</v>
      </c>
      <c r="B8613" s="105" t="s">
        <v>23372</v>
      </c>
      <c r="C8613" s="365" t="s">
        <v>31339</v>
      </c>
      <c r="D8613" s="366">
        <v>3000000</v>
      </c>
      <c r="E8613" s="105" t="s">
        <v>1866</v>
      </c>
    </row>
    <row r="8614" spans="1:5">
      <c r="A8614" s="43">
        <v>7976</v>
      </c>
      <c r="B8614" s="105" t="s">
        <v>23372</v>
      </c>
      <c r="C8614" s="365" t="s">
        <v>31340</v>
      </c>
      <c r="D8614" s="366">
        <v>4000000</v>
      </c>
      <c r="E8614" s="105" t="s">
        <v>1866</v>
      </c>
    </row>
    <row r="8615" spans="1:5">
      <c r="A8615" s="43">
        <v>7977</v>
      </c>
      <c r="B8615" s="105" t="s">
        <v>23372</v>
      </c>
      <c r="C8615" s="365" t="s">
        <v>31341</v>
      </c>
      <c r="D8615" s="366">
        <v>4000000</v>
      </c>
      <c r="E8615" s="105" t="s">
        <v>1866</v>
      </c>
    </row>
    <row r="8616" spans="1:5">
      <c r="A8616" s="43">
        <v>7978</v>
      </c>
      <c r="B8616" s="105" t="s">
        <v>23372</v>
      </c>
      <c r="C8616" s="365" t="s">
        <v>31342</v>
      </c>
      <c r="D8616" s="366">
        <v>4000000</v>
      </c>
      <c r="E8616" s="105" t="s">
        <v>1866</v>
      </c>
    </row>
    <row r="8617" spans="1:5">
      <c r="A8617" s="43">
        <v>7979</v>
      </c>
      <c r="B8617" s="105" t="s">
        <v>23372</v>
      </c>
      <c r="C8617" s="365" t="s">
        <v>31343</v>
      </c>
      <c r="D8617" s="366">
        <v>4000000</v>
      </c>
      <c r="E8617" s="105" t="s">
        <v>1866</v>
      </c>
    </row>
    <row r="8618" spans="1:5">
      <c r="A8618" s="43">
        <v>7980</v>
      </c>
      <c r="B8618" s="105" t="s">
        <v>23372</v>
      </c>
      <c r="C8618" s="365" t="s">
        <v>31344</v>
      </c>
      <c r="D8618" s="366">
        <v>3050000</v>
      </c>
      <c r="E8618" s="105" t="s">
        <v>1866</v>
      </c>
    </row>
    <row r="8619" spans="1:5">
      <c r="A8619" s="43">
        <v>7981</v>
      </c>
      <c r="B8619" s="105" t="s">
        <v>23372</v>
      </c>
      <c r="C8619" s="365" t="s">
        <v>31345</v>
      </c>
      <c r="D8619" s="366">
        <v>3470000</v>
      </c>
      <c r="E8619" s="105" t="s">
        <v>1866</v>
      </c>
    </row>
    <row r="8620" spans="1:5">
      <c r="A8620" s="43">
        <v>7982</v>
      </c>
      <c r="B8620" s="105" t="s">
        <v>23372</v>
      </c>
      <c r="C8620" s="365" t="s">
        <v>31346</v>
      </c>
      <c r="D8620" s="366">
        <v>4000000</v>
      </c>
      <c r="E8620" s="105" t="s">
        <v>1866</v>
      </c>
    </row>
    <row r="8621" spans="1:5">
      <c r="A8621" s="43">
        <v>7983</v>
      </c>
      <c r="B8621" s="105" t="s">
        <v>23372</v>
      </c>
      <c r="C8621" s="365" t="s">
        <v>31347</v>
      </c>
      <c r="D8621" s="366">
        <v>4000000</v>
      </c>
      <c r="E8621" s="105" t="s">
        <v>1866</v>
      </c>
    </row>
    <row r="8622" spans="1:5">
      <c r="A8622" s="43">
        <v>7984</v>
      </c>
      <c r="B8622" s="105" t="s">
        <v>23372</v>
      </c>
      <c r="C8622" s="365" t="s">
        <v>31348</v>
      </c>
      <c r="D8622" s="366">
        <v>4000000</v>
      </c>
      <c r="E8622" s="105" t="s">
        <v>1866</v>
      </c>
    </row>
    <row r="8623" spans="1:5">
      <c r="A8623" s="43">
        <v>7985</v>
      </c>
      <c r="B8623" s="105" t="s">
        <v>23372</v>
      </c>
      <c r="C8623" s="365" t="s">
        <v>31349</v>
      </c>
      <c r="D8623" s="366">
        <v>3968000</v>
      </c>
      <c r="E8623" s="105" t="s">
        <v>1866</v>
      </c>
    </row>
    <row r="8624" spans="1:5">
      <c r="A8624" s="43">
        <v>7986</v>
      </c>
      <c r="B8624" s="105" t="s">
        <v>23372</v>
      </c>
      <c r="C8624" s="365" t="s">
        <v>31350</v>
      </c>
      <c r="D8624" s="366">
        <v>4000000</v>
      </c>
      <c r="E8624" s="105" t="s">
        <v>1866</v>
      </c>
    </row>
    <row r="8625" spans="1:5">
      <c r="A8625" s="43">
        <v>7987</v>
      </c>
      <c r="B8625" s="105" t="s">
        <v>23372</v>
      </c>
      <c r="C8625" s="365" t="s">
        <v>31351</v>
      </c>
      <c r="D8625" s="366">
        <v>3500000</v>
      </c>
      <c r="E8625" s="105" t="s">
        <v>1866</v>
      </c>
    </row>
    <row r="8626" spans="1:5">
      <c r="A8626" s="43">
        <v>7988</v>
      </c>
      <c r="B8626" s="105" t="s">
        <v>23372</v>
      </c>
      <c r="C8626" s="365" t="s">
        <v>31352</v>
      </c>
      <c r="D8626" s="366">
        <v>3000000</v>
      </c>
      <c r="E8626" s="105" t="s">
        <v>1866</v>
      </c>
    </row>
    <row r="8627" spans="1:5">
      <c r="A8627" s="43">
        <v>7989</v>
      </c>
      <c r="B8627" s="105" t="s">
        <v>23372</v>
      </c>
      <c r="C8627" s="365" t="s">
        <v>31353</v>
      </c>
      <c r="D8627" s="366">
        <v>3000000</v>
      </c>
      <c r="E8627" s="105" t="s">
        <v>1866</v>
      </c>
    </row>
    <row r="8628" spans="1:5">
      <c r="A8628" s="43">
        <v>7990</v>
      </c>
      <c r="B8628" s="105" t="s">
        <v>23372</v>
      </c>
      <c r="C8628" s="365" t="s">
        <v>31354</v>
      </c>
      <c r="D8628" s="366">
        <v>4000000</v>
      </c>
      <c r="E8628" s="105" t="s">
        <v>1866</v>
      </c>
    </row>
    <row r="8629" spans="1:5">
      <c r="A8629" s="43">
        <v>7991</v>
      </c>
      <c r="B8629" s="105" t="s">
        <v>23372</v>
      </c>
      <c r="C8629" s="365" t="s">
        <v>31355</v>
      </c>
      <c r="D8629" s="366">
        <v>4000000</v>
      </c>
      <c r="E8629" s="105" t="s">
        <v>1866</v>
      </c>
    </row>
    <row r="8630" spans="1:5">
      <c r="A8630" s="43">
        <v>7992</v>
      </c>
      <c r="B8630" s="105" t="s">
        <v>23372</v>
      </c>
      <c r="C8630" s="365" t="s">
        <v>31356</v>
      </c>
      <c r="D8630" s="366">
        <v>4000000</v>
      </c>
      <c r="E8630" s="105" t="s">
        <v>1866</v>
      </c>
    </row>
    <row r="8631" spans="1:5">
      <c r="A8631" s="43">
        <v>7993</v>
      </c>
      <c r="B8631" s="105" t="s">
        <v>23372</v>
      </c>
      <c r="C8631" s="365" t="s">
        <v>31357</v>
      </c>
      <c r="D8631" s="366">
        <v>4000000</v>
      </c>
      <c r="E8631" s="105" t="s">
        <v>1866</v>
      </c>
    </row>
    <row r="8632" spans="1:5">
      <c r="A8632" s="43">
        <v>7994</v>
      </c>
      <c r="B8632" s="105" t="s">
        <v>23372</v>
      </c>
      <c r="C8632" s="365" t="s">
        <v>31358</v>
      </c>
      <c r="D8632" s="366">
        <v>3200000</v>
      </c>
      <c r="E8632" s="105" t="s">
        <v>1866</v>
      </c>
    </row>
    <row r="8633" spans="1:5">
      <c r="A8633" s="43">
        <v>7995</v>
      </c>
      <c r="B8633" s="105" t="s">
        <v>23372</v>
      </c>
      <c r="C8633" s="365" t="s">
        <v>31359</v>
      </c>
      <c r="D8633" s="366">
        <v>3800000</v>
      </c>
      <c r="E8633" s="105" t="s">
        <v>1866</v>
      </c>
    </row>
    <row r="8634" spans="1:5">
      <c r="A8634" s="43">
        <v>7996</v>
      </c>
      <c r="B8634" s="105" t="s">
        <v>23372</v>
      </c>
      <c r="C8634" s="365" t="s">
        <v>31360</v>
      </c>
      <c r="D8634" s="366">
        <v>4000000</v>
      </c>
      <c r="E8634" s="105" t="s">
        <v>1866</v>
      </c>
    </row>
    <row r="8635" spans="1:5">
      <c r="A8635" s="43">
        <v>7997</v>
      </c>
      <c r="B8635" s="105" t="s">
        <v>23372</v>
      </c>
      <c r="C8635" s="365" t="s">
        <v>31361</v>
      </c>
      <c r="D8635" s="366">
        <v>4000000</v>
      </c>
      <c r="E8635" s="105" t="s">
        <v>1866</v>
      </c>
    </row>
    <row r="8636" spans="1:5">
      <c r="A8636" s="43">
        <v>7998</v>
      </c>
      <c r="B8636" s="105" t="s">
        <v>23372</v>
      </c>
      <c r="C8636" s="365" t="s">
        <v>31362</v>
      </c>
      <c r="D8636" s="366">
        <v>4000000</v>
      </c>
      <c r="E8636" s="105" t="s">
        <v>1866</v>
      </c>
    </row>
    <row r="8637" spans="1:5">
      <c r="A8637" s="43">
        <v>7999</v>
      </c>
      <c r="B8637" s="105" t="s">
        <v>23372</v>
      </c>
      <c r="C8637" s="365" t="s">
        <v>31363</v>
      </c>
      <c r="D8637" s="366">
        <v>3500000</v>
      </c>
      <c r="E8637" s="105" t="s">
        <v>1866</v>
      </c>
    </row>
    <row r="8638" spans="1:5">
      <c r="A8638" s="43">
        <v>8000</v>
      </c>
      <c r="B8638" s="105" t="s">
        <v>23372</v>
      </c>
      <c r="C8638" s="365" t="s">
        <v>31364</v>
      </c>
      <c r="D8638" s="366">
        <v>3200000</v>
      </c>
      <c r="E8638" s="105" t="s">
        <v>1866</v>
      </c>
    </row>
    <row r="8639" spans="1:5">
      <c r="A8639" s="43">
        <v>8001</v>
      </c>
      <c r="B8639" s="105" t="s">
        <v>23372</v>
      </c>
      <c r="C8639" s="365" t="s">
        <v>31365</v>
      </c>
      <c r="D8639" s="366">
        <v>3550000</v>
      </c>
      <c r="E8639" s="105" t="s">
        <v>1866</v>
      </c>
    </row>
    <row r="8640" spans="1:5">
      <c r="A8640" s="43">
        <v>8002</v>
      </c>
      <c r="B8640" s="105" t="s">
        <v>23372</v>
      </c>
      <c r="C8640" s="365" t="s">
        <v>31366</v>
      </c>
      <c r="D8640" s="366">
        <v>3330000</v>
      </c>
      <c r="E8640" s="105" t="s">
        <v>1866</v>
      </c>
    </row>
    <row r="8641" spans="1:5">
      <c r="A8641" s="43">
        <v>8003</v>
      </c>
      <c r="B8641" s="105" t="s">
        <v>23372</v>
      </c>
      <c r="C8641" s="365" t="s">
        <v>31367</v>
      </c>
      <c r="D8641" s="366">
        <v>4000000</v>
      </c>
      <c r="E8641" s="105" t="s">
        <v>1866</v>
      </c>
    </row>
    <row r="8642" spans="1:5">
      <c r="A8642" s="43">
        <v>8004</v>
      </c>
      <c r="B8642" s="105" t="s">
        <v>23372</v>
      </c>
      <c r="C8642" s="365" t="s">
        <v>31368</v>
      </c>
      <c r="D8642" s="366">
        <v>4000000</v>
      </c>
      <c r="E8642" s="105" t="s">
        <v>1866</v>
      </c>
    </row>
    <row r="8643" spans="1:5">
      <c r="A8643" s="43">
        <v>8005</v>
      </c>
      <c r="B8643" s="105" t="s">
        <v>23372</v>
      </c>
      <c r="C8643" s="365" t="s">
        <v>31369</v>
      </c>
      <c r="D8643" s="366">
        <v>4000000</v>
      </c>
      <c r="E8643" s="105" t="s">
        <v>1866</v>
      </c>
    </row>
    <row r="8644" spans="1:5">
      <c r="A8644" s="43">
        <v>8006</v>
      </c>
      <c r="B8644" s="105" t="s">
        <v>23372</v>
      </c>
      <c r="C8644" s="365" t="s">
        <v>31370</v>
      </c>
      <c r="D8644" s="366">
        <v>4000000</v>
      </c>
      <c r="E8644" s="105" t="s">
        <v>1866</v>
      </c>
    </row>
    <row r="8645" spans="1:5">
      <c r="A8645" s="43">
        <v>8007</v>
      </c>
      <c r="B8645" s="105" t="s">
        <v>23372</v>
      </c>
      <c r="C8645" s="365" t="s">
        <v>31371</v>
      </c>
      <c r="D8645" s="366">
        <v>4000000</v>
      </c>
      <c r="E8645" s="105" t="s">
        <v>1866</v>
      </c>
    </row>
    <row r="8646" spans="1:5">
      <c r="A8646" s="43">
        <v>8008</v>
      </c>
      <c r="B8646" s="105" t="s">
        <v>23372</v>
      </c>
      <c r="C8646" s="365" t="s">
        <v>31372</v>
      </c>
      <c r="D8646" s="366">
        <v>4000000</v>
      </c>
      <c r="E8646" s="105" t="s">
        <v>1866</v>
      </c>
    </row>
    <row r="8647" spans="1:5">
      <c r="A8647" s="43">
        <v>8009</v>
      </c>
      <c r="B8647" s="105" t="s">
        <v>23372</v>
      </c>
      <c r="C8647" s="365" t="s">
        <v>31373</v>
      </c>
      <c r="D8647" s="366">
        <v>4000000</v>
      </c>
      <c r="E8647" s="105" t="s">
        <v>1866</v>
      </c>
    </row>
    <row r="8648" spans="1:5">
      <c r="A8648" s="43">
        <v>8010</v>
      </c>
      <c r="B8648" s="105" t="s">
        <v>23372</v>
      </c>
      <c r="C8648" s="365" t="s">
        <v>31374</v>
      </c>
      <c r="D8648" s="366">
        <v>4000000</v>
      </c>
      <c r="E8648" s="105" t="s">
        <v>1866</v>
      </c>
    </row>
    <row r="8649" spans="1:5">
      <c r="A8649" s="43">
        <v>8011</v>
      </c>
      <c r="B8649" s="105" t="s">
        <v>23372</v>
      </c>
      <c r="C8649" s="365" t="s">
        <v>31375</v>
      </c>
      <c r="D8649" s="366">
        <v>4000000</v>
      </c>
      <c r="E8649" s="105" t="s">
        <v>1866</v>
      </c>
    </row>
    <row r="8650" spans="1:5">
      <c r="A8650" s="43">
        <v>8012</v>
      </c>
      <c r="B8650" s="105" t="s">
        <v>23372</v>
      </c>
      <c r="C8650" s="365" t="s">
        <v>31376</v>
      </c>
      <c r="D8650" s="366">
        <v>4000000</v>
      </c>
      <c r="E8650" s="105" t="s">
        <v>1866</v>
      </c>
    </row>
    <row r="8651" spans="1:5">
      <c r="A8651" s="43">
        <v>8013</v>
      </c>
      <c r="B8651" s="105" t="s">
        <v>23372</v>
      </c>
      <c r="C8651" s="365" t="s">
        <v>31377</v>
      </c>
      <c r="D8651" s="366">
        <v>4000000</v>
      </c>
      <c r="E8651" s="105" t="s">
        <v>1866</v>
      </c>
    </row>
    <row r="8652" spans="1:5">
      <c r="A8652" s="43">
        <v>8014</v>
      </c>
      <c r="B8652" s="105" t="s">
        <v>23372</v>
      </c>
      <c r="C8652" s="365" t="s">
        <v>31378</v>
      </c>
      <c r="D8652" s="366">
        <v>4000000</v>
      </c>
      <c r="E8652" s="105" t="s">
        <v>1866</v>
      </c>
    </row>
    <row r="8653" spans="1:5">
      <c r="A8653" s="43">
        <v>8015</v>
      </c>
      <c r="B8653" s="105" t="s">
        <v>23372</v>
      </c>
      <c r="C8653" s="365" t="s">
        <v>31379</v>
      </c>
      <c r="D8653" s="366">
        <v>4000000</v>
      </c>
      <c r="E8653" s="105" t="s">
        <v>1866</v>
      </c>
    </row>
    <row r="8654" spans="1:5">
      <c r="A8654" s="43">
        <v>8016</v>
      </c>
      <c r="B8654" s="105" t="s">
        <v>23372</v>
      </c>
      <c r="C8654" s="365" t="s">
        <v>31380</v>
      </c>
      <c r="D8654" s="366">
        <v>4000000</v>
      </c>
      <c r="E8654" s="105" t="s">
        <v>1866</v>
      </c>
    </row>
    <row r="8655" spans="1:5">
      <c r="A8655" s="43">
        <v>8017</v>
      </c>
      <c r="B8655" s="105" t="s">
        <v>23372</v>
      </c>
      <c r="C8655" s="365" t="s">
        <v>31381</v>
      </c>
      <c r="D8655" s="366">
        <v>3000000</v>
      </c>
      <c r="E8655" s="105" t="s">
        <v>1866</v>
      </c>
    </row>
    <row r="8656" spans="1:5">
      <c r="A8656" s="43">
        <v>8018</v>
      </c>
      <c r="B8656" s="105" t="s">
        <v>23372</v>
      </c>
      <c r="C8656" s="365" t="s">
        <v>31382</v>
      </c>
      <c r="D8656" s="366">
        <v>4000000</v>
      </c>
      <c r="E8656" s="105" t="s">
        <v>1866</v>
      </c>
    </row>
    <row r="8657" spans="1:5">
      <c r="A8657" s="43">
        <v>8019</v>
      </c>
      <c r="B8657" s="105" t="s">
        <v>23372</v>
      </c>
      <c r="C8657" s="365" t="s">
        <v>31383</v>
      </c>
      <c r="D8657" s="366">
        <v>4000000</v>
      </c>
      <c r="E8657" s="105" t="s">
        <v>1866</v>
      </c>
    </row>
    <row r="8658" spans="1:5">
      <c r="A8658" s="43">
        <v>8020</v>
      </c>
      <c r="B8658" s="105" t="s">
        <v>23372</v>
      </c>
      <c r="C8658" s="365" t="s">
        <v>31384</v>
      </c>
      <c r="D8658" s="366">
        <v>3133640</v>
      </c>
      <c r="E8658" s="105" t="s">
        <v>1866</v>
      </c>
    </row>
    <row r="8659" spans="1:5">
      <c r="A8659" s="43">
        <v>8021</v>
      </c>
      <c r="B8659" s="105" t="s">
        <v>23372</v>
      </c>
      <c r="C8659" s="365" t="s">
        <v>31385</v>
      </c>
      <c r="D8659" s="366">
        <v>3000000</v>
      </c>
      <c r="E8659" s="105" t="s">
        <v>1866</v>
      </c>
    </row>
    <row r="8660" spans="1:5">
      <c r="A8660" s="43">
        <v>8022</v>
      </c>
      <c r="B8660" s="105" t="s">
        <v>23372</v>
      </c>
      <c r="C8660" s="365" t="s">
        <v>31386</v>
      </c>
      <c r="D8660" s="366">
        <v>4000000</v>
      </c>
      <c r="E8660" s="105" t="s">
        <v>1866</v>
      </c>
    </row>
    <row r="8661" spans="1:5">
      <c r="A8661" s="43">
        <v>8023</v>
      </c>
      <c r="B8661" s="105" t="s">
        <v>23372</v>
      </c>
      <c r="C8661" s="365" t="s">
        <v>31387</v>
      </c>
      <c r="D8661" s="366">
        <v>4000000</v>
      </c>
      <c r="E8661" s="105" t="s">
        <v>1866</v>
      </c>
    </row>
    <row r="8662" spans="1:5">
      <c r="A8662" s="43">
        <v>8024</v>
      </c>
      <c r="B8662" s="105" t="s">
        <v>23372</v>
      </c>
      <c r="C8662" s="365" t="s">
        <v>31388</v>
      </c>
      <c r="D8662" s="366">
        <v>4000000</v>
      </c>
      <c r="E8662" s="105" t="s">
        <v>1866</v>
      </c>
    </row>
    <row r="8663" spans="1:5">
      <c r="A8663" s="43">
        <v>8025</v>
      </c>
      <c r="B8663" s="105" t="s">
        <v>23372</v>
      </c>
      <c r="C8663" s="365" t="s">
        <v>31389</v>
      </c>
      <c r="D8663" s="366">
        <v>4000000</v>
      </c>
      <c r="E8663" s="105" t="s">
        <v>1866</v>
      </c>
    </row>
    <row r="8664" spans="1:5">
      <c r="A8664" s="43">
        <v>8026</v>
      </c>
      <c r="B8664" s="105" t="s">
        <v>23372</v>
      </c>
      <c r="C8664" s="365" t="s">
        <v>31390</v>
      </c>
      <c r="D8664" s="366">
        <v>4000000</v>
      </c>
      <c r="E8664" s="105" t="s">
        <v>1866</v>
      </c>
    </row>
    <row r="8665" spans="1:5">
      <c r="A8665" s="43">
        <v>8027</v>
      </c>
      <c r="B8665" s="105" t="s">
        <v>23372</v>
      </c>
      <c r="C8665" s="365" t="s">
        <v>31391</v>
      </c>
      <c r="D8665" s="366">
        <v>4000000</v>
      </c>
      <c r="E8665" s="105" t="s">
        <v>1866</v>
      </c>
    </row>
    <row r="8666" spans="1:5">
      <c r="A8666" s="43">
        <v>8028</v>
      </c>
      <c r="B8666" s="105" t="s">
        <v>23372</v>
      </c>
      <c r="C8666" s="365" t="s">
        <v>31392</v>
      </c>
      <c r="D8666" s="366">
        <v>4000000</v>
      </c>
      <c r="E8666" s="105" t="s">
        <v>1866</v>
      </c>
    </row>
    <row r="8667" spans="1:5">
      <c r="A8667" s="43">
        <v>8029</v>
      </c>
      <c r="B8667" s="105" t="s">
        <v>23372</v>
      </c>
      <c r="C8667" s="365" t="s">
        <v>31393</v>
      </c>
      <c r="D8667" s="366">
        <v>4000000</v>
      </c>
      <c r="E8667" s="105" t="s">
        <v>1866</v>
      </c>
    </row>
    <row r="8668" spans="1:5">
      <c r="A8668" s="43">
        <v>8030</v>
      </c>
      <c r="B8668" s="105" t="s">
        <v>23372</v>
      </c>
      <c r="C8668" s="365" t="s">
        <v>31394</v>
      </c>
      <c r="D8668" s="366">
        <v>4000000</v>
      </c>
      <c r="E8668" s="105" t="s">
        <v>1866</v>
      </c>
    </row>
    <row r="8669" spans="1:5">
      <c r="A8669" s="43">
        <v>8031</v>
      </c>
      <c r="B8669" s="105" t="s">
        <v>23372</v>
      </c>
      <c r="C8669" s="365" t="s">
        <v>31395</v>
      </c>
      <c r="D8669" s="366">
        <v>4000000</v>
      </c>
      <c r="E8669" s="105" t="s">
        <v>1866</v>
      </c>
    </row>
    <row r="8670" spans="1:5">
      <c r="A8670" s="43">
        <v>8032</v>
      </c>
      <c r="B8670" s="105" t="s">
        <v>23372</v>
      </c>
      <c r="C8670" s="365" t="s">
        <v>31396</v>
      </c>
      <c r="D8670" s="366">
        <v>4000000</v>
      </c>
      <c r="E8670" s="105" t="s">
        <v>1866</v>
      </c>
    </row>
    <row r="8671" spans="1:5">
      <c r="A8671" s="43">
        <v>8033</v>
      </c>
      <c r="B8671" s="105" t="s">
        <v>23372</v>
      </c>
      <c r="C8671" s="365" t="s">
        <v>31397</v>
      </c>
      <c r="D8671" s="366">
        <v>3000000</v>
      </c>
      <c r="E8671" s="105" t="s">
        <v>1866</v>
      </c>
    </row>
    <row r="8672" spans="1:5">
      <c r="A8672" s="43">
        <v>8034</v>
      </c>
      <c r="B8672" s="105" t="s">
        <v>23372</v>
      </c>
      <c r="C8672" s="365" t="s">
        <v>31398</v>
      </c>
      <c r="D8672" s="366">
        <v>4000000</v>
      </c>
      <c r="E8672" s="105" t="s">
        <v>1866</v>
      </c>
    </row>
    <row r="8673" spans="1:5">
      <c r="A8673" s="43">
        <v>8035</v>
      </c>
      <c r="B8673" s="105" t="s">
        <v>23372</v>
      </c>
      <c r="C8673" s="365" t="s">
        <v>31399</v>
      </c>
      <c r="D8673" s="366">
        <v>4000000</v>
      </c>
      <c r="E8673" s="105" t="s">
        <v>1866</v>
      </c>
    </row>
    <row r="8674" spans="1:5">
      <c r="A8674" s="43">
        <v>8036</v>
      </c>
      <c r="B8674" s="105" t="s">
        <v>23372</v>
      </c>
      <c r="C8674" s="365" t="s">
        <v>31400</v>
      </c>
      <c r="D8674" s="366">
        <v>4000000</v>
      </c>
      <c r="E8674" s="105" t="s">
        <v>1866</v>
      </c>
    </row>
    <row r="8675" spans="1:5">
      <c r="A8675" s="43">
        <v>8037</v>
      </c>
      <c r="B8675" s="105" t="s">
        <v>23372</v>
      </c>
      <c r="C8675" s="365" t="s">
        <v>31401</v>
      </c>
      <c r="D8675" s="366">
        <v>4000000</v>
      </c>
      <c r="E8675" s="105" t="s">
        <v>1866</v>
      </c>
    </row>
    <row r="8676" spans="1:5">
      <c r="A8676" s="43">
        <v>8038</v>
      </c>
      <c r="B8676" s="105" t="s">
        <v>23372</v>
      </c>
      <c r="C8676" s="365" t="s">
        <v>31402</v>
      </c>
      <c r="D8676" s="366">
        <v>4000000</v>
      </c>
      <c r="E8676" s="105" t="s">
        <v>1866</v>
      </c>
    </row>
    <row r="8677" spans="1:5">
      <c r="A8677" s="43">
        <v>8039</v>
      </c>
      <c r="B8677" s="105" t="s">
        <v>23372</v>
      </c>
      <c r="C8677" s="365" t="s">
        <v>31403</v>
      </c>
      <c r="D8677" s="366">
        <v>4000000</v>
      </c>
      <c r="E8677" s="105" t="s">
        <v>1866</v>
      </c>
    </row>
    <row r="8678" spans="1:5">
      <c r="A8678" s="43">
        <v>8040</v>
      </c>
      <c r="B8678" s="105" t="s">
        <v>23372</v>
      </c>
      <c r="C8678" s="365" t="s">
        <v>31404</v>
      </c>
      <c r="D8678" s="366">
        <v>3000000</v>
      </c>
      <c r="E8678" s="105" t="s">
        <v>1866</v>
      </c>
    </row>
    <row r="8679" spans="1:5">
      <c r="A8679" s="43">
        <v>8041</v>
      </c>
      <c r="B8679" s="105" t="s">
        <v>23372</v>
      </c>
      <c r="C8679" s="365" t="s">
        <v>31405</v>
      </c>
      <c r="D8679" s="366">
        <v>4000000</v>
      </c>
      <c r="E8679" s="105" t="s">
        <v>1866</v>
      </c>
    </row>
    <row r="8680" spans="1:5">
      <c r="A8680" s="43">
        <v>8042</v>
      </c>
      <c r="B8680" s="105" t="s">
        <v>23372</v>
      </c>
      <c r="C8680" s="365" t="s">
        <v>31406</v>
      </c>
      <c r="D8680" s="366">
        <v>4000000</v>
      </c>
      <c r="E8680" s="105" t="s">
        <v>1866</v>
      </c>
    </row>
    <row r="8681" spans="1:5">
      <c r="A8681" s="43">
        <v>8043</v>
      </c>
      <c r="B8681" s="105" t="s">
        <v>23372</v>
      </c>
      <c r="C8681" s="365" t="s">
        <v>31407</v>
      </c>
      <c r="D8681" s="366">
        <v>3350000</v>
      </c>
      <c r="E8681" s="105" t="s">
        <v>1866</v>
      </c>
    </row>
    <row r="8682" spans="1:5">
      <c r="A8682" s="43">
        <v>8044</v>
      </c>
      <c r="B8682" s="105" t="s">
        <v>23372</v>
      </c>
      <c r="C8682" s="365" t="s">
        <v>31408</v>
      </c>
      <c r="D8682" s="366">
        <v>4000000</v>
      </c>
      <c r="E8682" s="105" t="s">
        <v>1866</v>
      </c>
    </row>
    <row r="8683" spans="1:5">
      <c r="A8683" s="43">
        <v>8045</v>
      </c>
      <c r="B8683" s="105" t="s">
        <v>23372</v>
      </c>
      <c r="C8683" s="365" t="s">
        <v>31409</v>
      </c>
      <c r="D8683" s="366">
        <v>3200000</v>
      </c>
      <c r="E8683" s="105" t="s">
        <v>1866</v>
      </c>
    </row>
    <row r="8684" spans="1:5">
      <c r="A8684" s="43">
        <v>8046</v>
      </c>
      <c r="B8684" s="105" t="s">
        <v>23372</v>
      </c>
      <c r="C8684" s="365" t="s">
        <v>31410</v>
      </c>
      <c r="D8684" s="366">
        <v>4000000</v>
      </c>
      <c r="E8684" s="105" t="s">
        <v>1866</v>
      </c>
    </row>
    <row r="8685" spans="1:5">
      <c r="A8685" s="43">
        <v>8047</v>
      </c>
      <c r="B8685" s="105" t="s">
        <v>23372</v>
      </c>
      <c r="C8685" s="365" t="s">
        <v>31411</v>
      </c>
      <c r="D8685" s="366">
        <v>3000000</v>
      </c>
      <c r="E8685" s="105" t="s">
        <v>1866</v>
      </c>
    </row>
    <row r="8686" spans="1:5">
      <c r="A8686" s="43">
        <v>8048</v>
      </c>
      <c r="B8686" s="105" t="s">
        <v>23372</v>
      </c>
      <c r="C8686" s="365" t="s">
        <v>31412</v>
      </c>
      <c r="D8686" s="366">
        <v>4000000</v>
      </c>
      <c r="E8686" s="105" t="s">
        <v>1866</v>
      </c>
    </row>
    <row r="8687" spans="1:5">
      <c r="A8687" s="43">
        <v>8049</v>
      </c>
      <c r="B8687" s="105" t="s">
        <v>23372</v>
      </c>
      <c r="C8687" s="365" t="s">
        <v>31413</v>
      </c>
      <c r="D8687" s="366">
        <v>4000000</v>
      </c>
      <c r="E8687" s="105" t="s">
        <v>1866</v>
      </c>
    </row>
    <row r="8688" spans="1:5">
      <c r="A8688" s="43">
        <v>8050</v>
      </c>
      <c r="B8688" s="105" t="s">
        <v>23372</v>
      </c>
      <c r="C8688" s="365" t="s">
        <v>31414</v>
      </c>
      <c r="D8688" s="366">
        <v>4000000</v>
      </c>
      <c r="E8688" s="105" t="s">
        <v>1866</v>
      </c>
    </row>
    <row r="8689" spans="1:5">
      <c r="A8689" s="43">
        <v>8051</v>
      </c>
      <c r="B8689" s="105" t="s">
        <v>23372</v>
      </c>
      <c r="C8689" s="365" t="s">
        <v>31415</v>
      </c>
      <c r="D8689" s="366">
        <v>3900000</v>
      </c>
      <c r="E8689" s="105" t="s">
        <v>1866</v>
      </c>
    </row>
    <row r="8690" spans="1:5">
      <c r="A8690" s="43">
        <v>8052</v>
      </c>
      <c r="B8690" s="105" t="s">
        <v>23372</v>
      </c>
      <c r="C8690" s="365" t="s">
        <v>31416</v>
      </c>
      <c r="D8690" s="366">
        <v>4000000</v>
      </c>
      <c r="E8690" s="105" t="s">
        <v>1866</v>
      </c>
    </row>
    <row r="8691" spans="1:5">
      <c r="A8691" s="43">
        <v>8053</v>
      </c>
      <c r="B8691" s="105" t="s">
        <v>23372</v>
      </c>
      <c r="C8691" s="365" t="s">
        <v>31417</v>
      </c>
      <c r="D8691" s="366">
        <v>4000000</v>
      </c>
      <c r="E8691" s="105" t="s">
        <v>1866</v>
      </c>
    </row>
    <row r="8692" spans="1:5">
      <c r="A8692" s="43">
        <v>8054</v>
      </c>
      <c r="B8692" s="105" t="s">
        <v>23372</v>
      </c>
      <c r="C8692" s="365" t="s">
        <v>31418</v>
      </c>
      <c r="D8692" s="366">
        <v>4000000</v>
      </c>
      <c r="E8692" s="105" t="s">
        <v>1866</v>
      </c>
    </row>
    <row r="8693" spans="1:5">
      <c r="A8693" s="43">
        <v>8055</v>
      </c>
      <c r="B8693" s="105" t="s">
        <v>23372</v>
      </c>
      <c r="C8693" s="365" t="s">
        <v>31419</v>
      </c>
      <c r="D8693" s="366">
        <v>3200000</v>
      </c>
      <c r="E8693" s="105" t="s">
        <v>1866</v>
      </c>
    </row>
    <row r="8694" spans="1:5">
      <c r="A8694" s="43">
        <v>8056</v>
      </c>
      <c r="B8694" s="105" t="s">
        <v>23372</v>
      </c>
      <c r="C8694" s="365" t="s">
        <v>31420</v>
      </c>
      <c r="D8694" s="366">
        <v>3000000</v>
      </c>
      <c r="E8694" s="105" t="s">
        <v>1866</v>
      </c>
    </row>
    <row r="8695" spans="1:5">
      <c r="A8695" s="43">
        <v>8057</v>
      </c>
      <c r="B8695" s="105" t="s">
        <v>23372</v>
      </c>
      <c r="C8695" s="365" t="s">
        <v>31421</v>
      </c>
      <c r="D8695" s="366">
        <v>3500000</v>
      </c>
      <c r="E8695" s="105" t="s">
        <v>1866</v>
      </c>
    </row>
    <row r="8696" spans="1:5">
      <c r="A8696" s="43">
        <v>8058</v>
      </c>
      <c r="B8696" s="105" t="s">
        <v>23372</v>
      </c>
      <c r="C8696" s="365" t="s">
        <v>31422</v>
      </c>
      <c r="D8696" s="366">
        <v>4000000</v>
      </c>
      <c r="E8696" s="105" t="s">
        <v>1866</v>
      </c>
    </row>
    <row r="8697" spans="1:5">
      <c r="A8697" s="43">
        <v>8059</v>
      </c>
      <c r="B8697" s="105" t="s">
        <v>23372</v>
      </c>
      <c r="C8697" s="365" t="s">
        <v>31423</v>
      </c>
      <c r="D8697" s="366">
        <v>4000000</v>
      </c>
      <c r="E8697" s="105" t="s">
        <v>1866</v>
      </c>
    </row>
    <row r="8698" spans="1:5">
      <c r="A8698" s="43">
        <v>8060</v>
      </c>
      <c r="B8698" s="105" t="s">
        <v>23372</v>
      </c>
      <c r="C8698" s="365" t="s">
        <v>31424</v>
      </c>
      <c r="D8698" s="366">
        <v>3900000</v>
      </c>
      <c r="E8698" s="105" t="s">
        <v>1866</v>
      </c>
    </row>
    <row r="8699" spans="1:5">
      <c r="A8699" s="43">
        <v>8061</v>
      </c>
      <c r="B8699" s="105" t="s">
        <v>23372</v>
      </c>
      <c r="C8699" s="365" t="s">
        <v>31425</v>
      </c>
      <c r="D8699" s="366">
        <v>4000000</v>
      </c>
      <c r="E8699" s="105" t="s">
        <v>1866</v>
      </c>
    </row>
    <row r="8700" spans="1:5">
      <c r="A8700" s="43">
        <v>8062</v>
      </c>
      <c r="B8700" s="105" t="s">
        <v>23372</v>
      </c>
      <c r="C8700" s="365" t="s">
        <v>31426</v>
      </c>
      <c r="D8700" s="366">
        <v>3500000</v>
      </c>
      <c r="E8700" s="105" t="s">
        <v>1866</v>
      </c>
    </row>
    <row r="8701" spans="1:5">
      <c r="A8701" s="43">
        <v>8063</v>
      </c>
      <c r="B8701" s="105" t="s">
        <v>23372</v>
      </c>
      <c r="C8701" s="365" t="s">
        <v>31427</v>
      </c>
      <c r="D8701" s="366">
        <v>3930000</v>
      </c>
      <c r="E8701" s="105" t="s">
        <v>1866</v>
      </c>
    </row>
    <row r="8702" spans="1:5">
      <c r="A8702" s="43">
        <v>8064</v>
      </c>
      <c r="B8702" s="105" t="s">
        <v>23372</v>
      </c>
      <c r="C8702" s="365" t="s">
        <v>31428</v>
      </c>
      <c r="D8702" s="366">
        <v>4000000</v>
      </c>
      <c r="E8702" s="105" t="s">
        <v>1866</v>
      </c>
    </row>
    <row r="8703" spans="1:5">
      <c r="A8703" s="43">
        <v>8065</v>
      </c>
      <c r="B8703" s="105" t="s">
        <v>23372</v>
      </c>
      <c r="C8703" s="365" t="s">
        <v>31429</v>
      </c>
      <c r="D8703" s="366">
        <v>4000000</v>
      </c>
      <c r="E8703" s="105" t="s">
        <v>1866</v>
      </c>
    </row>
    <row r="8704" spans="1:5">
      <c r="A8704" s="43">
        <v>8066</v>
      </c>
      <c r="B8704" s="105" t="s">
        <v>23372</v>
      </c>
      <c r="C8704" s="365" t="s">
        <v>31430</v>
      </c>
      <c r="D8704" s="366">
        <v>3500000</v>
      </c>
      <c r="E8704" s="105" t="s">
        <v>1866</v>
      </c>
    </row>
    <row r="8705" spans="1:5">
      <c r="A8705" s="43">
        <v>8067</v>
      </c>
      <c r="B8705" s="105" t="s">
        <v>23372</v>
      </c>
      <c r="C8705" s="365" t="s">
        <v>31431</v>
      </c>
      <c r="D8705" s="366">
        <v>4000000</v>
      </c>
      <c r="E8705" s="105" t="s">
        <v>1866</v>
      </c>
    </row>
    <row r="8706" spans="1:5">
      <c r="A8706" s="43">
        <v>8068</v>
      </c>
      <c r="B8706" s="105" t="s">
        <v>23372</v>
      </c>
      <c r="C8706" s="365" t="s">
        <v>31432</v>
      </c>
      <c r="D8706" s="366">
        <v>4000000</v>
      </c>
      <c r="E8706" s="105" t="s">
        <v>1866</v>
      </c>
    </row>
    <row r="8707" spans="1:5">
      <c r="A8707" s="43">
        <v>8069</v>
      </c>
      <c r="B8707" s="105" t="s">
        <v>23372</v>
      </c>
      <c r="C8707" s="365" t="s">
        <v>31433</v>
      </c>
      <c r="D8707" s="366">
        <v>4000000</v>
      </c>
      <c r="E8707" s="105" t="s">
        <v>1866</v>
      </c>
    </row>
    <row r="8708" spans="1:5">
      <c r="A8708" s="43">
        <v>8070</v>
      </c>
      <c r="B8708" s="105" t="s">
        <v>23372</v>
      </c>
      <c r="C8708" s="365" t="s">
        <v>31434</v>
      </c>
      <c r="D8708" s="366">
        <v>4000000</v>
      </c>
      <c r="E8708" s="105" t="s">
        <v>1866</v>
      </c>
    </row>
    <row r="8709" spans="1:5">
      <c r="A8709" s="43">
        <v>8071</v>
      </c>
      <c r="B8709" s="105" t="s">
        <v>23372</v>
      </c>
      <c r="C8709" s="365" t="s">
        <v>31435</v>
      </c>
      <c r="D8709" s="366">
        <v>4000000</v>
      </c>
      <c r="E8709" s="105" t="s">
        <v>1866</v>
      </c>
    </row>
    <row r="8710" spans="1:5">
      <c r="A8710" s="43">
        <v>8072</v>
      </c>
      <c r="B8710" s="105" t="s">
        <v>23372</v>
      </c>
      <c r="C8710" s="365" t="s">
        <v>31436</v>
      </c>
      <c r="D8710" s="366">
        <v>3910000</v>
      </c>
      <c r="E8710" s="105" t="s">
        <v>1866</v>
      </c>
    </row>
    <row r="8711" spans="1:5">
      <c r="A8711" s="43">
        <v>8073</v>
      </c>
      <c r="B8711" s="105" t="s">
        <v>23372</v>
      </c>
      <c r="C8711" s="365" t="s">
        <v>31437</v>
      </c>
      <c r="D8711" s="366">
        <v>4000000</v>
      </c>
      <c r="E8711" s="105" t="s">
        <v>1866</v>
      </c>
    </row>
    <row r="8712" spans="1:5">
      <c r="A8712" s="43">
        <v>8074</v>
      </c>
      <c r="B8712" s="105" t="s">
        <v>23372</v>
      </c>
      <c r="C8712" s="365" t="s">
        <v>31438</v>
      </c>
      <c r="D8712" s="366">
        <v>3000000</v>
      </c>
      <c r="E8712" s="105" t="s">
        <v>1866</v>
      </c>
    </row>
    <row r="8713" spans="1:5">
      <c r="A8713" s="43">
        <v>8075</v>
      </c>
      <c r="B8713" s="105" t="s">
        <v>23372</v>
      </c>
      <c r="C8713" s="365" t="s">
        <v>31439</v>
      </c>
      <c r="D8713" s="366">
        <v>4000000</v>
      </c>
      <c r="E8713" s="105" t="s">
        <v>1866</v>
      </c>
    </row>
    <row r="8714" spans="1:5">
      <c r="A8714" s="43">
        <v>8076</v>
      </c>
      <c r="B8714" s="105" t="s">
        <v>23372</v>
      </c>
      <c r="C8714" s="365" t="s">
        <v>31440</v>
      </c>
      <c r="D8714" s="366">
        <v>4000000</v>
      </c>
      <c r="E8714" s="105" t="s">
        <v>1866</v>
      </c>
    </row>
    <row r="8715" spans="1:5">
      <c r="A8715" s="43">
        <v>8077</v>
      </c>
      <c r="B8715" s="105" t="s">
        <v>23372</v>
      </c>
      <c r="C8715" s="365" t="s">
        <v>31441</v>
      </c>
      <c r="D8715" s="366">
        <v>4000000</v>
      </c>
      <c r="E8715" s="105" t="s">
        <v>1866</v>
      </c>
    </row>
    <row r="8716" spans="1:5">
      <c r="A8716" s="43">
        <v>8078</v>
      </c>
      <c r="B8716" s="105" t="s">
        <v>23372</v>
      </c>
      <c r="C8716" s="365" t="s">
        <v>31442</v>
      </c>
      <c r="D8716" s="366">
        <v>4000000</v>
      </c>
      <c r="E8716" s="105" t="s">
        <v>1866</v>
      </c>
    </row>
    <row r="8717" spans="1:5">
      <c r="A8717" s="43">
        <v>8079</v>
      </c>
      <c r="B8717" s="105" t="s">
        <v>23372</v>
      </c>
      <c r="C8717" s="365" t="s">
        <v>31443</v>
      </c>
      <c r="D8717" s="366">
        <v>3045000</v>
      </c>
      <c r="E8717" s="105" t="s">
        <v>1866</v>
      </c>
    </row>
    <row r="8718" spans="1:5">
      <c r="A8718" s="43">
        <v>8080</v>
      </c>
      <c r="B8718" s="105" t="s">
        <v>23372</v>
      </c>
      <c r="C8718" s="365" t="s">
        <v>31444</v>
      </c>
      <c r="D8718" s="366">
        <v>4000000</v>
      </c>
      <c r="E8718" s="105" t="s">
        <v>1866</v>
      </c>
    </row>
    <row r="8719" spans="1:5">
      <c r="A8719" s="43">
        <v>8081</v>
      </c>
      <c r="B8719" s="105" t="s">
        <v>23372</v>
      </c>
      <c r="C8719" s="365" t="s">
        <v>31445</v>
      </c>
      <c r="D8719" s="366">
        <v>4000000</v>
      </c>
      <c r="E8719" s="105" t="s">
        <v>1866</v>
      </c>
    </row>
    <row r="8720" spans="1:5">
      <c r="A8720" s="43">
        <v>8082</v>
      </c>
      <c r="B8720" s="105" t="s">
        <v>23372</v>
      </c>
      <c r="C8720" s="365" t="s">
        <v>31446</v>
      </c>
      <c r="D8720" s="366">
        <v>3000000</v>
      </c>
      <c r="E8720" s="105" t="s">
        <v>1866</v>
      </c>
    </row>
    <row r="8721" spans="1:5">
      <c r="A8721" s="43">
        <v>8083</v>
      </c>
      <c r="B8721" s="105" t="s">
        <v>23372</v>
      </c>
      <c r="C8721" s="365" t="s">
        <v>31447</v>
      </c>
      <c r="D8721" s="366">
        <v>4000000</v>
      </c>
      <c r="E8721" s="105" t="s">
        <v>1866</v>
      </c>
    </row>
    <row r="8722" spans="1:5">
      <c r="A8722" s="43">
        <v>8084</v>
      </c>
      <c r="B8722" s="105" t="s">
        <v>23372</v>
      </c>
      <c r="C8722" s="365" t="s">
        <v>31448</v>
      </c>
      <c r="D8722" s="366">
        <v>4000000</v>
      </c>
      <c r="E8722" s="105" t="s">
        <v>1866</v>
      </c>
    </row>
    <row r="8723" spans="1:5">
      <c r="A8723" s="43">
        <v>8085</v>
      </c>
      <c r="B8723" s="105" t="s">
        <v>23372</v>
      </c>
      <c r="C8723" s="365" t="s">
        <v>31449</v>
      </c>
      <c r="D8723" s="366">
        <v>3200000</v>
      </c>
      <c r="E8723" s="105" t="s">
        <v>1866</v>
      </c>
    </row>
    <row r="8724" spans="1:5">
      <c r="A8724" s="43">
        <v>8086</v>
      </c>
      <c r="B8724" s="105" t="s">
        <v>23372</v>
      </c>
      <c r="C8724" s="365" t="s">
        <v>31450</v>
      </c>
      <c r="D8724" s="366">
        <v>4000000</v>
      </c>
      <c r="E8724" s="105" t="s">
        <v>1866</v>
      </c>
    </row>
    <row r="8725" spans="1:5">
      <c r="A8725" s="43">
        <v>8087</v>
      </c>
      <c r="B8725" s="105" t="s">
        <v>23372</v>
      </c>
      <c r="C8725" s="365" t="s">
        <v>31451</v>
      </c>
      <c r="D8725" s="366">
        <v>3357758</v>
      </c>
      <c r="E8725" s="105" t="s">
        <v>1866</v>
      </c>
    </row>
    <row r="8726" spans="1:5">
      <c r="A8726" s="43">
        <v>8088</v>
      </c>
      <c r="B8726" s="105" t="s">
        <v>23372</v>
      </c>
      <c r="C8726" s="365" t="s">
        <v>31238</v>
      </c>
      <c r="D8726" s="366">
        <v>4000000</v>
      </c>
      <c r="E8726" s="105" t="s">
        <v>1866</v>
      </c>
    </row>
    <row r="8727" spans="1:5">
      <c r="A8727" s="43">
        <v>8089</v>
      </c>
      <c r="B8727" s="105" t="s">
        <v>23372</v>
      </c>
      <c r="C8727" s="365" t="s">
        <v>31452</v>
      </c>
      <c r="D8727" s="366">
        <v>4000000</v>
      </c>
      <c r="E8727" s="105" t="s">
        <v>1866</v>
      </c>
    </row>
    <row r="8728" spans="1:5">
      <c r="A8728" s="43">
        <v>8090</v>
      </c>
      <c r="B8728" s="105" t="s">
        <v>23372</v>
      </c>
      <c r="C8728" s="365" t="s">
        <v>31453</v>
      </c>
      <c r="D8728" s="366">
        <v>4000000</v>
      </c>
      <c r="E8728" s="105" t="s">
        <v>1866</v>
      </c>
    </row>
    <row r="8729" spans="1:5">
      <c r="A8729" s="43">
        <v>8091</v>
      </c>
      <c r="B8729" s="105" t="s">
        <v>23372</v>
      </c>
      <c r="C8729" s="365" t="s">
        <v>31454</v>
      </c>
      <c r="D8729" s="366">
        <v>3000000</v>
      </c>
      <c r="E8729" s="105" t="s">
        <v>1866</v>
      </c>
    </row>
    <row r="8730" spans="1:5">
      <c r="A8730" s="43">
        <v>8092</v>
      </c>
      <c r="B8730" s="105" t="s">
        <v>23372</v>
      </c>
      <c r="C8730" s="365" t="s">
        <v>31455</v>
      </c>
      <c r="D8730" s="366">
        <v>4000000</v>
      </c>
      <c r="E8730" s="105" t="s">
        <v>1866</v>
      </c>
    </row>
    <row r="8731" spans="1:5">
      <c r="A8731" s="43">
        <v>8093</v>
      </c>
      <c r="B8731" s="105" t="s">
        <v>23372</v>
      </c>
      <c r="C8731" s="365" t="s">
        <v>31456</v>
      </c>
      <c r="D8731" s="366">
        <v>4000000</v>
      </c>
      <c r="E8731" s="105" t="s">
        <v>1866</v>
      </c>
    </row>
    <row r="8732" spans="1:5">
      <c r="A8732" s="43">
        <v>8094</v>
      </c>
      <c r="B8732" s="105" t="s">
        <v>23372</v>
      </c>
      <c r="C8732" s="365" t="s">
        <v>31457</v>
      </c>
      <c r="D8732" s="366">
        <v>4000000</v>
      </c>
      <c r="E8732" s="105" t="s">
        <v>1866</v>
      </c>
    </row>
    <row r="8733" spans="1:5">
      <c r="A8733" s="43">
        <v>8095</v>
      </c>
      <c r="B8733" s="105" t="s">
        <v>23372</v>
      </c>
      <c r="C8733" s="365" t="s">
        <v>31458</v>
      </c>
      <c r="D8733" s="366">
        <v>4000000</v>
      </c>
      <c r="E8733" s="105" t="s">
        <v>1866</v>
      </c>
    </row>
    <row r="8734" spans="1:5">
      <c r="A8734" s="43">
        <v>8096</v>
      </c>
      <c r="B8734" s="105" t="s">
        <v>23372</v>
      </c>
      <c r="C8734" s="365" t="s">
        <v>31459</v>
      </c>
      <c r="D8734" s="366">
        <v>4000000</v>
      </c>
      <c r="E8734" s="105" t="s">
        <v>1866</v>
      </c>
    </row>
    <row r="8735" spans="1:5">
      <c r="A8735" s="43">
        <v>8097</v>
      </c>
      <c r="B8735" s="105" t="s">
        <v>23372</v>
      </c>
      <c r="C8735" s="365" t="s">
        <v>31460</v>
      </c>
      <c r="D8735" s="366">
        <v>3000000</v>
      </c>
      <c r="E8735" s="105" t="s">
        <v>1866</v>
      </c>
    </row>
    <row r="8736" spans="1:5">
      <c r="A8736" s="43">
        <v>8098</v>
      </c>
      <c r="B8736" s="105" t="s">
        <v>23372</v>
      </c>
      <c r="C8736" s="365" t="s">
        <v>31461</v>
      </c>
      <c r="D8736" s="366">
        <v>3400001</v>
      </c>
      <c r="E8736" s="105" t="s">
        <v>1866</v>
      </c>
    </row>
    <row r="8737" spans="1:5">
      <c r="A8737" s="43">
        <v>8099</v>
      </c>
      <c r="B8737" s="105" t="s">
        <v>23372</v>
      </c>
      <c r="C8737" s="365" t="s">
        <v>31462</v>
      </c>
      <c r="D8737" s="366">
        <v>4000000</v>
      </c>
      <c r="E8737" s="105" t="s">
        <v>1866</v>
      </c>
    </row>
    <row r="8738" spans="1:5">
      <c r="A8738" s="43">
        <v>8100</v>
      </c>
      <c r="B8738" s="105" t="s">
        <v>23372</v>
      </c>
      <c r="C8738" s="365" t="s">
        <v>31463</v>
      </c>
      <c r="D8738" s="366">
        <v>4000000</v>
      </c>
      <c r="E8738" s="105" t="s">
        <v>1866</v>
      </c>
    </row>
    <row r="8739" spans="1:5">
      <c r="A8739" s="43">
        <v>8101</v>
      </c>
      <c r="B8739" s="105" t="s">
        <v>23372</v>
      </c>
      <c r="C8739" s="365" t="s">
        <v>31464</v>
      </c>
      <c r="D8739" s="366">
        <v>3000000</v>
      </c>
      <c r="E8739" s="105" t="s">
        <v>1866</v>
      </c>
    </row>
    <row r="8740" spans="1:5">
      <c r="A8740" s="43">
        <v>8102</v>
      </c>
      <c r="B8740" s="105" t="s">
        <v>23372</v>
      </c>
      <c r="C8740" s="365" t="s">
        <v>31465</v>
      </c>
      <c r="D8740" s="366">
        <v>4000000</v>
      </c>
      <c r="E8740" s="105" t="s">
        <v>1866</v>
      </c>
    </row>
    <row r="8741" spans="1:5">
      <c r="A8741" s="43">
        <v>8103</v>
      </c>
      <c r="B8741" s="105" t="s">
        <v>23372</v>
      </c>
      <c r="C8741" s="365" t="s">
        <v>31466</v>
      </c>
      <c r="D8741" s="366">
        <v>4000000</v>
      </c>
      <c r="E8741" s="105" t="s">
        <v>1866</v>
      </c>
    </row>
    <row r="8742" spans="1:5">
      <c r="A8742" s="43">
        <v>8104</v>
      </c>
      <c r="B8742" s="105" t="s">
        <v>23372</v>
      </c>
      <c r="C8742" s="365" t="s">
        <v>31467</v>
      </c>
      <c r="D8742" s="366">
        <v>4000000</v>
      </c>
      <c r="E8742" s="105" t="s">
        <v>1866</v>
      </c>
    </row>
    <row r="8743" spans="1:5">
      <c r="A8743" s="43">
        <v>8105</v>
      </c>
      <c r="B8743" s="105" t="s">
        <v>23372</v>
      </c>
      <c r="C8743" s="365" t="s">
        <v>31468</v>
      </c>
      <c r="D8743" s="366">
        <v>4000000</v>
      </c>
      <c r="E8743" s="105" t="s">
        <v>1866</v>
      </c>
    </row>
    <row r="8744" spans="1:5">
      <c r="A8744" s="43">
        <v>8106</v>
      </c>
      <c r="B8744" s="105" t="s">
        <v>23372</v>
      </c>
      <c r="C8744" s="365" t="s">
        <v>31469</v>
      </c>
      <c r="D8744" s="366">
        <v>4000000</v>
      </c>
      <c r="E8744" s="105" t="s">
        <v>1866</v>
      </c>
    </row>
    <row r="8745" spans="1:5">
      <c r="A8745" s="43">
        <v>8107</v>
      </c>
      <c r="B8745" s="105" t="s">
        <v>23372</v>
      </c>
      <c r="C8745" s="365" t="s">
        <v>31470</v>
      </c>
      <c r="D8745" s="366">
        <v>4000000</v>
      </c>
      <c r="E8745" s="105" t="s">
        <v>1866</v>
      </c>
    </row>
    <row r="8746" spans="1:5">
      <c r="A8746" s="43">
        <v>8108</v>
      </c>
      <c r="B8746" s="105" t="s">
        <v>23372</v>
      </c>
      <c r="C8746" s="365" t="s">
        <v>31471</v>
      </c>
      <c r="D8746" s="366">
        <v>4000000</v>
      </c>
      <c r="E8746" s="105" t="s">
        <v>1866</v>
      </c>
    </row>
    <row r="8747" spans="1:5">
      <c r="A8747" s="43">
        <v>8109</v>
      </c>
      <c r="B8747" s="105" t="s">
        <v>23372</v>
      </c>
      <c r="C8747" s="365" t="s">
        <v>31472</v>
      </c>
      <c r="D8747" s="366">
        <v>4000000</v>
      </c>
      <c r="E8747" s="105" t="s">
        <v>1866</v>
      </c>
    </row>
    <row r="8748" spans="1:5">
      <c r="A8748" s="43">
        <v>8110</v>
      </c>
      <c r="B8748" s="105" t="s">
        <v>23372</v>
      </c>
      <c r="C8748" s="365" t="s">
        <v>31473</v>
      </c>
      <c r="D8748" s="366">
        <v>4000000</v>
      </c>
      <c r="E8748" s="105" t="s">
        <v>1866</v>
      </c>
    </row>
    <row r="8749" spans="1:5">
      <c r="A8749" s="43">
        <v>8111</v>
      </c>
      <c r="B8749" s="105" t="s">
        <v>23372</v>
      </c>
      <c r="C8749" s="365" t="s">
        <v>31474</v>
      </c>
      <c r="D8749" s="366">
        <v>4000000</v>
      </c>
      <c r="E8749" s="105" t="s">
        <v>1866</v>
      </c>
    </row>
    <row r="8750" spans="1:5">
      <c r="A8750" s="43">
        <v>8112</v>
      </c>
      <c r="B8750" s="105" t="s">
        <v>23372</v>
      </c>
      <c r="C8750" s="365" t="s">
        <v>31475</v>
      </c>
      <c r="D8750" s="366">
        <v>4000000</v>
      </c>
      <c r="E8750" s="105" t="s">
        <v>1866</v>
      </c>
    </row>
    <row r="8751" spans="1:5">
      <c r="A8751" s="43">
        <v>8113</v>
      </c>
      <c r="B8751" s="105" t="s">
        <v>23372</v>
      </c>
      <c r="C8751" s="365" t="s">
        <v>31476</v>
      </c>
      <c r="D8751" s="366">
        <v>4000000</v>
      </c>
      <c r="E8751" s="105" t="s">
        <v>1866</v>
      </c>
    </row>
    <row r="8752" spans="1:5">
      <c r="A8752" s="43">
        <v>8114</v>
      </c>
      <c r="B8752" s="105" t="s">
        <v>23372</v>
      </c>
      <c r="C8752" s="365" t="s">
        <v>31477</v>
      </c>
      <c r="D8752" s="366">
        <v>4000000</v>
      </c>
      <c r="E8752" s="105" t="s">
        <v>1866</v>
      </c>
    </row>
    <row r="8753" spans="1:5">
      <c r="A8753" s="43">
        <v>8115</v>
      </c>
      <c r="B8753" s="105" t="s">
        <v>23372</v>
      </c>
      <c r="C8753" s="365" t="s">
        <v>31478</v>
      </c>
      <c r="D8753" s="366">
        <v>4000000</v>
      </c>
      <c r="E8753" s="105" t="s">
        <v>1866</v>
      </c>
    </row>
    <row r="8754" spans="1:5">
      <c r="A8754" s="43">
        <v>8116</v>
      </c>
      <c r="B8754" s="105" t="s">
        <v>23372</v>
      </c>
      <c r="C8754" s="365" t="s">
        <v>31479</v>
      </c>
      <c r="D8754" s="366">
        <v>4000000</v>
      </c>
      <c r="E8754" s="105" t="s">
        <v>1866</v>
      </c>
    </row>
    <row r="8755" spans="1:5">
      <c r="D8755" s="367"/>
    </row>
    <row r="8756" spans="1:5">
      <c r="D8756" s="367"/>
    </row>
    <row r="8757" spans="1:5">
      <c r="D8757" s="367"/>
    </row>
    <row r="8758" spans="1:5">
      <c r="D8758" s="367"/>
    </row>
    <row r="8759" spans="1:5">
      <c r="D8759" s="367"/>
    </row>
    <row r="8760" spans="1:5">
      <c r="D8760" s="367"/>
    </row>
    <row r="8761" spans="1:5">
      <c r="D8761" s="367"/>
    </row>
    <row r="8762" spans="1:5">
      <c r="D8762" s="367"/>
    </row>
    <row r="8763" spans="1:5">
      <c r="D8763" s="367"/>
    </row>
    <row r="8764" spans="1:5">
      <c r="D8764" s="367"/>
    </row>
    <row r="8765" spans="1:5">
      <c r="D8765" s="367"/>
    </row>
    <row r="8766" spans="1:5">
      <c r="D8766" s="367"/>
    </row>
    <row r="8767" spans="1:5">
      <c r="D8767" s="367"/>
    </row>
    <row r="8768" spans="1:5">
      <c r="D8768" s="367"/>
    </row>
    <row r="8769" spans="4:4">
      <c r="D8769" s="367"/>
    </row>
    <row r="8770" spans="4:4">
      <c r="D8770" s="367"/>
    </row>
    <row r="8771" spans="4:4">
      <c r="D8771" s="367"/>
    </row>
    <row r="8772" spans="4:4">
      <c r="D8772" s="367"/>
    </row>
    <row r="8773" spans="4:4">
      <c r="D8773" s="367"/>
    </row>
    <row r="8774" spans="4:4">
      <c r="D8774" s="367"/>
    </row>
    <row r="8775" spans="4:4">
      <c r="D8775" s="367"/>
    </row>
    <row r="8776" spans="4:4">
      <c r="D8776" s="367"/>
    </row>
    <row r="8777" spans="4:4">
      <c r="D8777" s="367"/>
    </row>
    <row r="8778" spans="4:4">
      <c r="D8778" s="367"/>
    </row>
    <row r="8779" spans="4:4">
      <c r="D8779" s="367"/>
    </row>
    <row r="8780" spans="4:4">
      <c r="D8780" s="367"/>
    </row>
    <row r="8781" spans="4:4">
      <c r="D8781" s="367"/>
    </row>
    <row r="8782" spans="4:4">
      <c r="D8782" s="367"/>
    </row>
    <row r="8783" spans="4:4">
      <c r="D8783" s="367"/>
    </row>
    <row r="8784" spans="4:4">
      <c r="D8784" s="367"/>
    </row>
    <row r="8785" spans="4:4">
      <c r="D8785" s="367"/>
    </row>
    <row r="8786" spans="4:4">
      <c r="D8786" s="367"/>
    </row>
    <row r="8787" spans="4:4">
      <c r="D8787" s="367"/>
    </row>
    <row r="8788" spans="4:4">
      <c r="D8788" s="367"/>
    </row>
    <row r="8789" spans="4:4">
      <c r="D8789" s="367"/>
    </row>
    <row r="8790" spans="4:4">
      <c r="D8790" s="367"/>
    </row>
    <row r="8791" spans="4:4">
      <c r="D8791" s="367"/>
    </row>
    <row r="8792" spans="4:4">
      <c r="D8792" s="367"/>
    </row>
    <row r="8793" spans="4:4">
      <c r="D8793" s="367"/>
    </row>
    <row r="8794" spans="4:4">
      <c r="D8794" s="367"/>
    </row>
    <row r="8795" spans="4:4">
      <c r="D8795" s="367"/>
    </row>
    <row r="8796" spans="4:4">
      <c r="D8796" s="367"/>
    </row>
    <row r="8797" spans="4:4">
      <c r="D8797" s="367"/>
    </row>
    <row r="8798" spans="4:4">
      <c r="D8798" s="367"/>
    </row>
    <row r="8799" spans="4:4">
      <c r="D8799" s="367"/>
    </row>
    <row r="8800" spans="4:4">
      <c r="D8800" s="367"/>
    </row>
    <row r="8801" spans="4:4">
      <c r="D8801" s="367"/>
    </row>
    <row r="8802" spans="4:4">
      <c r="D8802" s="367"/>
    </row>
    <row r="8803" spans="4:4">
      <c r="D8803" s="367"/>
    </row>
    <row r="8804" spans="4:4">
      <c r="D8804" s="367"/>
    </row>
    <row r="8805" spans="4:4">
      <c r="D8805" s="367"/>
    </row>
    <row r="8806" spans="4:4">
      <c r="D8806" s="367"/>
    </row>
    <row r="8807" spans="4:4">
      <c r="D8807" s="367"/>
    </row>
    <row r="8808" spans="4:4">
      <c r="D8808" s="367"/>
    </row>
    <row r="8809" spans="4:4">
      <c r="D8809" s="367"/>
    </row>
    <row r="8810" spans="4:4">
      <c r="D8810" s="367"/>
    </row>
    <row r="8811" spans="4:4">
      <c r="D8811" s="367"/>
    </row>
    <row r="8812" spans="4:4">
      <c r="D8812" s="367"/>
    </row>
    <row r="8813" spans="4:4">
      <c r="D8813" s="367"/>
    </row>
    <row r="8814" spans="4:4">
      <c r="D8814" s="367"/>
    </row>
    <row r="8815" spans="4:4">
      <c r="D8815" s="367"/>
    </row>
    <row r="8816" spans="4:4">
      <c r="D8816" s="367"/>
    </row>
    <row r="8817" spans="4:4">
      <c r="D8817" s="367"/>
    </row>
    <row r="8818" spans="4:4">
      <c r="D8818" s="367"/>
    </row>
    <row r="8819" spans="4:4">
      <c r="D8819" s="367"/>
    </row>
    <row r="8820" spans="4:4">
      <c r="D8820" s="367"/>
    </row>
    <row r="8821" spans="4:4">
      <c r="D8821" s="367"/>
    </row>
    <row r="8822" spans="4:4">
      <c r="D8822" s="367"/>
    </row>
    <row r="8823" spans="4:4">
      <c r="D8823" s="367"/>
    </row>
    <row r="8824" spans="4:4">
      <c r="D8824" s="367"/>
    </row>
    <row r="8825" spans="4:4">
      <c r="D8825" s="367"/>
    </row>
    <row r="8826" spans="4:4">
      <c r="D8826" s="367"/>
    </row>
    <row r="8827" spans="4:4">
      <c r="D8827" s="367"/>
    </row>
    <row r="8828" spans="4:4">
      <c r="D8828" s="367"/>
    </row>
    <row r="8829" spans="4:4">
      <c r="D8829" s="367"/>
    </row>
    <row r="8830" spans="4:4">
      <c r="D8830" s="367"/>
    </row>
    <row r="8831" spans="4:4">
      <c r="D8831" s="367"/>
    </row>
    <row r="8832" spans="4:4">
      <c r="D8832" s="367"/>
    </row>
    <row r="8833" spans="4:4">
      <c r="D8833" s="367"/>
    </row>
    <row r="8834" spans="4:4">
      <c r="D8834" s="367"/>
    </row>
    <row r="8835" spans="4:4">
      <c r="D8835" s="367"/>
    </row>
    <row r="8836" spans="4:4">
      <c r="D8836" s="367"/>
    </row>
    <row r="8837" spans="4:4">
      <c r="D8837" s="367"/>
    </row>
    <row r="8838" spans="4:4">
      <c r="D8838" s="367"/>
    </row>
    <row r="8839" spans="4:4">
      <c r="D8839" s="367"/>
    </row>
    <row r="8840" spans="4:4">
      <c r="D8840" s="367"/>
    </row>
    <row r="8841" spans="4:4">
      <c r="D8841" s="367"/>
    </row>
    <row r="8842" spans="4:4">
      <c r="D8842" s="367"/>
    </row>
    <row r="8843" spans="4:4">
      <c r="D8843" s="367"/>
    </row>
    <row r="8844" spans="4:4">
      <c r="D8844" s="367"/>
    </row>
    <row r="8845" spans="4:4">
      <c r="D8845" s="367"/>
    </row>
    <row r="8846" spans="4:4">
      <c r="D8846" s="367"/>
    </row>
    <row r="8847" spans="4:4">
      <c r="D8847" s="367"/>
    </row>
    <row r="8848" spans="4:4">
      <c r="D8848" s="367"/>
    </row>
    <row r="8849" spans="4:4">
      <c r="D8849" s="367"/>
    </row>
    <row r="8850" spans="4:4">
      <c r="D8850" s="367"/>
    </row>
    <row r="8851" spans="4:4">
      <c r="D8851" s="367"/>
    </row>
    <row r="8852" spans="4:4">
      <c r="D8852" s="367"/>
    </row>
    <row r="8853" spans="4:4">
      <c r="D8853" s="367"/>
    </row>
    <row r="8854" spans="4:4">
      <c r="D8854" s="367"/>
    </row>
    <row r="8855" spans="4:4">
      <c r="D8855" s="367"/>
    </row>
    <row r="8856" spans="4:4">
      <c r="D8856" s="367"/>
    </row>
    <row r="8857" spans="4:4">
      <c r="D8857" s="367"/>
    </row>
    <row r="8858" spans="4:4">
      <c r="D8858" s="367"/>
    </row>
    <row r="8859" spans="4:4">
      <c r="D8859" s="367"/>
    </row>
    <row r="8860" spans="4:4">
      <c r="D8860" s="367"/>
    </row>
    <row r="8861" spans="4:4">
      <c r="D8861" s="367"/>
    </row>
    <row r="8862" spans="4:4">
      <c r="D8862" s="367"/>
    </row>
    <row r="8863" spans="4:4">
      <c r="D8863" s="367"/>
    </row>
    <row r="8864" spans="4:4">
      <c r="D8864" s="367"/>
    </row>
    <row r="8865" spans="4:4">
      <c r="D8865" s="367"/>
    </row>
    <row r="8866" spans="4:4">
      <c r="D8866" s="367"/>
    </row>
    <row r="8867" spans="4:4">
      <c r="D8867" s="367"/>
    </row>
    <row r="8868" spans="4:4">
      <c r="D8868" s="367"/>
    </row>
    <row r="8869" spans="4:4">
      <c r="D8869" s="367"/>
    </row>
    <row r="8870" spans="4:4">
      <c r="D8870" s="367"/>
    </row>
    <row r="8871" spans="4:4">
      <c r="D8871" s="367"/>
    </row>
    <row r="8872" spans="4:4">
      <c r="D8872" s="367"/>
    </row>
    <row r="8873" spans="4:4">
      <c r="D8873" s="367"/>
    </row>
    <row r="8874" spans="4:4">
      <c r="D8874" s="367"/>
    </row>
    <row r="8875" spans="4:4">
      <c r="D8875" s="367"/>
    </row>
    <row r="8876" spans="4:4">
      <c r="D8876" s="367"/>
    </row>
    <row r="8877" spans="4:4">
      <c r="D8877" s="367"/>
    </row>
    <row r="8878" spans="4:4">
      <c r="D8878" s="367"/>
    </row>
    <row r="8879" spans="4:4">
      <c r="D8879" s="367"/>
    </row>
    <row r="8880" spans="4:4">
      <c r="D8880" s="367"/>
    </row>
    <row r="8881" spans="4:4">
      <c r="D8881" s="367"/>
    </row>
    <row r="8882" spans="4:4">
      <c r="D8882" s="367"/>
    </row>
    <row r="8883" spans="4:4">
      <c r="D8883" s="367"/>
    </row>
    <row r="8884" spans="4:4">
      <c r="D8884" s="367"/>
    </row>
    <row r="8885" spans="4:4">
      <c r="D8885" s="367"/>
    </row>
    <row r="8886" spans="4:4">
      <c r="D8886" s="367"/>
    </row>
    <row r="8887" spans="4:4">
      <c r="D8887" s="367"/>
    </row>
    <row r="8888" spans="4:4">
      <c r="D8888" s="367"/>
    </row>
    <row r="8889" spans="4:4">
      <c r="D8889" s="367"/>
    </row>
    <row r="8890" spans="4:4">
      <c r="D8890" s="367"/>
    </row>
    <row r="8891" spans="4:4">
      <c r="D8891" s="367"/>
    </row>
    <row r="8892" spans="4:4">
      <c r="D8892" s="367"/>
    </row>
    <row r="8893" spans="4:4">
      <c r="D8893" s="367"/>
    </row>
    <row r="8894" spans="4:4">
      <c r="D8894" s="367"/>
    </row>
    <row r="8895" spans="4:4">
      <c r="D8895" s="367"/>
    </row>
    <row r="8896" spans="4:4">
      <c r="D8896" s="367"/>
    </row>
    <row r="8897" spans="4:4">
      <c r="D8897" s="367"/>
    </row>
    <row r="8898" spans="4:4">
      <c r="D8898" s="367"/>
    </row>
    <row r="8899" spans="4:4">
      <c r="D8899" s="367"/>
    </row>
    <row r="8900" spans="4:4">
      <c r="D8900" s="367"/>
    </row>
    <row r="8901" spans="4:4">
      <c r="D8901" s="367"/>
    </row>
    <row r="8902" spans="4:4">
      <c r="D8902" s="367"/>
    </row>
    <row r="8903" spans="4:4">
      <c r="D8903" s="367"/>
    </row>
    <row r="8904" spans="4:4">
      <c r="D8904" s="367"/>
    </row>
    <row r="8905" spans="4:4">
      <c r="D8905" s="367"/>
    </row>
    <row r="8906" spans="4:4">
      <c r="D8906" s="367"/>
    </row>
    <row r="8907" spans="4:4">
      <c r="D8907" s="367"/>
    </row>
    <row r="8908" spans="4:4">
      <c r="D8908" s="367"/>
    </row>
    <row r="8909" spans="4:4">
      <c r="D8909" s="367"/>
    </row>
    <row r="8910" spans="4:4">
      <c r="D8910" s="367"/>
    </row>
    <row r="8911" spans="4:4">
      <c r="D8911" s="367"/>
    </row>
    <row r="8912" spans="4:4">
      <c r="D8912" s="367"/>
    </row>
    <row r="8913" spans="4:4">
      <c r="D8913" s="367"/>
    </row>
    <row r="8914" spans="4:4">
      <c r="D8914" s="367"/>
    </row>
    <row r="8915" spans="4:4">
      <c r="D8915" s="367"/>
    </row>
    <row r="8916" spans="4:4">
      <c r="D8916" s="367"/>
    </row>
    <row r="8917" spans="4:4">
      <c r="D8917" s="367"/>
    </row>
    <row r="8918" spans="4:4">
      <c r="D8918" s="367"/>
    </row>
    <row r="8919" spans="4:4">
      <c r="D8919" s="367"/>
    </row>
    <row r="8920" spans="4:4">
      <c r="D8920" s="367"/>
    </row>
    <row r="8921" spans="4:4">
      <c r="D8921" s="367"/>
    </row>
    <row r="8922" spans="4:4">
      <c r="D8922" s="367"/>
    </row>
    <row r="8923" spans="4:4">
      <c r="D8923" s="367"/>
    </row>
    <row r="8924" spans="4:4">
      <c r="D8924" s="367"/>
    </row>
    <row r="8925" spans="4:4">
      <c r="D8925" s="367"/>
    </row>
    <row r="8926" spans="4:4">
      <c r="D8926" s="367"/>
    </row>
    <row r="8927" spans="4:4">
      <c r="D8927" s="367"/>
    </row>
    <row r="8928" spans="4:4">
      <c r="D8928" s="367"/>
    </row>
    <row r="8929" spans="4:4">
      <c r="D8929" s="367"/>
    </row>
    <row r="8930" spans="4:4">
      <c r="D8930" s="367"/>
    </row>
    <row r="8931" spans="4:4">
      <c r="D8931" s="367"/>
    </row>
    <row r="8932" spans="4:4">
      <c r="D8932" s="367"/>
    </row>
    <row r="8933" spans="4:4">
      <c r="D8933" s="367"/>
    </row>
    <row r="8934" spans="4:4">
      <c r="D8934" s="367"/>
    </row>
    <row r="8935" spans="4:4">
      <c r="D8935" s="367"/>
    </row>
    <row r="8936" spans="4:4">
      <c r="D8936" s="367"/>
    </row>
    <row r="8937" spans="4:4">
      <c r="D8937" s="367"/>
    </row>
    <row r="8938" spans="4:4">
      <c r="D8938" s="367"/>
    </row>
    <row r="8939" spans="4:4">
      <c r="D8939" s="367"/>
    </row>
    <row r="8940" spans="4:4">
      <c r="D8940" s="367"/>
    </row>
    <row r="8941" spans="4:4">
      <c r="D8941" s="367"/>
    </row>
    <row r="8942" spans="4:4">
      <c r="D8942" s="367"/>
    </row>
    <row r="8943" spans="4:4">
      <c r="D8943" s="367"/>
    </row>
    <row r="8944" spans="4:4">
      <c r="D8944" s="367"/>
    </row>
    <row r="8945" spans="4:4">
      <c r="D8945" s="367"/>
    </row>
    <row r="8946" spans="4:4">
      <c r="D8946" s="367"/>
    </row>
    <row r="8947" spans="4:4">
      <c r="D8947" s="367"/>
    </row>
    <row r="8948" spans="4:4">
      <c r="D8948" s="367"/>
    </row>
    <row r="8949" spans="4:4">
      <c r="D8949" s="367"/>
    </row>
    <row r="8950" spans="4:4">
      <c r="D8950" s="367"/>
    </row>
    <row r="8951" spans="4:4">
      <c r="D8951" s="367"/>
    </row>
    <row r="8952" spans="4:4">
      <c r="D8952" s="367"/>
    </row>
    <row r="8953" spans="4:4">
      <c r="D8953" s="367"/>
    </row>
    <row r="8954" spans="4:4">
      <c r="D8954" s="367"/>
    </row>
    <row r="8955" spans="4:4">
      <c r="D8955" s="367"/>
    </row>
    <row r="8956" spans="4:4">
      <c r="D8956" s="367"/>
    </row>
    <row r="8957" spans="4:4">
      <c r="D8957" s="367"/>
    </row>
    <row r="8958" spans="4:4">
      <c r="D8958" s="367"/>
    </row>
    <row r="8959" spans="4:4">
      <c r="D8959" s="367"/>
    </row>
    <row r="8960" spans="4:4">
      <c r="D8960" s="367"/>
    </row>
    <row r="8961" spans="4:4">
      <c r="D8961" s="367"/>
    </row>
    <row r="8962" spans="4:4">
      <c r="D8962" s="367"/>
    </row>
    <row r="8963" spans="4:4">
      <c r="D8963" s="367"/>
    </row>
    <row r="8964" spans="4:4">
      <c r="D8964" s="367"/>
    </row>
    <row r="8965" spans="4:4">
      <c r="D8965" s="367"/>
    </row>
    <row r="8966" spans="4:4">
      <c r="D8966" s="367"/>
    </row>
    <row r="8967" spans="4:4">
      <c r="D8967" s="367"/>
    </row>
    <row r="8968" spans="4:4">
      <c r="D8968" s="367"/>
    </row>
    <row r="8969" spans="4:4">
      <c r="D8969" s="367"/>
    </row>
    <row r="8970" spans="4:4">
      <c r="D8970" s="367"/>
    </row>
    <row r="8971" spans="4:4">
      <c r="D8971" s="367"/>
    </row>
    <row r="8972" spans="4:4">
      <c r="D8972" s="367"/>
    </row>
    <row r="8973" spans="4:4">
      <c r="D8973" s="367"/>
    </row>
    <row r="8974" spans="4:4">
      <c r="D8974" s="367"/>
    </row>
    <row r="8975" spans="4:4">
      <c r="D8975" s="367"/>
    </row>
    <row r="8976" spans="4:4">
      <c r="D8976" s="367"/>
    </row>
    <row r="8977" spans="4:4">
      <c r="D8977" s="367"/>
    </row>
    <row r="8978" spans="4:4">
      <c r="D8978" s="367"/>
    </row>
    <row r="8979" spans="4:4">
      <c r="D8979" s="367"/>
    </row>
    <row r="8980" spans="4:4">
      <c r="D8980" s="367"/>
    </row>
    <row r="8981" spans="4:4">
      <c r="D8981" s="367"/>
    </row>
    <row r="8982" spans="4:4">
      <c r="D8982" s="367"/>
    </row>
    <row r="8983" spans="4:4">
      <c r="D8983" s="367"/>
    </row>
    <row r="8984" spans="4:4">
      <c r="D8984" s="367"/>
    </row>
    <row r="8985" spans="4:4">
      <c r="D8985" s="367"/>
    </row>
    <row r="8986" spans="4:4">
      <c r="D8986" s="367"/>
    </row>
    <row r="8987" spans="4:4">
      <c r="D8987" s="367"/>
    </row>
    <row r="8988" spans="4:4">
      <c r="D8988" s="367"/>
    </row>
    <row r="8989" spans="4:4">
      <c r="D8989" s="367"/>
    </row>
    <row r="8990" spans="4:4">
      <c r="D8990" s="367"/>
    </row>
    <row r="8991" spans="4:4">
      <c r="D8991" s="367"/>
    </row>
    <row r="8992" spans="4:4">
      <c r="D8992" s="367"/>
    </row>
    <row r="8993" spans="4:4">
      <c r="D8993" s="367"/>
    </row>
    <row r="8994" spans="4:4">
      <c r="D8994" s="367"/>
    </row>
    <row r="8995" spans="4:4">
      <c r="D8995" s="367"/>
    </row>
    <row r="8996" spans="4:4">
      <c r="D8996" s="367"/>
    </row>
    <row r="8997" spans="4:4">
      <c r="D8997" s="367"/>
    </row>
    <row r="8998" spans="4:4">
      <c r="D8998" s="367"/>
    </row>
    <row r="8999" spans="4:4">
      <c r="D8999" s="367"/>
    </row>
    <row r="9000" spans="4:4">
      <c r="D9000" s="367"/>
    </row>
    <row r="9001" spans="4:4">
      <c r="D9001" s="367"/>
    </row>
    <row r="9002" spans="4:4">
      <c r="D9002" s="367"/>
    </row>
    <row r="9003" spans="4:4">
      <c r="D9003" s="367"/>
    </row>
    <row r="9004" spans="4:4">
      <c r="D9004" s="367"/>
    </row>
    <row r="9005" spans="4:4">
      <c r="D9005" s="367"/>
    </row>
    <row r="9006" spans="4:4">
      <c r="D9006" s="367"/>
    </row>
    <row r="9007" spans="4:4">
      <c r="D9007" s="367"/>
    </row>
    <row r="9008" spans="4:4">
      <c r="D9008" s="367"/>
    </row>
    <row r="9009" spans="4:4">
      <c r="D9009" s="367"/>
    </row>
    <row r="9010" spans="4:4">
      <c r="D9010" s="367"/>
    </row>
    <row r="9011" spans="4:4">
      <c r="D9011" s="367"/>
    </row>
    <row r="9012" spans="4:4">
      <c r="D9012" s="367"/>
    </row>
    <row r="9013" spans="4:4">
      <c r="D9013" s="367"/>
    </row>
    <row r="9014" spans="4:4">
      <c r="D9014" s="367"/>
    </row>
    <row r="9015" spans="4:4">
      <c r="D9015" s="367"/>
    </row>
    <row r="9016" spans="4:4">
      <c r="D9016" s="367"/>
    </row>
    <row r="9017" spans="4:4">
      <c r="D9017" s="367"/>
    </row>
    <row r="9018" spans="4:4">
      <c r="D9018" s="367"/>
    </row>
    <row r="9019" spans="4:4">
      <c r="D9019" s="367"/>
    </row>
    <row r="9020" spans="4:4">
      <c r="D9020" s="367"/>
    </row>
    <row r="9021" spans="4:4">
      <c r="D9021" s="367"/>
    </row>
    <row r="9022" spans="4:4">
      <c r="D9022" s="367"/>
    </row>
    <row r="9023" spans="4:4">
      <c r="D9023" s="367"/>
    </row>
    <row r="9024" spans="4:4">
      <c r="D9024" s="367"/>
    </row>
    <row r="9025" spans="4:4">
      <c r="D9025" s="367"/>
    </row>
    <row r="9026" spans="4:4">
      <c r="D9026" s="367"/>
    </row>
    <row r="9027" spans="4:4">
      <c r="D9027" s="367"/>
    </row>
    <row r="9028" spans="4:4">
      <c r="D9028" s="367"/>
    </row>
    <row r="9029" spans="4:4">
      <c r="D9029" s="367"/>
    </row>
    <row r="9030" spans="4:4">
      <c r="D9030" s="367"/>
    </row>
    <row r="9031" spans="4:4">
      <c r="D9031" s="367"/>
    </row>
    <row r="9032" spans="4:4">
      <c r="D9032" s="367"/>
    </row>
    <row r="9033" spans="4:4">
      <c r="D9033" s="367"/>
    </row>
    <row r="9034" spans="4:4">
      <c r="D9034" s="367"/>
    </row>
    <row r="9035" spans="4:4">
      <c r="D9035" s="367"/>
    </row>
    <row r="9036" spans="4:4">
      <c r="D9036" s="367"/>
    </row>
    <row r="9037" spans="4:4">
      <c r="D9037" s="367"/>
    </row>
    <row r="9038" spans="4:4">
      <c r="D9038" s="367"/>
    </row>
    <row r="9039" spans="4:4">
      <c r="D9039" s="367"/>
    </row>
    <row r="9040" spans="4:4">
      <c r="D9040" s="367"/>
    </row>
    <row r="9041" spans="4:4">
      <c r="D9041" s="367"/>
    </row>
    <row r="9042" spans="4:4">
      <c r="D9042" s="367"/>
    </row>
    <row r="9043" spans="4:4">
      <c r="D9043" s="367"/>
    </row>
    <row r="9044" spans="4:4">
      <c r="D9044" s="367"/>
    </row>
    <row r="9045" spans="4:4">
      <c r="D9045" s="367"/>
    </row>
    <row r="9046" spans="4:4">
      <c r="D9046" s="367"/>
    </row>
    <row r="9047" spans="4:4">
      <c r="D9047" s="367"/>
    </row>
    <row r="9048" spans="4:4">
      <c r="D9048" s="367"/>
    </row>
    <row r="9049" spans="4:4">
      <c r="D9049" s="367"/>
    </row>
    <row r="9050" spans="4:4">
      <c r="D9050" s="367"/>
    </row>
    <row r="9051" spans="4:4">
      <c r="D9051" s="367"/>
    </row>
    <row r="9052" spans="4:4">
      <c r="D9052" s="367"/>
    </row>
    <row r="9053" spans="4:4">
      <c r="D9053" s="367"/>
    </row>
    <row r="9054" spans="4:4">
      <c r="D9054" s="367"/>
    </row>
    <row r="9055" spans="4:4">
      <c r="D9055" s="367"/>
    </row>
    <row r="9056" spans="4:4">
      <c r="D9056" s="367"/>
    </row>
    <row r="9057" spans="4:4">
      <c r="D9057" s="367"/>
    </row>
    <row r="9058" spans="4:4">
      <c r="D9058" s="367"/>
    </row>
    <row r="9059" spans="4:4">
      <c r="D9059" s="367"/>
    </row>
    <row r="9060" spans="4:4">
      <c r="D9060" s="367"/>
    </row>
    <row r="9061" spans="4:4">
      <c r="D9061" s="367"/>
    </row>
    <row r="9062" spans="4:4">
      <c r="D9062" s="367"/>
    </row>
    <row r="9063" spans="4:4">
      <c r="D9063" s="367"/>
    </row>
    <row r="9064" spans="4:4">
      <c r="D9064" s="367"/>
    </row>
    <row r="9065" spans="4:4">
      <c r="D9065" s="367"/>
    </row>
    <row r="9066" spans="4:4">
      <c r="D9066" s="367"/>
    </row>
    <row r="9067" spans="4:4">
      <c r="D9067" s="367"/>
    </row>
    <row r="9068" spans="4:4">
      <c r="D9068" s="367"/>
    </row>
    <row r="9069" spans="4:4">
      <c r="D9069" s="367"/>
    </row>
    <row r="9070" spans="4:4">
      <c r="D9070" s="367"/>
    </row>
    <row r="9071" spans="4:4">
      <c r="D9071" s="367"/>
    </row>
    <row r="9072" spans="4:4">
      <c r="D9072" s="367"/>
    </row>
    <row r="9073" spans="4:4">
      <c r="D9073" s="367"/>
    </row>
    <row r="9074" spans="4:4">
      <c r="D9074" s="367"/>
    </row>
    <row r="9075" spans="4:4">
      <c r="D9075" s="367"/>
    </row>
    <row r="9076" spans="4:4">
      <c r="D9076" s="367"/>
    </row>
    <row r="9077" spans="4:4">
      <c r="D9077" s="367"/>
    </row>
    <row r="9078" spans="4:4">
      <c r="D9078" s="367"/>
    </row>
    <row r="9079" spans="4:4">
      <c r="D9079" s="367"/>
    </row>
    <row r="9080" spans="4:4">
      <c r="D9080" s="367"/>
    </row>
    <row r="9081" spans="4:4">
      <c r="D9081" s="367"/>
    </row>
    <row r="9082" spans="4:4">
      <c r="D9082" s="367"/>
    </row>
    <row r="9083" spans="4:4">
      <c r="D9083" s="367"/>
    </row>
    <row r="9084" spans="4:4">
      <c r="D9084" s="367"/>
    </row>
    <row r="9085" spans="4:4">
      <c r="D9085" s="367"/>
    </row>
    <row r="9086" spans="4:4">
      <c r="D9086" s="367"/>
    </row>
    <row r="9087" spans="4:4">
      <c r="D9087" s="367"/>
    </row>
    <row r="9088" spans="4:4">
      <c r="D9088" s="367"/>
    </row>
    <row r="9089" spans="1:5">
      <c r="D9089" s="367"/>
    </row>
    <row r="9090" spans="1:5">
      <c r="D9090" s="367"/>
    </row>
    <row r="9091" spans="1:5">
      <c r="D9091" s="367"/>
    </row>
    <row r="9092" spans="1:5">
      <c r="D9092" s="367"/>
    </row>
    <row r="9093" spans="1:5">
      <c r="D9093" s="367"/>
    </row>
    <row r="9094" spans="1:5">
      <c r="D9094" s="367"/>
    </row>
    <row r="9095" spans="1:5">
      <c r="D9095" s="367"/>
    </row>
    <row r="9096" spans="1:5">
      <c r="D9096" s="367"/>
    </row>
    <row r="9097" spans="1:5">
      <c r="D9097" s="367"/>
    </row>
    <row r="9098" spans="1:5">
      <c r="D9098" s="367"/>
    </row>
    <row r="9099" spans="1:5">
      <c r="D9099" s="367"/>
    </row>
    <row r="9100" spans="1:5">
      <c r="A9100" s="43">
        <v>635</v>
      </c>
      <c r="B9100" s="44"/>
      <c r="C9100" s="196"/>
      <c r="D9100" s="197"/>
      <c r="E9100" s="44"/>
    </row>
    <row r="9101" spans="1:5">
      <c r="A9101" s="43">
        <v>636</v>
      </c>
      <c r="B9101" s="44"/>
      <c r="C9101" s="196"/>
      <c r="D9101" s="197"/>
      <c r="E9101" s="44"/>
    </row>
    <row r="9102" spans="1:5">
      <c r="A9102" s="43">
        <v>637</v>
      </c>
      <c r="B9102" s="44"/>
      <c r="C9102" s="196"/>
      <c r="D9102" s="197"/>
      <c r="E9102" s="44"/>
    </row>
    <row r="9103" spans="1:5">
      <c r="A9103" s="43">
        <v>638</v>
      </c>
      <c r="B9103" s="44"/>
      <c r="C9103" s="196"/>
      <c r="D9103" s="197"/>
      <c r="E9103" s="44"/>
    </row>
    <row r="9104" spans="1:5">
      <c r="A9104" s="43">
        <v>639</v>
      </c>
      <c r="B9104" s="44"/>
      <c r="C9104" s="196"/>
      <c r="D9104" s="197"/>
      <c r="E9104" s="44"/>
    </row>
    <row r="9105" spans="1:5">
      <c r="A9105" s="43">
        <v>640</v>
      </c>
      <c r="B9105" s="44"/>
      <c r="C9105" s="196"/>
      <c r="D9105" s="197"/>
      <c r="E9105" s="44"/>
    </row>
    <row r="9106" spans="1:5">
      <c r="A9106" s="43">
        <v>641</v>
      </c>
      <c r="B9106" s="44"/>
      <c r="C9106" s="196"/>
      <c r="D9106" s="197"/>
      <c r="E9106" s="44"/>
    </row>
    <row r="9107" spans="1:5">
      <c r="A9107" s="43">
        <v>642</v>
      </c>
      <c r="B9107" s="44"/>
      <c r="C9107" s="196"/>
      <c r="D9107" s="197"/>
      <c r="E9107" s="44"/>
    </row>
    <row r="9108" spans="1:5">
      <c r="A9108" s="43">
        <v>643</v>
      </c>
      <c r="B9108" s="44"/>
      <c r="C9108" s="196"/>
      <c r="D9108" s="197"/>
      <c r="E9108" s="44"/>
    </row>
    <row r="9109" spans="1:5">
      <c r="A9109" s="43">
        <v>644</v>
      </c>
      <c r="B9109" s="44"/>
      <c r="C9109" s="196"/>
      <c r="D9109" s="197"/>
      <c r="E9109" s="44"/>
    </row>
    <row r="9110" spans="1:5">
      <c r="A9110" s="43">
        <v>645</v>
      </c>
      <c r="B9110" s="44"/>
      <c r="C9110" s="196"/>
      <c r="D9110" s="197"/>
      <c r="E9110" s="44"/>
    </row>
    <row r="9111" spans="1:5">
      <c r="A9111" s="43">
        <v>646</v>
      </c>
      <c r="B9111" s="44"/>
      <c r="C9111" s="196"/>
      <c r="D9111" s="197"/>
      <c r="E9111" s="44"/>
    </row>
    <row r="9112" spans="1:5">
      <c r="A9112" s="43">
        <v>647</v>
      </c>
      <c r="B9112" s="44"/>
      <c r="C9112" s="196"/>
      <c r="D9112" s="197"/>
      <c r="E9112" s="44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627"/>
  <sheetViews>
    <sheetView showGridLines="0" topLeftCell="C1" workbookViewId="0">
      <pane ySplit="4" topLeftCell="A5" activePane="bottomLeft" state="frozenSplit"/>
      <selection pane="bottomLeft" activeCell="C3" sqref="C3:E3"/>
    </sheetView>
  </sheetViews>
  <sheetFormatPr baseColWidth="10" defaultRowHeight="12.75"/>
  <cols>
    <col min="1" max="1" width="4" style="9" bestFit="1" customWidth="1"/>
    <col min="2" max="2" width="78.7109375" style="9" customWidth="1"/>
    <col min="3" max="3" width="36.42578125" style="12" customWidth="1"/>
    <col min="4" max="4" width="21.85546875" style="89" customWidth="1"/>
    <col min="5" max="5" width="21.85546875" style="90" customWidth="1"/>
    <col min="6" max="16384" width="11.42578125" style="9"/>
  </cols>
  <sheetData>
    <row r="1" spans="1:5">
      <c r="A1" s="310" t="s">
        <v>14</v>
      </c>
      <c r="B1" s="8" t="s">
        <v>15</v>
      </c>
      <c r="C1" s="314" t="s">
        <v>30</v>
      </c>
      <c r="D1" s="314"/>
      <c r="E1" s="314"/>
    </row>
    <row r="2" spans="1:5">
      <c r="A2" s="310"/>
      <c r="B2" s="8" t="s">
        <v>16</v>
      </c>
      <c r="C2" s="315" t="s">
        <v>29</v>
      </c>
      <c r="D2" s="315"/>
      <c r="E2" s="315"/>
    </row>
    <row r="3" spans="1:5">
      <c r="A3" s="310"/>
      <c r="B3" s="8" t="s">
        <v>18</v>
      </c>
      <c r="C3" s="315" t="s">
        <v>22737</v>
      </c>
      <c r="D3" s="315"/>
      <c r="E3" s="315"/>
    </row>
    <row r="4" spans="1:5" ht="21" customHeight="1">
      <c r="A4" s="310"/>
      <c r="B4" s="97" t="s">
        <v>39</v>
      </c>
      <c r="C4" s="10" t="s">
        <v>19</v>
      </c>
      <c r="D4" s="87" t="s">
        <v>40</v>
      </c>
      <c r="E4" s="7" t="s">
        <v>12</v>
      </c>
    </row>
    <row r="5" spans="1:5">
      <c r="A5" s="43">
        <v>1</v>
      </c>
      <c r="B5" s="44"/>
      <c r="C5" s="94"/>
      <c r="D5" s="88"/>
      <c r="E5" s="39"/>
    </row>
    <row r="6" spans="1:5">
      <c r="A6" s="43">
        <v>2</v>
      </c>
      <c r="B6" s="44"/>
      <c r="C6" s="94"/>
      <c r="D6" s="88"/>
      <c r="E6" s="39"/>
    </row>
    <row r="7" spans="1:5">
      <c r="A7" s="43">
        <v>3</v>
      </c>
      <c r="B7" s="44"/>
      <c r="C7" s="94"/>
      <c r="D7" s="88"/>
      <c r="E7" s="39"/>
    </row>
    <row r="8" spans="1:5">
      <c r="A8" s="43">
        <v>4</v>
      </c>
      <c r="B8" s="44"/>
      <c r="C8" s="94"/>
      <c r="D8" s="88"/>
      <c r="E8" s="39"/>
    </row>
    <row r="9" spans="1:5">
      <c r="A9" s="43">
        <v>5</v>
      </c>
      <c r="B9" s="23"/>
      <c r="C9" s="103"/>
      <c r="D9" s="88"/>
      <c r="E9" s="39"/>
    </row>
    <row r="10" spans="1:5">
      <c r="A10" s="43">
        <v>6</v>
      </c>
      <c r="B10" s="44"/>
      <c r="C10" s="94"/>
      <c r="D10" s="88"/>
      <c r="E10" s="39"/>
    </row>
    <row r="11" spans="1:5">
      <c r="A11" s="43">
        <v>7</v>
      </c>
      <c r="B11" s="44"/>
      <c r="C11" s="94"/>
      <c r="D11" s="88"/>
      <c r="E11" s="39"/>
    </row>
    <row r="12" spans="1:5">
      <c r="A12" s="43">
        <v>8</v>
      </c>
      <c r="B12" s="23"/>
      <c r="C12" s="103"/>
      <c r="D12" s="88"/>
      <c r="E12" s="39"/>
    </row>
    <row r="13" spans="1:5">
      <c r="A13" s="43">
        <v>9</v>
      </c>
      <c r="B13" s="44"/>
      <c r="C13" s="94"/>
      <c r="D13" s="88"/>
      <c r="E13" s="39"/>
    </row>
    <row r="14" spans="1:5">
      <c r="A14" s="43">
        <v>10</v>
      </c>
      <c r="B14" s="44"/>
      <c r="C14" s="94"/>
      <c r="D14" s="88"/>
      <c r="E14" s="39"/>
    </row>
    <row r="15" spans="1:5">
      <c r="A15" s="43">
        <v>11</v>
      </c>
      <c r="B15" s="44"/>
      <c r="C15" s="94"/>
      <c r="D15" s="88"/>
      <c r="E15" s="39"/>
    </row>
    <row r="16" spans="1:5">
      <c r="A16" s="43">
        <v>12</v>
      </c>
      <c r="B16" s="44"/>
      <c r="C16" s="94"/>
      <c r="D16" s="88"/>
      <c r="E16" s="39"/>
    </row>
    <row r="17" spans="1:5">
      <c r="A17" s="43">
        <v>13</v>
      </c>
      <c r="B17" s="44"/>
      <c r="C17" s="94"/>
      <c r="D17" s="88"/>
      <c r="E17" s="39"/>
    </row>
    <row r="18" spans="1:5">
      <c r="A18" s="43">
        <v>14</v>
      </c>
      <c r="B18" s="44"/>
      <c r="C18" s="94"/>
      <c r="D18" s="88"/>
      <c r="E18" s="39"/>
    </row>
    <row r="19" spans="1:5">
      <c r="A19" s="43">
        <v>15</v>
      </c>
      <c r="B19" s="44"/>
      <c r="C19" s="94"/>
      <c r="D19" s="88"/>
      <c r="E19" s="39"/>
    </row>
    <row r="20" spans="1:5">
      <c r="A20" s="43">
        <v>16</v>
      </c>
      <c r="B20" s="44"/>
      <c r="C20" s="94"/>
      <c r="D20" s="88"/>
      <c r="E20" s="39"/>
    </row>
    <row r="21" spans="1:5">
      <c r="A21" s="43">
        <v>17</v>
      </c>
      <c r="B21" s="44"/>
      <c r="C21" s="94"/>
      <c r="D21" s="88"/>
      <c r="E21" s="39"/>
    </row>
    <row r="22" spans="1:5">
      <c r="A22" s="43">
        <v>18</v>
      </c>
      <c r="B22" s="44"/>
      <c r="C22" s="94"/>
      <c r="D22" s="88"/>
      <c r="E22" s="39"/>
    </row>
    <row r="23" spans="1:5">
      <c r="A23" s="43">
        <v>19</v>
      </c>
      <c r="B23" s="23"/>
      <c r="C23" s="103"/>
      <c r="D23" s="88"/>
      <c r="E23" s="39"/>
    </row>
    <row r="24" spans="1:5">
      <c r="A24" s="43">
        <v>20</v>
      </c>
      <c r="B24" s="44"/>
      <c r="C24" s="94"/>
      <c r="D24" s="88"/>
      <c r="E24" s="39"/>
    </row>
    <row r="25" spans="1:5">
      <c r="A25" s="43">
        <v>21</v>
      </c>
      <c r="B25" s="44"/>
      <c r="C25" s="94"/>
      <c r="D25" s="88"/>
      <c r="E25" s="39"/>
    </row>
    <row r="26" spans="1:5">
      <c r="A26" s="43">
        <v>22</v>
      </c>
      <c r="B26" s="44"/>
      <c r="C26" s="94"/>
      <c r="D26" s="88"/>
      <c r="E26" s="39"/>
    </row>
    <row r="27" spans="1:5">
      <c r="A27" s="43">
        <v>23</v>
      </c>
      <c r="B27" s="44"/>
      <c r="C27" s="94"/>
      <c r="D27" s="88"/>
      <c r="E27" s="39"/>
    </row>
    <row r="28" spans="1:5">
      <c r="A28" s="43">
        <v>24</v>
      </c>
      <c r="B28" s="44"/>
      <c r="C28" s="94"/>
      <c r="D28" s="88"/>
      <c r="E28" s="39"/>
    </row>
    <row r="29" spans="1:5">
      <c r="A29" s="43">
        <v>25</v>
      </c>
      <c r="B29" s="44"/>
      <c r="C29" s="94"/>
      <c r="D29" s="88"/>
      <c r="E29" s="39"/>
    </row>
    <row r="30" spans="1:5">
      <c r="A30" s="43">
        <v>26</v>
      </c>
      <c r="B30" s="44"/>
      <c r="C30" s="94"/>
      <c r="D30" s="88"/>
      <c r="E30" s="39"/>
    </row>
    <row r="31" spans="1:5">
      <c r="A31" s="43">
        <v>27</v>
      </c>
      <c r="B31" s="44"/>
      <c r="C31" s="94"/>
      <c r="D31" s="88"/>
      <c r="E31" s="39"/>
    </row>
    <row r="32" spans="1:5">
      <c r="A32" s="43">
        <v>28</v>
      </c>
      <c r="B32" s="44"/>
      <c r="C32" s="94"/>
      <c r="D32" s="88"/>
      <c r="E32" s="39"/>
    </row>
    <row r="33" spans="1:5">
      <c r="A33" s="43">
        <v>29</v>
      </c>
      <c r="B33" s="44"/>
      <c r="C33" s="94"/>
      <c r="D33" s="88"/>
      <c r="E33" s="39"/>
    </row>
    <row r="34" spans="1:5">
      <c r="A34" s="43">
        <v>30</v>
      </c>
      <c r="B34" s="23"/>
      <c r="C34" s="103"/>
      <c r="D34" s="88"/>
      <c r="E34" s="39"/>
    </row>
    <row r="35" spans="1:5">
      <c r="A35" s="43">
        <v>31</v>
      </c>
      <c r="B35" s="44"/>
      <c r="C35" s="94"/>
      <c r="D35" s="88"/>
      <c r="E35" s="39"/>
    </row>
    <row r="36" spans="1:5">
      <c r="A36" s="43">
        <v>32</v>
      </c>
      <c r="B36" s="44"/>
      <c r="C36" s="94"/>
      <c r="D36" s="88"/>
      <c r="E36" s="39"/>
    </row>
    <row r="37" spans="1:5">
      <c r="A37" s="43">
        <v>33</v>
      </c>
      <c r="B37" s="44"/>
      <c r="C37" s="94"/>
      <c r="D37" s="88"/>
      <c r="E37" s="39"/>
    </row>
    <row r="38" spans="1:5">
      <c r="A38" s="43">
        <v>34</v>
      </c>
      <c r="B38" s="44"/>
      <c r="C38" s="94"/>
      <c r="D38" s="88"/>
      <c r="E38" s="39"/>
    </row>
    <row r="39" spans="1:5">
      <c r="A39" s="43">
        <v>35</v>
      </c>
      <c r="B39" s="44"/>
      <c r="C39" s="94"/>
      <c r="D39" s="88"/>
      <c r="E39" s="39"/>
    </row>
    <row r="40" spans="1:5">
      <c r="A40" s="43">
        <v>36</v>
      </c>
      <c r="B40" s="44"/>
      <c r="C40" s="94"/>
      <c r="D40" s="88"/>
      <c r="E40" s="39"/>
    </row>
    <row r="41" spans="1:5">
      <c r="A41" s="43">
        <v>37</v>
      </c>
      <c r="B41" s="44"/>
      <c r="C41" s="94"/>
      <c r="D41" s="88"/>
      <c r="E41" s="39"/>
    </row>
    <row r="42" spans="1:5">
      <c r="A42" s="43">
        <v>38</v>
      </c>
      <c r="B42" s="44"/>
      <c r="C42" s="94"/>
      <c r="D42" s="88"/>
      <c r="E42" s="39"/>
    </row>
    <row r="43" spans="1:5">
      <c r="A43" s="43">
        <v>39</v>
      </c>
      <c r="B43" s="44"/>
      <c r="C43" s="94"/>
      <c r="D43" s="88"/>
      <c r="E43" s="39"/>
    </row>
    <row r="44" spans="1:5">
      <c r="A44" s="43">
        <v>40</v>
      </c>
      <c r="B44" s="44"/>
      <c r="C44" s="94"/>
      <c r="D44" s="88"/>
      <c r="E44" s="39"/>
    </row>
    <row r="45" spans="1:5">
      <c r="A45" s="43">
        <v>41</v>
      </c>
      <c r="B45" s="44"/>
      <c r="C45" s="94"/>
      <c r="D45" s="88"/>
      <c r="E45" s="39"/>
    </row>
    <row r="46" spans="1:5">
      <c r="A46" s="43">
        <v>42</v>
      </c>
      <c r="B46" s="44"/>
      <c r="C46" s="94"/>
      <c r="D46" s="88"/>
      <c r="E46" s="39"/>
    </row>
    <row r="47" spans="1:5">
      <c r="A47" s="43">
        <v>43</v>
      </c>
      <c r="B47" s="23"/>
      <c r="C47" s="103"/>
      <c r="D47" s="88"/>
      <c r="E47" s="39"/>
    </row>
    <row r="48" spans="1:5">
      <c r="A48" s="43">
        <v>44</v>
      </c>
      <c r="B48" s="23"/>
      <c r="C48" s="103"/>
      <c r="D48" s="88"/>
      <c r="E48" s="39"/>
    </row>
    <row r="49" spans="1:5">
      <c r="A49" s="43">
        <v>45</v>
      </c>
      <c r="B49" s="23"/>
      <c r="C49" s="103"/>
      <c r="D49" s="88"/>
      <c r="E49" s="39"/>
    </row>
    <row r="50" spans="1:5">
      <c r="A50" s="43">
        <v>46</v>
      </c>
      <c r="B50" s="44"/>
      <c r="C50" s="94"/>
      <c r="D50" s="88"/>
      <c r="E50" s="39"/>
    </row>
    <row r="51" spans="1:5">
      <c r="A51" s="43">
        <v>47</v>
      </c>
      <c r="B51" s="44"/>
      <c r="C51" s="94"/>
      <c r="D51" s="88"/>
      <c r="E51" s="39"/>
    </row>
    <row r="52" spans="1:5">
      <c r="A52" s="43">
        <v>48</v>
      </c>
      <c r="B52" s="44"/>
      <c r="C52" s="94"/>
      <c r="D52" s="88"/>
      <c r="E52" s="39"/>
    </row>
    <row r="53" spans="1:5">
      <c r="A53" s="43">
        <v>49</v>
      </c>
      <c r="B53" s="44"/>
      <c r="C53" s="94"/>
      <c r="D53" s="88"/>
      <c r="E53" s="39"/>
    </row>
    <row r="54" spans="1:5">
      <c r="A54" s="43">
        <v>50</v>
      </c>
      <c r="B54" s="23"/>
      <c r="C54" s="103"/>
      <c r="D54" s="88"/>
      <c r="E54" s="39"/>
    </row>
    <row r="55" spans="1:5">
      <c r="A55" s="43">
        <v>51</v>
      </c>
      <c r="B55" s="44"/>
      <c r="C55" s="94"/>
      <c r="D55" s="88"/>
      <c r="E55" s="39"/>
    </row>
    <row r="56" spans="1:5">
      <c r="A56" s="43">
        <v>52</v>
      </c>
      <c r="B56" s="23"/>
      <c r="C56" s="103"/>
      <c r="D56" s="88"/>
      <c r="E56" s="39"/>
    </row>
    <row r="57" spans="1:5">
      <c r="A57" s="43">
        <v>53</v>
      </c>
      <c r="B57" s="23"/>
      <c r="C57" s="103"/>
      <c r="D57" s="88"/>
      <c r="E57" s="39"/>
    </row>
    <row r="58" spans="1:5">
      <c r="A58" s="43">
        <v>54</v>
      </c>
      <c r="B58" s="44"/>
      <c r="C58" s="94"/>
      <c r="D58" s="88"/>
      <c r="E58" s="39"/>
    </row>
    <row r="59" spans="1:5">
      <c r="A59" s="43">
        <v>55</v>
      </c>
      <c r="B59" s="44"/>
      <c r="C59" s="94"/>
      <c r="D59" s="88"/>
      <c r="E59" s="39"/>
    </row>
    <row r="60" spans="1:5">
      <c r="A60" s="43">
        <v>56</v>
      </c>
      <c r="B60" s="23"/>
      <c r="C60" s="103"/>
      <c r="D60" s="88"/>
      <c r="E60" s="39"/>
    </row>
    <row r="61" spans="1:5">
      <c r="A61" s="43">
        <v>57</v>
      </c>
      <c r="B61" s="44"/>
      <c r="C61" s="94"/>
      <c r="D61" s="88"/>
      <c r="E61" s="39"/>
    </row>
    <row r="62" spans="1:5">
      <c r="A62" s="43">
        <v>58</v>
      </c>
      <c r="B62" s="44"/>
      <c r="C62" s="94"/>
      <c r="D62" s="88"/>
      <c r="E62" s="39"/>
    </row>
    <row r="63" spans="1:5">
      <c r="A63" s="43">
        <v>59</v>
      </c>
      <c r="B63" s="44"/>
      <c r="C63" s="94"/>
      <c r="D63" s="88"/>
      <c r="E63" s="39"/>
    </row>
    <row r="64" spans="1:5">
      <c r="A64" s="43">
        <v>60</v>
      </c>
      <c r="B64" s="44"/>
      <c r="C64" s="94"/>
      <c r="D64" s="88"/>
      <c r="E64" s="39"/>
    </row>
    <row r="65" spans="1:5">
      <c r="A65" s="43">
        <v>61</v>
      </c>
      <c r="B65" s="44"/>
      <c r="C65" s="94"/>
      <c r="D65" s="88"/>
      <c r="E65" s="39"/>
    </row>
    <row r="66" spans="1:5">
      <c r="A66" s="43">
        <v>62</v>
      </c>
      <c r="B66" s="44"/>
      <c r="C66" s="94"/>
      <c r="D66" s="88"/>
      <c r="E66" s="39"/>
    </row>
    <row r="67" spans="1:5">
      <c r="A67" s="43">
        <v>63</v>
      </c>
      <c r="B67" s="44"/>
      <c r="C67" s="94"/>
      <c r="D67" s="88"/>
      <c r="E67" s="39"/>
    </row>
    <row r="68" spans="1:5">
      <c r="A68" s="43">
        <v>64</v>
      </c>
      <c r="B68" s="44"/>
      <c r="C68" s="94"/>
      <c r="D68" s="88"/>
      <c r="E68" s="39"/>
    </row>
    <row r="69" spans="1:5">
      <c r="A69" s="43">
        <v>65</v>
      </c>
      <c r="B69" s="44"/>
      <c r="C69" s="94"/>
      <c r="D69" s="88"/>
      <c r="E69" s="39"/>
    </row>
    <row r="70" spans="1:5">
      <c r="A70" s="43">
        <v>66</v>
      </c>
      <c r="B70" s="44"/>
      <c r="C70" s="94"/>
      <c r="D70" s="88"/>
      <c r="E70" s="39"/>
    </row>
    <row r="71" spans="1:5">
      <c r="A71" s="43">
        <v>67</v>
      </c>
      <c r="B71" s="44"/>
      <c r="C71" s="94"/>
      <c r="D71" s="88"/>
      <c r="E71" s="39"/>
    </row>
    <row r="72" spans="1:5">
      <c r="A72" s="43">
        <v>68</v>
      </c>
      <c r="B72" s="44"/>
      <c r="C72" s="94"/>
      <c r="D72" s="88"/>
      <c r="E72" s="39"/>
    </row>
    <row r="73" spans="1:5">
      <c r="A73" s="43">
        <v>69</v>
      </c>
      <c r="B73" s="44"/>
      <c r="C73" s="94"/>
      <c r="D73" s="88"/>
      <c r="E73" s="39"/>
    </row>
    <row r="74" spans="1:5">
      <c r="A74" s="43">
        <v>70</v>
      </c>
      <c r="B74" s="44"/>
      <c r="C74" s="94"/>
      <c r="D74" s="88"/>
      <c r="E74" s="39"/>
    </row>
    <row r="75" spans="1:5">
      <c r="A75" s="43">
        <v>71</v>
      </c>
      <c r="B75" s="44"/>
      <c r="C75" s="94"/>
      <c r="D75" s="88"/>
      <c r="E75" s="39"/>
    </row>
    <row r="76" spans="1:5">
      <c r="A76" s="43">
        <v>72</v>
      </c>
      <c r="B76" s="44"/>
      <c r="C76" s="94"/>
      <c r="D76" s="88"/>
      <c r="E76" s="39"/>
    </row>
    <row r="77" spans="1:5">
      <c r="A77" s="43">
        <v>73</v>
      </c>
      <c r="B77" s="44"/>
      <c r="C77" s="94"/>
      <c r="D77" s="88"/>
      <c r="E77" s="39"/>
    </row>
    <row r="78" spans="1:5">
      <c r="A78" s="43">
        <v>74</v>
      </c>
      <c r="B78" s="44"/>
      <c r="C78" s="94"/>
      <c r="D78" s="88"/>
      <c r="E78" s="39"/>
    </row>
    <row r="79" spans="1:5">
      <c r="A79" s="43">
        <v>75</v>
      </c>
      <c r="B79" s="44"/>
      <c r="C79" s="94"/>
      <c r="D79" s="88"/>
      <c r="E79" s="39"/>
    </row>
    <row r="80" spans="1:5">
      <c r="A80" s="43">
        <v>76</v>
      </c>
      <c r="B80" s="44"/>
      <c r="C80" s="94"/>
      <c r="D80" s="88"/>
      <c r="E80" s="39"/>
    </row>
    <row r="81" spans="1:5">
      <c r="A81" s="43">
        <v>77</v>
      </c>
      <c r="B81" s="44"/>
      <c r="C81" s="94"/>
      <c r="D81" s="88"/>
      <c r="E81" s="39"/>
    </row>
    <row r="82" spans="1:5">
      <c r="A82" s="43">
        <v>78</v>
      </c>
      <c r="B82" s="44"/>
      <c r="C82" s="94"/>
      <c r="D82" s="88"/>
      <c r="E82" s="39"/>
    </row>
    <row r="83" spans="1:5">
      <c r="A83" s="43">
        <v>79</v>
      </c>
      <c r="B83" s="44"/>
      <c r="C83" s="94"/>
      <c r="D83" s="88"/>
      <c r="E83" s="39"/>
    </row>
    <row r="84" spans="1:5">
      <c r="A84" s="43">
        <v>80</v>
      </c>
      <c r="B84" s="44"/>
      <c r="C84" s="94"/>
      <c r="D84" s="88"/>
      <c r="E84" s="39"/>
    </row>
    <row r="85" spans="1:5">
      <c r="A85" s="43">
        <v>81</v>
      </c>
      <c r="B85" s="44"/>
      <c r="C85" s="94"/>
      <c r="D85" s="88"/>
      <c r="E85" s="39"/>
    </row>
    <row r="86" spans="1:5">
      <c r="A86" s="43">
        <v>82</v>
      </c>
      <c r="B86" s="44"/>
      <c r="C86" s="94"/>
      <c r="D86" s="88"/>
      <c r="E86" s="39"/>
    </row>
    <row r="87" spans="1:5">
      <c r="A87" s="43">
        <v>83</v>
      </c>
      <c r="B87" s="44"/>
      <c r="C87" s="94"/>
      <c r="D87" s="88"/>
      <c r="E87" s="39"/>
    </row>
    <row r="88" spans="1:5">
      <c r="A88" s="43">
        <v>84</v>
      </c>
      <c r="B88" s="44"/>
      <c r="C88" s="94"/>
      <c r="D88" s="88"/>
      <c r="E88" s="39"/>
    </row>
    <row r="89" spans="1:5">
      <c r="A89" s="43">
        <v>85</v>
      </c>
      <c r="B89" s="44"/>
      <c r="C89" s="94"/>
      <c r="D89" s="88"/>
      <c r="E89" s="39"/>
    </row>
    <row r="90" spans="1:5">
      <c r="A90" s="43">
        <v>86</v>
      </c>
      <c r="B90" s="44"/>
      <c r="C90" s="94"/>
      <c r="D90" s="88"/>
      <c r="E90" s="39"/>
    </row>
    <row r="91" spans="1:5">
      <c r="A91" s="43">
        <v>87</v>
      </c>
      <c r="B91" s="44"/>
      <c r="C91" s="94"/>
      <c r="D91" s="88"/>
      <c r="E91" s="39"/>
    </row>
    <row r="92" spans="1:5">
      <c r="A92" s="43">
        <v>88</v>
      </c>
      <c r="B92" s="44"/>
      <c r="C92" s="94"/>
      <c r="D92" s="88"/>
      <c r="E92" s="39"/>
    </row>
    <row r="93" spans="1:5">
      <c r="A93" s="43">
        <v>89</v>
      </c>
      <c r="B93" s="44"/>
      <c r="C93" s="94"/>
      <c r="D93" s="88"/>
      <c r="E93" s="39"/>
    </row>
    <row r="94" spans="1:5">
      <c r="A94" s="43">
        <v>90</v>
      </c>
      <c r="B94" s="44"/>
      <c r="C94" s="94"/>
      <c r="D94" s="88"/>
      <c r="E94" s="39"/>
    </row>
    <row r="95" spans="1:5">
      <c r="A95" s="43">
        <v>91</v>
      </c>
      <c r="B95" s="44"/>
      <c r="C95" s="94"/>
      <c r="D95" s="88"/>
      <c r="E95" s="39"/>
    </row>
    <row r="96" spans="1:5">
      <c r="A96" s="43">
        <v>92</v>
      </c>
      <c r="B96" s="44"/>
      <c r="C96" s="94"/>
      <c r="D96" s="88"/>
      <c r="E96" s="39"/>
    </row>
    <row r="97" spans="1:5">
      <c r="A97" s="43">
        <v>93</v>
      </c>
      <c r="B97" s="44"/>
      <c r="C97" s="94"/>
      <c r="D97" s="88"/>
      <c r="E97" s="39"/>
    </row>
    <row r="98" spans="1:5">
      <c r="A98" s="43">
        <v>94</v>
      </c>
      <c r="B98" s="44"/>
      <c r="C98" s="94"/>
      <c r="D98" s="88"/>
      <c r="E98" s="39"/>
    </row>
    <row r="99" spans="1:5">
      <c r="A99" s="43">
        <v>95</v>
      </c>
      <c r="B99" s="44"/>
      <c r="C99" s="94"/>
      <c r="D99" s="88"/>
      <c r="E99" s="39"/>
    </row>
    <row r="100" spans="1:5">
      <c r="A100" s="43">
        <v>96</v>
      </c>
      <c r="B100" s="44"/>
      <c r="C100" s="94"/>
      <c r="D100" s="88"/>
      <c r="E100" s="39"/>
    </row>
    <row r="101" spans="1:5">
      <c r="A101" s="43">
        <v>97</v>
      </c>
      <c r="B101" s="44"/>
      <c r="C101" s="94"/>
      <c r="D101" s="88"/>
      <c r="E101" s="39"/>
    </row>
    <row r="102" spans="1:5">
      <c r="A102" s="43">
        <v>98</v>
      </c>
      <c r="B102" s="44"/>
      <c r="C102" s="94"/>
      <c r="D102" s="88"/>
      <c r="E102" s="39"/>
    </row>
    <row r="103" spans="1:5">
      <c r="A103" s="43">
        <v>99</v>
      </c>
      <c r="B103" s="44"/>
      <c r="C103" s="94"/>
      <c r="D103" s="88"/>
      <c r="E103" s="39"/>
    </row>
    <row r="104" spans="1:5">
      <c r="A104" s="43">
        <v>100</v>
      </c>
      <c r="B104" s="44"/>
      <c r="C104" s="94"/>
      <c r="D104" s="88"/>
      <c r="E104" s="39"/>
    </row>
    <row r="105" spans="1:5">
      <c r="A105" s="43">
        <v>101</v>
      </c>
      <c r="B105" s="23"/>
      <c r="C105" s="103"/>
      <c r="D105" s="88"/>
      <c r="E105" s="39"/>
    </row>
    <row r="106" spans="1:5">
      <c r="A106" s="43">
        <v>102</v>
      </c>
      <c r="B106" s="44"/>
      <c r="C106" s="94"/>
      <c r="D106" s="88"/>
      <c r="E106" s="39"/>
    </row>
    <row r="107" spans="1:5">
      <c r="A107" s="43">
        <v>103</v>
      </c>
      <c r="B107" s="44"/>
      <c r="C107" s="94"/>
      <c r="D107" s="88"/>
      <c r="E107" s="39"/>
    </row>
    <row r="108" spans="1:5">
      <c r="A108" s="43">
        <v>104</v>
      </c>
      <c r="B108" s="44"/>
      <c r="C108" s="94"/>
      <c r="D108" s="88"/>
      <c r="E108" s="39"/>
    </row>
    <row r="109" spans="1:5">
      <c r="A109" s="43">
        <v>105</v>
      </c>
      <c r="B109" s="44"/>
      <c r="C109" s="94"/>
      <c r="D109" s="88"/>
      <c r="E109" s="39"/>
    </row>
    <row r="110" spans="1:5">
      <c r="A110" s="43">
        <v>106</v>
      </c>
      <c r="B110" s="44"/>
      <c r="C110" s="94"/>
      <c r="D110" s="88"/>
      <c r="E110" s="39"/>
    </row>
    <row r="111" spans="1:5">
      <c r="A111" s="43">
        <v>107</v>
      </c>
      <c r="B111" s="44"/>
      <c r="C111" s="94"/>
      <c r="D111" s="88"/>
      <c r="E111" s="39"/>
    </row>
    <row r="112" spans="1:5">
      <c r="A112" s="43">
        <v>108</v>
      </c>
      <c r="B112" s="44"/>
      <c r="C112" s="94"/>
      <c r="D112" s="88"/>
      <c r="E112" s="39"/>
    </row>
    <row r="113" spans="1:5">
      <c r="A113" s="43">
        <v>109</v>
      </c>
      <c r="B113" s="44"/>
      <c r="C113" s="94"/>
      <c r="D113" s="88"/>
      <c r="E113" s="39"/>
    </row>
    <row r="114" spans="1:5">
      <c r="A114" s="43">
        <v>110</v>
      </c>
      <c r="B114" s="44"/>
      <c r="C114" s="94"/>
      <c r="D114" s="88"/>
      <c r="E114" s="39"/>
    </row>
    <row r="115" spans="1:5">
      <c r="A115" s="43">
        <v>111</v>
      </c>
      <c r="B115" s="44"/>
      <c r="C115" s="94"/>
      <c r="D115" s="88"/>
      <c r="E115" s="39"/>
    </row>
    <row r="116" spans="1:5">
      <c r="A116" s="43">
        <v>112</v>
      </c>
      <c r="B116" s="44"/>
      <c r="C116" s="94"/>
      <c r="D116" s="88"/>
      <c r="E116" s="39"/>
    </row>
    <row r="117" spans="1:5">
      <c r="A117" s="43">
        <v>113</v>
      </c>
      <c r="B117" s="44"/>
      <c r="C117" s="94"/>
      <c r="D117" s="88"/>
      <c r="E117" s="39"/>
    </row>
    <row r="118" spans="1:5">
      <c r="A118" s="43">
        <v>114</v>
      </c>
      <c r="B118" s="44"/>
      <c r="C118" s="94"/>
      <c r="D118" s="88"/>
      <c r="E118" s="39"/>
    </row>
    <row r="119" spans="1:5">
      <c r="A119" s="43">
        <v>115</v>
      </c>
      <c r="B119" s="44"/>
      <c r="C119" s="94"/>
      <c r="D119" s="88"/>
      <c r="E119" s="39"/>
    </row>
    <row r="120" spans="1:5">
      <c r="A120" s="43">
        <v>116</v>
      </c>
      <c r="B120" s="44"/>
      <c r="C120" s="94"/>
      <c r="D120" s="88"/>
      <c r="E120" s="39"/>
    </row>
    <row r="121" spans="1:5">
      <c r="A121" s="43">
        <v>117</v>
      </c>
      <c r="B121" s="44"/>
      <c r="C121" s="94"/>
      <c r="D121" s="88"/>
      <c r="E121" s="39"/>
    </row>
    <row r="122" spans="1:5">
      <c r="A122" s="43">
        <v>118</v>
      </c>
      <c r="B122" s="44"/>
      <c r="C122" s="94"/>
      <c r="D122" s="88"/>
      <c r="E122" s="39"/>
    </row>
    <row r="123" spans="1:5">
      <c r="A123" s="43">
        <v>119</v>
      </c>
      <c r="B123" s="44"/>
      <c r="C123" s="94"/>
      <c r="D123" s="88"/>
      <c r="E123" s="39"/>
    </row>
    <row r="124" spans="1:5">
      <c r="A124" s="43">
        <v>120</v>
      </c>
      <c r="B124" s="44"/>
      <c r="C124" s="94"/>
      <c r="D124" s="88"/>
      <c r="E124" s="39"/>
    </row>
    <row r="125" spans="1:5">
      <c r="A125" s="43">
        <v>121</v>
      </c>
      <c r="B125" s="44"/>
      <c r="C125" s="94"/>
      <c r="D125" s="88"/>
      <c r="E125" s="39"/>
    </row>
    <row r="126" spans="1:5">
      <c r="A126" s="43">
        <v>122</v>
      </c>
      <c r="B126" s="44"/>
      <c r="C126" s="94"/>
      <c r="D126" s="88"/>
      <c r="E126" s="39"/>
    </row>
    <row r="127" spans="1:5">
      <c r="A127" s="43">
        <v>123</v>
      </c>
      <c r="B127" s="44"/>
      <c r="C127" s="94"/>
      <c r="D127" s="88"/>
      <c r="E127" s="39"/>
    </row>
    <row r="128" spans="1:5">
      <c r="A128" s="43">
        <v>124</v>
      </c>
      <c r="B128" s="44"/>
      <c r="C128" s="94"/>
      <c r="D128" s="88"/>
      <c r="E128" s="39"/>
    </row>
    <row r="129" spans="1:5">
      <c r="A129" s="43">
        <v>125</v>
      </c>
      <c r="B129" s="44"/>
      <c r="C129" s="94"/>
      <c r="D129" s="88"/>
      <c r="E129" s="39"/>
    </row>
    <row r="130" spans="1:5">
      <c r="A130" s="43">
        <v>126</v>
      </c>
      <c r="B130" s="44"/>
      <c r="C130" s="94"/>
      <c r="D130" s="88"/>
      <c r="E130" s="39"/>
    </row>
    <row r="131" spans="1:5">
      <c r="A131" s="43">
        <v>127</v>
      </c>
      <c r="B131" s="44"/>
      <c r="C131" s="94"/>
      <c r="D131" s="88"/>
      <c r="E131" s="39"/>
    </row>
    <row r="132" spans="1:5">
      <c r="A132" s="43">
        <v>128</v>
      </c>
      <c r="B132" s="44"/>
      <c r="C132" s="94"/>
      <c r="D132" s="88"/>
      <c r="E132" s="39"/>
    </row>
    <row r="133" spans="1:5">
      <c r="A133" s="43">
        <v>129</v>
      </c>
      <c r="B133" s="44"/>
      <c r="C133" s="94"/>
      <c r="D133" s="88"/>
      <c r="E133" s="39"/>
    </row>
    <row r="134" spans="1:5">
      <c r="A134" s="43">
        <v>130</v>
      </c>
      <c r="B134" s="44"/>
      <c r="C134" s="94"/>
      <c r="D134" s="88"/>
      <c r="E134" s="39"/>
    </row>
    <row r="135" spans="1:5">
      <c r="A135" s="43">
        <v>131</v>
      </c>
      <c r="B135" s="44"/>
      <c r="C135" s="94"/>
      <c r="D135" s="88"/>
      <c r="E135" s="39"/>
    </row>
    <row r="136" spans="1:5">
      <c r="A136" s="43">
        <v>132</v>
      </c>
      <c r="B136" s="23"/>
      <c r="C136" s="103"/>
      <c r="D136" s="88"/>
      <c r="E136" s="39"/>
    </row>
    <row r="137" spans="1:5">
      <c r="A137" s="43">
        <v>133</v>
      </c>
      <c r="B137" s="44"/>
      <c r="C137" s="94"/>
      <c r="D137" s="88"/>
      <c r="E137" s="39"/>
    </row>
    <row r="138" spans="1:5">
      <c r="A138" s="43">
        <v>134</v>
      </c>
      <c r="B138" s="44"/>
      <c r="C138" s="94"/>
      <c r="D138" s="88"/>
      <c r="E138" s="39"/>
    </row>
    <row r="139" spans="1:5">
      <c r="A139" s="43">
        <v>135</v>
      </c>
      <c r="B139" s="23"/>
      <c r="C139" s="103"/>
      <c r="D139" s="88"/>
      <c r="E139" s="39"/>
    </row>
    <row r="140" spans="1:5">
      <c r="A140" s="43">
        <v>136</v>
      </c>
      <c r="B140" s="44"/>
      <c r="C140" s="94"/>
      <c r="D140" s="88"/>
      <c r="E140" s="39"/>
    </row>
    <row r="141" spans="1:5">
      <c r="A141" s="43">
        <v>137</v>
      </c>
      <c r="B141" s="44"/>
      <c r="C141" s="94"/>
      <c r="D141" s="88"/>
      <c r="E141" s="39"/>
    </row>
    <row r="142" spans="1:5">
      <c r="A142" s="43">
        <v>138</v>
      </c>
      <c r="B142" s="44"/>
      <c r="C142" s="94"/>
      <c r="D142" s="88"/>
      <c r="E142" s="39"/>
    </row>
    <row r="143" spans="1:5">
      <c r="A143" s="43">
        <v>139</v>
      </c>
      <c r="B143" s="44"/>
      <c r="C143" s="94"/>
      <c r="D143" s="88"/>
      <c r="E143" s="39"/>
    </row>
    <row r="144" spans="1:5">
      <c r="A144" s="43">
        <v>140</v>
      </c>
      <c r="B144" s="44"/>
      <c r="C144" s="94"/>
      <c r="D144" s="88"/>
      <c r="E144" s="39"/>
    </row>
    <row r="145" spans="1:5">
      <c r="A145" s="43">
        <v>141</v>
      </c>
      <c r="B145" s="44"/>
      <c r="C145" s="94"/>
      <c r="D145" s="88"/>
      <c r="E145" s="39"/>
    </row>
    <row r="146" spans="1:5">
      <c r="A146" s="43">
        <v>142</v>
      </c>
      <c r="B146" s="44"/>
      <c r="C146" s="94"/>
      <c r="D146" s="88"/>
      <c r="E146" s="39"/>
    </row>
    <row r="147" spans="1:5">
      <c r="A147" s="43">
        <v>143</v>
      </c>
      <c r="B147" s="44"/>
      <c r="C147" s="94"/>
      <c r="D147" s="88"/>
      <c r="E147" s="39"/>
    </row>
    <row r="148" spans="1:5">
      <c r="A148" s="43">
        <v>144</v>
      </c>
      <c r="B148" s="44"/>
      <c r="C148" s="94"/>
      <c r="D148" s="88"/>
      <c r="E148" s="39"/>
    </row>
    <row r="149" spans="1:5">
      <c r="A149" s="43">
        <v>145</v>
      </c>
      <c r="B149" s="44"/>
      <c r="C149" s="94"/>
      <c r="D149" s="88"/>
      <c r="E149" s="39"/>
    </row>
    <row r="150" spans="1:5">
      <c r="A150" s="43">
        <v>146</v>
      </c>
      <c r="B150" s="44"/>
      <c r="C150" s="94"/>
      <c r="D150" s="88"/>
      <c r="E150" s="39"/>
    </row>
    <row r="151" spans="1:5">
      <c r="A151" s="43">
        <v>147</v>
      </c>
      <c r="B151" s="44"/>
      <c r="C151" s="94"/>
      <c r="D151" s="88"/>
      <c r="E151" s="39"/>
    </row>
    <row r="152" spans="1:5">
      <c r="A152" s="43">
        <v>148</v>
      </c>
      <c r="B152" s="44"/>
      <c r="C152" s="94"/>
      <c r="D152" s="88"/>
      <c r="E152" s="39"/>
    </row>
    <row r="153" spans="1:5">
      <c r="A153" s="43">
        <v>149</v>
      </c>
      <c r="B153" s="44"/>
      <c r="C153" s="94"/>
      <c r="D153" s="88"/>
      <c r="E153" s="39"/>
    </row>
    <row r="154" spans="1:5">
      <c r="A154" s="43">
        <v>150</v>
      </c>
      <c r="B154" s="44"/>
      <c r="C154" s="94"/>
      <c r="D154" s="88"/>
      <c r="E154" s="39"/>
    </row>
    <row r="155" spans="1:5">
      <c r="A155" s="43">
        <v>151</v>
      </c>
      <c r="B155" s="23"/>
      <c r="C155" s="103"/>
      <c r="D155" s="88"/>
      <c r="E155" s="39"/>
    </row>
    <row r="156" spans="1:5">
      <c r="A156" s="43">
        <v>152</v>
      </c>
      <c r="B156" s="44"/>
      <c r="C156" s="94"/>
      <c r="D156" s="88"/>
      <c r="E156" s="39"/>
    </row>
    <row r="157" spans="1:5">
      <c r="A157" s="43">
        <v>153</v>
      </c>
      <c r="B157" s="44"/>
      <c r="C157" s="94"/>
      <c r="D157" s="88"/>
      <c r="E157" s="39"/>
    </row>
    <row r="158" spans="1:5">
      <c r="A158" s="43">
        <v>154</v>
      </c>
      <c r="B158" s="44"/>
      <c r="C158" s="94"/>
      <c r="D158" s="88"/>
      <c r="E158" s="39"/>
    </row>
    <row r="159" spans="1:5">
      <c r="A159" s="43">
        <v>155</v>
      </c>
      <c r="B159" s="44"/>
      <c r="C159" s="94"/>
      <c r="D159" s="88"/>
      <c r="E159" s="39"/>
    </row>
    <row r="160" spans="1:5">
      <c r="A160" s="43">
        <v>156</v>
      </c>
      <c r="B160" s="44"/>
      <c r="C160" s="94"/>
      <c r="D160" s="104"/>
      <c r="E160" s="39"/>
    </row>
    <row r="161" spans="1:5">
      <c r="A161" s="43">
        <v>157</v>
      </c>
      <c r="B161" s="44"/>
      <c r="C161" s="94"/>
      <c r="D161" s="88"/>
      <c r="E161" s="39"/>
    </row>
    <row r="162" spans="1:5">
      <c r="A162" s="43">
        <v>158</v>
      </c>
      <c r="B162" s="44"/>
      <c r="C162" s="94"/>
      <c r="D162" s="88"/>
      <c r="E162" s="39"/>
    </row>
    <row r="163" spans="1:5">
      <c r="A163" s="43">
        <v>159</v>
      </c>
      <c r="B163" s="44"/>
      <c r="C163" s="94"/>
      <c r="D163" s="88"/>
      <c r="E163" s="39"/>
    </row>
    <row r="164" spans="1:5">
      <c r="A164" s="43">
        <v>160</v>
      </c>
      <c r="B164" s="44"/>
      <c r="C164" s="94"/>
      <c r="D164" s="88"/>
      <c r="E164" s="39"/>
    </row>
    <row r="165" spans="1:5">
      <c r="A165" s="43">
        <v>161</v>
      </c>
      <c r="B165" s="23"/>
      <c r="C165" s="103"/>
      <c r="D165" s="88"/>
      <c r="E165" s="39"/>
    </row>
    <row r="166" spans="1:5">
      <c r="A166" s="43">
        <v>162</v>
      </c>
      <c r="B166" s="44"/>
      <c r="C166" s="94"/>
      <c r="D166" s="88"/>
      <c r="E166" s="39"/>
    </row>
    <row r="167" spans="1:5">
      <c r="A167" s="43">
        <v>163</v>
      </c>
      <c r="B167" s="44"/>
      <c r="C167" s="94"/>
      <c r="D167" s="88"/>
      <c r="E167" s="39"/>
    </row>
    <row r="168" spans="1:5">
      <c r="A168" s="43">
        <v>164</v>
      </c>
      <c r="B168" s="44"/>
      <c r="C168" s="94"/>
      <c r="D168" s="88"/>
      <c r="E168" s="39"/>
    </row>
    <row r="169" spans="1:5">
      <c r="A169" s="43">
        <v>165</v>
      </c>
      <c r="B169" s="44"/>
      <c r="C169" s="94"/>
      <c r="D169" s="88"/>
      <c r="E169" s="39"/>
    </row>
    <row r="170" spans="1:5">
      <c r="A170" s="43">
        <v>166</v>
      </c>
      <c r="B170" s="44"/>
      <c r="C170" s="94"/>
      <c r="D170" s="88"/>
      <c r="E170" s="39"/>
    </row>
    <row r="171" spans="1:5">
      <c r="A171" s="43">
        <v>167</v>
      </c>
      <c r="B171" s="44"/>
      <c r="C171" s="94"/>
      <c r="D171" s="88"/>
      <c r="E171" s="39"/>
    </row>
    <row r="172" spans="1:5">
      <c r="A172" s="43">
        <v>168</v>
      </c>
      <c r="B172" s="44"/>
      <c r="C172" s="94"/>
      <c r="D172" s="88"/>
      <c r="E172" s="39"/>
    </row>
    <row r="173" spans="1:5">
      <c r="A173" s="43">
        <v>169</v>
      </c>
      <c r="B173" s="44"/>
      <c r="C173" s="94"/>
      <c r="D173" s="88"/>
      <c r="E173" s="39"/>
    </row>
    <row r="174" spans="1:5">
      <c r="A174" s="43">
        <v>170</v>
      </c>
      <c r="B174" s="44"/>
      <c r="C174" s="94"/>
      <c r="D174" s="88"/>
      <c r="E174" s="39"/>
    </row>
    <row r="175" spans="1:5">
      <c r="A175" s="43">
        <v>171</v>
      </c>
      <c r="B175" s="44"/>
      <c r="C175" s="94"/>
      <c r="D175" s="88"/>
      <c r="E175" s="39"/>
    </row>
    <row r="176" spans="1:5">
      <c r="A176" s="43">
        <v>172</v>
      </c>
      <c r="B176" s="44"/>
      <c r="C176" s="94"/>
      <c r="D176" s="88"/>
      <c r="E176" s="39"/>
    </row>
    <row r="177" spans="1:5">
      <c r="A177" s="43">
        <v>173</v>
      </c>
      <c r="B177" s="44"/>
      <c r="C177" s="94"/>
      <c r="D177" s="88"/>
      <c r="E177" s="39"/>
    </row>
    <row r="178" spans="1:5">
      <c r="A178" s="43">
        <v>174</v>
      </c>
      <c r="B178" s="44"/>
      <c r="C178" s="94"/>
      <c r="D178" s="88"/>
      <c r="E178" s="39"/>
    </row>
    <row r="179" spans="1:5">
      <c r="A179" s="43">
        <v>175</v>
      </c>
      <c r="B179" s="105"/>
      <c r="C179" s="93"/>
      <c r="D179" s="106"/>
      <c r="E179" s="92"/>
    </row>
    <row r="180" spans="1:5">
      <c r="A180" s="43">
        <v>176</v>
      </c>
      <c r="B180" s="44"/>
      <c r="C180" s="94"/>
      <c r="D180" s="88"/>
      <c r="E180" s="39"/>
    </row>
    <row r="181" spans="1:5">
      <c r="A181" s="43">
        <v>177</v>
      </c>
      <c r="B181" s="44"/>
      <c r="C181" s="94"/>
      <c r="D181" s="88"/>
      <c r="E181" s="39"/>
    </row>
    <row r="182" spans="1:5">
      <c r="A182" s="43">
        <v>178</v>
      </c>
      <c r="B182" s="44"/>
      <c r="C182" s="94"/>
      <c r="D182" s="88"/>
      <c r="E182" s="39"/>
    </row>
    <row r="183" spans="1:5">
      <c r="A183" s="43">
        <v>179</v>
      </c>
      <c r="B183" s="44"/>
      <c r="C183" s="94"/>
      <c r="D183" s="88"/>
      <c r="E183" s="39"/>
    </row>
    <row r="184" spans="1:5">
      <c r="A184" s="43">
        <v>180</v>
      </c>
      <c r="B184" s="44"/>
      <c r="C184" s="94"/>
      <c r="D184" s="88"/>
      <c r="E184" s="39"/>
    </row>
    <row r="185" spans="1:5">
      <c r="A185" s="43">
        <v>181</v>
      </c>
      <c r="B185" s="44"/>
      <c r="C185" s="94"/>
      <c r="D185" s="88"/>
      <c r="E185" s="39"/>
    </row>
    <row r="186" spans="1:5">
      <c r="A186" s="43">
        <v>182</v>
      </c>
      <c r="B186" s="105"/>
      <c r="C186" s="93"/>
      <c r="D186" s="106"/>
      <c r="E186" s="92"/>
    </row>
    <row r="187" spans="1:5">
      <c r="A187" s="43">
        <v>183</v>
      </c>
      <c r="B187" s="44"/>
      <c r="C187" s="94"/>
      <c r="D187" s="88"/>
      <c r="E187" s="39"/>
    </row>
    <row r="188" spans="1:5">
      <c r="A188" s="43">
        <v>184</v>
      </c>
      <c r="B188" s="44"/>
      <c r="C188" s="94"/>
      <c r="D188" s="88"/>
      <c r="E188" s="39"/>
    </row>
    <row r="189" spans="1:5">
      <c r="A189" s="43">
        <v>185</v>
      </c>
      <c r="B189" s="44"/>
      <c r="C189" s="94"/>
      <c r="D189" s="88"/>
      <c r="E189" s="39"/>
    </row>
    <row r="190" spans="1:5">
      <c r="A190" s="43">
        <v>186</v>
      </c>
      <c r="B190" s="44"/>
      <c r="C190" s="94"/>
      <c r="D190" s="88"/>
      <c r="E190" s="39"/>
    </row>
    <row r="191" spans="1:5">
      <c r="A191" s="43">
        <v>187</v>
      </c>
      <c r="B191" s="44"/>
      <c r="C191" s="94"/>
      <c r="D191" s="88"/>
      <c r="E191" s="39"/>
    </row>
    <row r="192" spans="1:5">
      <c r="A192" s="43">
        <v>188</v>
      </c>
      <c r="B192" s="44"/>
      <c r="C192" s="94"/>
      <c r="D192" s="88"/>
      <c r="E192" s="39"/>
    </row>
    <row r="193" spans="1:5">
      <c r="A193" s="43">
        <v>189</v>
      </c>
      <c r="B193" s="44"/>
      <c r="C193" s="94"/>
      <c r="D193" s="88"/>
      <c r="E193" s="39"/>
    </row>
    <row r="194" spans="1:5">
      <c r="A194" s="43">
        <v>190</v>
      </c>
      <c r="B194" s="44"/>
      <c r="C194" s="94"/>
      <c r="D194" s="88"/>
      <c r="E194" s="39"/>
    </row>
    <row r="195" spans="1:5">
      <c r="A195" s="43">
        <v>191</v>
      </c>
      <c r="B195" s="44"/>
      <c r="C195" s="94"/>
      <c r="D195" s="88"/>
      <c r="E195" s="39"/>
    </row>
    <row r="196" spans="1:5">
      <c r="A196" s="43">
        <v>192</v>
      </c>
      <c r="B196" s="44"/>
      <c r="C196" s="94"/>
      <c r="D196" s="88"/>
      <c r="E196" s="39"/>
    </row>
    <row r="197" spans="1:5">
      <c r="A197" s="43">
        <v>193</v>
      </c>
      <c r="B197" s="44"/>
      <c r="C197" s="94"/>
      <c r="D197" s="88"/>
      <c r="E197" s="39"/>
    </row>
    <row r="198" spans="1:5">
      <c r="A198" s="43">
        <v>194</v>
      </c>
      <c r="B198" s="44"/>
      <c r="C198" s="94"/>
      <c r="D198" s="88"/>
      <c r="E198" s="39"/>
    </row>
    <row r="199" spans="1:5">
      <c r="A199" s="43">
        <v>195</v>
      </c>
      <c r="B199" s="44"/>
      <c r="C199" s="94"/>
      <c r="D199" s="88"/>
      <c r="E199" s="39"/>
    </row>
    <row r="200" spans="1:5">
      <c r="A200" s="43">
        <v>196</v>
      </c>
      <c r="B200" s="23"/>
      <c r="C200" s="103"/>
      <c r="D200" s="88"/>
      <c r="E200" s="39"/>
    </row>
    <row r="201" spans="1:5">
      <c r="A201" s="43">
        <v>197</v>
      </c>
      <c r="B201" s="44"/>
      <c r="C201" s="94"/>
      <c r="D201" s="88"/>
      <c r="E201" s="39"/>
    </row>
    <row r="202" spans="1:5">
      <c r="A202" s="43">
        <v>198</v>
      </c>
      <c r="B202" s="44"/>
      <c r="C202" s="94"/>
      <c r="D202" s="88"/>
      <c r="E202" s="39"/>
    </row>
    <row r="203" spans="1:5">
      <c r="A203" s="43">
        <v>199</v>
      </c>
      <c r="B203" s="44"/>
      <c r="C203" s="94"/>
      <c r="D203" s="88"/>
      <c r="E203" s="39"/>
    </row>
    <row r="204" spans="1:5">
      <c r="A204" s="43">
        <v>200</v>
      </c>
      <c r="B204" s="44"/>
      <c r="C204" s="94"/>
      <c r="D204" s="88"/>
      <c r="E204" s="39"/>
    </row>
    <row r="205" spans="1:5">
      <c r="A205" s="43">
        <v>201</v>
      </c>
      <c r="B205" s="44"/>
      <c r="C205" s="94"/>
      <c r="D205" s="88"/>
      <c r="E205" s="39"/>
    </row>
    <row r="206" spans="1:5">
      <c r="A206" s="43">
        <v>202</v>
      </c>
      <c r="B206" s="44"/>
      <c r="C206" s="94"/>
      <c r="D206" s="88"/>
      <c r="E206" s="39"/>
    </row>
    <row r="207" spans="1:5">
      <c r="A207" s="43">
        <v>203</v>
      </c>
      <c r="B207" s="44"/>
      <c r="C207" s="94"/>
      <c r="D207" s="88"/>
      <c r="E207" s="39"/>
    </row>
    <row r="208" spans="1:5">
      <c r="A208" s="43">
        <v>204</v>
      </c>
      <c r="B208" s="23"/>
      <c r="C208" s="103"/>
      <c r="D208" s="88"/>
      <c r="E208" s="39"/>
    </row>
    <row r="209" spans="1:5">
      <c r="A209" s="43">
        <v>205</v>
      </c>
      <c r="B209" s="44"/>
      <c r="C209" s="94"/>
      <c r="D209" s="88"/>
      <c r="E209" s="39"/>
    </row>
    <row r="210" spans="1:5">
      <c r="A210" s="43">
        <v>206</v>
      </c>
      <c r="B210" s="44"/>
      <c r="C210" s="94"/>
      <c r="D210" s="88"/>
      <c r="E210" s="39"/>
    </row>
    <row r="211" spans="1:5">
      <c r="A211" s="43">
        <v>207</v>
      </c>
      <c r="B211" s="44"/>
      <c r="C211" s="94"/>
      <c r="D211" s="88"/>
      <c r="E211" s="39"/>
    </row>
    <row r="212" spans="1:5">
      <c r="A212" s="43">
        <v>208</v>
      </c>
      <c r="B212" s="44"/>
      <c r="C212" s="94"/>
      <c r="D212" s="88"/>
      <c r="E212" s="39"/>
    </row>
    <row r="213" spans="1:5">
      <c r="A213" s="43">
        <v>209</v>
      </c>
      <c r="B213" s="44"/>
      <c r="C213" s="94"/>
      <c r="D213" s="88"/>
      <c r="E213" s="39"/>
    </row>
    <row r="214" spans="1:5">
      <c r="A214" s="43">
        <v>210</v>
      </c>
      <c r="B214" s="44"/>
      <c r="C214" s="94"/>
      <c r="D214" s="88"/>
      <c r="E214" s="39"/>
    </row>
    <row r="215" spans="1:5">
      <c r="A215" s="43">
        <v>211</v>
      </c>
      <c r="B215" s="44"/>
      <c r="C215" s="94"/>
      <c r="D215" s="88"/>
      <c r="E215" s="39"/>
    </row>
    <row r="216" spans="1:5">
      <c r="A216" s="43">
        <v>212</v>
      </c>
      <c r="B216" s="44"/>
      <c r="C216" s="94"/>
      <c r="D216" s="88"/>
      <c r="E216" s="39"/>
    </row>
    <row r="217" spans="1:5">
      <c r="A217" s="43">
        <v>213</v>
      </c>
      <c r="B217" s="44"/>
      <c r="C217" s="94"/>
      <c r="D217" s="88"/>
      <c r="E217" s="39"/>
    </row>
    <row r="218" spans="1:5">
      <c r="A218" s="43">
        <v>214</v>
      </c>
      <c r="B218" s="44"/>
      <c r="C218" s="94"/>
      <c r="D218" s="88"/>
      <c r="E218" s="39"/>
    </row>
    <row r="219" spans="1:5">
      <c r="A219" s="43">
        <v>215</v>
      </c>
      <c r="B219" s="44"/>
      <c r="C219" s="94"/>
      <c r="D219" s="88"/>
      <c r="E219" s="39"/>
    </row>
    <row r="220" spans="1:5">
      <c r="A220" s="43">
        <v>216</v>
      </c>
      <c r="B220" s="44"/>
      <c r="C220" s="94"/>
      <c r="D220" s="88"/>
      <c r="E220" s="39"/>
    </row>
    <row r="221" spans="1:5">
      <c r="A221" s="43">
        <v>217</v>
      </c>
      <c r="B221" s="44"/>
      <c r="C221" s="94"/>
      <c r="D221" s="88"/>
      <c r="E221" s="39"/>
    </row>
    <row r="222" spans="1:5">
      <c r="A222" s="43">
        <v>218</v>
      </c>
      <c r="B222" s="44"/>
      <c r="C222" s="94"/>
      <c r="D222" s="88"/>
      <c r="E222" s="39"/>
    </row>
    <row r="223" spans="1:5">
      <c r="A223" s="43">
        <v>219</v>
      </c>
      <c r="B223" s="44"/>
      <c r="C223" s="94"/>
      <c r="D223" s="88"/>
      <c r="E223" s="39"/>
    </row>
    <row r="224" spans="1:5">
      <c r="A224" s="43">
        <v>220</v>
      </c>
      <c r="B224" s="23"/>
      <c r="C224" s="103"/>
      <c r="D224" s="88"/>
      <c r="E224" s="39"/>
    </row>
    <row r="225" spans="1:5">
      <c r="A225" s="43">
        <v>221</v>
      </c>
      <c r="B225" s="44"/>
      <c r="C225" s="94"/>
      <c r="D225" s="88"/>
      <c r="E225" s="39"/>
    </row>
    <row r="226" spans="1:5">
      <c r="A226" s="43">
        <v>222</v>
      </c>
      <c r="B226" s="44"/>
      <c r="C226" s="94"/>
      <c r="D226" s="88"/>
      <c r="E226" s="39"/>
    </row>
    <row r="227" spans="1:5">
      <c r="A227" s="43">
        <v>223</v>
      </c>
      <c r="B227" s="44"/>
      <c r="C227" s="94"/>
      <c r="D227" s="88"/>
      <c r="E227" s="39"/>
    </row>
    <row r="228" spans="1:5">
      <c r="A228" s="43">
        <v>224</v>
      </c>
      <c r="B228" s="44"/>
      <c r="C228" s="94"/>
      <c r="D228" s="88"/>
      <c r="E228" s="39"/>
    </row>
    <row r="229" spans="1:5">
      <c r="A229" s="43">
        <v>225</v>
      </c>
      <c r="B229" s="44"/>
      <c r="C229" s="94"/>
      <c r="D229" s="88"/>
      <c r="E229" s="39"/>
    </row>
    <row r="230" spans="1:5">
      <c r="A230" s="43">
        <v>226</v>
      </c>
      <c r="B230" s="44"/>
      <c r="C230" s="94"/>
      <c r="D230" s="88"/>
      <c r="E230" s="39"/>
    </row>
    <row r="231" spans="1:5">
      <c r="A231" s="43">
        <v>227</v>
      </c>
      <c r="B231" s="44"/>
      <c r="C231" s="94"/>
      <c r="D231" s="88"/>
      <c r="E231" s="39"/>
    </row>
    <row r="232" spans="1:5">
      <c r="A232" s="43">
        <v>228</v>
      </c>
      <c r="B232" s="44"/>
      <c r="C232" s="94"/>
      <c r="D232" s="88"/>
      <c r="E232" s="39"/>
    </row>
    <row r="233" spans="1:5">
      <c r="A233" s="43">
        <v>229</v>
      </c>
      <c r="B233" s="44"/>
      <c r="C233" s="94"/>
      <c r="D233" s="88"/>
      <c r="E233" s="39"/>
    </row>
    <row r="234" spans="1:5">
      <c r="A234" s="43">
        <v>230</v>
      </c>
      <c r="B234" s="44"/>
      <c r="C234" s="94"/>
      <c r="D234" s="88"/>
      <c r="E234" s="39"/>
    </row>
    <row r="235" spans="1:5">
      <c r="A235" s="43">
        <v>231</v>
      </c>
      <c r="B235" s="44"/>
      <c r="C235" s="94"/>
      <c r="D235" s="88"/>
      <c r="E235" s="39"/>
    </row>
    <row r="236" spans="1:5">
      <c r="A236" s="43">
        <v>232</v>
      </c>
      <c r="B236" s="44"/>
      <c r="C236" s="94"/>
      <c r="D236" s="88"/>
      <c r="E236" s="39"/>
    </row>
    <row r="237" spans="1:5">
      <c r="A237" s="43">
        <v>233</v>
      </c>
      <c r="B237" s="44"/>
      <c r="C237" s="94"/>
      <c r="D237" s="88"/>
      <c r="E237" s="39"/>
    </row>
    <row r="238" spans="1:5">
      <c r="A238" s="43">
        <v>234</v>
      </c>
      <c r="B238" s="44"/>
      <c r="C238" s="94"/>
      <c r="D238" s="88"/>
      <c r="E238" s="39"/>
    </row>
    <row r="239" spans="1:5">
      <c r="A239" s="43">
        <v>235</v>
      </c>
      <c r="B239" s="44"/>
      <c r="C239" s="94"/>
      <c r="D239" s="88"/>
      <c r="E239" s="39"/>
    </row>
    <row r="240" spans="1:5">
      <c r="A240" s="43">
        <v>236</v>
      </c>
      <c r="B240" s="44"/>
      <c r="C240" s="94"/>
      <c r="D240" s="88"/>
      <c r="E240" s="39"/>
    </row>
    <row r="241" spans="1:5">
      <c r="A241" s="43">
        <v>237</v>
      </c>
      <c r="B241" s="44"/>
      <c r="C241" s="94"/>
      <c r="D241" s="88"/>
      <c r="E241" s="39"/>
    </row>
    <row r="242" spans="1:5">
      <c r="A242" s="43">
        <v>238</v>
      </c>
      <c r="B242" s="44"/>
      <c r="C242" s="94"/>
      <c r="D242" s="88"/>
      <c r="E242" s="39"/>
    </row>
    <row r="243" spans="1:5">
      <c r="A243" s="43">
        <v>239</v>
      </c>
      <c r="B243" s="44"/>
      <c r="C243" s="94"/>
      <c r="D243" s="88"/>
      <c r="E243" s="39"/>
    </row>
    <row r="244" spans="1:5">
      <c r="A244" s="43">
        <v>240</v>
      </c>
      <c r="B244" s="23"/>
      <c r="C244" s="103"/>
      <c r="D244" s="88"/>
      <c r="E244" s="39"/>
    </row>
    <row r="245" spans="1:5">
      <c r="A245" s="43">
        <v>241</v>
      </c>
      <c r="B245" s="44"/>
      <c r="C245" s="94"/>
      <c r="D245" s="88"/>
      <c r="E245" s="39"/>
    </row>
    <row r="246" spans="1:5">
      <c r="A246" s="43">
        <v>242</v>
      </c>
      <c r="B246" s="44"/>
      <c r="C246" s="94"/>
      <c r="D246" s="88"/>
      <c r="E246" s="39"/>
    </row>
    <row r="247" spans="1:5">
      <c r="A247" s="43">
        <v>243</v>
      </c>
      <c r="B247" s="44"/>
      <c r="C247" s="94"/>
      <c r="D247" s="88"/>
      <c r="E247" s="39"/>
    </row>
    <row r="248" spans="1:5">
      <c r="A248" s="43">
        <v>244</v>
      </c>
      <c r="B248" s="44"/>
      <c r="C248" s="94"/>
      <c r="D248" s="88"/>
      <c r="E248" s="39"/>
    </row>
    <row r="249" spans="1:5">
      <c r="A249" s="43">
        <v>245</v>
      </c>
      <c r="B249" s="44"/>
      <c r="C249" s="94"/>
      <c r="D249" s="88"/>
      <c r="E249" s="39"/>
    </row>
    <row r="250" spans="1:5">
      <c r="A250" s="43">
        <v>246</v>
      </c>
      <c r="B250" s="44"/>
      <c r="C250" s="94"/>
      <c r="D250" s="88"/>
      <c r="E250" s="39"/>
    </row>
    <row r="251" spans="1:5">
      <c r="A251" s="43">
        <v>247</v>
      </c>
      <c r="B251" s="44"/>
      <c r="C251" s="94"/>
      <c r="D251" s="88"/>
      <c r="E251" s="39"/>
    </row>
    <row r="252" spans="1:5">
      <c r="A252" s="43">
        <v>248</v>
      </c>
      <c r="B252" s="44"/>
      <c r="C252" s="94"/>
      <c r="D252" s="88"/>
      <c r="E252" s="39"/>
    </row>
    <row r="253" spans="1:5">
      <c r="A253" s="43">
        <v>249</v>
      </c>
      <c r="B253" s="44"/>
      <c r="C253" s="94"/>
      <c r="D253" s="88"/>
      <c r="E253" s="39"/>
    </row>
    <row r="254" spans="1:5">
      <c r="A254" s="43">
        <v>250</v>
      </c>
      <c r="B254" s="44"/>
      <c r="C254" s="94"/>
      <c r="D254" s="88"/>
      <c r="E254" s="39"/>
    </row>
    <row r="255" spans="1:5">
      <c r="A255" s="43">
        <v>251</v>
      </c>
      <c r="B255" s="44"/>
      <c r="C255" s="94"/>
      <c r="D255" s="88"/>
      <c r="E255" s="39"/>
    </row>
    <row r="256" spans="1:5">
      <c r="A256" s="43">
        <v>252</v>
      </c>
      <c r="B256" s="44"/>
      <c r="C256" s="94"/>
      <c r="D256" s="88"/>
      <c r="E256" s="39"/>
    </row>
    <row r="257" spans="1:5">
      <c r="A257" s="43">
        <v>253</v>
      </c>
      <c r="B257" s="44"/>
      <c r="C257" s="94"/>
      <c r="D257" s="88"/>
      <c r="E257" s="39"/>
    </row>
    <row r="258" spans="1:5">
      <c r="A258" s="43">
        <v>254</v>
      </c>
      <c r="B258" s="44"/>
      <c r="C258" s="94"/>
      <c r="D258" s="88"/>
      <c r="E258" s="39"/>
    </row>
    <row r="259" spans="1:5">
      <c r="A259" s="43">
        <v>255</v>
      </c>
      <c r="B259" s="44"/>
      <c r="C259" s="94"/>
      <c r="D259" s="88"/>
      <c r="E259" s="39"/>
    </row>
    <row r="260" spans="1:5">
      <c r="A260" s="43">
        <v>256</v>
      </c>
      <c r="B260" s="44"/>
      <c r="C260" s="94"/>
      <c r="D260" s="88"/>
      <c r="E260" s="39"/>
    </row>
    <row r="261" spans="1:5">
      <c r="A261" s="43">
        <v>257</v>
      </c>
      <c r="B261" s="44"/>
      <c r="C261" s="94"/>
      <c r="D261" s="88"/>
      <c r="E261" s="39"/>
    </row>
    <row r="262" spans="1:5">
      <c r="A262" s="43">
        <v>258</v>
      </c>
      <c r="B262" s="44"/>
      <c r="C262" s="94"/>
      <c r="D262" s="88"/>
      <c r="E262" s="39"/>
    </row>
    <row r="263" spans="1:5">
      <c r="A263" s="43">
        <v>259</v>
      </c>
      <c r="B263" s="44"/>
      <c r="C263" s="94"/>
      <c r="D263" s="88"/>
      <c r="E263" s="39"/>
    </row>
    <row r="264" spans="1:5">
      <c r="A264" s="43">
        <v>260</v>
      </c>
      <c r="B264" s="44"/>
      <c r="C264" s="94"/>
      <c r="D264" s="88"/>
      <c r="E264" s="39"/>
    </row>
    <row r="265" spans="1:5">
      <c r="A265" s="43">
        <v>261</v>
      </c>
      <c r="B265" s="44"/>
      <c r="C265" s="94"/>
      <c r="D265" s="88"/>
      <c r="E265" s="39"/>
    </row>
    <row r="266" spans="1:5">
      <c r="A266" s="43">
        <v>262</v>
      </c>
      <c r="B266" s="44"/>
      <c r="C266" s="94"/>
      <c r="D266" s="88"/>
      <c r="E266" s="39"/>
    </row>
    <row r="267" spans="1:5">
      <c r="A267" s="43">
        <v>263</v>
      </c>
      <c r="B267" s="44"/>
      <c r="C267" s="94"/>
      <c r="D267" s="88"/>
      <c r="E267" s="39"/>
    </row>
    <row r="268" spans="1:5">
      <c r="A268" s="43">
        <v>264</v>
      </c>
      <c r="B268" s="44"/>
      <c r="C268" s="94"/>
      <c r="D268" s="88"/>
      <c r="E268" s="39"/>
    </row>
    <row r="269" spans="1:5">
      <c r="A269" s="43">
        <v>265</v>
      </c>
      <c r="B269" s="44"/>
      <c r="C269" s="94"/>
      <c r="D269" s="88"/>
      <c r="E269" s="39"/>
    </row>
    <row r="270" spans="1:5">
      <c r="A270" s="43">
        <v>266</v>
      </c>
      <c r="B270" s="44"/>
      <c r="C270" s="94"/>
      <c r="D270" s="88"/>
      <c r="E270" s="39"/>
    </row>
    <row r="271" spans="1:5">
      <c r="A271" s="43">
        <v>267</v>
      </c>
      <c r="B271" s="44"/>
      <c r="C271" s="94"/>
      <c r="D271" s="88"/>
      <c r="E271" s="39"/>
    </row>
    <row r="272" spans="1:5">
      <c r="A272" s="43">
        <v>268</v>
      </c>
      <c r="B272" s="44"/>
      <c r="C272" s="94"/>
      <c r="D272" s="88"/>
      <c r="E272" s="39"/>
    </row>
    <row r="273" spans="1:5">
      <c r="A273" s="43">
        <v>269</v>
      </c>
      <c r="B273" s="44"/>
      <c r="C273" s="94"/>
      <c r="D273" s="88"/>
      <c r="E273" s="39"/>
    </row>
    <row r="274" spans="1:5">
      <c r="A274" s="43">
        <v>270</v>
      </c>
      <c r="B274" s="44"/>
      <c r="C274" s="94"/>
      <c r="D274" s="88"/>
      <c r="E274" s="39"/>
    </row>
    <row r="275" spans="1:5">
      <c r="A275" s="43">
        <v>271</v>
      </c>
      <c r="B275" s="44"/>
      <c r="C275" s="94"/>
      <c r="D275" s="88"/>
      <c r="E275" s="39"/>
    </row>
    <row r="276" spans="1:5">
      <c r="A276" s="43">
        <v>272</v>
      </c>
      <c r="B276" s="44"/>
      <c r="C276" s="94"/>
      <c r="D276" s="88"/>
      <c r="E276" s="39"/>
    </row>
    <row r="277" spans="1:5">
      <c r="A277" s="43">
        <v>273</v>
      </c>
      <c r="B277" s="44"/>
      <c r="C277" s="94"/>
      <c r="D277" s="88"/>
      <c r="E277" s="39"/>
    </row>
    <row r="278" spans="1:5">
      <c r="A278" s="43">
        <v>274</v>
      </c>
      <c r="B278" s="44"/>
      <c r="C278" s="94"/>
      <c r="D278" s="88"/>
      <c r="E278" s="39"/>
    </row>
    <row r="279" spans="1:5">
      <c r="A279" s="43">
        <v>275</v>
      </c>
      <c r="B279" s="44"/>
      <c r="C279" s="94"/>
      <c r="D279" s="88"/>
      <c r="E279" s="39"/>
    </row>
    <row r="280" spans="1:5">
      <c r="A280" s="43">
        <v>276</v>
      </c>
      <c r="B280" s="44"/>
      <c r="C280" s="94"/>
      <c r="D280" s="88"/>
      <c r="E280" s="39"/>
    </row>
    <row r="281" spans="1:5">
      <c r="A281" s="43">
        <v>277</v>
      </c>
      <c r="B281" s="44"/>
      <c r="C281" s="94"/>
      <c r="D281" s="88"/>
      <c r="E281" s="39"/>
    </row>
    <row r="282" spans="1:5">
      <c r="A282" s="43">
        <v>278</v>
      </c>
      <c r="B282" s="44"/>
      <c r="C282" s="94"/>
      <c r="D282" s="88"/>
      <c r="E282" s="39"/>
    </row>
    <row r="283" spans="1:5">
      <c r="A283" s="43">
        <v>279</v>
      </c>
      <c r="B283" s="44"/>
      <c r="C283" s="94"/>
      <c r="D283" s="88"/>
      <c r="E283" s="39"/>
    </row>
    <row r="284" spans="1:5">
      <c r="A284" s="43">
        <v>280</v>
      </c>
      <c r="B284" s="44"/>
      <c r="C284" s="94"/>
      <c r="D284" s="88"/>
      <c r="E284" s="39"/>
    </row>
    <row r="285" spans="1:5">
      <c r="A285" s="43">
        <v>281</v>
      </c>
      <c r="B285" s="44"/>
      <c r="C285" s="94"/>
      <c r="D285" s="88"/>
      <c r="E285" s="39"/>
    </row>
    <row r="286" spans="1:5">
      <c r="A286" s="43">
        <v>282</v>
      </c>
      <c r="B286" s="23"/>
      <c r="C286" s="103"/>
      <c r="D286" s="88"/>
      <c r="E286" s="39"/>
    </row>
    <row r="287" spans="1:5">
      <c r="A287" s="43">
        <v>283</v>
      </c>
      <c r="B287" s="44"/>
      <c r="C287" s="94"/>
      <c r="D287" s="88"/>
      <c r="E287" s="39"/>
    </row>
    <row r="288" spans="1:5">
      <c r="A288" s="43">
        <v>284</v>
      </c>
      <c r="B288" s="23"/>
      <c r="C288" s="103"/>
      <c r="D288" s="88"/>
      <c r="E288" s="39"/>
    </row>
    <row r="289" spans="1:5">
      <c r="A289" s="43">
        <v>285</v>
      </c>
      <c r="B289" s="44"/>
      <c r="C289" s="94"/>
      <c r="D289" s="88"/>
      <c r="E289" s="39"/>
    </row>
    <row r="290" spans="1:5">
      <c r="A290" s="43">
        <v>286</v>
      </c>
      <c r="B290" s="23"/>
      <c r="C290" s="103"/>
      <c r="D290" s="88"/>
      <c r="E290" s="39"/>
    </row>
    <row r="291" spans="1:5">
      <c r="A291" s="43">
        <v>287</v>
      </c>
      <c r="B291" s="44"/>
      <c r="C291" s="94"/>
      <c r="D291" s="88"/>
      <c r="E291" s="39"/>
    </row>
    <row r="292" spans="1:5">
      <c r="A292" s="43">
        <v>288</v>
      </c>
      <c r="B292" s="44"/>
      <c r="C292" s="94"/>
      <c r="D292" s="88"/>
      <c r="E292" s="39"/>
    </row>
    <row r="293" spans="1:5">
      <c r="A293" s="43">
        <v>289</v>
      </c>
      <c r="B293" s="44"/>
      <c r="C293" s="94"/>
      <c r="D293" s="88"/>
      <c r="E293" s="39"/>
    </row>
    <row r="294" spans="1:5">
      <c r="A294" s="43">
        <v>290</v>
      </c>
      <c r="B294" s="44"/>
      <c r="C294" s="94"/>
      <c r="D294" s="88"/>
      <c r="E294" s="39"/>
    </row>
    <row r="295" spans="1:5">
      <c r="A295" s="43">
        <v>291</v>
      </c>
      <c r="B295" s="44"/>
      <c r="C295" s="94"/>
      <c r="D295" s="88"/>
      <c r="E295" s="39"/>
    </row>
    <row r="296" spans="1:5">
      <c r="A296" s="43">
        <v>292</v>
      </c>
      <c r="B296" s="23"/>
      <c r="C296" s="103"/>
      <c r="D296" s="88"/>
      <c r="E296" s="39"/>
    </row>
    <row r="297" spans="1:5">
      <c r="A297" s="43">
        <v>293</v>
      </c>
      <c r="B297" s="44"/>
      <c r="C297" s="94"/>
      <c r="D297" s="88"/>
      <c r="E297" s="39"/>
    </row>
    <row r="298" spans="1:5">
      <c r="A298" s="43">
        <v>294</v>
      </c>
      <c r="B298" s="44"/>
      <c r="C298" s="94"/>
      <c r="D298" s="88"/>
      <c r="E298" s="39"/>
    </row>
    <row r="299" spans="1:5">
      <c r="A299" s="43">
        <v>295</v>
      </c>
      <c r="B299" s="44"/>
      <c r="C299" s="94"/>
      <c r="D299" s="88"/>
      <c r="E299" s="39"/>
    </row>
    <row r="300" spans="1:5">
      <c r="A300" s="43">
        <v>296</v>
      </c>
      <c r="B300" s="44"/>
      <c r="C300" s="94"/>
      <c r="D300" s="88"/>
      <c r="E300" s="39"/>
    </row>
    <row r="301" spans="1:5">
      <c r="A301" s="43">
        <v>297</v>
      </c>
      <c r="B301" s="44"/>
      <c r="C301" s="94"/>
      <c r="D301" s="88"/>
      <c r="E301" s="39"/>
    </row>
    <row r="302" spans="1:5">
      <c r="A302" s="43">
        <v>298</v>
      </c>
      <c r="B302" s="44"/>
      <c r="C302" s="94"/>
      <c r="D302" s="88"/>
      <c r="E302" s="39"/>
    </row>
    <row r="303" spans="1:5">
      <c r="A303" s="43">
        <v>299</v>
      </c>
      <c r="B303" s="44"/>
      <c r="C303" s="94"/>
      <c r="D303" s="88"/>
      <c r="E303" s="39"/>
    </row>
    <row r="304" spans="1:5">
      <c r="A304" s="43">
        <v>300</v>
      </c>
      <c r="B304" s="23"/>
      <c r="C304" s="103"/>
      <c r="D304" s="88"/>
      <c r="E304" s="39"/>
    </row>
    <row r="305" spans="1:5">
      <c r="A305" s="43">
        <v>301</v>
      </c>
      <c r="B305" s="44"/>
      <c r="C305" s="94"/>
      <c r="D305" s="88"/>
      <c r="E305" s="39"/>
    </row>
    <row r="306" spans="1:5">
      <c r="A306" s="43">
        <v>302</v>
      </c>
      <c r="B306" s="44"/>
      <c r="C306" s="94"/>
      <c r="D306" s="88"/>
      <c r="E306" s="39"/>
    </row>
    <row r="307" spans="1:5">
      <c r="A307" s="43">
        <v>303</v>
      </c>
      <c r="B307" s="44"/>
      <c r="C307" s="94"/>
      <c r="D307" s="88"/>
      <c r="E307" s="39"/>
    </row>
    <row r="308" spans="1:5">
      <c r="A308" s="43">
        <v>304</v>
      </c>
      <c r="B308" s="44"/>
      <c r="C308" s="94"/>
      <c r="D308" s="104"/>
      <c r="E308" s="39"/>
    </row>
    <row r="309" spans="1:5">
      <c r="A309" s="43">
        <v>305</v>
      </c>
      <c r="B309" s="44"/>
      <c r="C309" s="94"/>
      <c r="D309" s="88"/>
      <c r="E309" s="39"/>
    </row>
    <row r="310" spans="1:5">
      <c r="A310" s="43">
        <v>306</v>
      </c>
      <c r="B310" s="44"/>
      <c r="C310" s="94"/>
      <c r="D310" s="88"/>
      <c r="E310" s="39"/>
    </row>
    <row r="311" spans="1:5">
      <c r="A311" s="43">
        <v>307</v>
      </c>
      <c r="B311" s="44"/>
      <c r="C311" s="94"/>
      <c r="D311" s="88"/>
      <c r="E311" s="39"/>
    </row>
    <row r="312" spans="1:5">
      <c r="A312" s="43">
        <v>308</v>
      </c>
      <c r="B312" s="44"/>
      <c r="C312" s="94"/>
      <c r="D312" s="88"/>
      <c r="E312" s="39"/>
    </row>
    <row r="313" spans="1:5">
      <c r="A313" s="43">
        <v>309</v>
      </c>
      <c r="B313" s="44"/>
      <c r="C313" s="94"/>
      <c r="D313" s="88"/>
      <c r="E313" s="39"/>
    </row>
    <row r="314" spans="1:5">
      <c r="A314" s="43">
        <v>310</v>
      </c>
      <c r="B314" s="44"/>
      <c r="C314" s="94"/>
      <c r="D314" s="88"/>
      <c r="E314" s="39"/>
    </row>
    <row r="315" spans="1:5">
      <c r="A315" s="43">
        <v>311</v>
      </c>
      <c r="B315" s="44"/>
      <c r="C315" s="94"/>
      <c r="D315" s="88"/>
      <c r="E315" s="39"/>
    </row>
    <row r="316" spans="1:5">
      <c r="A316" s="43">
        <v>312</v>
      </c>
      <c r="B316" s="44"/>
      <c r="C316" s="94"/>
      <c r="D316" s="88"/>
      <c r="E316" s="39"/>
    </row>
    <row r="317" spans="1:5">
      <c r="A317" s="43">
        <v>313</v>
      </c>
      <c r="B317" s="23"/>
      <c r="C317" s="103"/>
      <c r="D317" s="88"/>
      <c r="E317" s="39"/>
    </row>
    <row r="318" spans="1:5">
      <c r="A318" s="43">
        <v>314</v>
      </c>
      <c r="B318" s="44"/>
      <c r="C318" s="94"/>
      <c r="D318" s="88"/>
      <c r="E318" s="39"/>
    </row>
    <row r="319" spans="1:5">
      <c r="A319" s="43">
        <v>315</v>
      </c>
      <c r="B319" s="44"/>
      <c r="C319" s="94"/>
      <c r="D319" s="88"/>
      <c r="E319" s="39"/>
    </row>
    <row r="320" spans="1:5">
      <c r="A320" s="43">
        <v>316</v>
      </c>
      <c r="B320" s="44"/>
      <c r="C320" s="94"/>
      <c r="D320" s="88"/>
      <c r="E320" s="39"/>
    </row>
    <row r="321" spans="1:5">
      <c r="A321" s="43">
        <v>317</v>
      </c>
      <c r="B321" s="44"/>
      <c r="C321" s="94"/>
      <c r="D321" s="88"/>
      <c r="E321" s="39"/>
    </row>
    <row r="322" spans="1:5">
      <c r="A322" s="43">
        <v>318</v>
      </c>
      <c r="B322" s="44"/>
      <c r="C322" s="94"/>
      <c r="D322" s="88"/>
      <c r="E322" s="39"/>
    </row>
    <row r="323" spans="1:5">
      <c r="A323" s="43">
        <v>319</v>
      </c>
      <c r="B323" s="44"/>
      <c r="C323" s="94"/>
      <c r="D323" s="88"/>
      <c r="E323" s="39"/>
    </row>
    <row r="324" spans="1:5">
      <c r="A324" s="43">
        <v>320</v>
      </c>
      <c r="B324" s="44"/>
      <c r="C324" s="94"/>
      <c r="D324" s="88"/>
      <c r="E324" s="39"/>
    </row>
    <row r="325" spans="1:5">
      <c r="A325" s="43">
        <v>321</v>
      </c>
      <c r="B325" s="44"/>
      <c r="C325" s="94"/>
      <c r="D325" s="88"/>
      <c r="E325" s="39"/>
    </row>
    <row r="326" spans="1:5">
      <c r="A326" s="43">
        <v>322</v>
      </c>
      <c r="B326" s="44"/>
      <c r="C326" s="94"/>
      <c r="D326" s="88"/>
      <c r="E326" s="39"/>
    </row>
    <row r="327" spans="1:5">
      <c r="A327" s="43">
        <v>323</v>
      </c>
      <c r="B327" s="44"/>
      <c r="C327" s="94"/>
      <c r="D327" s="88"/>
      <c r="E327" s="39"/>
    </row>
    <row r="328" spans="1:5">
      <c r="A328" s="43">
        <v>324</v>
      </c>
      <c r="B328" s="44"/>
      <c r="C328" s="94"/>
      <c r="D328" s="88"/>
      <c r="E328" s="39"/>
    </row>
    <row r="329" spans="1:5">
      <c r="A329" s="43">
        <v>325</v>
      </c>
      <c r="B329" s="44"/>
      <c r="C329" s="94"/>
      <c r="D329" s="88"/>
      <c r="E329" s="39"/>
    </row>
    <row r="330" spans="1:5">
      <c r="A330" s="43">
        <v>326</v>
      </c>
      <c r="B330" s="44"/>
      <c r="C330" s="94"/>
      <c r="D330" s="88"/>
      <c r="E330" s="39"/>
    </row>
    <row r="331" spans="1:5">
      <c r="A331" s="43">
        <v>327</v>
      </c>
      <c r="B331" s="44"/>
      <c r="C331" s="94"/>
      <c r="D331" s="88"/>
      <c r="E331" s="39"/>
    </row>
    <row r="332" spans="1:5">
      <c r="A332" s="43">
        <v>328</v>
      </c>
      <c r="B332" s="44"/>
      <c r="C332" s="94"/>
      <c r="D332" s="88"/>
      <c r="E332" s="39"/>
    </row>
    <row r="333" spans="1:5">
      <c r="A333" s="43">
        <v>329</v>
      </c>
      <c r="B333" s="44"/>
      <c r="C333" s="94"/>
      <c r="D333" s="88"/>
      <c r="E333" s="39"/>
    </row>
    <row r="334" spans="1:5">
      <c r="A334" s="43">
        <v>330</v>
      </c>
      <c r="B334" s="44"/>
      <c r="C334" s="94"/>
      <c r="D334" s="88"/>
      <c r="E334" s="39"/>
    </row>
    <row r="335" spans="1:5">
      <c r="A335" s="43">
        <v>331</v>
      </c>
      <c r="B335" s="44"/>
      <c r="C335" s="94"/>
      <c r="D335" s="88"/>
      <c r="E335" s="39"/>
    </row>
    <row r="336" spans="1:5">
      <c r="A336" s="43">
        <v>332</v>
      </c>
      <c r="B336" s="44"/>
      <c r="C336" s="94"/>
      <c r="D336" s="88"/>
      <c r="E336" s="39"/>
    </row>
    <row r="337" spans="1:5">
      <c r="A337" s="43">
        <v>333</v>
      </c>
      <c r="B337" s="44"/>
      <c r="C337" s="94"/>
      <c r="D337" s="88"/>
      <c r="E337" s="39"/>
    </row>
    <row r="338" spans="1:5">
      <c r="A338" s="43">
        <v>334</v>
      </c>
      <c r="B338" s="44"/>
      <c r="C338" s="94"/>
      <c r="D338" s="88"/>
      <c r="E338" s="39"/>
    </row>
    <row r="339" spans="1:5">
      <c r="A339" s="43">
        <v>335</v>
      </c>
      <c r="B339" s="44"/>
      <c r="C339" s="94"/>
      <c r="D339" s="88"/>
      <c r="E339" s="39"/>
    </row>
    <row r="340" spans="1:5">
      <c r="A340" s="43">
        <v>336</v>
      </c>
      <c r="B340" s="44"/>
      <c r="C340" s="94"/>
      <c r="D340" s="88"/>
      <c r="E340" s="39"/>
    </row>
    <row r="341" spans="1:5">
      <c r="A341" s="43">
        <v>337</v>
      </c>
      <c r="B341" s="44"/>
      <c r="C341" s="94"/>
      <c r="D341" s="88"/>
      <c r="E341" s="39"/>
    </row>
    <row r="342" spans="1:5">
      <c r="A342" s="43">
        <v>338</v>
      </c>
      <c r="B342" s="44"/>
      <c r="C342" s="94"/>
      <c r="D342" s="88"/>
      <c r="E342" s="39"/>
    </row>
    <row r="343" spans="1:5">
      <c r="A343" s="43">
        <v>339</v>
      </c>
      <c r="B343" s="44"/>
      <c r="C343" s="94"/>
      <c r="D343" s="88"/>
      <c r="E343" s="39"/>
    </row>
    <row r="344" spans="1:5">
      <c r="A344" s="43">
        <v>340</v>
      </c>
      <c r="B344" s="44"/>
      <c r="C344" s="94"/>
      <c r="D344" s="88"/>
      <c r="E344" s="39"/>
    </row>
    <row r="345" spans="1:5">
      <c r="A345" s="43">
        <v>341</v>
      </c>
      <c r="B345" s="44"/>
      <c r="C345" s="94"/>
      <c r="D345" s="88"/>
      <c r="E345" s="39"/>
    </row>
    <row r="346" spans="1:5">
      <c r="A346" s="43">
        <v>342</v>
      </c>
      <c r="B346" s="44"/>
      <c r="C346" s="94"/>
      <c r="D346" s="88"/>
      <c r="E346" s="39"/>
    </row>
    <row r="347" spans="1:5">
      <c r="A347" s="43">
        <v>343</v>
      </c>
      <c r="B347" s="44"/>
      <c r="C347" s="94"/>
      <c r="D347" s="88"/>
      <c r="E347" s="39"/>
    </row>
    <row r="348" spans="1:5">
      <c r="A348" s="43">
        <v>344</v>
      </c>
      <c r="B348" s="44"/>
      <c r="C348" s="94"/>
      <c r="D348" s="88"/>
      <c r="E348" s="39"/>
    </row>
    <row r="349" spans="1:5">
      <c r="A349" s="43">
        <v>345</v>
      </c>
      <c r="B349" s="44"/>
      <c r="C349" s="94"/>
      <c r="D349" s="88"/>
      <c r="E349" s="39"/>
    </row>
    <row r="350" spans="1:5">
      <c r="A350" s="43">
        <v>346</v>
      </c>
      <c r="B350" s="44"/>
      <c r="C350" s="94"/>
      <c r="D350" s="88"/>
      <c r="E350" s="39"/>
    </row>
    <row r="351" spans="1:5">
      <c r="A351" s="43">
        <v>347</v>
      </c>
      <c r="B351" s="44"/>
      <c r="C351" s="94"/>
      <c r="D351" s="88"/>
      <c r="E351" s="39"/>
    </row>
    <row r="352" spans="1:5">
      <c r="A352" s="43">
        <v>348</v>
      </c>
      <c r="B352" s="44"/>
      <c r="C352" s="94"/>
      <c r="D352" s="88"/>
      <c r="E352" s="39"/>
    </row>
    <row r="353" spans="1:5">
      <c r="A353" s="43">
        <v>349</v>
      </c>
      <c r="B353" s="44"/>
      <c r="C353" s="94"/>
      <c r="D353" s="88"/>
      <c r="E353" s="39"/>
    </row>
    <row r="354" spans="1:5">
      <c r="A354" s="43">
        <v>350</v>
      </c>
      <c r="B354" s="23"/>
      <c r="C354" s="103"/>
      <c r="D354" s="88"/>
      <c r="E354" s="39"/>
    </row>
    <row r="355" spans="1:5">
      <c r="A355" s="43">
        <v>351</v>
      </c>
      <c r="B355" s="44"/>
      <c r="C355" s="94"/>
      <c r="D355" s="88"/>
      <c r="E355" s="39"/>
    </row>
    <row r="356" spans="1:5">
      <c r="A356" s="43">
        <v>352</v>
      </c>
      <c r="B356" s="44"/>
      <c r="C356" s="94"/>
      <c r="D356" s="88"/>
      <c r="E356" s="39"/>
    </row>
    <row r="357" spans="1:5">
      <c r="A357" s="43">
        <v>353</v>
      </c>
      <c r="B357" s="44"/>
      <c r="C357" s="94"/>
      <c r="D357" s="88"/>
      <c r="E357" s="39"/>
    </row>
    <row r="358" spans="1:5">
      <c r="A358" s="43">
        <v>354</v>
      </c>
      <c r="B358" s="44"/>
      <c r="C358" s="94"/>
      <c r="D358" s="88"/>
      <c r="E358" s="39"/>
    </row>
    <row r="359" spans="1:5">
      <c r="A359" s="43">
        <v>355</v>
      </c>
      <c r="B359" s="44"/>
      <c r="C359" s="94"/>
      <c r="D359" s="88"/>
      <c r="E359" s="39"/>
    </row>
    <row r="360" spans="1:5">
      <c r="A360" s="43">
        <v>356</v>
      </c>
      <c r="B360" s="44"/>
      <c r="C360" s="94"/>
      <c r="D360" s="88"/>
      <c r="E360" s="39"/>
    </row>
    <row r="361" spans="1:5">
      <c r="A361" s="43">
        <v>357</v>
      </c>
      <c r="B361" s="44"/>
      <c r="C361" s="94"/>
      <c r="D361" s="88"/>
      <c r="E361" s="39"/>
    </row>
    <row r="362" spans="1:5">
      <c r="A362" s="43">
        <v>358</v>
      </c>
      <c r="B362" s="23"/>
      <c r="C362" s="103"/>
      <c r="D362" s="88"/>
      <c r="E362" s="39"/>
    </row>
    <row r="363" spans="1:5">
      <c r="A363" s="43">
        <v>359</v>
      </c>
      <c r="B363" s="44"/>
      <c r="C363" s="94"/>
      <c r="D363" s="88"/>
      <c r="E363" s="39"/>
    </row>
    <row r="364" spans="1:5">
      <c r="A364" s="43">
        <v>360</v>
      </c>
      <c r="B364" s="44"/>
      <c r="C364" s="94"/>
      <c r="D364" s="88"/>
      <c r="E364" s="39"/>
    </row>
    <row r="365" spans="1:5">
      <c r="A365" s="43">
        <v>361</v>
      </c>
      <c r="B365" s="44"/>
      <c r="C365" s="94"/>
      <c r="D365" s="88"/>
      <c r="E365" s="39"/>
    </row>
    <row r="366" spans="1:5">
      <c r="A366" s="43">
        <v>362</v>
      </c>
      <c r="B366" s="44"/>
      <c r="C366" s="94"/>
      <c r="D366" s="88"/>
      <c r="E366" s="39"/>
    </row>
    <row r="367" spans="1:5">
      <c r="A367" s="43">
        <v>363</v>
      </c>
      <c r="B367" s="44"/>
      <c r="C367" s="94"/>
      <c r="D367" s="88"/>
      <c r="E367" s="39"/>
    </row>
    <row r="368" spans="1:5">
      <c r="A368" s="43">
        <v>364</v>
      </c>
      <c r="B368" s="44"/>
      <c r="C368" s="94"/>
      <c r="D368" s="88"/>
      <c r="E368" s="39"/>
    </row>
    <row r="369" spans="1:5">
      <c r="A369" s="43">
        <v>365</v>
      </c>
      <c r="B369" s="44"/>
      <c r="C369" s="94"/>
      <c r="D369" s="88"/>
      <c r="E369" s="39"/>
    </row>
    <row r="370" spans="1:5">
      <c r="A370" s="43">
        <v>366</v>
      </c>
      <c r="B370" s="44"/>
      <c r="C370" s="94"/>
      <c r="D370" s="88"/>
      <c r="E370" s="39"/>
    </row>
    <row r="371" spans="1:5">
      <c r="A371" s="43">
        <v>367</v>
      </c>
      <c r="B371" s="44"/>
      <c r="C371" s="94"/>
      <c r="D371" s="88"/>
      <c r="E371" s="39"/>
    </row>
    <row r="372" spans="1:5">
      <c r="A372" s="43">
        <v>368</v>
      </c>
      <c r="B372" s="44"/>
      <c r="C372" s="94"/>
      <c r="D372" s="88"/>
      <c r="E372" s="39"/>
    </row>
    <row r="373" spans="1:5">
      <c r="A373" s="43">
        <v>369</v>
      </c>
      <c r="B373" s="44"/>
      <c r="C373" s="94"/>
      <c r="D373" s="88"/>
      <c r="E373" s="39"/>
    </row>
    <row r="374" spans="1:5">
      <c r="A374" s="43">
        <v>370</v>
      </c>
      <c r="B374" s="44"/>
      <c r="C374" s="94"/>
      <c r="D374" s="88"/>
      <c r="E374" s="39"/>
    </row>
    <row r="375" spans="1:5">
      <c r="A375" s="43">
        <v>371</v>
      </c>
      <c r="B375" s="44"/>
      <c r="C375" s="94"/>
      <c r="D375" s="88"/>
      <c r="E375" s="39"/>
    </row>
    <row r="376" spans="1:5">
      <c r="A376" s="43">
        <v>372</v>
      </c>
      <c r="B376" s="44"/>
      <c r="C376" s="94"/>
      <c r="D376" s="88"/>
      <c r="E376" s="39"/>
    </row>
    <row r="377" spans="1:5">
      <c r="A377" s="43">
        <v>373</v>
      </c>
      <c r="B377" s="44"/>
      <c r="C377" s="94"/>
      <c r="D377" s="88"/>
      <c r="E377" s="39"/>
    </row>
    <row r="378" spans="1:5">
      <c r="A378" s="43">
        <v>374</v>
      </c>
      <c r="B378" s="44"/>
      <c r="C378" s="94"/>
      <c r="D378" s="88"/>
      <c r="E378" s="39"/>
    </row>
    <row r="379" spans="1:5">
      <c r="A379" s="43">
        <v>375</v>
      </c>
      <c r="B379" s="44"/>
      <c r="C379" s="94"/>
      <c r="D379" s="88"/>
      <c r="E379" s="39"/>
    </row>
    <row r="380" spans="1:5">
      <c r="A380" s="43">
        <v>376</v>
      </c>
      <c r="B380" s="44"/>
      <c r="C380" s="94"/>
      <c r="D380" s="88"/>
      <c r="E380" s="39"/>
    </row>
    <row r="381" spans="1:5">
      <c r="A381" s="43">
        <v>377</v>
      </c>
      <c r="B381" s="44"/>
      <c r="C381" s="94"/>
      <c r="D381" s="88"/>
      <c r="E381" s="39"/>
    </row>
    <row r="382" spans="1:5">
      <c r="A382" s="43">
        <v>378</v>
      </c>
      <c r="B382" s="44"/>
      <c r="C382" s="94"/>
      <c r="D382" s="88"/>
      <c r="E382" s="39"/>
    </row>
    <row r="383" spans="1:5">
      <c r="A383" s="43">
        <v>379</v>
      </c>
      <c r="B383" s="44"/>
      <c r="C383" s="94"/>
      <c r="D383" s="88"/>
      <c r="E383" s="39"/>
    </row>
    <row r="384" spans="1:5">
      <c r="A384" s="43">
        <v>380</v>
      </c>
      <c r="B384" s="44"/>
      <c r="C384" s="94"/>
      <c r="D384" s="88"/>
      <c r="E384" s="39"/>
    </row>
    <row r="385" spans="1:5">
      <c r="A385" s="43">
        <v>381</v>
      </c>
      <c r="B385" s="44"/>
      <c r="C385" s="94"/>
      <c r="D385" s="88"/>
      <c r="E385" s="39"/>
    </row>
    <row r="386" spans="1:5">
      <c r="A386" s="43">
        <v>382</v>
      </c>
      <c r="B386" s="44"/>
      <c r="C386" s="94"/>
      <c r="D386" s="88"/>
      <c r="E386" s="39"/>
    </row>
    <row r="387" spans="1:5">
      <c r="A387" s="43">
        <v>383</v>
      </c>
      <c r="B387" s="44"/>
      <c r="C387" s="94"/>
      <c r="D387" s="88"/>
      <c r="E387" s="39"/>
    </row>
    <row r="388" spans="1:5">
      <c r="A388" s="43">
        <v>384</v>
      </c>
      <c r="B388" s="44"/>
      <c r="C388" s="94"/>
      <c r="D388" s="88"/>
      <c r="E388" s="39"/>
    </row>
    <row r="389" spans="1:5">
      <c r="A389" s="43">
        <v>385</v>
      </c>
      <c r="B389" s="44"/>
      <c r="C389" s="94"/>
      <c r="D389" s="88"/>
      <c r="E389" s="39"/>
    </row>
    <row r="390" spans="1:5">
      <c r="A390" s="43">
        <v>386</v>
      </c>
      <c r="B390" s="44"/>
      <c r="C390" s="94"/>
      <c r="D390" s="88"/>
      <c r="E390" s="39"/>
    </row>
    <row r="391" spans="1:5">
      <c r="A391" s="43">
        <v>387</v>
      </c>
      <c r="B391" s="44"/>
      <c r="C391" s="94"/>
      <c r="D391" s="88"/>
      <c r="E391" s="39"/>
    </row>
    <row r="392" spans="1:5">
      <c r="A392" s="43">
        <v>388</v>
      </c>
      <c r="B392" s="44"/>
      <c r="C392" s="94"/>
      <c r="D392" s="88"/>
      <c r="E392" s="39"/>
    </row>
    <row r="393" spans="1:5">
      <c r="A393" s="43">
        <v>389</v>
      </c>
      <c r="B393" s="44"/>
      <c r="C393" s="94"/>
      <c r="D393" s="88"/>
      <c r="E393" s="39"/>
    </row>
    <row r="394" spans="1:5">
      <c r="A394" s="43">
        <v>390</v>
      </c>
      <c r="B394" s="44"/>
      <c r="C394" s="94"/>
      <c r="D394" s="88"/>
      <c r="E394" s="39"/>
    </row>
    <row r="395" spans="1:5">
      <c r="A395" s="43">
        <v>391</v>
      </c>
      <c r="B395" s="44"/>
      <c r="C395" s="94"/>
      <c r="D395" s="88"/>
      <c r="E395" s="39"/>
    </row>
    <row r="396" spans="1:5">
      <c r="A396" s="43">
        <v>392</v>
      </c>
      <c r="B396" s="44"/>
      <c r="C396" s="94"/>
      <c r="D396" s="88"/>
      <c r="E396" s="39"/>
    </row>
    <row r="397" spans="1:5">
      <c r="A397" s="43">
        <v>393</v>
      </c>
      <c r="B397" s="44"/>
      <c r="C397" s="94"/>
      <c r="D397" s="88"/>
      <c r="E397" s="39"/>
    </row>
    <row r="398" spans="1:5">
      <c r="A398" s="43">
        <v>394</v>
      </c>
      <c r="B398" s="44"/>
      <c r="C398" s="94"/>
      <c r="D398" s="88"/>
      <c r="E398" s="39"/>
    </row>
    <row r="399" spans="1:5">
      <c r="A399" s="43">
        <v>395</v>
      </c>
      <c r="B399" s="44"/>
      <c r="C399" s="94"/>
      <c r="D399" s="88"/>
      <c r="E399" s="39"/>
    </row>
    <row r="400" spans="1:5">
      <c r="A400" s="43">
        <v>396</v>
      </c>
      <c r="B400" s="44"/>
      <c r="C400" s="94"/>
      <c r="D400" s="88"/>
      <c r="E400" s="39"/>
    </row>
    <row r="401" spans="1:5">
      <c r="A401" s="43">
        <v>397</v>
      </c>
      <c r="B401" s="44"/>
      <c r="C401" s="94"/>
      <c r="D401" s="88"/>
      <c r="E401" s="39"/>
    </row>
    <row r="402" spans="1:5">
      <c r="A402" s="43">
        <v>398</v>
      </c>
      <c r="B402" s="44"/>
      <c r="C402" s="94"/>
      <c r="D402" s="88"/>
      <c r="E402" s="39"/>
    </row>
    <row r="403" spans="1:5">
      <c r="A403" s="43">
        <v>399</v>
      </c>
      <c r="B403" s="44"/>
      <c r="C403" s="94"/>
      <c r="D403" s="88"/>
      <c r="E403" s="39"/>
    </row>
    <row r="404" spans="1:5">
      <c r="A404" s="43">
        <v>400</v>
      </c>
      <c r="B404" s="44"/>
      <c r="C404" s="94"/>
      <c r="D404" s="88"/>
      <c r="E404" s="39"/>
    </row>
    <row r="405" spans="1:5">
      <c r="A405" s="43">
        <v>401</v>
      </c>
      <c r="B405" s="44"/>
      <c r="C405" s="94"/>
      <c r="D405" s="88"/>
      <c r="E405" s="39"/>
    </row>
    <row r="406" spans="1:5">
      <c r="A406" s="43">
        <v>402</v>
      </c>
      <c r="B406" s="44"/>
      <c r="C406" s="94"/>
      <c r="D406" s="88"/>
      <c r="E406" s="39"/>
    </row>
    <row r="407" spans="1:5">
      <c r="A407" s="43">
        <v>403</v>
      </c>
      <c r="B407" s="23"/>
      <c r="C407" s="103"/>
      <c r="D407" s="88"/>
      <c r="E407" s="39"/>
    </row>
    <row r="408" spans="1:5">
      <c r="A408" s="43">
        <v>404</v>
      </c>
      <c r="B408" s="44"/>
      <c r="C408" s="94"/>
      <c r="D408" s="88"/>
      <c r="E408" s="39"/>
    </row>
    <row r="409" spans="1:5">
      <c r="A409" s="43">
        <v>405</v>
      </c>
      <c r="B409" s="44"/>
      <c r="C409" s="94"/>
      <c r="D409" s="88"/>
      <c r="E409" s="39"/>
    </row>
    <row r="410" spans="1:5">
      <c r="A410" s="43">
        <v>406</v>
      </c>
      <c r="B410" s="44"/>
      <c r="C410" s="94"/>
      <c r="D410" s="88"/>
      <c r="E410" s="39"/>
    </row>
    <row r="411" spans="1:5">
      <c r="A411" s="43">
        <v>407</v>
      </c>
      <c r="B411" s="44"/>
      <c r="C411" s="94"/>
      <c r="D411" s="88"/>
      <c r="E411" s="39"/>
    </row>
    <row r="412" spans="1:5">
      <c r="A412" s="43">
        <v>408</v>
      </c>
      <c r="B412" s="44"/>
      <c r="C412" s="94"/>
      <c r="D412" s="88"/>
      <c r="E412" s="39"/>
    </row>
    <row r="413" spans="1:5">
      <c r="A413" s="43">
        <v>409</v>
      </c>
      <c r="B413" s="44"/>
      <c r="C413" s="94"/>
      <c r="D413" s="88"/>
      <c r="E413" s="39"/>
    </row>
    <row r="414" spans="1:5">
      <c r="A414" s="43">
        <v>410</v>
      </c>
      <c r="B414" s="44"/>
      <c r="C414" s="94"/>
      <c r="D414" s="88"/>
      <c r="E414" s="39"/>
    </row>
    <row r="415" spans="1:5">
      <c r="A415" s="43">
        <v>411</v>
      </c>
      <c r="B415" s="44"/>
      <c r="C415" s="94"/>
      <c r="D415" s="88"/>
      <c r="E415" s="39"/>
    </row>
    <row r="416" spans="1:5">
      <c r="A416" s="43">
        <v>412</v>
      </c>
      <c r="B416" s="44"/>
      <c r="C416" s="94"/>
      <c r="D416" s="88"/>
      <c r="E416" s="39"/>
    </row>
    <row r="417" spans="1:5">
      <c r="A417" s="43">
        <v>413</v>
      </c>
      <c r="B417" s="44"/>
      <c r="C417" s="94"/>
      <c r="D417" s="88"/>
      <c r="E417" s="39"/>
    </row>
    <row r="418" spans="1:5">
      <c r="A418" s="43">
        <v>414</v>
      </c>
      <c r="B418" s="44"/>
      <c r="C418" s="94"/>
      <c r="D418" s="88"/>
      <c r="E418" s="39"/>
    </row>
    <row r="419" spans="1:5">
      <c r="A419" s="43">
        <v>415</v>
      </c>
      <c r="B419" s="44"/>
      <c r="C419" s="94"/>
      <c r="D419" s="88"/>
      <c r="E419" s="39"/>
    </row>
    <row r="420" spans="1:5">
      <c r="A420" s="43">
        <v>416</v>
      </c>
      <c r="B420" s="44"/>
      <c r="C420" s="94"/>
      <c r="D420" s="88"/>
      <c r="E420" s="39"/>
    </row>
    <row r="421" spans="1:5">
      <c r="A421" s="43">
        <v>417</v>
      </c>
      <c r="B421" s="44"/>
      <c r="C421" s="94"/>
      <c r="D421" s="88"/>
      <c r="E421" s="39"/>
    </row>
    <row r="422" spans="1:5">
      <c r="A422" s="43">
        <v>418</v>
      </c>
      <c r="B422" s="44"/>
      <c r="C422" s="94"/>
      <c r="D422" s="88"/>
      <c r="E422" s="39"/>
    </row>
    <row r="423" spans="1:5">
      <c r="A423" s="43">
        <v>419</v>
      </c>
      <c r="B423" s="44"/>
      <c r="C423" s="94"/>
      <c r="D423" s="88"/>
      <c r="E423" s="39"/>
    </row>
    <row r="424" spans="1:5">
      <c r="A424" s="43">
        <v>420</v>
      </c>
      <c r="B424" s="44"/>
      <c r="C424" s="94"/>
      <c r="D424" s="88"/>
      <c r="E424" s="39"/>
    </row>
    <row r="425" spans="1:5">
      <c r="A425" s="43">
        <v>421</v>
      </c>
      <c r="B425" s="44"/>
      <c r="C425" s="94"/>
      <c r="D425" s="88"/>
      <c r="E425" s="39"/>
    </row>
    <row r="426" spans="1:5">
      <c r="A426" s="43">
        <v>422</v>
      </c>
      <c r="B426" s="44"/>
      <c r="C426" s="94"/>
      <c r="D426" s="88"/>
      <c r="E426" s="39"/>
    </row>
    <row r="427" spans="1:5">
      <c r="A427" s="43">
        <v>423</v>
      </c>
      <c r="B427" s="44"/>
      <c r="C427" s="94"/>
      <c r="D427" s="88"/>
      <c r="E427" s="39"/>
    </row>
    <row r="428" spans="1:5">
      <c r="A428" s="43">
        <v>424</v>
      </c>
      <c r="B428" s="44"/>
      <c r="C428" s="94"/>
      <c r="D428" s="88"/>
      <c r="E428" s="39"/>
    </row>
    <row r="429" spans="1:5">
      <c r="A429" s="43">
        <v>425</v>
      </c>
      <c r="B429" s="105"/>
      <c r="C429" s="93"/>
      <c r="D429" s="106"/>
      <c r="E429" s="92"/>
    </row>
    <row r="430" spans="1:5">
      <c r="A430" s="43">
        <v>426</v>
      </c>
      <c r="B430" s="44"/>
      <c r="C430" s="94"/>
      <c r="D430" s="88"/>
      <c r="E430" s="39"/>
    </row>
    <row r="431" spans="1:5">
      <c r="A431" s="43">
        <v>427</v>
      </c>
      <c r="B431" s="44"/>
      <c r="C431" s="94"/>
      <c r="D431" s="88"/>
      <c r="E431" s="39"/>
    </row>
    <row r="432" spans="1:5">
      <c r="A432" s="43">
        <v>428</v>
      </c>
      <c r="B432" s="44"/>
      <c r="C432" s="94"/>
      <c r="D432" s="88"/>
      <c r="E432" s="39"/>
    </row>
    <row r="433" spans="1:5">
      <c r="A433" s="43">
        <v>429</v>
      </c>
      <c r="B433" s="44"/>
      <c r="C433" s="94"/>
      <c r="D433" s="88"/>
      <c r="E433" s="39"/>
    </row>
    <row r="434" spans="1:5">
      <c r="A434" s="43">
        <v>430</v>
      </c>
      <c r="B434" s="44"/>
      <c r="C434" s="94"/>
      <c r="D434" s="88"/>
      <c r="E434" s="39"/>
    </row>
    <row r="435" spans="1:5">
      <c r="A435" s="43">
        <v>431</v>
      </c>
      <c r="B435" s="44"/>
      <c r="C435" s="94"/>
      <c r="D435" s="88"/>
      <c r="E435" s="39"/>
    </row>
    <row r="436" spans="1:5">
      <c r="A436" s="43">
        <v>432</v>
      </c>
      <c r="B436" s="44"/>
      <c r="C436" s="94"/>
      <c r="D436" s="88"/>
      <c r="E436" s="39"/>
    </row>
    <row r="437" spans="1:5">
      <c r="A437" s="43">
        <v>433</v>
      </c>
      <c r="B437" s="44"/>
      <c r="C437" s="94"/>
      <c r="D437" s="88"/>
      <c r="E437" s="39"/>
    </row>
    <row r="438" spans="1:5">
      <c r="A438" s="43">
        <v>434</v>
      </c>
      <c r="B438" s="44"/>
      <c r="C438" s="94"/>
      <c r="D438" s="88"/>
      <c r="E438" s="39"/>
    </row>
    <row r="439" spans="1:5">
      <c r="A439" s="43">
        <v>435</v>
      </c>
      <c r="B439" s="44"/>
      <c r="C439" s="94"/>
      <c r="D439" s="88"/>
      <c r="E439" s="39"/>
    </row>
    <row r="440" spans="1:5">
      <c r="A440" s="43">
        <v>436</v>
      </c>
      <c r="B440" s="44"/>
      <c r="C440" s="94"/>
      <c r="D440" s="88"/>
      <c r="E440" s="39"/>
    </row>
    <row r="441" spans="1:5">
      <c r="A441" s="43">
        <v>437</v>
      </c>
      <c r="B441" s="44"/>
      <c r="C441" s="94"/>
      <c r="D441" s="88"/>
      <c r="E441" s="39"/>
    </row>
    <row r="442" spans="1:5">
      <c r="A442" s="43">
        <v>438</v>
      </c>
      <c r="B442" s="44"/>
      <c r="C442" s="94"/>
      <c r="D442" s="88"/>
      <c r="E442" s="39"/>
    </row>
    <row r="443" spans="1:5">
      <c r="A443" s="43">
        <v>439</v>
      </c>
      <c r="B443" s="44"/>
      <c r="C443" s="94"/>
      <c r="D443" s="88"/>
      <c r="E443" s="39"/>
    </row>
    <row r="444" spans="1:5">
      <c r="A444" s="43">
        <v>440</v>
      </c>
      <c r="B444" s="44"/>
      <c r="C444" s="94"/>
      <c r="D444" s="88"/>
      <c r="E444" s="39"/>
    </row>
    <row r="445" spans="1:5">
      <c r="A445" s="43">
        <v>441</v>
      </c>
      <c r="B445" s="44"/>
      <c r="C445" s="94"/>
      <c r="D445" s="88"/>
      <c r="E445" s="39"/>
    </row>
    <row r="446" spans="1:5">
      <c r="A446" s="43">
        <v>442</v>
      </c>
      <c r="B446" s="44"/>
      <c r="C446" s="94"/>
      <c r="D446" s="88"/>
      <c r="E446" s="39"/>
    </row>
    <row r="447" spans="1:5">
      <c r="A447" s="43">
        <v>443</v>
      </c>
      <c r="B447" s="44"/>
      <c r="C447" s="94"/>
      <c r="D447" s="88"/>
      <c r="E447" s="39"/>
    </row>
    <row r="448" spans="1:5">
      <c r="A448" s="43">
        <v>444</v>
      </c>
      <c r="B448" s="44"/>
      <c r="C448" s="94"/>
      <c r="D448" s="88"/>
      <c r="E448" s="39"/>
    </row>
    <row r="449" spans="1:5">
      <c r="A449" s="43">
        <v>445</v>
      </c>
      <c r="B449" s="44"/>
      <c r="C449" s="94"/>
      <c r="D449" s="88"/>
      <c r="E449" s="39"/>
    </row>
    <row r="450" spans="1:5">
      <c r="A450" s="43">
        <v>446</v>
      </c>
      <c r="B450" s="44"/>
      <c r="C450" s="94"/>
      <c r="D450" s="88"/>
      <c r="E450" s="39"/>
    </row>
    <row r="451" spans="1:5">
      <c r="A451" s="43">
        <v>447</v>
      </c>
      <c r="B451" s="44"/>
      <c r="C451" s="94"/>
      <c r="D451" s="88"/>
      <c r="E451" s="39"/>
    </row>
    <row r="452" spans="1:5">
      <c r="A452" s="43">
        <v>448</v>
      </c>
      <c r="B452" s="44"/>
      <c r="C452" s="94"/>
      <c r="D452" s="88"/>
      <c r="E452" s="39"/>
    </row>
    <row r="453" spans="1:5">
      <c r="A453" s="43">
        <v>449</v>
      </c>
      <c r="B453" s="44"/>
      <c r="C453" s="94"/>
      <c r="D453" s="88"/>
      <c r="E453" s="39"/>
    </row>
    <row r="454" spans="1:5">
      <c r="A454" s="43">
        <v>450</v>
      </c>
      <c r="B454" s="44"/>
      <c r="C454" s="94"/>
      <c r="D454" s="88"/>
      <c r="E454" s="39"/>
    </row>
    <row r="455" spans="1:5">
      <c r="A455" s="43">
        <v>451</v>
      </c>
      <c r="B455" s="44"/>
      <c r="C455" s="94"/>
      <c r="D455" s="88"/>
      <c r="E455" s="39"/>
    </row>
    <row r="456" spans="1:5">
      <c r="A456" s="43">
        <v>452</v>
      </c>
      <c r="B456" s="44"/>
      <c r="C456" s="94"/>
      <c r="D456" s="88"/>
      <c r="E456" s="39"/>
    </row>
    <row r="457" spans="1:5">
      <c r="A457" s="43">
        <v>453</v>
      </c>
      <c r="B457" s="44"/>
      <c r="C457" s="94"/>
      <c r="D457" s="88"/>
      <c r="E457" s="39"/>
    </row>
    <row r="458" spans="1:5">
      <c r="A458" s="43">
        <v>454</v>
      </c>
      <c r="B458" s="105"/>
      <c r="C458" s="93"/>
      <c r="D458" s="106"/>
      <c r="E458" s="92"/>
    </row>
    <row r="459" spans="1:5">
      <c r="A459" s="43">
        <v>455</v>
      </c>
      <c r="B459" s="44"/>
      <c r="C459" s="94"/>
      <c r="D459" s="88"/>
      <c r="E459" s="39"/>
    </row>
    <row r="460" spans="1:5">
      <c r="A460" s="43">
        <v>456</v>
      </c>
      <c r="B460" s="44"/>
      <c r="C460" s="94"/>
      <c r="D460" s="88"/>
      <c r="E460" s="39"/>
    </row>
    <row r="461" spans="1:5">
      <c r="A461" s="43">
        <v>457</v>
      </c>
      <c r="B461" s="44"/>
      <c r="C461" s="94"/>
      <c r="D461" s="88"/>
      <c r="E461" s="39"/>
    </row>
    <row r="462" spans="1:5">
      <c r="A462" s="43">
        <v>458</v>
      </c>
      <c r="B462" s="44"/>
      <c r="C462" s="94"/>
      <c r="D462" s="88"/>
      <c r="E462" s="39"/>
    </row>
    <row r="463" spans="1:5">
      <c r="A463" s="43">
        <v>459</v>
      </c>
      <c r="B463" s="44"/>
      <c r="C463" s="94"/>
      <c r="D463" s="88"/>
      <c r="E463" s="39"/>
    </row>
    <row r="464" spans="1:5">
      <c r="A464" s="43">
        <v>460</v>
      </c>
      <c r="B464" s="44"/>
      <c r="C464" s="94"/>
      <c r="D464" s="88"/>
      <c r="E464" s="39"/>
    </row>
    <row r="465" spans="1:5">
      <c r="A465" s="43">
        <v>461</v>
      </c>
      <c r="B465" s="44"/>
      <c r="C465" s="94"/>
      <c r="D465" s="88"/>
      <c r="E465" s="39"/>
    </row>
    <row r="466" spans="1:5">
      <c r="A466" s="43">
        <v>462</v>
      </c>
      <c r="B466" s="44"/>
      <c r="C466" s="94"/>
      <c r="D466" s="88"/>
      <c r="E466" s="39"/>
    </row>
    <row r="467" spans="1:5">
      <c r="A467" s="43">
        <v>463</v>
      </c>
      <c r="B467" s="44"/>
      <c r="C467" s="94"/>
      <c r="D467" s="88"/>
      <c r="E467" s="39"/>
    </row>
    <row r="468" spans="1:5">
      <c r="A468" s="43">
        <v>464</v>
      </c>
      <c r="B468" s="23"/>
      <c r="C468" s="103"/>
      <c r="D468" s="88"/>
      <c r="E468" s="39"/>
    </row>
    <row r="469" spans="1:5">
      <c r="A469" s="43">
        <v>465</v>
      </c>
      <c r="B469" s="44"/>
      <c r="C469" s="94"/>
      <c r="D469" s="88"/>
      <c r="E469" s="39"/>
    </row>
    <row r="470" spans="1:5">
      <c r="A470" s="43">
        <v>466</v>
      </c>
      <c r="B470" s="44"/>
      <c r="C470" s="94"/>
      <c r="D470" s="88"/>
      <c r="E470" s="39"/>
    </row>
    <row r="471" spans="1:5">
      <c r="A471" s="43">
        <v>467</v>
      </c>
      <c r="B471" s="44"/>
      <c r="C471" s="94"/>
      <c r="D471" s="88"/>
      <c r="E471" s="39"/>
    </row>
    <row r="472" spans="1:5">
      <c r="A472" s="43">
        <v>468</v>
      </c>
      <c r="B472" s="44"/>
      <c r="C472" s="94"/>
      <c r="D472" s="88"/>
      <c r="E472" s="39"/>
    </row>
    <row r="473" spans="1:5">
      <c r="A473" s="43">
        <v>469</v>
      </c>
      <c r="B473" s="44"/>
      <c r="C473" s="94"/>
      <c r="D473" s="88"/>
      <c r="E473" s="39"/>
    </row>
    <row r="474" spans="1:5">
      <c r="A474" s="43">
        <v>470</v>
      </c>
      <c r="B474" s="44"/>
      <c r="C474" s="94"/>
      <c r="D474" s="88"/>
      <c r="E474" s="39"/>
    </row>
    <row r="475" spans="1:5">
      <c r="A475" s="43">
        <v>471</v>
      </c>
      <c r="B475" s="44"/>
      <c r="C475" s="94"/>
      <c r="D475" s="88"/>
      <c r="E475" s="39"/>
    </row>
    <row r="476" spans="1:5">
      <c r="A476" s="43">
        <v>472</v>
      </c>
      <c r="B476" s="44"/>
      <c r="C476" s="94"/>
      <c r="D476" s="88"/>
      <c r="E476" s="39"/>
    </row>
    <row r="477" spans="1:5">
      <c r="A477" s="43">
        <v>473</v>
      </c>
      <c r="B477" s="44"/>
      <c r="C477" s="94"/>
      <c r="D477" s="88"/>
      <c r="E477" s="39"/>
    </row>
    <row r="478" spans="1:5">
      <c r="A478" s="43">
        <v>474</v>
      </c>
      <c r="B478" s="44"/>
      <c r="C478" s="94"/>
      <c r="D478" s="88"/>
      <c r="E478" s="39"/>
    </row>
    <row r="479" spans="1:5">
      <c r="A479" s="43">
        <v>475</v>
      </c>
      <c r="B479" s="44"/>
      <c r="C479" s="94"/>
      <c r="D479" s="88"/>
      <c r="E479" s="39"/>
    </row>
    <row r="480" spans="1:5">
      <c r="A480" s="43">
        <v>476</v>
      </c>
      <c r="B480" s="44"/>
      <c r="C480" s="94"/>
      <c r="D480" s="88"/>
      <c r="E480" s="39"/>
    </row>
    <row r="481" spans="1:5">
      <c r="A481" s="43">
        <v>477</v>
      </c>
      <c r="B481" s="44"/>
      <c r="C481" s="94"/>
      <c r="D481" s="88"/>
      <c r="E481" s="39"/>
    </row>
    <row r="482" spans="1:5">
      <c r="A482" s="43">
        <v>478</v>
      </c>
      <c r="B482" s="44"/>
      <c r="C482" s="94"/>
      <c r="D482" s="88"/>
      <c r="E482" s="39"/>
    </row>
    <row r="483" spans="1:5">
      <c r="A483" s="43">
        <v>479</v>
      </c>
      <c r="B483" s="44"/>
      <c r="C483" s="94"/>
      <c r="D483" s="88"/>
      <c r="E483" s="39"/>
    </row>
    <row r="484" spans="1:5">
      <c r="A484" s="43">
        <v>480</v>
      </c>
      <c r="B484" s="44"/>
      <c r="C484" s="94"/>
      <c r="D484" s="104"/>
      <c r="E484" s="39"/>
    </row>
    <row r="485" spans="1:5">
      <c r="A485" s="43">
        <v>481</v>
      </c>
      <c r="B485" s="44"/>
      <c r="C485" s="94"/>
      <c r="D485" s="88"/>
      <c r="E485" s="39"/>
    </row>
    <row r="486" spans="1:5">
      <c r="A486" s="43">
        <v>482</v>
      </c>
      <c r="B486" s="44"/>
      <c r="C486" s="94"/>
      <c r="D486" s="88"/>
      <c r="E486" s="39"/>
    </row>
    <row r="487" spans="1:5">
      <c r="A487" s="43">
        <v>483</v>
      </c>
      <c r="B487" s="23"/>
      <c r="C487" s="103"/>
      <c r="D487" s="88"/>
      <c r="E487" s="39"/>
    </row>
    <row r="488" spans="1:5">
      <c r="A488" s="43">
        <v>484</v>
      </c>
      <c r="B488" s="44"/>
      <c r="C488" s="94"/>
      <c r="D488" s="88"/>
      <c r="E488" s="39"/>
    </row>
    <row r="489" spans="1:5">
      <c r="A489" s="43">
        <v>485</v>
      </c>
      <c r="B489" s="44"/>
      <c r="C489" s="94"/>
      <c r="D489" s="88"/>
      <c r="E489" s="39"/>
    </row>
    <row r="490" spans="1:5">
      <c r="A490" s="43">
        <v>486</v>
      </c>
      <c r="B490" s="105"/>
      <c r="C490" s="93"/>
      <c r="D490" s="106"/>
      <c r="E490" s="92"/>
    </row>
    <row r="491" spans="1:5">
      <c r="A491" s="43">
        <v>487</v>
      </c>
      <c r="B491" s="44"/>
      <c r="C491" s="94"/>
      <c r="D491" s="88"/>
      <c r="E491" s="39"/>
    </row>
    <row r="492" spans="1:5">
      <c r="A492" s="43">
        <v>488</v>
      </c>
      <c r="B492" s="105"/>
      <c r="C492" s="93"/>
      <c r="D492" s="106"/>
      <c r="E492" s="92"/>
    </row>
    <row r="493" spans="1:5">
      <c r="A493" s="43">
        <v>489</v>
      </c>
      <c r="B493" s="44"/>
      <c r="C493" s="94"/>
      <c r="D493" s="106"/>
      <c r="E493" s="39"/>
    </row>
    <row r="494" spans="1:5">
      <c r="A494" s="43">
        <v>490</v>
      </c>
      <c r="B494" s="44"/>
      <c r="C494" s="94"/>
      <c r="D494" s="106"/>
      <c r="E494" s="39"/>
    </row>
    <row r="495" spans="1:5">
      <c r="A495" s="43">
        <v>491</v>
      </c>
      <c r="B495" s="44"/>
      <c r="C495" s="94"/>
      <c r="D495" s="106"/>
      <c r="E495" s="39"/>
    </row>
    <row r="496" spans="1:5">
      <c r="A496" s="43">
        <v>492</v>
      </c>
      <c r="B496" s="44"/>
      <c r="C496" s="94"/>
      <c r="D496" s="106"/>
      <c r="E496" s="39"/>
    </row>
    <row r="497" spans="1:5">
      <c r="A497" s="43">
        <v>493</v>
      </c>
      <c r="B497" s="44"/>
      <c r="C497" s="94"/>
      <c r="D497" s="106"/>
      <c r="E497" s="39"/>
    </row>
    <row r="498" spans="1:5">
      <c r="A498" s="43">
        <v>494</v>
      </c>
      <c r="B498" s="44"/>
      <c r="C498" s="94"/>
      <c r="D498" s="106"/>
      <c r="E498" s="39"/>
    </row>
    <row r="499" spans="1:5">
      <c r="A499" s="43">
        <v>495</v>
      </c>
      <c r="B499" s="44"/>
      <c r="C499" s="94"/>
      <c r="D499" s="88"/>
      <c r="E499" s="39"/>
    </row>
    <row r="500" spans="1:5">
      <c r="A500" s="43">
        <v>496</v>
      </c>
      <c r="B500" s="44"/>
      <c r="C500" s="94"/>
      <c r="D500" s="88"/>
      <c r="E500" s="39"/>
    </row>
    <row r="501" spans="1:5">
      <c r="A501" s="43">
        <v>497</v>
      </c>
      <c r="B501" s="105"/>
      <c r="C501" s="93"/>
      <c r="D501" s="106"/>
      <c r="E501" s="92"/>
    </row>
    <row r="502" spans="1:5">
      <c r="A502" s="43">
        <v>498</v>
      </c>
      <c r="B502" s="44"/>
      <c r="C502" s="94"/>
      <c r="D502" s="88"/>
      <c r="E502" s="39"/>
    </row>
    <row r="503" spans="1:5">
      <c r="A503" s="43">
        <v>499</v>
      </c>
      <c r="B503" s="44"/>
      <c r="C503" s="94"/>
      <c r="D503" s="88"/>
      <c r="E503" s="39"/>
    </row>
    <row r="504" spans="1:5">
      <c r="A504" s="43">
        <v>500</v>
      </c>
      <c r="B504" s="44"/>
      <c r="C504" s="94"/>
      <c r="D504" s="88"/>
      <c r="E504" s="39"/>
    </row>
    <row r="505" spans="1:5">
      <c r="A505" s="43">
        <v>501</v>
      </c>
      <c r="B505" s="44"/>
      <c r="C505" s="94"/>
      <c r="D505" s="88"/>
      <c r="E505" s="39"/>
    </row>
    <row r="506" spans="1:5">
      <c r="A506" s="43">
        <v>502</v>
      </c>
      <c r="B506" s="44"/>
      <c r="C506" s="94"/>
      <c r="D506" s="88"/>
      <c r="E506" s="39"/>
    </row>
    <row r="507" spans="1:5">
      <c r="A507" s="43">
        <v>503</v>
      </c>
      <c r="B507" s="44"/>
      <c r="C507" s="94"/>
      <c r="D507" s="88"/>
      <c r="E507" s="39"/>
    </row>
    <row r="508" spans="1:5">
      <c r="A508" s="43">
        <v>504</v>
      </c>
      <c r="B508" s="44"/>
      <c r="C508" s="94"/>
      <c r="D508" s="88"/>
      <c r="E508" s="39"/>
    </row>
    <row r="509" spans="1:5">
      <c r="A509" s="43">
        <v>505</v>
      </c>
      <c r="B509" s="44"/>
      <c r="C509" s="94"/>
      <c r="D509" s="88"/>
      <c r="E509" s="39"/>
    </row>
    <row r="510" spans="1:5">
      <c r="A510" s="43">
        <v>506</v>
      </c>
      <c r="B510" s="44"/>
      <c r="C510" s="94"/>
      <c r="D510" s="88"/>
      <c r="E510" s="39"/>
    </row>
    <row r="511" spans="1:5">
      <c r="A511" s="43">
        <v>507</v>
      </c>
      <c r="B511" s="44"/>
      <c r="C511" s="94"/>
      <c r="D511" s="88"/>
      <c r="E511" s="39"/>
    </row>
    <row r="512" spans="1:5">
      <c r="A512" s="43">
        <v>508</v>
      </c>
      <c r="B512" s="44"/>
      <c r="C512" s="94"/>
      <c r="D512" s="88"/>
      <c r="E512" s="39"/>
    </row>
    <row r="513" spans="1:5">
      <c r="A513" s="43">
        <v>509</v>
      </c>
      <c r="B513" s="44"/>
      <c r="C513" s="94"/>
      <c r="D513" s="88"/>
      <c r="E513" s="39"/>
    </row>
    <row r="514" spans="1:5">
      <c r="A514" s="43">
        <v>510</v>
      </c>
      <c r="B514" s="44"/>
      <c r="C514" s="94"/>
      <c r="D514" s="88"/>
      <c r="E514" s="39"/>
    </row>
    <row r="515" spans="1:5">
      <c r="A515" s="43">
        <v>511</v>
      </c>
      <c r="B515" s="44"/>
      <c r="C515" s="94"/>
      <c r="D515" s="88"/>
      <c r="E515" s="39"/>
    </row>
    <row r="516" spans="1:5">
      <c r="A516" s="43">
        <v>512</v>
      </c>
      <c r="B516" s="44"/>
      <c r="C516" s="94"/>
      <c r="D516" s="88"/>
      <c r="E516" s="39"/>
    </row>
    <row r="517" spans="1:5">
      <c r="A517" s="43">
        <v>513</v>
      </c>
      <c r="B517" s="44"/>
      <c r="C517" s="94"/>
      <c r="D517" s="88"/>
      <c r="E517" s="39"/>
    </row>
    <row r="518" spans="1:5">
      <c r="A518" s="43">
        <v>514</v>
      </c>
      <c r="B518" s="44"/>
      <c r="C518" s="94"/>
      <c r="D518" s="88"/>
      <c r="E518" s="39"/>
    </row>
    <row r="519" spans="1:5">
      <c r="A519" s="43">
        <v>515</v>
      </c>
      <c r="B519" s="44"/>
      <c r="C519" s="94"/>
      <c r="D519" s="88"/>
      <c r="E519" s="39"/>
    </row>
    <row r="520" spans="1:5">
      <c r="A520" s="43">
        <v>516</v>
      </c>
      <c r="B520" s="44"/>
      <c r="C520" s="94"/>
      <c r="D520" s="88"/>
      <c r="E520" s="39"/>
    </row>
    <row r="521" spans="1:5">
      <c r="A521" s="43">
        <v>517</v>
      </c>
      <c r="B521" s="44"/>
      <c r="C521" s="94"/>
      <c r="D521" s="88"/>
      <c r="E521" s="39"/>
    </row>
    <row r="522" spans="1:5">
      <c r="A522" s="43">
        <v>518</v>
      </c>
      <c r="B522" s="44"/>
      <c r="C522" s="94"/>
      <c r="D522" s="88"/>
      <c r="E522" s="39"/>
    </row>
    <row r="523" spans="1:5">
      <c r="A523" s="43">
        <v>519</v>
      </c>
      <c r="B523" s="44"/>
      <c r="C523" s="94"/>
      <c r="D523" s="88"/>
      <c r="E523" s="39"/>
    </row>
    <row r="524" spans="1:5">
      <c r="A524" s="43">
        <v>520</v>
      </c>
      <c r="B524" s="44"/>
      <c r="C524" s="94"/>
      <c r="D524" s="88"/>
      <c r="E524" s="39"/>
    </row>
    <row r="525" spans="1:5">
      <c r="A525" s="43">
        <v>521</v>
      </c>
      <c r="B525" s="105"/>
      <c r="C525" s="93"/>
      <c r="D525" s="106"/>
      <c r="E525" s="92"/>
    </row>
    <row r="526" spans="1:5">
      <c r="A526" s="43">
        <v>522</v>
      </c>
      <c r="B526" s="105"/>
      <c r="C526" s="93"/>
      <c r="D526" s="106"/>
      <c r="E526" s="92"/>
    </row>
    <row r="527" spans="1:5">
      <c r="A527" s="43">
        <v>523</v>
      </c>
      <c r="B527" s="44"/>
      <c r="C527" s="94"/>
      <c r="D527" s="88"/>
      <c r="E527" s="39"/>
    </row>
    <row r="528" spans="1:5">
      <c r="A528" s="43">
        <v>524</v>
      </c>
      <c r="B528" s="44"/>
      <c r="C528" s="94"/>
      <c r="D528" s="88"/>
      <c r="E528" s="39"/>
    </row>
    <row r="529" spans="1:5">
      <c r="A529" s="43">
        <v>525</v>
      </c>
      <c r="B529" s="44"/>
      <c r="C529" s="94"/>
      <c r="D529" s="88"/>
      <c r="E529" s="39"/>
    </row>
    <row r="530" spans="1:5">
      <c r="A530" s="43">
        <v>526</v>
      </c>
      <c r="B530" s="44"/>
      <c r="C530" s="94"/>
      <c r="D530" s="88"/>
      <c r="E530" s="39"/>
    </row>
    <row r="531" spans="1:5">
      <c r="A531" s="43">
        <v>527</v>
      </c>
      <c r="B531" s="44"/>
      <c r="C531" s="94"/>
      <c r="D531" s="88"/>
      <c r="E531" s="39"/>
    </row>
    <row r="532" spans="1:5">
      <c r="A532" s="43">
        <v>528</v>
      </c>
      <c r="B532" s="44"/>
      <c r="C532" s="94"/>
      <c r="D532" s="88"/>
      <c r="E532" s="39"/>
    </row>
    <row r="533" spans="1:5">
      <c r="A533" s="43">
        <v>529</v>
      </c>
      <c r="B533" s="44"/>
      <c r="C533" s="94"/>
      <c r="D533" s="88"/>
      <c r="E533" s="39"/>
    </row>
    <row r="534" spans="1:5">
      <c r="A534" s="43">
        <v>530</v>
      </c>
      <c r="B534" s="105"/>
      <c r="C534" s="94"/>
      <c r="D534" s="88"/>
      <c r="E534" s="92"/>
    </row>
    <row r="535" spans="1:5">
      <c r="A535" s="43">
        <v>531</v>
      </c>
      <c r="B535" s="105"/>
      <c r="C535" s="94"/>
      <c r="D535" s="88"/>
      <c r="E535" s="92"/>
    </row>
    <row r="536" spans="1:5">
      <c r="A536" s="43">
        <v>532</v>
      </c>
      <c r="B536" s="105"/>
      <c r="C536" s="94"/>
      <c r="D536" s="88"/>
      <c r="E536" s="92"/>
    </row>
    <row r="537" spans="1:5">
      <c r="A537" s="43">
        <v>533</v>
      </c>
      <c r="B537" s="105"/>
      <c r="C537" s="94"/>
      <c r="D537" s="88"/>
      <c r="E537" s="92"/>
    </row>
    <row r="538" spans="1:5">
      <c r="A538" s="43">
        <v>534</v>
      </c>
      <c r="B538" s="105"/>
      <c r="C538" s="94"/>
      <c r="D538" s="88"/>
      <c r="E538" s="92"/>
    </row>
    <row r="539" spans="1:5">
      <c r="A539" s="43">
        <v>535</v>
      </c>
      <c r="B539" s="105"/>
      <c r="C539" s="94"/>
      <c r="D539" s="88"/>
      <c r="E539" s="92"/>
    </row>
    <row r="540" spans="1:5">
      <c r="A540" s="43">
        <v>536</v>
      </c>
      <c r="B540" s="105"/>
      <c r="C540" s="94"/>
      <c r="D540" s="88"/>
      <c r="E540" s="92"/>
    </row>
    <row r="541" spans="1:5">
      <c r="A541" s="43">
        <v>537</v>
      </c>
      <c r="B541" s="105"/>
      <c r="C541" s="94"/>
      <c r="D541" s="88"/>
      <c r="E541" s="92"/>
    </row>
    <row r="542" spans="1:5">
      <c r="A542" s="43">
        <v>538</v>
      </c>
      <c r="B542" s="105"/>
      <c r="C542" s="94"/>
      <c r="D542" s="88"/>
      <c r="E542" s="92"/>
    </row>
    <row r="543" spans="1:5">
      <c r="A543" s="43">
        <v>539</v>
      </c>
      <c r="B543" s="105"/>
      <c r="C543" s="94"/>
      <c r="D543" s="88"/>
      <c r="E543" s="92"/>
    </row>
    <row r="544" spans="1:5">
      <c r="A544" s="43">
        <v>540</v>
      </c>
      <c r="B544" s="105"/>
      <c r="C544" s="94"/>
      <c r="D544" s="88"/>
      <c r="E544" s="92"/>
    </row>
    <row r="545" spans="1:5">
      <c r="A545" s="43">
        <v>541</v>
      </c>
      <c r="B545" s="105"/>
      <c r="C545" s="94"/>
      <c r="D545" s="88"/>
      <c r="E545" s="92"/>
    </row>
    <row r="546" spans="1:5">
      <c r="A546" s="43">
        <v>542</v>
      </c>
      <c r="B546" s="105"/>
      <c r="C546" s="94"/>
      <c r="D546" s="88"/>
      <c r="E546" s="92"/>
    </row>
    <row r="547" spans="1:5">
      <c r="A547" s="43">
        <v>543</v>
      </c>
      <c r="B547" s="105"/>
      <c r="C547" s="94"/>
      <c r="D547" s="88"/>
      <c r="E547" s="92"/>
    </row>
    <row r="548" spans="1:5">
      <c r="A548" s="43">
        <v>544</v>
      </c>
      <c r="B548" s="105"/>
      <c r="C548" s="94"/>
      <c r="D548" s="88"/>
      <c r="E548" s="92"/>
    </row>
    <row r="549" spans="1:5">
      <c r="A549" s="43">
        <v>545</v>
      </c>
      <c r="B549" s="105"/>
      <c r="C549" s="94"/>
      <c r="D549" s="88"/>
      <c r="E549" s="92"/>
    </row>
    <row r="550" spans="1:5">
      <c r="A550" s="43">
        <v>546</v>
      </c>
      <c r="B550" s="105"/>
      <c r="C550" s="94"/>
      <c r="D550" s="88"/>
      <c r="E550" s="92"/>
    </row>
    <row r="551" spans="1:5">
      <c r="A551" s="43">
        <v>547</v>
      </c>
      <c r="B551" s="105"/>
      <c r="C551" s="94"/>
      <c r="D551" s="88"/>
      <c r="E551" s="92"/>
    </row>
    <row r="552" spans="1:5">
      <c r="A552" s="43">
        <v>548</v>
      </c>
      <c r="B552" s="105"/>
      <c r="C552" s="94"/>
      <c r="D552" s="88"/>
      <c r="E552" s="92"/>
    </row>
    <row r="553" spans="1:5">
      <c r="A553" s="43">
        <v>549</v>
      </c>
      <c r="B553" s="105"/>
      <c r="C553" s="94"/>
      <c r="D553" s="88"/>
      <c r="E553" s="92"/>
    </row>
    <row r="554" spans="1:5">
      <c r="A554" s="43">
        <v>550</v>
      </c>
      <c r="B554" s="105"/>
      <c r="C554" s="94"/>
      <c r="D554" s="88"/>
      <c r="E554" s="92"/>
    </row>
    <row r="555" spans="1:5">
      <c r="A555" s="43">
        <v>551</v>
      </c>
      <c r="B555" s="105"/>
      <c r="C555" s="94"/>
      <c r="D555" s="88"/>
      <c r="E555" s="92"/>
    </row>
    <row r="556" spans="1:5">
      <c r="A556" s="43">
        <v>552</v>
      </c>
      <c r="B556" s="105"/>
      <c r="C556" s="94"/>
      <c r="D556" s="88"/>
      <c r="E556" s="92"/>
    </row>
    <row r="557" spans="1:5">
      <c r="A557" s="43">
        <v>553</v>
      </c>
      <c r="B557" s="105"/>
      <c r="C557" s="94"/>
      <c r="D557" s="88"/>
      <c r="E557" s="92"/>
    </row>
    <row r="558" spans="1:5">
      <c r="A558" s="43">
        <v>554</v>
      </c>
      <c r="B558" s="105"/>
      <c r="C558" s="94"/>
      <c r="D558" s="88"/>
      <c r="E558" s="92"/>
    </row>
    <row r="559" spans="1:5">
      <c r="A559" s="43">
        <v>555</v>
      </c>
      <c r="B559" s="105"/>
      <c r="C559" s="94"/>
      <c r="D559" s="88"/>
      <c r="E559" s="92"/>
    </row>
    <row r="560" spans="1:5">
      <c r="A560" s="43">
        <v>556</v>
      </c>
      <c r="B560" s="105"/>
      <c r="C560" s="94"/>
      <c r="D560" s="88"/>
      <c r="E560" s="92"/>
    </row>
    <row r="561" spans="1:5">
      <c r="A561" s="43">
        <v>557</v>
      </c>
      <c r="B561" s="105"/>
      <c r="C561" s="94"/>
      <c r="D561" s="88"/>
      <c r="E561" s="92"/>
    </row>
    <row r="562" spans="1:5">
      <c r="A562" s="43">
        <v>558</v>
      </c>
      <c r="B562" s="105"/>
      <c r="C562" s="94"/>
      <c r="D562" s="88"/>
      <c r="E562" s="92"/>
    </row>
    <row r="563" spans="1:5">
      <c r="A563" s="43">
        <v>559</v>
      </c>
      <c r="B563" s="105"/>
      <c r="C563" s="94"/>
      <c r="D563" s="88"/>
      <c r="E563" s="92"/>
    </row>
    <row r="564" spans="1:5">
      <c r="A564" s="43">
        <v>560</v>
      </c>
      <c r="B564" s="105"/>
      <c r="C564" s="94"/>
      <c r="D564" s="88"/>
      <c r="E564" s="92"/>
    </row>
    <row r="565" spans="1:5">
      <c r="A565" s="43">
        <v>561</v>
      </c>
      <c r="B565" s="105"/>
      <c r="C565" s="94"/>
      <c r="D565" s="88"/>
      <c r="E565" s="92"/>
    </row>
    <row r="566" spans="1:5">
      <c r="A566" s="43">
        <v>562</v>
      </c>
      <c r="B566" s="105"/>
      <c r="C566" s="94"/>
      <c r="D566" s="88"/>
      <c r="E566" s="92"/>
    </row>
    <row r="567" spans="1:5">
      <c r="A567" s="43">
        <v>563</v>
      </c>
      <c r="B567" s="105"/>
      <c r="C567" s="94"/>
      <c r="D567" s="88"/>
      <c r="E567" s="92"/>
    </row>
    <row r="568" spans="1:5">
      <c r="A568" s="43">
        <v>564</v>
      </c>
      <c r="B568" s="105"/>
      <c r="C568" s="94"/>
      <c r="D568" s="88"/>
      <c r="E568" s="92"/>
    </row>
    <row r="569" spans="1:5">
      <c r="A569" s="43">
        <v>565</v>
      </c>
      <c r="B569" s="105"/>
      <c r="C569" s="94"/>
      <c r="D569" s="88"/>
      <c r="E569" s="92"/>
    </row>
    <row r="570" spans="1:5">
      <c r="A570" s="43">
        <v>566</v>
      </c>
      <c r="B570" s="105"/>
      <c r="C570" s="94"/>
      <c r="D570" s="88"/>
      <c r="E570" s="92"/>
    </row>
    <row r="571" spans="1:5">
      <c r="A571" s="43">
        <v>567</v>
      </c>
      <c r="B571" s="105"/>
      <c r="C571" s="94"/>
      <c r="D571" s="88"/>
      <c r="E571" s="92"/>
    </row>
    <row r="572" spans="1:5">
      <c r="A572" s="43">
        <v>568</v>
      </c>
      <c r="B572" s="105"/>
      <c r="C572" s="94"/>
      <c r="D572" s="88"/>
      <c r="E572" s="92"/>
    </row>
    <row r="573" spans="1:5">
      <c r="A573" s="43">
        <v>569</v>
      </c>
      <c r="B573" s="105"/>
      <c r="C573" s="94"/>
      <c r="D573" s="88"/>
      <c r="E573" s="92"/>
    </row>
    <row r="574" spans="1:5">
      <c r="A574" s="43">
        <v>570</v>
      </c>
      <c r="B574" s="105"/>
      <c r="C574" s="94"/>
      <c r="D574" s="88"/>
      <c r="E574" s="92"/>
    </row>
    <row r="575" spans="1:5">
      <c r="A575" s="43">
        <v>571</v>
      </c>
      <c r="B575" s="105"/>
      <c r="C575" s="94"/>
      <c r="D575" s="88"/>
      <c r="E575" s="92"/>
    </row>
    <row r="576" spans="1:5">
      <c r="A576" s="43">
        <v>572</v>
      </c>
      <c r="B576" s="105"/>
      <c r="C576" s="94"/>
      <c r="D576" s="88"/>
      <c r="E576" s="92"/>
    </row>
    <row r="577" spans="1:5">
      <c r="A577" s="43">
        <v>573</v>
      </c>
      <c r="B577" s="105"/>
      <c r="C577" s="94"/>
      <c r="D577" s="88"/>
      <c r="E577" s="92"/>
    </row>
    <row r="578" spans="1:5">
      <c r="A578" s="43">
        <v>574</v>
      </c>
      <c r="B578" s="105"/>
      <c r="C578" s="94"/>
      <c r="D578" s="88"/>
      <c r="E578" s="92"/>
    </row>
    <row r="579" spans="1:5">
      <c r="A579" s="43">
        <v>575</v>
      </c>
      <c r="B579" s="105"/>
      <c r="C579" s="94"/>
      <c r="D579" s="88"/>
      <c r="E579" s="92"/>
    </row>
    <row r="580" spans="1:5">
      <c r="A580" s="43">
        <v>576</v>
      </c>
      <c r="B580" s="105"/>
      <c r="C580" s="94"/>
      <c r="D580" s="88"/>
      <c r="E580" s="92"/>
    </row>
    <row r="581" spans="1:5">
      <c r="A581" s="43">
        <v>577</v>
      </c>
      <c r="B581" s="105"/>
      <c r="C581" s="94"/>
      <c r="D581" s="88"/>
      <c r="E581" s="92"/>
    </row>
    <row r="582" spans="1:5">
      <c r="A582" s="43">
        <v>578</v>
      </c>
      <c r="B582" s="105"/>
      <c r="C582" s="94"/>
      <c r="D582" s="88"/>
      <c r="E582" s="92"/>
    </row>
    <row r="583" spans="1:5">
      <c r="A583" s="43">
        <v>579</v>
      </c>
      <c r="B583" s="105"/>
      <c r="C583" s="94"/>
      <c r="D583" s="88"/>
      <c r="E583" s="92"/>
    </row>
    <row r="584" spans="1:5">
      <c r="A584" s="43">
        <v>580</v>
      </c>
      <c r="B584" s="105"/>
      <c r="C584" s="94"/>
      <c r="D584" s="88"/>
      <c r="E584" s="92"/>
    </row>
    <row r="585" spans="1:5">
      <c r="A585" s="43">
        <v>581</v>
      </c>
      <c r="B585" s="105"/>
      <c r="C585" s="94"/>
      <c r="D585" s="88"/>
      <c r="E585" s="92"/>
    </row>
    <row r="586" spans="1:5">
      <c r="A586" s="43">
        <v>582</v>
      </c>
      <c r="B586" s="105"/>
      <c r="C586" s="94"/>
      <c r="D586" s="88"/>
      <c r="E586" s="92"/>
    </row>
    <row r="587" spans="1:5">
      <c r="A587" s="43">
        <v>583</v>
      </c>
      <c r="B587" s="105"/>
      <c r="C587" s="94"/>
      <c r="D587" s="88"/>
      <c r="E587" s="92"/>
    </row>
    <row r="588" spans="1:5">
      <c r="A588" s="43">
        <v>584</v>
      </c>
      <c r="B588" s="105"/>
      <c r="C588" s="94"/>
      <c r="D588" s="88"/>
      <c r="E588" s="92"/>
    </row>
    <row r="589" spans="1:5">
      <c r="A589" s="43">
        <v>585</v>
      </c>
      <c r="B589" s="105"/>
      <c r="C589" s="94"/>
      <c r="D589" s="88"/>
      <c r="E589" s="92"/>
    </row>
    <row r="590" spans="1:5">
      <c r="A590" s="43">
        <v>586</v>
      </c>
      <c r="B590" s="105"/>
      <c r="C590" s="94"/>
      <c r="D590" s="88"/>
      <c r="E590" s="92"/>
    </row>
    <row r="591" spans="1:5">
      <c r="A591" s="43">
        <v>587</v>
      </c>
      <c r="B591" s="105"/>
      <c r="C591" s="94"/>
      <c r="D591" s="88"/>
      <c r="E591" s="92"/>
    </row>
    <row r="592" spans="1:5">
      <c r="A592" s="43">
        <v>588</v>
      </c>
      <c r="B592" s="105"/>
      <c r="C592" s="94"/>
      <c r="D592" s="88"/>
      <c r="E592" s="92"/>
    </row>
    <row r="593" spans="1:5">
      <c r="A593" s="43">
        <v>589</v>
      </c>
      <c r="B593" s="105"/>
      <c r="C593" s="94"/>
      <c r="D593" s="88"/>
      <c r="E593" s="92"/>
    </row>
    <row r="594" spans="1:5">
      <c r="A594" s="43">
        <v>590</v>
      </c>
      <c r="B594" s="105"/>
      <c r="C594" s="94"/>
      <c r="D594" s="88"/>
      <c r="E594" s="92"/>
    </row>
    <row r="595" spans="1:5">
      <c r="A595" s="43">
        <v>591</v>
      </c>
      <c r="B595" s="105"/>
      <c r="C595" s="94"/>
      <c r="D595" s="88"/>
      <c r="E595" s="92"/>
    </row>
    <row r="596" spans="1:5">
      <c r="A596" s="43">
        <v>592</v>
      </c>
      <c r="B596" s="105"/>
      <c r="C596" s="94"/>
      <c r="D596" s="88"/>
      <c r="E596" s="92"/>
    </row>
    <row r="597" spans="1:5">
      <c r="A597" s="43">
        <v>593</v>
      </c>
      <c r="B597" s="105"/>
      <c r="C597" s="94"/>
      <c r="D597" s="88"/>
      <c r="E597" s="92"/>
    </row>
    <row r="598" spans="1:5">
      <c r="A598" s="43">
        <v>594</v>
      </c>
      <c r="B598" s="105"/>
      <c r="C598" s="94"/>
      <c r="D598" s="88"/>
      <c r="E598" s="92"/>
    </row>
    <row r="599" spans="1:5">
      <c r="A599" s="43">
        <v>595</v>
      </c>
      <c r="B599" s="105"/>
      <c r="C599" s="94"/>
      <c r="D599" s="88"/>
      <c r="E599" s="92"/>
    </row>
    <row r="600" spans="1:5">
      <c r="A600" s="43">
        <v>596</v>
      </c>
      <c r="B600" s="105"/>
      <c r="C600" s="94"/>
      <c r="D600" s="88"/>
      <c r="E600" s="92"/>
    </row>
    <row r="601" spans="1:5">
      <c r="A601" s="43">
        <v>597</v>
      </c>
      <c r="B601" s="105"/>
      <c r="C601" s="94"/>
      <c r="D601" s="88"/>
      <c r="E601" s="92"/>
    </row>
    <row r="602" spans="1:5">
      <c r="A602" s="43">
        <v>598</v>
      </c>
      <c r="B602" s="105"/>
      <c r="C602" s="94"/>
      <c r="D602" s="88"/>
      <c r="E602" s="92"/>
    </row>
    <row r="603" spans="1:5">
      <c r="A603" s="43">
        <v>599</v>
      </c>
      <c r="B603" s="105"/>
      <c r="C603" s="94"/>
      <c r="D603" s="88"/>
      <c r="E603" s="92"/>
    </row>
    <row r="604" spans="1:5">
      <c r="A604" s="43">
        <v>600</v>
      </c>
      <c r="B604" s="105"/>
      <c r="C604" s="94"/>
      <c r="D604" s="88"/>
      <c r="E604" s="92"/>
    </row>
    <row r="605" spans="1:5">
      <c r="A605" s="43">
        <v>601</v>
      </c>
      <c r="B605" s="105"/>
      <c r="C605" s="94"/>
      <c r="D605" s="88"/>
      <c r="E605" s="92"/>
    </row>
    <row r="606" spans="1:5">
      <c r="A606" s="43">
        <v>602</v>
      </c>
      <c r="B606" s="105"/>
      <c r="C606" s="94"/>
      <c r="D606" s="88"/>
      <c r="E606" s="92"/>
    </row>
    <row r="607" spans="1:5">
      <c r="A607" s="43">
        <v>603</v>
      </c>
      <c r="B607" s="105"/>
      <c r="C607" s="94"/>
      <c r="D607" s="88"/>
      <c r="E607" s="92"/>
    </row>
    <row r="608" spans="1:5">
      <c r="A608" s="43">
        <v>604</v>
      </c>
      <c r="B608" s="105"/>
      <c r="C608" s="94"/>
      <c r="D608" s="88"/>
      <c r="E608" s="92"/>
    </row>
    <row r="609" spans="1:5">
      <c r="A609" s="43">
        <v>605</v>
      </c>
      <c r="B609" s="105"/>
      <c r="C609" s="94"/>
      <c r="D609" s="88"/>
      <c r="E609" s="92"/>
    </row>
    <row r="610" spans="1:5">
      <c r="A610" s="43">
        <v>606</v>
      </c>
      <c r="B610" s="105"/>
      <c r="C610" s="94"/>
      <c r="D610" s="88"/>
      <c r="E610" s="92"/>
    </row>
    <row r="611" spans="1:5">
      <c r="A611" s="43">
        <v>607</v>
      </c>
      <c r="B611" s="105"/>
      <c r="C611" s="94"/>
      <c r="D611" s="88"/>
      <c r="E611" s="92"/>
    </row>
    <row r="612" spans="1:5">
      <c r="A612" s="43">
        <v>608</v>
      </c>
      <c r="B612" s="105"/>
      <c r="C612" s="94"/>
      <c r="D612" s="88"/>
      <c r="E612" s="92"/>
    </row>
    <row r="613" spans="1:5">
      <c r="A613" s="43">
        <v>609</v>
      </c>
      <c r="B613" s="105"/>
      <c r="C613" s="94"/>
      <c r="D613" s="88"/>
      <c r="E613" s="92"/>
    </row>
    <row r="614" spans="1:5">
      <c r="A614" s="43">
        <v>610</v>
      </c>
    </row>
    <row r="615" spans="1:5">
      <c r="A615" s="43">
        <v>611</v>
      </c>
    </row>
    <row r="616" spans="1:5">
      <c r="A616" s="43">
        <v>612</v>
      </c>
    </row>
    <row r="617" spans="1:5">
      <c r="A617" s="43">
        <v>613</v>
      </c>
    </row>
    <row r="618" spans="1:5">
      <c r="A618" s="43">
        <v>614</v>
      </c>
    </row>
    <row r="619" spans="1:5">
      <c r="A619" s="43">
        <v>615</v>
      </c>
    </row>
    <row r="620" spans="1:5">
      <c r="A620" s="43">
        <v>616</v>
      </c>
    </row>
    <row r="621" spans="1:5">
      <c r="A621" s="43">
        <v>617</v>
      </c>
    </row>
    <row r="622" spans="1:5">
      <c r="A622" s="43">
        <v>618</v>
      </c>
    </row>
    <row r="623" spans="1:5">
      <c r="A623" s="43">
        <v>619</v>
      </c>
    </row>
    <row r="624" spans="1:5">
      <c r="A624" s="43">
        <v>620</v>
      </c>
    </row>
    <row r="625" spans="1:1">
      <c r="A625" s="43">
        <v>621</v>
      </c>
    </row>
    <row r="626" spans="1:1">
      <c r="A626" s="43">
        <v>622</v>
      </c>
    </row>
    <row r="627" spans="1:1">
      <c r="A627" s="43">
        <v>623</v>
      </c>
    </row>
  </sheetData>
  <mergeCells count="4">
    <mergeCell ref="A1:A4"/>
    <mergeCell ref="C1:E1"/>
    <mergeCell ref="C2:E2"/>
    <mergeCell ref="C3:E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5" bestFit="1" customWidth="1"/>
    <col min="2" max="2" width="62.42578125" style="5" customWidth="1"/>
    <col min="3" max="3" width="41" style="91" customWidth="1"/>
    <col min="4" max="4" width="37.42578125" style="5" customWidth="1"/>
    <col min="5" max="16384" width="11.42578125" style="5"/>
  </cols>
  <sheetData>
    <row r="1" spans="1:4">
      <c r="A1" s="310" t="s">
        <v>14</v>
      </c>
      <c r="B1" s="8" t="s">
        <v>15</v>
      </c>
      <c r="C1" s="314" t="s">
        <v>30</v>
      </c>
      <c r="D1" s="314"/>
    </row>
    <row r="2" spans="1:4">
      <c r="A2" s="310"/>
      <c r="B2" s="8" t="s">
        <v>16</v>
      </c>
      <c r="C2" s="315" t="s">
        <v>25</v>
      </c>
      <c r="D2" s="315"/>
    </row>
    <row r="3" spans="1:4">
      <c r="A3" s="310"/>
      <c r="B3" s="8" t="s">
        <v>18</v>
      </c>
      <c r="C3" s="315" t="s">
        <v>22737</v>
      </c>
      <c r="D3" s="315"/>
    </row>
    <row r="4" spans="1:4" ht="70.5" customHeight="1">
      <c r="A4" s="310"/>
      <c r="B4" s="97" t="s">
        <v>19</v>
      </c>
      <c r="C4" s="7" t="s">
        <v>599</v>
      </c>
      <c r="D4" s="97" t="s">
        <v>12</v>
      </c>
    </row>
    <row r="5" spans="1:4" s="108" customFormat="1">
      <c r="A5" s="109">
        <v>1</v>
      </c>
      <c r="B5" s="38"/>
      <c r="C5" s="316"/>
      <c r="D5" s="98"/>
    </row>
    <row r="6" spans="1:4" s="108" customFormat="1">
      <c r="A6" s="109">
        <v>2</v>
      </c>
      <c r="B6" s="38"/>
      <c r="C6" s="316"/>
      <c r="D6" s="98"/>
    </row>
    <row r="7" spans="1:4" s="108" customFormat="1">
      <c r="A7" s="109">
        <v>3</v>
      </c>
      <c r="B7" s="38"/>
      <c r="C7" s="316"/>
      <c r="D7" s="98"/>
    </row>
    <row r="8" spans="1:4" s="108" customFormat="1">
      <c r="A8" s="109">
        <v>4</v>
      </c>
      <c r="B8" s="38"/>
      <c r="C8" s="316"/>
      <c r="D8" s="98"/>
    </row>
    <row r="9" spans="1:4" s="108" customFormat="1">
      <c r="A9" s="109">
        <v>5</v>
      </c>
      <c r="B9" s="38"/>
      <c r="C9" s="316"/>
      <c r="D9" s="98"/>
    </row>
    <row r="10" spans="1:4" s="108" customFormat="1">
      <c r="A10" s="109">
        <v>6</v>
      </c>
      <c r="B10" s="38"/>
      <c r="C10" s="316"/>
      <c r="D10" s="98"/>
    </row>
    <row r="11" spans="1:4" s="108" customFormat="1">
      <c r="A11" s="109">
        <v>7</v>
      </c>
      <c r="B11" s="38"/>
      <c r="C11" s="316"/>
      <c r="D11" s="98"/>
    </row>
    <row r="12" spans="1:4" s="108" customFormat="1">
      <c r="A12" s="109">
        <v>8</v>
      </c>
      <c r="B12" s="38"/>
      <c r="C12" s="316"/>
      <c r="D12" s="98"/>
    </row>
    <row r="13" spans="1:4" s="108" customFormat="1">
      <c r="A13" s="109">
        <v>9</v>
      </c>
      <c r="B13" s="38"/>
      <c r="C13" s="316"/>
      <c r="D13" s="98"/>
    </row>
    <row r="14" spans="1:4" s="108" customFormat="1">
      <c r="A14" s="109">
        <v>10</v>
      </c>
      <c r="B14" s="38"/>
      <c r="C14" s="316"/>
      <c r="D14" s="98"/>
    </row>
    <row r="15" spans="1:4" s="108" customFormat="1">
      <c r="A15" s="109">
        <v>11</v>
      </c>
      <c r="B15" s="38"/>
      <c r="C15" s="316"/>
      <c r="D15" s="98"/>
    </row>
    <row r="16" spans="1:4" s="108" customFormat="1">
      <c r="A16" s="109">
        <v>12</v>
      </c>
      <c r="B16" s="38"/>
      <c r="C16" s="316"/>
      <c r="D16" s="98"/>
    </row>
    <row r="17" spans="1:4" s="108" customFormat="1">
      <c r="A17" s="109">
        <v>13</v>
      </c>
      <c r="B17" s="38"/>
      <c r="C17" s="316"/>
      <c r="D17" s="98"/>
    </row>
    <row r="18" spans="1:4" s="108" customFormat="1">
      <c r="A18" s="109">
        <v>14</v>
      </c>
      <c r="B18" s="38"/>
      <c r="C18" s="316"/>
      <c r="D18" s="98"/>
    </row>
    <row r="19" spans="1:4" s="108" customFormat="1">
      <c r="A19" s="109">
        <v>15</v>
      </c>
      <c r="B19" s="38"/>
      <c r="C19" s="316"/>
      <c r="D19" s="98"/>
    </row>
    <row r="20" spans="1:4" s="108" customFormat="1">
      <c r="A20" s="109">
        <v>16</v>
      </c>
      <c r="B20" s="38"/>
      <c r="C20" s="316"/>
      <c r="D20" s="98"/>
    </row>
    <row r="21" spans="1:4" s="108" customFormat="1">
      <c r="A21" s="109">
        <v>17</v>
      </c>
      <c r="B21" s="38"/>
      <c r="C21" s="316"/>
      <c r="D21" s="98"/>
    </row>
    <row r="22" spans="1:4" s="108" customFormat="1">
      <c r="A22" s="109">
        <v>18</v>
      </c>
      <c r="B22" s="38"/>
      <c r="C22" s="316"/>
      <c r="D22" s="98"/>
    </row>
    <row r="23" spans="1:4" s="108" customFormat="1">
      <c r="A23" s="109">
        <v>19</v>
      </c>
      <c r="B23" s="38"/>
      <c r="C23" s="316"/>
      <c r="D23" s="98"/>
    </row>
    <row r="24" spans="1:4" s="108" customFormat="1">
      <c r="A24" s="109">
        <v>20</v>
      </c>
      <c r="B24" s="38"/>
      <c r="C24" s="316"/>
      <c r="D24" s="98"/>
    </row>
    <row r="25" spans="1:4" s="108" customFormat="1">
      <c r="A25" s="109">
        <v>21</v>
      </c>
      <c r="B25" s="38"/>
      <c r="C25" s="316"/>
      <c r="D25" s="98"/>
    </row>
    <row r="26" spans="1:4" s="108" customFormat="1">
      <c r="A26" s="109">
        <v>22</v>
      </c>
      <c r="B26" s="38"/>
      <c r="C26" s="316"/>
      <c r="D26" s="98"/>
    </row>
    <row r="27" spans="1:4" s="108" customFormat="1">
      <c r="A27" s="109">
        <v>23</v>
      </c>
      <c r="B27" s="38"/>
      <c r="C27" s="316"/>
      <c r="D27" s="98"/>
    </row>
    <row r="28" spans="1:4" s="108" customFormat="1">
      <c r="A28" s="109">
        <v>24</v>
      </c>
      <c r="B28" s="38"/>
      <c r="C28" s="316"/>
      <c r="D28" s="98"/>
    </row>
    <row r="29" spans="1:4" s="108" customFormat="1">
      <c r="A29" s="109">
        <v>25</v>
      </c>
      <c r="B29" s="38"/>
      <c r="C29" s="316"/>
      <c r="D29" s="98"/>
    </row>
    <row r="30" spans="1:4" s="108" customFormat="1">
      <c r="A30" s="109">
        <v>26</v>
      </c>
      <c r="B30" s="38"/>
      <c r="C30" s="316"/>
      <c r="D30" s="98"/>
    </row>
    <row r="31" spans="1:4" s="108" customFormat="1">
      <c r="A31" s="109">
        <v>27</v>
      </c>
      <c r="B31" s="38"/>
      <c r="C31" s="316"/>
      <c r="D31" s="98"/>
    </row>
    <row r="32" spans="1:4" s="108" customFormat="1">
      <c r="A32" s="109">
        <v>28</v>
      </c>
      <c r="B32" s="38"/>
      <c r="C32" s="316"/>
      <c r="D32" s="98"/>
    </row>
    <row r="33" spans="1:4" s="108" customFormat="1">
      <c r="A33" s="109">
        <v>29</v>
      </c>
      <c r="B33" s="38"/>
      <c r="C33" s="316"/>
      <c r="D33" s="98"/>
    </row>
    <row r="34" spans="1:4" s="108" customFormat="1">
      <c r="A34" s="109">
        <v>30</v>
      </c>
      <c r="B34" s="38"/>
      <c r="C34" s="316"/>
      <c r="D34" s="98"/>
    </row>
    <row r="35" spans="1:4" s="108" customFormat="1">
      <c r="A35" s="109">
        <v>31</v>
      </c>
      <c r="B35" s="38"/>
      <c r="C35" s="316"/>
      <c r="D35" s="98"/>
    </row>
    <row r="36" spans="1:4" s="108" customFormat="1">
      <c r="A36" s="109">
        <v>32</v>
      </c>
      <c r="B36" s="38"/>
      <c r="C36" s="316"/>
      <c r="D36" s="98"/>
    </row>
    <row r="37" spans="1:4" s="108" customFormat="1">
      <c r="A37" s="109">
        <v>33</v>
      </c>
      <c r="B37" s="38"/>
      <c r="C37" s="316"/>
      <c r="D37" s="98"/>
    </row>
    <row r="38" spans="1:4" s="108" customFormat="1">
      <c r="A38" s="109">
        <v>34</v>
      </c>
      <c r="B38" s="38"/>
      <c r="C38" s="316"/>
      <c r="D38" s="98"/>
    </row>
    <row r="39" spans="1:4" s="108" customFormat="1">
      <c r="A39" s="109">
        <v>35</v>
      </c>
      <c r="B39" s="38"/>
      <c r="C39" s="316"/>
      <c r="D39" s="98"/>
    </row>
    <row r="40" spans="1:4" s="108" customFormat="1">
      <c r="A40" s="109">
        <v>36</v>
      </c>
      <c r="B40" s="38"/>
      <c r="C40" s="316"/>
      <c r="D40" s="98"/>
    </row>
    <row r="41" spans="1:4" s="108" customFormat="1">
      <c r="A41" s="109">
        <v>37</v>
      </c>
      <c r="B41" s="38"/>
      <c r="C41" s="316"/>
      <c r="D41" s="98"/>
    </row>
    <row r="42" spans="1:4" s="108" customFormat="1">
      <c r="A42" s="109">
        <v>38</v>
      </c>
      <c r="B42" s="38"/>
      <c r="C42" s="316"/>
      <c r="D42" s="98"/>
    </row>
    <row r="43" spans="1:4" s="108" customFormat="1">
      <c r="A43" s="109">
        <v>39</v>
      </c>
      <c r="B43" s="38"/>
      <c r="C43" s="316"/>
      <c r="D43" s="98"/>
    </row>
    <row r="44" spans="1:4" s="108" customFormat="1">
      <c r="A44" s="109">
        <v>40</v>
      </c>
      <c r="B44" s="38"/>
      <c r="C44" s="316"/>
      <c r="D44" s="98"/>
    </row>
    <row r="45" spans="1:4" s="108" customFormat="1">
      <c r="A45" s="109">
        <v>41</v>
      </c>
      <c r="B45" s="38"/>
      <c r="C45" s="316"/>
      <c r="D45" s="98"/>
    </row>
    <row r="46" spans="1:4" s="108" customFormat="1">
      <c r="A46" s="109">
        <v>42</v>
      </c>
      <c r="B46" s="38"/>
      <c r="C46" s="316"/>
      <c r="D46" s="98"/>
    </row>
    <row r="47" spans="1:4" s="108" customFormat="1">
      <c r="A47" s="109">
        <v>43</v>
      </c>
      <c r="B47" s="38"/>
      <c r="C47" s="316"/>
      <c r="D47" s="98"/>
    </row>
    <row r="48" spans="1:4" s="108" customFormat="1">
      <c r="A48" s="109">
        <v>44</v>
      </c>
      <c r="B48" s="38"/>
      <c r="C48" s="316"/>
      <c r="D48" s="98"/>
    </row>
    <row r="49" spans="1:4" s="108" customFormat="1">
      <c r="A49" s="109">
        <v>45</v>
      </c>
      <c r="B49" s="38"/>
      <c r="C49" s="316"/>
      <c r="D49" s="98"/>
    </row>
    <row r="50" spans="1:4" s="108" customFormat="1">
      <c r="A50" s="109">
        <v>46</v>
      </c>
      <c r="B50" s="38"/>
      <c r="C50" s="316"/>
      <c r="D50" s="98"/>
    </row>
    <row r="51" spans="1:4" s="108" customFormat="1">
      <c r="A51" s="109">
        <v>47</v>
      </c>
      <c r="B51" s="38"/>
      <c r="C51" s="316"/>
      <c r="D51" s="98"/>
    </row>
    <row r="52" spans="1:4" s="108" customFormat="1">
      <c r="A52" s="109">
        <v>48</v>
      </c>
      <c r="B52" s="38"/>
      <c r="C52" s="316"/>
      <c r="D52" s="98"/>
    </row>
    <row r="53" spans="1:4" s="108" customFormat="1">
      <c r="A53" s="109">
        <v>49</v>
      </c>
      <c r="B53" s="38"/>
      <c r="C53" s="316"/>
      <c r="D53" s="98"/>
    </row>
    <row r="54" spans="1:4" s="108" customFormat="1">
      <c r="A54" s="109">
        <v>50</v>
      </c>
      <c r="B54" s="38"/>
      <c r="C54" s="316"/>
      <c r="D54" s="98"/>
    </row>
    <row r="55" spans="1:4" s="108" customFormat="1">
      <c r="A55" s="109">
        <v>51</v>
      </c>
      <c r="B55" s="38"/>
      <c r="C55" s="316"/>
      <c r="D55" s="98"/>
    </row>
    <row r="56" spans="1:4" s="108" customFormat="1">
      <c r="A56" s="109">
        <v>52</v>
      </c>
      <c r="B56" s="38"/>
      <c r="C56" s="316"/>
      <c r="D56" s="98"/>
    </row>
    <row r="57" spans="1:4" s="108" customFormat="1">
      <c r="A57" s="109">
        <v>53</v>
      </c>
      <c r="B57" s="38"/>
      <c r="C57" s="316"/>
      <c r="D57" s="98"/>
    </row>
    <row r="58" spans="1:4" s="108" customFormat="1">
      <c r="A58" s="109">
        <v>54</v>
      </c>
      <c r="B58" s="38"/>
      <c r="C58" s="316"/>
      <c r="D58" s="98"/>
    </row>
    <row r="59" spans="1:4" s="108" customFormat="1">
      <c r="A59" s="109">
        <v>55</v>
      </c>
      <c r="B59" s="38"/>
      <c r="C59" s="316"/>
      <c r="D59" s="98"/>
    </row>
    <row r="60" spans="1:4" s="108" customFormat="1">
      <c r="A60" s="109">
        <v>56</v>
      </c>
      <c r="B60" s="38"/>
      <c r="C60" s="316"/>
      <c r="D60" s="98"/>
    </row>
    <row r="61" spans="1:4" s="108" customFormat="1">
      <c r="A61" s="109">
        <v>57</v>
      </c>
      <c r="B61" s="38"/>
      <c r="C61" s="316"/>
      <c r="D61" s="98"/>
    </row>
    <row r="62" spans="1:4" s="108" customFormat="1">
      <c r="A62" s="109">
        <v>58</v>
      </c>
      <c r="B62" s="38"/>
      <c r="C62" s="316"/>
      <c r="D62" s="98"/>
    </row>
    <row r="63" spans="1:4" s="108" customFormat="1">
      <c r="A63" s="109">
        <v>59</v>
      </c>
      <c r="B63" s="38"/>
      <c r="C63" s="316"/>
      <c r="D63" s="98"/>
    </row>
    <row r="64" spans="1:4" s="108" customFormat="1">
      <c r="A64" s="109">
        <v>60</v>
      </c>
      <c r="B64" s="38"/>
      <c r="C64" s="316"/>
      <c r="D64" s="98"/>
    </row>
    <row r="65" spans="1:4" s="108" customFormat="1">
      <c r="A65" s="109">
        <v>61</v>
      </c>
      <c r="B65" s="38"/>
      <c r="C65" s="316"/>
      <c r="D65" s="98"/>
    </row>
    <row r="66" spans="1:4" s="108" customFormat="1">
      <c r="A66" s="109">
        <v>62</v>
      </c>
      <c r="B66" s="38"/>
      <c r="C66" s="316"/>
      <c r="D66" s="98"/>
    </row>
    <row r="67" spans="1:4" s="108" customFormat="1">
      <c r="A67" s="109">
        <v>63</v>
      </c>
      <c r="B67" s="38"/>
      <c r="C67" s="316"/>
      <c r="D67" s="98"/>
    </row>
    <row r="68" spans="1:4" s="108" customFormat="1">
      <c r="A68" s="109">
        <v>64</v>
      </c>
      <c r="B68" s="38"/>
      <c r="C68" s="316"/>
      <c r="D68" s="98"/>
    </row>
    <row r="69" spans="1:4" s="108" customFormat="1">
      <c r="A69" s="109">
        <v>65</v>
      </c>
      <c r="B69" s="38"/>
      <c r="C69" s="316"/>
      <c r="D69" s="98"/>
    </row>
    <row r="70" spans="1:4" s="108" customFormat="1">
      <c r="A70" s="109">
        <v>66</v>
      </c>
      <c r="B70" s="38"/>
      <c r="C70" s="316"/>
      <c r="D70" s="98"/>
    </row>
    <row r="71" spans="1:4" s="108" customFormat="1">
      <c r="A71" s="109">
        <v>67</v>
      </c>
      <c r="B71" s="38"/>
      <c r="C71" s="316"/>
      <c r="D71" s="98"/>
    </row>
    <row r="72" spans="1:4" s="108" customFormat="1">
      <c r="A72" s="109">
        <v>68</v>
      </c>
      <c r="B72" s="38"/>
      <c r="C72" s="316"/>
      <c r="D72" s="98"/>
    </row>
    <row r="73" spans="1:4" s="108" customFormat="1">
      <c r="A73" s="109">
        <v>69</v>
      </c>
      <c r="B73" s="38"/>
      <c r="C73" s="316"/>
      <c r="D73" s="98"/>
    </row>
    <row r="74" spans="1:4" s="108" customFormat="1">
      <c r="A74" s="109">
        <v>70</v>
      </c>
      <c r="B74" s="38"/>
      <c r="C74" s="316"/>
      <c r="D74" s="98"/>
    </row>
    <row r="75" spans="1:4" s="108" customFormat="1">
      <c r="A75" s="109">
        <v>71</v>
      </c>
      <c r="B75" s="38"/>
      <c r="C75" s="316"/>
      <c r="D75" s="98"/>
    </row>
    <row r="76" spans="1:4" s="108" customFormat="1">
      <c r="A76" s="109">
        <v>72</v>
      </c>
      <c r="B76" s="38"/>
      <c r="C76" s="316"/>
      <c r="D76" s="98"/>
    </row>
    <row r="77" spans="1:4" s="108" customFormat="1">
      <c r="A77" s="109">
        <v>73</v>
      </c>
      <c r="B77" s="38"/>
      <c r="C77" s="316"/>
      <c r="D77" s="98"/>
    </row>
    <row r="78" spans="1:4" s="108" customFormat="1">
      <c r="A78" s="109">
        <v>74</v>
      </c>
      <c r="B78" s="38"/>
      <c r="C78" s="316"/>
      <c r="D78" s="98"/>
    </row>
    <row r="79" spans="1:4" s="108" customFormat="1">
      <c r="A79" s="109">
        <v>75</v>
      </c>
      <c r="B79" s="38"/>
      <c r="C79" s="316"/>
      <c r="D79" s="98"/>
    </row>
    <row r="80" spans="1:4" s="108" customFormat="1">
      <c r="A80" s="109">
        <v>76</v>
      </c>
      <c r="B80" s="38"/>
      <c r="C80" s="316"/>
      <c r="D80" s="98"/>
    </row>
    <row r="81" spans="1:4" s="108" customFormat="1">
      <c r="A81" s="109">
        <v>77</v>
      </c>
      <c r="B81" s="38"/>
      <c r="C81" s="316"/>
      <c r="D81" s="98"/>
    </row>
    <row r="82" spans="1:4" s="108" customFormat="1">
      <c r="A82" s="109">
        <v>78</v>
      </c>
      <c r="B82" s="38"/>
      <c r="C82" s="316"/>
      <c r="D82" s="98"/>
    </row>
    <row r="83" spans="1:4" s="108" customFormat="1">
      <c r="A83" s="109">
        <v>79</v>
      </c>
      <c r="B83" s="38"/>
      <c r="C83" s="316"/>
      <c r="D83" s="98"/>
    </row>
    <row r="84" spans="1:4" s="108" customFormat="1">
      <c r="A84" s="109">
        <v>80</v>
      </c>
      <c r="B84" s="38"/>
      <c r="C84" s="316"/>
      <c r="D84" s="98"/>
    </row>
    <row r="85" spans="1:4" s="108" customFormat="1">
      <c r="A85" s="109">
        <v>81</v>
      </c>
      <c r="B85" s="38"/>
      <c r="C85" s="316"/>
      <c r="D85" s="98"/>
    </row>
    <row r="86" spans="1:4" s="108" customFormat="1">
      <c r="A86" s="109">
        <v>82</v>
      </c>
      <c r="B86" s="38"/>
      <c r="C86" s="316"/>
      <c r="D86" s="98"/>
    </row>
    <row r="87" spans="1:4" s="108" customFormat="1">
      <c r="A87" s="109">
        <v>83</v>
      </c>
      <c r="B87" s="38"/>
      <c r="C87" s="316"/>
      <c r="D87" s="98"/>
    </row>
    <row r="88" spans="1:4" s="108" customFormat="1">
      <c r="A88" s="109">
        <v>84</v>
      </c>
      <c r="B88" s="38"/>
      <c r="C88" s="316"/>
      <c r="D88" s="98"/>
    </row>
    <row r="89" spans="1:4" s="108" customFormat="1">
      <c r="A89" s="109">
        <v>85</v>
      </c>
      <c r="B89" s="38"/>
      <c r="C89" s="316"/>
      <c r="D89" s="98"/>
    </row>
    <row r="90" spans="1:4" s="108" customFormat="1">
      <c r="A90" s="109">
        <v>86</v>
      </c>
      <c r="B90" s="38"/>
      <c r="C90" s="316"/>
      <c r="D90" s="98"/>
    </row>
    <row r="91" spans="1:4" s="108" customFormat="1">
      <c r="A91" s="109">
        <v>87</v>
      </c>
      <c r="B91" s="38"/>
      <c r="C91" s="316"/>
      <c r="D91" s="98"/>
    </row>
    <row r="92" spans="1:4" s="108" customFormat="1">
      <c r="A92" s="109">
        <v>88</v>
      </c>
      <c r="B92" s="38"/>
      <c r="C92" s="316"/>
      <c r="D92" s="98"/>
    </row>
    <row r="93" spans="1:4" s="108" customFormat="1">
      <c r="A93" s="109">
        <v>89</v>
      </c>
      <c r="B93" s="38"/>
      <c r="C93" s="316"/>
      <c r="D93" s="98"/>
    </row>
    <row r="94" spans="1:4" s="108" customFormat="1">
      <c r="A94" s="109">
        <v>90</v>
      </c>
      <c r="B94" s="38"/>
      <c r="C94" s="316"/>
      <c r="D94" s="98"/>
    </row>
    <row r="95" spans="1:4" s="108" customFormat="1">
      <c r="A95" s="109">
        <v>91</v>
      </c>
      <c r="B95" s="38"/>
      <c r="C95" s="316"/>
      <c r="D95" s="98"/>
    </row>
    <row r="96" spans="1:4" s="108" customFormat="1">
      <c r="A96" s="109">
        <v>92</v>
      </c>
      <c r="B96" s="38"/>
      <c r="C96" s="316"/>
      <c r="D96" s="98"/>
    </row>
    <row r="97" spans="1:4" s="108" customFormat="1">
      <c r="A97" s="109">
        <v>93</v>
      </c>
      <c r="B97" s="38"/>
      <c r="C97" s="316"/>
      <c r="D97" s="98"/>
    </row>
    <row r="98" spans="1:4" s="108" customFormat="1">
      <c r="A98" s="109">
        <v>94</v>
      </c>
      <c r="B98" s="38"/>
      <c r="C98" s="316"/>
      <c r="D98" s="98"/>
    </row>
    <row r="99" spans="1:4" s="108" customFormat="1">
      <c r="A99" s="109">
        <v>95</v>
      </c>
      <c r="B99" s="38"/>
      <c r="C99" s="316"/>
      <c r="D99" s="98"/>
    </row>
    <row r="100" spans="1:4" s="108" customFormat="1">
      <c r="A100" s="109">
        <v>96</v>
      </c>
      <c r="B100" s="38"/>
      <c r="C100" s="316"/>
      <c r="D100" s="98"/>
    </row>
    <row r="101" spans="1:4" s="108" customFormat="1">
      <c r="A101" s="109">
        <v>97</v>
      </c>
      <c r="B101" s="38"/>
      <c r="C101" s="316"/>
      <c r="D101" s="98"/>
    </row>
    <row r="102" spans="1:4" s="108" customFormat="1">
      <c r="A102" s="109">
        <v>98</v>
      </c>
      <c r="B102" s="38"/>
      <c r="C102" s="316"/>
      <c r="D102" s="98"/>
    </row>
    <row r="103" spans="1:4" s="108" customFormat="1">
      <c r="A103" s="109">
        <v>99</v>
      </c>
      <c r="B103" s="38"/>
      <c r="C103" s="316"/>
      <c r="D103" s="98"/>
    </row>
    <row r="104" spans="1:4" s="108" customFormat="1">
      <c r="A104" s="109">
        <v>100</v>
      </c>
      <c r="B104" s="38"/>
      <c r="C104" s="316"/>
      <c r="D104" s="98"/>
    </row>
    <row r="105" spans="1:4" s="108" customFormat="1">
      <c r="A105" s="109">
        <v>101</v>
      </c>
      <c r="B105" s="38"/>
      <c r="C105" s="316"/>
      <c r="D105" s="98"/>
    </row>
    <row r="106" spans="1:4" s="108" customFormat="1">
      <c r="A106" s="109">
        <v>102</v>
      </c>
      <c r="B106" s="38"/>
      <c r="C106" s="316"/>
      <c r="D106" s="98"/>
    </row>
    <row r="107" spans="1:4" s="108" customFormat="1">
      <c r="A107" s="109">
        <v>103</v>
      </c>
      <c r="B107" s="38"/>
      <c r="C107" s="316"/>
      <c r="D107" s="98"/>
    </row>
    <row r="108" spans="1:4" s="108" customFormat="1">
      <c r="A108" s="109">
        <v>104</v>
      </c>
      <c r="B108" s="38"/>
      <c r="C108" s="316"/>
      <c r="D108" s="98"/>
    </row>
    <row r="109" spans="1:4" s="108" customFormat="1">
      <c r="A109" s="109">
        <v>105</v>
      </c>
      <c r="B109" s="38"/>
      <c r="C109" s="316"/>
      <c r="D109" s="98"/>
    </row>
    <row r="110" spans="1:4" s="108" customFormat="1">
      <c r="A110" s="109">
        <v>106</v>
      </c>
      <c r="B110" s="38"/>
      <c r="C110" s="316"/>
      <c r="D110" s="98"/>
    </row>
    <row r="111" spans="1:4" s="108" customFormat="1">
      <c r="A111" s="109">
        <v>107</v>
      </c>
      <c r="B111" s="38"/>
      <c r="C111" s="316"/>
      <c r="D111" s="98"/>
    </row>
    <row r="112" spans="1:4" s="108" customFormat="1">
      <c r="A112" s="109">
        <v>108</v>
      </c>
      <c r="B112" s="38"/>
      <c r="C112" s="316"/>
      <c r="D112" s="98"/>
    </row>
    <row r="113" spans="1:4" s="108" customFormat="1">
      <c r="A113" s="109">
        <v>109</v>
      </c>
      <c r="B113" s="38"/>
      <c r="C113" s="316"/>
      <c r="D113" s="98"/>
    </row>
    <row r="114" spans="1:4" s="108" customFormat="1">
      <c r="A114" s="109">
        <v>110</v>
      </c>
      <c r="B114" s="38"/>
      <c r="C114" s="316"/>
      <c r="D114" s="98"/>
    </row>
    <row r="115" spans="1:4" s="108" customFormat="1">
      <c r="A115" s="109">
        <v>111</v>
      </c>
      <c r="B115" s="38"/>
      <c r="C115" s="316"/>
      <c r="D115" s="98"/>
    </row>
    <row r="116" spans="1:4" s="108" customFormat="1">
      <c r="A116" s="109">
        <v>112</v>
      </c>
      <c r="B116" s="38"/>
      <c r="C116" s="316"/>
      <c r="D116" s="98"/>
    </row>
    <row r="117" spans="1:4" s="108" customFormat="1">
      <c r="A117" s="109">
        <v>113</v>
      </c>
      <c r="B117" s="38"/>
      <c r="C117" s="316"/>
      <c r="D117" s="98"/>
    </row>
    <row r="118" spans="1:4" s="108" customFormat="1">
      <c r="A118" s="109">
        <v>114</v>
      </c>
      <c r="B118" s="38"/>
      <c r="C118" s="316"/>
      <c r="D118" s="98"/>
    </row>
    <row r="119" spans="1:4" s="108" customFormat="1">
      <c r="A119" s="109">
        <v>115</v>
      </c>
      <c r="B119" s="38"/>
      <c r="C119" s="316"/>
      <c r="D119" s="98"/>
    </row>
    <row r="120" spans="1:4" s="108" customFormat="1">
      <c r="A120" s="109">
        <v>116</v>
      </c>
      <c r="B120" s="38"/>
      <c r="C120" s="316"/>
      <c r="D120" s="98"/>
    </row>
    <row r="121" spans="1:4" s="108" customFormat="1">
      <c r="A121" s="109">
        <v>117</v>
      </c>
      <c r="B121" s="38"/>
      <c r="C121" s="316"/>
      <c r="D121" s="98"/>
    </row>
    <row r="122" spans="1:4" s="108" customFormat="1">
      <c r="A122" s="109">
        <v>118</v>
      </c>
      <c r="B122" s="38"/>
      <c r="C122" s="316"/>
      <c r="D122" s="98"/>
    </row>
    <row r="123" spans="1:4" s="108" customFormat="1">
      <c r="A123" s="109">
        <v>119</v>
      </c>
      <c r="B123" s="38"/>
      <c r="C123" s="316"/>
      <c r="D123" s="98"/>
    </row>
    <row r="124" spans="1:4" s="108" customFormat="1">
      <c r="A124" s="109">
        <v>120</v>
      </c>
      <c r="B124" s="38"/>
      <c r="C124" s="316"/>
      <c r="D124" s="98"/>
    </row>
    <row r="125" spans="1:4" s="108" customFormat="1">
      <c r="A125" s="109">
        <v>121</v>
      </c>
      <c r="B125" s="38"/>
      <c r="C125" s="316"/>
      <c r="D125" s="98"/>
    </row>
    <row r="126" spans="1:4" s="108" customFormat="1">
      <c r="A126" s="109">
        <v>122</v>
      </c>
      <c r="B126" s="38"/>
      <c r="C126" s="316"/>
      <c r="D126" s="98"/>
    </row>
    <row r="127" spans="1:4" s="108" customFormat="1">
      <c r="A127" s="109">
        <v>123</v>
      </c>
      <c r="B127" s="38"/>
      <c r="C127" s="316"/>
      <c r="D127" s="98"/>
    </row>
    <row r="128" spans="1:4" s="108" customFormat="1">
      <c r="A128" s="109">
        <v>124</v>
      </c>
      <c r="B128" s="38"/>
      <c r="C128" s="316"/>
      <c r="D128" s="98"/>
    </row>
    <row r="129" spans="1:4" s="108" customFormat="1">
      <c r="A129" s="109">
        <v>125</v>
      </c>
      <c r="B129" s="38"/>
      <c r="C129" s="316"/>
      <c r="D129" s="98"/>
    </row>
    <row r="130" spans="1:4" s="108" customFormat="1">
      <c r="A130" s="109">
        <v>126</v>
      </c>
      <c r="B130" s="38"/>
      <c r="C130" s="316"/>
      <c r="D130" s="98"/>
    </row>
    <row r="131" spans="1:4" s="108" customFormat="1">
      <c r="A131" s="109">
        <v>127</v>
      </c>
      <c r="B131" s="38"/>
      <c r="C131" s="316"/>
      <c r="D131" s="98"/>
    </row>
    <row r="132" spans="1:4" s="108" customFormat="1">
      <c r="A132" s="109">
        <v>128</v>
      </c>
      <c r="B132" s="38"/>
      <c r="C132" s="316"/>
      <c r="D132" s="98"/>
    </row>
    <row r="133" spans="1:4" s="108" customFormat="1">
      <c r="A133" s="109">
        <v>129</v>
      </c>
      <c r="B133" s="38"/>
      <c r="C133" s="316"/>
      <c r="D133" s="98"/>
    </row>
    <row r="134" spans="1:4" s="108" customFormat="1">
      <c r="A134" s="109">
        <v>130</v>
      </c>
      <c r="B134" s="38"/>
      <c r="C134" s="316"/>
      <c r="D134" s="98"/>
    </row>
    <row r="135" spans="1:4" s="108" customFormat="1">
      <c r="A135" s="109">
        <v>131</v>
      </c>
      <c r="B135" s="38"/>
      <c r="C135" s="316"/>
      <c r="D135" s="98"/>
    </row>
    <row r="136" spans="1:4" s="108" customFormat="1">
      <c r="A136" s="109">
        <v>132</v>
      </c>
      <c r="B136" s="38"/>
      <c r="C136" s="316"/>
      <c r="D136" s="98"/>
    </row>
    <row r="137" spans="1:4" s="108" customFormat="1">
      <c r="A137" s="109">
        <v>133</v>
      </c>
      <c r="B137" s="38"/>
      <c r="C137" s="316"/>
      <c r="D137" s="98"/>
    </row>
    <row r="138" spans="1:4" s="108" customFormat="1">
      <c r="A138" s="109">
        <v>134</v>
      </c>
      <c r="B138" s="38"/>
      <c r="C138" s="316"/>
      <c r="D138" s="98"/>
    </row>
    <row r="139" spans="1:4" s="108" customFormat="1">
      <c r="A139" s="109">
        <v>135</v>
      </c>
      <c r="B139" s="38"/>
      <c r="C139" s="316"/>
      <c r="D139" s="98"/>
    </row>
    <row r="140" spans="1:4" s="108" customFormat="1">
      <c r="A140" s="109">
        <v>136</v>
      </c>
      <c r="B140" s="38"/>
      <c r="C140" s="316"/>
      <c r="D140" s="98"/>
    </row>
    <row r="141" spans="1:4" s="108" customFormat="1">
      <c r="A141" s="109">
        <v>137</v>
      </c>
      <c r="B141" s="38"/>
      <c r="C141" s="316"/>
      <c r="D141" s="98"/>
    </row>
    <row r="142" spans="1:4" s="108" customFormat="1">
      <c r="A142" s="109">
        <v>138</v>
      </c>
      <c r="B142" s="38"/>
      <c r="C142" s="316"/>
      <c r="D142" s="98"/>
    </row>
    <row r="143" spans="1:4" s="108" customFormat="1">
      <c r="A143" s="109">
        <v>139</v>
      </c>
      <c r="B143" s="38"/>
      <c r="C143" s="316"/>
      <c r="D143" s="98"/>
    </row>
    <row r="144" spans="1:4" s="108" customFormat="1">
      <c r="A144" s="109">
        <v>140</v>
      </c>
      <c r="B144" s="38"/>
      <c r="C144" s="316"/>
      <c r="D144" s="98"/>
    </row>
    <row r="145" spans="1:4" s="108" customFormat="1">
      <c r="A145" s="109">
        <v>141</v>
      </c>
      <c r="B145" s="38"/>
      <c r="C145" s="316"/>
      <c r="D145" s="98"/>
    </row>
    <row r="146" spans="1:4" s="108" customFormat="1">
      <c r="A146" s="109">
        <v>142</v>
      </c>
      <c r="B146" s="38"/>
      <c r="C146" s="316"/>
      <c r="D146" s="98"/>
    </row>
    <row r="147" spans="1:4" s="108" customFormat="1">
      <c r="A147" s="109">
        <v>143</v>
      </c>
      <c r="B147" s="38"/>
      <c r="C147" s="316"/>
      <c r="D147" s="98"/>
    </row>
    <row r="148" spans="1:4" s="108" customFormat="1">
      <c r="A148" s="109">
        <v>144</v>
      </c>
      <c r="B148" s="38"/>
      <c r="C148" s="316"/>
      <c r="D148" s="98"/>
    </row>
    <row r="149" spans="1:4" s="108" customFormat="1">
      <c r="A149" s="109">
        <v>145</v>
      </c>
      <c r="B149" s="38"/>
      <c r="C149" s="316"/>
      <c r="D149" s="98"/>
    </row>
    <row r="150" spans="1:4" s="108" customFormat="1">
      <c r="A150" s="109">
        <v>146</v>
      </c>
      <c r="B150" s="38"/>
      <c r="C150" s="316"/>
      <c r="D150" s="98"/>
    </row>
    <row r="151" spans="1:4" s="108" customFormat="1">
      <c r="A151" s="109">
        <v>147</v>
      </c>
      <c r="B151" s="38"/>
      <c r="C151" s="316"/>
      <c r="D151" s="98"/>
    </row>
    <row r="152" spans="1:4" s="108" customFormat="1">
      <c r="A152" s="109">
        <v>148</v>
      </c>
      <c r="B152" s="38"/>
      <c r="C152" s="316"/>
      <c r="D152" s="98"/>
    </row>
    <row r="153" spans="1:4" s="108" customFormat="1">
      <c r="A153" s="109">
        <v>149</v>
      </c>
      <c r="B153" s="38"/>
      <c r="C153" s="316"/>
      <c r="D153" s="98"/>
    </row>
    <row r="154" spans="1:4" s="108" customFormat="1">
      <c r="A154" s="109">
        <v>150</v>
      </c>
      <c r="B154" s="38"/>
      <c r="C154" s="316"/>
      <c r="D154" s="98"/>
    </row>
    <row r="155" spans="1:4" s="108" customFormat="1">
      <c r="A155" s="109">
        <v>151</v>
      </c>
      <c r="B155" s="38"/>
      <c r="C155" s="316"/>
      <c r="D155" s="98"/>
    </row>
    <row r="156" spans="1:4" s="108" customFormat="1">
      <c r="A156" s="109">
        <v>152</v>
      </c>
      <c r="B156" s="38"/>
      <c r="C156" s="316"/>
      <c r="D156" s="98"/>
    </row>
    <row r="157" spans="1:4" s="108" customFormat="1">
      <c r="A157" s="109">
        <v>153</v>
      </c>
      <c r="B157" s="38"/>
      <c r="C157" s="316"/>
      <c r="D157" s="98"/>
    </row>
    <row r="158" spans="1:4" s="108" customFormat="1">
      <c r="A158" s="109">
        <v>154</v>
      </c>
      <c r="B158" s="38"/>
      <c r="C158" s="316"/>
      <c r="D158" s="98"/>
    </row>
    <row r="159" spans="1:4" s="108" customFormat="1">
      <c r="A159" s="109">
        <v>155</v>
      </c>
      <c r="B159" s="38"/>
      <c r="C159" s="316"/>
      <c r="D159" s="98"/>
    </row>
    <row r="160" spans="1:4" s="108" customFormat="1">
      <c r="A160" s="109">
        <v>156</v>
      </c>
      <c r="B160" s="38"/>
      <c r="C160" s="316"/>
      <c r="D160" s="98"/>
    </row>
    <row r="161" spans="1:4" s="108" customFormat="1">
      <c r="A161" s="109">
        <v>157</v>
      </c>
      <c r="B161" s="38"/>
      <c r="C161" s="316"/>
      <c r="D161" s="98"/>
    </row>
    <row r="162" spans="1:4" s="108" customFormat="1">
      <c r="A162" s="109">
        <v>158</v>
      </c>
      <c r="B162" s="38"/>
      <c r="C162" s="316"/>
      <c r="D162" s="98"/>
    </row>
    <row r="163" spans="1:4" s="108" customFormat="1">
      <c r="A163" s="109">
        <v>159</v>
      </c>
      <c r="B163" s="38"/>
      <c r="C163" s="316"/>
      <c r="D163" s="98"/>
    </row>
    <row r="164" spans="1:4" s="108" customFormat="1">
      <c r="A164" s="109">
        <v>160</v>
      </c>
      <c r="B164" s="38"/>
      <c r="C164" s="316"/>
      <c r="D164" s="98"/>
    </row>
    <row r="165" spans="1:4" s="108" customFormat="1">
      <c r="A165" s="109">
        <v>161</v>
      </c>
      <c r="B165" s="38"/>
      <c r="C165" s="316"/>
      <c r="D165" s="98"/>
    </row>
    <row r="166" spans="1:4" s="108" customFormat="1">
      <c r="A166" s="109">
        <v>162</v>
      </c>
      <c r="B166" s="38"/>
      <c r="C166" s="316"/>
      <c r="D166" s="98"/>
    </row>
    <row r="167" spans="1:4" s="108" customFormat="1">
      <c r="A167" s="109">
        <v>163</v>
      </c>
      <c r="B167" s="38"/>
      <c r="C167" s="316"/>
      <c r="D167" s="98"/>
    </row>
    <row r="168" spans="1:4" s="108" customFormat="1">
      <c r="A168" s="109">
        <v>164</v>
      </c>
      <c r="B168" s="38"/>
      <c r="C168" s="316"/>
      <c r="D168" s="98"/>
    </row>
    <row r="169" spans="1:4" s="108" customFormat="1">
      <c r="A169" s="109">
        <v>165</v>
      </c>
      <c r="B169" s="38"/>
      <c r="C169" s="316"/>
      <c r="D169" s="98"/>
    </row>
    <row r="170" spans="1:4" s="108" customFormat="1">
      <c r="A170" s="109">
        <v>166</v>
      </c>
      <c r="B170" s="38"/>
      <c r="C170" s="316"/>
      <c r="D170" s="98"/>
    </row>
    <row r="171" spans="1:4" s="108" customFormat="1">
      <c r="A171" s="109">
        <v>167</v>
      </c>
      <c r="B171" s="38"/>
      <c r="C171" s="316"/>
      <c r="D171" s="98"/>
    </row>
    <row r="172" spans="1:4" s="108" customFormat="1">
      <c r="A172" s="109">
        <v>168</v>
      </c>
      <c r="B172" s="38"/>
      <c r="C172" s="316"/>
      <c r="D172" s="98"/>
    </row>
    <row r="173" spans="1:4" s="108" customFormat="1">
      <c r="A173" s="109">
        <v>169</v>
      </c>
      <c r="B173" s="38"/>
      <c r="C173" s="316"/>
      <c r="D173" s="98"/>
    </row>
    <row r="174" spans="1:4" s="108" customFormat="1">
      <c r="A174" s="109">
        <v>170</v>
      </c>
      <c r="B174" s="38"/>
      <c r="C174" s="316"/>
      <c r="D174" s="98"/>
    </row>
    <row r="175" spans="1:4" s="108" customFormat="1">
      <c r="A175" s="109">
        <v>171</v>
      </c>
      <c r="B175" s="38"/>
      <c r="C175" s="316"/>
      <c r="D175" s="98"/>
    </row>
    <row r="176" spans="1:4" s="108" customFormat="1">
      <c r="A176" s="109">
        <v>172</v>
      </c>
      <c r="B176" s="38"/>
      <c r="C176" s="316"/>
      <c r="D176" s="98"/>
    </row>
    <row r="177" spans="1:4" s="108" customFormat="1">
      <c r="A177" s="109">
        <v>173</v>
      </c>
      <c r="B177" s="38"/>
      <c r="C177" s="316"/>
      <c r="D177" s="98"/>
    </row>
    <row r="178" spans="1:4" s="108" customFormat="1">
      <c r="A178" s="109">
        <v>174</v>
      </c>
      <c r="B178" s="38"/>
      <c r="C178" s="316"/>
      <c r="D178" s="98"/>
    </row>
    <row r="179" spans="1:4" s="108" customFormat="1">
      <c r="A179" s="109">
        <v>175</v>
      </c>
      <c r="B179" s="38"/>
      <c r="C179" s="316"/>
      <c r="D179" s="98"/>
    </row>
    <row r="180" spans="1:4" s="108" customFormat="1">
      <c r="A180" s="109">
        <v>176</v>
      </c>
      <c r="B180" s="38"/>
      <c r="C180" s="316"/>
      <c r="D180" s="98"/>
    </row>
    <row r="181" spans="1:4" s="108" customFormat="1">
      <c r="A181" s="109">
        <v>177</v>
      </c>
      <c r="B181" s="38"/>
      <c r="C181" s="316"/>
      <c r="D181" s="98"/>
    </row>
    <row r="182" spans="1:4" s="108" customFormat="1">
      <c r="A182" s="109">
        <v>178</v>
      </c>
      <c r="B182" s="38"/>
      <c r="C182" s="316"/>
      <c r="D182" s="98"/>
    </row>
    <row r="183" spans="1:4" s="108" customFormat="1">
      <c r="A183" s="109">
        <v>179</v>
      </c>
      <c r="B183" s="38"/>
      <c r="C183" s="316"/>
      <c r="D183" s="98"/>
    </row>
    <row r="184" spans="1:4" s="108" customFormat="1">
      <c r="A184" s="109">
        <v>180</v>
      </c>
      <c r="B184" s="38"/>
      <c r="C184" s="316"/>
      <c r="D184" s="98"/>
    </row>
    <row r="185" spans="1:4" s="108" customFormat="1">
      <c r="A185" s="109">
        <v>181</v>
      </c>
      <c r="B185" s="38"/>
      <c r="C185" s="316"/>
      <c r="D185" s="98"/>
    </row>
    <row r="186" spans="1:4" s="108" customFormat="1">
      <c r="A186" s="109">
        <v>182</v>
      </c>
      <c r="B186" s="38"/>
      <c r="C186" s="316"/>
      <c r="D186" s="98"/>
    </row>
    <row r="187" spans="1:4" s="108" customFormat="1">
      <c r="A187" s="109">
        <v>183</v>
      </c>
      <c r="B187" s="38"/>
      <c r="C187" s="316"/>
      <c r="D187" s="98"/>
    </row>
    <row r="188" spans="1:4" s="108" customFormat="1">
      <c r="A188" s="109">
        <v>184</v>
      </c>
      <c r="B188" s="38"/>
      <c r="C188" s="316"/>
      <c r="D188" s="98"/>
    </row>
    <row r="189" spans="1:4" s="108" customFormat="1">
      <c r="A189" s="109">
        <v>185</v>
      </c>
      <c r="B189" s="38"/>
      <c r="C189" s="316"/>
      <c r="D189" s="98"/>
    </row>
    <row r="190" spans="1:4" s="108" customFormat="1">
      <c r="A190" s="109">
        <v>186</v>
      </c>
      <c r="B190" s="38"/>
      <c r="C190" s="316"/>
      <c r="D190" s="98"/>
    </row>
    <row r="191" spans="1:4" s="108" customFormat="1">
      <c r="A191" s="109">
        <v>187</v>
      </c>
      <c r="B191" s="38"/>
      <c r="C191" s="316"/>
      <c r="D191" s="98"/>
    </row>
    <row r="192" spans="1:4" s="108" customFormat="1">
      <c r="A192" s="109">
        <v>188</v>
      </c>
      <c r="B192" s="38"/>
      <c r="C192" s="316"/>
      <c r="D192" s="98"/>
    </row>
    <row r="193" spans="1:4" s="108" customFormat="1">
      <c r="A193" s="109">
        <v>189</v>
      </c>
      <c r="B193" s="38"/>
      <c r="C193" s="316"/>
      <c r="D193" s="98"/>
    </row>
    <row r="194" spans="1:4" s="108" customFormat="1">
      <c r="A194" s="109">
        <v>190</v>
      </c>
      <c r="B194" s="38"/>
      <c r="C194" s="316"/>
      <c r="D194" s="98"/>
    </row>
    <row r="195" spans="1:4" s="108" customFormat="1">
      <c r="A195" s="109">
        <v>191</v>
      </c>
      <c r="B195" s="38"/>
      <c r="C195" s="316"/>
      <c r="D195" s="98"/>
    </row>
    <row r="196" spans="1:4" s="108" customFormat="1">
      <c r="A196" s="109">
        <v>192</v>
      </c>
      <c r="B196" s="38"/>
      <c r="C196" s="316"/>
      <c r="D196" s="98"/>
    </row>
    <row r="197" spans="1:4" s="108" customFormat="1">
      <c r="A197" s="109">
        <v>193</v>
      </c>
      <c r="B197" s="38"/>
      <c r="C197" s="316"/>
      <c r="D197" s="98"/>
    </row>
    <row r="198" spans="1:4" s="108" customFormat="1">
      <c r="A198" s="109">
        <v>194</v>
      </c>
      <c r="B198" s="38"/>
      <c r="C198" s="316"/>
      <c r="D198" s="98"/>
    </row>
    <row r="199" spans="1:4" s="108" customFormat="1">
      <c r="A199" s="109">
        <v>195</v>
      </c>
      <c r="B199" s="38"/>
      <c r="C199" s="316"/>
      <c r="D199" s="98"/>
    </row>
    <row r="200" spans="1:4" s="108" customFormat="1">
      <c r="A200" s="109">
        <v>196</v>
      </c>
      <c r="B200" s="38"/>
      <c r="C200" s="316"/>
      <c r="D200" s="98"/>
    </row>
    <row r="201" spans="1:4" s="108" customFormat="1">
      <c r="A201" s="109">
        <v>197</v>
      </c>
      <c r="B201" s="38"/>
      <c r="C201" s="316"/>
      <c r="D201" s="98"/>
    </row>
    <row r="202" spans="1:4" s="108" customFormat="1">
      <c r="A202" s="109">
        <v>198</v>
      </c>
      <c r="B202" s="38"/>
      <c r="C202" s="316"/>
      <c r="D202" s="98"/>
    </row>
    <row r="203" spans="1:4" s="108" customFormat="1">
      <c r="A203" s="109">
        <v>199</v>
      </c>
      <c r="B203" s="38"/>
      <c r="C203" s="316"/>
      <c r="D203" s="98"/>
    </row>
    <row r="204" spans="1:4" s="108" customFormat="1">
      <c r="A204" s="109">
        <v>200</v>
      </c>
      <c r="B204" s="38"/>
      <c r="C204" s="316"/>
      <c r="D204" s="98"/>
    </row>
    <row r="205" spans="1:4" s="108" customFormat="1">
      <c r="A205" s="109">
        <v>201</v>
      </c>
      <c r="B205" s="38"/>
      <c r="C205" s="316"/>
      <c r="D205" s="98"/>
    </row>
    <row r="206" spans="1:4" s="108" customFormat="1">
      <c r="A206" s="109">
        <v>202</v>
      </c>
      <c r="B206" s="38"/>
      <c r="C206" s="316"/>
      <c r="D206" s="98"/>
    </row>
    <row r="207" spans="1:4" s="108" customFormat="1">
      <c r="A207" s="109">
        <v>203</v>
      </c>
      <c r="B207" s="38"/>
      <c r="C207" s="316"/>
      <c r="D207" s="98"/>
    </row>
    <row r="208" spans="1:4" s="108" customFormat="1">
      <c r="A208" s="109">
        <v>204</v>
      </c>
      <c r="B208" s="38"/>
      <c r="C208" s="316"/>
      <c r="D208" s="98"/>
    </row>
    <row r="209" spans="1:4" s="108" customFormat="1">
      <c r="A209" s="109">
        <v>205</v>
      </c>
      <c r="B209" s="38"/>
      <c r="C209" s="316"/>
      <c r="D209" s="98"/>
    </row>
    <row r="210" spans="1:4" s="108" customFormat="1">
      <c r="A210" s="109">
        <v>206</v>
      </c>
      <c r="B210" s="38"/>
      <c r="C210" s="316"/>
      <c r="D210" s="98"/>
    </row>
    <row r="211" spans="1:4" s="108" customFormat="1">
      <c r="A211" s="109">
        <v>207</v>
      </c>
      <c r="B211" s="38"/>
      <c r="C211" s="316"/>
      <c r="D211" s="98"/>
    </row>
    <row r="212" spans="1:4" s="108" customFormat="1">
      <c r="A212" s="109">
        <v>208</v>
      </c>
      <c r="B212" s="38"/>
      <c r="C212" s="316"/>
      <c r="D212" s="98"/>
    </row>
    <row r="213" spans="1:4" s="108" customFormat="1">
      <c r="A213" s="109">
        <v>209</v>
      </c>
      <c r="B213" s="38"/>
      <c r="C213" s="316"/>
      <c r="D213" s="98"/>
    </row>
    <row r="214" spans="1:4" s="108" customFormat="1">
      <c r="A214" s="109">
        <v>210</v>
      </c>
      <c r="B214" s="38"/>
      <c r="C214" s="316"/>
      <c r="D214" s="98"/>
    </row>
    <row r="215" spans="1:4" s="108" customFormat="1">
      <c r="A215" s="109">
        <v>211</v>
      </c>
      <c r="B215" s="38"/>
      <c r="C215" s="316"/>
      <c r="D215" s="98"/>
    </row>
    <row r="216" spans="1:4" s="108" customFormat="1">
      <c r="A216" s="109">
        <v>212</v>
      </c>
      <c r="B216" s="38"/>
      <c r="C216" s="316"/>
      <c r="D216" s="98"/>
    </row>
    <row r="217" spans="1:4" s="108" customFormat="1">
      <c r="A217" s="109">
        <v>213</v>
      </c>
      <c r="B217" s="38"/>
      <c r="C217" s="316"/>
      <c r="D217" s="98"/>
    </row>
    <row r="218" spans="1:4" s="108" customFormat="1">
      <c r="A218" s="109">
        <v>214</v>
      </c>
      <c r="B218" s="38"/>
      <c r="C218" s="316"/>
      <c r="D218" s="98"/>
    </row>
    <row r="219" spans="1:4" s="108" customFormat="1">
      <c r="A219" s="109">
        <v>215</v>
      </c>
      <c r="B219" s="38"/>
      <c r="C219" s="316"/>
      <c r="D219" s="98"/>
    </row>
    <row r="220" spans="1:4" s="108" customFormat="1">
      <c r="A220" s="109">
        <v>216</v>
      </c>
      <c r="B220" s="38"/>
      <c r="C220" s="316"/>
      <c r="D220" s="98"/>
    </row>
    <row r="221" spans="1:4" s="108" customFormat="1">
      <c r="A221" s="109">
        <v>217</v>
      </c>
      <c r="B221" s="38"/>
      <c r="C221" s="316"/>
      <c r="D221" s="98"/>
    </row>
    <row r="222" spans="1:4" s="108" customFormat="1">
      <c r="A222" s="109">
        <v>218</v>
      </c>
      <c r="B222" s="38"/>
      <c r="C222" s="316"/>
      <c r="D222" s="98"/>
    </row>
    <row r="223" spans="1:4" s="108" customFormat="1">
      <c r="A223" s="109">
        <v>219</v>
      </c>
      <c r="B223" s="38"/>
      <c r="C223" s="316"/>
      <c r="D223" s="98"/>
    </row>
    <row r="224" spans="1:4" s="108" customFormat="1">
      <c r="A224" s="109">
        <v>220</v>
      </c>
      <c r="B224" s="38"/>
      <c r="C224" s="316"/>
      <c r="D224" s="98"/>
    </row>
    <row r="225" spans="1:4" s="108" customFormat="1">
      <c r="A225" s="109">
        <v>221</v>
      </c>
      <c r="B225" s="38"/>
      <c r="C225" s="316"/>
      <c r="D225" s="98"/>
    </row>
    <row r="226" spans="1:4" s="108" customFormat="1">
      <c r="A226" s="109">
        <v>222</v>
      </c>
      <c r="B226" s="38"/>
      <c r="C226" s="316"/>
      <c r="D226" s="98"/>
    </row>
    <row r="227" spans="1:4" s="108" customFormat="1">
      <c r="A227" s="109">
        <v>223</v>
      </c>
      <c r="B227" s="38"/>
      <c r="C227" s="316"/>
      <c r="D227" s="98"/>
    </row>
    <row r="228" spans="1:4" s="108" customFormat="1">
      <c r="A228" s="109">
        <v>224</v>
      </c>
      <c r="B228" s="38"/>
      <c r="C228" s="316"/>
      <c r="D228" s="98"/>
    </row>
    <row r="229" spans="1:4" s="108" customFormat="1">
      <c r="A229" s="109">
        <v>225</v>
      </c>
      <c r="B229" s="38"/>
      <c r="C229" s="316"/>
      <c r="D229" s="98"/>
    </row>
    <row r="230" spans="1:4" s="108" customFormat="1">
      <c r="A230" s="109">
        <v>226</v>
      </c>
      <c r="B230" s="38"/>
      <c r="C230" s="316"/>
      <c r="D230" s="98"/>
    </row>
    <row r="231" spans="1:4" s="108" customFormat="1">
      <c r="A231" s="109">
        <v>227</v>
      </c>
      <c r="B231" s="38"/>
      <c r="C231" s="316"/>
      <c r="D231" s="98"/>
    </row>
    <row r="232" spans="1:4" s="108" customFormat="1">
      <c r="A232" s="109">
        <v>228</v>
      </c>
      <c r="B232" s="38"/>
      <c r="C232" s="316"/>
      <c r="D232" s="98"/>
    </row>
    <row r="233" spans="1:4" s="108" customFormat="1">
      <c r="A233" s="109">
        <v>229</v>
      </c>
      <c r="B233" s="38"/>
      <c r="C233" s="316"/>
      <c r="D233" s="98"/>
    </row>
    <row r="234" spans="1:4" s="108" customFormat="1">
      <c r="A234" s="109">
        <v>230</v>
      </c>
      <c r="B234" s="38"/>
      <c r="C234" s="316"/>
      <c r="D234" s="98"/>
    </row>
    <row r="235" spans="1:4" s="108" customFormat="1">
      <c r="A235" s="109">
        <v>231</v>
      </c>
      <c r="B235" s="38"/>
      <c r="C235" s="316"/>
      <c r="D235" s="98"/>
    </row>
    <row r="236" spans="1:4" s="108" customFormat="1">
      <c r="A236" s="109">
        <v>232</v>
      </c>
      <c r="B236" s="38"/>
      <c r="C236" s="316"/>
      <c r="D236" s="98"/>
    </row>
    <row r="237" spans="1:4" s="108" customFormat="1">
      <c r="A237" s="109">
        <v>233</v>
      </c>
      <c r="B237" s="38"/>
      <c r="C237" s="316"/>
      <c r="D237" s="98"/>
    </row>
    <row r="238" spans="1:4" s="108" customFormat="1">
      <c r="A238" s="109">
        <v>234</v>
      </c>
      <c r="B238" s="38"/>
      <c r="C238" s="316"/>
      <c r="D238" s="98"/>
    </row>
    <row r="239" spans="1:4" s="108" customFormat="1">
      <c r="A239" s="109">
        <v>235</v>
      </c>
      <c r="B239" s="38"/>
      <c r="C239" s="316"/>
      <c r="D239" s="98"/>
    </row>
    <row r="240" spans="1:4" s="108" customFormat="1">
      <c r="A240" s="109">
        <v>236</v>
      </c>
      <c r="B240" s="38"/>
      <c r="C240" s="316"/>
      <c r="D240" s="98"/>
    </row>
    <row r="241" spans="1:4" s="108" customFormat="1">
      <c r="A241" s="109">
        <v>237</v>
      </c>
      <c r="B241" s="38"/>
      <c r="C241" s="316"/>
      <c r="D241" s="98"/>
    </row>
    <row r="242" spans="1:4" s="108" customFormat="1">
      <c r="A242" s="109">
        <v>238</v>
      </c>
      <c r="B242" s="38"/>
      <c r="C242" s="316"/>
      <c r="D242" s="98"/>
    </row>
    <row r="243" spans="1:4" s="108" customFormat="1">
      <c r="A243" s="109">
        <v>239</v>
      </c>
      <c r="B243" s="38"/>
      <c r="C243" s="316"/>
      <c r="D243" s="98"/>
    </row>
    <row r="244" spans="1:4" s="108" customFormat="1">
      <c r="A244" s="109">
        <v>240</v>
      </c>
      <c r="B244" s="38"/>
      <c r="C244" s="316"/>
      <c r="D244" s="98"/>
    </row>
    <row r="245" spans="1:4" s="108" customFormat="1">
      <c r="A245" s="109">
        <v>241</v>
      </c>
      <c r="B245" s="38"/>
      <c r="C245" s="316"/>
      <c r="D245" s="98"/>
    </row>
    <row r="246" spans="1:4" s="108" customFormat="1">
      <c r="A246" s="109">
        <v>242</v>
      </c>
      <c r="B246" s="38"/>
      <c r="C246" s="316"/>
      <c r="D246" s="98"/>
    </row>
    <row r="247" spans="1:4" s="108" customFormat="1">
      <c r="A247" s="109">
        <v>243</v>
      </c>
      <c r="B247" s="38"/>
      <c r="C247" s="316"/>
      <c r="D247" s="98"/>
    </row>
    <row r="248" spans="1:4" s="108" customFormat="1">
      <c r="A248" s="109">
        <v>244</v>
      </c>
      <c r="B248" s="38"/>
      <c r="C248" s="316"/>
      <c r="D248" s="98"/>
    </row>
    <row r="249" spans="1:4" s="108" customFormat="1">
      <c r="A249" s="109">
        <v>245</v>
      </c>
      <c r="B249" s="38"/>
      <c r="C249" s="316"/>
      <c r="D249" s="98"/>
    </row>
    <row r="250" spans="1:4" s="108" customFormat="1">
      <c r="A250" s="109">
        <v>246</v>
      </c>
      <c r="B250" s="38"/>
      <c r="C250" s="316"/>
      <c r="D250" s="98"/>
    </row>
    <row r="251" spans="1:4" s="108" customFormat="1">
      <c r="A251" s="109">
        <v>247</v>
      </c>
      <c r="B251" s="38"/>
      <c r="C251" s="316"/>
      <c r="D251" s="98"/>
    </row>
    <row r="252" spans="1:4" s="108" customFormat="1">
      <c r="A252" s="109">
        <v>248</v>
      </c>
      <c r="B252" s="38"/>
      <c r="C252" s="316"/>
      <c r="D252" s="98"/>
    </row>
    <row r="253" spans="1:4" s="108" customFormat="1">
      <c r="A253" s="109">
        <v>249</v>
      </c>
      <c r="B253" s="38"/>
      <c r="C253" s="316"/>
      <c r="D253" s="98"/>
    </row>
    <row r="254" spans="1:4" s="108" customFormat="1">
      <c r="A254" s="109">
        <v>250</v>
      </c>
      <c r="B254" s="38"/>
      <c r="C254" s="316"/>
      <c r="D254" s="98"/>
    </row>
    <row r="255" spans="1:4" s="108" customFormat="1">
      <c r="A255" s="109">
        <v>251</v>
      </c>
      <c r="B255" s="38"/>
      <c r="C255" s="316"/>
      <c r="D255" s="98"/>
    </row>
    <row r="256" spans="1:4" s="108" customFormat="1">
      <c r="A256" s="109">
        <v>252</v>
      </c>
      <c r="B256" s="38"/>
      <c r="C256" s="316"/>
      <c r="D256" s="98"/>
    </row>
    <row r="257" spans="1:4" s="108" customFormat="1">
      <c r="A257" s="109">
        <v>253</v>
      </c>
      <c r="B257" s="38"/>
      <c r="C257" s="316"/>
      <c r="D257" s="98"/>
    </row>
    <row r="258" spans="1:4" s="108" customFormat="1">
      <c r="A258" s="109">
        <v>254</v>
      </c>
      <c r="B258" s="38"/>
      <c r="C258" s="316"/>
      <c r="D258" s="98"/>
    </row>
    <row r="259" spans="1:4" s="108" customFormat="1">
      <c r="A259" s="109">
        <v>255</v>
      </c>
      <c r="B259" s="38"/>
      <c r="C259" s="316"/>
      <c r="D259" s="98"/>
    </row>
    <row r="260" spans="1:4" s="108" customFormat="1">
      <c r="A260" s="109">
        <v>256</v>
      </c>
      <c r="B260" s="38"/>
      <c r="C260" s="316"/>
      <c r="D260" s="98"/>
    </row>
    <row r="261" spans="1:4" s="108" customFormat="1">
      <c r="A261" s="109">
        <v>257</v>
      </c>
      <c r="B261" s="38"/>
      <c r="C261" s="316"/>
      <c r="D261" s="98"/>
    </row>
    <row r="262" spans="1:4" s="108" customFormat="1">
      <c r="A262" s="109">
        <v>258</v>
      </c>
      <c r="B262" s="38"/>
      <c r="C262" s="316"/>
      <c r="D262" s="98"/>
    </row>
    <row r="263" spans="1:4" s="108" customFormat="1">
      <c r="A263" s="109">
        <v>259</v>
      </c>
      <c r="B263" s="38"/>
      <c r="C263" s="316"/>
      <c r="D263" s="98"/>
    </row>
    <row r="264" spans="1:4" s="108" customFormat="1">
      <c r="A264" s="109">
        <v>260</v>
      </c>
      <c r="B264" s="38"/>
      <c r="C264" s="316"/>
      <c r="D264" s="98"/>
    </row>
    <row r="265" spans="1:4" s="108" customFormat="1">
      <c r="A265" s="109">
        <v>261</v>
      </c>
      <c r="B265" s="38"/>
      <c r="C265" s="316"/>
      <c r="D265" s="98"/>
    </row>
    <row r="266" spans="1:4" s="108" customFormat="1">
      <c r="A266" s="109">
        <v>262</v>
      </c>
      <c r="B266" s="38"/>
      <c r="C266" s="316"/>
      <c r="D266" s="98"/>
    </row>
    <row r="267" spans="1:4" s="108" customFormat="1">
      <c r="A267" s="109">
        <v>263</v>
      </c>
      <c r="B267" s="38"/>
      <c r="C267" s="316"/>
      <c r="D267" s="98"/>
    </row>
    <row r="268" spans="1:4" s="108" customFormat="1">
      <c r="A268" s="109">
        <v>264</v>
      </c>
      <c r="B268" s="38"/>
      <c r="C268" s="316"/>
      <c r="D268" s="98"/>
    </row>
    <row r="269" spans="1:4" s="108" customFormat="1">
      <c r="A269" s="109">
        <v>265</v>
      </c>
      <c r="B269" s="38"/>
      <c r="C269" s="316"/>
      <c r="D269" s="98"/>
    </row>
    <row r="270" spans="1:4" s="108" customFormat="1">
      <c r="A270" s="109">
        <v>266</v>
      </c>
      <c r="B270" s="38"/>
      <c r="C270" s="316"/>
      <c r="D270" s="98"/>
    </row>
    <row r="271" spans="1:4" s="108" customFormat="1">
      <c r="A271" s="109">
        <v>267</v>
      </c>
      <c r="B271" s="38"/>
      <c r="C271" s="316"/>
      <c r="D271" s="98"/>
    </row>
    <row r="272" spans="1:4" s="108" customFormat="1">
      <c r="A272" s="109">
        <v>268</v>
      </c>
      <c r="B272" s="38"/>
      <c r="C272" s="316"/>
      <c r="D272" s="98"/>
    </row>
    <row r="273" spans="1:4" s="108" customFormat="1">
      <c r="A273" s="109">
        <v>269</v>
      </c>
      <c r="B273" s="38"/>
      <c r="C273" s="316"/>
      <c r="D273" s="98"/>
    </row>
    <row r="274" spans="1:4" s="108" customFormat="1">
      <c r="A274" s="109">
        <v>270</v>
      </c>
      <c r="B274" s="38"/>
      <c r="C274" s="316"/>
      <c r="D274" s="98"/>
    </row>
    <row r="275" spans="1:4" s="108" customFormat="1">
      <c r="A275" s="109">
        <v>271</v>
      </c>
      <c r="B275" s="38"/>
      <c r="C275" s="316"/>
      <c r="D275" s="98"/>
    </row>
    <row r="276" spans="1:4" s="108" customFormat="1">
      <c r="A276" s="109">
        <v>272</v>
      </c>
      <c r="B276" s="38"/>
      <c r="C276" s="316"/>
      <c r="D276" s="98"/>
    </row>
    <row r="277" spans="1:4" s="108" customFormat="1">
      <c r="A277" s="109">
        <v>273</v>
      </c>
      <c r="B277" s="38"/>
      <c r="C277" s="316"/>
      <c r="D277" s="98"/>
    </row>
    <row r="278" spans="1:4" s="108" customFormat="1">
      <c r="A278" s="109">
        <v>274</v>
      </c>
      <c r="B278" s="38"/>
      <c r="C278" s="316"/>
      <c r="D278" s="98"/>
    </row>
    <row r="279" spans="1:4" s="108" customFormat="1">
      <c r="A279" s="109">
        <v>275</v>
      </c>
      <c r="B279" s="38"/>
      <c r="C279" s="316"/>
      <c r="D279" s="98"/>
    </row>
    <row r="280" spans="1:4" s="108" customFormat="1">
      <c r="A280" s="109">
        <v>276</v>
      </c>
      <c r="B280" s="38"/>
      <c r="C280" s="316"/>
      <c r="D280" s="98"/>
    </row>
    <row r="281" spans="1:4" s="108" customFormat="1">
      <c r="A281" s="109">
        <v>277</v>
      </c>
      <c r="B281" s="38"/>
      <c r="C281" s="316"/>
      <c r="D281" s="98"/>
    </row>
    <row r="282" spans="1:4" s="108" customFormat="1">
      <c r="A282" s="109">
        <v>278</v>
      </c>
      <c r="B282" s="38"/>
      <c r="C282" s="316"/>
      <c r="D282" s="98"/>
    </row>
    <row r="283" spans="1:4" s="108" customFormat="1">
      <c r="A283" s="109">
        <v>279</v>
      </c>
      <c r="B283" s="38"/>
      <c r="C283" s="316"/>
      <c r="D283" s="98"/>
    </row>
    <row r="284" spans="1:4" s="108" customFormat="1">
      <c r="A284" s="109">
        <v>280</v>
      </c>
      <c r="B284" s="38"/>
      <c r="C284" s="316"/>
      <c r="D284" s="98"/>
    </row>
    <row r="285" spans="1:4" s="108" customFormat="1">
      <c r="A285" s="109">
        <v>281</v>
      </c>
      <c r="B285" s="38"/>
      <c r="C285" s="316"/>
      <c r="D285" s="98"/>
    </row>
    <row r="286" spans="1:4" s="108" customFormat="1">
      <c r="A286" s="109">
        <v>282</v>
      </c>
      <c r="B286" s="38"/>
      <c r="C286" s="316"/>
      <c r="D286" s="98"/>
    </row>
    <row r="287" spans="1:4" s="108" customFormat="1">
      <c r="A287" s="109">
        <v>283</v>
      </c>
      <c r="B287" s="38"/>
      <c r="C287" s="316"/>
      <c r="D287" s="98"/>
    </row>
    <row r="288" spans="1:4" s="108" customFormat="1">
      <c r="A288" s="109">
        <v>284</v>
      </c>
      <c r="B288" s="38"/>
      <c r="C288" s="316"/>
      <c r="D288" s="98"/>
    </row>
    <row r="289" spans="1:4" s="108" customFormat="1">
      <c r="A289" s="109">
        <v>285</v>
      </c>
      <c r="B289" s="38"/>
      <c r="C289" s="316"/>
      <c r="D289" s="98"/>
    </row>
    <row r="290" spans="1:4" s="108" customFormat="1">
      <c r="A290" s="109">
        <v>286</v>
      </c>
      <c r="B290" s="38"/>
      <c r="C290" s="316"/>
      <c r="D290" s="98"/>
    </row>
    <row r="291" spans="1:4" s="108" customFormat="1">
      <c r="A291" s="109">
        <v>287</v>
      </c>
      <c r="B291" s="38"/>
      <c r="C291" s="316"/>
      <c r="D291" s="98"/>
    </row>
    <row r="292" spans="1:4" s="108" customFormat="1">
      <c r="A292" s="109">
        <v>288</v>
      </c>
      <c r="B292" s="38"/>
      <c r="C292" s="316"/>
      <c r="D292" s="98"/>
    </row>
    <row r="293" spans="1:4" s="108" customFormat="1">
      <c r="A293" s="109">
        <v>289</v>
      </c>
      <c r="B293" s="38"/>
      <c r="C293" s="316"/>
      <c r="D293" s="98"/>
    </row>
    <row r="294" spans="1:4" s="108" customFormat="1">
      <c r="A294" s="109">
        <v>290</v>
      </c>
      <c r="B294" s="38"/>
      <c r="C294" s="316"/>
      <c r="D294" s="98"/>
    </row>
    <row r="295" spans="1:4" s="108" customFormat="1">
      <c r="A295" s="109">
        <v>291</v>
      </c>
      <c r="B295" s="38"/>
      <c r="C295" s="316"/>
      <c r="D295" s="98"/>
    </row>
    <row r="296" spans="1:4" s="108" customFormat="1">
      <c r="A296" s="109">
        <v>292</v>
      </c>
      <c r="B296" s="38"/>
      <c r="C296" s="316"/>
      <c r="D296" s="98"/>
    </row>
    <row r="297" spans="1:4" s="108" customFormat="1">
      <c r="A297" s="109">
        <v>293</v>
      </c>
      <c r="B297" s="38"/>
      <c r="C297" s="316"/>
      <c r="D297" s="98"/>
    </row>
    <row r="298" spans="1:4" s="108" customFormat="1">
      <c r="A298" s="109">
        <v>294</v>
      </c>
      <c r="B298" s="38"/>
      <c r="C298" s="316"/>
      <c r="D298" s="98"/>
    </row>
    <row r="299" spans="1:4" s="108" customFormat="1">
      <c r="A299" s="109">
        <v>295</v>
      </c>
      <c r="B299" s="38"/>
      <c r="C299" s="316"/>
      <c r="D299" s="98"/>
    </row>
    <row r="300" spans="1:4" s="108" customFormat="1">
      <c r="A300" s="109">
        <v>296</v>
      </c>
      <c r="B300" s="38"/>
      <c r="C300" s="316"/>
      <c r="D300" s="98"/>
    </row>
    <row r="301" spans="1:4" s="108" customFormat="1">
      <c r="A301" s="109">
        <v>297</v>
      </c>
      <c r="B301" s="38"/>
      <c r="C301" s="316"/>
      <c r="D301" s="98"/>
    </row>
    <row r="302" spans="1:4" s="108" customFormat="1">
      <c r="A302" s="109">
        <v>298</v>
      </c>
      <c r="B302" s="38"/>
      <c r="C302" s="316"/>
      <c r="D302" s="98"/>
    </row>
    <row r="303" spans="1:4" s="108" customFormat="1">
      <c r="A303" s="109">
        <v>299</v>
      </c>
      <c r="B303" s="38"/>
      <c r="C303" s="316"/>
      <c r="D303" s="98"/>
    </row>
    <row r="304" spans="1:4" s="108" customFormat="1">
      <c r="A304" s="109">
        <v>300</v>
      </c>
      <c r="B304" s="38"/>
      <c r="C304" s="316"/>
      <c r="D304" s="98"/>
    </row>
    <row r="305" spans="1:4" s="108" customFormat="1">
      <c r="A305" s="109">
        <v>301</v>
      </c>
      <c r="B305" s="38"/>
      <c r="C305" s="316"/>
      <c r="D305" s="98"/>
    </row>
    <row r="306" spans="1:4" s="108" customFormat="1">
      <c r="A306" s="109">
        <v>302</v>
      </c>
      <c r="B306" s="38"/>
      <c r="C306" s="316"/>
      <c r="D306" s="98"/>
    </row>
    <row r="307" spans="1:4" s="108" customFormat="1">
      <c r="A307" s="109">
        <v>303</v>
      </c>
      <c r="B307" s="38"/>
      <c r="C307" s="316"/>
      <c r="D307" s="98"/>
    </row>
    <row r="308" spans="1:4" s="108" customFormat="1">
      <c r="A308" s="109">
        <v>304</v>
      </c>
      <c r="B308" s="38"/>
      <c r="C308" s="316"/>
      <c r="D308" s="98"/>
    </row>
    <row r="309" spans="1:4" s="108" customFormat="1">
      <c r="A309" s="109">
        <v>305</v>
      </c>
      <c r="B309" s="38"/>
      <c r="C309" s="316"/>
      <c r="D309" s="98"/>
    </row>
    <row r="310" spans="1:4" s="108" customFormat="1">
      <c r="A310" s="109">
        <v>306</v>
      </c>
      <c r="B310" s="38"/>
      <c r="C310" s="316"/>
      <c r="D310" s="98"/>
    </row>
    <row r="311" spans="1:4" s="108" customFormat="1">
      <c r="A311" s="109">
        <v>307</v>
      </c>
      <c r="B311" s="38"/>
      <c r="C311" s="316"/>
      <c r="D311" s="98"/>
    </row>
    <row r="312" spans="1:4" s="108" customFormat="1">
      <c r="A312" s="109">
        <v>308</v>
      </c>
      <c r="B312" s="38"/>
      <c r="C312" s="316"/>
      <c r="D312" s="98"/>
    </row>
    <row r="313" spans="1:4" s="108" customFormat="1">
      <c r="A313" s="109">
        <v>309</v>
      </c>
      <c r="B313" s="38"/>
      <c r="C313" s="316"/>
      <c r="D313" s="98"/>
    </row>
    <row r="314" spans="1:4" s="108" customFormat="1">
      <c r="A314" s="109">
        <v>310</v>
      </c>
      <c r="B314" s="38"/>
      <c r="C314" s="316"/>
      <c r="D314" s="98"/>
    </row>
    <row r="315" spans="1:4" s="108" customFormat="1">
      <c r="A315" s="109">
        <v>311</v>
      </c>
      <c r="B315" s="38"/>
      <c r="C315" s="316"/>
      <c r="D315" s="98"/>
    </row>
    <row r="316" spans="1:4" s="108" customFormat="1">
      <c r="A316" s="109">
        <v>312</v>
      </c>
      <c r="B316" s="38"/>
      <c r="C316" s="316"/>
      <c r="D316" s="98"/>
    </row>
    <row r="317" spans="1:4" s="108" customFormat="1">
      <c r="A317" s="109">
        <v>313</v>
      </c>
      <c r="B317" s="38"/>
      <c r="C317" s="316"/>
      <c r="D317" s="98"/>
    </row>
    <row r="318" spans="1:4" s="108" customFormat="1">
      <c r="A318" s="109">
        <v>314</v>
      </c>
      <c r="B318" s="38"/>
      <c r="C318" s="316"/>
      <c r="D318" s="98"/>
    </row>
    <row r="319" spans="1:4" s="108" customFormat="1">
      <c r="A319" s="109">
        <v>315</v>
      </c>
      <c r="B319" s="38"/>
      <c r="C319" s="316"/>
      <c r="D319" s="98"/>
    </row>
    <row r="320" spans="1:4" s="108" customFormat="1">
      <c r="A320" s="109">
        <v>316</v>
      </c>
      <c r="B320" s="38"/>
      <c r="C320" s="316"/>
      <c r="D320" s="98"/>
    </row>
    <row r="321" spans="1:4" s="108" customFormat="1">
      <c r="A321" s="109">
        <v>317</v>
      </c>
      <c r="B321" s="38"/>
      <c r="C321" s="316"/>
      <c r="D321" s="98"/>
    </row>
    <row r="322" spans="1:4" s="108" customFormat="1">
      <c r="A322" s="109">
        <v>318</v>
      </c>
      <c r="B322" s="38"/>
      <c r="C322" s="316"/>
      <c r="D322" s="98"/>
    </row>
    <row r="323" spans="1:4" s="108" customFormat="1">
      <c r="A323" s="109">
        <v>319</v>
      </c>
      <c r="B323" s="38"/>
      <c r="C323" s="316"/>
      <c r="D323" s="98"/>
    </row>
    <row r="324" spans="1:4" s="108" customFormat="1">
      <c r="A324" s="109">
        <v>320</v>
      </c>
      <c r="B324" s="38"/>
      <c r="C324" s="316"/>
      <c r="D324" s="98"/>
    </row>
    <row r="325" spans="1:4" s="108" customFormat="1">
      <c r="A325" s="109">
        <v>321</v>
      </c>
      <c r="B325" s="38"/>
      <c r="C325" s="316"/>
      <c r="D325" s="98"/>
    </row>
    <row r="326" spans="1:4" s="108" customFormat="1">
      <c r="A326" s="109">
        <v>322</v>
      </c>
      <c r="B326" s="38"/>
      <c r="C326" s="316"/>
      <c r="D326" s="98"/>
    </row>
    <row r="327" spans="1:4" s="108" customFormat="1">
      <c r="A327" s="109">
        <v>323</v>
      </c>
      <c r="B327" s="38"/>
      <c r="C327" s="316"/>
      <c r="D327" s="98"/>
    </row>
    <row r="328" spans="1:4" s="108" customFormat="1">
      <c r="A328" s="109">
        <v>324</v>
      </c>
      <c r="B328" s="38"/>
      <c r="C328" s="316"/>
      <c r="D328" s="98"/>
    </row>
    <row r="329" spans="1:4" s="108" customFormat="1">
      <c r="A329" s="109">
        <v>325</v>
      </c>
      <c r="B329" s="38"/>
      <c r="C329" s="316"/>
      <c r="D329" s="98"/>
    </row>
    <row r="330" spans="1:4" s="108" customFormat="1">
      <c r="A330" s="109">
        <v>326</v>
      </c>
      <c r="B330" s="38"/>
      <c r="C330" s="316"/>
      <c r="D330" s="98"/>
    </row>
    <row r="331" spans="1:4" s="108" customFormat="1">
      <c r="A331" s="109">
        <v>327</v>
      </c>
      <c r="B331" s="38"/>
      <c r="C331" s="316"/>
      <c r="D331" s="98"/>
    </row>
    <row r="332" spans="1:4" s="108" customFormat="1">
      <c r="A332" s="109">
        <v>328</v>
      </c>
      <c r="B332" s="38"/>
      <c r="C332" s="316"/>
      <c r="D332" s="98"/>
    </row>
    <row r="333" spans="1:4" s="108" customFormat="1">
      <c r="A333" s="109">
        <v>329</v>
      </c>
      <c r="B333" s="38"/>
      <c r="C333" s="316"/>
      <c r="D333" s="98"/>
    </row>
    <row r="334" spans="1:4" s="108" customFormat="1">
      <c r="A334" s="109">
        <v>330</v>
      </c>
      <c r="B334" s="38"/>
      <c r="C334" s="316"/>
      <c r="D334" s="98"/>
    </row>
    <row r="335" spans="1:4" s="108" customFormat="1">
      <c r="A335" s="109">
        <v>331</v>
      </c>
      <c r="B335" s="38"/>
      <c r="C335" s="316"/>
      <c r="D335" s="98"/>
    </row>
    <row r="336" spans="1:4" s="108" customFormat="1">
      <c r="A336" s="109">
        <v>332</v>
      </c>
      <c r="B336" s="38"/>
      <c r="C336" s="316"/>
      <c r="D336" s="98"/>
    </row>
    <row r="337" spans="1:4" s="108" customFormat="1">
      <c r="A337" s="109">
        <v>333</v>
      </c>
      <c r="B337" s="38"/>
      <c r="C337" s="316"/>
      <c r="D337" s="98"/>
    </row>
    <row r="338" spans="1:4" s="108" customFormat="1">
      <c r="A338" s="109">
        <v>334</v>
      </c>
      <c r="B338" s="38"/>
      <c r="C338" s="316"/>
      <c r="D338" s="98"/>
    </row>
    <row r="339" spans="1:4" s="108" customFormat="1">
      <c r="A339" s="109">
        <v>335</v>
      </c>
      <c r="B339" s="38"/>
      <c r="C339" s="316"/>
      <c r="D339" s="98"/>
    </row>
    <row r="340" spans="1:4" s="108" customFormat="1">
      <c r="A340" s="109">
        <v>336</v>
      </c>
      <c r="B340" s="38"/>
      <c r="C340" s="316"/>
      <c r="D340" s="98"/>
    </row>
    <row r="341" spans="1:4" s="108" customFormat="1">
      <c r="A341" s="109">
        <v>337</v>
      </c>
      <c r="B341" s="38"/>
      <c r="C341" s="316"/>
      <c r="D341" s="98"/>
    </row>
    <row r="342" spans="1:4" s="108" customFormat="1">
      <c r="A342" s="109">
        <v>338</v>
      </c>
      <c r="B342" s="38"/>
      <c r="C342" s="316"/>
      <c r="D342" s="98"/>
    </row>
    <row r="343" spans="1:4" s="108" customFormat="1">
      <c r="A343" s="109">
        <v>339</v>
      </c>
      <c r="B343" s="38"/>
      <c r="C343" s="316"/>
      <c r="D343" s="98"/>
    </row>
    <row r="344" spans="1:4" s="108" customFormat="1">
      <c r="A344" s="109">
        <v>340</v>
      </c>
      <c r="B344" s="38"/>
      <c r="C344" s="316"/>
      <c r="D344" s="98"/>
    </row>
    <row r="345" spans="1:4" s="108" customFormat="1">
      <c r="A345" s="109">
        <v>341</v>
      </c>
      <c r="B345" s="38"/>
      <c r="C345" s="316"/>
      <c r="D345" s="98"/>
    </row>
    <row r="346" spans="1:4" s="108" customFormat="1">
      <c r="A346" s="109">
        <v>342</v>
      </c>
      <c r="B346" s="38"/>
      <c r="C346" s="316"/>
      <c r="D346" s="98"/>
    </row>
    <row r="347" spans="1:4" s="108" customFormat="1">
      <c r="A347" s="109">
        <v>343</v>
      </c>
      <c r="B347" s="38"/>
      <c r="C347" s="316"/>
      <c r="D347" s="98"/>
    </row>
    <row r="348" spans="1:4" s="108" customFormat="1">
      <c r="A348" s="109">
        <v>344</v>
      </c>
      <c r="B348" s="38"/>
      <c r="C348" s="316"/>
      <c r="D348" s="98"/>
    </row>
    <row r="349" spans="1:4" s="108" customFormat="1">
      <c r="A349" s="109">
        <v>345</v>
      </c>
      <c r="B349" s="38"/>
      <c r="C349" s="316"/>
      <c r="D349" s="98"/>
    </row>
    <row r="350" spans="1:4" s="108" customFormat="1">
      <c r="A350" s="109">
        <v>346</v>
      </c>
      <c r="B350" s="38"/>
      <c r="C350" s="316"/>
      <c r="D350" s="98"/>
    </row>
    <row r="351" spans="1:4" s="108" customFormat="1">
      <c r="A351" s="109">
        <v>347</v>
      </c>
      <c r="B351" s="38"/>
      <c r="C351" s="316"/>
      <c r="D351" s="98"/>
    </row>
    <row r="352" spans="1:4" s="108" customFormat="1">
      <c r="A352" s="109">
        <v>348</v>
      </c>
      <c r="B352" s="38"/>
      <c r="C352" s="316"/>
      <c r="D352" s="98"/>
    </row>
    <row r="353" spans="1:4" s="108" customFormat="1">
      <c r="A353" s="109">
        <v>349</v>
      </c>
      <c r="B353" s="38"/>
      <c r="C353" s="316"/>
      <c r="D353" s="98"/>
    </row>
    <row r="354" spans="1:4" s="108" customFormat="1">
      <c r="A354" s="109">
        <v>350</v>
      </c>
      <c r="B354" s="38"/>
      <c r="C354" s="316"/>
      <c r="D354" s="98"/>
    </row>
    <row r="355" spans="1:4" s="108" customFormat="1">
      <c r="A355" s="109">
        <v>351</v>
      </c>
      <c r="B355" s="38"/>
      <c r="C355" s="316"/>
      <c r="D355" s="98"/>
    </row>
    <row r="356" spans="1:4" s="108" customFormat="1">
      <c r="A356" s="109">
        <v>352</v>
      </c>
      <c r="B356" s="38"/>
      <c r="C356" s="316"/>
      <c r="D356" s="98"/>
    </row>
    <row r="357" spans="1:4" s="108" customFormat="1">
      <c r="A357" s="109">
        <v>353</v>
      </c>
      <c r="B357" s="38"/>
      <c r="C357" s="316"/>
      <c r="D357" s="98"/>
    </row>
    <row r="358" spans="1:4" s="108" customFormat="1">
      <c r="A358" s="109">
        <v>354</v>
      </c>
      <c r="B358" s="38"/>
      <c r="C358" s="316"/>
      <c r="D358" s="98"/>
    </row>
    <row r="359" spans="1:4" s="108" customFormat="1">
      <c r="A359" s="109">
        <v>355</v>
      </c>
      <c r="B359" s="38"/>
      <c r="C359" s="316"/>
      <c r="D359" s="98"/>
    </row>
    <row r="360" spans="1:4" s="108" customFormat="1">
      <c r="A360" s="109">
        <v>356</v>
      </c>
      <c r="B360" s="38"/>
      <c r="C360" s="316"/>
      <c r="D360" s="98"/>
    </row>
    <row r="361" spans="1:4" s="108" customFormat="1">
      <c r="A361" s="109">
        <v>357</v>
      </c>
      <c r="B361" s="38"/>
      <c r="C361" s="316"/>
      <c r="D361" s="98"/>
    </row>
    <row r="362" spans="1:4" s="108" customFormat="1">
      <c r="A362" s="109">
        <v>358</v>
      </c>
      <c r="B362" s="38"/>
      <c r="C362" s="316"/>
      <c r="D362" s="98"/>
    </row>
    <row r="363" spans="1:4" s="108" customFormat="1">
      <c r="A363" s="109">
        <v>359</v>
      </c>
      <c r="B363" s="38"/>
      <c r="C363" s="316"/>
      <c r="D363" s="98"/>
    </row>
    <row r="364" spans="1:4" s="108" customFormat="1">
      <c r="A364" s="109">
        <v>360</v>
      </c>
      <c r="B364" s="38"/>
      <c r="C364" s="316"/>
      <c r="D364" s="98"/>
    </row>
    <row r="365" spans="1:4" s="108" customFormat="1">
      <c r="A365" s="109">
        <v>361</v>
      </c>
      <c r="B365" s="38"/>
      <c r="C365" s="316"/>
      <c r="D365" s="98"/>
    </row>
    <row r="366" spans="1:4" s="108" customFormat="1">
      <c r="A366" s="109">
        <v>362</v>
      </c>
      <c r="B366" s="38"/>
      <c r="C366" s="316"/>
      <c r="D366" s="98"/>
    </row>
    <row r="367" spans="1:4" s="108" customFormat="1">
      <c r="A367" s="109">
        <v>363</v>
      </c>
      <c r="B367" s="38"/>
      <c r="C367" s="316"/>
      <c r="D367" s="98"/>
    </row>
    <row r="368" spans="1:4" s="108" customFormat="1">
      <c r="A368" s="109">
        <v>364</v>
      </c>
      <c r="B368" s="38"/>
      <c r="C368" s="316"/>
      <c r="D368" s="98"/>
    </row>
    <row r="369" spans="1:4" s="108" customFormat="1">
      <c r="A369" s="109">
        <v>365</v>
      </c>
      <c r="B369" s="38"/>
      <c r="C369" s="316"/>
      <c r="D369" s="98"/>
    </row>
    <row r="370" spans="1:4" s="108" customFormat="1">
      <c r="A370" s="109">
        <v>366</v>
      </c>
      <c r="B370" s="38"/>
      <c r="C370" s="316"/>
      <c r="D370" s="98"/>
    </row>
    <row r="371" spans="1:4" s="108" customFormat="1">
      <c r="A371" s="109">
        <v>367</v>
      </c>
      <c r="B371" s="38"/>
      <c r="C371" s="316"/>
      <c r="D371" s="98"/>
    </row>
    <row r="372" spans="1:4" s="108" customFormat="1">
      <c r="A372" s="109">
        <v>368</v>
      </c>
      <c r="B372" s="38"/>
      <c r="C372" s="316"/>
      <c r="D372" s="98"/>
    </row>
    <row r="373" spans="1:4" s="108" customFormat="1">
      <c r="A373" s="109">
        <v>369</v>
      </c>
      <c r="B373" s="38"/>
      <c r="C373" s="316"/>
      <c r="D373" s="98"/>
    </row>
    <row r="374" spans="1:4" s="108" customFormat="1">
      <c r="A374" s="109">
        <v>370</v>
      </c>
      <c r="B374" s="38"/>
      <c r="C374" s="316"/>
      <c r="D374" s="98"/>
    </row>
    <row r="375" spans="1:4" s="108" customFormat="1">
      <c r="A375" s="109">
        <v>371</v>
      </c>
      <c r="B375" s="38"/>
      <c r="C375" s="316"/>
      <c r="D375" s="98"/>
    </row>
    <row r="376" spans="1:4" s="108" customFormat="1">
      <c r="A376" s="109">
        <v>372</v>
      </c>
      <c r="B376" s="38"/>
      <c r="C376" s="316"/>
      <c r="D376" s="98"/>
    </row>
    <row r="377" spans="1:4" s="108" customFormat="1">
      <c r="A377" s="109">
        <v>373</v>
      </c>
      <c r="B377" s="38"/>
      <c r="C377" s="316"/>
      <c r="D377" s="98"/>
    </row>
    <row r="378" spans="1:4" s="108" customFormat="1">
      <c r="A378" s="109">
        <v>374</v>
      </c>
      <c r="B378" s="38"/>
      <c r="C378" s="316"/>
      <c r="D378" s="98"/>
    </row>
    <row r="379" spans="1:4" s="108" customFormat="1">
      <c r="A379" s="109">
        <v>375</v>
      </c>
      <c r="B379" s="38"/>
      <c r="C379" s="316"/>
      <c r="D379" s="98"/>
    </row>
    <row r="380" spans="1:4" s="108" customFormat="1">
      <c r="A380" s="109">
        <v>376</v>
      </c>
      <c r="B380" s="38"/>
      <c r="C380" s="316"/>
      <c r="D380" s="98"/>
    </row>
    <row r="381" spans="1:4" s="108" customFormat="1">
      <c r="A381" s="109">
        <v>377</v>
      </c>
      <c r="B381" s="38"/>
      <c r="C381" s="316"/>
      <c r="D381" s="98"/>
    </row>
    <row r="382" spans="1:4" s="108" customFormat="1">
      <c r="A382" s="109">
        <v>378</v>
      </c>
      <c r="B382" s="38"/>
      <c r="C382" s="316"/>
      <c r="D382" s="98"/>
    </row>
    <row r="383" spans="1:4" s="108" customFormat="1">
      <c r="A383" s="109">
        <v>379</v>
      </c>
      <c r="B383" s="38"/>
      <c r="C383" s="316"/>
      <c r="D383" s="98"/>
    </row>
    <row r="384" spans="1:4" s="108" customFormat="1">
      <c r="A384" s="109">
        <v>380</v>
      </c>
      <c r="B384" s="38"/>
      <c r="C384" s="316"/>
      <c r="D384" s="98"/>
    </row>
    <row r="385" spans="1:4" s="108" customFormat="1">
      <c r="A385" s="109">
        <v>381</v>
      </c>
      <c r="B385" s="38"/>
      <c r="C385" s="316"/>
      <c r="D385" s="98"/>
    </row>
    <row r="386" spans="1:4" s="108" customFormat="1">
      <c r="A386" s="109">
        <v>382</v>
      </c>
      <c r="B386" s="38"/>
      <c r="C386" s="316"/>
      <c r="D386" s="98"/>
    </row>
    <row r="387" spans="1:4" s="108" customFormat="1">
      <c r="A387" s="109">
        <v>383</v>
      </c>
      <c r="B387" s="38"/>
      <c r="C387" s="316"/>
      <c r="D387" s="98"/>
    </row>
    <row r="388" spans="1:4" s="108" customFormat="1">
      <c r="A388" s="109">
        <v>384</v>
      </c>
      <c r="B388" s="38"/>
      <c r="C388" s="316"/>
      <c r="D388" s="98"/>
    </row>
    <row r="389" spans="1:4" s="108" customFormat="1">
      <c r="A389" s="109">
        <v>385</v>
      </c>
      <c r="B389" s="38"/>
      <c r="C389" s="316"/>
      <c r="D389" s="98"/>
    </row>
    <row r="390" spans="1:4" s="108" customFormat="1">
      <c r="A390" s="109">
        <v>386</v>
      </c>
      <c r="B390" s="38"/>
      <c r="C390" s="316"/>
      <c r="D390" s="98"/>
    </row>
    <row r="391" spans="1:4" s="108" customFormat="1">
      <c r="A391" s="109">
        <v>387</v>
      </c>
      <c r="B391" s="38"/>
      <c r="C391" s="316"/>
      <c r="D391" s="98"/>
    </row>
    <row r="392" spans="1:4" s="108" customFormat="1">
      <c r="A392" s="109">
        <v>388</v>
      </c>
      <c r="B392" s="38"/>
      <c r="C392" s="316"/>
      <c r="D392" s="98"/>
    </row>
    <row r="393" spans="1:4" s="108" customFormat="1">
      <c r="A393" s="109">
        <v>389</v>
      </c>
      <c r="B393" s="38"/>
      <c r="C393" s="316"/>
      <c r="D393" s="98"/>
    </row>
    <row r="394" spans="1:4" s="108" customFormat="1">
      <c r="A394" s="109">
        <v>390</v>
      </c>
      <c r="B394" s="38"/>
      <c r="C394" s="316"/>
      <c r="D394" s="98"/>
    </row>
    <row r="395" spans="1:4" s="108" customFormat="1">
      <c r="A395" s="109">
        <v>391</v>
      </c>
      <c r="B395" s="38"/>
      <c r="C395" s="316"/>
      <c r="D395" s="98"/>
    </row>
    <row r="396" spans="1:4" s="108" customFormat="1">
      <c r="A396" s="109">
        <v>392</v>
      </c>
      <c r="B396" s="38"/>
      <c r="C396" s="316"/>
      <c r="D396" s="98"/>
    </row>
    <row r="397" spans="1:4" s="108" customFormat="1">
      <c r="A397" s="109">
        <v>393</v>
      </c>
      <c r="B397" s="38"/>
      <c r="C397" s="316"/>
      <c r="D397" s="98"/>
    </row>
    <row r="398" spans="1:4" s="108" customFormat="1">
      <c r="A398" s="109">
        <v>394</v>
      </c>
      <c r="B398" s="38"/>
      <c r="C398" s="316"/>
      <c r="D398" s="98"/>
    </row>
    <row r="399" spans="1:4" s="108" customFormat="1">
      <c r="A399" s="109">
        <v>395</v>
      </c>
      <c r="B399" s="38"/>
      <c r="C399" s="316"/>
      <c r="D399" s="98"/>
    </row>
    <row r="400" spans="1:4" s="108" customFormat="1">
      <c r="A400" s="109">
        <v>396</v>
      </c>
      <c r="B400" s="38"/>
      <c r="C400" s="316"/>
      <c r="D400" s="98"/>
    </row>
    <row r="401" spans="1:4" s="108" customFormat="1">
      <c r="A401" s="109">
        <v>397</v>
      </c>
      <c r="B401" s="38"/>
      <c r="C401" s="316"/>
      <c r="D401" s="98"/>
    </row>
    <row r="402" spans="1:4" s="108" customFormat="1">
      <c r="A402" s="109">
        <v>398</v>
      </c>
      <c r="B402" s="38"/>
      <c r="C402" s="316"/>
      <c r="D402" s="98"/>
    </row>
    <row r="403" spans="1:4" s="108" customFormat="1">
      <c r="A403" s="109">
        <v>399</v>
      </c>
      <c r="B403" s="38"/>
      <c r="C403" s="316"/>
      <c r="D403" s="98"/>
    </row>
    <row r="404" spans="1:4" s="108" customFormat="1">
      <c r="A404" s="109">
        <v>400</v>
      </c>
      <c r="B404" s="38"/>
      <c r="C404" s="316"/>
      <c r="D404" s="98"/>
    </row>
    <row r="405" spans="1:4" s="108" customFormat="1">
      <c r="A405" s="109">
        <v>401</v>
      </c>
      <c r="B405" s="38"/>
      <c r="C405" s="316"/>
      <c r="D405" s="98"/>
    </row>
    <row r="406" spans="1:4" s="108" customFormat="1">
      <c r="A406" s="109">
        <v>402</v>
      </c>
      <c r="B406" s="38"/>
      <c r="C406" s="316"/>
      <c r="D406" s="98"/>
    </row>
    <row r="407" spans="1:4" s="108" customFormat="1">
      <c r="A407" s="109">
        <v>403</v>
      </c>
      <c r="B407" s="38"/>
      <c r="C407" s="316"/>
      <c r="D407" s="98"/>
    </row>
    <row r="408" spans="1:4" s="108" customFormat="1">
      <c r="A408" s="109">
        <v>404</v>
      </c>
      <c r="B408" s="38"/>
      <c r="C408" s="316"/>
      <c r="D408" s="98"/>
    </row>
    <row r="409" spans="1:4" s="108" customFormat="1">
      <c r="A409" s="109">
        <v>405</v>
      </c>
      <c r="B409" s="38"/>
      <c r="C409" s="316"/>
      <c r="D409" s="98"/>
    </row>
    <row r="410" spans="1:4" s="108" customFormat="1">
      <c r="A410" s="109">
        <v>406</v>
      </c>
      <c r="B410" s="38"/>
      <c r="C410" s="316"/>
      <c r="D410" s="98"/>
    </row>
    <row r="411" spans="1:4" s="108" customFormat="1">
      <c r="A411" s="109">
        <v>407</v>
      </c>
      <c r="B411" s="38"/>
      <c r="C411" s="316"/>
      <c r="D411" s="98"/>
    </row>
    <row r="412" spans="1:4" s="108" customFormat="1">
      <c r="A412" s="109">
        <v>408</v>
      </c>
      <c r="B412" s="38"/>
      <c r="C412" s="316"/>
      <c r="D412" s="98"/>
    </row>
    <row r="413" spans="1:4" s="108" customFormat="1">
      <c r="A413" s="109">
        <v>409</v>
      </c>
      <c r="B413" s="38"/>
      <c r="C413" s="316"/>
      <c r="D413" s="98"/>
    </row>
    <row r="414" spans="1:4" s="108" customFormat="1">
      <c r="A414" s="109">
        <v>410</v>
      </c>
      <c r="B414" s="38"/>
      <c r="C414" s="316"/>
      <c r="D414" s="98"/>
    </row>
    <row r="415" spans="1:4" s="108" customFormat="1">
      <c r="A415" s="109">
        <v>411</v>
      </c>
      <c r="B415" s="38"/>
      <c r="C415" s="316"/>
      <c r="D415" s="98"/>
    </row>
    <row r="416" spans="1:4" s="108" customFormat="1">
      <c r="A416" s="109">
        <v>412</v>
      </c>
      <c r="B416" s="38"/>
      <c r="C416" s="316"/>
      <c r="D416" s="98"/>
    </row>
    <row r="417" spans="1:4" s="108" customFormat="1">
      <c r="A417" s="109">
        <v>413</v>
      </c>
      <c r="B417" s="38"/>
      <c r="C417" s="316"/>
      <c r="D417" s="98"/>
    </row>
    <row r="418" spans="1:4" s="108" customFormat="1">
      <c r="A418" s="109">
        <v>414</v>
      </c>
      <c r="B418" s="38"/>
      <c r="C418" s="316"/>
      <c r="D418" s="98"/>
    </row>
    <row r="419" spans="1:4" s="108" customFormat="1">
      <c r="A419" s="109">
        <v>415</v>
      </c>
      <c r="B419" s="38"/>
      <c r="C419" s="316"/>
      <c r="D419" s="98"/>
    </row>
    <row r="420" spans="1:4" s="108" customFormat="1">
      <c r="A420" s="109">
        <v>416</v>
      </c>
      <c r="B420" s="38"/>
      <c r="C420" s="316"/>
      <c r="D420" s="98"/>
    </row>
    <row r="421" spans="1:4" s="108" customFormat="1">
      <c r="A421" s="109">
        <v>417</v>
      </c>
      <c r="B421" s="38"/>
      <c r="C421" s="316"/>
      <c r="D421" s="98"/>
    </row>
    <row r="422" spans="1:4" s="108" customFormat="1">
      <c r="A422" s="109">
        <v>418</v>
      </c>
      <c r="B422" s="38"/>
      <c r="C422" s="316"/>
      <c r="D422" s="98"/>
    </row>
    <row r="423" spans="1:4" s="108" customFormat="1">
      <c r="A423" s="109">
        <v>419</v>
      </c>
      <c r="B423" s="38"/>
      <c r="C423" s="316"/>
      <c r="D423" s="98"/>
    </row>
    <row r="424" spans="1:4" s="108" customFormat="1">
      <c r="A424" s="109">
        <v>420</v>
      </c>
      <c r="B424" s="38"/>
      <c r="C424" s="316"/>
      <c r="D424" s="98"/>
    </row>
    <row r="425" spans="1:4" s="108" customFormat="1">
      <c r="A425" s="109">
        <v>421</v>
      </c>
      <c r="B425" s="38"/>
      <c r="C425" s="316"/>
      <c r="D425" s="98"/>
    </row>
    <row r="426" spans="1:4" s="108" customFormat="1">
      <c r="A426" s="109">
        <v>422</v>
      </c>
      <c r="B426" s="38"/>
      <c r="C426" s="316"/>
      <c r="D426" s="98"/>
    </row>
    <row r="427" spans="1:4" s="108" customFormat="1">
      <c r="A427" s="109">
        <v>423</v>
      </c>
      <c r="B427" s="38"/>
      <c r="C427" s="316"/>
      <c r="D427" s="98"/>
    </row>
    <row r="428" spans="1:4" s="108" customFormat="1">
      <c r="A428" s="109">
        <v>424</v>
      </c>
      <c r="B428" s="38"/>
      <c r="C428" s="316"/>
      <c r="D428" s="98"/>
    </row>
    <row r="429" spans="1:4" s="108" customFormat="1">
      <c r="A429" s="109">
        <v>425</v>
      </c>
      <c r="B429" s="38"/>
      <c r="C429" s="316"/>
      <c r="D429" s="98"/>
    </row>
    <row r="430" spans="1:4" s="108" customFormat="1">
      <c r="A430" s="109">
        <v>426</v>
      </c>
      <c r="B430" s="38"/>
      <c r="C430" s="316"/>
      <c r="D430" s="98"/>
    </row>
    <row r="431" spans="1:4" s="108" customFormat="1">
      <c r="A431" s="109">
        <v>427</v>
      </c>
      <c r="B431" s="38"/>
      <c r="C431" s="316"/>
      <c r="D431" s="98"/>
    </row>
    <row r="432" spans="1:4" s="108" customFormat="1">
      <c r="A432" s="109">
        <v>428</v>
      </c>
      <c r="B432" s="38"/>
      <c r="C432" s="316"/>
      <c r="D432" s="98"/>
    </row>
    <row r="433" spans="1:4" s="108" customFormat="1">
      <c r="A433" s="109">
        <v>429</v>
      </c>
      <c r="B433" s="38"/>
      <c r="C433" s="316"/>
      <c r="D433" s="98"/>
    </row>
    <row r="434" spans="1:4" s="108" customFormat="1">
      <c r="A434" s="109">
        <v>430</v>
      </c>
      <c r="B434" s="38"/>
      <c r="C434" s="316"/>
      <c r="D434" s="98"/>
    </row>
    <row r="435" spans="1:4" s="108" customFormat="1">
      <c r="A435" s="109">
        <v>431</v>
      </c>
      <c r="B435" s="38"/>
      <c r="C435" s="316"/>
      <c r="D435" s="98"/>
    </row>
    <row r="436" spans="1:4" s="108" customFormat="1">
      <c r="A436" s="109">
        <v>432</v>
      </c>
      <c r="B436" s="38"/>
      <c r="C436" s="316"/>
      <c r="D436" s="98"/>
    </row>
    <row r="437" spans="1:4" s="108" customFormat="1">
      <c r="A437" s="109">
        <v>433</v>
      </c>
      <c r="B437" s="38"/>
      <c r="C437" s="316"/>
      <c r="D437" s="98"/>
    </row>
    <row r="438" spans="1:4" s="108" customFormat="1">
      <c r="A438" s="109">
        <v>434</v>
      </c>
      <c r="B438" s="38"/>
      <c r="C438" s="316"/>
      <c r="D438" s="98"/>
    </row>
    <row r="439" spans="1:4" s="108" customFormat="1">
      <c r="A439" s="109">
        <v>435</v>
      </c>
      <c r="B439" s="38"/>
      <c r="C439" s="316"/>
      <c r="D439" s="98"/>
    </row>
    <row r="440" spans="1:4" s="108" customFormat="1">
      <c r="A440" s="109">
        <v>436</v>
      </c>
      <c r="B440" s="38"/>
      <c r="C440" s="316"/>
      <c r="D440" s="98"/>
    </row>
    <row r="441" spans="1:4" s="108" customFormat="1">
      <c r="A441" s="109">
        <v>437</v>
      </c>
      <c r="B441" s="38"/>
      <c r="C441" s="316"/>
      <c r="D441" s="98"/>
    </row>
    <row r="442" spans="1:4" s="108" customFormat="1">
      <c r="A442" s="109">
        <v>438</v>
      </c>
      <c r="B442" s="38"/>
      <c r="C442" s="316"/>
      <c r="D442" s="98"/>
    </row>
    <row r="443" spans="1:4" s="108" customFormat="1">
      <c r="A443" s="109">
        <v>439</v>
      </c>
      <c r="B443" s="38"/>
      <c r="C443" s="316"/>
      <c r="D443" s="98"/>
    </row>
    <row r="444" spans="1:4" s="108" customFormat="1">
      <c r="A444" s="109">
        <v>440</v>
      </c>
      <c r="B444" s="38"/>
      <c r="C444" s="316"/>
      <c r="D444" s="98"/>
    </row>
    <row r="445" spans="1:4" s="108" customFormat="1">
      <c r="A445" s="109">
        <v>441</v>
      </c>
      <c r="B445" s="38"/>
      <c r="C445" s="316"/>
      <c r="D445" s="98"/>
    </row>
    <row r="446" spans="1:4" s="108" customFormat="1">
      <c r="A446" s="109">
        <v>442</v>
      </c>
      <c r="B446" s="38"/>
      <c r="C446" s="316"/>
      <c r="D446" s="98"/>
    </row>
    <row r="447" spans="1:4" s="108" customFormat="1">
      <c r="A447" s="109">
        <v>443</v>
      </c>
      <c r="B447" s="38"/>
      <c r="C447" s="316"/>
      <c r="D447" s="98"/>
    </row>
    <row r="448" spans="1:4" s="108" customFormat="1">
      <c r="A448" s="109">
        <v>444</v>
      </c>
      <c r="B448" s="38"/>
      <c r="C448" s="316"/>
      <c r="D448" s="98"/>
    </row>
    <row r="449" spans="1:4" s="108" customFormat="1">
      <c r="A449" s="109">
        <v>445</v>
      </c>
      <c r="B449" s="38"/>
      <c r="C449" s="316"/>
      <c r="D449" s="98"/>
    </row>
    <row r="450" spans="1:4" s="108" customFormat="1">
      <c r="A450" s="109">
        <v>446</v>
      </c>
      <c r="B450" s="38"/>
      <c r="C450" s="316"/>
      <c r="D450" s="98"/>
    </row>
    <row r="451" spans="1:4" s="108" customFormat="1">
      <c r="A451" s="109">
        <v>447</v>
      </c>
      <c r="B451" s="38"/>
      <c r="C451" s="316"/>
      <c r="D451" s="98"/>
    </row>
    <row r="452" spans="1:4" s="108" customFormat="1">
      <c r="A452" s="109">
        <v>448</v>
      </c>
      <c r="B452" s="38"/>
      <c r="C452" s="316"/>
      <c r="D452" s="98"/>
    </row>
    <row r="453" spans="1:4" s="108" customFormat="1">
      <c r="A453" s="109">
        <v>449</v>
      </c>
      <c r="B453" s="38"/>
      <c r="C453" s="316"/>
      <c r="D453" s="98"/>
    </row>
    <row r="454" spans="1:4" s="108" customFormat="1">
      <c r="A454" s="109">
        <v>450</v>
      </c>
      <c r="B454" s="38"/>
      <c r="C454" s="316"/>
      <c r="D454" s="98"/>
    </row>
    <row r="455" spans="1:4" s="108" customFormat="1">
      <c r="A455" s="109">
        <v>451</v>
      </c>
      <c r="B455" s="38"/>
      <c r="C455" s="316"/>
      <c r="D455" s="98"/>
    </row>
    <row r="456" spans="1:4" s="108" customFormat="1">
      <c r="A456" s="109">
        <v>452</v>
      </c>
      <c r="B456" s="38"/>
      <c r="C456" s="316"/>
      <c r="D456" s="98"/>
    </row>
    <row r="457" spans="1:4" s="108" customFormat="1">
      <c r="A457" s="109">
        <v>453</v>
      </c>
      <c r="B457" s="38"/>
      <c r="C457" s="316"/>
      <c r="D457" s="98"/>
    </row>
    <row r="458" spans="1:4" s="108" customFormat="1">
      <c r="A458" s="109">
        <v>454</v>
      </c>
      <c r="B458" s="38"/>
      <c r="C458" s="316"/>
      <c r="D458" s="98"/>
    </row>
    <row r="459" spans="1:4" s="108" customFormat="1">
      <c r="A459" s="109">
        <v>455</v>
      </c>
      <c r="B459" s="38"/>
      <c r="C459" s="316"/>
      <c r="D459" s="98"/>
    </row>
    <row r="460" spans="1:4" s="108" customFormat="1">
      <c r="A460" s="109">
        <v>456</v>
      </c>
      <c r="B460" s="38"/>
      <c r="C460" s="316"/>
      <c r="D460" s="98"/>
    </row>
    <row r="461" spans="1:4" s="108" customFormat="1">
      <c r="A461" s="109">
        <v>457</v>
      </c>
      <c r="B461" s="38"/>
      <c r="C461" s="316"/>
      <c r="D461" s="98"/>
    </row>
    <row r="462" spans="1:4" s="108" customFormat="1">
      <c r="A462" s="109">
        <v>458</v>
      </c>
      <c r="B462" s="38"/>
      <c r="C462" s="316"/>
      <c r="D462" s="98"/>
    </row>
    <row r="463" spans="1:4" s="108" customFormat="1">
      <c r="A463" s="109">
        <v>459</v>
      </c>
      <c r="B463" s="38"/>
      <c r="C463" s="316"/>
      <c r="D463" s="98"/>
    </row>
    <row r="464" spans="1:4" s="108" customFormat="1">
      <c r="A464" s="109">
        <v>460</v>
      </c>
      <c r="B464" s="38"/>
      <c r="C464" s="316"/>
      <c r="D464" s="98"/>
    </row>
    <row r="465" spans="1:4" s="108" customFormat="1">
      <c r="A465" s="109">
        <v>461</v>
      </c>
      <c r="B465" s="38"/>
      <c r="C465" s="316"/>
      <c r="D465" s="98"/>
    </row>
    <row r="466" spans="1:4" s="108" customFormat="1">
      <c r="A466" s="109">
        <v>462</v>
      </c>
      <c r="B466" s="38"/>
      <c r="C466" s="316"/>
      <c r="D466" s="98"/>
    </row>
    <row r="467" spans="1:4" s="108" customFormat="1">
      <c r="A467" s="109">
        <v>463</v>
      </c>
      <c r="B467" s="38"/>
      <c r="C467" s="316"/>
      <c r="D467" s="98"/>
    </row>
    <row r="468" spans="1:4" s="108" customFormat="1">
      <c r="A468" s="109">
        <v>464</v>
      </c>
      <c r="B468" s="38"/>
      <c r="C468" s="316"/>
      <c r="D468" s="98"/>
    </row>
    <row r="469" spans="1:4" s="108" customFormat="1">
      <c r="A469" s="109">
        <v>465</v>
      </c>
      <c r="B469" s="38"/>
      <c r="C469" s="316"/>
      <c r="D469" s="98"/>
    </row>
    <row r="470" spans="1:4" s="108" customFormat="1">
      <c r="A470" s="109">
        <v>466</v>
      </c>
      <c r="B470" s="38"/>
      <c r="C470" s="316"/>
      <c r="D470" s="98"/>
    </row>
    <row r="471" spans="1:4" s="108" customFormat="1">
      <c r="A471" s="109">
        <v>467</v>
      </c>
      <c r="B471" s="38"/>
      <c r="C471" s="316"/>
      <c r="D471" s="98"/>
    </row>
    <row r="472" spans="1:4" s="108" customFormat="1">
      <c r="A472" s="109">
        <v>468</v>
      </c>
      <c r="B472" s="38"/>
      <c r="C472" s="316"/>
      <c r="D472" s="98"/>
    </row>
    <row r="473" spans="1:4" s="108" customFormat="1">
      <c r="A473" s="109">
        <v>469</v>
      </c>
      <c r="B473" s="38"/>
      <c r="C473" s="316"/>
      <c r="D473" s="98"/>
    </row>
    <row r="474" spans="1:4" s="108" customFormat="1">
      <c r="A474" s="109">
        <v>470</v>
      </c>
      <c r="B474" s="38"/>
      <c r="C474" s="316"/>
      <c r="D474" s="98"/>
    </row>
    <row r="475" spans="1:4" s="108" customFormat="1">
      <c r="A475" s="109">
        <v>471</v>
      </c>
      <c r="B475" s="38"/>
      <c r="C475" s="316"/>
      <c r="D475" s="98"/>
    </row>
    <row r="476" spans="1:4" s="108" customFormat="1">
      <c r="A476" s="109">
        <v>472</v>
      </c>
      <c r="B476" s="38"/>
      <c r="C476" s="316"/>
      <c r="D476" s="98"/>
    </row>
    <row r="477" spans="1:4" s="108" customFormat="1">
      <c r="A477" s="109">
        <v>473</v>
      </c>
      <c r="B477" s="38"/>
      <c r="C477" s="316"/>
      <c r="D477" s="98"/>
    </row>
    <row r="478" spans="1:4" s="108" customFormat="1">
      <c r="A478" s="109">
        <v>474</v>
      </c>
      <c r="B478" s="38"/>
      <c r="C478" s="316"/>
      <c r="D478" s="98"/>
    </row>
    <row r="479" spans="1:4" s="108" customFormat="1">
      <c r="A479" s="109">
        <v>475</v>
      </c>
      <c r="B479" s="38"/>
      <c r="C479" s="316"/>
      <c r="D479" s="98"/>
    </row>
    <row r="480" spans="1:4" s="108" customFormat="1">
      <c r="A480" s="109">
        <v>476</v>
      </c>
      <c r="B480" s="38"/>
      <c r="C480" s="316"/>
      <c r="D480" s="98"/>
    </row>
    <row r="481" spans="1:4" s="108" customFormat="1">
      <c r="A481" s="109">
        <v>477</v>
      </c>
      <c r="B481" s="38"/>
      <c r="C481" s="316"/>
      <c r="D481" s="98"/>
    </row>
    <row r="482" spans="1:4" s="108" customFormat="1">
      <c r="A482" s="109">
        <v>478</v>
      </c>
      <c r="B482" s="38"/>
      <c r="C482" s="316"/>
      <c r="D482" s="98"/>
    </row>
    <row r="483" spans="1:4" s="108" customFormat="1">
      <c r="A483" s="109">
        <v>479</v>
      </c>
      <c r="B483" s="38"/>
      <c r="C483" s="316"/>
      <c r="D483" s="98"/>
    </row>
    <row r="484" spans="1:4" s="108" customFormat="1">
      <c r="A484" s="109">
        <v>480</v>
      </c>
      <c r="B484" s="38"/>
      <c r="C484" s="316"/>
      <c r="D484" s="98"/>
    </row>
    <row r="485" spans="1:4" s="108" customFormat="1">
      <c r="A485" s="109">
        <v>481</v>
      </c>
      <c r="B485" s="38"/>
      <c r="C485" s="316"/>
      <c r="D485" s="98"/>
    </row>
    <row r="486" spans="1:4" s="108" customFormat="1">
      <c r="A486" s="109">
        <v>482</v>
      </c>
      <c r="B486" s="38"/>
      <c r="C486" s="316"/>
      <c r="D486" s="98"/>
    </row>
    <row r="487" spans="1:4" s="108" customFormat="1">
      <c r="A487" s="109">
        <v>483</v>
      </c>
      <c r="B487" s="38"/>
      <c r="C487" s="316"/>
      <c r="D487" s="98"/>
    </row>
    <row r="488" spans="1:4" s="108" customFormat="1">
      <c r="A488" s="109">
        <v>484</v>
      </c>
      <c r="B488" s="38"/>
      <c r="C488" s="316"/>
      <c r="D488" s="98"/>
    </row>
    <row r="489" spans="1:4" s="108" customFormat="1">
      <c r="A489" s="109">
        <v>485</v>
      </c>
      <c r="B489" s="38"/>
      <c r="C489" s="316"/>
      <c r="D489" s="98"/>
    </row>
    <row r="490" spans="1:4" s="108" customFormat="1">
      <c r="A490" s="109">
        <v>486</v>
      </c>
      <c r="B490" s="38"/>
      <c r="C490" s="316"/>
      <c r="D490" s="98"/>
    </row>
    <row r="491" spans="1:4" s="108" customFormat="1">
      <c r="A491" s="109">
        <v>487</v>
      </c>
      <c r="B491" s="38"/>
      <c r="C491" s="316"/>
      <c r="D491" s="98"/>
    </row>
    <row r="492" spans="1:4" s="108" customFormat="1">
      <c r="A492" s="109">
        <v>488</v>
      </c>
      <c r="B492" s="38"/>
      <c r="C492" s="316"/>
      <c r="D492" s="98"/>
    </row>
    <row r="493" spans="1:4" s="108" customFormat="1">
      <c r="A493" s="109">
        <v>489</v>
      </c>
      <c r="B493" s="38"/>
      <c r="C493" s="316"/>
      <c r="D493" s="98"/>
    </row>
    <row r="494" spans="1:4" s="108" customFormat="1">
      <c r="A494" s="109">
        <v>490</v>
      </c>
      <c r="B494" s="38"/>
      <c r="C494" s="316"/>
      <c r="D494" s="98"/>
    </row>
    <row r="495" spans="1:4" s="108" customFormat="1">
      <c r="A495" s="109">
        <v>491</v>
      </c>
      <c r="B495" s="38"/>
      <c r="C495" s="316"/>
      <c r="D495" s="98"/>
    </row>
    <row r="496" spans="1:4" s="108" customFormat="1">
      <c r="A496" s="109">
        <v>492</v>
      </c>
      <c r="B496" s="38"/>
      <c r="C496" s="316"/>
      <c r="D496" s="98"/>
    </row>
    <row r="497" spans="1:4" s="108" customFormat="1">
      <c r="A497" s="109">
        <v>493</v>
      </c>
      <c r="B497" s="38"/>
      <c r="C497" s="316"/>
      <c r="D497" s="98"/>
    </row>
    <row r="498" spans="1:4" s="108" customFormat="1">
      <c r="A498" s="109">
        <v>494</v>
      </c>
      <c r="B498" s="38"/>
      <c r="C498" s="316"/>
      <c r="D498" s="98"/>
    </row>
    <row r="499" spans="1:4" s="108" customFormat="1">
      <c r="A499" s="109">
        <v>495</v>
      </c>
      <c r="B499" s="38"/>
      <c r="C499" s="316"/>
      <c r="D499" s="98"/>
    </row>
    <row r="500" spans="1:4" s="108" customFormat="1">
      <c r="A500" s="109">
        <v>496</v>
      </c>
      <c r="B500" s="38"/>
      <c r="C500" s="316"/>
      <c r="D500" s="98"/>
    </row>
    <row r="501" spans="1:4" s="108" customFormat="1">
      <c r="A501" s="109">
        <v>497</v>
      </c>
      <c r="B501" s="38"/>
      <c r="C501" s="316"/>
      <c r="D501" s="98"/>
    </row>
    <row r="502" spans="1:4" s="108" customFormat="1">
      <c r="A502" s="109">
        <v>498</v>
      </c>
      <c r="B502" s="38"/>
      <c r="C502" s="316"/>
      <c r="D502" s="98"/>
    </row>
    <row r="503" spans="1:4" s="108" customFormat="1">
      <c r="A503" s="109">
        <v>499</v>
      </c>
      <c r="B503" s="38"/>
      <c r="C503" s="316"/>
      <c r="D503" s="98"/>
    </row>
    <row r="504" spans="1:4" s="108" customFormat="1">
      <c r="A504" s="109">
        <v>500</v>
      </c>
      <c r="B504" s="38"/>
      <c r="C504" s="316"/>
      <c r="D504" s="98"/>
    </row>
    <row r="505" spans="1:4" s="108" customFormat="1">
      <c r="A505" s="109">
        <v>501</v>
      </c>
      <c r="B505" s="38"/>
      <c r="C505" s="316"/>
      <c r="D505" s="98"/>
    </row>
    <row r="506" spans="1:4" s="108" customFormat="1">
      <c r="A506" s="109">
        <v>502</v>
      </c>
      <c r="B506" s="38"/>
      <c r="C506" s="316"/>
      <c r="D506" s="98"/>
    </row>
    <row r="507" spans="1:4" s="108" customFormat="1">
      <c r="A507" s="109">
        <v>503</v>
      </c>
      <c r="B507" s="38"/>
      <c r="C507" s="316"/>
      <c r="D507" s="98"/>
    </row>
    <row r="508" spans="1:4" s="108" customFormat="1">
      <c r="A508" s="109">
        <v>504</v>
      </c>
      <c r="B508" s="38"/>
      <c r="C508" s="316"/>
      <c r="D508" s="98"/>
    </row>
    <row r="509" spans="1:4" s="108" customFormat="1">
      <c r="A509" s="109">
        <v>505</v>
      </c>
      <c r="B509" s="38"/>
      <c r="C509" s="316"/>
      <c r="D509" s="98"/>
    </row>
    <row r="510" spans="1:4" s="108" customFormat="1">
      <c r="A510" s="109">
        <v>506</v>
      </c>
      <c r="B510" s="38"/>
      <c r="C510" s="316"/>
      <c r="D510" s="98"/>
    </row>
    <row r="511" spans="1:4" s="108" customFormat="1">
      <c r="A511" s="109">
        <v>507</v>
      </c>
      <c r="B511" s="38"/>
      <c r="C511" s="316"/>
      <c r="D511" s="98"/>
    </row>
    <row r="512" spans="1:4" s="108" customFormat="1">
      <c r="A512" s="109">
        <v>508</v>
      </c>
      <c r="B512" s="38"/>
      <c r="C512" s="316"/>
      <c r="D512" s="98"/>
    </row>
    <row r="513" spans="1:4" s="108" customFormat="1">
      <c r="A513" s="109">
        <v>509</v>
      </c>
      <c r="B513" s="38"/>
      <c r="C513" s="316"/>
      <c r="D513" s="98"/>
    </row>
    <row r="514" spans="1:4" s="108" customFormat="1">
      <c r="A514" s="109">
        <v>510</v>
      </c>
      <c r="B514" s="38"/>
      <c r="C514" s="316"/>
      <c r="D514" s="98"/>
    </row>
    <row r="515" spans="1:4" s="108" customFormat="1">
      <c r="A515" s="109">
        <v>511</v>
      </c>
      <c r="B515" s="38"/>
      <c r="C515" s="316"/>
      <c r="D515" s="98"/>
    </row>
    <row r="516" spans="1:4" s="108" customFormat="1">
      <c r="A516" s="109">
        <v>512</v>
      </c>
      <c r="B516" s="38"/>
      <c r="C516" s="316"/>
      <c r="D516" s="98"/>
    </row>
    <row r="517" spans="1:4" s="108" customFormat="1">
      <c r="A517" s="109">
        <v>513</v>
      </c>
      <c r="B517" s="38"/>
      <c r="C517" s="316"/>
      <c r="D517" s="98"/>
    </row>
    <row r="518" spans="1:4" s="108" customFormat="1">
      <c r="A518" s="109">
        <v>514</v>
      </c>
      <c r="B518" s="38"/>
      <c r="C518" s="316"/>
      <c r="D518" s="98"/>
    </row>
    <row r="519" spans="1:4" s="108" customFormat="1">
      <c r="A519" s="109">
        <v>515</v>
      </c>
      <c r="B519" s="38"/>
      <c r="C519" s="316"/>
      <c r="D519" s="98"/>
    </row>
    <row r="520" spans="1:4" s="108" customFormat="1">
      <c r="A520" s="109">
        <v>516</v>
      </c>
      <c r="B520" s="38"/>
      <c r="C520" s="316"/>
      <c r="D520" s="98"/>
    </row>
    <row r="521" spans="1:4" s="108" customFormat="1">
      <c r="A521" s="109">
        <v>517</v>
      </c>
      <c r="B521" s="38"/>
      <c r="C521" s="316"/>
      <c r="D521" s="98"/>
    </row>
    <row r="522" spans="1:4" s="108" customFormat="1">
      <c r="A522" s="109">
        <v>518</v>
      </c>
      <c r="B522" s="38"/>
      <c r="C522" s="316"/>
      <c r="D522" s="98"/>
    </row>
    <row r="523" spans="1:4" s="108" customFormat="1">
      <c r="A523" s="109">
        <v>519</v>
      </c>
      <c r="B523" s="38"/>
      <c r="C523" s="316"/>
      <c r="D523" s="98"/>
    </row>
    <row r="524" spans="1:4" s="108" customFormat="1">
      <c r="A524" s="109">
        <v>520</v>
      </c>
      <c r="B524" s="38"/>
      <c r="C524" s="316"/>
      <c r="D524" s="98"/>
    </row>
    <row r="525" spans="1:4" s="108" customFormat="1">
      <c r="A525" s="109">
        <v>521</v>
      </c>
      <c r="B525" s="38"/>
      <c r="C525" s="316"/>
      <c r="D525" s="98"/>
    </row>
    <row r="526" spans="1:4" s="108" customFormat="1">
      <c r="A526" s="109">
        <v>522</v>
      </c>
      <c r="B526" s="38"/>
      <c r="C526" s="316"/>
      <c r="D526" s="98"/>
    </row>
    <row r="527" spans="1:4" s="108" customFormat="1">
      <c r="A527" s="109">
        <v>523</v>
      </c>
      <c r="B527" s="38"/>
      <c r="C527" s="316"/>
      <c r="D527" s="98"/>
    </row>
    <row r="528" spans="1:4" s="108" customFormat="1">
      <c r="A528" s="109">
        <v>524</v>
      </c>
      <c r="B528" s="38"/>
      <c r="C528" s="316"/>
      <c r="D528" s="98"/>
    </row>
    <row r="529" spans="1:4" s="108" customFormat="1">
      <c r="A529" s="109">
        <v>525</v>
      </c>
      <c r="B529" s="38"/>
      <c r="C529" s="316"/>
      <c r="D529" s="98"/>
    </row>
    <row r="530" spans="1:4" s="108" customFormat="1">
      <c r="A530" s="109">
        <v>526</v>
      </c>
      <c r="B530" s="38"/>
      <c r="C530" s="316"/>
      <c r="D530" s="98"/>
    </row>
    <row r="531" spans="1:4" s="108" customFormat="1">
      <c r="A531" s="109">
        <v>527</v>
      </c>
      <c r="B531" s="38"/>
      <c r="C531" s="316"/>
      <c r="D531" s="98"/>
    </row>
    <row r="532" spans="1:4" s="108" customFormat="1">
      <c r="A532" s="109">
        <v>528</v>
      </c>
      <c r="B532" s="38"/>
      <c r="C532" s="316"/>
      <c r="D532" s="98"/>
    </row>
    <row r="533" spans="1:4" s="108" customFormat="1">
      <c r="A533" s="109">
        <v>529</v>
      </c>
      <c r="B533" s="38"/>
      <c r="C533" s="316"/>
      <c r="D533" s="98"/>
    </row>
    <row r="534" spans="1:4" s="108" customFormat="1">
      <c r="A534" s="109">
        <v>530</v>
      </c>
      <c r="B534" s="38"/>
      <c r="C534" s="316"/>
      <c r="D534" s="98"/>
    </row>
    <row r="535" spans="1:4" s="108" customFormat="1">
      <c r="A535" s="109">
        <v>531</v>
      </c>
      <c r="B535" s="38"/>
      <c r="C535" s="316"/>
      <c r="D535" s="98"/>
    </row>
    <row r="536" spans="1:4" s="108" customFormat="1">
      <c r="A536" s="109">
        <v>532</v>
      </c>
      <c r="B536" s="38"/>
      <c r="C536" s="316"/>
      <c r="D536" s="98"/>
    </row>
    <row r="537" spans="1:4" s="108" customFormat="1">
      <c r="A537" s="109">
        <v>533</v>
      </c>
      <c r="B537" s="38"/>
      <c r="C537" s="316"/>
      <c r="D537" s="98"/>
    </row>
    <row r="538" spans="1:4" s="108" customFormat="1">
      <c r="A538" s="109">
        <v>534</v>
      </c>
      <c r="B538" s="38"/>
      <c r="C538" s="316"/>
      <c r="D538" s="98"/>
    </row>
    <row r="539" spans="1:4" s="108" customFormat="1">
      <c r="A539" s="109">
        <v>535</v>
      </c>
      <c r="B539" s="38"/>
      <c r="C539" s="316"/>
      <c r="D539" s="98"/>
    </row>
    <row r="540" spans="1:4" s="108" customFormat="1">
      <c r="A540" s="109">
        <v>536</v>
      </c>
      <c r="B540" s="38"/>
      <c r="C540" s="316"/>
      <c r="D540" s="98"/>
    </row>
    <row r="541" spans="1:4" s="108" customFormat="1">
      <c r="A541" s="109">
        <v>537</v>
      </c>
      <c r="B541" s="38"/>
      <c r="C541" s="316"/>
      <c r="D541" s="98"/>
    </row>
    <row r="542" spans="1:4" s="108" customFormat="1">
      <c r="A542" s="109">
        <v>538</v>
      </c>
      <c r="B542" s="38"/>
      <c r="C542" s="316"/>
      <c r="D542" s="98"/>
    </row>
    <row r="543" spans="1:4" s="108" customFormat="1">
      <c r="A543" s="109">
        <v>539</v>
      </c>
      <c r="B543" s="38"/>
      <c r="C543" s="316"/>
      <c r="D543" s="98"/>
    </row>
    <row r="544" spans="1:4" s="108" customFormat="1">
      <c r="A544" s="109">
        <v>540</v>
      </c>
      <c r="B544" s="38"/>
      <c r="C544" s="316"/>
      <c r="D544" s="98"/>
    </row>
    <row r="545" spans="1:4" s="108" customFormat="1">
      <c r="A545" s="109">
        <v>541</v>
      </c>
      <c r="B545" s="38"/>
      <c r="C545" s="316"/>
      <c r="D545" s="98"/>
    </row>
    <row r="546" spans="1:4" s="108" customFormat="1">
      <c r="A546" s="109">
        <v>542</v>
      </c>
      <c r="B546" s="38"/>
      <c r="C546" s="316"/>
      <c r="D546" s="98"/>
    </row>
    <row r="547" spans="1:4" s="108" customFormat="1">
      <c r="A547" s="109">
        <v>543</v>
      </c>
      <c r="B547" s="38"/>
      <c r="C547" s="316"/>
      <c r="D547" s="98"/>
    </row>
    <row r="548" spans="1:4" s="108" customFormat="1">
      <c r="A548" s="109">
        <v>544</v>
      </c>
      <c r="B548" s="38"/>
      <c r="C548" s="316"/>
      <c r="D548" s="98"/>
    </row>
    <row r="549" spans="1:4" s="108" customFormat="1">
      <c r="A549" s="109">
        <v>545</v>
      </c>
      <c r="B549" s="38"/>
      <c r="C549" s="316"/>
      <c r="D549" s="98"/>
    </row>
    <row r="550" spans="1:4" s="108" customFormat="1">
      <c r="A550" s="109">
        <v>546</v>
      </c>
      <c r="B550" s="38"/>
      <c r="C550" s="316"/>
      <c r="D550" s="98"/>
    </row>
    <row r="551" spans="1:4" s="108" customFormat="1">
      <c r="A551" s="109">
        <v>547</v>
      </c>
      <c r="B551" s="38"/>
      <c r="C551" s="316"/>
      <c r="D551" s="98"/>
    </row>
    <row r="552" spans="1:4" s="108" customFormat="1">
      <c r="A552" s="109">
        <v>548</v>
      </c>
      <c r="B552" s="38"/>
      <c r="C552" s="316"/>
      <c r="D552" s="98"/>
    </row>
    <row r="553" spans="1:4" s="108" customFormat="1">
      <c r="A553" s="109">
        <v>549</v>
      </c>
      <c r="B553" s="38"/>
      <c r="C553" s="316"/>
      <c r="D553" s="98"/>
    </row>
    <row r="554" spans="1:4" s="108" customFormat="1">
      <c r="A554" s="109">
        <v>550</v>
      </c>
      <c r="B554" s="38"/>
      <c r="C554" s="316"/>
      <c r="D554" s="98"/>
    </row>
    <row r="555" spans="1:4" s="108" customFormat="1">
      <c r="A555" s="109">
        <v>551</v>
      </c>
      <c r="B555" s="38"/>
      <c r="C555" s="316"/>
      <c r="D555" s="98"/>
    </row>
    <row r="556" spans="1:4" s="108" customFormat="1">
      <c r="A556" s="109">
        <v>552</v>
      </c>
      <c r="B556" s="38"/>
      <c r="C556" s="316"/>
      <c r="D556" s="98"/>
    </row>
    <row r="557" spans="1:4" s="108" customFormat="1">
      <c r="A557" s="109">
        <v>553</v>
      </c>
      <c r="B557" s="38"/>
      <c r="C557" s="316"/>
      <c r="D557" s="98"/>
    </row>
    <row r="558" spans="1:4" s="108" customFormat="1">
      <c r="A558" s="109">
        <v>554</v>
      </c>
      <c r="B558" s="38"/>
      <c r="C558" s="316"/>
      <c r="D558" s="98"/>
    </row>
    <row r="559" spans="1:4" s="108" customFormat="1">
      <c r="A559" s="109">
        <v>555</v>
      </c>
      <c r="B559" s="38"/>
      <c r="C559" s="316"/>
      <c r="D559" s="98"/>
    </row>
    <row r="560" spans="1:4" s="108" customFormat="1">
      <c r="A560" s="109">
        <v>556</v>
      </c>
      <c r="B560" s="38"/>
      <c r="C560" s="316"/>
      <c r="D560" s="98"/>
    </row>
    <row r="561" spans="1:4" s="108" customFormat="1">
      <c r="A561" s="109">
        <v>557</v>
      </c>
      <c r="B561" s="38"/>
      <c r="C561" s="316"/>
      <c r="D561" s="98"/>
    </row>
    <row r="562" spans="1:4" s="108" customFormat="1">
      <c r="A562" s="109">
        <v>558</v>
      </c>
      <c r="B562" s="38"/>
      <c r="C562" s="316"/>
      <c r="D562" s="98"/>
    </row>
    <row r="563" spans="1:4" s="108" customFormat="1">
      <c r="A563" s="109">
        <v>559</v>
      </c>
      <c r="B563" s="38"/>
      <c r="C563" s="316"/>
      <c r="D563" s="98"/>
    </row>
    <row r="564" spans="1:4" s="108" customFormat="1">
      <c r="A564" s="109">
        <v>560</v>
      </c>
      <c r="B564" s="38"/>
      <c r="C564" s="316"/>
      <c r="D564" s="98"/>
    </row>
    <row r="565" spans="1:4" s="108" customFormat="1">
      <c r="A565" s="109">
        <v>561</v>
      </c>
      <c r="B565" s="38"/>
      <c r="C565" s="316"/>
      <c r="D565" s="98"/>
    </row>
    <row r="566" spans="1:4" s="108" customFormat="1">
      <c r="A566" s="109">
        <v>562</v>
      </c>
      <c r="B566" s="38"/>
      <c r="C566" s="316"/>
      <c r="D566" s="98"/>
    </row>
    <row r="567" spans="1:4" s="108" customFormat="1">
      <c r="A567" s="109">
        <v>563</v>
      </c>
      <c r="B567" s="38"/>
      <c r="C567" s="316"/>
      <c r="D567" s="98"/>
    </row>
    <row r="568" spans="1:4" s="108" customFormat="1">
      <c r="A568" s="109">
        <v>564</v>
      </c>
      <c r="B568" s="38"/>
      <c r="C568" s="316"/>
      <c r="D568" s="98"/>
    </row>
    <row r="569" spans="1:4" s="108" customFormat="1">
      <c r="A569" s="109">
        <v>565</v>
      </c>
      <c r="B569" s="38"/>
      <c r="C569" s="316"/>
      <c r="D569" s="98"/>
    </row>
    <row r="570" spans="1:4" s="108" customFormat="1">
      <c r="A570" s="109">
        <v>566</v>
      </c>
      <c r="B570" s="38"/>
      <c r="C570" s="316"/>
      <c r="D570" s="98"/>
    </row>
    <row r="571" spans="1:4" s="108" customFormat="1">
      <c r="A571" s="109">
        <v>567</v>
      </c>
      <c r="B571" s="38"/>
      <c r="C571" s="316"/>
      <c r="D571" s="98"/>
    </row>
    <row r="572" spans="1:4" s="108" customFormat="1">
      <c r="A572" s="109">
        <v>568</v>
      </c>
      <c r="B572" s="38"/>
      <c r="C572" s="316"/>
      <c r="D572" s="98"/>
    </row>
    <row r="573" spans="1:4" s="108" customFormat="1">
      <c r="A573" s="109">
        <v>569</v>
      </c>
      <c r="B573" s="38"/>
      <c r="C573" s="316"/>
      <c r="D573" s="98"/>
    </row>
    <row r="574" spans="1:4" s="108" customFormat="1">
      <c r="A574" s="109">
        <v>570</v>
      </c>
      <c r="B574" s="38"/>
      <c r="C574" s="316"/>
      <c r="D574" s="98"/>
    </row>
    <row r="575" spans="1:4" s="108" customFormat="1">
      <c r="A575" s="109">
        <v>571</v>
      </c>
      <c r="B575" s="38"/>
      <c r="C575" s="316"/>
      <c r="D575" s="98"/>
    </row>
    <row r="576" spans="1:4" s="108" customFormat="1">
      <c r="A576" s="109">
        <v>572</v>
      </c>
      <c r="B576" s="38"/>
      <c r="C576" s="316"/>
      <c r="D576" s="98"/>
    </row>
    <row r="577" spans="1:4" s="108" customFormat="1">
      <c r="A577" s="109">
        <v>573</v>
      </c>
      <c r="B577" s="38"/>
      <c r="C577" s="316"/>
      <c r="D577" s="98"/>
    </row>
    <row r="578" spans="1:4" s="108" customFormat="1">
      <c r="A578" s="109">
        <v>574</v>
      </c>
      <c r="B578" s="38"/>
      <c r="C578" s="316"/>
      <c r="D578" s="98"/>
    </row>
    <row r="579" spans="1:4" s="108" customFormat="1">
      <c r="A579" s="109">
        <v>575</v>
      </c>
      <c r="B579" s="38"/>
      <c r="C579" s="316"/>
      <c r="D579" s="98"/>
    </row>
    <row r="580" spans="1:4" s="108" customFormat="1">
      <c r="A580" s="109">
        <v>576</v>
      </c>
      <c r="B580" s="38"/>
      <c r="C580" s="316"/>
      <c r="D580" s="98"/>
    </row>
    <row r="581" spans="1:4" s="108" customFormat="1">
      <c r="A581" s="109">
        <v>577</v>
      </c>
      <c r="B581" s="38"/>
      <c r="C581" s="316"/>
      <c r="D581" s="98"/>
    </row>
    <row r="582" spans="1:4" s="108" customFormat="1">
      <c r="A582" s="109">
        <v>578</v>
      </c>
      <c r="B582" s="38"/>
      <c r="C582" s="316"/>
      <c r="D582" s="98"/>
    </row>
    <row r="583" spans="1:4" s="108" customFormat="1">
      <c r="A583" s="109">
        <v>579</v>
      </c>
      <c r="B583" s="38"/>
      <c r="C583" s="316"/>
      <c r="D583" s="98"/>
    </row>
    <row r="584" spans="1:4" s="108" customFormat="1">
      <c r="A584" s="109">
        <v>580</v>
      </c>
      <c r="B584" s="38"/>
      <c r="C584" s="316"/>
      <c r="D584" s="98"/>
    </row>
    <row r="585" spans="1:4" s="108" customFormat="1">
      <c r="A585" s="109">
        <v>581</v>
      </c>
      <c r="B585" s="38"/>
      <c r="C585" s="316"/>
      <c r="D585" s="98"/>
    </row>
    <row r="586" spans="1:4" s="108" customFormat="1">
      <c r="A586" s="109">
        <v>582</v>
      </c>
      <c r="B586" s="38"/>
      <c r="C586" s="316"/>
      <c r="D586" s="98"/>
    </row>
    <row r="587" spans="1:4" s="108" customFormat="1">
      <c r="A587" s="109">
        <v>583</v>
      </c>
      <c r="B587" s="38"/>
      <c r="C587" s="316"/>
      <c r="D587" s="98"/>
    </row>
    <row r="588" spans="1:4" s="108" customFormat="1">
      <c r="A588" s="109">
        <v>584</v>
      </c>
      <c r="B588" s="38"/>
      <c r="C588" s="316"/>
      <c r="D588" s="98"/>
    </row>
    <row r="589" spans="1:4" s="108" customFormat="1">
      <c r="A589" s="109">
        <v>585</v>
      </c>
      <c r="B589" s="38"/>
      <c r="C589" s="316"/>
      <c r="D589" s="98"/>
    </row>
    <row r="590" spans="1:4" s="108" customFormat="1">
      <c r="A590" s="109">
        <v>586</v>
      </c>
      <c r="B590" s="38"/>
      <c r="C590" s="316"/>
      <c r="D590" s="98"/>
    </row>
    <row r="591" spans="1:4" s="108" customFormat="1">
      <c r="A591" s="109">
        <v>587</v>
      </c>
      <c r="B591" s="38"/>
      <c r="C591" s="316"/>
      <c r="D591" s="98"/>
    </row>
    <row r="592" spans="1:4" s="108" customFormat="1">
      <c r="A592" s="109">
        <v>588</v>
      </c>
      <c r="B592" s="38"/>
      <c r="C592" s="316"/>
      <c r="D592" s="98"/>
    </row>
    <row r="593" spans="1:4" s="108" customFormat="1">
      <c r="A593" s="109">
        <v>589</v>
      </c>
      <c r="B593" s="38"/>
      <c r="C593" s="316"/>
      <c r="D593" s="98"/>
    </row>
    <row r="594" spans="1:4" s="108" customFormat="1">
      <c r="A594" s="109">
        <v>590</v>
      </c>
      <c r="B594" s="38"/>
      <c r="C594" s="316"/>
      <c r="D594" s="98"/>
    </row>
    <row r="595" spans="1:4" s="108" customFormat="1">
      <c r="A595" s="109">
        <v>591</v>
      </c>
      <c r="B595" s="38"/>
      <c r="C595" s="316"/>
      <c r="D595" s="98"/>
    </row>
    <row r="596" spans="1:4" s="108" customFormat="1">
      <c r="A596" s="109">
        <v>592</v>
      </c>
      <c r="B596" s="38"/>
      <c r="C596" s="316"/>
      <c r="D596" s="98"/>
    </row>
    <row r="597" spans="1:4" s="108" customFormat="1">
      <c r="A597" s="109">
        <v>593</v>
      </c>
      <c r="B597" s="38"/>
      <c r="C597" s="316"/>
      <c r="D597" s="98"/>
    </row>
    <row r="598" spans="1:4" s="108" customFormat="1">
      <c r="A598" s="109">
        <v>594</v>
      </c>
      <c r="B598" s="38"/>
      <c r="C598" s="316"/>
      <c r="D598" s="98"/>
    </row>
    <row r="599" spans="1:4" s="108" customFormat="1">
      <c r="A599" s="109">
        <v>595</v>
      </c>
      <c r="B599" s="38"/>
      <c r="C599" s="316"/>
      <c r="D599" s="98"/>
    </row>
    <row r="600" spans="1:4" s="108" customFormat="1">
      <c r="A600" s="109">
        <v>596</v>
      </c>
      <c r="B600" s="38"/>
      <c r="C600" s="316"/>
      <c r="D600" s="98"/>
    </row>
    <row r="601" spans="1:4" s="108" customFormat="1">
      <c r="A601" s="109">
        <v>597</v>
      </c>
      <c r="B601" s="38"/>
      <c r="C601" s="316"/>
      <c r="D601" s="98"/>
    </row>
    <row r="602" spans="1:4" s="108" customFormat="1">
      <c r="A602" s="109">
        <v>598</v>
      </c>
      <c r="B602" s="38"/>
      <c r="C602" s="316"/>
      <c r="D602" s="98"/>
    </row>
    <row r="603" spans="1:4" s="108" customFormat="1">
      <c r="A603" s="109">
        <v>599</v>
      </c>
      <c r="B603" s="38"/>
      <c r="C603" s="316"/>
      <c r="D603" s="98"/>
    </row>
    <row r="604" spans="1:4" s="108" customFormat="1">
      <c r="A604" s="109">
        <v>600</v>
      </c>
      <c r="B604" s="38"/>
      <c r="C604" s="316"/>
      <c r="D604" s="98"/>
    </row>
    <row r="605" spans="1:4" s="108" customFormat="1">
      <c r="A605" s="109">
        <v>601</v>
      </c>
      <c r="B605" s="38"/>
      <c r="C605" s="316"/>
      <c r="D605" s="98"/>
    </row>
    <row r="606" spans="1:4" s="108" customFormat="1">
      <c r="A606" s="109">
        <v>602</v>
      </c>
      <c r="B606" s="38"/>
      <c r="C606" s="316"/>
      <c r="D606" s="98"/>
    </row>
    <row r="607" spans="1:4" s="108" customFormat="1">
      <c r="A607" s="109">
        <v>603</v>
      </c>
      <c r="B607" s="38"/>
      <c r="C607" s="316"/>
      <c r="D607" s="98"/>
    </row>
    <row r="608" spans="1:4" s="108" customFormat="1">
      <c r="A608" s="109">
        <v>604</v>
      </c>
      <c r="B608" s="38"/>
      <c r="C608" s="316"/>
      <c r="D608" s="98"/>
    </row>
    <row r="609" spans="1:4" s="108" customFormat="1">
      <c r="A609" s="109">
        <v>605</v>
      </c>
      <c r="B609" s="38"/>
      <c r="C609" s="316"/>
      <c r="D609" s="98"/>
    </row>
    <row r="610" spans="1:4" s="108" customFormat="1">
      <c r="A610" s="109">
        <v>606</v>
      </c>
      <c r="B610" s="38"/>
      <c r="C610" s="316"/>
      <c r="D610" s="98"/>
    </row>
    <row r="611" spans="1:4" s="108" customFormat="1">
      <c r="A611" s="109">
        <v>607</v>
      </c>
      <c r="B611" s="38"/>
      <c r="C611" s="316"/>
      <c r="D611" s="98"/>
    </row>
    <row r="612" spans="1:4" s="108" customFormat="1">
      <c r="A612" s="109">
        <v>608</v>
      </c>
      <c r="B612" s="38"/>
      <c r="C612" s="316"/>
      <c r="D612" s="98"/>
    </row>
    <row r="613" spans="1:4" s="108" customFormat="1">
      <c r="A613" s="109">
        <v>609</v>
      </c>
      <c r="B613" s="38"/>
      <c r="C613" s="316"/>
      <c r="D613" s="98"/>
    </row>
    <row r="614" spans="1:4" s="108" customFormat="1">
      <c r="A614" s="109">
        <v>610</v>
      </c>
      <c r="B614" s="38"/>
      <c r="C614" s="316"/>
      <c r="D614" s="98"/>
    </row>
    <row r="615" spans="1:4" s="108" customFormat="1">
      <c r="A615" s="109">
        <v>611</v>
      </c>
      <c r="B615" s="38"/>
      <c r="C615" s="316"/>
      <c r="D615" s="98"/>
    </row>
    <row r="616" spans="1:4" s="108" customFormat="1">
      <c r="A616" s="109">
        <v>612</v>
      </c>
      <c r="B616" s="38"/>
      <c r="C616" s="316"/>
      <c r="D616" s="98"/>
    </row>
    <row r="617" spans="1:4" s="108" customFormat="1">
      <c r="A617" s="109">
        <v>613</v>
      </c>
      <c r="B617" s="38"/>
      <c r="C617" s="316"/>
      <c r="D617" s="98"/>
    </row>
    <row r="618" spans="1:4" s="108" customFormat="1">
      <c r="A618" s="109">
        <v>614</v>
      </c>
      <c r="B618" s="38"/>
      <c r="C618" s="316"/>
      <c r="D618" s="98"/>
    </row>
    <row r="619" spans="1:4" s="108" customFormat="1">
      <c r="A619" s="109">
        <v>615</v>
      </c>
      <c r="B619" s="38"/>
      <c r="C619" s="316"/>
      <c r="D619" s="98"/>
    </row>
    <row r="620" spans="1:4" s="108" customFormat="1">
      <c r="A620" s="109">
        <v>616</v>
      </c>
      <c r="B620" s="38"/>
      <c r="C620" s="316"/>
      <c r="D620" s="98"/>
    </row>
    <row r="621" spans="1:4" s="108" customFormat="1">
      <c r="A621" s="109">
        <v>617</v>
      </c>
      <c r="B621" s="38"/>
      <c r="C621" s="316"/>
      <c r="D621" s="98"/>
    </row>
    <row r="622" spans="1:4" s="108" customFormat="1">
      <c r="A622" s="109">
        <v>618</v>
      </c>
      <c r="B622" s="38"/>
      <c r="C622" s="316"/>
      <c r="D622" s="98"/>
    </row>
    <row r="623" spans="1:4" s="108" customFormat="1">
      <c r="A623" s="109">
        <v>619</v>
      </c>
      <c r="B623" s="38"/>
      <c r="C623" s="316"/>
      <c r="D623" s="98"/>
    </row>
    <row r="624" spans="1:4" s="108" customFormat="1">
      <c r="A624" s="109">
        <v>620</v>
      </c>
      <c r="B624" s="38"/>
      <c r="C624" s="316"/>
      <c r="D624" s="98"/>
    </row>
    <row r="625" spans="1:4" s="108" customFormat="1">
      <c r="A625" s="109">
        <v>621</v>
      </c>
      <c r="B625" s="38"/>
      <c r="C625" s="316"/>
      <c r="D625" s="98"/>
    </row>
    <row r="626" spans="1:4" s="108" customFormat="1">
      <c r="A626" s="109">
        <v>622</v>
      </c>
      <c r="B626" s="38"/>
      <c r="C626" s="316"/>
      <c r="D626" s="98"/>
    </row>
    <row r="627" spans="1:4" s="108" customFormat="1">
      <c r="A627" s="109">
        <v>623</v>
      </c>
      <c r="B627" s="38"/>
      <c r="C627" s="316"/>
      <c r="D627" s="98"/>
    </row>
    <row r="628" spans="1:4" s="108" customFormat="1">
      <c r="A628" s="109">
        <v>624</v>
      </c>
      <c r="B628" s="38"/>
      <c r="C628" s="316"/>
      <c r="D628" s="98"/>
    </row>
    <row r="629" spans="1:4" s="108" customFormat="1">
      <c r="A629" s="109">
        <v>625</v>
      </c>
      <c r="B629" s="38"/>
      <c r="C629" s="316"/>
      <c r="D629" s="98"/>
    </row>
    <row r="630" spans="1:4" s="108" customFormat="1">
      <c r="A630" s="109">
        <v>626</v>
      </c>
      <c r="B630" s="38"/>
      <c r="C630" s="316"/>
      <c r="D630" s="98"/>
    </row>
    <row r="631" spans="1:4" s="108" customFormat="1">
      <c r="A631" s="109">
        <v>627</v>
      </c>
      <c r="B631" s="38"/>
      <c r="C631" s="316"/>
      <c r="D631" s="98"/>
    </row>
    <row r="632" spans="1:4" s="108" customFormat="1">
      <c r="A632" s="109">
        <v>628</v>
      </c>
      <c r="B632" s="38"/>
      <c r="C632" s="316"/>
      <c r="D632" s="98"/>
    </row>
    <row r="633" spans="1:4" s="108" customFormat="1">
      <c r="A633" s="109">
        <v>629</v>
      </c>
      <c r="B633" s="38"/>
      <c r="C633" s="316"/>
      <c r="D633" s="98"/>
    </row>
    <row r="634" spans="1:4" s="108" customFormat="1">
      <c r="A634" s="109">
        <v>630</v>
      </c>
      <c r="B634" s="38"/>
      <c r="C634" s="316"/>
      <c r="D634" s="98"/>
    </row>
    <row r="635" spans="1:4" s="108" customFormat="1">
      <c r="A635" s="109">
        <v>631</v>
      </c>
      <c r="B635" s="38"/>
      <c r="C635" s="316"/>
      <c r="D635" s="98"/>
    </row>
    <row r="636" spans="1:4" s="108" customFormat="1">
      <c r="A636" s="109">
        <v>632</v>
      </c>
      <c r="B636" s="38"/>
      <c r="C636" s="316"/>
      <c r="D636" s="98"/>
    </row>
    <row r="637" spans="1:4" s="108" customFormat="1">
      <c r="A637" s="109">
        <v>633</v>
      </c>
      <c r="B637" s="38"/>
      <c r="C637" s="316"/>
      <c r="D637" s="98"/>
    </row>
    <row r="638" spans="1:4" s="108" customFormat="1">
      <c r="A638" s="109">
        <v>634</v>
      </c>
      <c r="B638" s="38"/>
      <c r="C638" s="316"/>
      <c r="D638" s="98"/>
    </row>
    <row r="639" spans="1:4" s="108" customFormat="1">
      <c r="A639" s="109">
        <v>635</v>
      </c>
      <c r="B639" s="38"/>
      <c r="C639" s="316"/>
      <c r="D639" s="98"/>
    </row>
    <row r="640" spans="1:4" s="108" customFormat="1">
      <c r="A640" s="109">
        <v>636</v>
      </c>
      <c r="B640" s="38"/>
      <c r="C640" s="316"/>
      <c r="D640" s="98"/>
    </row>
    <row r="641" spans="1:4" s="108" customFormat="1">
      <c r="A641" s="109">
        <v>637</v>
      </c>
      <c r="B641" s="38"/>
      <c r="C641" s="316"/>
      <c r="D641" s="98"/>
    </row>
    <row r="642" spans="1:4" s="108" customFormat="1">
      <c r="A642" s="109">
        <v>638</v>
      </c>
      <c r="B642" s="38"/>
      <c r="C642" s="316"/>
      <c r="D642" s="98"/>
    </row>
    <row r="643" spans="1:4" s="108" customFormat="1">
      <c r="A643" s="109">
        <v>639</v>
      </c>
      <c r="B643" s="38"/>
      <c r="C643" s="316"/>
      <c r="D643" s="98"/>
    </row>
    <row r="644" spans="1:4" s="108" customFormat="1">
      <c r="A644" s="109">
        <v>640</v>
      </c>
      <c r="B644" s="38"/>
      <c r="C644" s="316"/>
      <c r="D644" s="98"/>
    </row>
    <row r="645" spans="1:4" s="108" customFormat="1">
      <c r="A645" s="109">
        <v>641</v>
      </c>
      <c r="B645" s="38"/>
      <c r="C645" s="316"/>
      <c r="D645" s="98"/>
    </row>
    <row r="646" spans="1:4" s="108" customFormat="1">
      <c r="A646" s="109">
        <v>642</v>
      </c>
      <c r="B646" s="38"/>
      <c r="C646" s="316"/>
      <c r="D646" s="98"/>
    </row>
    <row r="647" spans="1:4" s="108" customFormat="1">
      <c r="A647" s="109">
        <v>643</v>
      </c>
      <c r="B647" s="38"/>
      <c r="C647" s="316"/>
      <c r="D647" s="98"/>
    </row>
    <row r="648" spans="1:4" s="108" customFormat="1">
      <c r="A648" s="109">
        <v>644</v>
      </c>
      <c r="B648" s="38"/>
      <c r="C648" s="316"/>
      <c r="D648" s="98"/>
    </row>
    <row r="649" spans="1:4" s="108" customFormat="1">
      <c r="A649" s="109">
        <v>645</v>
      </c>
      <c r="B649" s="38"/>
      <c r="C649" s="316"/>
      <c r="D649" s="98"/>
    </row>
    <row r="650" spans="1:4" s="108" customFormat="1">
      <c r="A650" s="109">
        <v>646</v>
      </c>
      <c r="B650" s="38"/>
      <c r="C650" s="316"/>
      <c r="D650" s="98"/>
    </row>
    <row r="651" spans="1:4" s="108" customFormat="1">
      <c r="A651" s="109">
        <v>647</v>
      </c>
      <c r="B651" s="38"/>
      <c r="C651" s="316"/>
      <c r="D651" s="98"/>
    </row>
    <row r="652" spans="1:4" s="108" customFormat="1">
      <c r="A652" s="109">
        <v>648</v>
      </c>
      <c r="B652" s="38"/>
      <c r="C652" s="316"/>
      <c r="D652" s="98"/>
    </row>
    <row r="653" spans="1:4" s="108" customFormat="1">
      <c r="A653" s="109">
        <v>649</v>
      </c>
      <c r="B653" s="38"/>
      <c r="C653" s="316"/>
      <c r="D653" s="98"/>
    </row>
    <row r="654" spans="1:4" s="108" customFormat="1">
      <c r="A654" s="109">
        <v>650</v>
      </c>
      <c r="B654" s="38"/>
      <c r="C654" s="316"/>
      <c r="D654" s="98"/>
    </row>
    <row r="655" spans="1:4" s="108" customFormat="1">
      <c r="A655" s="109">
        <v>651</v>
      </c>
      <c r="B655" s="38"/>
      <c r="C655" s="316"/>
      <c r="D655" s="98"/>
    </row>
    <row r="656" spans="1:4" s="108" customFormat="1">
      <c r="A656" s="109">
        <v>652</v>
      </c>
      <c r="B656" s="38"/>
      <c r="C656" s="316"/>
      <c r="D656" s="98"/>
    </row>
    <row r="657" spans="1:4" s="108" customFormat="1">
      <c r="A657" s="109">
        <v>653</v>
      </c>
      <c r="B657" s="38"/>
      <c r="C657" s="316"/>
      <c r="D657" s="98"/>
    </row>
    <row r="658" spans="1:4" s="108" customFormat="1">
      <c r="A658" s="109">
        <v>654</v>
      </c>
      <c r="B658" s="38"/>
      <c r="C658" s="316"/>
      <c r="D658" s="98"/>
    </row>
    <row r="659" spans="1:4" s="108" customFormat="1">
      <c r="A659" s="109">
        <v>655</v>
      </c>
      <c r="B659" s="38"/>
      <c r="C659" s="316"/>
      <c r="D659" s="98"/>
    </row>
    <row r="660" spans="1:4" s="108" customFormat="1">
      <c r="A660" s="109">
        <v>656</v>
      </c>
      <c r="B660" s="38"/>
      <c r="C660" s="316"/>
      <c r="D660" s="98"/>
    </row>
    <row r="661" spans="1:4" s="108" customFormat="1">
      <c r="A661" s="109">
        <v>657</v>
      </c>
      <c r="B661" s="38"/>
      <c r="C661" s="316"/>
      <c r="D661" s="98"/>
    </row>
    <row r="662" spans="1:4" s="108" customFormat="1">
      <c r="A662" s="109">
        <v>658</v>
      </c>
      <c r="B662" s="38"/>
      <c r="C662" s="316"/>
      <c r="D662" s="98"/>
    </row>
    <row r="663" spans="1:4" s="108" customFormat="1">
      <c r="A663" s="109">
        <v>659</v>
      </c>
      <c r="B663" s="38"/>
      <c r="C663" s="316"/>
      <c r="D663" s="98"/>
    </row>
    <row r="664" spans="1:4" s="108" customFormat="1">
      <c r="A664" s="109">
        <v>660</v>
      </c>
      <c r="B664" s="38"/>
      <c r="C664" s="316"/>
      <c r="D664" s="98"/>
    </row>
    <row r="665" spans="1:4" s="108" customFormat="1">
      <c r="A665" s="109">
        <v>661</v>
      </c>
      <c r="B665" s="38"/>
      <c r="C665" s="316"/>
      <c r="D665" s="98"/>
    </row>
    <row r="666" spans="1:4" s="108" customFormat="1">
      <c r="A666" s="109">
        <v>662</v>
      </c>
      <c r="B666" s="38"/>
      <c r="C666" s="316"/>
      <c r="D666" s="98"/>
    </row>
    <row r="667" spans="1:4" s="108" customFormat="1">
      <c r="A667" s="109">
        <v>663</v>
      </c>
      <c r="B667" s="38"/>
      <c r="C667" s="316"/>
      <c r="D667" s="98"/>
    </row>
    <row r="668" spans="1:4" s="108" customFormat="1">
      <c r="A668" s="109">
        <v>664</v>
      </c>
      <c r="B668" s="38"/>
      <c r="C668" s="316"/>
      <c r="D668" s="98"/>
    </row>
    <row r="669" spans="1:4" s="108" customFormat="1">
      <c r="A669" s="109">
        <v>665</v>
      </c>
      <c r="B669" s="38"/>
      <c r="C669" s="316"/>
      <c r="D669" s="98"/>
    </row>
    <row r="670" spans="1:4" s="108" customFormat="1">
      <c r="A670" s="109">
        <v>666</v>
      </c>
      <c r="B670" s="38"/>
      <c r="C670" s="316"/>
      <c r="D670" s="98"/>
    </row>
    <row r="671" spans="1:4" s="108" customFormat="1">
      <c r="A671" s="109">
        <v>667</v>
      </c>
      <c r="B671" s="38"/>
      <c r="C671" s="316"/>
      <c r="D671" s="98"/>
    </row>
    <row r="672" spans="1:4" s="108" customFormat="1">
      <c r="A672" s="109">
        <v>668</v>
      </c>
      <c r="B672" s="38"/>
      <c r="C672" s="316"/>
      <c r="D672" s="98"/>
    </row>
    <row r="673" spans="1:4" s="108" customFormat="1">
      <c r="A673" s="109">
        <v>669</v>
      </c>
      <c r="B673" s="38"/>
      <c r="C673" s="316"/>
      <c r="D673" s="98"/>
    </row>
    <row r="674" spans="1:4" s="108" customFormat="1">
      <c r="A674" s="109">
        <v>670</v>
      </c>
      <c r="B674" s="38"/>
      <c r="C674" s="316"/>
      <c r="D674" s="98"/>
    </row>
    <row r="675" spans="1:4" s="108" customFormat="1">
      <c r="A675" s="109">
        <v>671</v>
      </c>
      <c r="B675" s="38"/>
      <c r="C675" s="316"/>
      <c r="D675" s="98"/>
    </row>
    <row r="676" spans="1:4" s="108" customFormat="1">
      <c r="A676" s="109">
        <v>672</v>
      </c>
      <c r="B676" s="38"/>
      <c r="C676" s="316"/>
      <c r="D676" s="98"/>
    </row>
    <row r="677" spans="1:4" s="108" customFormat="1">
      <c r="A677" s="109">
        <v>673</v>
      </c>
      <c r="B677" s="38"/>
      <c r="C677" s="316"/>
      <c r="D677" s="98"/>
    </row>
    <row r="678" spans="1:4" s="108" customFormat="1">
      <c r="A678" s="109">
        <v>674</v>
      </c>
      <c r="B678" s="38"/>
      <c r="C678" s="316"/>
      <c r="D678" s="98"/>
    </row>
    <row r="679" spans="1:4" s="108" customFormat="1">
      <c r="A679" s="109">
        <v>675</v>
      </c>
      <c r="B679" s="38"/>
      <c r="C679" s="316"/>
      <c r="D679" s="98"/>
    </row>
    <row r="680" spans="1:4" s="108" customFormat="1">
      <c r="A680" s="109">
        <v>676</v>
      </c>
      <c r="B680" s="38"/>
      <c r="C680" s="316"/>
      <c r="D680" s="98"/>
    </row>
    <row r="681" spans="1:4" s="108" customFormat="1">
      <c r="A681" s="109">
        <v>677</v>
      </c>
      <c r="B681" s="38"/>
      <c r="C681" s="316"/>
      <c r="D681" s="98"/>
    </row>
    <row r="682" spans="1:4" s="108" customFormat="1">
      <c r="A682" s="109">
        <v>678</v>
      </c>
      <c r="B682" s="38"/>
      <c r="C682" s="316"/>
      <c r="D682" s="98"/>
    </row>
    <row r="683" spans="1:4" s="108" customFormat="1">
      <c r="A683" s="109">
        <v>679</v>
      </c>
      <c r="B683" s="38"/>
      <c r="C683" s="316"/>
      <c r="D683" s="98"/>
    </row>
    <row r="684" spans="1:4" s="108" customFormat="1">
      <c r="A684" s="109">
        <v>680</v>
      </c>
      <c r="B684" s="38"/>
      <c r="C684" s="316"/>
      <c r="D684" s="98"/>
    </row>
    <row r="685" spans="1:4" s="108" customFormat="1">
      <c r="A685" s="109">
        <v>681</v>
      </c>
      <c r="B685" s="38"/>
      <c r="C685" s="316"/>
      <c r="D685" s="98"/>
    </row>
    <row r="686" spans="1:4" s="108" customFormat="1">
      <c r="A686" s="109">
        <v>682</v>
      </c>
      <c r="B686" s="38"/>
      <c r="C686" s="316"/>
      <c r="D686" s="98"/>
    </row>
    <row r="687" spans="1:4" s="108" customFormat="1">
      <c r="A687" s="109">
        <v>683</v>
      </c>
      <c r="B687" s="38"/>
      <c r="C687" s="316"/>
      <c r="D687" s="98"/>
    </row>
    <row r="688" spans="1:4" s="108" customFormat="1">
      <c r="A688" s="109">
        <v>684</v>
      </c>
      <c r="B688" s="38"/>
      <c r="C688" s="316"/>
      <c r="D688" s="98"/>
    </row>
    <row r="689" spans="1:4" s="108" customFormat="1">
      <c r="A689" s="109">
        <v>685</v>
      </c>
      <c r="B689" s="38"/>
      <c r="C689" s="316"/>
      <c r="D689" s="98"/>
    </row>
    <row r="690" spans="1:4" s="108" customFormat="1">
      <c r="A690" s="109">
        <v>686</v>
      </c>
      <c r="B690" s="38"/>
      <c r="C690" s="316"/>
      <c r="D690" s="98"/>
    </row>
    <row r="691" spans="1:4" s="108" customFormat="1">
      <c r="A691" s="109">
        <v>687</v>
      </c>
      <c r="B691" s="38"/>
      <c r="C691" s="316"/>
      <c r="D691" s="98"/>
    </row>
    <row r="692" spans="1:4" s="108" customFormat="1">
      <c r="A692" s="109">
        <v>688</v>
      </c>
      <c r="B692" s="38"/>
      <c r="C692" s="316"/>
      <c r="D692" s="98"/>
    </row>
    <row r="693" spans="1:4" s="108" customFormat="1">
      <c r="A693" s="109">
        <v>689</v>
      </c>
      <c r="B693" s="38"/>
      <c r="C693" s="316"/>
      <c r="D693" s="98"/>
    </row>
    <row r="694" spans="1:4" s="108" customFormat="1">
      <c r="A694" s="109">
        <v>690</v>
      </c>
      <c r="B694" s="38"/>
      <c r="C694" s="316"/>
      <c r="D694" s="98"/>
    </row>
    <row r="695" spans="1:4" s="108" customFormat="1">
      <c r="A695" s="109">
        <v>691</v>
      </c>
      <c r="B695" s="38"/>
      <c r="C695" s="316"/>
      <c r="D695" s="98"/>
    </row>
    <row r="696" spans="1:4" s="108" customFormat="1">
      <c r="A696" s="109">
        <v>692</v>
      </c>
      <c r="B696" s="38"/>
      <c r="C696" s="316"/>
      <c r="D696" s="98"/>
    </row>
    <row r="697" spans="1:4" s="108" customFormat="1">
      <c r="A697" s="109">
        <v>693</v>
      </c>
      <c r="B697" s="38"/>
      <c r="C697" s="316"/>
      <c r="D697" s="98"/>
    </row>
    <row r="698" spans="1:4" s="108" customFormat="1">
      <c r="A698" s="109">
        <v>694</v>
      </c>
      <c r="B698" s="38"/>
      <c r="C698" s="316"/>
      <c r="D698" s="98"/>
    </row>
    <row r="699" spans="1:4" s="108" customFormat="1">
      <c r="A699" s="109">
        <v>695</v>
      </c>
      <c r="B699" s="38"/>
      <c r="C699" s="316"/>
      <c r="D699" s="98"/>
    </row>
    <row r="700" spans="1:4" s="108" customFormat="1">
      <c r="A700" s="109">
        <v>696</v>
      </c>
      <c r="B700" s="38"/>
      <c r="C700" s="316"/>
      <c r="D700" s="98"/>
    </row>
    <row r="701" spans="1:4" s="108" customFormat="1">
      <c r="A701" s="109">
        <v>697</v>
      </c>
      <c r="B701" s="38"/>
      <c r="C701" s="316"/>
      <c r="D701" s="98"/>
    </row>
    <row r="702" spans="1:4" s="108" customFormat="1">
      <c r="A702" s="109">
        <v>698</v>
      </c>
      <c r="B702" s="38"/>
      <c r="C702" s="316"/>
      <c r="D702" s="98"/>
    </row>
    <row r="703" spans="1:4" s="108" customFormat="1">
      <c r="A703" s="109">
        <v>699</v>
      </c>
      <c r="B703" s="38"/>
      <c r="C703" s="316"/>
      <c r="D703" s="98"/>
    </row>
    <row r="704" spans="1:4" s="108" customFormat="1">
      <c r="A704" s="109">
        <v>700</v>
      </c>
      <c r="B704" s="38"/>
      <c r="C704" s="316"/>
      <c r="D704" s="98"/>
    </row>
    <row r="705" spans="1:4" s="108" customFormat="1">
      <c r="A705" s="109">
        <v>701</v>
      </c>
      <c r="B705" s="38"/>
      <c r="C705" s="316"/>
      <c r="D705" s="98"/>
    </row>
    <row r="706" spans="1:4" s="108" customFormat="1">
      <c r="A706" s="109">
        <v>702</v>
      </c>
      <c r="B706" s="38"/>
      <c r="C706" s="316"/>
      <c r="D706" s="98"/>
    </row>
    <row r="707" spans="1:4" s="108" customFormat="1">
      <c r="A707" s="109">
        <v>703</v>
      </c>
      <c r="B707" s="38"/>
      <c r="C707" s="316"/>
      <c r="D707" s="98"/>
    </row>
    <row r="708" spans="1:4" s="108" customFormat="1">
      <c r="A708" s="109">
        <v>704</v>
      </c>
      <c r="B708" s="38"/>
      <c r="C708" s="316"/>
      <c r="D708" s="98"/>
    </row>
    <row r="709" spans="1:4" s="108" customFormat="1">
      <c r="A709" s="109">
        <v>705</v>
      </c>
      <c r="B709" s="38"/>
      <c r="C709" s="316"/>
      <c r="D709" s="98"/>
    </row>
    <row r="710" spans="1:4" s="108" customFormat="1">
      <c r="A710" s="109">
        <v>706</v>
      </c>
      <c r="B710" s="38"/>
      <c r="C710" s="316"/>
      <c r="D710" s="98"/>
    </row>
    <row r="711" spans="1:4" s="108" customFormat="1">
      <c r="A711" s="109">
        <v>707</v>
      </c>
      <c r="B711" s="38"/>
      <c r="C711" s="316"/>
      <c r="D711" s="98"/>
    </row>
    <row r="712" spans="1:4" s="108" customFormat="1">
      <c r="A712" s="109">
        <v>708</v>
      </c>
      <c r="B712" s="38"/>
      <c r="C712" s="316"/>
      <c r="D712" s="98"/>
    </row>
    <row r="713" spans="1:4" s="108" customFormat="1">
      <c r="A713" s="109">
        <v>709</v>
      </c>
      <c r="B713" s="38"/>
      <c r="C713" s="316"/>
      <c r="D713" s="98"/>
    </row>
    <row r="714" spans="1:4" s="108" customFormat="1">
      <c r="A714" s="109">
        <v>710</v>
      </c>
      <c r="B714" s="38"/>
      <c r="C714" s="316"/>
      <c r="D714" s="98"/>
    </row>
    <row r="715" spans="1:4" s="108" customFormat="1">
      <c r="A715" s="109">
        <v>711</v>
      </c>
      <c r="B715" s="38"/>
      <c r="C715" s="316"/>
      <c r="D715" s="98"/>
    </row>
    <row r="716" spans="1:4" s="108" customFormat="1">
      <c r="A716" s="109">
        <v>712</v>
      </c>
      <c r="B716" s="38"/>
      <c r="C716" s="316"/>
      <c r="D716" s="98"/>
    </row>
    <row r="717" spans="1:4" s="108" customFormat="1">
      <c r="A717" s="109">
        <v>713</v>
      </c>
      <c r="B717" s="38"/>
      <c r="C717" s="316"/>
      <c r="D717" s="98"/>
    </row>
    <row r="718" spans="1:4" s="108" customFormat="1">
      <c r="A718" s="109">
        <v>714</v>
      </c>
      <c r="B718" s="38"/>
      <c r="C718" s="316"/>
      <c r="D718" s="98"/>
    </row>
    <row r="719" spans="1:4" s="108" customFormat="1">
      <c r="A719" s="109">
        <v>715</v>
      </c>
      <c r="B719" s="38"/>
      <c r="C719" s="316"/>
      <c r="D719" s="98"/>
    </row>
    <row r="720" spans="1:4" s="108" customFormat="1">
      <c r="A720" s="109">
        <v>716</v>
      </c>
      <c r="B720" s="38"/>
      <c r="C720" s="316"/>
      <c r="D720" s="98"/>
    </row>
    <row r="721" spans="1:4" s="108" customFormat="1">
      <c r="A721" s="109">
        <v>717</v>
      </c>
      <c r="B721" s="38"/>
      <c r="C721" s="316"/>
      <c r="D721" s="98"/>
    </row>
    <row r="722" spans="1:4" s="108" customFormat="1">
      <c r="A722" s="109">
        <v>718</v>
      </c>
      <c r="B722" s="38"/>
      <c r="C722" s="316"/>
      <c r="D722" s="98"/>
    </row>
    <row r="723" spans="1:4" s="108" customFormat="1">
      <c r="A723" s="109">
        <v>719</v>
      </c>
      <c r="B723" s="38"/>
      <c r="C723" s="316"/>
      <c r="D723" s="98"/>
    </row>
    <row r="724" spans="1:4" s="108" customFormat="1">
      <c r="A724" s="109">
        <v>720</v>
      </c>
      <c r="B724" s="38"/>
      <c r="C724" s="316"/>
      <c r="D724" s="98"/>
    </row>
    <row r="725" spans="1:4" s="108" customFormat="1">
      <c r="A725" s="109">
        <v>721</v>
      </c>
      <c r="B725" s="38"/>
      <c r="C725" s="316"/>
      <c r="D725" s="98"/>
    </row>
    <row r="726" spans="1:4" s="108" customFormat="1">
      <c r="A726" s="109">
        <v>722</v>
      </c>
      <c r="B726" s="38"/>
      <c r="C726" s="316"/>
      <c r="D726" s="98"/>
    </row>
    <row r="727" spans="1:4" s="108" customFormat="1">
      <c r="A727" s="109">
        <v>723</v>
      </c>
      <c r="B727" s="38"/>
      <c r="C727" s="316"/>
      <c r="D727" s="98"/>
    </row>
    <row r="728" spans="1:4" s="108" customFormat="1">
      <c r="A728" s="109">
        <v>724</v>
      </c>
      <c r="B728" s="38"/>
      <c r="C728" s="316"/>
      <c r="D728" s="98"/>
    </row>
    <row r="729" spans="1:4" s="108" customFormat="1">
      <c r="A729" s="109">
        <v>725</v>
      </c>
      <c r="B729" s="38"/>
      <c r="C729" s="316"/>
      <c r="D729" s="98"/>
    </row>
    <row r="730" spans="1:4" s="108" customFormat="1">
      <c r="A730" s="109">
        <v>726</v>
      </c>
      <c r="B730" s="38"/>
      <c r="C730" s="316"/>
      <c r="D730" s="98"/>
    </row>
    <row r="731" spans="1:4" s="108" customFormat="1">
      <c r="A731" s="109">
        <v>727</v>
      </c>
      <c r="B731" s="38"/>
      <c r="C731" s="316"/>
      <c r="D731" s="98"/>
    </row>
    <row r="732" spans="1:4" s="108" customFormat="1">
      <c r="A732" s="109">
        <v>728</v>
      </c>
      <c r="B732" s="38"/>
      <c r="C732" s="316"/>
      <c r="D732" s="98"/>
    </row>
    <row r="733" spans="1:4" s="108" customFormat="1">
      <c r="A733" s="109">
        <v>729</v>
      </c>
      <c r="B733" s="38"/>
      <c r="C733" s="316"/>
      <c r="D733" s="98"/>
    </row>
    <row r="734" spans="1:4" s="108" customFormat="1">
      <c r="A734" s="109">
        <v>730</v>
      </c>
      <c r="B734" s="38"/>
      <c r="C734" s="316"/>
      <c r="D734" s="98"/>
    </row>
    <row r="735" spans="1:4" s="108" customFormat="1">
      <c r="A735" s="109">
        <v>731</v>
      </c>
      <c r="B735" s="38"/>
      <c r="C735" s="316"/>
      <c r="D735" s="98"/>
    </row>
    <row r="736" spans="1:4" s="108" customFormat="1">
      <c r="A736" s="109">
        <v>732</v>
      </c>
      <c r="B736" s="38"/>
      <c r="C736" s="316"/>
      <c r="D736" s="98"/>
    </row>
    <row r="737" spans="1:4" s="108" customFormat="1">
      <c r="A737" s="109">
        <v>733</v>
      </c>
      <c r="B737" s="38"/>
      <c r="C737" s="316"/>
      <c r="D737" s="98"/>
    </row>
    <row r="738" spans="1:4" s="108" customFormat="1">
      <c r="A738" s="109">
        <v>734</v>
      </c>
      <c r="B738" s="38"/>
      <c r="C738" s="316"/>
      <c r="D738" s="98"/>
    </row>
    <row r="739" spans="1:4" s="108" customFormat="1">
      <c r="A739" s="109">
        <v>735</v>
      </c>
      <c r="B739" s="38"/>
      <c r="C739" s="316"/>
      <c r="D739" s="98"/>
    </row>
    <row r="740" spans="1:4" s="108" customFormat="1">
      <c r="A740" s="109">
        <v>736</v>
      </c>
      <c r="B740" s="38"/>
      <c r="C740" s="316"/>
      <c r="D740" s="98"/>
    </row>
    <row r="741" spans="1:4" s="108" customFormat="1">
      <c r="A741" s="109">
        <v>737</v>
      </c>
      <c r="B741" s="38"/>
      <c r="C741" s="316"/>
      <c r="D741" s="98"/>
    </row>
    <row r="742" spans="1:4" s="108" customFormat="1">
      <c r="A742" s="109">
        <v>738</v>
      </c>
      <c r="B742" s="38"/>
      <c r="C742" s="316"/>
      <c r="D742" s="98"/>
    </row>
    <row r="743" spans="1:4" s="108" customFormat="1">
      <c r="A743" s="109">
        <v>739</v>
      </c>
      <c r="B743" s="38"/>
      <c r="C743" s="316"/>
      <c r="D743" s="98"/>
    </row>
    <row r="744" spans="1:4" s="108" customFormat="1">
      <c r="A744" s="109">
        <v>740</v>
      </c>
      <c r="B744" s="38"/>
      <c r="C744" s="316"/>
      <c r="D744" s="98"/>
    </row>
    <row r="745" spans="1:4" s="108" customFormat="1">
      <c r="A745" s="109">
        <v>741</v>
      </c>
      <c r="B745" s="38"/>
      <c r="C745" s="316"/>
      <c r="D745" s="98"/>
    </row>
    <row r="746" spans="1:4" s="108" customFormat="1">
      <c r="A746" s="109">
        <v>742</v>
      </c>
      <c r="B746" s="38"/>
      <c r="C746" s="316"/>
      <c r="D746" s="98"/>
    </row>
    <row r="747" spans="1:4" s="108" customFormat="1">
      <c r="A747" s="109">
        <v>743</v>
      </c>
      <c r="B747" s="38"/>
      <c r="C747" s="316"/>
      <c r="D747" s="98"/>
    </row>
    <row r="748" spans="1:4" s="108" customFormat="1">
      <c r="A748" s="109">
        <v>744</v>
      </c>
      <c r="B748" s="38"/>
      <c r="C748" s="316"/>
      <c r="D748" s="98"/>
    </row>
    <row r="749" spans="1:4" s="108" customFormat="1">
      <c r="A749" s="109">
        <v>745</v>
      </c>
      <c r="B749" s="38"/>
      <c r="C749" s="316"/>
      <c r="D749" s="98"/>
    </row>
    <row r="750" spans="1:4" s="108" customFormat="1">
      <c r="A750" s="109">
        <v>746</v>
      </c>
      <c r="B750" s="38"/>
      <c r="C750" s="316"/>
      <c r="D750" s="98"/>
    </row>
    <row r="751" spans="1:4" s="108" customFormat="1">
      <c r="A751" s="109">
        <v>747</v>
      </c>
      <c r="B751" s="38"/>
      <c r="C751" s="316"/>
      <c r="D751" s="98"/>
    </row>
    <row r="752" spans="1:4" s="108" customFormat="1">
      <c r="A752" s="109">
        <v>748</v>
      </c>
      <c r="B752" s="38"/>
      <c r="C752" s="316"/>
      <c r="D752" s="98"/>
    </row>
    <row r="753" spans="1:4" s="108" customFormat="1">
      <c r="A753" s="109">
        <v>749</v>
      </c>
      <c r="B753" s="38"/>
      <c r="C753" s="316"/>
      <c r="D753" s="98"/>
    </row>
    <row r="754" spans="1:4" s="108" customFormat="1">
      <c r="A754" s="109">
        <v>750</v>
      </c>
      <c r="B754" s="38"/>
      <c r="C754" s="316"/>
      <c r="D754" s="98"/>
    </row>
    <row r="755" spans="1:4" s="108" customFormat="1">
      <c r="A755" s="109">
        <v>751</v>
      </c>
      <c r="B755" s="38"/>
      <c r="C755" s="316"/>
      <c r="D755" s="98"/>
    </row>
    <row r="756" spans="1:4" s="108" customFormat="1">
      <c r="A756" s="109">
        <v>752</v>
      </c>
      <c r="B756" s="38"/>
      <c r="C756" s="316"/>
      <c r="D756" s="98"/>
    </row>
    <row r="757" spans="1:4" s="108" customFormat="1">
      <c r="A757" s="109">
        <v>753</v>
      </c>
      <c r="B757" s="38"/>
      <c r="C757" s="316"/>
      <c r="D757" s="98"/>
    </row>
    <row r="758" spans="1:4" s="108" customFormat="1">
      <c r="A758" s="109">
        <v>754</v>
      </c>
      <c r="B758" s="38"/>
      <c r="C758" s="316"/>
      <c r="D758" s="98"/>
    </row>
    <row r="759" spans="1:4" s="108" customFormat="1">
      <c r="A759" s="109">
        <v>755</v>
      </c>
      <c r="B759" s="38"/>
      <c r="C759" s="316"/>
      <c r="D759" s="98"/>
    </row>
    <row r="760" spans="1:4" s="108" customFormat="1">
      <c r="A760" s="109">
        <v>756</v>
      </c>
      <c r="B760" s="38"/>
      <c r="C760" s="316"/>
      <c r="D760" s="98"/>
    </row>
    <row r="761" spans="1:4" s="108" customFormat="1">
      <c r="A761" s="109">
        <v>757</v>
      </c>
      <c r="B761" s="38"/>
      <c r="C761" s="316"/>
      <c r="D761" s="98"/>
    </row>
    <row r="762" spans="1:4" s="108" customFormat="1">
      <c r="A762" s="109">
        <v>758</v>
      </c>
      <c r="B762" s="38"/>
      <c r="C762" s="316"/>
      <c r="D762" s="98"/>
    </row>
    <row r="763" spans="1:4" s="108" customFormat="1">
      <c r="A763" s="109">
        <v>759</v>
      </c>
      <c r="B763" s="38"/>
      <c r="C763" s="316"/>
      <c r="D763" s="98"/>
    </row>
    <row r="764" spans="1:4" s="108" customFormat="1">
      <c r="A764" s="109">
        <v>760</v>
      </c>
      <c r="B764" s="38"/>
      <c r="C764" s="316"/>
      <c r="D764" s="98"/>
    </row>
    <row r="765" spans="1:4" s="108" customFormat="1">
      <c r="A765" s="109">
        <v>761</v>
      </c>
      <c r="B765" s="38"/>
      <c r="C765" s="316"/>
      <c r="D765" s="98"/>
    </row>
    <row r="766" spans="1:4" s="108" customFormat="1">
      <c r="A766" s="109">
        <v>762</v>
      </c>
      <c r="B766" s="38"/>
      <c r="C766" s="316"/>
      <c r="D766" s="98"/>
    </row>
    <row r="767" spans="1:4" s="108" customFormat="1">
      <c r="A767" s="109">
        <v>763</v>
      </c>
      <c r="B767" s="38"/>
      <c r="C767" s="316"/>
      <c r="D767" s="98"/>
    </row>
    <row r="768" spans="1:4" s="108" customFormat="1">
      <c r="A768" s="109">
        <v>764</v>
      </c>
      <c r="B768" s="38"/>
      <c r="C768" s="316"/>
      <c r="D768" s="98"/>
    </row>
    <row r="769" spans="1:4" s="108" customFormat="1">
      <c r="A769" s="109">
        <v>765</v>
      </c>
      <c r="B769" s="38"/>
      <c r="C769" s="316"/>
      <c r="D769" s="98"/>
    </row>
    <row r="770" spans="1:4" s="108" customFormat="1">
      <c r="A770" s="109">
        <v>766</v>
      </c>
      <c r="B770" s="38"/>
      <c r="C770" s="316"/>
      <c r="D770" s="98"/>
    </row>
    <row r="771" spans="1:4" s="108" customFormat="1">
      <c r="A771" s="109">
        <v>767</v>
      </c>
      <c r="B771" s="38"/>
      <c r="C771" s="316"/>
      <c r="D771" s="98"/>
    </row>
    <row r="772" spans="1:4" s="108" customFormat="1">
      <c r="A772" s="109">
        <v>768</v>
      </c>
      <c r="B772" s="38"/>
      <c r="C772" s="316"/>
      <c r="D772" s="98"/>
    </row>
    <row r="773" spans="1:4" s="108" customFormat="1">
      <c r="A773" s="109">
        <v>769</v>
      </c>
      <c r="B773" s="38"/>
      <c r="C773" s="316"/>
      <c r="D773" s="98"/>
    </row>
    <row r="774" spans="1:4" s="108" customFormat="1">
      <c r="A774" s="109">
        <v>770</v>
      </c>
      <c r="B774" s="38"/>
      <c r="C774" s="316"/>
      <c r="D774" s="98"/>
    </row>
    <row r="775" spans="1:4" s="108" customFormat="1">
      <c r="A775" s="109">
        <v>771</v>
      </c>
      <c r="B775" s="38"/>
      <c r="C775" s="316"/>
      <c r="D775" s="98"/>
    </row>
    <row r="776" spans="1:4" s="108" customFormat="1">
      <c r="A776" s="109">
        <v>772</v>
      </c>
      <c r="B776" s="38"/>
      <c r="C776" s="316"/>
      <c r="D776" s="98"/>
    </row>
    <row r="777" spans="1:4" s="108" customFormat="1">
      <c r="A777" s="109">
        <v>773</v>
      </c>
      <c r="B777" s="38"/>
      <c r="C777" s="316"/>
      <c r="D777" s="98"/>
    </row>
    <row r="778" spans="1:4" s="108" customFormat="1">
      <c r="A778" s="109">
        <v>774</v>
      </c>
      <c r="B778" s="38"/>
      <c r="C778" s="316"/>
      <c r="D778" s="98"/>
    </row>
    <row r="779" spans="1:4" s="108" customFormat="1">
      <c r="A779" s="109">
        <v>775</v>
      </c>
      <c r="B779" s="38"/>
      <c r="C779" s="316"/>
      <c r="D779" s="98"/>
    </row>
    <row r="780" spans="1:4" s="108" customFormat="1">
      <c r="A780" s="109">
        <v>776</v>
      </c>
      <c r="B780" s="38"/>
      <c r="C780" s="316"/>
      <c r="D780" s="98"/>
    </row>
    <row r="781" spans="1:4" s="108" customFormat="1">
      <c r="A781" s="109">
        <v>777</v>
      </c>
      <c r="B781" s="38"/>
      <c r="C781" s="316"/>
      <c r="D781" s="98"/>
    </row>
    <row r="782" spans="1:4" s="108" customFormat="1">
      <c r="A782" s="109">
        <v>778</v>
      </c>
      <c r="B782" s="38"/>
      <c r="C782" s="316"/>
      <c r="D782" s="98"/>
    </row>
    <row r="783" spans="1:4" s="108" customFormat="1">
      <c r="A783" s="109">
        <v>779</v>
      </c>
      <c r="B783" s="38"/>
      <c r="C783" s="316"/>
      <c r="D783" s="98"/>
    </row>
    <row r="784" spans="1:4" s="108" customFormat="1">
      <c r="A784" s="109">
        <v>780</v>
      </c>
      <c r="B784" s="38"/>
      <c r="C784" s="316"/>
      <c r="D784" s="98"/>
    </row>
    <row r="785" spans="1:4" s="108" customFormat="1">
      <c r="A785" s="109">
        <v>781</v>
      </c>
      <c r="B785" s="38"/>
      <c r="C785" s="316"/>
      <c r="D785" s="98"/>
    </row>
    <row r="786" spans="1:4" s="108" customFormat="1">
      <c r="A786" s="109">
        <v>782</v>
      </c>
      <c r="B786" s="38"/>
      <c r="C786" s="316"/>
      <c r="D786" s="98"/>
    </row>
    <row r="787" spans="1:4" s="108" customFormat="1">
      <c r="A787" s="109">
        <v>783</v>
      </c>
      <c r="B787" s="38"/>
      <c r="C787" s="316"/>
      <c r="D787" s="98"/>
    </row>
    <row r="788" spans="1:4" s="108" customFormat="1">
      <c r="A788" s="109">
        <v>784</v>
      </c>
      <c r="B788" s="38"/>
      <c r="C788" s="316"/>
      <c r="D788" s="98"/>
    </row>
    <row r="789" spans="1:4" s="108" customFormat="1">
      <c r="A789" s="109">
        <v>785</v>
      </c>
      <c r="B789" s="38"/>
      <c r="C789" s="316"/>
      <c r="D789" s="98"/>
    </row>
    <row r="790" spans="1:4" s="108" customFormat="1">
      <c r="A790" s="109">
        <v>786</v>
      </c>
      <c r="B790" s="38"/>
      <c r="C790" s="316"/>
      <c r="D790" s="98"/>
    </row>
    <row r="791" spans="1:4" s="108" customFormat="1">
      <c r="A791" s="109">
        <v>787</v>
      </c>
      <c r="B791" s="38"/>
      <c r="C791" s="316"/>
      <c r="D791" s="98"/>
    </row>
    <row r="792" spans="1:4" s="108" customFormat="1">
      <c r="A792" s="109">
        <v>788</v>
      </c>
      <c r="B792" s="38"/>
      <c r="C792" s="316"/>
      <c r="D792" s="98"/>
    </row>
    <row r="793" spans="1:4" s="108" customFormat="1">
      <c r="A793" s="109">
        <v>789</v>
      </c>
      <c r="B793" s="38"/>
      <c r="C793" s="316"/>
      <c r="D793" s="98"/>
    </row>
    <row r="794" spans="1:4" s="108" customFormat="1">
      <c r="A794" s="109">
        <v>790</v>
      </c>
      <c r="B794" s="38"/>
      <c r="C794" s="316"/>
      <c r="D794" s="98"/>
    </row>
    <row r="795" spans="1:4" s="108" customFormat="1">
      <c r="A795" s="109">
        <v>791</v>
      </c>
      <c r="B795" s="38"/>
      <c r="C795" s="316"/>
      <c r="D795" s="98"/>
    </row>
    <row r="796" spans="1:4" s="108" customFormat="1">
      <c r="A796" s="109">
        <v>792</v>
      </c>
      <c r="B796" s="38"/>
      <c r="C796" s="316"/>
      <c r="D796" s="98"/>
    </row>
    <row r="797" spans="1:4" s="108" customFormat="1">
      <c r="A797" s="109">
        <v>793</v>
      </c>
      <c r="B797" s="38"/>
      <c r="C797" s="316"/>
      <c r="D797" s="98"/>
    </row>
    <row r="798" spans="1:4" s="108" customFormat="1">
      <c r="A798" s="109">
        <v>794</v>
      </c>
      <c r="B798" s="38"/>
      <c r="C798" s="316"/>
      <c r="D798" s="98"/>
    </row>
    <row r="799" spans="1:4" s="108" customFormat="1">
      <c r="A799" s="109">
        <v>795</v>
      </c>
      <c r="B799" s="38"/>
      <c r="C799" s="316"/>
      <c r="D799" s="98"/>
    </row>
    <row r="800" spans="1:4" s="108" customFormat="1">
      <c r="A800" s="109">
        <v>796</v>
      </c>
      <c r="B800" s="38"/>
      <c r="C800" s="316"/>
      <c r="D800" s="98"/>
    </row>
    <row r="801" spans="1:4" s="108" customFormat="1">
      <c r="A801" s="109">
        <v>797</v>
      </c>
      <c r="B801" s="38"/>
      <c r="C801" s="316"/>
      <c r="D801" s="98"/>
    </row>
    <row r="802" spans="1:4" s="108" customFormat="1">
      <c r="A802" s="109">
        <v>798</v>
      </c>
      <c r="B802" s="38"/>
      <c r="C802" s="316"/>
      <c r="D802" s="98"/>
    </row>
    <row r="803" spans="1:4" s="108" customFormat="1">
      <c r="A803" s="109">
        <v>799</v>
      </c>
      <c r="B803" s="38"/>
      <c r="C803" s="316"/>
      <c r="D803" s="98"/>
    </row>
    <row r="804" spans="1:4" s="108" customFormat="1">
      <c r="A804" s="109">
        <v>800</v>
      </c>
      <c r="B804" s="38"/>
      <c r="C804" s="316"/>
      <c r="D804" s="98"/>
    </row>
    <row r="805" spans="1:4" s="108" customFormat="1">
      <c r="A805" s="109">
        <v>801</v>
      </c>
      <c r="B805" s="38"/>
      <c r="C805" s="316"/>
      <c r="D805" s="98"/>
    </row>
    <row r="806" spans="1:4" s="108" customFormat="1">
      <c r="A806" s="109">
        <v>802</v>
      </c>
      <c r="B806" s="38"/>
      <c r="C806" s="316"/>
      <c r="D806" s="98"/>
    </row>
    <row r="807" spans="1:4" s="108" customFormat="1">
      <c r="A807" s="109">
        <v>803</v>
      </c>
      <c r="B807" s="38"/>
      <c r="C807" s="316"/>
      <c r="D807" s="98"/>
    </row>
    <row r="808" spans="1:4" s="108" customFormat="1">
      <c r="A808" s="109">
        <v>804</v>
      </c>
      <c r="B808" s="38"/>
      <c r="C808" s="316"/>
      <c r="D808" s="98"/>
    </row>
    <row r="809" spans="1:4" s="108" customFormat="1">
      <c r="A809" s="109">
        <v>805</v>
      </c>
      <c r="B809" s="38"/>
      <c r="C809" s="316"/>
      <c r="D809" s="98"/>
    </row>
    <row r="810" spans="1:4" s="108" customFormat="1">
      <c r="A810" s="109">
        <v>806</v>
      </c>
      <c r="B810" s="38"/>
      <c r="C810" s="316"/>
      <c r="D810" s="98"/>
    </row>
    <row r="811" spans="1:4" s="108" customFormat="1">
      <c r="A811" s="109">
        <v>807</v>
      </c>
      <c r="B811" s="38"/>
      <c r="C811" s="316"/>
      <c r="D811" s="98"/>
    </row>
    <row r="812" spans="1:4" s="108" customFormat="1">
      <c r="A812" s="109">
        <v>808</v>
      </c>
      <c r="B812" s="38"/>
      <c r="C812" s="316"/>
      <c r="D812" s="98"/>
    </row>
    <row r="813" spans="1:4" s="108" customFormat="1">
      <c r="A813" s="109">
        <v>809</v>
      </c>
      <c r="B813" s="38"/>
      <c r="C813" s="316"/>
      <c r="D813" s="98"/>
    </row>
    <row r="814" spans="1:4" s="108" customFormat="1">
      <c r="A814" s="109">
        <v>810</v>
      </c>
      <c r="B814" s="38"/>
      <c r="C814" s="316"/>
      <c r="D814" s="98"/>
    </row>
    <row r="815" spans="1:4" s="108" customFormat="1">
      <c r="A815" s="109">
        <v>811</v>
      </c>
      <c r="B815" s="38"/>
      <c r="C815" s="316"/>
      <c r="D815" s="98"/>
    </row>
    <row r="816" spans="1:4" s="108" customFormat="1">
      <c r="A816" s="109">
        <v>812</v>
      </c>
      <c r="B816" s="38"/>
      <c r="C816" s="316"/>
      <c r="D816" s="98"/>
    </row>
    <row r="817" spans="1:4" s="108" customFormat="1">
      <c r="A817" s="109">
        <v>813</v>
      </c>
      <c r="B817" s="38"/>
      <c r="C817" s="316"/>
      <c r="D817" s="98"/>
    </row>
    <row r="818" spans="1:4" s="108" customFormat="1">
      <c r="A818" s="109">
        <v>814</v>
      </c>
      <c r="B818" s="38"/>
      <c r="C818" s="316"/>
      <c r="D818" s="98"/>
    </row>
    <row r="819" spans="1:4" s="108" customFormat="1">
      <c r="A819" s="109">
        <v>815</v>
      </c>
      <c r="B819" s="38"/>
      <c r="C819" s="316"/>
      <c r="D819" s="98"/>
    </row>
    <row r="820" spans="1:4" s="108" customFormat="1">
      <c r="A820" s="109">
        <v>816</v>
      </c>
      <c r="B820" s="38"/>
      <c r="C820" s="316"/>
      <c r="D820" s="98"/>
    </row>
    <row r="821" spans="1:4" s="108" customFormat="1">
      <c r="A821" s="109">
        <v>817</v>
      </c>
      <c r="B821" s="38"/>
      <c r="C821" s="316"/>
      <c r="D821" s="98"/>
    </row>
    <row r="822" spans="1:4" s="108" customFormat="1">
      <c r="A822" s="109">
        <v>818</v>
      </c>
      <c r="B822" s="38"/>
      <c r="C822" s="316"/>
      <c r="D822" s="98"/>
    </row>
    <row r="823" spans="1:4" s="108" customFormat="1">
      <c r="A823" s="109">
        <v>819</v>
      </c>
      <c r="B823" s="38"/>
      <c r="C823" s="316"/>
      <c r="D823" s="98"/>
    </row>
    <row r="824" spans="1:4" s="108" customFormat="1">
      <c r="A824" s="109">
        <v>820</v>
      </c>
      <c r="B824" s="38"/>
      <c r="C824" s="316"/>
      <c r="D824" s="98"/>
    </row>
    <row r="825" spans="1:4" s="108" customFormat="1">
      <c r="A825" s="109">
        <v>821</v>
      </c>
      <c r="B825" s="38"/>
      <c r="C825" s="316"/>
      <c r="D825" s="98"/>
    </row>
    <row r="826" spans="1:4" s="108" customFormat="1">
      <c r="A826" s="109">
        <v>822</v>
      </c>
      <c r="B826" s="38"/>
      <c r="C826" s="316"/>
      <c r="D826" s="98"/>
    </row>
    <row r="827" spans="1:4" s="108" customFormat="1">
      <c r="A827" s="109">
        <v>823</v>
      </c>
      <c r="B827" s="38"/>
      <c r="C827" s="316"/>
      <c r="D827" s="98"/>
    </row>
    <row r="828" spans="1:4" s="108" customFormat="1">
      <c r="A828" s="109">
        <v>824</v>
      </c>
      <c r="B828" s="38"/>
      <c r="C828" s="316"/>
      <c r="D828" s="98"/>
    </row>
    <row r="829" spans="1:4" s="108" customFormat="1">
      <c r="A829" s="109">
        <v>825</v>
      </c>
      <c r="B829" s="38"/>
      <c r="C829" s="316"/>
      <c r="D829" s="98"/>
    </row>
    <row r="830" spans="1:4" s="108" customFormat="1">
      <c r="A830" s="109">
        <v>826</v>
      </c>
      <c r="B830" s="38"/>
      <c r="C830" s="316"/>
      <c r="D830" s="98"/>
    </row>
    <row r="831" spans="1:4" s="108" customFormat="1">
      <c r="A831" s="109">
        <v>827</v>
      </c>
      <c r="B831" s="38"/>
      <c r="C831" s="316"/>
      <c r="D831" s="98"/>
    </row>
    <row r="832" spans="1:4" s="108" customFormat="1">
      <c r="A832" s="109">
        <v>828</v>
      </c>
      <c r="B832" s="38"/>
      <c r="C832" s="316"/>
      <c r="D832" s="98"/>
    </row>
    <row r="833" spans="1:4" s="108" customFormat="1">
      <c r="A833" s="109">
        <v>829</v>
      </c>
      <c r="B833" s="38"/>
      <c r="C833" s="316"/>
      <c r="D833" s="98"/>
    </row>
    <row r="834" spans="1:4" s="108" customFormat="1">
      <c r="A834" s="109">
        <v>830</v>
      </c>
      <c r="B834" s="38"/>
      <c r="C834" s="316"/>
      <c r="D834" s="98"/>
    </row>
    <row r="835" spans="1:4" s="108" customFormat="1">
      <c r="A835" s="109">
        <v>831</v>
      </c>
      <c r="B835" s="38"/>
      <c r="C835" s="316"/>
      <c r="D835" s="98"/>
    </row>
    <row r="836" spans="1:4" s="108" customFormat="1">
      <c r="A836" s="109">
        <v>832</v>
      </c>
      <c r="B836" s="38"/>
      <c r="C836" s="316"/>
      <c r="D836" s="98"/>
    </row>
    <row r="837" spans="1:4" s="108" customFormat="1">
      <c r="A837" s="109">
        <v>833</v>
      </c>
      <c r="B837" s="38"/>
      <c r="C837" s="316"/>
      <c r="D837" s="98"/>
    </row>
    <row r="838" spans="1:4" s="108" customFormat="1">
      <c r="A838" s="109">
        <v>834</v>
      </c>
      <c r="B838" s="38"/>
      <c r="C838" s="316"/>
      <c r="D838" s="98"/>
    </row>
    <row r="839" spans="1:4" s="108" customFormat="1">
      <c r="A839" s="109">
        <v>835</v>
      </c>
      <c r="B839" s="38"/>
      <c r="C839" s="316"/>
      <c r="D839" s="98"/>
    </row>
    <row r="840" spans="1:4" s="108" customFormat="1">
      <c r="A840" s="109">
        <v>836</v>
      </c>
      <c r="B840" s="38"/>
      <c r="C840" s="316"/>
      <c r="D840" s="98"/>
    </row>
    <row r="841" spans="1:4" s="108" customFormat="1">
      <c r="A841" s="109">
        <v>837</v>
      </c>
      <c r="B841" s="38"/>
      <c r="C841" s="316"/>
      <c r="D841" s="98"/>
    </row>
    <row r="842" spans="1:4" s="108" customFormat="1">
      <c r="A842" s="109">
        <v>838</v>
      </c>
      <c r="B842" s="38"/>
      <c r="C842" s="316"/>
      <c r="D842" s="98"/>
    </row>
    <row r="843" spans="1:4" s="108" customFormat="1">
      <c r="A843" s="109">
        <v>839</v>
      </c>
      <c r="B843" s="38"/>
      <c r="C843" s="316"/>
      <c r="D843" s="98"/>
    </row>
    <row r="844" spans="1:4" s="108" customFormat="1">
      <c r="A844" s="109">
        <v>840</v>
      </c>
      <c r="B844" s="38"/>
      <c r="C844" s="316"/>
      <c r="D844" s="98"/>
    </row>
    <row r="845" spans="1:4" s="108" customFormat="1">
      <c r="A845" s="109">
        <v>841</v>
      </c>
      <c r="B845" s="38"/>
      <c r="C845" s="316"/>
      <c r="D845" s="98"/>
    </row>
    <row r="846" spans="1:4" s="108" customFormat="1">
      <c r="A846" s="109">
        <v>842</v>
      </c>
      <c r="B846" s="38"/>
      <c r="C846" s="316"/>
      <c r="D846" s="98"/>
    </row>
    <row r="847" spans="1:4" s="108" customFormat="1">
      <c r="A847" s="109">
        <v>843</v>
      </c>
      <c r="B847" s="38"/>
      <c r="C847" s="316"/>
      <c r="D847" s="98"/>
    </row>
    <row r="848" spans="1:4" s="108" customFormat="1">
      <c r="A848" s="109">
        <v>844</v>
      </c>
      <c r="B848" s="38"/>
      <c r="C848" s="316"/>
      <c r="D848" s="98"/>
    </row>
    <row r="849" spans="1:4" s="108" customFormat="1">
      <c r="A849" s="109">
        <v>845</v>
      </c>
      <c r="B849" s="38"/>
      <c r="C849" s="316"/>
      <c r="D849" s="98"/>
    </row>
    <row r="850" spans="1:4" s="108" customFormat="1">
      <c r="A850" s="109">
        <v>846</v>
      </c>
      <c r="B850" s="38"/>
      <c r="C850" s="316"/>
      <c r="D850" s="98"/>
    </row>
    <row r="851" spans="1:4" s="108" customFormat="1">
      <c r="A851" s="109">
        <v>847</v>
      </c>
      <c r="B851" s="38"/>
      <c r="C851" s="316"/>
      <c r="D851" s="98"/>
    </row>
    <row r="852" spans="1:4" s="108" customFormat="1">
      <c r="A852" s="109">
        <v>848</v>
      </c>
      <c r="B852" s="38"/>
      <c r="C852" s="316"/>
      <c r="D852" s="98"/>
    </row>
    <row r="853" spans="1:4" s="108" customFormat="1">
      <c r="A853" s="109">
        <v>849</v>
      </c>
      <c r="B853" s="38"/>
      <c r="C853" s="316"/>
      <c r="D853" s="98"/>
    </row>
    <row r="854" spans="1:4" s="108" customFormat="1">
      <c r="A854" s="109">
        <v>850</v>
      </c>
      <c r="B854" s="38"/>
      <c r="C854" s="316"/>
      <c r="D854" s="98"/>
    </row>
    <row r="855" spans="1:4" s="108" customFormat="1">
      <c r="A855" s="109">
        <v>851</v>
      </c>
      <c r="B855" s="38"/>
      <c r="C855" s="316"/>
      <c r="D855" s="98"/>
    </row>
    <row r="856" spans="1:4" s="108" customFormat="1">
      <c r="A856" s="109">
        <v>852</v>
      </c>
      <c r="B856" s="38"/>
      <c r="C856" s="316"/>
      <c r="D856" s="98"/>
    </row>
    <row r="857" spans="1:4" s="108" customFormat="1">
      <c r="A857" s="109">
        <v>853</v>
      </c>
      <c r="B857" s="38"/>
      <c r="C857" s="316"/>
      <c r="D857" s="98"/>
    </row>
    <row r="858" spans="1:4" s="108" customFormat="1">
      <c r="A858" s="109">
        <v>854</v>
      </c>
      <c r="B858" s="38"/>
      <c r="C858" s="316"/>
      <c r="D858" s="98"/>
    </row>
    <row r="859" spans="1:4" s="108" customFormat="1">
      <c r="A859" s="109">
        <v>855</v>
      </c>
      <c r="B859" s="38"/>
      <c r="C859" s="316"/>
      <c r="D859" s="98"/>
    </row>
    <row r="860" spans="1:4" s="108" customFormat="1">
      <c r="A860" s="109">
        <v>856</v>
      </c>
      <c r="B860" s="38"/>
      <c r="C860" s="316"/>
      <c r="D860" s="98"/>
    </row>
    <row r="861" spans="1:4" s="108" customFormat="1">
      <c r="A861" s="109">
        <v>857</v>
      </c>
      <c r="B861" s="38"/>
      <c r="C861" s="316"/>
      <c r="D861" s="98"/>
    </row>
    <row r="862" spans="1:4" s="108" customFormat="1">
      <c r="A862" s="109">
        <v>858</v>
      </c>
      <c r="B862" s="38"/>
      <c r="C862" s="316"/>
      <c r="D862" s="98"/>
    </row>
    <row r="863" spans="1:4" s="108" customFormat="1">
      <c r="A863" s="109">
        <v>859</v>
      </c>
      <c r="B863" s="38"/>
      <c r="C863" s="316"/>
      <c r="D863" s="98"/>
    </row>
    <row r="864" spans="1:4" s="108" customFormat="1">
      <c r="A864" s="109">
        <v>860</v>
      </c>
      <c r="B864" s="38"/>
      <c r="C864" s="316"/>
      <c r="D864" s="98"/>
    </row>
    <row r="865" spans="1:4" s="108" customFormat="1">
      <c r="A865" s="109">
        <v>861</v>
      </c>
      <c r="B865" s="38"/>
      <c r="C865" s="316"/>
      <c r="D865" s="98"/>
    </row>
    <row r="866" spans="1:4" s="108" customFormat="1">
      <c r="A866" s="109">
        <v>862</v>
      </c>
      <c r="B866" s="38"/>
      <c r="C866" s="316"/>
      <c r="D866" s="98"/>
    </row>
    <row r="867" spans="1:4" s="108" customFormat="1">
      <c r="A867" s="109">
        <v>863</v>
      </c>
      <c r="B867" s="38"/>
      <c r="C867" s="316"/>
      <c r="D867" s="98"/>
    </row>
    <row r="868" spans="1:4" s="108" customFormat="1">
      <c r="A868" s="109">
        <v>864</v>
      </c>
      <c r="B868" s="38"/>
      <c r="C868" s="316"/>
      <c r="D868" s="98"/>
    </row>
    <row r="869" spans="1:4" s="108" customFormat="1">
      <c r="A869" s="109">
        <v>865</v>
      </c>
      <c r="B869" s="38"/>
      <c r="C869" s="316"/>
      <c r="D869" s="98"/>
    </row>
    <row r="870" spans="1:4" s="108" customFormat="1">
      <c r="A870" s="109">
        <v>866</v>
      </c>
      <c r="B870" s="38"/>
      <c r="C870" s="316"/>
      <c r="D870" s="98"/>
    </row>
    <row r="871" spans="1:4" s="108" customFormat="1">
      <c r="A871" s="109">
        <v>867</v>
      </c>
      <c r="B871" s="38"/>
      <c r="C871" s="316"/>
      <c r="D871" s="98"/>
    </row>
    <row r="872" spans="1:4" s="108" customFormat="1">
      <c r="A872" s="109">
        <v>868</v>
      </c>
      <c r="B872" s="38"/>
      <c r="C872" s="316"/>
      <c r="D872" s="98"/>
    </row>
    <row r="873" spans="1:4" s="108" customFormat="1">
      <c r="A873" s="109">
        <v>869</v>
      </c>
      <c r="B873" s="38"/>
      <c r="C873" s="316"/>
      <c r="D873" s="98"/>
    </row>
    <row r="874" spans="1:4" s="108" customFormat="1">
      <c r="A874" s="109">
        <v>870</v>
      </c>
      <c r="B874" s="38"/>
      <c r="C874" s="316"/>
      <c r="D874" s="98"/>
    </row>
    <row r="875" spans="1:4" s="108" customFormat="1">
      <c r="A875" s="109">
        <v>871</v>
      </c>
      <c r="B875" s="38"/>
      <c r="C875" s="316"/>
      <c r="D875" s="98"/>
    </row>
    <row r="876" spans="1:4" s="108" customFormat="1">
      <c r="A876" s="109">
        <v>872</v>
      </c>
      <c r="B876" s="38"/>
      <c r="C876" s="316"/>
      <c r="D876" s="98"/>
    </row>
    <row r="877" spans="1:4" s="108" customFormat="1">
      <c r="A877" s="109">
        <v>873</v>
      </c>
      <c r="B877" s="38"/>
      <c r="C877" s="316"/>
      <c r="D877" s="98"/>
    </row>
    <row r="878" spans="1:4" s="108" customFormat="1">
      <c r="A878" s="109">
        <v>874</v>
      </c>
      <c r="B878" s="38"/>
      <c r="C878" s="316"/>
      <c r="D878" s="98"/>
    </row>
    <row r="879" spans="1:4" s="108" customFormat="1">
      <c r="A879" s="109">
        <v>875</v>
      </c>
      <c r="B879" s="38"/>
      <c r="C879" s="316"/>
      <c r="D879" s="98"/>
    </row>
    <row r="880" spans="1:4" s="108" customFormat="1">
      <c r="A880" s="109">
        <v>876</v>
      </c>
      <c r="B880" s="38"/>
      <c r="C880" s="316"/>
      <c r="D880" s="98"/>
    </row>
    <row r="881" spans="1:4" s="108" customFormat="1">
      <c r="A881" s="109">
        <v>877</v>
      </c>
      <c r="B881" s="38"/>
      <c r="C881" s="316"/>
      <c r="D881" s="98"/>
    </row>
    <row r="882" spans="1:4" s="108" customFormat="1">
      <c r="A882" s="109">
        <v>878</v>
      </c>
      <c r="B882" s="38"/>
      <c r="C882" s="316"/>
      <c r="D882" s="98"/>
    </row>
    <row r="883" spans="1:4" s="108" customFormat="1">
      <c r="A883" s="109">
        <v>879</v>
      </c>
      <c r="B883" s="38"/>
      <c r="C883" s="316"/>
      <c r="D883" s="98"/>
    </row>
    <row r="884" spans="1:4" s="108" customFormat="1">
      <c r="A884" s="109">
        <v>880</v>
      </c>
      <c r="B884" s="38"/>
      <c r="C884" s="316"/>
      <c r="D884" s="98"/>
    </row>
    <row r="885" spans="1:4" s="108" customFormat="1">
      <c r="A885" s="109">
        <v>881</v>
      </c>
      <c r="B885" s="38"/>
      <c r="C885" s="316"/>
      <c r="D885" s="98"/>
    </row>
    <row r="886" spans="1:4" s="108" customFormat="1">
      <c r="A886" s="109">
        <v>882</v>
      </c>
      <c r="B886" s="38"/>
      <c r="C886" s="316"/>
      <c r="D886" s="98"/>
    </row>
    <row r="887" spans="1:4" s="108" customFormat="1">
      <c r="A887" s="109">
        <v>883</v>
      </c>
      <c r="B887" s="38"/>
      <c r="C887" s="316"/>
      <c r="D887" s="98"/>
    </row>
    <row r="888" spans="1:4" s="108" customFormat="1">
      <c r="A888" s="109">
        <v>884</v>
      </c>
      <c r="B888" s="38"/>
      <c r="C888" s="316"/>
      <c r="D888" s="98"/>
    </row>
    <row r="889" spans="1:4" s="108" customFormat="1">
      <c r="A889" s="109">
        <v>885</v>
      </c>
      <c r="B889" s="38"/>
      <c r="C889" s="316"/>
      <c r="D889" s="98"/>
    </row>
    <row r="890" spans="1:4" s="108" customFormat="1">
      <c r="A890" s="109">
        <v>886</v>
      </c>
      <c r="B890" s="38"/>
      <c r="C890" s="316"/>
      <c r="D890" s="98"/>
    </row>
    <row r="891" spans="1:4" s="108" customFormat="1">
      <c r="A891" s="109">
        <v>887</v>
      </c>
      <c r="B891" s="38"/>
      <c r="C891" s="316"/>
      <c r="D891" s="98"/>
    </row>
    <row r="892" spans="1:4" s="108" customFormat="1">
      <c r="A892" s="109">
        <v>888</v>
      </c>
      <c r="B892" s="38"/>
      <c r="C892" s="316"/>
      <c r="D892" s="98"/>
    </row>
    <row r="893" spans="1:4" s="108" customFormat="1">
      <c r="A893" s="109">
        <v>889</v>
      </c>
      <c r="B893" s="38"/>
      <c r="C893" s="316"/>
      <c r="D893" s="98"/>
    </row>
    <row r="894" spans="1:4" s="108" customFormat="1">
      <c r="A894" s="109">
        <v>890</v>
      </c>
      <c r="B894" s="38"/>
      <c r="C894" s="316"/>
      <c r="D894" s="98"/>
    </row>
    <row r="895" spans="1:4" s="108" customFormat="1">
      <c r="A895" s="109">
        <v>891</v>
      </c>
      <c r="B895" s="38"/>
      <c r="C895" s="316"/>
      <c r="D895" s="98"/>
    </row>
    <row r="896" spans="1:4" s="108" customFormat="1">
      <c r="A896" s="109">
        <v>892</v>
      </c>
      <c r="B896" s="38"/>
      <c r="C896" s="316"/>
      <c r="D896" s="98"/>
    </row>
    <row r="897" spans="1:4" s="108" customFormat="1">
      <c r="A897" s="109">
        <v>893</v>
      </c>
      <c r="B897" s="38"/>
      <c r="C897" s="316"/>
      <c r="D897" s="98"/>
    </row>
    <row r="898" spans="1:4" s="108" customFormat="1">
      <c r="A898" s="109">
        <v>894</v>
      </c>
      <c r="B898" s="38"/>
      <c r="C898" s="316"/>
      <c r="D898" s="98"/>
    </row>
    <row r="899" spans="1:4" s="108" customFormat="1">
      <c r="A899" s="109">
        <v>895</v>
      </c>
      <c r="B899" s="38"/>
      <c r="C899" s="316"/>
      <c r="D899" s="98"/>
    </row>
    <row r="900" spans="1:4" s="108" customFormat="1">
      <c r="A900" s="109">
        <v>896</v>
      </c>
      <c r="B900" s="38"/>
      <c r="C900" s="316"/>
      <c r="D900" s="98"/>
    </row>
    <row r="901" spans="1:4" s="108" customFormat="1">
      <c r="A901" s="109">
        <v>897</v>
      </c>
      <c r="B901" s="38"/>
      <c r="C901" s="316"/>
      <c r="D901" s="98"/>
    </row>
    <row r="902" spans="1:4" s="108" customFormat="1">
      <c r="A902" s="109">
        <v>898</v>
      </c>
      <c r="B902" s="38"/>
      <c r="C902" s="316"/>
      <c r="D902" s="98"/>
    </row>
    <row r="903" spans="1:4" s="108" customFormat="1">
      <c r="A903" s="109">
        <v>899</v>
      </c>
      <c r="B903" s="38"/>
      <c r="C903" s="316"/>
      <c r="D903" s="98"/>
    </row>
    <row r="904" spans="1:4" s="108" customFormat="1">
      <c r="A904" s="109">
        <v>900</v>
      </c>
      <c r="B904" s="38"/>
      <c r="C904" s="316"/>
      <c r="D904" s="98"/>
    </row>
    <row r="905" spans="1:4" s="108" customFormat="1">
      <c r="A905" s="109">
        <v>901</v>
      </c>
      <c r="B905" s="38"/>
      <c r="C905" s="316"/>
      <c r="D905" s="98"/>
    </row>
    <row r="906" spans="1:4" s="108" customFormat="1">
      <c r="A906" s="109">
        <v>902</v>
      </c>
      <c r="B906" s="38"/>
      <c r="C906" s="316"/>
      <c r="D906" s="98"/>
    </row>
    <row r="907" spans="1:4" s="108" customFormat="1">
      <c r="A907" s="109">
        <v>903</v>
      </c>
      <c r="B907" s="38"/>
      <c r="C907" s="316"/>
      <c r="D907" s="98"/>
    </row>
    <row r="908" spans="1:4" s="108" customFormat="1">
      <c r="A908" s="109">
        <v>904</v>
      </c>
      <c r="B908" s="38"/>
      <c r="C908" s="316"/>
      <c r="D908" s="98"/>
    </row>
    <row r="909" spans="1:4" s="108" customFormat="1">
      <c r="A909" s="109">
        <v>905</v>
      </c>
      <c r="B909" s="38"/>
      <c r="C909" s="316"/>
      <c r="D909" s="98"/>
    </row>
    <row r="910" spans="1:4" s="108" customFormat="1">
      <c r="A910" s="109">
        <v>906</v>
      </c>
      <c r="B910" s="38"/>
      <c r="C910" s="316"/>
      <c r="D910" s="98"/>
    </row>
    <row r="911" spans="1:4" s="108" customFormat="1">
      <c r="A911" s="109">
        <v>907</v>
      </c>
      <c r="B911" s="38"/>
      <c r="C911" s="316"/>
      <c r="D911" s="98"/>
    </row>
    <row r="912" spans="1:4" s="108" customFormat="1">
      <c r="A912" s="109">
        <v>908</v>
      </c>
      <c r="B912" s="38"/>
      <c r="C912" s="316"/>
      <c r="D912" s="98"/>
    </row>
    <row r="913" spans="1:4" s="108" customFormat="1">
      <c r="A913" s="109">
        <v>909</v>
      </c>
      <c r="B913" s="38"/>
      <c r="C913" s="316"/>
      <c r="D913" s="98"/>
    </row>
    <row r="914" spans="1:4" s="108" customFormat="1">
      <c r="A914" s="109">
        <v>910</v>
      </c>
      <c r="B914" s="38"/>
      <c r="C914" s="316"/>
      <c r="D914" s="98"/>
    </row>
    <row r="915" spans="1:4" s="108" customFormat="1">
      <c r="A915" s="109">
        <v>911</v>
      </c>
      <c r="B915" s="38"/>
      <c r="C915" s="316"/>
      <c r="D915" s="98"/>
    </row>
    <row r="916" spans="1:4" s="108" customFormat="1">
      <c r="A916" s="109">
        <v>912</v>
      </c>
      <c r="B916" s="38"/>
      <c r="C916" s="316"/>
      <c r="D916" s="98"/>
    </row>
    <row r="917" spans="1:4" s="108" customFormat="1">
      <c r="A917" s="109">
        <v>913</v>
      </c>
      <c r="B917" s="38"/>
      <c r="C917" s="316"/>
      <c r="D917" s="98"/>
    </row>
    <row r="918" spans="1:4" s="108" customFormat="1">
      <c r="A918" s="109">
        <v>914</v>
      </c>
      <c r="B918" s="38"/>
      <c r="C918" s="316"/>
      <c r="D918" s="98"/>
    </row>
    <row r="919" spans="1:4" s="108" customFormat="1">
      <c r="A919" s="109">
        <v>915</v>
      </c>
      <c r="B919" s="38"/>
      <c r="C919" s="316"/>
      <c r="D919" s="98"/>
    </row>
    <row r="920" spans="1:4" s="108" customFormat="1">
      <c r="A920" s="109">
        <v>916</v>
      </c>
      <c r="B920" s="38"/>
      <c r="C920" s="316"/>
      <c r="D920" s="98"/>
    </row>
    <row r="921" spans="1:4" s="108" customFormat="1">
      <c r="A921" s="109">
        <v>917</v>
      </c>
      <c r="B921" s="38"/>
      <c r="C921" s="316"/>
      <c r="D921" s="98"/>
    </row>
    <row r="922" spans="1:4" s="108" customFormat="1">
      <c r="A922" s="109">
        <v>918</v>
      </c>
      <c r="B922" s="38"/>
      <c r="C922" s="316"/>
      <c r="D922" s="98"/>
    </row>
    <row r="923" spans="1:4" s="108" customFormat="1">
      <c r="A923" s="109">
        <v>919</v>
      </c>
      <c r="B923" s="38"/>
      <c r="C923" s="316"/>
      <c r="D923" s="98"/>
    </row>
    <row r="924" spans="1:4" s="108" customFormat="1">
      <c r="A924" s="109">
        <v>920</v>
      </c>
      <c r="B924" s="38"/>
      <c r="C924" s="316"/>
      <c r="D924" s="98"/>
    </row>
    <row r="925" spans="1:4" s="108" customFormat="1">
      <c r="A925" s="109">
        <v>921</v>
      </c>
      <c r="B925" s="38"/>
      <c r="C925" s="316"/>
      <c r="D925" s="98"/>
    </row>
    <row r="926" spans="1:4" s="108" customFormat="1">
      <c r="A926" s="109">
        <v>922</v>
      </c>
      <c r="B926" s="38"/>
      <c r="C926" s="316"/>
      <c r="D926" s="98"/>
    </row>
    <row r="927" spans="1:4" s="108" customFormat="1">
      <c r="A927" s="109">
        <v>923</v>
      </c>
      <c r="B927" s="38"/>
      <c r="C927" s="316"/>
      <c r="D927" s="98"/>
    </row>
    <row r="928" spans="1:4" s="108" customFormat="1">
      <c r="A928" s="109">
        <v>924</v>
      </c>
      <c r="B928" s="38"/>
      <c r="C928" s="316"/>
      <c r="D928" s="98"/>
    </row>
    <row r="929" spans="1:4" s="108" customFormat="1">
      <c r="A929" s="109">
        <v>925</v>
      </c>
      <c r="B929" s="38"/>
      <c r="C929" s="316"/>
      <c r="D929" s="98"/>
    </row>
    <row r="930" spans="1:4" s="108" customFormat="1">
      <c r="A930" s="109">
        <v>926</v>
      </c>
      <c r="B930" s="38"/>
      <c r="C930" s="316"/>
      <c r="D930" s="98"/>
    </row>
    <row r="931" spans="1:4" s="108" customFormat="1">
      <c r="A931" s="109">
        <v>927</v>
      </c>
      <c r="B931" s="38"/>
      <c r="C931" s="316"/>
      <c r="D931" s="98"/>
    </row>
    <row r="932" spans="1:4" s="108" customFormat="1">
      <c r="A932" s="109">
        <v>928</v>
      </c>
      <c r="B932" s="38"/>
      <c r="C932" s="316"/>
      <c r="D932" s="98"/>
    </row>
    <row r="933" spans="1:4" s="108" customFormat="1">
      <c r="A933" s="109">
        <v>929</v>
      </c>
      <c r="B933" s="38"/>
      <c r="C933" s="316"/>
      <c r="D933" s="98"/>
    </row>
    <row r="934" spans="1:4" s="108" customFormat="1">
      <c r="A934" s="109">
        <v>930</v>
      </c>
      <c r="B934" s="38"/>
      <c r="C934" s="316"/>
      <c r="D934" s="98"/>
    </row>
    <row r="935" spans="1:4" s="108" customFormat="1">
      <c r="A935" s="109">
        <v>931</v>
      </c>
      <c r="B935" s="38"/>
      <c r="C935" s="316"/>
      <c r="D935" s="98"/>
    </row>
    <row r="936" spans="1:4" s="108" customFormat="1">
      <c r="A936" s="109">
        <v>932</v>
      </c>
      <c r="B936" s="38"/>
      <c r="C936" s="316"/>
      <c r="D936" s="98"/>
    </row>
    <row r="937" spans="1:4" s="108" customFormat="1">
      <c r="A937" s="109">
        <v>933</v>
      </c>
      <c r="B937" s="38"/>
      <c r="C937" s="316"/>
      <c r="D937" s="98"/>
    </row>
    <row r="938" spans="1:4" s="108" customFormat="1">
      <c r="A938" s="109">
        <v>934</v>
      </c>
      <c r="B938" s="38"/>
      <c r="C938" s="316"/>
      <c r="D938" s="98"/>
    </row>
    <row r="939" spans="1:4" s="108" customFormat="1">
      <c r="A939" s="109">
        <v>935</v>
      </c>
      <c r="B939" s="38"/>
      <c r="C939" s="316"/>
      <c r="D939" s="98"/>
    </row>
    <row r="940" spans="1:4" s="108" customFormat="1">
      <c r="A940" s="109">
        <v>936</v>
      </c>
      <c r="B940" s="38"/>
      <c r="C940" s="316"/>
      <c r="D940" s="98"/>
    </row>
    <row r="941" spans="1:4" s="108" customFormat="1">
      <c r="A941" s="109">
        <v>937</v>
      </c>
      <c r="B941" s="38"/>
      <c r="C941" s="316"/>
      <c r="D941" s="98"/>
    </row>
    <row r="942" spans="1:4" s="108" customFormat="1">
      <c r="A942" s="109">
        <v>938</v>
      </c>
      <c r="B942" s="38"/>
      <c r="C942" s="316"/>
      <c r="D942" s="98"/>
    </row>
    <row r="943" spans="1:4" s="108" customFormat="1">
      <c r="A943" s="109">
        <v>939</v>
      </c>
      <c r="B943" s="38"/>
      <c r="C943" s="316"/>
      <c r="D943" s="98"/>
    </row>
    <row r="944" spans="1:4" s="108" customFormat="1">
      <c r="A944" s="109">
        <v>940</v>
      </c>
      <c r="B944" s="38"/>
      <c r="C944" s="316"/>
      <c r="D944" s="98"/>
    </row>
    <row r="945" spans="1:4" s="108" customFormat="1">
      <c r="A945" s="109">
        <v>941</v>
      </c>
      <c r="B945" s="38"/>
      <c r="C945" s="316"/>
      <c r="D945" s="98"/>
    </row>
    <row r="946" spans="1:4" s="108" customFormat="1">
      <c r="A946" s="109">
        <v>942</v>
      </c>
      <c r="B946" s="38"/>
      <c r="C946" s="316"/>
      <c r="D946" s="98"/>
    </row>
    <row r="947" spans="1:4" s="108" customFormat="1">
      <c r="A947" s="109">
        <v>943</v>
      </c>
      <c r="B947" s="38"/>
      <c r="C947" s="316"/>
      <c r="D947" s="98"/>
    </row>
    <row r="948" spans="1:4" s="108" customFormat="1">
      <c r="A948" s="109">
        <v>944</v>
      </c>
      <c r="B948" s="38"/>
      <c r="C948" s="316"/>
      <c r="D948" s="98"/>
    </row>
    <row r="949" spans="1:4" s="108" customFormat="1">
      <c r="A949" s="109">
        <v>945</v>
      </c>
      <c r="B949" s="38"/>
      <c r="C949" s="316"/>
      <c r="D949" s="98"/>
    </row>
    <row r="950" spans="1:4" s="108" customFormat="1">
      <c r="A950" s="109">
        <v>946</v>
      </c>
      <c r="B950" s="38"/>
      <c r="C950" s="316"/>
      <c r="D950" s="98"/>
    </row>
    <row r="951" spans="1:4" s="108" customFormat="1">
      <c r="A951" s="109">
        <v>947</v>
      </c>
      <c r="B951" s="38"/>
      <c r="C951" s="316"/>
      <c r="D951" s="98"/>
    </row>
    <row r="952" spans="1:4" s="108" customFormat="1">
      <c r="A952" s="109">
        <v>948</v>
      </c>
      <c r="B952" s="38"/>
      <c r="C952" s="316"/>
      <c r="D952" s="98"/>
    </row>
    <row r="953" spans="1:4" s="108" customFormat="1">
      <c r="A953" s="109">
        <v>949</v>
      </c>
      <c r="B953" s="38"/>
      <c r="C953" s="316"/>
      <c r="D953" s="98"/>
    </row>
    <row r="954" spans="1:4" s="108" customFormat="1">
      <c r="A954" s="109">
        <v>950</v>
      </c>
      <c r="B954" s="38"/>
      <c r="C954" s="316"/>
      <c r="D954" s="98"/>
    </row>
    <row r="955" spans="1:4" s="108" customFormat="1">
      <c r="A955" s="109">
        <v>951</v>
      </c>
      <c r="B955" s="38"/>
      <c r="C955" s="316"/>
      <c r="D955" s="98"/>
    </row>
    <row r="956" spans="1:4" s="108" customFormat="1">
      <c r="A956" s="109">
        <v>952</v>
      </c>
      <c r="B956" s="38"/>
      <c r="C956" s="316"/>
      <c r="D956" s="98"/>
    </row>
    <row r="957" spans="1:4" s="108" customFormat="1">
      <c r="A957" s="109">
        <v>953</v>
      </c>
      <c r="B957" s="38"/>
      <c r="C957" s="316"/>
      <c r="D957" s="98"/>
    </row>
    <row r="958" spans="1:4" s="108" customFormat="1">
      <c r="A958" s="109">
        <v>954</v>
      </c>
      <c r="B958" s="38"/>
      <c r="C958" s="316"/>
      <c r="D958" s="98"/>
    </row>
    <row r="959" spans="1:4" s="108" customFormat="1">
      <c r="A959" s="109">
        <v>955</v>
      </c>
      <c r="B959" s="38"/>
      <c r="C959" s="316"/>
      <c r="D959" s="98"/>
    </row>
    <row r="960" spans="1:4" s="108" customFormat="1">
      <c r="A960" s="109">
        <v>956</v>
      </c>
      <c r="B960" s="38"/>
      <c r="C960" s="316"/>
      <c r="D960" s="98"/>
    </row>
    <row r="961" spans="1:4" s="108" customFormat="1">
      <c r="A961" s="109">
        <v>957</v>
      </c>
      <c r="B961" s="38"/>
      <c r="C961" s="316"/>
      <c r="D961" s="98"/>
    </row>
    <row r="962" spans="1:4" s="108" customFormat="1">
      <c r="A962" s="109">
        <v>958</v>
      </c>
      <c r="B962" s="38"/>
      <c r="C962" s="316"/>
      <c r="D962" s="98"/>
    </row>
    <row r="963" spans="1:4" s="108" customFormat="1">
      <c r="A963" s="109">
        <v>959</v>
      </c>
      <c r="B963" s="38"/>
      <c r="C963" s="316"/>
      <c r="D963" s="98"/>
    </row>
    <row r="964" spans="1:4" s="108" customFormat="1">
      <c r="A964" s="109">
        <v>960</v>
      </c>
      <c r="B964" s="38"/>
      <c r="C964" s="316"/>
      <c r="D964" s="98"/>
    </row>
    <row r="965" spans="1:4" s="108" customFormat="1">
      <c r="A965" s="109">
        <v>961</v>
      </c>
      <c r="B965" s="38"/>
      <c r="C965" s="316"/>
      <c r="D965" s="98"/>
    </row>
    <row r="966" spans="1:4" s="108" customFormat="1">
      <c r="A966" s="109">
        <v>962</v>
      </c>
      <c r="B966" s="38"/>
      <c r="C966" s="316"/>
      <c r="D966" s="98"/>
    </row>
    <row r="967" spans="1:4" s="108" customFormat="1">
      <c r="A967" s="109">
        <v>963</v>
      </c>
      <c r="B967" s="38"/>
      <c r="C967" s="316"/>
      <c r="D967" s="98"/>
    </row>
    <row r="968" spans="1:4" s="108" customFormat="1">
      <c r="A968" s="109">
        <v>964</v>
      </c>
      <c r="B968" s="38"/>
      <c r="C968" s="316"/>
      <c r="D968" s="98"/>
    </row>
    <row r="969" spans="1:4" s="108" customFormat="1">
      <c r="A969" s="109">
        <v>965</v>
      </c>
      <c r="B969" s="38"/>
      <c r="C969" s="316"/>
      <c r="D969" s="98"/>
    </row>
    <row r="970" spans="1:4" s="108" customFormat="1">
      <c r="A970" s="109">
        <v>966</v>
      </c>
      <c r="B970" s="38"/>
      <c r="C970" s="316"/>
      <c r="D970" s="98"/>
    </row>
    <row r="971" spans="1:4" s="108" customFormat="1">
      <c r="A971" s="109">
        <v>967</v>
      </c>
      <c r="B971" s="38"/>
      <c r="C971" s="316"/>
      <c r="D971" s="98"/>
    </row>
    <row r="972" spans="1:4" s="108" customFormat="1">
      <c r="A972" s="109">
        <v>968</v>
      </c>
      <c r="B972" s="38"/>
      <c r="C972" s="316"/>
      <c r="D972" s="98"/>
    </row>
    <row r="973" spans="1:4" s="108" customFormat="1">
      <c r="A973" s="109">
        <v>969</v>
      </c>
      <c r="B973" s="38"/>
      <c r="C973" s="316"/>
      <c r="D973" s="98"/>
    </row>
    <row r="974" spans="1:4" s="108" customFormat="1">
      <c r="A974" s="109">
        <v>970</v>
      </c>
      <c r="B974" s="38"/>
      <c r="C974" s="316"/>
      <c r="D974" s="98"/>
    </row>
    <row r="975" spans="1:4" s="108" customFormat="1">
      <c r="A975" s="109">
        <v>971</v>
      </c>
      <c r="B975" s="38"/>
      <c r="C975" s="316"/>
      <c r="D975" s="98"/>
    </row>
    <row r="976" spans="1:4" s="108" customFormat="1">
      <c r="A976" s="109">
        <v>972</v>
      </c>
      <c r="B976" s="38"/>
      <c r="C976" s="316"/>
      <c r="D976" s="98"/>
    </row>
    <row r="977" spans="1:4" s="108" customFormat="1">
      <c r="A977" s="109">
        <v>973</v>
      </c>
      <c r="B977" s="38"/>
      <c r="C977" s="316"/>
      <c r="D977" s="98"/>
    </row>
    <row r="978" spans="1:4" s="108" customFormat="1">
      <c r="A978" s="109">
        <v>974</v>
      </c>
      <c r="B978" s="38"/>
      <c r="C978" s="316"/>
      <c r="D978" s="98"/>
    </row>
    <row r="979" spans="1:4" s="108" customFormat="1">
      <c r="A979" s="109">
        <v>975</v>
      </c>
      <c r="B979" s="38"/>
      <c r="C979" s="316"/>
      <c r="D979" s="98"/>
    </row>
    <row r="980" spans="1:4" s="108" customFormat="1">
      <c r="A980" s="109">
        <v>976</v>
      </c>
      <c r="B980" s="38"/>
      <c r="C980" s="316"/>
      <c r="D980" s="98"/>
    </row>
    <row r="981" spans="1:4" s="108" customFormat="1">
      <c r="A981" s="109">
        <v>977</v>
      </c>
      <c r="B981" s="38"/>
      <c r="C981" s="316"/>
      <c r="D981" s="98"/>
    </row>
    <row r="982" spans="1:4" s="108" customFormat="1">
      <c r="A982" s="109">
        <v>978</v>
      </c>
      <c r="B982" s="38"/>
      <c r="C982" s="316"/>
      <c r="D982" s="98"/>
    </row>
    <row r="983" spans="1:4" s="108" customFormat="1">
      <c r="A983" s="109">
        <v>979</v>
      </c>
      <c r="B983" s="38"/>
      <c r="C983" s="316"/>
      <c r="D983" s="98"/>
    </row>
    <row r="984" spans="1:4" s="108" customFormat="1">
      <c r="A984" s="109">
        <v>980</v>
      </c>
      <c r="B984" s="38"/>
      <c r="C984" s="316"/>
      <c r="D984" s="98"/>
    </row>
    <row r="985" spans="1:4" s="108" customFormat="1">
      <c r="A985" s="109">
        <v>981</v>
      </c>
      <c r="B985" s="38"/>
      <c r="C985" s="316"/>
      <c r="D985" s="98"/>
    </row>
    <row r="986" spans="1:4" s="108" customFormat="1">
      <c r="A986" s="109">
        <v>982</v>
      </c>
      <c r="B986" s="38"/>
      <c r="C986" s="316"/>
      <c r="D986" s="98"/>
    </row>
    <row r="987" spans="1:4" s="108" customFormat="1">
      <c r="A987" s="109">
        <v>983</v>
      </c>
      <c r="B987" s="38"/>
      <c r="C987" s="316"/>
      <c r="D987" s="98"/>
    </row>
    <row r="988" spans="1:4" s="108" customFormat="1">
      <c r="A988" s="109">
        <v>984</v>
      </c>
      <c r="B988" s="38"/>
      <c r="C988" s="316"/>
      <c r="D988" s="98"/>
    </row>
    <row r="989" spans="1:4" s="108" customFormat="1">
      <c r="A989" s="109">
        <v>985</v>
      </c>
      <c r="B989" s="38"/>
      <c r="C989" s="316"/>
      <c r="D989" s="98"/>
    </row>
    <row r="990" spans="1:4" s="108" customFormat="1">
      <c r="A990" s="109">
        <v>986</v>
      </c>
      <c r="B990" s="38"/>
      <c r="C990" s="316"/>
      <c r="D990" s="98"/>
    </row>
    <row r="991" spans="1:4" s="108" customFormat="1">
      <c r="A991" s="109">
        <v>987</v>
      </c>
      <c r="B991" s="38"/>
      <c r="C991" s="316"/>
      <c r="D991" s="98"/>
    </row>
    <row r="992" spans="1:4" s="108" customFormat="1">
      <c r="A992" s="109">
        <v>988</v>
      </c>
      <c r="B992" s="109"/>
      <c r="C992" s="316"/>
      <c r="D992" s="98"/>
    </row>
    <row r="993" spans="1:4" s="108" customFormat="1">
      <c r="A993" s="109">
        <v>989</v>
      </c>
      <c r="B993" s="109"/>
      <c r="C993" s="316"/>
      <c r="D993" s="98"/>
    </row>
    <row r="994" spans="1:4" s="108" customFormat="1">
      <c r="A994" s="109">
        <v>990</v>
      </c>
      <c r="B994" s="109"/>
      <c r="C994" s="316"/>
      <c r="D994" s="98"/>
    </row>
    <row r="995" spans="1:4" s="108" customFormat="1">
      <c r="A995" s="109">
        <v>991</v>
      </c>
      <c r="B995" s="109"/>
      <c r="C995" s="316"/>
      <c r="D995" s="98"/>
    </row>
    <row r="996" spans="1:4" s="108" customFormat="1">
      <c r="A996" s="109">
        <v>992</v>
      </c>
      <c r="B996" s="109"/>
      <c r="C996" s="316"/>
      <c r="D996" s="98"/>
    </row>
    <row r="997" spans="1:4" s="108" customFormat="1">
      <c r="A997" s="109">
        <v>993</v>
      </c>
      <c r="B997" s="109"/>
      <c r="C997" s="316"/>
      <c r="D997" s="98"/>
    </row>
    <row r="998" spans="1:4" s="108" customFormat="1">
      <c r="A998" s="109">
        <v>994</v>
      </c>
      <c r="B998" s="109"/>
      <c r="C998" s="316"/>
      <c r="D998" s="98"/>
    </row>
    <row r="999" spans="1:4" s="108" customFormat="1">
      <c r="A999" s="109">
        <v>995</v>
      </c>
      <c r="B999" s="109"/>
      <c r="C999" s="316"/>
      <c r="D999" s="98"/>
    </row>
    <row r="1000" spans="1:4" s="108" customFormat="1">
      <c r="A1000" s="109">
        <v>996</v>
      </c>
      <c r="B1000" s="109"/>
      <c r="C1000" s="316"/>
      <c r="D1000" s="98"/>
    </row>
    <row r="1001" spans="1:4" s="108" customFormat="1">
      <c r="A1001" s="109">
        <v>997</v>
      </c>
      <c r="B1001" s="109"/>
      <c r="C1001" s="316"/>
      <c r="D1001" s="98"/>
    </row>
    <row r="1002" spans="1:4" s="108" customFormat="1">
      <c r="A1002" s="109">
        <v>998</v>
      </c>
      <c r="B1002" s="109"/>
      <c r="C1002" s="316"/>
      <c r="D1002" s="98"/>
    </row>
    <row r="1003" spans="1:4" s="108" customFormat="1">
      <c r="A1003" s="109">
        <v>999</v>
      </c>
      <c r="B1003" s="109"/>
      <c r="C1003" s="316"/>
      <c r="D1003" s="98"/>
    </row>
    <row r="1004" spans="1:4" s="108" customFormat="1">
      <c r="A1004" s="109">
        <v>1000</v>
      </c>
      <c r="B1004" s="109"/>
      <c r="C1004" s="316"/>
      <c r="D1004" s="98"/>
    </row>
    <row r="1005" spans="1:4" s="108" customFormat="1">
      <c r="A1005" s="109">
        <v>1001</v>
      </c>
      <c r="B1005" s="109"/>
      <c r="C1005" s="316"/>
      <c r="D1005" s="98"/>
    </row>
    <row r="1006" spans="1:4" s="108" customFormat="1">
      <c r="A1006" s="109">
        <v>1002</v>
      </c>
      <c r="B1006" s="109"/>
      <c r="C1006" s="316"/>
      <c r="D1006" s="98"/>
    </row>
    <row r="1007" spans="1:4" s="108" customFormat="1">
      <c r="A1007" s="109">
        <v>1003</v>
      </c>
      <c r="B1007" s="109"/>
      <c r="C1007" s="316"/>
      <c r="D1007" s="98"/>
    </row>
    <row r="1008" spans="1:4" s="108" customFormat="1">
      <c r="A1008" s="109">
        <v>1004</v>
      </c>
      <c r="B1008" s="109"/>
      <c r="C1008" s="316"/>
      <c r="D1008" s="98"/>
    </row>
    <row r="1009" spans="1:4" s="108" customFormat="1">
      <c r="A1009" s="109">
        <v>1005</v>
      </c>
      <c r="B1009" s="109"/>
      <c r="C1009" s="316"/>
      <c r="D1009" s="98"/>
    </row>
    <row r="1010" spans="1:4" s="108" customFormat="1">
      <c r="A1010" s="109">
        <v>1006</v>
      </c>
      <c r="B1010" s="109"/>
      <c r="C1010" s="316"/>
      <c r="D1010" s="98"/>
    </row>
    <row r="1011" spans="1:4" s="108" customFormat="1">
      <c r="A1011" s="109">
        <v>1007</v>
      </c>
      <c r="B1011" s="109"/>
      <c r="C1011" s="316"/>
      <c r="D1011" s="98"/>
    </row>
    <row r="1012" spans="1:4" s="108" customFormat="1">
      <c r="A1012" s="109">
        <v>1008</v>
      </c>
      <c r="B1012" s="109"/>
      <c r="C1012" s="316"/>
      <c r="D1012" s="98"/>
    </row>
    <row r="1013" spans="1:4" s="108" customFormat="1">
      <c r="A1013" s="109">
        <v>1009</v>
      </c>
      <c r="B1013" s="109"/>
      <c r="C1013" s="316"/>
      <c r="D1013" s="98"/>
    </row>
    <row r="1014" spans="1:4" s="108" customFormat="1">
      <c r="A1014" s="109">
        <v>1010</v>
      </c>
      <c r="B1014" s="109"/>
      <c r="C1014" s="316"/>
      <c r="D1014" s="98"/>
    </row>
    <row r="1015" spans="1:4" s="108" customFormat="1">
      <c r="A1015" s="109">
        <v>1011</v>
      </c>
      <c r="B1015" s="109"/>
      <c r="C1015" s="316"/>
      <c r="D1015" s="98"/>
    </row>
    <row r="1016" spans="1:4" s="108" customFormat="1">
      <c r="A1016" s="109">
        <v>1012</v>
      </c>
      <c r="B1016" s="109"/>
      <c r="C1016" s="316"/>
      <c r="D1016" s="98"/>
    </row>
    <row r="1017" spans="1:4" s="108" customFormat="1">
      <c r="A1017" s="109">
        <v>1013</v>
      </c>
      <c r="B1017" s="109"/>
      <c r="C1017" s="316"/>
      <c r="D1017" s="98"/>
    </row>
    <row r="1018" spans="1:4" s="108" customFormat="1">
      <c r="A1018" s="109">
        <v>1014</v>
      </c>
      <c r="B1018" s="109"/>
      <c r="C1018" s="316"/>
      <c r="D1018" s="98"/>
    </row>
    <row r="1019" spans="1:4" s="108" customFormat="1">
      <c r="A1019" s="109">
        <v>1015</v>
      </c>
      <c r="B1019" s="109"/>
      <c r="C1019" s="316"/>
      <c r="D1019" s="98"/>
    </row>
    <row r="1020" spans="1:4" s="108" customFormat="1">
      <c r="A1020" s="109">
        <v>1016</v>
      </c>
      <c r="B1020" s="109"/>
      <c r="C1020" s="316"/>
      <c r="D1020" s="98"/>
    </row>
    <row r="1021" spans="1:4" s="108" customFormat="1">
      <c r="A1021" s="109">
        <v>1017</v>
      </c>
      <c r="B1021" s="109"/>
      <c r="C1021" s="316"/>
      <c r="D1021" s="98"/>
    </row>
    <row r="1022" spans="1:4" s="108" customFormat="1">
      <c r="A1022" s="109">
        <v>1018</v>
      </c>
      <c r="B1022" s="109"/>
      <c r="C1022" s="316"/>
      <c r="D1022" s="98"/>
    </row>
    <row r="1023" spans="1:4" s="108" customFormat="1">
      <c r="A1023" s="109">
        <v>1019</v>
      </c>
      <c r="B1023" s="109"/>
      <c r="C1023" s="316"/>
      <c r="D1023" s="98"/>
    </row>
    <row r="1024" spans="1:4" s="108" customFormat="1">
      <c r="A1024" s="109">
        <v>1020</v>
      </c>
      <c r="B1024" s="109"/>
      <c r="C1024" s="316"/>
      <c r="D1024" s="98"/>
    </row>
    <row r="1025" spans="1:4" s="108" customFormat="1">
      <c r="A1025" s="109">
        <v>1021</v>
      </c>
      <c r="B1025" s="109"/>
      <c r="C1025" s="316"/>
      <c r="D1025" s="98"/>
    </row>
    <row r="1026" spans="1:4" s="108" customFormat="1">
      <c r="A1026" s="109">
        <v>1022</v>
      </c>
      <c r="B1026" s="109"/>
      <c r="C1026" s="316"/>
      <c r="D1026" s="98"/>
    </row>
    <row r="1027" spans="1:4" s="108" customFormat="1">
      <c r="A1027" s="109">
        <v>1023</v>
      </c>
      <c r="B1027" s="109"/>
      <c r="C1027" s="316"/>
      <c r="D1027" s="98"/>
    </row>
    <row r="1028" spans="1:4" s="108" customFormat="1">
      <c r="A1028" s="109">
        <v>1024</v>
      </c>
      <c r="B1028" s="109"/>
      <c r="C1028" s="316"/>
      <c r="D1028" s="98"/>
    </row>
    <row r="1029" spans="1:4" s="108" customFormat="1">
      <c r="A1029" s="109">
        <v>1025</v>
      </c>
      <c r="B1029" s="109"/>
      <c r="C1029" s="316"/>
      <c r="D1029" s="98"/>
    </row>
    <row r="1030" spans="1:4" s="108" customFormat="1">
      <c r="A1030" s="109">
        <v>1026</v>
      </c>
      <c r="B1030" s="109"/>
      <c r="C1030" s="316"/>
      <c r="D1030" s="98"/>
    </row>
    <row r="1031" spans="1:4" s="108" customFormat="1">
      <c r="A1031" s="109">
        <v>1027</v>
      </c>
      <c r="B1031" s="109"/>
      <c r="C1031" s="316"/>
      <c r="D1031" s="98"/>
    </row>
    <row r="1032" spans="1:4" s="108" customFormat="1">
      <c r="A1032" s="109">
        <v>1028</v>
      </c>
      <c r="B1032" s="109"/>
      <c r="C1032" s="316"/>
      <c r="D1032" s="98"/>
    </row>
    <row r="1033" spans="1:4" s="108" customFormat="1">
      <c r="A1033" s="109">
        <v>1029</v>
      </c>
      <c r="B1033" s="109"/>
      <c r="C1033" s="316"/>
      <c r="D1033" s="98"/>
    </row>
    <row r="1034" spans="1:4" s="108" customFormat="1">
      <c r="A1034" s="109">
        <v>1030</v>
      </c>
      <c r="B1034" s="109"/>
      <c r="C1034" s="316"/>
      <c r="D1034" s="98"/>
    </row>
    <row r="1035" spans="1:4" s="108" customFormat="1">
      <c r="A1035" s="109">
        <v>1031</v>
      </c>
      <c r="B1035" s="109"/>
      <c r="C1035" s="316"/>
      <c r="D1035" s="98"/>
    </row>
    <row r="1036" spans="1:4" s="108" customFormat="1">
      <c r="A1036" s="109">
        <v>1032</v>
      </c>
      <c r="B1036" s="109"/>
      <c r="C1036" s="316"/>
      <c r="D1036" s="98"/>
    </row>
    <row r="1037" spans="1:4" s="108" customFormat="1">
      <c r="A1037" s="109">
        <v>1033</v>
      </c>
      <c r="B1037" s="109"/>
      <c r="C1037" s="316"/>
      <c r="D1037" s="98"/>
    </row>
    <row r="1038" spans="1:4" s="108" customFormat="1">
      <c r="A1038" s="109">
        <v>1034</v>
      </c>
      <c r="B1038" s="109"/>
      <c r="C1038" s="316"/>
      <c r="D1038" s="98"/>
    </row>
    <row r="1039" spans="1:4" s="108" customFormat="1">
      <c r="A1039" s="109">
        <v>1035</v>
      </c>
      <c r="B1039" s="109"/>
      <c r="C1039" s="316"/>
      <c r="D1039" s="98"/>
    </row>
    <row r="1040" spans="1:4" s="108" customFormat="1">
      <c r="A1040" s="109">
        <v>1036</v>
      </c>
      <c r="B1040" s="109"/>
      <c r="C1040" s="316"/>
      <c r="D1040" s="98"/>
    </row>
    <row r="1041" spans="1:4" s="108" customFormat="1">
      <c r="A1041" s="109">
        <v>1037</v>
      </c>
      <c r="B1041" s="109"/>
      <c r="C1041" s="316"/>
      <c r="D1041" s="98"/>
    </row>
    <row r="1042" spans="1:4" s="108" customFormat="1">
      <c r="A1042" s="109">
        <v>1038</v>
      </c>
      <c r="B1042" s="109"/>
      <c r="C1042" s="316"/>
      <c r="D1042" s="98"/>
    </row>
    <row r="1043" spans="1:4" s="108" customFormat="1">
      <c r="A1043" s="109">
        <v>1039</v>
      </c>
      <c r="B1043" s="109"/>
      <c r="C1043" s="316"/>
      <c r="D1043" s="98"/>
    </row>
    <row r="1044" spans="1:4" s="108" customFormat="1">
      <c r="A1044" s="109">
        <v>1040</v>
      </c>
      <c r="B1044" s="109"/>
      <c r="C1044" s="316"/>
      <c r="D1044" s="98"/>
    </row>
    <row r="1045" spans="1:4" s="108" customFormat="1">
      <c r="A1045" s="109">
        <v>1041</v>
      </c>
      <c r="B1045" s="109"/>
      <c r="C1045" s="316"/>
      <c r="D1045" s="98"/>
    </row>
    <row r="1046" spans="1:4" s="108" customFormat="1">
      <c r="A1046" s="109">
        <v>1042</v>
      </c>
      <c r="B1046" s="109"/>
      <c r="C1046" s="316"/>
      <c r="D1046" s="98"/>
    </row>
    <row r="1047" spans="1:4" s="108" customFormat="1">
      <c r="A1047" s="109">
        <v>1043</v>
      </c>
      <c r="B1047" s="109"/>
      <c r="C1047" s="316"/>
      <c r="D1047" s="98"/>
    </row>
    <row r="1048" spans="1:4" s="108" customFormat="1">
      <c r="A1048" s="109">
        <v>1044</v>
      </c>
      <c r="B1048" s="109"/>
      <c r="C1048" s="316"/>
      <c r="D1048" s="98"/>
    </row>
    <row r="1049" spans="1:4" s="108" customFormat="1">
      <c r="A1049" s="109">
        <v>1045</v>
      </c>
      <c r="B1049" s="109"/>
      <c r="C1049" s="316"/>
      <c r="D1049" s="98"/>
    </row>
    <row r="1050" spans="1:4" s="108" customFormat="1">
      <c r="A1050" s="109">
        <v>1046</v>
      </c>
      <c r="B1050" s="109"/>
      <c r="C1050" s="316"/>
      <c r="D1050" s="98"/>
    </row>
    <row r="1051" spans="1:4" s="108" customFormat="1">
      <c r="A1051" s="109">
        <v>1047</v>
      </c>
      <c r="B1051" s="109"/>
      <c r="C1051" s="316"/>
      <c r="D1051" s="98"/>
    </row>
    <row r="1052" spans="1:4" s="108" customFormat="1">
      <c r="A1052" s="109">
        <v>1048</v>
      </c>
      <c r="B1052" s="109"/>
      <c r="C1052" s="316"/>
      <c r="D1052" s="98"/>
    </row>
    <row r="1053" spans="1:4" s="108" customFormat="1">
      <c r="A1053" s="109">
        <v>1049</v>
      </c>
      <c r="B1053" s="109"/>
      <c r="C1053" s="316"/>
      <c r="D1053" s="98"/>
    </row>
    <row r="1054" spans="1:4" s="108" customFormat="1">
      <c r="A1054" s="109">
        <v>1050</v>
      </c>
      <c r="B1054" s="109"/>
      <c r="C1054" s="316"/>
      <c r="D1054" s="98"/>
    </row>
    <row r="1055" spans="1:4" s="108" customFormat="1">
      <c r="A1055" s="109">
        <v>1051</v>
      </c>
      <c r="B1055" s="109"/>
      <c r="C1055" s="316"/>
      <c r="D1055" s="98"/>
    </row>
    <row r="1056" spans="1:4" s="108" customFormat="1">
      <c r="A1056" s="109">
        <v>1052</v>
      </c>
      <c r="B1056" s="109"/>
      <c r="C1056" s="316"/>
      <c r="D1056" s="98"/>
    </row>
    <row r="1057" spans="1:4" s="108" customFormat="1">
      <c r="A1057" s="109">
        <v>1053</v>
      </c>
      <c r="B1057" s="109"/>
      <c r="C1057" s="316"/>
      <c r="D1057" s="98"/>
    </row>
    <row r="1058" spans="1:4" s="108" customFormat="1">
      <c r="A1058" s="109">
        <v>1054</v>
      </c>
      <c r="B1058" s="109"/>
      <c r="C1058" s="316"/>
      <c r="D1058" s="98"/>
    </row>
    <row r="1059" spans="1:4" s="108" customFormat="1">
      <c r="A1059" s="109">
        <v>1055</v>
      </c>
      <c r="B1059" s="109"/>
      <c r="C1059" s="316"/>
      <c r="D1059" s="98"/>
    </row>
    <row r="1060" spans="1:4" s="108" customFormat="1">
      <c r="A1060" s="109">
        <v>1056</v>
      </c>
      <c r="B1060" s="109"/>
      <c r="C1060" s="316"/>
      <c r="D1060" s="98"/>
    </row>
    <row r="1061" spans="1:4" s="108" customFormat="1">
      <c r="A1061" s="109">
        <v>1057</v>
      </c>
      <c r="B1061" s="109"/>
      <c r="C1061" s="316"/>
      <c r="D1061" s="98"/>
    </row>
    <row r="1062" spans="1:4" s="108" customFormat="1">
      <c r="A1062" s="109">
        <v>1058</v>
      </c>
      <c r="B1062" s="109"/>
      <c r="C1062" s="316"/>
      <c r="D1062" s="98"/>
    </row>
    <row r="1063" spans="1:4" s="108" customFormat="1">
      <c r="A1063" s="109">
        <v>1059</v>
      </c>
      <c r="B1063" s="109"/>
      <c r="C1063" s="316"/>
      <c r="D1063" s="98"/>
    </row>
    <row r="1064" spans="1:4" s="108" customFormat="1">
      <c r="A1064" s="109">
        <v>1060</v>
      </c>
      <c r="B1064" s="109"/>
      <c r="C1064" s="316"/>
      <c r="D1064" s="98"/>
    </row>
    <row r="1065" spans="1:4" s="108" customFormat="1">
      <c r="A1065" s="109">
        <v>1061</v>
      </c>
      <c r="B1065" s="109"/>
      <c r="C1065" s="316"/>
      <c r="D1065" s="98"/>
    </row>
    <row r="1066" spans="1:4" s="108" customFormat="1">
      <c r="A1066" s="109">
        <v>1062</v>
      </c>
      <c r="B1066" s="109"/>
      <c r="C1066" s="316"/>
      <c r="D1066" s="98"/>
    </row>
    <row r="1067" spans="1:4" s="108" customFormat="1">
      <c r="A1067" s="109">
        <v>1063</v>
      </c>
      <c r="B1067" s="109"/>
      <c r="C1067" s="316"/>
      <c r="D1067" s="98"/>
    </row>
    <row r="1068" spans="1:4" s="108" customFormat="1">
      <c r="A1068" s="109">
        <v>1064</v>
      </c>
      <c r="B1068" s="109"/>
      <c r="C1068" s="316"/>
      <c r="D1068" s="98"/>
    </row>
    <row r="1069" spans="1:4" s="108" customFormat="1">
      <c r="A1069" s="109">
        <v>1065</v>
      </c>
      <c r="B1069" s="109"/>
      <c r="C1069" s="316"/>
      <c r="D1069" s="98"/>
    </row>
    <row r="1070" spans="1:4" s="108" customFormat="1">
      <c r="A1070" s="109">
        <v>1066</v>
      </c>
      <c r="B1070" s="109"/>
      <c r="C1070" s="316"/>
      <c r="D1070" s="98"/>
    </row>
    <row r="1071" spans="1:4" s="108" customFormat="1">
      <c r="A1071" s="109">
        <v>1067</v>
      </c>
      <c r="B1071" s="109"/>
      <c r="C1071" s="316"/>
      <c r="D1071" s="98"/>
    </row>
    <row r="1072" spans="1:4" s="108" customFormat="1">
      <c r="A1072" s="109">
        <v>1068</v>
      </c>
      <c r="B1072" s="109"/>
      <c r="C1072" s="316"/>
      <c r="D1072" s="98"/>
    </row>
    <row r="1073" spans="1:4" s="108" customFormat="1">
      <c r="A1073" s="109">
        <v>1069</v>
      </c>
      <c r="B1073" s="109"/>
      <c r="C1073" s="316"/>
      <c r="D1073" s="98"/>
    </row>
    <row r="1074" spans="1:4" s="108" customFormat="1">
      <c r="A1074" s="109">
        <v>1070</v>
      </c>
      <c r="B1074" s="109"/>
      <c r="C1074" s="316"/>
      <c r="D1074" s="98"/>
    </row>
    <row r="1075" spans="1:4" s="108" customFormat="1">
      <c r="A1075" s="109">
        <v>1071</v>
      </c>
      <c r="B1075" s="109"/>
      <c r="C1075" s="316"/>
      <c r="D1075" s="98"/>
    </row>
    <row r="1076" spans="1:4" s="108" customFormat="1">
      <c r="A1076" s="109">
        <v>1072</v>
      </c>
      <c r="B1076" s="109"/>
      <c r="C1076" s="316"/>
      <c r="D1076" s="98"/>
    </row>
    <row r="1077" spans="1:4" s="108" customFormat="1">
      <c r="A1077" s="109">
        <v>1073</v>
      </c>
      <c r="B1077" s="109"/>
      <c r="C1077" s="316"/>
      <c r="D1077" s="98"/>
    </row>
    <row r="1078" spans="1:4" s="108" customFormat="1">
      <c r="A1078" s="109">
        <v>1074</v>
      </c>
      <c r="B1078" s="109"/>
      <c r="C1078" s="316"/>
      <c r="D1078" s="98"/>
    </row>
    <row r="1079" spans="1:4" s="108" customFormat="1">
      <c r="A1079" s="109">
        <v>1075</v>
      </c>
      <c r="B1079" s="109"/>
      <c r="C1079" s="316"/>
      <c r="D1079" s="98"/>
    </row>
    <row r="1080" spans="1:4" s="108" customFormat="1">
      <c r="A1080" s="109">
        <v>1076</v>
      </c>
      <c r="B1080" s="109"/>
      <c r="C1080" s="316"/>
      <c r="D1080" s="98"/>
    </row>
    <row r="1081" spans="1:4" s="108" customFormat="1">
      <c r="A1081" s="109">
        <v>1077</v>
      </c>
      <c r="B1081" s="109"/>
      <c r="C1081" s="316"/>
      <c r="D1081" s="109"/>
    </row>
    <row r="1082" spans="1:4" s="108" customFormat="1">
      <c r="A1082" s="109">
        <v>1078</v>
      </c>
      <c r="B1082" s="109"/>
      <c r="C1082" s="316"/>
      <c r="D1082" s="109"/>
    </row>
    <row r="1083" spans="1:4" s="108" customFormat="1">
      <c r="A1083" s="109">
        <v>1079</v>
      </c>
      <c r="B1083" s="109"/>
      <c r="C1083" s="316"/>
      <c r="D1083" s="109"/>
    </row>
    <row r="1084" spans="1:4" s="108" customFormat="1">
      <c r="A1084" s="109">
        <v>1080</v>
      </c>
      <c r="B1084" s="109"/>
      <c r="C1084" s="316"/>
      <c r="D1084" s="109"/>
    </row>
    <row r="1085" spans="1:4" s="108" customFormat="1">
      <c r="A1085" s="109">
        <v>1081</v>
      </c>
      <c r="B1085" s="109"/>
      <c r="C1085" s="316"/>
      <c r="D1085" s="109"/>
    </row>
    <row r="1086" spans="1:4" s="108" customFormat="1">
      <c r="A1086" s="109">
        <v>1082</v>
      </c>
      <c r="B1086" s="109"/>
      <c r="C1086" s="316"/>
      <c r="D1086" s="109"/>
    </row>
    <row r="1087" spans="1:4" s="108" customFormat="1">
      <c r="A1087" s="109">
        <v>1083</v>
      </c>
      <c r="B1087" s="109"/>
      <c r="C1087" s="316"/>
      <c r="D1087" s="109"/>
    </row>
    <row r="1088" spans="1:4" s="108" customFormat="1">
      <c r="A1088" s="109">
        <v>1084</v>
      </c>
      <c r="B1088" s="109"/>
      <c r="C1088" s="316"/>
      <c r="D1088" s="109"/>
    </row>
    <row r="1089" spans="1:4" s="108" customFormat="1">
      <c r="A1089" s="109">
        <v>1085</v>
      </c>
      <c r="B1089" s="109"/>
      <c r="C1089" s="316"/>
      <c r="D1089" s="109"/>
    </row>
    <row r="1090" spans="1:4" s="108" customFormat="1">
      <c r="A1090" s="109">
        <v>1086</v>
      </c>
      <c r="B1090" s="109"/>
      <c r="C1090" s="316"/>
      <c r="D1090" s="109"/>
    </row>
    <row r="1091" spans="1:4" s="108" customFormat="1">
      <c r="A1091" s="109">
        <v>1087</v>
      </c>
      <c r="B1091" s="109"/>
      <c r="C1091" s="316"/>
      <c r="D1091" s="109"/>
    </row>
    <row r="1092" spans="1:4" s="108" customFormat="1">
      <c r="A1092" s="109">
        <v>1088</v>
      </c>
      <c r="B1092" s="109"/>
      <c r="C1092" s="316"/>
      <c r="D1092" s="109"/>
    </row>
    <row r="1093" spans="1:4" s="108" customFormat="1">
      <c r="A1093" s="109">
        <v>1089</v>
      </c>
      <c r="B1093" s="109"/>
      <c r="C1093" s="316"/>
      <c r="D1093" s="109"/>
    </row>
    <row r="1094" spans="1:4" s="108" customFormat="1">
      <c r="A1094" s="109">
        <v>1090</v>
      </c>
      <c r="B1094" s="109"/>
      <c r="C1094" s="316"/>
      <c r="D1094" s="109"/>
    </row>
    <row r="1095" spans="1:4" s="108" customFormat="1">
      <c r="A1095" s="109">
        <v>1091</v>
      </c>
      <c r="B1095" s="109"/>
      <c r="C1095" s="316"/>
      <c r="D1095" s="109"/>
    </row>
    <row r="1096" spans="1:4" s="108" customFormat="1">
      <c r="A1096" s="109">
        <v>1092</v>
      </c>
      <c r="B1096" s="109"/>
      <c r="C1096" s="316"/>
      <c r="D1096" s="109"/>
    </row>
    <row r="1097" spans="1:4" s="108" customFormat="1">
      <c r="A1097" s="109">
        <v>1093</v>
      </c>
      <c r="B1097" s="109"/>
      <c r="C1097" s="316"/>
      <c r="D1097" s="109"/>
    </row>
    <row r="1098" spans="1:4" s="108" customFormat="1">
      <c r="A1098" s="109">
        <v>1094</v>
      </c>
      <c r="B1098" s="109"/>
      <c r="C1098" s="316"/>
      <c r="D1098" s="109"/>
    </row>
    <row r="1099" spans="1:4" s="108" customFormat="1">
      <c r="A1099" s="109">
        <v>1095</v>
      </c>
      <c r="B1099" s="109"/>
      <c r="C1099" s="316"/>
      <c r="D1099" s="109"/>
    </row>
    <row r="1100" spans="1:4" s="108" customFormat="1">
      <c r="A1100" s="109">
        <v>1096</v>
      </c>
      <c r="B1100" s="109"/>
      <c r="C1100" s="316"/>
      <c r="D1100" s="109"/>
    </row>
    <row r="1101" spans="1:4" s="108" customFormat="1">
      <c r="A1101" s="109">
        <v>1097</v>
      </c>
      <c r="B1101" s="109"/>
      <c r="C1101" s="316"/>
      <c r="D1101" s="109"/>
    </row>
    <row r="1102" spans="1:4" s="108" customFormat="1">
      <c r="A1102" s="109">
        <v>1098</v>
      </c>
      <c r="B1102" s="109"/>
      <c r="C1102" s="316"/>
      <c r="D1102" s="109"/>
    </row>
    <row r="1103" spans="1:4" s="108" customFormat="1">
      <c r="A1103" s="109">
        <v>1099</v>
      </c>
      <c r="B1103" s="109"/>
      <c r="C1103" s="316"/>
      <c r="D1103" s="109"/>
    </row>
    <row r="1104" spans="1:4" s="108" customFormat="1">
      <c r="A1104" s="109">
        <v>1100</v>
      </c>
      <c r="B1104" s="109"/>
      <c r="C1104" s="316"/>
      <c r="D1104" s="109"/>
    </row>
    <row r="1105" spans="1:4" s="108" customFormat="1">
      <c r="A1105" s="109">
        <v>1101</v>
      </c>
      <c r="B1105" s="109"/>
      <c r="C1105" s="316"/>
      <c r="D1105" s="109"/>
    </row>
    <row r="1106" spans="1:4" s="108" customFormat="1">
      <c r="A1106" s="109">
        <v>1102</v>
      </c>
      <c r="B1106" s="109"/>
      <c r="C1106" s="316"/>
      <c r="D1106" s="109"/>
    </row>
    <row r="1107" spans="1:4" s="108" customFormat="1">
      <c r="A1107" s="109">
        <v>1103</v>
      </c>
      <c r="B1107" s="109"/>
      <c r="C1107" s="316"/>
      <c r="D1107" s="109"/>
    </row>
    <row r="1108" spans="1:4" s="108" customFormat="1">
      <c r="A1108" s="109">
        <v>1104</v>
      </c>
      <c r="B1108" s="109"/>
      <c r="C1108" s="316"/>
      <c r="D1108" s="109"/>
    </row>
    <row r="1109" spans="1:4" s="108" customFormat="1">
      <c r="A1109" s="109">
        <v>1105</v>
      </c>
      <c r="B1109" s="109"/>
      <c r="C1109" s="316"/>
      <c r="D1109" s="109"/>
    </row>
    <row r="1110" spans="1:4" s="108" customFormat="1">
      <c r="A1110" s="109">
        <v>1106</v>
      </c>
      <c r="B1110" s="109"/>
      <c r="C1110" s="316"/>
      <c r="D1110" s="109"/>
    </row>
    <row r="1111" spans="1:4" s="108" customFormat="1">
      <c r="A1111" s="109">
        <v>1107</v>
      </c>
      <c r="B1111" s="109"/>
      <c r="C1111" s="316"/>
      <c r="D1111" s="109"/>
    </row>
    <row r="1112" spans="1:4" s="108" customFormat="1">
      <c r="A1112" s="109">
        <v>1108</v>
      </c>
      <c r="B1112" s="109"/>
      <c r="C1112" s="316"/>
      <c r="D1112" s="109"/>
    </row>
    <row r="1113" spans="1:4" s="108" customFormat="1">
      <c r="A1113" s="109">
        <v>1109</v>
      </c>
      <c r="B1113" s="109"/>
      <c r="C1113" s="316"/>
      <c r="D1113" s="109"/>
    </row>
    <row r="1114" spans="1:4" s="108" customFormat="1">
      <c r="A1114" s="109">
        <v>1110</v>
      </c>
      <c r="B1114" s="109"/>
      <c r="C1114" s="316"/>
      <c r="D1114" s="109"/>
    </row>
    <row r="1115" spans="1:4" s="108" customFormat="1">
      <c r="A1115" s="109">
        <v>1111</v>
      </c>
      <c r="B1115" s="109"/>
      <c r="C1115" s="316"/>
      <c r="D1115" s="109"/>
    </row>
    <row r="1116" spans="1:4" s="108" customFormat="1">
      <c r="A1116" s="109">
        <v>1112</v>
      </c>
      <c r="B1116" s="109"/>
      <c r="C1116" s="316"/>
      <c r="D1116" s="109"/>
    </row>
    <row r="1117" spans="1:4" s="108" customFormat="1">
      <c r="A1117" s="109">
        <v>1113</v>
      </c>
      <c r="B1117" s="109"/>
      <c r="C1117" s="316"/>
      <c r="D1117" s="109"/>
    </row>
    <row r="1118" spans="1:4" s="108" customFormat="1">
      <c r="A1118" s="109">
        <v>1114</v>
      </c>
      <c r="B1118" s="109"/>
      <c r="C1118" s="316"/>
      <c r="D1118" s="109"/>
    </row>
    <row r="1119" spans="1:4" s="108" customFormat="1">
      <c r="A1119" s="109">
        <v>1115</v>
      </c>
      <c r="B1119" s="109"/>
      <c r="C1119" s="316"/>
      <c r="D1119" s="109"/>
    </row>
    <row r="1120" spans="1:4" s="108" customFormat="1">
      <c r="A1120" s="109">
        <v>1116</v>
      </c>
      <c r="B1120" s="109"/>
      <c r="C1120" s="316"/>
      <c r="D1120" s="109"/>
    </row>
    <row r="1121" spans="1:4" s="108" customFormat="1">
      <c r="A1121" s="109">
        <v>1117</v>
      </c>
      <c r="B1121" s="109"/>
      <c r="C1121" s="316"/>
      <c r="D1121" s="109"/>
    </row>
    <row r="1122" spans="1:4" s="108" customFormat="1">
      <c r="A1122" s="109">
        <v>1118</v>
      </c>
      <c r="B1122" s="109"/>
      <c r="C1122" s="316"/>
      <c r="D1122" s="109"/>
    </row>
    <row r="1123" spans="1:4" s="108" customFormat="1">
      <c r="A1123" s="109">
        <v>1119</v>
      </c>
      <c r="B1123" s="109"/>
      <c r="C1123" s="316"/>
      <c r="D1123" s="109"/>
    </row>
    <row r="1124" spans="1:4" s="108" customFormat="1">
      <c r="A1124" s="109">
        <v>1120</v>
      </c>
      <c r="B1124" s="109"/>
      <c r="C1124" s="316"/>
      <c r="D1124" s="109"/>
    </row>
    <row r="1125" spans="1:4" s="108" customFormat="1">
      <c r="A1125" s="109">
        <v>1121</v>
      </c>
      <c r="B1125" s="109"/>
      <c r="C1125" s="316"/>
      <c r="D1125" s="109"/>
    </row>
    <row r="1126" spans="1:4" s="108" customFormat="1">
      <c r="A1126" s="109">
        <v>1122</v>
      </c>
      <c r="B1126" s="109"/>
      <c r="C1126" s="316"/>
      <c r="D1126" s="109"/>
    </row>
    <row r="1127" spans="1:4" s="108" customFormat="1">
      <c r="A1127" s="109">
        <v>1123</v>
      </c>
      <c r="B1127" s="109"/>
      <c r="C1127" s="316"/>
      <c r="D1127" s="109"/>
    </row>
    <row r="1128" spans="1:4" s="108" customFormat="1">
      <c r="A1128" s="109">
        <v>1124</v>
      </c>
      <c r="B1128" s="109"/>
      <c r="C1128" s="316"/>
      <c r="D1128" s="109"/>
    </row>
    <row r="1129" spans="1:4" s="108" customFormat="1">
      <c r="A1129" s="109">
        <v>1125</v>
      </c>
      <c r="B1129" s="109"/>
      <c r="C1129" s="316"/>
      <c r="D1129" s="109"/>
    </row>
    <row r="1130" spans="1:4" s="108" customFormat="1">
      <c r="A1130" s="109">
        <v>1126</v>
      </c>
      <c r="B1130" s="109"/>
      <c r="C1130" s="316"/>
      <c r="D1130" s="109"/>
    </row>
    <row r="1131" spans="1:4" s="108" customFormat="1">
      <c r="A1131" s="109">
        <v>1127</v>
      </c>
      <c r="B1131" s="109"/>
      <c r="C1131" s="316"/>
      <c r="D1131" s="109"/>
    </row>
    <row r="1132" spans="1:4" s="108" customFormat="1">
      <c r="A1132" s="109">
        <v>1128</v>
      </c>
      <c r="B1132" s="109"/>
      <c r="C1132" s="316"/>
      <c r="D1132" s="109"/>
    </row>
    <row r="1133" spans="1:4" s="108" customFormat="1">
      <c r="A1133" s="109">
        <v>1129</v>
      </c>
      <c r="B1133" s="109"/>
      <c r="C1133" s="316"/>
      <c r="D1133" s="109"/>
    </row>
    <row r="1134" spans="1:4" s="108" customFormat="1">
      <c r="A1134" s="109">
        <v>1130</v>
      </c>
      <c r="B1134" s="109"/>
      <c r="C1134" s="316"/>
      <c r="D1134" s="109"/>
    </row>
    <row r="1135" spans="1:4" s="108" customFormat="1">
      <c r="A1135" s="109">
        <v>1131</v>
      </c>
      <c r="B1135" s="109"/>
      <c r="C1135" s="316"/>
      <c r="D1135" s="109"/>
    </row>
    <row r="1136" spans="1:4" s="108" customFormat="1">
      <c r="A1136" s="109">
        <v>1132</v>
      </c>
      <c r="B1136" s="109"/>
      <c r="C1136" s="316"/>
      <c r="D1136" s="109"/>
    </row>
    <row r="1137" spans="1:4" s="108" customFormat="1">
      <c r="A1137" s="109">
        <v>1133</v>
      </c>
      <c r="B1137" s="109"/>
      <c r="C1137" s="316"/>
      <c r="D1137" s="109"/>
    </row>
    <row r="1138" spans="1:4" s="108" customFormat="1">
      <c r="A1138" s="109">
        <v>1134</v>
      </c>
      <c r="B1138" s="109"/>
      <c r="C1138" s="316"/>
      <c r="D1138" s="109"/>
    </row>
    <row r="1139" spans="1:4" s="108" customFormat="1">
      <c r="A1139" s="109">
        <v>1135</v>
      </c>
      <c r="B1139" s="109"/>
      <c r="C1139" s="316"/>
      <c r="D1139" s="109"/>
    </row>
    <row r="1140" spans="1:4" s="108" customFormat="1">
      <c r="A1140" s="109">
        <v>1136</v>
      </c>
      <c r="B1140" s="109"/>
      <c r="C1140" s="316"/>
      <c r="D1140" s="109"/>
    </row>
    <row r="1141" spans="1:4" s="108" customFormat="1">
      <c r="A1141" s="109">
        <v>1137</v>
      </c>
      <c r="B1141" s="109"/>
      <c r="C1141" s="316"/>
      <c r="D1141" s="109"/>
    </row>
    <row r="1142" spans="1:4" s="108" customFormat="1">
      <c r="A1142" s="109">
        <v>1138</v>
      </c>
      <c r="B1142" s="109"/>
      <c r="C1142" s="316"/>
      <c r="D1142" s="109"/>
    </row>
    <row r="1143" spans="1:4" s="108" customFormat="1">
      <c r="A1143" s="109">
        <v>1139</v>
      </c>
      <c r="B1143" s="109"/>
      <c r="C1143" s="316"/>
      <c r="D1143" s="109"/>
    </row>
    <row r="1144" spans="1:4" s="108" customFormat="1">
      <c r="A1144" s="109">
        <v>1140</v>
      </c>
      <c r="B1144" s="109"/>
      <c r="C1144" s="316"/>
      <c r="D1144" s="109"/>
    </row>
    <row r="1145" spans="1:4" s="108" customFormat="1">
      <c r="A1145" s="109">
        <v>1141</v>
      </c>
      <c r="B1145" s="109"/>
      <c r="C1145" s="316"/>
      <c r="D1145" s="109"/>
    </row>
    <row r="1146" spans="1:4" s="108" customFormat="1">
      <c r="A1146" s="109">
        <v>1142</v>
      </c>
      <c r="B1146" s="109"/>
      <c r="C1146" s="316"/>
      <c r="D1146" s="109"/>
    </row>
    <row r="1147" spans="1:4" s="108" customFormat="1">
      <c r="A1147" s="109">
        <v>1143</v>
      </c>
      <c r="B1147" s="109"/>
      <c r="C1147" s="316"/>
      <c r="D1147" s="109"/>
    </row>
    <row r="1148" spans="1:4" s="108" customFormat="1">
      <c r="A1148" s="109">
        <v>1144</v>
      </c>
      <c r="B1148" s="109"/>
      <c r="C1148" s="316"/>
      <c r="D1148" s="109"/>
    </row>
    <row r="1149" spans="1:4" s="108" customFormat="1">
      <c r="A1149" s="109">
        <v>1145</v>
      </c>
      <c r="B1149" s="109"/>
      <c r="C1149" s="316"/>
      <c r="D1149" s="109"/>
    </row>
    <row r="1150" spans="1:4" s="108" customFormat="1">
      <c r="A1150" s="109">
        <v>1146</v>
      </c>
      <c r="B1150" s="109"/>
      <c r="C1150" s="316"/>
      <c r="D1150" s="109"/>
    </row>
    <row r="1151" spans="1:4" s="108" customFormat="1">
      <c r="A1151" s="109">
        <v>1147</v>
      </c>
      <c r="B1151" s="109"/>
      <c r="C1151" s="316"/>
      <c r="D1151" s="109"/>
    </row>
    <row r="1152" spans="1:4" s="108" customFormat="1">
      <c r="A1152" s="109">
        <v>1148</v>
      </c>
      <c r="B1152" s="109"/>
      <c r="C1152" s="316"/>
      <c r="D1152" s="109"/>
    </row>
    <row r="1153" spans="1:4" s="108" customFormat="1">
      <c r="A1153" s="109">
        <v>1149</v>
      </c>
      <c r="B1153" s="109"/>
      <c r="C1153" s="316"/>
      <c r="D1153" s="109"/>
    </row>
    <row r="1154" spans="1:4" s="108" customFormat="1">
      <c r="A1154" s="109">
        <v>1150</v>
      </c>
      <c r="B1154" s="109"/>
      <c r="C1154" s="316"/>
      <c r="D1154" s="109"/>
    </row>
    <row r="1155" spans="1:4" s="108" customFormat="1">
      <c r="A1155" s="109">
        <v>1151</v>
      </c>
      <c r="B1155" s="109"/>
      <c r="C1155" s="316"/>
      <c r="D1155" s="109"/>
    </row>
    <row r="1156" spans="1:4" s="108" customFormat="1">
      <c r="A1156" s="109">
        <v>1152</v>
      </c>
      <c r="B1156" s="109"/>
      <c r="C1156" s="316"/>
      <c r="D1156" s="109"/>
    </row>
    <row r="1157" spans="1:4" s="108" customFormat="1">
      <c r="A1157" s="109">
        <v>1153</v>
      </c>
      <c r="B1157" s="109"/>
      <c r="C1157" s="316"/>
      <c r="D1157" s="109"/>
    </row>
    <row r="1158" spans="1:4" s="108" customFormat="1">
      <c r="A1158" s="109">
        <v>1154</v>
      </c>
      <c r="B1158" s="109"/>
      <c r="C1158" s="316"/>
      <c r="D1158" s="109"/>
    </row>
    <row r="1159" spans="1:4" s="108" customFormat="1">
      <c r="A1159" s="109">
        <v>1155</v>
      </c>
      <c r="B1159" s="109"/>
      <c r="C1159" s="316"/>
      <c r="D1159" s="109"/>
    </row>
    <row r="1160" spans="1:4" s="108" customFormat="1">
      <c r="A1160" s="109">
        <v>1156</v>
      </c>
      <c r="B1160" s="109"/>
      <c r="C1160" s="316"/>
      <c r="D1160" s="109"/>
    </row>
    <row r="1161" spans="1:4" s="108" customFormat="1">
      <c r="A1161" s="109">
        <v>1157</v>
      </c>
      <c r="B1161" s="109"/>
      <c r="C1161" s="316"/>
      <c r="D1161" s="109"/>
    </row>
    <row r="1162" spans="1:4" s="108" customFormat="1">
      <c r="A1162" s="109">
        <v>1158</v>
      </c>
      <c r="B1162" s="109"/>
      <c r="C1162" s="316"/>
      <c r="D1162" s="109"/>
    </row>
    <row r="1163" spans="1:4" s="108" customFormat="1">
      <c r="A1163" s="109">
        <v>1159</v>
      </c>
      <c r="B1163" s="109"/>
      <c r="C1163" s="316"/>
      <c r="D1163" s="109"/>
    </row>
    <row r="1164" spans="1:4" s="108" customFormat="1">
      <c r="A1164" s="109">
        <v>1160</v>
      </c>
      <c r="B1164" s="109"/>
      <c r="C1164" s="316"/>
      <c r="D1164" s="109"/>
    </row>
    <row r="1165" spans="1:4" s="108" customFormat="1">
      <c r="A1165" s="109">
        <v>1161</v>
      </c>
      <c r="B1165" s="109"/>
      <c r="C1165" s="316"/>
      <c r="D1165" s="109"/>
    </row>
    <row r="1166" spans="1:4" s="108" customFormat="1">
      <c r="A1166" s="109">
        <v>1162</v>
      </c>
      <c r="B1166" s="109"/>
      <c r="C1166" s="316"/>
      <c r="D1166" s="109"/>
    </row>
    <row r="1167" spans="1:4" s="108" customFormat="1">
      <c r="A1167" s="109">
        <v>1163</v>
      </c>
      <c r="B1167" s="109"/>
      <c r="C1167" s="316"/>
      <c r="D1167" s="109"/>
    </row>
    <row r="1168" spans="1:4" s="108" customFormat="1">
      <c r="A1168" s="109">
        <v>1164</v>
      </c>
      <c r="B1168" s="109"/>
      <c r="C1168" s="316"/>
      <c r="D1168" s="109"/>
    </row>
    <row r="1169" spans="1:4" s="108" customFormat="1">
      <c r="A1169" s="109">
        <v>1165</v>
      </c>
      <c r="B1169" s="109"/>
      <c r="C1169" s="316"/>
      <c r="D1169" s="109"/>
    </row>
    <row r="1170" spans="1:4" s="108" customFormat="1">
      <c r="A1170" s="109">
        <v>1166</v>
      </c>
      <c r="B1170" s="109"/>
      <c r="C1170" s="316"/>
      <c r="D1170" s="109"/>
    </row>
    <row r="1171" spans="1:4" s="108" customFormat="1">
      <c r="A1171" s="109">
        <v>1167</v>
      </c>
      <c r="B1171" s="109"/>
      <c r="C1171" s="316"/>
      <c r="D1171" s="109"/>
    </row>
    <row r="1172" spans="1:4" s="108" customFormat="1">
      <c r="A1172" s="109">
        <v>1168</v>
      </c>
      <c r="B1172" s="109"/>
      <c r="C1172" s="316"/>
      <c r="D1172" s="109"/>
    </row>
    <row r="1173" spans="1:4" s="108" customFormat="1">
      <c r="A1173" s="109">
        <v>1169</v>
      </c>
      <c r="B1173" s="109"/>
      <c r="C1173" s="316"/>
      <c r="D1173" s="109"/>
    </row>
    <row r="1174" spans="1:4" s="108" customFormat="1">
      <c r="A1174" s="109">
        <v>1170</v>
      </c>
      <c r="B1174" s="109"/>
      <c r="C1174" s="316"/>
      <c r="D1174" s="109"/>
    </row>
    <row r="1175" spans="1:4" s="108" customFormat="1">
      <c r="A1175" s="109">
        <v>1171</v>
      </c>
      <c r="B1175" s="109"/>
      <c r="C1175" s="316"/>
      <c r="D1175" s="109"/>
    </row>
    <row r="1176" spans="1:4" s="108" customFormat="1">
      <c r="A1176" s="109">
        <v>1172</v>
      </c>
      <c r="B1176" s="109"/>
      <c r="C1176" s="316"/>
      <c r="D1176" s="109"/>
    </row>
    <row r="1177" spans="1:4" s="108" customFormat="1">
      <c r="A1177" s="109">
        <v>1173</v>
      </c>
      <c r="B1177" s="109"/>
      <c r="C1177" s="316"/>
      <c r="D1177" s="109"/>
    </row>
    <row r="1178" spans="1:4" s="108" customFormat="1">
      <c r="A1178" s="109">
        <v>1174</v>
      </c>
      <c r="B1178" s="109"/>
      <c r="C1178" s="316"/>
      <c r="D1178" s="109"/>
    </row>
    <row r="1179" spans="1:4" s="108" customFormat="1">
      <c r="A1179" s="109">
        <v>1175</v>
      </c>
      <c r="B1179" s="109"/>
      <c r="C1179" s="316"/>
      <c r="D1179" s="109"/>
    </row>
    <row r="1180" spans="1:4" s="108" customFormat="1">
      <c r="A1180" s="109">
        <v>1176</v>
      </c>
      <c r="B1180" s="109"/>
      <c r="C1180" s="316"/>
      <c r="D1180" s="109"/>
    </row>
    <row r="1181" spans="1:4" s="108" customFormat="1">
      <c r="A1181" s="109">
        <v>1177</v>
      </c>
      <c r="B1181" s="109"/>
      <c r="C1181" s="316"/>
      <c r="D1181" s="109"/>
    </row>
    <row r="1182" spans="1:4" s="108" customFormat="1">
      <c r="A1182" s="109">
        <v>1178</v>
      </c>
      <c r="B1182" s="109"/>
      <c r="C1182" s="316"/>
      <c r="D1182" s="109"/>
    </row>
    <row r="1183" spans="1:4" s="108" customFormat="1">
      <c r="A1183" s="109">
        <v>1179</v>
      </c>
      <c r="B1183" s="109"/>
      <c r="C1183" s="316"/>
      <c r="D1183" s="109"/>
    </row>
    <row r="1184" spans="1:4" s="108" customFormat="1">
      <c r="A1184" s="109">
        <v>1180</v>
      </c>
      <c r="B1184" s="109"/>
      <c r="C1184" s="316"/>
      <c r="D1184" s="109"/>
    </row>
    <row r="1185" spans="1:4" s="108" customFormat="1">
      <c r="A1185" s="109">
        <v>1181</v>
      </c>
      <c r="B1185" s="109"/>
      <c r="C1185" s="316"/>
      <c r="D1185" s="109"/>
    </row>
    <row r="1186" spans="1:4" s="108" customFormat="1">
      <c r="A1186" s="109">
        <v>1182</v>
      </c>
      <c r="B1186" s="109"/>
      <c r="C1186" s="316"/>
      <c r="D1186" s="109"/>
    </row>
    <row r="1187" spans="1:4" s="108" customFormat="1">
      <c r="A1187" s="109">
        <v>1183</v>
      </c>
      <c r="B1187" s="109"/>
      <c r="C1187" s="316"/>
      <c r="D1187" s="109"/>
    </row>
    <row r="1188" spans="1:4" s="108" customFormat="1">
      <c r="A1188" s="109">
        <v>1184</v>
      </c>
      <c r="B1188" s="109"/>
      <c r="C1188" s="316"/>
      <c r="D1188" s="109"/>
    </row>
    <row r="1189" spans="1:4" s="108" customFormat="1">
      <c r="A1189" s="109">
        <v>1185</v>
      </c>
      <c r="B1189" s="109"/>
      <c r="C1189" s="316"/>
      <c r="D1189" s="109"/>
    </row>
    <row r="1190" spans="1:4" s="108" customFormat="1">
      <c r="A1190" s="109">
        <v>1186</v>
      </c>
      <c r="B1190" s="109"/>
      <c r="C1190" s="316"/>
      <c r="D1190" s="109"/>
    </row>
    <row r="1191" spans="1:4" s="108" customFormat="1">
      <c r="A1191" s="109">
        <v>1187</v>
      </c>
      <c r="B1191" s="109"/>
      <c r="C1191" s="316"/>
      <c r="D1191" s="109"/>
    </row>
    <row r="1192" spans="1:4" s="108" customFormat="1">
      <c r="A1192" s="109">
        <v>1188</v>
      </c>
      <c r="B1192" s="109"/>
      <c r="C1192" s="316"/>
      <c r="D1192" s="109"/>
    </row>
    <row r="1193" spans="1:4" s="108" customFormat="1">
      <c r="A1193" s="109">
        <v>1189</v>
      </c>
      <c r="B1193" s="109"/>
      <c r="C1193" s="316"/>
      <c r="D1193" s="109"/>
    </row>
    <row r="1194" spans="1:4" s="108" customFormat="1">
      <c r="A1194" s="109">
        <v>1190</v>
      </c>
      <c r="B1194" s="109"/>
      <c r="C1194" s="316"/>
      <c r="D1194" s="109"/>
    </row>
    <row r="1195" spans="1:4" s="108" customFormat="1">
      <c r="A1195" s="109">
        <v>1191</v>
      </c>
      <c r="B1195" s="109"/>
      <c r="C1195" s="316"/>
      <c r="D1195" s="109"/>
    </row>
    <row r="1196" spans="1:4" s="108" customFormat="1">
      <c r="A1196" s="109">
        <v>1192</v>
      </c>
      <c r="B1196" s="109"/>
      <c r="C1196" s="316"/>
      <c r="D1196" s="109"/>
    </row>
    <row r="1197" spans="1:4" s="108" customFormat="1">
      <c r="A1197" s="109">
        <v>1193</v>
      </c>
      <c r="B1197" s="109"/>
      <c r="C1197" s="316"/>
      <c r="D1197" s="109"/>
    </row>
    <row r="1198" spans="1:4" s="108" customFormat="1">
      <c r="A1198" s="109">
        <v>1194</v>
      </c>
      <c r="B1198" s="109"/>
      <c r="C1198" s="316"/>
      <c r="D1198" s="109"/>
    </row>
    <row r="1199" spans="1:4" s="108" customFormat="1">
      <c r="A1199" s="109">
        <v>1195</v>
      </c>
      <c r="B1199" s="109"/>
      <c r="C1199" s="316"/>
      <c r="D1199" s="109"/>
    </row>
    <row r="1200" spans="1:4" s="108" customFormat="1">
      <c r="A1200" s="109">
        <v>1196</v>
      </c>
      <c r="B1200" s="109"/>
      <c r="C1200" s="316"/>
      <c r="D1200" s="109"/>
    </row>
    <row r="1201" spans="1:4" s="108" customFormat="1">
      <c r="A1201" s="109">
        <v>1197</v>
      </c>
      <c r="B1201" s="109"/>
      <c r="C1201" s="316"/>
      <c r="D1201" s="109"/>
    </row>
    <row r="1202" spans="1:4" s="108" customFormat="1">
      <c r="A1202" s="109">
        <v>1198</v>
      </c>
      <c r="B1202" s="109"/>
      <c r="C1202" s="316"/>
      <c r="D1202" s="109"/>
    </row>
    <row r="1203" spans="1:4" s="108" customFormat="1">
      <c r="A1203" s="109">
        <v>1199</v>
      </c>
      <c r="B1203" s="109"/>
      <c r="C1203" s="316"/>
      <c r="D1203" s="109"/>
    </row>
    <row r="1204" spans="1:4" s="108" customFormat="1">
      <c r="A1204" s="109">
        <v>1200</v>
      </c>
      <c r="B1204" s="109"/>
      <c r="C1204" s="316"/>
      <c r="D1204" s="109"/>
    </row>
    <row r="1205" spans="1:4" s="108" customFormat="1">
      <c r="A1205" s="109">
        <v>1201</v>
      </c>
      <c r="B1205" s="109"/>
      <c r="C1205" s="316"/>
      <c r="D1205" s="109"/>
    </row>
    <row r="1206" spans="1:4" s="108" customFormat="1">
      <c r="A1206" s="109">
        <v>1202</v>
      </c>
      <c r="B1206" s="109"/>
      <c r="C1206" s="316"/>
      <c r="D1206" s="109"/>
    </row>
    <row r="1207" spans="1:4" s="108" customFormat="1">
      <c r="A1207" s="109">
        <v>1203</v>
      </c>
      <c r="B1207" s="109"/>
      <c r="C1207" s="316"/>
      <c r="D1207" s="109"/>
    </row>
    <row r="1208" spans="1:4" s="108" customFormat="1">
      <c r="A1208" s="109">
        <v>1204</v>
      </c>
      <c r="B1208" s="109"/>
      <c r="C1208" s="316"/>
      <c r="D1208" s="109"/>
    </row>
    <row r="1209" spans="1:4" s="108" customFormat="1">
      <c r="A1209" s="109">
        <v>1205</v>
      </c>
      <c r="B1209" s="109"/>
      <c r="C1209" s="316"/>
      <c r="D1209" s="109"/>
    </row>
    <row r="1210" spans="1:4" s="108" customFormat="1">
      <c r="A1210" s="109">
        <v>1206</v>
      </c>
      <c r="B1210" s="109"/>
      <c r="C1210" s="316"/>
      <c r="D1210" s="109"/>
    </row>
    <row r="1211" spans="1:4" s="108" customFormat="1">
      <c r="A1211" s="109">
        <v>1207</v>
      </c>
      <c r="B1211" s="109"/>
      <c r="C1211" s="316"/>
      <c r="D1211" s="109"/>
    </row>
    <row r="1212" spans="1:4" s="108" customFormat="1">
      <c r="A1212" s="109">
        <v>1208</v>
      </c>
      <c r="B1212" s="109"/>
      <c r="C1212" s="316"/>
      <c r="D1212" s="109"/>
    </row>
    <row r="1213" spans="1:4" s="108" customFormat="1">
      <c r="A1213" s="109">
        <v>1209</v>
      </c>
      <c r="B1213" s="109"/>
      <c r="C1213" s="316"/>
      <c r="D1213" s="109"/>
    </row>
    <row r="1214" spans="1:4" s="108" customFormat="1">
      <c r="A1214" s="109">
        <v>1210</v>
      </c>
      <c r="B1214" s="109"/>
      <c r="C1214" s="316"/>
      <c r="D1214" s="109"/>
    </row>
    <row r="1215" spans="1:4" s="108" customFormat="1">
      <c r="A1215" s="109">
        <v>1211</v>
      </c>
      <c r="B1215" s="109"/>
      <c r="C1215" s="316"/>
      <c r="D1215" s="109"/>
    </row>
    <row r="1216" spans="1:4" s="108" customFormat="1">
      <c r="A1216" s="109">
        <v>1212</v>
      </c>
      <c r="B1216" s="109"/>
      <c r="C1216" s="316"/>
      <c r="D1216" s="109"/>
    </row>
    <row r="1217" spans="1:4" s="108" customFormat="1">
      <c r="A1217" s="109">
        <v>1213</v>
      </c>
      <c r="B1217" s="109"/>
      <c r="C1217" s="316"/>
      <c r="D1217" s="109"/>
    </row>
    <row r="1218" spans="1:4" s="108" customFormat="1">
      <c r="A1218" s="109">
        <v>1214</v>
      </c>
      <c r="B1218" s="109"/>
      <c r="C1218" s="316"/>
      <c r="D1218" s="109"/>
    </row>
    <row r="1219" spans="1:4" s="108" customFormat="1">
      <c r="A1219" s="109">
        <v>1215</v>
      </c>
      <c r="B1219" s="109"/>
      <c r="C1219" s="316"/>
      <c r="D1219" s="109"/>
    </row>
    <row r="1220" spans="1:4" s="108" customFormat="1">
      <c r="A1220" s="109">
        <v>1216</v>
      </c>
      <c r="B1220" s="109"/>
      <c r="C1220" s="316"/>
      <c r="D1220" s="109"/>
    </row>
    <row r="1221" spans="1:4" s="108" customFormat="1">
      <c r="A1221" s="109">
        <v>1217</v>
      </c>
      <c r="B1221" s="109"/>
      <c r="C1221" s="316"/>
      <c r="D1221" s="109"/>
    </row>
    <row r="1222" spans="1:4" s="108" customFormat="1">
      <c r="A1222" s="109">
        <v>1218</v>
      </c>
      <c r="B1222" s="109"/>
      <c r="C1222" s="316"/>
      <c r="D1222" s="109"/>
    </row>
    <row r="1223" spans="1:4" s="108" customFormat="1">
      <c r="A1223" s="109">
        <v>1219</v>
      </c>
      <c r="B1223" s="109"/>
      <c r="C1223" s="316"/>
      <c r="D1223" s="109"/>
    </row>
    <row r="1224" spans="1:4" s="108" customFormat="1">
      <c r="A1224" s="109">
        <v>1220</v>
      </c>
      <c r="B1224" s="109"/>
      <c r="C1224" s="316"/>
      <c r="D1224" s="109"/>
    </row>
    <row r="1225" spans="1:4" s="108" customFormat="1">
      <c r="A1225" s="109">
        <v>1221</v>
      </c>
      <c r="B1225" s="109"/>
      <c r="C1225" s="316"/>
      <c r="D1225" s="109"/>
    </row>
    <row r="1226" spans="1:4" s="108" customFormat="1">
      <c r="A1226" s="109">
        <v>1222</v>
      </c>
      <c r="B1226" s="109"/>
      <c r="C1226" s="316"/>
      <c r="D1226" s="109"/>
    </row>
    <row r="1227" spans="1:4" s="108" customFormat="1">
      <c r="A1227" s="109">
        <v>1223</v>
      </c>
      <c r="B1227" s="109"/>
      <c r="C1227" s="316"/>
      <c r="D1227" s="109"/>
    </row>
    <row r="1228" spans="1:4" s="108" customFormat="1">
      <c r="A1228" s="109">
        <v>1224</v>
      </c>
      <c r="B1228" s="109"/>
      <c r="C1228" s="316"/>
      <c r="D1228" s="109"/>
    </row>
    <row r="1229" spans="1:4" s="108" customFormat="1">
      <c r="A1229" s="109">
        <v>1225</v>
      </c>
      <c r="B1229" s="109"/>
      <c r="C1229" s="316"/>
      <c r="D1229" s="109"/>
    </row>
    <row r="1230" spans="1:4" s="108" customFormat="1">
      <c r="A1230" s="109">
        <v>1226</v>
      </c>
      <c r="B1230" s="109"/>
      <c r="C1230" s="316"/>
      <c r="D1230" s="109"/>
    </row>
    <row r="1231" spans="1:4" s="108" customFormat="1">
      <c r="A1231" s="109">
        <v>1227</v>
      </c>
      <c r="B1231" s="109"/>
      <c r="C1231" s="316"/>
      <c r="D1231" s="109"/>
    </row>
    <row r="1232" spans="1:4" s="108" customFormat="1">
      <c r="A1232" s="109">
        <v>1228</v>
      </c>
      <c r="B1232" s="109"/>
      <c r="C1232" s="316"/>
      <c r="D1232" s="109"/>
    </row>
    <row r="1233" spans="1:4" s="108" customFormat="1">
      <c r="A1233" s="109">
        <v>1229</v>
      </c>
      <c r="B1233" s="109"/>
      <c r="C1233" s="316"/>
      <c r="D1233" s="109"/>
    </row>
    <row r="1234" spans="1:4" s="108" customFormat="1">
      <c r="A1234" s="109">
        <v>1230</v>
      </c>
      <c r="B1234" s="109"/>
      <c r="C1234" s="316"/>
      <c r="D1234" s="109"/>
    </row>
    <row r="1235" spans="1:4" s="108" customFormat="1">
      <c r="A1235" s="109">
        <v>1231</v>
      </c>
      <c r="B1235" s="109"/>
      <c r="C1235" s="316"/>
      <c r="D1235" s="109"/>
    </row>
    <row r="1236" spans="1:4" s="108" customFormat="1">
      <c r="A1236" s="109">
        <v>1232</v>
      </c>
      <c r="B1236" s="109"/>
      <c r="C1236" s="316"/>
      <c r="D1236" s="109"/>
    </row>
    <row r="1237" spans="1:4" s="108" customFormat="1">
      <c r="A1237" s="109">
        <v>1233</v>
      </c>
      <c r="B1237" s="109"/>
      <c r="C1237" s="316"/>
      <c r="D1237" s="109"/>
    </row>
    <row r="1238" spans="1:4" s="108" customFormat="1">
      <c r="A1238" s="109">
        <v>1234</v>
      </c>
      <c r="B1238" s="109"/>
      <c r="C1238" s="316"/>
      <c r="D1238" s="109"/>
    </row>
    <row r="1239" spans="1:4" s="108" customFormat="1">
      <c r="A1239" s="109">
        <v>1235</v>
      </c>
      <c r="B1239" s="109"/>
      <c r="C1239" s="316"/>
      <c r="D1239" s="109"/>
    </row>
    <row r="1240" spans="1:4" s="108" customFormat="1">
      <c r="A1240" s="109">
        <v>1236</v>
      </c>
      <c r="B1240" s="109"/>
      <c r="C1240" s="316"/>
      <c r="D1240" s="109"/>
    </row>
    <row r="1241" spans="1:4" s="108" customFormat="1">
      <c r="A1241" s="109">
        <v>1237</v>
      </c>
      <c r="B1241" s="109"/>
      <c r="C1241" s="316"/>
      <c r="D1241" s="109"/>
    </row>
    <row r="1242" spans="1:4" s="108" customFormat="1">
      <c r="A1242" s="109">
        <v>1238</v>
      </c>
      <c r="B1242" s="109"/>
      <c r="C1242" s="316"/>
      <c r="D1242" s="109"/>
    </row>
    <row r="1243" spans="1:4" s="108" customFormat="1">
      <c r="A1243" s="109">
        <v>1239</v>
      </c>
      <c r="B1243" s="109"/>
      <c r="C1243" s="316"/>
      <c r="D1243" s="109"/>
    </row>
    <row r="1244" spans="1:4" s="108" customFormat="1">
      <c r="A1244" s="109">
        <v>1240</v>
      </c>
      <c r="B1244" s="109"/>
      <c r="C1244" s="316"/>
      <c r="D1244" s="109"/>
    </row>
    <row r="1245" spans="1:4" s="108" customFormat="1">
      <c r="A1245" s="109">
        <v>1241</v>
      </c>
      <c r="B1245" s="109"/>
      <c r="C1245" s="316"/>
      <c r="D1245" s="109"/>
    </row>
    <row r="1246" spans="1:4" s="108" customFormat="1">
      <c r="A1246" s="109">
        <v>1242</v>
      </c>
      <c r="B1246" s="109"/>
      <c r="C1246" s="316"/>
      <c r="D1246" s="109"/>
    </row>
    <row r="1247" spans="1:4" s="108" customFormat="1">
      <c r="A1247" s="109">
        <v>1243</v>
      </c>
      <c r="B1247" s="109"/>
      <c r="C1247" s="316"/>
      <c r="D1247" s="109"/>
    </row>
    <row r="1248" spans="1:4" s="108" customFormat="1">
      <c r="A1248" s="109">
        <v>1244</v>
      </c>
      <c r="B1248" s="109"/>
      <c r="C1248" s="316"/>
      <c r="D1248" s="109"/>
    </row>
    <row r="1249" spans="1:4" s="108" customFormat="1">
      <c r="A1249" s="109">
        <v>1245</v>
      </c>
      <c r="B1249" s="109"/>
      <c r="C1249" s="316"/>
      <c r="D1249" s="109"/>
    </row>
    <row r="1250" spans="1:4" s="108" customFormat="1">
      <c r="A1250" s="109">
        <v>1246</v>
      </c>
      <c r="B1250" s="109"/>
      <c r="C1250" s="316"/>
      <c r="D1250" s="109"/>
    </row>
    <row r="1251" spans="1:4" s="108" customFormat="1">
      <c r="A1251" s="109">
        <v>1247</v>
      </c>
      <c r="B1251" s="109"/>
      <c r="C1251" s="316"/>
      <c r="D1251" s="109"/>
    </row>
    <row r="1252" spans="1:4" s="108" customFormat="1">
      <c r="A1252" s="109">
        <v>1248</v>
      </c>
      <c r="B1252" s="109"/>
      <c r="C1252" s="316"/>
      <c r="D1252" s="109"/>
    </row>
    <row r="1253" spans="1:4" s="108" customFormat="1">
      <c r="A1253" s="109">
        <v>1249</v>
      </c>
      <c r="B1253" s="109"/>
      <c r="C1253" s="316"/>
      <c r="D1253" s="109"/>
    </row>
    <row r="1254" spans="1:4" s="108" customFormat="1">
      <c r="A1254" s="109">
        <v>1250</v>
      </c>
      <c r="B1254" s="109"/>
      <c r="C1254" s="316"/>
      <c r="D1254" s="109"/>
    </row>
    <row r="1255" spans="1:4" s="108" customFormat="1">
      <c r="A1255" s="109">
        <v>1251</v>
      </c>
      <c r="B1255" s="109"/>
      <c r="C1255" s="316"/>
      <c r="D1255" s="109"/>
    </row>
    <row r="1256" spans="1:4" s="108" customFormat="1">
      <c r="A1256" s="109">
        <v>1252</v>
      </c>
      <c r="B1256" s="109"/>
      <c r="C1256" s="316"/>
      <c r="D1256" s="109"/>
    </row>
    <row r="1257" spans="1:4" s="108" customFormat="1">
      <c r="A1257" s="109">
        <v>1253</v>
      </c>
      <c r="B1257" s="109"/>
      <c r="C1257" s="316"/>
      <c r="D1257" s="109"/>
    </row>
    <row r="1258" spans="1:4" s="108" customFormat="1">
      <c r="A1258" s="109">
        <v>1254</v>
      </c>
      <c r="B1258" s="109"/>
      <c r="C1258" s="316"/>
      <c r="D1258" s="109"/>
    </row>
    <row r="1259" spans="1:4" s="108" customFormat="1">
      <c r="A1259" s="109">
        <v>1255</v>
      </c>
      <c r="B1259" s="109"/>
      <c r="C1259" s="316"/>
      <c r="D1259" s="109"/>
    </row>
    <row r="1260" spans="1:4" s="108" customFormat="1">
      <c r="A1260" s="109">
        <v>1256</v>
      </c>
      <c r="B1260" s="109"/>
      <c r="C1260" s="316"/>
      <c r="D1260" s="109"/>
    </row>
    <row r="1261" spans="1:4" s="108" customFormat="1">
      <c r="A1261" s="109">
        <v>1257</v>
      </c>
      <c r="B1261" s="109"/>
      <c r="C1261" s="316"/>
      <c r="D1261" s="109"/>
    </row>
    <row r="1262" spans="1:4" s="108" customFormat="1">
      <c r="A1262" s="109">
        <v>1258</v>
      </c>
      <c r="B1262" s="109"/>
      <c r="C1262" s="316"/>
      <c r="D1262" s="109"/>
    </row>
    <row r="1263" spans="1:4" s="108" customFormat="1">
      <c r="A1263" s="109">
        <v>1259</v>
      </c>
      <c r="B1263" s="109"/>
      <c r="C1263" s="316"/>
      <c r="D1263" s="109"/>
    </row>
    <row r="1264" spans="1:4" s="108" customFormat="1">
      <c r="A1264" s="109">
        <v>1260</v>
      </c>
      <c r="B1264" s="109"/>
      <c r="C1264" s="316"/>
      <c r="D1264" s="109"/>
    </row>
    <row r="1265" spans="1:4" s="108" customFormat="1">
      <c r="A1265" s="109">
        <v>1261</v>
      </c>
      <c r="B1265" s="109"/>
      <c r="C1265" s="316"/>
      <c r="D1265" s="109"/>
    </row>
    <row r="1266" spans="1:4" s="108" customFormat="1">
      <c r="A1266" s="109">
        <v>1262</v>
      </c>
      <c r="B1266" s="109"/>
      <c r="C1266" s="316"/>
      <c r="D1266" s="109"/>
    </row>
    <row r="1267" spans="1:4" s="108" customFormat="1">
      <c r="A1267" s="109">
        <v>1263</v>
      </c>
      <c r="B1267" s="109"/>
      <c r="C1267" s="316"/>
      <c r="D1267" s="109"/>
    </row>
    <row r="1268" spans="1:4" s="108" customFormat="1">
      <c r="A1268" s="109">
        <v>1264</v>
      </c>
      <c r="B1268" s="109"/>
      <c r="C1268" s="316"/>
      <c r="D1268" s="109"/>
    </row>
    <row r="1269" spans="1:4" s="108" customFormat="1">
      <c r="A1269" s="109">
        <v>1265</v>
      </c>
      <c r="B1269" s="109"/>
      <c r="C1269" s="316"/>
      <c r="D1269" s="109"/>
    </row>
    <row r="1270" spans="1:4" s="108" customFormat="1">
      <c r="A1270" s="109">
        <v>1266</v>
      </c>
      <c r="B1270" s="109"/>
      <c r="C1270" s="316"/>
      <c r="D1270" s="109"/>
    </row>
    <row r="1271" spans="1:4" s="108" customFormat="1">
      <c r="A1271" s="109">
        <v>1267</v>
      </c>
      <c r="B1271" s="109"/>
      <c r="C1271" s="316"/>
      <c r="D1271" s="109"/>
    </row>
    <row r="1272" spans="1:4" s="108" customFormat="1">
      <c r="A1272" s="109">
        <v>1268</v>
      </c>
      <c r="B1272" s="109"/>
      <c r="C1272" s="316"/>
      <c r="D1272" s="109"/>
    </row>
    <row r="1273" spans="1:4" s="108" customFormat="1">
      <c r="A1273" s="109">
        <v>1269</v>
      </c>
      <c r="B1273" s="109"/>
      <c r="C1273" s="316"/>
      <c r="D1273" s="109"/>
    </row>
    <row r="1274" spans="1:4" s="108" customFormat="1">
      <c r="A1274" s="109">
        <v>1270</v>
      </c>
      <c r="B1274" s="109"/>
      <c r="C1274" s="316"/>
      <c r="D1274" s="109"/>
    </row>
    <row r="1275" spans="1:4" s="108" customFormat="1">
      <c r="A1275" s="109">
        <v>1271</v>
      </c>
      <c r="B1275" s="109"/>
      <c r="C1275" s="316"/>
      <c r="D1275" s="109"/>
    </row>
    <row r="1276" spans="1:4" s="108" customFormat="1">
      <c r="A1276" s="109">
        <v>1272</v>
      </c>
      <c r="B1276" s="109"/>
      <c r="C1276" s="316"/>
      <c r="D1276" s="109"/>
    </row>
    <row r="1277" spans="1:4" s="108" customFormat="1">
      <c r="A1277" s="109">
        <v>1273</v>
      </c>
      <c r="B1277" s="109"/>
      <c r="C1277" s="316"/>
      <c r="D1277" s="109"/>
    </row>
    <row r="1278" spans="1:4" s="108" customFormat="1">
      <c r="A1278" s="109">
        <v>1274</v>
      </c>
      <c r="B1278" s="109"/>
      <c r="C1278" s="316"/>
      <c r="D1278" s="109"/>
    </row>
    <row r="1279" spans="1:4" s="108" customFormat="1">
      <c r="A1279" s="109">
        <v>1275</v>
      </c>
      <c r="B1279" s="109"/>
      <c r="C1279" s="316"/>
      <c r="D1279" s="109"/>
    </row>
    <row r="1280" spans="1:4" s="108" customFormat="1">
      <c r="A1280" s="109">
        <v>1276</v>
      </c>
      <c r="B1280" s="109"/>
      <c r="C1280" s="316"/>
      <c r="D1280" s="109"/>
    </row>
    <row r="1281" spans="1:4" s="108" customFormat="1">
      <c r="A1281" s="109">
        <v>1277</v>
      </c>
      <c r="B1281" s="109"/>
      <c r="C1281" s="316"/>
      <c r="D1281" s="109"/>
    </row>
    <row r="1282" spans="1:4" s="108" customFormat="1">
      <c r="A1282" s="109">
        <v>1278</v>
      </c>
      <c r="B1282" s="109"/>
      <c r="C1282" s="316"/>
      <c r="D1282" s="109"/>
    </row>
    <row r="1283" spans="1:4" s="108" customFormat="1">
      <c r="A1283" s="109">
        <v>1279</v>
      </c>
      <c r="B1283" s="109"/>
      <c r="C1283" s="316"/>
      <c r="D1283" s="109"/>
    </row>
    <row r="1284" spans="1:4" s="108" customFormat="1">
      <c r="A1284" s="109">
        <v>1280</v>
      </c>
      <c r="B1284" s="109"/>
      <c r="C1284" s="316"/>
      <c r="D1284" s="109"/>
    </row>
    <row r="1285" spans="1:4" s="108" customFormat="1">
      <c r="A1285" s="109">
        <v>1281</v>
      </c>
      <c r="B1285" s="109"/>
      <c r="C1285" s="316"/>
      <c r="D1285" s="109"/>
    </row>
    <row r="1286" spans="1:4" s="108" customFormat="1">
      <c r="A1286" s="109">
        <v>1282</v>
      </c>
      <c r="B1286" s="109"/>
      <c r="C1286" s="316"/>
      <c r="D1286" s="109"/>
    </row>
    <row r="1287" spans="1:4" s="108" customFormat="1">
      <c r="A1287" s="109">
        <v>1283</v>
      </c>
      <c r="B1287" s="109"/>
      <c r="C1287" s="316"/>
      <c r="D1287" s="109"/>
    </row>
    <row r="1288" spans="1:4" s="108" customFormat="1">
      <c r="A1288" s="109">
        <v>1284</v>
      </c>
      <c r="B1288" s="109"/>
      <c r="C1288" s="316"/>
      <c r="D1288" s="109"/>
    </row>
    <row r="1289" spans="1:4" s="108" customFormat="1">
      <c r="A1289" s="109">
        <v>1285</v>
      </c>
      <c r="B1289" s="109"/>
      <c r="C1289" s="316"/>
      <c r="D1289" s="109"/>
    </row>
    <row r="1290" spans="1:4" s="108" customFormat="1">
      <c r="A1290" s="109">
        <v>1286</v>
      </c>
      <c r="B1290" s="109"/>
      <c r="C1290" s="316"/>
      <c r="D1290" s="109"/>
    </row>
    <row r="1291" spans="1:4" s="108" customFormat="1">
      <c r="A1291" s="109">
        <v>1287</v>
      </c>
      <c r="B1291" s="109"/>
      <c r="C1291" s="316"/>
      <c r="D1291" s="109"/>
    </row>
    <row r="1292" spans="1:4" s="108" customFormat="1">
      <c r="A1292" s="109">
        <v>1288</v>
      </c>
      <c r="B1292" s="109"/>
      <c r="C1292" s="316"/>
      <c r="D1292" s="109"/>
    </row>
    <row r="1293" spans="1:4" s="108" customFormat="1">
      <c r="A1293" s="109">
        <v>1289</v>
      </c>
      <c r="B1293" s="109"/>
      <c r="C1293" s="316"/>
      <c r="D1293" s="109"/>
    </row>
    <row r="1294" spans="1:4" s="108" customFormat="1">
      <c r="A1294" s="109">
        <v>1290</v>
      </c>
      <c r="B1294" s="109"/>
      <c r="C1294" s="316"/>
      <c r="D1294" s="109"/>
    </row>
    <row r="1295" spans="1:4" s="108" customFormat="1">
      <c r="A1295" s="109">
        <v>1291</v>
      </c>
      <c r="B1295" s="109"/>
      <c r="C1295" s="316"/>
      <c r="D1295" s="109"/>
    </row>
    <row r="1296" spans="1:4" s="108" customFormat="1">
      <c r="A1296" s="109">
        <v>1292</v>
      </c>
      <c r="B1296" s="109"/>
      <c r="C1296" s="316"/>
      <c r="D1296" s="109"/>
    </row>
    <row r="1297" spans="1:4" s="108" customFormat="1">
      <c r="A1297" s="109">
        <v>1293</v>
      </c>
      <c r="B1297" s="109"/>
      <c r="C1297" s="316"/>
      <c r="D1297" s="109"/>
    </row>
    <row r="1298" spans="1:4" s="108" customFormat="1">
      <c r="A1298" s="109">
        <v>1294</v>
      </c>
      <c r="B1298" s="109"/>
      <c r="C1298" s="316"/>
      <c r="D1298" s="109"/>
    </row>
    <row r="1299" spans="1:4" s="108" customFormat="1">
      <c r="A1299" s="109">
        <v>1295</v>
      </c>
      <c r="B1299" s="109"/>
      <c r="C1299" s="316"/>
      <c r="D1299" s="109"/>
    </row>
    <row r="1300" spans="1:4" s="108" customFormat="1">
      <c r="A1300" s="109">
        <v>1296</v>
      </c>
      <c r="B1300" s="109"/>
      <c r="C1300" s="316"/>
      <c r="D1300" s="109"/>
    </row>
    <row r="1301" spans="1:4" s="108" customFormat="1">
      <c r="A1301" s="109">
        <v>1297</v>
      </c>
      <c r="B1301" s="109"/>
      <c r="C1301" s="316"/>
      <c r="D1301" s="109"/>
    </row>
    <row r="1302" spans="1:4" s="108" customFormat="1">
      <c r="A1302" s="109">
        <v>1298</v>
      </c>
      <c r="B1302" s="109"/>
      <c r="C1302" s="316"/>
      <c r="D1302" s="109"/>
    </row>
    <row r="1303" spans="1:4" s="108" customFormat="1">
      <c r="A1303" s="109">
        <v>1299</v>
      </c>
      <c r="B1303" s="109"/>
      <c r="C1303" s="316"/>
      <c r="D1303" s="109"/>
    </row>
    <row r="1304" spans="1:4" s="108" customFormat="1">
      <c r="A1304" s="109">
        <v>1300</v>
      </c>
      <c r="B1304" s="109"/>
      <c r="C1304" s="316"/>
      <c r="D1304" s="109"/>
    </row>
    <row r="1305" spans="1:4" s="108" customFormat="1">
      <c r="A1305" s="109">
        <v>1301</v>
      </c>
      <c r="B1305" s="109"/>
      <c r="C1305" s="316"/>
      <c r="D1305" s="109"/>
    </row>
    <row r="1306" spans="1:4" s="108" customFormat="1">
      <c r="A1306" s="109">
        <v>1302</v>
      </c>
      <c r="B1306" s="109"/>
      <c r="C1306" s="316"/>
      <c r="D1306" s="109"/>
    </row>
    <row r="1307" spans="1:4" s="108" customFormat="1">
      <c r="A1307" s="109">
        <v>1303</v>
      </c>
      <c r="B1307" s="109"/>
      <c r="C1307" s="316"/>
      <c r="D1307" s="109"/>
    </row>
    <row r="1308" spans="1:4" s="108" customFormat="1">
      <c r="A1308" s="109">
        <v>1304</v>
      </c>
      <c r="B1308" s="109"/>
      <c r="C1308" s="316"/>
      <c r="D1308" s="109"/>
    </row>
    <row r="1309" spans="1:4" s="108" customFormat="1">
      <c r="A1309" s="109">
        <v>1305</v>
      </c>
      <c r="B1309" s="109"/>
      <c r="C1309" s="316"/>
      <c r="D1309" s="109"/>
    </row>
    <row r="1310" spans="1:4" s="108" customFormat="1">
      <c r="A1310" s="109">
        <v>1306</v>
      </c>
      <c r="B1310" s="109"/>
      <c r="C1310" s="316"/>
      <c r="D1310" s="109"/>
    </row>
    <row r="1311" spans="1:4" s="108" customFormat="1">
      <c r="A1311" s="109">
        <v>1307</v>
      </c>
      <c r="B1311" s="109"/>
      <c r="C1311" s="316"/>
      <c r="D1311" s="109"/>
    </row>
    <row r="1312" spans="1:4" s="108" customFormat="1">
      <c r="A1312" s="109">
        <v>1308</v>
      </c>
      <c r="B1312" s="109"/>
      <c r="C1312" s="316"/>
      <c r="D1312" s="109"/>
    </row>
    <row r="1313" spans="1:4" s="108" customFormat="1">
      <c r="A1313" s="109">
        <v>1309</v>
      </c>
      <c r="B1313" s="109"/>
      <c r="C1313" s="316"/>
      <c r="D1313" s="109"/>
    </row>
    <row r="1314" spans="1:4" s="108" customFormat="1">
      <c r="A1314" s="109">
        <v>1310</v>
      </c>
      <c r="B1314" s="109"/>
      <c r="C1314" s="316"/>
      <c r="D1314" s="109"/>
    </row>
    <row r="1315" spans="1:4" s="108" customFormat="1">
      <c r="A1315" s="109">
        <v>1311</v>
      </c>
      <c r="B1315" s="109"/>
      <c r="C1315" s="316"/>
      <c r="D1315" s="109"/>
    </row>
    <row r="1316" spans="1:4" s="108" customFormat="1">
      <c r="A1316" s="109">
        <v>1312</v>
      </c>
      <c r="B1316" s="109"/>
      <c r="C1316" s="316"/>
      <c r="D1316" s="109"/>
    </row>
    <row r="1317" spans="1:4" s="108" customFormat="1">
      <c r="A1317" s="109">
        <v>1313</v>
      </c>
      <c r="B1317" s="109"/>
      <c r="C1317" s="316"/>
      <c r="D1317" s="109"/>
    </row>
    <row r="1318" spans="1:4" s="108" customFormat="1">
      <c r="A1318" s="109">
        <v>1314</v>
      </c>
      <c r="B1318" s="109"/>
      <c r="C1318" s="316"/>
      <c r="D1318" s="109"/>
    </row>
    <row r="1319" spans="1:4" s="108" customFormat="1">
      <c r="A1319" s="109">
        <v>1315</v>
      </c>
      <c r="B1319" s="109"/>
      <c r="C1319" s="316"/>
      <c r="D1319" s="109"/>
    </row>
    <row r="1320" spans="1:4" s="108" customFormat="1">
      <c r="A1320" s="109">
        <v>1316</v>
      </c>
      <c r="B1320" s="109"/>
      <c r="C1320" s="316"/>
      <c r="D1320" s="109"/>
    </row>
    <row r="1321" spans="1:4" s="108" customFormat="1">
      <c r="A1321" s="109">
        <v>1317</v>
      </c>
      <c r="B1321" s="109"/>
      <c r="C1321" s="316"/>
      <c r="D1321" s="109"/>
    </row>
    <row r="1322" spans="1:4" s="108" customFormat="1">
      <c r="A1322" s="109">
        <v>1318</v>
      </c>
      <c r="B1322" s="109"/>
      <c r="C1322" s="316"/>
      <c r="D1322" s="109"/>
    </row>
    <row r="1323" spans="1:4" s="108" customFormat="1">
      <c r="A1323" s="109">
        <v>1319</v>
      </c>
      <c r="B1323" s="109"/>
      <c r="C1323" s="316"/>
      <c r="D1323" s="109"/>
    </row>
    <row r="1324" spans="1:4" s="108" customFormat="1">
      <c r="A1324" s="109">
        <v>1320</v>
      </c>
      <c r="B1324" s="109"/>
      <c r="C1324" s="316"/>
      <c r="D1324" s="109"/>
    </row>
    <row r="1325" spans="1:4" s="108" customFormat="1">
      <c r="A1325" s="109">
        <v>1321</v>
      </c>
      <c r="B1325" s="109"/>
      <c r="C1325" s="316"/>
      <c r="D1325" s="109"/>
    </row>
    <row r="1326" spans="1:4" s="108" customFormat="1">
      <c r="A1326" s="109">
        <v>1322</v>
      </c>
      <c r="B1326" s="109"/>
      <c r="C1326" s="316"/>
      <c r="D1326" s="109"/>
    </row>
    <row r="1327" spans="1:4" s="108" customFormat="1">
      <c r="A1327" s="109">
        <v>1323</v>
      </c>
      <c r="B1327" s="109"/>
      <c r="C1327" s="316"/>
      <c r="D1327" s="109"/>
    </row>
    <row r="1328" spans="1:4" s="108" customFormat="1">
      <c r="A1328" s="109">
        <v>1324</v>
      </c>
      <c r="B1328" s="109"/>
      <c r="C1328" s="316"/>
      <c r="D1328" s="109"/>
    </row>
    <row r="1329" spans="1:4" s="108" customFormat="1">
      <c r="A1329" s="109">
        <v>1325</v>
      </c>
      <c r="B1329" s="109"/>
      <c r="C1329" s="316"/>
      <c r="D1329" s="109"/>
    </row>
    <row r="1330" spans="1:4" s="108" customFormat="1">
      <c r="A1330" s="109">
        <v>1326</v>
      </c>
      <c r="B1330" s="109"/>
      <c r="C1330" s="316"/>
      <c r="D1330" s="109"/>
    </row>
    <row r="1331" spans="1:4" s="108" customFormat="1">
      <c r="A1331" s="109">
        <v>1327</v>
      </c>
      <c r="B1331" s="109"/>
      <c r="C1331" s="316"/>
      <c r="D1331" s="109"/>
    </row>
    <row r="1332" spans="1:4" s="108" customFormat="1">
      <c r="A1332" s="109">
        <v>1328</v>
      </c>
      <c r="B1332" s="109"/>
      <c r="C1332" s="316"/>
      <c r="D1332" s="109"/>
    </row>
    <row r="1333" spans="1:4" s="108" customFormat="1">
      <c r="A1333" s="109">
        <v>1329</v>
      </c>
      <c r="B1333" s="109"/>
      <c r="C1333" s="316"/>
      <c r="D1333" s="109"/>
    </row>
    <row r="1334" spans="1:4" s="108" customFormat="1">
      <c r="A1334" s="109">
        <v>1330</v>
      </c>
      <c r="B1334" s="109"/>
      <c r="C1334" s="316"/>
      <c r="D1334" s="109"/>
    </row>
    <row r="1335" spans="1:4" s="108" customFormat="1">
      <c r="A1335" s="109">
        <v>1331</v>
      </c>
      <c r="B1335" s="109"/>
      <c r="C1335" s="316"/>
      <c r="D1335" s="109"/>
    </row>
    <row r="1336" spans="1:4" s="108" customFormat="1">
      <c r="A1336" s="109">
        <v>1332</v>
      </c>
      <c r="B1336" s="109"/>
      <c r="C1336" s="316"/>
      <c r="D1336" s="109"/>
    </row>
    <row r="1337" spans="1:4" s="108" customFormat="1">
      <c r="A1337" s="109">
        <v>1333</v>
      </c>
      <c r="B1337" s="109"/>
      <c r="C1337" s="316"/>
      <c r="D1337" s="109"/>
    </row>
    <row r="1338" spans="1:4" s="108" customFormat="1">
      <c r="A1338" s="109">
        <v>1334</v>
      </c>
      <c r="B1338" s="109"/>
      <c r="C1338" s="316"/>
      <c r="D1338" s="109"/>
    </row>
    <row r="1339" spans="1:4" s="108" customFormat="1">
      <c r="A1339" s="109">
        <v>1335</v>
      </c>
      <c r="B1339" s="109"/>
      <c r="C1339" s="316"/>
      <c r="D1339" s="109"/>
    </row>
    <row r="1340" spans="1:4" s="108" customFormat="1">
      <c r="A1340" s="109">
        <v>1336</v>
      </c>
      <c r="B1340" s="109"/>
      <c r="C1340" s="316"/>
      <c r="D1340" s="109"/>
    </row>
    <row r="1341" spans="1:4" s="108" customFormat="1">
      <c r="A1341" s="109">
        <v>1337</v>
      </c>
      <c r="B1341" s="109"/>
      <c r="C1341" s="316"/>
      <c r="D1341" s="109"/>
    </row>
    <row r="1342" spans="1:4" s="108" customFormat="1">
      <c r="A1342" s="109">
        <v>1338</v>
      </c>
      <c r="B1342" s="109"/>
      <c r="C1342" s="316"/>
      <c r="D1342" s="109"/>
    </row>
    <row r="1343" spans="1:4" s="108" customFormat="1">
      <c r="A1343" s="109">
        <v>1339</v>
      </c>
      <c r="B1343" s="109"/>
      <c r="C1343" s="316"/>
      <c r="D1343" s="109"/>
    </row>
    <row r="1344" spans="1:4" s="108" customFormat="1">
      <c r="A1344" s="109">
        <v>1340</v>
      </c>
      <c r="B1344" s="109"/>
      <c r="C1344" s="316"/>
      <c r="D1344" s="109"/>
    </row>
    <row r="1345" spans="1:4" s="108" customFormat="1">
      <c r="A1345" s="109">
        <v>1341</v>
      </c>
      <c r="B1345" s="109"/>
      <c r="C1345" s="316"/>
      <c r="D1345" s="109"/>
    </row>
    <row r="1346" spans="1:4" s="108" customFormat="1">
      <c r="A1346" s="109">
        <v>1342</v>
      </c>
      <c r="B1346" s="109"/>
      <c r="C1346" s="316"/>
      <c r="D1346" s="109"/>
    </row>
    <row r="1347" spans="1:4" s="108" customFormat="1">
      <c r="A1347" s="109">
        <v>1343</v>
      </c>
      <c r="B1347" s="109"/>
      <c r="C1347" s="316"/>
      <c r="D1347" s="109"/>
    </row>
    <row r="1348" spans="1:4" s="108" customFormat="1">
      <c r="A1348" s="109">
        <v>1344</v>
      </c>
      <c r="B1348" s="109"/>
      <c r="C1348" s="316"/>
      <c r="D1348" s="109"/>
    </row>
    <row r="1349" spans="1:4" s="108" customFormat="1">
      <c r="A1349" s="109">
        <v>1345</v>
      </c>
      <c r="B1349" s="109"/>
      <c r="C1349" s="316"/>
      <c r="D1349" s="109"/>
    </row>
    <row r="1350" spans="1:4" s="108" customFormat="1">
      <c r="A1350" s="109">
        <v>1346</v>
      </c>
      <c r="B1350" s="109"/>
      <c r="C1350" s="316"/>
      <c r="D1350" s="109"/>
    </row>
    <row r="1351" spans="1:4" s="108" customFormat="1">
      <c r="A1351" s="109">
        <v>1347</v>
      </c>
      <c r="B1351" s="109"/>
      <c r="C1351" s="316"/>
      <c r="D1351" s="109"/>
    </row>
    <row r="1352" spans="1:4" s="108" customFormat="1">
      <c r="A1352" s="109">
        <v>1348</v>
      </c>
      <c r="B1352" s="109"/>
      <c r="C1352" s="316"/>
      <c r="D1352" s="109"/>
    </row>
    <row r="1353" spans="1:4" s="108" customFormat="1">
      <c r="A1353" s="109">
        <v>1349</v>
      </c>
      <c r="B1353" s="109"/>
      <c r="C1353" s="316"/>
      <c r="D1353" s="109"/>
    </row>
    <row r="1354" spans="1:4" s="108" customFormat="1">
      <c r="A1354" s="109">
        <v>1350</v>
      </c>
      <c r="B1354" s="109"/>
      <c r="C1354" s="316"/>
      <c r="D1354" s="109"/>
    </row>
    <row r="1355" spans="1:4" s="108" customFormat="1">
      <c r="A1355" s="109">
        <v>1351</v>
      </c>
      <c r="B1355" s="109"/>
      <c r="C1355" s="316"/>
      <c r="D1355" s="109"/>
    </row>
    <row r="1356" spans="1:4" s="108" customFormat="1">
      <c r="A1356" s="109">
        <v>1352</v>
      </c>
      <c r="B1356" s="109"/>
      <c r="C1356" s="316"/>
      <c r="D1356" s="109"/>
    </row>
    <row r="1357" spans="1:4" s="108" customFormat="1">
      <c r="A1357" s="109">
        <v>1353</v>
      </c>
      <c r="B1357" s="109"/>
      <c r="C1357" s="316"/>
      <c r="D1357" s="109"/>
    </row>
    <row r="1358" spans="1:4" s="108" customFormat="1">
      <c r="A1358" s="109">
        <v>1354</v>
      </c>
      <c r="B1358" s="109"/>
      <c r="C1358" s="316"/>
      <c r="D1358" s="109"/>
    </row>
    <row r="1359" spans="1:4" s="108" customFormat="1">
      <c r="A1359" s="109">
        <v>1355</v>
      </c>
      <c r="B1359" s="109"/>
      <c r="C1359" s="316"/>
      <c r="D1359" s="109"/>
    </row>
    <row r="1360" spans="1:4" s="108" customFormat="1">
      <c r="A1360" s="109">
        <v>1356</v>
      </c>
      <c r="B1360" s="109"/>
      <c r="C1360" s="316"/>
      <c r="D1360" s="109"/>
    </row>
    <row r="1361" spans="1:4" s="108" customFormat="1">
      <c r="A1361" s="109">
        <v>1357</v>
      </c>
      <c r="B1361" s="109"/>
      <c r="C1361" s="316"/>
      <c r="D1361" s="109"/>
    </row>
    <row r="1362" spans="1:4" s="108" customFormat="1">
      <c r="A1362" s="109">
        <v>1358</v>
      </c>
      <c r="B1362" s="109"/>
      <c r="C1362" s="316"/>
      <c r="D1362" s="109"/>
    </row>
    <row r="1363" spans="1:4" s="108" customFormat="1">
      <c r="A1363" s="109">
        <v>1359</v>
      </c>
      <c r="B1363" s="109"/>
      <c r="C1363" s="316"/>
      <c r="D1363" s="109"/>
    </row>
    <row r="1364" spans="1:4" s="108" customFormat="1">
      <c r="A1364" s="109">
        <v>1360</v>
      </c>
      <c r="B1364" s="109"/>
      <c r="C1364" s="316"/>
      <c r="D1364" s="109"/>
    </row>
    <row r="1365" spans="1:4" s="108" customFormat="1">
      <c r="A1365" s="109">
        <v>1361</v>
      </c>
      <c r="B1365" s="109"/>
      <c r="C1365" s="316"/>
      <c r="D1365" s="109"/>
    </row>
    <row r="1366" spans="1:4" s="108" customFormat="1">
      <c r="A1366" s="109">
        <v>1362</v>
      </c>
      <c r="B1366" s="109"/>
      <c r="C1366" s="316"/>
      <c r="D1366" s="109"/>
    </row>
    <row r="1367" spans="1:4" s="108" customFormat="1">
      <c r="A1367" s="109">
        <v>1363</v>
      </c>
      <c r="B1367" s="109"/>
      <c r="C1367" s="316"/>
      <c r="D1367" s="109"/>
    </row>
    <row r="1368" spans="1:4" s="108" customFormat="1">
      <c r="A1368" s="109">
        <v>1364</v>
      </c>
      <c r="B1368" s="109"/>
      <c r="C1368" s="316"/>
      <c r="D1368" s="109"/>
    </row>
    <row r="1369" spans="1:4" s="108" customFormat="1">
      <c r="A1369" s="109">
        <v>1365</v>
      </c>
      <c r="B1369" s="109"/>
      <c r="C1369" s="316"/>
      <c r="D1369" s="109"/>
    </row>
    <row r="1370" spans="1:4" s="108" customFormat="1">
      <c r="A1370" s="109">
        <v>1366</v>
      </c>
      <c r="B1370" s="109"/>
      <c r="C1370" s="316"/>
      <c r="D1370" s="109"/>
    </row>
    <row r="1371" spans="1:4" s="108" customFormat="1">
      <c r="A1371" s="109">
        <v>1367</v>
      </c>
      <c r="B1371" s="109"/>
      <c r="C1371" s="316"/>
      <c r="D1371" s="109"/>
    </row>
    <row r="1372" spans="1:4" s="108" customFormat="1">
      <c r="A1372" s="109">
        <v>1368</v>
      </c>
      <c r="B1372" s="109"/>
      <c r="C1372" s="316"/>
      <c r="D1372" s="109"/>
    </row>
    <row r="1373" spans="1:4" s="108" customFormat="1">
      <c r="A1373" s="109">
        <v>1369</v>
      </c>
      <c r="B1373" s="109"/>
      <c r="C1373" s="316"/>
      <c r="D1373" s="109"/>
    </row>
    <row r="1374" spans="1:4" s="108" customFormat="1">
      <c r="A1374" s="109">
        <v>1370</v>
      </c>
      <c r="B1374" s="109"/>
      <c r="C1374" s="316"/>
      <c r="D1374" s="109"/>
    </row>
    <row r="1375" spans="1:4" s="108" customFormat="1">
      <c r="A1375" s="109">
        <v>1371</v>
      </c>
      <c r="B1375" s="109"/>
      <c r="C1375" s="316"/>
      <c r="D1375" s="109"/>
    </row>
    <row r="1376" spans="1:4" s="108" customFormat="1">
      <c r="A1376" s="109">
        <v>1372</v>
      </c>
      <c r="B1376" s="109"/>
      <c r="C1376" s="316"/>
      <c r="D1376" s="109"/>
    </row>
    <row r="1377" spans="1:4" s="108" customFormat="1">
      <c r="A1377" s="109">
        <v>1373</v>
      </c>
      <c r="B1377" s="109"/>
      <c r="C1377" s="316"/>
      <c r="D1377" s="109"/>
    </row>
    <row r="1378" spans="1:4" s="108" customFormat="1">
      <c r="A1378" s="109">
        <v>1374</v>
      </c>
      <c r="B1378" s="109"/>
      <c r="C1378" s="316"/>
      <c r="D1378" s="109"/>
    </row>
    <row r="1379" spans="1:4" s="108" customFormat="1">
      <c r="A1379" s="109">
        <v>1375</v>
      </c>
      <c r="B1379" s="109"/>
      <c r="C1379" s="316"/>
      <c r="D1379" s="109"/>
    </row>
    <row r="1380" spans="1:4" s="108" customFormat="1">
      <c r="A1380" s="109">
        <v>1376</v>
      </c>
      <c r="B1380" s="109"/>
      <c r="C1380" s="316"/>
      <c r="D1380" s="109"/>
    </row>
    <row r="1381" spans="1:4" s="108" customFormat="1">
      <c r="A1381" s="109">
        <v>1377</v>
      </c>
      <c r="B1381" s="109"/>
      <c r="C1381" s="316"/>
      <c r="D1381" s="109"/>
    </row>
    <row r="1382" spans="1:4" s="108" customFormat="1">
      <c r="A1382" s="109">
        <v>1378</v>
      </c>
      <c r="B1382" s="109"/>
      <c r="C1382" s="316"/>
      <c r="D1382" s="109"/>
    </row>
    <row r="1383" spans="1:4" s="108" customFormat="1">
      <c r="A1383" s="109">
        <v>1379</v>
      </c>
      <c r="B1383" s="109"/>
      <c r="C1383" s="316"/>
      <c r="D1383" s="109"/>
    </row>
    <row r="1384" spans="1:4" s="108" customFormat="1">
      <c r="A1384" s="109">
        <v>1380</v>
      </c>
      <c r="B1384" s="109"/>
      <c r="C1384" s="316"/>
      <c r="D1384" s="109"/>
    </row>
    <row r="1385" spans="1:4" s="108" customFormat="1">
      <c r="A1385" s="109">
        <v>1381</v>
      </c>
      <c r="B1385" s="109"/>
      <c r="C1385" s="316"/>
      <c r="D1385" s="109"/>
    </row>
    <row r="1386" spans="1:4" s="108" customFormat="1">
      <c r="A1386" s="109">
        <v>1382</v>
      </c>
      <c r="B1386" s="109"/>
      <c r="C1386" s="316"/>
      <c r="D1386" s="109"/>
    </row>
    <row r="1387" spans="1:4" s="108" customFormat="1">
      <c r="A1387" s="109">
        <v>1383</v>
      </c>
      <c r="B1387" s="109"/>
      <c r="C1387" s="316"/>
      <c r="D1387" s="109"/>
    </row>
    <row r="1388" spans="1:4" s="108" customFormat="1">
      <c r="A1388" s="109">
        <v>1384</v>
      </c>
      <c r="B1388" s="109"/>
      <c r="C1388" s="316"/>
      <c r="D1388" s="109"/>
    </row>
    <row r="1389" spans="1:4" s="108" customFormat="1">
      <c r="A1389" s="109">
        <v>1385</v>
      </c>
      <c r="B1389" s="109"/>
      <c r="C1389" s="316"/>
      <c r="D1389" s="109"/>
    </row>
    <row r="1390" spans="1:4" s="108" customFormat="1">
      <c r="A1390" s="109">
        <v>1386</v>
      </c>
      <c r="B1390" s="109"/>
      <c r="C1390" s="316"/>
      <c r="D1390" s="109"/>
    </row>
    <row r="1391" spans="1:4" s="108" customFormat="1">
      <c r="A1391" s="109">
        <v>1387</v>
      </c>
      <c r="B1391" s="109"/>
      <c r="C1391" s="316"/>
      <c r="D1391" s="109"/>
    </row>
    <row r="1392" spans="1:4" s="108" customFormat="1">
      <c r="A1392" s="109">
        <v>1388</v>
      </c>
      <c r="B1392" s="109"/>
      <c r="C1392" s="316"/>
      <c r="D1392" s="109"/>
    </row>
    <row r="1393" spans="1:4" s="108" customFormat="1">
      <c r="A1393" s="109">
        <v>1389</v>
      </c>
      <c r="B1393" s="109"/>
      <c r="C1393" s="316"/>
      <c r="D1393" s="109"/>
    </row>
    <row r="1394" spans="1:4" s="108" customFormat="1">
      <c r="A1394" s="109">
        <v>1390</v>
      </c>
      <c r="B1394" s="109"/>
      <c r="C1394" s="316"/>
      <c r="D1394" s="109"/>
    </row>
    <row r="1395" spans="1:4" s="108" customFormat="1">
      <c r="A1395" s="109">
        <v>1391</v>
      </c>
      <c r="B1395" s="109"/>
      <c r="C1395" s="316"/>
      <c r="D1395" s="109"/>
    </row>
    <row r="1396" spans="1:4" s="108" customFormat="1">
      <c r="A1396" s="109">
        <v>1392</v>
      </c>
      <c r="B1396" s="109"/>
      <c r="C1396" s="316"/>
      <c r="D1396" s="109"/>
    </row>
    <row r="1397" spans="1:4" s="108" customFormat="1">
      <c r="A1397" s="109">
        <v>1393</v>
      </c>
      <c r="B1397" s="109"/>
      <c r="C1397" s="316"/>
      <c r="D1397" s="109"/>
    </row>
    <row r="1398" spans="1:4" s="108" customFormat="1">
      <c r="A1398" s="109">
        <v>1394</v>
      </c>
      <c r="B1398" s="109"/>
      <c r="C1398" s="316"/>
      <c r="D1398" s="109"/>
    </row>
    <row r="1399" spans="1:4" s="108" customFormat="1">
      <c r="A1399" s="109">
        <v>1395</v>
      </c>
      <c r="B1399" s="109"/>
      <c r="C1399" s="316"/>
      <c r="D1399" s="109"/>
    </row>
    <row r="1400" spans="1:4" s="108" customFormat="1">
      <c r="A1400" s="109">
        <v>1396</v>
      </c>
      <c r="B1400" s="109"/>
      <c r="C1400" s="316"/>
      <c r="D1400" s="109"/>
    </row>
    <row r="1401" spans="1:4" s="108" customFormat="1">
      <c r="A1401" s="109">
        <v>1397</v>
      </c>
      <c r="B1401" s="109"/>
      <c r="C1401" s="316"/>
      <c r="D1401" s="109"/>
    </row>
    <row r="1402" spans="1:4" s="108" customFormat="1">
      <c r="A1402" s="109">
        <v>1398</v>
      </c>
      <c r="B1402" s="109"/>
      <c r="C1402" s="316"/>
      <c r="D1402" s="109"/>
    </row>
    <row r="1403" spans="1:4" s="108" customFormat="1">
      <c r="A1403" s="109">
        <v>1399</v>
      </c>
      <c r="B1403" s="109"/>
      <c r="C1403" s="316"/>
      <c r="D1403" s="109"/>
    </row>
    <row r="1404" spans="1:4" s="108" customFormat="1">
      <c r="A1404" s="109">
        <v>1400</v>
      </c>
      <c r="B1404" s="109"/>
      <c r="C1404" s="316"/>
      <c r="D1404" s="109"/>
    </row>
    <row r="1405" spans="1:4" s="108" customFormat="1">
      <c r="A1405" s="109">
        <v>1401</v>
      </c>
      <c r="B1405" s="109"/>
      <c r="C1405" s="316"/>
      <c r="D1405" s="109"/>
    </row>
    <row r="1406" spans="1:4" s="108" customFormat="1">
      <c r="A1406" s="109">
        <v>1402</v>
      </c>
      <c r="B1406" s="109"/>
      <c r="C1406" s="316"/>
      <c r="D1406" s="109"/>
    </row>
    <row r="1407" spans="1:4" s="108" customFormat="1">
      <c r="A1407" s="109">
        <v>1403</v>
      </c>
      <c r="B1407" s="109"/>
      <c r="C1407" s="316"/>
      <c r="D1407" s="109"/>
    </row>
    <row r="1408" spans="1:4" s="108" customFormat="1">
      <c r="A1408" s="109">
        <v>1404</v>
      </c>
      <c r="B1408" s="109"/>
      <c r="C1408" s="316"/>
      <c r="D1408" s="109"/>
    </row>
    <row r="1409" spans="1:4" s="108" customFormat="1">
      <c r="A1409" s="109">
        <v>1405</v>
      </c>
      <c r="B1409" s="109"/>
      <c r="C1409" s="316"/>
      <c r="D1409" s="109"/>
    </row>
    <row r="1410" spans="1:4" s="108" customFormat="1">
      <c r="A1410" s="109">
        <v>1406</v>
      </c>
      <c r="B1410" s="109"/>
      <c r="C1410" s="316"/>
      <c r="D1410" s="109"/>
    </row>
    <row r="1411" spans="1:4" s="108" customFormat="1">
      <c r="A1411" s="109">
        <v>1407</v>
      </c>
      <c r="B1411" s="109"/>
      <c r="C1411" s="316"/>
      <c r="D1411" s="109"/>
    </row>
    <row r="1412" spans="1:4" s="108" customFormat="1">
      <c r="A1412" s="109">
        <v>1408</v>
      </c>
      <c r="B1412" s="109"/>
      <c r="C1412" s="316"/>
      <c r="D1412" s="109"/>
    </row>
    <row r="1413" spans="1:4" s="108" customFormat="1">
      <c r="A1413" s="109">
        <v>1409</v>
      </c>
      <c r="B1413" s="109"/>
      <c r="C1413" s="316"/>
      <c r="D1413" s="109"/>
    </row>
    <row r="1414" spans="1:4" s="108" customFormat="1">
      <c r="A1414" s="109">
        <v>1410</v>
      </c>
      <c r="B1414" s="109"/>
      <c r="C1414" s="316"/>
      <c r="D1414" s="109"/>
    </row>
    <row r="1415" spans="1:4" s="108" customFormat="1">
      <c r="A1415" s="109">
        <v>1411</v>
      </c>
      <c r="B1415" s="109"/>
      <c r="C1415" s="316"/>
      <c r="D1415" s="109"/>
    </row>
    <row r="1416" spans="1:4" s="108" customFormat="1">
      <c r="A1416" s="109">
        <v>1412</v>
      </c>
      <c r="B1416" s="109"/>
      <c r="C1416" s="316"/>
      <c r="D1416" s="109"/>
    </row>
    <row r="1417" spans="1:4" s="108" customFormat="1">
      <c r="A1417" s="109">
        <v>1413</v>
      </c>
      <c r="B1417" s="109"/>
      <c r="C1417" s="316"/>
      <c r="D1417" s="109"/>
    </row>
    <row r="1418" spans="1:4" s="108" customFormat="1">
      <c r="A1418" s="109">
        <v>1414</v>
      </c>
      <c r="B1418" s="109"/>
      <c r="C1418" s="316"/>
      <c r="D1418" s="109"/>
    </row>
    <row r="1419" spans="1:4" s="108" customFormat="1">
      <c r="A1419" s="109">
        <v>1415</v>
      </c>
      <c r="B1419" s="109"/>
      <c r="C1419" s="316"/>
      <c r="D1419" s="109"/>
    </row>
    <row r="1420" spans="1:4" s="108" customFormat="1">
      <c r="A1420" s="109">
        <v>1416</v>
      </c>
      <c r="B1420" s="109"/>
      <c r="C1420" s="316"/>
      <c r="D1420" s="109"/>
    </row>
    <row r="1421" spans="1:4" s="108" customFormat="1">
      <c r="A1421" s="109">
        <v>1417</v>
      </c>
      <c r="B1421" s="109"/>
      <c r="C1421" s="316"/>
      <c r="D1421" s="109"/>
    </row>
    <row r="1422" spans="1:4" s="108" customFormat="1">
      <c r="A1422" s="109">
        <v>1418</v>
      </c>
      <c r="B1422" s="109"/>
      <c r="C1422" s="316"/>
      <c r="D1422" s="109"/>
    </row>
    <row r="1423" spans="1:4" s="108" customFormat="1">
      <c r="A1423" s="109">
        <v>1419</v>
      </c>
      <c r="B1423" s="109"/>
      <c r="C1423" s="316"/>
      <c r="D1423" s="109"/>
    </row>
    <row r="1424" spans="1:4" s="108" customFormat="1">
      <c r="A1424" s="109">
        <v>1420</v>
      </c>
      <c r="B1424" s="109"/>
      <c r="C1424" s="316"/>
      <c r="D1424" s="109"/>
    </row>
    <row r="1425" spans="1:4" s="108" customFormat="1">
      <c r="A1425" s="109">
        <v>1421</v>
      </c>
      <c r="B1425" s="109"/>
      <c r="C1425" s="316"/>
      <c r="D1425" s="109"/>
    </row>
    <row r="1426" spans="1:4" s="108" customFormat="1">
      <c r="A1426" s="109">
        <v>1422</v>
      </c>
      <c r="B1426" s="109"/>
      <c r="C1426" s="316"/>
      <c r="D1426" s="109"/>
    </row>
    <row r="1427" spans="1:4" s="108" customFormat="1">
      <c r="A1427" s="109">
        <v>1423</v>
      </c>
      <c r="B1427" s="109"/>
      <c r="C1427" s="316"/>
      <c r="D1427" s="109"/>
    </row>
    <row r="1428" spans="1:4" s="108" customFormat="1">
      <c r="A1428" s="109">
        <v>1424</v>
      </c>
      <c r="B1428" s="109"/>
      <c r="C1428" s="316"/>
      <c r="D1428" s="109"/>
    </row>
    <row r="1429" spans="1:4" s="108" customFormat="1">
      <c r="A1429" s="109">
        <v>1425</v>
      </c>
      <c r="B1429" s="109"/>
      <c r="C1429" s="316"/>
      <c r="D1429" s="109"/>
    </row>
    <row r="1430" spans="1:4" s="108" customFormat="1">
      <c r="A1430" s="109">
        <v>1426</v>
      </c>
      <c r="B1430" s="109"/>
      <c r="C1430" s="316"/>
      <c r="D1430" s="109"/>
    </row>
    <row r="1431" spans="1:4" s="108" customFormat="1">
      <c r="A1431" s="109">
        <v>1427</v>
      </c>
      <c r="B1431" s="109"/>
      <c r="C1431" s="316"/>
      <c r="D1431" s="109"/>
    </row>
    <row r="1432" spans="1:4" s="108" customFormat="1">
      <c r="A1432" s="109">
        <v>1428</v>
      </c>
      <c r="B1432" s="109"/>
      <c r="C1432" s="316"/>
      <c r="D1432" s="109"/>
    </row>
    <row r="1433" spans="1:4" s="108" customFormat="1">
      <c r="A1433" s="109">
        <v>1429</v>
      </c>
      <c r="B1433" s="109"/>
      <c r="C1433" s="316"/>
      <c r="D1433" s="109"/>
    </row>
    <row r="1434" spans="1:4" s="108" customFormat="1">
      <c r="A1434" s="109">
        <v>1430</v>
      </c>
      <c r="B1434" s="109"/>
      <c r="C1434" s="316"/>
      <c r="D1434" s="109"/>
    </row>
    <row r="1435" spans="1:4" s="108" customFormat="1">
      <c r="A1435" s="109">
        <v>1431</v>
      </c>
      <c r="B1435" s="109"/>
      <c r="C1435" s="316"/>
      <c r="D1435" s="109"/>
    </row>
    <row r="1436" spans="1:4" s="108" customFormat="1">
      <c r="A1436" s="109">
        <v>1432</v>
      </c>
      <c r="B1436" s="109"/>
      <c r="C1436" s="316"/>
      <c r="D1436" s="109"/>
    </row>
    <row r="1437" spans="1:4" s="108" customFormat="1">
      <c r="A1437" s="109">
        <v>1433</v>
      </c>
      <c r="B1437" s="109"/>
      <c r="C1437" s="316"/>
      <c r="D1437" s="109"/>
    </row>
    <row r="1438" spans="1:4" s="108" customFormat="1">
      <c r="A1438" s="109">
        <v>1434</v>
      </c>
      <c r="B1438" s="109"/>
      <c r="C1438" s="316"/>
      <c r="D1438" s="109"/>
    </row>
    <row r="1439" spans="1:4" s="108" customFormat="1">
      <c r="A1439" s="109">
        <v>1435</v>
      </c>
      <c r="B1439" s="109"/>
      <c r="C1439" s="316"/>
      <c r="D1439" s="109"/>
    </row>
    <row r="1440" spans="1:4" s="108" customFormat="1">
      <c r="A1440" s="109">
        <v>1436</v>
      </c>
      <c r="B1440" s="109"/>
      <c r="C1440" s="316"/>
      <c r="D1440" s="109"/>
    </row>
    <row r="1441" spans="1:4" s="108" customFormat="1">
      <c r="A1441" s="109">
        <v>1437</v>
      </c>
      <c r="B1441" s="109"/>
      <c r="C1441" s="316"/>
      <c r="D1441" s="109"/>
    </row>
    <row r="1442" spans="1:4" s="108" customFormat="1">
      <c r="A1442" s="109">
        <v>1438</v>
      </c>
      <c r="B1442" s="109"/>
      <c r="C1442" s="316"/>
      <c r="D1442" s="109"/>
    </row>
    <row r="1443" spans="1:4" s="108" customFormat="1">
      <c r="A1443" s="109">
        <v>1439</v>
      </c>
      <c r="B1443" s="109"/>
      <c r="C1443" s="316"/>
      <c r="D1443" s="109"/>
    </row>
    <row r="1444" spans="1:4" s="108" customFormat="1">
      <c r="A1444" s="109">
        <v>1440</v>
      </c>
      <c r="B1444" s="109"/>
      <c r="C1444" s="316"/>
      <c r="D1444" s="109"/>
    </row>
    <row r="1445" spans="1:4" s="108" customFormat="1">
      <c r="A1445" s="109">
        <v>1441</v>
      </c>
      <c r="B1445" s="109"/>
      <c r="C1445" s="316"/>
      <c r="D1445" s="109"/>
    </row>
    <row r="1446" spans="1:4" s="108" customFormat="1">
      <c r="A1446" s="109">
        <v>1442</v>
      </c>
      <c r="B1446" s="109"/>
      <c r="C1446" s="316"/>
      <c r="D1446" s="109"/>
    </row>
    <row r="1447" spans="1:4" s="108" customFormat="1">
      <c r="A1447" s="109">
        <v>1443</v>
      </c>
      <c r="B1447" s="109"/>
      <c r="C1447" s="316"/>
      <c r="D1447" s="109"/>
    </row>
    <row r="1448" spans="1:4" s="108" customFormat="1">
      <c r="A1448" s="109">
        <v>1444</v>
      </c>
      <c r="B1448" s="109"/>
      <c r="C1448" s="316"/>
      <c r="D1448" s="109"/>
    </row>
    <row r="1449" spans="1:4" s="108" customFormat="1">
      <c r="A1449" s="109">
        <v>1445</v>
      </c>
      <c r="B1449" s="109"/>
      <c r="C1449" s="316"/>
      <c r="D1449" s="109"/>
    </row>
    <row r="1450" spans="1:4" s="108" customFormat="1">
      <c r="A1450" s="109">
        <v>1446</v>
      </c>
      <c r="B1450" s="109"/>
      <c r="C1450" s="316"/>
      <c r="D1450" s="109"/>
    </row>
    <row r="1451" spans="1:4" s="108" customFormat="1">
      <c r="A1451" s="109">
        <v>1447</v>
      </c>
      <c r="B1451" s="109"/>
      <c r="C1451" s="316"/>
      <c r="D1451" s="109"/>
    </row>
    <row r="1452" spans="1:4" s="108" customFormat="1">
      <c r="A1452" s="109">
        <v>1448</v>
      </c>
      <c r="B1452" s="109"/>
      <c r="C1452" s="316"/>
      <c r="D1452" s="109"/>
    </row>
    <row r="1453" spans="1:4" s="108" customFormat="1">
      <c r="A1453" s="109">
        <v>1449</v>
      </c>
      <c r="B1453" s="109"/>
      <c r="C1453" s="316"/>
      <c r="D1453" s="109"/>
    </row>
    <row r="1454" spans="1:4" s="108" customFormat="1">
      <c r="A1454" s="109">
        <v>1450</v>
      </c>
      <c r="B1454" s="109"/>
      <c r="C1454" s="316"/>
      <c r="D1454" s="109"/>
    </row>
    <row r="1455" spans="1:4" s="108" customFormat="1">
      <c r="A1455" s="109">
        <v>1451</v>
      </c>
      <c r="B1455" s="109"/>
      <c r="C1455" s="316"/>
      <c r="D1455" s="109"/>
    </row>
    <row r="1456" spans="1:4" s="108" customFormat="1">
      <c r="A1456" s="109">
        <v>1452</v>
      </c>
      <c r="B1456" s="109"/>
      <c r="C1456" s="316"/>
      <c r="D1456" s="109"/>
    </row>
    <row r="1457" spans="1:4" s="108" customFormat="1">
      <c r="A1457" s="109">
        <v>1453</v>
      </c>
      <c r="B1457" s="109"/>
      <c r="C1457" s="316"/>
      <c r="D1457" s="109"/>
    </row>
    <row r="1458" spans="1:4" s="108" customFormat="1">
      <c r="A1458" s="109">
        <v>1454</v>
      </c>
      <c r="B1458" s="109"/>
      <c r="C1458" s="316"/>
      <c r="D1458" s="109"/>
    </row>
    <row r="1459" spans="1:4" s="108" customFormat="1">
      <c r="A1459" s="109">
        <v>1455</v>
      </c>
      <c r="B1459" s="109"/>
      <c r="C1459" s="316"/>
      <c r="D1459" s="109"/>
    </row>
    <row r="1460" spans="1:4" s="108" customFormat="1">
      <c r="A1460" s="109">
        <v>1456</v>
      </c>
      <c r="B1460" s="109"/>
      <c r="C1460" s="316"/>
      <c r="D1460" s="109"/>
    </row>
    <row r="1461" spans="1:4" s="108" customFormat="1">
      <c r="A1461" s="109">
        <v>1457</v>
      </c>
      <c r="B1461" s="109"/>
      <c r="C1461" s="316"/>
      <c r="D1461" s="109"/>
    </row>
    <row r="1462" spans="1:4" s="108" customFormat="1">
      <c r="A1462" s="109">
        <v>1458</v>
      </c>
      <c r="B1462" s="109"/>
      <c r="C1462" s="316"/>
      <c r="D1462" s="109"/>
    </row>
    <row r="1463" spans="1:4" s="108" customFormat="1">
      <c r="A1463" s="109">
        <v>1459</v>
      </c>
      <c r="B1463" s="109"/>
      <c r="C1463" s="316"/>
      <c r="D1463" s="109"/>
    </row>
    <row r="1464" spans="1:4" s="108" customFormat="1">
      <c r="A1464" s="109">
        <v>1460</v>
      </c>
      <c r="B1464" s="109"/>
      <c r="C1464" s="316"/>
      <c r="D1464" s="109"/>
    </row>
    <row r="1465" spans="1:4" s="108" customFormat="1">
      <c r="A1465" s="109">
        <v>1461</v>
      </c>
      <c r="B1465" s="109"/>
      <c r="C1465" s="316"/>
      <c r="D1465" s="109"/>
    </row>
    <row r="1466" spans="1:4" s="108" customFormat="1">
      <c r="A1466" s="109">
        <v>1462</v>
      </c>
      <c r="B1466" s="109"/>
      <c r="C1466" s="316"/>
      <c r="D1466" s="109"/>
    </row>
    <row r="1467" spans="1:4" s="108" customFormat="1">
      <c r="A1467" s="109">
        <v>1463</v>
      </c>
      <c r="B1467" s="109"/>
      <c r="C1467" s="316"/>
      <c r="D1467" s="109"/>
    </row>
    <row r="1468" spans="1:4" s="108" customFormat="1">
      <c r="A1468" s="109">
        <v>1464</v>
      </c>
      <c r="B1468" s="109"/>
      <c r="C1468" s="316"/>
      <c r="D1468" s="109"/>
    </row>
    <row r="1469" spans="1:4" s="108" customFormat="1">
      <c r="A1469" s="109">
        <v>1465</v>
      </c>
      <c r="B1469" s="109"/>
      <c r="C1469" s="316"/>
      <c r="D1469" s="109"/>
    </row>
    <row r="1470" spans="1:4" s="108" customFormat="1">
      <c r="A1470" s="109">
        <v>1466</v>
      </c>
      <c r="B1470" s="109"/>
      <c r="C1470" s="316"/>
      <c r="D1470" s="109"/>
    </row>
    <row r="1471" spans="1:4" s="108" customFormat="1">
      <c r="A1471" s="109">
        <f>A1470+1</f>
        <v>1467</v>
      </c>
      <c r="B1471" s="109"/>
      <c r="C1471" s="316"/>
      <c r="D1471" s="109"/>
    </row>
    <row r="1472" spans="1:4" s="108" customFormat="1">
      <c r="A1472" s="109">
        <f t="shared" ref="A1472:A1535" si="0">A1471+1</f>
        <v>1468</v>
      </c>
      <c r="B1472" s="109"/>
      <c r="C1472" s="316"/>
      <c r="D1472" s="109"/>
    </row>
    <row r="1473" spans="1:4" s="108" customFormat="1">
      <c r="A1473" s="109">
        <f t="shared" si="0"/>
        <v>1469</v>
      </c>
      <c r="B1473" s="109"/>
      <c r="C1473" s="316"/>
      <c r="D1473" s="109"/>
    </row>
    <row r="1474" spans="1:4" s="108" customFormat="1">
      <c r="A1474" s="109">
        <f t="shared" si="0"/>
        <v>1470</v>
      </c>
      <c r="B1474" s="109"/>
      <c r="C1474" s="316"/>
      <c r="D1474" s="109"/>
    </row>
    <row r="1475" spans="1:4" s="108" customFormat="1">
      <c r="A1475" s="109">
        <f t="shared" si="0"/>
        <v>1471</v>
      </c>
      <c r="B1475" s="109"/>
      <c r="C1475" s="316"/>
      <c r="D1475" s="109"/>
    </row>
    <row r="1476" spans="1:4" s="108" customFormat="1">
      <c r="A1476" s="109">
        <f t="shared" si="0"/>
        <v>1472</v>
      </c>
      <c r="B1476" s="109"/>
      <c r="C1476" s="316"/>
      <c r="D1476" s="109"/>
    </row>
    <row r="1477" spans="1:4" s="108" customFormat="1">
      <c r="A1477" s="109">
        <f t="shared" si="0"/>
        <v>1473</v>
      </c>
      <c r="B1477" s="109"/>
      <c r="C1477" s="316"/>
      <c r="D1477" s="109"/>
    </row>
    <row r="1478" spans="1:4" s="108" customFormat="1">
      <c r="A1478" s="109">
        <f t="shared" si="0"/>
        <v>1474</v>
      </c>
      <c r="B1478" s="109"/>
      <c r="C1478" s="316"/>
      <c r="D1478" s="109"/>
    </row>
    <row r="1479" spans="1:4" s="108" customFormat="1">
      <c r="A1479" s="109">
        <f t="shared" si="0"/>
        <v>1475</v>
      </c>
      <c r="B1479" s="109"/>
      <c r="C1479" s="316"/>
      <c r="D1479" s="109"/>
    </row>
    <row r="1480" spans="1:4" s="108" customFormat="1">
      <c r="A1480" s="109">
        <f t="shared" si="0"/>
        <v>1476</v>
      </c>
      <c r="B1480" s="109"/>
      <c r="C1480" s="316"/>
      <c r="D1480" s="109"/>
    </row>
    <row r="1481" spans="1:4" s="108" customFormat="1">
      <c r="A1481" s="109">
        <f t="shared" si="0"/>
        <v>1477</v>
      </c>
      <c r="B1481" s="109"/>
      <c r="C1481" s="316"/>
      <c r="D1481" s="109"/>
    </row>
    <row r="1482" spans="1:4" s="108" customFormat="1">
      <c r="A1482" s="109">
        <f t="shared" si="0"/>
        <v>1478</v>
      </c>
      <c r="B1482" s="109"/>
      <c r="C1482" s="316"/>
      <c r="D1482" s="109"/>
    </row>
    <row r="1483" spans="1:4" s="108" customFormat="1">
      <c r="A1483" s="109">
        <f t="shared" si="0"/>
        <v>1479</v>
      </c>
      <c r="B1483" s="109"/>
      <c r="C1483" s="316"/>
      <c r="D1483" s="109"/>
    </row>
    <row r="1484" spans="1:4" s="108" customFormat="1">
      <c r="A1484" s="109">
        <f t="shared" si="0"/>
        <v>1480</v>
      </c>
      <c r="B1484" s="109"/>
      <c r="C1484" s="316"/>
      <c r="D1484" s="109"/>
    </row>
    <row r="1485" spans="1:4" s="108" customFormat="1">
      <c r="A1485" s="109">
        <f t="shared" si="0"/>
        <v>1481</v>
      </c>
      <c r="B1485" s="109"/>
      <c r="C1485" s="316"/>
      <c r="D1485" s="109"/>
    </row>
    <row r="1486" spans="1:4" s="108" customFormat="1">
      <c r="A1486" s="109">
        <f t="shared" si="0"/>
        <v>1482</v>
      </c>
      <c r="B1486" s="109"/>
      <c r="C1486" s="316"/>
      <c r="D1486" s="109"/>
    </row>
    <row r="1487" spans="1:4" s="108" customFormat="1">
      <c r="A1487" s="109">
        <f t="shared" si="0"/>
        <v>1483</v>
      </c>
      <c r="B1487" s="109"/>
      <c r="C1487" s="316"/>
      <c r="D1487" s="109"/>
    </row>
    <row r="1488" spans="1:4" s="108" customFormat="1">
      <c r="A1488" s="109">
        <f t="shared" si="0"/>
        <v>1484</v>
      </c>
      <c r="B1488" s="109"/>
      <c r="C1488" s="316"/>
      <c r="D1488" s="109"/>
    </row>
    <row r="1489" spans="1:4" s="108" customFormat="1">
      <c r="A1489" s="109">
        <f t="shared" si="0"/>
        <v>1485</v>
      </c>
      <c r="B1489" s="109"/>
      <c r="C1489" s="316"/>
      <c r="D1489" s="109"/>
    </row>
    <row r="1490" spans="1:4" s="108" customFormat="1">
      <c r="A1490" s="109">
        <f t="shared" si="0"/>
        <v>1486</v>
      </c>
      <c r="B1490" s="109"/>
      <c r="C1490" s="316"/>
      <c r="D1490" s="109"/>
    </row>
    <row r="1491" spans="1:4" s="108" customFormat="1">
      <c r="A1491" s="109">
        <f t="shared" si="0"/>
        <v>1487</v>
      </c>
      <c r="B1491" s="109"/>
      <c r="C1491" s="316"/>
      <c r="D1491" s="109"/>
    </row>
    <row r="1492" spans="1:4" s="108" customFormat="1">
      <c r="A1492" s="109">
        <f t="shared" si="0"/>
        <v>1488</v>
      </c>
      <c r="B1492" s="109"/>
      <c r="C1492" s="316"/>
      <c r="D1492" s="109"/>
    </row>
    <row r="1493" spans="1:4" s="108" customFormat="1">
      <c r="A1493" s="109">
        <f t="shared" si="0"/>
        <v>1489</v>
      </c>
      <c r="B1493" s="109"/>
      <c r="C1493" s="316"/>
      <c r="D1493" s="109"/>
    </row>
    <row r="1494" spans="1:4" s="108" customFormat="1">
      <c r="A1494" s="109">
        <f t="shared" si="0"/>
        <v>1490</v>
      </c>
      <c r="B1494" s="109"/>
      <c r="C1494" s="316"/>
      <c r="D1494" s="109"/>
    </row>
    <row r="1495" spans="1:4" s="108" customFormat="1">
      <c r="A1495" s="109">
        <f t="shared" si="0"/>
        <v>1491</v>
      </c>
      <c r="B1495" s="109"/>
      <c r="C1495" s="316"/>
      <c r="D1495" s="109"/>
    </row>
    <row r="1496" spans="1:4" s="108" customFormat="1">
      <c r="A1496" s="109">
        <f t="shared" si="0"/>
        <v>1492</v>
      </c>
      <c r="B1496" s="109"/>
      <c r="C1496" s="316"/>
      <c r="D1496" s="109"/>
    </row>
    <row r="1497" spans="1:4" s="108" customFormat="1">
      <c r="A1497" s="109">
        <f t="shared" si="0"/>
        <v>1493</v>
      </c>
      <c r="B1497" s="109"/>
      <c r="C1497" s="316"/>
      <c r="D1497" s="109"/>
    </row>
    <row r="1498" spans="1:4" s="108" customFormat="1">
      <c r="A1498" s="109">
        <f t="shared" si="0"/>
        <v>1494</v>
      </c>
      <c r="B1498" s="109"/>
      <c r="C1498" s="316"/>
      <c r="D1498" s="109"/>
    </row>
    <row r="1499" spans="1:4" s="108" customFormat="1">
      <c r="A1499" s="109">
        <f t="shared" si="0"/>
        <v>1495</v>
      </c>
      <c r="B1499" s="109"/>
      <c r="C1499" s="316"/>
      <c r="D1499" s="109"/>
    </row>
    <row r="1500" spans="1:4" s="108" customFormat="1">
      <c r="A1500" s="109">
        <f t="shared" si="0"/>
        <v>1496</v>
      </c>
      <c r="B1500" s="109"/>
      <c r="C1500" s="316"/>
      <c r="D1500" s="109"/>
    </row>
    <row r="1501" spans="1:4" s="108" customFormat="1">
      <c r="A1501" s="109">
        <f t="shared" si="0"/>
        <v>1497</v>
      </c>
      <c r="B1501" s="109"/>
      <c r="C1501" s="316"/>
      <c r="D1501" s="109"/>
    </row>
    <row r="1502" spans="1:4" s="108" customFormat="1">
      <c r="A1502" s="109">
        <f t="shared" si="0"/>
        <v>1498</v>
      </c>
      <c r="B1502" s="109"/>
      <c r="C1502" s="316"/>
      <c r="D1502" s="109"/>
    </row>
    <row r="1503" spans="1:4" s="108" customFormat="1">
      <c r="A1503" s="109">
        <f t="shared" si="0"/>
        <v>1499</v>
      </c>
      <c r="B1503" s="109"/>
      <c r="C1503" s="316"/>
      <c r="D1503" s="109"/>
    </row>
    <row r="1504" spans="1:4" s="108" customFormat="1">
      <c r="A1504" s="109">
        <f t="shared" si="0"/>
        <v>1500</v>
      </c>
      <c r="B1504" s="109"/>
      <c r="C1504" s="316"/>
      <c r="D1504" s="109"/>
    </row>
    <row r="1505" spans="1:4" s="108" customFormat="1">
      <c r="A1505" s="109">
        <f t="shared" si="0"/>
        <v>1501</v>
      </c>
      <c r="B1505" s="109"/>
      <c r="C1505" s="316"/>
      <c r="D1505" s="109"/>
    </row>
    <row r="1506" spans="1:4" s="108" customFormat="1">
      <c r="A1506" s="109">
        <f t="shared" si="0"/>
        <v>1502</v>
      </c>
      <c r="B1506" s="109"/>
      <c r="C1506" s="316"/>
      <c r="D1506" s="109"/>
    </row>
    <row r="1507" spans="1:4" s="108" customFormat="1">
      <c r="A1507" s="109">
        <f t="shared" si="0"/>
        <v>1503</v>
      </c>
      <c r="B1507" s="109"/>
      <c r="C1507" s="316"/>
      <c r="D1507" s="109"/>
    </row>
    <row r="1508" spans="1:4" s="108" customFormat="1">
      <c r="A1508" s="109">
        <f t="shared" si="0"/>
        <v>1504</v>
      </c>
      <c r="B1508" s="109"/>
      <c r="C1508" s="316"/>
      <c r="D1508" s="109"/>
    </row>
    <row r="1509" spans="1:4" s="108" customFormat="1">
      <c r="A1509" s="109">
        <f t="shared" si="0"/>
        <v>1505</v>
      </c>
      <c r="B1509" s="109"/>
      <c r="C1509" s="316"/>
      <c r="D1509" s="109"/>
    </row>
    <row r="1510" spans="1:4" s="108" customFormat="1">
      <c r="A1510" s="109">
        <f t="shared" si="0"/>
        <v>1506</v>
      </c>
      <c r="B1510" s="109"/>
      <c r="C1510" s="316"/>
      <c r="D1510" s="109"/>
    </row>
    <row r="1511" spans="1:4" s="108" customFormat="1">
      <c r="A1511" s="109">
        <f t="shared" si="0"/>
        <v>1507</v>
      </c>
      <c r="B1511" s="109"/>
      <c r="C1511" s="316"/>
      <c r="D1511" s="109"/>
    </row>
    <row r="1512" spans="1:4" s="108" customFormat="1">
      <c r="A1512" s="109">
        <f t="shared" si="0"/>
        <v>1508</v>
      </c>
      <c r="B1512" s="109"/>
      <c r="C1512" s="316"/>
      <c r="D1512" s="109"/>
    </row>
    <row r="1513" spans="1:4" s="108" customFormat="1">
      <c r="A1513" s="109">
        <f t="shared" si="0"/>
        <v>1509</v>
      </c>
      <c r="B1513" s="109"/>
      <c r="C1513" s="316"/>
      <c r="D1513" s="109"/>
    </row>
    <row r="1514" spans="1:4" s="108" customFormat="1">
      <c r="A1514" s="109">
        <f t="shared" si="0"/>
        <v>1510</v>
      </c>
      <c r="B1514" s="109"/>
      <c r="C1514" s="316"/>
      <c r="D1514" s="109"/>
    </row>
    <row r="1515" spans="1:4" s="108" customFormat="1">
      <c r="A1515" s="109">
        <f t="shared" si="0"/>
        <v>1511</v>
      </c>
      <c r="B1515" s="109"/>
      <c r="C1515" s="316"/>
      <c r="D1515" s="109"/>
    </row>
    <row r="1516" spans="1:4" s="108" customFormat="1">
      <c r="A1516" s="109">
        <f t="shared" si="0"/>
        <v>1512</v>
      </c>
      <c r="B1516" s="109"/>
      <c r="C1516" s="316"/>
      <c r="D1516" s="109"/>
    </row>
    <row r="1517" spans="1:4" s="108" customFormat="1">
      <c r="A1517" s="109">
        <f t="shared" si="0"/>
        <v>1513</v>
      </c>
      <c r="B1517" s="109"/>
      <c r="C1517" s="316"/>
      <c r="D1517" s="109"/>
    </row>
    <row r="1518" spans="1:4" s="108" customFormat="1">
      <c r="A1518" s="109">
        <f t="shared" si="0"/>
        <v>1514</v>
      </c>
      <c r="B1518" s="109"/>
      <c r="C1518" s="316"/>
      <c r="D1518" s="109"/>
    </row>
    <row r="1519" spans="1:4" s="108" customFormat="1">
      <c r="A1519" s="109">
        <f t="shared" si="0"/>
        <v>1515</v>
      </c>
      <c r="B1519" s="109"/>
      <c r="C1519" s="316"/>
      <c r="D1519" s="109"/>
    </row>
    <row r="1520" spans="1:4" s="108" customFormat="1">
      <c r="A1520" s="109">
        <f t="shared" si="0"/>
        <v>1516</v>
      </c>
      <c r="B1520" s="109"/>
      <c r="C1520" s="316"/>
      <c r="D1520" s="109"/>
    </row>
    <row r="1521" spans="1:4" s="108" customFormat="1">
      <c r="A1521" s="109">
        <f t="shared" si="0"/>
        <v>1517</v>
      </c>
      <c r="B1521" s="109"/>
      <c r="C1521" s="316"/>
      <c r="D1521" s="109"/>
    </row>
    <row r="1522" spans="1:4" s="108" customFormat="1">
      <c r="A1522" s="109">
        <f t="shared" si="0"/>
        <v>1518</v>
      </c>
      <c r="B1522" s="109"/>
      <c r="C1522" s="316"/>
      <c r="D1522" s="109"/>
    </row>
    <row r="1523" spans="1:4" s="108" customFormat="1">
      <c r="A1523" s="109">
        <f t="shared" si="0"/>
        <v>1519</v>
      </c>
      <c r="B1523" s="109"/>
      <c r="C1523" s="316"/>
      <c r="D1523" s="109"/>
    </row>
    <row r="1524" spans="1:4" s="108" customFormat="1">
      <c r="A1524" s="109">
        <f t="shared" si="0"/>
        <v>1520</v>
      </c>
      <c r="B1524" s="109"/>
      <c r="C1524" s="316"/>
      <c r="D1524" s="109"/>
    </row>
    <row r="1525" spans="1:4" s="108" customFormat="1">
      <c r="A1525" s="109">
        <f t="shared" si="0"/>
        <v>1521</v>
      </c>
      <c r="B1525" s="109"/>
      <c r="C1525" s="316"/>
      <c r="D1525" s="109"/>
    </row>
    <row r="1526" spans="1:4" s="108" customFormat="1">
      <c r="A1526" s="109">
        <f t="shared" si="0"/>
        <v>1522</v>
      </c>
      <c r="B1526" s="109"/>
      <c r="C1526" s="316"/>
      <c r="D1526" s="109"/>
    </row>
    <row r="1527" spans="1:4" s="108" customFormat="1">
      <c r="A1527" s="109">
        <f t="shared" si="0"/>
        <v>1523</v>
      </c>
      <c r="B1527" s="109"/>
      <c r="C1527" s="316"/>
      <c r="D1527" s="109"/>
    </row>
    <row r="1528" spans="1:4" s="108" customFormat="1">
      <c r="A1528" s="109">
        <f t="shared" si="0"/>
        <v>1524</v>
      </c>
      <c r="B1528" s="109"/>
      <c r="C1528" s="316"/>
      <c r="D1528" s="109"/>
    </row>
    <row r="1529" spans="1:4" s="108" customFormat="1">
      <c r="A1529" s="109">
        <f t="shared" si="0"/>
        <v>1525</v>
      </c>
      <c r="B1529" s="109"/>
      <c r="C1529" s="316"/>
      <c r="D1529" s="109"/>
    </row>
    <row r="1530" spans="1:4" s="108" customFormat="1">
      <c r="A1530" s="109">
        <f t="shared" si="0"/>
        <v>1526</v>
      </c>
      <c r="B1530" s="109"/>
      <c r="C1530" s="316"/>
      <c r="D1530" s="109"/>
    </row>
    <row r="1531" spans="1:4" s="108" customFormat="1">
      <c r="A1531" s="109">
        <f t="shared" si="0"/>
        <v>1527</v>
      </c>
      <c r="B1531" s="109"/>
      <c r="C1531" s="316"/>
      <c r="D1531" s="109"/>
    </row>
    <row r="1532" spans="1:4" s="108" customFormat="1">
      <c r="A1532" s="109">
        <f t="shared" si="0"/>
        <v>1528</v>
      </c>
      <c r="B1532" s="109"/>
      <c r="C1532" s="316"/>
      <c r="D1532" s="109"/>
    </row>
    <row r="1533" spans="1:4" s="108" customFormat="1">
      <c r="A1533" s="109">
        <f t="shared" si="0"/>
        <v>1529</v>
      </c>
      <c r="B1533" s="109"/>
      <c r="C1533" s="316"/>
      <c r="D1533" s="109"/>
    </row>
    <row r="1534" spans="1:4" s="108" customFormat="1">
      <c r="A1534" s="109">
        <f t="shared" si="0"/>
        <v>1530</v>
      </c>
      <c r="B1534" s="109"/>
      <c r="C1534" s="316"/>
      <c r="D1534" s="109"/>
    </row>
    <row r="1535" spans="1:4" s="108" customFormat="1">
      <c r="A1535" s="109">
        <f t="shared" si="0"/>
        <v>1531</v>
      </c>
      <c r="B1535" s="109"/>
      <c r="C1535" s="316"/>
      <c r="D1535" s="109"/>
    </row>
    <row r="1536" spans="1:4" s="108" customFormat="1">
      <c r="A1536" s="109">
        <f t="shared" ref="A1536:A1599" si="1">A1535+1</f>
        <v>1532</v>
      </c>
      <c r="B1536" s="109"/>
      <c r="C1536" s="316"/>
      <c r="D1536" s="109"/>
    </row>
    <row r="1537" spans="1:4" s="108" customFormat="1">
      <c r="A1537" s="109">
        <f t="shared" si="1"/>
        <v>1533</v>
      </c>
      <c r="B1537" s="109"/>
      <c r="C1537" s="316"/>
      <c r="D1537" s="109"/>
    </row>
    <row r="1538" spans="1:4" s="108" customFormat="1">
      <c r="A1538" s="109">
        <f t="shared" si="1"/>
        <v>1534</v>
      </c>
      <c r="B1538" s="109"/>
      <c r="C1538" s="316"/>
      <c r="D1538" s="109"/>
    </row>
    <row r="1539" spans="1:4" s="108" customFormat="1">
      <c r="A1539" s="109">
        <f t="shared" si="1"/>
        <v>1535</v>
      </c>
      <c r="B1539" s="109"/>
      <c r="C1539" s="316"/>
      <c r="D1539" s="109"/>
    </row>
    <row r="1540" spans="1:4" s="108" customFormat="1">
      <c r="A1540" s="109">
        <f t="shared" si="1"/>
        <v>1536</v>
      </c>
      <c r="B1540" s="109"/>
      <c r="C1540" s="316"/>
      <c r="D1540" s="109"/>
    </row>
    <row r="1541" spans="1:4" s="108" customFormat="1">
      <c r="A1541" s="109">
        <f t="shared" si="1"/>
        <v>1537</v>
      </c>
      <c r="B1541" s="109"/>
      <c r="C1541" s="316"/>
      <c r="D1541" s="109"/>
    </row>
    <row r="1542" spans="1:4" s="108" customFormat="1">
      <c r="A1542" s="109">
        <f t="shared" si="1"/>
        <v>1538</v>
      </c>
      <c r="B1542" s="109"/>
      <c r="C1542" s="316"/>
      <c r="D1542" s="109"/>
    </row>
    <row r="1543" spans="1:4" s="108" customFormat="1">
      <c r="A1543" s="109">
        <f t="shared" si="1"/>
        <v>1539</v>
      </c>
      <c r="B1543" s="109"/>
      <c r="C1543" s="316"/>
      <c r="D1543" s="109"/>
    </row>
    <row r="1544" spans="1:4" s="108" customFormat="1">
      <c r="A1544" s="109">
        <f t="shared" si="1"/>
        <v>1540</v>
      </c>
      <c r="B1544" s="109"/>
      <c r="C1544" s="316"/>
      <c r="D1544" s="109"/>
    </row>
    <row r="1545" spans="1:4" s="108" customFormat="1">
      <c r="A1545" s="109">
        <f t="shared" si="1"/>
        <v>1541</v>
      </c>
      <c r="B1545" s="109"/>
      <c r="C1545" s="316"/>
      <c r="D1545" s="109"/>
    </row>
    <row r="1546" spans="1:4" s="108" customFormat="1">
      <c r="A1546" s="109">
        <f t="shared" si="1"/>
        <v>1542</v>
      </c>
      <c r="B1546" s="109"/>
      <c r="C1546" s="316"/>
      <c r="D1546" s="109"/>
    </row>
    <row r="1547" spans="1:4" s="108" customFormat="1">
      <c r="A1547" s="109">
        <f t="shared" si="1"/>
        <v>1543</v>
      </c>
      <c r="B1547" s="109"/>
      <c r="C1547" s="316"/>
      <c r="D1547" s="109"/>
    </row>
    <row r="1548" spans="1:4" s="108" customFormat="1">
      <c r="A1548" s="109">
        <f t="shared" si="1"/>
        <v>1544</v>
      </c>
      <c r="B1548" s="109"/>
      <c r="C1548" s="316"/>
      <c r="D1548" s="109"/>
    </row>
    <row r="1549" spans="1:4" s="108" customFormat="1">
      <c r="A1549" s="109">
        <f t="shared" si="1"/>
        <v>1545</v>
      </c>
      <c r="B1549" s="109"/>
      <c r="C1549" s="316"/>
      <c r="D1549" s="109"/>
    </row>
    <row r="1550" spans="1:4" s="108" customFormat="1">
      <c r="A1550" s="109">
        <f t="shared" si="1"/>
        <v>1546</v>
      </c>
      <c r="B1550" s="109"/>
      <c r="C1550" s="316"/>
      <c r="D1550" s="109"/>
    </row>
    <row r="1551" spans="1:4" s="108" customFormat="1">
      <c r="A1551" s="109">
        <f t="shared" si="1"/>
        <v>1547</v>
      </c>
      <c r="B1551" s="109"/>
      <c r="C1551" s="316"/>
      <c r="D1551" s="109"/>
    </row>
    <row r="1552" spans="1:4" s="108" customFormat="1">
      <c r="A1552" s="109">
        <f t="shared" si="1"/>
        <v>1548</v>
      </c>
      <c r="B1552" s="109"/>
      <c r="C1552" s="316"/>
      <c r="D1552" s="109"/>
    </row>
    <row r="1553" spans="1:4" s="108" customFormat="1">
      <c r="A1553" s="109">
        <f t="shared" si="1"/>
        <v>1549</v>
      </c>
      <c r="B1553" s="109"/>
      <c r="C1553" s="316"/>
      <c r="D1553" s="109"/>
    </row>
    <row r="1554" spans="1:4" s="108" customFormat="1">
      <c r="A1554" s="109">
        <f t="shared" si="1"/>
        <v>1550</v>
      </c>
      <c r="B1554" s="109"/>
      <c r="C1554" s="316"/>
      <c r="D1554" s="109"/>
    </row>
    <row r="1555" spans="1:4" s="108" customFormat="1">
      <c r="A1555" s="109">
        <f t="shared" si="1"/>
        <v>1551</v>
      </c>
      <c r="B1555" s="109"/>
      <c r="C1555" s="316"/>
      <c r="D1555" s="109"/>
    </row>
    <row r="1556" spans="1:4" s="108" customFormat="1">
      <c r="A1556" s="109">
        <f t="shared" si="1"/>
        <v>1552</v>
      </c>
      <c r="B1556" s="109"/>
      <c r="C1556" s="316"/>
      <c r="D1556" s="109"/>
    </row>
    <row r="1557" spans="1:4" s="108" customFormat="1">
      <c r="A1557" s="109">
        <f t="shared" si="1"/>
        <v>1553</v>
      </c>
      <c r="B1557" s="109"/>
      <c r="C1557" s="316"/>
      <c r="D1557" s="109"/>
    </row>
    <row r="1558" spans="1:4" s="108" customFormat="1">
      <c r="A1558" s="109">
        <f t="shared" si="1"/>
        <v>1554</v>
      </c>
      <c r="B1558" s="109"/>
      <c r="C1558" s="316"/>
      <c r="D1558" s="109"/>
    </row>
    <row r="1559" spans="1:4" s="108" customFormat="1">
      <c r="A1559" s="109">
        <f t="shared" si="1"/>
        <v>1555</v>
      </c>
      <c r="B1559" s="109"/>
      <c r="C1559" s="316"/>
      <c r="D1559" s="109"/>
    </row>
    <row r="1560" spans="1:4" s="108" customFormat="1">
      <c r="A1560" s="109">
        <f t="shared" si="1"/>
        <v>1556</v>
      </c>
      <c r="B1560" s="109"/>
      <c r="C1560" s="316"/>
      <c r="D1560" s="109"/>
    </row>
    <row r="1561" spans="1:4" s="108" customFormat="1">
      <c r="A1561" s="109">
        <f t="shared" si="1"/>
        <v>1557</v>
      </c>
      <c r="B1561" s="109"/>
      <c r="C1561" s="316"/>
      <c r="D1561" s="109"/>
    </row>
    <row r="1562" spans="1:4" s="108" customFormat="1">
      <c r="A1562" s="109">
        <f t="shared" si="1"/>
        <v>1558</v>
      </c>
      <c r="B1562" s="109"/>
      <c r="C1562" s="316"/>
      <c r="D1562" s="109"/>
    </row>
    <row r="1563" spans="1:4" s="108" customFormat="1">
      <c r="A1563" s="109">
        <f t="shared" si="1"/>
        <v>1559</v>
      </c>
      <c r="B1563" s="109"/>
      <c r="C1563" s="316"/>
      <c r="D1563" s="109"/>
    </row>
    <row r="1564" spans="1:4" s="108" customFormat="1">
      <c r="A1564" s="109">
        <f t="shared" si="1"/>
        <v>1560</v>
      </c>
      <c r="B1564" s="109"/>
      <c r="C1564" s="316"/>
      <c r="D1564" s="109"/>
    </row>
    <row r="1565" spans="1:4" s="108" customFormat="1">
      <c r="A1565" s="109">
        <f t="shared" si="1"/>
        <v>1561</v>
      </c>
      <c r="B1565" s="109"/>
      <c r="C1565" s="316"/>
      <c r="D1565" s="109"/>
    </row>
    <row r="1566" spans="1:4" s="108" customFormat="1">
      <c r="A1566" s="109">
        <f t="shared" si="1"/>
        <v>1562</v>
      </c>
      <c r="B1566" s="109"/>
      <c r="C1566" s="316"/>
      <c r="D1566" s="109"/>
    </row>
    <row r="1567" spans="1:4" s="108" customFormat="1">
      <c r="A1567" s="109">
        <f t="shared" si="1"/>
        <v>1563</v>
      </c>
      <c r="B1567" s="109"/>
      <c r="C1567" s="316"/>
      <c r="D1567" s="109"/>
    </row>
    <row r="1568" spans="1:4" s="108" customFormat="1">
      <c r="A1568" s="109">
        <f t="shared" si="1"/>
        <v>1564</v>
      </c>
      <c r="B1568" s="109"/>
      <c r="C1568" s="316"/>
      <c r="D1568" s="109"/>
    </row>
    <row r="1569" spans="1:4" s="108" customFormat="1">
      <c r="A1569" s="109">
        <f t="shared" si="1"/>
        <v>1565</v>
      </c>
      <c r="B1569" s="109"/>
      <c r="C1569" s="316"/>
      <c r="D1569" s="109"/>
    </row>
    <row r="1570" spans="1:4" s="108" customFormat="1">
      <c r="A1570" s="109">
        <f t="shared" si="1"/>
        <v>1566</v>
      </c>
      <c r="B1570" s="109"/>
      <c r="C1570" s="316"/>
      <c r="D1570" s="109"/>
    </row>
    <row r="1571" spans="1:4" s="108" customFormat="1">
      <c r="A1571" s="109">
        <f t="shared" si="1"/>
        <v>1567</v>
      </c>
      <c r="B1571" s="109"/>
      <c r="C1571" s="316"/>
      <c r="D1571" s="109"/>
    </row>
    <row r="1572" spans="1:4" s="108" customFormat="1">
      <c r="A1572" s="109">
        <f t="shared" si="1"/>
        <v>1568</v>
      </c>
      <c r="B1572" s="109"/>
      <c r="C1572" s="316"/>
      <c r="D1572" s="109"/>
    </row>
    <row r="1573" spans="1:4" s="108" customFormat="1">
      <c r="A1573" s="109">
        <f t="shared" si="1"/>
        <v>1569</v>
      </c>
      <c r="B1573" s="109"/>
      <c r="C1573" s="316"/>
      <c r="D1573" s="109"/>
    </row>
    <row r="1574" spans="1:4" s="108" customFormat="1">
      <c r="A1574" s="109">
        <f t="shared" si="1"/>
        <v>1570</v>
      </c>
      <c r="B1574" s="109"/>
      <c r="C1574" s="316"/>
      <c r="D1574" s="109"/>
    </row>
    <row r="1575" spans="1:4" s="108" customFormat="1">
      <c r="A1575" s="109">
        <f t="shared" si="1"/>
        <v>1571</v>
      </c>
      <c r="B1575" s="109"/>
      <c r="C1575" s="316"/>
      <c r="D1575" s="109"/>
    </row>
    <row r="1576" spans="1:4" s="108" customFormat="1">
      <c r="A1576" s="109">
        <f t="shared" si="1"/>
        <v>1572</v>
      </c>
      <c r="B1576" s="109"/>
      <c r="C1576" s="316"/>
      <c r="D1576" s="109"/>
    </row>
    <row r="1577" spans="1:4" s="108" customFormat="1">
      <c r="A1577" s="109">
        <f t="shared" si="1"/>
        <v>1573</v>
      </c>
      <c r="B1577" s="109"/>
      <c r="C1577" s="316"/>
      <c r="D1577" s="109"/>
    </row>
    <row r="1578" spans="1:4" s="108" customFormat="1">
      <c r="A1578" s="109">
        <f t="shared" si="1"/>
        <v>1574</v>
      </c>
      <c r="B1578" s="109"/>
      <c r="C1578" s="316"/>
      <c r="D1578" s="109"/>
    </row>
    <row r="1579" spans="1:4" s="108" customFormat="1">
      <c r="A1579" s="109">
        <f t="shared" si="1"/>
        <v>1575</v>
      </c>
      <c r="B1579" s="109"/>
      <c r="C1579" s="316"/>
      <c r="D1579" s="109"/>
    </row>
    <row r="1580" spans="1:4" s="108" customFormat="1">
      <c r="A1580" s="109">
        <f t="shared" si="1"/>
        <v>1576</v>
      </c>
      <c r="B1580" s="109"/>
      <c r="C1580" s="316"/>
      <c r="D1580" s="109"/>
    </row>
    <row r="1581" spans="1:4" s="108" customFormat="1">
      <c r="A1581" s="109">
        <f t="shared" si="1"/>
        <v>1577</v>
      </c>
      <c r="B1581" s="109"/>
      <c r="C1581" s="316"/>
      <c r="D1581" s="109"/>
    </row>
    <row r="1582" spans="1:4" s="108" customFormat="1">
      <c r="A1582" s="109">
        <f t="shared" si="1"/>
        <v>1578</v>
      </c>
      <c r="B1582" s="109"/>
      <c r="C1582" s="316"/>
      <c r="D1582" s="109"/>
    </row>
    <row r="1583" spans="1:4" s="108" customFormat="1">
      <c r="A1583" s="109">
        <f t="shared" si="1"/>
        <v>1579</v>
      </c>
      <c r="B1583" s="109"/>
      <c r="C1583" s="316"/>
      <c r="D1583" s="109"/>
    </row>
    <row r="1584" spans="1:4" s="108" customFormat="1">
      <c r="A1584" s="109">
        <f t="shared" si="1"/>
        <v>1580</v>
      </c>
      <c r="B1584" s="109"/>
      <c r="C1584" s="316"/>
      <c r="D1584" s="109"/>
    </row>
    <row r="1585" spans="1:4" s="108" customFormat="1">
      <c r="A1585" s="109">
        <f t="shared" si="1"/>
        <v>1581</v>
      </c>
      <c r="B1585" s="109"/>
      <c r="C1585" s="316"/>
      <c r="D1585" s="109"/>
    </row>
    <row r="1586" spans="1:4" s="108" customFormat="1">
      <c r="A1586" s="109">
        <f t="shared" si="1"/>
        <v>1582</v>
      </c>
      <c r="B1586" s="109"/>
      <c r="C1586" s="316"/>
      <c r="D1586" s="109"/>
    </row>
    <row r="1587" spans="1:4" s="108" customFormat="1">
      <c r="A1587" s="109">
        <f t="shared" si="1"/>
        <v>1583</v>
      </c>
      <c r="B1587" s="109"/>
      <c r="C1587" s="316"/>
      <c r="D1587" s="109"/>
    </row>
    <row r="1588" spans="1:4" s="108" customFormat="1">
      <c r="A1588" s="109">
        <f t="shared" si="1"/>
        <v>1584</v>
      </c>
      <c r="B1588" s="109"/>
      <c r="C1588" s="316"/>
      <c r="D1588" s="109"/>
    </row>
    <row r="1589" spans="1:4" s="108" customFormat="1">
      <c r="A1589" s="109">
        <f t="shared" si="1"/>
        <v>1585</v>
      </c>
      <c r="B1589" s="109"/>
      <c r="C1589" s="316"/>
      <c r="D1589" s="109"/>
    </row>
    <row r="1590" spans="1:4" s="108" customFormat="1">
      <c r="A1590" s="109">
        <f t="shared" si="1"/>
        <v>1586</v>
      </c>
      <c r="B1590" s="109"/>
      <c r="C1590" s="316"/>
      <c r="D1590" s="109"/>
    </row>
    <row r="1591" spans="1:4" s="108" customFormat="1">
      <c r="A1591" s="109">
        <f t="shared" si="1"/>
        <v>1587</v>
      </c>
      <c r="B1591" s="109"/>
      <c r="C1591" s="316"/>
      <c r="D1591" s="109"/>
    </row>
    <row r="1592" spans="1:4" s="108" customFormat="1">
      <c r="A1592" s="109">
        <f t="shared" si="1"/>
        <v>1588</v>
      </c>
      <c r="B1592" s="109"/>
      <c r="C1592" s="316"/>
      <c r="D1592" s="109"/>
    </row>
    <row r="1593" spans="1:4" s="108" customFormat="1">
      <c r="A1593" s="109">
        <f t="shared" si="1"/>
        <v>1589</v>
      </c>
      <c r="B1593" s="109"/>
      <c r="C1593" s="316"/>
      <c r="D1593" s="109"/>
    </row>
    <row r="1594" spans="1:4" s="108" customFormat="1">
      <c r="A1594" s="109">
        <f t="shared" si="1"/>
        <v>1590</v>
      </c>
      <c r="B1594" s="109"/>
      <c r="C1594" s="316"/>
      <c r="D1594" s="109"/>
    </row>
    <row r="1595" spans="1:4" s="108" customFormat="1">
      <c r="A1595" s="109">
        <f t="shared" si="1"/>
        <v>1591</v>
      </c>
      <c r="B1595" s="109"/>
      <c r="C1595" s="316"/>
      <c r="D1595" s="109"/>
    </row>
    <row r="1596" spans="1:4" s="108" customFormat="1">
      <c r="A1596" s="109">
        <f t="shared" si="1"/>
        <v>1592</v>
      </c>
      <c r="B1596" s="109"/>
      <c r="C1596" s="316"/>
      <c r="D1596" s="109"/>
    </row>
    <row r="1597" spans="1:4" s="108" customFormat="1">
      <c r="A1597" s="109">
        <f t="shared" si="1"/>
        <v>1593</v>
      </c>
      <c r="B1597" s="109"/>
      <c r="C1597" s="316"/>
      <c r="D1597" s="109"/>
    </row>
    <row r="1598" spans="1:4" s="108" customFormat="1">
      <c r="A1598" s="109">
        <f t="shared" si="1"/>
        <v>1594</v>
      </c>
      <c r="B1598" s="109"/>
      <c r="C1598" s="316"/>
      <c r="D1598" s="109"/>
    </row>
    <row r="1599" spans="1:4" s="108" customFormat="1">
      <c r="A1599" s="109">
        <f t="shared" si="1"/>
        <v>1595</v>
      </c>
      <c r="B1599" s="109"/>
      <c r="C1599" s="316"/>
      <c r="D1599" s="109"/>
    </row>
    <row r="1600" spans="1:4" s="108" customFormat="1">
      <c r="A1600" s="109">
        <f t="shared" ref="A1600:A1663" si="2">A1599+1</f>
        <v>1596</v>
      </c>
      <c r="B1600" s="109"/>
      <c r="C1600" s="316"/>
      <c r="D1600" s="109"/>
    </row>
    <row r="1601" spans="1:4" s="108" customFormat="1">
      <c r="A1601" s="109">
        <f t="shared" si="2"/>
        <v>1597</v>
      </c>
      <c r="B1601" s="109"/>
      <c r="C1601" s="316"/>
      <c r="D1601" s="109"/>
    </row>
    <row r="1602" spans="1:4" s="108" customFormat="1">
      <c r="A1602" s="109">
        <f t="shared" si="2"/>
        <v>1598</v>
      </c>
      <c r="B1602" s="109"/>
      <c r="C1602" s="316"/>
      <c r="D1602" s="109"/>
    </row>
    <row r="1603" spans="1:4" s="108" customFormat="1">
      <c r="A1603" s="109">
        <f t="shared" si="2"/>
        <v>1599</v>
      </c>
      <c r="B1603" s="109"/>
      <c r="C1603" s="316"/>
      <c r="D1603" s="109"/>
    </row>
    <row r="1604" spans="1:4" s="108" customFormat="1">
      <c r="A1604" s="109">
        <f t="shared" si="2"/>
        <v>1600</v>
      </c>
      <c r="B1604" s="109"/>
      <c r="C1604" s="316"/>
      <c r="D1604" s="109"/>
    </row>
    <row r="1605" spans="1:4" s="108" customFormat="1">
      <c r="A1605" s="109">
        <f t="shared" si="2"/>
        <v>1601</v>
      </c>
      <c r="B1605" s="109"/>
      <c r="C1605" s="316"/>
      <c r="D1605" s="109"/>
    </row>
    <row r="1606" spans="1:4" s="108" customFormat="1">
      <c r="A1606" s="109">
        <f t="shared" si="2"/>
        <v>1602</v>
      </c>
      <c r="B1606" s="109"/>
      <c r="C1606" s="316"/>
      <c r="D1606" s="109"/>
    </row>
    <row r="1607" spans="1:4" s="108" customFormat="1">
      <c r="A1607" s="109">
        <f t="shared" si="2"/>
        <v>1603</v>
      </c>
      <c r="B1607" s="109"/>
      <c r="C1607" s="316"/>
      <c r="D1607" s="109"/>
    </row>
    <row r="1608" spans="1:4" s="108" customFormat="1">
      <c r="A1608" s="109">
        <f t="shared" si="2"/>
        <v>1604</v>
      </c>
      <c r="B1608" s="109"/>
      <c r="C1608" s="316"/>
      <c r="D1608" s="109"/>
    </row>
    <row r="1609" spans="1:4" s="108" customFormat="1">
      <c r="A1609" s="109">
        <f t="shared" si="2"/>
        <v>1605</v>
      </c>
      <c r="B1609" s="109"/>
      <c r="C1609" s="316"/>
      <c r="D1609" s="109"/>
    </row>
    <row r="1610" spans="1:4" s="108" customFormat="1">
      <c r="A1610" s="109">
        <f t="shared" si="2"/>
        <v>1606</v>
      </c>
      <c r="B1610" s="109"/>
      <c r="C1610" s="316"/>
      <c r="D1610" s="109"/>
    </row>
    <row r="1611" spans="1:4" s="108" customFormat="1">
      <c r="A1611" s="109">
        <f t="shared" si="2"/>
        <v>1607</v>
      </c>
      <c r="B1611" s="109"/>
      <c r="C1611" s="316"/>
      <c r="D1611" s="109"/>
    </row>
    <row r="1612" spans="1:4" s="108" customFormat="1">
      <c r="A1612" s="109">
        <f t="shared" si="2"/>
        <v>1608</v>
      </c>
      <c r="B1612" s="109"/>
      <c r="C1612" s="316"/>
      <c r="D1612" s="109"/>
    </row>
    <row r="1613" spans="1:4" s="108" customFormat="1">
      <c r="A1613" s="109">
        <f t="shared" si="2"/>
        <v>1609</v>
      </c>
      <c r="B1613" s="109"/>
      <c r="C1613" s="316"/>
      <c r="D1613" s="109"/>
    </row>
    <row r="1614" spans="1:4" s="108" customFormat="1">
      <c r="A1614" s="109">
        <f t="shared" si="2"/>
        <v>1610</v>
      </c>
      <c r="B1614" s="109"/>
      <c r="C1614" s="316"/>
      <c r="D1614" s="109"/>
    </row>
    <row r="1615" spans="1:4" s="108" customFormat="1">
      <c r="A1615" s="109">
        <f t="shared" si="2"/>
        <v>1611</v>
      </c>
      <c r="B1615" s="109"/>
      <c r="C1615" s="316"/>
      <c r="D1615" s="109"/>
    </row>
    <row r="1616" spans="1:4" s="108" customFormat="1">
      <c r="A1616" s="109">
        <f t="shared" si="2"/>
        <v>1612</v>
      </c>
      <c r="B1616" s="109"/>
      <c r="C1616" s="316"/>
      <c r="D1616" s="109"/>
    </row>
    <row r="1617" spans="1:4" s="108" customFormat="1">
      <c r="A1617" s="109">
        <f t="shared" si="2"/>
        <v>1613</v>
      </c>
      <c r="B1617" s="109"/>
      <c r="C1617" s="316"/>
      <c r="D1617" s="109"/>
    </row>
    <row r="1618" spans="1:4" s="108" customFormat="1">
      <c r="A1618" s="109">
        <f t="shared" si="2"/>
        <v>1614</v>
      </c>
      <c r="B1618" s="109"/>
      <c r="C1618" s="316"/>
      <c r="D1618" s="109"/>
    </row>
    <row r="1619" spans="1:4" s="108" customFormat="1">
      <c r="A1619" s="109">
        <f t="shared" si="2"/>
        <v>1615</v>
      </c>
      <c r="B1619" s="109"/>
      <c r="C1619" s="316"/>
      <c r="D1619" s="109"/>
    </row>
    <row r="1620" spans="1:4" s="108" customFormat="1">
      <c r="A1620" s="109">
        <f t="shared" si="2"/>
        <v>1616</v>
      </c>
      <c r="B1620" s="109"/>
      <c r="C1620" s="316"/>
      <c r="D1620" s="109"/>
    </row>
    <row r="1621" spans="1:4" s="108" customFormat="1">
      <c r="A1621" s="109">
        <f t="shared" si="2"/>
        <v>1617</v>
      </c>
      <c r="B1621" s="109"/>
      <c r="C1621" s="316"/>
      <c r="D1621" s="109"/>
    </row>
    <row r="1622" spans="1:4" s="108" customFormat="1">
      <c r="A1622" s="109">
        <f t="shared" si="2"/>
        <v>1618</v>
      </c>
      <c r="B1622" s="109"/>
      <c r="C1622" s="316"/>
      <c r="D1622" s="109"/>
    </row>
    <row r="1623" spans="1:4" s="108" customFormat="1">
      <c r="A1623" s="109">
        <f t="shared" si="2"/>
        <v>1619</v>
      </c>
      <c r="B1623" s="109"/>
      <c r="C1623" s="316"/>
      <c r="D1623" s="109"/>
    </row>
    <row r="1624" spans="1:4" s="108" customFormat="1">
      <c r="A1624" s="109">
        <f t="shared" si="2"/>
        <v>1620</v>
      </c>
      <c r="B1624" s="109"/>
      <c r="C1624" s="316"/>
      <c r="D1624" s="109"/>
    </row>
    <row r="1625" spans="1:4" s="108" customFormat="1">
      <c r="A1625" s="109">
        <f t="shared" si="2"/>
        <v>1621</v>
      </c>
      <c r="B1625" s="109"/>
      <c r="C1625" s="316"/>
      <c r="D1625" s="109"/>
    </row>
    <row r="1626" spans="1:4" s="108" customFormat="1">
      <c r="A1626" s="109">
        <f t="shared" si="2"/>
        <v>1622</v>
      </c>
      <c r="B1626" s="109"/>
      <c r="C1626" s="316"/>
      <c r="D1626" s="109"/>
    </row>
    <row r="1627" spans="1:4" s="108" customFormat="1">
      <c r="A1627" s="109">
        <f t="shared" si="2"/>
        <v>1623</v>
      </c>
      <c r="B1627" s="109"/>
      <c r="C1627" s="316"/>
      <c r="D1627" s="109"/>
    </row>
    <row r="1628" spans="1:4" s="108" customFormat="1">
      <c r="A1628" s="109">
        <f t="shared" si="2"/>
        <v>1624</v>
      </c>
      <c r="B1628" s="109"/>
      <c r="C1628" s="316"/>
      <c r="D1628" s="109"/>
    </row>
    <row r="1629" spans="1:4" s="108" customFormat="1">
      <c r="A1629" s="109">
        <f t="shared" si="2"/>
        <v>1625</v>
      </c>
      <c r="B1629" s="109"/>
      <c r="C1629" s="316"/>
      <c r="D1629" s="109"/>
    </row>
    <row r="1630" spans="1:4" s="108" customFormat="1">
      <c r="A1630" s="109">
        <f t="shared" si="2"/>
        <v>1626</v>
      </c>
      <c r="B1630" s="109"/>
      <c r="C1630" s="316"/>
      <c r="D1630" s="109"/>
    </row>
    <row r="1631" spans="1:4" s="108" customFormat="1">
      <c r="A1631" s="109">
        <f t="shared" si="2"/>
        <v>1627</v>
      </c>
      <c r="B1631" s="109"/>
      <c r="C1631" s="316"/>
      <c r="D1631" s="109"/>
    </row>
    <row r="1632" spans="1:4" s="108" customFormat="1">
      <c r="A1632" s="109">
        <f t="shared" si="2"/>
        <v>1628</v>
      </c>
      <c r="B1632" s="109"/>
      <c r="C1632" s="316"/>
      <c r="D1632" s="109"/>
    </row>
    <row r="1633" spans="1:4" s="108" customFormat="1">
      <c r="A1633" s="109">
        <f t="shared" si="2"/>
        <v>1629</v>
      </c>
      <c r="B1633" s="109"/>
      <c r="C1633" s="316"/>
      <c r="D1633" s="109"/>
    </row>
    <row r="1634" spans="1:4" s="108" customFormat="1">
      <c r="A1634" s="109">
        <f t="shared" si="2"/>
        <v>1630</v>
      </c>
      <c r="B1634" s="109"/>
      <c r="C1634" s="316"/>
      <c r="D1634" s="109"/>
    </row>
    <row r="1635" spans="1:4" s="108" customFormat="1">
      <c r="A1635" s="109">
        <f t="shared" si="2"/>
        <v>1631</v>
      </c>
      <c r="B1635" s="109"/>
      <c r="C1635" s="316"/>
      <c r="D1635" s="109"/>
    </row>
    <row r="1636" spans="1:4" s="108" customFormat="1">
      <c r="A1636" s="109">
        <f t="shared" si="2"/>
        <v>1632</v>
      </c>
      <c r="B1636" s="109"/>
      <c r="C1636" s="316"/>
      <c r="D1636" s="109"/>
    </row>
    <row r="1637" spans="1:4" s="108" customFormat="1">
      <c r="A1637" s="109">
        <f t="shared" si="2"/>
        <v>1633</v>
      </c>
      <c r="B1637" s="109"/>
      <c r="C1637" s="316"/>
      <c r="D1637" s="109"/>
    </row>
    <row r="1638" spans="1:4" s="108" customFormat="1">
      <c r="A1638" s="109">
        <f t="shared" si="2"/>
        <v>1634</v>
      </c>
      <c r="B1638" s="109"/>
      <c r="C1638" s="316"/>
      <c r="D1638" s="109"/>
    </row>
    <row r="1639" spans="1:4" s="108" customFormat="1">
      <c r="A1639" s="109">
        <f t="shared" si="2"/>
        <v>1635</v>
      </c>
      <c r="B1639" s="109"/>
      <c r="C1639" s="316"/>
      <c r="D1639" s="109"/>
    </row>
    <row r="1640" spans="1:4" s="108" customFormat="1">
      <c r="A1640" s="109">
        <f t="shared" si="2"/>
        <v>1636</v>
      </c>
      <c r="B1640" s="109"/>
      <c r="C1640" s="316"/>
      <c r="D1640" s="109"/>
    </row>
    <row r="1641" spans="1:4" s="108" customFormat="1">
      <c r="A1641" s="109">
        <f t="shared" si="2"/>
        <v>1637</v>
      </c>
      <c r="B1641" s="109"/>
      <c r="C1641" s="316"/>
      <c r="D1641" s="109"/>
    </row>
    <row r="1642" spans="1:4" s="108" customFormat="1">
      <c r="A1642" s="109">
        <f t="shared" si="2"/>
        <v>1638</v>
      </c>
      <c r="B1642" s="109"/>
      <c r="C1642" s="316"/>
      <c r="D1642" s="109"/>
    </row>
    <row r="1643" spans="1:4" s="108" customFormat="1">
      <c r="A1643" s="109">
        <f t="shared" si="2"/>
        <v>1639</v>
      </c>
      <c r="B1643" s="109"/>
      <c r="C1643" s="316"/>
      <c r="D1643" s="109"/>
    </row>
    <row r="1644" spans="1:4" s="108" customFormat="1">
      <c r="A1644" s="109">
        <f t="shared" si="2"/>
        <v>1640</v>
      </c>
      <c r="B1644" s="109"/>
      <c r="C1644" s="316"/>
      <c r="D1644" s="109"/>
    </row>
    <row r="1645" spans="1:4" s="108" customFormat="1">
      <c r="A1645" s="109">
        <f t="shared" si="2"/>
        <v>1641</v>
      </c>
      <c r="B1645" s="109"/>
      <c r="C1645" s="316"/>
      <c r="D1645" s="109"/>
    </row>
    <row r="1646" spans="1:4" s="108" customFormat="1">
      <c r="A1646" s="109">
        <f t="shared" si="2"/>
        <v>1642</v>
      </c>
      <c r="B1646" s="109"/>
      <c r="C1646" s="316"/>
      <c r="D1646" s="109"/>
    </row>
    <row r="1647" spans="1:4" s="108" customFormat="1">
      <c r="A1647" s="109">
        <f t="shared" si="2"/>
        <v>1643</v>
      </c>
      <c r="B1647" s="109"/>
      <c r="C1647" s="316"/>
      <c r="D1647" s="109"/>
    </row>
    <row r="1648" spans="1:4" s="108" customFormat="1">
      <c r="A1648" s="109">
        <f t="shared" si="2"/>
        <v>1644</v>
      </c>
      <c r="B1648" s="109"/>
      <c r="C1648" s="316"/>
      <c r="D1648" s="109"/>
    </row>
    <row r="1649" spans="1:4" s="108" customFormat="1">
      <c r="A1649" s="109">
        <f t="shared" si="2"/>
        <v>1645</v>
      </c>
      <c r="B1649" s="109"/>
      <c r="C1649" s="316"/>
      <c r="D1649" s="109"/>
    </row>
    <row r="1650" spans="1:4" s="108" customFormat="1">
      <c r="A1650" s="109">
        <f t="shared" si="2"/>
        <v>1646</v>
      </c>
      <c r="B1650" s="109"/>
      <c r="C1650" s="316"/>
      <c r="D1650" s="109"/>
    </row>
    <row r="1651" spans="1:4" s="108" customFormat="1">
      <c r="A1651" s="109">
        <f t="shared" si="2"/>
        <v>1647</v>
      </c>
      <c r="B1651" s="109"/>
      <c r="C1651" s="316"/>
      <c r="D1651" s="109"/>
    </row>
    <row r="1652" spans="1:4" s="108" customFormat="1">
      <c r="A1652" s="109">
        <f t="shared" si="2"/>
        <v>1648</v>
      </c>
      <c r="B1652" s="109"/>
      <c r="C1652" s="316"/>
      <c r="D1652" s="109"/>
    </row>
    <row r="1653" spans="1:4" s="108" customFormat="1">
      <c r="A1653" s="109">
        <f t="shared" si="2"/>
        <v>1649</v>
      </c>
      <c r="B1653" s="109"/>
      <c r="C1653" s="316"/>
      <c r="D1653" s="109"/>
    </row>
    <row r="1654" spans="1:4" s="108" customFormat="1">
      <c r="A1654" s="109">
        <f t="shared" si="2"/>
        <v>1650</v>
      </c>
      <c r="B1654" s="109"/>
      <c r="C1654" s="316"/>
      <c r="D1654" s="109"/>
    </row>
    <row r="1655" spans="1:4" s="108" customFormat="1">
      <c r="A1655" s="109">
        <f t="shared" si="2"/>
        <v>1651</v>
      </c>
      <c r="B1655" s="109"/>
      <c r="C1655" s="316"/>
      <c r="D1655" s="109"/>
    </row>
    <row r="1656" spans="1:4" s="108" customFormat="1">
      <c r="A1656" s="109">
        <f t="shared" si="2"/>
        <v>1652</v>
      </c>
      <c r="B1656" s="109"/>
      <c r="C1656" s="316"/>
      <c r="D1656" s="109"/>
    </row>
    <row r="1657" spans="1:4" s="108" customFormat="1">
      <c r="A1657" s="109">
        <f t="shared" si="2"/>
        <v>1653</v>
      </c>
      <c r="B1657" s="109"/>
      <c r="C1657" s="316"/>
      <c r="D1657" s="109"/>
    </row>
    <row r="1658" spans="1:4" s="108" customFormat="1">
      <c r="A1658" s="109">
        <f t="shared" si="2"/>
        <v>1654</v>
      </c>
      <c r="B1658" s="109"/>
      <c r="C1658" s="316"/>
      <c r="D1658" s="109"/>
    </row>
    <row r="1659" spans="1:4" s="108" customFormat="1">
      <c r="A1659" s="109">
        <f t="shared" si="2"/>
        <v>1655</v>
      </c>
      <c r="B1659" s="109"/>
      <c r="C1659" s="316"/>
      <c r="D1659" s="109"/>
    </row>
    <row r="1660" spans="1:4" s="108" customFormat="1">
      <c r="A1660" s="109">
        <f t="shared" si="2"/>
        <v>1656</v>
      </c>
      <c r="B1660" s="109"/>
      <c r="C1660" s="316"/>
      <c r="D1660" s="109"/>
    </row>
    <row r="1661" spans="1:4" s="108" customFormat="1">
      <c r="A1661" s="109">
        <f t="shared" si="2"/>
        <v>1657</v>
      </c>
      <c r="B1661" s="109"/>
      <c r="C1661" s="316"/>
      <c r="D1661" s="109"/>
    </row>
    <row r="1662" spans="1:4" s="108" customFormat="1">
      <c r="A1662" s="109">
        <f t="shared" si="2"/>
        <v>1658</v>
      </c>
      <c r="B1662" s="109"/>
      <c r="C1662" s="316"/>
      <c r="D1662" s="109"/>
    </row>
    <row r="1663" spans="1:4" s="108" customFormat="1">
      <c r="A1663" s="109">
        <f t="shared" si="2"/>
        <v>1659</v>
      </c>
      <c r="B1663" s="109"/>
      <c r="C1663" s="316"/>
      <c r="D1663" s="109"/>
    </row>
    <row r="1664" spans="1:4" s="108" customFormat="1">
      <c r="A1664" s="109">
        <f t="shared" ref="A1664:A1727" si="3">A1663+1</f>
        <v>1660</v>
      </c>
      <c r="B1664" s="109"/>
      <c r="C1664" s="316"/>
      <c r="D1664" s="109"/>
    </row>
    <row r="1665" spans="1:4" s="108" customFormat="1">
      <c r="A1665" s="109">
        <f t="shared" si="3"/>
        <v>1661</v>
      </c>
      <c r="B1665" s="109"/>
      <c r="C1665" s="316"/>
      <c r="D1665" s="109"/>
    </row>
    <row r="1666" spans="1:4" s="108" customFormat="1">
      <c r="A1666" s="109">
        <f t="shared" si="3"/>
        <v>1662</v>
      </c>
      <c r="B1666" s="109"/>
      <c r="C1666" s="316"/>
      <c r="D1666" s="109"/>
    </row>
    <row r="1667" spans="1:4" s="108" customFormat="1">
      <c r="A1667" s="109">
        <f t="shared" si="3"/>
        <v>1663</v>
      </c>
      <c r="B1667" s="109"/>
      <c r="C1667" s="316"/>
      <c r="D1667" s="109"/>
    </row>
    <row r="1668" spans="1:4" s="108" customFormat="1">
      <c r="A1668" s="109">
        <f t="shared" si="3"/>
        <v>1664</v>
      </c>
      <c r="B1668" s="109"/>
      <c r="C1668" s="316"/>
      <c r="D1668" s="109"/>
    </row>
    <row r="1669" spans="1:4" s="108" customFormat="1">
      <c r="A1669" s="109">
        <f t="shared" si="3"/>
        <v>1665</v>
      </c>
      <c r="B1669" s="109"/>
      <c r="C1669" s="316"/>
      <c r="D1669" s="109"/>
    </row>
    <row r="1670" spans="1:4" s="108" customFormat="1">
      <c r="A1670" s="109">
        <f t="shared" si="3"/>
        <v>1666</v>
      </c>
      <c r="B1670" s="109"/>
      <c r="C1670" s="316"/>
      <c r="D1670" s="109"/>
    </row>
    <row r="1671" spans="1:4" s="108" customFormat="1">
      <c r="A1671" s="109">
        <f t="shared" si="3"/>
        <v>1667</v>
      </c>
      <c r="B1671" s="109"/>
      <c r="C1671" s="316"/>
      <c r="D1671" s="109"/>
    </row>
    <row r="1672" spans="1:4" s="108" customFormat="1">
      <c r="A1672" s="109">
        <f t="shared" si="3"/>
        <v>1668</v>
      </c>
      <c r="B1672" s="109"/>
      <c r="C1672" s="316"/>
      <c r="D1672" s="109"/>
    </row>
    <row r="1673" spans="1:4" s="108" customFormat="1">
      <c r="A1673" s="109">
        <f t="shared" si="3"/>
        <v>1669</v>
      </c>
      <c r="B1673" s="109"/>
      <c r="C1673" s="316"/>
      <c r="D1673" s="109"/>
    </row>
    <row r="1674" spans="1:4" s="108" customFormat="1">
      <c r="A1674" s="109">
        <f t="shared" si="3"/>
        <v>1670</v>
      </c>
      <c r="B1674" s="109"/>
      <c r="C1674" s="316"/>
      <c r="D1674" s="109"/>
    </row>
    <row r="1675" spans="1:4" s="108" customFormat="1">
      <c r="A1675" s="109">
        <f t="shared" si="3"/>
        <v>1671</v>
      </c>
      <c r="B1675" s="109"/>
      <c r="C1675" s="316"/>
      <c r="D1675" s="109"/>
    </row>
    <row r="1676" spans="1:4" s="108" customFormat="1">
      <c r="A1676" s="109">
        <f t="shared" si="3"/>
        <v>1672</v>
      </c>
      <c r="B1676" s="109"/>
      <c r="C1676" s="316"/>
      <c r="D1676" s="109"/>
    </row>
    <row r="1677" spans="1:4" s="108" customFormat="1">
      <c r="A1677" s="109">
        <f t="shared" si="3"/>
        <v>1673</v>
      </c>
      <c r="B1677" s="109"/>
      <c r="C1677" s="316"/>
      <c r="D1677" s="109"/>
    </row>
    <row r="1678" spans="1:4" s="108" customFormat="1">
      <c r="A1678" s="109">
        <f t="shared" si="3"/>
        <v>1674</v>
      </c>
      <c r="B1678" s="109"/>
      <c r="C1678" s="316"/>
      <c r="D1678" s="109"/>
    </row>
    <row r="1679" spans="1:4" s="108" customFormat="1">
      <c r="A1679" s="109">
        <f t="shared" si="3"/>
        <v>1675</v>
      </c>
      <c r="B1679" s="109"/>
      <c r="C1679" s="316"/>
      <c r="D1679" s="109"/>
    </row>
    <row r="1680" spans="1:4" s="108" customFormat="1">
      <c r="A1680" s="109">
        <f t="shared" si="3"/>
        <v>1676</v>
      </c>
      <c r="B1680" s="109"/>
      <c r="C1680" s="316"/>
      <c r="D1680" s="109"/>
    </row>
    <row r="1681" spans="1:4" s="108" customFormat="1">
      <c r="A1681" s="109">
        <f t="shared" si="3"/>
        <v>1677</v>
      </c>
      <c r="B1681" s="109"/>
      <c r="C1681" s="316"/>
      <c r="D1681" s="109"/>
    </row>
    <row r="1682" spans="1:4" s="108" customFormat="1">
      <c r="A1682" s="109">
        <f t="shared" si="3"/>
        <v>1678</v>
      </c>
      <c r="B1682" s="109"/>
      <c r="C1682" s="316"/>
      <c r="D1682" s="109"/>
    </row>
    <row r="1683" spans="1:4" s="108" customFormat="1">
      <c r="A1683" s="109">
        <f t="shared" si="3"/>
        <v>1679</v>
      </c>
      <c r="B1683" s="109"/>
      <c r="C1683" s="316"/>
      <c r="D1683" s="109"/>
    </row>
    <row r="1684" spans="1:4" s="108" customFormat="1">
      <c r="A1684" s="109">
        <f t="shared" si="3"/>
        <v>1680</v>
      </c>
      <c r="B1684" s="109"/>
      <c r="C1684" s="316"/>
      <c r="D1684" s="109"/>
    </row>
    <row r="1685" spans="1:4" s="108" customFormat="1">
      <c r="A1685" s="109">
        <f t="shared" si="3"/>
        <v>1681</v>
      </c>
      <c r="B1685" s="109"/>
      <c r="C1685" s="316"/>
      <c r="D1685" s="109"/>
    </row>
    <row r="1686" spans="1:4" s="108" customFormat="1">
      <c r="A1686" s="109">
        <f t="shared" si="3"/>
        <v>1682</v>
      </c>
      <c r="B1686" s="109"/>
      <c r="C1686" s="316"/>
      <c r="D1686" s="109"/>
    </row>
    <row r="1687" spans="1:4" s="108" customFormat="1">
      <c r="A1687" s="109">
        <f t="shared" si="3"/>
        <v>1683</v>
      </c>
      <c r="B1687" s="109"/>
      <c r="C1687" s="316"/>
      <c r="D1687" s="109"/>
    </row>
    <row r="1688" spans="1:4" s="108" customFormat="1">
      <c r="A1688" s="109">
        <f t="shared" si="3"/>
        <v>1684</v>
      </c>
      <c r="B1688" s="109"/>
      <c r="C1688" s="316"/>
      <c r="D1688" s="109"/>
    </row>
    <row r="1689" spans="1:4" s="108" customFormat="1">
      <c r="A1689" s="109">
        <f t="shared" si="3"/>
        <v>1685</v>
      </c>
      <c r="B1689" s="109"/>
      <c r="C1689" s="316"/>
      <c r="D1689" s="109"/>
    </row>
    <row r="1690" spans="1:4" s="108" customFormat="1">
      <c r="A1690" s="109">
        <f t="shared" si="3"/>
        <v>1686</v>
      </c>
      <c r="B1690" s="109"/>
      <c r="C1690" s="316"/>
      <c r="D1690" s="109"/>
    </row>
    <row r="1691" spans="1:4" s="108" customFormat="1">
      <c r="A1691" s="109">
        <f t="shared" si="3"/>
        <v>1687</v>
      </c>
      <c r="B1691" s="109"/>
      <c r="C1691" s="316"/>
      <c r="D1691" s="109"/>
    </row>
    <row r="1692" spans="1:4" s="108" customFormat="1">
      <c r="A1692" s="109">
        <f t="shared" si="3"/>
        <v>1688</v>
      </c>
      <c r="B1692" s="109"/>
      <c r="C1692" s="316"/>
      <c r="D1692" s="109"/>
    </row>
    <row r="1693" spans="1:4" s="108" customFormat="1">
      <c r="A1693" s="109">
        <f t="shared" si="3"/>
        <v>1689</v>
      </c>
      <c r="B1693" s="109"/>
      <c r="C1693" s="316"/>
      <c r="D1693" s="109"/>
    </row>
    <row r="1694" spans="1:4" s="108" customFormat="1">
      <c r="A1694" s="109">
        <f t="shared" si="3"/>
        <v>1690</v>
      </c>
      <c r="B1694" s="109"/>
      <c r="C1694" s="316"/>
      <c r="D1694" s="109"/>
    </row>
    <row r="1695" spans="1:4" s="108" customFormat="1">
      <c r="A1695" s="109">
        <f t="shared" si="3"/>
        <v>1691</v>
      </c>
      <c r="B1695" s="109"/>
      <c r="C1695" s="316"/>
      <c r="D1695" s="109"/>
    </row>
    <row r="1696" spans="1:4" s="108" customFormat="1">
      <c r="A1696" s="109">
        <f t="shared" si="3"/>
        <v>1692</v>
      </c>
      <c r="B1696" s="109"/>
      <c r="C1696" s="316"/>
      <c r="D1696" s="109"/>
    </row>
    <row r="1697" spans="1:4" s="108" customFormat="1">
      <c r="A1697" s="109">
        <f t="shared" si="3"/>
        <v>1693</v>
      </c>
      <c r="B1697" s="109"/>
      <c r="C1697" s="316"/>
      <c r="D1697" s="109"/>
    </row>
    <row r="1698" spans="1:4" s="108" customFormat="1">
      <c r="A1698" s="109">
        <f t="shared" si="3"/>
        <v>1694</v>
      </c>
      <c r="B1698" s="109"/>
      <c r="C1698" s="316"/>
      <c r="D1698" s="109"/>
    </row>
    <row r="1699" spans="1:4" s="108" customFormat="1">
      <c r="A1699" s="109">
        <f t="shared" si="3"/>
        <v>1695</v>
      </c>
      <c r="B1699" s="109"/>
      <c r="C1699" s="316"/>
      <c r="D1699" s="109"/>
    </row>
    <row r="1700" spans="1:4" s="108" customFormat="1">
      <c r="A1700" s="109">
        <f t="shared" si="3"/>
        <v>1696</v>
      </c>
      <c r="B1700" s="109"/>
      <c r="C1700" s="316"/>
      <c r="D1700" s="109"/>
    </row>
    <row r="1701" spans="1:4" s="108" customFormat="1">
      <c r="A1701" s="109">
        <f t="shared" si="3"/>
        <v>1697</v>
      </c>
      <c r="B1701" s="109"/>
      <c r="C1701" s="316"/>
      <c r="D1701" s="109"/>
    </row>
    <row r="1702" spans="1:4" s="108" customFormat="1">
      <c r="A1702" s="109">
        <f t="shared" si="3"/>
        <v>1698</v>
      </c>
      <c r="B1702" s="109"/>
      <c r="C1702" s="316"/>
      <c r="D1702" s="109"/>
    </row>
    <row r="1703" spans="1:4" s="108" customFormat="1">
      <c r="A1703" s="109">
        <f t="shared" si="3"/>
        <v>1699</v>
      </c>
      <c r="B1703" s="109"/>
      <c r="C1703" s="316"/>
      <c r="D1703" s="109"/>
    </row>
    <row r="1704" spans="1:4" s="108" customFormat="1">
      <c r="A1704" s="109">
        <f t="shared" si="3"/>
        <v>1700</v>
      </c>
      <c r="B1704" s="109"/>
      <c r="C1704" s="316"/>
      <c r="D1704" s="109"/>
    </row>
    <row r="1705" spans="1:4" s="108" customFormat="1">
      <c r="A1705" s="109">
        <f t="shared" si="3"/>
        <v>1701</v>
      </c>
      <c r="B1705" s="109"/>
      <c r="C1705" s="316"/>
      <c r="D1705" s="109"/>
    </row>
    <row r="1706" spans="1:4" s="108" customFormat="1">
      <c r="A1706" s="109">
        <f t="shared" si="3"/>
        <v>1702</v>
      </c>
      <c r="B1706" s="109"/>
      <c r="C1706" s="316"/>
      <c r="D1706" s="109"/>
    </row>
    <row r="1707" spans="1:4" s="108" customFormat="1">
      <c r="A1707" s="109">
        <f t="shared" si="3"/>
        <v>1703</v>
      </c>
      <c r="B1707" s="109"/>
      <c r="C1707" s="316"/>
      <c r="D1707" s="109"/>
    </row>
    <row r="1708" spans="1:4" s="108" customFormat="1">
      <c r="A1708" s="109">
        <f t="shared" si="3"/>
        <v>1704</v>
      </c>
      <c r="B1708" s="109"/>
      <c r="C1708" s="316"/>
      <c r="D1708" s="109"/>
    </row>
    <row r="1709" spans="1:4" s="108" customFormat="1">
      <c r="A1709" s="109">
        <f t="shared" si="3"/>
        <v>1705</v>
      </c>
      <c r="B1709" s="109"/>
      <c r="C1709" s="316"/>
      <c r="D1709" s="109"/>
    </row>
    <row r="1710" spans="1:4" s="108" customFormat="1">
      <c r="A1710" s="109">
        <f t="shared" si="3"/>
        <v>1706</v>
      </c>
      <c r="B1710" s="109"/>
      <c r="C1710" s="316"/>
      <c r="D1710" s="109"/>
    </row>
    <row r="1711" spans="1:4" s="108" customFormat="1">
      <c r="A1711" s="109">
        <f t="shared" si="3"/>
        <v>1707</v>
      </c>
      <c r="B1711" s="109"/>
      <c r="C1711" s="316"/>
      <c r="D1711" s="109"/>
    </row>
    <row r="1712" spans="1:4" s="108" customFormat="1">
      <c r="A1712" s="109">
        <f t="shared" si="3"/>
        <v>1708</v>
      </c>
      <c r="B1712" s="109"/>
      <c r="C1712" s="316"/>
      <c r="D1712" s="109"/>
    </row>
    <row r="1713" spans="1:4" s="108" customFormat="1">
      <c r="A1713" s="109">
        <f t="shared" si="3"/>
        <v>1709</v>
      </c>
      <c r="B1713" s="109"/>
      <c r="C1713" s="316"/>
      <c r="D1713" s="109"/>
    </row>
    <row r="1714" spans="1:4" s="108" customFormat="1">
      <c r="A1714" s="109">
        <f t="shared" si="3"/>
        <v>1710</v>
      </c>
      <c r="B1714" s="109"/>
      <c r="C1714" s="316"/>
      <c r="D1714" s="109"/>
    </row>
    <row r="1715" spans="1:4" s="108" customFormat="1">
      <c r="A1715" s="109">
        <f t="shared" si="3"/>
        <v>1711</v>
      </c>
      <c r="B1715" s="109"/>
      <c r="C1715" s="316"/>
      <c r="D1715" s="109"/>
    </row>
    <row r="1716" spans="1:4" s="108" customFormat="1">
      <c r="A1716" s="109">
        <f t="shared" si="3"/>
        <v>1712</v>
      </c>
      <c r="B1716" s="109"/>
      <c r="C1716" s="316"/>
      <c r="D1716" s="109"/>
    </row>
    <row r="1717" spans="1:4" s="108" customFormat="1">
      <c r="A1717" s="109">
        <f t="shared" si="3"/>
        <v>1713</v>
      </c>
      <c r="B1717" s="109"/>
      <c r="C1717" s="316"/>
      <c r="D1717" s="109"/>
    </row>
    <row r="1718" spans="1:4" s="108" customFormat="1">
      <c r="A1718" s="109">
        <f t="shared" si="3"/>
        <v>1714</v>
      </c>
      <c r="B1718" s="109"/>
      <c r="C1718" s="316"/>
      <c r="D1718" s="109"/>
    </row>
    <row r="1719" spans="1:4" s="108" customFormat="1">
      <c r="A1719" s="109">
        <f t="shared" si="3"/>
        <v>1715</v>
      </c>
      <c r="B1719" s="109"/>
      <c r="C1719" s="316"/>
      <c r="D1719" s="109"/>
    </row>
    <row r="1720" spans="1:4" s="108" customFormat="1">
      <c r="A1720" s="109">
        <f t="shared" si="3"/>
        <v>1716</v>
      </c>
      <c r="B1720" s="109"/>
      <c r="C1720" s="316"/>
      <c r="D1720" s="109"/>
    </row>
    <row r="1721" spans="1:4" s="108" customFormat="1">
      <c r="A1721" s="109">
        <f t="shared" si="3"/>
        <v>1717</v>
      </c>
      <c r="B1721" s="109"/>
      <c r="C1721" s="316"/>
      <c r="D1721" s="109"/>
    </row>
    <row r="1722" spans="1:4" s="108" customFormat="1">
      <c r="A1722" s="109">
        <f t="shared" si="3"/>
        <v>1718</v>
      </c>
      <c r="B1722" s="109"/>
      <c r="C1722" s="316"/>
      <c r="D1722" s="109"/>
    </row>
    <row r="1723" spans="1:4" s="108" customFormat="1">
      <c r="A1723" s="109">
        <f t="shared" si="3"/>
        <v>1719</v>
      </c>
      <c r="B1723" s="109"/>
      <c r="C1723" s="316"/>
      <c r="D1723" s="109"/>
    </row>
    <row r="1724" spans="1:4" s="108" customFormat="1">
      <c r="A1724" s="109">
        <f t="shared" si="3"/>
        <v>1720</v>
      </c>
      <c r="B1724" s="109"/>
      <c r="C1724" s="316"/>
      <c r="D1724" s="109"/>
    </row>
    <row r="1725" spans="1:4" s="108" customFormat="1">
      <c r="A1725" s="109">
        <f t="shared" si="3"/>
        <v>1721</v>
      </c>
      <c r="B1725" s="109"/>
      <c r="C1725" s="316"/>
      <c r="D1725" s="109"/>
    </row>
    <row r="1726" spans="1:4" s="108" customFormat="1">
      <c r="A1726" s="109">
        <f t="shared" si="3"/>
        <v>1722</v>
      </c>
      <c r="B1726" s="109"/>
      <c r="C1726" s="316"/>
      <c r="D1726" s="109"/>
    </row>
    <row r="1727" spans="1:4" s="108" customFormat="1">
      <c r="A1727" s="109">
        <f t="shared" si="3"/>
        <v>1723</v>
      </c>
      <c r="B1727" s="109"/>
      <c r="C1727" s="316"/>
      <c r="D1727" s="109"/>
    </row>
    <row r="1728" spans="1:4" s="108" customFormat="1">
      <c r="A1728" s="109">
        <f t="shared" ref="A1728:A1791" si="4">A1727+1</f>
        <v>1724</v>
      </c>
      <c r="B1728" s="109"/>
      <c r="C1728" s="316"/>
      <c r="D1728" s="109"/>
    </row>
    <row r="1729" spans="1:4" s="108" customFormat="1">
      <c r="A1729" s="109">
        <f t="shared" si="4"/>
        <v>1725</v>
      </c>
      <c r="B1729" s="109"/>
      <c r="C1729" s="316"/>
      <c r="D1729" s="109"/>
    </row>
    <row r="1730" spans="1:4" s="108" customFormat="1">
      <c r="A1730" s="109">
        <f t="shared" si="4"/>
        <v>1726</v>
      </c>
      <c r="B1730" s="109"/>
      <c r="C1730" s="316"/>
      <c r="D1730" s="109"/>
    </row>
    <row r="1731" spans="1:4" s="108" customFormat="1">
      <c r="A1731" s="109">
        <f t="shared" si="4"/>
        <v>1727</v>
      </c>
      <c r="B1731" s="109"/>
      <c r="C1731" s="316"/>
      <c r="D1731" s="109"/>
    </row>
    <row r="1732" spans="1:4" s="108" customFormat="1">
      <c r="A1732" s="109">
        <f t="shared" si="4"/>
        <v>1728</v>
      </c>
      <c r="B1732" s="109"/>
      <c r="C1732" s="316"/>
      <c r="D1732" s="109"/>
    </row>
    <row r="1733" spans="1:4" s="108" customFormat="1">
      <c r="A1733" s="109">
        <f t="shared" si="4"/>
        <v>1729</v>
      </c>
      <c r="B1733" s="109"/>
      <c r="C1733" s="316"/>
      <c r="D1733" s="109"/>
    </row>
    <row r="1734" spans="1:4" s="108" customFormat="1">
      <c r="A1734" s="109">
        <f t="shared" si="4"/>
        <v>1730</v>
      </c>
      <c r="B1734" s="109"/>
      <c r="C1734" s="316"/>
      <c r="D1734" s="109"/>
    </row>
    <row r="1735" spans="1:4" s="108" customFormat="1">
      <c r="A1735" s="109">
        <f t="shared" si="4"/>
        <v>1731</v>
      </c>
      <c r="B1735" s="109"/>
      <c r="C1735" s="316"/>
      <c r="D1735" s="109"/>
    </row>
    <row r="1736" spans="1:4" s="108" customFormat="1">
      <c r="A1736" s="109">
        <f t="shared" si="4"/>
        <v>1732</v>
      </c>
      <c r="B1736" s="109"/>
      <c r="C1736" s="316"/>
      <c r="D1736" s="109"/>
    </row>
    <row r="1737" spans="1:4" s="108" customFormat="1">
      <c r="A1737" s="109">
        <f t="shared" si="4"/>
        <v>1733</v>
      </c>
      <c r="B1737" s="109"/>
      <c r="C1737" s="316"/>
      <c r="D1737" s="109"/>
    </row>
    <row r="1738" spans="1:4" s="108" customFormat="1">
      <c r="A1738" s="109">
        <f t="shared" si="4"/>
        <v>1734</v>
      </c>
      <c r="B1738" s="109"/>
      <c r="C1738" s="316"/>
      <c r="D1738" s="109"/>
    </row>
    <row r="1739" spans="1:4" s="108" customFormat="1">
      <c r="A1739" s="109">
        <f t="shared" si="4"/>
        <v>1735</v>
      </c>
      <c r="B1739" s="109"/>
      <c r="C1739" s="316"/>
      <c r="D1739" s="109"/>
    </row>
    <row r="1740" spans="1:4" s="108" customFormat="1">
      <c r="A1740" s="109">
        <f t="shared" si="4"/>
        <v>1736</v>
      </c>
      <c r="B1740" s="109"/>
      <c r="C1740" s="316"/>
      <c r="D1740" s="109"/>
    </row>
    <row r="1741" spans="1:4" s="108" customFormat="1">
      <c r="A1741" s="109">
        <f t="shared" si="4"/>
        <v>1737</v>
      </c>
      <c r="B1741" s="109"/>
      <c r="C1741" s="316"/>
      <c r="D1741" s="109"/>
    </row>
    <row r="1742" spans="1:4" s="108" customFormat="1">
      <c r="A1742" s="109">
        <f t="shared" si="4"/>
        <v>1738</v>
      </c>
      <c r="B1742" s="109"/>
      <c r="C1742" s="316"/>
      <c r="D1742" s="109"/>
    </row>
    <row r="1743" spans="1:4" s="108" customFormat="1">
      <c r="A1743" s="109">
        <f t="shared" si="4"/>
        <v>1739</v>
      </c>
      <c r="B1743" s="109"/>
      <c r="C1743" s="316"/>
      <c r="D1743" s="109"/>
    </row>
    <row r="1744" spans="1:4" s="108" customFormat="1">
      <c r="A1744" s="109">
        <f t="shared" si="4"/>
        <v>1740</v>
      </c>
      <c r="B1744" s="109"/>
      <c r="C1744" s="316"/>
      <c r="D1744" s="109"/>
    </row>
    <row r="1745" spans="1:4" s="108" customFormat="1">
      <c r="A1745" s="109">
        <f t="shared" si="4"/>
        <v>1741</v>
      </c>
      <c r="B1745" s="109"/>
      <c r="C1745" s="316"/>
      <c r="D1745" s="109"/>
    </row>
    <row r="1746" spans="1:4" s="108" customFormat="1">
      <c r="A1746" s="109">
        <f t="shared" si="4"/>
        <v>1742</v>
      </c>
      <c r="B1746" s="109"/>
      <c r="C1746" s="316"/>
      <c r="D1746" s="109"/>
    </row>
    <row r="1747" spans="1:4" s="108" customFormat="1">
      <c r="A1747" s="109">
        <f t="shared" si="4"/>
        <v>1743</v>
      </c>
      <c r="B1747" s="109"/>
      <c r="C1747" s="316"/>
      <c r="D1747" s="109"/>
    </row>
    <row r="1748" spans="1:4" s="108" customFormat="1">
      <c r="A1748" s="109">
        <f t="shared" si="4"/>
        <v>1744</v>
      </c>
      <c r="B1748" s="109"/>
      <c r="C1748" s="316"/>
      <c r="D1748" s="109"/>
    </row>
    <row r="1749" spans="1:4" s="108" customFormat="1">
      <c r="A1749" s="109">
        <f t="shared" si="4"/>
        <v>1745</v>
      </c>
      <c r="B1749" s="109"/>
      <c r="C1749" s="316"/>
      <c r="D1749" s="109"/>
    </row>
    <row r="1750" spans="1:4" s="108" customFormat="1">
      <c r="A1750" s="109">
        <f t="shared" si="4"/>
        <v>1746</v>
      </c>
      <c r="B1750" s="109"/>
      <c r="C1750" s="316"/>
      <c r="D1750" s="109"/>
    </row>
    <row r="1751" spans="1:4" s="108" customFormat="1">
      <c r="A1751" s="109">
        <f t="shared" si="4"/>
        <v>1747</v>
      </c>
      <c r="B1751" s="109"/>
      <c r="C1751" s="316"/>
      <c r="D1751" s="109"/>
    </row>
    <row r="1752" spans="1:4" s="108" customFormat="1">
      <c r="A1752" s="109">
        <f t="shared" si="4"/>
        <v>1748</v>
      </c>
      <c r="B1752" s="109"/>
      <c r="C1752" s="316"/>
      <c r="D1752" s="109"/>
    </row>
    <row r="1753" spans="1:4" s="108" customFormat="1">
      <c r="A1753" s="109">
        <f t="shared" si="4"/>
        <v>1749</v>
      </c>
      <c r="B1753" s="109"/>
      <c r="C1753" s="316"/>
      <c r="D1753" s="109"/>
    </row>
    <row r="1754" spans="1:4" s="108" customFormat="1">
      <c r="A1754" s="109">
        <f t="shared" si="4"/>
        <v>1750</v>
      </c>
      <c r="B1754" s="109"/>
      <c r="C1754" s="316"/>
      <c r="D1754" s="109"/>
    </row>
    <row r="1755" spans="1:4" s="108" customFormat="1">
      <c r="A1755" s="109">
        <f t="shared" si="4"/>
        <v>1751</v>
      </c>
      <c r="B1755" s="109"/>
      <c r="C1755" s="316"/>
      <c r="D1755" s="109"/>
    </row>
    <row r="1756" spans="1:4" s="108" customFormat="1">
      <c r="A1756" s="109">
        <f t="shared" si="4"/>
        <v>1752</v>
      </c>
      <c r="B1756" s="109"/>
      <c r="C1756" s="316"/>
      <c r="D1756" s="109"/>
    </row>
    <row r="1757" spans="1:4" s="108" customFormat="1">
      <c r="A1757" s="109">
        <f t="shared" si="4"/>
        <v>1753</v>
      </c>
      <c r="B1757" s="109"/>
      <c r="C1757" s="316"/>
      <c r="D1757" s="109"/>
    </row>
    <row r="1758" spans="1:4" s="108" customFormat="1">
      <c r="A1758" s="109">
        <f t="shared" si="4"/>
        <v>1754</v>
      </c>
      <c r="B1758" s="109"/>
      <c r="C1758" s="316"/>
      <c r="D1758" s="109"/>
    </row>
    <row r="1759" spans="1:4" s="108" customFormat="1">
      <c r="A1759" s="109">
        <f t="shared" si="4"/>
        <v>1755</v>
      </c>
      <c r="B1759" s="109"/>
      <c r="C1759" s="316"/>
      <c r="D1759" s="109"/>
    </row>
    <row r="1760" spans="1:4" s="108" customFormat="1">
      <c r="A1760" s="109">
        <f t="shared" si="4"/>
        <v>1756</v>
      </c>
      <c r="B1760" s="109"/>
      <c r="C1760" s="316"/>
      <c r="D1760" s="109"/>
    </row>
    <row r="1761" spans="1:4" s="108" customFormat="1">
      <c r="A1761" s="109">
        <f t="shared" si="4"/>
        <v>1757</v>
      </c>
      <c r="B1761" s="109"/>
      <c r="C1761" s="316"/>
      <c r="D1761" s="109"/>
    </row>
    <row r="1762" spans="1:4" s="108" customFormat="1">
      <c r="A1762" s="109">
        <f t="shared" si="4"/>
        <v>1758</v>
      </c>
      <c r="B1762" s="109"/>
      <c r="C1762" s="316"/>
      <c r="D1762" s="109"/>
    </row>
    <row r="1763" spans="1:4" s="108" customFormat="1">
      <c r="A1763" s="109">
        <f t="shared" si="4"/>
        <v>1759</v>
      </c>
      <c r="B1763" s="109"/>
      <c r="C1763" s="316"/>
      <c r="D1763" s="109"/>
    </row>
    <row r="1764" spans="1:4" s="108" customFormat="1">
      <c r="A1764" s="109">
        <f t="shared" si="4"/>
        <v>1760</v>
      </c>
      <c r="B1764" s="109"/>
      <c r="C1764" s="316"/>
      <c r="D1764" s="109"/>
    </row>
    <row r="1765" spans="1:4" s="108" customFormat="1">
      <c r="A1765" s="109">
        <f t="shared" si="4"/>
        <v>1761</v>
      </c>
      <c r="B1765" s="109"/>
      <c r="C1765" s="316"/>
      <c r="D1765" s="109"/>
    </row>
    <row r="1766" spans="1:4" s="108" customFormat="1">
      <c r="A1766" s="109">
        <f t="shared" si="4"/>
        <v>1762</v>
      </c>
      <c r="B1766" s="109"/>
      <c r="C1766" s="316"/>
      <c r="D1766" s="109"/>
    </row>
    <row r="1767" spans="1:4" s="108" customFormat="1">
      <c r="A1767" s="109">
        <f t="shared" si="4"/>
        <v>1763</v>
      </c>
      <c r="B1767" s="109"/>
      <c r="C1767" s="316"/>
      <c r="D1767" s="109"/>
    </row>
    <row r="1768" spans="1:4" s="108" customFormat="1">
      <c r="A1768" s="109">
        <f t="shared" si="4"/>
        <v>1764</v>
      </c>
      <c r="B1768" s="109"/>
      <c r="C1768" s="316"/>
      <c r="D1768" s="109"/>
    </row>
    <row r="1769" spans="1:4" s="108" customFormat="1">
      <c r="A1769" s="109">
        <f t="shared" si="4"/>
        <v>1765</v>
      </c>
      <c r="B1769" s="109"/>
      <c r="C1769" s="316"/>
      <c r="D1769" s="109"/>
    </row>
    <row r="1770" spans="1:4" s="108" customFormat="1">
      <c r="A1770" s="109">
        <f t="shared" si="4"/>
        <v>1766</v>
      </c>
      <c r="B1770" s="109"/>
      <c r="C1770" s="316"/>
      <c r="D1770" s="109"/>
    </row>
    <row r="1771" spans="1:4" s="108" customFormat="1">
      <c r="A1771" s="109">
        <f t="shared" si="4"/>
        <v>1767</v>
      </c>
      <c r="B1771" s="109"/>
      <c r="C1771" s="316"/>
      <c r="D1771" s="109"/>
    </row>
    <row r="1772" spans="1:4" s="108" customFormat="1">
      <c r="A1772" s="109">
        <f t="shared" si="4"/>
        <v>1768</v>
      </c>
      <c r="B1772" s="109"/>
      <c r="C1772" s="316"/>
      <c r="D1772" s="109"/>
    </row>
    <row r="1773" spans="1:4" s="108" customFormat="1">
      <c r="A1773" s="109">
        <f t="shared" si="4"/>
        <v>1769</v>
      </c>
      <c r="B1773" s="109"/>
      <c r="C1773" s="316"/>
      <c r="D1773" s="109"/>
    </row>
    <row r="1774" spans="1:4" s="108" customFormat="1">
      <c r="A1774" s="109">
        <f t="shared" si="4"/>
        <v>1770</v>
      </c>
      <c r="B1774" s="109"/>
      <c r="C1774" s="316"/>
      <c r="D1774" s="109"/>
    </row>
    <row r="1775" spans="1:4" s="108" customFormat="1">
      <c r="A1775" s="109">
        <f t="shared" si="4"/>
        <v>1771</v>
      </c>
      <c r="B1775" s="109"/>
      <c r="C1775" s="316"/>
      <c r="D1775" s="109"/>
    </row>
    <row r="1776" spans="1:4" s="108" customFormat="1">
      <c r="A1776" s="109">
        <f t="shared" si="4"/>
        <v>1772</v>
      </c>
      <c r="B1776" s="109"/>
      <c r="C1776" s="316"/>
      <c r="D1776" s="109"/>
    </row>
    <row r="1777" spans="1:4" s="108" customFormat="1">
      <c r="A1777" s="109">
        <f t="shared" si="4"/>
        <v>1773</v>
      </c>
      <c r="B1777" s="109"/>
      <c r="C1777" s="316"/>
      <c r="D1777" s="109"/>
    </row>
    <row r="1778" spans="1:4" s="108" customFormat="1">
      <c r="A1778" s="109">
        <f t="shared" si="4"/>
        <v>1774</v>
      </c>
      <c r="B1778" s="109"/>
      <c r="C1778" s="316"/>
      <c r="D1778" s="109"/>
    </row>
    <row r="1779" spans="1:4" s="108" customFormat="1">
      <c r="A1779" s="109">
        <f t="shared" si="4"/>
        <v>1775</v>
      </c>
      <c r="B1779" s="109"/>
      <c r="C1779" s="316"/>
      <c r="D1779" s="109"/>
    </row>
    <row r="1780" spans="1:4" s="108" customFormat="1">
      <c r="A1780" s="109">
        <f t="shared" si="4"/>
        <v>1776</v>
      </c>
      <c r="B1780" s="109"/>
      <c r="C1780" s="316"/>
      <c r="D1780" s="109"/>
    </row>
    <row r="1781" spans="1:4" s="108" customFormat="1">
      <c r="A1781" s="109">
        <f t="shared" si="4"/>
        <v>1777</v>
      </c>
      <c r="B1781" s="109"/>
      <c r="C1781" s="316"/>
      <c r="D1781" s="109"/>
    </row>
    <row r="1782" spans="1:4" s="108" customFormat="1">
      <c r="A1782" s="109">
        <f t="shared" si="4"/>
        <v>1778</v>
      </c>
      <c r="B1782" s="109"/>
      <c r="C1782" s="316"/>
      <c r="D1782" s="109"/>
    </row>
    <row r="1783" spans="1:4" s="108" customFormat="1">
      <c r="A1783" s="109">
        <f t="shared" si="4"/>
        <v>1779</v>
      </c>
      <c r="B1783" s="109"/>
      <c r="C1783" s="316"/>
      <c r="D1783" s="109"/>
    </row>
    <row r="1784" spans="1:4" s="108" customFormat="1">
      <c r="A1784" s="109">
        <f t="shared" si="4"/>
        <v>1780</v>
      </c>
      <c r="B1784" s="109"/>
      <c r="C1784" s="316"/>
      <c r="D1784" s="109"/>
    </row>
    <row r="1785" spans="1:4" s="108" customFormat="1">
      <c r="A1785" s="109">
        <f t="shared" si="4"/>
        <v>1781</v>
      </c>
      <c r="B1785" s="109"/>
      <c r="C1785" s="316"/>
      <c r="D1785" s="109"/>
    </row>
    <row r="1786" spans="1:4" s="108" customFormat="1">
      <c r="A1786" s="109">
        <f t="shared" si="4"/>
        <v>1782</v>
      </c>
      <c r="B1786" s="109"/>
      <c r="C1786" s="316"/>
      <c r="D1786" s="109"/>
    </row>
    <row r="1787" spans="1:4" s="108" customFormat="1">
      <c r="A1787" s="109">
        <f t="shared" si="4"/>
        <v>1783</v>
      </c>
      <c r="B1787" s="109"/>
      <c r="C1787" s="316"/>
      <c r="D1787" s="109"/>
    </row>
    <row r="1788" spans="1:4" s="108" customFormat="1">
      <c r="A1788" s="109">
        <f t="shared" si="4"/>
        <v>1784</v>
      </c>
      <c r="B1788" s="109"/>
      <c r="C1788" s="316"/>
      <c r="D1788" s="109"/>
    </row>
    <row r="1789" spans="1:4" s="108" customFormat="1">
      <c r="A1789" s="109">
        <f t="shared" si="4"/>
        <v>1785</v>
      </c>
      <c r="B1789" s="109"/>
      <c r="C1789" s="316"/>
      <c r="D1789" s="109"/>
    </row>
    <row r="1790" spans="1:4" s="108" customFormat="1">
      <c r="A1790" s="109">
        <f t="shared" si="4"/>
        <v>1786</v>
      </c>
      <c r="B1790" s="109"/>
      <c r="C1790" s="316"/>
      <c r="D1790" s="109"/>
    </row>
    <row r="1791" spans="1:4" s="108" customFormat="1">
      <c r="A1791" s="109">
        <f t="shared" si="4"/>
        <v>1787</v>
      </c>
      <c r="B1791" s="109"/>
      <c r="C1791" s="316"/>
      <c r="D1791" s="109"/>
    </row>
    <row r="1792" spans="1:4" s="108" customFormat="1">
      <c r="A1792" s="109">
        <f t="shared" ref="A1792:A1855" si="5">A1791+1</f>
        <v>1788</v>
      </c>
      <c r="B1792" s="109"/>
      <c r="C1792" s="316"/>
      <c r="D1792" s="109"/>
    </row>
    <row r="1793" spans="1:4" s="108" customFormat="1">
      <c r="A1793" s="109">
        <f t="shared" si="5"/>
        <v>1789</v>
      </c>
      <c r="B1793" s="109"/>
      <c r="C1793" s="316"/>
      <c r="D1793" s="109"/>
    </row>
    <row r="1794" spans="1:4" s="108" customFormat="1">
      <c r="A1794" s="109">
        <f t="shared" si="5"/>
        <v>1790</v>
      </c>
      <c r="B1794" s="109"/>
      <c r="C1794" s="316"/>
      <c r="D1794" s="109"/>
    </row>
    <row r="1795" spans="1:4" s="108" customFormat="1">
      <c r="A1795" s="109">
        <f t="shared" si="5"/>
        <v>1791</v>
      </c>
      <c r="B1795" s="109"/>
      <c r="C1795" s="316"/>
      <c r="D1795" s="109"/>
    </row>
    <row r="1796" spans="1:4" s="108" customFormat="1">
      <c r="A1796" s="109">
        <f t="shared" si="5"/>
        <v>1792</v>
      </c>
      <c r="B1796" s="109"/>
      <c r="C1796" s="316"/>
      <c r="D1796" s="109"/>
    </row>
    <row r="1797" spans="1:4" s="108" customFormat="1">
      <c r="A1797" s="109">
        <f t="shared" si="5"/>
        <v>1793</v>
      </c>
      <c r="B1797" s="109"/>
      <c r="C1797" s="316"/>
      <c r="D1797" s="109"/>
    </row>
    <row r="1798" spans="1:4" s="108" customFormat="1">
      <c r="A1798" s="109">
        <f t="shared" si="5"/>
        <v>1794</v>
      </c>
      <c r="B1798" s="109"/>
      <c r="C1798" s="316"/>
      <c r="D1798" s="109"/>
    </row>
    <row r="1799" spans="1:4" s="108" customFormat="1">
      <c r="A1799" s="109">
        <f t="shared" si="5"/>
        <v>1795</v>
      </c>
      <c r="B1799" s="109"/>
      <c r="C1799" s="316"/>
      <c r="D1799" s="109"/>
    </row>
    <row r="1800" spans="1:4" s="108" customFormat="1">
      <c r="A1800" s="109">
        <f t="shared" si="5"/>
        <v>1796</v>
      </c>
      <c r="B1800" s="109"/>
      <c r="C1800" s="316"/>
      <c r="D1800" s="109"/>
    </row>
    <row r="1801" spans="1:4" s="108" customFormat="1">
      <c r="A1801" s="109">
        <f t="shared" si="5"/>
        <v>1797</v>
      </c>
      <c r="B1801" s="109"/>
      <c r="C1801" s="316"/>
      <c r="D1801" s="109"/>
    </row>
    <row r="1802" spans="1:4" s="108" customFormat="1">
      <c r="A1802" s="109">
        <f t="shared" si="5"/>
        <v>1798</v>
      </c>
      <c r="B1802" s="109"/>
      <c r="C1802" s="316"/>
      <c r="D1802" s="109"/>
    </row>
    <row r="1803" spans="1:4" s="108" customFormat="1">
      <c r="A1803" s="109">
        <f t="shared" si="5"/>
        <v>1799</v>
      </c>
      <c r="B1803" s="109"/>
      <c r="C1803" s="316"/>
      <c r="D1803" s="109"/>
    </row>
    <row r="1804" spans="1:4" s="108" customFormat="1">
      <c r="A1804" s="109">
        <f t="shared" si="5"/>
        <v>1800</v>
      </c>
      <c r="B1804" s="109"/>
      <c r="C1804" s="316"/>
      <c r="D1804" s="109"/>
    </row>
    <row r="1805" spans="1:4" s="108" customFormat="1">
      <c r="A1805" s="109">
        <f t="shared" si="5"/>
        <v>1801</v>
      </c>
      <c r="B1805" s="109"/>
      <c r="C1805" s="316"/>
      <c r="D1805" s="109"/>
    </row>
    <row r="1806" spans="1:4" s="108" customFormat="1">
      <c r="A1806" s="109">
        <f t="shared" si="5"/>
        <v>1802</v>
      </c>
      <c r="B1806" s="109"/>
      <c r="C1806" s="316"/>
      <c r="D1806" s="109"/>
    </row>
    <row r="1807" spans="1:4" s="108" customFormat="1">
      <c r="A1807" s="109">
        <f t="shared" si="5"/>
        <v>1803</v>
      </c>
      <c r="B1807" s="109"/>
      <c r="C1807" s="316"/>
      <c r="D1807" s="109"/>
    </row>
    <row r="1808" spans="1:4" s="108" customFormat="1">
      <c r="A1808" s="109">
        <f t="shared" si="5"/>
        <v>1804</v>
      </c>
      <c r="B1808" s="109"/>
      <c r="C1808" s="316"/>
      <c r="D1808" s="109"/>
    </row>
    <row r="1809" spans="1:4" s="108" customFormat="1">
      <c r="A1809" s="109">
        <f t="shared" si="5"/>
        <v>1805</v>
      </c>
      <c r="B1809" s="109"/>
      <c r="C1809" s="316"/>
      <c r="D1809" s="109"/>
    </row>
    <row r="1810" spans="1:4" s="108" customFormat="1">
      <c r="A1810" s="109">
        <f t="shared" si="5"/>
        <v>1806</v>
      </c>
      <c r="B1810" s="109"/>
      <c r="C1810" s="316"/>
      <c r="D1810" s="109"/>
    </row>
    <row r="1811" spans="1:4" s="108" customFormat="1">
      <c r="A1811" s="109">
        <f t="shared" si="5"/>
        <v>1807</v>
      </c>
      <c r="B1811" s="109"/>
      <c r="C1811" s="316"/>
      <c r="D1811" s="109"/>
    </row>
    <row r="1812" spans="1:4" s="108" customFormat="1">
      <c r="A1812" s="109">
        <f t="shared" si="5"/>
        <v>1808</v>
      </c>
      <c r="B1812" s="109"/>
      <c r="C1812" s="316"/>
      <c r="D1812" s="109"/>
    </row>
    <row r="1813" spans="1:4" s="108" customFormat="1">
      <c r="A1813" s="109">
        <f t="shared" si="5"/>
        <v>1809</v>
      </c>
      <c r="B1813" s="109"/>
      <c r="C1813" s="316"/>
      <c r="D1813" s="109"/>
    </row>
    <row r="1814" spans="1:4" s="108" customFormat="1">
      <c r="A1814" s="109">
        <f t="shared" si="5"/>
        <v>1810</v>
      </c>
      <c r="B1814" s="109"/>
      <c r="C1814" s="316"/>
      <c r="D1814" s="109"/>
    </row>
    <row r="1815" spans="1:4" s="108" customFormat="1">
      <c r="A1815" s="109">
        <f t="shared" si="5"/>
        <v>1811</v>
      </c>
      <c r="B1815" s="109"/>
      <c r="C1815" s="316"/>
      <c r="D1815" s="109"/>
    </row>
    <row r="1816" spans="1:4" s="108" customFormat="1">
      <c r="A1816" s="109">
        <f t="shared" si="5"/>
        <v>1812</v>
      </c>
      <c r="B1816" s="109"/>
      <c r="C1816" s="316"/>
      <c r="D1816" s="109"/>
    </row>
    <row r="1817" spans="1:4" s="108" customFormat="1">
      <c r="A1817" s="109">
        <f t="shared" si="5"/>
        <v>1813</v>
      </c>
      <c r="B1817" s="109"/>
      <c r="C1817" s="316"/>
      <c r="D1817" s="109"/>
    </row>
    <row r="1818" spans="1:4" s="108" customFormat="1">
      <c r="A1818" s="109">
        <f t="shared" si="5"/>
        <v>1814</v>
      </c>
      <c r="B1818" s="109"/>
      <c r="C1818" s="316"/>
      <c r="D1818" s="109"/>
    </row>
    <row r="1819" spans="1:4" s="108" customFormat="1">
      <c r="A1819" s="109">
        <f t="shared" si="5"/>
        <v>1815</v>
      </c>
      <c r="B1819" s="109"/>
      <c r="C1819" s="316"/>
      <c r="D1819" s="109"/>
    </row>
    <row r="1820" spans="1:4" s="108" customFormat="1">
      <c r="A1820" s="109">
        <f t="shared" si="5"/>
        <v>1816</v>
      </c>
      <c r="B1820" s="109"/>
      <c r="C1820" s="316"/>
      <c r="D1820" s="109"/>
    </row>
    <row r="1821" spans="1:4" s="108" customFormat="1">
      <c r="A1821" s="109">
        <f t="shared" si="5"/>
        <v>1817</v>
      </c>
      <c r="B1821" s="109"/>
      <c r="C1821" s="316"/>
      <c r="D1821" s="109"/>
    </row>
    <row r="1822" spans="1:4" s="108" customFormat="1">
      <c r="A1822" s="109">
        <f t="shared" si="5"/>
        <v>1818</v>
      </c>
      <c r="B1822" s="109"/>
      <c r="C1822" s="316"/>
      <c r="D1822" s="109"/>
    </row>
    <row r="1823" spans="1:4" s="108" customFormat="1">
      <c r="A1823" s="109">
        <f t="shared" si="5"/>
        <v>1819</v>
      </c>
      <c r="B1823" s="109"/>
      <c r="C1823" s="316"/>
      <c r="D1823" s="109"/>
    </row>
    <row r="1824" spans="1:4" s="108" customFormat="1">
      <c r="A1824" s="109">
        <f t="shared" si="5"/>
        <v>1820</v>
      </c>
      <c r="B1824" s="109"/>
      <c r="C1824" s="316"/>
      <c r="D1824" s="109"/>
    </row>
    <row r="1825" spans="1:4" s="108" customFormat="1">
      <c r="A1825" s="109">
        <f t="shared" si="5"/>
        <v>1821</v>
      </c>
      <c r="B1825" s="109"/>
      <c r="C1825" s="316"/>
      <c r="D1825" s="109"/>
    </row>
    <row r="1826" spans="1:4" s="108" customFormat="1">
      <c r="A1826" s="109">
        <f t="shared" si="5"/>
        <v>1822</v>
      </c>
      <c r="B1826" s="109"/>
      <c r="C1826" s="316"/>
      <c r="D1826" s="109"/>
    </row>
    <row r="1827" spans="1:4" s="108" customFormat="1">
      <c r="A1827" s="109">
        <f t="shared" si="5"/>
        <v>1823</v>
      </c>
      <c r="B1827" s="109"/>
      <c r="C1827" s="316"/>
      <c r="D1827" s="109"/>
    </row>
    <row r="1828" spans="1:4" s="108" customFormat="1">
      <c r="A1828" s="109">
        <f t="shared" si="5"/>
        <v>1824</v>
      </c>
      <c r="B1828" s="109"/>
      <c r="C1828" s="316"/>
      <c r="D1828" s="109"/>
    </row>
    <row r="1829" spans="1:4" s="108" customFormat="1">
      <c r="A1829" s="109">
        <f t="shared" si="5"/>
        <v>1825</v>
      </c>
      <c r="B1829" s="109"/>
      <c r="C1829" s="316"/>
      <c r="D1829" s="109"/>
    </row>
    <row r="1830" spans="1:4" s="108" customFormat="1">
      <c r="A1830" s="109">
        <f t="shared" si="5"/>
        <v>1826</v>
      </c>
      <c r="B1830" s="109"/>
      <c r="C1830" s="316"/>
      <c r="D1830" s="109"/>
    </row>
    <row r="1831" spans="1:4" s="108" customFormat="1">
      <c r="A1831" s="109">
        <f t="shared" si="5"/>
        <v>1827</v>
      </c>
      <c r="B1831" s="109"/>
      <c r="C1831" s="316"/>
      <c r="D1831" s="109"/>
    </row>
    <row r="1832" spans="1:4" s="108" customFormat="1">
      <c r="A1832" s="109">
        <f t="shared" si="5"/>
        <v>1828</v>
      </c>
      <c r="B1832" s="109"/>
      <c r="C1832" s="316"/>
      <c r="D1832" s="109"/>
    </row>
    <row r="1833" spans="1:4" s="108" customFormat="1">
      <c r="A1833" s="109">
        <f t="shared" si="5"/>
        <v>1829</v>
      </c>
      <c r="B1833" s="109"/>
      <c r="C1833" s="316"/>
      <c r="D1833" s="109"/>
    </row>
    <row r="1834" spans="1:4" s="108" customFormat="1">
      <c r="A1834" s="109">
        <f t="shared" si="5"/>
        <v>1830</v>
      </c>
      <c r="B1834" s="109"/>
      <c r="C1834" s="316"/>
      <c r="D1834" s="109"/>
    </row>
    <row r="1835" spans="1:4" s="108" customFormat="1">
      <c r="A1835" s="109">
        <f t="shared" si="5"/>
        <v>1831</v>
      </c>
      <c r="B1835" s="109"/>
      <c r="C1835" s="316"/>
      <c r="D1835" s="109"/>
    </row>
    <row r="1836" spans="1:4" s="108" customFormat="1">
      <c r="A1836" s="109">
        <f t="shared" si="5"/>
        <v>1832</v>
      </c>
      <c r="B1836" s="109"/>
      <c r="C1836" s="316"/>
      <c r="D1836" s="109"/>
    </row>
    <row r="1837" spans="1:4" s="108" customFormat="1">
      <c r="A1837" s="109">
        <f t="shared" si="5"/>
        <v>1833</v>
      </c>
      <c r="B1837" s="109"/>
      <c r="C1837" s="316"/>
      <c r="D1837" s="109"/>
    </row>
    <row r="1838" spans="1:4" s="108" customFormat="1">
      <c r="A1838" s="109">
        <f t="shared" si="5"/>
        <v>1834</v>
      </c>
      <c r="B1838" s="109"/>
      <c r="C1838" s="316"/>
      <c r="D1838" s="109"/>
    </row>
    <row r="1839" spans="1:4" s="108" customFormat="1">
      <c r="A1839" s="109">
        <f t="shared" si="5"/>
        <v>1835</v>
      </c>
      <c r="B1839" s="109"/>
      <c r="C1839" s="316"/>
      <c r="D1839" s="109"/>
    </row>
    <row r="1840" spans="1:4" s="108" customFormat="1">
      <c r="A1840" s="109">
        <f t="shared" si="5"/>
        <v>1836</v>
      </c>
      <c r="B1840" s="109"/>
      <c r="C1840" s="316"/>
      <c r="D1840" s="109"/>
    </row>
    <row r="1841" spans="1:4" s="108" customFormat="1">
      <c r="A1841" s="109">
        <f t="shared" si="5"/>
        <v>1837</v>
      </c>
      <c r="B1841" s="109"/>
      <c r="C1841" s="316"/>
      <c r="D1841" s="109"/>
    </row>
    <row r="1842" spans="1:4" s="108" customFormat="1">
      <c r="A1842" s="109">
        <f t="shared" si="5"/>
        <v>1838</v>
      </c>
      <c r="B1842" s="109"/>
      <c r="C1842" s="316"/>
      <c r="D1842" s="109"/>
    </row>
    <row r="1843" spans="1:4" s="108" customFormat="1">
      <c r="A1843" s="109">
        <f t="shared" si="5"/>
        <v>1839</v>
      </c>
      <c r="B1843" s="109"/>
      <c r="C1843" s="316"/>
      <c r="D1843" s="109"/>
    </row>
    <row r="1844" spans="1:4" s="108" customFormat="1">
      <c r="A1844" s="109">
        <f t="shared" si="5"/>
        <v>1840</v>
      </c>
      <c r="B1844" s="109"/>
      <c r="C1844" s="316"/>
      <c r="D1844" s="109"/>
    </row>
    <row r="1845" spans="1:4" s="108" customFormat="1">
      <c r="A1845" s="109">
        <f t="shared" si="5"/>
        <v>1841</v>
      </c>
      <c r="B1845" s="109"/>
      <c r="C1845" s="316"/>
      <c r="D1845" s="109"/>
    </row>
    <row r="1846" spans="1:4" s="108" customFormat="1">
      <c r="A1846" s="109">
        <f t="shared" si="5"/>
        <v>1842</v>
      </c>
      <c r="B1846" s="109"/>
      <c r="C1846" s="316"/>
      <c r="D1846" s="109"/>
    </row>
    <row r="1847" spans="1:4" s="108" customFormat="1">
      <c r="A1847" s="109">
        <f t="shared" si="5"/>
        <v>1843</v>
      </c>
      <c r="B1847" s="109"/>
      <c r="C1847" s="316"/>
      <c r="D1847" s="109"/>
    </row>
    <row r="1848" spans="1:4" s="108" customFormat="1">
      <c r="A1848" s="109">
        <f t="shared" si="5"/>
        <v>1844</v>
      </c>
      <c r="B1848" s="109"/>
      <c r="C1848" s="316"/>
      <c r="D1848" s="109"/>
    </row>
    <row r="1849" spans="1:4" s="108" customFormat="1">
      <c r="A1849" s="109">
        <f t="shared" si="5"/>
        <v>1845</v>
      </c>
      <c r="B1849" s="109"/>
      <c r="C1849" s="316"/>
      <c r="D1849" s="109"/>
    </row>
    <row r="1850" spans="1:4" s="108" customFormat="1">
      <c r="A1850" s="109">
        <f t="shared" si="5"/>
        <v>1846</v>
      </c>
      <c r="B1850" s="109"/>
      <c r="C1850" s="316"/>
      <c r="D1850" s="109"/>
    </row>
    <row r="1851" spans="1:4" s="108" customFormat="1">
      <c r="A1851" s="109">
        <f t="shared" si="5"/>
        <v>1847</v>
      </c>
      <c r="B1851" s="109"/>
      <c r="C1851" s="316"/>
      <c r="D1851" s="109"/>
    </row>
    <row r="1852" spans="1:4" s="108" customFormat="1">
      <c r="A1852" s="109">
        <f t="shared" si="5"/>
        <v>1848</v>
      </c>
      <c r="B1852" s="109"/>
      <c r="C1852" s="316"/>
      <c r="D1852" s="109"/>
    </row>
    <row r="1853" spans="1:4" s="108" customFormat="1">
      <c r="A1853" s="109">
        <f t="shared" si="5"/>
        <v>1849</v>
      </c>
      <c r="B1853" s="109"/>
      <c r="C1853" s="316"/>
      <c r="D1853" s="109"/>
    </row>
    <row r="1854" spans="1:4" s="108" customFormat="1">
      <c r="A1854" s="109">
        <f t="shared" si="5"/>
        <v>1850</v>
      </c>
      <c r="B1854" s="109"/>
      <c r="C1854" s="316"/>
      <c r="D1854" s="109"/>
    </row>
    <row r="1855" spans="1:4" s="108" customFormat="1">
      <c r="A1855" s="109">
        <f t="shared" si="5"/>
        <v>1851</v>
      </c>
      <c r="B1855" s="109"/>
      <c r="C1855" s="316"/>
      <c r="D1855" s="109"/>
    </row>
    <row r="1856" spans="1:4" s="108" customFormat="1">
      <c r="A1856" s="109">
        <f t="shared" ref="A1856:A1919" si="6">A1855+1</f>
        <v>1852</v>
      </c>
      <c r="B1856" s="109"/>
      <c r="C1856" s="316"/>
      <c r="D1856" s="109"/>
    </row>
    <row r="1857" spans="1:4" s="108" customFormat="1">
      <c r="A1857" s="109">
        <f t="shared" si="6"/>
        <v>1853</v>
      </c>
      <c r="B1857" s="109"/>
      <c r="C1857" s="316"/>
      <c r="D1857" s="109"/>
    </row>
    <row r="1858" spans="1:4" s="108" customFormat="1">
      <c r="A1858" s="109">
        <f t="shared" si="6"/>
        <v>1854</v>
      </c>
      <c r="B1858" s="109"/>
      <c r="C1858" s="316"/>
      <c r="D1858" s="109"/>
    </row>
    <row r="1859" spans="1:4" s="108" customFormat="1">
      <c r="A1859" s="109">
        <f t="shared" si="6"/>
        <v>1855</v>
      </c>
      <c r="B1859" s="109"/>
      <c r="C1859" s="316"/>
      <c r="D1859" s="109"/>
    </row>
    <row r="1860" spans="1:4" s="108" customFormat="1">
      <c r="A1860" s="109">
        <f t="shared" si="6"/>
        <v>1856</v>
      </c>
      <c r="B1860" s="109"/>
      <c r="C1860" s="316"/>
      <c r="D1860" s="109"/>
    </row>
    <row r="1861" spans="1:4" s="108" customFormat="1">
      <c r="A1861" s="109">
        <f t="shared" si="6"/>
        <v>1857</v>
      </c>
      <c r="B1861" s="109"/>
      <c r="C1861" s="316"/>
      <c r="D1861" s="109"/>
    </row>
    <row r="1862" spans="1:4" s="108" customFormat="1">
      <c r="A1862" s="109">
        <f t="shared" si="6"/>
        <v>1858</v>
      </c>
      <c r="B1862" s="109"/>
      <c r="C1862" s="316"/>
      <c r="D1862" s="109"/>
    </row>
    <row r="1863" spans="1:4" s="108" customFormat="1">
      <c r="A1863" s="109">
        <f t="shared" si="6"/>
        <v>1859</v>
      </c>
      <c r="B1863" s="109"/>
      <c r="C1863" s="316"/>
      <c r="D1863" s="109"/>
    </row>
    <row r="1864" spans="1:4" s="108" customFormat="1">
      <c r="A1864" s="109">
        <f t="shared" si="6"/>
        <v>1860</v>
      </c>
      <c r="B1864" s="109"/>
      <c r="C1864" s="316"/>
      <c r="D1864" s="109"/>
    </row>
    <row r="1865" spans="1:4" s="108" customFormat="1">
      <c r="A1865" s="109">
        <f t="shared" si="6"/>
        <v>1861</v>
      </c>
      <c r="B1865" s="109"/>
      <c r="C1865" s="316"/>
      <c r="D1865" s="109"/>
    </row>
    <row r="1866" spans="1:4" s="108" customFormat="1">
      <c r="A1866" s="109">
        <f t="shared" si="6"/>
        <v>1862</v>
      </c>
      <c r="B1866" s="109"/>
      <c r="C1866" s="316"/>
      <c r="D1866" s="109"/>
    </row>
    <row r="1867" spans="1:4" s="108" customFormat="1">
      <c r="A1867" s="109">
        <f t="shared" si="6"/>
        <v>1863</v>
      </c>
      <c r="B1867" s="109"/>
      <c r="C1867" s="316"/>
      <c r="D1867" s="109"/>
    </row>
    <row r="1868" spans="1:4" s="108" customFormat="1">
      <c r="A1868" s="109">
        <f t="shared" si="6"/>
        <v>1864</v>
      </c>
      <c r="B1868" s="109"/>
      <c r="C1868" s="316"/>
      <c r="D1868" s="109"/>
    </row>
    <row r="1869" spans="1:4" s="108" customFormat="1">
      <c r="A1869" s="109">
        <f t="shared" si="6"/>
        <v>1865</v>
      </c>
      <c r="B1869" s="109"/>
      <c r="C1869" s="316"/>
      <c r="D1869" s="109"/>
    </row>
    <row r="1870" spans="1:4" s="108" customFormat="1">
      <c r="A1870" s="109">
        <f t="shared" si="6"/>
        <v>1866</v>
      </c>
      <c r="B1870" s="109"/>
      <c r="C1870" s="316"/>
      <c r="D1870" s="109"/>
    </row>
    <row r="1871" spans="1:4" s="108" customFormat="1">
      <c r="A1871" s="109">
        <f t="shared" si="6"/>
        <v>1867</v>
      </c>
      <c r="B1871" s="109"/>
      <c r="C1871" s="316"/>
      <c r="D1871" s="109"/>
    </row>
    <row r="1872" spans="1:4" s="108" customFormat="1">
      <c r="A1872" s="109">
        <f t="shared" si="6"/>
        <v>1868</v>
      </c>
      <c r="B1872" s="109"/>
      <c r="C1872" s="316"/>
      <c r="D1872" s="109"/>
    </row>
    <row r="1873" spans="1:4" s="108" customFormat="1">
      <c r="A1873" s="109">
        <f t="shared" si="6"/>
        <v>1869</v>
      </c>
      <c r="B1873" s="109"/>
      <c r="C1873" s="316"/>
      <c r="D1873" s="109"/>
    </row>
    <row r="1874" spans="1:4" s="108" customFormat="1">
      <c r="A1874" s="109">
        <f t="shared" si="6"/>
        <v>1870</v>
      </c>
      <c r="B1874" s="109"/>
      <c r="C1874" s="316"/>
      <c r="D1874" s="109"/>
    </row>
    <row r="1875" spans="1:4" s="108" customFormat="1">
      <c r="A1875" s="109">
        <f t="shared" si="6"/>
        <v>1871</v>
      </c>
      <c r="B1875" s="109"/>
      <c r="C1875" s="316"/>
      <c r="D1875" s="109"/>
    </row>
    <row r="1876" spans="1:4" s="108" customFormat="1">
      <c r="A1876" s="109">
        <f t="shared" si="6"/>
        <v>1872</v>
      </c>
      <c r="B1876" s="109"/>
      <c r="C1876" s="316"/>
      <c r="D1876" s="109"/>
    </row>
    <row r="1877" spans="1:4" s="108" customFormat="1">
      <c r="A1877" s="109">
        <f t="shared" si="6"/>
        <v>1873</v>
      </c>
      <c r="B1877" s="109"/>
      <c r="C1877" s="316"/>
      <c r="D1877" s="109"/>
    </row>
    <row r="1878" spans="1:4" s="108" customFormat="1">
      <c r="A1878" s="109">
        <f t="shared" si="6"/>
        <v>1874</v>
      </c>
      <c r="B1878" s="109"/>
      <c r="C1878" s="316"/>
      <c r="D1878" s="109"/>
    </row>
    <row r="1879" spans="1:4" s="108" customFormat="1">
      <c r="A1879" s="109">
        <f t="shared" si="6"/>
        <v>1875</v>
      </c>
      <c r="B1879" s="109"/>
      <c r="C1879" s="316"/>
      <c r="D1879" s="109"/>
    </row>
    <row r="1880" spans="1:4" s="108" customFormat="1">
      <c r="A1880" s="109">
        <f t="shared" si="6"/>
        <v>1876</v>
      </c>
      <c r="B1880" s="109"/>
      <c r="C1880" s="316"/>
      <c r="D1880" s="109"/>
    </row>
    <row r="1881" spans="1:4" s="108" customFormat="1">
      <c r="A1881" s="109">
        <f t="shared" si="6"/>
        <v>1877</v>
      </c>
      <c r="B1881" s="109"/>
      <c r="C1881" s="316"/>
      <c r="D1881" s="109"/>
    </row>
    <row r="1882" spans="1:4" s="108" customFormat="1">
      <c r="A1882" s="109">
        <f t="shared" si="6"/>
        <v>1878</v>
      </c>
      <c r="B1882" s="109"/>
      <c r="C1882" s="316"/>
      <c r="D1882" s="109"/>
    </row>
    <row r="1883" spans="1:4" s="108" customFormat="1">
      <c r="A1883" s="109">
        <f t="shared" si="6"/>
        <v>1879</v>
      </c>
      <c r="B1883" s="109"/>
      <c r="C1883" s="316"/>
      <c r="D1883" s="109"/>
    </row>
    <row r="1884" spans="1:4" s="108" customFormat="1">
      <c r="A1884" s="109">
        <f t="shared" si="6"/>
        <v>1880</v>
      </c>
      <c r="B1884" s="109"/>
      <c r="C1884" s="316"/>
      <c r="D1884" s="109"/>
    </row>
    <row r="1885" spans="1:4" s="108" customFormat="1">
      <c r="A1885" s="109">
        <f t="shared" si="6"/>
        <v>1881</v>
      </c>
      <c r="B1885" s="109"/>
      <c r="C1885" s="316"/>
      <c r="D1885" s="109"/>
    </row>
    <row r="1886" spans="1:4" s="108" customFormat="1">
      <c r="A1886" s="109">
        <f t="shared" si="6"/>
        <v>1882</v>
      </c>
      <c r="B1886" s="109"/>
      <c r="C1886" s="316"/>
      <c r="D1886" s="109"/>
    </row>
    <row r="1887" spans="1:4" s="108" customFormat="1">
      <c r="A1887" s="109">
        <f t="shared" si="6"/>
        <v>1883</v>
      </c>
      <c r="B1887" s="109"/>
      <c r="C1887" s="316"/>
      <c r="D1887" s="109"/>
    </row>
    <row r="1888" spans="1:4" s="108" customFormat="1">
      <c r="A1888" s="109">
        <f t="shared" si="6"/>
        <v>1884</v>
      </c>
      <c r="B1888" s="109"/>
      <c r="C1888" s="316"/>
      <c r="D1888" s="109"/>
    </row>
    <row r="1889" spans="1:4" s="108" customFormat="1">
      <c r="A1889" s="109">
        <f t="shared" si="6"/>
        <v>1885</v>
      </c>
      <c r="B1889" s="109"/>
      <c r="C1889" s="316"/>
      <c r="D1889" s="109"/>
    </row>
    <row r="1890" spans="1:4" s="108" customFormat="1">
      <c r="A1890" s="109">
        <f t="shared" si="6"/>
        <v>1886</v>
      </c>
      <c r="B1890" s="109"/>
      <c r="C1890" s="316"/>
      <c r="D1890" s="109"/>
    </row>
    <row r="1891" spans="1:4" s="108" customFormat="1">
      <c r="A1891" s="109">
        <f t="shared" si="6"/>
        <v>1887</v>
      </c>
      <c r="B1891" s="109"/>
      <c r="C1891" s="316"/>
      <c r="D1891" s="109"/>
    </row>
    <row r="1892" spans="1:4" s="108" customFormat="1">
      <c r="A1892" s="109">
        <f t="shared" si="6"/>
        <v>1888</v>
      </c>
      <c r="B1892" s="109"/>
      <c r="C1892" s="316"/>
      <c r="D1892" s="109"/>
    </row>
    <row r="1893" spans="1:4" s="108" customFormat="1">
      <c r="A1893" s="109">
        <f t="shared" si="6"/>
        <v>1889</v>
      </c>
      <c r="B1893" s="109"/>
      <c r="C1893" s="316"/>
      <c r="D1893" s="109"/>
    </row>
    <row r="1894" spans="1:4" s="108" customFormat="1">
      <c r="A1894" s="109">
        <f t="shared" si="6"/>
        <v>1890</v>
      </c>
      <c r="B1894" s="109"/>
      <c r="C1894" s="316"/>
      <c r="D1894" s="109"/>
    </row>
    <row r="1895" spans="1:4" s="108" customFormat="1">
      <c r="A1895" s="109">
        <f t="shared" si="6"/>
        <v>1891</v>
      </c>
      <c r="B1895" s="109"/>
      <c r="C1895" s="316"/>
      <c r="D1895" s="109"/>
    </row>
    <row r="1896" spans="1:4" s="108" customFormat="1">
      <c r="A1896" s="109">
        <f t="shared" si="6"/>
        <v>1892</v>
      </c>
      <c r="B1896" s="109"/>
      <c r="C1896" s="316"/>
      <c r="D1896" s="109"/>
    </row>
    <row r="1897" spans="1:4" s="108" customFormat="1">
      <c r="A1897" s="109">
        <f t="shared" si="6"/>
        <v>1893</v>
      </c>
      <c r="B1897" s="109"/>
      <c r="C1897" s="316"/>
      <c r="D1897" s="109"/>
    </row>
    <row r="1898" spans="1:4" s="108" customFormat="1">
      <c r="A1898" s="109">
        <f t="shared" si="6"/>
        <v>1894</v>
      </c>
      <c r="B1898" s="109"/>
      <c r="C1898" s="316"/>
      <c r="D1898" s="109"/>
    </row>
    <row r="1899" spans="1:4" s="108" customFormat="1">
      <c r="A1899" s="109">
        <f t="shared" si="6"/>
        <v>1895</v>
      </c>
      <c r="B1899" s="109"/>
      <c r="C1899" s="316"/>
      <c r="D1899" s="109"/>
    </row>
    <row r="1900" spans="1:4" s="108" customFormat="1">
      <c r="A1900" s="109">
        <f t="shared" si="6"/>
        <v>1896</v>
      </c>
      <c r="B1900" s="109"/>
      <c r="C1900" s="316"/>
      <c r="D1900" s="109"/>
    </row>
    <row r="1901" spans="1:4" s="108" customFormat="1">
      <c r="A1901" s="109">
        <f t="shared" si="6"/>
        <v>1897</v>
      </c>
      <c r="B1901" s="109"/>
      <c r="C1901" s="316"/>
      <c r="D1901" s="109"/>
    </row>
    <row r="1902" spans="1:4" s="108" customFormat="1">
      <c r="A1902" s="109">
        <f t="shared" si="6"/>
        <v>1898</v>
      </c>
      <c r="B1902" s="109"/>
      <c r="C1902" s="316"/>
      <c r="D1902" s="109"/>
    </row>
    <row r="1903" spans="1:4" s="108" customFormat="1">
      <c r="A1903" s="109">
        <f t="shared" si="6"/>
        <v>1899</v>
      </c>
      <c r="B1903" s="109"/>
      <c r="C1903" s="316"/>
      <c r="D1903" s="109"/>
    </row>
    <row r="1904" spans="1:4" s="108" customFormat="1">
      <c r="A1904" s="109">
        <f t="shared" si="6"/>
        <v>1900</v>
      </c>
      <c r="B1904" s="109"/>
      <c r="C1904" s="316"/>
      <c r="D1904" s="109"/>
    </row>
    <row r="1905" spans="1:4" s="108" customFormat="1">
      <c r="A1905" s="109">
        <f t="shared" si="6"/>
        <v>1901</v>
      </c>
      <c r="B1905" s="109"/>
      <c r="C1905" s="316"/>
      <c r="D1905" s="109"/>
    </row>
    <row r="1906" spans="1:4" s="108" customFormat="1">
      <c r="A1906" s="109">
        <f t="shared" si="6"/>
        <v>1902</v>
      </c>
      <c r="B1906" s="109"/>
      <c r="C1906" s="316"/>
      <c r="D1906" s="109"/>
    </row>
    <row r="1907" spans="1:4" s="108" customFormat="1">
      <c r="A1907" s="109">
        <f t="shared" si="6"/>
        <v>1903</v>
      </c>
      <c r="B1907" s="109"/>
      <c r="C1907" s="316"/>
      <c r="D1907" s="109"/>
    </row>
    <row r="1908" spans="1:4" s="108" customFormat="1">
      <c r="A1908" s="109">
        <f t="shared" si="6"/>
        <v>1904</v>
      </c>
      <c r="B1908" s="109"/>
      <c r="C1908" s="316"/>
      <c r="D1908" s="109"/>
    </row>
    <row r="1909" spans="1:4" s="108" customFormat="1">
      <c r="A1909" s="109">
        <f t="shared" si="6"/>
        <v>1905</v>
      </c>
      <c r="B1909" s="109"/>
      <c r="C1909" s="316"/>
      <c r="D1909" s="109"/>
    </row>
    <row r="1910" spans="1:4" s="108" customFormat="1">
      <c r="A1910" s="109">
        <f t="shared" si="6"/>
        <v>1906</v>
      </c>
      <c r="B1910" s="109"/>
      <c r="C1910" s="316"/>
      <c r="D1910" s="109"/>
    </row>
    <row r="1911" spans="1:4" s="108" customFormat="1">
      <c r="A1911" s="109">
        <f t="shared" si="6"/>
        <v>1907</v>
      </c>
      <c r="B1911" s="109"/>
      <c r="C1911" s="316"/>
      <c r="D1911" s="109"/>
    </row>
    <row r="1912" spans="1:4" s="108" customFormat="1">
      <c r="A1912" s="109">
        <f t="shared" si="6"/>
        <v>1908</v>
      </c>
      <c r="B1912" s="109"/>
      <c r="C1912" s="316"/>
      <c r="D1912" s="109"/>
    </row>
    <row r="1913" spans="1:4" s="108" customFormat="1">
      <c r="A1913" s="109">
        <f t="shared" si="6"/>
        <v>1909</v>
      </c>
      <c r="B1913" s="109"/>
      <c r="C1913" s="316"/>
      <c r="D1913" s="109"/>
    </row>
    <row r="1914" spans="1:4" s="108" customFormat="1">
      <c r="A1914" s="109">
        <f t="shared" si="6"/>
        <v>1910</v>
      </c>
      <c r="B1914" s="109"/>
      <c r="C1914" s="316"/>
      <c r="D1914" s="109"/>
    </row>
    <row r="1915" spans="1:4" s="108" customFormat="1">
      <c r="A1915" s="109">
        <f t="shared" si="6"/>
        <v>1911</v>
      </c>
      <c r="B1915" s="109"/>
      <c r="C1915" s="316"/>
      <c r="D1915" s="109"/>
    </row>
    <row r="1916" spans="1:4" s="108" customFormat="1">
      <c r="A1916" s="109">
        <f t="shared" si="6"/>
        <v>1912</v>
      </c>
      <c r="B1916" s="109"/>
      <c r="C1916" s="316"/>
      <c r="D1916" s="109"/>
    </row>
    <row r="1917" spans="1:4" s="108" customFormat="1">
      <c r="A1917" s="109">
        <f t="shared" si="6"/>
        <v>1913</v>
      </c>
      <c r="B1917" s="109"/>
      <c r="C1917" s="316"/>
      <c r="D1917" s="109"/>
    </row>
    <row r="1918" spans="1:4" s="108" customFormat="1">
      <c r="A1918" s="109">
        <f t="shared" si="6"/>
        <v>1914</v>
      </c>
      <c r="B1918" s="109"/>
      <c r="C1918" s="316"/>
      <c r="D1918" s="109"/>
    </row>
    <row r="1919" spans="1:4" s="108" customFormat="1">
      <c r="A1919" s="109">
        <f t="shared" si="6"/>
        <v>1915</v>
      </c>
      <c r="B1919" s="109"/>
      <c r="C1919" s="316"/>
      <c r="D1919" s="109"/>
    </row>
    <row r="1920" spans="1:4" s="108" customFormat="1">
      <c r="A1920" s="109">
        <f t="shared" ref="A1920:A1983" si="7">A1919+1</f>
        <v>1916</v>
      </c>
      <c r="B1920" s="109"/>
      <c r="C1920" s="316"/>
      <c r="D1920" s="109"/>
    </row>
    <row r="1921" spans="1:4" s="108" customFormat="1">
      <c r="A1921" s="109">
        <f t="shared" si="7"/>
        <v>1917</v>
      </c>
      <c r="B1921" s="109"/>
      <c r="C1921" s="316"/>
      <c r="D1921" s="109"/>
    </row>
    <row r="1922" spans="1:4" s="108" customFormat="1">
      <c r="A1922" s="109">
        <f t="shared" si="7"/>
        <v>1918</v>
      </c>
      <c r="B1922" s="109"/>
      <c r="C1922" s="316"/>
      <c r="D1922" s="109"/>
    </row>
    <row r="1923" spans="1:4" s="108" customFormat="1">
      <c r="A1923" s="109">
        <f t="shared" si="7"/>
        <v>1919</v>
      </c>
      <c r="B1923" s="109"/>
      <c r="C1923" s="316"/>
      <c r="D1923" s="109"/>
    </row>
    <row r="1924" spans="1:4" s="108" customFormat="1">
      <c r="A1924" s="109">
        <f t="shared" si="7"/>
        <v>1920</v>
      </c>
      <c r="B1924" s="109"/>
      <c r="C1924" s="316"/>
      <c r="D1924" s="109"/>
    </row>
    <row r="1925" spans="1:4" s="108" customFormat="1">
      <c r="A1925" s="109">
        <f t="shared" si="7"/>
        <v>1921</v>
      </c>
      <c r="B1925" s="109"/>
      <c r="C1925" s="316"/>
      <c r="D1925" s="109"/>
    </row>
    <row r="1926" spans="1:4" s="108" customFormat="1">
      <c r="A1926" s="109">
        <f t="shared" si="7"/>
        <v>1922</v>
      </c>
      <c r="B1926" s="109"/>
      <c r="C1926" s="316"/>
      <c r="D1926" s="109"/>
    </row>
    <row r="1927" spans="1:4" s="108" customFormat="1">
      <c r="A1927" s="109">
        <f t="shared" si="7"/>
        <v>1923</v>
      </c>
      <c r="B1927" s="109"/>
      <c r="C1927" s="316"/>
      <c r="D1927" s="109"/>
    </row>
    <row r="1928" spans="1:4" s="108" customFormat="1">
      <c r="A1928" s="109">
        <f t="shared" si="7"/>
        <v>1924</v>
      </c>
      <c r="B1928" s="109"/>
      <c r="C1928" s="316"/>
      <c r="D1928" s="109"/>
    </row>
    <row r="1929" spans="1:4" s="108" customFormat="1">
      <c r="A1929" s="109">
        <f t="shared" si="7"/>
        <v>1925</v>
      </c>
      <c r="B1929" s="109"/>
      <c r="C1929" s="316"/>
      <c r="D1929" s="109"/>
    </row>
    <row r="1930" spans="1:4" s="108" customFormat="1">
      <c r="A1930" s="109">
        <f t="shared" si="7"/>
        <v>1926</v>
      </c>
      <c r="B1930" s="109"/>
      <c r="C1930" s="316"/>
      <c r="D1930" s="109"/>
    </row>
    <row r="1931" spans="1:4" s="108" customFormat="1">
      <c r="A1931" s="109">
        <f t="shared" si="7"/>
        <v>1927</v>
      </c>
      <c r="B1931" s="109"/>
      <c r="C1931" s="316"/>
      <c r="D1931" s="109"/>
    </row>
    <row r="1932" spans="1:4" s="108" customFormat="1">
      <c r="A1932" s="109">
        <f t="shared" si="7"/>
        <v>1928</v>
      </c>
      <c r="B1932" s="109"/>
      <c r="C1932" s="316"/>
      <c r="D1932" s="109"/>
    </row>
    <row r="1933" spans="1:4" s="108" customFormat="1">
      <c r="A1933" s="109">
        <f t="shared" si="7"/>
        <v>1929</v>
      </c>
      <c r="B1933" s="109"/>
      <c r="C1933" s="316"/>
      <c r="D1933" s="109"/>
    </row>
    <row r="1934" spans="1:4" s="108" customFormat="1">
      <c r="A1934" s="109">
        <f t="shared" si="7"/>
        <v>1930</v>
      </c>
      <c r="B1934" s="109"/>
      <c r="C1934" s="316"/>
      <c r="D1934" s="109"/>
    </row>
    <row r="1935" spans="1:4" s="108" customFormat="1">
      <c r="A1935" s="109">
        <f t="shared" si="7"/>
        <v>1931</v>
      </c>
      <c r="B1935" s="109"/>
      <c r="C1935" s="316"/>
      <c r="D1935" s="109"/>
    </row>
    <row r="1936" spans="1:4" s="108" customFormat="1">
      <c r="A1936" s="109">
        <f t="shared" si="7"/>
        <v>1932</v>
      </c>
      <c r="B1936" s="109"/>
      <c r="C1936" s="316"/>
      <c r="D1936" s="109"/>
    </row>
    <row r="1937" spans="1:4" s="108" customFormat="1">
      <c r="A1937" s="109">
        <f t="shared" si="7"/>
        <v>1933</v>
      </c>
      <c r="B1937" s="109"/>
      <c r="C1937" s="316"/>
      <c r="D1937" s="109"/>
    </row>
    <row r="1938" spans="1:4" s="108" customFormat="1">
      <c r="A1938" s="109">
        <f t="shared" si="7"/>
        <v>1934</v>
      </c>
      <c r="B1938" s="109"/>
      <c r="C1938" s="316"/>
      <c r="D1938" s="109"/>
    </row>
    <row r="1939" spans="1:4" s="108" customFormat="1">
      <c r="A1939" s="109">
        <f t="shared" si="7"/>
        <v>1935</v>
      </c>
      <c r="B1939" s="109"/>
      <c r="C1939" s="316"/>
      <c r="D1939" s="109"/>
    </row>
    <row r="1940" spans="1:4" s="108" customFormat="1">
      <c r="A1940" s="109">
        <f t="shared" si="7"/>
        <v>1936</v>
      </c>
      <c r="B1940" s="109"/>
      <c r="C1940" s="316"/>
      <c r="D1940" s="109"/>
    </row>
    <row r="1941" spans="1:4" s="108" customFormat="1">
      <c r="A1941" s="109">
        <f t="shared" si="7"/>
        <v>1937</v>
      </c>
      <c r="B1941" s="109"/>
      <c r="C1941" s="316"/>
      <c r="D1941" s="109"/>
    </row>
    <row r="1942" spans="1:4" s="108" customFormat="1">
      <c r="A1942" s="109">
        <f t="shared" si="7"/>
        <v>1938</v>
      </c>
      <c r="B1942" s="109"/>
      <c r="C1942" s="316"/>
      <c r="D1942" s="109"/>
    </row>
    <row r="1943" spans="1:4" s="108" customFormat="1">
      <c r="A1943" s="109">
        <f t="shared" si="7"/>
        <v>1939</v>
      </c>
      <c r="B1943" s="109"/>
      <c r="C1943" s="316"/>
      <c r="D1943" s="109"/>
    </row>
    <row r="1944" spans="1:4" s="108" customFormat="1">
      <c r="A1944" s="109">
        <f t="shared" si="7"/>
        <v>1940</v>
      </c>
      <c r="B1944" s="109"/>
      <c r="C1944" s="316"/>
      <c r="D1944" s="109"/>
    </row>
    <row r="1945" spans="1:4" s="108" customFormat="1">
      <c r="A1945" s="109">
        <f t="shared" si="7"/>
        <v>1941</v>
      </c>
      <c r="B1945" s="109"/>
      <c r="C1945" s="316"/>
      <c r="D1945" s="109"/>
    </row>
    <row r="1946" spans="1:4" s="108" customFormat="1">
      <c r="A1946" s="109">
        <f t="shared" si="7"/>
        <v>1942</v>
      </c>
      <c r="B1946" s="109"/>
      <c r="C1946" s="316"/>
      <c r="D1946" s="109"/>
    </row>
    <row r="1947" spans="1:4" s="108" customFormat="1">
      <c r="A1947" s="109">
        <f t="shared" si="7"/>
        <v>1943</v>
      </c>
      <c r="B1947" s="109"/>
      <c r="C1947" s="316"/>
      <c r="D1947" s="109"/>
    </row>
    <row r="1948" spans="1:4" s="108" customFormat="1">
      <c r="A1948" s="109">
        <f t="shared" si="7"/>
        <v>1944</v>
      </c>
      <c r="B1948" s="109"/>
      <c r="C1948" s="316"/>
      <c r="D1948" s="109"/>
    </row>
    <row r="1949" spans="1:4" s="108" customFormat="1">
      <c r="A1949" s="109">
        <f t="shared" si="7"/>
        <v>1945</v>
      </c>
      <c r="B1949" s="109"/>
      <c r="C1949" s="316"/>
      <c r="D1949" s="109"/>
    </row>
    <row r="1950" spans="1:4" s="108" customFormat="1">
      <c r="A1950" s="109">
        <f t="shared" si="7"/>
        <v>1946</v>
      </c>
      <c r="B1950" s="109"/>
      <c r="C1950" s="316"/>
      <c r="D1950" s="109"/>
    </row>
    <row r="1951" spans="1:4" s="108" customFormat="1">
      <c r="A1951" s="109">
        <f t="shared" si="7"/>
        <v>1947</v>
      </c>
      <c r="B1951" s="109"/>
      <c r="C1951" s="316"/>
      <c r="D1951" s="109"/>
    </row>
    <row r="1952" spans="1:4" s="108" customFormat="1">
      <c r="A1952" s="109">
        <f t="shared" si="7"/>
        <v>1948</v>
      </c>
      <c r="B1952" s="109"/>
      <c r="C1952" s="316"/>
      <c r="D1952" s="109"/>
    </row>
    <row r="1953" spans="1:4" s="108" customFormat="1">
      <c r="A1953" s="109">
        <f t="shared" si="7"/>
        <v>1949</v>
      </c>
      <c r="B1953" s="109"/>
      <c r="C1953" s="316"/>
      <c r="D1953" s="109"/>
    </row>
    <row r="1954" spans="1:4" s="108" customFormat="1">
      <c r="A1954" s="109">
        <f t="shared" si="7"/>
        <v>1950</v>
      </c>
      <c r="B1954" s="109"/>
      <c r="C1954" s="316"/>
      <c r="D1954" s="109"/>
    </row>
    <row r="1955" spans="1:4" s="108" customFormat="1">
      <c r="A1955" s="109">
        <f t="shared" si="7"/>
        <v>1951</v>
      </c>
      <c r="B1955" s="109"/>
      <c r="C1955" s="316"/>
      <c r="D1955" s="109"/>
    </row>
    <row r="1956" spans="1:4" s="108" customFormat="1">
      <c r="A1956" s="109">
        <f t="shared" si="7"/>
        <v>1952</v>
      </c>
      <c r="B1956" s="109"/>
      <c r="C1956" s="316"/>
      <c r="D1956" s="109"/>
    </row>
    <row r="1957" spans="1:4" s="108" customFormat="1">
      <c r="A1957" s="109">
        <f t="shared" si="7"/>
        <v>1953</v>
      </c>
      <c r="B1957" s="109"/>
      <c r="C1957" s="316"/>
      <c r="D1957" s="109"/>
    </row>
    <row r="1958" spans="1:4" s="108" customFormat="1">
      <c r="A1958" s="109">
        <f t="shared" si="7"/>
        <v>1954</v>
      </c>
      <c r="B1958" s="109"/>
      <c r="C1958" s="316"/>
      <c r="D1958" s="109"/>
    </row>
    <row r="1959" spans="1:4" s="108" customFormat="1">
      <c r="A1959" s="109">
        <f t="shared" si="7"/>
        <v>1955</v>
      </c>
      <c r="B1959" s="109"/>
      <c r="C1959" s="316"/>
      <c r="D1959" s="109"/>
    </row>
    <row r="1960" spans="1:4" s="108" customFormat="1">
      <c r="A1960" s="109">
        <f t="shared" si="7"/>
        <v>1956</v>
      </c>
      <c r="B1960" s="109"/>
      <c r="C1960" s="316"/>
      <c r="D1960" s="109"/>
    </row>
    <row r="1961" spans="1:4" s="108" customFormat="1">
      <c r="A1961" s="109">
        <f t="shared" si="7"/>
        <v>1957</v>
      </c>
      <c r="B1961" s="109"/>
      <c r="C1961" s="316"/>
      <c r="D1961" s="109"/>
    </row>
    <row r="1962" spans="1:4" s="108" customFormat="1">
      <c r="A1962" s="109">
        <f t="shared" si="7"/>
        <v>1958</v>
      </c>
      <c r="B1962" s="109"/>
      <c r="C1962" s="316"/>
      <c r="D1962" s="109"/>
    </row>
    <row r="1963" spans="1:4" s="108" customFormat="1">
      <c r="A1963" s="109">
        <f t="shared" si="7"/>
        <v>1959</v>
      </c>
      <c r="B1963" s="109"/>
      <c r="C1963" s="316"/>
      <c r="D1963" s="109"/>
    </row>
    <row r="1964" spans="1:4" s="108" customFormat="1">
      <c r="A1964" s="109">
        <f t="shared" si="7"/>
        <v>1960</v>
      </c>
      <c r="B1964" s="109"/>
      <c r="C1964" s="316"/>
      <c r="D1964" s="109"/>
    </row>
    <row r="1965" spans="1:4" s="108" customFormat="1">
      <c r="A1965" s="109">
        <f t="shared" si="7"/>
        <v>1961</v>
      </c>
      <c r="B1965" s="109"/>
      <c r="C1965" s="316"/>
      <c r="D1965" s="109"/>
    </row>
    <row r="1966" spans="1:4" s="108" customFormat="1">
      <c r="A1966" s="109">
        <f t="shared" si="7"/>
        <v>1962</v>
      </c>
      <c r="B1966" s="109"/>
      <c r="C1966" s="316"/>
      <c r="D1966" s="109"/>
    </row>
    <row r="1967" spans="1:4" s="108" customFormat="1">
      <c r="A1967" s="109">
        <f t="shared" si="7"/>
        <v>1963</v>
      </c>
      <c r="B1967" s="109"/>
      <c r="C1967" s="316"/>
      <c r="D1967" s="109"/>
    </row>
    <row r="1968" spans="1:4" s="108" customFormat="1">
      <c r="A1968" s="109">
        <f t="shared" si="7"/>
        <v>1964</v>
      </c>
      <c r="B1968" s="109"/>
      <c r="C1968" s="316"/>
      <c r="D1968" s="109"/>
    </row>
    <row r="1969" spans="1:4" s="108" customFormat="1">
      <c r="A1969" s="109">
        <f t="shared" si="7"/>
        <v>1965</v>
      </c>
      <c r="B1969" s="109"/>
      <c r="C1969" s="316"/>
      <c r="D1969" s="109"/>
    </row>
    <row r="1970" spans="1:4" s="108" customFormat="1">
      <c r="A1970" s="109">
        <f t="shared" si="7"/>
        <v>1966</v>
      </c>
      <c r="B1970" s="109"/>
      <c r="C1970" s="316"/>
      <c r="D1970" s="109"/>
    </row>
    <row r="1971" spans="1:4" s="108" customFormat="1">
      <c r="A1971" s="109">
        <f t="shared" si="7"/>
        <v>1967</v>
      </c>
      <c r="B1971" s="109"/>
      <c r="C1971" s="316"/>
      <c r="D1971" s="109"/>
    </row>
    <row r="1972" spans="1:4" s="108" customFormat="1">
      <c r="A1972" s="109">
        <f t="shared" si="7"/>
        <v>1968</v>
      </c>
      <c r="B1972" s="109"/>
      <c r="C1972" s="316"/>
      <c r="D1972" s="109"/>
    </row>
    <row r="1973" spans="1:4" s="108" customFormat="1">
      <c r="A1973" s="109">
        <f t="shared" si="7"/>
        <v>1969</v>
      </c>
      <c r="B1973" s="109"/>
      <c r="C1973" s="316"/>
      <c r="D1973" s="109"/>
    </row>
    <row r="1974" spans="1:4" s="108" customFormat="1">
      <c r="A1974" s="109">
        <f t="shared" si="7"/>
        <v>1970</v>
      </c>
      <c r="B1974" s="109"/>
      <c r="C1974" s="316"/>
      <c r="D1974" s="109"/>
    </row>
    <row r="1975" spans="1:4" s="108" customFormat="1">
      <c r="A1975" s="109">
        <f t="shared" si="7"/>
        <v>1971</v>
      </c>
      <c r="B1975" s="109"/>
      <c r="C1975" s="316"/>
      <c r="D1975" s="109"/>
    </row>
    <row r="1976" spans="1:4" s="108" customFormat="1">
      <c r="A1976" s="109">
        <f t="shared" si="7"/>
        <v>1972</v>
      </c>
      <c r="B1976" s="109"/>
      <c r="C1976" s="316"/>
      <c r="D1976" s="109"/>
    </row>
    <row r="1977" spans="1:4" s="108" customFormat="1">
      <c r="A1977" s="109">
        <f t="shared" si="7"/>
        <v>1973</v>
      </c>
      <c r="B1977" s="109"/>
      <c r="C1977" s="316"/>
      <c r="D1977" s="109"/>
    </row>
    <row r="1978" spans="1:4" s="108" customFormat="1">
      <c r="A1978" s="109">
        <f t="shared" si="7"/>
        <v>1974</v>
      </c>
      <c r="B1978" s="109"/>
      <c r="C1978" s="316"/>
      <c r="D1978" s="109"/>
    </row>
    <row r="1979" spans="1:4" s="108" customFormat="1">
      <c r="A1979" s="109">
        <f t="shared" si="7"/>
        <v>1975</v>
      </c>
      <c r="B1979" s="109"/>
      <c r="C1979" s="316"/>
      <c r="D1979" s="109"/>
    </row>
    <row r="1980" spans="1:4" s="108" customFormat="1">
      <c r="A1980" s="109">
        <f t="shared" si="7"/>
        <v>1976</v>
      </c>
      <c r="B1980" s="109"/>
      <c r="C1980" s="316"/>
      <c r="D1980" s="109"/>
    </row>
    <row r="1981" spans="1:4" s="108" customFormat="1">
      <c r="A1981" s="109">
        <f t="shared" si="7"/>
        <v>1977</v>
      </c>
      <c r="B1981" s="109"/>
      <c r="C1981" s="316"/>
      <c r="D1981" s="109"/>
    </row>
    <row r="1982" spans="1:4" s="108" customFormat="1">
      <c r="A1982" s="109">
        <f t="shared" si="7"/>
        <v>1978</v>
      </c>
      <c r="B1982" s="109"/>
      <c r="C1982" s="316"/>
      <c r="D1982" s="109"/>
    </row>
    <row r="1983" spans="1:4" s="108" customFormat="1">
      <c r="A1983" s="109">
        <f t="shared" si="7"/>
        <v>1979</v>
      </c>
      <c r="B1983" s="109"/>
      <c r="C1983" s="316"/>
      <c r="D1983" s="109"/>
    </row>
    <row r="1984" spans="1:4" s="108" customFormat="1">
      <c r="A1984" s="109">
        <f t="shared" ref="A1984:A2047" si="8">A1983+1</f>
        <v>1980</v>
      </c>
      <c r="B1984" s="109"/>
      <c r="C1984" s="316"/>
      <c r="D1984" s="109"/>
    </row>
    <row r="1985" spans="1:4" s="108" customFormat="1">
      <c r="A1985" s="109">
        <f t="shared" si="8"/>
        <v>1981</v>
      </c>
      <c r="B1985" s="109"/>
      <c r="C1985" s="316"/>
      <c r="D1985" s="109"/>
    </row>
    <row r="1986" spans="1:4" s="108" customFormat="1">
      <c r="A1986" s="109">
        <f t="shared" si="8"/>
        <v>1982</v>
      </c>
      <c r="B1986" s="109"/>
      <c r="C1986" s="316"/>
      <c r="D1986" s="109"/>
    </row>
    <row r="1987" spans="1:4" s="108" customFormat="1">
      <c r="A1987" s="109">
        <f t="shared" si="8"/>
        <v>1983</v>
      </c>
      <c r="B1987" s="109"/>
      <c r="C1987" s="316"/>
      <c r="D1987" s="109"/>
    </row>
    <row r="1988" spans="1:4" s="108" customFormat="1">
      <c r="A1988" s="109">
        <f t="shared" si="8"/>
        <v>1984</v>
      </c>
      <c r="B1988" s="109"/>
      <c r="C1988" s="316"/>
      <c r="D1988" s="109"/>
    </row>
    <row r="1989" spans="1:4" s="108" customFormat="1">
      <c r="A1989" s="109">
        <f t="shared" si="8"/>
        <v>1985</v>
      </c>
      <c r="B1989" s="109"/>
      <c r="C1989" s="316"/>
      <c r="D1989" s="109"/>
    </row>
    <row r="1990" spans="1:4" s="108" customFormat="1">
      <c r="A1990" s="109">
        <f t="shared" si="8"/>
        <v>1986</v>
      </c>
      <c r="B1990" s="109"/>
      <c r="C1990" s="316"/>
      <c r="D1990" s="109"/>
    </row>
    <row r="1991" spans="1:4" s="108" customFormat="1">
      <c r="A1991" s="109">
        <f t="shared" si="8"/>
        <v>1987</v>
      </c>
      <c r="B1991" s="109"/>
      <c r="C1991" s="316"/>
      <c r="D1991" s="109"/>
    </row>
    <row r="1992" spans="1:4" s="108" customFormat="1">
      <c r="A1992" s="109">
        <f t="shared" si="8"/>
        <v>1988</v>
      </c>
      <c r="B1992" s="109"/>
      <c r="C1992" s="316"/>
      <c r="D1992" s="109"/>
    </row>
    <row r="1993" spans="1:4" s="108" customFormat="1">
      <c r="A1993" s="109">
        <f t="shared" si="8"/>
        <v>1989</v>
      </c>
      <c r="B1993" s="109"/>
      <c r="C1993" s="316"/>
      <c r="D1993" s="109"/>
    </row>
    <row r="1994" spans="1:4" s="108" customFormat="1">
      <c r="A1994" s="109">
        <f t="shared" si="8"/>
        <v>1990</v>
      </c>
      <c r="B1994" s="109"/>
      <c r="C1994" s="316"/>
      <c r="D1994" s="109"/>
    </row>
    <row r="1995" spans="1:4" s="108" customFormat="1">
      <c r="A1995" s="109">
        <f t="shared" si="8"/>
        <v>1991</v>
      </c>
      <c r="B1995" s="109"/>
      <c r="C1995" s="316"/>
      <c r="D1995" s="109"/>
    </row>
    <row r="1996" spans="1:4" s="108" customFormat="1">
      <c r="A1996" s="109">
        <f t="shared" si="8"/>
        <v>1992</v>
      </c>
      <c r="B1996" s="109"/>
      <c r="C1996" s="316"/>
      <c r="D1996" s="109"/>
    </row>
    <row r="1997" spans="1:4" s="108" customFormat="1">
      <c r="A1997" s="109">
        <f t="shared" si="8"/>
        <v>1993</v>
      </c>
      <c r="B1997" s="109"/>
      <c r="C1997" s="316"/>
      <c r="D1997" s="109"/>
    </row>
    <row r="1998" spans="1:4" s="108" customFormat="1">
      <c r="A1998" s="109">
        <f t="shared" si="8"/>
        <v>1994</v>
      </c>
      <c r="B1998" s="109"/>
      <c r="C1998" s="316"/>
      <c r="D1998" s="109"/>
    </row>
    <row r="1999" spans="1:4" s="108" customFormat="1">
      <c r="A1999" s="109">
        <f t="shared" si="8"/>
        <v>1995</v>
      </c>
      <c r="B1999" s="109"/>
      <c r="C1999" s="316"/>
      <c r="D1999" s="109"/>
    </row>
    <row r="2000" spans="1:4" s="108" customFormat="1">
      <c r="A2000" s="109">
        <f t="shared" si="8"/>
        <v>1996</v>
      </c>
      <c r="B2000" s="109"/>
      <c r="C2000" s="316"/>
      <c r="D2000" s="109"/>
    </row>
    <row r="2001" spans="1:4" s="108" customFormat="1">
      <c r="A2001" s="109">
        <f t="shared" si="8"/>
        <v>1997</v>
      </c>
      <c r="B2001" s="109"/>
      <c r="C2001" s="316"/>
      <c r="D2001" s="109"/>
    </row>
    <row r="2002" spans="1:4" s="108" customFormat="1">
      <c r="A2002" s="109">
        <f t="shared" si="8"/>
        <v>1998</v>
      </c>
      <c r="B2002" s="109"/>
      <c r="C2002" s="316"/>
      <c r="D2002" s="109"/>
    </row>
    <row r="2003" spans="1:4" s="108" customFormat="1">
      <c r="A2003" s="109">
        <f t="shared" si="8"/>
        <v>1999</v>
      </c>
      <c r="B2003" s="109"/>
      <c r="C2003" s="316"/>
      <c r="D2003" s="109"/>
    </row>
    <row r="2004" spans="1:4" s="108" customFormat="1">
      <c r="A2004" s="109">
        <f t="shared" si="8"/>
        <v>2000</v>
      </c>
      <c r="B2004" s="109"/>
      <c r="C2004" s="316"/>
      <c r="D2004" s="109"/>
    </row>
    <row r="2005" spans="1:4" s="108" customFormat="1">
      <c r="A2005" s="109">
        <f t="shared" si="8"/>
        <v>2001</v>
      </c>
      <c r="B2005" s="109"/>
      <c r="C2005" s="316"/>
      <c r="D2005" s="109"/>
    </row>
    <row r="2006" spans="1:4" s="108" customFormat="1">
      <c r="A2006" s="109">
        <f t="shared" si="8"/>
        <v>2002</v>
      </c>
      <c r="B2006" s="109"/>
      <c r="C2006" s="316"/>
      <c r="D2006" s="109"/>
    </row>
    <row r="2007" spans="1:4" s="108" customFormat="1">
      <c r="A2007" s="109">
        <f t="shared" si="8"/>
        <v>2003</v>
      </c>
      <c r="B2007" s="109"/>
      <c r="C2007" s="316"/>
      <c r="D2007" s="109"/>
    </row>
    <row r="2008" spans="1:4" s="108" customFormat="1">
      <c r="A2008" s="109">
        <f t="shared" si="8"/>
        <v>2004</v>
      </c>
      <c r="B2008" s="109"/>
      <c r="C2008" s="316"/>
      <c r="D2008" s="109"/>
    </row>
    <row r="2009" spans="1:4" s="108" customFormat="1">
      <c r="A2009" s="109">
        <f t="shared" si="8"/>
        <v>2005</v>
      </c>
      <c r="B2009" s="109"/>
      <c r="C2009" s="316"/>
      <c r="D2009" s="109"/>
    </row>
    <row r="2010" spans="1:4" s="108" customFormat="1">
      <c r="A2010" s="109">
        <f t="shared" si="8"/>
        <v>2006</v>
      </c>
      <c r="B2010" s="109"/>
      <c r="C2010" s="316"/>
      <c r="D2010" s="109"/>
    </row>
    <row r="2011" spans="1:4" s="108" customFormat="1">
      <c r="A2011" s="109">
        <f t="shared" si="8"/>
        <v>2007</v>
      </c>
      <c r="B2011" s="109"/>
      <c r="C2011" s="316"/>
      <c r="D2011" s="109"/>
    </row>
    <row r="2012" spans="1:4" s="108" customFormat="1">
      <c r="A2012" s="109">
        <f t="shared" si="8"/>
        <v>2008</v>
      </c>
      <c r="B2012" s="109"/>
      <c r="C2012" s="316"/>
      <c r="D2012" s="109"/>
    </row>
    <row r="2013" spans="1:4" s="108" customFormat="1">
      <c r="A2013" s="109">
        <f t="shared" si="8"/>
        <v>2009</v>
      </c>
      <c r="B2013" s="109"/>
      <c r="C2013" s="316"/>
      <c r="D2013" s="109"/>
    </row>
    <row r="2014" spans="1:4" s="108" customFormat="1">
      <c r="A2014" s="109">
        <f t="shared" si="8"/>
        <v>2010</v>
      </c>
      <c r="B2014" s="109"/>
      <c r="C2014" s="316"/>
      <c r="D2014" s="109"/>
    </row>
    <row r="2015" spans="1:4" s="108" customFormat="1">
      <c r="A2015" s="109">
        <f t="shared" si="8"/>
        <v>2011</v>
      </c>
      <c r="B2015" s="109"/>
      <c r="C2015" s="316"/>
      <c r="D2015" s="109"/>
    </row>
    <row r="2016" spans="1:4" s="108" customFormat="1">
      <c r="A2016" s="109">
        <f t="shared" si="8"/>
        <v>2012</v>
      </c>
      <c r="B2016" s="109"/>
      <c r="C2016" s="316"/>
      <c r="D2016" s="109"/>
    </row>
    <row r="2017" spans="1:4" s="108" customFormat="1">
      <c r="A2017" s="109">
        <f t="shared" si="8"/>
        <v>2013</v>
      </c>
      <c r="B2017" s="109"/>
      <c r="C2017" s="316"/>
      <c r="D2017" s="109"/>
    </row>
    <row r="2018" spans="1:4" s="108" customFormat="1">
      <c r="A2018" s="109">
        <f t="shared" si="8"/>
        <v>2014</v>
      </c>
      <c r="B2018" s="109"/>
      <c r="C2018" s="316"/>
      <c r="D2018" s="109"/>
    </row>
    <row r="2019" spans="1:4" s="108" customFormat="1">
      <c r="A2019" s="109">
        <f t="shared" si="8"/>
        <v>2015</v>
      </c>
      <c r="B2019" s="109"/>
      <c r="C2019" s="316"/>
      <c r="D2019" s="109"/>
    </row>
    <row r="2020" spans="1:4" s="108" customFormat="1">
      <c r="A2020" s="109">
        <f t="shared" si="8"/>
        <v>2016</v>
      </c>
      <c r="B2020" s="109"/>
      <c r="C2020" s="316"/>
      <c r="D2020" s="109"/>
    </row>
    <row r="2021" spans="1:4" s="108" customFormat="1">
      <c r="A2021" s="109">
        <f t="shared" si="8"/>
        <v>2017</v>
      </c>
      <c r="B2021" s="109"/>
      <c r="C2021" s="316"/>
      <c r="D2021" s="109"/>
    </row>
    <row r="2022" spans="1:4" s="108" customFormat="1">
      <c r="A2022" s="109">
        <f t="shared" si="8"/>
        <v>2018</v>
      </c>
      <c r="B2022" s="109"/>
      <c r="C2022" s="316"/>
      <c r="D2022" s="109"/>
    </row>
    <row r="2023" spans="1:4" s="108" customFormat="1">
      <c r="A2023" s="109">
        <f t="shared" si="8"/>
        <v>2019</v>
      </c>
      <c r="B2023" s="109"/>
      <c r="C2023" s="316"/>
      <c r="D2023" s="109"/>
    </row>
    <row r="2024" spans="1:4" s="108" customFormat="1">
      <c r="A2024" s="109">
        <f t="shared" si="8"/>
        <v>2020</v>
      </c>
      <c r="B2024" s="109"/>
      <c r="C2024" s="316"/>
      <c r="D2024" s="109"/>
    </row>
    <row r="2025" spans="1:4" s="108" customFormat="1">
      <c r="A2025" s="109">
        <f t="shared" si="8"/>
        <v>2021</v>
      </c>
      <c r="B2025" s="109"/>
      <c r="C2025" s="316"/>
      <c r="D2025" s="109"/>
    </row>
    <row r="2026" spans="1:4" s="108" customFormat="1">
      <c r="A2026" s="109">
        <f t="shared" si="8"/>
        <v>2022</v>
      </c>
      <c r="B2026" s="109"/>
      <c r="C2026" s="316"/>
      <c r="D2026" s="109"/>
    </row>
    <row r="2027" spans="1:4" s="108" customFormat="1">
      <c r="A2027" s="109">
        <f t="shared" si="8"/>
        <v>2023</v>
      </c>
      <c r="B2027" s="109"/>
      <c r="C2027" s="316"/>
      <c r="D2027" s="109"/>
    </row>
    <row r="2028" spans="1:4" s="108" customFormat="1">
      <c r="A2028" s="109">
        <f t="shared" si="8"/>
        <v>2024</v>
      </c>
      <c r="B2028" s="109"/>
      <c r="C2028" s="316"/>
      <c r="D2028" s="109"/>
    </row>
    <row r="2029" spans="1:4" s="108" customFormat="1">
      <c r="A2029" s="109">
        <f t="shared" si="8"/>
        <v>2025</v>
      </c>
      <c r="B2029" s="109"/>
      <c r="C2029" s="316"/>
      <c r="D2029" s="109"/>
    </row>
    <row r="2030" spans="1:4" s="108" customFormat="1">
      <c r="A2030" s="109">
        <f t="shared" si="8"/>
        <v>2026</v>
      </c>
      <c r="B2030" s="109"/>
      <c r="C2030" s="316"/>
      <c r="D2030" s="109"/>
    </row>
    <row r="2031" spans="1:4" s="108" customFormat="1">
      <c r="A2031" s="109">
        <f t="shared" si="8"/>
        <v>2027</v>
      </c>
      <c r="B2031" s="109"/>
      <c r="C2031" s="316"/>
      <c r="D2031" s="109"/>
    </row>
    <row r="2032" spans="1:4" s="108" customFormat="1">
      <c r="A2032" s="109">
        <f t="shared" si="8"/>
        <v>2028</v>
      </c>
      <c r="B2032" s="109"/>
      <c r="C2032" s="316"/>
      <c r="D2032" s="109"/>
    </row>
    <row r="2033" spans="1:4" s="108" customFormat="1">
      <c r="A2033" s="109">
        <f t="shared" si="8"/>
        <v>2029</v>
      </c>
      <c r="B2033" s="109"/>
      <c r="C2033" s="316"/>
      <c r="D2033" s="109"/>
    </row>
    <row r="2034" spans="1:4" s="108" customFormat="1">
      <c r="A2034" s="109">
        <f t="shared" si="8"/>
        <v>2030</v>
      </c>
      <c r="B2034" s="109"/>
      <c r="C2034" s="316"/>
      <c r="D2034" s="109"/>
    </row>
    <row r="2035" spans="1:4" s="108" customFormat="1">
      <c r="A2035" s="109">
        <f t="shared" si="8"/>
        <v>2031</v>
      </c>
      <c r="B2035" s="109"/>
      <c r="C2035" s="316"/>
      <c r="D2035" s="109"/>
    </row>
    <row r="2036" spans="1:4" s="108" customFormat="1">
      <c r="A2036" s="109">
        <f t="shared" si="8"/>
        <v>2032</v>
      </c>
      <c r="B2036" s="109"/>
      <c r="C2036" s="316"/>
      <c r="D2036" s="109"/>
    </row>
    <row r="2037" spans="1:4" s="108" customFormat="1">
      <c r="A2037" s="109">
        <f t="shared" si="8"/>
        <v>2033</v>
      </c>
      <c r="B2037" s="109"/>
      <c r="C2037" s="316"/>
      <c r="D2037" s="109"/>
    </row>
    <row r="2038" spans="1:4" s="108" customFormat="1">
      <c r="A2038" s="109">
        <f t="shared" si="8"/>
        <v>2034</v>
      </c>
      <c r="B2038" s="109"/>
      <c r="C2038" s="316"/>
      <c r="D2038" s="109"/>
    </row>
    <row r="2039" spans="1:4" s="108" customFormat="1">
      <c r="A2039" s="109">
        <f t="shared" si="8"/>
        <v>2035</v>
      </c>
      <c r="B2039" s="109"/>
      <c r="C2039" s="316"/>
      <c r="D2039" s="109"/>
    </row>
    <row r="2040" spans="1:4" s="108" customFormat="1">
      <c r="A2040" s="109">
        <f t="shared" si="8"/>
        <v>2036</v>
      </c>
      <c r="B2040" s="109"/>
      <c r="C2040" s="316"/>
      <c r="D2040" s="109"/>
    </row>
    <row r="2041" spans="1:4" s="108" customFormat="1">
      <c r="A2041" s="109">
        <f t="shared" si="8"/>
        <v>2037</v>
      </c>
      <c r="B2041" s="109"/>
      <c r="C2041" s="316"/>
      <c r="D2041" s="109"/>
    </row>
    <row r="2042" spans="1:4" s="108" customFormat="1">
      <c r="A2042" s="109">
        <f t="shared" si="8"/>
        <v>2038</v>
      </c>
      <c r="B2042" s="109"/>
      <c r="C2042" s="316"/>
      <c r="D2042" s="109"/>
    </row>
    <row r="2043" spans="1:4" s="108" customFormat="1">
      <c r="A2043" s="109">
        <f t="shared" si="8"/>
        <v>2039</v>
      </c>
      <c r="B2043" s="109"/>
      <c r="C2043" s="316"/>
      <c r="D2043" s="109"/>
    </row>
    <row r="2044" spans="1:4" s="108" customFormat="1">
      <c r="A2044" s="109">
        <f t="shared" si="8"/>
        <v>2040</v>
      </c>
      <c r="B2044" s="109"/>
      <c r="C2044" s="316"/>
      <c r="D2044" s="109"/>
    </row>
    <row r="2045" spans="1:4" s="108" customFormat="1">
      <c r="A2045" s="109">
        <f t="shared" si="8"/>
        <v>2041</v>
      </c>
      <c r="B2045" s="109"/>
      <c r="C2045" s="316"/>
      <c r="D2045" s="109"/>
    </row>
    <row r="2046" spans="1:4" s="108" customFormat="1">
      <c r="A2046" s="109">
        <f t="shared" si="8"/>
        <v>2042</v>
      </c>
      <c r="B2046" s="109"/>
      <c r="C2046" s="316"/>
      <c r="D2046" s="109"/>
    </row>
    <row r="2047" spans="1:4" s="108" customFormat="1">
      <c r="A2047" s="109">
        <f t="shared" si="8"/>
        <v>2043</v>
      </c>
      <c r="B2047" s="109"/>
      <c r="C2047" s="316"/>
      <c r="D2047" s="109"/>
    </row>
    <row r="2048" spans="1:4" s="108" customFormat="1">
      <c r="A2048" s="109">
        <f t="shared" ref="A2048:A2111" si="9">A2047+1</f>
        <v>2044</v>
      </c>
      <c r="B2048" s="109"/>
      <c r="C2048" s="316"/>
      <c r="D2048" s="109"/>
    </row>
    <row r="2049" spans="1:4" s="108" customFormat="1">
      <c r="A2049" s="109">
        <f t="shared" si="9"/>
        <v>2045</v>
      </c>
      <c r="B2049" s="109"/>
      <c r="C2049" s="316"/>
      <c r="D2049" s="109"/>
    </row>
    <row r="2050" spans="1:4" s="108" customFormat="1">
      <c r="A2050" s="109">
        <f t="shared" si="9"/>
        <v>2046</v>
      </c>
      <c r="B2050" s="109"/>
      <c r="C2050" s="316"/>
      <c r="D2050" s="109"/>
    </row>
    <row r="2051" spans="1:4" s="108" customFormat="1">
      <c r="A2051" s="109">
        <f t="shared" si="9"/>
        <v>2047</v>
      </c>
      <c r="B2051" s="109"/>
      <c r="C2051" s="316"/>
      <c r="D2051" s="109"/>
    </row>
    <row r="2052" spans="1:4" s="108" customFormat="1">
      <c r="A2052" s="109">
        <f t="shared" si="9"/>
        <v>2048</v>
      </c>
      <c r="B2052" s="109"/>
      <c r="C2052" s="316"/>
      <c r="D2052" s="109"/>
    </row>
    <row r="2053" spans="1:4" s="108" customFormat="1">
      <c r="A2053" s="109">
        <f t="shared" si="9"/>
        <v>2049</v>
      </c>
      <c r="B2053" s="109"/>
      <c r="C2053" s="316"/>
      <c r="D2053" s="109"/>
    </row>
    <row r="2054" spans="1:4" s="108" customFormat="1">
      <c r="A2054" s="109">
        <f t="shared" si="9"/>
        <v>2050</v>
      </c>
      <c r="B2054" s="109"/>
      <c r="C2054" s="316"/>
      <c r="D2054" s="109"/>
    </row>
    <row r="2055" spans="1:4" s="108" customFormat="1">
      <c r="A2055" s="109">
        <f t="shared" si="9"/>
        <v>2051</v>
      </c>
      <c r="B2055" s="109"/>
      <c r="C2055" s="316"/>
      <c r="D2055" s="109"/>
    </row>
    <row r="2056" spans="1:4" s="108" customFormat="1">
      <c r="A2056" s="109">
        <f t="shared" si="9"/>
        <v>2052</v>
      </c>
      <c r="B2056" s="109"/>
      <c r="C2056" s="316"/>
      <c r="D2056" s="109"/>
    </row>
    <row r="2057" spans="1:4" s="108" customFormat="1">
      <c r="A2057" s="109">
        <f t="shared" si="9"/>
        <v>2053</v>
      </c>
      <c r="B2057" s="109"/>
      <c r="C2057" s="316"/>
      <c r="D2057" s="109"/>
    </row>
    <row r="2058" spans="1:4" s="108" customFormat="1">
      <c r="A2058" s="109">
        <f t="shared" si="9"/>
        <v>2054</v>
      </c>
      <c r="B2058" s="109"/>
      <c r="C2058" s="316"/>
      <c r="D2058" s="109"/>
    </row>
    <row r="2059" spans="1:4" s="108" customFormat="1">
      <c r="A2059" s="109">
        <f t="shared" si="9"/>
        <v>2055</v>
      </c>
      <c r="B2059" s="109"/>
      <c r="C2059" s="316"/>
      <c r="D2059" s="109"/>
    </row>
    <row r="2060" spans="1:4" s="108" customFormat="1">
      <c r="A2060" s="109">
        <f t="shared" si="9"/>
        <v>2056</v>
      </c>
      <c r="B2060" s="109"/>
      <c r="C2060" s="316"/>
      <c r="D2060" s="109"/>
    </row>
    <row r="2061" spans="1:4" s="108" customFormat="1">
      <c r="A2061" s="109">
        <f t="shared" si="9"/>
        <v>2057</v>
      </c>
      <c r="B2061" s="109"/>
      <c r="C2061" s="316"/>
      <c r="D2061" s="109"/>
    </row>
    <row r="2062" spans="1:4" s="108" customFormat="1">
      <c r="A2062" s="109">
        <f t="shared" si="9"/>
        <v>2058</v>
      </c>
      <c r="B2062" s="109"/>
      <c r="C2062" s="316"/>
      <c r="D2062" s="109"/>
    </row>
    <row r="2063" spans="1:4" s="108" customFormat="1">
      <c r="A2063" s="109">
        <f t="shared" si="9"/>
        <v>2059</v>
      </c>
      <c r="B2063" s="109"/>
      <c r="C2063" s="316"/>
      <c r="D2063" s="109"/>
    </row>
    <row r="2064" spans="1:4" s="108" customFormat="1">
      <c r="A2064" s="109">
        <f t="shared" si="9"/>
        <v>2060</v>
      </c>
      <c r="B2064" s="109"/>
      <c r="C2064" s="316"/>
      <c r="D2064" s="109"/>
    </row>
    <row r="2065" spans="1:4" s="108" customFormat="1">
      <c r="A2065" s="109">
        <f t="shared" si="9"/>
        <v>2061</v>
      </c>
      <c r="B2065" s="109"/>
      <c r="C2065" s="316"/>
      <c r="D2065" s="109"/>
    </row>
    <row r="2066" spans="1:4" s="108" customFormat="1">
      <c r="A2066" s="109">
        <f t="shared" si="9"/>
        <v>2062</v>
      </c>
      <c r="B2066" s="109"/>
      <c r="C2066" s="316"/>
      <c r="D2066" s="109"/>
    </row>
    <row r="2067" spans="1:4" s="108" customFormat="1">
      <c r="A2067" s="109">
        <f t="shared" si="9"/>
        <v>2063</v>
      </c>
      <c r="B2067" s="109"/>
      <c r="C2067" s="316"/>
      <c r="D2067" s="109"/>
    </row>
    <row r="2068" spans="1:4" s="108" customFormat="1">
      <c r="A2068" s="109">
        <f t="shared" si="9"/>
        <v>2064</v>
      </c>
      <c r="B2068" s="109"/>
      <c r="C2068" s="316"/>
      <c r="D2068" s="109"/>
    </row>
    <row r="2069" spans="1:4" s="108" customFormat="1">
      <c r="A2069" s="109">
        <f t="shared" si="9"/>
        <v>2065</v>
      </c>
      <c r="B2069" s="109"/>
      <c r="C2069" s="316"/>
      <c r="D2069" s="109"/>
    </row>
    <row r="2070" spans="1:4" s="108" customFormat="1">
      <c r="A2070" s="109">
        <f t="shared" si="9"/>
        <v>2066</v>
      </c>
      <c r="B2070" s="109"/>
      <c r="C2070" s="316"/>
      <c r="D2070" s="109"/>
    </row>
    <row r="2071" spans="1:4" s="108" customFormat="1">
      <c r="A2071" s="109">
        <f t="shared" si="9"/>
        <v>2067</v>
      </c>
      <c r="B2071" s="109"/>
      <c r="C2071" s="316"/>
      <c r="D2071" s="109"/>
    </row>
    <row r="2072" spans="1:4" s="108" customFormat="1">
      <c r="A2072" s="109">
        <f t="shared" si="9"/>
        <v>2068</v>
      </c>
      <c r="B2072" s="109"/>
      <c r="C2072" s="316"/>
      <c r="D2072" s="109"/>
    </row>
    <row r="2073" spans="1:4" s="108" customFormat="1">
      <c r="A2073" s="109">
        <f t="shared" si="9"/>
        <v>2069</v>
      </c>
      <c r="B2073" s="109"/>
      <c r="C2073" s="316"/>
      <c r="D2073" s="109"/>
    </row>
    <row r="2074" spans="1:4" s="108" customFormat="1">
      <c r="A2074" s="109">
        <f t="shared" si="9"/>
        <v>2070</v>
      </c>
      <c r="B2074" s="109"/>
      <c r="C2074" s="316"/>
      <c r="D2074" s="109"/>
    </row>
    <row r="2075" spans="1:4" s="108" customFormat="1">
      <c r="A2075" s="109">
        <f t="shared" si="9"/>
        <v>2071</v>
      </c>
      <c r="B2075" s="109"/>
      <c r="C2075" s="316"/>
      <c r="D2075" s="109"/>
    </row>
    <row r="2076" spans="1:4" s="108" customFormat="1">
      <c r="A2076" s="109">
        <f t="shared" si="9"/>
        <v>2072</v>
      </c>
      <c r="B2076" s="109"/>
      <c r="C2076" s="316"/>
      <c r="D2076" s="109"/>
    </row>
    <row r="2077" spans="1:4" s="108" customFormat="1">
      <c r="A2077" s="109">
        <f t="shared" si="9"/>
        <v>2073</v>
      </c>
      <c r="B2077" s="109"/>
      <c r="C2077" s="316"/>
      <c r="D2077" s="109"/>
    </row>
    <row r="2078" spans="1:4" s="108" customFormat="1">
      <c r="A2078" s="109">
        <f t="shared" si="9"/>
        <v>2074</v>
      </c>
      <c r="B2078" s="109"/>
      <c r="C2078" s="316"/>
      <c r="D2078" s="109"/>
    </row>
    <row r="2079" spans="1:4" s="108" customFormat="1">
      <c r="A2079" s="109">
        <f t="shared" si="9"/>
        <v>2075</v>
      </c>
      <c r="B2079" s="109"/>
      <c r="C2079" s="316"/>
      <c r="D2079" s="109"/>
    </row>
    <row r="2080" spans="1:4" s="108" customFormat="1">
      <c r="A2080" s="109">
        <f t="shared" si="9"/>
        <v>2076</v>
      </c>
      <c r="B2080" s="109"/>
      <c r="C2080" s="316"/>
      <c r="D2080" s="109"/>
    </row>
    <row r="2081" spans="1:4" s="108" customFormat="1">
      <c r="A2081" s="109">
        <f t="shared" si="9"/>
        <v>2077</v>
      </c>
      <c r="B2081" s="109"/>
      <c r="C2081" s="316"/>
      <c r="D2081" s="109"/>
    </row>
    <row r="2082" spans="1:4" s="108" customFormat="1">
      <c r="A2082" s="109">
        <f t="shared" si="9"/>
        <v>2078</v>
      </c>
      <c r="B2082" s="109"/>
      <c r="C2082" s="316"/>
      <c r="D2082" s="109"/>
    </row>
    <row r="2083" spans="1:4" s="108" customFormat="1">
      <c r="A2083" s="109">
        <f t="shared" si="9"/>
        <v>2079</v>
      </c>
      <c r="B2083" s="109"/>
      <c r="C2083" s="316"/>
      <c r="D2083" s="109"/>
    </row>
    <row r="2084" spans="1:4" s="108" customFormat="1">
      <c r="A2084" s="109">
        <f t="shared" si="9"/>
        <v>2080</v>
      </c>
      <c r="B2084" s="109"/>
      <c r="C2084" s="316"/>
      <c r="D2084" s="109"/>
    </row>
    <row r="2085" spans="1:4" s="108" customFormat="1">
      <c r="A2085" s="109">
        <f t="shared" si="9"/>
        <v>2081</v>
      </c>
      <c r="B2085" s="109"/>
      <c r="C2085" s="316"/>
      <c r="D2085" s="109"/>
    </row>
    <row r="2086" spans="1:4" s="108" customFormat="1">
      <c r="A2086" s="109">
        <f t="shared" si="9"/>
        <v>2082</v>
      </c>
      <c r="B2086" s="109"/>
      <c r="C2086" s="316"/>
      <c r="D2086" s="109"/>
    </row>
    <row r="2087" spans="1:4" s="108" customFormat="1">
      <c r="A2087" s="109">
        <f t="shared" si="9"/>
        <v>2083</v>
      </c>
      <c r="B2087" s="109"/>
      <c r="C2087" s="316"/>
      <c r="D2087" s="109"/>
    </row>
    <row r="2088" spans="1:4" s="108" customFormat="1">
      <c r="A2088" s="109">
        <f t="shared" si="9"/>
        <v>2084</v>
      </c>
      <c r="B2088" s="109"/>
      <c r="C2088" s="316"/>
      <c r="D2088" s="109"/>
    </row>
    <row r="2089" spans="1:4" s="108" customFormat="1">
      <c r="A2089" s="109">
        <f t="shared" si="9"/>
        <v>2085</v>
      </c>
      <c r="B2089" s="109"/>
      <c r="C2089" s="316"/>
      <c r="D2089" s="109"/>
    </row>
    <row r="2090" spans="1:4" s="108" customFormat="1">
      <c r="A2090" s="109">
        <f t="shared" si="9"/>
        <v>2086</v>
      </c>
      <c r="B2090" s="109"/>
      <c r="C2090" s="316"/>
      <c r="D2090" s="109"/>
    </row>
    <row r="2091" spans="1:4" s="108" customFormat="1">
      <c r="A2091" s="109">
        <f t="shared" si="9"/>
        <v>2087</v>
      </c>
      <c r="B2091" s="109"/>
      <c r="C2091" s="316"/>
      <c r="D2091" s="109"/>
    </row>
    <row r="2092" spans="1:4" s="108" customFormat="1">
      <c r="A2092" s="109">
        <f t="shared" si="9"/>
        <v>2088</v>
      </c>
      <c r="B2092" s="109"/>
      <c r="C2092" s="316"/>
      <c r="D2092" s="109"/>
    </row>
    <row r="2093" spans="1:4" s="108" customFormat="1">
      <c r="A2093" s="109">
        <f t="shared" si="9"/>
        <v>2089</v>
      </c>
      <c r="B2093" s="109"/>
      <c r="C2093" s="316"/>
      <c r="D2093" s="109"/>
    </row>
    <row r="2094" spans="1:4" s="108" customFormat="1">
      <c r="A2094" s="109">
        <f t="shared" si="9"/>
        <v>2090</v>
      </c>
      <c r="B2094" s="109"/>
      <c r="C2094" s="316"/>
      <c r="D2094" s="109"/>
    </row>
    <row r="2095" spans="1:4" s="108" customFormat="1">
      <c r="A2095" s="109">
        <f t="shared" si="9"/>
        <v>2091</v>
      </c>
      <c r="B2095" s="109"/>
      <c r="C2095" s="316"/>
      <c r="D2095" s="109"/>
    </row>
    <row r="2096" spans="1:4" s="108" customFormat="1">
      <c r="A2096" s="109">
        <f t="shared" si="9"/>
        <v>2092</v>
      </c>
      <c r="B2096" s="109"/>
      <c r="C2096" s="316"/>
      <c r="D2096" s="109"/>
    </row>
    <row r="2097" spans="1:4" s="108" customFormat="1">
      <c r="A2097" s="109">
        <f t="shared" si="9"/>
        <v>2093</v>
      </c>
      <c r="B2097" s="109"/>
      <c r="C2097" s="316"/>
      <c r="D2097" s="109"/>
    </row>
    <row r="2098" spans="1:4" s="108" customFormat="1">
      <c r="A2098" s="109">
        <f t="shared" si="9"/>
        <v>2094</v>
      </c>
      <c r="B2098" s="109"/>
      <c r="C2098" s="316"/>
      <c r="D2098" s="109"/>
    </row>
    <row r="2099" spans="1:4" s="108" customFormat="1">
      <c r="A2099" s="109">
        <f t="shared" si="9"/>
        <v>2095</v>
      </c>
      <c r="B2099" s="109"/>
      <c r="C2099" s="316"/>
      <c r="D2099" s="109"/>
    </row>
    <row r="2100" spans="1:4" s="108" customFormat="1">
      <c r="A2100" s="109">
        <f t="shared" si="9"/>
        <v>2096</v>
      </c>
      <c r="B2100" s="109"/>
      <c r="C2100" s="316"/>
      <c r="D2100" s="109"/>
    </row>
    <row r="2101" spans="1:4" s="108" customFormat="1">
      <c r="A2101" s="109">
        <f t="shared" si="9"/>
        <v>2097</v>
      </c>
      <c r="B2101" s="109"/>
      <c r="C2101" s="316"/>
      <c r="D2101" s="109"/>
    </row>
    <row r="2102" spans="1:4" s="108" customFormat="1">
      <c r="A2102" s="109">
        <f t="shared" si="9"/>
        <v>2098</v>
      </c>
      <c r="B2102" s="109"/>
      <c r="C2102" s="316"/>
      <c r="D2102" s="109"/>
    </row>
    <row r="2103" spans="1:4" s="108" customFormat="1">
      <c r="A2103" s="109">
        <f t="shared" si="9"/>
        <v>2099</v>
      </c>
      <c r="B2103" s="109"/>
      <c r="C2103" s="316"/>
      <c r="D2103" s="109"/>
    </row>
    <row r="2104" spans="1:4" s="108" customFormat="1">
      <c r="A2104" s="109">
        <f t="shared" si="9"/>
        <v>2100</v>
      </c>
      <c r="B2104" s="109"/>
      <c r="C2104" s="316"/>
      <c r="D2104" s="109"/>
    </row>
    <row r="2105" spans="1:4" s="108" customFormat="1">
      <c r="A2105" s="109">
        <f t="shared" si="9"/>
        <v>2101</v>
      </c>
      <c r="B2105" s="109"/>
      <c r="C2105" s="316"/>
      <c r="D2105" s="109"/>
    </row>
    <row r="2106" spans="1:4" s="108" customFormat="1">
      <c r="A2106" s="109">
        <f t="shared" si="9"/>
        <v>2102</v>
      </c>
      <c r="B2106" s="109"/>
      <c r="C2106" s="316"/>
      <c r="D2106" s="109"/>
    </row>
    <row r="2107" spans="1:4" s="108" customFormat="1">
      <c r="A2107" s="109">
        <f t="shared" si="9"/>
        <v>2103</v>
      </c>
      <c r="B2107" s="109"/>
      <c r="C2107" s="316"/>
      <c r="D2107" s="109"/>
    </row>
    <row r="2108" spans="1:4" s="108" customFormat="1">
      <c r="A2108" s="109">
        <f t="shared" si="9"/>
        <v>2104</v>
      </c>
      <c r="B2108" s="109"/>
      <c r="C2108" s="316"/>
      <c r="D2108" s="109"/>
    </row>
    <row r="2109" spans="1:4" s="108" customFormat="1">
      <c r="A2109" s="109">
        <f t="shared" si="9"/>
        <v>2105</v>
      </c>
      <c r="B2109" s="109"/>
      <c r="C2109" s="316"/>
      <c r="D2109" s="109"/>
    </row>
    <row r="2110" spans="1:4" s="108" customFormat="1">
      <c r="A2110" s="109">
        <f t="shared" si="9"/>
        <v>2106</v>
      </c>
      <c r="B2110" s="109"/>
      <c r="C2110" s="316"/>
      <c r="D2110" s="109"/>
    </row>
    <row r="2111" spans="1:4" s="108" customFormat="1">
      <c r="A2111" s="109">
        <f t="shared" si="9"/>
        <v>2107</v>
      </c>
      <c r="B2111" s="109"/>
      <c r="C2111" s="316"/>
      <c r="D2111" s="109"/>
    </row>
    <row r="2112" spans="1:4" s="108" customFormat="1">
      <c r="A2112" s="109">
        <f t="shared" ref="A2112:A2175" si="10">A2111+1</f>
        <v>2108</v>
      </c>
      <c r="B2112" s="109"/>
      <c r="C2112" s="316"/>
      <c r="D2112" s="109"/>
    </row>
    <row r="2113" spans="1:4" s="108" customFormat="1">
      <c r="A2113" s="109">
        <f t="shared" si="10"/>
        <v>2109</v>
      </c>
      <c r="B2113" s="109"/>
      <c r="C2113" s="316"/>
      <c r="D2113" s="109"/>
    </row>
    <row r="2114" spans="1:4" s="108" customFormat="1">
      <c r="A2114" s="109">
        <f t="shared" si="10"/>
        <v>2110</v>
      </c>
      <c r="B2114" s="109"/>
      <c r="C2114" s="316"/>
      <c r="D2114" s="109"/>
    </row>
    <row r="2115" spans="1:4" s="108" customFormat="1">
      <c r="A2115" s="109">
        <f t="shared" si="10"/>
        <v>2111</v>
      </c>
      <c r="B2115" s="109"/>
      <c r="C2115" s="316"/>
      <c r="D2115" s="109"/>
    </row>
    <row r="2116" spans="1:4" s="108" customFormat="1">
      <c r="A2116" s="109">
        <f t="shared" si="10"/>
        <v>2112</v>
      </c>
      <c r="B2116" s="109"/>
      <c r="C2116" s="316"/>
      <c r="D2116" s="109"/>
    </row>
    <row r="2117" spans="1:4" s="108" customFormat="1">
      <c r="A2117" s="109">
        <f t="shared" si="10"/>
        <v>2113</v>
      </c>
      <c r="B2117" s="109"/>
      <c r="C2117" s="316"/>
      <c r="D2117" s="109"/>
    </row>
    <row r="2118" spans="1:4" s="108" customFormat="1">
      <c r="A2118" s="109">
        <f t="shared" si="10"/>
        <v>2114</v>
      </c>
      <c r="B2118" s="109"/>
      <c r="C2118" s="316"/>
      <c r="D2118" s="109"/>
    </row>
    <row r="2119" spans="1:4" s="108" customFormat="1">
      <c r="A2119" s="109">
        <f t="shared" si="10"/>
        <v>2115</v>
      </c>
      <c r="B2119" s="109"/>
      <c r="C2119" s="316"/>
      <c r="D2119" s="109"/>
    </row>
    <row r="2120" spans="1:4" s="108" customFormat="1">
      <c r="A2120" s="109">
        <f t="shared" si="10"/>
        <v>2116</v>
      </c>
      <c r="B2120" s="109"/>
      <c r="C2120" s="316"/>
      <c r="D2120" s="109"/>
    </row>
    <row r="2121" spans="1:4" s="108" customFormat="1">
      <c r="A2121" s="109">
        <f t="shared" si="10"/>
        <v>2117</v>
      </c>
      <c r="B2121" s="109"/>
      <c r="C2121" s="316"/>
      <c r="D2121" s="109"/>
    </row>
    <row r="2122" spans="1:4" s="108" customFormat="1">
      <c r="A2122" s="109">
        <f t="shared" si="10"/>
        <v>2118</v>
      </c>
      <c r="B2122" s="109"/>
      <c r="C2122" s="316"/>
      <c r="D2122" s="109"/>
    </row>
    <row r="2123" spans="1:4" s="108" customFormat="1">
      <c r="A2123" s="109">
        <f t="shared" si="10"/>
        <v>2119</v>
      </c>
      <c r="B2123" s="109"/>
      <c r="C2123" s="316"/>
      <c r="D2123" s="109"/>
    </row>
    <row r="2124" spans="1:4" s="108" customFormat="1">
      <c r="A2124" s="109">
        <f t="shared" si="10"/>
        <v>2120</v>
      </c>
      <c r="B2124" s="109"/>
      <c r="C2124" s="316"/>
      <c r="D2124" s="109"/>
    </row>
    <row r="2125" spans="1:4" s="108" customFormat="1">
      <c r="A2125" s="109">
        <f t="shared" si="10"/>
        <v>2121</v>
      </c>
      <c r="B2125" s="109"/>
      <c r="C2125" s="316"/>
      <c r="D2125" s="109"/>
    </row>
    <row r="2126" spans="1:4" s="108" customFormat="1">
      <c r="A2126" s="109">
        <f t="shared" si="10"/>
        <v>2122</v>
      </c>
      <c r="B2126" s="109"/>
      <c r="C2126" s="316"/>
      <c r="D2126" s="109"/>
    </row>
    <row r="2127" spans="1:4" s="108" customFormat="1">
      <c r="A2127" s="109">
        <f t="shared" si="10"/>
        <v>2123</v>
      </c>
      <c r="B2127" s="109"/>
      <c r="C2127" s="316"/>
      <c r="D2127" s="109"/>
    </row>
    <row r="2128" spans="1:4" s="108" customFormat="1">
      <c r="A2128" s="109">
        <f t="shared" si="10"/>
        <v>2124</v>
      </c>
      <c r="B2128" s="109"/>
      <c r="C2128" s="316"/>
      <c r="D2128" s="109"/>
    </row>
    <row r="2129" spans="1:4" s="108" customFormat="1">
      <c r="A2129" s="109">
        <f t="shared" si="10"/>
        <v>2125</v>
      </c>
      <c r="B2129" s="109"/>
      <c r="C2129" s="316"/>
      <c r="D2129" s="109"/>
    </row>
    <row r="2130" spans="1:4" s="108" customFormat="1">
      <c r="A2130" s="109">
        <f t="shared" si="10"/>
        <v>2126</v>
      </c>
      <c r="B2130" s="109"/>
      <c r="C2130" s="316"/>
      <c r="D2130" s="109"/>
    </row>
    <row r="2131" spans="1:4" s="108" customFormat="1">
      <c r="A2131" s="109">
        <f t="shared" si="10"/>
        <v>2127</v>
      </c>
      <c r="B2131" s="109"/>
      <c r="C2131" s="316"/>
      <c r="D2131" s="109"/>
    </row>
    <row r="2132" spans="1:4" s="108" customFormat="1">
      <c r="A2132" s="109">
        <f t="shared" si="10"/>
        <v>2128</v>
      </c>
      <c r="B2132" s="109"/>
      <c r="C2132" s="316"/>
      <c r="D2132" s="109"/>
    </row>
    <row r="2133" spans="1:4" s="108" customFormat="1">
      <c r="A2133" s="109">
        <f t="shared" si="10"/>
        <v>2129</v>
      </c>
      <c r="B2133" s="109"/>
      <c r="C2133" s="316"/>
      <c r="D2133" s="109"/>
    </row>
    <row r="2134" spans="1:4" s="108" customFormat="1">
      <c r="A2134" s="109">
        <f t="shared" si="10"/>
        <v>2130</v>
      </c>
      <c r="B2134" s="109"/>
      <c r="C2134" s="316"/>
      <c r="D2134" s="109"/>
    </row>
    <row r="2135" spans="1:4" s="108" customFormat="1">
      <c r="A2135" s="109">
        <f t="shared" si="10"/>
        <v>2131</v>
      </c>
      <c r="B2135" s="109"/>
      <c r="C2135" s="316"/>
      <c r="D2135" s="109"/>
    </row>
    <row r="2136" spans="1:4" s="108" customFormat="1">
      <c r="A2136" s="109">
        <f t="shared" si="10"/>
        <v>2132</v>
      </c>
      <c r="B2136" s="109"/>
      <c r="C2136" s="316"/>
      <c r="D2136" s="109"/>
    </row>
    <row r="2137" spans="1:4" s="108" customFormat="1">
      <c r="A2137" s="109">
        <f t="shared" si="10"/>
        <v>2133</v>
      </c>
      <c r="B2137" s="109"/>
      <c r="C2137" s="316"/>
      <c r="D2137" s="109"/>
    </row>
    <row r="2138" spans="1:4" s="108" customFormat="1">
      <c r="A2138" s="109">
        <f t="shared" si="10"/>
        <v>2134</v>
      </c>
      <c r="B2138" s="109"/>
      <c r="C2138" s="316"/>
      <c r="D2138" s="109"/>
    </row>
    <row r="2139" spans="1:4" s="108" customFormat="1">
      <c r="A2139" s="109">
        <f t="shared" si="10"/>
        <v>2135</v>
      </c>
      <c r="B2139" s="109"/>
      <c r="C2139" s="316"/>
      <c r="D2139" s="109"/>
    </row>
    <row r="2140" spans="1:4" s="108" customFormat="1">
      <c r="A2140" s="109">
        <f t="shared" si="10"/>
        <v>2136</v>
      </c>
      <c r="B2140" s="109"/>
      <c r="C2140" s="316"/>
      <c r="D2140" s="109"/>
    </row>
    <row r="2141" spans="1:4" s="108" customFormat="1">
      <c r="A2141" s="109">
        <f t="shared" si="10"/>
        <v>2137</v>
      </c>
      <c r="B2141" s="109"/>
      <c r="C2141" s="316"/>
      <c r="D2141" s="109"/>
    </row>
    <row r="2142" spans="1:4" s="108" customFormat="1">
      <c r="A2142" s="109">
        <f t="shared" si="10"/>
        <v>2138</v>
      </c>
      <c r="B2142" s="109"/>
      <c r="C2142" s="316"/>
      <c r="D2142" s="109"/>
    </row>
    <row r="2143" spans="1:4" s="108" customFormat="1">
      <c r="A2143" s="109">
        <f t="shared" si="10"/>
        <v>2139</v>
      </c>
      <c r="B2143" s="109"/>
      <c r="C2143" s="316"/>
      <c r="D2143" s="109"/>
    </row>
    <row r="2144" spans="1:4" s="108" customFormat="1">
      <c r="A2144" s="109">
        <f t="shared" si="10"/>
        <v>2140</v>
      </c>
      <c r="B2144" s="109"/>
      <c r="C2144" s="316"/>
      <c r="D2144" s="109"/>
    </row>
    <row r="2145" spans="1:4" s="108" customFormat="1">
      <c r="A2145" s="109">
        <f t="shared" si="10"/>
        <v>2141</v>
      </c>
      <c r="B2145" s="109"/>
      <c r="C2145" s="316"/>
      <c r="D2145" s="109"/>
    </row>
    <row r="2146" spans="1:4" s="108" customFormat="1">
      <c r="A2146" s="109">
        <f t="shared" si="10"/>
        <v>2142</v>
      </c>
      <c r="B2146" s="109"/>
      <c r="C2146" s="316"/>
      <c r="D2146" s="109"/>
    </row>
    <row r="2147" spans="1:4" s="108" customFormat="1">
      <c r="A2147" s="109">
        <f t="shared" si="10"/>
        <v>2143</v>
      </c>
      <c r="B2147" s="109"/>
      <c r="C2147" s="316"/>
      <c r="D2147" s="109"/>
    </row>
    <row r="2148" spans="1:4" s="108" customFormat="1">
      <c r="A2148" s="109">
        <f t="shared" si="10"/>
        <v>2144</v>
      </c>
      <c r="B2148" s="109"/>
      <c r="C2148" s="316"/>
      <c r="D2148" s="109"/>
    </row>
    <row r="2149" spans="1:4" s="108" customFormat="1">
      <c r="A2149" s="109">
        <f t="shared" si="10"/>
        <v>2145</v>
      </c>
      <c r="B2149" s="109"/>
      <c r="C2149" s="316"/>
      <c r="D2149" s="109"/>
    </row>
    <row r="2150" spans="1:4" s="108" customFormat="1">
      <c r="A2150" s="109">
        <f t="shared" si="10"/>
        <v>2146</v>
      </c>
      <c r="B2150" s="109"/>
      <c r="C2150" s="316"/>
      <c r="D2150" s="109"/>
    </row>
    <row r="2151" spans="1:4" s="108" customFormat="1">
      <c r="A2151" s="109">
        <f t="shared" si="10"/>
        <v>2147</v>
      </c>
      <c r="B2151" s="109"/>
      <c r="C2151" s="316"/>
      <c r="D2151" s="109"/>
    </row>
    <row r="2152" spans="1:4" s="108" customFormat="1">
      <c r="A2152" s="109">
        <f t="shared" si="10"/>
        <v>2148</v>
      </c>
      <c r="B2152" s="109"/>
      <c r="C2152" s="316"/>
      <c r="D2152" s="109"/>
    </row>
    <row r="2153" spans="1:4" s="108" customFormat="1">
      <c r="A2153" s="109">
        <f t="shared" si="10"/>
        <v>2149</v>
      </c>
      <c r="B2153" s="109"/>
      <c r="C2153" s="316"/>
      <c r="D2153" s="109"/>
    </row>
    <row r="2154" spans="1:4" s="108" customFormat="1">
      <c r="A2154" s="109">
        <f t="shared" si="10"/>
        <v>2150</v>
      </c>
      <c r="B2154" s="109"/>
      <c r="C2154" s="316"/>
      <c r="D2154" s="109"/>
    </row>
    <row r="2155" spans="1:4" s="108" customFormat="1">
      <c r="A2155" s="109">
        <f t="shared" si="10"/>
        <v>2151</v>
      </c>
      <c r="B2155" s="109"/>
      <c r="C2155" s="316"/>
      <c r="D2155" s="109"/>
    </row>
    <row r="2156" spans="1:4" s="108" customFormat="1">
      <c r="A2156" s="109">
        <f t="shared" si="10"/>
        <v>2152</v>
      </c>
      <c r="B2156" s="109"/>
      <c r="C2156" s="316"/>
      <c r="D2156" s="109"/>
    </row>
    <row r="2157" spans="1:4" s="108" customFormat="1">
      <c r="A2157" s="109">
        <f t="shared" si="10"/>
        <v>2153</v>
      </c>
      <c r="B2157" s="109"/>
      <c r="C2157" s="316"/>
      <c r="D2157" s="109"/>
    </row>
    <row r="2158" spans="1:4" s="108" customFormat="1">
      <c r="A2158" s="109">
        <f t="shared" si="10"/>
        <v>2154</v>
      </c>
      <c r="B2158" s="109"/>
      <c r="C2158" s="316"/>
      <c r="D2158" s="109"/>
    </row>
    <row r="2159" spans="1:4" s="108" customFormat="1">
      <c r="A2159" s="109">
        <f t="shared" si="10"/>
        <v>2155</v>
      </c>
      <c r="B2159" s="109"/>
      <c r="C2159" s="316"/>
      <c r="D2159" s="109"/>
    </row>
    <row r="2160" spans="1:4" s="108" customFormat="1">
      <c r="A2160" s="109">
        <f t="shared" si="10"/>
        <v>2156</v>
      </c>
      <c r="B2160" s="109"/>
      <c r="C2160" s="316"/>
      <c r="D2160" s="109"/>
    </row>
    <row r="2161" spans="1:4" s="108" customFormat="1">
      <c r="A2161" s="109">
        <f t="shared" si="10"/>
        <v>2157</v>
      </c>
      <c r="B2161" s="109"/>
      <c r="C2161" s="316"/>
      <c r="D2161" s="109"/>
    </row>
    <row r="2162" spans="1:4" s="108" customFormat="1">
      <c r="A2162" s="109">
        <f t="shared" si="10"/>
        <v>2158</v>
      </c>
      <c r="B2162" s="109"/>
      <c r="C2162" s="316"/>
      <c r="D2162" s="109"/>
    </row>
    <row r="2163" spans="1:4" s="108" customFormat="1">
      <c r="A2163" s="109">
        <f t="shared" si="10"/>
        <v>2159</v>
      </c>
      <c r="B2163" s="109"/>
      <c r="C2163" s="316"/>
      <c r="D2163" s="109"/>
    </row>
    <row r="2164" spans="1:4" s="108" customFormat="1">
      <c r="A2164" s="109">
        <f t="shared" si="10"/>
        <v>2160</v>
      </c>
      <c r="B2164" s="109"/>
      <c r="C2164" s="316"/>
      <c r="D2164" s="109"/>
    </row>
    <row r="2165" spans="1:4" s="108" customFormat="1">
      <c r="A2165" s="109">
        <f t="shared" si="10"/>
        <v>2161</v>
      </c>
      <c r="B2165" s="109"/>
      <c r="C2165" s="316"/>
      <c r="D2165" s="109"/>
    </row>
    <row r="2166" spans="1:4" s="108" customFormat="1">
      <c r="A2166" s="109">
        <f t="shared" si="10"/>
        <v>2162</v>
      </c>
      <c r="B2166" s="109"/>
      <c r="C2166" s="316"/>
      <c r="D2166" s="109"/>
    </row>
    <row r="2167" spans="1:4" s="108" customFormat="1">
      <c r="A2167" s="109">
        <f t="shared" si="10"/>
        <v>2163</v>
      </c>
      <c r="B2167" s="109"/>
      <c r="C2167" s="316"/>
      <c r="D2167" s="109"/>
    </row>
    <row r="2168" spans="1:4" s="108" customFormat="1">
      <c r="A2168" s="109">
        <f t="shared" si="10"/>
        <v>2164</v>
      </c>
      <c r="B2168" s="109"/>
      <c r="C2168" s="316"/>
      <c r="D2168" s="109"/>
    </row>
    <row r="2169" spans="1:4" s="108" customFormat="1">
      <c r="A2169" s="109">
        <f t="shared" si="10"/>
        <v>2165</v>
      </c>
      <c r="B2169" s="109"/>
      <c r="C2169" s="316"/>
      <c r="D2169" s="109"/>
    </row>
    <row r="2170" spans="1:4" s="108" customFormat="1">
      <c r="A2170" s="109">
        <f t="shared" si="10"/>
        <v>2166</v>
      </c>
      <c r="B2170" s="109"/>
      <c r="C2170" s="316"/>
      <c r="D2170" s="109"/>
    </row>
    <row r="2171" spans="1:4" s="108" customFormat="1">
      <c r="A2171" s="109">
        <f t="shared" si="10"/>
        <v>2167</v>
      </c>
      <c r="B2171" s="109"/>
      <c r="C2171" s="316"/>
      <c r="D2171" s="109"/>
    </row>
    <row r="2172" spans="1:4" s="108" customFormat="1">
      <c r="A2172" s="109">
        <f t="shared" si="10"/>
        <v>2168</v>
      </c>
      <c r="B2172" s="109"/>
      <c r="C2172" s="316"/>
      <c r="D2172" s="109"/>
    </row>
    <row r="2173" spans="1:4" s="108" customFormat="1">
      <c r="A2173" s="109">
        <f t="shared" si="10"/>
        <v>2169</v>
      </c>
      <c r="B2173" s="109"/>
      <c r="C2173" s="316"/>
      <c r="D2173" s="109"/>
    </row>
    <row r="2174" spans="1:4" s="108" customFormat="1">
      <c r="A2174" s="109">
        <f t="shared" si="10"/>
        <v>2170</v>
      </c>
      <c r="B2174" s="109"/>
      <c r="C2174" s="316"/>
      <c r="D2174" s="109"/>
    </row>
    <row r="2175" spans="1:4" s="108" customFormat="1">
      <c r="A2175" s="109">
        <f t="shared" si="10"/>
        <v>2171</v>
      </c>
      <c r="B2175" s="109"/>
      <c r="C2175" s="316"/>
      <c r="D2175" s="109"/>
    </row>
    <row r="2176" spans="1:4" s="108" customFormat="1">
      <c r="A2176" s="109">
        <f t="shared" ref="A2176:A2239" si="11">A2175+1</f>
        <v>2172</v>
      </c>
      <c r="B2176" s="109"/>
      <c r="C2176" s="316"/>
      <c r="D2176" s="109"/>
    </row>
    <row r="2177" spans="1:4" s="108" customFormat="1">
      <c r="A2177" s="109">
        <f t="shared" si="11"/>
        <v>2173</v>
      </c>
      <c r="B2177" s="109"/>
      <c r="C2177" s="316"/>
      <c r="D2177" s="109"/>
    </row>
    <row r="2178" spans="1:4" s="108" customFormat="1">
      <c r="A2178" s="109">
        <f t="shared" si="11"/>
        <v>2174</v>
      </c>
      <c r="B2178" s="109"/>
      <c r="C2178" s="316"/>
      <c r="D2178" s="109"/>
    </row>
    <row r="2179" spans="1:4" s="108" customFormat="1">
      <c r="A2179" s="109">
        <f t="shared" si="11"/>
        <v>2175</v>
      </c>
      <c r="B2179" s="109"/>
      <c r="C2179" s="316"/>
      <c r="D2179" s="109"/>
    </row>
    <row r="2180" spans="1:4" s="108" customFormat="1">
      <c r="A2180" s="109">
        <f t="shared" si="11"/>
        <v>2176</v>
      </c>
      <c r="B2180" s="109"/>
      <c r="C2180" s="316"/>
      <c r="D2180" s="109"/>
    </row>
    <row r="2181" spans="1:4" s="108" customFormat="1">
      <c r="A2181" s="109">
        <f t="shared" si="11"/>
        <v>2177</v>
      </c>
      <c r="B2181" s="109"/>
      <c r="C2181" s="316"/>
      <c r="D2181" s="109"/>
    </row>
    <row r="2182" spans="1:4" s="108" customFormat="1">
      <c r="A2182" s="109">
        <f t="shared" si="11"/>
        <v>2178</v>
      </c>
      <c r="B2182" s="109"/>
      <c r="C2182" s="316"/>
      <c r="D2182" s="109"/>
    </row>
    <row r="2183" spans="1:4" s="108" customFormat="1">
      <c r="A2183" s="109">
        <f t="shared" si="11"/>
        <v>2179</v>
      </c>
      <c r="B2183" s="109"/>
      <c r="C2183" s="316"/>
      <c r="D2183" s="109"/>
    </row>
    <row r="2184" spans="1:4" s="108" customFormat="1">
      <c r="A2184" s="109">
        <f t="shared" si="11"/>
        <v>2180</v>
      </c>
      <c r="B2184" s="109"/>
      <c r="C2184" s="316"/>
      <c r="D2184" s="109"/>
    </row>
    <row r="2185" spans="1:4" s="108" customFormat="1">
      <c r="A2185" s="109">
        <f t="shared" si="11"/>
        <v>2181</v>
      </c>
      <c r="B2185" s="109"/>
      <c r="C2185" s="316"/>
      <c r="D2185" s="109"/>
    </row>
    <row r="2186" spans="1:4" s="108" customFormat="1">
      <c r="A2186" s="109">
        <f t="shared" si="11"/>
        <v>2182</v>
      </c>
      <c r="B2186" s="109"/>
      <c r="C2186" s="316"/>
      <c r="D2186" s="109"/>
    </row>
    <row r="2187" spans="1:4" s="108" customFormat="1">
      <c r="A2187" s="109">
        <f t="shared" si="11"/>
        <v>2183</v>
      </c>
      <c r="B2187" s="109"/>
      <c r="C2187" s="316"/>
      <c r="D2187" s="109"/>
    </row>
    <row r="2188" spans="1:4" s="108" customFormat="1">
      <c r="A2188" s="109">
        <f t="shared" si="11"/>
        <v>2184</v>
      </c>
      <c r="B2188" s="109"/>
      <c r="C2188" s="316"/>
      <c r="D2188" s="109"/>
    </row>
    <row r="2189" spans="1:4" s="108" customFormat="1">
      <c r="A2189" s="109">
        <f t="shared" si="11"/>
        <v>2185</v>
      </c>
      <c r="B2189" s="109"/>
      <c r="C2189" s="316"/>
      <c r="D2189" s="109"/>
    </row>
    <row r="2190" spans="1:4" s="108" customFormat="1">
      <c r="A2190" s="109">
        <f t="shared" si="11"/>
        <v>2186</v>
      </c>
      <c r="B2190" s="109"/>
      <c r="C2190" s="316"/>
      <c r="D2190" s="109"/>
    </row>
    <row r="2191" spans="1:4" s="108" customFormat="1">
      <c r="A2191" s="109">
        <f t="shared" si="11"/>
        <v>2187</v>
      </c>
      <c r="B2191" s="109"/>
      <c r="C2191" s="316"/>
      <c r="D2191" s="109"/>
    </row>
    <row r="2192" spans="1:4" s="108" customFormat="1">
      <c r="A2192" s="109">
        <f t="shared" si="11"/>
        <v>2188</v>
      </c>
      <c r="B2192" s="109"/>
      <c r="C2192" s="316"/>
      <c r="D2192" s="109"/>
    </row>
    <row r="2193" spans="1:4" s="108" customFormat="1">
      <c r="A2193" s="109">
        <f t="shared" si="11"/>
        <v>2189</v>
      </c>
      <c r="B2193" s="109"/>
      <c r="C2193" s="316"/>
      <c r="D2193" s="109"/>
    </row>
    <row r="2194" spans="1:4" s="108" customFormat="1">
      <c r="A2194" s="109">
        <f t="shared" si="11"/>
        <v>2190</v>
      </c>
      <c r="B2194" s="109"/>
      <c r="C2194" s="316"/>
      <c r="D2194" s="109"/>
    </row>
    <row r="2195" spans="1:4" s="108" customFormat="1">
      <c r="A2195" s="109">
        <f t="shared" si="11"/>
        <v>2191</v>
      </c>
      <c r="B2195" s="109"/>
      <c r="C2195" s="316"/>
      <c r="D2195" s="109"/>
    </row>
    <row r="2196" spans="1:4" s="108" customFormat="1">
      <c r="A2196" s="109">
        <f t="shared" si="11"/>
        <v>2192</v>
      </c>
      <c r="B2196" s="109"/>
      <c r="C2196" s="316"/>
      <c r="D2196" s="109"/>
    </row>
    <row r="2197" spans="1:4" s="108" customFormat="1">
      <c r="A2197" s="109">
        <f t="shared" si="11"/>
        <v>2193</v>
      </c>
      <c r="B2197" s="109"/>
      <c r="C2197" s="316"/>
      <c r="D2197" s="109"/>
    </row>
    <row r="2198" spans="1:4" s="108" customFormat="1">
      <c r="A2198" s="109">
        <f t="shared" si="11"/>
        <v>2194</v>
      </c>
      <c r="B2198" s="109"/>
      <c r="C2198" s="316"/>
      <c r="D2198" s="109"/>
    </row>
    <row r="2199" spans="1:4" s="108" customFormat="1">
      <c r="A2199" s="109">
        <f t="shared" si="11"/>
        <v>2195</v>
      </c>
      <c r="B2199" s="109"/>
      <c r="C2199" s="316"/>
      <c r="D2199" s="109"/>
    </row>
    <row r="2200" spans="1:4" s="108" customFormat="1">
      <c r="A2200" s="109">
        <f t="shared" si="11"/>
        <v>2196</v>
      </c>
      <c r="B2200" s="109"/>
      <c r="C2200" s="316"/>
      <c r="D2200" s="109"/>
    </row>
    <row r="2201" spans="1:4" s="108" customFormat="1">
      <c r="A2201" s="109">
        <f t="shared" si="11"/>
        <v>2197</v>
      </c>
      <c r="B2201" s="109"/>
      <c r="C2201" s="316"/>
      <c r="D2201" s="109"/>
    </row>
    <row r="2202" spans="1:4" s="108" customFormat="1">
      <c r="A2202" s="109">
        <f t="shared" si="11"/>
        <v>2198</v>
      </c>
      <c r="B2202" s="109"/>
      <c r="C2202" s="316"/>
      <c r="D2202" s="109"/>
    </row>
    <row r="2203" spans="1:4" s="108" customFormat="1">
      <c r="A2203" s="109">
        <f t="shared" si="11"/>
        <v>2199</v>
      </c>
      <c r="B2203" s="109"/>
      <c r="C2203" s="316"/>
      <c r="D2203" s="109"/>
    </row>
    <row r="2204" spans="1:4" s="108" customFormat="1">
      <c r="A2204" s="109">
        <f t="shared" si="11"/>
        <v>2200</v>
      </c>
      <c r="B2204" s="109"/>
      <c r="C2204" s="316"/>
      <c r="D2204" s="109"/>
    </row>
    <row r="2205" spans="1:4" s="108" customFormat="1">
      <c r="A2205" s="109">
        <f t="shared" si="11"/>
        <v>2201</v>
      </c>
      <c r="B2205" s="109"/>
      <c r="C2205" s="316"/>
      <c r="D2205" s="109"/>
    </row>
    <row r="2206" spans="1:4" s="108" customFormat="1">
      <c r="A2206" s="109">
        <f t="shared" si="11"/>
        <v>2202</v>
      </c>
      <c r="B2206" s="109"/>
      <c r="C2206" s="316"/>
      <c r="D2206" s="109"/>
    </row>
    <row r="2207" spans="1:4" s="108" customFormat="1">
      <c r="A2207" s="109">
        <f t="shared" si="11"/>
        <v>2203</v>
      </c>
      <c r="B2207" s="109"/>
      <c r="C2207" s="316"/>
      <c r="D2207" s="109"/>
    </row>
    <row r="2208" spans="1:4" s="108" customFormat="1">
      <c r="A2208" s="109">
        <f t="shared" si="11"/>
        <v>2204</v>
      </c>
      <c r="B2208" s="109"/>
      <c r="C2208" s="316"/>
      <c r="D2208" s="109"/>
    </row>
    <row r="2209" spans="1:4" s="108" customFormat="1">
      <c r="A2209" s="109">
        <f t="shared" si="11"/>
        <v>2205</v>
      </c>
      <c r="B2209" s="109"/>
      <c r="C2209" s="316"/>
      <c r="D2209" s="109"/>
    </row>
    <row r="2210" spans="1:4" s="108" customFormat="1">
      <c r="A2210" s="109">
        <f t="shared" si="11"/>
        <v>2206</v>
      </c>
      <c r="B2210" s="109"/>
      <c r="C2210" s="316"/>
      <c r="D2210" s="109"/>
    </row>
    <row r="2211" spans="1:4" s="108" customFormat="1">
      <c r="A2211" s="109">
        <f t="shared" si="11"/>
        <v>2207</v>
      </c>
      <c r="B2211" s="109"/>
      <c r="C2211" s="316"/>
      <c r="D2211" s="109"/>
    </row>
    <row r="2212" spans="1:4" s="108" customFormat="1">
      <c r="A2212" s="109">
        <f t="shared" si="11"/>
        <v>2208</v>
      </c>
      <c r="B2212" s="109"/>
      <c r="C2212" s="316"/>
      <c r="D2212" s="109"/>
    </row>
    <row r="2213" spans="1:4" s="108" customFormat="1">
      <c r="A2213" s="109">
        <f t="shared" si="11"/>
        <v>2209</v>
      </c>
      <c r="B2213" s="109"/>
      <c r="C2213" s="316"/>
      <c r="D2213" s="109"/>
    </row>
    <row r="2214" spans="1:4" s="108" customFormat="1">
      <c r="A2214" s="109">
        <f t="shared" si="11"/>
        <v>2210</v>
      </c>
      <c r="B2214" s="109"/>
      <c r="C2214" s="316"/>
      <c r="D2214" s="109"/>
    </row>
    <row r="2215" spans="1:4" s="108" customFormat="1">
      <c r="A2215" s="109">
        <f t="shared" si="11"/>
        <v>2211</v>
      </c>
      <c r="B2215" s="109"/>
      <c r="C2215" s="316"/>
      <c r="D2215" s="109"/>
    </row>
    <row r="2216" spans="1:4" s="108" customFormat="1">
      <c r="A2216" s="109">
        <f t="shared" si="11"/>
        <v>2212</v>
      </c>
      <c r="B2216" s="109"/>
      <c r="C2216" s="316"/>
      <c r="D2216" s="109"/>
    </row>
    <row r="2217" spans="1:4" s="108" customFormat="1">
      <c r="A2217" s="109">
        <f t="shared" si="11"/>
        <v>2213</v>
      </c>
      <c r="B2217" s="109"/>
      <c r="C2217" s="316"/>
      <c r="D2217" s="109"/>
    </row>
    <row r="2218" spans="1:4" s="108" customFormat="1">
      <c r="A2218" s="109">
        <f t="shared" si="11"/>
        <v>2214</v>
      </c>
      <c r="B2218" s="109"/>
      <c r="C2218" s="316"/>
      <c r="D2218" s="109"/>
    </row>
    <row r="2219" spans="1:4" s="108" customFormat="1">
      <c r="A2219" s="109">
        <f t="shared" si="11"/>
        <v>2215</v>
      </c>
      <c r="B2219" s="109"/>
      <c r="C2219" s="316"/>
      <c r="D2219" s="109"/>
    </row>
    <row r="2220" spans="1:4" s="108" customFormat="1">
      <c r="A2220" s="109">
        <f t="shared" si="11"/>
        <v>2216</v>
      </c>
      <c r="B2220" s="109"/>
      <c r="C2220" s="316"/>
      <c r="D2220" s="109"/>
    </row>
    <row r="2221" spans="1:4" s="108" customFormat="1">
      <c r="A2221" s="109">
        <f t="shared" si="11"/>
        <v>2217</v>
      </c>
      <c r="B2221" s="109"/>
      <c r="C2221" s="316"/>
      <c r="D2221" s="109"/>
    </row>
    <row r="2222" spans="1:4" s="108" customFormat="1">
      <c r="A2222" s="109">
        <f t="shared" si="11"/>
        <v>2218</v>
      </c>
      <c r="B2222" s="109"/>
      <c r="C2222" s="316"/>
      <c r="D2222" s="109"/>
    </row>
    <row r="2223" spans="1:4" s="108" customFormat="1">
      <c r="A2223" s="109">
        <f t="shared" si="11"/>
        <v>2219</v>
      </c>
      <c r="B2223" s="109"/>
      <c r="C2223" s="316"/>
      <c r="D2223" s="109"/>
    </row>
    <row r="2224" spans="1:4" s="108" customFormat="1">
      <c r="A2224" s="109">
        <f t="shared" si="11"/>
        <v>2220</v>
      </c>
      <c r="B2224" s="109"/>
      <c r="C2224" s="316"/>
      <c r="D2224" s="109"/>
    </row>
    <row r="2225" spans="1:4" s="108" customFormat="1">
      <c r="A2225" s="109">
        <f t="shared" si="11"/>
        <v>2221</v>
      </c>
      <c r="B2225" s="109"/>
      <c r="C2225" s="316"/>
      <c r="D2225" s="109"/>
    </row>
    <row r="2226" spans="1:4" s="108" customFormat="1">
      <c r="A2226" s="109">
        <f t="shared" si="11"/>
        <v>2222</v>
      </c>
      <c r="B2226" s="109"/>
      <c r="C2226" s="316"/>
      <c r="D2226" s="109"/>
    </row>
    <row r="2227" spans="1:4" s="108" customFormat="1">
      <c r="A2227" s="109">
        <f t="shared" si="11"/>
        <v>2223</v>
      </c>
      <c r="B2227" s="109"/>
      <c r="C2227" s="316"/>
      <c r="D2227" s="109"/>
    </row>
    <row r="2228" spans="1:4" s="108" customFormat="1">
      <c r="A2228" s="109">
        <f t="shared" si="11"/>
        <v>2224</v>
      </c>
      <c r="B2228" s="109"/>
      <c r="C2228" s="316"/>
      <c r="D2228" s="109"/>
    </row>
    <row r="2229" spans="1:4" s="108" customFormat="1">
      <c r="A2229" s="109">
        <f t="shared" si="11"/>
        <v>2225</v>
      </c>
      <c r="B2229" s="109"/>
      <c r="C2229" s="316"/>
      <c r="D2229" s="109"/>
    </row>
    <row r="2230" spans="1:4" s="108" customFormat="1">
      <c r="A2230" s="109">
        <f t="shared" si="11"/>
        <v>2226</v>
      </c>
      <c r="B2230" s="109"/>
      <c r="C2230" s="316"/>
      <c r="D2230" s="109"/>
    </row>
    <row r="2231" spans="1:4" s="108" customFormat="1">
      <c r="A2231" s="109">
        <f t="shared" si="11"/>
        <v>2227</v>
      </c>
      <c r="B2231" s="109"/>
      <c r="C2231" s="316"/>
      <c r="D2231" s="109"/>
    </row>
    <row r="2232" spans="1:4" s="108" customFormat="1">
      <c r="A2232" s="109">
        <f t="shared" si="11"/>
        <v>2228</v>
      </c>
      <c r="B2232" s="109"/>
      <c r="C2232" s="316"/>
      <c r="D2232" s="109"/>
    </row>
    <row r="2233" spans="1:4" s="108" customFormat="1">
      <c r="A2233" s="109">
        <f t="shared" si="11"/>
        <v>2229</v>
      </c>
      <c r="B2233" s="109"/>
      <c r="C2233" s="316"/>
      <c r="D2233" s="109"/>
    </row>
    <row r="2234" spans="1:4" s="108" customFormat="1">
      <c r="A2234" s="109">
        <f t="shared" si="11"/>
        <v>2230</v>
      </c>
      <c r="B2234" s="109"/>
      <c r="C2234" s="316"/>
      <c r="D2234" s="109"/>
    </row>
    <row r="2235" spans="1:4" s="108" customFormat="1">
      <c r="A2235" s="109">
        <f t="shared" si="11"/>
        <v>2231</v>
      </c>
      <c r="B2235" s="109"/>
      <c r="C2235" s="316"/>
      <c r="D2235" s="109"/>
    </row>
    <row r="2236" spans="1:4" s="108" customFormat="1">
      <c r="A2236" s="109">
        <f t="shared" si="11"/>
        <v>2232</v>
      </c>
      <c r="B2236" s="109"/>
      <c r="C2236" s="316"/>
      <c r="D2236" s="109"/>
    </row>
    <row r="2237" spans="1:4" s="108" customFormat="1">
      <c r="A2237" s="109">
        <f t="shared" si="11"/>
        <v>2233</v>
      </c>
      <c r="B2237" s="109"/>
      <c r="C2237" s="316"/>
      <c r="D2237" s="109"/>
    </row>
    <row r="2238" spans="1:4" s="108" customFormat="1">
      <c r="A2238" s="109">
        <f t="shared" si="11"/>
        <v>2234</v>
      </c>
      <c r="B2238" s="109"/>
      <c r="C2238" s="316"/>
      <c r="D2238" s="109"/>
    </row>
    <row r="2239" spans="1:4" s="108" customFormat="1">
      <c r="A2239" s="109">
        <f t="shared" si="11"/>
        <v>2235</v>
      </c>
      <c r="B2239" s="109"/>
      <c r="C2239" s="316"/>
      <c r="D2239" s="109"/>
    </row>
    <row r="2240" spans="1:4" s="108" customFormat="1">
      <c r="A2240" s="109">
        <f t="shared" ref="A2240:A2303" si="12">A2239+1</f>
        <v>2236</v>
      </c>
      <c r="B2240" s="109"/>
      <c r="C2240" s="316"/>
      <c r="D2240" s="109"/>
    </row>
    <row r="2241" spans="1:4" s="108" customFormat="1">
      <c r="A2241" s="109">
        <f t="shared" si="12"/>
        <v>2237</v>
      </c>
      <c r="B2241" s="109"/>
      <c r="C2241" s="316"/>
      <c r="D2241" s="109"/>
    </row>
    <row r="2242" spans="1:4" s="108" customFormat="1">
      <c r="A2242" s="109">
        <f t="shared" si="12"/>
        <v>2238</v>
      </c>
      <c r="B2242" s="109"/>
      <c r="C2242" s="316"/>
      <c r="D2242" s="109"/>
    </row>
    <row r="2243" spans="1:4" s="108" customFormat="1">
      <c r="A2243" s="109">
        <f t="shared" si="12"/>
        <v>2239</v>
      </c>
      <c r="B2243" s="109"/>
      <c r="C2243" s="316"/>
      <c r="D2243" s="109"/>
    </row>
    <row r="2244" spans="1:4" s="108" customFormat="1">
      <c r="A2244" s="109">
        <f t="shared" si="12"/>
        <v>2240</v>
      </c>
      <c r="B2244" s="109"/>
      <c r="C2244" s="316"/>
      <c r="D2244" s="109"/>
    </row>
    <row r="2245" spans="1:4" s="108" customFormat="1">
      <c r="A2245" s="109">
        <f t="shared" si="12"/>
        <v>2241</v>
      </c>
      <c r="B2245" s="109"/>
      <c r="C2245" s="316"/>
      <c r="D2245" s="109"/>
    </row>
    <row r="2246" spans="1:4" s="108" customFormat="1">
      <c r="A2246" s="109">
        <f t="shared" si="12"/>
        <v>2242</v>
      </c>
      <c r="B2246" s="109"/>
      <c r="C2246" s="316"/>
      <c r="D2246" s="109"/>
    </row>
    <row r="2247" spans="1:4" s="108" customFormat="1">
      <c r="A2247" s="109">
        <f t="shared" si="12"/>
        <v>2243</v>
      </c>
      <c r="B2247" s="109"/>
      <c r="C2247" s="316"/>
      <c r="D2247" s="109"/>
    </row>
    <row r="2248" spans="1:4" s="108" customFormat="1">
      <c r="A2248" s="109">
        <f t="shared" si="12"/>
        <v>2244</v>
      </c>
      <c r="B2248" s="109"/>
      <c r="C2248" s="316"/>
      <c r="D2248" s="109"/>
    </row>
    <row r="2249" spans="1:4" s="108" customFormat="1">
      <c r="A2249" s="109">
        <f t="shared" si="12"/>
        <v>2245</v>
      </c>
      <c r="B2249" s="109"/>
      <c r="C2249" s="316"/>
      <c r="D2249" s="109"/>
    </row>
    <row r="2250" spans="1:4" s="108" customFormat="1">
      <c r="A2250" s="109">
        <f t="shared" si="12"/>
        <v>2246</v>
      </c>
      <c r="B2250" s="109"/>
      <c r="C2250" s="316"/>
      <c r="D2250" s="109"/>
    </row>
    <row r="2251" spans="1:4" s="108" customFormat="1">
      <c r="A2251" s="109">
        <f t="shared" si="12"/>
        <v>2247</v>
      </c>
      <c r="B2251" s="109"/>
      <c r="C2251" s="316"/>
      <c r="D2251" s="109"/>
    </row>
    <row r="2252" spans="1:4" s="108" customFormat="1">
      <c r="A2252" s="109">
        <f t="shared" si="12"/>
        <v>2248</v>
      </c>
      <c r="B2252" s="109"/>
      <c r="C2252" s="316"/>
      <c r="D2252" s="109"/>
    </row>
    <row r="2253" spans="1:4" s="108" customFormat="1">
      <c r="A2253" s="109">
        <f t="shared" si="12"/>
        <v>2249</v>
      </c>
      <c r="B2253" s="109"/>
      <c r="C2253" s="316"/>
      <c r="D2253" s="109"/>
    </row>
    <row r="2254" spans="1:4" s="108" customFormat="1">
      <c r="A2254" s="109">
        <f t="shared" si="12"/>
        <v>2250</v>
      </c>
      <c r="B2254" s="109"/>
      <c r="C2254" s="316"/>
      <c r="D2254" s="109"/>
    </row>
    <row r="2255" spans="1:4" s="108" customFormat="1">
      <c r="A2255" s="109">
        <f t="shared" si="12"/>
        <v>2251</v>
      </c>
      <c r="B2255" s="109"/>
      <c r="C2255" s="316"/>
      <c r="D2255" s="109"/>
    </row>
    <row r="2256" spans="1:4" s="108" customFormat="1">
      <c r="A2256" s="109">
        <f t="shared" si="12"/>
        <v>2252</v>
      </c>
      <c r="B2256" s="109"/>
      <c r="C2256" s="316"/>
      <c r="D2256" s="109"/>
    </row>
    <row r="2257" spans="1:4" s="108" customFormat="1">
      <c r="A2257" s="109">
        <f t="shared" si="12"/>
        <v>2253</v>
      </c>
      <c r="B2257" s="109"/>
      <c r="C2257" s="316"/>
      <c r="D2257" s="109"/>
    </row>
    <row r="2258" spans="1:4" s="108" customFormat="1">
      <c r="A2258" s="109">
        <f t="shared" si="12"/>
        <v>2254</v>
      </c>
      <c r="B2258" s="109"/>
      <c r="C2258" s="316"/>
      <c r="D2258" s="109"/>
    </row>
    <row r="2259" spans="1:4" s="108" customFormat="1">
      <c r="A2259" s="109">
        <f t="shared" si="12"/>
        <v>2255</v>
      </c>
      <c r="B2259" s="109"/>
      <c r="C2259" s="316"/>
      <c r="D2259" s="109"/>
    </row>
    <row r="2260" spans="1:4" s="108" customFormat="1">
      <c r="A2260" s="109">
        <f t="shared" si="12"/>
        <v>2256</v>
      </c>
      <c r="B2260" s="109"/>
      <c r="C2260" s="316"/>
      <c r="D2260" s="109"/>
    </row>
    <row r="2261" spans="1:4" s="108" customFormat="1">
      <c r="A2261" s="109">
        <f t="shared" si="12"/>
        <v>2257</v>
      </c>
      <c r="B2261" s="109"/>
      <c r="C2261" s="316"/>
      <c r="D2261" s="109"/>
    </row>
    <row r="2262" spans="1:4" s="108" customFormat="1">
      <c r="A2262" s="109">
        <f t="shared" si="12"/>
        <v>2258</v>
      </c>
      <c r="B2262" s="109"/>
      <c r="C2262" s="316"/>
      <c r="D2262" s="109"/>
    </row>
    <row r="2263" spans="1:4" s="108" customFormat="1">
      <c r="A2263" s="109">
        <f t="shared" si="12"/>
        <v>2259</v>
      </c>
      <c r="B2263" s="109"/>
      <c r="C2263" s="316"/>
      <c r="D2263" s="109"/>
    </row>
    <row r="2264" spans="1:4" s="108" customFormat="1">
      <c r="A2264" s="109">
        <f t="shared" si="12"/>
        <v>2260</v>
      </c>
      <c r="B2264" s="109"/>
      <c r="C2264" s="316"/>
      <c r="D2264" s="109"/>
    </row>
    <row r="2265" spans="1:4" s="108" customFormat="1">
      <c r="A2265" s="109">
        <f t="shared" si="12"/>
        <v>2261</v>
      </c>
      <c r="B2265" s="109"/>
      <c r="C2265" s="316"/>
      <c r="D2265" s="109"/>
    </row>
    <row r="2266" spans="1:4" s="108" customFormat="1">
      <c r="A2266" s="109">
        <f t="shared" si="12"/>
        <v>2262</v>
      </c>
      <c r="B2266" s="109"/>
      <c r="C2266" s="316"/>
      <c r="D2266" s="109"/>
    </row>
    <row r="2267" spans="1:4" s="108" customFormat="1">
      <c r="A2267" s="109">
        <f t="shared" si="12"/>
        <v>2263</v>
      </c>
      <c r="B2267" s="109"/>
      <c r="C2267" s="316"/>
      <c r="D2267" s="109"/>
    </row>
    <row r="2268" spans="1:4" s="108" customFormat="1">
      <c r="A2268" s="109">
        <f t="shared" si="12"/>
        <v>2264</v>
      </c>
      <c r="B2268" s="109"/>
      <c r="C2268" s="316"/>
      <c r="D2268" s="109"/>
    </row>
    <row r="2269" spans="1:4" s="108" customFormat="1">
      <c r="A2269" s="109">
        <f t="shared" si="12"/>
        <v>2265</v>
      </c>
      <c r="B2269" s="109"/>
      <c r="C2269" s="316"/>
      <c r="D2269" s="109"/>
    </row>
    <row r="2270" spans="1:4" s="108" customFormat="1">
      <c r="A2270" s="109">
        <f t="shared" si="12"/>
        <v>2266</v>
      </c>
      <c r="B2270" s="109"/>
      <c r="C2270" s="316"/>
      <c r="D2270" s="109"/>
    </row>
    <row r="2271" spans="1:4" s="108" customFormat="1">
      <c r="A2271" s="109">
        <f t="shared" si="12"/>
        <v>2267</v>
      </c>
      <c r="B2271" s="109"/>
      <c r="C2271" s="316"/>
      <c r="D2271" s="109"/>
    </row>
    <row r="2272" spans="1:4" s="108" customFormat="1">
      <c r="A2272" s="109">
        <f t="shared" si="12"/>
        <v>2268</v>
      </c>
      <c r="B2272" s="109"/>
      <c r="C2272" s="316"/>
      <c r="D2272" s="109"/>
    </row>
    <row r="2273" spans="1:4" s="108" customFormat="1">
      <c r="A2273" s="109">
        <f t="shared" si="12"/>
        <v>2269</v>
      </c>
      <c r="B2273" s="109"/>
      <c r="C2273" s="316"/>
      <c r="D2273" s="109"/>
    </row>
    <row r="2274" spans="1:4" s="108" customFormat="1">
      <c r="A2274" s="109">
        <f t="shared" si="12"/>
        <v>2270</v>
      </c>
      <c r="B2274" s="109"/>
      <c r="C2274" s="316"/>
      <c r="D2274" s="109"/>
    </row>
    <row r="2275" spans="1:4" s="108" customFormat="1">
      <c r="A2275" s="109">
        <f t="shared" si="12"/>
        <v>2271</v>
      </c>
      <c r="B2275" s="109"/>
      <c r="C2275" s="316"/>
      <c r="D2275" s="109"/>
    </row>
    <row r="2276" spans="1:4" s="108" customFormat="1">
      <c r="A2276" s="109">
        <f t="shared" si="12"/>
        <v>2272</v>
      </c>
      <c r="B2276" s="109"/>
      <c r="C2276" s="316"/>
      <c r="D2276" s="109"/>
    </row>
    <row r="2277" spans="1:4" s="108" customFormat="1">
      <c r="A2277" s="109">
        <f t="shared" si="12"/>
        <v>2273</v>
      </c>
      <c r="B2277" s="109"/>
      <c r="C2277" s="316"/>
      <c r="D2277" s="109"/>
    </row>
    <row r="2278" spans="1:4" s="108" customFormat="1">
      <c r="A2278" s="109">
        <f t="shared" si="12"/>
        <v>2274</v>
      </c>
      <c r="B2278" s="109"/>
      <c r="C2278" s="316"/>
      <c r="D2278" s="109"/>
    </row>
    <row r="2279" spans="1:4" s="108" customFormat="1">
      <c r="A2279" s="109">
        <f t="shared" si="12"/>
        <v>2275</v>
      </c>
      <c r="B2279" s="109"/>
      <c r="C2279" s="316"/>
      <c r="D2279" s="109"/>
    </row>
    <row r="2280" spans="1:4" s="108" customFormat="1">
      <c r="A2280" s="109">
        <f t="shared" si="12"/>
        <v>2276</v>
      </c>
      <c r="B2280" s="109"/>
      <c r="C2280" s="316"/>
      <c r="D2280" s="109"/>
    </row>
    <row r="2281" spans="1:4" s="108" customFormat="1">
      <c r="A2281" s="109">
        <f t="shared" si="12"/>
        <v>2277</v>
      </c>
      <c r="B2281" s="109"/>
      <c r="C2281" s="316"/>
      <c r="D2281" s="109"/>
    </row>
    <row r="2282" spans="1:4" s="108" customFormat="1">
      <c r="A2282" s="109">
        <f t="shared" si="12"/>
        <v>2278</v>
      </c>
      <c r="B2282" s="109"/>
      <c r="C2282" s="316"/>
      <c r="D2282" s="109"/>
    </row>
    <row r="2283" spans="1:4" s="108" customFormat="1">
      <c r="A2283" s="109">
        <f t="shared" si="12"/>
        <v>2279</v>
      </c>
      <c r="B2283" s="109"/>
      <c r="C2283" s="316"/>
      <c r="D2283" s="109"/>
    </row>
    <row r="2284" spans="1:4" s="108" customFormat="1">
      <c r="A2284" s="109">
        <f t="shared" si="12"/>
        <v>2280</v>
      </c>
      <c r="B2284" s="109"/>
      <c r="C2284" s="316"/>
      <c r="D2284" s="109"/>
    </row>
    <row r="2285" spans="1:4" s="108" customFormat="1">
      <c r="A2285" s="109">
        <f t="shared" si="12"/>
        <v>2281</v>
      </c>
      <c r="B2285" s="109"/>
      <c r="C2285" s="316"/>
      <c r="D2285" s="109"/>
    </row>
    <row r="2286" spans="1:4" s="108" customFormat="1">
      <c r="A2286" s="109">
        <f t="shared" si="12"/>
        <v>2282</v>
      </c>
      <c r="B2286" s="109"/>
      <c r="C2286" s="316"/>
      <c r="D2286" s="109"/>
    </row>
    <row r="2287" spans="1:4" s="108" customFormat="1">
      <c r="A2287" s="109">
        <f t="shared" si="12"/>
        <v>2283</v>
      </c>
      <c r="B2287" s="109"/>
      <c r="C2287" s="316"/>
      <c r="D2287" s="109"/>
    </row>
    <row r="2288" spans="1:4" s="108" customFormat="1">
      <c r="A2288" s="109">
        <f t="shared" si="12"/>
        <v>2284</v>
      </c>
      <c r="B2288" s="109"/>
      <c r="C2288" s="316"/>
      <c r="D2288" s="109"/>
    </row>
    <row r="2289" spans="1:4" s="108" customFormat="1">
      <c r="A2289" s="109">
        <f t="shared" si="12"/>
        <v>2285</v>
      </c>
      <c r="B2289" s="109"/>
      <c r="C2289" s="316"/>
      <c r="D2289" s="109"/>
    </row>
    <row r="2290" spans="1:4" s="108" customFormat="1">
      <c r="A2290" s="109">
        <f t="shared" si="12"/>
        <v>2286</v>
      </c>
      <c r="B2290" s="109"/>
      <c r="C2290" s="316"/>
      <c r="D2290" s="109"/>
    </row>
    <row r="2291" spans="1:4" s="108" customFormat="1">
      <c r="A2291" s="109">
        <f t="shared" si="12"/>
        <v>2287</v>
      </c>
      <c r="B2291" s="109"/>
      <c r="C2291" s="316"/>
      <c r="D2291" s="109"/>
    </row>
    <row r="2292" spans="1:4" s="108" customFormat="1">
      <c r="A2292" s="109">
        <f t="shared" si="12"/>
        <v>2288</v>
      </c>
      <c r="B2292" s="109"/>
      <c r="C2292" s="316"/>
      <c r="D2292" s="109"/>
    </row>
    <row r="2293" spans="1:4" s="108" customFormat="1">
      <c r="A2293" s="109">
        <f t="shared" si="12"/>
        <v>2289</v>
      </c>
      <c r="B2293" s="109"/>
      <c r="C2293" s="316"/>
      <c r="D2293" s="109"/>
    </row>
    <row r="2294" spans="1:4" s="108" customFormat="1">
      <c r="A2294" s="109">
        <f t="shared" si="12"/>
        <v>2290</v>
      </c>
      <c r="B2294" s="109"/>
      <c r="C2294" s="316"/>
      <c r="D2294" s="109"/>
    </row>
    <row r="2295" spans="1:4" s="108" customFormat="1">
      <c r="A2295" s="109">
        <f t="shared" si="12"/>
        <v>2291</v>
      </c>
      <c r="B2295" s="109"/>
      <c r="C2295" s="316"/>
      <c r="D2295" s="109"/>
    </row>
    <row r="2296" spans="1:4" s="108" customFormat="1">
      <c r="A2296" s="109">
        <f t="shared" si="12"/>
        <v>2292</v>
      </c>
      <c r="B2296" s="109"/>
      <c r="C2296" s="316"/>
      <c r="D2296" s="109"/>
    </row>
    <row r="2297" spans="1:4" s="108" customFormat="1">
      <c r="A2297" s="109">
        <f t="shared" si="12"/>
        <v>2293</v>
      </c>
      <c r="B2297" s="109"/>
      <c r="C2297" s="316"/>
      <c r="D2297" s="109"/>
    </row>
    <row r="2298" spans="1:4" s="108" customFormat="1">
      <c r="A2298" s="109">
        <f t="shared" si="12"/>
        <v>2294</v>
      </c>
      <c r="B2298" s="109"/>
      <c r="C2298" s="316"/>
      <c r="D2298" s="109"/>
    </row>
    <row r="2299" spans="1:4" s="108" customFormat="1">
      <c r="A2299" s="109">
        <f t="shared" si="12"/>
        <v>2295</v>
      </c>
      <c r="B2299" s="109"/>
      <c r="C2299" s="316"/>
      <c r="D2299" s="109"/>
    </row>
    <row r="2300" spans="1:4" s="108" customFormat="1">
      <c r="A2300" s="109">
        <f t="shared" si="12"/>
        <v>2296</v>
      </c>
      <c r="B2300" s="109"/>
      <c r="C2300" s="316"/>
      <c r="D2300" s="109"/>
    </row>
    <row r="2301" spans="1:4" s="108" customFormat="1">
      <c r="A2301" s="109">
        <f t="shared" si="12"/>
        <v>2297</v>
      </c>
      <c r="B2301" s="109"/>
      <c r="C2301" s="316"/>
      <c r="D2301" s="109"/>
    </row>
    <row r="2302" spans="1:4" s="108" customFormat="1">
      <c r="A2302" s="109">
        <f t="shared" si="12"/>
        <v>2298</v>
      </c>
      <c r="B2302" s="109"/>
      <c r="C2302" s="316"/>
      <c r="D2302" s="109"/>
    </row>
    <row r="2303" spans="1:4" s="108" customFormat="1">
      <c r="A2303" s="109">
        <f t="shared" si="12"/>
        <v>2299</v>
      </c>
      <c r="B2303" s="109"/>
      <c r="C2303" s="316"/>
      <c r="D2303" s="109"/>
    </row>
    <row r="2304" spans="1:4" s="108" customFormat="1">
      <c r="A2304" s="109">
        <f t="shared" ref="A2304:A2367" si="13">A2303+1</f>
        <v>2300</v>
      </c>
      <c r="B2304" s="109"/>
      <c r="C2304" s="316"/>
      <c r="D2304" s="109"/>
    </row>
    <row r="2305" spans="1:4" s="108" customFormat="1">
      <c r="A2305" s="109">
        <f t="shared" si="13"/>
        <v>2301</v>
      </c>
      <c r="B2305" s="109"/>
      <c r="C2305" s="316"/>
      <c r="D2305" s="109"/>
    </row>
    <row r="2306" spans="1:4" s="108" customFormat="1">
      <c r="A2306" s="109">
        <f t="shared" si="13"/>
        <v>2302</v>
      </c>
      <c r="B2306" s="109"/>
      <c r="C2306" s="316"/>
      <c r="D2306" s="109"/>
    </row>
    <row r="2307" spans="1:4" s="108" customFormat="1">
      <c r="A2307" s="109">
        <f t="shared" si="13"/>
        <v>2303</v>
      </c>
      <c r="B2307" s="109"/>
      <c r="C2307" s="316"/>
      <c r="D2307" s="109"/>
    </row>
    <row r="2308" spans="1:4" s="108" customFormat="1">
      <c r="A2308" s="109">
        <f t="shared" si="13"/>
        <v>2304</v>
      </c>
      <c r="B2308" s="109"/>
      <c r="C2308" s="316"/>
      <c r="D2308" s="109"/>
    </row>
    <row r="2309" spans="1:4" s="108" customFormat="1">
      <c r="A2309" s="109">
        <f t="shared" si="13"/>
        <v>2305</v>
      </c>
      <c r="B2309" s="109"/>
      <c r="C2309" s="316"/>
      <c r="D2309" s="109"/>
    </row>
    <row r="2310" spans="1:4" s="108" customFormat="1">
      <c r="A2310" s="109">
        <f t="shared" si="13"/>
        <v>2306</v>
      </c>
      <c r="B2310" s="109"/>
      <c r="C2310" s="316"/>
      <c r="D2310" s="109"/>
    </row>
    <row r="2311" spans="1:4" s="108" customFormat="1">
      <c r="A2311" s="109">
        <f t="shared" si="13"/>
        <v>2307</v>
      </c>
      <c r="B2311" s="109"/>
      <c r="C2311" s="316"/>
      <c r="D2311" s="109"/>
    </row>
    <row r="2312" spans="1:4" s="108" customFormat="1">
      <c r="A2312" s="109">
        <f t="shared" si="13"/>
        <v>2308</v>
      </c>
      <c r="B2312" s="109"/>
      <c r="C2312" s="316"/>
      <c r="D2312" s="109"/>
    </row>
    <row r="2313" spans="1:4" s="108" customFormat="1">
      <c r="A2313" s="109">
        <f t="shared" si="13"/>
        <v>2309</v>
      </c>
      <c r="B2313" s="109"/>
      <c r="C2313" s="316"/>
      <c r="D2313" s="109"/>
    </row>
    <row r="2314" spans="1:4" s="108" customFormat="1">
      <c r="A2314" s="109">
        <f t="shared" si="13"/>
        <v>2310</v>
      </c>
      <c r="B2314" s="109"/>
      <c r="C2314" s="316"/>
      <c r="D2314" s="109"/>
    </row>
    <row r="2315" spans="1:4" s="108" customFormat="1">
      <c r="A2315" s="109">
        <f t="shared" si="13"/>
        <v>2311</v>
      </c>
      <c r="B2315" s="109"/>
      <c r="C2315" s="316"/>
      <c r="D2315" s="109"/>
    </row>
    <row r="2316" spans="1:4" s="108" customFormat="1">
      <c r="A2316" s="109">
        <f t="shared" si="13"/>
        <v>2312</v>
      </c>
      <c r="B2316" s="109"/>
      <c r="C2316" s="316"/>
      <c r="D2316" s="109"/>
    </row>
    <row r="2317" spans="1:4" s="108" customFormat="1">
      <c r="A2317" s="109">
        <f t="shared" si="13"/>
        <v>2313</v>
      </c>
      <c r="B2317" s="109"/>
      <c r="C2317" s="316"/>
      <c r="D2317" s="109"/>
    </row>
    <row r="2318" spans="1:4" s="108" customFormat="1">
      <c r="A2318" s="109">
        <f t="shared" si="13"/>
        <v>2314</v>
      </c>
      <c r="B2318" s="109"/>
      <c r="C2318" s="316"/>
      <c r="D2318" s="109"/>
    </row>
    <row r="2319" spans="1:4" s="108" customFormat="1">
      <c r="A2319" s="109">
        <f t="shared" si="13"/>
        <v>2315</v>
      </c>
      <c r="B2319" s="109"/>
      <c r="C2319" s="316"/>
      <c r="D2319" s="109"/>
    </row>
    <row r="2320" spans="1:4" s="108" customFormat="1">
      <c r="A2320" s="109">
        <f t="shared" si="13"/>
        <v>2316</v>
      </c>
      <c r="B2320" s="109"/>
      <c r="C2320" s="316"/>
      <c r="D2320" s="109"/>
    </row>
    <row r="2321" spans="1:4" s="108" customFormat="1">
      <c r="A2321" s="109">
        <f t="shared" si="13"/>
        <v>2317</v>
      </c>
      <c r="B2321" s="109"/>
      <c r="C2321" s="316"/>
      <c r="D2321" s="109"/>
    </row>
    <row r="2322" spans="1:4" s="108" customFormat="1">
      <c r="A2322" s="109">
        <f t="shared" si="13"/>
        <v>2318</v>
      </c>
      <c r="B2322" s="109"/>
      <c r="C2322" s="316"/>
      <c r="D2322" s="109"/>
    </row>
    <row r="2323" spans="1:4" s="108" customFormat="1">
      <c r="A2323" s="109">
        <f t="shared" si="13"/>
        <v>2319</v>
      </c>
      <c r="B2323" s="109"/>
      <c r="C2323" s="316"/>
      <c r="D2323" s="109"/>
    </row>
    <row r="2324" spans="1:4" s="108" customFormat="1">
      <c r="A2324" s="109">
        <f t="shared" si="13"/>
        <v>2320</v>
      </c>
      <c r="B2324" s="109"/>
      <c r="C2324" s="316"/>
      <c r="D2324" s="109"/>
    </row>
    <row r="2325" spans="1:4" s="108" customFormat="1">
      <c r="A2325" s="109">
        <f t="shared" si="13"/>
        <v>2321</v>
      </c>
      <c r="B2325" s="109"/>
      <c r="C2325" s="316"/>
      <c r="D2325" s="109"/>
    </row>
    <row r="2326" spans="1:4" s="108" customFormat="1">
      <c r="A2326" s="109">
        <f t="shared" si="13"/>
        <v>2322</v>
      </c>
      <c r="B2326" s="109"/>
      <c r="C2326" s="316"/>
      <c r="D2326" s="109"/>
    </row>
    <row r="2327" spans="1:4" s="108" customFormat="1">
      <c r="A2327" s="109">
        <f t="shared" si="13"/>
        <v>2323</v>
      </c>
      <c r="B2327" s="109"/>
      <c r="C2327" s="316"/>
      <c r="D2327" s="109"/>
    </row>
    <row r="2328" spans="1:4" s="108" customFormat="1">
      <c r="A2328" s="109">
        <f t="shared" si="13"/>
        <v>2324</v>
      </c>
      <c r="B2328" s="109"/>
      <c r="C2328" s="316"/>
      <c r="D2328" s="109"/>
    </row>
    <row r="2329" spans="1:4" s="108" customFormat="1">
      <c r="A2329" s="109">
        <f t="shared" si="13"/>
        <v>2325</v>
      </c>
      <c r="B2329" s="109"/>
      <c r="C2329" s="316"/>
      <c r="D2329" s="109"/>
    </row>
    <row r="2330" spans="1:4" s="108" customFormat="1">
      <c r="A2330" s="109">
        <f t="shared" si="13"/>
        <v>2326</v>
      </c>
      <c r="B2330" s="109"/>
      <c r="C2330" s="316"/>
      <c r="D2330" s="109"/>
    </row>
    <row r="2331" spans="1:4" s="108" customFormat="1">
      <c r="A2331" s="109">
        <f t="shared" si="13"/>
        <v>2327</v>
      </c>
      <c r="B2331" s="109"/>
      <c r="C2331" s="316"/>
      <c r="D2331" s="109"/>
    </row>
    <row r="2332" spans="1:4" s="108" customFormat="1">
      <c r="A2332" s="109">
        <f t="shared" si="13"/>
        <v>2328</v>
      </c>
      <c r="B2332" s="109"/>
      <c r="C2332" s="316"/>
      <c r="D2332" s="109"/>
    </row>
    <row r="2333" spans="1:4" s="108" customFormat="1">
      <c r="A2333" s="109">
        <f t="shared" si="13"/>
        <v>2329</v>
      </c>
      <c r="B2333" s="109"/>
      <c r="C2333" s="316"/>
      <c r="D2333" s="109"/>
    </row>
    <row r="2334" spans="1:4" s="108" customFormat="1">
      <c r="A2334" s="109">
        <f t="shared" si="13"/>
        <v>2330</v>
      </c>
      <c r="B2334" s="109"/>
      <c r="C2334" s="316"/>
      <c r="D2334" s="109"/>
    </row>
    <row r="2335" spans="1:4" s="108" customFormat="1">
      <c r="A2335" s="109">
        <f t="shared" si="13"/>
        <v>2331</v>
      </c>
      <c r="B2335" s="109"/>
      <c r="C2335" s="316"/>
      <c r="D2335" s="109"/>
    </row>
    <row r="2336" spans="1:4" s="108" customFormat="1">
      <c r="A2336" s="109">
        <f t="shared" si="13"/>
        <v>2332</v>
      </c>
      <c r="B2336" s="109"/>
      <c r="C2336" s="316"/>
      <c r="D2336" s="109"/>
    </row>
    <row r="2337" spans="1:4" s="108" customFormat="1">
      <c r="A2337" s="109">
        <f t="shared" si="13"/>
        <v>2333</v>
      </c>
      <c r="B2337" s="109"/>
      <c r="C2337" s="316"/>
      <c r="D2337" s="109"/>
    </row>
    <row r="2338" spans="1:4" s="108" customFormat="1">
      <c r="A2338" s="109">
        <f t="shared" si="13"/>
        <v>2334</v>
      </c>
      <c r="B2338" s="109"/>
      <c r="C2338" s="316"/>
      <c r="D2338" s="109"/>
    </row>
    <row r="2339" spans="1:4" s="108" customFormat="1">
      <c r="A2339" s="109">
        <f t="shared" si="13"/>
        <v>2335</v>
      </c>
      <c r="B2339" s="109"/>
      <c r="C2339" s="316"/>
      <c r="D2339" s="109"/>
    </row>
    <row r="2340" spans="1:4" s="108" customFormat="1">
      <c r="A2340" s="109">
        <f t="shared" si="13"/>
        <v>2336</v>
      </c>
      <c r="B2340" s="109"/>
      <c r="C2340" s="316"/>
      <c r="D2340" s="109"/>
    </row>
    <row r="2341" spans="1:4" s="108" customFormat="1">
      <c r="A2341" s="109">
        <f t="shared" si="13"/>
        <v>2337</v>
      </c>
      <c r="B2341" s="109"/>
      <c r="C2341" s="316"/>
      <c r="D2341" s="109"/>
    </row>
    <row r="2342" spans="1:4" s="108" customFormat="1">
      <c r="A2342" s="109">
        <f t="shared" si="13"/>
        <v>2338</v>
      </c>
      <c r="B2342" s="109"/>
      <c r="C2342" s="316"/>
      <c r="D2342" s="109"/>
    </row>
    <row r="2343" spans="1:4" s="108" customFormat="1">
      <c r="A2343" s="109">
        <f t="shared" si="13"/>
        <v>2339</v>
      </c>
      <c r="B2343" s="109"/>
      <c r="C2343" s="316"/>
      <c r="D2343" s="109"/>
    </row>
    <row r="2344" spans="1:4" s="108" customFormat="1">
      <c r="A2344" s="109">
        <f t="shared" si="13"/>
        <v>2340</v>
      </c>
      <c r="B2344" s="109"/>
      <c r="C2344" s="316"/>
      <c r="D2344" s="109"/>
    </row>
    <row r="2345" spans="1:4" s="108" customFormat="1">
      <c r="A2345" s="109">
        <f t="shared" si="13"/>
        <v>2341</v>
      </c>
      <c r="B2345" s="109"/>
      <c r="C2345" s="316"/>
      <c r="D2345" s="109"/>
    </row>
    <row r="2346" spans="1:4" s="108" customFormat="1">
      <c r="A2346" s="109">
        <f t="shared" si="13"/>
        <v>2342</v>
      </c>
      <c r="B2346" s="109"/>
      <c r="C2346" s="316"/>
      <c r="D2346" s="109"/>
    </row>
    <row r="2347" spans="1:4" s="108" customFormat="1">
      <c r="A2347" s="109">
        <f t="shared" si="13"/>
        <v>2343</v>
      </c>
      <c r="B2347" s="109"/>
      <c r="C2347" s="316"/>
      <c r="D2347" s="109"/>
    </row>
    <row r="2348" spans="1:4" s="108" customFormat="1">
      <c r="A2348" s="109">
        <f t="shared" si="13"/>
        <v>2344</v>
      </c>
      <c r="B2348" s="109"/>
      <c r="C2348" s="316"/>
      <c r="D2348" s="109"/>
    </row>
    <row r="2349" spans="1:4" s="108" customFormat="1">
      <c r="A2349" s="109">
        <f t="shared" si="13"/>
        <v>2345</v>
      </c>
      <c r="B2349" s="109"/>
      <c r="C2349" s="316"/>
      <c r="D2349" s="109"/>
    </row>
    <row r="2350" spans="1:4" s="108" customFormat="1">
      <c r="A2350" s="109">
        <f t="shared" si="13"/>
        <v>2346</v>
      </c>
      <c r="B2350" s="109"/>
      <c r="C2350" s="316"/>
      <c r="D2350" s="109"/>
    </row>
    <row r="2351" spans="1:4" s="108" customFormat="1">
      <c r="A2351" s="109">
        <f t="shared" si="13"/>
        <v>2347</v>
      </c>
      <c r="B2351" s="109"/>
      <c r="C2351" s="316"/>
      <c r="D2351" s="109"/>
    </row>
    <row r="2352" spans="1:4" s="108" customFormat="1">
      <c r="A2352" s="109">
        <f t="shared" si="13"/>
        <v>2348</v>
      </c>
      <c r="B2352" s="109"/>
      <c r="C2352" s="316"/>
      <c r="D2352" s="109"/>
    </row>
    <row r="2353" spans="1:4" s="108" customFormat="1">
      <c r="A2353" s="109">
        <f t="shared" si="13"/>
        <v>2349</v>
      </c>
      <c r="B2353" s="109"/>
      <c r="C2353" s="316"/>
      <c r="D2353" s="109"/>
    </row>
    <row r="2354" spans="1:4" s="108" customFormat="1">
      <c r="A2354" s="109">
        <f t="shared" si="13"/>
        <v>2350</v>
      </c>
      <c r="B2354" s="109"/>
      <c r="C2354" s="316"/>
      <c r="D2354" s="109"/>
    </row>
    <row r="2355" spans="1:4" s="108" customFormat="1">
      <c r="A2355" s="109">
        <f t="shared" si="13"/>
        <v>2351</v>
      </c>
      <c r="B2355" s="109"/>
      <c r="C2355" s="316"/>
      <c r="D2355" s="109"/>
    </row>
    <row r="2356" spans="1:4" s="108" customFormat="1">
      <c r="A2356" s="109">
        <f t="shared" si="13"/>
        <v>2352</v>
      </c>
      <c r="B2356" s="109"/>
      <c r="C2356" s="316"/>
      <c r="D2356" s="109"/>
    </row>
    <row r="2357" spans="1:4" s="108" customFormat="1">
      <c r="A2357" s="109">
        <f t="shared" si="13"/>
        <v>2353</v>
      </c>
      <c r="B2357" s="109"/>
      <c r="C2357" s="316"/>
      <c r="D2357" s="109"/>
    </row>
    <row r="2358" spans="1:4" s="108" customFormat="1">
      <c r="A2358" s="109">
        <f t="shared" si="13"/>
        <v>2354</v>
      </c>
      <c r="B2358" s="109"/>
      <c r="C2358" s="316"/>
      <c r="D2358" s="109"/>
    </row>
    <row r="2359" spans="1:4" s="108" customFormat="1">
      <c r="A2359" s="109">
        <f t="shared" si="13"/>
        <v>2355</v>
      </c>
      <c r="B2359" s="109"/>
      <c r="C2359" s="316"/>
      <c r="D2359" s="109"/>
    </row>
    <row r="2360" spans="1:4" s="108" customFormat="1">
      <c r="A2360" s="109">
        <f t="shared" si="13"/>
        <v>2356</v>
      </c>
      <c r="B2360" s="109"/>
      <c r="C2360" s="316"/>
      <c r="D2360" s="109"/>
    </row>
    <row r="2361" spans="1:4" s="108" customFormat="1">
      <c r="A2361" s="109">
        <f t="shared" si="13"/>
        <v>2357</v>
      </c>
      <c r="B2361" s="109"/>
      <c r="C2361" s="316"/>
      <c r="D2361" s="109"/>
    </row>
    <row r="2362" spans="1:4" s="108" customFormat="1">
      <c r="A2362" s="109">
        <f t="shared" si="13"/>
        <v>2358</v>
      </c>
      <c r="B2362" s="109"/>
      <c r="C2362" s="316"/>
      <c r="D2362" s="109"/>
    </row>
    <row r="2363" spans="1:4" s="108" customFormat="1">
      <c r="A2363" s="109">
        <f t="shared" si="13"/>
        <v>2359</v>
      </c>
      <c r="B2363" s="109"/>
      <c r="C2363" s="316"/>
      <c r="D2363" s="109"/>
    </row>
    <row r="2364" spans="1:4" s="108" customFormat="1">
      <c r="A2364" s="109">
        <f t="shared" si="13"/>
        <v>2360</v>
      </c>
      <c r="B2364" s="109"/>
      <c r="C2364" s="316"/>
      <c r="D2364" s="109"/>
    </row>
    <row r="2365" spans="1:4" s="108" customFormat="1">
      <c r="A2365" s="109">
        <f t="shared" si="13"/>
        <v>2361</v>
      </c>
      <c r="B2365" s="109"/>
      <c r="C2365" s="316"/>
      <c r="D2365" s="109"/>
    </row>
    <row r="2366" spans="1:4" s="108" customFormat="1">
      <c r="A2366" s="109">
        <f t="shared" si="13"/>
        <v>2362</v>
      </c>
      <c r="B2366" s="109"/>
      <c r="C2366" s="316"/>
      <c r="D2366" s="109"/>
    </row>
    <row r="2367" spans="1:4" s="108" customFormat="1">
      <c r="A2367" s="109">
        <f t="shared" si="13"/>
        <v>2363</v>
      </c>
      <c r="B2367" s="109"/>
      <c r="C2367" s="316"/>
      <c r="D2367" s="109"/>
    </row>
    <row r="2368" spans="1:4" s="108" customFormat="1">
      <c r="A2368" s="109">
        <f t="shared" ref="A2368:A2431" si="14">A2367+1</f>
        <v>2364</v>
      </c>
      <c r="B2368" s="109"/>
      <c r="C2368" s="316"/>
      <c r="D2368" s="109"/>
    </row>
    <row r="2369" spans="1:4" s="108" customFormat="1">
      <c r="A2369" s="109">
        <f t="shared" si="14"/>
        <v>2365</v>
      </c>
      <c r="B2369" s="109"/>
      <c r="C2369" s="316"/>
      <c r="D2369" s="109"/>
    </row>
    <row r="2370" spans="1:4" s="108" customFormat="1">
      <c r="A2370" s="109">
        <f t="shared" si="14"/>
        <v>2366</v>
      </c>
      <c r="B2370" s="109"/>
      <c r="C2370" s="316"/>
      <c r="D2370" s="109"/>
    </row>
    <row r="2371" spans="1:4" s="108" customFormat="1">
      <c r="A2371" s="109">
        <f t="shared" si="14"/>
        <v>2367</v>
      </c>
      <c r="B2371" s="109"/>
      <c r="C2371" s="316"/>
      <c r="D2371" s="109"/>
    </row>
    <row r="2372" spans="1:4" s="108" customFormat="1">
      <c r="A2372" s="109">
        <f t="shared" si="14"/>
        <v>2368</v>
      </c>
      <c r="B2372" s="109"/>
      <c r="C2372" s="316"/>
      <c r="D2372" s="109"/>
    </row>
    <row r="2373" spans="1:4" s="108" customFormat="1">
      <c r="A2373" s="109">
        <f t="shared" si="14"/>
        <v>2369</v>
      </c>
      <c r="B2373" s="109"/>
      <c r="C2373" s="316"/>
      <c r="D2373" s="109"/>
    </row>
    <row r="2374" spans="1:4" s="108" customFormat="1">
      <c r="A2374" s="109">
        <f t="shared" si="14"/>
        <v>2370</v>
      </c>
      <c r="B2374" s="109"/>
      <c r="C2374" s="316"/>
      <c r="D2374" s="109"/>
    </row>
    <row r="2375" spans="1:4" s="108" customFormat="1">
      <c r="A2375" s="109">
        <f t="shared" si="14"/>
        <v>2371</v>
      </c>
      <c r="B2375" s="109"/>
      <c r="C2375" s="316"/>
      <c r="D2375" s="109"/>
    </row>
    <row r="2376" spans="1:4" s="108" customFormat="1">
      <c r="A2376" s="109">
        <f t="shared" si="14"/>
        <v>2372</v>
      </c>
      <c r="B2376" s="109"/>
      <c r="C2376" s="316"/>
      <c r="D2376" s="109"/>
    </row>
    <row r="2377" spans="1:4" s="108" customFormat="1">
      <c r="A2377" s="109">
        <f t="shared" si="14"/>
        <v>2373</v>
      </c>
      <c r="B2377" s="109"/>
      <c r="C2377" s="316"/>
      <c r="D2377" s="109"/>
    </row>
    <row r="2378" spans="1:4" s="108" customFormat="1">
      <c r="A2378" s="109">
        <f t="shared" si="14"/>
        <v>2374</v>
      </c>
      <c r="B2378" s="109"/>
      <c r="C2378" s="316"/>
      <c r="D2378" s="109"/>
    </row>
    <row r="2379" spans="1:4" s="108" customFormat="1">
      <c r="A2379" s="109">
        <f t="shared" si="14"/>
        <v>2375</v>
      </c>
      <c r="B2379" s="109"/>
      <c r="C2379" s="316"/>
      <c r="D2379" s="109"/>
    </row>
    <row r="2380" spans="1:4" s="108" customFormat="1">
      <c r="A2380" s="109">
        <f t="shared" si="14"/>
        <v>2376</v>
      </c>
      <c r="B2380" s="109"/>
      <c r="C2380" s="316"/>
      <c r="D2380" s="109"/>
    </row>
    <row r="2381" spans="1:4" s="108" customFormat="1">
      <c r="A2381" s="109">
        <f t="shared" si="14"/>
        <v>2377</v>
      </c>
      <c r="B2381" s="109"/>
      <c r="C2381" s="316"/>
      <c r="D2381" s="109"/>
    </row>
    <row r="2382" spans="1:4" s="108" customFormat="1">
      <c r="A2382" s="109">
        <f t="shared" si="14"/>
        <v>2378</v>
      </c>
      <c r="B2382" s="109"/>
      <c r="C2382" s="316"/>
      <c r="D2382" s="109"/>
    </row>
    <row r="2383" spans="1:4" s="108" customFormat="1">
      <c r="A2383" s="109">
        <f t="shared" si="14"/>
        <v>2379</v>
      </c>
      <c r="B2383" s="109"/>
      <c r="C2383" s="316"/>
      <c r="D2383" s="109"/>
    </row>
    <row r="2384" spans="1:4" s="108" customFormat="1">
      <c r="A2384" s="109">
        <f t="shared" si="14"/>
        <v>2380</v>
      </c>
      <c r="B2384" s="109"/>
      <c r="C2384" s="316"/>
      <c r="D2384" s="109"/>
    </row>
    <row r="2385" spans="1:4" s="108" customFormat="1">
      <c r="A2385" s="109">
        <f t="shared" si="14"/>
        <v>2381</v>
      </c>
      <c r="B2385" s="109"/>
      <c r="C2385" s="316"/>
      <c r="D2385" s="109"/>
    </row>
    <row r="2386" spans="1:4" s="108" customFormat="1">
      <c r="A2386" s="109">
        <f t="shared" si="14"/>
        <v>2382</v>
      </c>
      <c r="B2386" s="109"/>
      <c r="C2386" s="316"/>
      <c r="D2386" s="109"/>
    </row>
    <row r="2387" spans="1:4" s="108" customFormat="1">
      <c r="A2387" s="109">
        <f t="shared" si="14"/>
        <v>2383</v>
      </c>
      <c r="B2387" s="109"/>
      <c r="C2387" s="316"/>
      <c r="D2387" s="109"/>
    </row>
    <row r="2388" spans="1:4" s="108" customFormat="1">
      <c r="A2388" s="109">
        <f t="shared" si="14"/>
        <v>2384</v>
      </c>
      <c r="B2388" s="109"/>
      <c r="C2388" s="316"/>
      <c r="D2388" s="109"/>
    </row>
    <row r="2389" spans="1:4" s="108" customFormat="1">
      <c r="A2389" s="109">
        <f t="shared" si="14"/>
        <v>2385</v>
      </c>
      <c r="B2389" s="109"/>
      <c r="C2389" s="316"/>
      <c r="D2389" s="109"/>
    </row>
    <row r="2390" spans="1:4" s="108" customFormat="1">
      <c r="A2390" s="109">
        <f t="shared" si="14"/>
        <v>2386</v>
      </c>
      <c r="B2390" s="109"/>
      <c r="C2390" s="316"/>
      <c r="D2390" s="109"/>
    </row>
    <row r="2391" spans="1:4" s="108" customFormat="1">
      <c r="A2391" s="109">
        <f t="shared" si="14"/>
        <v>2387</v>
      </c>
      <c r="B2391" s="109"/>
      <c r="C2391" s="316"/>
      <c r="D2391" s="109"/>
    </row>
    <row r="2392" spans="1:4" s="108" customFormat="1">
      <c r="A2392" s="109">
        <f t="shared" si="14"/>
        <v>2388</v>
      </c>
      <c r="B2392" s="109"/>
      <c r="C2392" s="316"/>
      <c r="D2392" s="109"/>
    </row>
    <row r="2393" spans="1:4" s="108" customFormat="1">
      <c r="A2393" s="109">
        <f t="shared" si="14"/>
        <v>2389</v>
      </c>
      <c r="B2393" s="109"/>
      <c r="C2393" s="316"/>
      <c r="D2393" s="109"/>
    </row>
    <row r="2394" spans="1:4" s="108" customFormat="1">
      <c r="A2394" s="109">
        <f t="shared" si="14"/>
        <v>2390</v>
      </c>
      <c r="B2394" s="109"/>
      <c r="C2394" s="316"/>
      <c r="D2394" s="109"/>
    </row>
    <row r="2395" spans="1:4" s="108" customFormat="1">
      <c r="A2395" s="109">
        <f t="shared" si="14"/>
        <v>2391</v>
      </c>
      <c r="B2395" s="109"/>
      <c r="C2395" s="316"/>
      <c r="D2395" s="109"/>
    </row>
    <row r="2396" spans="1:4" s="108" customFormat="1">
      <c r="A2396" s="109">
        <f t="shared" si="14"/>
        <v>2392</v>
      </c>
      <c r="B2396" s="109"/>
      <c r="C2396" s="316"/>
      <c r="D2396" s="109"/>
    </row>
    <row r="2397" spans="1:4" s="108" customFormat="1">
      <c r="A2397" s="109">
        <f t="shared" si="14"/>
        <v>2393</v>
      </c>
      <c r="B2397" s="109"/>
      <c r="C2397" s="316"/>
      <c r="D2397" s="109"/>
    </row>
    <row r="2398" spans="1:4" s="108" customFormat="1">
      <c r="A2398" s="109">
        <f t="shared" si="14"/>
        <v>2394</v>
      </c>
      <c r="B2398" s="109"/>
      <c r="C2398" s="316"/>
      <c r="D2398" s="109"/>
    </row>
    <row r="2399" spans="1:4" s="108" customFormat="1">
      <c r="A2399" s="109">
        <f t="shared" si="14"/>
        <v>2395</v>
      </c>
      <c r="B2399" s="109"/>
      <c r="C2399" s="316"/>
      <c r="D2399" s="109"/>
    </row>
    <row r="2400" spans="1:4" s="108" customFormat="1">
      <c r="A2400" s="109">
        <f t="shared" si="14"/>
        <v>2396</v>
      </c>
      <c r="B2400" s="109"/>
      <c r="C2400" s="316"/>
      <c r="D2400" s="109"/>
    </row>
    <row r="2401" spans="1:4" s="108" customFormat="1">
      <c r="A2401" s="109">
        <f t="shared" si="14"/>
        <v>2397</v>
      </c>
      <c r="B2401" s="109"/>
      <c r="C2401" s="316"/>
      <c r="D2401" s="109"/>
    </row>
    <row r="2402" spans="1:4" s="108" customFormat="1">
      <c r="A2402" s="109">
        <f t="shared" si="14"/>
        <v>2398</v>
      </c>
      <c r="B2402" s="109"/>
      <c r="C2402" s="316"/>
      <c r="D2402" s="109"/>
    </row>
    <row r="2403" spans="1:4" s="108" customFormat="1">
      <c r="A2403" s="109">
        <f t="shared" si="14"/>
        <v>2399</v>
      </c>
      <c r="B2403" s="109"/>
      <c r="C2403" s="316"/>
      <c r="D2403" s="109"/>
    </row>
    <row r="2404" spans="1:4" s="108" customFormat="1">
      <c r="A2404" s="109">
        <f t="shared" si="14"/>
        <v>2400</v>
      </c>
      <c r="B2404" s="109"/>
      <c r="C2404" s="316"/>
      <c r="D2404" s="109"/>
    </row>
    <row r="2405" spans="1:4" s="108" customFormat="1">
      <c r="A2405" s="109">
        <f t="shared" si="14"/>
        <v>2401</v>
      </c>
      <c r="B2405" s="109"/>
      <c r="C2405" s="316"/>
      <c r="D2405" s="109"/>
    </row>
    <row r="2406" spans="1:4" s="108" customFormat="1">
      <c r="A2406" s="109">
        <f t="shared" si="14"/>
        <v>2402</v>
      </c>
      <c r="B2406" s="109"/>
      <c r="C2406" s="316"/>
      <c r="D2406" s="109"/>
    </row>
    <row r="2407" spans="1:4" s="108" customFormat="1">
      <c r="A2407" s="109">
        <f t="shared" si="14"/>
        <v>2403</v>
      </c>
      <c r="B2407" s="109"/>
      <c r="C2407" s="316"/>
      <c r="D2407" s="109"/>
    </row>
    <row r="2408" spans="1:4" s="108" customFormat="1">
      <c r="A2408" s="109">
        <f t="shared" si="14"/>
        <v>2404</v>
      </c>
      <c r="B2408" s="109"/>
      <c r="C2408" s="316"/>
      <c r="D2408" s="109"/>
    </row>
    <row r="2409" spans="1:4" s="108" customFormat="1">
      <c r="A2409" s="109">
        <f t="shared" si="14"/>
        <v>2405</v>
      </c>
      <c r="B2409" s="109"/>
      <c r="C2409" s="316"/>
      <c r="D2409" s="109"/>
    </row>
    <row r="2410" spans="1:4" s="108" customFormat="1">
      <c r="A2410" s="109">
        <f t="shared" si="14"/>
        <v>2406</v>
      </c>
      <c r="B2410" s="109"/>
      <c r="C2410" s="316"/>
      <c r="D2410" s="109"/>
    </row>
    <row r="2411" spans="1:4" s="108" customFormat="1">
      <c r="A2411" s="109">
        <f t="shared" si="14"/>
        <v>2407</v>
      </c>
      <c r="B2411" s="109"/>
      <c r="C2411" s="316"/>
      <c r="D2411" s="109"/>
    </row>
    <row r="2412" spans="1:4" s="108" customFormat="1">
      <c r="A2412" s="109">
        <f t="shared" si="14"/>
        <v>2408</v>
      </c>
      <c r="B2412" s="109"/>
      <c r="C2412" s="316"/>
      <c r="D2412" s="109"/>
    </row>
    <row r="2413" spans="1:4" s="108" customFormat="1">
      <c r="A2413" s="109">
        <f t="shared" si="14"/>
        <v>2409</v>
      </c>
      <c r="B2413" s="109"/>
      <c r="C2413" s="316"/>
      <c r="D2413" s="109"/>
    </row>
    <row r="2414" spans="1:4" s="108" customFormat="1">
      <c r="A2414" s="109">
        <f t="shared" si="14"/>
        <v>2410</v>
      </c>
      <c r="B2414" s="109"/>
      <c r="C2414" s="316"/>
      <c r="D2414" s="109"/>
    </row>
    <row r="2415" spans="1:4" s="108" customFormat="1">
      <c r="A2415" s="109">
        <f t="shared" si="14"/>
        <v>2411</v>
      </c>
      <c r="B2415" s="109"/>
      <c r="C2415" s="316"/>
      <c r="D2415" s="109"/>
    </row>
    <row r="2416" spans="1:4" s="108" customFormat="1">
      <c r="A2416" s="109">
        <f t="shared" si="14"/>
        <v>2412</v>
      </c>
      <c r="B2416" s="109"/>
      <c r="C2416" s="316"/>
      <c r="D2416" s="109"/>
    </row>
    <row r="2417" spans="1:4" s="108" customFormat="1">
      <c r="A2417" s="109">
        <f t="shared" si="14"/>
        <v>2413</v>
      </c>
      <c r="B2417" s="109"/>
      <c r="C2417" s="316"/>
      <c r="D2417" s="109"/>
    </row>
    <row r="2418" spans="1:4" s="108" customFormat="1">
      <c r="A2418" s="109">
        <f t="shared" si="14"/>
        <v>2414</v>
      </c>
      <c r="B2418" s="109"/>
      <c r="C2418" s="316"/>
      <c r="D2418" s="109"/>
    </row>
    <row r="2419" spans="1:4" s="108" customFormat="1">
      <c r="A2419" s="109">
        <f t="shared" si="14"/>
        <v>2415</v>
      </c>
      <c r="B2419" s="109"/>
      <c r="C2419" s="316"/>
      <c r="D2419" s="109"/>
    </row>
    <row r="2420" spans="1:4" s="108" customFormat="1">
      <c r="A2420" s="109">
        <f t="shared" si="14"/>
        <v>2416</v>
      </c>
      <c r="B2420" s="109"/>
      <c r="C2420" s="316"/>
      <c r="D2420" s="109"/>
    </row>
    <row r="2421" spans="1:4" s="108" customFormat="1">
      <c r="A2421" s="109">
        <f t="shared" si="14"/>
        <v>2417</v>
      </c>
      <c r="B2421" s="109"/>
      <c r="C2421" s="316"/>
      <c r="D2421" s="109"/>
    </row>
    <row r="2422" spans="1:4" s="108" customFormat="1">
      <c r="A2422" s="109">
        <f t="shared" si="14"/>
        <v>2418</v>
      </c>
      <c r="B2422" s="109"/>
      <c r="C2422" s="316"/>
      <c r="D2422" s="109"/>
    </row>
    <row r="2423" spans="1:4" s="108" customFormat="1">
      <c r="A2423" s="109">
        <f t="shared" si="14"/>
        <v>2419</v>
      </c>
      <c r="B2423" s="109"/>
      <c r="C2423" s="316"/>
      <c r="D2423" s="109"/>
    </row>
    <row r="2424" spans="1:4" s="108" customFormat="1">
      <c r="A2424" s="109">
        <f t="shared" si="14"/>
        <v>2420</v>
      </c>
      <c r="B2424" s="109"/>
      <c r="C2424" s="316"/>
      <c r="D2424" s="109"/>
    </row>
    <row r="2425" spans="1:4" s="108" customFormat="1">
      <c r="A2425" s="109">
        <f t="shared" si="14"/>
        <v>2421</v>
      </c>
      <c r="B2425" s="109"/>
      <c r="C2425" s="316"/>
      <c r="D2425" s="109"/>
    </row>
    <row r="2426" spans="1:4" s="108" customFormat="1">
      <c r="A2426" s="109">
        <f t="shared" si="14"/>
        <v>2422</v>
      </c>
      <c r="B2426" s="109"/>
      <c r="C2426" s="316"/>
      <c r="D2426" s="109"/>
    </row>
    <row r="2427" spans="1:4" s="108" customFormat="1">
      <c r="A2427" s="109">
        <f t="shared" si="14"/>
        <v>2423</v>
      </c>
      <c r="B2427" s="109"/>
      <c r="C2427" s="316"/>
      <c r="D2427" s="109"/>
    </row>
    <row r="2428" spans="1:4" s="108" customFormat="1">
      <c r="A2428" s="109">
        <f t="shared" si="14"/>
        <v>2424</v>
      </c>
      <c r="B2428" s="109"/>
      <c r="C2428" s="316"/>
      <c r="D2428" s="109"/>
    </row>
    <row r="2429" spans="1:4" s="108" customFormat="1">
      <c r="A2429" s="109">
        <f t="shared" si="14"/>
        <v>2425</v>
      </c>
      <c r="B2429" s="109"/>
      <c r="C2429" s="316"/>
      <c r="D2429" s="109"/>
    </row>
    <row r="2430" spans="1:4" s="108" customFormat="1">
      <c r="A2430" s="109">
        <f t="shared" si="14"/>
        <v>2426</v>
      </c>
      <c r="B2430" s="109"/>
      <c r="C2430" s="316"/>
      <c r="D2430" s="109"/>
    </row>
    <row r="2431" spans="1:4" s="108" customFormat="1">
      <c r="A2431" s="109">
        <f t="shared" si="14"/>
        <v>2427</v>
      </c>
      <c r="B2431" s="109"/>
      <c r="C2431" s="316"/>
      <c r="D2431" s="109"/>
    </row>
    <row r="2432" spans="1:4" s="108" customFormat="1">
      <c r="A2432" s="109">
        <f t="shared" ref="A2432:A2495" si="15">A2431+1</f>
        <v>2428</v>
      </c>
      <c r="B2432" s="109"/>
      <c r="C2432" s="316"/>
      <c r="D2432" s="109"/>
    </row>
    <row r="2433" spans="1:4" s="108" customFormat="1">
      <c r="A2433" s="109">
        <f t="shared" si="15"/>
        <v>2429</v>
      </c>
      <c r="B2433" s="109"/>
      <c r="C2433" s="316"/>
      <c r="D2433" s="109"/>
    </row>
    <row r="2434" spans="1:4" s="108" customFormat="1">
      <c r="A2434" s="109">
        <f t="shared" si="15"/>
        <v>2430</v>
      </c>
      <c r="B2434" s="109"/>
      <c r="C2434" s="316"/>
      <c r="D2434" s="109"/>
    </row>
    <row r="2435" spans="1:4" s="108" customFormat="1">
      <c r="A2435" s="109">
        <f t="shared" si="15"/>
        <v>2431</v>
      </c>
      <c r="B2435" s="109"/>
      <c r="C2435" s="316"/>
      <c r="D2435" s="109"/>
    </row>
    <row r="2436" spans="1:4" s="108" customFormat="1">
      <c r="A2436" s="109">
        <f t="shared" si="15"/>
        <v>2432</v>
      </c>
      <c r="B2436" s="109"/>
      <c r="C2436" s="316"/>
      <c r="D2436" s="109"/>
    </row>
    <row r="2437" spans="1:4" s="108" customFormat="1">
      <c r="A2437" s="109">
        <f t="shared" si="15"/>
        <v>2433</v>
      </c>
      <c r="B2437" s="109"/>
      <c r="C2437" s="316"/>
      <c r="D2437" s="109"/>
    </row>
    <row r="2438" spans="1:4" s="108" customFormat="1">
      <c r="A2438" s="109">
        <f t="shared" si="15"/>
        <v>2434</v>
      </c>
      <c r="B2438" s="109"/>
      <c r="C2438" s="316"/>
      <c r="D2438" s="109"/>
    </row>
    <row r="2439" spans="1:4" s="108" customFormat="1">
      <c r="A2439" s="109">
        <f t="shared" si="15"/>
        <v>2435</v>
      </c>
      <c r="B2439" s="109"/>
      <c r="C2439" s="316"/>
      <c r="D2439" s="109"/>
    </row>
    <row r="2440" spans="1:4" s="108" customFormat="1">
      <c r="A2440" s="109">
        <f t="shared" si="15"/>
        <v>2436</v>
      </c>
      <c r="B2440" s="109"/>
      <c r="C2440" s="316"/>
      <c r="D2440" s="109"/>
    </row>
    <row r="2441" spans="1:4" s="108" customFormat="1">
      <c r="A2441" s="109">
        <f t="shared" si="15"/>
        <v>2437</v>
      </c>
      <c r="B2441" s="109"/>
      <c r="C2441" s="316"/>
      <c r="D2441" s="109"/>
    </row>
    <row r="2442" spans="1:4" s="108" customFormat="1">
      <c r="A2442" s="109">
        <f t="shared" si="15"/>
        <v>2438</v>
      </c>
      <c r="B2442" s="109"/>
      <c r="C2442" s="316"/>
      <c r="D2442" s="109"/>
    </row>
    <row r="2443" spans="1:4" s="108" customFormat="1">
      <c r="A2443" s="109">
        <f t="shared" si="15"/>
        <v>2439</v>
      </c>
      <c r="B2443" s="109"/>
      <c r="C2443" s="316"/>
      <c r="D2443" s="109"/>
    </row>
    <row r="2444" spans="1:4" s="108" customFormat="1">
      <c r="A2444" s="109">
        <f t="shared" si="15"/>
        <v>2440</v>
      </c>
      <c r="B2444" s="109"/>
      <c r="C2444" s="316"/>
      <c r="D2444" s="109"/>
    </row>
    <row r="2445" spans="1:4" s="108" customFormat="1">
      <c r="A2445" s="109">
        <f t="shared" si="15"/>
        <v>2441</v>
      </c>
      <c r="B2445" s="109"/>
      <c r="C2445" s="316"/>
      <c r="D2445" s="109"/>
    </row>
    <row r="2446" spans="1:4" s="108" customFormat="1">
      <c r="A2446" s="109">
        <f t="shared" si="15"/>
        <v>2442</v>
      </c>
      <c r="B2446" s="109"/>
      <c r="C2446" s="316"/>
      <c r="D2446" s="109"/>
    </row>
    <row r="2447" spans="1:4" s="108" customFormat="1">
      <c r="A2447" s="109">
        <f t="shared" si="15"/>
        <v>2443</v>
      </c>
      <c r="B2447" s="109"/>
      <c r="C2447" s="316"/>
      <c r="D2447" s="109"/>
    </row>
    <row r="2448" spans="1:4" s="108" customFormat="1">
      <c r="A2448" s="109">
        <f t="shared" si="15"/>
        <v>2444</v>
      </c>
      <c r="B2448" s="109"/>
      <c r="C2448" s="316"/>
      <c r="D2448" s="109"/>
    </row>
    <row r="2449" spans="1:4" s="108" customFormat="1">
      <c r="A2449" s="109">
        <f t="shared" si="15"/>
        <v>2445</v>
      </c>
      <c r="B2449" s="109"/>
      <c r="C2449" s="316"/>
      <c r="D2449" s="109"/>
    </row>
    <row r="2450" spans="1:4" s="108" customFormat="1">
      <c r="A2450" s="109">
        <f t="shared" si="15"/>
        <v>2446</v>
      </c>
      <c r="B2450" s="109"/>
      <c r="C2450" s="316"/>
      <c r="D2450" s="109"/>
    </row>
    <row r="2451" spans="1:4" s="108" customFormat="1">
      <c r="A2451" s="109">
        <f t="shared" si="15"/>
        <v>2447</v>
      </c>
      <c r="B2451" s="109"/>
      <c r="C2451" s="316"/>
      <c r="D2451" s="109"/>
    </row>
    <row r="2452" spans="1:4" s="108" customFormat="1">
      <c r="A2452" s="109">
        <f t="shared" si="15"/>
        <v>2448</v>
      </c>
      <c r="B2452" s="109"/>
      <c r="C2452" s="316"/>
      <c r="D2452" s="109"/>
    </row>
    <row r="2453" spans="1:4" s="108" customFormat="1">
      <c r="A2453" s="109">
        <f t="shared" si="15"/>
        <v>2449</v>
      </c>
      <c r="B2453" s="109"/>
      <c r="C2453" s="316"/>
      <c r="D2453" s="109"/>
    </row>
    <row r="2454" spans="1:4" s="108" customFormat="1">
      <c r="A2454" s="109">
        <f t="shared" si="15"/>
        <v>2450</v>
      </c>
      <c r="B2454" s="109"/>
      <c r="C2454" s="316"/>
      <c r="D2454" s="109"/>
    </row>
    <row r="2455" spans="1:4" s="108" customFormat="1">
      <c r="A2455" s="109">
        <f t="shared" si="15"/>
        <v>2451</v>
      </c>
      <c r="B2455" s="109"/>
      <c r="C2455" s="316"/>
      <c r="D2455" s="109"/>
    </row>
    <row r="2456" spans="1:4" s="108" customFormat="1">
      <c r="A2456" s="109">
        <f t="shared" si="15"/>
        <v>2452</v>
      </c>
      <c r="B2456" s="109"/>
      <c r="C2456" s="316"/>
      <c r="D2456" s="109"/>
    </row>
    <row r="2457" spans="1:4" s="108" customFormat="1">
      <c r="A2457" s="109">
        <f t="shared" si="15"/>
        <v>2453</v>
      </c>
      <c r="B2457" s="109"/>
      <c r="C2457" s="316"/>
      <c r="D2457" s="109"/>
    </row>
    <row r="2458" spans="1:4" s="108" customFormat="1">
      <c r="A2458" s="109">
        <f t="shared" si="15"/>
        <v>2454</v>
      </c>
      <c r="B2458" s="109"/>
      <c r="C2458" s="316"/>
      <c r="D2458" s="109"/>
    </row>
    <row r="2459" spans="1:4" s="108" customFormat="1">
      <c r="A2459" s="109">
        <f t="shared" si="15"/>
        <v>2455</v>
      </c>
      <c r="B2459" s="109"/>
      <c r="C2459" s="316"/>
      <c r="D2459" s="109"/>
    </row>
    <row r="2460" spans="1:4" s="108" customFormat="1">
      <c r="A2460" s="109">
        <f t="shared" si="15"/>
        <v>2456</v>
      </c>
      <c r="B2460" s="109"/>
      <c r="C2460" s="316"/>
      <c r="D2460" s="109"/>
    </row>
    <row r="2461" spans="1:4" s="108" customFormat="1">
      <c r="A2461" s="109">
        <f t="shared" si="15"/>
        <v>2457</v>
      </c>
      <c r="B2461" s="109"/>
      <c r="C2461" s="316"/>
      <c r="D2461" s="109"/>
    </row>
    <row r="2462" spans="1:4" s="108" customFormat="1">
      <c r="A2462" s="109">
        <f t="shared" si="15"/>
        <v>2458</v>
      </c>
      <c r="B2462" s="109"/>
      <c r="C2462" s="316"/>
      <c r="D2462" s="109"/>
    </row>
    <row r="2463" spans="1:4" s="108" customFormat="1">
      <c r="A2463" s="109">
        <f t="shared" si="15"/>
        <v>2459</v>
      </c>
      <c r="B2463" s="109"/>
      <c r="C2463" s="316"/>
      <c r="D2463" s="109"/>
    </row>
    <row r="2464" spans="1:4" s="108" customFormat="1">
      <c r="A2464" s="109">
        <f t="shared" si="15"/>
        <v>2460</v>
      </c>
      <c r="B2464" s="109"/>
      <c r="C2464" s="316"/>
      <c r="D2464" s="109"/>
    </row>
    <row r="2465" spans="1:4" s="108" customFormat="1">
      <c r="A2465" s="109">
        <f t="shared" si="15"/>
        <v>2461</v>
      </c>
      <c r="B2465" s="109"/>
      <c r="C2465" s="316"/>
      <c r="D2465" s="109"/>
    </row>
    <row r="2466" spans="1:4" s="108" customFormat="1">
      <c r="A2466" s="109">
        <f t="shared" si="15"/>
        <v>2462</v>
      </c>
      <c r="B2466" s="109"/>
      <c r="C2466" s="316"/>
      <c r="D2466" s="109"/>
    </row>
    <row r="2467" spans="1:4" s="108" customFormat="1">
      <c r="A2467" s="109">
        <f t="shared" si="15"/>
        <v>2463</v>
      </c>
      <c r="B2467" s="109"/>
      <c r="C2467" s="316"/>
      <c r="D2467" s="109"/>
    </row>
    <row r="2468" spans="1:4" s="108" customFormat="1">
      <c r="A2468" s="109">
        <f t="shared" si="15"/>
        <v>2464</v>
      </c>
      <c r="B2468" s="109"/>
      <c r="C2468" s="316"/>
      <c r="D2468" s="109"/>
    </row>
    <row r="2469" spans="1:4" s="108" customFormat="1">
      <c r="A2469" s="109">
        <f t="shared" si="15"/>
        <v>2465</v>
      </c>
      <c r="B2469" s="109"/>
      <c r="C2469" s="316"/>
      <c r="D2469" s="109"/>
    </row>
    <row r="2470" spans="1:4" s="108" customFormat="1">
      <c r="A2470" s="109">
        <f t="shared" si="15"/>
        <v>2466</v>
      </c>
      <c r="B2470" s="109"/>
      <c r="C2470" s="316"/>
      <c r="D2470" s="109"/>
    </row>
    <row r="2471" spans="1:4" s="108" customFormat="1">
      <c r="A2471" s="109">
        <f t="shared" si="15"/>
        <v>2467</v>
      </c>
      <c r="B2471" s="109"/>
      <c r="C2471" s="316"/>
      <c r="D2471" s="109"/>
    </row>
    <row r="2472" spans="1:4" s="108" customFormat="1">
      <c r="A2472" s="109">
        <f t="shared" si="15"/>
        <v>2468</v>
      </c>
      <c r="B2472" s="109"/>
      <c r="C2472" s="316"/>
      <c r="D2472" s="109"/>
    </row>
    <row r="2473" spans="1:4" s="108" customFormat="1">
      <c r="A2473" s="109">
        <f t="shared" si="15"/>
        <v>2469</v>
      </c>
      <c r="B2473" s="109"/>
      <c r="C2473" s="316"/>
      <c r="D2473" s="109"/>
    </row>
    <row r="2474" spans="1:4" s="108" customFormat="1">
      <c r="A2474" s="109">
        <f t="shared" si="15"/>
        <v>2470</v>
      </c>
      <c r="B2474" s="109"/>
      <c r="C2474" s="316"/>
      <c r="D2474" s="109"/>
    </row>
    <row r="2475" spans="1:4" s="108" customFormat="1">
      <c r="A2475" s="109">
        <f t="shared" si="15"/>
        <v>2471</v>
      </c>
      <c r="B2475" s="109"/>
      <c r="C2475" s="316"/>
      <c r="D2475" s="109"/>
    </row>
    <row r="2476" spans="1:4" s="108" customFormat="1">
      <c r="A2476" s="109">
        <f t="shared" si="15"/>
        <v>2472</v>
      </c>
      <c r="B2476" s="109"/>
      <c r="C2476" s="316"/>
      <c r="D2476" s="109"/>
    </row>
    <row r="2477" spans="1:4" s="108" customFormat="1">
      <c r="A2477" s="109">
        <f t="shared" si="15"/>
        <v>2473</v>
      </c>
      <c r="B2477" s="109"/>
      <c r="C2477" s="316"/>
      <c r="D2477" s="109"/>
    </row>
    <row r="2478" spans="1:4" s="108" customFormat="1">
      <c r="A2478" s="109">
        <f t="shared" si="15"/>
        <v>2474</v>
      </c>
      <c r="B2478" s="109"/>
      <c r="C2478" s="316"/>
      <c r="D2478" s="109"/>
    </row>
    <row r="2479" spans="1:4" s="108" customFormat="1">
      <c r="A2479" s="109">
        <f t="shared" si="15"/>
        <v>2475</v>
      </c>
      <c r="B2479" s="109"/>
      <c r="C2479" s="316"/>
      <c r="D2479" s="109"/>
    </row>
    <row r="2480" spans="1:4" s="108" customFormat="1">
      <c r="A2480" s="109">
        <f t="shared" si="15"/>
        <v>2476</v>
      </c>
      <c r="B2480" s="109"/>
      <c r="C2480" s="316"/>
      <c r="D2480" s="109"/>
    </row>
    <row r="2481" spans="1:4" s="108" customFormat="1">
      <c r="A2481" s="109">
        <f t="shared" si="15"/>
        <v>2477</v>
      </c>
      <c r="B2481" s="109"/>
      <c r="C2481" s="316"/>
      <c r="D2481" s="109"/>
    </row>
    <row r="2482" spans="1:4" s="108" customFormat="1">
      <c r="A2482" s="109">
        <f t="shared" si="15"/>
        <v>2478</v>
      </c>
      <c r="B2482" s="109"/>
      <c r="C2482" s="316"/>
      <c r="D2482" s="109"/>
    </row>
    <row r="2483" spans="1:4" s="108" customFormat="1">
      <c r="A2483" s="109">
        <f t="shared" si="15"/>
        <v>2479</v>
      </c>
      <c r="B2483" s="109"/>
      <c r="C2483" s="316"/>
      <c r="D2483" s="109"/>
    </row>
    <row r="2484" spans="1:4" s="108" customFormat="1">
      <c r="A2484" s="109">
        <f t="shared" si="15"/>
        <v>2480</v>
      </c>
      <c r="B2484" s="109"/>
      <c r="C2484" s="316"/>
      <c r="D2484" s="109"/>
    </row>
    <row r="2485" spans="1:4" s="108" customFormat="1">
      <c r="A2485" s="109">
        <f t="shared" si="15"/>
        <v>2481</v>
      </c>
      <c r="B2485" s="109"/>
      <c r="C2485" s="316"/>
      <c r="D2485" s="109"/>
    </row>
    <row r="2486" spans="1:4" s="108" customFormat="1">
      <c r="A2486" s="109">
        <f t="shared" si="15"/>
        <v>2482</v>
      </c>
      <c r="B2486" s="109"/>
      <c r="C2486" s="316"/>
      <c r="D2486" s="109"/>
    </row>
    <row r="2487" spans="1:4" s="108" customFormat="1">
      <c r="A2487" s="109">
        <f t="shared" si="15"/>
        <v>2483</v>
      </c>
      <c r="B2487" s="109"/>
      <c r="C2487" s="316"/>
      <c r="D2487" s="109"/>
    </row>
    <row r="2488" spans="1:4" s="108" customFormat="1">
      <c r="A2488" s="109">
        <f t="shared" si="15"/>
        <v>2484</v>
      </c>
      <c r="B2488" s="109"/>
      <c r="C2488" s="316"/>
      <c r="D2488" s="109"/>
    </row>
    <row r="2489" spans="1:4" s="108" customFormat="1">
      <c r="A2489" s="109">
        <f t="shared" si="15"/>
        <v>2485</v>
      </c>
      <c r="B2489" s="109"/>
      <c r="C2489" s="316"/>
      <c r="D2489" s="109"/>
    </row>
    <row r="2490" spans="1:4" s="108" customFormat="1">
      <c r="A2490" s="109">
        <f t="shared" si="15"/>
        <v>2486</v>
      </c>
      <c r="B2490" s="109"/>
      <c r="C2490" s="316"/>
      <c r="D2490" s="109"/>
    </row>
    <row r="2491" spans="1:4" s="108" customFormat="1">
      <c r="A2491" s="109">
        <f t="shared" si="15"/>
        <v>2487</v>
      </c>
      <c r="B2491" s="109"/>
      <c r="C2491" s="316"/>
      <c r="D2491" s="109"/>
    </row>
    <row r="2492" spans="1:4" s="108" customFormat="1">
      <c r="A2492" s="109">
        <f t="shared" si="15"/>
        <v>2488</v>
      </c>
      <c r="B2492" s="109"/>
      <c r="C2492" s="316"/>
      <c r="D2492" s="109"/>
    </row>
    <row r="2493" spans="1:4" s="108" customFormat="1">
      <c r="A2493" s="109">
        <f t="shared" si="15"/>
        <v>2489</v>
      </c>
      <c r="B2493" s="109"/>
      <c r="C2493" s="316"/>
      <c r="D2493" s="109"/>
    </row>
    <row r="2494" spans="1:4" s="108" customFormat="1">
      <c r="A2494" s="109">
        <f t="shared" si="15"/>
        <v>2490</v>
      </c>
      <c r="B2494" s="109"/>
      <c r="C2494" s="316"/>
      <c r="D2494" s="109"/>
    </row>
    <row r="2495" spans="1:4" s="108" customFormat="1">
      <c r="A2495" s="109">
        <f t="shared" si="15"/>
        <v>2491</v>
      </c>
      <c r="B2495" s="109"/>
      <c r="C2495" s="316"/>
      <c r="D2495" s="109"/>
    </row>
    <row r="2496" spans="1:4" s="108" customFormat="1">
      <c r="A2496" s="109">
        <f t="shared" ref="A2496:A2559" si="16">A2495+1</f>
        <v>2492</v>
      </c>
      <c r="B2496" s="109"/>
      <c r="C2496" s="316"/>
      <c r="D2496" s="109"/>
    </row>
    <row r="2497" spans="1:4" s="108" customFormat="1">
      <c r="A2497" s="109">
        <f t="shared" si="16"/>
        <v>2493</v>
      </c>
      <c r="B2497" s="109"/>
      <c r="C2497" s="316"/>
      <c r="D2497" s="109"/>
    </row>
    <row r="2498" spans="1:4" s="108" customFormat="1">
      <c r="A2498" s="109">
        <f t="shared" si="16"/>
        <v>2494</v>
      </c>
      <c r="B2498" s="109"/>
      <c r="C2498" s="316"/>
      <c r="D2498" s="109"/>
    </row>
    <row r="2499" spans="1:4" s="108" customFormat="1">
      <c r="A2499" s="109">
        <f t="shared" si="16"/>
        <v>2495</v>
      </c>
      <c r="B2499" s="109"/>
      <c r="C2499" s="316"/>
      <c r="D2499" s="109"/>
    </row>
    <row r="2500" spans="1:4" s="108" customFormat="1">
      <c r="A2500" s="109">
        <f t="shared" si="16"/>
        <v>2496</v>
      </c>
      <c r="B2500" s="109"/>
      <c r="C2500" s="316"/>
      <c r="D2500" s="109"/>
    </row>
    <row r="2501" spans="1:4" s="108" customFormat="1">
      <c r="A2501" s="109">
        <f t="shared" si="16"/>
        <v>2497</v>
      </c>
      <c r="B2501" s="109"/>
      <c r="C2501" s="316"/>
      <c r="D2501" s="109"/>
    </row>
    <row r="2502" spans="1:4" s="108" customFormat="1">
      <c r="A2502" s="109">
        <f t="shared" si="16"/>
        <v>2498</v>
      </c>
      <c r="B2502" s="109"/>
      <c r="C2502" s="316"/>
      <c r="D2502" s="109"/>
    </row>
    <row r="2503" spans="1:4" s="108" customFormat="1">
      <c r="A2503" s="109">
        <f t="shared" si="16"/>
        <v>2499</v>
      </c>
      <c r="B2503" s="109"/>
      <c r="C2503" s="316"/>
      <c r="D2503" s="109"/>
    </row>
    <row r="2504" spans="1:4" s="108" customFormat="1">
      <c r="A2504" s="109">
        <f t="shared" si="16"/>
        <v>2500</v>
      </c>
      <c r="B2504" s="109"/>
      <c r="C2504" s="316"/>
      <c r="D2504" s="109"/>
    </row>
    <row r="2505" spans="1:4" s="108" customFormat="1">
      <c r="A2505" s="109">
        <f t="shared" si="16"/>
        <v>2501</v>
      </c>
      <c r="B2505" s="109"/>
      <c r="C2505" s="316"/>
      <c r="D2505" s="109"/>
    </row>
    <row r="2506" spans="1:4" s="108" customFormat="1">
      <c r="A2506" s="109">
        <f t="shared" si="16"/>
        <v>2502</v>
      </c>
      <c r="B2506" s="109"/>
      <c r="C2506" s="316"/>
      <c r="D2506" s="109"/>
    </row>
    <row r="2507" spans="1:4" s="108" customFormat="1">
      <c r="A2507" s="109">
        <f t="shared" si="16"/>
        <v>2503</v>
      </c>
      <c r="B2507" s="109"/>
      <c r="C2507" s="316"/>
      <c r="D2507" s="109"/>
    </row>
    <row r="2508" spans="1:4" s="108" customFormat="1">
      <c r="A2508" s="109">
        <f t="shared" si="16"/>
        <v>2504</v>
      </c>
      <c r="B2508" s="109"/>
      <c r="C2508" s="316"/>
      <c r="D2508" s="109"/>
    </row>
    <row r="2509" spans="1:4" s="108" customFormat="1">
      <c r="A2509" s="109">
        <f t="shared" si="16"/>
        <v>2505</v>
      </c>
      <c r="B2509" s="109"/>
      <c r="C2509" s="316"/>
      <c r="D2509" s="109"/>
    </row>
    <row r="2510" spans="1:4" s="108" customFormat="1">
      <c r="A2510" s="109">
        <f t="shared" si="16"/>
        <v>2506</v>
      </c>
      <c r="B2510" s="109"/>
      <c r="C2510" s="316"/>
      <c r="D2510" s="109"/>
    </row>
    <row r="2511" spans="1:4" s="108" customFormat="1">
      <c r="A2511" s="109">
        <f t="shared" si="16"/>
        <v>2507</v>
      </c>
      <c r="B2511" s="109"/>
      <c r="C2511" s="316"/>
      <c r="D2511" s="109"/>
    </row>
    <row r="2512" spans="1:4" s="108" customFormat="1">
      <c r="A2512" s="109">
        <f t="shared" si="16"/>
        <v>2508</v>
      </c>
      <c r="B2512" s="109"/>
      <c r="C2512" s="316"/>
      <c r="D2512" s="109"/>
    </row>
    <row r="2513" spans="1:4" s="108" customFormat="1">
      <c r="A2513" s="109">
        <f t="shared" si="16"/>
        <v>2509</v>
      </c>
      <c r="B2513" s="109"/>
      <c r="C2513" s="316"/>
      <c r="D2513" s="109"/>
    </row>
    <row r="2514" spans="1:4" s="108" customFormat="1">
      <c r="A2514" s="109">
        <f t="shared" si="16"/>
        <v>2510</v>
      </c>
      <c r="B2514" s="109"/>
      <c r="C2514" s="316"/>
      <c r="D2514" s="109"/>
    </row>
    <row r="2515" spans="1:4" s="108" customFormat="1">
      <c r="A2515" s="109">
        <f t="shared" si="16"/>
        <v>2511</v>
      </c>
      <c r="B2515" s="109"/>
      <c r="C2515" s="316"/>
      <c r="D2515" s="109"/>
    </row>
    <row r="2516" spans="1:4" s="108" customFormat="1">
      <c r="A2516" s="109">
        <f t="shared" si="16"/>
        <v>2512</v>
      </c>
      <c r="B2516" s="109"/>
      <c r="C2516" s="316"/>
      <c r="D2516" s="109"/>
    </row>
    <row r="2517" spans="1:4" s="108" customFormat="1">
      <c r="A2517" s="109">
        <f t="shared" si="16"/>
        <v>2513</v>
      </c>
      <c r="B2517" s="109"/>
      <c r="C2517" s="316"/>
      <c r="D2517" s="109"/>
    </row>
    <row r="2518" spans="1:4" s="108" customFormat="1">
      <c r="A2518" s="109">
        <f t="shared" si="16"/>
        <v>2514</v>
      </c>
      <c r="B2518" s="109"/>
      <c r="C2518" s="316"/>
      <c r="D2518" s="109"/>
    </row>
    <row r="2519" spans="1:4" s="108" customFormat="1">
      <c r="A2519" s="109">
        <f t="shared" si="16"/>
        <v>2515</v>
      </c>
      <c r="B2519" s="109"/>
      <c r="C2519" s="316"/>
      <c r="D2519" s="109"/>
    </row>
    <row r="2520" spans="1:4" s="108" customFormat="1">
      <c r="A2520" s="109">
        <f t="shared" si="16"/>
        <v>2516</v>
      </c>
      <c r="B2520" s="109"/>
      <c r="C2520" s="316"/>
      <c r="D2520" s="109"/>
    </row>
    <row r="2521" spans="1:4" s="108" customFormat="1">
      <c r="A2521" s="109">
        <f t="shared" si="16"/>
        <v>2517</v>
      </c>
      <c r="B2521" s="109"/>
      <c r="C2521" s="316"/>
      <c r="D2521" s="109"/>
    </row>
    <row r="2522" spans="1:4" s="108" customFormat="1">
      <c r="A2522" s="109">
        <f t="shared" si="16"/>
        <v>2518</v>
      </c>
      <c r="B2522" s="109"/>
      <c r="C2522" s="316"/>
      <c r="D2522" s="109"/>
    </row>
    <row r="2523" spans="1:4" s="108" customFormat="1">
      <c r="A2523" s="109">
        <f t="shared" si="16"/>
        <v>2519</v>
      </c>
      <c r="B2523" s="109"/>
      <c r="C2523" s="316"/>
      <c r="D2523" s="109"/>
    </row>
    <row r="2524" spans="1:4" s="108" customFormat="1">
      <c r="A2524" s="109">
        <f t="shared" si="16"/>
        <v>2520</v>
      </c>
      <c r="B2524" s="109"/>
      <c r="C2524" s="316"/>
      <c r="D2524" s="109"/>
    </row>
    <row r="2525" spans="1:4" s="108" customFormat="1">
      <c r="A2525" s="109">
        <f t="shared" si="16"/>
        <v>2521</v>
      </c>
      <c r="B2525" s="109"/>
      <c r="C2525" s="316"/>
      <c r="D2525" s="109"/>
    </row>
    <row r="2526" spans="1:4" s="108" customFormat="1">
      <c r="A2526" s="109">
        <f t="shared" si="16"/>
        <v>2522</v>
      </c>
      <c r="B2526" s="109"/>
      <c r="C2526" s="316"/>
      <c r="D2526" s="109"/>
    </row>
    <row r="2527" spans="1:4" s="108" customFormat="1">
      <c r="A2527" s="109">
        <f t="shared" si="16"/>
        <v>2523</v>
      </c>
      <c r="B2527" s="109"/>
      <c r="C2527" s="316"/>
      <c r="D2527" s="109"/>
    </row>
    <row r="2528" spans="1:4" s="108" customFormat="1">
      <c r="A2528" s="109">
        <f t="shared" si="16"/>
        <v>2524</v>
      </c>
      <c r="B2528" s="109"/>
      <c r="C2528" s="316"/>
      <c r="D2528" s="109"/>
    </row>
    <row r="2529" spans="1:4" s="108" customFormat="1">
      <c r="A2529" s="109">
        <f t="shared" si="16"/>
        <v>2525</v>
      </c>
      <c r="B2529" s="109"/>
      <c r="C2529" s="316"/>
      <c r="D2529" s="109"/>
    </row>
    <row r="2530" spans="1:4" s="108" customFormat="1">
      <c r="A2530" s="109">
        <f t="shared" si="16"/>
        <v>2526</v>
      </c>
      <c r="B2530" s="109"/>
      <c r="C2530" s="316"/>
      <c r="D2530" s="109"/>
    </row>
    <row r="2531" spans="1:4" s="108" customFormat="1">
      <c r="A2531" s="109">
        <f t="shared" si="16"/>
        <v>2527</v>
      </c>
      <c r="B2531" s="109"/>
      <c r="C2531" s="316"/>
      <c r="D2531" s="109"/>
    </row>
    <row r="2532" spans="1:4" s="108" customFormat="1">
      <c r="A2532" s="109">
        <f t="shared" si="16"/>
        <v>2528</v>
      </c>
      <c r="B2532" s="109"/>
      <c r="C2532" s="316"/>
      <c r="D2532" s="109"/>
    </row>
    <row r="2533" spans="1:4" s="108" customFormat="1">
      <c r="A2533" s="109">
        <f t="shared" si="16"/>
        <v>2529</v>
      </c>
      <c r="B2533" s="109"/>
      <c r="C2533" s="316"/>
      <c r="D2533" s="109"/>
    </row>
    <row r="2534" spans="1:4" s="108" customFormat="1">
      <c r="A2534" s="109">
        <f t="shared" si="16"/>
        <v>2530</v>
      </c>
      <c r="B2534" s="109"/>
      <c r="C2534" s="316"/>
      <c r="D2534" s="109"/>
    </row>
    <row r="2535" spans="1:4" s="108" customFormat="1">
      <c r="A2535" s="109">
        <f t="shared" si="16"/>
        <v>2531</v>
      </c>
      <c r="B2535" s="109"/>
      <c r="C2535" s="316"/>
      <c r="D2535" s="109"/>
    </row>
    <row r="2536" spans="1:4" s="108" customFormat="1">
      <c r="A2536" s="109">
        <f t="shared" si="16"/>
        <v>2532</v>
      </c>
      <c r="B2536" s="109"/>
      <c r="C2536" s="316"/>
      <c r="D2536" s="109"/>
    </row>
    <row r="2537" spans="1:4" s="108" customFormat="1">
      <c r="A2537" s="109">
        <f t="shared" si="16"/>
        <v>2533</v>
      </c>
      <c r="B2537" s="109"/>
      <c r="C2537" s="316"/>
      <c r="D2537" s="109"/>
    </row>
    <row r="2538" spans="1:4" s="108" customFormat="1">
      <c r="A2538" s="109">
        <f t="shared" si="16"/>
        <v>2534</v>
      </c>
      <c r="B2538" s="109"/>
      <c r="C2538" s="316"/>
      <c r="D2538" s="109"/>
    </row>
    <row r="2539" spans="1:4" s="108" customFormat="1">
      <c r="A2539" s="109">
        <f t="shared" si="16"/>
        <v>2535</v>
      </c>
      <c r="B2539" s="109"/>
      <c r="C2539" s="316"/>
      <c r="D2539" s="109"/>
    </row>
    <row r="2540" spans="1:4" s="108" customFormat="1">
      <c r="A2540" s="109">
        <f t="shared" si="16"/>
        <v>2536</v>
      </c>
      <c r="B2540" s="109"/>
      <c r="C2540" s="316"/>
      <c r="D2540" s="109"/>
    </row>
    <row r="2541" spans="1:4" s="108" customFormat="1">
      <c r="A2541" s="109">
        <f t="shared" si="16"/>
        <v>2537</v>
      </c>
      <c r="B2541" s="109"/>
      <c r="C2541" s="316"/>
      <c r="D2541" s="109"/>
    </row>
    <row r="2542" spans="1:4" s="108" customFormat="1">
      <c r="A2542" s="109">
        <f t="shared" si="16"/>
        <v>2538</v>
      </c>
      <c r="B2542" s="109"/>
      <c r="C2542" s="316"/>
      <c r="D2542" s="109"/>
    </row>
    <row r="2543" spans="1:4" s="108" customFormat="1">
      <c r="A2543" s="109">
        <f t="shared" si="16"/>
        <v>2539</v>
      </c>
      <c r="B2543" s="109"/>
      <c r="C2543" s="316"/>
      <c r="D2543" s="109"/>
    </row>
    <row r="2544" spans="1:4" s="108" customFormat="1">
      <c r="A2544" s="109">
        <f t="shared" si="16"/>
        <v>2540</v>
      </c>
      <c r="B2544" s="109"/>
      <c r="C2544" s="316"/>
      <c r="D2544" s="109"/>
    </row>
    <row r="2545" spans="1:4" s="108" customFormat="1">
      <c r="A2545" s="109">
        <f t="shared" si="16"/>
        <v>2541</v>
      </c>
      <c r="B2545" s="109"/>
      <c r="C2545" s="316"/>
      <c r="D2545" s="109"/>
    </row>
    <row r="2546" spans="1:4" s="108" customFormat="1">
      <c r="A2546" s="109">
        <f t="shared" si="16"/>
        <v>2542</v>
      </c>
      <c r="B2546" s="109"/>
      <c r="C2546" s="316"/>
      <c r="D2546" s="109"/>
    </row>
    <row r="2547" spans="1:4" s="108" customFormat="1">
      <c r="A2547" s="109">
        <f t="shared" si="16"/>
        <v>2543</v>
      </c>
      <c r="B2547" s="109"/>
      <c r="C2547" s="316"/>
      <c r="D2547" s="109"/>
    </row>
    <row r="2548" spans="1:4" s="108" customFormat="1">
      <c r="A2548" s="109">
        <f t="shared" si="16"/>
        <v>2544</v>
      </c>
      <c r="B2548" s="109"/>
      <c r="C2548" s="316"/>
      <c r="D2548" s="109"/>
    </row>
    <row r="2549" spans="1:4" s="108" customFormat="1">
      <c r="A2549" s="109">
        <f t="shared" si="16"/>
        <v>2545</v>
      </c>
      <c r="B2549" s="109"/>
      <c r="C2549" s="316"/>
      <c r="D2549" s="109"/>
    </row>
    <row r="2550" spans="1:4" s="108" customFormat="1">
      <c r="A2550" s="109">
        <f t="shared" si="16"/>
        <v>2546</v>
      </c>
      <c r="B2550" s="109"/>
      <c r="C2550" s="316"/>
      <c r="D2550" s="109"/>
    </row>
    <row r="2551" spans="1:4" s="108" customFormat="1">
      <c r="A2551" s="109">
        <f t="shared" si="16"/>
        <v>2547</v>
      </c>
      <c r="B2551" s="109"/>
      <c r="C2551" s="316"/>
      <c r="D2551" s="109"/>
    </row>
    <row r="2552" spans="1:4" s="108" customFormat="1">
      <c r="A2552" s="109">
        <f t="shared" si="16"/>
        <v>2548</v>
      </c>
      <c r="B2552" s="109"/>
      <c r="C2552" s="316"/>
      <c r="D2552" s="109"/>
    </row>
    <row r="2553" spans="1:4" s="108" customFormat="1">
      <c r="A2553" s="109">
        <f t="shared" si="16"/>
        <v>2549</v>
      </c>
      <c r="B2553" s="109"/>
      <c r="C2553" s="316"/>
      <c r="D2553" s="109"/>
    </row>
    <row r="2554" spans="1:4" s="108" customFormat="1">
      <c r="A2554" s="109">
        <f t="shared" si="16"/>
        <v>2550</v>
      </c>
      <c r="B2554" s="109"/>
      <c r="C2554" s="316"/>
      <c r="D2554" s="109"/>
    </row>
    <row r="2555" spans="1:4" s="108" customFormat="1">
      <c r="A2555" s="109">
        <f t="shared" si="16"/>
        <v>2551</v>
      </c>
      <c r="B2555" s="109"/>
      <c r="C2555" s="316"/>
      <c r="D2555" s="109"/>
    </row>
    <row r="2556" spans="1:4" s="108" customFormat="1">
      <c r="A2556" s="109">
        <f t="shared" si="16"/>
        <v>2552</v>
      </c>
      <c r="B2556" s="109"/>
      <c r="C2556" s="316"/>
      <c r="D2556" s="109"/>
    </row>
    <row r="2557" spans="1:4" s="108" customFormat="1">
      <c r="A2557" s="109">
        <f t="shared" si="16"/>
        <v>2553</v>
      </c>
      <c r="B2557" s="109"/>
      <c r="C2557" s="316"/>
      <c r="D2557" s="109"/>
    </row>
    <row r="2558" spans="1:4" s="108" customFormat="1">
      <c r="A2558" s="109">
        <f t="shared" si="16"/>
        <v>2554</v>
      </c>
      <c r="B2558" s="109"/>
      <c r="C2558" s="316"/>
      <c r="D2558" s="109"/>
    </row>
    <row r="2559" spans="1:4" s="108" customFormat="1">
      <c r="A2559" s="109">
        <f t="shared" si="16"/>
        <v>2555</v>
      </c>
      <c r="B2559" s="109"/>
      <c r="C2559" s="316"/>
      <c r="D2559" s="109"/>
    </row>
    <row r="2560" spans="1:4" s="108" customFormat="1">
      <c r="A2560" s="109">
        <f t="shared" ref="A2560:A2623" si="17">A2559+1</f>
        <v>2556</v>
      </c>
      <c r="B2560" s="109"/>
      <c r="C2560" s="316"/>
      <c r="D2560" s="109"/>
    </row>
    <row r="2561" spans="1:4" s="108" customFormat="1">
      <c r="A2561" s="109">
        <f t="shared" si="17"/>
        <v>2557</v>
      </c>
      <c r="B2561" s="109"/>
      <c r="C2561" s="316"/>
      <c r="D2561" s="109"/>
    </row>
    <row r="2562" spans="1:4" s="108" customFormat="1">
      <c r="A2562" s="109">
        <f t="shared" si="17"/>
        <v>2558</v>
      </c>
      <c r="B2562" s="109"/>
      <c r="C2562" s="316"/>
      <c r="D2562" s="109"/>
    </row>
    <row r="2563" spans="1:4" s="108" customFormat="1">
      <c r="A2563" s="109">
        <f t="shared" si="17"/>
        <v>2559</v>
      </c>
      <c r="B2563" s="109"/>
      <c r="C2563" s="316"/>
      <c r="D2563" s="109"/>
    </row>
    <row r="2564" spans="1:4" s="108" customFormat="1">
      <c r="A2564" s="109">
        <f t="shared" si="17"/>
        <v>2560</v>
      </c>
      <c r="B2564" s="109"/>
      <c r="C2564" s="316"/>
      <c r="D2564" s="109"/>
    </row>
    <row r="2565" spans="1:4" s="108" customFormat="1">
      <c r="A2565" s="109">
        <f t="shared" si="17"/>
        <v>2561</v>
      </c>
      <c r="B2565" s="109"/>
      <c r="C2565" s="316"/>
      <c r="D2565" s="109"/>
    </row>
    <row r="2566" spans="1:4" s="108" customFormat="1">
      <c r="A2566" s="109">
        <f t="shared" si="17"/>
        <v>2562</v>
      </c>
      <c r="B2566" s="109"/>
      <c r="C2566" s="316"/>
      <c r="D2566" s="109"/>
    </row>
    <row r="2567" spans="1:4" s="108" customFormat="1">
      <c r="A2567" s="109">
        <f t="shared" si="17"/>
        <v>2563</v>
      </c>
      <c r="B2567" s="109"/>
      <c r="C2567" s="316"/>
      <c r="D2567" s="109"/>
    </row>
    <row r="2568" spans="1:4" s="108" customFormat="1">
      <c r="A2568" s="109">
        <f t="shared" si="17"/>
        <v>2564</v>
      </c>
      <c r="B2568" s="109"/>
      <c r="C2568" s="316"/>
      <c r="D2568" s="109"/>
    </row>
    <row r="2569" spans="1:4" s="108" customFormat="1">
      <c r="A2569" s="109">
        <f t="shared" si="17"/>
        <v>2565</v>
      </c>
      <c r="B2569" s="109"/>
      <c r="C2569" s="316"/>
      <c r="D2569" s="109"/>
    </row>
    <row r="2570" spans="1:4" s="108" customFormat="1">
      <c r="A2570" s="109">
        <f t="shared" si="17"/>
        <v>2566</v>
      </c>
      <c r="B2570" s="109"/>
      <c r="C2570" s="316"/>
      <c r="D2570" s="109"/>
    </row>
    <row r="2571" spans="1:4" s="108" customFormat="1">
      <c r="A2571" s="109">
        <f t="shared" si="17"/>
        <v>2567</v>
      </c>
      <c r="B2571" s="109"/>
      <c r="C2571" s="316"/>
      <c r="D2571" s="109"/>
    </row>
    <row r="2572" spans="1:4" s="108" customFormat="1">
      <c r="A2572" s="109">
        <f t="shared" si="17"/>
        <v>2568</v>
      </c>
      <c r="B2572" s="109"/>
      <c r="C2572" s="316"/>
      <c r="D2572" s="109"/>
    </row>
    <row r="2573" spans="1:4" s="108" customFormat="1">
      <c r="A2573" s="109">
        <f t="shared" si="17"/>
        <v>2569</v>
      </c>
      <c r="B2573" s="109"/>
      <c r="C2573" s="316"/>
      <c r="D2573" s="109"/>
    </row>
    <row r="2574" spans="1:4" s="108" customFormat="1">
      <c r="A2574" s="109">
        <f t="shared" si="17"/>
        <v>2570</v>
      </c>
      <c r="B2574" s="109"/>
      <c r="C2574" s="316"/>
      <c r="D2574" s="109"/>
    </row>
    <row r="2575" spans="1:4" s="108" customFormat="1">
      <c r="A2575" s="109">
        <f t="shared" si="17"/>
        <v>2571</v>
      </c>
      <c r="B2575" s="109"/>
      <c r="C2575" s="316"/>
      <c r="D2575" s="109"/>
    </row>
    <row r="2576" spans="1:4" s="108" customFormat="1">
      <c r="A2576" s="109">
        <f t="shared" si="17"/>
        <v>2572</v>
      </c>
      <c r="B2576" s="109"/>
      <c r="C2576" s="316"/>
      <c r="D2576" s="109"/>
    </row>
    <row r="2577" spans="1:4" s="108" customFormat="1">
      <c r="A2577" s="109">
        <f t="shared" si="17"/>
        <v>2573</v>
      </c>
      <c r="B2577" s="109"/>
      <c r="C2577" s="316"/>
      <c r="D2577" s="109"/>
    </row>
    <row r="2578" spans="1:4" s="108" customFormat="1">
      <c r="A2578" s="109">
        <f t="shared" si="17"/>
        <v>2574</v>
      </c>
      <c r="B2578" s="109"/>
      <c r="C2578" s="316"/>
      <c r="D2578" s="109"/>
    </row>
    <row r="2579" spans="1:4" s="108" customFormat="1">
      <c r="A2579" s="109">
        <f t="shared" si="17"/>
        <v>2575</v>
      </c>
      <c r="B2579" s="109"/>
      <c r="C2579" s="316"/>
      <c r="D2579" s="109"/>
    </row>
    <row r="2580" spans="1:4" s="108" customFormat="1">
      <c r="A2580" s="109">
        <f t="shared" si="17"/>
        <v>2576</v>
      </c>
      <c r="B2580" s="109"/>
      <c r="C2580" s="316"/>
      <c r="D2580" s="109"/>
    </row>
    <row r="2581" spans="1:4" s="108" customFormat="1">
      <c r="A2581" s="109">
        <f t="shared" si="17"/>
        <v>2577</v>
      </c>
      <c r="B2581" s="109"/>
      <c r="C2581" s="316"/>
      <c r="D2581" s="109"/>
    </row>
    <row r="2582" spans="1:4" s="108" customFormat="1">
      <c r="A2582" s="109">
        <f t="shared" si="17"/>
        <v>2578</v>
      </c>
      <c r="B2582" s="109"/>
      <c r="C2582" s="316"/>
      <c r="D2582" s="109"/>
    </row>
    <row r="2583" spans="1:4" s="108" customFormat="1">
      <c r="A2583" s="109">
        <f t="shared" si="17"/>
        <v>2579</v>
      </c>
      <c r="B2583" s="109"/>
      <c r="C2583" s="316"/>
      <c r="D2583" s="109"/>
    </row>
    <row r="2584" spans="1:4" s="108" customFormat="1">
      <c r="A2584" s="109">
        <f t="shared" si="17"/>
        <v>2580</v>
      </c>
      <c r="B2584" s="109"/>
      <c r="C2584" s="316"/>
      <c r="D2584" s="109"/>
    </row>
    <row r="2585" spans="1:4" s="108" customFormat="1">
      <c r="A2585" s="109">
        <f t="shared" si="17"/>
        <v>2581</v>
      </c>
      <c r="B2585" s="109"/>
      <c r="C2585" s="316"/>
      <c r="D2585" s="109"/>
    </row>
    <row r="2586" spans="1:4" s="108" customFormat="1">
      <c r="A2586" s="109">
        <f t="shared" si="17"/>
        <v>2582</v>
      </c>
      <c r="B2586" s="109"/>
      <c r="C2586" s="316"/>
      <c r="D2586" s="109"/>
    </row>
    <row r="2587" spans="1:4" s="108" customFormat="1">
      <c r="A2587" s="109">
        <f t="shared" si="17"/>
        <v>2583</v>
      </c>
      <c r="B2587" s="109"/>
      <c r="C2587" s="316"/>
      <c r="D2587" s="109"/>
    </row>
    <row r="2588" spans="1:4" s="108" customFormat="1">
      <c r="A2588" s="109">
        <f t="shared" si="17"/>
        <v>2584</v>
      </c>
      <c r="B2588" s="109"/>
      <c r="C2588" s="316"/>
      <c r="D2588" s="109"/>
    </row>
    <row r="2589" spans="1:4" s="108" customFormat="1">
      <c r="A2589" s="109">
        <f t="shared" si="17"/>
        <v>2585</v>
      </c>
      <c r="B2589" s="109"/>
      <c r="C2589" s="316"/>
      <c r="D2589" s="109"/>
    </row>
    <row r="2590" spans="1:4" s="108" customFormat="1">
      <c r="A2590" s="109">
        <f t="shared" si="17"/>
        <v>2586</v>
      </c>
      <c r="B2590" s="109"/>
      <c r="C2590" s="316"/>
      <c r="D2590" s="109"/>
    </row>
    <row r="2591" spans="1:4" s="108" customFormat="1">
      <c r="A2591" s="109">
        <f t="shared" si="17"/>
        <v>2587</v>
      </c>
      <c r="B2591" s="109"/>
      <c r="C2591" s="316"/>
      <c r="D2591" s="109"/>
    </row>
    <row r="2592" spans="1:4" s="108" customFormat="1">
      <c r="A2592" s="109">
        <f t="shared" si="17"/>
        <v>2588</v>
      </c>
      <c r="B2592" s="109"/>
      <c r="C2592" s="316"/>
      <c r="D2592" s="109"/>
    </row>
    <row r="2593" spans="1:4" s="108" customFormat="1">
      <c r="A2593" s="109">
        <f t="shared" si="17"/>
        <v>2589</v>
      </c>
      <c r="B2593" s="109"/>
      <c r="C2593" s="316"/>
      <c r="D2593" s="109"/>
    </row>
    <row r="2594" spans="1:4" s="108" customFormat="1">
      <c r="A2594" s="109">
        <f t="shared" si="17"/>
        <v>2590</v>
      </c>
      <c r="B2594" s="109"/>
      <c r="C2594" s="316"/>
      <c r="D2594" s="109"/>
    </row>
    <row r="2595" spans="1:4" s="108" customFormat="1">
      <c r="A2595" s="109">
        <f t="shared" si="17"/>
        <v>2591</v>
      </c>
      <c r="B2595" s="109"/>
      <c r="C2595" s="316"/>
      <c r="D2595" s="109"/>
    </row>
    <row r="2596" spans="1:4" s="108" customFormat="1">
      <c r="A2596" s="109">
        <f t="shared" si="17"/>
        <v>2592</v>
      </c>
      <c r="B2596" s="109"/>
      <c r="C2596" s="316"/>
      <c r="D2596" s="109"/>
    </row>
    <row r="2597" spans="1:4" s="108" customFormat="1">
      <c r="A2597" s="109">
        <f t="shared" si="17"/>
        <v>2593</v>
      </c>
      <c r="B2597" s="109"/>
      <c r="C2597" s="316"/>
      <c r="D2597" s="109"/>
    </row>
    <row r="2598" spans="1:4" s="108" customFormat="1">
      <c r="A2598" s="109">
        <f t="shared" si="17"/>
        <v>2594</v>
      </c>
      <c r="B2598" s="109"/>
      <c r="C2598" s="316"/>
      <c r="D2598" s="109"/>
    </row>
    <row r="2599" spans="1:4" s="108" customFormat="1">
      <c r="A2599" s="109">
        <f t="shared" si="17"/>
        <v>2595</v>
      </c>
      <c r="B2599" s="109"/>
      <c r="C2599" s="316"/>
      <c r="D2599" s="109"/>
    </row>
    <row r="2600" spans="1:4" s="108" customFormat="1">
      <c r="A2600" s="109">
        <f t="shared" si="17"/>
        <v>2596</v>
      </c>
      <c r="B2600" s="109"/>
      <c r="C2600" s="316"/>
      <c r="D2600" s="109"/>
    </row>
    <row r="2601" spans="1:4" s="108" customFormat="1">
      <c r="A2601" s="109">
        <f t="shared" si="17"/>
        <v>2597</v>
      </c>
      <c r="B2601" s="109"/>
      <c r="C2601" s="316"/>
      <c r="D2601" s="109"/>
    </row>
    <row r="2602" spans="1:4" s="108" customFormat="1">
      <c r="A2602" s="109">
        <f t="shared" si="17"/>
        <v>2598</v>
      </c>
      <c r="B2602" s="109"/>
      <c r="C2602" s="316"/>
      <c r="D2602" s="109"/>
    </row>
    <row r="2603" spans="1:4" s="108" customFormat="1">
      <c r="A2603" s="109">
        <f t="shared" si="17"/>
        <v>2599</v>
      </c>
      <c r="B2603" s="109"/>
      <c r="C2603" s="316"/>
      <c r="D2603" s="109"/>
    </row>
    <row r="2604" spans="1:4" s="108" customFormat="1">
      <c r="A2604" s="109">
        <f t="shared" si="17"/>
        <v>2600</v>
      </c>
      <c r="B2604" s="109"/>
      <c r="C2604" s="316"/>
      <c r="D2604" s="109"/>
    </row>
    <row r="2605" spans="1:4" s="108" customFormat="1">
      <c r="A2605" s="109">
        <f t="shared" si="17"/>
        <v>2601</v>
      </c>
      <c r="B2605" s="109"/>
      <c r="C2605" s="316"/>
      <c r="D2605" s="109"/>
    </row>
    <row r="2606" spans="1:4" s="108" customFormat="1">
      <c r="A2606" s="109">
        <f t="shared" si="17"/>
        <v>2602</v>
      </c>
      <c r="B2606" s="109"/>
      <c r="C2606" s="316"/>
      <c r="D2606" s="109"/>
    </row>
    <row r="2607" spans="1:4" s="108" customFormat="1">
      <c r="A2607" s="109">
        <f t="shared" si="17"/>
        <v>2603</v>
      </c>
      <c r="B2607" s="109"/>
      <c r="C2607" s="316"/>
      <c r="D2607" s="109"/>
    </row>
    <row r="2608" spans="1:4" s="108" customFormat="1">
      <c r="A2608" s="109">
        <f t="shared" si="17"/>
        <v>2604</v>
      </c>
      <c r="B2608" s="109"/>
      <c r="C2608" s="316"/>
      <c r="D2608" s="109"/>
    </row>
    <row r="2609" spans="1:4" s="108" customFormat="1">
      <c r="A2609" s="109">
        <f t="shared" si="17"/>
        <v>2605</v>
      </c>
      <c r="B2609" s="109"/>
      <c r="C2609" s="316"/>
      <c r="D2609" s="109"/>
    </row>
    <row r="2610" spans="1:4" s="108" customFormat="1">
      <c r="A2610" s="109">
        <f t="shared" si="17"/>
        <v>2606</v>
      </c>
      <c r="B2610" s="109"/>
      <c r="C2610" s="316"/>
      <c r="D2610" s="109"/>
    </row>
    <row r="2611" spans="1:4" s="108" customFormat="1">
      <c r="A2611" s="109">
        <f t="shared" si="17"/>
        <v>2607</v>
      </c>
      <c r="B2611" s="109"/>
      <c r="C2611" s="316"/>
      <c r="D2611" s="109"/>
    </row>
    <row r="2612" spans="1:4" s="108" customFormat="1">
      <c r="A2612" s="109">
        <f t="shared" si="17"/>
        <v>2608</v>
      </c>
      <c r="B2612" s="109"/>
      <c r="C2612" s="316"/>
      <c r="D2612" s="109"/>
    </row>
    <row r="2613" spans="1:4" s="108" customFormat="1">
      <c r="A2613" s="109">
        <f t="shared" si="17"/>
        <v>2609</v>
      </c>
      <c r="B2613" s="109"/>
      <c r="C2613" s="316"/>
      <c r="D2613" s="109"/>
    </row>
    <row r="2614" spans="1:4" s="108" customFormat="1">
      <c r="A2614" s="109">
        <f t="shared" si="17"/>
        <v>2610</v>
      </c>
      <c r="B2614" s="109"/>
      <c r="C2614" s="316"/>
      <c r="D2614" s="109"/>
    </row>
    <row r="2615" spans="1:4" s="108" customFormat="1">
      <c r="A2615" s="109">
        <f t="shared" si="17"/>
        <v>2611</v>
      </c>
      <c r="B2615" s="109"/>
      <c r="C2615" s="316"/>
      <c r="D2615" s="109"/>
    </row>
    <row r="2616" spans="1:4" s="108" customFormat="1">
      <c r="A2616" s="109">
        <f t="shared" si="17"/>
        <v>2612</v>
      </c>
      <c r="B2616" s="109"/>
      <c r="C2616" s="316"/>
      <c r="D2616" s="109"/>
    </row>
    <row r="2617" spans="1:4" s="108" customFormat="1">
      <c r="A2617" s="109">
        <f t="shared" si="17"/>
        <v>2613</v>
      </c>
      <c r="B2617" s="109"/>
      <c r="C2617" s="316"/>
      <c r="D2617" s="109"/>
    </row>
    <row r="2618" spans="1:4" s="108" customFormat="1">
      <c r="A2618" s="109">
        <f t="shared" si="17"/>
        <v>2614</v>
      </c>
      <c r="B2618" s="109"/>
      <c r="C2618" s="316"/>
      <c r="D2618" s="109"/>
    </row>
    <row r="2619" spans="1:4" s="108" customFormat="1">
      <c r="A2619" s="109">
        <f t="shared" si="17"/>
        <v>2615</v>
      </c>
      <c r="B2619" s="109"/>
      <c r="C2619" s="316"/>
      <c r="D2619" s="109"/>
    </row>
    <row r="2620" spans="1:4" s="108" customFormat="1">
      <c r="A2620" s="109">
        <f t="shared" si="17"/>
        <v>2616</v>
      </c>
      <c r="B2620" s="109"/>
      <c r="C2620" s="316"/>
      <c r="D2620" s="109"/>
    </row>
    <row r="2621" spans="1:4" s="108" customFormat="1">
      <c r="A2621" s="109">
        <f t="shared" si="17"/>
        <v>2617</v>
      </c>
      <c r="B2621" s="109"/>
      <c r="C2621" s="316"/>
      <c r="D2621" s="109"/>
    </row>
    <row r="2622" spans="1:4" s="108" customFormat="1">
      <c r="A2622" s="109">
        <f t="shared" si="17"/>
        <v>2618</v>
      </c>
      <c r="B2622" s="109"/>
      <c r="C2622" s="316"/>
      <c r="D2622" s="109"/>
    </row>
    <row r="2623" spans="1:4" s="108" customFormat="1">
      <c r="A2623" s="109">
        <f t="shared" si="17"/>
        <v>2619</v>
      </c>
      <c r="B2623" s="109"/>
      <c r="C2623" s="316"/>
      <c r="D2623" s="109"/>
    </row>
    <row r="2624" spans="1:4" s="108" customFormat="1">
      <c r="A2624" s="109">
        <f t="shared" ref="A2624:A2687" si="18">A2623+1</f>
        <v>2620</v>
      </c>
      <c r="B2624" s="109"/>
      <c r="C2624" s="316"/>
      <c r="D2624" s="109"/>
    </row>
    <row r="2625" spans="1:4" s="108" customFormat="1">
      <c r="A2625" s="109">
        <f t="shared" si="18"/>
        <v>2621</v>
      </c>
      <c r="B2625" s="109"/>
      <c r="C2625" s="316"/>
      <c r="D2625" s="109"/>
    </row>
    <row r="2626" spans="1:4" s="108" customFormat="1">
      <c r="A2626" s="109">
        <f t="shared" si="18"/>
        <v>2622</v>
      </c>
      <c r="B2626" s="109"/>
      <c r="C2626" s="316"/>
      <c r="D2626" s="109"/>
    </row>
    <row r="2627" spans="1:4" s="108" customFormat="1">
      <c r="A2627" s="109">
        <f t="shared" si="18"/>
        <v>2623</v>
      </c>
      <c r="B2627" s="109"/>
      <c r="C2627" s="316"/>
      <c r="D2627" s="109"/>
    </row>
    <row r="2628" spans="1:4" s="108" customFormat="1">
      <c r="A2628" s="109">
        <f t="shared" si="18"/>
        <v>2624</v>
      </c>
      <c r="B2628" s="109"/>
      <c r="C2628" s="316"/>
      <c r="D2628" s="109"/>
    </row>
    <row r="2629" spans="1:4" s="108" customFormat="1">
      <c r="A2629" s="109">
        <f t="shared" si="18"/>
        <v>2625</v>
      </c>
      <c r="B2629" s="109"/>
      <c r="C2629" s="316"/>
      <c r="D2629" s="109"/>
    </row>
    <row r="2630" spans="1:4" s="108" customFormat="1">
      <c r="A2630" s="109">
        <f t="shared" si="18"/>
        <v>2626</v>
      </c>
      <c r="B2630" s="109"/>
      <c r="C2630" s="316"/>
      <c r="D2630" s="109"/>
    </row>
    <row r="2631" spans="1:4" s="108" customFormat="1">
      <c r="A2631" s="109">
        <f t="shared" si="18"/>
        <v>2627</v>
      </c>
      <c r="B2631" s="109"/>
      <c r="C2631" s="316"/>
      <c r="D2631" s="109"/>
    </row>
    <row r="2632" spans="1:4" s="108" customFormat="1">
      <c r="A2632" s="109">
        <f t="shared" si="18"/>
        <v>2628</v>
      </c>
      <c r="B2632" s="109"/>
      <c r="C2632" s="316"/>
      <c r="D2632" s="109"/>
    </row>
    <row r="2633" spans="1:4" s="108" customFormat="1">
      <c r="A2633" s="109">
        <f t="shared" si="18"/>
        <v>2629</v>
      </c>
      <c r="B2633" s="109"/>
      <c r="C2633" s="316"/>
      <c r="D2633" s="109"/>
    </row>
    <row r="2634" spans="1:4" s="108" customFormat="1">
      <c r="A2634" s="109">
        <f t="shared" si="18"/>
        <v>2630</v>
      </c>
      <c r="B2634" s="109"/>
      <c r="C2634" s="316"/>
      <c r="D2634" s="109"/>
    </row>
    <row r="2635" spans="1:4" s="108" customFormat="1">
      <c r="A2635" s="109">
        <f t="shared" si="18"/>
        <v>2631</v>
      </c>
      <c r="B2635" s="109"/>
      <c r="C2635" s="316"/>
      <c r="D2635" s="109"/>
    </row>
    <row r="2636" spans="1:4" s="108" customFormat="1">
      <c r="A2636" s="109">
        <f t="shared" si="18"/>
        <v>2632</v>
      </c>
      <c r="B2636" s="109"/>
      <c r="C2636" s="316"/>
      <c r="D2636" s="109"/>
    </row>
    <row r="2637" spans="1:4" s="108" customFormat="1">
      <c r="A2637" s="109">
        <f t="shared" si="18"/>
        <v>2633</v>
      </c>
      <c r="B2637" s="109"/>
      <c r="C2637" s="316"/>
      <c r="D2637" s="109"/>
    </row>
    <row r="2638" spans="1:4" s="108" customFormat="1">
      <c r="A2638" s="109">
        <f t="shared" si="18"/>
        <v>2634</v>
      </c>
      <c r="B2638" s="109"/>
      <c r="C2638" s="316"/>
      <c r="D2638" s="109"/>
    </row>
    <row r="2639" spans="1:4" s="108" customFormat="1">
      <c r="A2639" s="109">
        <f t="shared" si="18"/>
        <v>2635</v>
      </c>
      <c r="B2639" s="109"/>
      <c r="C2639" s="316"/>
      <c r="D2639" s="109"/>
    </row>
    <row r="2640" spans="1:4" s="108" customFormat="1">
      <c r="A2640" s="109">
        <f t="shared" si="18"/>
        <v>2636</v>
      </c>
      <c r="B2640" s="109"/>
      <c r="C2640" s="316"/>
      <c r="D2640" s="109"/>
    </row>
    <row r="2641" spans="1:4" s="108" customFormat="1">
      <c r="A2641" s="109">
        <f t="shared" si="18"/>
        <v>2637</v>
      </c>
      <c r="B2641" s="109"/>
      <c r="C2641" s="316"/>
      <c r="D2641" s="109"/>
    </row>
    <row r="2642" spans="1:4" s="108" customFormat="1">
      <c r="A2642" s="109">
        <f t="shared" si="18"/>
        <v>2638</v>
      </c>
      <c r="B2642" s="109"/>
      <c r="C2642" s="316"/>
      <c r="D2642" s="109"/>
    </row>
    <row r="2643" spans="1:4" s="108" customFormat="1">
      <c r="A2643" s="109">
        <f t="shared" si="18"/>
        <v>2639</v>
      </c>
      <c r="B2643" s="109"/>
      <c r="C2643" s="316"/>
      <c r="D2643" s="109"/>
    </row>
    <row r="2644" spans="1:4" s="108" customFormat="1">
      <c r="A2644" s="109">
        <f t="shared" si="18"/>
        <v>2640</v>
      </c>
      <c r="B2644" s="109"/>
      <c r="C2644" s="316"/>
      <c r="D2644" s="109"/>
    </row>
    <row r="2645" spans="1:4" s="108" customFormat="1">
      <c r="A2645" s="109">
        <f t="shared" si="18"/>
        <v>2641</v>
      </c>
      <c r="B2645" s="109"/>
      <c r="C2645" s="316"/>
      <c r="D2645" s="109"/>
    </row>
    <row r="2646" spans="1:4" s="108" customFormat="1">
      <c r="A2646" s="109">
        <f t="shared" si="18"/>
        <v>2642</v>
      </c>
      <c r="B2646" s="109"/>
      <c r="C2646" s="316"/>
      <c r="D2646" s="109"/>
    </row>
    <row r="2647" spans="1:4" s="108" customFormat="1">
      <c r="A2647" s="109">
        <f t="shared" si="18"/>
        <v>2643</v>
      </c>
      <c r="B2647" s="109"/>
      <c r="C2647" s="316"/>
      <c r="D2647" s="109"/>
    </row>
    <row r="2648" spans="1:4" s="108" customFormat="1">
      <c r="A2648" s="109">
        <f t="shared" si="18"/>
        <v>2644</v>
      </c>
      <c r="B2648" s="109"/>
      <c r="C2648" s="316"/>
      <c r="D2648" s="109"/>
    </row>
    <row r="2649" spans="1:4" s="108" customFormat="1">
      <c r="A2649" s="109">
        <f t="shared" si="18"/>
        <v>2645</v>
      </c>
      <c r="B2649" s="109"/>
      <c r="C2649" s="316"/>
      <c r="D2649" s="109"/>
    </row>
    <row r="2650" spans="1:4" s="108" customFormat="1">
      <c r="A2650" s="109">
        <f t="shared" si="18"/>
        <v>2646</v>
      </c>
      <c r="B2650" s="109"/>
      <c r="C2650" s="316"/>
      <c r="D2650" s="109"/>
    </row>
    <row r="2651" spans="1:4" s="108" customFormat="1">
      <c r="A2651" s="109">
        <f t="shared" si="18"/>
        <v>2647</v>
      </c>
      <c r="B2651" s="109"/>
      <c r="C2651" s="316"/>
      <c r="D2651" s="109"/>
    </row>
    <row r="2652" spans="1:4" s="108" customFormat="1">
      <c r="A2652" s="109">
        <f t="shared" si="18"/>
        <v>2648</v>
      </c>
      <c r="B2652" s="109"/>
      <c r="C2652" s="316"/>
      <c r="D2652" s="109"/>
    </row>
    <row r="2653" spans="1:4" s="108" customFormat="1">
      <c r="A2653" s="109">
        <f t="shared" si="18"/>
        <v>2649</v>
      </c>
      <c r="B2653" s="109"/>
      <c r="C2653" s="316"/>
      <c r="D2653" s="109"/>
    </row>
    <row r="2654" spans="1:4" s="108" customFormat="1">
      <c r="A2654" s="109">
        <f t="shared" si="18"/>
        <v>2650</v>
      </c>
      <c r="B2654" s="109"/>
      <c r="C2654" s="316"/>
      <c r="D2654" s="109"/>
    </row>
    <row r="2655" spans="1:4" s="108" customFormat="1">
      <c r="A2655" s="109">
        <f t="shared" si="18"/>
        <v>2651</v>
      </c>
      <c r="B2655" s="109"/>
      <c r="C2655" s="316"/>
      <c r="D2655" s="109"/>
    </row>
    <row r="2656" spans="1:4" s="108" customFormat="1">
      <c r="A2656" s="109">
        <f t="shared" si="18"/>
        <v>2652</v>
      </c>
      <c r="B2656" s="109"/>
      <c r="C2656" s="316"/>
      <c r="D2656" s="109"/>
    </row>
    <row r="2657" spans="1:4" s="108" customFormat="1">
      <c r="A2657" s="109">
        <f t="shared" si="18"/>
        <v>2653</v>
      </c>
      <c r="B2657" s="109"/>
      <c r="C2657" s="316"/>
      <c r="D2657" s="109"/>
    </row>
    <row r="2658" spans="1:4" s="108" customFormat="1">
      <c r="A2658" s="109">
        <f t="shared" si="18"/>
        <v>2654</v>
      </c>
      <c r="B2658" s="109"/>
      <c r="C2658" s="316"/>
      <c r="D2658" s="109"/>
    </row>
    <row r="2659" spans="1:4" s="108" customFormat="1">
      <c r="A2659" s="109">
        <f t="shared" si="18"/>
        <v>2655</v>
      </c>
      <c r="B2659" s="109"/>
      <c r="C2659" s="316"/>
      <c r="D2659" s="109"/>
    </row>
    <row r="2660" spans="1:4" s="108" customFormat="1">
      <c r="A2660" s="109">
        <f t="shared" si="18"/>
        <v>2656</v>
      </c>
      <c r="B2660" s="109"/>
      <c r="C2660" s="316"/>
      <c r="D2660" s="109"/>
    </row>
    <row r="2661" spans="1:4" s="108" customFormat="1">
      <c r="A2661" s="109">
        <f t="shared" si="18"/>
        <v>2657</v>
      </c>
      <c r="B2661" s="109"/>
      <c r="C2661" s="316"/>
      <c r="D2661" s="109"/>
    </row>
    <row r="2662" spans="1:4" s="108" customFormat="1">
      <c r="A2662" s="109">
        <f t="shared" si="18"/>
        <v>2658</v>
      </c>
      <c r="B2662" s="109"/>
      <c r="C2662" s="316"/>
      <c r="D2662" s="109"/>
    </row>
    <row r="2663" spans="1:4" s="108" customFormat="1">
      <c r="A2663" s="109">
        <f t="shared" si="18"/>
        <v>2659</v>
      </c>
      <c r="B2663" s="109"/>
      <c r="C2663" s="316"/>
      <c r="D2663" s="109"/>
    </row>
    <row r="2664" spans="1:4" s="108" customFormat="1">
      <c r="A2664" s="109">
        <f t="shared" si="18"/>
        <v>2660</v>
      </c>
      <c r="B2664" s="109"/>
      <c r="C2664" s="316"/>
      <c r="D2664" s="109"/>
    </row>
    <row r="2665" spans="1:4" s="108" customFormat="1">
      <c r="A2665" s="109">
        <f t="shared" si="18"/>
        <v>2661</v>
      </c>
      <c r="B2665" s="109"/>
      <c r="C2665" s="316"/>
      <c r="D2665" s="109"/>
    </row>
    <row r="2666" spans="1:4" s="108" customFormat="1">
      <c r="A2666" s="109">
        <f t="shared" si="18"/>
        <v>2662</v>
      </c>
      <c r="B2666" s="109"/>
      <c r="C2666" s="316"/>
      <c r="D2666" s="109"/>
    </row>
    <row r="2667" spans="1:4" s="108" customFormat="1">
      <c r="A2667" s="109">
        <f t="shared" si="18"/>
        <v>2663</v>
      </c>
      <c r="B2667" s="109"/>
      <c r="C2667" s="316"/>
      <c r="D2667" s="109"/>
    </row>
    <row r="2668" spans="1:4" s="108" customFormat="1">
      <c r="A2668" s="109">
        <f t="shared" si="18"/>
        <v>2664</v>
      </c>
      <c r="B2668" s="109"/>
      <c r="C2668" s="316"/>
      <c r="D2668" s="109"/>
    </row>
    <row r="2669" spans="1:4" s="108" customFormat="1">
      <c r="A2669" s="109">
        <f t="shared" si="18"/>
        <v>2665</v>
      </c>
      <c r="B2669" s="109"/>
      <c r="C2669" s="316"/>
      <c r="D2669" s="109"/>
    </row>
    <row r="2670" spans="1:4" s="108" customFormat="1">
      <c r="A2670" s="109">
        <f t="shared" si="18"/>
        <v>2666</v>
      </c>
      <c r="B2670" s="109"/>
      <c r="C2670" s="316"/>
      <c r="D2670" s="109"/>
    </row>
    <row r="2671" spans="1:4" s="108" customFormat="1">
      <c r="A2671" s="109">
        <f t="shared" si="18"/>
        <v>2667</v>
      </c>
      <c r="B2671" s="109"/>
      <c r="C2671" s="316"/>
      <c r="D2671" s="109"/>
    </row>
    <row r="2672" spans="1:4" s="108" customFormat="1">
      <c r="A2672" s="109">
        <f t="shared" si="18"/>
        <v>2668</v>
      </c>
      <c r="B2672" s="109"/>
      <c r="C2672" s="316"/>
      <c r="D2672" s="109"/>
    </row>
    <row r="2673" spans="1:4" s="108" customFormat="1">
      <c r="A2673" s="109">
        <f t="shared" si="18"/>
        <v>2669</v>
      </c>
      <c r="B2673" s="109"/>
      <c r="C2673" s="316"/>
      <c r="D2673" s="109"/>
    </row>
    <row r="2674" spans="1:4" s="108" customFormat="1">
      <c r="A2674" s="109">
        <f t="shared" si="18"/>
        <v>2670</v>
      </c>
      <c r="B2674" s="109"/>
      <c r="C2674" s="316"/>
      <c r="D2674" s="109"/>
    </row>
    <row r="2675" spans="1:4" s="108" customFormat="1">
      <c r="A2675" s="109">
        <f t="shared" si="18"/>
        <v>2671</v>
      </c>
      <c r="B2675" s="109"/>
      <c r="C2675" s="316"/>
      <c r="D2675" s="109"/>
    </row>
    <row r="2676" spans="1:4" s="108" customFormat="1">
      <c r="A2676" s="109">
        <f t="shared" si="18"/>
        <v>2672</v>
      </c>
      <c r="B2676" s="109"/>
      <c r="C2676" s="316"/>
      <c r="D2676" s="109"/>
    </row>
    <row r="2677" spans="1:4" s="108" customFormat="1">
      <c r="A2677" s="109">
        <f t="shared" si="18"/>
        <v>2673</v>
      </c>
      <c r="B2677" s="109"/>
      <c r="C2677" s="316"/>
      <c r="D2677" s="109"/>
    </row>
    <row r="2678" spans="1:4" s="108" customFormat="1">
      <c r="A2678" s="109">
        <f t="shared" si="18"/>
        <v>2674</v>
      </c>
      <c r="B2678" s="109"/>
      <c r="C2678" s="316"/>
      <c r="D2678" s="109"/>
    </row>
    <row r="2679" spans="1:4" s="108" customFormat="1">
      <c r="A2679" s="109">
        <f t="shared" si="18"/>
        <v>2675</v>
      </c>
      <c r="B2679" s="109"/>
      <c r="C2679" s="316"/>
      <c r="D2679" s="109"/>
    </row>
    <row r="2680" spans="1:4" s="108" customFormat="1">
      <c r="A2680" s="109">
        <f t="shared" si="18"/>
        <v>2676</v>
      </c>
      <c r="B2680" s="109"/>
      <c r="C2680" s="316"/>
      <c r="D2680" s="109"/>
    </row>
    <row r="2681" spans="1:4" s="108" customFormat="1">
      <c r="A2681" s="109">
        <f t="shared" si="18"/>
        <v>2677</v>
      </c>
      <c r="B2681" s="109"/>
      <c r="C2681" s="316"/>
      <c r="D2681" s="109"/>
    </row>
    <row r="2682" spans="1:4" s="108" customFormat="1">
      <c r="A2682" s="109">
        <f t="shared" si="18"/>
        <v>2678</v>
      </c>
      <c r="B2682" s="109"/>
      <c r="C2682" s="316"/>
      <c r="D2682" s="109"/>
    </row>
    <row r="2683" spans="1:4" s="108" customFormat="1">
      <c r="A2683" s="109">
        <f t="shared" si="18"/>
        <v>2679</v>
      </c>
      <c r="B2683" s="109"/>
      <c r="C2683" s="316"/>
      <c r="D2683" s="109"/>
    </row>
    <row r="2684" spans="1:4" s="108" customFormat="1">
      <c r="A2684" s="109">
        <f t="shared" si="18"/>
        <v>2680</v>
      </c>
      <c r="B2684" s="109"/>
      <c r="C2684" s="316"/>
      <c r="D2684" s="109"/>
    </row>
    <row r="2685" spans="1:4" s="108" customFormat="1">
      <c r="A2685" s="109">
        <f t="shared" si="18"/>
        <v>2681</v>
      </c>
      <c r="B2685" s="109"/>
      <c r="C2685" s="316"/>
      <c r="D2685" s="109"/>
    </row>
    <row r="2686" spans="1:4" s="108" customFormat="1">
      <c r="A2686" s="109">
        <f t="shared" si="18"/>
        <v>2682</v>
      </c>
      <c r="B2686" s="109"/>
      <c r="C2686" s="316"/>
      <c r="D2686" s="109"/>
    </row>
    <row r="2687" spans="1:4" s="108" customFormat="1">
      <c r="A2687" s="109">
        <f t="shared" si="18"/>
        <v>2683</v>
      </c>
      <c r="B2687" s="109"/>
      <c r="C2687" s="316"/>
      <c r="D2687" s="109"/>
    </row>
    <row r="2688" spans="1:4" s="108" customFormat="1">
      <c r="A2688" s="109">
        <f t="shared" ref="A2688:A2751" si="19">A2687+1</f>
        <v>2684</v>
      </c>
      <c r="B2688" s="109"/>
      <c r="C2688" s="316"/>
      <c r="D2688" s="109"/>
    </row>
    <row r="2689" spans="1:4" s="108" customFormat="1">
      <c r="A2689" s="109">
        <f t="shared" si="19"/>
        <v>2685</v>
      </c>
      <c r="B2689" s="109"/>
      <c r="C2689" s="316"/>
      <c r="D2689" s="109"/>
    </row>
    <row r="2690" spans="1:4" s="108" customFormat="1">
      <c r="A2690" s="109">
        <f t="shared" si="19"/>
        <v>2686</v>
      </c>
      <c r="B2690" s="109"/>
      <c r="C2690" s="316"/>
      <c r="D2690" s="109"/>
    </row>
    <row r="2691" spans="1:4" s="108" customFormat="1">
      <c r="A2691" s="109">
        <f t="shared" si="19"/>
        <v>2687</v>
      </c>
      <c r="B2691" s="109"/>
      <c r="C2691" s="316"/>
      <c r="D2691" s="109"/>
    </row>
    <row r="2692" spans="1:4" s="108" customFormat="1">
      <c r="A2692" s="109">
        <f t="shared" si="19"/>
        <v>2688</v>
      </c>
      <c r="B2692" s="109"/>
      <c r="C2692" s="316"/>
      <c r="D2692" s="109"/>
    </row>
    <row r="2693" spans="1:4" s="108" customFormat="1">
      <c r="A2693" s="109">
        <f t="shared" si="19"/>
        <v>2689</v>
      </c>
      <c r="B2693" s="109"/>
      <c r="C2693" s="316"/>
      <c r="D2693" s="109"/>
    </row>
    <row r="2694" spans="1:4" s="108" customFormat="1">
      <c r="A2694" s="109">
        <f t="shared" si="19"/>
        <v>2690</v>
      </c>
      <c r="B2694" s="109"/>
      <c r="C2694" s="316"/>
      <c r="D2694" s="109"/>
    </row>
    <row r="2695" spans="1:4" s="108" customFormat="1">
      <c r="A2695" s="109">
        <f t="shared" si="19"/>
        <v>2691</v>
      </c>
      <c r="B2695" s="109"/>
      <c r="C2695" s="316"/>
      <c r="D2695" s="109"/>
    </row>
    <row r="2696" spans="1:4" s="108" customFormat="1">
      <c r="A2696" s="109">
        <f t="shared" si="19"/>
        <v>2692</v>
      </c>
      <c r="B2696" s="109"/>
      <c r="C2696" s="316"/>
      <c r="D2696" s="109"/>
    </row>
    <row r="2697" spans="1:4" s="108" customFormat="1">
      <c r="A2697" s="109">
        <f t="shared" si="19"/>
        <v>2693</v>
      </c>
      <c r="B2697" s="109"/>
      <c r="C2697" s="316"/>
      <c r="D2697" s="109"/>
    </row>
    <row r="2698" spans="1:4" s="108" customFormat="1">
      <c r="A2698" s="109">
        <f t="shared" si="19"/>
        <v>2694</v>
      </c>
      <c r="B2698" s="109"/>
      <c r="C2698" s="316"/>
      <c r="D2698" s="109"/>
    </row>
    <row r="2699" spans="1:4" s="108" customFormat="1">
      <c r="A2699" s="109">
        <f t="shared" si="19"/>
        <v>2695</v>
      </c>
      <c r="B2699" s="109"/>
      <c r="C2699" s="316"/>
      <c r="D2699" s="109"/>
    </row>
    <row r="2700" spans="1:4" s="108" customFormat="1">
      <c r="A2700" s="109">
        <f t="shared" si="19"/>
        <v>2696</v>
      </c>
      <c r="B2700" s="109"/>
      <c r="C2700" s="316"/>
      <c r="D2700" s="109"/>
    </row>
    <row r="2701" spans="1:4" s="108" customFormat="1">
      <c r="A2701" s="109">
        <f t="shared" si="19"/>
        <v>2697</v>
      </c>
      <c r="B2701" s="109"/>
      <c r="C2701" s="316"/>
      <c r="D2701" s="109"/>
    </row>
    <row r="2702" spans="1:4" s="108" customFormat="1">
      <c r="A2702" s="109">
        <f t="shared" si="19"/>
        <v>2698</v>
      </c>
      <c r="B2702" s="109"/>
      <c r="C2702" s="316"/>
      <c r="D2702" s="109"/>
    </row>
    <row r="2703" spans="1:4" s="108" customFormat="1">
      <c r="A2703" s="109">
        <f t="shared" si="19"/>
        <v>2699</v>
      </c>
      <c r="B2703" s="109"/>
      <c r="C2703" s="316"/>
      <c r="D2703" s="109"/>
    </row>
    <row r="2704" spans="1:4" s="108" customFormat="1">
      <c r="A2704" s="109">
        <f t="shared" si="19"/>
        <v>2700</v>
      </c>
      <c r="B2704" s="109"/>
      <c r="C2704" s="316"/>
      <c r="D2704" s="109"/>
    </row>
    <row r="2705" spans="1:4" s="108" customFormat="1">
      <c r="A2705" s="109">
        <f t="shared" si="19"/>
        <v>2701</v>
      </c>
      <c r="B2705" s="109"/>
      <c r="C2705" s="316"/>
      <c r="D2705" s="109"/>
    </row>
    <row r="2706" spans="1:4" s="108" customFormat="1">
      <c r="A2706" s="109">
        <f t="shared" si="19"/>
        <v>2702</v>
      </c>
      <c r="B2706" s="109"/>
      <c r="C2706" s="316"/>
      <c r="D2706" s="109"/>
    </row>
    <row r="2707" spans="1:4" s="108" customFormat="1">
      <c r="A2707" s="109">
        <f t="shared" si="19"/>
        <v>2703</v>
      </c>
      <c r="B2707" s="109"/>
      <c r="C2707" s="316"/>
      <c r="D2707" s="109"/>
    </row>
    <row r="2708" spans="1:4" s="108" customFormat="1">
      <c r="A2708" s="109">
        <f t="shared" si="19"/>
        <v>2704</v>
      </c>
      <c r="B2708" s="109"/>
      <c r="C2708" s="316"/>
      <c r="D2708" s="109"/>
    </row>
    <row r="2709" spans="1:4" s="108" customFormat="1">
      <c r="A2709" s="109">
        <f t="shared" si="19"/>
        <v>2705</v>
      </c>
      <c r="B2709" s="109"/>
      <c r="C2709" s="316"/>
      <c r="D2709" s="109"/>
    </row>
    <row r="2710" spans="1:4" s="108" customFormat="1">
      <c r="A2710" s="109">
        <f t="shared" si="19"/>
        <v>2706</v>
      </c>
      <c r="B2710" s="109"/>
      <c r="C2710" s="316"/>
      <c r="D2710" s="109"/>
    </row>
    <row r="2711" spans="1:4" s="108" customFormat="1">
      <c r="A2711" s="109">
        <f t="shared" si="19"/>
        <v>2707</v>
      </c>
      <c r="B2711" s="109"/>
      <c r="C2711" s="316"/>
      <c r="D2711" s="109"/>
    </row>
    <row r="2712" spans="1:4" s="108" customFormat="1">
      <c r="A2712" s="109">
        <f t="shared" si="19"/>
        <v>2708</v>
      </c>
      <c r="B2712" s="109"/>
      <c r="C2712" s="316"/>
      <c r="D2712" s="109"/>
    </row>
    <row r="2713" spans="1:4" s="108" customFormat="1">
      <c r="A2713" s="109">
        <f t="shared" si="19"/>
        <v>2709</v>
      </c>
      <c r="B2713" s="109"/>
      <c r="C2713" s="316"/>
      <c r="D2713" s="109"/>
    </row>
    <row r="2714" spans="1:4" s="108" customFormat="1">
      <c r="A2714" s="109">
        <f t="shared" si="19"/>
        <v>2710</v>
      </c>
      <c r="B2714" s="109"/>
      <c r="C2714" s="316"/>
      <c r="D2714" s="109"/>
    </row>
    <row r="2715" spans="1:4" s="108" customFormat="1">
      <c r="A2715" s="109">
        <f t="shared" si="19"/>
        <v>2711</v>
      </c>
      <c r="B2715" s="109"/>
      <c r="C2715" s="316"/>
      <c r="D2715" s="109"/>
    </row>
    <row r="2716" spans="1:4" s="108" customFormat="1">
      <c r="A2716" s="109">
        <f t="shared" si="19"/>
        <v>2712</v>
      </c>
      <c r="B2716" s="109"/>
      <c r="C2716" s="316"/>
      <c r="D2716" s="109"/>
    </row>
    <row r="2717" spans="1:4" s="108" customFormat="1">
      <c r="A2717" s="109">
        <f t="shared" si="19"/>
        <v>2713</v>
      </c>
      <c r="B2717" s="109"/>
      <c r="C2717" s="316"/>
      <c r="D2717" s="109"/>
    </row>
    <row r="2718" spans="1:4" s="108" customFormat="1">
      <c r="A2718" s="109">
        <f t="shared" si="19"/>
        <v>2714</v>
      </c>
      <c r="B2718" s="109"/>
      <c r="C2718" s="316"/>
      <c r="D2718" s="109"/>
    </row>
    <row r="2719" spans="1:4" s="108" customFormat="1">
      <c r="A2719" s="109">
        <f t="shared" si="19"/>
        <v>2715</v>
      </c>
      <c r="B2719" s="109"/>
      <c r="C2719" s="316"/>
      <c r="D2719" s="109"/>
    </row>
    <row r="2720" spans="1:4" s="108" customFormat="1">
      <c r="A2720" s="109">
        <f t="shared" si="19"/>
        <v>2716</v>
      </c>
      <c r="B2720" s="109"/>
      <c r="C2720" s="316"/>
      <c r="D2720" s="109"/>
    </row>
    <row r="2721" spans="1:4" s="108" customFormat="1">
      <c r="A2721" s="109">
        <f t="shared" si="19"/>
        <v>2717</v>
      </c>
      <c r="B2721" s="109"/>
      <c r="C2721" s="316"/>
      <c r="D2721" s="109"/>
    </row>
    <row r="2722" spans="1:4" s="108" customFormat="1">
      <c r="A2722" s="109">
        <f t="shared" si="19"/>
        <v>2718</v>
      </c>
      <c r="B2722" s="109"/>
      <c r="C2722" s="316"/>
      <c r="D2722" s="109"/>
    </row>
    <row r="2723" spans="1:4" s="108" customFormat="1">
      <c r="A2723" s="109">
        <f t="shared" si="19"/>
        <v>2719</v>
      </c>
      <c r="B2723" s="109"/>
      <c r="C2723" s="316"/>
      <c r="D2723" s="109"/>
    </row>
    <row r="2724" spans="1:4" s="108" customFormat="1">
      <c r="A2724" s="109">
        <f t="shared" si="19"/>
        <v>2720</v>
      </c>
      <c r="B2724" s="109"/>
      <c r="C2724" s="316"/>
      <c r="D2724" s="109"/>
    </row>
    <row r="2725" spans="1:4" s="108" customFormat="1">
      <c r="A2725" s="109">
        <f t="shared" si="19"/>
        <v>2721</v>
      </c>
      <c r="B2725" s="109"/>
      <c r="C2725" s="316"/>
      <c r="D2725" s="109"/>
    </row>
    <row r="2726" spans="1:4" s="108" customFormat="1">
      <c r="A2726" s="109">
        <f t="shared" si="19"/>
        <v>2722</v>
      </c>
      <c r="B2726" s="109"/>
      <c r="C2726" s="316"/>
      <c r="D2726" s="109"/>
    </row>
    <row r="2727" spans="1:4" s="108" customFormat="1">
      <c r="A2727" s="109">
        <f t="shared" si="19"/>
        <v>2723</v>
      </c>
      <c r="B2727" s="109"/>
      <c r="C2727" s="316"/>
      <c r="D2727" s="109"/>
    </row>
    <row r="2728" spans="1:4" s="108" customFormat="1">
      <c r="A2728" s="109">
        <f t="shared" si="19"/>
        <v>2724</v>
      </c>
      <c r="B2728" s="109"/>
      <c r="C2728" s="316"/>
      <c r="D2728" s="109"/>
    </row>
    <row r="2729" spans="1:4" s="108" customFormat="1">
      <c r="A2729" s="109">
        <f t="shared" si="19"/>
        <v>2725</v>
      </c>
      <c r="B2729" s="109"/>
      <c r="C2729" s="316"/>
      <c r="D2729" s="109"/>
    </row>
    <row r="2730" spans="1:4" s="108" customFormat="1">
      <c r="A2730" s="109">
        <f t="shared" si="19"/>
        <v>2726</v>
      </c>
      <c r="B2730" s="109"/>
      <c r="C2730" s="316"/>
      <c r="D2730" s="109"/>
    </row>
    <row r="2731" spans="1:4" s="108" customFormat="1">
      <c r="A2731" s="109">
        <f t="shared" si="19"/>
        <v>2727</v>
      </c>
      <c r="B2731" s="109"/>
      <c r="C2731" s="316"/>
      <c r="D2731" s="109"/>
    </row>
    <row r="2732" spans="1:4" s="108" customFormat="1">
      <c r="A2732" s="109">
        <f t="shared" si="19"/>
        <v>2728</v>
      </c>
      <c r="B2732" s="109"/>
      <c r="C2732" s="316"/>
      <c r="D2732" s="109"/>
    </row>
    <row r="2733" spans="1:4" s="108" customFormat="1">
      <c r="A2733" s="109">
        <f t="shared" si="19"/>
        <v>2729</v>
      </c>
      <c r="B2733" s="109"/>
      <c r="C2733" s="316"/>
      <c r="D2733" s="109"/>
    </row>
    <row r="2734" spans="1:4" s="108" customFormat="1">
      <c r="A2734" s="109">
        <f t="shared" si="19"/>
        <v>2730</v>
      </c>
      <c r="B2734" s="109"/>
      <c r="C2734" s="316"/>
      <c r="D2734" s="109"/>
    </row>
    <row r="2735" spans="1:4" s="108" customFormat="1">
      <c r="A2735" s="109">
        <f t="shared" si="19"/>
        <v>2731</v>
      </c>
      <c r="B2735" s="109"/>
      <c r="C2735" s="316"/>
      <c r="D2735" s="109"/>
    </row>
    <row r="2736" spans="1:4" s="108" customFormat="1">
      <c r="A2736" s="109">
        <f t="shared" si="19"/>
        <v>2732</v>
      </c>
      <c r="B2736" s="109"/>
      <c r="C2736" s="316"/>
      <c r="D2736" s="109"/>
    </row>
    <row r="2737" spans="1:4" s="108" customFormat="1">
      <c r="A2737" s="109">
        <f t="shared" si="19"/>
        <v>2733</v>
      </c>
      <c r="B2737" s="109"/>
      <c r="C2737" s="316"/>
      <c r="D2737" s="109"/>
    </row>
    <row r="2738" spans="1:4" s="108" customFormat="1">
      <c r="A2738" s="109">
        <f t="shared" si="19"/>
        <v>2734</v>
      </c>
      <c r="B2738" s="109"/>
      <c r="C2738" s="316"/>
      <c r="D2738" s="109"/>
    </row>
    <row r="2739" spans="1:4" s="108" customFormat="1">
      <c r="A2739" s="109">
        <f t="shared" si="19"/>
        <v>2735</v>
      </c>
      <c r="B2739" s="109"/>
      <c r="C2739" s="316"/>
      <c r="D2739" s="109"/>
    </row>
    <row r="2740" spans="1:4" s="108" customFormat="1">
      <c r="A2740" s="109">
        <f t="shared" si="19"/>
        <v>2736</v>
      </c>
      <c r="B2740" s="109"/>
      <c r="C2740" s="316"/>
      <c r="D2740" s="109"/>
    </row>
    <row r="2741" spans="1:4" s="108" customFormat="1">
      <c r="A2741" s="109">
        <f t="shared" si="19"/>
        <v>2737</v>
      </c>
      <c r="B2741" s="109"/>
      <c r="C2741" s="316"/>
      <c r="D2741" s="109"/>
    </row>
    <row r="2742" spans="1:4" s="108" customFormat="1">
      <c r="A2742" s="109">
        <f t="shared" si="19"/>
        <v>2738</v>
      </c>
      <c r="B2742" s="109"/>
      <c r="C2742" s="316"/>
      <c r="D2742" s="109"/>
    </row>
    <row r="2743" spans="1:4" s="108" customFormat="1">
      <c r="A2743" s="109">
        <f t="shared" si="19"/>
        <v>2739</v>
      </c>
      <c r="B2743" s="109"/>
      <c r="C2743" s="316"/>
      <c r="D2743" s="109"/>
    </row>
    <row r="2744" spans="1:4" s="108" customFormat="1">
      <c r="A2744" s="109">
        <f t="shared" si="19"/>
        <v>2740</v>
      </c>
      <c r="B2744" s="109"/>
      <c r="C2744" s="316"/>
      <c r="D2744" s="109"/>
    </row>
    <row r="2745" spans="1:4" s="108" customFormat="1">
      <c r="A2745" s="109">
        <f t="shared" si="19"/>
        <v>2741</v>
      </c>
      <c r="B2745" s="109"/>
      <c r="C2745" s="316"/>
      <c r="D2745" s="109"/>
    </row>
    <row r="2746" spans="1:4" s="108" customFormat="1">
      <c r="A2746" s="109">
        <f t="shared" si="19"/>
        <v>2742</v>
      </c>
      <c r="B2746" s="109"/>
      <c r="C2746" s="316"/>
      <c r="D2746" s="109"/>
    </row>
    <row r="2747" spans="1:4" s="108" customFormat="1">
      <c r="A2747" s="109">
        <f t="shared" si="19"/>
        <v>2743</v>
      </c>
      <c r="B2747" s="109"/>
      <c r="C2747" s="316"/>
      <c r="D2747" s="109"/>
    </row>
    <row r="2748" spans="1:4" s="108" customFormat="1">
      <c r="A2748" s="109">
        <f t="shared" si="19"/>
        <v>2744</v>
      </c>
      <c r="B2748" s="109"/>
      <c r="C2748" s="316"/>
      <c r="D2748" s="109"/>
    </row>
    <row r="2749" spans="1:4" s="108" customFormat="1">
      <c r="A2749" s="109">
        <f t="shared" si="19"/>
        <v>2745</v>
      </c>
      <c r="B2749" s="109"/>
      <c r="C2749" s="316"/>
      <c r="D2749" s="109"/>
    </row>
    <row r="2750" spans="1:4" s="108" customFormat="1">
      <c r="A2750" s="109">
        <f t="shared" si="19"/>
        <v>2746</v>
      </c>
      <c r="B2750" s="109"/>
      <c r="C2750" s="316"/>
      <c r="D2750" s="109"/>
    </row>
    <row r="2751" spans="1:4" s="108" customFormat="1">
      <c r="A2751" s="109">
        <f t="shared" si="19"/>
        <v>2747</v>
      </c>
      <c r="B2751" s="109"/>
      <c r="C2751" s="316"/>
      <c r="D2751" s="109"/>
    </row>
    <row r="2752" spans="1:4" s="108" customFormat="1">
      <c r="A2752" s="109">
        <f t="shared" ref="A2752:A2815" si="20">A2751+1</f>
        <v>2748</v>
      </c>
      <c r="B2752" s="109"/>
      <c r="C2752" s="316"/>
      <c r="D2752" s="109"/>
    </row>
    <row r="2753" spans="1:4" s="108" customFormat="1">
      <c r="A2753" s="109">
        <f t="shared" si="20"/>
        <v>2749</v>
      </c>
      <c r="B2753" s="109"/>
      <c r="C2753" s="316"/>
      <c r="D2753" s="109"/>
    </row>
    <row r="2754" spans="1:4" s="108" customFormat="1">
      <c r="A2754" s="109">
        <f t="shared" si="20"/>
        <v>2750</v>
      </c>
      <c r="B2754" s="109"/>
      <c r="C2754" s="316"/>
      <c r="D2754" s="109"/>
    </row>
    <row r="2755" spans="1:4" s="108" customFormat="1">
      <c r="A2755" s="109">
        <f t="shared" si="20"/>
        <v>2751</v>
      </c>
      <c r="B2755" s="109"/>
      <c r="C2755" s="316"/>
      <c r="D2755" s="109"/>
    </row>
    <row r="2756" spans="1:4" s="108" customFormat="1">
      <c r="A2756" s="109">
        <f t="shared" si="20"/>
        <v>2752</v>
      </c>
      <c r="B2756" s="109"/>
      <c r="C2756" s="316"/>
      <c r="D2756" s="109"/>
    </row>
    <row r="2757" spans="1:4" s="108" customFormat="1">
      <c r="A2757" s="109">
        <f t="shared" si="20"/>
        <v>2753</v>
      </c>
      <c r="B2757" s="109"/>
      <c r="C2757" s="316"/>
      <c r="D2757" s="109"/>
    </row>
    <row r="2758" spans="1:4" s="108" customFormat="1">
      <c r="A2758" s="109">
        <f t="shared" si="20"/>
        <v>2754</v>
      </c>
      <c r="B2758" s="109"/>
      <c r="C2758" s="316"/>
      <c r="D2758" s="109"/>
    </row>
    <row r="2759" spans="1:4" s="108" customFormat="1">
      <c r="A2759" s="109">
        <f t="shared" si="20"/>
        <v>2755</v>
      </c>
      <c r="B2759" s="109"/>
      <c r="C2759" s="316"/>
      <c r="D2759" s="109"/>
    </row>
    <row r="2760" spans="1:4" s="108" customFormat="1">
      <c r="A2760" s="109">
        <f t="shared" si="20"/>
        <v>2756</v>
      </c>
      <c r="B2760" s="109"/>
      <c r="C2760" s="316"/>
      <c r="D2760" s="109"/>
    </row>
    <row r="2761" spans="1:4" s="108" customFormat="1">
      <c r="A2761" s="109">
        <f t="shared" si="20"/>
        <v>2757</v>
      </c>
      <c r="B2761" s="109"/>
      <c r="C2761" s="316"/>
      <c r="D2761" s="109"/>
    </row>
    <row r="2762" spans="1:4" s="108" customFormat="1">
      <c r="A2762" s="109">
        <f t="shared" si="20"/>
        <v>2758</v>
      </c>
      <c r="B2762" s="109"/>
      <c r="C2762" s="316"/>
      <c r="D2762" s="109"/>
    </row>
    <row r="2763" spans="1:4" s="108" customFormat="1">
      <c r="A2763" s="109">
        <f t="shared" si="20"/>
        <v>2759</v>
      </c>
      <c r="B2763" s="109"/>
      <c r="C2763" s="316"/>
      <c r="D2763" s="109"/>
    </row>
    <row r="2764" spans="1:4" s="108" customFormat="1">
      <c r="A2764" s="109">
        <f t="shared" si="20"/>
        <v>2760</v>
      </c>
      <c r="B2764" s="109"/>
      <c r="C2764" s="316"/>
      <c r="D2764" s="109"/>
    </row>
    <row r="2765" spans="1:4" s="108" customFormat="1">
      <c r="A2765" s="109">
        <f t="shared" si="20"/>
        <v>2761</v>
      </c>
      <c r="B2765" s="109"/>
      <c r="C2765" s="316"/>
      <c r="D2765" s="109"/>
    </row>
    <row r="2766" spans="1:4" s="108" customFormat="1">
      <c r="A2766" s="109">
        <f t="shared" si="20"/>
        <v>2762</v>
      </c>
      <c r="B2766" s="109"/>
      <c r="C2766" s="316"/>
      <c r="D2766" s="109"/>
    </row>
    <row r="2767" spans="1:4" s="108" customFormat="1">
      <c r="A2767" s="109">
        <f t="shared" si="20"/>
        <v>2763</v>
      </c>
      <c r="B2767" s="109"/>
      <c r="C2767" s="316"/>
      <c r="D2767" s="109"/>
    </row>
    <row r="2768" spans="1:4" s="108" customFormat="1">
      <c r="A2768" s="109">
        <f t="shared" si="20"/>
        <v>2764</v>
      </c>
      <c r="B2768" s="109"/>
      <c r="C2768" s="316"/>
      <c r="D2768" s="109"/>
    </row>
    <row r="2769" spans="1:4" s="108" customFormat="1">
      <c r="A2769" s="109">
        <f t="shared" si="20"/>
        <v>2765</v>
      </c>
      <c r="B2769" s="109"/>
      <c r="C2769" s="316"/>
      <c r="D2769" s="109"/>
    </row>
    <row r="2770" spans="1:4" s="108" customFormat="1">
      <c r="A2770" s="109">
        <f t="shared" si="20"/>
        <v>2766</v>
      </c>
      <c r="B2770" s="109"/>
      <c r="C2770" s="316"/>
      <c r="D2770" s="109"/>
    </row>
    <row r="2771" spans="1:4" s="108" customFormat="1">
      <c r="A2771" s="109">
        <f t="shared" si="20"/>
        <v>2767</v>
      </c>
      <c r="B2771" s="109"/>
      <c r="C2771" s="316"/>
      <c r="D2771" s="109"/>
    </row>
    <row r="2772" spans="1:4" s="108" customFormat="1">
      <c r="A2772" s="109">
        <f t="shared" si="20"/>
        <v>2768</v>
      </c>
      <c r="B2772" s="109"/>
      <c r="C2772" s="316"/>
      <c r="D2772" s="109"/>
    </row>
    <row r="2773" spans="1:4" s="108" customFormat="1">
      <c r="A2773" s="109">
        <f t="shared" si="20"/>
        <v>2769</v>
      </c>
      <c r="B2773" s="109"/>
      <c r="C2773" s="316"/>
      <c r="D2773" s="109"/>
    </row>
    <row r="2774" spans="1:4" s="108" customFormat="1">
      <c r="A2774" s="109">
        <f t="shared" si="20"/>
        <v>2770</v>
      </c>
      <c r="B2774" s="109"/>
      <c r="C2774" s="316"/>
      <c r="D2774" s="109"/>
    </row>
    <row r="2775" spans="1:4" s="108" customFormat="1">
      <c r="A2775" s="109">
        <f t="shared" si="20"/>
        <v>2771</v>
      </c>
      <c r="B2775" s="109"/>
      <c r="C2775" s="316"/>
      <c r="D2775" s="109"/>
    </row>
    <row r="2776" spans="1:4" s="108" customFormat="1">
      <c r="A2776" s="109">
        <f t="shared" si="20"/>
        <v>2772</v>
      </c>
      <c r="B2776" s="109"/>
      <c r="C2776" s="316"/>
      <c r="D2776" s="109"/>
    </row>
    <row r="2777" spans="1:4" s="108" customFormat="1">
      <c r="A2777" s="109">
        <f t="shared" si="20"/>
        <v>2773</v>
      </c>
      <c r="B2777" s="109"/>
      <c r="C2777" s="316"/>
      <c r="D2777" s="109"/>
    </row>
    <row r="2778" spans="1:4" s="108" customFormat="1">
      <c r="A2778" s="109">
        <f t="shared" si="20"/>
        <v>2774</v>
      </c>
      <c r="B2778" s="109"/>
      <c r="C2778" s="316"/>
      <c r="D2778" s="109"/>
    </row>
    <row r="2779" spans="1:4" s="108" customFormat="1">
      <c r="A2779" s="109">
        <f t="shared" si="20"/>
        <v>2775</v>
      </c>
      <c r="B2779" s="109"/>
      <c r="C2779" s="316"/>
      <c r="D2779" s="109"/>
    </row>
    <row r="2780" spans="1:4" s="108" customFormat="1">
      <c r="A2780" s="109">
        <f t="shared" si="20"/>
        <v>2776</v>
      </c>
      <c r="B2780" s="109"/>
      <c r="C2780" s="316"/>
      <c r="D2780" s="109"/>
    </row>
    <row r="2781" spans="1:4" s="108" customFormat="1">
      <c r="A2781" s="109">
        <f t="shared" si="20"/>
        <v>2777</v>
      </c>
      <c r="B2781" s="109"/>
      <c r="C2781" s="316"/>
      <c r="D2781" s="109"/>
    </row>
    <row r="2782" spans="1:4" s="108" customFormat="1">
      <c r="A2782" s="109">
        <f t="shared" si="20"/>
        <v>2778</v>
      </c>
      <c r="B2782" s="109"/>
      <c r="C2782" s="316"/>
      <c r="D2782" s="109"/>
    </row>
    <row r="2783" spans="1:4" s="108" customFormat="1">
      <c r="A2783" s="109">
        <f t="shared" si="20"/>
        <v>2779</v>
      </c>
      <c r="B2783" s="109"/>
      <c r="C2783" s="316"/>
      <c r="D2783" s="109"/>
    </row>
    <row r="2784" spans="1:4" s="108" customFormat="1">
      <c r="A2784" s="109">
        <f t="shared" si="20"/>
        <v>2780</v>
      </c>
      <c r="B2784" s="109"/>
      <c r="C2784" s="316"/>
      <c r="D2784" s="109"/>
    </row>
    <row r="2785" spans="1:4" s="108" customFormat="1">
      <c r="A2785" s="109">
        <f t="shared" si="20"/>
        <v>2781</v>
      </c>
      <c r="B2785" s="109"/>
      <c r="C2785" s="316"/>
      <c r="D2785" s="109"/>
    </row>
    <row r="2786" spans="1:4" s="108" customFormat="1">
      <c r="A2786" s="109">
        <f t="shared" si="20"/>
        <v>2782</v>
      </c>
      <c r="B2786" s="109"/>
      <c r="C2786" s="316"/>
      <c r="D2786" s="109"/>
    </row>
    <row r="2787" spans="1:4" s="108" customFormat="1">
      <c r="A2787" s="109">
        <f t="shared" si="20"/>
        <v>2783</v>
      </c>
      <c r="B2787" s="109"/>
      <c r="C2787" s="316"/>
      <c r="D2787" s="109"/>
    </row>
    <row r="2788" spans="1:4" s="108" customFormat="1">
      <c r="A2788" s="109">
        <f t="shared" si="20"/>
        <v>2784</v>
      </c>
      <c r="B2788" s="109"/>
      <c r="C2788" s="316"/>
      <c r="D2788" s="109"/>
    </row>
    <row r="2789" spans="1:4" s="108" customFormat="1">
      <c r="A2789" s="109">
        <f t="shared" si="20"/>
        <v>2785</v>
      </c>
      <c r="B2789" s="109"/>
      <c r="C2789" s="316"/>
      <c r="D2789" s="109"/>
    </row>
    <row r="2790" spans="1:4" s="108" customFormat="1">
      <c r="A2790" s="109">
        <f t="shared" si="20"/>
        <v>2786</v>
      </c>
      <c r="B2790" s="109"/>
      <c r="C2790" s="316"/>
      <c r="D2790" s="109"/>
    </row>
    <row r="2791" spans="1:4" s="108" customFormat="1">
      <c r="A2791" s="109">
        <f t="shared" si="20"/>
        <v>2787</v>
      </c>
      <c r="B2791" s="109"/>
      <c r="C2791" s="316"/>
      <c r="D2791" s="109"/>
    </row>
    <row r="2792" spans="1:4" s="108" customFormat="1">
      <c r="A2792" s="109">
        <f t="shared" si="20"/>
        <v>2788</v>
      </c>
      <c r="B2792" s="109"/>
      <c r="C2792" s="316"/>
      <c r="D2792" s="109"/>
    </row>
    <row r="2793" spans="1:4" s="108" customFormat="1">
      <c r="A2793" s="109">
        <f t="shared" si="20"/>
        <v>2789</v>
      </c>
      <c r="B2793" s="109"/>
      <c r="C2793" s="316"/>
      <c r="D2793" s="109"/>
    </row>
    <row r="2794" spans="1:4" s="108" customFormat="1">
      <c r="A2794" s="109">
        <f t="shared" si="20"/>
        <v>2790</v>
      </c>
      <c r="B2794" s="109"/>
      <c r="C2794" s="316"/>
      <c r="D2794" s="109"/>
    </row>
    <row r="2795" spans="1:4" s="108" customFormat="1">
      <c r="A2795" s="109">
        <f t="shared" si="20"/>
        <v>2791</v>
      </c>
      <c r="B2795" s="109"/>
      <c r="C2795" s="316"/>
      <c r="D2795" s="109"/>
    </row>
    <row r="2796" spans="1:4" s="108" customFormat="1">
      <c r="A2796" s="109">
        <f t="shared" si="20"/>
        <v>2792</v>
      </c>
      <c r="B2796" s="109"/>
      <c r="C2796" s="316"/>
      <c r="D2796" s="109"/>
    </row>
    <row r="2797" spans="1:4" s="108" customFormat="1">
      <c r="A2797" s="109">
        <f t="shared" si="20"/>
        <v>2793</v>
      </c>
      <c r="B2797" s="109"/>
      <c r="C2797" s="316"/>
      <c r="D2797" s="109"/>
    </row>
    <row r="2798" spans="1:4" s="108" customFormat="1">
      <c r="A2798" s="109">
        <f t="shared" si="20"/>
        <v>2794</v>
      </c>
      <c r="B2798" s="109"/>
      <c r="C2798" s="316"/>
      <c r="D2798" s="109"/>
    </row>
    <row r="2799" spans="1:4" s="108" customFormat="1">
      <c r="A2799" s="109">
        <f t="shared" si="20"/>
        <v>2795</v>
      </c>
      <c r="B2799" s="109"/>
      <c r="C2799" s="316"/>
      <c r="D2799" s="109"/>
    </row>
    <row r="2800" spans="1:4" s="108" customFormat="1">
      <c r="A2800" s="109">
        <f t="shared" si="20"/>
        <v>2796</v>
      </c>
      <c r="B2800" s="109"/>
      <c r="C2800" s="316"/>
      <c r="D2800" s="109"/>
    </row>
    <row r="2801" spans="1:4" s="108" customFormat="1">
      <c r="A2801" s="109">
        <f t="shared" si="20"/>
        <v>2797</v>
      </c>
      <c r="B2801" s="109"/>
      <c r="C2801" s="316"/>
      <c r="D2801" s="109"/>
    </row>
    <row r="2802" spans="1:4" s="108" customFormat="1">
      <c r="A2802" s="109">
        <f t="shared" si="20"/>
        <v>2798</v>
      </c>
      <c r="B2802" s="109"/>
      <c r="C2802" s="316"/>
      <c r="D2802" s="109"/>
    </row>
    <row r="2803" spans="1:4" s="108" customFormat="1">
      <c r="A2803" s="109">
        <f t="shared" si="20"/>
        <v>2799</v>
      </c>
      <c r="B2803" s="109"/>
      <c r="C2803" s="316"/>
      <c r="D2803" s="109"/>
    </row>
    <row r="2804" spans="1:4" s="108" customFormat="1">
      <c r="A2804" s="109">
        <f t="shared" si="20"/>
        <v>2800</v>
      </c>
      <c r="B2804" s="109"/>
      <c r="C2804" s="316"/>
      <c r="D2804" s="109"/>
    </row>
    <row r="2805" spans="1:4" s="108" customFormat="1">
      <c r="A2805" s="109">
        <f t="shared" si="20"/>
        <v>2801</v>
      </c>
      <c r="B2805" s="109"/>
      <c r="C2805" s="316"/>
      <c r="D2805" s="109"/>
    </row>
    <row r="2806" spans="1:4" s="108" customFormat="1">
      <c r="A2806" s="109">
        <f t="shared" si="20"/>
        <v>2802</v>
      </c>
      <c r="B2806" s="109"/>
      <c r="C2806" s="316"/>
      <c r="D2806" s="109"/>
    </row>
    <row r="2807" spans="1:4" s="108" customFormat="1">
      <c r="A2807" s="109">
        <f t="shared" si="20"/>
        <v>2803</v>
      </c>
      <c r="B2807" s="109"/>
      <c r="C2807" s="316"/>
      <c r="D2807" s="109"/>
    </row>
    <row r="2808" spans="1:4" s="108" customFormat="1">
      <c r="A2808" s="109">
        <f t="shared" si="20"/>
        <v>2804</v>
      </c>
      <c r="B2808" s="109"/>
      <c r="C2808" s="316"/>
      <c r="D2808" s="109"/>
    </row>
    <row r="2809" spans="1:4" s="108" customFormat="1">
      <c r="A2809" s="109">
        <f t="shared" si="20"/>
        <v>2805</v>
      </c>
      <c r="B2809" s="109"/>
      <c r="C2809" s="316"/>
      <c r="D2809" s="109"/>
    </row>
    <row r="2810" spans="1:4" s="108" customFormat="1">
      <c r="A2810" s="109">
        <f t="shared" si="20"/>
        <v>2806</v>
      </c>
      <c r="B2810" s="109"/>
      <c r="C2810" s="316"/>
      <c r="D2810" s="109"/>
    </row>
    <row r="2811" spans="1:4" s="108" customFormat="1">
      <c r="A2811" s="109">
        <f t="shared" si="20"/>
        <v>2807</v>
      </c>
      <c r="B2811" s="109"/>
      <c r="C2811" s="316"/>
      <c r="D2811" s="109"/>
    </row>
    <row r="2812" spans="1:4" s="108" customFormat="1">
      <c r="A2812" s="109">
        <f t="shared" si="20"/>
        <v>2808</v>
      </c>
      <c r="B2812" s="109"/>
      <c r="C2812" s="316"/>
      <c r="D2812" s="109"/>
    </row>
    <row r="2813" spans="1:4" s="108" customFormat="1">
      <c r="A2813" s="109">
        <f t="shared" si="20"/>
        <v>2809</v>
      </c>
      <c r="B2813" s="109"/>
      <c r="C2813" s="316"/>
      <c r="D2813" s="109"/>
    </row>
    <row r="2814" spans="1:4" s="108" customFormat="1">
      <c r="A2814" s="109">
        <f t="shared" si="20"/>
        <v>2810</v>
      </c>
      <c r="B2814" s="109"/>
      <c r="C2814" s="316"/>
      <c r="D2814" s="109"/>
    </row>
    <row r="2815" spans="1:4" s="108" customFormat="1">
      <c r="A2815" s="109">
        <f t="shared" si="20"/>
        <v>2811</v>
      </c>
      <c r="B2815" s="109"/>
      <c r="C2815" s="316"/>
      <c r="D2815" s="109"/>
    </row>
    <row r="2816" spans="1:4" s="108" customFormat="1">
      <c r="A2816" s="109">
        <f t="shared" ref="A2816:A2879" si="21">A2815+1</f>
        <v>2812</v>
      </c>
      <c r="B2816" s="109"/>
      <c r="C2816" s="316"/>
      <c r="D2816" s="109"/>
    </row>
    <row r="2817" spans="1:4" s="108" customFormat="1">
      <c r="A2817" s="109">
        <f t="shared" si="21"/>
        <v>2813</v>
      </c>
      <c r="B2817" s="109"/>
      <c r="C2817" s="316"/>
      <c r="D2817" s="109"/>
    </row>
    <row r="2818" spans="1:4" s="108" customFormat="1">
      <c r="A2818" s="109">
        <f t="shared" si="21"/>
        <v>2814</v>
      </c>
      <c r="B2818" s="109"/>
      <c r="C2818" s="316"/>
      <c r="D2818" s="109"/>
    </row>
    <row r="2819" spans="1:4" s="108" customFormat="1">
      <c r="A2819" s="109">
        <f t="shared" si="21"/>
        <v>2815</v>
      </c>
      <c r="B2819" s="109"/>
      <c r="C2819" s="316"/>
      <c r="D2819" s="109"/>
    </row>
    <row r="2820" spans="1:4" s="108" customFormat="1">
      <c r="A2820" s="109">
        <f t="shared" si="21"/>
        <v>2816</v>
      </c>
      <c r="B2820" s="109"/>
      <c r="C2820" s="316"/>
      <c r="D2820" s="109"/>
    </row>
    <row r="2821" spans="1:4" s="108" customFormat="1">
      <c r="A2821" s="109">
        <f t="shared" si="21"/>
        <v>2817</v>
      </c>
      <c r="B2821" s="109"/>
      <c r="C2821" s="316"/>
      <c r="D2821" s="109"/>
    </row>
    <row r="2822" spans="1:4" s="108" customFormat="1">
      <c r="A2822" s="109">
        <f t="shared" si="21"/>
        <v>2818</v>
      </c>
      <c r="B2822" s="109"/>
      <c r="C2822" s="316"/>
      <c r="D2822" s="109"/>
    </row>
    <row r="2823" spans="1:4" s="108" customFormat="1">
      <c r="A2823" s="109">
        <f t="shared" si="21"/>
        <v>2819</v>
      </c>
      <c r="B2823" s="109"/>
      <c r="C2823" s="316"/>
      <c r="D2823" s="109"/>
    </row>
    <row r="2824" spans="1:4" s="108" customFormat="1">
      <c r="A2824" s="109">
        <f t="shared" si="21"/>
        <v>2820</v>
      </c>
      <c r="B2824" s="109"/>
      <c r="C2824" s="316"/>
      <c r="D2824" s="109"/>
    </row>
    <row r="2825" spans="1:4" s="108" customFormat="1">
      <c r="A2825" s="109">
        <f t="shared" si="21"/>
        <v>2821</v>
      </c>
      <c r="B2825" s="109"/>
      <c r="C2825" s="316"/>
      <c r="D2825" s="109"/>
    </row>
    <row r="2826" spans="1:4" s="108" customFormat="1">
      <c r="A2826" s="109">
        <f t="shared" si="21"/>
        <v>2822</v>
      </c>
      <c r="B2826" s="109"/>
      <c r="C2826" s="316"/>
      <c r="D2826" s="109"/>
    </row>
    <row r="2827" spans="1:4" s="108" customFormat="1">
      <c r="A2827" s="109">
        <f t="shared" si="21"/>
        <v>2823</v>
      </c>
      <c r="B2827" s="109"/>
      <c r="C2827" s="316"/>
      <c r="D2827" s="109"/>
    </row>
    <row r="2828" spans="1:4" s="108" customFormat="1">
      <c r="A2828" s="109">
        <f t="shared" si="21"/>
        <v>2824</v>
      </c>
      <c r="B2828" s="109"/>
      <c r="C2828" s="316"/>
      <c r="D2828" s="109"/>
    </row>
    <row r="2829" spans="1:4" s="108" customFormat="1">
      <c r="A2829" s="109">
        <f t="shared" si="21"/>
        <v>2825</v>
      </c>
      <c r="B2829" s="109"/>
      <c r="C2829" s="316"/>
      <c r="D2829" s="109"/>
    </row>
    <row r="2830" spans="1:4" s="108" customFormat="1">
      <c r="A2830" s="109">
        <f t="shared" si="21"/>
        <v>2826</v>
      </c>
      <c r="B2830" s="109"/>
      <c r="C2830" s="316"/>
      <c r="D2830" s="109"/>
    </row>
    <row r="2831" spans="1:4" s="108" customFormat="1">
      <c r="A2831" s="109">
        <f t="shared" si="21"/>
        <v>2827</v>
      </c>
      <c r="B2831" s="109"/>
      <c r="C2831" s="316"/>
      <c r="D2831" s="109"/>
    </row>
    <row r="2832" spans="1:4" s="108" customFormat="1">
      <c r="A2832" s="109">
        <f t="shared" si="21"/>
        <v>2828</v>
      </c>
      <c r="B2832" s="109"/>
      <c r="C2832" s="316"/>
      <c r="D2832" s="109"/>
    </row>
    <row r="2833" spans="1:4" s="108" customFormat="1">
      <c r="A2833" s="109">
        <f t="shared" si="21"/>
        <v>2829</v>
      </c>
      <c r="B2833" s="109"/>
      <c r="C2833" s="316"/>
      <c r="D2833" s="109"/>
    </row>
    <row r="2834" spans="1:4" s="108" customFormat="1">
      <c r="A2834" s="109">
        <f t="shared" si="21"/>
        <v>2830</v>
      </c>
      <c r="B2834" s="109"/>
      <c r="C2834" s="316"/>
      <c r="D2834" s="109"/>
    </row>
    <row r="2835" spans="1:4" s="108" customFormat="1">
      <c r="A2835" s="109">
        <f t="shared" si="21"/>
        <v>2831</v>
      </c>
      <c r="B2835" s="109"/>
      <c r="C2835" s="316"/>
      <c r="D2835" s="109"/>
    </row>
    <row r="2836" spans="1:4" s="108" customFormat="1">
      <c r="A2836" s="109">
        <f t="shared" si="21"/>
        <v>2832</v>
      </c>
      <c r="B2836" s="109"/>
      <c r="C2836" s="316"/>
      <c r="D2836" s="109"/>
    </row>
    <row r="2837" spans="1:4" s="108" customFormat="1">
      <c r="A2837" s="109">
        <f t="shared" si="21"/>
        <v>2833</v>
      </c>
      <c r="B2837" s="109"/>
      <c r="C2837" s="316"/>
      <c r="D2837" s="109"/>
    </row>
    <row r="2838" spans="1:4" s="108" customFormat="1">
      <c r="A2838" s="109">
        <f t="shared" si="21"/>
        <v>2834</v>
      </c>
      <c r="B2838" s="109"/>
      <c r="C2838" s="316"/>
      <c r="D2838" s="109"/>
    </row>
    <row r="2839" spans="1:4" s="108" customFormat="1">
      <c r="A2839" s="109">
        <f t="shared" si="21"/>
        <v>2835</v>
      </c>
      <c r="B2839" s="109"/>
      <c r="C2839" s="316"/>
      <c r="D2839" s="109"/>
    </row>
    <row r="2840" spans="1:4" s="108" customFormat="1">
      <c r="A2840" s="109">
        <f t="shared" si="21"/>
        <v>2836</v>
      </c>
      <c r="B2840" s="109"/>
      <c r="C2840" s="316"/>
      <c r="D2840" s="109"/>
    </row>
    <row r="2841" spans="1:4" s="108" customFormat="1">
      <c r="A2841" s="109">
        <f t="shared" si="21"/>
        <v>2837</v>
      </c>
      <c r="B2841" s="109"/>
      <c r="C2841" s="316"/>
      <c r="D2841" s="109"/>
    </row>
    <row r="2842" spans="1:4" s="108" customFormat="1">
      <c r="A2842" s="109">
        <f t="shared" si="21"/>
        <v>2838</v>
      </c>
      <c r="B2842" s="109"/>
      <c r="C2842" s="316"/>
      <c r="D2842" s="109"/>
    </row>
    <row r="2843" spans="1:4" s="108" customFormat="1">
      <c r="A2843" s="109">
        <f t="shared" si="21"/>
        <v>2839</v>
      </c>
      <c r="B2843" s="109"/>
      <c r="C2843" s="316"/>
      <c r="D2843" s="109"/>
    </row>
    <row r="2844" spans="1:4" s="108" customFormat="1">
      <c r="A2844" s="109">
        <f t="shared" si="21"/>
        <v>2840</v>
      </c>
      <c r="B2844" s="109"/>
      <c r="C2844" s="316"/>
      <c r="D2844" s="109"/>
    </row>
    <row r="2845" spans="1:4" s="108" customFormat="1">
      <c r="A2845" s="109">
        <f t="shared" si="21"/>
        <v>2841</v>
      </c>
      <c r="B2845" s="109"/>
      <c r="C2845" s="316"/>
      <c r="D2845" s="109"/>
    </row>
    <row r="2846" spans="1:4" s="108" customFormat="1">
      <c r="A2846" s="109">
        <f t="shared" si="21"/>
        <v>2842</v>
      </c>
      <c r="B2846" s="109"/>
      <c r="C2846" s="316"/>
      <c r="D2846" s="109"/>
    </row>
    <row r="2847" spans="1:4" s="108" customFormat="1">
      <c r="A2847" s="109">
        <f t="shared" si="21"/>
        <v>2843</v>
      </c>
      <c r="B2847" s="109"/>
      <c r="C2847" s="316"/>
      <c r="D2847" s="109"/>
    </row>
    <row r="2848" spans="1:4" s="108" customFormat="1">
      <c r="A2848" s="109">
        <f t="shared" si="21"/>
        <v>2844</v>
      </c>
      <c r="B2848" s="109"/>
      <c r="C2848" s="316"/>
      <c r="D2848" s="109"/>
    </row>
    <row r="2849" spans="1:4" s="108" customFormat="1">
      <c r="A2849" s="109">
        <f t="shared" si="21"/>
        <v>2845</v>
      </c>
      <c r="B2849" s="109"/>
      <c r="C2849" s="316"/>
      <c r="D2849" s="109"/>
    </row>
    <row r="2850" spans="1:4" s="108" customFormat="1">
      <c r="A2850" s="109">
        <f t="shared" si="21"/>
        <v>2846</v>
      </c>
      <c r="B2850" s="109"/>
      <c r="C2850" s="316"/>
      <c r="D2850" s="109"/>
    </row>
    <row r="2851" spans="1:4" s="108" customFormat="1">
      <c r="A2851" s="109">
        <f t="shared" si="21"/>
        <v>2847</v>
      </c>
      <c r="B2851" s="109"/>
      <c r="C2851" s="316"/>
      <c r="D2851" s="109"/>
    </row>
    <row r="2852" spans="1:4" s="108" customFormat="1">
      <c r="A2852" s="109">
        <f t="shared" si="21"/>
        <v>2848</v>
      </c>
      <c r="B2852" s="109"/>
      <c r="C2852" s="316"/>
      <c r="D2852" s="109"/>
    </row>
    <row r="2853" spans="1:4" s="108" customFormat="1">
      <c r="A2853" s="109">
        <f t="shared" si="21"/>
        <v>2849</v>
      </c>
      <c r="B2853" s="109"/>
      <c r="C2853" s="316"/>
      <c r="D2853" s="109"/>
    </row>
    <row r="2854" spans="1:4" s="108" customFormat="1">
      <c r="A2854" s="109">
        <f t="shared" si="21"/>
        <v>2850</v>
      </c>
      <c r="B2854" s="109"/>
      <c r="C2854" s="316"/>
      <c r="D2854" s="109"/>
    </row>
    <row r="2855" spans="1:4" s="108" customFormat="1">
      <c r="A2855" s="109">
        <f t="shared" si="21"/>
        <v>2851</v>
      </c>
      <c r="B2855" s="109"/>
      <c r="C2855" s="316"/>
      <c r="D2855" s="109"/>
    </row>
    <row r="2856" spans="1:4" s="108" customFormat="1">
      <c r="A2856" s="109">
        <f t="shared" si="21"/>
        <v>2852</v>
      </c>
      <c r="B2856" s="109"/>
      <c r="C2856" s="316"/>
      <c r="D2856" s="109"/>
    </row>
    <row r="2857" spans="1:4" s="108" customFormat="1">
      <c r="A2857" s="109">
        <f t="shared" si="21"/>
        <v>2853</v>
      </c>
      <c r="B2857" s="109"/>
      <c r="C2857" s="316"/>
      <c r="D2857" s="109"/>
    </row>
    <row r="2858" spans="1:4" s="108" customFormat="1">
      <c r="A2858" s="109">
        <f t="shared" si="21"/>
        <v>2854</v>
      </c>
      <c r="B2858" s="109"/>
      <c r="C2858" s="316"/>
      <c r="D2858" s="109"/>
    </row>
    <row r="2859" spans="1:4" s="108" customFormat="1">
      <c r="A2859" s="109">
        <f t="shared" si="21"/>
        <v>2855</v>
      </c>
      <c r="B2859" s="109"/>
      <c r="C2859" s="316"/>
      <c r="D2859" s="109"/>
    </row>
    <row r="2860" spans="1:4" s="108" customFormat="1">
      <c r="A2860" s="109">
        <f t="shared" si="21"/>
        <v>2856</v>
      </c>
      <c r="B2860" s="109"/>
      <c r="C2860" s="316"/>
      <c r="D2860" s="109"/>
    </row>
    <row r="2861" spans="1:4" s="108" customFormat="1">
      <c r="A2861" s="109">
        <f t="shared" si="21"/>
        <v>2857</v>
      </c>
      <c r="B2861" s="109"/>
      <c r="C2861" s="316"/>
      <c r="D2861" s="109"/>
    </row>
    <row r="2862" spans="1:4" s="108" customFormat="1">
      <c r="A2862" s="109">
        <f t="shared" si="21"/>
        <v>2858</v>
      </c>
      <c r="B2862" s="109"/>
      <c r="C2862" s="316"/>
      <c r="D2862" s="109"/>
    </row>
    <row r="2863" spans="1:4" s="108" customFormat="1">
      <c r="A2863" s="109">
        <f t="shared" si="21"/>
        <v>2859</v>
      </c>
      <c r="B2863" s="109"/>
      <c r="C2863" s="316"/>
      <c r="D2863" s="109"/>
    </row>
    <row r="2864" spans="1:4" s="108" customFormat="1">
      <c r="A2864" s="109">
        <f t="shared" si="21"/>
        <v>2860</v>
      </c>
      <c r="B2864" s="109"/>
      <c r="C2864" s="316"/>
      <c r="D2864" s="109"/>
    </row>
    <row r="2865" spans="1:4" s="108" customFormat="1">
      <c r="A2865" s="109">
        <f t="shared" si="21"/>
        <v>2861</v>
      </c>
      <c r="B2865" s="109"/>
      <c r="C2865" s="316"/>
      <c r="D2865" s="109"/>
    </row>
    <row r="2866" spans="1:4" s="108" customFormat="1">
      <c r="A2866" s="109">
        <f t="shared" si="21"/>
        <v>2862</v>
      </c>
      <c r="B2866" s="109"/>
      <c r="C2866" s="316"/>
      <c r="D2866" s="109"/>
    </row>
    <row r="2867" spans="1:4" s="108" customFormat="1">
      <c r="A2867" s="109">
        <f t="shared" si="21"/>
        <v>2863</v>
      </c>
      <c r="B2867" s="109"/>
      <c r="C2867" s="316"/>
      <c r="D2867" s="109"/>
    </row>
    <row r="2868" spans="1:4" s="108" customFormat="1">
      <c r="A2868" s="109">
        <f t="shared" si="21"/>
        <v>2864</v>
      </c>
      <c r="B2868" s="109"/>
      <c r="C2868" s="316"/>
      <c r="D2868" s="109"/>
    </row>
    <row r="2869" spans="1:4" s="108" customFormat="1">
      <c r="A2869" s="109">
        <f t="shared" si="21"/>
        <v>2865</v>
      </c>
      <c r="B2869" s="109"/>
      <c r="C2869" s="316"/>
      <c r="D2869" s="109"/>
    </row>
    <row r="2870" spans="1:4" s="108" customFormat="1">
      <c r="A2870" s="109">
        <f t="shared" si="21"/>
        <v>2866</v>
      </c>
      <c r="B2870" s="109"/>
      <c r="C2870" s="316"/>
      <c r="D2870" s="109"/>
    </row>
    <row r="2871" spans="1:4" s="108" customFormat="1">
      <c r="A2871" s="109">
        <f t="shared" si="21"/>
        <v>2867</v>
      </c>
      <c r="B2871" s="109"/>
      <c r="C2871" s="316"/>
      <c r="D2871" s="109"/>
    </row>
    <row r="2872" spans="1:4" s="108" customFormat="1">
      <c r="A2872" s="109">
        <f t="shared" si="21"/>
        <v>2868</v>
      </c>
      <c r="B2872" s="109"/>
      <c r="C2872" s="316"/>
      <c r="D2872" s="109"/>
    </row>
    <row r="2873" spans="1:4" s="108" customFormat="1">
      <c r="A2873" s="109">
        <f t="shared" si="21"/>
        <v>2869</v>
      </c>
      <c r="B2873" s="109"/>
      <c r="C2873" s="316"/>
      <c r="D2873" s="109"/>
    </row>
    <row r="2874" spans="1:4" s="108" customFormat="1">
      <c r="A2874" s="109">
        <f t="shared" si="21"/>
        <v>2870</v>
      </c>
      <c r="B2874" s="109"/>
      <c r="C2874" s="316"/>
      <c r="D2874" s="109"/>
    </row>
    <row r="2875" spans="1:4" s="108" customFormat="1">
      <c r="A2875" s="109">
        <f t="shared" si="21"/>
        <v>2871</v>
      </c>
      <c r="B2875" s="109"/>
      <c r="C2875" s="316"/>
      <c r="D2875" s="109"/>
    </row>
    <row r="2876" spans="1:4" s="108" customFormat="1">
      <c r="A2876" s="109">
        <f t="shared" si="21"/>
        <v>2872</v>
      </c>
      <c r="B2876" s="109"/>
      <c r="C2876" s="316"/>
      <c r="D2876" s="109"/>
    </row>
    <row r="2877" spans="1:4" s="108" customFormat="1">
      <c r="A2877" s="109">
        <f t="shared" si="21"/>
        <v>2873</v>
      </c>
      <c r="B2877" s="109"/>
      <c r="C2877" s="316"/>
      <c r="D2877" s="109"/>
    </row>
    <row r="2878" spans="1:4" s="108" customFormat="1">
      <c r="A2878" s="109">
        <f t="shared" si="21"/>
        <v>2874</v>
      </c>
      <c r="B2878" s="109"/>
      <c r="C2878" s="316"/>
      <c r="D2878" s="109"/>
    </row>
    <row r="2879" spans="1:4" s="108" customFormat="1">
      <c r="A2879" s="109">
        <f t="shared" si="21"/>
        <v>2875</v>
      </c>
      <c r="B2879" s="109"/>
      <c r="C2879" s="316"/>
      <c r="D2879" s="109"/>
    </row>
    <row r="2880" spans="1:4" s="108" customFormat="1">
      <c r="A2880" s="109">
        <f t="shared" ref="A2880:A2943" si="22">A2879+1</f>
        <v>2876</v>
      </c>
      <c r="B2880" s="109"/>
      <c r="C2880" s="316"/>
      <c r="D2880" s="109"/>
    </row>
    <row r="2881" spans="1:4" s="108" customFormat="1">
      <c r="A2881" s="109">
        <f t="shared" si="22"/>
        <v>2877</v>
      </c>
      <c r="B2881" s="109"/>
      <c r="C2881" s="316"/>
      <c r="D2881" s="109"/>
    </row>
    <row r="2882" spans="1:4" s="108" customFormat="1">
      <c r="A2882" s="109">
        <f t="shared" si="22"/>
        <v>2878</v>
      </c>
      <c r="B2882" s="109"/>
      <c r="C2882" s="316"/>
      <c r="D2882" s="109"/>
    </row>
    <row r="2883" spans="1:4" s="108" customFormat="1">
      <c r="A2883" s="109">
        <f t="shared" si="22"/>
        <v>2879</v>
      </c>
      <c r="B2883" s="109"/>
      <c r="C2883" s="316"/>
      <c r="D2883" s="109"/>
    </row>
    <row r="2884" spans="1:4" s="108" customFormat="1">
      <c r="A2884" s="109">
        <f t="shared" si="22"/>
        <v>2880</v>
      </c>
      <c r="B2884" s="109"/>
      <c r="C2884" s="316"/>
      <c r="D2884" s="109"/>
    </row>
    <row r="2885" spans="1:4" s="108" customFormat="1">
      <c r="A2885" s="109">
        <f t="shared" si="22"/>
        <v>2881</v>
      </c>
      <c r="B2885" s="109"/>
      <c r="C2885" s="316"/>
      <c r="D2885" s="109"/>
    </row>
    <row r="2886" spans="1:4" s="108" customFormat="1">
      <c r="A2886" s="109">
        <f t="shared" si="22"/>
        <v>2882</v>
      </c>
      <c r="B2886" s="109"/>
      <c r="C2886" s="316"/>
      <c r="D2886" s="109"/>
    </row>
    <row r="2887" spans="1:4" s="108" customFormat="1">
      <c r="A2887" s="109">
        <f t="shared" si="22"/>
        <v>2883</v>
      </c>
      <c r="B2887" s="109"/>
      <c r="C2887" s="316"/>
      <c r="D2887" s="109"/>
    </row>
    <row r="2888" spans="1:4" s="108" customFormat="1">
      <c r="A2888" s="109">
        <f t="shared" si="22"/>
        <v>2884</v>
      </c>
      <c r="B2888" s="109"/>
      <c r="C2888" s="316"/>
      <c r="D2888" s="109"/>
    </row>
    <row r="2889" spans="1:4" s="108" customFormat="1">
      <c r="A2889" s="109">
        <f t="shared" si="22"/>
        <v>2885</v>
      </c>
      <c r="B2889" s="109"/>
      <c r="C2889" s="316"/>
      <c r="D2889" s="109"/>
    </row>
    <row r="2890" spans="1:4" s="108" customFormat="1">
      <c r="A2890" s="109">
        <f t="shared" si="22"/>
        <v>2886</v>
      </c>
      <c r="B2890" s="109"/>
      <c r="C2890" s="316"/>
      <c r="D2890" s="109"/>
    </row>
    <row r="2891" spans="1:4" s="108" customFormat="1">
      <c r="A2891" s="109">
        <f t="shared" si="22"/>
        <v>2887</v>
      </c>
      <c r="B2891" s="109"/>
      <c r="C2891" s="316"/>
      <c r="D2891" s="109"/>
    </row>
    <row r="2892" spans="1:4" s="108" customFormat="1">
      <c r="A2892" s="109">
        <f t="shared" si="22"/>
        <v>2888</v>
      </c>
      <c r="B2892" s="109"/>
      <c r="C2892" s="316"/>
      <c r="D2892" s="109"/>
    </row>
    <row r="2893" spans="1:4" s="108" customFormat="1">
      <c r="A2893" s="109">
        <f t="shared" si="22"/>
        <v>2889</v>
      </c>
      <c r="B2893" s="109"/>
      <c r="C2893" s="316"/>
      <c r="D2893" s="109"/>
    </row>
    <row r="2894" spans="1:4" s="108" customFormat="1">
      <c r="A2894" s="109">
        <f t="shared" si="22"/>
        <v>2890</v>
      </c>
      <c r="B2894" s="109"/>
      <c r="C2894" s="316"/>
      <c r="D2894" s="109"/>
    </row>
    <row r="2895" spans="1:4" s="108" customFormat="1">
      <c r="A2895" s="109">
        <f t="shared" si="22"/>
        <v>2891</v>
      </c>
      <c r="B2895" s="109"/>
      <c r="C2895" s="316"/>
      <c r="D2895" s="109"/>
    </row>
    <row r="2896" spans="1:4" s="108" customFormat="1">
      <c r="A2896" s="109">
        <f t="shared" si="22"/>
        <v>2892</v>
      </c>
      <c r="B2896" s="109"/>
      <c r="C2896" s="316"/>
      <c r="D2896" s="109"/>
    </row>
    <row r="2897" spans="1:4" s="108" customFormat="1">
      <c r="A2897" s="109">
        <f t="shared" si="22"/>
        <v>2893</v>
      </c>
      <c r="B2897" s="109"/>
      <c r="C2897" s="316"/>
      <c r="D2897" s="109"/>
    </row>
    <row r="2898" spans="1:4" s="108" customFormat="1">
      <c r="A2898" s="109">
        <f t="shared" si="22"/>
        <v>2894</v>
      </c>
      <c r="B2898" s="109"/>
      <c r="C2898" s="316"/>
      <c r="D2898" s="109"/>
    </row>
    <row r="2899" spans="1:4" s="108" customFormat="1">
      <c r="A2899" s="109">
        <f t="shared" si="22"/>
        <v>2895</v>
      </c>
      <c r="B2899" s="109"/>
      <c r="C2899" s="316"/>
      <c r="D2899" s="109"/>
    </row>
    <row r="2900" spans="1:4" s="108" customFormat="1">
      <c r="A2900" s="109">
        <f t="shared" si="22"/>
        <v>2896</v>
      </c>
      <c r="B2900" s="109"/>
      <c r="C2900" s="316"/>
      <c r="D2900" s="109"/>
    </row>
    <row r="2901" spans="1:4" s="108" customFormat="1">
      <c r="A2901" s="109">
        <f t="shared" si="22"/>
        <v>2897</v>
      </c>
      <c r="B2901" s="109"/>
      <c r="C2901" s="316"/>
      <c r="D2901" s="109"/>
    </row>
    <row r="2902" spans="1:4" s="108" customFormat="1">
      <c r="A2902" s="109">
        <f t="shared" si="22"/>
        <v>2898</v>
      </c>
      <c r="B2902" s="109"/>
      <c r="C2902" s="316"/>
      <c r="D2902" s="109"/>
    </row>
    <row r="2903" spans="1:4" s="108" customFormat="1">
      <c r="A2903" s="109">
        <f t="shared" si="22"/>
        <v>2899</v>
      </c>
      <c r="B2903" s="109"/>
      <c r="C2903" s="316"/>
      <c r="D2903" s="109"/>
    </row>
    <row r="2904" spans="1:4" s="108" customFormat="1">
      <c r="A2904" s="109">
        <f t="shared" si="22"/>
        <v>2900</v>
      </c>
      <c r="B2904" s="109"/>
      <c r="C2904" s="316"/>
      <c r="D2904" s="109"/>
    </row>
    <row r="2905" spans="1:4" s="108" customFormat="1">
      <c r="A2905" s="109">
        <f t="shared" si="22"/>
        <v>2901</v>
      </c>
      <c r="B2905" s="109"/>
      <c r="C2905" s="316"/>
      <c r="D2905" s="109"/>
    </row>
    <row r="2906" spans="1:4" s="108" customFormat="1">
      <c r="A2906" s="109">
        <f t="shared" si="22"/>
        <v>2902</v>
      </c>
      <c r="B2906" s="109"/>
      <c r="C2906" s="316"/>
      <c r="D2906" s="109"/>
    </row>
    <row r="2907" spans="1:4" s="108" customFormat="1">
      <c r="A2907" s="109">
        <f t="shared" si="22"/>
        <v>2903</v>
      </c>
      <c r="B2907" s="109"/>
      <c r="C2907" s="316"/>
      <c r="D2907" s="109"/>
    </row>
    <row r="2908" spans="1:4" s="108" customFormat="1">
      <c r="A2908" s="109">
        <f t="shared" si="22"/>
        <v>2904</v>
      </c>
      <c r="B2908" s="109"/>
      <c r="C2908" s="316"/>
      <c r="D2908" s="109"/>
    </row>
    <row r="2909" spans="1:4" s="108" customFormat="1">
      <c r="A2909" s="109">
        <f t="shared" si="22"/>
        <v>2905</v>
      </c>
      <c r="B2909" s="109"/>
      <c r="C2909" s="316"/>
      <c r="D2909" s="109"/>
    </row>
    <row r="2910" spans="1:4" s="108" customFormat="1">
      <c r="A2910" s="109">
        <f t="shared" si="22"/>
        <v>2906</v>
      </c>
      <c r="B2910" s="109"/>
      <c r="C2910" s="316"/>
      <c r="D2910" s="109"/>
    </row>
    <row r="2911" spans="1:4" s="108" customFormat="1">
      <c r="A2911" s="109">
        <f t="shared" si="22"/>
        <v>2907</v>
      </c>
      <c r="B2911" s="109"/>
      <c r="C2911" s="316"/>
      <c r="D2911" s="109"/>
    </row>
    <row r="2912" spans="1:4" s="108" customFormat="1">
      <c r="A2912" s="109">
        <f t="shared" si="22"/>
        <v>2908</v>
      </c>
      <c r="B2912" s="109"/>
      <c r="C2912" s="316"/>
      <c r="D2912" s="109"/>
    </row>
    <row r="2913" spans="1:4" s="108" customFormat="1">
      <c r="A2913" s="109">
        <f t="shared" si="22"/>
        <v>2909</v>
      </c>
      <c r="B2913" s="109"/>
      <c r="C2913" s="316"/>
      <c r="D2913" s="109"/>
    </row>
    <row r="2914" spans="1:4" s="108" customFormat="1">
      <c r="A2914" s="109">
        <f t="shared" si="22"/>
        <v>2910</v>
      </c>
      <c r="B2914" s="109"/>
      <c r="C2914" s="316"/>
      <c r="D2914" s="109"/>
    </row>
    <row r="2915" spans="1:4" s="108" customFormat="1">
      <c r="A2915" s="109">
        <f t="shared" si="22"/>
        <v>2911</v>
      </c>
      <c r="B2915" s="109"/>
      <c r="C2915" s="316"/>
      <c r="D2915" s="109"/>
    </row>
    <row r="2916" spans="1:4" s="108" customFormat="1">
      <c r="A2916" s="109">
        <f t="shared" si="22"/>
        <v>2912</v>
      </c>
      <c r="B2916" s="109"/>
      <c r="C2916" s="316"/>
      <c r="D2916" s="109"/>
    </row>
    <row r="2917" spans="1:4" s="108" customFormat="1">
      <c r="A2917" s="109">
        <f t="shared" si="22"/>
        <v>2913</v>
      </c>
      <c r="B2917" s="109"/>
      <c r="C2917" s="316"/>
      <c r="D2917" s="109"/>
    </row>
    <row r="2918" spans="1:4" s="108" customFormat="1">
      <c r="A2918" s="109">
        <f t="shared" si="22"/>
        <v>2914</v>
      </c>
      <c r="B2918" s="109"/>
      <c r="C2918" s="316"/>
      <c r="D2918" s="109"/>
    </row>
    <row r="2919" spans="1:4" s="108" customFormat="1">
      <c r="A2919" s="109">
        <f t="shared" si="22"/>
        <v>2915</v>
      </c>
      <c r="B2919" s="109"/>
      <c r="C2919" s="316"/>
      <c r="D2919" s="109"/>
    </row>
    <row r="2920" spans="1:4" s="108" customFormat="1">
      <c r="A2920" s="109">
        <f t="shared" si="22"/>
        <v>2916</v>
      </c>
      <c r="B2920" s="109"/>
      <c r="C2920" s="316"/>
      <c r="D2920" s="109"/>
    </row>
    <row r="2921" spans="1:4" s="108" customFormat="1">
      <c r="A2921" s="109">
        <f t="shared" si="22"/>
        <v>2917</v>
      </c>
      <c r="B2921" s="109"/>
      <c r="C2921" s="316"/>
      <c r="D2921" s="109"/>
    </row>
    <row r="2922" spans="1:4" s="108" customFormat="1">
      <c r="A2922" s="109">
        <f t="shared" si="22"/>
        <v>2918</v>
      </c>
      <c r="B2922" s="109"/>
      <c r="C2922" s="316"/>
      <c r="D2922" s="109"/>
    </row>
    <row r="2923" spans="1:4" s="108" customFormat="1">
      <c r="A2923" s="109">
        <f t="shared" si="22"/>
        <v>2919</v>
      </c>
      <c r="B2923" s="109"/>
      <c r="C2923" s="316"/>
      <c r="D2923" s="109"/>
    </row>
    <row r="2924" spans="1:4" s="108" customFormat="1">
      <c r="A2924" s="109">
        <f t="shared" si="22"/>
        <v>2920</v>
      </c>
      <c r="B2924" s="109"/>
      <c r="C2924" s="316"/>
      <c r="D2924" s="109"/>
    </row>
    <row r="2925" spans="1:4" s="108" customFormat="1">
      <c r="A2925" s="109">
        <f t="shared" si="22"/>
        <v>2921</v>
      </c>
      <c r="B2925" s="109"/>
      <c r="C2925" s="316"/>
      <c r="D2925" s="109"/>
    </row>
    <row r="2926" spans="1:4" s="108" customFormat="1">
      <c r="A2926" s="109">
        <f t="shared" si="22"/>
        <v>2922</v>
      </c>
      <c r="B2926" s="109"/>
      <c r="C2926" s="316"/>
      <c r="D2926" s="109"/>
    </row>
    <row r="2927" spans="1:4" s="108" customFormat="1">
      <c r="A2927" s="109">
        <f t="shared" si="22"/>
        <v>2923</v>
      </c>
      <c r="B2927" s="109"/>
      <c r="C2927" s="316"/>
      <c r="D2927" s="109"/>
    </row>
    <row r="2928" spans="1:4" s="108" customFormat="1">
      <c r="A2928" s="109">
        <f t="shared" si="22"/>
        <v>2924</v>
      </c>
      <c r="B2928" s="109"/>
      <c r="C2928" s="316"/>
      <c r="D2928" s="109"/>
    </row>
    <row r="2929" spans="1:4" s="108" customFormat="1">
      <c r="A2929" s="109">
        <f t="shared" si="22"/>
        <v>2925</v>
      </c>
      <c r="B2929" s="109"/>
      <c r="C2929" s="316"/>
      <c r="D2929" s="109"/>
    </row>
    <row r="2930" spans="1:4" s="108" customFormat="1">
      <c r="A2930" s="109">
        <f t="shared" si="22"/>
        <v>2926</v>
      </c>
      <c r="B2930" s="109"/>
      <c r="C2930" s="316"/>
      <c r="D2930" s="109"/>
    </row>
    <row r="2931" spans="1:4" s="108" customFormat="1">
      <c r="A2931" s="109">
        <f t="shared" si="22"/>
        <v>2927</v>
      </c>
      <c r="B2931" s="109"/>
      <c r="C2931" s="316"/>
      <c r="D2931" s="109"/>
    </row>
    <row r="2932" spans="1:4" s="108" customFormat="1">
      <c r="A2932" s="109">
        <f t="shared" si="22"/>
        <v>2928</v>
      </c>
      <c r="B2932" s="109"/>
      <c r="C2932" s="316"/>
      <c r="D2932" s="109"/>
    </row>
    <row r="2933" spans="1:4" s="108" customFormat="1">
      <c r="A2933" s="109">
        <f t="shared" si="22"/>
        <v>2929</v>
      </c>
      <c r="B2933" s="109"/>
      <c r="C2933" s="316"/>
      <c r="D2933" s="109"/>
    </row>
    <row r="2934" spans="1:4" s="108" customFormat="1">
      <c r="A2934" s="109">
        <f t="shared" si="22"/>
        <v>2930</v>
      </c>
      <c r="B2934" s="109"/>
      <c r="C2934" s="316"/>
      <c r="D2934" s="109"/>
    </row>
    <row r="2935" spans="1:4" s="108" customFormat="1">
      <c r="A2935" s="109">
        <f t="shared" si="22"/>
        <v>2931</v>
      </c>
      <c r="B2935" s="109"/>
      <c r="C2935" s="316"/>
      <c r="D2935" s="109"/>
    </row>
    <row r="2936" spans="1:4" s="108" customFormat="1">
      <c r="A2936" s="109">
        <f t="shared" si="22"/>
        <v>2932</v>
      </c>
      <c r="B2936" s="109"/>
      <c r="C2936" s="316"/>
      <c r="D2936" s="109"/>
    </row>
    <row r="2937" spans="1:4" s="108" customFormat="1">
      <c r="A2937" s="109">
        <f t="shared" si="22"/>
        <v>2933</v>
      </c>
      <c r="B2937" s="109"/>
      <c r="C2937" s="316"/>
      <c r="D2937" s="109"/>
    </row>
    <row r="2938" spans="1:4" s="108" customFormat="1">
      <c r="A2938" s="109">
        <f t="shared" si="22"/>
        <v>2934</v>
      </c>
      <c r="B2938" s="109"/>
      <c r="C2938" s="316"/>
      <c r="D2938" s="109"/>
    </row>
    <row r="2939" spans="1:4" s="108" customFormat="1">
      <c r="A2939" s="109">
        <f t="shared" si="22"/>
        <v>2935</v>
      </c>
      <c r="B2939" s="109"/>
      <c r="C2939" s="316"/>
      <c r="D2939" s="109"/>
    </row>
    <row r="2940" spans="1:4" s="108" customFormat="1">
      <c r="A2940" s="109">
        <f t="shared" si="22"/>
        <v>2936</v>
      </c>
      <c r="B2940" s="109"/>
      <c r="C2940" s="316"/>
      <c r="D2940" s="109"/>
    </row>
    <row r="2941" spans="1:4" s="108" customFormat="1">
      <c r="A2941" s="109">
        <f t="shared" si="22"/>
        <v>2937</v>
      </c>
      <c r="B2941" s="109"/>
      <c r="C2941" s="316"/>
      <c r="D2941" s="109"/>
    </row>
    <row r="2942" spans="1:4" s="108" customFormat="1">
      <c r="A2942" s="109">
        <f t="shared" si="22"/>
        <v>2938</v>
      </c>
      <c r="B2942" s="109"/>
      <c r="C2942" s="316"/>
      <c r="D2942" s="109"/>
    </row>
    <row r="2943" spans="1:4" s="108" customFormat="1">
      <c r="A2943" s="109">
        <f t="shared" si="22"/>
        <v>2939</v>
      </c>
      <c r="B2943" s="109"/>
      <c r="C2943" s="316"/>
      <c r="D2943" s="109"/>
    </row>
    <row r="2944" spans="1:4" s="108" customFormat="1">
      <c r="A2944" s="109">
        <f t="shared" ref="A2944:A3007" si="23">A2943+1</f>
        <v>2940</v>
      </c>
      <c r="B2944" s="109"/>
      <c r="C2944" s="316"/>
      <c r="D2944" s="109"/>
    </row>
    <row r="2945" spans="1:4" s="108" customFormat="1">
      <c r="A2945" s="109">
        <f t="shared" si="23"/>
        <v>2941</v>
      </c>
      <c r="B2945" s="109"/>
      <c r="C2945" s="316"/>
      <c r="D2945" s="109"/>
    </row>
    <row r="2946" spans="1:4" s="108" customFormat="1">
      <c r="A2946" s="109">
        <f t="shared" si="23"/>
        <v>2942</v>
      </c>
      <c r="B2946" s="109"/>
      <c r="C2946" s="316"/>
      <c r="D2946" s="109"/>
    </row>
    <row r="2947" spans="1:4" s="108" customFormat="1">
      <c r="A2947" s="109">
        <f t="shared" si="23"/>
        <v>2943</v>
      </c>
      <c r="B2947" s="109"/>
      <c r="C2947" s="316"/>
      <c r="D2947" s="109"/>
    </row>
    <row r="2948" spans="1:4" s="108" customFormat="1">
      <c r="A2948" s="109">
        <f t="shared" si="23"/>
        <v>2944</v>
      </c>
      <c r="B2948" s="109"/>
      <c r="C2948" s="316"/>
      <c r="D2948" s="109"/>
    </row>
    <row r="2949" spans="1:4" s="108" customFormat="1">
      <c r="A2949" s="109">
        <f t="shared" si="23"/>
        <v>2945</v>
      </c>
      <c r="B2949" s="109"/>
      <c r="C2949" s="316"/>
      <c r="D2949" s="109"/>
    </row>
    <row r="2950" spans="1:4" s="108" customFormat="1">
      <c r="A2950" s="109">
        <f t="shared" si="23"/>
        <v>2946</v>
      </c>
      <c r="B2950" s="109"/>
      <c r="C2950" s="316"/>
      <c r="D2950" s="109"/>
    </row>
    <row r="2951" spans="1:4" s="108" customFormat="1">
      <c r="A2951" s="109">
        <f t="shared" si="23"/>
        <v>2947</v>
      </c>
      <c r="B2951" s="109"/>
      <c r="C2951" s="316"/>
      <c r="D2951" s="109"/>
    </row>
    <row r="2952" spans="1:4" s="108" customFormat="1">
      <c r="A2952" s="109">
        <f t="shared" si="23"/>
        <v>2948</v>
      </c>
      <c r="B2952" s="109"/>
      <c r="C2952" s="316"/>
      <c r="D2952" s="109"/>
    </row>
    <row r="2953" spans="1:4" s="108" customFormat="1">
      <c r="A2953" s="109">
        <f t="shared" si="23"/>
        <v>2949</v>
      </c>
      <c r="B2953" s="109"/>
      <c r="C2953" s="316"/>
      <c r="D2953" s="109"/>
    </row>
    <row r="2954" spans="1:4" s="108" customFormat="1">
      <c r="A2954" s="109">
        <f t="shared" si="23"/>
        <v>2950</v>
      </c>
      <c r="B2954" s="109"/>
      <c r="C2954" s="316"/>
      <c r="D2954" s="109"/>
    </row>
    <row r="2955" spans="1:4" s="108" customFormat="1">
      <c r="A2955" s="109">
        <f t="shared" si="23"/>
        <v>2951</v>
      </c>
      <c r="B2955" s="109"/>
      <c r="C2955" s="316"/>
      <c r="D2955" s="109"/>
    </row>
    <row r="2956" spans="1:4" s="108" customFormat="1">
      <c r="A2956" s="109">
        <f t="shared" si="23"/>
        <v>2952</v>
      </c>
      <c r="B2956" s="109"/>
      <c r="C2956" s="316"/>
      <c r="D2956" s="109"/>
    </row>
    <row r="2957" spans="1:4" s="108" customFormat="1">
      <c r="A2957" s="109">
        <f t="shared" si="23"/>
        <v>2953</v>
      </c>
      <c r="B2957" s="109"/>
      <c r="C2957" s="316"/>
      <c r="D2957" s="109"/>
    </row>
    <row r="2958" spans="1:4" s="108" customFormat="1">
      <c r="A2958" s="109">
        <f t="shared" si="23"/>
        <v>2954</v>
      </c>
      <c r="B2958" s="109"/>
      <c r="C2958" s="316"/>
      <c r="D2958" s="109"/>
    </row>
    <row r="2959" spans="1:4" s="108" customFormat="1">
      <c r="A2959" s="109">
        <f t="shared" si="23"/>
        <v>2955</v>
      </c>
      <c r="B2959" s="109"/>
      <c r="C2959" s="316"/>
      <c r="D2959" s="109"/>
    </row>
    <row r="2960" spans="1:4" s="108" customFormat="1">
      <c r="A2960" s="109">
        <f t="shared" si="23"/>
        <v>2956</v>
      </c>
      <c r="B2960" s="109"/>
      <c r="C2960" s="316"/>
      <c r="D2960" s="109"/>
    </row>
    <row r="2961" spans="1:4" s="108" customFormat="1">
      <c r="A2961" s="109">
        <f t="shared" si="23"/>
        <v>2957</v>
      </c>
      <c r="B2961" s="109"/>
      <c r="C2961" s="316"/>
      <c r="D2961" s="109"/>
    </row>
    <row r="2962" spans="1:4" s="108" customFormat="1">
      <c r="A2962" s="109">
        <f t="shared" si="23"/>
        <v>2958</v>
      </c>
      <c r="B2962" s="109"/>
      <c r="C2962" s="316"/>
      <c r="D2962" s="109"/>
    </row>
    <row r="2963" spans="1:4" s="108" customFormat="1">
      <c r="A2963" s="109">
        <f t="shared" si="23"/>
        <v>2959</v>
      </c>
      <c r="B2963" s="109"/>
      <c r="C2963" s="316"/>
      <c r="D2963" s="109"/>
    </row>
    <row r="2964" spans="1:4" s="108" customFormat="1">
      <c r="A2964" s="109">
        <f t="shared" si="23"/>
        <v>2960</v>
      </c>
      <c r="B2964" s="109"/>
      <c r="C2964" s="316"/>
      <c r="D2964" s="109"/>
    </row>
    <row r="2965" spans="1:4" s="108" customFormat="1">
      <c r="A2965" s="109">
        <f t="shared" si="23"/>
        <v>2961</v>
      </c>
      <c r="B2965" s="109"/>
      <c r="C2965" s="316"/>
      <c r="D2965" s="109"/>
    </row>
    <row r="2966" spans="1:4" s="108" customFormat="1">
      <c r="A2966" s="109">
        <f t="shared" si="23"/>
        <v>2962</v>
      </c>
      <c r="B2966" s="109"/>
      <c r="C2966" s="316"/>
      <c r="D2966" s="109"/>
    </row>
    <row r="2967" spans="1:4" s="108" customFormat="1">
      <c r="A2967" s="109">
        <f t="shared" si="23"/>
        <v>2963</v>
      </c>
      <c r="B2967" s="109"/>
      <c r="C2967" s="316"/>
      <c r="D2967" s="109"/>
    </row>
    <row r="2968" spans="1:4" s="108" customFormat="1">
      <c r="A2968" s="109">
        <f t="shared" si="23"/>
        <v>2964</v>
      </c>
      <c r="B2968" s="109"/>
      <c r="C2968" s="316"/>
      <c r="D2968" s="109"/>
    </row>
    <row r="2969" spans="1:4" s="108" customFormat="1">
      <c r="A2969" s="109">
        <f t="shared" si="23"/>
        <v>2965</v>
      </c>
      <c r="B2969" s="109"/>
      <c r="C2969" s="316"/>
      <c r="D2969" s="109"/>
    </row>
    <row r="2970" spans="1:4" s="108" customFormat="1">
      <c r="A2970" s="109">
        <f t="shared" si="23"/>
        <v>2966</v>
      </c>
      <c r="B2970" s="109"/>
      <c r="C2970" s="316"/>
      <c r="D2970" s="109"/>
    </row>
    <row r="2971" spans="1:4" s="108" customFormat="1">
      <c r="A2971" s="109">
        <f t="shared" si="23"/>
        <v>2967</v>
      </c>
      <c r="B2971" s="109"/>
      <c r="C2971" s="316"/>
      <c r="D2971" s="109"/>
    </row>
    <row r="2972" spans="1:4" s="108" customFormat="1">
      <c r="A2972" s="109">
        <f t="shared" si="23"/>
        <v>2968</v>
      </c>
      <c r="B2972" s="109"/>
      <c r="C2972" s="316"/>
      <c r="D2972" s="109"/>
    </row>
    <row r="2973" spans="1:4" s="108" customFormat="1">
      <c r="A2973" s="109">
        <f t="shared" si="23"/>
        <v>2969</v>
      </c>
      <c r="B2973" s="109"/>
      <c r="C2973" s="316"/>
      <c r="D2973" s="109"/>
    </row>
    <row r="2974" spans="1:4" s="108" customFormat="1">
      <c r="A2974" s="109">
        <f t="shared" si="23"/>
        <v>2970</v>
      </c>
      <c r="B2974" s="109"/>
      <c r="C2974" s="316"/>
      <c r="D2974" s="109"/>
    </row>
    <row r="2975" spans="1:4" s="108" customFormat="1">
      <c r="A2975" s="109">
        <f t="shared" si="23"/>
        <v>2971</v>
      </c>
      <c r="B2975" s="109"/>
      <c r="C2975" s="316"/>
      <c r="D2975" s="109"/>
    </row>
    <row r="2976" spans="1:4" s="108" customFormat="1">
      <c r="A2976" s="109">
        <f t="shared" si="23"/>
        <v>2972</v>
      </c>
      <c r="B2976" s="109"/>
      <c r="C2976" s="316"/>
      <c r="D2976" s="109"/>
    </row>
    <row r="2977" spans="1:4" s="108" customFormat="1">
      <c r="A2977" s="109">
        <f t="shared" si="23"/>
        <v>2973</v>
      </c>
      <c r="B2977" s="109"/>
      <c r="C2977" s="316"/>
      <c r="D2977" s="109"/>
    </row>
    <row r="2978" spans="1:4" s="108" customFormat="1">
      <c r="A2978" s="109">
        <f t="shared" si="23"/>
        <v>2974</v>
      </c>
      <c r="B2978" s="109"/>
      <c r="C2978" s="316"/>
      <c r="D2978" s="109"/>
    </row>
    <row r="2979" spans="1:4" s="108" customFormat="1">
      <c r="A2979" s="109">
        <f t="shared" si="23"/>
        <v>2975</v>
      </c>
      <c r="B2979" s="109"/>
      <c r="C2979" s="316"/>
      <c r="D2979" s="109"/>
    </row>
    <row r="2980" spans="1:4" s="108" customFormat="1">
      <c r="A2980" s="109">
        <f t="shared" si="23"/>
        <v>2976</v>
      </c>
      <c r="B2980" s="109"/>
      <c r="C2980" s="316"/>
      <c r="D2980" s="109"/>
    </row>
    <row r="2981" spans="1:4" s="108" customFormat="1">
      <c r="A2981" s="109">
        <f t="shared" si="23"/>
        <v>2977</v>
      </c>
      <c r="B2981" s="109"/>
      <c r="C2981" s="316"/>
      <c r="D2981" s="109"/>
    </row>
    <row r="2982" spans="1:4" s="108" customFormat="1">
      <c r="A2982" s="109">
        <f t="shared" si="23"/>
        <v>2978</v>
      </c>
      <c r="B2982" s="109"/>
      <c r="C2982" s="316"/>
      <c r="D2982" s="109"/>
    </row>
    <row r="2983" spans="1:4" s="108" customFormat="1">
      <c r="A2983" s="109">
        <f t="shared" si="23"/>
        <v>2979</v>
      </c>
      <c r="B2983" s="109"/>
      <c r="C2983" s="316"/>
      <c r="D2983" s="109"/>
    </row>
    <row r="2984" spans="1:4" s="108" customFormat="1">
      <c r="A2984" s="109">
        <f t="shared" si="23"/>
        <v>2980</v>
      </c>
      <c r="B2984" s="109"/>
      <c r="C2984" s="316"/>
      <c r="D2984" s="109"/>
    </row>
    <row r="2985" spans="1:4" s="108" customFormat="1">
      <c r="A2985" s="109">
        <f t="shared" si="23"/>
        <v>2981</v>
      </c>
      <c r="B2985" s="109"/>
      <c r="C2985" s="316"/>
      <c r="D2985" s="109"/>
    </row>
    <row r="2986" spans="1:4" s="108" customFormat="1">
      <c r="A2986" s="109">
        <f t="shared" si="23"/>
        <v>2982</v>
      </c>
      <c r="B2986" s="109"/>
      <c r="C2986" s="316"/>
      <c r="D2986" s="109"/>
    </row>
    <row r="2987" spans="1:4" s="108" customFormat="1">
      <c r="A2987" s="109">
        <f t="shared" si="23"/>
        <v>2983</v>
      </c>
      <c r="B2987" s="109"/>
      <c r="C2987" s="316"/>
      <c r="D2987" s="109"/>
    </row>
    <row r="2988" spans="1:4" s="108" customFormat="1">
      <c r="A2988" s="109">
        <f t="shared" si="23"/>
        <v>2984</v>
      </c>
      <c r="B2988" s="109"/>
      <c r="C2988" s="316"/>
      <c r="D2988" s="109"/>
    </row>
    <row r="2989" spans="1:4" s="108" customFormat="1">
      <c r="A2989" s="109">
        <f t="shared" si="23"/>
        <v>2985</v>
      </c>
      <c r="B2989" s="109"/>
      <c r="C2989" s="316"/>
      <c r="D2989" s="109"/>
    </row>
    <row r="2990" spans="1:4" s="108" customFormat="1">
      <c r="A2990" s="109">
        <f t="shared" si="23"/>
        <v>2986</v>
      </c>
      <c r="B2990" s="109"/>
      <c r="C2990" s="316"/>
      <c r="D2990" s="109"/>
    </row>
    <row r="2991" spans="1:4" s="108" customFormat="1">
      <c r="A2991" s="109">
        <f t="shared" si="23"/>
        <v>2987</v>
      </c>
      <c r="B2991" s="109"/>
      <c r="C2991" s="316"/>
      <c r="D2991" s="109"/>
    </row>
    <row r="2992" spans="1:4" s="108" customFormat="1">
      <c r="A2992" s="109">
        <f t="shared" si="23"/>
        <v>2988</v>
      </c>
      <c r="B2992" s="109"/>
      <c r="C2992" s="316"/>
      <c r="D2992" s="109"/>
    </row>
    <row r="2993" spans="1:4" s="108" customFormat="1">
      <c r="A2993" s="109">
        <f t="shared" si="23"/>
        <v>2989</v>
      </c>
      <c r="B2993" s="109"/>
      <c r="C2993" s="316"/>
      <c r="D2993" s="109"/>
    </row>
    <row r="2994" spans="1:4" s="108" customFormat="1">
      <c r="A2994" s="109">
        <f t="shared" si="23"/>
        <v>2990</v>
      </c>
      <c r="B2994" s="109"/>
      <c r="C2994" s="316"/>
      <c r="D2994" s="109"/>
    </row>
    <row r="2995" spans="1:4" s="108" customFormat="1">
      <c r="A2995" s="109">
        <f t="shared" si="23"/>
        <v>2991</v>
      </c>
      <c r="B2995" s="109"/>
      <c r="C2995" s="316"/>
      <c r="D2995" s="109"/>
    </row>
    <row r="2996" spans="1:4" s="108" customFormat="1">
      <c r="A2996" s="109">
        <f t="shared" si="23"/>
        <v>2992</v>
      </c>
      <c r="B2996" s="109"/>
      <c r="C2996" s="316"/>
      <c r="D2996" s="109"/>
    </row>
    <row r="2997" spans="1:4" s="108" customFormat="1">
      <c r="A2997" s="109">
        <f t="shared" si="23"/>
        <v>2993</v>
      </c>
      <c r="B2997" s="109"/>
      <c r="C2997" s="316"/>
      <c r="D2997" s="109"/>
    </row>
    <row r="2998" spans="1:4" s="108" customFormat="1">
      <c r="A2998" s="109">
        <f t="shared" si="23"/>
        <v>2994</v>
      </c>
      <c r="B2998" s="109"/>
      <c r="C2998" s="316"/>
      <c r="D2998" s="109"/>
    </row>
    <row r="2999" spans="1:4" s="108" customFormat="1">
      <c r="A2999" s="109">
        <f t="shared" si="23"/>
        <v>2995</v>
      </c>
      <c r="B2999" s="109"/>
      <c r="C2999" s="316"/>
      <c r="D2999" s="109"/>
    </row>
    <row r="3000" spans="1:4" s="108" customFormat="1">
      <c r="A3000" s="109">
        <f t="shared" si="23"/>
        <v>2996</v>
      </c>
      <c r="B3000" s="109"/>
      <c r="C3000" s="316"/>
      <c r="D3000" s="109"/>
    </row>
    <row r="3001" spans="1:4" s="108" customFormat="1">
      <c r="A3001" s="109">
        <f t="shared" si="23"/>
        <v>2997</v>
      </c>
      <c r="B3001" s="109"/>
      <c r="C3001" s="316"/>
      <c r="D3001" s="109"/>
    </row>
    <row r="3002" spans="1:4" s="108" customFormat="1">
      <c r="A3002" s="109">
        <f t="shared" si="23"/>
        <v>2998</v>
      </c>
      <c r="B3002" s="109"/>
      <c r="C3002" s="316"/>
      <c r="D3002" s="109"/>
    </row>
    <row r="3003" spans="1:4" s="108" customFormat="1">
      <c r="A3003" s="109">
        <f t="shared" si="23"/>
        <v>2999</v>
      </c>
      <c r="B3003" s="109"/>
      <c r="C3003" s="316"/>
      <c r="D3003" s="109"/>
    </row>
    <row r="3004" spans="1:4" s="108" customFormat="1">
      <c r="A3004" s="109">
        <f t="shared" si="23"/>
        <v>3000</v>
      </c>
      <c r="B3004" s="109"/>
      <c r="C3004" s="316"/>
      <c r="D3004" s="109"/>
    </row>
    <row r="3005" spans="1:4" s="108" customFormat="1">
      <c r="A3005" s="109">
        <f t="shared" si="23"/>
        <v>3001</v>
      </c>
      <c r="B3005" s="109"/>
      <c r="C3005" s="316"/>
      <c r="D3005" s="109"/>
    </row>
    <row r="3006" spans="1:4" s="108" customFormat="1">
      <c r="A3006" s="109">
        <f t="shared" si="23"/>
        <v>3002</v>
      </c>
      <c r="B3006" s="109"/>
      <c r="C3006" s="316"/>
      <c r="D3006" s="109"/>
    </row>
    <row r="3007" spans="1:4" s="108" customFormat="1">
      <c r="A3007" s="109">
        <f t="shared" si="23"/>
        <v>3003</v>
      </c>
      <c r="B3007" s="109"/>
      <c r="C3007" s="316"/>
      <c r="D3007" s="109"/>
    </row>
    <row r="3008" spans="1:4" s="108" customFormat="1">
      <c r="A3008" s="109">
        <f t="shared" ref="A3008:A3071" si="24">A3007+1</f>
        <v>3004</v>
      </c>
      <c r="B3008" s="109"/>
      <c r="C3008" s="316"/>
      <c r="D3008" s="109"/>
    </row>
    <row r="3009" spans="1:4" s="108" customFormat="1">
      <c r="A3009" s="109">
        <f t="shared" si="24"/>
        <v>3005</v>
      </c>
      <c r="B3009" s="109"/>
      <c r="C3009" s="316"/>
      <c r="D3009" s="109"/>
    </row>
    <row r="3010" spans="1:4" s="108" customFormat="1">
      <c r="A3010" s="109">
        <f t="shared" si="24"/>
        <v>3006</v>
      </c>
      <c r="B3010" s="109"/>
      <c r="C3010" s="316"/>
      <c r="D3010" s="109"/>
    </row>
    <row r="3011" spans="1:4" s="108" customFormat="1">
      <c r="A3011" s="109">
        <f t="shared" si="24"/>
        <v>3007</v>
      </c>
      <c r="B3011" s="109"/>
      <c r="C3011" s="316"/>
      <c r="D3011" s="109"/>
    </row>
    <row r="3012" spans="1:4" s="108" customFormat="1">
      <c r="A3012" s="109">
        <f t="shared" si="24"/>
        <v>3008</v>
      </c>
      <c r="B3012" s="109"/>
      <c r="C3012" s="316"/>
      <c r="D3012" s="109"/>
    </row>
    <row r="3013" spans="1:4" s="108" customFormat="1">
      <c r="A3013" s="109">
        <f t="shared" si="24"/>
        <v>3009</v>
      </c>
      <c r="B3013" s="109"/>
      <c r="C3013" s="316"/>
      <c r="D3013" s="109"/>
    </row>
    <row r="3014" spans="1:4" s="108" customFormat="1">
      <c r="A3014" s="109">
        <f t="shared" si="24"/>
        <v>3010</v>
      </c>
      <c r="B3014" s="109"/>
      <c r="C3014" s="316"/>
      <c r="D3014" s="109"/>
    </row>
    <row r="3015" spans="1:4" s="108" customFormat="1">
      <c r="A3015" s="109">
        <f t="shared" si="24"/>
        <v>3011</v>
      </c>
      <c r="B3015" s="109"/>
      <c r="C3015" s="316"/>
      <c r="D3015" s="109"/>
    </row>
    <row r="3016" spans="1:4" s="108" customFormat="1">
      <c r="A3016" s="109">
        <f t="shared" si="24"/>
        <v>3012</v>
      </c>
      <c r="B3016" s="109"/>
      <c r="C3016" s="316"/>
      <c r="D3016" s="109"/>
    </row>
    <row r="3017" spans="1:4" s="108" customFormat="1">
      <c r="A3017" s="109">
        <f t="shared" si="24"/>
        <v>3013</v>
      </c>
      <c r="B3017" s="109"/>
      <c r="C3017" s="316"/>
      <c r="D3017" s="109"/>
    </row>
    <row r="3018" spans="1:4" s="108" customFormat="1">
      <c r="A3018" s="109">
        <f t="shared" si="24"/>
        <v>3014</v>
      </c>
      <c r="B3018" s="109"/>
      <c r="C3018" s="316"/>
      <c r="D3018" s="109"/>
    </row>
    <row r="3019" spans="1:4" s="108" customFormat="1">
      <c r="A3019" s="109">
        <f t="shared" si="24"/>
        <v>3015</v>
      </c>
      <c r="B3019" s="109"/>
      <c r="C3019" s="316"/>
      <c r="D3019" s="109"/>
    </row>
    <row r="3020" spans="1:4" s="108" customFormat="1">
      <c r="A3020" s="109">
        <f t="shared" si="24"/>
        <v>3016</v>
      </c>
      <c r="B3020" s="109"/>
      <c r="C3020" s="316"/>
      <c r="D3020" s="109"/>
    </row>
    <row r="3021" spans="1:4" s="108" customFormat="1">
      <c r="A3021" s="109">
        <f t="shared" si="24"/>
        <v>3017</v>
      </c>
      <c r="B3021" s="109"/>
      <c r="C3021" s="316"/>
      <c r="D3021" s="109"/>
    </row>
    <row r="3022" spans="1:4" s="108" customFormat="1">
      <c r="A3022" s="109">
        <f t="shared" si="24"/>
        <v>3018</v>
      </c>
      <c r="B3022" s="109"/>
      <c r="C3022" s="316"/>
      <c r="D3022" s="109"/>
    </row>
    <row r="3023" spans="1:4" s="108" customFormat="1">
      <c r="A3023" s="109">
        <f t="shared" si="24"/>
        <v>3019</v>
      </c>
      <c r="B3023" s="109"/>
      <c r="C3023" s="316"/>
      <c r="D3023" s="109"/>
    </row>
    <row r="3024" spans="1:4" s="108" customFormat="1">
      <c r="A3024" s="109">
        <f t="shared" si="24"/>
        <v>3020</v>
      </c>
      <c r="B3024" s="109"/>
      <c r="C3024" s="316"/>
      <c r="D3024" s="109"/>
    </row>
    <row r="3025" spans="1:4" s="108" customFormat="1">
      <c r="A3025" s="109">
        <f t="shared" si="24"/>
        <v>3021</v>
      </c>
      <c r="B3025" s="109"/>
      <c r="C3025" s="316"/>
      <c r="D3025" s="109"/>
    </row>
    <row r="3026" spans="1:4" s="108" customFormat="1">
      <c r="A3026" s="109">
        <f t="shared" si="24"/>
        <v>3022</v>
      </c>
      <c r="B3026" s="109"/>
      <c r="C3026" s="316"/>
      <c r="D3026" s="109"/>
    </row>
    <row r="3027" spans="1:4" s="108" customFormat="1">
      <c r="A3027" s="109">
        <f t="shared" si="24"/>
        <v>3023</v>
      </c>
      <c r="B3027" s="109"/>
      <c r="C3027" s="316"/>
      <c r="D3027" s="109"/>
    </row>
    <row r="3028" spans="1:4" s="108" customFormat="1">
      <c r="A3028" s="109">
        <f t="shared" si="24"/>
        <v>3024</v>
      </c>
      <c r="B3028" s="109"/>
      <c r="C3028" s="316"/>
      <c r="D3028" s="109"/>
    </row>
    <row r="3029" spans="1:4" s="108" customFormat="1">
      <c r="A3029" s="109">
        <f t="shared" si="24"/>
        <v>3025</v>
      </c>
      <c r="B3029" s="109"/>
      <c r="C3029" s="316"/>
      <c r="D3029" s="109"/>
    </row>
    <row r="3030" spans="1:4" s="108" customFormat="1">
      <c r="A3030" s="109">
        <f t="shared" si="24"/>
        <v>3026</v>
      </c>
      <c r="B3030" s="109"/>
      <c r="C3030" s="316"/>
      <c r="D3030" s="109"/>
    </row>
    <row r="3031" spans="1:4" s="108" customFormat="1">
      <c r="A3031" s="109">
        <f t="shared" si="24"/>
        <v>3027</v>
      </c>
      <c r="B3031" s="109"/>
      <c r="C3031" s="316"/>
      <c r="D3031" s="109"/>
    </row>
    <row r="3032" spans="1:4" s="108" customFormat="1">
      <c r="A3032" s="109">
        <f t="shared" si="24"/>
        <v>3028</v>
      </c>
      <c r="B3032" s="109"/>
      <c r="C3032" s="316"/>
      <c r="D3032" s="109"/>
    </row>
    <row r="3033" spans="1:4" s="108" customFormat="1">
      <c r="A3033" s="109">
        <f t="shared" si="24"/>
        <v>3029</v>
      </c>
      <c r="B3033" s="109"/>
      <c r="C3033" s="316"/>
      <c r="D3033" s="109"/>
    </row>
    <row r="3034" spans="1:4" s="108" customFormat="1">
      <c r="A3034" s="109">
        <f t="shared" si="24"/>
        <v>3030</v>
      </c>
      <c r="B3034" s="109"/>
      <c r="C3034" s="316"/>
      <c r="D3034" s="109"/>
    </row>
    <row r="3035" spans="1:4" s="108" customFormat="1">
      <c r="A3035" s="109">
        <f t="shared" si="24"/>
        <v>3031</v>
      </c>
      <c r="B3035" s="109"/>
      <c r="C3035" s="316"/>
      <c r="D3035" s="109"/>
    </row>
    <row r="3036" spans="1:4" s="108" customFormat="1">
      <c r="A3036" s="109">
        <f t="shared" si="24"/>
        <v>3032</v>
      </c>
      <c r="B3036" s="109"/>
      <c r="C3036" s="316"/>
      <c r="D3036" s="109"/>
    </row>
    <row r="3037" spans="1:4" s="108" customFormat="1">
      <c r="A3037" s="109">
        <f t="shared" si="24"/>
        <v>3033</v>
      </c>
      <c r="B3037" s="109"/>
      <c r="C3037" s="316"/>
      <c r="D3037" s="109"/>
    </row>
    <row r="3038" spans="1:4" s="108" customFormat="1">
      <c r="A3038" s="109">
        <f t="shared" si="24"/>
        <v>3034</v>
      </c>
      <c r="B3038" s="109"/>
      <c r="C3038" s="316"/>
      <c r="D3038" s="109"/>
    </row>
    <row r="3039" spans="1:4" s="108" customFormat="1">
      <c r="A3039" s="109">
        <f t="shared" si="24"/>
        <v>3035</v>
      </c>
      <c r="B3039" s="109"/>
      <c r="C3039" s="316"/>
      <c r="D3039" s="109"/>
    </row>
    <row r="3040" spans="1:4" s="108" customFormat="1">
      <c r="A3040" s="109">
        <f t="shared" si="24"/>
        <v>3036</v>
      </c>
      <c r="B3040" s="109"/>
      <c r="C3040" s="316"/>
      <c r="D3040" s="109"/>
    </row>
    <row r="3041" spans="1:4" s="108" customFormat="1">
      <c r="A3041" s="109">
        <f t="shared" si="24"/>
        <v>3037</v>
      </c>
      <c r="B3041" s="109"/>
      <c r="C3041" s="316"/>
      <c r="D3041" s="109"/>
    </row>
    <row r="3042" spans="1:4" s="108" customFormat="1">
      <c r="A3042" s="109">
        <f t="shared" si="24"/>
        <v>3038</v>
      </c>
      <c r="B3042" s="109"/>
      <c r="C3042" s="316"/>
      <c r="D3042" s="109"/>
    </row>
    <row r="3043" spans="1:4" s="108" customFormat="1">
      <c r="A3043" s="109">
        <f t="shared" si="24"/>
        <v>3039</v>
      </c>
      <c r="B3043" s="109"/>
      <c r="C3043" s="316"/>
      <c r="D3043" s="109"/>
    </row>
    <row r="3044" spans="1:4" s="108" customFormat="1">
      <c r="A3044" s="109">
        <f t="shared" si="24"/>
        <v>3040</v>
      </c>
      <c r="B3044" s="109"/>
      <c r="C3044" s="316"/>
      <c r="D3044" s="109"/>
    </row>
    <row r="3045" spans="1:4" s="108" customFormat="1">
      <c r="A3045" s="109">
        <f t="shared" si="24"/>
        <v>3041</v>
      </c>
      <c r="B3045" s="109"/>
      <c r="C3045" s="316"/>
      <c r="D3045" s="109"/>
    </row>
    <row r="3046" spans="1:4" s="108" customFormat="1">
      <c r="A3046" s="109">
        <f t="shared" si="24"/>
        <v>3042</v>
      </c>
      <c r="B3046" s="109"/>
      <c r="C3046" s="316"/>
      <c r="D3046" s="109"/>
    </row>
    <row r="3047" spans="1:4" s="108" customFormat="1">
      <c r="A3047" s="109">
        <f t="shared" si="24"/>
        <v>3043</v>
      </c>
      <c r="B3047" s="109"/>
      <c r="C3047" s="316"/>
      <c r="D3047" s="109"/>
    </row>
    <row r="3048" spans="1:4" s="108" customFormat="1">
      <c r="A3048" s="109">
        <f t="shared" si="24"/>
        <v>3044</v>
      </c>
      <c r="B3048" s="109"/>
      <c r="C3048" s="316"/>
      <c r="D3048" s="109"/>
    </row>
    <row r="3049" spans="1:4" s="108" customFormat="1">
      <c r="A3049" s="109">
        <f t="shared" si="24"/>
        <v>3045</v>
      </c>
      <c r="B3049" s="109"/>
      <c r="C3049" s="316"/>
      <c r="D3049" s="109"/>
    </row>
    <row r="3050" spans="1:4" s="108" customFormat="1">
      <c r="A3050" s="109">
        <f t="shared" si="24"/>
        <v>3046</v>
      </c>
      <c r="B3050" s="109"/>
      <c r="C3050" s="316"/>
      <c r="D3050" s="109"/>
    </row>
    <row r="3051" spans="1:4" s="108" customFormat="1">
      <c r="A3051" s="109">
        <f t="shared" si="24"/>
        <v>3047</v>
      </c>
      <c r="B3051" s="109"/>
      <c r="C3051" s="316"/>
      <c r="D3051" s="109"/>
    </row>
    <row r="3052" spans="1:4" s="108" customFormat="1">
      <c r="A3052" s="109">
        <f t="shared" si="24"/>
        <v>3048</v>
      </c>
      <c r="B3052" s="109"/>
      <c r="C3052" s="316"/>
      <c r="D3052" s="109"/>
    </row>
    <row r="3053" spans="1:4" s="108" customFormat="1">
      <c r="A3053" s="109">
        <f t="shared" si="24"/>
        <v>3049</v>
      </c>
      <c r="B3053" s="109"/>
      <c r="C3053" s="316"/>
      <c r="D3053" s="109"/>
    </row>
    <row r="3054" spans="1:4" s="108" customFormat="1">
      <c r="A3054" s="109">
        <f t="shared" si="24"/>
        <v>3050</v>
      </c>
      <c r="B3054" s="109"/>
      <c r="C3054" s="316"/>
      <c r="D3054" s="109"/>
    </row>
    <row r="3055" spans="1:4" s="108" customFormat="1">
      <c r="A3055" s="109">
        <f t="shared" si="24"/>
        <v>3051</v>
      </c>
      <c r="B3055" s="109"/>
      <c r="C3055" s="316"/>
      <c r="D3055" s="109"/>
    </row>
    <row r="3056" spans="1:4" s="108" customFormat="1">
      <c r="A3056" s="109">
        <f t="shared" si="24"/>
        <v>3052</v>
      </c>
      <c r="B3056" s="109"/>
      <c r="C3056" s="316"/>
      <c r="D3056" s="109"/>
    </row>
    <row r="3057" spans="1:4" s="108" customFormat="1">
      <c r="A3057" s="109">
        <f t="shared" si="24"/>
        <v>3053</v>
      </c>
      <c r="B3057" s="109"/>
      <c r="C3057" s="316"/>
      <c r="D3057" s="109"/>
    </row>
    <row r="3058" spans="1:4" s="108" customFormat="1">
      <c r="A3058" s="109">
        <f t="shared" si="24"/>
        <v>3054</v>
      </c>
      <c r="B3058" s="109"/>
      <c r="C3058" s="316"/>
      <c r="D3058" s="109"/>
    </row>
    <row r="3059" spans="1:4" s="108" customFormat="1">
      <c r="A3059" s="109">
        <f t="shared" si="24"/>
        <v>3055</v>
      </c>
      <c r="B3059" s="109"/>
      <c r="C3059" s="316"/>
      <c r="D3059" s="109"/>
    </row>
    <row r="3060" spans="1:4" s="108" customFormat="1">
      <c r="A3060" s="109">
        <f t="shared" si="24"/>
        <v>3056</v>
      </c>
      <c r="B3060" s="109"/>
      <c r="C3060" s="316"/>
      <c r="D3060" s="109"/>
    </row>
    <row r="3061" spans="1:4" s="108" customFormat="1">
      <c r="A3061" s="109">
        <f t="shared" si="24"/>
        <v>3057</v>
      </c>
      <c r="B3061" s="109"/>
      <c r="C3061" s="316"/>
      <c r="D3061" s="109"/>
    </row>
    <row r="3062" spans="1:4" s="108" customFormat="1">
      <c r="A3062" s="109">
        <f t="shared" si="24"/>
        <v>3058</v>
      </c>
      <c r="B3062" s="109"/>
      <c r="C3062" s="316"/>
      <c r="D3062" s="109"/>
    </row>
    <row r="3063" spans="1:4" s="108" customFormat="1">
      <c r="A3063" s="109">
        <f t="shared" si="24"/>
        <v>3059</v>
      </c>
      <c r="B3063" s="109"/>
      <c r="C3063" s="316"/>
      <c r="D3063" s="109"/>
    </row>
    <row r="3064" spans="1:4" s="108" customFormat="1">
      <c r="A3064" s="109">
        <f t="shared" si="24"/>
        <v>3060</v>
      </c>
      <c r="B3064" s="109"/>
      <c r="C3064" s="316"/>
      <c r="D3064" s="109"/>
    </row>
    <row r="3065" spans="1:4" s="108" customFormat="1">
      <c r="A3065" s="109">
        <f t="shared" si="24"/>
        <v>3061</v>
      </c>
      <c r="B3065" s="109"/>
      <c r="C3065" s="316"/>
      <c r="D3065" s="109"/>
    </row>
    <row r="3066" spans="1:4" s="108" customFormat="1">
      <c r="A3066" s="109">
        <f t="shared" si="24"/>
        <v>3062</v>
      </c>
      <c r="B3066" s="109"/>
      <c r="C3066" s="316"/>
      <c r="D3066" s="109"/>
    </row>
    <row r="3067" spans="1:4" s="108" customFormat="1">
      <c r="A3067" s="109">
        <f t="shared" si="24"/>
        <v>3063</v>
      </c>
      <c r="B3067" s="109"/>
      <c r="C3067" s="316"/>
      <c r="D3067" s="109"/>
    </row>
    <row r="3068" spans="1:4" s="108" customFormat="1">
      <c r="A3068" s="109">
        <f t="shared" si="24"/>
        <v>3064</v>
      </c>
      <c r="B3068" s="109"/>
      <c r="C3068" s="316"/>
      <c r="D3068" s="109"/>
    </row>
    <row r="3069" spans="1:4" s="108" customFormat="1">
      <c r="A3069" s="109">
        <f t="shared" si="24"/>
        <v>3065</v>
      </c>
      <c r="B3069" s="109"/>
      <c r="C3069" s="316"/>
      <c r="D3069" s="109"/>
    </row>
    <row r="3070" spans="1:4" s="108" customFormat="1">
      <c r="A3070" s="109">
        <f t="shared" si="24"/>
        <v>3066</v>
      </c>
      <c r="B3070" s="109"/>
      <c r="C3070" s="316"/>
      <c r="D3070" s="109"/>
    </row>
    <row r="3071" spans="1:4" s="108" customFormat="1">
      <c r="A3071" s="109">
        <f t="shared" si="24"/>
        <v>3067</v>
      </c>
      <c r="B3071" s="109"/>
      <c r="C3071" s="316"/>
      <c r="D3071" s="109"/>
    </row>
    <row r="3072" spans="1:4" s="108" customFormat="1">
      <c r="A3072" s="109">
        <f t="shared" ref="A3072:A3135" si="25">A3071+1</f>
        <v>3068</v>
      </c>
      <c r="B3072" s="109"/>
      <c r="C3072" s="316"/>
      <c r="D3072" s="109"/>
    </row>
    <row r="3073" spans="1:4" s="108" customFormat="1">
      <c r="A3073" s="109">
        <f t="shared" si="25"/>
        <v>3069</v>
      </c>
      <c r="B3073" s="109"/>
      <c r="C3073" s="316"/>
      <c r="D3073" s="109"/>
    </row>
    <row r="3074" spans="1:4" s="108" customFormat="1">
      <c r="A3074" s="109">
        <f t="shared" si="25"/>
        <v>3070</v>
      </c>
      <c r="B3074" s="109"/>
      <c r="C3074" s="316"/>
      <c r="D3074" s="109"/>
    </row>
    <row r="3075" spans="1:4" s="108" customFormat="1">
      <c r="A3075" s="109">
        <f t="shared" si="25"/>
        <v>3071</v>
      </c>
      <c r="B3075" s="109"/>
      <c r="C3075" s="316"/>
      <c r="D3075" s="109"/>
    </row>
    <row r="3076" spans="1:4" s="108" customFormat="1">
      <c r="A3076" s="109">
        <f t="shared" si="25"/>
        <v>3072</v>
      </c>
      <c r="B3076" s="109"/>
      <c r="C3076" s="316"/>
      <c r="D3076" s="109"/>
    </row>
    <row r="3077" spans="1:4" s="108" customFormat="1">
      <c r="A3077" s="109">
        <f t="shared" si="25"/>
        <v>3073</v>
      </c>
      <c r="B3077" s="109"/>
      <c r="C3077" s="316"/>
      <c r="D3077" s="109"/>
    </row>
    <row r="3078" spans="1:4" s="108" customFormat="1">
      <c r="A3078" s="109">
        <f t="shared" si="25"/>
        <v>3074</v>
      </c>
      <c r="B3078" s="109"/>
      <c r="C3078" s="316"/>
      <c r="D3078" s="109"/>
    </row>
    <row r="3079" spans="1:4" s="108" customFormat="1">
      <c r="A3079" s="109">
        <f t="shared" si="25"/>
        <v>3075</v>
      </c>
      <c r="B3079" s="109"/>
      <c r="C3079" s="316"/>
      <c r="D3079" s="109"/>
    </row>
    <row r="3080" spans="1:4" s="108" customFormat="1">
      <c r="A3080" s="109">
        <f t="shared" si="25"/>
        <v>3076</v>
      </c>
      <c r="B3080" s="109"/>
      <c r="C3080" s="316"/>
      <c r="D3080" s="109"/>
    </row>
    <row r="3081" spans="1:4" s="108" customFormat="1">
      <c r="A3081" s="109">
        <f t="shared" si="25"/>
        <v>3077</v>
      </c>
      <c r="B3081" s="109"/>
      <c r="C3081" s="316"/>
      <c r="D3081" s="109"/>
    </row>
    <row r="3082" spans="1:4" s="108" customFormat="1">
      <c r="A3082" s="109">
        <f t="shared" si="25"/>
        <v>3078</v>
      </c>
      <c r="B3082" s="109"/>
      <c r="C3082" s="316"/>
      <c r="D3082" s="109"/>
    </row>
    <row r="3083" spans="1:4" s="108" customFormat="1">
      <c r="A3083" s="109">
        <f t="shared" si="25"/>
        <v>3079</v>
      </c>
      <c r="B3083" s="109"/>
      <c r="C3083" s="316"/>
      <c r="D3083" s="109"/>
    </row>
    <row r="3084" spans="1:4" s="108" customFormat="1">
      <c r="A3084" s="109">
        <f t="shared" si="25"/>
        <v>3080</v>
      </c>
      <c r="B3084" s="109"/>
      <c r="C3084" s="316"/>
      <c r="D3084" s="109"/>
    </row>
    <row r="3085" spans="1:4" s="108" customFormat="1">
      <c r="A3085" s="109">
        <f t="shared" si="25"/>
        <v>3081</v>
      </c>
      <c r="B3085" s="109"/>
      <c r="C3085" s="316"/>
      <c r="D3085" s="109"/>
    </row>
    <row r="3086" spans="1:4" s="108" customFormat="1">
      <c r="A3086" s="109">
        <f t="shared" si="25"/>
        <v>3082</v>
      </c>
      <c r="B3086" s="109"/>
      <c r="C3086" s="316"/>
      <c r="D3086" s="109"/>
    </row>
    <row r="3087" spans="1:4" s="108" customFormat="1">
      <c r="A3087" s="109">
        <f t="shared" si="25"/>
        <v>3083</v>
      </c>
      <c r="B3087" s="109"/>
      <c r="C3087" s="316"/>
      <c r="D3087" s="109"/>
    </row>
    <row r="3088" spans="1:4" s="108" customFormat="1">
      <c r="A3088" s="109">
        <f t="shared" si="25"/>
        <v>3084</v>
      </c>
      <c r="B3088" s="109"/>
      <c r="C3088" s="316"/>
      <c r="D3088" s="109"/>
    </row>
    <row r="3089" spans="1:4" s="108" customFormat="1">
      <c r="A3089" s="109">
        <f t="shared" si="25"/>
        <v>3085</v>
      </c>
      <c r="B3089" s="109"/>
      <c r="C3089" s="316"/>
      <c r="D3089" s="109"/>
    </row>
    <row r="3090" spans="1:4" s="108" customFormat="1">
      <c r="A3090" s="109">
        <f t="shared" si="25"/>
        <v>3086</v>
      </c>
      <c r="B3090" s="109"/>
      <c r="C3090" s="316"/>
      <c r="D3090" s="109"/>
    </row>
    <row r="3091" spans="1:4" s="108" customFormat="1">
      <c r="A3091" s="109">
        <f t="shared" si="25"/>
        <v>3087</v>
      </c>
      <c r="B3091" s="109"/>
      <c r="C3091" s="316"/>
      <c r="D3091" s="109"/>
    </row>
    <row r="3092" spans="1:4" s="108" customFormat="1">
      <c r="A3092" s="109">
        <f t="shared" si="25"/>
        <v>3088</v>
      </c>
      <c r="B3092" s="109"/>
      <c r="C3092" s="316"/>
      <c r="D3092" s="109"/>
    </row>
    <row r="3093" spans="1:4" s="108" customFormat="1">
      <c r="A3093" s="109">
        <f t="shared" si="25"/>
        <v>3089</v>
      </c>
      <c r="B3093" s="109"/>
      <c r="C3093" s="316"/>
      <c r="D3093" s="109"/>
    </row>
    <row r="3094" spans="1:4" s="108" customFormat="1">
      <c r="A3094" s="109">
        <f t="shared" si="25"/>
        <v>3090</v>
      </c>
      <c r="B3094" s="109"/>
      <c r="C3094" s="316"/>
      <c r="D3094" s="109"/>
    </row>
    <row r="3095" spans="1:4" s="108" customFormat="1">
      <c r="A3095" s="109">
        <f t="shared" si="25"/>
        <v>3091</v>
      </c>
      <c r="B3095" s="109"/>
      <c r="C3095" s="316"/>
      <c r="D3095" s="109"/>
    </row>
    <row r="3096" spans="1:4" s="108" customFormat="1">
      <c r="A3096" s="109">
        <f t="shared" si="25"/>
        <v>3092</v>
      </c>
      <c r="B3096" s="109"/>
      <c r="C3096" s="316"/>
      <c r="D3096" s="109"/>
    </row>
    <row r="3097" spans="1:4" s="108" customFormat="1">
      <c r="A3097" s="109">
        <f t="shared" si="25"/>
        <v>3093</v>
      </c>
      <c r="B3097" s="109"/>
      <c r="C3097" s="316"/>
      <c r="D3097" s="109"/>
    </row>
    <row r="3098" spans="1:4" s="108" customFormat="1">
      <c r="A3098" s="109">
        <f t="shared" si="25"/>
        <v>3094</v>
      </c>
      <c r="B3098" s="109"/>
      <c r="C3098" s="316"/>
      <c r="D3098" s="109"/>
    </row>
    <row r="3099" spans="1:4" s="108" customFormat="1">
      <c r="A3099" s="109">
        <f t="shared" si="25"/>
        <v>3095</v>
      </c>
      <c r="B3099" s="109"/>
      <c r="C3099" s="316"/>
      <c r="D3099" s="109"/>
    </row>
    <row r="3100" spans="1:4" s="108" customFormat="1">
      <c r="A3100" s="109">
        <f t="shared" si="25"/>
        <v>3096</v>
      </c>
      <c r="B3100" s="109"/>
      <c r="C3100" s="316"/>
      <c r="D3100" s="109"/>
    </row>
    <row r="3101" spans="1:4" s="108" customFormat="1">
      <c r="A3101" s="109">
        <f t="shared" si="25"/>
        <v>3097</v>
      </c>
      <c r="B3101" s="109"/>
      <c r="C3101" s="316"/>
      <c r="D3101" s="109"/>
    </row>
    <row r="3102" spans="1:4" s="108" customFormat="1">
      <c r="A3102" s="109">
        <f t="shared" si="25"/>
        <v>3098</v>
      </c>
      <c r="B3102" s="109"/>
      <c r="C3102" s="316"/>
      <c r="D3102" s="109"/>
    </row>
    <row r="3103" spans="1:4" s="108" customFormat="1">
      <c r="A3103" s="109">
        <f t="shared" si="25"/>
        <v>3099</v>
      </c>
      <c r="B3103" s="109"/>
      <c r="C3103" s="316"/>
      <c r="D3103" s="109"/>
    </row>
    <row r="3104" spans="1:4" s="108" customFormat="1">
      <c r="A3104" s="109">
        <f t="shared" si="25"/>
        <v>3100</v>
      </c>
      <c r="B3104" s="109"/>
      <c r="C3104" s="316"/>
      <c r="D3104" s="109"/>
    </row>
    <row r="3105" spans="1:4" s="108" customFormat="1">
      <c r="A3105" s="109">
        <f t="shared" si="25"/>
        <v>3101</v>
      </c>
      <c r="B3105" s="109"/>
      <c r="C3105" s="316"/>
      <c r="D3105" s="109"/>
    </row>
    <row r="3106" spans="1:4" s="108" customFormat="1">
      <c r="A3106" s="109">
        <f t="shared" si="25"/>
        <v>3102</v>
      </c>
      <c r="B3106" s="109"/>
      <c r="C3106" s="316"/>
      <c r="D3106" s="109"/>
    </row>
    <row r="3107" spans="1:4" s="108" customFormat="1">
      <c r="A3107" s="109">
        <f t="shared" si="25"/>
        <v>3103</v>
      </c>
      <c r="B3107" s="109"/>
      <c r="C3107" s="316"/>
      <c r="D3107" s="109"/>
    </row>
    <row r="3108" spans="1:4" s="108" customFormat="1">
      <c r="A3108" s="109">
        <f t="shared" si="25"/>
        <v>3104</v>
      </c>
      <c r="B3108" s="109"/>
      <c r="C3108" s="316"/>
      <c r="D3108" s="109"/>
    </row>
    <row r="3109" spans="1:4" s="108" customFormat="1">
      <c r="A3109" s="109">
        <f t="shared" si="25"/>
        <v>3105</v>
      </c>
      <c r="B3109" s="109"/>
      <c r="C3109" s="316"/>
      <c r="D3109" s="109"/>
    </row>
    <row r="3110" spans="1:4" s="108" customFormat="1">
      <c r="A3110" s="109">
        <f t="shared" si="25"/>
        <v>3106</v>
      </c>
      <c r="B3110" s="109"/>
      <c r="C3110" s="316"/>
      <c r="D3110" s="109"/>
    </row>
    <row r="3111" spans="1:4" s="108" customFormat="1">
      <c r="A3111" s="109">
        <f t="shared" si="25"/>
        <v>3107</v>
      </c>
      <c r="B3111" s="109"/>
      <c r="C3111" s="316"/>
      <c r="D3111" s="109"/>
    </row>
    <row r="3112" spans="1:4" s="108" customFormat="1">
      <c r="A3112" s="109">
        <f t="shared" si="25"/>
        <v>3108</v>
      </c>
      <c r="B3112" s="109"/>
      <c r="C3112" s="316"/>
      <c r="D3112" s="109"/>
    </row>
    <row r="3113" spans="1:4" s="108" customFormat="1">
      <c r="A3113" s="109">
        <f t="shared" si="25"/>
        <v>3109</v>
      </c>
      <c r="B3113" s="109"/>
      <c r="C3113" s="316"/>
      <c r="D3113" s="109"/>
    </row>
    <row r="3114" spans="1:4" s="108" customFormat="1">
      <c r="A3114" s="109">
        <f t="shared" si="25"/>
        <v>3110</v>
      </c>
      <c r="B3114" s="109"/>
      <c r="C3114" s="316"/>
      <c r="D3114" s="109"/>
    </row>
    <row r="3115" spans="1:4" s="108" customFormat="1">
      <c r="A3115" s="109">
        <f t="shared" si="25"/>
        <v>3111</v>
      </c>
      <c r="B3115" s="109"/>
      <c r="C3115" s="316"/>
      <c r="D3115" s="109"/>
    </row>
    <row r="3116" spans="1:4" s="108" customFormat="1">
      <c r="A3116" s="109">
        <f t="shared" si="25"/>
        <v>3112</v>
      </c>
      <c r="B3116" s="109"/>
      <c r="C3116" s="316"/>
      <c r="D3116" s="109"/>
    </row>
    <row r="3117" spans="1:4" s="108" customFormat="1">
      <c r="A3117" s="109">
        <f t="shared" si="25"/>
        <v>3113</v>
      </c>
      <c r="B3117" s="109"/>
      <c r="C3117" s="316"/>
      <c r="D3117" s="109"/>
    </row>
    <row r="3118" spans="1:4" s="108" customFormat="1">
      <c r="A3118" s="109">
        <f t="shared" si="25"/>
        <v>3114</v>
      </c>
      <c r="B3118" s="109"/>
      <c r="C3118" s="316"/>
      <c r="D3118" s="109"/>
    </row>
    <row r="3119" spans="1:4" s="108" customFormat="1">
      <c r="A3119" s="109">
        <f t="shared" si="25"/>
        <v>3115</v>
      </c>
      <c r="B3119" s="109"/>
      <c r="C3119" s="316"/>
      <c r="D3119" s="109"/>
    </row>
    <row r="3120" spans="1:4" s="108" customFormat="1">
      <c r="A3120" s="109">
        <f t="shared" si="25"/>
        <v>3116</v>
      </c>
      <c r="B3120" s="109"/>
      <c r="C3120" s="316"/>
      <c r="D3120" s="109"/>
    </row>
    <row r="3121" spans="1:4" s="108" customFormat="1">
      <c r="A3121" s="109">
        <f t="shared" si="25"/>
        <v>3117</v>
      </c>
      <c r="B3121" s="109"/>
      <c r="C3121" s="316"/>
      <c r="D3121" s="109"/>
    </row>
    <row r="3122" spans="1:4" s="108" customFormat="1">
      <c r="A3122" s="109">
        <f t="shared" si="25"/>
        <v>3118</v>
      </c>
      <c r="B3122" s="109"/>
      <c r="C3122" s="316"/>
      <c r="D3122" s="109"/>
    </row>
    <row r="3123" spans="1:4" s="108" customFormat="1">
      <c r="A3123" s="109">
        <f t="shared" si="25"/>
        <v>3119</v>
      </c>
      <c r="B3123" s="109"/>
      <c r="C3123" s="316"/>
      <c r="D3123" s="109"/>
    </row>
    <row r="3124" spans="1:4" s="108" customFormat="1">
      <c r="A3124" s="109">
        <f t="shared" si="25"/>
        <v>3120</v>
      </c>
      <c r="B3124" s="109"/>
      <c r="C3124" s="316"/>
      <c r="D3124" s="109"/>
    </row>
    <row r="3125" spans="1:4" s="108" customFormat="1">
      <c r="A3125" s="109">
        <f t="shared" si="25"/>
        <v>3121</v>
      </c>
      <c r="B3125" s="109"/>
      <c r="C3125" s="316"/>
      <c r="D3125" s="109"/>
    </row>
    <row r="3126" spans="1:4" s="108" customFormat="1">
      <c r="A3126" s="109">
        <f t="shared" si="25"/>
        <v>3122</v>
      </c>
      <c r="B3126" s="109"/>
      <c r="C3126" s="316"/>
      <c r="D3126" s="109"/>
    </row>
    <row r="3127" spans="1:4" s="108" customFormat="1">
      <c r="A3127" s="109">
        <f t="shared" si="25"/>
        <v>3123</v>
      </c>
      <c r="B3127" s="109"/>
      <c r="C3127" s="316"/>
      <c r="D3127" s="109"/>
    </row>
    <row r="3128" spans="1:4" s="108" customFormat="1">
      <c r="A3128" s="109">
        <f t="shared" si="25"/>
        <v>3124</v>
      </c>
      <c r="B3128" s="109"/>
      <c r="C3128" s="316"/>
      <c r="D3128" s="109"/>
    </row>
    <row r="3129" spans="1:4" s="108" customFormat="1">
      <c r="A3129" s="109">
        <f t="shared" si="25"/>
        <v>3125</v>
      </c>
      <c r="B3129" s="109"/>
      <c r="C3129" s="316"/>
      <c r="D3129" s="109"/>
    </row>
    <row r="3130" spans="1:4" s="108" customFormat="1">
      <c r="A3130" s="109">
        <f t="shared" si="25"/>
        <v>3126</v>
      </c>
      <c r="B3130" s="109"/>
      <c r="C3130" s="316"/>
      <c r="D3130" s="109"/>
    </row>
    <row r="3131" spans="1:4" s="108" customFormat="1">
      <c r="A3131" s="109">
        <f t="shared" si="25"/>
        <v>3127</v>
      </c>
      <c r="B3131" s="109"/>
      <c r="C3131" s="316"/>
      <c r="D3131" s="109"/>
    </row>
    <row r="3132" spans="1:4" s="108" customFormat="1">
      <c r="A3132" s="109">
        <f t="shared" si="25"/>
        <v>3128</v>
      </c>
      <c r="B3132" s="109"/>
      <c r="C3132" s="316"/>
      <c r="D3132" s="109"/>
    </row>
    <row r="3133" spans="1:4" s="108" customFormat="1">
      <c r="A3133" s="109">
        <f t="shared" si="25"/>
        <v>3129</v>
      </c>
      <c r="B3133" s="109"/>
      <c r="C3133" s="316"/>
      <c r="D3133" s="109"/>
    </row>
    <row r="3134" spans="1:4" s="108" customFormat="1">
      <c r="A3134" s="109">
        <f t="shared" si="25"/>
        <v>3130</v>
      </c>
      <c r="B3134" s="109"/>
      <c r="C3134" s="316"/>
      <c r="D3134" s="109"/>
    </row>
    <row r="3135" spans="1:4" s="108" customFormat="1">
      <c r="A3135" s="109">
        <f t="shared" si="25"/>
        <v>3131</v>
      </c>
      <c r="B3135" s="109"/>
      <c r="C3135" s="316"/>
      <c r="D3135" s="109"/>
    </row>
    <row r="3136" spans="1:4" s="108" customFormat="1">
      <c r="A3136" s="109">
        <f t="shared" ref="A3136:A3199" si="26">A3135+1</f>
        <v>3132</v>
      </c>
      <c r="B3136" s="109"/>
      <c r="C3136" s="316"/>
      <c r="D3136" s="109"/>
    </row>
    <row r="3137" spans="1:4" s="108" customFormat="1">
      <c r="A3137" s="109">
        <f t="shared" si="26"/>
        <v>3133</v>
      </c>
      <c r="B3137" s="109"/>
      <c r="C3137" s="316"/>
      <c r="D3137" s="109"/>
    </row>
    <row r="3138" spans="1:4" s="108" customFormat="1">
      <c r="A3138" s="109">
        <f t="shared" si="26"/>
        <v>3134</v>
      </c>
      <c r="B3138" s="109"/>
      <c r="C3138" s="316"/>
      <c r="D3138" s="109"/>
    </row>
    <row r="3139" spans="1:4" s="108" customFormat="1">
      <c r="A3139" s="109">
        <f t="shared" si="26"/>
        <v>3135</v>
      </c>
      <c r="B3139" s="109"/>
      <c r="C3139" s="316"/>
      <c r="D3139" s="109"/>
    </row>
    <row r="3140" spans="1:4" s="108" customFormat="1">
      <c r="A3140" s="109">
        <f t="shared" si="26"/>
        <v>3136</v>
      </c>
      <c r="B3140" s="109"/>
      <c r="C3140" s="316"/>
      <c r="D3140" s="109"/>
    </row>
    <row r="3141" spans="1:4" s="108" customFormat="1">
      <c r="A3141" s="109">
        <f t="shared" si="26"/>
        <v>3137</v>
      </c>
      <c r="B3141" s="109"/>
      <c r="C3141" s="316"/>
      <c r="D3141" s="109"/>
    </row>
    <row r="3142" spans="1:4" s="108" customFormat="1">
      <c r="A3142" s="109">
        <f t="shared" si="26"/>
        <v>3138</v>
      </c>
      <c r="B3142" s="109"/>
      <c r="C3142" s="316"/>
      <c r="D3142" s="109"/>
    </row>
    <row r="3143" spans="1:4" s="108" customFormat="1">
      <c r="A3143" s="109">
        <f t="shared" si="26"/>
        <v>3139</v>
      </c>
      <c r="B3143" s="109"/>
      <c r="C3143" s="316"/>
      <c r="D3143" s="109"/>
    </row>
    <row r="3144" spans="1:4" s="108" customFormat="1">
      <c r="A3144" s="109">
        <f t="shared" si="26"/>
        <v>3140</v>
      </c>
      <c r="B3144" s="109"/>
      <c r="C3144" s="316"/>
      <c r="D3144" s="109"/>
    </row>
    <row r="3145" spans="1:4" s="108" customFormat="1">
      <c r="A3145" s="109">
        <f t="shared" si="26"/>
        <v>3141</v>
      </c>
      <c r="B3145" s="109"/>
      <c r="C3145" s="316"/>
      <c r="D3145" s="109"/>
    </row>
    <row r="3146" spans="1:4" s="108" customFormat="1">
      <c r="A3146" s="109">
        <f t="shared" si="26"/>
        <v>3142</v>
      </c>
      <c r="B3146" s="109"/>
      <c r="C3146" s="316"/>
      <c r="D3146" s="109"/>
    </row>
    <row r="3147" spans="1:4" s="108" customFormat="1">
      <c r="A3147" s="109">
        <f t="shared" si="26"/>
        <v>3143</v>
      </c>
      <c r="B3147" s="109"/>
      <c r="C3147" s="316"/>
      <c r="D3147" s="109"/>
    </row>
    <row r="3148" spans="1:4" s="108" customFormat="1">
      <c r="A3148" s="109">
        <f t="shared" si="26"/>
        <v>3144</v>
      </c>
      <c r="B3148" s="109"/>
      <c r="C3148" s="316"/>
      <c r="D3148" s="109"/>
    </row>
    <row r="3149" spans="1:4" s="108" customFormat="1">
      <c r="A3149" s="109">
        <f t="shared" si="26"/>
        <v>3145</v>
      </c>
      <c r="B3149" s="109"/>
      <c r="C3149" s="316"/>
      <c r="D3149" s="109"/>
    </row>
    <row r="3150" spans="1:4" s="108" customFormat="1">
      <c r="A3150" s="109">
        <f t="shared" si="26"/>
        <v>3146</v>
      </c>
      <c r="B3150" s="109"/>
      <c r="C3150" s="316"/>
      <c r="D3150" s="109"/>
    </row>
    <row r="3151" spans="1:4" s="108" customFormat="1">
      <c r="A3151" s="109">
        <f t="shared" si="26"/>
        <v>3147</v>
      </c>
      <c r="B3151" s="109"/>
      <c r="C3151" s="316"/>
      <c r="D3151" s="109"/>
    </row>
    <row r="3152" spans="1:4" s="108" customFormat="1">
      <c r="A3152" s="109">
        <f t="shared" si="26"/>
        <v>3148</v>
      </c>
      <c r="B3152" s="109"/>
      <c r="C3152" s="316"/>
      <c r="D3152" s="109"/>
    </row>
    <row r="3153" spans="1:4" s="108" customFormat="1">
      <c r="A3153" s="109">
        <f t="shared" si="26"/>
        <v>3149</v>
      </c>
      <c r="B3153" s="109"/>
      <c r="C3153" s="316"/>
      <c r="D3153" s="109"/>
    </row>
    <row r="3154" spans="1:4" s="108" customFormat="1">
      <c r="A3154" s="109">
        <f t="shared" si="26"/>
        <v>3150</v>
      </c>
      <c r="B3154" s="109"/>
      <c r="C3154" s="316"/>
      <c r="D3154" s="109"/>
    </row>
    <row r="3155" spans="1:4" s="108" customFormat="1">
      <c r="A3155" s="109">
        <f t="shared" si="26"/>
        <v>3151</v>
      </c>
      <c r="B3155" s="109"/>
      <c r="C3155" s="316"/>
      <c r="D3155" s="109"/>
    </row>
    <row r="3156" spans="1:4" s="108" customFormat="1">
      <c r="A3156" s="109">
        <f t="shared" si="26"/>
        <v>3152</v>
      </c>
      <c r="B3156" s="109"/>
      <c r="C3156" s="316"/>
      <c r="D3156" s="109"/>
    </row>
    <row r="3157" spans="1:4" s="108" customFormat="1">
      <c r="A3157" s="109">
        <f t="shared" si="26"/>
        <v>3153</v>
      </c>
      <c r="B3157" s="109"/>
      <c r="C3157" s="316"/>
      <c r="D3157" s="109"/>
    </row>
    <row r="3158" spans="1:4" s="108" customFormat="1">
      <c r="A3158" s="109">
        <f t="shared" si="26"/>
        <v>3154</v>
      </c>
      <c r="B3158" s="109"/>
      <c r="C3158" s="316"/>
      <c r="D3158" s="109"/>
    </row>
    <row r="3159" spans="1:4" s="108" customFormat="1">
      <c r="A3159" s="109">
        <f t="shared" si="26"/>
        <v>3155</v>
      </c>
      <c r="B3159" s="109"/>
      <c r="C3159" s="316"/>
      <c r="D3159" s="109"/>
    </row>
    <row r="3160" spans="1:4" s="108" customFormat="1">
      <c r="A3160" s="109">
        <f t="shared" si="26"/>
        <v>3156</v>
      </c>
      <c r="B3160" s="109"/>
      <c r="C3160" s="316"/>
      <c r="D3160" s="109"/>
    </row>
    <row r="3161" spans="1:4" s="108" customFormat="1">
      <c r="A3161" s="109">
        <f t="shared" si="26"/>
        <v>3157</v>
      </c>
      <c r="B3161" s="109"/>
      <c r="C3161" s="316"/>
      <c r="D3161" s="109"/>
    </row>
    <row r="3162" spans="1:4" s="108" customFormat="1">
      <c r="A3162" s="109">
        <f t="shared" si="26"/>
        <v>3158</v>
      </c>
      <c r="B3162" s="109"/>
      <c r="C3162" s="316"/>
      <c r="D3162" s="109"/>
    </row>
    <row r="3163" spans="1:4" s="108" customFormat="1">
      <c r="A3163" s="109">
        <f t="shared" si="26"/>
        <v>3159</v>
      </c>
      <c r="B3163" s="109"/>
      <c r="C3163" s="316"/>
      <c r="D3163" s="109"/>
    </row>
    <row r="3164" spans="1:4" s="108" customFormat="1">
      <c r="A3164" s="109">
        <f t="shared" si="26"/>
        <v>3160</v>
      </c>
      <c r="B3164" s="109"/>
      <c r="C3164" s="316"/>
      <c r="D3164" s="109"/>
    </row>
    <row r="3165" spans="1:4" s="108" customFormat="1">
      <c r="A3165" s="109">
        <f t="shared" si="26"/>
        <v>3161</v>
      </c>
      <c r="B3165" s="109"/>
      <c r="C3165" s="316"/>
      <c r="D3165" s="109"/>
    </row>
    <row r="3166" spans="1:4" s="108" customFormat="1">
      <c r="A3166" s="109">
        <f t="shared" si="26"/>
        <v>3162</v>
      </c>
      <c r="B3166" s="109"/>
      <c r="C3166" s="316"/>
      <c r="D3166" s="109"/>
    </row>
    <row r="3167" spans="1:4" s="108" customFormat="1">
      <c r="A3167" s="109">
        <f t="shared" si="26"/>
        <v>3163</v>
      </c>
      <c r="B3167" s="109"/>
      <c r="C3167" s="316"/>
      <c r="D3167" s="109"/>
    </row>
    <row r="3168" spans="1:4" s="108" customFormat="1">
      <c r="A3168" s="109">
        <f t="shared" si="26"/>
        <v>3164</v>
      </c>
      <c r="B3168" s="109"/>
      <c r="C3168" s="316"/>
      <c r="D3168" s="109"/>
    </row>
    <row r="3169" spans="1:4" s="108" customFormat="1">
      <c r="A3169" s="109">
        <f t="shared" si="26"/>
        <v>3165</v>
      </c>
      <c r="B3169" s="109"/>
      <c r="C3169" s="316"/>
      <c r="D3169" s="109"/>
    </row>
    <row r="3170" spans="1:4" s="108" customFormat="1">
      <c r="A3170" s="109">
        <f t="shared" si="26"/>
        <v>3166</v>
      </c>
      <c r="B3170" s="109"/>
      <c r="C3170" s="316"/>
      <c r="D3170" s="109"/>
    </row>
    <row r="3171" spans="1:4" s="108" customFormat="1">
      <c r="A3171" s="109">
        <f t="shared" si="26"/>
        <v>3167</v>
      </c>
      <c r="B3171" s="109"/>
      <c r="C3171" s="316"/>
      <c r="D3171" s="109"/>
    </row>
    <row r="3172" spans="1:4" s="108" customFormat="1">
      <c r="A3172" s="109">
        <f t="shared" si="26"/>
        <v>3168</v>
      </c>
      <c r="B3172" s="109"/>
      <c r="C3172" s="316"/>
      <c r="D3172" s="109"/>
    </row>
    <row r="3173" spans="1:4" s="108" customFormat="1">
      <c r="A3173" s="109">
        <f t="shared" si="26"/>
        <v>3169</v>
      </c>
      <c r="B3173" s="109"/>
      <c r="C3173" s="316"/>
      <c r="D3173" s="109"/>
    </row>
    <row r="3174" spans="1:4" s="108" customFormat="1">
      <c r="A3174" s="109">
        <f t="shared" si="26"/>
        <v>3170</v>
      </c>
      <c r="B3174" s="109"/>
      <c r="C3174" s="316"/>
      <c r="D3174" s="109"/>
    </row>
    <row r="3175" spans="1:4" s="108" customFormat="1">
      <c r="A3175" s="109">
        <f t="shared" si="26"/>
        <v>3171</v>
      </c>
      <c r="B3175" s="109"/>
      <c r="C3175" s="316"/>
      <c r="D3175" s="109"/>
    </row>
    <row r="3176" spans="1:4" s="108" customFormat="1">
      <c r="A3176" s="109">
        <f t="shared" si="26"/>
        <v>3172</v>
      </c>
      <c r="B3176" s="109"/>
      <c r="C3176" s="316"/>
      <c r="D3176" s="109"/>
    </row>
    <row r="3177" spans="1:4" s="108" customFormat="1">
      <c r="A3177" s="109">
        <f t="shared" si="26"/>
        <v>3173</v>
      </c>
      <c r="B3177" s="109"/>
      <c r="C3177" s="316"/>
      <c r="D3177" s="109"/>
    </row>
    <row r="3178" spans="1:4" s="108" customFormat="1">
      <c r="A3178" s="109">
        <f t="shared" si="26"/>
        <v>3174</v>
      </c>
      <c r="B3178" s="109"/>
      <c r="C3178" s="316"/>
      <c r="D3178" s="109"/>
    </row>
    <row r="3179" spans="1:4" s="108" customFormat="1">
      <c r="A3179" s="109">
        <f t="shared" si="26"/>
        <v>3175</v>
      </c>
      <c r="B3179" s="109"/>
      <c r="C3179" s="316"/>
      <c r="D3179" s="109"/>
    </row>
    <row r="3180" spans="1:4" s="108" customFormat="1">
      <c r="A3180" s="109">
        <f t="shared" si="26"/>
        <v>3176</v>
      </c>
      <c r="B3180" s="109"/>
      <c r="C3180" s="316"/>
      <c r="D3180" s="109"/>
    </row>
    <row r="3181" spans="1:4" s="108" customFormat="1">
      <c r="A3181" s="109">
        <f t="shared" si="26"/>
        <v>3177</v>
      </c>
      <c r="B3181" s="109"/>
      <c r="C3181" s="316"/>
      <c r="D3181" s="109"/>
    </row>
    <row r="3182" spans="1:4" s="108" customFormat="1">
      <c r="A3182" s="109">
        <f t="shared" si="26"/>
        <v>3178</v>
      </c>
      <c r="B3182" s="109"/>
      <c r="C3182" s="316"/>
      <c r="D3182" s="109"/>
    </row>
    <row r="3183" spans="1:4" s="108" customFormat="1">
      <c r="A3183" s="109">
        <f t="shared" si="26"/>
        <v>3179</v>
      </c>
      <c r="B3183" s="109"/>
      <c r="C3183" s="316"/>
      <c r="D3183" s="109"/>
    </row>
    <row r="3184" spans="1:4" s="108" customFormat="1">
      <c r="A3184" s="109">
        <f t="shared" si="26"/>
        <v>3180</v>
      </c>
      <c r="B3184" s="109"/>
      <c r="C3184" s="316"/>
      <c r="D3184" s="109"/>
    </row>
    <row r="3185" spans="1:4" s="108" customFormat="1">
      <c r="A3185" s="109">
        <f t="shared" si="26"/>
        <v>3181</v>
      </c>
      <c r="B3185" s="109"/>
      <c r="C3185" s="316"/>
      <c r="D3185" s="109"/>
    </row>
    <row r="3186" spans="1:4" s="108" customFormat="1">
      <c r="A3186" s="109">
        <f t="shared" si="26"/>
        <v>3182</v>
      </c>
      <c r="B3186" s="109"/>
      <c r="C3186" s="316"/>
      <c r="D3186" s="109"/>
    </row>
    <row r="3187" spans="1:4" s="108" customFormat="1">
      <c r="A3187" s="109">
        <f t="shared" si="26"/>
        <v>3183</v>
      </c>
      <c r="B3187" s="109"/>
      <c r="C3187" s="316"/>
      <c r="D3187" s="109"/>
    </row>
    <row r="3188" spans="1:4" s="108" customFormat="1">
      <c r="A3188" s="109">
        <f t="shared" si="26"/>
        <v>3184</v>
      </c>
      <c r="B3188" s="109"/>
      <c r="C3188" s="316"/>
      <c r="D3188" s="109"/>
    </row>
    <row r="3189" spans="1:4" s="108" customFormat="1">
      <c r="A3189" s="109">
        <f t="shared" si="26"/>
        <v>3185</v>
      </c>
      <c r="B3189" s="109"/>
      <c r="C3189" s="316"/>
      <c r="D3189" s="109"/>
    </row>
    <row r="3190" spans="1:4" s="108" customFormat="1">
      <c r="A3190" s="109">
        <f t="shared" si="26"/>
        <v>3186</v>
      </c>
      <c r="B3190" s="109"/>
      <c r="C3190" s="316"/>
      <c r="D3190" s="109"/>
    </row>
    <row r="3191" spans="1:4" s="108" customFormat="1">
      <c r="A3191" s="109">
        <f t="shared" si="26"/>
        <v>3187</v>
      </c>
      <c r="B3191" s="109"/>
      <c r="C3191" s="316"/>
      <c r="D3191" s="109"/>
    </row>
    <row r="3192" spans="1:4" s="108" customFormat="1">
      <c r="A3192" s="109">
        <f t="shared" si="26"/>
        <v>3188</v>
      </c>
      <c r="B3192" s="109"/>
      <c r="C3192" s="316"/>
      <c r="D3192" s="109"/>
    </row>
    <row r="3193" spans="1:4" s="108" customFormat="1">
      <c r="A3193" s="109">
        <f t="shared" si="26"/>
        <v>3189</v>
      </c>
      <c r="B3193" s="109"/>
      <c r="C3193" s="316"/>
      <c r="D3193" s="109"/>
    </row>
    <row r="3194" spans="1:4" s="108" customFormat="1">
      <c r="A3194" s="109">
        <f t="shared" si="26"/>
        <v>3190</v>
      </c>
      <c r="B3194" s="109"/>
      <c r="C3194" s="316"/>
      <c r="D3194" s="109"/>
    </row>
    <row r="3195" spans="1:4" s="108" customFormat="1">
      <c r="A3195" s="109">
        <f t="shared" si="26"/>
        <v>3191</v>
      </c>
      <c r="B3195" s="109"/>
      <c r="C3195" s="316"/>
      <c r="D3195" s="109"/>
    </row>
    <row r="3196" spans="1:4" s="108" customFormat="1">
      <c r="A3196" s="109">
        <f t="shared" si="26"/>
        <v>3192</v>
      </c>
      <c r="B3196" s="109"/>
      <c r="C3196" s="316"/>
      <c r="D3196" s="109"/>
    </row>
    <row r="3197" spans="1:4" s="108" customFormat="1">
      <c r="A3197" s="109">
        <f t="shared" si="26"/>
        <v>3193</v>
      </c>
      <c r="B3197" s="109"/>
      <c r="C3197" s="316"/>
      <c r="D3197" s="109"/>
    </row>
    <row r="3198" spans="1:4" s="108" customFormat="1">
      <c r="A3198" s="109">
        <f t="shared" si="26"/>
        <v>3194</v>
      </c>
      <c r="B3198" s="109"/>
      <c r="C3198" s="316"/>
      <c r="D3198" s="109"/>
    </row>
    <row r="3199" spans="1:4" s="108" customFormat="1">
      <c r="A3199" s="109">
        <f t="shared" si="26"/>
        <v>3195</v>
      </c>
      <c r="B3199" s="109"/>
      <c r="C3199" s="316"/>
      <c r="D3199" s="109"/>
    </row>
    <row r="3200" spans="1:4" s="108" customFormat="1">
      <c r="A3200" s="109">
        <f t="shared" ref="A3200:A3263" si="27">A3199+1</f>
        <v>3196</v>
      </c>
      <c r="B3200" s="109"/>
      <c r="C3200" s="316"/>
      <c r="D3200" s="109"/>
    </row>
    <row r="3201" spans="1:4" s="108" customFormat="1">
      <c r="A3201" s="109">
        <f t="shared" si="27"/>
        <v>3197</v>
      </c>
      <c r="B3201" s="109"/>
      <c r="C3201" s="316"/>
      <c r="D3201" s="109"/>
    </row>
    <row r="3202" spans="1:4" s="108" customFormat="1">
      <c r="A3202" s="109">
        <f t="shared" si="27"/>
        <v>3198</v>
      </c>
      <c r="B3202" s="109"/>
      <c r="C3202" s="316"/>
      <c r="D3202" s="109"/>
    </row>
    <row r="3203" spans="1:4" s="108" customFormat="1">
      <c r="A3203" s="109">
        <f t="shared" si="27"/>
        <v>3199</v>
      </c>
      <c r="B3203" s="109"/>
      <c r="C3203" s="316"/>
      <c r="D3203" s="109"/>
    </row>
    <row r="3204" spans="1:4" s="108" customFormat="1">
      <c r="A3204" s="109">
        <f t="shared" si="27"/>
        <v>3200</v>
      </c>
      <c r="B3204" s="109"/>
      <c r="C3204" s="316"/>
      <c r="D3204" s="109"/>
    </row>
    <row r="3205" spans="1:4" s="108" customFormat="1">
      <c r="A3205" s="109">
        <f t="shared" si="27"/>
        <v>3201</v>
      </c>
      <c r="B3205" s="109"/>
      <c r="C3205" s="316"/>
      <c r="D3205" s="109"/>
    </row>
    <row r="3206" spans="1:4" s="108" customFormat="1">
      <c r="A3206" s="109">
        <f t="shared" si="27"/>
        <v>3202</v>
      </c>
      <c r="B3206" s="109"/>
      <c r="C3206" s="316"/>
      <c r="D3206" s="109"/>
    </row>
    <row r="3207" spans="1:4" s="108" customFormat="1">
      <c r="A3207" s="109">
        <f t="shared" si="27"/>
        <v>3203</v>
      </c>
      <c r="B3207" s="109"/>
      <c r="C3207" s="316"/>
      <c r="D3207" s="109"/>
    </row>
    <row r="3208" spans="1:4" s="108" customFormat="1">
      <c r="A3208" s="109">
        <f t="shared" si="27"/>
        <v>3204</v>
      </c>
      <c r="B3208" s="109"/>
      <c r="C3208" s="316"/>
      <c r="D3208" s="109"/>
    </row>
    <row r="3209" spans="1:4" s="108" customFormat="1">
      <c r="A3209" s="109">
        <f t="shared" si="27"/>
        <v>3205</v>
      </c>
      <c r="B3209" s="109"/>
      <c r="C3209" s="316"/>
      <c r="D3209" s="109"/>
    </row>
    <row r="3210" spans="1:4" s="108" customFormat="1">
      <c r="A3210" s="109">
        <f t="shared" si="27"/>
        <v>3206</v>
      </c>
      <c r="B3210" s="109"/>
      <c r="C3210" s="316"/>
      <c r="D3210" s="109"/>
    </row>
    <row r="3211" spans="1:4" s="108" customFormat="1">
      <c r="A3211" s="109">
        <f t="shared" si="27"/>
        <v>3207</v>
      </c>
      <c r="B3211" s="109"/>
      <c r="C3211" s="316"/>
      <c r="D3211" s="109"/>
    </row>
    <row r="3212" spans="1:4" s="108" customFormat="1">
      <c r="A3212" s="109">
        <f t="shared" si="27"/>
        <v>3208</v>
      </c>
      <c r="B3212" s="109"/>
      <c r="C3212" s="316"/>
      <c r="D3212" s="109"/>
    </row>
    <row r="3213" spans="1:4" s="108" customFormat="1">
      <c r="A3213" s="109">
        <f t="shared" si="27"/>
        <v>3209</v>
      </c>
      <c r="B3213" s="109"/>
      <c r="C3213" s="316"/>
      <c r="D3213" s="109"/>
    </row>
    <row r="3214" spans="1:4" s="108" customFormat="1">
      <c r="A3214" s="109">
        <f t="shared" si="27"/>
        <v>3210</v>
      </c>
      <c r="B3214" s="109"/>
      <c r="C3214" s="316"/>
      <c r="D3214" s="109"/>
    </row>
    <row r="3215" spans="1:4" s="108" customFormat="1">
      <c r="A3215" s="109">
        <f t="shared" si="27"/>
        <v>3211</v>
      </c>
      <c r="B3215" s="109"/>
      <c r="C3215" s="316"/>
      <c r="D3215" s="109"/>
    </row>
    <row r="3216" spans="1:4" s="108" customFormat="1">
      <c r="A3216" s="109">
        <f t="shared" si="27"/>
        <v>3212</v>
      </c>
      <c r="B3216" s="109"/>
      <c r="C3216" s="316"/>
      <c r="D3216" s="109"/>
    </row>
    <row r="3217" spans="1:4" s="108" customFormat="1">
      <c r="A3217" s="109">
        <f t="shared" si="27"/>
        <v>3213</v>
      </c>
      <c r="B3217" s="109"/>
      <c r="C3217" s="316"/>
      <c r="D3217" s="109"/>
    </row>
    <row r="3218" spans="1:4" s="108" customFormat="1">
      <c r="A3218" s="109">
        <f t="shared" si="27"/>
        <v>3214</v>
      </c>
      <c r="B3218" s="109"/>
      <c r="C3218" s="316"/>
      <c r="D3218" s="109"/>
    </row>
    <row r="3219" spans="1:4" s="108" customFormat="1">
      <c r="A3219" s="109">
        <f t="shared" si="27"/>
        <v>3215</v>
      </c>
      <c r="B3219" s="109"/>
      <c r="C3219" s="316"/>
      <c r="D3219" s="109"/>
    </row>
    <row r="3220" spans="1:4" s="108" customFormat="1">
      <c r="A3220" s="109">
        <f t="shared" si="27"/>
        <v>3216</v>
      </c>
      <c r="B3220" s="109"/>
      <c r="C3220" s="316"/>
      <c r="D3220" s="109"/>
    </row>
    <row r="3221" spans="1:4" s="108" customFormat="1">
      <c r="A3221" s="109">
        <f t="shared" si="27"/>
        <v>3217</v>
      </c>
      <c r="B3221" s="109"/>
      <c r="C3221" s="316"/>
      <c r="D3221" s="109"/>
    </row>
    <row r="3222" spans="1:4" s="108" customFormat="1">
      <c r="A3222" s="109">
        <f t="shared" si="27"/>
        <v>3218</v>
      </c>
      <c r="B3222" s="109"/>
      <c r="C3222" s="316"/>
      <c r="D3222" s="109"/>
    </row>
    <row r="3223" spans="1:4" s="108" customFormat="1">
      <c r="A3223" s="109">
        <f t="shared" si="27"/>
        <v>3219</v>
      </c>
      <c r="B3223" s="109"/>
      <c r="C3223" s="316"/>
      <c r="D3223" s="109"/>
    </row>
    <row r="3224" spans="1:4" s="108" customFormat="1">
      <c r="A3224" s="109">
        <f t="shared" si="27"/>
        <v>3220</v>
      </c>
      <c r="B3224" s="109"/>
      <c r="C3224" s="316"/>
      <c r="D3224" s="109"/>
    </row>
    <row r="3225" spans="1:4" s="108" customFormat="1">
      <c r="A3225" s="109">
        <f t="shared" si="27"/>
        <v>3221</v>
      </c>
      <c r="B3225" s="109"/>
      <c r="C3225" s="316"/>
      <c r="D3225" s="109"/>
    </row>
    <row r="3226" spans="1:4" s="108" customFormat="1">
      <c r="A3226" s="109">
        <f t="shared" si="27"/>
        <v>3222</v>
      </c>
      <c r="B3226" s="109"/>
      <c r="C3226" s="316"/>
      <c r="D3226" s="109"/>
    </row>
    <row r="3227" spans="1:4" s="108" customFormat="1">
      <c r="A3227" s="109">
        <f t="shared" si="27"/>
        <v>3223</v>
      </c>
      <c r="B3227" s="109"/>
      <c r="C3227" s="316"/>
      <c r="D3227" s="109"/>
    </row>
    <row r="3228" spans="1:4" s="108" customFormat="1">
      <c r="A3228" s="109">
        <f t="shared" si="27"/>
        <v>3224</v>
      </c>
      <c r="B3228" s="109"/>
      <c r="C3228" s="316"/>
      <c r="D3228" s="109"/>
    </row>
    <row r="3229" spans="1:4" s="108" customFormat="1">
      <c r="A3229" s="109">
        <f t="shared" si="27"/>
        <v>3225</v>
      </c>
      <c r="B3229" s="109"/>
      <c r="C3229" s="316"/>
      <c r="D3229" s="109"/>
    </row>
    <row r="3230" spans="1:4" s="108" customFormat="1">
      <c r="A3230" s="109">
        <f t="shared" si="27"/>
        <v>3226</v>
      </c>
      <c r="B3230" s="109"/>
      <c r="C3230" s="316"/>
      <c r="D3230" s="109"/>
    </row>
    <row r="3231" spans="1:4" s="108" customFormat="1">
      <c r="A3231" s="109">
        <f t="shared" si="27"/>
        <v>3227</v>
      </c>
      <c r="B3231" s="109"/>
      <c r="C3231" s="316"/>
      <c r="D3231" s="109"/>
    </row>
    <row r="3232" spans="1:4" s="108" customFormat="1">
      <c r="A3232" s="109">
        <f t="shared" si="27"/>
        <v>3228</v>
      </c>
      <c r="B3232" s="109"/>
      <c r="C3232" s="316"/>
      <c r="D3232" s="109"/>
    </row>
    <row r="3233" spans="1:4" s="108" customFormat="1">
      <c r="A3233" s="109">
        <f t="shared" si="27"/>
        <v>3229</v>
      </c>
      <c r="B3233" s="109"/>
      <c r="C3233" s="316"/>
      <c r="D3233" s="109"/>
    </row>
    <row r="3234" spans="1:4" s="108" customFormat="1">
      <c r="A3234" s="109">
        <f t="shared" si="27"/>
        <v>3230</v>
      </c>
      <c r="B3234" s="109"/>
      <c r="C3234" s="316"/>
      <c r="D3234" s="109"/>
    </row>
    <row r="3235" spans="1:4" s="108" customFormat="1">
      <c r="A3235" s="109">
        <f t="shared" si="27"/>
        <v>3231</v>
      </c>
      <c r="B3235" s="109"/>
      <c r="C3235" s="316"/>
      <c r="D3235" s="109"/>
    </row>
    <row r="3236" spans="1:4" s="108" customFormat="1">
      <c r="A3236" s="109">
        <f t="shared" si="27"/>
        <v>3232</v>
      </c>
      <c r="B3236" s="109"/>
      <c r="C3236" s="316"/>
      <c r="D3236" s="109"/>
    </row>
    <row r="3237" spans="1:4" s="108" customFormat="1">
      <c r="A3237" s="109">
        <f t="shared" si="27"/>
        <v>3233</v>
      </c>
      <c r="B3237" s="109"/>
      <c r="C3237" s="316"/>
      <c r="D3237" s="109"/>
    </row>
    <row r="3238" spans="1:4" s="108" customFormat="1">
      <c r="A3238" s="109">
        <f t="shared" si="27"/>
        <v>3234</v>
      </c>
      <c r="B3238" s="109"/>
      <c r="C3238" s="316"/>
      <c r="D3238" s="109"/>
    </row>
    <row r="3239" spans="1:4" s="108" customFormat="1">
      <c r="A3239" s="109">
        <f t="shared" si="27"/>
        <v>3235</v>
      </c>
      <c r="B3239" s="109"/>
      <c r="C3239" s="316"/>
      <c r="D3239" s="109"/>
    </row>
    <row r="3240" spans="1:4" s="108" customFormat="1">
      <c r="A3240" s="109">
        <f t="shared" si="27"/>
        <v>3236</v>
      </c>
      <c r="B3240" s="109"/>
      <c r="C3240" s="316"/>
      <c r="D3240" s="109"/>
    </row>
    <row r="3241" spans="1:4" s="108" customFormat="1">
      <c r="A3241" s="109">
        <f t="shared" si="27"/>
        <v>3237</v>
      </c>
      <c r="B3241" s="109"/>
      <c r="C3241" s="316"/>
      <c r="D3241" s="109"/>
    </row>
    <row r="3242" spans="1:4" s="108" customFormat="1">
      <c r="A3242" s="109">
        <f t="shared" si="27"/>
        <v>3238</v>
      </c>
      <c r="B3242" s="109"/>
      <c r="C3242" s="316"/>
      <c r="D3242" s="109"/>
    </row>
    <row r="3243" spans="1:4" s="108" customFormat="1">
      <c r="A3243" s="109">
        <f t="shared" si="27"/>
        <v>3239</v>
      </c>
      <c r="B3243" s="109"/>
      <c r="C3243" s="316"/>
      <c r="D3243" s="109"/>
    </row>
    <row r="3244" spans="1:4" s="108" customFormat="1">
      <c r="A3244" s="109">
        <f t="shared" si="27"/>
        <v>3240</v>
      </c>
      <c r="B3244" s="109"/>
      <c r="C3244" s="316"/>
      <c r="D3244" s="109"/>
    </row>
    <row r="3245" spans="1:4" s="108" customFormat="1">
      <c r="A3245" s="109">
        <f t="shared" si="27"/>
        <v>3241</v>
      </c>
      <c r="B3245" s="109"/>
      <c r="C3245" s="316"/>
      <c r="D3245" s="109"/>
    </row>
    <row r="3246" spans="1:4" s="108" customFormat="1">
      <c r="A3246" s="109">
        <f t="shared" si="27"/>
        <v>3242</v>
      </c>
      <c r="B3246" s="109"/>
      <c r="C3246" s="316"/>
      <c r="D3246" s="109"/>
    </row>
    <row r="3247" spans="1:4" s="108" customFormat="1">
      <c r="A3247" s="109">
        <f t="shared" si="27"/>
        <v>3243</v>
      </c>
      <c r="B3247" s="109"/>
      <c r="C3247" s="316"/>
      <c r="D3247" s="109"/>
    </row>
    <row r="3248" spans="1:4" s="108" customFormat="1">
      <c r="A3248" s="109">
        <f t="shared" si="27"/>
        <v>3244</v>
      </c>
      <c r="B3248" s="109"/>
      <c r="C3248" s="316"/>
      <c r="D3248" s="109"/>
    </row>
    <row r="3249" spans="1:4" s="108" customFormat="1">
      <c r="A3249" s="109">
        <f t="shared" si="27"/>
        <v>3245</v>
      </c>
      <c r="B3249" s="109"/>
      <c r="C3249" s="316"/>
      <c r="D3249" s="109"/>
    </row>
    <row r="3250" spans="1:4" s="108" customFormat="1">
      <c r="A3250" s="109">
        <f t="shared" si="27"/>
        <v>3246</v>
      </c>
      <c r="B3250" s="109"/>
      <c r="C3250" s="316"/>
      <c r="D3250" s="109"/>
    </row>
    <row r="3251" spans="1:4" s="108" customFormat="1">
      <c r="A3251" s="109">
        <f t="shared" si="27"/>
        <v>3247</v>
      </c>
      <c r="B3251" s="109"/>
      <c r="C3251" s="316"/>
      <c r="D3251" s="109"/>
    </row>
    <row r="3252" spans="1:4" s="108" customFormat="1">
      <c r="A3252" s="109">
        <f t="shared" si="27"/>
        <v>3248</v>
      </c>
      <c r="B3252" s="109"/>
      <c r="C3252" s="316"/>
      <c r="D3252" s="109"/>
    </row>
    <row r="3253" spans="1:4" s="108" customFormat="1">
      <c r="A3253" s="109">
        <f t="shared" si="27"/>
        <v>3249</v>
      </c>
      <c r="B3253" s="109"/>
      <c r="C3253" s="316"/>
      <c r="D3253" s="109"/>
    </row>
    <row r="3254" spans="1:4" s="108" customFormat="1">
      <c r="A3254" s="109">
        <f t="shared" si="27"/>
        <v>3250</v>
      </c>
      <c r="B3254" s="109"/>
      <c r="C3254" s="316"/>
      <c r="D3254" s="109"/>
    </row>
    <row r="3255" spans="1:4" s="108" customFormat="1">
      <c r="A3255" s="109">
        <f t="shared" si="27"/>
        <v>3251</v>
      </c>
      <c r="B3255" s="109"/>
      <c r="C3255" s="316"/>
      <c r="D3255" s="109"/>
    </row>
    <row r="3256" spans="1:4" s="108" customFormat="1">
      <c r="A3256" s="109">
        <f t="shared" si="27"/>
        <v>3252</v>
      </c>
      <c r="B3256" s="109"/>
      <c r="C3256" s="316"/>
      <c r="D3256" s="109"/>
    </row>
    <row r="3257" spans="1:4" s="108" customFormat="1">
      <c r="A3257" s="109">
        <f t="shared" si="27"/>
        <v>3253</v>
      </c>
      <c r="B3257" s="109"/>
      <c r="C3257" s="316"/>
      <c r="D3257" s="109"/>
    </row>
    <row r="3258" spans="1:4" s="108" customFormat="1">
      <c r="A3258" s="109">
        <f t="shared" si="27"/>
        <v>3254</v>
      </c>
      <c r="B3258" s="109"/>
      <c r="C3258" s="316"/>
      <c r="D3258" s="109"/>
    </row>
    <row r="3259" spans="1:4" s="108" customFormat="1">
      <c r="A3259" s="109">
        <f t="shared" si="27"/>
        <v>3255</v>
      </c>
      <c r="B3259" s="109"/>
      <c r="C3259" s="316"/>
      <c r="D3259" s="109"/>
    </row>
    <row r="3260" spans="1:4" s="108" customFormat="1">
      <c r="A3260" s="109">
        <f t="shared" si="27"/>
        <v>3256</v>
      </c>
      <c r="B3260" s="109"/>
      <c r="C3260" s="316"/>
      <c r="D3260" s="109"/>
    </row>
    <row r="3261" spans="1:4" s="108" customFormat="1">
      <c r="A3261" s="109">
        <f t="shared" si="27"/>
        <v>3257</v>
      </c>
      <c r="B3261" s="109"/>
      <c r="C3261" s="316"/>
      <c r="D3261" s="109"/>
    </row>
    <row r="3262" spans="1:4" s="108" customFormat="1">
      <c r="A3262" s="109">
        <f t="shared" si="27"/>
        <v>3258</v>
      </c>
      <c r="B3262" s="109"/>
      <c r="C3262" s="316"/>
      <c r="D3262" s="109"/>
    </row>
    <row r="3263" spans="1:4" s="108" customFormat="1">
      <c r="A3263" s="109">
        <f t="shared" si="27"/>
        <v>3259</v>
      </c>
      <c r="B3263" s="109"/>
      <c r="C3263" s="316"/>
      <c r="D3263" s="109"/>
    </row>
    <row r="3264" spans="1:4" s="108" customFormat="1">
      <c r="A3264" s="109">
        <f t="shared" ref="A3264:A3327" si="28">A3263+1</f>
        <v>3260</v>
      </c>
      <c r="B3264" s="109"/>
      <c r="C3264" s="316"/>
      <c r="D3264" s="109"/>
    </row>
    <row r="3265" spans="1:4" s="108" customFormat="1">
      <c r="A3265" s="109">
        <f t="shared" si="28"/>
        <v>3261</v>
      </c>
      <c r="B3265" s="109"/>
      <c r="C3265" s="316"/>
      <c r="D3265" s="109"/>
    </row>
    <row r="3266" spans="1:4" s="108" customFormat="1">
      <c r="A3266" s="109">
        <f t="shared" si="28"/>
        <v>3262</v>
      </c>
      <c r="B3266" s="109"/>
      <c r="C3266" s="316"/>
      <c r="D3266" s="109"/>
    </row>
    <row r="3267" spans="1:4" s="108" customFormat="1">
      <c r="A3267" s="109">
        <f t="shared" si="28"/>
        <v>3263</v>
      </c>
      <c r="B3267" s="109"/>
      <c r="C3267" s="316"/>
      <c r="D3267" s="109"/>
    </row>
    <row r="3268" spans="1:4" s="108" customFormat="1">
      <c r="A3268" s="109">
        <f t="shared" si="28"/>
        <v>3264</v>
      </c>
      <c r="B3268" s="109"/>
      <c r="C3268" s="316"/>
      <c r="D3268" s="109"/>
    </row>
    <row r="3269" spans="1:4" s="108" customFormat="1">
      <c r="A3269" s="109">
        <f t="shared" si="28"/>
        <v>3265</v>
      </c>
      <c r="B3269" s="109"/>
      <c r="C3269" s="316"/>
      <c r="D3269" s="109"/>
    </row>
    <row r="3270" spans="1:4" s="108" customFormat="1">
      <c r="A3270" s="109">
        <f t="shared" si="28"/>
        <v>3266</v>
      </c>
      <c r="B3270" s="109"/>
      <c r="C3270" s="316"/>
      <c r="D3270" s="109"/>
    </row>
    <row r="3271" spans="1:4" s="108" customFormat="1">
      <c r="A3271" s="109">
        <f t="shared" si="28"/>
        <v>3267</v>
      </c>
      <c r="B3271" s="109"/>
      <c r="C3271" s="316"/>
      <c r="D3271" s="109"/>
    </row>
    <row r="3272" spans="1:4" s="108" customFormat="1">
      <c r="A3272" s="109">
        <f t="shared" si="28"/>
        <v>3268</v>
      </c>
      <c r="B3272" s="109"/>
      <c r="C3272" s="316"/>
      <c r="D3272" s="109"/>
    </row>
    <row r="3273" spans="1:4" s="108" customFormat="1">
      <c r="A3273" s="109">
        <f t="shared" si="28"/>
        <v>3269</v>
      </c>
      <c r="B3273" s="109"/>
      <c r="C3273" s="316"/>
      <c r="D3273" s="109"/>
    </row>
    <row r="3274" spans="1:4" s="108" customFormat="1">
      <c r="A3274" s="109">
        <f t="shared" si="28"/>
        <v>3270</v>
      </c>
      <c r="B3274" s="109"/>
      <c r="C3274" s="316"/>
      <c r="D3274" s="109"/>
    </row>
    <row r="3275" spans="1:4" s="108" customFormat="1">
      <c r="A3275" s="109">
        <f t="shared" si="28"/>
        <v>3271</v>
      </c>
      <c r="B3275" s="109"/>
      <c r="C3275" s="316"/>
      <c r="D3275" s="109"/>
    </row>
    <row r="3276" spans="1:4" s="108" customFormat="1">
      <c r="A3276" s="109">
        <f t="shared" si="28"/>
        <v>3272</v>
      </c>
      <c r="B3276" s="109"/>
      <c r="C3276" s="316"/>
      <c r="D3276" s="109"/>
    </row>
    <row r="3277" spans="1:4" s="108" customFormat="1">
      <c r="A3277" s="109">
        <f t="shared" si="28"/>
        <v>3273</v>
      </c>
      <c r="B3277" s="109"/>
      <c r="C3277" s="316"/>
      <c r="D3277" s="109"/>
    </row>
    <row r="3278" spans="1:4" s="108" customFormat="1">
      <c r="A3278" s="109">
        <f t="shared" si="28"/>
        <v>3274</v>
      </c>
      <c r="B3278" s="109"/>
      <c r="C3278" s="316"/>
      <c r="D3278" s="109"/>
    </row>
    <row r="3279" spans="1:4" s="108" customFormat="1">
      <c r="A3279" s="109">
        <f t="shared" si="28"/>
        <v>3275</v>
      </c>
      <c r="B3279" s="109"/>
      <c r="C3279" s="316"/>
      <c r="D3279" s="109"/>
    </row>
    <row r="3280" spans="1:4" s="108" customFormat="1">
      <c r="A3280" s="109">
        <f t="shared" si="28"/>
        <v>3276</v>
      </c>
      <c r="B3280" s="109"/>
      <c r="C3280" s="316"/>
      <c r="D3280" s="109"/>
    </row>
    <row r="3281" spans="1:4" s="108" customFormat="1">
      <c r="A3281" s="109">
        <f t="shared" si="28"/>
        <v>3277</v>
      </c>
      <c r="B3281" s="109"/>
      <c r="C3281" s="316"/>
      <c r="D3281" s="109"/>
    </row>
    <row r="3282" spans="1:4" s="108" customFormat="1">
      <c r="A3282" s="109">
        <f t="shared" si="28"/>
        <v>3278</v>
      </c>
      <c r="B3282" s="109"/>
      <c r="C3282" s="316"/>
      <c r="D3282" s="109"/>
    </row>
    <row r="3283" spans="1:4" s="108" customFormat="1">
      <c r="A3283" s="109">
        <f t="shared" si="28"/>
        <v>3279</v>
      </c>
      <c r="B3283" s="109"/>
      <c r="C3283" s="316"/>
      <c r="D3283" s="109"/>
    </row>
    <row r="3284" spans="1:4" s="108" customFormat="1">
      <c r="A3284" s="109">
        <f t="shared" si="28"/>
        <v>3280</v>
      </c>
      <c r="B3284" s="109"/>
      <c r="C3284" s="316"/>
      <c r="D3284" s="109"/>
    </row>
    <row r="3285" spans="1:4" s="108" customFormat="1">
      <c r="A3285" s="109">
        <f t="shared" si="28"/>
        <v>3281</v>
      </c>
      <c r="B3285" s="109"/>
      <c r="C3285" s="316"/>
      <c r="D3285" s="109"/>
    </row>
    <row r="3286" spans="1:4" s="108" customFormat="1">
      <c r="A3286" s="109">
        <f t="shared" si="28"/>
        <v>3282</v>
      </c>
      <c r="B3286" s="109"/>
      <c r="C3286" s="316"/>
      <c r="D3286" s="109"/>
    </row>
    <row r="3287" spans="1:4" s="108" customFormat="1">
      <c r="A3287" s="109">
        <f t="shared" si="28"/>
        <v>3283</v>
      </c>
      <c r="B3287" s="109"/>
      <c r="C3287" s="316"/>
      <c r="D3287" s="109"/>
    </row>
    <row r="3288" spans="1:4" s="108" customFormat="1">
      <c r="A3288" s="109">
        <f t="shared" si="28"/>
        <v>3284</v>
      </c>
      <c r="B3288" s="109"/>
      <c r="C3288" s="316"/>
      <c r="D3288" s="109"/>
    </row>
    <row r="3289" spans="1:4" s="108" customFormat="1">
      <c r="A3289" s="109">
        <f t="shared" si="28"/>
        <v>3285</v>
      </c>
      <c r="B3289" s="109"/>
      <c r="C3289" s="316"/>
      <c r="D3289" s="109"/>
    </row>
    <row r="3290" spans="1:4" s="108" customFormat="1">
      <c r="A3290" s="109">
        <f t="shared" si="28"/>
        <v>3286</v>
      </c>
      <c r="B3290" s="109"/>
      <c r="C3290" s="316"/>
      <c r="D3290" s="109"/>
    </row>
    <row r="3291" spans="1:4" s="108" customFormat="1">
      <c r="A3291" s="109">
        <f t="shared" si="28"/>
        <v>3287</v>
      </c>
      <c r="B3291" s="109"/>
      <c r="C3291" s="316"/>
      <c r="D3291" s="109"/>
    </row>
    <row r="3292" spans="1:4" s="108" customFormat="1">
      <c r="A3292" s="109">
        <f t="shared" si="28"/>
        <v>3288</v>
      </c>
      <c r="B3292" s="109"/>
      <c r="C3292" s="316"/>
      <c r="D3292" s="109"/>
    </row>
    <row r="3293" spans="1:4" s="108" customFormat="1">
      <c r="A3293" s="109">
        <f t="shared" si="28"/>
        <v>3289</v>
      </c>
      <c r="B3293" s="109"/>
      <c r="C3293" s="316"/>
      <c r="D3293" s="109"/>
    </row>
    <row r="3294" spans="1:4" s="108" customFormat="1">
      <c r="A3294" s="109">
        <f t="shared" si="28"/>
        <v>3290</v>
      </c>
      <c r="B3294" s="109"/>
      <c r="C3294" s="316"/>
      <c r="D3294" s="109"/>
    </row>
    <row r="3295" spans="1:4" s="108" customFormat="1">
      <c r="A3295" s="109">
        <f t="shared" si="28"/>
        <v>3291</v>
      </c>
      <c r="B3295" s="109"/>
      <c r="C3295" s="316"/>
      <c r="D3295" s="109"/>
    </row>
    <row r="3296" spans="1:4" s="108" customFormat="1">
      <c r="A3296" s="109">
        <f t="shared" si="28"/>
        <v>3292</v>
      </c>
      <c r="B3296" s="109"/>
      <c r="C3296" s="316"/>
      <c r="D3296" s="109"/>
    </row>
    <row r="3297" spans="1:4" s="108" customFormat="1">
      <c r="A3297" s="109">
        <f t="shared" si="28"/>
        <v>3293</v>
      </c>
      <c r="B3297" s="109"/>
      <c r="C3297" s="316"/>
      <c r="D3297" s="109"/>
    </row>
    <row r="3298" spans="1:4" s="108" customFormat="1">
      <c r="A3298" s="109">
        <f t="shared" si="28"/>
        <v>3294</v>
      </c>
      <c r="B3298" s="109"/>
      <c r="C3298" s="316"/>
      <c r="D3298" s="109"/>
    </row>
    <row r="3299" spans="1:4" s="108" customFormat="1">
      <c r="A3299" s="109">
        <f t="shared" si="28"/>
        <v>3295</v>
      </c>
      <c r="B3299" s="109"/>
      <c r="C3299" s="316"/>
      <c r="D3299" s="109"/>
    </row>
    <row r="3300" spans="1:4" s="108" customFormat="1">
      <c r="A3300" s="109">
        <f t="shared" si="28"/>
        <v>3296</v>
      </c>
      <c r="B3300" s="109"/>
      <c r="C3300" s="316"/>
      <c r="D3300" s="109"/>
    </row>
    <row r="3301" spans="1:4" s="108" customFormat="1">
      <c r="A3301" s="109">
        <f t="shared" si="28"/>
        <v>3297</v>
      </c>
      <c r="B3301" s="109"/>
      <c r="C3301" s="316"/>
      <c r="D3301" s="109"/>
    </row>
    <row r="3302" spans="1:4" s="108" customFormat="1">
      <c r="A3302" s="109">
        <f t="shared" si="28"/>
        <v>3298</v>
      </c>
      <c r="B3302" s="109"/>
      <c r="C3302" s="316"/>
      <c r="D3302" s="109"/>
    </row>
    <row r="3303" spans="1:4" s="108" customFormat="1">
      <c r="A3303" s="109">
        <f t="shared" si="28"/>
        <v>3299</v>
      </c>
      <c r="B3303" s="109"/>
      <c r="C3303" s="316"/>
      <c r="D3303" s="109"/>
    </row>
    <row r="3304" spans="1:4" s="108" customFormat="1">
      <c r="A3304" s="109">
        <f t="shared" si="28"/>
        <v>3300</v>
      </c>
      <c r="B3304" s="109"/>
      <c r="C3304" s="316"/>
      <c r="D3304" s="109"/>
    </row>
    <row r="3305" spans="1:4" s="108" customFormat="1">
      <c r="A3305" s="109">
        <f t="shared" si="28"/>
        <v>3301</v>
      </c>
      <c r="B3305" s="109"/>
      <c r="C3305" s="316"/>
      <c r="D3305" s="109"/>
    </row>
    <row r="3306" spans="1:4" s="108" customFormat="1">
      <c r="A3306" s="109">
        <f t="shared" si="28"/>
        <v>3302</v>
      </c>
      <c r="B3306" s="109"/>
      <c r="C3306" s="316"/>
      <c r="D3306" s="109"/>
    </row>
    <row r="3307" spans="1:4" s="108" customFormat="1">
      <c r="A3307" s="109">
        <f t="shared" si="28"/>
        <v>3303</v>
      </c>
      <c r="B3307" s="109"/>
      <c r="C3307" s="316"/>
      <c r="D3307" s="109"/>
    </row>
    <row r="3308" spans="1:4" s="108" customFormat="1">
      <c r="A3308" s="109">
        <f t="shared" si="28"/>
        <v>3304</v>
      </c>
      <c r="B3308" s="109"/>
      <c r="C3308" s="316"/>
      <c r="D3308" s="109"/>
    </row>
    <row r="3309" spans="1:4" s="108" customFormat="1">
      <c r="A3309" s="109">
        <f t="shared" si="28"/>
        <v>3305</v>
      </c>
      <c r="B3309" s="109"/>
      <c r="C3309" s="316"/>
      <c r="D3309" s="109"/>
    </row>
    <row r="3310" spans="1:4" s="108" customFormat="1">
      <c r="A3310" s="109">
        <f t="shared" si="28"/>
        <v>3306</v>
      </c>
      <c r="B3310" s="109"/>
      <c r="C3310" s="316"/>
      <c r="D3310" s="109"/>
    </row>
    <row r="3311" spans="1:4" s="108" customFormat="1">
      <c r="A3311" s="109">
        <f t="shared" si="28"/>
        <v>3307</v>
      </c>
      <c r="B3311" s="109"/>
      <c r="C3311" s="316"/>
      <c r="D3311" s="109"/>
    </row>
    <row r="3312" spans="1:4" s="108" customFormat="1">
      <c r="A3312" s="109">
        <f t="shared" si="28"/>
        <v>3308</v>
      </c>
      <c r="B3312" s="109"/>
      <c r="C3312" s="316"/>
      <c r="D3312" s="109"/>
    </row>
    <row r="3313" spans="1:4" s="108" customFormat="1">
      <c r="A3313" s="109">
        <f t="shared" si="28"/>
        <v>3309</v>
      </c>
      <c r="B3313" s="109"/>
      <c r="C3313" s="316"/>
      <c r="D3313" s="109"/>
    </row>
    <row r="3314" spans="1:4" s="108" customFormat="1">
      <c r="A3314" s="109">
        <f t="shared" si="28"/>
        <v>3310</v>
      </c>
      <c r="B3314" s="109"/>
      <c r="C3314" s="316"/>
      <c r="D3314" s="109"/>
    </row>
    <row r="3315" spans="1:4" s="108" customFormat="1">
      <c r="A3315" s="109">
        <f t="shared" si="28"/>
        <v>3311</v>
      </c>
      <c r="B3315" s="109"/>
      <c r="C3315" s="316"/>
      <c r="D3315" s="109"/>
    </row>
    <row r="3316" spans="1:4" s="108" customFormat="1">
      <c r="A3316" s="109">
        <f t="shared" si="28"/>
        <v>3312</v>
      </c>
      <c r="B3316" s="109"/>
      <c r="C3316" s="316"/>
      <c r="D3316" s="109"/>
    </row>
    <row r="3317" spans="1:4" s="108" customFormat="1">
      <c r="A3317" s="109">
        <f t="shared" si="28"/>
        <v>3313</v>
      </c>
      <c r="B3317" s="109"/>
      <c r="C3317" s="316"/>
      <c r="D3317" s="109"/>
    </row>
    <row r="3318" spans="1:4" s="108" customFormat="1">
      <c r="A3318" s="109">
        <f t="shared" si="28"/>
        <v>3314</v>
      </c>
      <c r="B3318" s="109"/>
      <c r="C3318" s="316"/>
      <c r="D3318" s="109"/>
    </row>
    <row r="3319" spans="1:4" s="108" customFormat="1">
      <c r="A3319" s="109">
        <f t="shared" si="28"/>
        <v>3315</v>
      </c>
      <c r="B3319" s="109"/>
      <c r="C3319" s="316"/>
      <c r="D3319" s="109"/>
    </row>
    <row r="3320" spans="1:4" s="108" customFormat="1">
      <c r="A3320" s="109">
        <f t="shared" si="28"/>
        <v>3316</v>
      </c>
      <c r="B3320" s="109"/>
      <c r="C3320" s="316"/>
      <c r="D3320" s="109"/>
    </row>
    <row r="3321" spans="1:4" s="108" customFormat="1">
      <c r="A3321" s="109">
        <f t="shared" si="28"/>
        <v>3317</v>
      </c>
      <c r="B3321" s="109"/>
      <c r="C3321" s="316"/>
      <c r="D3321" s="109"/>
    </row>
    <row r="3322" spans="1:4" s="108" customFormat="1">
      <c r="A3322" s="109">
        <f t="shared" si="28"/>
        <v>3318</v>
      </c>
      <c r="B3322" s="109"/>
      <c r="C3322" s="316"/>
      <c r="D3322" s="109"/>
    </row>
    <row r="3323" spans="1:4" s="108" customFormat="1">
      <c r="A3323" s="109">
        <f t="shared" si="28"/>
        <v>3319</v>
      </c>
      <c r="B3323" s="109"/>
      <c r="C3323" s="316"/>
      <c r="D3323" s="109"/>
    </row>
    <row r="3324" spans="1:4" s="108" customFormat="1">
      <c r="A3324" s="109">
        <f t="shared" si="28"/>
        <v>3320</v>
      </c>
      <c r="B3324" s="109"/>
      <c r="C3324" s="316"/>
      <c r="D3324" s="109"/>
    </row>
    <row r="3325" spans="1:4" s="108" customFormat="1">
      <c r="A3325" s="109">
        <f t="shared" si="28"/>
        <v>3321</v>
      </c>
      <c r="B3325" s="109"/>
      <c r="C3325" s="316"/>
      <c r="D3325" s="109"/>
    </row>
    <row r="3326" spans="1:4" s="108" customFormat="1">
      <c r="A3326" s="109">
        <f t="shared" si="28"/>
        <v>3322</v>
      </c>
      <c r="B3326" s="109"/>
      <c r="C3326" s="316"/>
      <c r="D3326" s="109"/>
    </row>
    <row r="3327" spans="1:4" s="108" customFormat="1">
      <c r="A3327" s="109">
        <f t="shared" si="28"/>
        <v>3323</v>
      </c>
      <c r="B3327" s="109"/>
      <c r="C3327" s="316"/>
      <c r="D3327" s="109"/>
    </row>
    <row r="3328" spans="1:4" s="108" customFormat="1">
      <c r="A3328" s="109">
        <f t="shared" ref="A3328:A3391" si="29">A3327+1</f>
        <v>3324</v>
      </c>
      <c r="B3328" s="109"/>
      <c r="C3328" s="316"/>
      <c r="D3328" s="109"/>
    </row>
    <row r="3329" spans="1:4" s="108" customFormat="1">
      <c r="A3329" s="109">
        <f t="shared" si="29"/>
        <v>3325</v>
      </c>
      <c r="B3329" s="109"/>
      <c r="C3329" s="316"/>
      <c r="D3329" s="109"/>
    </row>
    <row r="3330" spans="1:4" s="108" customFormat="1">
      <c r="A3330" s="109">
        <f t="shared" si="29"/>
        <v>3326</v>
      </c>
      <c r="B3330" s="109"/>
      <c r="C3330" s="316"/>
      <c r="D3330" s="109"/>
    </row>
    <row r="3331" spans="1:4" s="108" customFormat="1">
      <c r="A3331" s="109">
        <f t="shared" si="29"/>
        <v>3327</v>
      </c>
      <c r="B3331" s="109"/>
      <c r="C3331" s="316"/>
      <c r="D3331" s="109"/>
    </row>
    <row r="3332" spans="1:4" s="108" customFormat="1">
      <c r="A3332" s="109">
        <f t="shared" si="29"/>
        <v>3328</v>
      </c>
      <c r="B3332" s="109"/>
      <c r="C3332" s="316"/>
      <c r="D3332" s="109"/>
    </row>
    <row r="3333" spans="1:4" s="108" customFormat="1">
      <c r="A3333" s="109">
        <f t="shared" si="29"/>
        <v>3329</v>
      </c>
      <c r="B3333" s="109"/>
      <c r="C3333" s="316"/>
      <c r="D3333" s="109"/>
    </row>
    <row r="3334" spans="1:4" s="108" customFormat="1">
      <c r="A3334" s="109">
        <f t="shared" si="29"/>
        <v>3330</v>
      </c>
      <c r="B3334" s="109"/>
      <c r="C3334" s="316"/>
      <c r="D3334" s="109"/>
    </row>
    <row r="3335" spans="1:4" s="108" customFormat="1">
      <c r="A3335" s="109">
        <f t="shared" si="29"/>
        <v>3331</v>
      </c>
      <c r="B3335" s="109"/>
      <c r="C3335" s="316"/>
      <c r="D3335" s="109"/>
    </row>
    <row r="3336" spans="1:4" s="108" customFormat="1">
      <c r="A3336" s="109">
        <f t="shared" si="29"/>
        <v>3332</v>
      </c>
      <c r="B3336" s="109"/>
      <c r="C3336" s="316"/>
      <c r="D3336" s="109"/>
    </row>
    <row r="3337" spans="1:4" s="108" customFormat="1">
      <c r="A3337" s="109">
        <f t="shared" si="29"/>
        <v>3333</v>
      </c>
      <c r="B3337" s="109"/>
      <c r="C3337" s="316"/>
      <c r="D3337" s="109"/>
    </row>
    <row r="3338" spans="1:4" s="108" customFormat="1">
      <c r="A3338" s="109">
        <f t="shared" si="29"/>
        <v>3334</v>
      </c>
      <c r="B3338" s="109"/>
      <c r="C3338" s="316"/>
      <c r="D3338" s="109"/>
    </row>
    <row r="3339" spans="1:4" s="108" customFormat="1">
      <c r="A3339" s="109">
        <f t="shared" si="29"/>
        <v>3335</v>
      </c>
      <c r="B3339" s="109"/>
      <c r="C3339" s="316"/>
      <c r="D3339" s="109"/>
    </row>
    <row r="3340" spans="1:4" s="108" customFormat="1">
      <c r="A3340" s="109">
        <f t="shared" si="29"/>
        <v>3336</v>
      </c>
      <c r="B3340" s="109"/>
      <c r="C3340" s="316"/>
      <c r="D3340" s="109"/>
    </row>
    <row r="3341" spans="1:4" s="108" customFormat="1">
      <c r="A3341" s="109">
        <f t="shared" si="29"/>
        <v>3337</v>
      </c>
      <c r="B3341" s="109"/>
      <c r="C3341" s="316"/>
      <c r="D3341" s="109"/>
    </row>
    <row r="3342" spans="1:4" s="108" customFormat="1">
      <c r="A3342" s="109">
        <f t="shared" si="29"/>
        <v>3338</v>
      </c>
      <c r="B3342" s="109"/>
      <c r="C3342" s="316"/>
      <c r="D3342" s="109"/>
    </row>
    <row r="3343" spans="1:4" s="108" customFormat="1">
      <c r="A3343" s="109">
        <f t="shared" si="29"/>
        <v>3339</v>
      </c>
      <c r="B3343" s="109"/>
      <c r="C3343" s="316"/>
      <c r="D3343" s="109"/>
    </row>
    <row r="3344" spans="1:4" s="108" customFormat="1">
      <c r="A3344" s="109">
        <f t="shared" si="29"/>
        <v>3340</v>
      </c>
      <c r="B3344" s="109"/>
      <c r="C3344" s="316"/>
      <c r="D3344" s="109"/>
    </row>
    <row r="3345" spans="1:4" s="108" customFormat="1">
      <c r="A3345" s="109">
        <f t="shared" si="29"/>
        <v>3341</v>
      </c>
      <c r="B3345" s="109"/>
      <c r="C3345" s="316"/>
      <c r="D3345" s="109"/>
    </row>
    <row r="3346" spans="1:4" s="108" customFormat="1">
      <c r="A3346" s="109">
        <f t="shared" si="29"/>
        <v>3342</v>
      </c>
      <c r="B3346" s="109"/>
      <c r="C3346" s="316"/>
      <c r="D3346" s="109"/>
    </row>
    <row r="3347" spans="1:4" s="108" customFormat="1">
      <c r="A3347" s="109">
        <f t="shared" si="29"/>
        <v>3343</v>
      </c>
      <c r="B3347" s="109"/>
      <c r="C3347" s="316"/>
      <c r="D3347" s="109"/>
    </row>
    <row r="3348" spans="1:4" s="108" customFormat="1">
      <c r="A3348" s="109">
        <f t="shared" si="29"/>
        <v>3344</v>
      </c>
      <c r="B3348" s="109"/>
      <c r="C3348" s="316"/>
      <c r="D3348" s="109"/>
    </row>
    <row r="3349" spans="1:4" s="108" customFormat="1">
      <c r="A3349" s="109">
        <f t="shared" si="29"/>
        <v>3345</v>
      </c>
      <c r="B3349" s="109"/>
      <c r="C3349" s="316"/>
      <c r="D3349" s="109"/>
    </row>
    <row r="3350" spans="1:4" s="108" customFormat="1">
      <c r="A3350" s="109">
        <f t="shared" si="29"/>
        <v>3346</v>
      </c>
      <c r="B3350" s="109"/>
      <c r="C3350" s="316"/>
      <c r="D3350" s="109"/>
    </row>
    <row r="3351" spans="1:4" s="108" customFormat="1">
      <c r="A3351" s="109">
        <f t="shared" si="29"/>
        <v>3347</v>
      </c>
      <c r="B3351" s="109"/>
      <c r="C3351" s="316"/>
      <c r="D3351" s="109"/>
    </row>
    <row r="3352" spans="1:4" s="108" customFormat="1">
      <c r="A3352" s="109">
        <f t="shared" si="29"/>
        <v>3348</v>
      </c>
      <c r="B3352" s="109"/>
      <c r="C3352" s="316"/>
      <c r="D3352" s="109"/>
    </row>
    <row r="3353" spans="1:4" s="108" customFormat="1">
      <c r="A3353" s="109">
        <f t="shared" si="29"/>
        <v>3349</v>
      </c>
      <c r="B3353" s="109"/>
      <c r="C3353" s="316"/>
      <c r="D3353" s="109"/>
    </row>
    <row r="3354" spans="1:4" s="108" customFormat="1">
      <c r="A3354" s="109">
        <f t="shared" si="29"/>
        <v>3350</v>
      </c>
      <c r="B3354" s="109"/>
      <c r="C3354" s="316"/>
      <c r="D3354" s="109"/>
    </row>
    <row r="3355" spans="1:4" s="108" customFormat="1">
      <c r="A3355" s="109">
        <f t="shared" si="29"/>
        <v>3351</v>
      </c>
      <c r="B3355" s="109"/>
      <c r="C3355" s="316"/>
      <c r="D3355" s="109"/>
    </row>
    <row r="3356" spans="1:4" s="108" customFormat="1">
      <c r="A3356" s="109">
        <f t="shared" si="29"/>
        <v>3352</v>
      </c>
      <c r="B3356" s="109"/>
      <c r="C3356" s="316"/>
      <c r="D3356" s="109"/>
    </row>
    <row r="3357" spans="1:4" s="108" customFormat="1">
      <c r="A3357" s="109">
        <f t="shared" si="29"/>
        <v>3353</v>
      </c>
      <c r="B3357" s="109"/>
      <c r="C3357" s="316"/>
      <c r="D3357" s="109"/>
    </row>
    <row r="3358" spans="1:4" s="108" customFormat="1">
      <c r="A3358" s="109">
        <f t="shared" si="29"/>
        <v>3354</v>
      </c>
      <c r="B3358" s="109"/>
      <c r="C3358" s="316"/>
      <c r="D3358" s="109"/>
    </row>
    <row r="3359" spans="1:4" s="108" customFormat="1">
      <c r="A3359" s="109">
        <f t="shared" si="29"/>
        <v>3355</v>
      </c>
      <c r="B3359" s="109"/>
      <c r="C3359" s="316"/>
      <c r="D3359" s="109"/>
    </row>
    <row r="3360" spans="1:4" s="108" customFormat="1">
      <c r="A3360" s="109">
        <f t="shared" si="29"/>
        <v>3356</v>
      </c>
      <c r="B3360" s="109"/>
      <c r="C3360" s="316"/>
      <c r="D3360" s="109"/>
    </row>
    <row r="3361" spans="1:4" s="108" customFormat="1">
      <c r="A3361" s="109">
        <f t="shared" si="29"/>
        <v>3357</v>
      </c>
      <c r="B3361" s="109"/>
      <c r="C3361" s="316"/>
      <c r="D3361" s="109"/>
    </row>
    <row r="3362" spans="1:4" s="108" customFormat="1">
      <c r="A3362" s="109">
        <f t="shared" si="29"/>
        <v>3358</v>
      </c>
      <c r="B3362" s="109"/>
      <c r="C3362" s="316"/>
      <c r="D3362" s="109"/>
    </row>
    <row r="3363" spans="1:4" s="108" customFormat="1">
      <c r="A3363" s="109">
        <f t="shared" si="29"/>
        <v>3359</v>
      </c>
      <c r="B3363" s="109"/>
      <c r="C3363" s="316"/>
      <c r="D3363" s="109"/>
    </row>
    <row r="3364" spans="1:4" s="108" customFormat="1">
      <c r="A3364" s="109">
        <f t="shared" si="29"/>
        <v>3360</v>
      </c>
      <c r="B3364" s="109"/>
      <c r="C3364" s="316"/>
      <c r="D3364" s="109"/>
    </row>
    <row r="3365" spans="1:4" s="108" customFormat="1">
      <c r="A3365" s="109">
        <f t="shared" si="29"/>
        <v>3361</v>
      </c>
      <c r="B3365" s="109"/>
      <c r="C3365" s="316"/>
      <c r="D3365" s="109"/>
    </row>
    <row r="3366" spans="1:4" s="108" customFormat="1">
      <c r="A3366" s="109">
        <f t="shared" si="29"/>
        <v>3362</v>
      </c>
      <c r="B3366" s="109"/>
      <c r="C3366" s="316"/>
      <c r="D3366" s="109"/>
    </row>
    <row r="3367" spans="1:4" s="108" customFormat="1">
      <c r="A3367" s="109">
        <f t="shared" si="29"/>
        <v>3363</v>
      </c>
      <c r="B3367" s="109"/>
      <c r="C3367" s="316"/>
      <c r="D3367" s="109"/>
    </row>
    <row r="3368" spans="1:4" s="108" customFormat="1">
      <c r="A3368" s="109">
        <f t="shared" si="29"/>
        <v>3364</v>
      </c>
      <c r="B3368" s="109"/>
      <c r="C3368" s="316"/>
      <c r="D3368" s="109"/>
    </row>
    <row r="3369" spans="1:4" s="108" customFormat="1">
      <c r="A3369" s="109">
        <f t="shared" si="29"/>
        <v>3365</v>
      </c>
      <c r="B3369" s="109"/>
      <c r="C3369" s="316"/>
      <c r="D3369" s="109"/>
    </row>
    <row r="3370" spans="1:4" s="108" customFormat="1">
      <c r="A3370" s="109">
        <f t="shared" si="29"/>
        <v>3366</v>
      </c>
      <c r="B3370" s="109"/>
      <c r="C3370" s="316"/>
      <c r="D3370" s="109"/>
    </row>
    <row r="3371" spans="1:4" s="108" customFormat="1">
      <c r="A3371" s="109">
        <f t="shared" si="29"/>
        <v>3367</v>
      </c>
      <c r="B3371" s="109"/>
      <c r="C3371" s="316"/>
      <c r="D3371" s="109"/>
    </row>
    <row r="3372" spans="1:4" s="108" customFormat="1">
      <c r="A3372" s="109">
        <f t="shared" si="29"/>
        <v>3368</v>
      </c>
      <c r="B3372" s="109"/>
      <c r="C3372" s="316"/>
      <c r="D3372" s="109"/>
    </row>
    <row r="3373" spans="1:4" s="108" customFormat="1">
      <c r="A3373" s="109">
        <f t="shared" si="29"/>
        <v>3369</v>
      </c>
      <c r="B3373" s="109"/>
      <c r="C3373" s="316"/>
      <c r="D3373" s="109"/>
    </row>
    <row r="3374" spans="1:4" s="108" customFormat="1">
      <c r="A3374" s="109">
        <f t="shared" si="29"/>
        <v>3370</v>
      </c>
      <c r="B3374" s="109"/>
      <c r="C3374" s="316"/>
      <c r="D3374" s="109"/>
    </row>
    <row r="3375" spans="1:4" s="108" customFormat="1">
      <c r="A3375" s="109">
        <f t="shared" si="29"/>
        <v>3371</v>
      </c>
      <c r="B3375" s="109"/>
      <c r="C3375" s="316"/>
      <c r="D3375" s="109"/>
    </row>
    <row r="3376" spans="1:4" s="108" customFormat="1">
      <c r="A3376" s="109">
        <f t="shared" si="29"/>
        <v>3372</v>
      </c>
      <c r="B3376" s="109"/>
      <c r="C3376" s="316"/>
      <c r="D3376" s="109"/>
    </row>
    <row r="3377" spans="1:4" s="108" customFormat="1">
      <c r="A3377" s="109">
        <f t="shared" si="29"/>
        <v>3373</v>
      </c>
      <c r="B3377" s="109"/>
      <c r="C3377" s="316"/>
      <c r="D3377" s="109"/>
    </row>
    <row r="3378" spans="1:4" s="108" customFormat="1">
      <c r="A3378" s="109">
        <f t="shared" si="29"/>
        <v>3374</v>
      </c>
      <c r="B3378" s="109"/>
      <c r="C3378" s="316"/>
      <c r="D3378" s="109"/>
    </row>
    <row r="3379" spans="1:4" s="108" customFormat="1">
      <c r="A3379" s="109">
        <f t="shared" si="29"/>
        <v>3375</v>
      </c>
      <c r="B3379" s="109"/>
      <c r="C3379" s="316"/>
      <c r="D3379" s="109"/>
    </row>
    <row r="3380" spans="1:4" s="108" customFormat="1">
      <c r="A3380" s="109">
        <f t="shared" si="29"/>
        <v>3376</v>
      </c>
      <c r="B3380" s="109"/>
      <c r="C3380" s="316"/>
      <c r="D3380" s="109"/>
    </row>
    <row r="3381" spans="1:4" s="108" customFormat="1">
      <c r="A3381" s="109">
        <f t="shared" si="29"/>
        <v>3377</v>
      </c>
      <c r="B3381" s="109"/>
      <c r="C3381" s="316"/>
      <c r="D3381" s="109"/>
    </row>
    <row r="3382" spans="1:4" s="108" customFormat="1">
      <c r="A3382" s="109">
        <f t="shared" si="29"/>
        <v>3378</v>
      </c>
      <c r="B3382" s="109"/>
      <c r="C3382" s="316"/>
      <c r="D3382" s="109"/>
    </row>
    <row r="3383" spans="1:4" s="108" customFormat="1">
      <c r="A3383" s="109">
        <f t="shared" si="29"/>
        <v>3379</v>
      </c>
      <c r="B3383" s="109"/>
      <c r="C3383" s="316"/>
      <c r="D3383" s="109"/>
    </row>
    <row r="3384" spans="1:4" s="108" customFormat="1">
      <c r="A3384" s="109">
        <f t="shared" si="29"/>
        <v>3380</v>
      </c>
      <c r="B3384" s="109"/>
      <c r="C3384" s="316"/>
      <c r="D3384" s="109"/>
    </row>
    <row r="3385" spans="1:4" s="108" customFormat="1">
      <c r="A3385" s="109">
        <f t="shared" si="29"/>
        <v>3381</v>
      </c>
      <c r="B3385" s="109"/>
      <c r="C3385" s="316"/>
      <c r="D3385" s="109"/>
    </row>
    <row r="3386" spans="1:4" s="108" customFormat="1">
      <c r="A3386" s="109">
        <f t="shared" si="29"/>
        <v>3382</v>
      </c>
      <c r="B3386" s="109"/>
      <c r="C3386" s="316"/>
      <c r="D3386" s="109"/>
    </row>
    <row r="3387" spans="1:4" s="108" customFormat="1">
      <c r="A3387" s="109">
        <f t="shared" si="29"/>
        <v>3383</v>
      </c>
      <c r="B3387" s="109"/>
      <c r="C3387" s="316"/>
      <c r="D3387" s="109"/>
    </row>
    <row r="3388" spans="1:4" s="108" customFormat="1">
      <c r="A3388" s="109">
        <f t="shared" si="29"/>
        <v>3384</v>
      </c>
      <c r="B3388" s="109"/>
      <c r="C3388" s="316"/>
      <c r="D3388" s="109"/>
    </row>
    <row r="3389" spans="1:4" s="108" customFormat="1">
      <c r="A3389" s="109">
        <f t="shared" si="29"/>
        <v>3385</v>
      </c>
      <c r="B3389" s="109"/>
      <c r="C3389" s="316"/>
      <c r="D3389" s="109"/>
    </row>
    <row r="3390" spans="1:4" s="108" customFormat="1">
      <c r="A3390" s="109">
        <f t="shared" si="29"/>
        <v>3386</v>
      </c>
      <c r="B3390" s="109"/>
      <c r="C3390" s="316"/>
      <c r="D3390" s="109"/>
    </row>
    <row r="3391" spans="1:4" s="108" customFormat="1">
      <c r="A3391" s="109">
        <f t="shared" si="29"/>
        <v>3387</v>
      </c>
      <c r="B3391" s="109"/>
      <c r="C3391" s="316"/>
      <c r="D3391" s="109"/>
    </row>
    <row r="3392" spans="1:4" s="108" customFormat="1">
      <c r="A3392" s="109">
        <f t="shared" ref="A3392:A3455" si="30">A3391+1</f>
        <v>3388</v>
      </c>
      <c r="B3392" s="109"/>
      <c r="C3392" s="316"/>
      <c r="D3392" s="109"/>
    </row>
    <row r="3393" spans="1:4" s="108" customFormat="1">
      <c r="A3393" s="109">
        <f t="shared" si="30"/>
        <v>3389</v>
      </c>
      <c r="B3393" s="109"/>
      <c r="C3393" s="316"/>
      <c r="D3393" s="109"/>
    </row>
    <row r="3394" spans="1:4" s="108" customFormat="1">
      <c r="A3394" s="109">
        <f t="shared" si="30"/>
        <v>3390</v>
      </c>
      <c r="B3394" s="109"/>
      <c r="C3394" s="316"/>
      <c r="D3394" s="109"/>
    </row>
    <row r="3395" spans="1:4" s="108" customFormat="1">
      <c r="A3395" s="109">
        <f t="shared" si="30"/>
        <v>3391</v>
      </c>
      <c r="B3395" s="109"/>
      <c r="C3395" s="316"/>
      <c r="D3395" s="109"/>
    </row>
    <row r="3396" spans="1:4" s="108" customFormat="1">
      <c r="A3396" s="109">
        <f t="shared" si="30"/>
        <v>3392</v>
      </c>
      <c r="B3396" s="109"/>
      <c r="C3396" s="316"/>
      <c r="D3396" s="109"/>
    </row>
    <row r="3397" spans="1:4" s="108" customFormat="1">
      <c r="A3397" s="109">
        <f t="shared" si="30"/>
        <v>3393</v>
      </c>
      <c r="B3397" s="109"/>
      <c r="C3397" s="316"/>
      <c r="D3397" s="109"/>
    </row>
    <row r="3398" spans="1:4" s="108" customFormat="1">
      <c r="A3398" s="109">
        <f t="shared" si="30"/>
        <v>3394</v>
      </c>
      <c r="B3398" s="109"/>
      <c r="C3398" s="316"/>
      <c r="D3398" s="109"/>
    </row>
    <row r="3399" spans="1:4" s="108" customFormat="1">
      <c r="A3399" s="109">
        <f t="shared" si="30"/>
        <v>3395</v>
      </c>
      <c r="B3399" s="109"/>
      <c r="C3399" s="316"/>
      <c r="D3399" s="109"/>
    </row>
    <row r="3400" spans="1:4" s="108" customFormat="1">
      <c r="A3400" s="109">
        <f t="shared" si="30"/>
        <v>3396</v>
      </c>
      <c r="B3400" s="109"/>
      <c r="C3400" s="316"/>
      <c r="D3400" s="109"/>
    </row>
    <row r="3401" spans="1:4" s="108" customFormat="1">
      <c r="A3401" s="109">
        <f t="shared" si="30"/>
        <v>3397</v>
      </c>
      <c r="B3401" s="109"/>
      <c r="C3401" s="316"/>
      <c r="D3401" s="109"/>
    </row>
    <row r="3402" spans="1:4" s="108" customFormat="1">
      <c r="A3402" s="109">
        <f t="shared" si="30"/>
        <v>3398</v>
      </c>
      <c r="B3402" s="109"/>
      <c r="C3402" s="316"/>
      <c r="D3402" s="109"/>
    </row>
    <row r="3403" spans="1:4" s="108" customFormat="1">
      <c r="A3403" s="109">
        <f t="shared" si="30"/>
        <v>3399</v>
      </c>
      <c r="B3403" s="109"/>
      <c r="C3403" s="316"/>
      <c r="D3403" s="109"/>
    </row>
    <row r="3404" spans="1:4" s="108" customFormat="1">
      <c r="A3404" s="109">
        <f t="shared" si="30"/>
        <v>3400</v>
      </c>
      <c r="B3404" s="109"/>
      <c r="C3404" s="316"/>
      <c r="D3404" s="109"/>
    </row>
    <row r="3405" spans="1:4" s="108" customFormat="1">
      <c r="A3405" s="109">
        <f t="shared" si="30"/>
        <v>3401</v>
      </c>
      <c r="B3405" s="109"/>
      <c r="C3405" s="316"/>
      <c r="D3405" s="109"/>
    </row>
    <row r="3406" spans="1:4" s="108" customFormat="1">
      <c r="A3406" s="109">
        <f t="shared" si="30"/>
        <v>3402</v>
      </c>
      <c r="B3406" s="109"/>
      <c r="C3406" s="316"/>
      <c r="D3406" s="109"/>
    </row>
    <row r="3407" spans="1:4" s="108" customFormat="1">
      <c r="A3407" s="109">
        <f t="shared" si="30"/>
        <v>3403</v>
      </c>
      <c r="B3407" s="109"/>
      <c r="C3407" s="316"/>
      <c r="D3407" s="109"/>
    </row>
    <row r="3408" spans="1:4" s="108" customFormat="1">
      <c r="A3408" s="109">
        <f t="shared" si="30"/>
        <v>3404</v>
      </c>
      <c r="B3408" s="109"/>
      <c r="C3408" s="316"/>
      <c r="D3408" s="109"/>
    </row>
    <row r="3409" spans="1:4" s="108" customFormat="1">
      <c r="A3409" s="109">
        <f t="shared" si="30"/>
        <v>3405</v>
      </c>
      <c r="B3409" s="109"/>
      <c r="C3409" s="316"/>
      <c r="D3409" s="109"/>
    </row>
    <row r="3410" spans="1:4" s="108" customFormat="1">
      <c r="A3410" s="109">
        <f t="shared" si="30"/>
        <v>3406</v>
      </c>
      <c r="B3410" s="109"/>
      <c r="C3410" s="316"/>
      <c r="D3410" s="109"/>
    </row>
    <row r="3411" spans="1:4" s="108" customFormat="1">
      <c r="A3411" s="109">
        <f t="shared" si="30"/>
        <v>3407</v>
      </c>
      <c r="B3411" s="109"/>
      <c r="C3411" s="316"/>
      <c r="D3411" s="109"/>
    </row>
    <row r="3412" spans="1:4" s="108" customFormat="1">
      <c r="A3412" s="109">
        <f t="shared" si="30"/>
        <v>3408</v>
      </c>
      <c r="B3412" s="109"/>
      <c r="C3412" s="316"/>
      <c r="D3412" s="109"/>
    </row>
    <row r="3413" spans="1:4" s="108" customFormat="1">
      <c r="A3413" s="109">
        <f t="shared" si="30"/>
        <v>3409</v>
      </c>
      <c r="B3413" s="109"/>
      <c r="C3413" s="316"/>
      <c r="D3413" s="109"/>
    </row>
    <row r="3414" spans="1:4" s="108" customFormat="1">
      <c r="A3414" s="109">
        <f t="shared" si="30"/>
        <v>3410</v>
      </c>
      <c r="B3414" s="109"/>
      <c r="C3414" s="316"/>
      <c r="D3414" s="109"/>
    </row>
    <row r="3415" spans="1:4" s="108" customFormat="1">
      <c r="A3415" s="109">
        <f t="shared" si="30"/>
        <v>3411</v>
      </c>
      <c r="B3415" s="109"/>
      <c r="C3415" s="316"/>
      <c r="D3415" s="109"/>
    </row>
    <row r="3416" spans="1:4" s="108" customFormat="1">
      <c r="A3416" s="109">
        <f t="shared" si="30"/>
        <v>3412</v>
      </c>
      <c r="B3416" s="109"/>
      <c r="C3416" s="316"/>
      <c r="D3416" s="109"/>
    </row>
    <row r="3417" spans="1:4" s="108" customFormat="1">
      <c r="A3417" s="109">
        <f t="shared" si="30"/>
        <v>3413</v>
      </c>
      <c r="B3417" s="109"/>
      <c r="C3417" s="316"/>
      <c r="D3417" s="109"/>
    </row>
    <row r="3418" spans="1:4" s="108" customFormat="1">
      <c r="A3418" s="109">
        <f t="shared" si="30"/>
        <v>3414</v>
      </c>
      <c r="B3418" s="109"/>
      <c r="C3418" s="316"/>
      <c r="D3418" s="109"/>
    </row>
    <row r="3419" spans="1:4" s="108" customFormat="1">
      <c r="A3419" s="109">
        <f t="shared" si="30"/>
        <v>3415</v>
      </c>
      <c r="B3419" s="109"/>
      <c r="C3419" s="316"/>
      <c r="D3419" s="109"/>
    </row>
    <row r="3420" spans="1:4" s="108" customFormat="1">
      <c r="A3420" s="109">
        <f t="shared" si="30"/>
        <v>3416</v>
      </c>
      <c r="B3420" s="109"/>
      <c r="C3420" s="316"/>
      <c r="D3420" s="109"/>
    </row>
    <row r="3421" spans="1:4" s="108" customFormat="1">
      <c r="A3421" s="109">
        <f t="shared" si="30"/>
        <v>3417</v>
      </c>
      <c r="B3421" s="109"/>
      <c r="C3421" s="316"/>
      <c r="D3421" s="109"/>
    </row>
    <row r="3422" spans="1:4" s="108" customFormat="1">
      <c r="A3422" s="109">
        <f t="shared" si="30"/>
        <v>3418</v>
      </c>
      <c r="B3422" s="109"/>
      <c r="C3422" s="316"/>
      <c r="D3422" s="109"/>
    </row>
    <row r="3423" spans="1:4" s="108" customFormat="1">
      <c r="A3423" s="109">
        <f t="shared" si="30"/>
        <v>3419</v>
      </c>
      <c r="B3423" s="109"/>
      <c r="C3423" s="316"/>
      <c r="D3423" s="109"/>
    </row>
    <row r="3424" spans="1:4" s="108" customFormat="1">
      <c r="A3424" s="109">
        <f t="shared" si="30"/>
        <v>3420</v>
      </c>
      <c r="B3424" s="109"/>
      <c r="C3424" s="316"/>
      <c r="D3424" s="109"/>
    </row>
    <row r="3425" spans="1:4" s="108" customFormat="1">
      <c r="A3425" s="109">
        <f t="shared" si="30"/>
        <v>3421</v>
      </c>
      <c r="B3425" s="109"/>
      <c r="C3425" s="316"/>
      <c r="D3425" s="109"/>
    </row>
    <row r="3426" spans="1:4" s="108" customFormat="1">
      <c r="A3426" s="109">
        <f t="shared" si="30"/>
        <v>3422</v>
      </c>
      <c r="B3426" s="109"/>
      <c r="C3426" s="316"/>
      <c r="D3426" s="109"/>
    </row>
    <row r="3427" spans="1:4" s="108" customFormat="1">
      <c r="A3427" s="109">
        <f t="shared" si="30"/>
        <v>3423</v>
      </c>
      <c r="B3427" s="109"/>
      <c r="C3427" s="316"/>
      <c r="D3427" s="109"/>
    </row>
    <row r="3428" spans="1:4" s="108" customFormat="1">
      <c r="A3428" s="109">
        <f t="shared" si="30"/>
        <v>3424</v>
      </c>
      <c r="B3428" s="109"/>
      <c r="C3428" s="316"/>
      <c r="D3428" s="109"/>
    </row>
    <row r="3429" spans="1:4" s="108" customFormat="1">
      <c r="A3429" s="109">
        <f t="shared" si="30"/>
        <v>3425</v>
      </c>
      <c r="B3429" s="109"/>
      <c r="C3429" s="316"/>
      <c r="D3429" s="109"/>
    </row>
    <row r="3430" spans="1:4" s="108" customFormat="1">
      <c r="A3430" s="109">
        <f t="shared" si="30"/>
        <v>3426</v>
      </c>
      <c r="B3430" s="109"/>
      <c r="C3430" s="316"/>
      <c r="D3430" s="109"/>
    </row>
    <row r="3431" spans="1:4" s="108" customFormat="1">
      <c r="A3431" s="109">
        <f t="shared" si="30"/>
        <v>3427</v>
      </c>
      <c r="B3431" s="109"/>
      <c r="C3431" s="316"/>
      <c r="D3431" s="109"/>
    </row>
    <row r="3432" spans="1:4" s="108" customFormat="1">
      <c r="A3432" s="109">
        <f t="shared" si="30"/>
        <v>3428</v>
      </c>
      <c r="B3432" s="109"/>
      <c r="C3432" s="316"/>
      <c r="D3432" s="109"/>
    </row>
    <row r="3433" spans="1:4" s="108" customFormat="1">
      <c r="A3433" s="109">
        <f t="shared" si="30"/>
        <v>3429</v>
      </c>
      <c r="B3433" s="109"/>
      <c r="C3433" s="316"/>
      <c r="D3433" s="109"/>
    </row>
    <row r="3434" spans="1:4" s="108" customFormat="1">
      <c r="A3434" s="109">
        <f t="shared" si="30"/>
        <v>3430</v>
      </c>
      <c r="B3434" s="109"/>
      <c r="C3434" s="316"/>
      <c r="D3434" s="109"/>
    </row>
    <row r="3435" spans="1:4" s="108" customFormat="1">
      <c r="A3435" s="109">
        <f t="shared" si="30"/>
        <v>3431</v>
      </c>
      <c r="B3435" s="109"/>
      <c r="C3435" s="316"/>
      <c r="D3435" s="109"/>
    </row>
    <row r="3436" spans="1:4" s="108" customFormat="1">
      <c r="A3436" s="109">
        <f t="shared" si="30"/>
        <v>3432</v>
      </c>
      <c r="B3436" s="109"/>
      <c r="C3436" s="316"/>
      <c r="D3436" s="109"/>
    </row>
    <row r="3437" spans="1:4" s="108" customFormat="1">
      <c r="A3437" s="109">
        <f t="shared" si="30"/>
        <v>3433</v>
      </c>
      <c r="B3437" s="109"/>
      <c r="C3437" s="316"/>
      <c r="D3437" s="109"/>
    </row>
    <row r="3438" spans="1:4" s="108" customFormat="1">
      <c r="A3438" s="109">
        <f t="shared" si="30"/>
        <v>3434</v>
      </c>
      <c r="B3438" s="109"/>
      <c r="C3438" s="316"/>
      <c r="D3438" s="109"/>
    </row>
    <row r="3439" spans="1:4" s="108" customFormat="1">
      <c r="A3439" s="109">
        <f t="shared" si="30"/>
        <v>3435</v>
      </c>
      <c r="B3439" s="109"/>
      <c r="C3439" s="316"/>
      <c r="D3439" s="109"/>
    </row>
    <row r="3440" spans="1:4" s="108" customFormat="1">
      <c r="A3440" s="109">
        <f t="shared" si="30"/>
        <v>3436</v>
      </c>
      <c r="B3440" s="109"/>
      <c r="C3440" s="316"/>
      <c r="D3440" s="109"/>
    </row>
    <row r="3441" spans="1:4" s="108" customFormat="1">
      <c r="A3441" s="109">
        <f t="shared" si="30"/>
        <v>3437</v>
      </c>
      <c r="B3441" s="109"/>
      <c r="C3441" s="316"/>
      <c r="D3441" s="109"/>
    </row>
    <row r="3442" spans="1:4" s="108" customFormat="1">
      <c r="A3442" s="109">
        <f t="shared" si="30"/>
        <v>3438</v>
      </c>
      <c r="B3442" s="109"/>
      <c r="C3442" s="316"/>
      <c r="D3442" s="109"/>
    </row>
    <row r="3443" spans="1:4" s="108" customFormat="1">
      <c r="A3443" s="109">
        <f t="shared" si="30"/>
        <v>3439</v>
      </c>
      <c r="B3443" s="109"/>
      <c r="C3443" s="316"/>
      <c r="D3443" s="109"/>
    </row>
    <row r="3444" spans="1:4" s="108" customFormat="1">
      <c r="A3444" s="109">
        <f t="shared" si="30"/>
        <v>3440</v>
      </c>
      <c r="B3444" s="109"/>
      <c r="C3444" s="316"/>
      <c r="D3444" s="109"/>
    </row>
    <row r="3445" spans="1:4" s="108" customFormat="1">
      <c r="A3445" s="109">
        <f t="shared" si="30"/>
        <v>3441</v>
      </c>
      <c r="B3445" s="109"/>
      <c r="C3445" s="316"/>
      <c r="D3445" s="109"/>
    </row>
    <row r="3446" spans="1:4" s="108" customFormat="1">
      <c r="A3446" s="109">
        <f t="shared" si="30"/>
        <v>3442</v>
      </c>
      <c r="B3446" s="109"/>
      <c r="C3446" s="316"/>
      <c r="D3446" s="109"/>
    </row>
    <row r="3447" spans="1:4" s="108" customFormat="1">
      <c r="A3447" s="109">
        <f t="shared" si="30"/>
        <v>3443</v>
      </c>
      <c r="B3447" s="109"/>
      <c r="C3447" s="316"/>
      <c r="D3447" s="109"/>
    </row>
    <row r="3448" spans="1:4" s="108" customFormat="1">
      <c r="A3448" s="109">
        <f t="shared" si="30"/>
        <v>3444</v>
      </c>
      <c r="B3448" s="109"/>
      <c r="C3448" s="316"/>
      <c r="D3448" s="109"/>
    </row>
    <row r="3449" spans="1:4" s="108" customFormat="1">
      <c r="A3449" s="109">
        <f t="shared" si="30"/>
        <v>3445</v>
      </c>
      <c r="B3449" s="109"/>
      <c r="C3449" s="316"/>
      <c r="D3449" s="109"/>
    </row>
    <row r="3450" spans="1:4" s="108" customFormat="1">
      <c r="A3450" s="109">
        <f t="shared" si="30"/>
        <v>3446</v>
      </c>
      <c r="B3450" s="109"/>
      <c r="C3450" s="316"/>
      <c r="D3450" s="109"/>
    </row>
    <row r="3451" spans="1:4" s="108" customFormat="1">
      <c r="A3451" s="109">
        <f t="shared" si="30"/>
        <v>3447</v>
      </c>
      <c r="B3451" s="109"/>
      <c r="C3451" s="316"/>
      <c r="D3451" s="109"/>
    </row>
    <row r="3452" spans="1:4" s="108" customFormat="1">
      <c r="A3452" s="109">
        <f t="shared" si="30"/>
        <v>3448</v>
      </c>
      <c r="B3452" s="109"/>
      <c r="C3452" s="316"/>
      <c r="D3452" s="109"/>
    </row>
    <row r="3453" spans="1:4" s="108" customFormat="1">
      <c r="A3453" s="109">
        <f t="shared" si="30"/>
        <v>3449</v>
      </c>
      <c r="B3453" s="109"/>
      <c r="C3453" s="316"/>
      <c r="D3453" s="109"/>
    </row>
    <row r="3454" spans="1:4" s="108" customFormat="1">
      <c r="A3454" s="109">
        <f t="shared" si="30"/>
        <v>3450</v>
      </c>
      <c r="B3454" s="109"/>
      <c r="C3454" s="316"/>
      <c r="D3454" s="109"/>
    </row>
    <row r="3455" spans="1:4" s="108" customFormat="1">
      <c r="A3455" s="109">
        <f t="shared" si="30"/>
        <v>3451</v>
      </c>
      <c r="B3455" s="109"/>
      <c r="C3455" s="316"/>
      <c r="D3455" s="109"/>
    </row>
    <row r="3456" spans="1:4" s="108" customFormat="1">
      <c r="A3456" s="109">
        <f t="shared" ref="A3456:A3514" si="31">A3455+1</f>
        <v>3452</v>
      </c>
      <c r="B3456" s="109"/>
      <c r="C3456" s="316"/>
      <c r="D3456" s="109"/>
    </row>
    <row r="3457" spans="1:4" s="108" customFormat="1">
      <c r="A3457" s="109">
        <f t="shared" si="31"/>
        <v>3453</v>
      </c>
      <c r="B3457" s="109"/>
      <c r="C3457" s="316"/>
      <c r="D3457" s="109"/>
    </row>
    <row r="3458" spans="1:4" s="108" customFormat="1">
      <c r="A3458" s="109">
        <f t="shared" si="31"/>
        <v>3454</v>
      </c>
      <c r="B3458" s="109"/>
      <c r="C3458" s="316"/>
      <c r="D3458" s="109"/>
    </row>
    <row r="3459" spans="1:4" s="108" customFormat="1">
      <c r="A3459" s="109">
        <f t="shared" si="31"/>
        <v>3455</v>
      </c>
      <c r="B3459" s="109"/>
      <c r="C3459" s="316"/>
      <c r="D3459" s="109"/>
    </row>
    <row r="3460" spans="1:4" s="108" customFormat="1">
      <c r="A3460" s="109">
        <f t="shared" si="31"/>
        <v>3456</v>
      </c>
      <c r="B3460" s="109"/>
      <c r="C3460" s="316"/>
      <c r="D3460" s="109"/>
    </row>
    <row r="3461" spans="1:4" s="108" customFormat="1">
      <c r="A3461" s="109">
        <f t="shared" si="31"/>
        <v>3457</v>
      </c>
      <c r="B3461" s="109"/>
      <c r="C3461" s="316"/>
      <c r="D3461" s="109"/>
    </row>
    <row r="3462" spans="1:4" s="108" customFormat="1">
      <c r="A3462" s="109">
        <f t="shared" si="31"/>
        <v>3458</v>
      </c>
      <c r="B3462" s="109"/>
      <c r="C3462" s="316"/>
      <c r="D3462" s="109"/>
    </row>
    <row r="3463" spans="1:4" s="108" customFormat="1">
      <c r="A3463" s="109">
        <f t="shared" si="31"/>
        <v>3459</v>
      </c>
      <c r="B3463" s="109"/>
      <c r="C3463" s="316"/>
      <c r="D3463" s="109"/>
    </row>
    <row r="3464" spans="1:4" s="108" customFormat="1">
      <c r="A3464" s="109">
        <f t="shared" si="31"/>
        <v>3460</v>
      </c>
      <c r="B3464" s="109"/>
      <c r="C3464" s="316"/>
      <c r="D3464" s="109"/>
    </row>
    <row r="3465" spans="1:4" s="108" customFormat="1">
      <c r="A3465" s="109">
        <f t="shared" si="31"/>
        <v>3461</v>
      </c>
      <c r="B3465" s="109"/>
      <c r="C3465" s="316"/>
      <c r="D3465" s="109"/>
    </row>
    <row r="3466" spans="1:4" s="108" customFormat="1">
      <c r="A3466" s="109">
        <f t="shared" si="31"/>
        <v>3462</v>
      </c>
      <c r="B3466" s="109"/>
      <c r="C3466" s="316"/>
      <c r="D3466" s="109"/>
    </row>
    <row r="3467" spans="1:4" s="108" customFormat="1">
      <c r="A3467" s="109">
        <f t="shared" si="31"/>
        <v>3463</v>
      </c>
      <c r="B3467" s="109"/>
      <c r="C3467" s="316"/>
      <c r="D3467" s="109"/>
    </row>
    <row r="3468" spans="1:4" s="108" customFormat="1">
      <c r="A3468" s="109">
        <f t="shared" si="31"/>
        <v>3464</v>
      </c>
      <c r="B3468" s="109"/>
      <c r="C3468" s="316"/>
      <c r="D3468" s="109"/>
    </row>
    <row r="3469" spans="1:4" s="108" customFormat="1">
      <c r="A3469" s="109">
        <f t="shared" si="31"/>
        <v>3465</v>
      </c>
      <c r="B3469" s="109"/>
      <c r="C3469" s="316"/>
      <c r="D3469" s="109"/>
    </row>
    <row r="3470" spans="1:4" s="108" customFormat="1">
      <c r="A3470" s="109">
        <f t="shared" si="31"/>
        <v>3466</v>
      </c>
      <c r="B3470" s="109"/>
      <c r="C3470" s="316"/>
      <c r="D3470" s="109"/>
    </row>
    <row r="3471" spans="1:4" s="108" customFormat="1">
      <c r="A3471" s="109">
        <f t="shared" si="31"/>
        <v>3467</v>
      </c>
      <c r="B3471" s="109"/>
      <c r="C3471" s="316"/>
      <c r="D3471" s="109"/>
    </row>
    <row r="3472" spans="1:4" s="108" customFormat="1">
      <c r="A3472" s="109">
        <f t="shared" si="31"/>
        <v>3468</v>
      </c>
      <c r="B3472" s="109"/>
      <c r="C3472" s="316"/>
      <c r="D3472" s="109"/>
    </row>
    <row r="3473" spans="1:4" s="108" customFormat="1">
      <c r="A3473" s="109">
        <f t="shared" si="31"/>
        <v>3469</v>
      </c>
      <c r="B3473" s="109"/>
      <c r="C3473" s="316"/>
      <c r="D3473" s="109"/>
    </row>
    <row r="3474" spans="1:4" s="108" customFormat="1">
      <c r="A3474" s="109">
        <f t="shared" si="31"/>
        <v>3470</v>
      </c>
      <c r="B3474" s="109"/>
      <c r="C3474" s="316"/>
      <c r="D3474" s="109"/>
    </row>
    <row r="3475" spans="1:4" s="108" customFormat="1">
      <c r="A3475" s="109">
        <f t="shared" si="31"/>
        <v>3471</v>
      </c>
      <c r="B3475" s="109"/>
      <c r="C3475" s="316"/>
      <c r="D3475" s="109"/>
    </row>
    <row r="3476" spans="1:4" s="108" customFormat="1">
      <c r="A3476" s="109">
        <f t="shared" si="31"/>
        <v>3472</v>
      </c>
      <c r="B3476" s="109"/>
      <c r="C3476" s="316"/>
      <c r="D3476" s="109"/>
    </row>
    <row r="3477" spans="1:4" s="108" customFormat="1">
      <c r="A3477" s="109">
        <f t="shared" si="31"/>
        <v>3473</v>
      </c>
      <c r="B3477" s="109"/>
      <c r="C3477" s="316"/>
      <c r="D3477" s="109"/>
    </row>
    <row r="3478" spans="1:4" s="108" customFormat="1">
      <c r="A3478" s="109">
        <f t="shared" si="31"/>
        <v>3474</v>
      </c>
      <c r="B3478" s="109"/>
      <c r="C3478" s="316"/>
      <c r="D3478" s="109"/>
    </row>
    <row r="3479" spans="1:4" s="108" customFormat="1">
      <c r="A3479" s="109">
        <f t="shared" si="31"/>
        <v>3475</v>
      </c>
      <c r="B3479" s="109"/>
      <c r="C3479" s="316"/>
      <c r="D3479" s="109"/>
    </row>
    <row r="3480" spans="1:4" s="108" customFormat="1">
      <c r="A3480" s="109">
        <f t="shared" si="31"/>
        <v>3476</v>
      </c>
      <c r="B3480" s="109"/>
      <c r="C3480" s="316"/>
      <c r="D3480" s="109"/>
    </row>
    <row r="3481" spans="1:4" s="108" customFormat="1">
      <c r="A3481" s="109">
        <f t="shared" si="31"/>
        <v>3477</v>
      </c>
      <c r="B3481" s="109"/>
      <c r="C3481" s="316"/>
      <c r="D3481" s="109"/>
    </row>
    <row r="3482" spans="1:4" s="108" customFormat="1">
      <c r="A3482" s="109">
        <f t="shared" si="31"/>
        <v>3478</v>
      </c>
      <c r="B3482" s="109"/>
      <c r="C3482" s="316"/>
      <c r="D3482" s="109"/>
    </row>
    <row r="3483" spans="1:4" s="108" customFormat="1">
      <c r="A3483" s="109">
        <f t="shared" si="31"/>
        <v>3479</v>
      </c>
      <c r="B3483" s="109"/>
      <c r="C3483" s="316"/>
      <c r="D3483" s="109"/>
    </row>
    <row r="3484" spans="1:4" s="108" customFormat="1">
      <c r="A3484" s="109">
        <f t="shared" si="31"/>
        <v>3480</v>
      </c>
      <c r="B3484" s="109"/>
      <c r="C3484" s="316"/>
      <c r="D3484" s="109"/>
    </row>
    <row r="3485" spans="1:4" s="108" customFormat="1">
      <c r="A3485" s="109">
        <f t="shared" si="31"/>
        <v>3481</v>
      </c>
      <c r="B3485" s="109"/>
      <c r="C3485" s="316"/>
      <c r="D3485" s="109"/>
    </row>
    <row r="3486" spans="1:4" s="108" customFormat="1">
      <c r="A3486" s="109">
        <f t="shared" si="31"/>
        <v>3482</v>
      </c>
      <c r="B3486" s="109"/>
      <c r="C3486" s="316"/>
      <c r="D3486" s="109"/>
    </row>
    <row r="3487" spans="1:4" s="108" customFormat="1">
      <c r="A3487" s="109">
        <f t="shared" si="31"/>
        <v>3483</v>
      </c>
      <c r="B3487" s="109"/>
      <c r="C3487" s="316"/>
      <c r="D3487" s="109"/>
    </row>
    <row r="3488" spans="1:4" s="108" customFormat="1">
      <c r="A3488" s="109">
        <f t="shared" si="31"/>
        <v>3484</v>
      </c>
      <c r="B3488" s="109"/>
      <c r="C3488" s="316"/>
      <c r="D3488" s="109"/>
    </row>
    <row r="3489" spans="1:4" s="108" customFormat="1">
      <c r="A3489" s="109">
        <f t="shared" si="31"/>
        <v>3485</v>
      </c>
      <c r="B3489" s="109"/>
      <c r="C3489" s="316"/>
      <c r="D3489" s="109"/>
    </row>
    <row r="3490" spans="1:4" s="108" customFormat="1">
      <c r="A3490" s="109">
        <f t="shared" si="31"/>
        <v>3486</v>
      </c>
      <c r="B3490" s="109"/>
      <c r="C3490" s="316"/>
      <c r="D3490" s="109"/>
    </row>
    <row r="3491" spans="1:4" s="108" customFormat="1">
      <c r="A3491" s="109">
        <f t="shared" si="31"/>
        <v>3487</v>
      </c>
      <c r="B3491" s="109"/>
      <c r="C3491" s="316"/>
      <c r="D3491" s="109"/>
    </row>
    <row r="3492" spans="1:4" s="108" customFormat="1">
      <c r="A3492" s="109">
        <f t="shared" si="31"/>
        <v>3488</v>
      </c>
      <c r="B3492" s="109"/>
      <c r="C3492" s="316"/>
      <c r="D3492" s="109"/>
    </row>
    <row r="3493" spans="1:4" s="108" customFormat="1">
      <c r="A3493" s="109">
        <f t="shared" si="31"/>
        <v>3489</v>
      </c>
      <c r="B3493" s="109"/>
      <c r="C3493" s="316"/>
      <c r="D3493" s="109"/>
    </row>
    <row r="3494" spans="1:4" s="108" customFormat="1">
      <c r="A3494" s="109">
        <f t="shared" si="31"/>
        <v>3490</v>
      </c>
      <c r="B3494" s="109"/>
      <c r="C3494" s="316"/>
      <c r="D3494" s="109"/>
    </row>
    <row r="3495" spans="1:4" s="108" customFormat="1">
      <c r="A3495" s="109">
        <f t="shared" si="31"/>
        <v>3491</v>
      </c>
      <c r="B3495" s="109"/>
      <c r="C3495" s="316"/>
      <c r="D3495" s="109"/>
    </row>
    <row r="3496" spans="1:4" s="108" customFormat="1">
      <c r="A3496" s="109">
        <f t="shared" si="31"/>
        <v>3492</v>
      </c>
      <c r="B3496" s="109"/>
      <c r="C3496" s="316"/>
      <c r="D3496" s="109"/>
    </row>
    <row r="3497" spans="1:4" s="108" customFormat="1">
      <c r="A3497" s="109">
        <f t="shared" si="31"/>
        <v>3493</v>
      </c>
      <c r="B3497" s="109"/>
      <c r="C3497" s="316"/>
      <c r="D3497" s="109"/>
    </row>
    <row r="3498" spans="1:4" s="108" customFormat="1">
      <c r="A3498" s="109">
        <f t="shared" si="31"/>
        <v>3494</v>
      </c>
      <c r="B3498" s="109"/>
      <c r="C3498" s="316"/>
      <c r="D3498" s="109"/>
    </row>
    <row r="3499" spans="1:4" s="108" customFormat="1">
      <c r="A3499" s="109">
        <f t="shared" si="31"/>
        <v>3495</v>
      </c>
      <c r="B3499" s="109"/>
      <c r="C3499" s="316"/>
      <c r="D3499" s="109"/>
    </row>
    <row r="3500" spans="1:4" s="108" customFormat="1">
      <c r="A3500" s="109">
        <f t="shared" si="31"/>
        <v>3496</v>
      </c>
      <c r="B3500" s="109"/>
      <c r="C3500" s="316"/>
      <c r="D3500" s="109"/>
    </row>
    <row r="3501" spans="1:4" s="108" customFormat="1">
      <c r="A3501" s="109">
        <f t="shared" si="31"/>
        <v>3497</v>
      </c>
      <c r="B3501" s="109"/>
      <c r="C3501" s="316"/>
      <c r="D3501" s="109"/>
    </row>
    <row r="3502" spans="1:4" s="108" customFormat="1">
      <c r="A3502" s="109">
        <f t="shared" si="31"/>
        <v>3498</v>
      </c>
      <c r="B3502" s="109"/>
      <c r="C3502" s="316"/>
      <c r="D3502" s="109"/>
    </row>
    <row r="3503" spans="1:4" s="108" customFormat="1">
      <c r="A3503" s="109">
        <f t="shared" si="31"/>
        <v>3499</v>
      </c>
      <c r="B3503" s="109"/>
      <c r="C3503" s="316"/>
      <c r="D3503" s="109"/>
    </row>
    <row r="3504" spans="1:4" s="108" customFormat="1">
      <c r="A3504" s="109">
        <f t="shared" si="31"/>
        <v>3500</v>
      </c>
      <c r="B3504" s="109"/>
      <c r="C3504" s="316"/>
      <c r="D3504" s="109"/>
    </row>
    <row r="3505" spans="1:4" s="108" customFormat="1">
      <c r="A3505" s="109">
        <f t="shared" si="31"/>
        <v>3501</v>
      </c>
      <c r="B3505" s="109"/>
      <c r="C3505" s="316"/>
      <c r="D3505" s="109"/>
    </row>
    <row r="3506" spans="1:4" s="108" customFormat="1">
      <c r="A3506" s="109">
        <f t="shared" si="31"/>
        <v>3502</v>
      </c>
      <c r="B3506" s="109"/>
      <c r="C3506" s="316"/>
      <c r="D3506" s="109"/>
    </row>
    <row r="3507" spans="1:4" s="108" customFormat="1">
      <c r="A3507" s="109">
        <f t="shared" si="31"/>
        <v>3503</v>
      </c>
      <c r="B3507" s="109"/>
      <c r="C3507" s="316"/>
      <c r="D3507" s="109"/>
    </row>
    <row r="3508" spans="1:4" s="108" customFormat="1">
      <c r="A3508" s="109">
        <f t="shared" si="31"/>
        <v>3504</v>
      </c>
      <c r="B3508" s="109"/>
      <c r="C3508" s="316"/>
      <c r="D3508" s="109"/>
    </row>
    <row r="3509" spans="1:4" s="108" customFormat="1">
      <c r="A3509" s="109">
        <f t="shared" si="31"/>
        <v>3505</v>
      </c>
      <c r="B3509" s="109"/>
      <c r="C3509" s="316"/>
      <c r="D3509" s="109"/>
    </row>
    <row r="3510" spans="1:4" s="108" customFormat="1">
      <c r="A3510" s="109">
        <f t="shared" si="31"/>
        <v>3506</v>
      </c>
      <c r="B3510" s="109"/>
      <c r="C3510" s="316"/>
      <c r="D3510" s="109"/>
    </row>
    <row r="3511" spans="1:4" s="108" customFormat="1">
      <c r="A3511" s="109">
        <f t="shared" si="31"/>
        <v>3507</v>
      </c>
      <c r="B3511" s="109"/>
      <c r="C3511" s="316"/>
      <c r="D3511" s="109"/>
    </row>
    <row r="3512" spans="1:4" s="108" customFormat="1">
      <c r="A3512" s="109">
        <f t="shared" si="31"/>
        <v>3508</v>
      </c>
      <c r="B3512" s="109"/>
      <c r="C3512" s="316"/>
      <c r="D3512" s="109"/>
    </row>
    <row r="3513" spans="1:4" s="108" customFormat="1">
      <c r="A3513" s="109">
        <f t="shared" si="31"/>
        <v>3509</v>
      </c>
      <c r="B3513" s="109"/>
      <c r="C3513" s="316"/>
      <c r="D3513" s="109"/>
    </row>
    <row r="3514" spans="1:4" s="108" customFormat="1">
      <c r="A3514" s="109">
        <f t="shared" si="31"/>
        <v>3510</v>
      </c>
      <c r="B3514" s="109"/>
      <c r="C3514" s="316"/>
      <c r="D3514" s="109"/>
    </row>
    <row r="3515" spans="1:4" s="108" customFormat="1">
      <c r="C3515" s="113"/>
    </row>
    <row r="3516" spans="1:4" s="108" customFormat="1">
      <c r="C3516" s="113"/>
    </row>
    <row r="3517" spans="1:4" s="108" customFormat="1">
      <c r="C3517" s="113"/>
    </row>
    <row r="3518" spans="1:4" s="108" customFormat="1">
      <c r="C3518" s="113"/>
    </row>
    <row r="3519" spans="1:4" s="108" customFormat="1">
      <c r="C3519" s="113"/>
    </row>
    <row r="3520" spans="1:4" s="108" customFormat="1">
      <c r="C3520" s="113"/>
    </row>
    <row r="3521" spans="3:3" s="108" customFormat="1">
      <c r="C3521" s="113"/>
    </row>
    <row r="3522" spans="3:3" s="108" customFormat="1">
      <c r="C3522" s="113"/>
    </row>
    <row r="3523" spans="3:3" s="108" customFormat="1">
      <c r="C3523" s="113"/>
    </row>
    <row r="3524" spans="3:3" s="108" customFormat="1">
      <c r="C3524" s="113"/>
    </row>
    <row r="3525" spans="3:3" s="108" customFormat="1">
      <c r="C3525" s="113"/>
    </row>
    <row r="3526" spans="3:3" s="108" customFormat="1">
      <c r="C3526" s="113"/>
    </row>
    <row r="3527" spans="3:3" s="108" customFormat="1">
      <c r="C3527" s="113"/>
    </row>
    <row r="3528" spans="3:3" s="108" customFormat="1">
      <c r="C3528" s="113"/>
    </row>
    <row r="3529" spans="3:3" s="108" customFormat="1">
      <c r="C3529" s="113"/>
    </row>
  </sheetData>
  <mergeCells count="35"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  <mergeCell ref="A1:A4"/>
    <mergeCell ref="C1:D1"/>
    <mergeCell ref="C2:D2"/>
    <mergeCell ref="C3:D3"/>
    <mergeCell ref="C5:C114"/>
    <mergeCell ref="C1020:C1115"/>
    <mergeCell ref="C1116:C1191"/>
    <mergeCell ref="C1192:C1269"/>
    <mergeCell ref="C1270:C1417"/>
    <mergeCell ref="C1418:C1637"/>
    <mergeCell ref="C1638:C1750"/>
    <mergeCell ref="C1751:C1872"/>
    <mergeCell ref="C1873:C1938"/>
    <mergeCell ref="C1939:C2059"/>
    <mergeCell ref="C2060:C2146"/>
    <mergeCell ref="C2147:C2187"/>
    <mergeCell ref="C2188:C2407"/>
    <mergeCell ref="C2408:C2960"/>
    <mergeCell ref="C2961:C2982"/>
    <mergeCell ref="C2983:C3004"/>
    <mergeCell ref="C3381:C3514"/>
    <mergeCell ref="C3005:C3048"/>
    <mergeCell ref="C3049:C3148"/>
    <mergeCell ref="C3149:C3176"/>
    <mergeCell ref="C3177:C3265"/>
    <mergeCell ref="C3266:C338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89"/>
  <sheetViews>
    <sheetView workbookViewId="0">
      <selection activeCell="C3" sqref="C3:D3"/>
    </sheetView>
  </sheetViews>
  <sheetFormatPr baseColWidth="10" defaultRowHeight="12.75"/>
  <cols>
    <col min="1" max="1" width="5.5703125" style="5" bestFit="1" customWidth="1"/>
    <col min="2" max="2" width="91.7109375" style="5" bestFit="1" customWidth="1"/>
    <col min="3" max="3" width="41" style="5" customWidth="1"/>
    <col min="4" max="4" width="37.42578125" style="5" customWidth="1"/>
    <col min="5" max="16384" width="11.42578125" style="5"/>
  </cols>
  <sheetData>
    <row r="1" spans="1:4">
      <c r="A1" s="310" t="s">
        <v>14</v>
      </c>
      <c r="B1" s="8" t="s">
        <v>15</v>
      </c>
      <c r="C1" s="314" t="s">
        <v>30</v>
      </c>
      <c r="D1" s="314"/>
    </row>
    <row r="2" spans="1:4">
      <c r="A2" s="310"/>
      <c r="B2" s="8" t="s">
        <v>16</v>
      </c>
      <c r="C2" s="315" t="s">
        <v>42231</v>
      </c>
      <c r="D2" s="315"/>
    </row>
    <row r="3" spans="1:4">
      <c r="A3" s="310"/>
      <c r="B3" s="8" t="s">
        <v>18</v>
      </c>
      <c r="C3" s="315" t="s">
        <v>22737</v>
      </c>
      <c r="D3" s="315"/>
    </row>
    <row r="4" spans="1:4">
      <c r="A4" s="310"/>
      <c r="B4" s="202" t="s">
        <v>19</v>
      </c>
      <c r="C4" s="7" t="s">
        <v>44</v>
      </c>
      <c r="D4" s="202" t="s">
        <v>12</v>
      </c>
    </row>
    <row r="5" spans="1:4">
      <c r="A5" s="43">
        <v>1</v>
      </c>
      <c r="B5" s="109" t="s">
        <v>31520</v>
      </c>
      <c r="C5" s="203">
        <v>900000</v>
      </c>
      <c r="D5" s="145" t="s">
        <v>22354</v>
      </c>
    </row>
    <row r="6" spans="1:4">
      <c r="A6" s="43">
        <v>2</v>
      </c>
      <c r="B6" s="109" t="s">
        <v>31521</v>
      </c>
      <c r="C6" s="203">
        <v>900000</v>
      </c>
      <c r="D6" s="145" t="s">
        <v>22354</v>
      </c>
    </row>
    <row r="7" spans="1:4">
      <c r="A7" s="43">
        <v>3</v>
      </c>
      <c r="B7" s="109" t="s">
        <v>31522</v>
      </c>
      <c r="C7" s="203">
        <v>900000</v>
      </c>
      <c r="D7" s="145" t="s">
        <v>22354</v>
      </c>
    </row>
    <row r="8" spans="1:4">
      <c r="A8" s="43">
        <v>4</v>
      </c>
      <c r="B8" s="109" t="s">
        <v>23391</v>
      </c>
      <c r="C8" s="203">
        <v>900000</v>
      </c>
      <c r="D8" s="145" t="s">
        <v>22354</v>
      </c>
    </row>
    <row r="9" spans="1:4">
      <c r="A9" s="43">
        <v>5</v>
      </c>
      <c r="B9" s="109" t="s">
        <v>31523</v>
      </c>
      <c r="C9" s="203">
        <v>900000</v>
      </c>
      <c r="D9" s="145" t="s">
        <v>22354</v>
      </c>
    </row>
    <row r="10" spans="1:4">
      <c r="A10" s="43">
        <v>6</v>
      </c>
      <c r="B10" s="109" t="s">
        <v>31524</v>
      </c>
      <c r="C10" s="203">
        <v>900000</v>
      </c>
      <c r="D10" s="145" t="s">
        <v>22354</v>
      </c>
    </row>
    <row r="11" spans="1:4">
      <c r="A11" s="43">
        <v>7</v>
      </c>
      <c r="B11" s="109" t="s">
        <v>31525</v>
      </c>
      <c r="C11" s="203">
        <v>900000</v>
      </c>
      <c r="D11" s="145" t="s">
        <v>22354</v>
      </c>
    </row>
    <row r="12" spans="1:4">
      <c r="A12" s="43">
        <v>8</v>
      </c>
      <c r="B12" s="109" t="s">
        <v>31526</v>
      </c>
      <c r="C12" s="203">
        <v>900000</v>
      </c>
      <c r="D12" s="145" t="s">
        <v>22354</v>
      </c>
    </row>
    <row r="13" spans="1:4">
      <c r="A13" s="43">
        <v>9</v>
      </c>
      <c r="B13" s="109" t="s">
        <v>31527</v>
      </c>
      <c r="C13" s="203">
        <v>900000</v>
      </c>
      <c r="D13" s="145" t="s">
        <v>22354</v>
      </c>
    </row>
    <row r="14" spans="1:4">
      <c r="A14" s="43">
        <v>10</v>
      </c>
      <c r="B14" s="109" t="s">
        <v>31528</v>
      </c>
      <c r="C14" s="203">
        <v>900000</v>
      </c>
      <c r="D14" s="145" t="s">
        <v>22354</v>
      </c>
    </row>
    <row r="15" spans="1:4">
      <c r="A15" s="43">
        <v>11</v>
      </c>
      <c r="B15" s="109" t="s">
        <v>31529</v>
      </c>
      <c r="C15" s="203">
        <v>900000</v>
      </c>
      <c r="D15" s="145" t="s">
        <v>22354</v>
      </c>
    </row>
    <row r="16" spans="1:4">
      <c r="A16" s="43">
        <v>12</v>
      </c>
      <c r="B16" s="109" t="s">
        <v>31530</v>
      </c>
      <c r="C16" s="203">
        <v>900000</v>
      </c>
      <c r="D16" s="145" t="s">
        <v>22354</v>
      </c>
    </row>
    <row r="17" spans="1:4">
      <c r="A17" s="43">
        <v>13</v>
      </c>
      <c r="B17" s="109" t="s">
        <v>31531</v>
      </c>
      <c r="C17" s="203">
        <v>900000</v>
      </c>
      <c r="D17" s="145" t="s">
        <v>22354</v>
      </c>
    </row>
    <row r="18" spans="1:4">
      <c r="A18" s="43">
        <v>14</v>
      </c>
      <c r="B18" s="109" t="s">
        <v>31532</v>
      </c>
      <c r="C18" s="203">
        <v>900000</v>
      </c>
      <c r="D18" s="145" t="s">
        <v>22354</v>
      </c>
    </row>
    <row r="19" spans="1:4">
      <c r="A19" s="43">
        <v>15</v>
      </c>
      <c r="B19" s="109" t="s">
        <v>31533</v>
      </c>
      <c r="C19" s="203">
        <v>900000</v>
      </c>
      <c r="D19" s="145" t="s">
        <v>22354</v>
      </c>
    </row>
    <row r="20" spans="1:4">
      <c r="A20" s="43">
        <v>16</v>
      </c>
      <c r="B20" s="109" t="s">
        <v>31534</v>
      </c>
      <c r="C20" s="203">
        <v>900000</v>
      </c>
      <c r="D20" s="145" t="s">
        <v>22354</v>
      </c>
    </row>
    <row r="21" spans="1:4">
      <c r="A21" s="43">
        <v>17</v>
      </c>
      <c r="B21" s="109" t="s">
        <v>23457</v>
      </c>
      <c r="C21" s="203">
        <v>900000</v>
      </c>
      <c r="D21" s="145" t="s">
        <v>22354</v>
      </c>
    </row>
    <row r="22" spans="1:4">
      <c r="A22" s="43">
        <v>18</v>
      </c>
      <c r="B22" s="109" t="s">
        <v>31535</v>
      </c>
      <c r="C22" s="203">
        <v>900000</v>
      </c>
      <c r="D22" s="145" t="s">
        <v>22354</v>
      </c>
    </row>
    <row r="23" spans="1:4">
      <c r="A23" s="43">
        <v>19</v>
      </c>
      <c r="B23" s="109" t="s">
        <v>31536</v>
      </c>
      <c r="C23" s="203">
        <v>900000</v>
      </c>
      <c r="D23" s="145" t="s">
        <v>22354</v>
      </c>
    </row>
    <row r="24" spans="1:4">
      <c r="A24" s="43">
        <v>20</v>
      </c>
      <c r="B24" s="109" t="s">
        <v>23469</v>
      </c>
      <c r="C24" s="203">
        <v>900000</v>
      </c>
      <c r="D24" s="145" t="s">
        <v>22354</v>
      </c>
    </row>
    <row r="25" spans="1:4">
      <c r="A25" s="43">
        <v>21</v>
      </c>
      <c r="B25" s="109" t="s">
        <v>31537</v>
      </c>
      <c r="C25" s="203">
        <v>900000</v>
      </c>
      <c r="D25" s="145" t="s">
        <v>22354</v>
      </c>
    </row>
    <row r="26" spans="1:4">
      <c r="A26" s="43">
        <v>22</v>
      </c>
      <c r="B26" s="109" t="s">
        <v>31538</v>
      </c>
      <c r="C26" s="203">
        <v>900000</v>
      </c>
      <c r="D26" s="145" t="s">
        <v>22354</v>
      </c>
    </row>
    <row r="27" spans="1:4">
      <c r="A27" s="43">
        <v>23</v>
      </c>
      <c r="B27" s="109" t="s">
        <v>31539</v>
      </c>
      <c r="C27" s="203">
        <v>900000</v>
      </c>
      <c r="D27" s="145" t="s">
        <v>22354</v>
      </c>
    </row>
    <row r="28" spans="1:4">
      <c r="A28" s="43">
        <v>24</v>
      </c>
      <c r="B28" s="109" t="s">
        <v>31540</v>
      </c>
      <c r="C28" s="203">
        <v>900000</v>
      </c>
      <c r="D28" s="145" t="s">
        <v>22354</v>
      </c>
    </row>
    <row r="29" spans="1:4">
      <c r="A29" s="43">
        <v>25</v>
      </c>
      <c r="B29" s="109" t="s">
        <v>31541</v>
      </c>
      <c r="C29" s="203">
        <v>900000</v>
      </c>
      <c r="D29" s="145" t="s">
        <v>22354</v>
      </c>
    </row>
    <row r="30" spans="1:4">
      <c r="A30" s="43">
        <v>26</v>
      </c>
      <c r="B30" s="109" t="s">
        <v>31542</v>
      </c>
      <c r="C30" s="203">
        <v>900000</v>
      </c>
      <c r="D30" s="145" t="s">
        <v>22354</v>
      </c>
    </row>
    <row r="31" spans="1:4">
      <c r="A31" s="43">
        <v>27</v>
      </c>
      <c r="B31" s="109" t="s">
        <v>31543</v>
      </c>
      <c r="C31" s="203">
        <v>900000</v>
      </c>
      <c r="D31" s="145" t="s">
        <v>22354</v>
      </c>
    </row>
    <row r="32" spans="1:4">
      <c r="A32" s="43">
        <v>28</v>
      </c>
      <c r="B32" s="109" t="s">
        <v>31544</v>
      </c>
      <c r="C32" s="203">
        <v>900000</v>
      </c>
      <c r="D32" s="145" t="s">
        <v>22354</v>
      </c>
    </row>
    <row r="33" spans="1:4">
      <c r="A33" s="43">
        <v>29</v>
      </c>
      <c r="B33" s="109" t="s">
        <v>31545</v>
      </c>
      <c r="C33" s="203">
        <v>900000</v>
      </c>
      <c r="D33" s="145" t="s">
        <v>22354</v>
      </c>
    </row>
    <row r="34" spans="1:4">
      <c r="A34" s="43">
        <v>30</v>
      </c>
      <c r="B34" s="109" t="s">
        <v>31546</v>
      </c>
      <c r="C34" s="203">
        <v>900000</v>
      </c>
      <c r="D34" s="145" t="s">
        <v>22354</v>
      </c>
    </row>
    <row r="35" spans="1:4">
      <c r="A35" s="43">
        <v>31</v>
      </c>
      <c r="B35" s="109" t="s">
        <v>31547</v>
      </c>
      <c r="C35" s="203">
        <v>900000</v>
      </c>
      <c r="D35" s="145" t="s">
        <v>22354</v>
      </c>
    </row>
    <row r="36" spans="1:4">
      <c r="A36" s="43">
        <v>32</v>
      </c>
      <c r="B36" s="109" t="s">
        <v>31548</v>
      </c>
      <c r="C36" s="203">
        <v>900000</v>
      </c>
      <c r="D36" s="145" t="s">
        <v>22354</v>
      </c>
    </row>
    <row r="37" spans="1:4">
      <c r="A37" s="43">
        <v>33</v>
      </c>
      <c r="B37" s="109" t="s">
        <v>31549</v>
      </c>
      <c r="C37" s="203">
        <v>900000</v>
      </c>
      <c r="D37" s="145" t="s">
        <v>22354</v>
      </c>
    </row>
    <row r="38" spans="1:4">
      <c r="A38" s="43">
        <v>34</v>
      </c>
      <c r="B38" s="109" t="s">
        <v>31550</v>
      </c>
      <c r="C38" s="203">
        <v>900000</v>
      </c>
      <c r="D38" s="145" t="s">
        <v>22354</v>
      </c>
    </row>
    <row r="39" spans="1:4">
      <c r="A39" s="43">
        <v>35</v>
      </c>
      <c r="B39" s="109" t="s">
        <v>31551</v>
      </c>
      <c r="C39" s="203">
        <v>900000</v>
      </c>
      <c r="D39" s="145" t="s">
        <v>22354</v>
      </c>
    </row>
    <row r="40" spans="1:4">
      <c r="A40" s="43">
        <v>36</v>
      </c>
      <c r="B40" s="109" t="s">
        <v>31552</v>
      </c>
      <c r="C40" s="203">
        <v>900000</v>
      </c>
      <c r="D40" s="145" t="s">
        <v>22354</v>
      </c>
    </row>
    <row r="41" spans="1:4">
      <c r="A41" s="43">
        <v>37</v>
      </c>
      <c r="B41" s="109" t="s">
        <v>31553</v>
      </c>
      <c r="C41" s="203">
        <v>900000</v>
      </c>
      <c r="D41" s="145" t="s">
        <v>22354</v>
      </c>
    </row>
    <row r="42" spans="1:4">
      <c r="A42" s="43">
        <v>38</v>
      </c>
      <c r="B42" s="109" t="s">
        <v>31554</v>
      </c>
      <c r="C42" s="203">
        <v>900000</v>
      </c>
      <c r="D42" s="145" t="s">
        <v>22497</v>
      </c>
    </row>
    <row r="43" spans="1:4">
      <c r="A43" s="43">
        <v>39</v>
      </c>
      <c r="B43" s="109" t="s">
        <v>31555</v>
      </c>
      <c r="C43" s="203">
        <v>900000</v>
      </c>
      <c r="D43" s="145" t="s">
        <v>22497</v>
      </c>
    </row>
    <row r="44" spans="1:4">
      <c r="A44" s="43">
        <v>40</v>
      </c>
      <c r="B44" s="109" t="s">
        <v>23676</v>
      </c>
      <c r="C44" s="203">
        <v>900000</v>
      </c>
      <c r="D44" s="145" t="s">
        <v>22497</v>
      </c>
    </row>
    <row r="45" spans="1:4">
      <c r="A45" s="43">
        <v>41</v>
      </c>
      <c r="B45" s="109" t="s">
        <v>23655</v>
      </c>
      <c r="C45" s="203">
        <v>900000</v>
      </c>
      <c r="D45" s="145" t="s">
        <v>22497</v>
      </c>
    </row>
    <row r="46" spans="1:4">
      <c r="A46" s="43">
        <v>42</v>
      </c>
      <c r="B46" s="109" t="s">
        <v>31556</v>
      </c>
      <c r="C46" s="203">
        <v>900000</v>
      </c>
      <c r="D46" s="145" t="s">
        <v>22497</v>
      </c>
    </row>
    <row r="47" spans="1:4">
      <c r="A47" s="43">
        <v>43</v>
      </c>
      <c r="B47" s="109" t="s">
        <v>31557</v>
      </c>
      <c r="C47" s="203">
        <v>900000</v>
      </c>
      <c r="D47" s="145" t="s">
        <v>22497</v>
      </c>
    </row>
    <row r="48" spans="1:4">
      <c r="A48" s="43">
        <v>44</v>
      </c>
      <c r="B48" s="109" t="s">
        <v>23690</v>
      </c>
      <c r="C48" s="203">
        <v>900000</v>
      </c>
      <c r="D48" s="145" t="s">
        <v>22497</v>
      </c>
    </row>
    <row r="49" spans="1:4">
      <c r="A49" s="43">
        <v>45</v>
      </c>
      <c r="B49" s="109" t="s">
        <v>23675</v>
      </c>
      <c r="C49" s="203">
        <v>900000</v>
      </c>
      <c r="D49" s="145" t="s">
        <v>22497</v>
      </c>
    </row>
    <row r="50" spans="1:4">
      <c r="A50" s="43">
        <v>46</v>
      </c>
      <c r="B50" s="109" t="s">
        <v>31558</v>
      </c>
      <c r="C50" s="203">
        <v>900000</v>
      </c>
      <c r="D50" s="145" t="s">
        <v>22497</v>
      </c>
    </row>
    <row r="51" spans="1:4">
      <c r="A51" s="43">
        <v>47</v>
      </c>
      <c r="B51" s="109" t="s">
        <v>31559</v>
      </c>
      <c r="C51" s="203">
        <v>900000</v>
      </c>
      <c r="D51" s="145" t="s">
        <v>22497</v>
      </c>
    </row>
    <row r="52" spans="1:4">
      <c r="A52" s="43">
        <v>48</v>
      </c>
      <c r="B52" s="109" t="s">
        <v>31560</v>
      </c>
      <c r="C52" s="203">
        <v>900000</v>
      </c>
      <c r="D52" s="145" t="s">
        <v>22497</v>
      </c>
    </row>
    <row r="53" spans="1:4">
      <c r="A53" s="43">
        <v>49</v>
      </c>
      <c r="B53" s="109" t="s">
        <v>31561</v>
      </c>
      <c r="C53" s="203">
        <v>900000</v>
      </c>
      <c r="D53" s="145" t="s">
        <v>22497</v>
      </c>
    </row>
    <row r="54" spans="1:4">
      <c r="A54" s="43">
        <v>50</v>
      </c>
      <c r="B54" s="109" t="s">
        <v>23615</v>
      </c>
      <c r="C54" s="203">
        <v>900000</v>
      </c>
      <c r="D54" s="145" t="s">
        <v>22497</v>
      </c>
    </row>
    <row r="55" spans="1:4">
      <c r="A55" s="43">
        <v>51</v>
      </c>
      <c r="B55" s="109" t="s">
        <v>31562</v>
      </c>
      <c r="C55" s="203">
        <v>900000</v>
      </c>
      <c r="D55" s="145" t="s">
        <v>22497</v>
      </c>
    </row>
    <row r="56" spans="1:4">
      <c r="A56" s="43">
        <v>52</v>
      </c>
      <c r="B56" s="109" t="s">
        <v>23629</v>
      </c>
      <c r="C56" s="203">
        <v>900000</v>
      </c>
      <c r="D56" s="145" t="s">
        <v>22497</v>
      </c>
    </row>
    <row r="57" spans="1:4">
      <c r="A57" s="43">
        <v>53</v>
      </c>
      <c r="B57" s="109" t="s">
        <v>31563</v>
      </c>
      <c r="C57" s="203">
        <v>900000</v>
      </c>
      <c r="D57" s="145" t="s">
        <v>22497</v>
      </c>
    </row>
    <row r="58" spans="1:4">
      <c r="A58" s="43">
        <v>54</v>
      </c>
      <c r="B58" s="109" t="s">
        <v>31564</v>
      </c>
      <c r="C58" s="203">
        <v>900000</v>
      </c>
      <c r="D58" s="145" t="s">
        <v>22497</v>
      </c>
    </row>
    <row r="59" spans="1:4">
      <c r="A59" s="43">
        <v>55</v>
      </c>
      <c r="B59" s="109" t="s">
        <v>31565</v>
      </c>
      <c r="C59" s="203">
        <v>900000</v>
      </c>
      <c r="D59" s="145" t="s">
        <v>22497</v>
      </c>
    </row>
    <row r="60" spans="1:4">
      <c r="A60" s="43">
        <v>56</v>
      </c>
      <c r="B60" s="109" t="s">
        <v>31566</v>
      </c>
      <c r="C60" s="203">
        <v>900000</v>
      </c>
      <c r="D60" s="145" t="s">
        <v>22497</v>
      </c>
    </row>
    <row r="61" spans="1:4">
      <c r="A61" s="43">
        <v>57</v>
      </c>
      <c r="B61" s="109" t="s">
        <v>31567</v>
      </c>
      <c r="C61" s="203">
        <v>900000</v>
      </c>
      <c r="D61" s="145" t="s">
        <v>22497</v>
      </c>
    </row>
    <row r="62" spans="1:4">
      <c r="A62" s="43">
        <v>58</v>
      </c>
      <c r="B62" s="109" t="s">
        <v>31568</v>
      </c>
      <c r="C62" s="203">
        <v>900000</v>
      </c>
      <c r="D62" s="145" t="s">
        <v>22497</v>
      </c>
    </row>
    <row r="63" spans="1:4">
      <c r="A63" s="43">
        <v>59</v>
      </c>
      <c r="B63" s="109" t="s">
        <v>23599</v>
      </c>
      <c r="C63" s="203">
        <v>900000</v>
      </c>
      <c r="D63" s="145" t="s">
        <v>22497</v>
      </c>
    </row>
    <row r="64" spans="1:4">
      <c r="A64" s="43">
        <v>60</v>
      </c>
      <c r="B64" s="109" t="s">
        <v>31569</v>
      </c>
      <c r="C64" s="203">
        <v>900000</v>
      </c>
      <c r="D64" s="145" t="s">
        <v>22497</v>
      </c>
    </row>
    <row r="65" spans="1:4">
      <c r="A65" s="43">
        <v>61</v>
      </c>
      <c r="B65" s="109" t="s">
        <v>31570</v>
      </c>
      <c r="C65" s="203">
        <v>900000</v>
      </c>
      <c r="D65" s="145" t="s">
        <v>22497</v>
      </c>
    </row>
    <row r="66" spans="1:4">
      <c r="A66" s="43">
        <v>62</v>
      </c>
      <c r="B66" s="109" t="s">
        <v>31571</v>
      </c>
      <c r="C66" s="203">
        <v>900000</v>
      </c>
      <c r="D66" s="145" t="s">
        <v>22497</v>
      </c>
    </row>
    <row r="67" spans="1:4">
      <c r="A67" s="43">
        <v>63</v>
      </c>
      <c r="B67" s="109" t="s">
        <v>31572</v>
      </c>
      <c r="C67" s="203">
        <v>900000</v>
      </c>
      <c r="D67" s="145" t="s">
        <v>22497</v>
      </c>
    </row>
    <row r="68" spans="1:4">
      <c r="A68" s="43">
        <v>64</v>
      </c>
      <c r="B68" s="109" t="s">
        <v>31573</v>
      </c>
      <c r="C68" s="203">
        <v>900000</v>
      </c>
      <c r="D68" s="145" t="s">
        <v>22497</v>
      </c>
    </row>
    <row r="69" spans="1:4">
      <c r="A69" s="43">
        <v>65</v>
      </c>
      <c r="B69" s="109" t="s">
        <v>31574</v>
      </c>
      <c r="C69" s="203">
        <v>900000</v>
      </c>
      <c r="D69" s="145" t="s">
        <v>22497</v>
      </c>
    </row>
    <row r="70" spans="1:4">
      <c r="A70" s="43">
        <v>66</v>
      </c>
      <c r="B70" s="109" t="s">
        <v>31575</v>
      </c>
      <c r="C70" s="203">
        <v>900000</v>
      </c>
      <c r="D70" s="145" t="s">
        <v>22497</v>
      </c>
    </row>
    <row r="71" spans="1:4">
      <c r="A71" s="43">
        <v>67</v>
      </c>
      <c r="B71" s="109" t="s">
        <v>31576</v>
      </c>
      <c r="C71" s="203">
        <v>900000</v>
      </c>
      <c r="D71" s="145" t="s">
        <v>22497</v>
      </c>
    </row>
    <row r="72" spans="1:4">
      <c r="A72" s="43">
        <v>68</v>
      </c>
      <c r="B72" s="109" t="s">
        <v>31577</v>
      </c>
      <c r="C72" s="203">
        <v>900000</v>
      </c>
      <c r="D72" s="145" t="s">
        <v>22497</v>
      </c>
    </row>
    <row r="73" spans="1:4">
      <c r="A73" s="43">
        <v>69</v>
      </c>
      <c r="B73" s="109" t="s">
        <v>23753</v>
      </c>
      <c r="C73" s="203">
        <v>900000</v>
      </c>
      <c r="D73" s="145" t="s">
        <v>22497</v>
      </c>
    </row>
    <row r="74" spans="1:4">
      <c r="A74" s="43">
        <v>70</v>
      </c>
      <c r="B74" s="109" t="s">
        <v>31578</v>
      </c>
      <c r="C74" s="203">
        <v>900000</v>
      </c>
      <c r="D74" s="145" t="s">
        <v>22497</v>
      </c>
    </row>
    <row r="75" spans="1:4">
      <c r="A75" s="43">
        <v>71</v>
      </c>
      <c r="B75" s="109" t="s">
        <v>23681</v>
      </c>
      <c r="C75" s="203">
        <v>900000</v>
      </c>
      <c r="D75" s="145" t="s">
        <v>22497</v>
      </c>
    </row>
    <row r="76" spans="1:4">
      <c r="A76" s="43">
        <v>72</v>
      </c>
      <c r="B76" s="109" t="s">
        <v>31579</v>
      </c>
      <c r="C76" s="203">
        <v>900000</v>
      </c>
      <c r="D76" s="145" t="s">
        <v>22497</v>
      </c>
    </row>
    <row r="77" spans="1:4">
      <c r="A77" s="43">
        <v>73</v>
      </c>
      <c r="B77" s="109" t="s">
        <v>23554</v>
      </c>
      <c r="C77" s="203">
        <v>900000</v>
      </c>
      <c r="D77" s="145" t="s">
        <v>22497</v>
      </c>
    </row>
    <row r="78" spans="1:4">
      <c r="A78" s="43">
        <v>74</v>
      </c>
      <c r="B78" s="109" t="s">
        <v>31580</v>
      </c>
      <c r="C78" s="203">
        <v>900000</v>
      </c>
      <c r="D78" s="145" t="s">
        <v>22497</v>
      </c>
    </row>
    <row r="79" spans="1:4">
      <c r="A79" s="43">
        <v>75</v>
      </c>
      <c r="B79" s="109" t="s">
        <v>31581</v>
      </c>
      <c r="C79" s="203">
        <v>900000</v>
      </c>
      <c r="D79" s="145" t="s">
        <v>22497</v>
      </c>
    </row>
    <row r="80" spans="1:4">
      <c r="A80" s="43">
        <v>76</v>
      </c>
      <c r="B80" s="109" t="s">
        <v>31582</v>
      </c>
      <c r="C80" s="203">
        <v>900000</v>
      </c>
      <c r="D80" s="145" t="s">
        <v>22497</v>
      </c>
    </row>
    <row r="81" spans="1:4">
      <c r="A81" s="43">
        <v>77</v>
      </c>
      <c r="B81" s="109" t="s">
        <v>31583</v>
      </c>
      <c r="C81" s="203">
        <v>900000</v>
      </c>
      <c r="D81" s="145" t="s">
        <v>22497</v>
      </c>
    </row>
    <row r="82" spans="1:4">
      <c r="A82" s="43">
        <v>78</v>
      </c>
      <c r="B82" s="109" t="s">
        <v>31584</v>
      </c>
      <c r="C82" s="203">
        <v>900000</v>
      </c>
      <c r="D82" s="145" t="s">
        <v>22497</v>
      </c>
    </row>
    <row r="83" spans="1:4">
      <c r="A83" s="43">
        <v>79</v>
      </c>
      <c r="B83" s="109" t="s">
        <v>31585</v>
      </c>
      <c r="C83" s="203">
        <v>900000</v>
      </c>
      <c r="D83" s="145" t="s">
        <v>22497</v>
      </c>
    </row>
    <row r="84" spans="1:4">
      <c r="A84" s="43">
        <v>80</v>
      </c>
      <c r="B84" s="109" t="s">
        <v>31586</v>
      </c>
      <c r="C84" s="203">
        <v>900000</v>
      </c>
      <c r="D84" s="145" t="s">
        <v>22497</v>
      </c>
    </row>
    <row r="85" spans="1:4">
      <c r="A85" s="43">
        <v>81</v>
      </c>
      <c r="B85" s="109" t="s">
        <v>2420</v>
      </c>
      <c r="C85" s="203">
        <v>900000</v>
      </c>
      <c r="D85" s="145" t="s">
        <v>22497</v>
      </c>
    </row>
    <row r="86" spans="1:4">
      <c r="A86" s="43">
        <v>82</v>
      </c>
      <c r="B86" s="109" t="s">
        <v>31587</v>
      </c>
      <c r="C86" s="203">
        <v>900000</v>
      </c>
      <c r="D86" s="145" t="s">
        <v>22497</v>
      </c>
    </row>
    <row r="87" spans="1:4">
      <c r="A87" s="43">
        <v>83</v>
      </c>
      <c r="B87" s="109" t="s">
        <v>31588</v>
      </c>
      <c r="C87" s="203">
        <v>900000</v>
      </c>
      <c r="D87" s="145" t="s">
        <v>22497</v>
      </c>
    </row>
    <row r="88" spans="1:4">
      <c r="A88" s="43">
        <v>84</v>
      </c>
      <c r="B88" s="109" t="s">
        <v>31589</v>
      </c>
      <c r="C88" s="203">
        <v>900000</v>
      </c>
      <c r="D88" s="145" t="s">
        <v>22497</v>
      </c>
    </row>
    <row r="89" spans="1:4">
      <c r="A89" s="43">
        <v>85</v>
      </c>
      <c r="B89" s="109" t="s">
        <v>31590</v>
      </c>
      <c r="C89" s="203">
        <v>900000</v>
      </c>
      <c r="D89" s="145" t="s">
        <v>22497</v>
      </c>
    </row>
    <row r="90" spans="1:4">
      <c r="A90" s="43">
        <v>86</v>
      </c>
      <c r="B90" s="109" t="s">
        <v>31591</v>
      </c>
      <c r="C90" s="203">
        <v>900000</v>
      </c>
      <c r="D90" s="145" t="s">
        <v>22497</v>
      </c>
    </row>
    <row r="91" spans="1:4">
      <c r="A91" s="43">
        <v>87</v>
      </c>
      <c r="B91" s="109" t="s">
        <v>31592</v>
      </c>
      <c r="C91" s="203">
        <v>900000</v>
      </c>
      <c r="D91" s="145" t="s">
        <v>22497</v>
      </c>
    </row>
    <row r="92" spans="1:4">
      <c r="A92" s="43">
        <v>88</v>
      </c>
      <c r="B92" s="109" t="s">
        <v>31593</v>
      </c>
      <c r="C92" s="203">
        <v>900000</v>
      </c>
      <c r="D92" s="145" t="s">
        <v>22497</v>
      </c>
    </row>
    <row r="93" spans="1:4">
      <c r="A93" s="43">
        <v>89</v>
      </c>
      <c r="B93" s="109" t="s">
        <v>31594</v>
      </c>
      <c r="C93" s="203">
        <v>900000</v>
      </c>
      <c r="D93" s="145" t="s">
        <v>22497</v>
      </c>
    </row>
    <row r="94" spans="1:4">
      <c r="A94" s="43">
        <v>90</v>
      </c>
      <c r="B94" s="109" t="s">
        <v>31595</v>
      </c>
      <c r="C94" s="203">
        <v>900000</v>
      </c>
      <c r="D94" s="145" t="s">
        <v>22497</v>
      </c>
    </row>
    <row r="95" spans="1:4">
      <c r="A95" s="43">
        <v>91</v>
      </c>
      <c r="B95" s="109" t="s">
        <v>31596</v>
      </c>
      <c r="C95" s="203">
        <v>900000</v>
      </c>
      <c r="D95" s="145" t="s">
        <v>22497</v>
      </c>
    </row>
    <row r="96" spans="1:4">
      <c r="A96" s="43">
        <v>92</v>
      </c>
      <c r="B96" s="109" t="s">
        <v>31597</v>
      </c>
      <c r="C96" s="203">
        <v>900000</v>
      </c>
      <c r="D96" s="145" t="s">
        <v>22497</v>
      </c>
    </row>
    <row r="97" spans="1:4">
      <c r="A97" s="43">
        <v>93</v>
      </c>
      <c r="B97" s="109" t="s">
        <v>31598</v>
      </c>
      <c r="C97" s="203">
        <v>900000</v>
      </c>
      <c r="D97" s="145" t="s">
        <v>22497</v>
      </c>
    </row>
    <row r="98" spans="1:4">
      <c r="A98" s="43">
        <v>94</v>
      </c>
      <c r="B98" s="109" t="s">
        <v>31599</v>
      </c>
      <c r="C98" s="203">
        <v>900000</v>
      </c>
      <c r="D98" s="145" t="s">
        <v>22497</v>
      </c>
    </row>
    <row r="99" spans="1:4">
      <c r="A99" s="43">
        <v>95</v>
      </c>
      <c r="B99" s="109" t="s">
        <v>23773</v>
      </c>
      <c r="C99" s="203">
        <v>900000</v>
      </c>
      <c r="D99" s="145" t="s">
        <v>56</v>
      </c>
    </row>
    <row r="100" spans="1:4">
      <c r="A100" s="43">
        <v>96</v>
      </c>
      <c r="B100" s="109" t="s">
        <v>31600</v>
      </c>
      <c r="C100" s="203">
        <v>900000</v>
      </c>
      <c r="D100" s="145" t="s">
        <v>56</v>
      </c>
    </row>
    <row r="101" spans="1:4">
      <c r="A101" s="43">
        <v>97</v>
      </c>
      <c r="B101" s="109" t="s">
        <v>31601</v>
      </c>
      <c r="C101" s="203">
        <v>900000</v>
      </c>
      <c r="D101" s="145" t="s">
        <v>56</v>
      </c>
    </row>
    <row r="102" spans="1:4">
      <c r="A102" s="43">
        <v>98</v>
      </c>
      <c r="B102" s="109" t="s">
        <v>31602</v>
      </c>
      <c r="C102" s="203">
        <v>900000</v>
      </c>
      <c r="D102" s="145" t="s">
        <v>56</v>
      </c>
    </row>
    <row r="103" spans="1:4">
      <c r="A103" s="43">
        <v>99</v>
      </c>
      <c r="B103" s="109" t="s">
        <v>23969</v>
      </c>
      <c r="C103" s="203">
        <v>900000</v>
      </c>
      <c r="D103" s="145" t="s">
        <v>56</v>
      </c>
    </row>
    <row r="104" spans="1:4">
      <c r="A104" s="43">
        <v>100</v>
      </c>
      <c r="B104" s="109" t="s">
        <v>31603</v>
      </c>
      <c r="C104" s="203">
        <v>900000</v>
      </c>
      <c r="D104" s="145" t="s">
        <v>56</v>
      </c>
    </row>
    <row r="105" spans="1:4">
      <c r="A105" s="43">
        <v>101</v>
      </c>
      <c r="B105" s="109" t="s">
        <v>31604</v>
      </c>
      <c r="C105" s="203">
        <v>900000</v>
      </c>
      <c r="D105" s="145" t="s">
        <v>56</v>
      </c>
    </row>
    <row r="106" spans="1:4">
      <c r="A106" s="43">
        <v>102</v>
      </c>
      <c r="B106" s="109" t="s">
        <v>31605</v>
      </c>
      <c r="C106" s="203">
        <v>900000</v>
      </c>
      <c r="D106" s="145" t="s">
        <v>56</v>
      </c>
    </row>
    <row r="107" spans="1:4">
      <c r="A107" s="43">
        <v>103</v>
      </c>
      <c r="B107" s="109" t="s">
        <v>31606</v>
      </c>
      <c r="C107" s="203">
        <v>900000</v>
      </c>
      <c r="D107" s="145" t="s">
        <v>56</v>
      </c>
    </row>
    <row r="108" spans="1:4">
      <c r="A108" s="43">
        <v>104</v>
      </c>
      <c r="B108" s="109" t="s">
        <v>23812</v>
      </c>
      <c r="C108" s="203">
        <v>900000</v>
      </c>
      <c r="D108" s="145" t="s">
        <v>56</v>
      </c>
    </row>
    <row r="109" spans="1:4">
      <c r="A109" s="43">
        <v>105</v>
      </c>
      <c r="B109" s="109" t="s">
        <v>31607</v>
      </c>
      <c r="C109" s="203">
        <v>900000</v>
      </c>
      <c r="D109" s="145" t="s">
        <v>56</v>
      </c>
    </row>
    <row r="110" spans="1:4">
      <c r="A110" s="43">
        <v>106</v>
      </c>
      <c r="B110" s="109" t="s">
        <v>31608</v>
      </c>
      <c r="C110" s="203">
        <v>900000</v>
      </c>
      <c r="D110" s="145" t="s">
        <v>56</v>
      </c>
    </row>
    <row r="111" spans="1:4">
      <c r="A111" s="43">
        <v>107</v>
      </c>
      <c r="B111" s="109" t="s">
        <v>31609</v>
      </c>
      <c r="C111" s="203">
        <v>900000</v>
      </c>
      <c r="D111" s="145" t="s">
        <v>56</v>
      </c>
    </row>
    <row r="112" spans="1:4">
      <c r="A112" s="43">
        <v>108</v>
      </c>
      <c r="B112" s="109" t="s">
        <v>31610</v>
      </c>
      <c r="C112" s="203">
        <v>900000</v>
      </c>
      <c r="D112" s="145" t="s">
        <v>56</v>
      </c>
    </row>
    <row r="113" spans="1:4">
      <c r="A113" s="43">
        <v>109</v>
      </c>
      <c r="B113" s="109" t="s">
        <v>31611</v>
      </c>
      <c r="C113" s="203">
        <v>900000</v>
      </c>
      <c r="D113" s="145" t="s">
        <v>56</v>
      </c>
    </row>
    <row r="114" spans="1:4">
      <c r="A114" s="43">
        <v>110</v>
      </c>
      <c r="B114" s="109" t="s">
        <v>23827</v>
      </c>
      <c r="C114" s="203">
        <v>900000</v>
      </c>
      <c r="D114" s="145" t="s">
        <v>56</v>
      </c>
    </row>
    <row r="115" spans="1:4">
      <c r="A115" s="43">
        <v>111</v>
      </c>
      <c r="B115" s="109" t="s">
        <v>23975</v>
      </c>
      <c r="C115" s="203">
        <v>900000</v>
      </c>
      <c r="D115" s="145" t="s">
        <v>56</v>
      </c>
    </row>
    <row r="116" spans="1:4">
      <c r="A116" s="43">
        <v>112</v>
      </c>
      <c r="B116" s="109" t="s">
        <v>31612</v>
      </c>
      <c r="C116" s="203">
        <v>900000</v>
      </c>
      <c r="D116" s="145" t="s">
        <v>56</v>
      </c>
    </row>
    <row r="117" spans="1:4">
      <c r="A117" s="43">
        <v>113</v>
      </c>
      <c r="B117" s="109" t="s">
        <v>31613</v>
      </c>
      <c r="C117" s="203">
        <v>900000</v>
      </c>
      <c r="D117" s="145" t="s">
        <v>56</v>
      </c>
    </row>
    <row r="118" spans="1:4">
      <c r="A118" s="43">
        <v>114</v>
      </c>
      <c r="B118" s="109" t="s">
        <v>31614</v>
      </c>
      <c r="C118" s="203">
        <v>900000</v>
      </c>
      <c r="D118" s="145" t="s">
        <v>56</v>
      </c>
    </row>
    <row r="119" spans="1:4">
      <c r="A119" s="43">
        <v>115</v>
      </c>
      <c r="B119" s="109" t="s">
        <v>31615</v>
      </c>
      <c r="C119" s="203">
        <v>900000</v>
      </c>
      <c r="D119" s="145" t="s">
        <v>56</v>
      </c>
    </row>
    <row r="120" spans="1:4">
      <c r="A120" s="43">
        <v>116</v>
      </c>
      <c r="B120" s="109" t="s">
        <v>31616</v>
      </c>
      <c r="C120" s="203">
        <v>900000</v>
      </c>
      <c r="D120" s="145" t="s">
        <v>56</v>
      </c>
    </row>
    <row r="121" spans="1:4">
      <c r="A121" s="43">
        <v>117</v>
      </c>
      <c r="B121" s="109" t="s">
        <v>31617</v>
      </c>
      <c r="C121" s="203">
        <v>900000</v>
      </c>
      <c r="D121" s="145" t="s">
        <v>56</v>
      </c>
    </row>
    <row r="122" spans="1:4">
      <c r="A122" s="43">
        <v>118</v>
      </c>
      <c r="B122" s="109" t="s">
        <v>23886</v>
      </c>
      <c r="C122" s="203">
        <v>900000</v>
      </c>
      <c r="D122" s="145" t="s">
        <v>56</v>
      </c>
    </row>
    <row r="123" spans="1:4">
      <c r="A123" s="43">
        <v>119</v>
      </c>
      <c r="B123" s="109" t="s">
        <v>31618</v>
      </c>
      <c r="C123" s="203">
        <v>900000</v>
      </c>
      <c r="D123" s="145" t="s">
        <v>56</v>
      </c>
    </row>
    <row r="124" spans="1:4">
      <c r="A124" s="43">
        <v>120</v>
      </c>
      <c r="B124" s="109" t="s">
        <v>31619</v>
      </c>
      <c r="C124" s="203">
        <v>900000</v>
      </c>
      <c r="D124" s="145" t="s">
        <v>56</v>
      </c>
    </row>
    <row r="125" spans="1:4">
      <c r="A125" s="43">
        <v>121</v>
      </c>
      <c r="B125" s="109" t="s">
        <v>31620</v>
      </c>
      <c r="C125" s="203">
        <v>900000</v>
      </c>
      <c r="D125" s="145" t="s">
        <v>56</v>
      </c>
    </row>
    <row r="126" spans="1:4">
      <c r="A126" s="43">
        <v>122</v>
      </c>
      <c r="B126" s="109" t="s">
        <v>31621</v>
      </c>
      <c r="C126" s="203">
        <v>900000</v>
      </c>
      <c r="D126" s="145" t="s">
        <v>56</v>
      </c>
    </row>
    <row r="127" spans="1:4">
      <c r="A127" s="43">
        <v>123</v>
      </c>
      <c r="B127" s="109" t="s">
        <v>31622</v>
      </c>
      <c r="C127" s="203">
        <v>900000</v>
      </c>
      <c r="D127" s="145" t="s">
        <v>56</v>
      </c>
    </row>
    <row r="128" spans="1:4">
      <c r="A128" s="43">
        <v>124</v>
      </c>
      <c r="B128" s="109" t="s">
        <v>31623</v>
      </c>
      <c r="C128" s="203">
        <v>900000</v>
      </c>
      <c r="D128" s="145" t="s">
        <v>56</v>
      </c>
    </row>
    <row r="129" spans="1:4">
      <c r="A129" s="43">
        <v>125</v>
      </c>
      <c r="B129" s="109" t="s">
        <v>31624</v>
      </c>
      <c r="C129" s="203">
        <v>900000</v>
      </c>
      <c r="D129" s="145" t="s">
        <v>56</v>
      </c>
    </row>
    <row r="130" spans="1:4">
      <c r="A130" s="43">
        <v>126</v>
      </c>
      <c r="B130" s="109" t="s">
        <v>31625</v>
      </c>
      <c r="C130" s="203">
        <v>900000</v>
      </c>
      <c r="D130" s="145" t="s">
        <v>56</v>
      </c>
    </row>
    <row r="131" spans="1:4">
      <c r="A131" s="43">
        <v>127</v>
      </c>
      <c r="B131" s="109" t="s">
        <v>31626</v>
      </c>
      <c r="C131" s="203">
        <v>900000</v>
      </c>
      <c r="D131" s="145" t="s">
        <v>56</v>
      </c>
    </row>
    <row r="132" spans="1:4">
      <c r="A132" s="43">
        <v>128</v>
      </c>
      <c r="B132" s="109" t="s">
        <v>31627</v>
      </c>
      <c r="C132" s="203">
        <v>900000</v>
      </c>
      <c r="D132" s="145" t="s">
        <v>56</v>
      </c>
    </row>
    <row r="133" spans="1:4">
      <c r="A133" s="43">
        <v>129</v>
      </c>
      <c r="B133" s="109" t="s">
        <v>31628</v>
      </c>
      <c r="C133" s="203">
        <v>900000</v>
      </c>
      <c r="D133" s="145" t="s">
        <v>56</v>
      </c>
    </row>
    <row r="134" spans="1:4">
      <c r="A134" s="43">
        <v>130</v>
      </c>
      <c r="B134" s="109" t="s">
        <v>31629</v>
      </c>
      <c r="C134" s="203">
        <v>900000</v>
      </c>
      <c r="D134" s="145" t="s">
        <v>56</v>
      </c>
    </row>
    <row r="135" spans="1:4">
      <c r="A135" s="43">
        <v>131</v>
      </c>
      <c r="B135" s="109" t="s">
        <v>31630</v>
      </c>
      <c r="C135" s="203">
        <v>900000</v>
      </c>
      <c r="D135" s="145" t="s">
        <v>56</v>
      </c>
    </row>
    <row r="136" spans="1:4">
      <c r="A136" s="43">
        <v>132</v>
      </c>
      <c r="B136" s="109" t="s">
        <v>31631</v>
      </c>
      <c r="C136" s="203">
        <v>900000</v>
      </c>
      <c r="D136" s="145" t="s">
        <v>56</v>
      </c>
    </row>
    <row r="137" spans="1:4">
      <c r="A137" s="43">
        <v>133</v>
      </c>
      <c r="B137" s="109" t="s">
        <v>31632</v>
      </c>
      <c r="C137" s="203">
        <v>900000</v>
      </c>
      <c r="D137" s="145" t="s">
        <v>56</v>
      </c>
    </row>
    <row r="138" spans="1:4">
      <c r="A138" s="43">
        <v>134</v>
      </c>
      <c r="B138" s="109" t="s">
        <v>31633</v>
      </c>
      <c r="C138" s="203">
        <v>900000</v>
      </c>
      <c r="D138" s="145" t="s">
        <v>22393</v>
      </c>
    </row>
    <row r="139" spans="1:4">
      <c r="A139" s="43">
        <v>135</v>
      </c>
      <c r="B139" s="109" t="s">
        <v>31634</v>
      </c>
      <c r="C139" s="203">
        <v>900000</v>
      </c>
      <c r="D139" s="145" t="s">
        <v>22393</v>
      </c>
    </row>
    <row r="140" spans="1:4">
      <c r="A140" s="43">
        <v>136</v>
      </c>
      <c r="B140" s="109" t="s">
        <v>31635</v>
      </c>
      <c r="C140" s="203">
        <v>900000</v>
      </c>
      <c r="D140" s="145" t="s">
        <v>22393</v>
      </c>
    </row>
    <row r="141" spans="1:4">
      <c r="A141" s="43">
        <v>137</v>
      </c>
      <c r="B141" s="109" t="s">
        <v>31636</v>
      </c>
      <c r="C141" s="203">
        <v>900000</v>
      </c>
      <c r="D141" s="145" t="s">
        <v>22393</v>
      </c>
    </row>
    <row r="142" spans="1:4">
      <c r="A142" s="43">
        <v>138</v>
      </c>
      <c r="B142" s="109" t="s">
        <v>31637</v>
      </c>
      <c r="C142" s="203">
        <v>900000</v>
      </c>
      <c r="D142" s="145" t="s">
        <v>22393</v>
      </c>
    </row>
    <row r="143" spans="1:4">
      <c r="A143" s="43">
        <v>139</v>
      </c>
      <c r="B143" s="109" t="s">
        <v>24026</v>
      </c>
      <c r="C143" s="203">
        <v>900000</v>
      </c>
      <c r="D143" s="145" t="s">
        <v>22393</v>
      </c>
    </row>
    <row r="144" spans="1:4">
      <c r="A144" s="43">
        <v>140</v>
      </c>
      <c r="B144" s="109" t="s">
        <v>24029</v>
      </c>
      <c r="C144" s="203">
        <v>900000</v>
      </c>
      <c r="D144" s="145" t="s">
        <v>22393</v>
      </c>
    </row>
    <row r="145" spans="1:4">
      <c r="A145" s="43">
        <v>141</v>
      </c>
      <c r="B145" s="109" t="s">
        <v>31638</v>
      </c>
      <c r="C145" s="203">
        <v>900000</v>
      </c>
      <c r="D145" s="145" t="s">
        <v>22393</v>
      </c>
    </row>
    <row r="146" spans="1:4">
      <c r="A146" s="43">
        <v>142</v>
      </c>
      <c r="B146" s="109" t="s">
        <v>31639</v>
      </c>
      <c r="C146" s="203">
        <v>900000</v>
      </c>
      <c r="D146" s="145" t="s">
        <v>22393</v>
      </c>
    </row>
    <row r="147" spans="1:4">
      <c r="A147" s="43">
        <v>143</v>
      </c>
      <c r="B147" s="109" t="s">
        <v>31640</v>
      </c>
      <c r="C147" s="203">
        <v>900000</v>
      </c>
      <c r="D147" s="145" t="s">
        <v>22393</v>
      </c>
    </row>
    <row r="148" spans="1:4">
      <c r="A148" s="43">
        <v>144</v>
      </c>
      <c r="B148" s="109" t="s">
        <v>31641</v>
      </c>
      <c r="C148" s="203">
        <v>900000</v>
      </c>
      <c r="D148" s="145" t="s">
        <v>22393</v>
      </c>
    </row>
    <row r="149" spans="1:4">
      <c r="A149" s="43">
        <v>145</v>
      </c>
      <c r="B149" s="109" t="s">
        <v>31642</v>
      </c>
      <c r="C149" s="203">
        <v>900000</v>
      </c>
      <c r="D149" s="145" t="s">
        <v>22393</v>
      </c>
    </row>
    <row r="150" spans="1:4">
      <c r="A150" s="43">
        <v>146</v>
      </c>
      <c r="B150" s="109" t="s">
        <v>24062</v>
      </c>
      <c r="C150" s="203">
        <v>900000</v>
      </c>
      <c r="D150" s="145" t="s">
        <v>22393</v>
      </c>
    </row>
    <row r="151" spans="1:4">
      <c r="A151" s="43">
        <v>147</v>
      </c>
      <c r="B151" s="109" t="s">
        <v>31643</v>
      </c>
      <c r="C151" s="203">
        <v>900000</v>
      </c>
      <c r="D151" s="145" t="s">
        <v>22393</v>
      </c>
    </row>
    <row r="152" spans="1:4">
      <c r="A152" s="43">
        <v>148</v>
      </c>
      <c r="B152" s="109" t="s">
        <v>31644</v>
      </c>
      <c r="C152" s="203">
        <v>900000</v>
      </c>
      <c r="D152" s="145" t="s">
        <v>22393</v>
      </c>
    </row>
    <row r="153" spans="1:4">
      <c r="A153" s="43">
        <v>149</v>
      </c>
      <c r="B153" s="109" t="s">
        <v>31645</v>
      </c>
      <c r="C153" s="203">
        <v>900000</v>
      </c>
      <c r="D153" s="145" t="s">
        <v>22393</v>
      </c>
    </row>
    <row r="154" spans="1:4">
      <c r="A154" s="43">
        <v>150</v>
      </c>
      <c r="B154" s="109" t="s">
        <v>31646</v>
      </c>
      <c r="C154" s="203">
        <v>900000</v>
      </c>
      <c r="D154" s="145" t="s">
        <v>22393</v>
      </c>
    </row>
    <row r="155" spans="1:4">
      <c r="A155" s="43">
        <v>151</v>
      </c>
      <c r="B155" s="109" t="s">
        <v>31647</v>
      </c>
      <c r="C155" s="203">
        <v>900000</v>
      </c>
      <c r="D155" s="145" t="s">
        <v>22393</v>
      </c>
    </row>
    <row r="156" spans="1:4">
      <c r="A156" s="43">
        <v>152</v>
      </c>
      <c r="B156" s="109" t="s">
        <v>31648</v>
      </c>
      <c r="C156" s="203">
        <v>900000</v>
      </c>
      <c r="D156" s="145" t="s">
        <v>22393</v>
      </c>
    </row>
    <row r="157" spans="1:4">
      <c r="A157" s="43">
        <v>153</v>
      </c>
      <c r="B157" s="109" t="s">
        <v>31649</v>
      </c>
      <c r="C157" s="203">
        <v>900000</v>
      </c>
      <c r="D157" s="145" t="s">
        <v>22393</v>
      </c>
    </row>
    <row r="158" spans="1:4">
      <c r="A158" s="43">
        <v>154</v>
      </c>
      <c r="B158" s="109" t="s">
        <v>31650</v>
      </c>
      <c r="C158" s="203">
        <v>900000</v>
      </c>
      <c r="D158" s="145" t="s">
        <v>22393</v>
      </c>
    </row>
    <row r="159" spans="1:4">
      <c r="A159" s="43">
        <v>155</v>
      </c>
      <c r="B159" s="109" t="s">
        <v>31651</v>
      </c>
      <c r="C159" s="203">
        <v>900000</v>
      </c>
      <c r="D159" s="145" t="s">
        <v>22393</v>
      </c>
    </row>
    <row r="160" spans="1:4">
      <c r="A160" s="43">
        <v>156</v>
      </c>
      <c r="B160" s="109" t="s">
        <v>31652</v>
      </c>
      <c r="C160" s="203">
        <v>900000</v>
      </c>
      <c r="D160" s="145" t="s">
        <v>22393</v>
      </c>
    </row>
    <row r="161" spans="1:4">
      <c r="A161" s="43">
        <v>157</v>
      </c>
      <c r="B161" s="109" t="s">
        <v>31653</v>
      </c>
      <c r="C161" s="203">
        <v>900000</v>
      </c>
      <c r="D161" s="145" t="s">
        <v>22393</v>
      </c>
    </row>
    <row r="162" spans="1:4">
      <c r="A162" s="43">
        <v>158</v>
      </c>
      <c r="B162" s="109" t="s">
        <v>2086</v>
      </c>
      <c r="C162" s="203">
        <v>900000</v>
      </c>
      <c r="D162" s="145" t="s">
        <v>22393</v>
      </c>
    </row>
    <row r="163" spans="1:4">
      <c r="A163" s="43">
        <v>159</v>
      </c>
      <c r="B163" s="109" t="s">
        <v>31654</v>
      </c>
      <c r="C163" s="203">
        <v>900000</v>
      </c>
      <c r="D163" s="145" t="s">
        <v>22393</v>
      </c>
    </row>
    <row r="164" spans="1:4">
      <c r="A164" s="43">
        <v>160</v>
      </c>
      <c r="B164" s="109" t="s">
        <v>31655</v>
      </c>
      <c r="C164" s="203">
        <v>900000</v>
      </c>
      <c r="D164" s="145" t="s">
        <v>22393</v>
      </c>
    </row>
    <row r="165" spans="1:4">
      <c r="A165" s="43">
        <v>161</v>
      </c>
      <c r="B165" s="109" t="s">
        <v>31656</v>
      </c>
      <c r="C165" s="203">
        <v>900000</v>
      </c>
      <c r="D165" s="145" t="s">
        <v>22393</v>
      </c>
    </row>
    <row r="166" spans="1:4">
      <c r="A166" s="43">
        <v>162</v>
      </c>
      <c r="B166" s="109" t="s">
        <v>31657</v>
      </c>
      <c r="C166" s="203">
        <v>900000</v>
      </c>
      <c r="D166" s="145" t="s">
        <v>22393</v>
      </c>
    </row>
    <row r="167" spans="1:4">
      <c r="A167" s="43">
        <v>163</v>
      </c>
      <c r="B167" s="109" t="s">
        <v>31658</v>
      </c>
      <c r="C167" s="203">
        <v>900000</v>
      </c>
      <c r="D167" s="145" t="s">
        <v>22393</v>
      </c>
    </row>
    <row r="168" spans="1:4">
      <c r="A168" s="43">
        <v>164</v>
      </c>
      <c r="B168" s="109" t="s">
        <v>31659</v>
      </c>
      <c r="C168" s="203">
        <v>900000</v>
      </c>
      <c r="D168" s="145" t="s">
        <v>22393</v>
      </c>
    </row>
    <row r="169" spans="1:4">
      <c r="A169" s="43">
        <v>165</v>
      </c>
      <c r="B169" s="109" t="s">
        <v>31660</v>
      </c>
      <c r="C169" s="203">
        <v>900000</v>
      </c>
      <c r="D169" s="145" t="s">
        <v>22393</v>
      </c>
    </row>
    <row r="170" spans="1:4">
      <c r="A170" s="43">
        <v>166</v>
      </c>
      <c r="B170" s="109" t="s">
        <v>24152</v>
      </c>
      <c r="C170" s="203">
        <v>900000</v>
      </c>
      <c r="D170" s="145" t="s">
        <v>1992</v>
      </c>
    </row>
    <row r="171" spans="1:4">
      <c r="A171" s="43">
        <v>167</v>
      </c>
      <c r="B171" s="109" t="s">
        <v>31661</v>
      </c>
      <c r="C171" s="203">
        <v>900000</v>
      </c>
      <c r="D171" s="145" t="s">
        <v>1992</v>
      </c>
    </row>
    <row r="172" spans="1:4">
      <c r="A172" s="43">
        <v>168</v>
      </c>
      <c r="B172" s="109" t="s">
        <v>31662</v>
      </c>
      <c r="C172" s="203">
        <v>900000</v>
      </c>
      <c r="D172" s="145" t="s">
        <v>1992</v>
      </c>
    </row>
    <row r="173" spans="1:4">
      <c r="A173" s="43">
        <v>169</v>
      </c>
      <c r="B173" s="109" t="s">
        <v>31663</v>
      </c>
      <c r="C173" s="203">
        <v>900000</v>
      </c>
      <c r="D173" s="145" t="s">
        <v>1992</v>
      </c>
    </row>
    <row r="174" spans="1:4">
      <c r="A174" s="43">
        <v>170</v>
      </c>
      <c r="B174" s="109" t="s">
        <v>31664</v>
      </c>
      <c r="C174" s="203">
        <v>900000</v>
      </c>
      <c r="D174" s="145" t="s">
        <v>1992</v>
      </c>
    </row>
    <row r="175" spans="1:4">
      <c r="A175" s="43">
        <v>171</v>
      </c>
      <c r="B175" s="109" t="s">
        <v>31665</v>
      </c>
      <c r="C175" s="203">
        <v>900000</v>
      </c>
      <c r="D175" s="145" t="s">
        <v>1992</v>
      </c>
    </row>
    <row r="176" spans="1:4">
      <c r="A176" s="43">
        <v>172</v>
      </c>
      <c r="B176" s="109" t="s">
        <v>31666</v>
      </c>
      <c r="C176" s="203">
        <v>900000</v>
      </c>
      <c r="D176" s="145" t="s">
        <v>1992</v>
      </c>
    </row>
    <row r="177" spans="1:4">
      <c r="A177" s="43">
        <v>173</v>
      </c>
      <c r="B177" s="109" t="s">
        <v>24231</v>
      </c>
      <c r="C177" s="203">
        <v>900000</v>
      </c>
      <c r="D177" s="145" t="s">
        <v>1992</v>
      </c>
    </row>
    <row r="178" spans="1:4">
      <c r="A178" s="43">
        <v>174</v>
      </c>
      <c r="B178" s="109" t="s">
        <v>31667</v>
      </c>
      <c r="C178" s="203">
        <v>900000</v>
      </c>
      <c r="D178" s="145" t="s">
        <v>1992</v>
      </c>
    </row>
    <row r="179" spans="1:4">
      <c r="A179" s="43">
        <v>175</v>
      </c>
      <c r="B179" s="109" t="s">
        <v>31668</v>
      </c>
      <c r="C179" s="203">
        <v>900000</v>
      </c>
      <c r="D179" s="145" t="s">
        <v>1992</v>
      </c>
    </row>
    <row r="180" spans="1:4">
      <c r="A180" s="43">
        <v>176</v>
      </c>
      <c r="B180" s="109" t="s">
        <v>24256</v>
      </c>
      <c r="C180" s="203">
        <v>900000</v>
      </c>
      <c r="D180" s="145" t="s">
        <v>1992</v>
      </c>
    </row>
    <row r="181" spans="1:4">
      <c r="A181" s="43">
        <v>177</v>
      </c>
      <c r="B181" s="109" t="s">
        <v>24275</v>
      </c>
      <c r="C181" s="203">
        <v>900000</v>
      </c>
      <c r="D181" s="145" t="s">
        <v>1992</v>
      </c>
    </row>
    <row r="182" spans="1:4">
      <c r="A182" s="43">
        <v>178</v>
      </c>
      <c r="B182" s="109" t="s">
        <v>31669</v>
      </c>
      <c r="C182" s="203">
        <v>900000</v>
      </c>
      <c r="D182" s="145" t="s">
        <v>1992</v>
      </c>
    </row>
    <row r="183" spans="1:4">
      <c r="A183" s="43">
        <v>179</v>
      </c>
      <c r="B183" s="109" t="s">
        <v>24329</v>
      </c>
      <c r="C183" s="203">
        <v>900000</v>
      </c>
      <c r="D183" s="145" t="s">
        <v>1992</v>
      </c>
    </row>
    <row r="184" spans="1:4">
      <c r="A184" s="43">
        <v>180</v>
      </c>
      <c r="B184" s="109" t="s">
        <v>31670</v>
      </c>
      <c r="C184" s="203">
        <v>900000</v>
      </c>
      <c r="D184" s="145" t="s">
        <v>1992</v>
      </c>
    </row>
    <row r="185" spans="1:4">
      <c r="A185" s="43">
        <v>181</v>
      </c>
      <c r="B185" s="109" t="s">
        <v>31671</v>
      </c>
      <c r="C185" s="203">
        <v>900000</v>
      </c>
      <c r="D185" s="145" t="s">
        <v>1992</v>
      </c>
    </row>
    <row r="186" spans="1:4">
      <c r="A186" s="43">
        <v>182</v>
      </c>
      <c r="B186" s="109" t="s">
        <v>31672</v>
      </c>
      <c r="C186" s="203">
        <v>900000</v>
      </c>
      <c r="D186" s="145" t="s">
        <v>1992</v>
      </c>
    </row>
    <row r="187" spans="1:4">
      <c r="A187" s="43">
        <v>183</v>
      </c>
      <c r="B187" s="109" t="s">
        <v>31673</v>
      </c>
      <c r="C187" s="203">
        <v>900000</v>
      </c>
      <c r="D187" s="145" t="s">
        <v>1992</v>
      </c>
    </row>
    <row r="188" spans="1:4">
      <c r="A188" s="43">
        <v>184</v>
      </c>
      <c r="B188" s="109" t="s">
        <v>24351</v>
      </c>
      <c r="C188" s="203">
        <v>900000</v>
      </c>
      <c r="D188" s="145" t="s">
        <v>1992</v>
      </c>
    </row>
    <row r="189" spans="1:4">
      <c r="A189" s="43">
        <v>185</v>
      </c>
      <c r="B189" s="109" t="s">
        <v>2143</v>
      </c>
      <c r="C189" s="203">
        <v>900000</v>
      </c>
      <c r="D189" s="145" t="s">
        <v>1992</v>
      </c>
    </row>
    <row r="190" spans="1:4">
      <c r="A190" s="43">
        <v>186</v>
      </c>
      <c r="B190" s="109" t="s">
        <v>31674</v>
      </c>
      <c r="C190" s="203">
        <v>900000</v>
      </c>
      <c r="D190" s="145" t="s">
        <v>1992</v>
      </c>
    </row>
    <row r="191" spans="1:4">
      <c r="A191" s="43">
        <v>187</v>
      </c>
      <c r="B191" s="109" t="s">
        <v>31675</v>
      </c>
      <c r="C191" s="203">
        <v>900000</v>
      </c>
      <c r="D191" s="145" t="s">
        <v>1992</v>
      </c>
    </row>
    <row r="192" spans="1:4">
      <c r="A192" s="43">
        <v>188</v>
      </c>
      <c r="B192" s="109" t="s">
        <v>31676</v>
      </c>
      <c r="C192" s="203">
        <v>900000</v>
      </c>
      <c r="D192" s="145" t="s">
        <v>1992</v>
      </c>
    </row>
    <row r="193" spans="1:4">
      <c r="A193" s="43">
        <v>189</v>
      </c>
      <c r="B193" s="109" t="s">
        <v>24400</v>
      </c>
      <c r="C193" s="203">
        <v>900000</v>
      </c>
      <c r="D193" s="145" t="s">
        <v>1992</v>
      </c>
    </row>
    <row r="194" spans="1:4">
      <c r="A194" s="43">
        <v>190</v>
      </c>
      <c r="B194" s="109" t="s">
        <v>24459</v>
      </c>
      <c r="C194" s="203">
        <v>900000</v>
      </c>
      <c r="D194" s="145" t="s">
        <v>1992</v>
      </c>
    </row>
    <row r="195" spans="1:4">
      <c r="A195" s="43">
        <v>191</v>
      </c>
      <c r="B195" s="109" t="s">
        <v>31677</v>
      </c>
      <c r="C195" s="203">
        <v>900000</v>
      </c>
      <c r="D195" s="145" t="s">
        <v>1992</v>
      </c>
    </row>
    <row r="196" spans="1:4">
      <c r="A196" s="43">
        <v>192</v>
      </c>
      <c r="B196" s="109" t="s">
        <v>31678</v>
      </c>
      <c r="C196" s="203">
        <v>900000</v>
      </c>
      <c r="D196" s="145" t="s">
        <v>1992</v>
      </c>
    </row>
    <row r="197" spans="1:4">
      <c r="A197" s="43">
        <v>193</v>
      </c>
      <c r="B197" s="109" t="s">
        <v>31679</v>
      </c>
      <c r="C197" s="203">
        <v>900000</v>
      </c>
      <c r="D197" s="145" t="s">
        <v>1992</v>
      </c>
    </row>
    <row r="198" spans="1:4">
      <c r="A198" s="43">
        <v>194</v>
      </c>
      <c r="B198" s="109" t="s">
        <v>31680</v>
      </c>
      <c r="C198" s="203">
        <v>900000</v>
      </c>
      <c r="D198" s="145" t="s">
        <v>1992</v>
      </c>
    </row>
    <row r="199" spans="1:4">
      <c r="A199" s="43">
        <v>195</v>
      </c>
      <c r="B199" s="109" t="s">
        <v>31681</v>
      </c>
      <c r="C199" s="203">
        <v>900000</v>
      </c>
      <c r="D199" s="145" t="s">
        <v>1992</v>
      </c>
    </row>
    <row r="200" spans="1:4">
      <c r="A200" s="43">
        <v>196</v>
      </c>
      <c r="B200" s="109" t="s">
        <v>31682</v>
      </c>
      <c r="C200" s="203">
        <v>900000</v>
      </c>
      <c r="D200" s="145" t="s">
        <v>1992</v>
      </c>
    </row>
    <row r="201" spans="1:4">
      <c r="A201" s="43">
        <v>197</v>
      </c>
      <c r="B201" s="109" t="s">
        <v>31683</v>
      </c>
      <c r="C201" s="203">
        <v>900000</v>
      </c>
      <c r="D201" s="145" t="s">
        <v>1992</v>
      </c>
    </row>
    <row r="202" spans="1:4">
      <c r="A202" s="43">
        <v>198</v>
      </c>
      <c r="B202" s="109" t="s">
        <v>31684</v>
      </c>
      <c r="C202" s="203">
        <v>900000</v>
      </c>
      <c r="D202" s="145" t="s">
        <v>1992</v>
      </c>
    </row>
    <row r="203" spans="1:4">
      <c r="A203" s="43">
        <v>199</v>
      </c>
      <c r="B203" s="109" t="s">
        <v>31685</v>
      </c>
      <c r="C203" s="203">
        <v>900000</v>
      </c>
      <c r="D203" s="145" t="s">
        <v>1992</v>
      </c>
    </row>
    <row r="204" spans="1:4">
      <c r="A204" s="43">
        <v>200</v>
      </c>
      <c r="B204" s="109" t="s">
        <v>31686</v>
      </c>
      <c r="C204" s="203">
        <v>900000</v>
      </c>
      <c r="D204" s="145" t="s">
        <v>1992</v>
      </c>
    </row>
    <row r="205" spans="1:4">
      <c r="A205" s="43">
        <v>201</v>
      </c>
      <c r="B205" s="109" t="s">
        <v>31687</v>
      </c>
      <c r="C205" s="203">
        <v>900000</v>
      </c>
      <c r="D205" s="145" t="s">
        <v>1992</v>
      </c>
    </row>
    <row r="206" spans="1:4">
      <c r="A206" s="43">
        <v>202</v>
      </c>
      <c r="B206" s="109" t="s">
        <v>31688</v>
      </c>
      <c r="C206" s="203">
        <v>900000</v>
      </c>
      <c r="D206" s="145" t="s">
        <v>1992</v>
      </c>
    </row>
    <row r="207" spans="1:4">
      <c r="A207" s="43">
        <v>203</v>
      </c>
      <c r="B207" s="109" t="s">
        <v>31689</v>
      </c>
      <c r="C207" s="203">
        <v>900000</v>
      </c>
      <c r="D207" s="145" t="s">
        <v>1992</v>
      </c>
    </row>
    <row r="208" spans="1:4">
      <c r="A208" s="43">
        <v>204</v>
      </c>
      <c r="B208" s="109" t="s">
        <v>24552</v>
      </c>
      <c r="C208" s="203">
        <v>900000</v>
      </c>
      <c r="D208" s="145" t="s">
        <v>31690</v>
      </c>
    </row>
    <row r="209" spans="1:4">
      <c r="A209" s="43">
        <v>205</v>
      </c>
      <c r="B209" s="109" t="s">
        <v>31691</v>
      </c>
      <c r="C209" s="203">
        <v>900000</v>
      </c>
      <c r="D209" s="145" t="s">
        <v>31690</v>
      </c>
    </row>
    <row r="210" spans="1:4">
      <c r="A210" s="43">
        <v>206</v>
      </c>
      <c r="B210" s="109" t="s">
        <v>31692</v>
      </c>
      <c r="C210" s="203">
        <v>900000</v>
      </c>
      <c r="D210" s="145" t="s">
        <v>31690</v>
      </c>
    </row>
    <row r="211" spans="1:4">
      <c r="A211" s="43">
        <v>207</v>
      </c>
      <c r="B211" s="109" t="s">
        <v>31693</v>
      </c>
      <c r="C211" s="203">
        <v>900000</v>
      </c>
      <c r="D211" s="145" t="s">
        <v>31690</v>
      </c>
    </row>
    <row r="212" spans="1:4">
      <c r="A212" s="43">
        <v>208</v>
      </c>
      <c r="B212" s="109" t="s">
        <v>31694</v>
      </c>
      <c r="C212" s="203">
        <v>900000</v>
      </c>
      <c r="D212" s="145" t="s">
        <v>31690</v>
      </c>
    </row>
    <row r="213" spans="1:4">
      <c r="A213" s="43">
        <v>209</v>
      </c>
      <c r="B213" s="109" t="s">
        <v>24680</v>
      </c>
      <c r="C213" s="203">
        <v>900000</v>
      </c>
      <c r="D213" s="145" t="s">
        <v>31690</v>
      </c>
    </row>
    <row r="214" spans="1:4">
      <c r="A214" s="43">
        <v>210</v>
      </c>
      <c r="B214" s="109" t="s">
        <v>31695</v>
      </c>
      <c r="C214" s="203">
        <v>900000</v>
      </c>
      <c r="D214" s="145" t="s">
        <v>31690</v>
      </c>
    </row>
    <row r="215" spans="1:4">
      <c r="A215" s="43">
        <v>211</v>
      </c>
      <c r="B215" s="109" t="s">
        <v>31696</v>
      </c>
      <c r="C215" s="203">
        <v>900000</v>
      </c>
      <c r="D215" s="145" t="s">
        <v>31690</v>
      </c>
    </row>
    <row r="216" spans="1:4">
      <c r="A216" s="43">
        <v>212</v>
      </c>
      <c r="B216" s="109" t="s">
        <v>24816</v>
      </c>
      <c r="C216" s="203">
        <v>900000</v>
      </c>
      <c r="D216" s="145" t="s">
        <v>31690</v>
      </c>
    </row>
    <row r="217" spans="1:4">
      <c r="A217" s="43">
        <v>213</v>
      </c>
      <c r="B217" s="109" t="s">
        <v>31697</v>
      </c>
      <c r="C217" s="203">
        <v>900000</v>
      </c>
      <c r="D217" s="145" t="s">
        <v>31690</v>
      </c>
    </row>
    <row r="218" spans="1:4">
      <c r="A218" s="43">
        <v>214</v>
      </c>
      <c r="B218" s="109" t="s">
        <v>31698</v>
      </c>
      <c r="C218" s="203">
        <v>900000</v>
      </c>
      <c r="D218" s="145" t="s">
        <v>31690</v>
      </c>
    </row>
    <row r="219" spans="1:4">
      <c r="A219" s="43">
        <v>215</v>
      </c>
      <c r="B219" s="109" t="s">
        <v>24842</v>
      </c>
      <c r="C219" s="203">
        <v>900000</v>
      </c>
      <c r="D219" s="145" t="s">
        <v>31690</v>
      </c>
    </row>
    <row r="220" spans="1:4">
      <c r="A220" s="43">
        <v>216</v>
      </c>
      <c r="B220" s="109" t="s">
        <v>31699</v>
      </c>
      <c r="C220" s="203">
        <v>900000</v>
      </c>
      <c r="D220" s="145" t="s">
        <v>31690</v>
      </c>
    </row>
    <row r="221" spans="1:4">
      <c r="A221" s="43">
        <v>217</v>
      </c>
      <c r="B221" s="109" t="s">
        <v>24852</v>
      </c>
      <c r="C221" s="203">
        <v>900000</v>
      </c>
      <c r="D221" s="145" t="s">
        <v>31690</v>
      </c>
    </row>
    <row r="222" spans="1:4">
      <c r="A222" s="43">
        <v>218</v>
      </c>
      <c r="B222" s="109" t="s">
        <v>24878</v>
      </c>
      <c r="C222" s="203">
        <v>900000</v>
      </c>
      <c r="D222" s="145" t="s">
        <v>31690</v>
      </c>
    </row>
    <row r="223" spans="1:4">
      <c r="A223" s="43">
        <v>219</v>
      </c>
      <c r="B223" s="109" t="s">
        <v>31700</v>
      </c>
      <c r="C223" s="203">
        <v>900000</v>
      </c>
      <c r="D223" s="145" t="s">
        <v>31690</v>
      </c>
    </row>
    <row r="224" spans="1:4">
      <c r="A224" s="43">
        <v>220</v>
      </c>
      <c r="B224" s="109" t="s">
        <v>31701</v>
      </c>
      <c r="C224" s="203">
        <v>900000</v>
      </c>
      <c r="D224" s="145" t="s">
        <v>31690</v>
      </c>
    </row>
    <row r="225" spans="1:4">
      <c r="A225" s="43">
        <v>221</v>
      </c>
      <c r="B225" s="109" t="s">
        <v>31702</v>
      </c>
      <c r="C225" s="203">
        <v>900000</v>
      </c>
      <c r="D225" s="145" t="s">
        <v>31690</v>
      </c>
    </row>
    <row r="226" spans="1:4">
      <c r="A226" s="43">
        <v>222</v>
      </c>
      <c r="B226" s="109" t="s">
        <v>31703</v>
      </c>
      <c r="C226" s="203">
        <v>900000</v>
      </c>
      <c r="D226" s="145" t="s">
        <v>31690</v>
      </c>
    </row>
    <row r="227" spans="1:4">
      <c r="A227" s="43">
        <v>223</v>
      </c>
      <c r="B227" s="109" t="s">
        <v>24961</v>
      </c>
      <c r="C227" s="203">
        <v>900000</v>
      </c>
      <c r="D227" s="145" t="s">
        <v>31690</v>
      </c>
    </row>
    <row r="228" spans="1:4">
      <c r="A228" s="43">
        <v>224</v>
      </c>
      <c r="B228" s="109" t="s">
        <v>24999</v>
      </c>
      <c r="C228" s="203">
        <v>900000</v>
      </c>
      <c r="D228" s="145" t="s">
        <v>31690</v>
      </c>
    </row>
    <row r="229" spans="1:4">
      <c r="A229" s="43">
        <v>225</v>
      </c>
      <c r="B229" s="109" t="s">
        <v>31704</v>
      </c>
      <c r="C229" s="203">
        <v>900000</v>
      </c>
      <c r="D229" s="145" t="s">
        <v>31690</v>
      </c>
    </row>
    <row r="230" spans="1:4">
      <c r="A230" s="43">
        <v>226</v>
      </c>
      <c r="B230" s="109" t="s">
        <v>31705</v>
      </c>
      <c r="C230" s="203">
        <v>900000</v>
      </c>
      <c r="D230" s="145" t="s">
        <v>31690</v>
      </c>
    </row>
    <row r="231" spans="1:4">
      <c r="A231" s="43">
        <v>227</v>
      </c>
      <c r="B231" s="109" t="s">
        <v>31706</v>
      </c>
      <c r="C231" s="203">
        <v>900000</v>
      </c>
      <c r="D231" s="145" t="s">
        <v>31690</v>
      </c>
    </row>
    <row r="232" spans="1:4">
      <c r="A232" s="43">
        <v>228</v>
      </c>
      <c r="B232" s="109" t="s">
        <v>31707</v>
      </c>
      <c r="C232" s="203">
        <v>900000</v>
      </c>
      <c r="D232" s="145" t="s">
        <v>31690</v>
      </c>
    </row>
    <row r="233" spans="1:4">
      <c r="A233" s="43">
        <v>229</v>
      </c>
      <c r="B233" s="109" t="s">
        <v>31708</v>
      </c>
      <c r="C233" s="203">
        <v>900000</v>
      </c>
      <c r="D233" s="145" t="s">
        <v>31690</v>
      </c>
    </row>
    <row r="234" spans="1:4">
      <c r="A234" s="43">
        <v>230</v>
      </c>
      <c r="B234" s="109" t="s">
        <v>31709</v>
      </c>
      <c r="C234" s="203">
        <v>900000</v>
      </c>
      <c r="D234" s="145" t="s">
        <v>31690</v>
      </c>
    </row>
    <row r="235" spans="1:4">
      <c r="A235" s="43">
        <v>231</v>
      </c>
      <c r="B235" s="109" t="s">
        <v>31710</v>
      </c>
      <c r="C235" s="203">
        <v>900000</v>
      </c>
      <c r="D235" s="145" t="s">
        <v>31690</v>
      </c>
    </row>
    <row r="236" spans="1:4">
      <c r="A236" s="43">
        <v>232</v>
      </c>
      <c r="B236" s="109" t="s">
        <v>31711</v>
      </c>
      <c r="C236" s="203">
        <v>900000</v>
      </c>
      <c r="D236" s="145" t="s">
        <v>31690</v>
      </c>
    </row>
    <row r="237" spans="1:4">
      <c r="A237" s="43">
        <v>233</v>
      </c>
      <c r="B237" s="109" t="s">
        <v>25226</v>
      </c>
      <c r="C237" s="203">
        <v>900000</v>
      </c>
      <c r="D237" s="145" t="s">
        <v>31690</v>
      </c>
    </row>
    <row r="238" spans="1:4">
      <c r="A238" s="43">
        <v>234</v>
      </c>
      <c r="B238" s="109" t="s">
        <v>31712</v>
      </c>
      <c r="C238" s="203">
        <v>900000</v>
      </c>
      <c r="D238" s="145" t="s">
        <v>31690</v>
      </c>
    </row>
    <row r="239" spans="1:4">
      <c r="A239" s="43">
        <v>235</v>
      </c>
      <c r="B239" s="109" t="s">
        <v>31713</v>
      </c>
      <c r="C239" s="203">
        <v>900000</v>
      </c>
      <c r="D239" s="145" t="s">
        <v>31690</v>
      </c>
    </row>
    <row r="240" spans="1:4">
      <c r="A240" s="43">
        <v>236</v>
      </c>
      <c r="B240" s="109" t="s">
        <v>31714</v>
      </c>
      <c r="C240" s="203">
        <v>900000</v>
      </c>
      <c r="D240" s="145" t="s">
        <v>31690</v>
      </c>
    </row>
    <row r="241" spans="1:4">
      <c r="A241" s="43">
        <v>237</v>
      </c>
      <c r="B241" s="109" t="s">
        <v>31715</v>
      </c>
      <c r="C241" s="203">
        <v>900000</v>
      </c>
      <c r="D241" s="145" t="s">
        <v>31690</v>
      </c>
    </row>
    <row r="242" spans="1:4">
      <c r="A242" s="43">
        <v>238</v>
      </c>
      <c r="B242" s="109" t="s">
        <v>31716</v>
      </c>
      <c r="C242" s="203">
        <v>900000</v>
      </c>
      <c r="D242" s="145" t="s">
        <v>31690</v>
      </c>
    </row>
    <row r="243" spans="1:4">
      <c r="A243" s="43">
        <v>239</v>
      </c>
      <c r="B243" s="109" t="s">
        <v>31717</v>
      </c>
      <c r="C243" s="203">
        <v>900000</v>
      </c>
      <c r="D243" s="145" t="s">
        <v>31690</v>
      </c>
    </row>
    <row r="244" spans="1:4">
      <c r="A244" s="43">
        <v>240</v>
      </c>
      <c r="B244" s="109" t="s">
        <v>31718</v>
      </c>
      <c r="C244" s="203">
        <v>900000</v>
      </c>
      <c r="D244" s="145" t="s">
        <v>31690</v>
      </c>
    </row>
    <row r="245" spans="1:4">
      <c r="A245" s="43">
        <v>241</v>
      </c>
      <c r="B245" s="109" t="s">
        <v>31719</v>
      </c>
      <c r="C245" s="203">
        <v>900000</v>
      </c>
      <c r="D245" s="145" t="s">
        <v>31690</v>
      </c>
    </row>
    <row r="246" spans="1:4">
      <c r="A246" s="43">
        <v>242</v>
      </c>
      <c r="B246" s="109" t="s">
        <v>31720</v>
      </c>
      <c r="C246" s="203">
        <v>900000</v>
      </c>
      <c r="D246" s="145" t="s">
        <v>31690</v>
      </c>
    </row>
    <row r="247" spans="1:4">
      <c r="A247" s="43">
        <v>243</v>
      </c>
      <c r="B247" s="109" t="s">
        <v>31721</v>
      </c>
      <c r="C247" s="203">
        <v>900000</v>
      </c>
      <c r="D247" s="145" t="s">
        <v>31690</v>
      </c>
    </row>
    <row r="248" spans="1:4">
      <c r="A248" s="43">
        <v>244</v>
      </c>
      <c r="B248" s="109" t="s">
        <v>31722</v>
      </c>
      <c r="C248" s="203">
        <v>900000</v>
      </c>
      <c r="D248" s="145" t="s">
        <v>22519</v>
      </c>
    </row>
    <row r="249" spans="1:4">
      <c r="A249" s="43">
        <v>245</v>
      </c>
      <c r="B249" s="109" t="s">
        <v>31723</v>
      </c>
      <c r="C249" s="203">
        <v>900000</v>
      </c>
      <c r="D249" s="145" t="s">
        <v>22519</v>
      </c>
    </row>
    <row r="250" spans="1:4">
      <c r="A250" s="43">
        <v>246</v>
      </c>
      <c r="B250" s="109" t="s">
        <v>31724</v>
      </c>
      <c r="C250" s="203">
        <v>900000</v>
      </c>
      <c r="D250" s="145" t="s">
        <v>22519</v>
      </c>
    </row>
    <row r="251" spans="1:4">
      <c r="A251" s="43">
        <v>247</v>
      </c>
      <c r="B251" s="109" t="s">
        <v>31725</v>
      </c>
      <c r="C251" s="203">
        <v>900000</v>
      </c>
      <c r="D251" s="145" t="s">
        <v>22519</v>
      </c>
    </row>
    <row r="252" spans="1:4">
      <c r="A252" s="43">
        <v>248</v>
      </c>
      <c r="B252" s="109" t="s">
        <v>31726</v>
      </c>
      <c r="C252" s="203">
        <v>900000</v>
      </c>
      <c r="D252" s="145" t="s">
        <v>22519</v>
      </c>
    </row>
    <row r="253" spans="1:4">
      <c r="A253" s="43">
        <v>249</v>
      </c>
      <c r="B253" s="109" t="s">
        <v>31727</v>
      </c>
      <c r="C253" s="203">
        <v>900000</v>
      </c>
      <c r="D253" s="145" t="s">
        <v>22519</v>
      </c>
    </row>
    <row r="254" spans="1:4">
      <c r="A254" s="43">
        <v>250</v>
      </c>
      <c r="B254" s="109" t="s">
        <v>31728</v>
      </c>
      <c r="C254" s="203">
        <v>900000</v>
      </c>
      <c r="D254" s="145" t="s">
        <v>22519</v>
      </c>
    </row>
    <row r="255" spans="1:4">
      <c r="A255" s="43">
        <v>251</v>
      </c>
      <c r="B255" s="109" t="s">
        <v>31729</v>
      </c>
      <c r="C255" s="203">
        <v>900000</v>
      </c>
      <c r="D255" s="145" t="s">
        <v>22519</v>
      </c>
    </row>
    <row r="256" spans="1:4">
      <c r="A256" s="43">
        <v>252</v>
      </c>
      <c r="B256" s="109" t="s">
        <v>31730</v>
      </c>
      <c r="C256" s="203">
        <v>900000</v>
      </c>
      <c r="D256" s="145" t="s">
        <v>22519</v>
      </c>
    </row>
    <row r="257" spans="1:4">
      <c r="A257" s="43">
        <v>253</v>
      </c>
      <c r="B257" s="109" t="s">
        <v>31731</v>
      </c>
      <c r="C257" s="203">
        <v>900000</v>
      </c>
      <c r="D257" s="145" t="s">
        <v>22519</v>
      </c>
    </row>
    <row r="258" spans="1:4">
      <c r="A258" s="43">
        <v>254</v>
      </c>
      <c r="B258" s="109" t="s">
        <v>31732</v>
      </c>
      <c r="C258" s="203">
        <v>900000</v>
      </c>
      <c r="D258" s="145" t="s">
        <v>22519</v>
      </c>
    </row>
    <row r="259" spans="1:4">
      <c r="A259" s="43">
        <v>255</v>
      </c>
      <c r="B259" s="109" t="s">
        <v>31733</v>
      </c>
      <c r="C259" s="203">
        <v>900000</v>
      </c>
      <c r="D259" s="145" t="s">
        <v>22519</v>
      </c>
    </row>
    <row r="260" spans="1:4">
      <c r="A260" s="43">
        <v>256</v>
      </c>
      <c r="B260" s="109" t="s">
        <v>31734</v>
      </c>
      <c r="C260" s="203">
        <v>900000</v>
      </c>
      <c r="D260" s="145" t="s">
        <v>22519</v>
      </c>
    </row>
    <row r="261" spans="1:4">
      <c r="A261" s="43">
        <v>257</v>
      </c>
      <c r="B261" s="109" t="s">
        <v>31735</v>
      </c>
      <c r="C261" s="203">
        <v>900000</v>
      </c>
      <c r="D261" s="145" t="s">
        <v>22519</v>
      </c>
    </row>
    <row r="262" spans="1:4">
      <c r="A262" s="43">
        <v>258</v>
      </c>
      <c r="B262" s="109" t="s">
        <v>31736</v>
      </c>
      <c r="C262" s="203">
        <v>900000</v>
      </c>
      <c r="D262" s="145" t="s">
        <v>22519</v>
      </c>
    </row>
    <row r="263" spans="1:4">
      <c r="A263" s="43">
        <v>259</v>
      </c>
      <c r="B263" s="109" t="s">
        <v>31737</v>
      </c>
      <c r="C263" s="203">
        <v>900000</v>
      </c>
      <c r="D263" s="145" t="s">
        <v>22519</v>
      </c>
    </row>
    <row r="264" spans="1:4">
      <c r="A264" s="43">
        <v>260</v>
      </c>
      <c r="B264" s="109" t="s">
        <v>31738</v>
      </c>
      <c r="C264" s="203">
        <v>900000</v>
      </c>
      <c r="D264" s="145" t="s">
        <v>22519</v>
      </c>
    </row>
    <row r="265" spans="1:4">
      <c r="A265" s="43">
        <v>261</v>
      </c>
      <c r="B265" s="109" t="s">
        <v>31739</v>
      </c>
      <c r="C265" s="203">
        <v>900000</v>
      </c>
      <c r="D265" s="145" t="s">
        <v>22519</v>
      </c>
    </row>
    <row r="266" spans="1:4">
      <c r="A266" s="43">
        <v>262</v>
      </c>
      <c r="B266" s="109" t="s">
        <v>31740</v>
      </c>
      <c r="C266" s="203">
        <v>900000</v>
      </c>
      <c r="D266" s="145" t="s">
        <v>22519</v>
      </c>
    </row>
    <row r="267" spans="1:4">
      <c r="A267" s="43">
        <v>263</v>
      </c>
      <c r="B267" s="109" t="s">
        <v>31741</v>
      </c>
      <c r="C267" s="203">
        <v>900000</v>
      </c>
      <c r="D267" s="145" t="s">
        <v>22519</v>
      </c>
    </row>
    <row r="268" spans="1:4">
      <c r="A268" s="43">
        <v>264</v>
      </c>
      <c r="B268" s="109" t="s">
        <v>31742</v>
      </c>
      <c r="C268" s="203">
        <v>900000</v>
      </c>
      <c r="D268" s="145" t="s">
        <v>22519</v>
      </c>
    </row>
    <row r="269" spans="1:4">
      <c r="A269" s="43">
        <v>265</v>
      </c>
      <c r="B269" s="109" t="s">
        <v>26882</v>
      </c>
      <c r="C269" s="203">
        <v>900000</v>
      </c>
      <c r="D269" s="145" t="s">
        <v>22519</v>
      </c>
    </row>
    <row r="270" spans="1:4">
      <c r="A270" s="43">
        <v>266</v>
      </c>
      <c r="B270" s="109" t="s">
        <v>31743</v>
      </c>
      <c r="C270" s="203">
        <v>900000</v>
      </c>
      <c r="D270" s="145" t="s">
        <v>22519</v>
      </c>
    </row>
    <row r="271" spans="1:4">
      <c r="A271" s="43">
        <v>267</v>
      </c>
      <c r="B271" s="109" t="s">
        <v>31744</v>
      </c>
      <c r="C271" s="203">
        <v>900000</v>
      </c>
      <c r="D271" s="145" t="s">
        <v>22519</v>
      </c>
    </row>
    <row r="272" spans="1:4">
      <c r="A272" s="43">
        <v>268</v>
      </c>
      <c r="B272" s="109" t="s">
        <v>31745</v>
      </c>
      <c r="C272" s="203">
        <v>900000</v>
      </c>
      <c r="D272" s="145" t="s">
        <v>22519</v>
      </c>
    </row>
    <row r="273" spans="1:4">
      <c r="A273" s="43">
        <v>269</v>
      </c>
      <c r="B273" s="109" t="s">
        <v>31746</v>
      </c>
      <c r="C273" s="203">
        <v>900000</v>
      </c>
      <c r="D273" s="145" t="s">
        <v>22519</v>
      </c>
    </row>
    <row r="274" spans="1:4">
      <c r="A274" s="43">
        <v>270</v>
      </c>
      <c r="B274" s="109" t="s">
        <v>31747</v>
      </c>
      <c r="C274" s="203">
        <v>900000</v>
      </c>
      <c r="D274" s="145" t="s">
        <v>22519</v>
      </c>
    </row>
    <row r="275" spans="1:4">
      <c r="A275" s="43">
        <v>271</v>
      </c>
      <c r="B275" s="109" t="s">
        <v>31748</v>
      </c>
      <c r="C275" s="203">
        <v>900000</v>
      </c>
      <c r="D275" s="145" t="s">
        <v>22519</v>
      </c>
    </row>
    <row r="276" spans="1:4">
      <c r="A276" s="43">
        <v>272</v>
      </c>
      <c r="B276" s="109" t="s">
        <v>31749</v>
      </c>
      <c r="C276" s="203">
        <v>900000</v>
      </c>
      <c r="D276" s="145" t="s">
        <v>22519</v>
      </c>
    </row>
    <row r="277" spans="1:4">
      <c r="A277" s="43">
        <v>273</v>
      </c>
      <c r="B277" s="109" t="s">
        <v>31750</v>
      </c>
      <c r="C277" s="203">
        <v>900000</v>
      </c>
      <c r="D277" s="145" t="s">
        <v>22519</v>
      </c>
    </row>
    <row r="278" spans="1:4">
      <c r="A278" s="43">
        <v>274</v>
      </c>
      <c r="B278" s="109" t="s">
        <v>31751</v>
      </c>
      <c r="C278" s="203">
        <v>900000</v>
      </c>
      <c r="D278" s="145" t="s">
        <v>22519</v>
      </c>
    </row>
    <row r="279" spans="1:4">
      <c r="A279" s="43">
        <v>275</v>
      </c>
      <c r="B279" s="109" t="s">
        <v>31752</v>
      </c>
      <c r="C279" s="203">
        <v>900000</v>
      </c>
      <c r="D279" s="145" t="s">
        <v>22519</v>
      </c>
    </row>
    <row r="280" spans="1:4">
      <c r="A280" s="43">
        <v>276</v>
      </c>
      <c r="B280" s="109" t="s">
        <v>31753</v>
      </c>
      <c r="C280" s="203">
        <v>900000</v>
      </c>
      <c r="D280" s="145" t="s">
        <v>22519</v>
      </c>
    </row>
    <row r="281" spans="1:4">
      <c r="A281" s="43">
        <v>277</v>
      </c>
      <c r="B281" s="109" t="s">
        <v>31754</v>
      </c>
      <c r="C281" s="203">
        <v>900000</v>
      </c>
      <c r="D281" s="145" t="s">
        <v>22519</v>
      </c>
    </row>
    <row r="282" spans="1:4">
      <c r="A282" s="43">
        <v>278</v>
      </c>
      <c r="B282" s="109" t="s">
        <v>31755</v>
      </c>
      <c r="C282" s="203">
        <v>900000</v>
      </c>
      <c r="D282" s="145" t="s">
        <v>22519</v>
      </c>
    </row>
    <row r="283" spans="1:4">
      <c r="A283" s="43">
        <v>279</v>
      </c>
      <c r="B283" s="109" t="s">
        <v>31756</v>
      </c>
      <c r="C283" s="203">
        <v>900000</v>
      </c>
      <c r="D283" s="145" t="s">
        <v>22519</v>
      </c>
    </row>
    <row r="284" spans="1:4">
      <c r="A284" s="43">
        <v>280</v>
      </c>
      <c r="B284" s="109" t="s">
        <v>26993</v>
      </c>
      <c r="C284" s="203">
        <v>900000</v>
      </c>
      <c r="D284" s="145" t="s">
        <v>22519</v>
      </c>
    </row>
    <row r="285" spans="1:4">
      <c r="A285" s="43">
        <v>281</v>
      </c>
      <c r="B285" s="109" t="s">
        <v>31757</v>
      </c>
      <c r="C285" s="203">
        <v>900000</v>
      </c>
      <c r="D285" s="145" t="s">
        <v>22519</v>
      </c>
    </row>
    <row r="286" spans="1:4">
      <c r="A286" s="43">
        <v>282</v>
      </c>
      <c r="B286" s="109" t="s">
        <v>31758</v>
      </c>
      <c r="C286" s="203">
        <v>900000</v>
      </c>
      <c r="D286" s="145" t="s">
        <v>22519</v>
      </c>
    </row>
    <row r="287" spans="1:4">
      <c r="A287" s="43">
        <v>283</v>
      </c>
      <c r="B287" s="109" t="s">
        <v>31759</v>
      </c>
      <c r="C287" s="203">
        <v>900000</v>
      </c>
      <c r="D287" s="145" t="s">
        <v>22519</v>
      </c>
    </row>
    <row r="288" spans="1:4">
      <c r="A288" s="43">
        <v>284</v>
      </c>
      <c r="B288" s="109" t="s">
        <v>31760</v>
      </c>
      <c r="C288" s="203">
        <v>900000</v>
      </c>
      <c r="D288" s="145" t="s">
        <v>22519</v>
      </c>
    </row>
    <row r="289" spans="1:4">
      <c r="A289" s="43">
        <v>285</v>
      </c>
      <c r="B289" s="109" t="s">
        <v>31761</v>
      </c>
      <c r="C289" s="203">
        <v>900000</v>
      </c>
      <c r="D289" s="145" t="s">
        <v>22519</v>
      </c>
    </row>
    <row r="290" spans="1:4">
      <c r="A290" s="43">
        <v>286</v>
      </c>
      <c r="B290" s="109" t="s">
        <v>31762</v>
      </c>
      <c r="C290" s="203">
        <v>900000</v>
      </c>
      <c r="D290" s="145" t="s">
        <v>22519</v>
      </c>
    </row>
    <row r="291" spans="1:4">
      <c r="A291" s="43">
        <v>287</v>
      </c>
      <c r="B291" s="109" t="s">
        <v>31763</v>
      </c>
      <c r="C291" s="203">
        <v>900000</v>
      </c>
      <c r="D291" s="145" t="s">
        <v>22519</v>
      </c>
    </row>
    <row r="292" spans="1:4">
      <c r="A292" s="43">
        <v>288</v>
      </c>
      <c r="B292" s="109" t="s">
        <v>31764</v>
      </c>
      <c r="C292" s="203">
        <v>900000</v>
      </c>
      <c r="D292" s="145" t="s">
        <v>22519</v>
      </c>
    </row>
    <row r="293" spans="1:4">
      <c r="A293" s="43">
        <v>289</v>
      </c>
      <c r="B293" s="109" t="s">
        <v>31765</v>
      </c>
      <c r="C293" s="203">
        <v>900000</v>
      </c>
      <c r="D293" s="145" t="s">
        <v>22519</v>
      </c>
    </row>
    <row r="294" spans="1:4">
      <c r="A294" s="43">
        <v>290</v>
      </c>
      <c r="B294" s="109" t="s">
        <v>31766</v>
      </c>
      <c r="C294" s="203">
        <v>900000</v>
      </c>
      <c r="D294" s="145" t="s">
        <v>22519</v>
      </c>
    </row>
    <row r="295" spans="1:4">
      <c r="A295" s="43">
        <v>291</v>
      </c>
      <c r="B295" s="109" t="s">
        <v>31767</v>
      </c>
      <c r="C295" s="203">
        <v>900000</v>
      </c>
      <c r="D295" s="145" t="s">
        <v>22519</v>
      </c>
    </row>
    <row r="296" spans="1:4">
      <c r="A296" s="43">
        <v>292</v>
      </c>
      <c r="B296" s="109" t="s">
        <v>31768</v>
      </c>
      <c r="C296" s="203">
        <v>900000</v>
      </c>
      <c r="D296" s="145" t="s">
        <v>22519</v>
      </c>
    </row>
    <row r="297" spans="1:4">
      <c r="A297" s="43">
        <v>293</v>
      </c>
      <c r="B297" s="109" t="s">
        <v>31769</v>
      </c>
      <c r="C297" s="203">
        <v>900000</v>
      </c>
      <c r="D297" s="145" t="s">
        <v>22519</v>
      </c>
    </row>
    <row r="298" spans="1:4">
      <c r="A298" s="43">
        <v>294</v>
      </c>
      <c r="B298" s="109" t="s">
        <v>31770</v>
      </c>
      <c r="C298" s="203">
        <v>900000</v>
      </c>
      <c r="D298" s="145" t="s">
        <v>22519</v>
      </c>
    </row>
    <row r="299" spans="1:4">
      <c r="A299" s="43">
        <v>295</v>
      </c>
      <c r="B299" s="109" t="s">
        <v>31771</v>
      </c>
      <c r="C299" s="203">
        <v>900000</v>
      </c>
      <c r="D299" s="145" t="s">
        <v>22519</v>
      </c>
    </row>
    <row r="300" spans="1:4">
      <c r="A300" s="43">
        <v>296</v>
      </c>
      <c r="B300" s="109" t="s">
        <v>31772</v>
      </c>
      <c r="C300" s="203">
        <v>900000</v>
      </c>
      <c r="D300" s="145" t="s">
        <v>22519</v>
      </c>
    </row>
    <row r="301" spans="1:4">
      <c r="A301" s="43">
        <v>297</v>
      </c>
      <c r="B301" s="109" t="s">
        <v>31773</v>
      </c>
      <c r="C301" s="203">
        <v>900000</v>
      </c>
      <c r="D301" s="145" t="s">
        <v>22519</v>
      </c>
    </row>
    <row r="302" spans="1:4">
      <c r="A302" s="43">
        <v>298</v>
      </c>
      <c r="B302" s="109" t="s">
        <v>31774</v>
      </c>
      <c r="C302" s="203">
        <v>900000</v>
      </c>
      <c r="D302" s="145" t="s">
        <v>22519</v>
      </c>
    </row>
    <row r="303" spans="1:4">
      <c r="A303" s="43">
        <v>299</v>
      </c>
      <c r="B303" s="109" t="s">
        <v>31775</v>
      </c>
      <c r="C303" s="203">
        <v>900000</v>
      </c>
      <c r="D303" s="145" t="s">
        <v>22519</v>
      </c>
    </row>
    <row r="304" spans="1:4">
      <c r="A304" s="43">
        <v>300</v>
      </c>
      <c r="B304" s="109" t="s">
        <v>31776</v>
      </c>
      <c r="C304" s="203">
        <v>900000</v>
      </c>
      <c r="D304" s="145" t="s">
        <v>22519</v>
      </c>
    </row>
    <row r="305" spans="1:4">
      <c r="A305" s="43">
        <v>301</v>
      </c>
      <c r="B305" s="109" t="s">
        <v>31777</v>
      </c>
      <c r="C305" s="203">
        <v>900000</v>
      </c>
      <c r="D305" s="145" t="s">
        <v>22519</v>
      </c>
    </row>
    <row r="306" spans="1:4">
      <c r="A306" s="43">
        <v>302</v>
      </c>
      <c r="B306" s="109" t="s">
        <v>31778</v>
      </c>
      <c r="C306" s="203">
        <v>900000</v>
      </c>
      <c r="D306" s="145" t="s">
        <v>22519</v>
      </c>
    </row>
    <row r="307" spans="1:4">
      <c r="A307" s="43">
        <v>303</v>
      </c>
      <c r="B307" s="109" t="s">
        <v>31779</v>
      </c>
      <c r="C307" s="203">
        <v>900000</v>
      </c>
      <c r="D307" s="145" t="s">
        <v>22519</v>
      </c>
    </row>
    <row r="308" spans="1:4">
      <c r="A308" s="43">
        <v>304</v>
      </c>
      <c r="B308" s="109" t="s">
        <v>31780</v>
      </c>
      <c r="C308" s="203">
        <v>900000</v>
      </c>
      <c r="D308" s="145" t="s">
        <v>22519</v>
      </c>
    </row>
    <row r="309" spans="1:4">
      <c r="A309" s="43">
        <v>305</v>
      </c>
      <c r="B309" s="109" t="s">
        <v>31781</v>
      </c>
      <c r="C309" s="203">
        <v>900000</v>
      </c>
      <c r="D309" s="145" t="s">
        <v>22519</v>
      </c>
    </row>
    <row r="310" spans="1:4">
      <c r="A310" s="43">
        <v>306</v>
      </c>
      <c r="B310" s="109" t="s">
        <v>31782</v>
      </c>
      <c r="C310" s="203">
        <v>900000</v>
      </c>
      <c r="D310" s="145" t="s">
        <v>22519</v>
      </c>
    </row>
    <row r="311" spans="1:4">
      <c r="A311" s="43">
        <v>307</v>
      </c>
      <c r="B311" s="109" t="s">
        <v>31783</v>
      </c>
      <c r="C311" s="203">
        <v>900000</v>
      </c>
      <c r="D311" s="145" t="s">
        <v>22519</v>
      </c>
    </row>
    <row r="312" spans="1:4">
      <c r="A312" s="43">
        <v>308</v>
      </c>
      <c r="B312" s="109" t="s">
        <v>31784</v>
      </c>
      <c r="C312" s="203">
        <v>900000</v>
      </c>
      <c r="D312" s="145" t="s">
        <v>22519</v>
      </c>
    </row>
    <row r="313" spans="1:4">
      <c r="A313" s="43">
        <v>309</v>
      </c>
      <c r="B313" s="109" t="s">
        <v>31785</v>
      </c>
      <c r="C313" s="203">
        <v>900000</v>
      </c>
      <c r="D313" s="145" t="s">
        <v>22519</v>
      </c>
    </row>
    <row r="314" spans="1:4">
      <c r="A314" s="43">
        <v>310</v>
      </c>
      <c r="B314" s="109" t="s">
        <v>31786</v>
      </c>
      <c r="C314" s="203">
        <v>900000</v>
      </c>
      <c r="D314" s="145" t="s">
        <v>22519</v>
      </c>
    </row>
    <row r="315" spans="1:4">
      <c r="A315" s="43">
        <v>311</v>
      </c>
      <c r="B315" s="109" t="s">
        <v>27394</v>
      </c>
      <c r="C315" s="203">
        <v>900000</v>
      </c>
      <c r="D315" s="145" t="s">
        <v>31787</v>
      </c>
    </row>
    <row r="316" spans="1:4">
      <c r="A316" s="43">
        <v>312</v>
      </c>
      <c r="B316" s="109" t="s">
        <v>27397</v>
      </c>
      <c r="C316" s="203">
        <v>900000</v>
      </c>
      <c r="D316" s="145" t="s">
        <v>31787</v>
      </c>
    </row>
    <row r="317" spans="1:4">
      <c r="A317" s="43">
        <v>313</v>
      </c>
      <c r="B317" s="109" t="s">
        <v>31788</v>
      </c>
      <c r="C317" s="203">
        <v>900000</v>
      </c>
      <c r="D317" s="145" t="s">
        <v>31787</v>
      </c>
    </row>
    <row r="318" spans="1:4">
      <c r="A318" s="43">
        <v>314</v>
      </c>
      <c r="B318" s="109" t="s">
        <v>31789</v>
      </c>
      <c r="C318" s="203">
        <v>900000</v>
      </c>
      <c r="D318" s="145" t="s">
        <v>31787</v>
      </c>
    </row>
    <row r="319" spans="1:4">
      <c r="A319" s="43">
        <v>315</v>
      </c>
      <c r="B319" s="109" t="s">
        <v>27430</v>
      </c>
      <c r="C319" s="203">
        <v>900000</v>
      </c>
      <c r="D319" s="145" t="s">
        <v>31787</v>
      </c>
    </row>
    <row r="320" spans="1:4">
      <c r="A320" s="43">
        <v>316</v>
      </c>
      <c r="B320" s="109" t="s">
        <v>31790</v>
      </c>
      <c r="C320" s="203">
        <v>900000</v>
      </c>
      <c r="D320" s="145" t="s">
        <v>31787</v>
      </c>
    </row>
    <row r="321" spans="1:4">
      <c r="A321" s="43">
        <v>317</v>
      </c>
      <c r="B321" s="109" t="s">
        <v>31791</v>
      </c>
      <c r="C321" s="203">
        <v>900000</v>
      </c>
      <c r="D321" s="145" t="s">
        <v>31787</v>
      </c>
    </row>
    <row r="322" spans="1:4">
      <c r="A322" s="43">
        <v>318</v>
      </c>
      <c r="B322" s="109" t="s">
        <v>31792</v>
      </c>
      <c r="C322" s="203">
        <v>900000</v>
      </c>
      <c r="D322" s="145" t="s">
        <v>31787</v>
      </c>
    </row>
    <row r="323" spans="1:4">
      <c r="A323" s="43">
        <v>319</v>
      </c>
      <c r="B323" s="109" t="s">
        <v>31793</v>
      </c>
      <c r="C323" s="203">
        <v>900000</v>
      </c>
      <c r="D323" s="145" t="s">
        <v>31787</v>
      </c>
    </row>
    <row r="324" spans="1:4">
      <c r="A324" s="43">
        <v>320</v>
      </c>
      <c r="B324" s="109" t="s">
        <v>31794</v>
      </c>
      <c r="C324" s="203">
        <v>900000</v>
      </c>
      <c r="D324" s="145" t="s">
        <v>31787</v>
      </c>
    </row>
    <row r="325" spans="1:4">
      <c r="A325" s="43">
        <v>321</v>
      </c>
      <c r="B325" s="109" t="s">
        <v>31795</v>
      </c>
      <c r="C325" s="203">
        <v>900000</v>
      </c>
      <c r="D325" s="145" t="s">
        <v>31787</v>
      </c>
    </row>
    <row r="326" spans="1:4">
      <c r="A326" s="43">
        <v>322</v>
      </c>
      <c r="B326" s="109" t="s">
        <v>31796</v>
      </c>
      <c r="C326" s="203">
        <v>900000</v>
      </c>
      <c r="D326" s="145" t="s">
        <v>31787</v>
      </c>
    </row>
    <row r="327" spans="1:4">
      <c r="A327" s="43">
        <v>323</v>
      </c>
      <c r="B327" s="109" t="s">
        <v>31797</v>
      </c>
      <c r="C327" s="203">
        <v>900000</v>
      </c>
      <c r="D327" s="145" t="s">
        <v>31787</v>
      </c>
    </row>
    <row r="328" spans="1:4">
      <c r="A328" s="43">
        <v>324</v>
      </c>
      <c r="B328" s="109" t="s">
        <v>31798</v>
      </c>
      <c r="C328" s="203">
        <v>900000</v>
      </c>
      <c r="D328" s="145" t="s">
        <v>31787</v>
      </c>
    </row>
    <row r="329" spans="1:4">
      <c r="A329" s="43">
        <v>325</v>
      </c>
      <c r="B329" s="109" t="s">
        <v>31799</v>
      </c>
      <c r="C329" s="203">
        <v>900000</v>
      </c>
      <c r="D329" s="145" t="s">
        <v>31787</v>
      </c>
    </row>
    <row r="330" spans="1:4">
      <c r="A330" s="43">
        <v>326</v>
      </c>
      <c r="B330" s="109" t="s">
        <v>31800</v>
      </c>
      <c r="C330" s="203">
        <v>900000</v>
      </c>
      <c r="D330" s="145" t="s">
        <v>31787</v>
      </c>
    </row>
    <row r="331" spans="1:4">
      <c r="A331" s="43">
        <v>327</v>
      </c>
      <c r="B331" s="109" t="s">
        <v>31801</v>
      </c>
      <c r="C331" s="203">
        <v>900000</v>
      </c>
      <c r="D331" s="145" t="s">
        <v>31787</v>
      </c>
    </row>
    <row r="332" spans="1:4">
      <c r="A332" s="43">
        <v>328</v>
      </c>
      <c r="B332" s="109" t="s">
        <v>31802</v>
      </c>
      <c r="C332" s="203">
        <v>900000</v>
      </c>
      <c r="D332" s="145" t="s">
        <v>31787</v>
      </c>
    </row>
    <row r="333" spans="1:4">
      <c r="A333" s="43">
        <v>329</v>
      </c>
      <c r="B333" s="109" t="s">
        <v>31803</v>
      </c>
      <c r="C333" s="203">
        <v>900000</v>
      </c>
      <c r="D333" s="145" t="s">
        <v>31787</v>
      </c>
    </row>
    <row r="334" spans="1:4">
      <c r="A334" s="43">
        <v>330</v>
      </c>
      <c r="B334" s="109" t="s">
        <v>31804</v>
      </c>
      <c r="C334" s="203">
        <v>900000</v>
      </c>
      <c r="D334" s="145" t="s">
        <v>31787</v>
      </c>
    </row>
    <row r="335" spans="1:4">
      <c r="A335" s="43">
        <v>331</v>
      </c>
      <c r="B335" s="109" t="s">
        <v>31805</v>
      </c>
      <c r="C335" s="203">
        <v>900000</v>
      </c>
      <c r="D335" s="145" t="s">
        <v>31787</v>
      </c>
    </row>
    <row r="336" spans="1:4">
      <c r="A336" s="43">
        <v>332</v>
      </c>
      <c r="B336" s="109" t="s">
        <v>31806</v>
      </c>
      <c r="C336" s="203">
        <v>900000</v>
      </c>
      <c r="D336" s="145" t="s">
        <v>31787</v>
      </c>
    </row>
    <row r="337" spans="1:4">
      <c r="A337" s="43">
        <v>333</v>
      </c>
      <c r="B337" s="109" t="s">
        <v>31807</v>
      </c>
      <c r="C337" s="203">
        <v>900000</v>
      </c>
      <c r="D337" s="145" t="s">
        <v>31787</v>
      </c>
    </row>
    <row r="338" spans="1:4">
      <c r="A338" s="43">
        <v>334</v>
      </c>
      <c r="B338" s="109" t="s">
        <v>31808</v>
      </c>
      <c r="C338" s="203">
        <v>900000</v>
      </c>
      <c r="D338" s="145" t="s">
        <v>31787</v>
      </c>
    </row>
    <row r="339" spans="1:4">
      <c r="A339" s="43">
        <v>335</v>
      </c>
      <c r="B339" s="109" t="s">
        <v>31809</v>
      </c>
      <c r="C339" s="203">
        <v>900000</v>
      </c>
      <c r="D339" s="145" t="s">
        <v>31787</v>
      </c>
    </row>
    <row r="340" spans="1:4">
      <c r="A340" s="43">
        <v>336</v>
      </c>
      <c r="B340" s="109" t="s">
        <v>27594</v>
      </c>
      <c r="C340" s="203">
        <v>900000</v>
      </c>
      <c r="D340" s="145" t="s">
        <v>31787</v>
      </c>
    </row>
    <row r="341" spans="1:4">
      <c r="A341" s="43">
        <v>337</v>
      </c>
      <c r="B341" s="109" t="s">
        <v>27595</v>
      </c>
      <c r="C341" s="203">
        <v>900000</v>
      </c>
      <c r="D341" s="145" t="s">
        <v>31787</v>
      </c>
    </row>
    <row r="342" spans="1:4">
      <c r="A342" s="43">
        <v>338</v>
      </c>
      <c r="B342" s="109" t="s">
        <v>31810</v>
      </c>
      <c r="C342" s="203">
        <v>900000</v>
      </c>
      <c r="D342" s="145" t="s">
        <v>31787</v>
      </c>
    </row>
    <row r="343" spans="1:4">
      <c r="A343" s="43">
        <v>339</v>
      </c>
      <c r="B343" s="109" t="s">
        <v>31811</v>
      </c>
      <c r="C343" s="203">
        <v>900000</v>
      </c>
      <c r="D343" s="145" t="s">
        <v>31787</v>
      </c>
    </row>
    <row r="344" spans="1:4">
      <c r="A344" s="43">
        <v>340</v>
      </c>
      <c r="B344" s="109" t="s">
        <v>31812</v>
      </c>
      <c r="C344" s="203">
        <v>900000</v>
      </c>
      <c r="D344" s="145" t="s">
        <v>31787</v>
      </c>
    </row>
    <row r="345" spans="1:4">
      <c r="A345" s="43">
        <v>341</v>
      </c>
      <c r="B345" s="109" t="s">
        <v>31813</v>
      </c>
      <c r="C345" s="203">
        <v>900000</v>
      </c>
      <c r="D345" s="145" t="s">
        <v>31787</v>
      </c>
    </row>
    <row r="346" spans="1:4">
      <c r="A346" s="43">
        <v>342</v>
      </c>
      <c r="B346" s="109" t="s">
        <v>27626</v>
      </c>
      <c r="C346" s="203">
        <v>900000</v>
      </c>
      <c r="D346" s="145" t="s">
        <v>31787</v>
      </c>
    </row>
    <row r="347" spans="1:4">
      <c r="A347" s="43">
        <v>343</v>
      </c>
      <c r="B347" s="109" t="s">
        <v>27627</v>
      </c>
      <c r="C347" s="203">
        <v>900000</v>
      </c>
      <c r="D347" s="145" t="s">
        <v>31787</v>
      </c>
    </row>
    <row r="348" spans="1:4">
      <c r="A348" s="43">
        <v>344</v>
      </c>
      <c r="B348" s="109" t="s">
        <v>31814</v>
      </c>
      <c r="C348" s="203">
        <v>900000</v>
      </c>
      <c r="D348" s="145" t="s">
        <v>31787</v>
      </c>
    </row>
    <row r="349" spans="1:4">
      <c r="A349" s="43">
        <v>345</v>
      </c>
      <c r="B349" s="109" t="s">
        <v>31815</v>
      </c>
      <c r="C349" s="203">
        <v>900000</v>
      </c>
      <c r="D349" s="145" t="s">
        <v>31787</v>
      </c>
    </row>
    <row r="350" spans="1:4">
      <c r="A350" s="43">
        <v>346</v>
      </c>
      <c r="B350" s="109" t="s">
        <v>31816</v>
      </c>
      <c r="C350" s="203">
        <v>900000</v>
      </c>
      <c r="D350" s="145" t="s">
        <v>31787</v>
      </c>
    </row>
    <row r="351" spans="1:4">
      <c r="A351" s="43">
        <v>347</v>
      </c>
      <c r="B351" s="109" t="s">
        <v>31817</v>
      </c>
      <c r="C351" s="203">
        <v>900000</v>
      </c>
      <c r="D351" s="145" t="s">
        <v>31787</v>
      </c>
    </row>
    <row r="352" spans="1:4">
      <c r="A352" s="43">
        <v>348</v>
      </c>
      <c r="B352" s="109" t="s">
        <v>31818</v>
      </c>
      <c r="C352" s="203">
        <v>900000</v>
      </c>
      <c r="D352" s="145" t="s">
        <v>31787</v>
      </c>
    </row>
    <row r="353" spans="1:4">
      <c r="A353" s="43">
        <v>349</v>
      </c>
      <c r="B353" s="109" t="s">
        <v>31819</v>
      </c>
      <c r="C353" s="203">
        <v>900000</v>
      </c>
      <c r="D353" s="145" t="s">
        <v>22620</v>
      </c>
    </row>
    <row r="354" spans="1:4">
      <c r="A354" s="43">
        <v>350</v>
      </c>
      <c r="B354" s="109" t="s">
        <v>31820</v>
      </c>
      <c r="C354" s="203">
        <v>900000</v>
      </c>
      <c r="D354" s="145" t="s">
        <v>22620</v>
      </c>
    </row>
    <row r="355" spans="1:4">
      <c r="A355" s="43">
        <v>351</v>
      </c>
      <c r="B355" s="109" t="s">
        <v>27865</v>
      </c>
      <c r="C355" s="203">
        <v>900000</v>
      </c>
      <c r="D355" s="145" t="s">
        <v>22620</v>
      </c>
    </row>
    <row r="356" spans="1:4">
      <c r="A356" s="43">
        <v>352</v>
      </c>
      <c r="B356" s="109" t="s">
        <v>31821</v>
      </c>
      <c r="C356" s="203">
        <v>900000</v>
      </c>
      <c r="D356" s="145" t="s">
        <v>22620</v>
      </c>
    </row>
    <row r="357" spans="1:4">
      <c r="A357" s="43">
        <v>353</v>
      </c>
      <c r="B357" s="109" t="s">
        <v>31822</v>
      </c>
      <c r="C357" s="203">
        <v>900000</v>
      </c>
      <c r="D357" s="145" t="s">
        <v>22620</v>
      </c>
    </row>
    <row r="358" spans="1:4">
      <c r="A358" s="43">
        <v>354</v>
      </c>
      <c r="B358" s="109" t="s">
        <v>31823</v>
      </c>
      <c r="C358" s="203">
        <v>900000</v>
      </c>
      <c r="D358" s="145" t="s">
        <v>22620</v>
      </c>
    </row>
    <row r="359" spans="1:4">
      <c r="A359" s="43">
        <v>355</v>
      </c>
      <c r="B359" s="109" t="s">
        <v>31824</v>
      </c>
      <c r="C359" s="203">
        <v>900000</v>
      </c>
      <c r="D359" s="145" t="s">
        <v>22620</v>
      </c>
    </row>
    <row r="360" spans="1:4">
      <c r="A360" s="43">
        <v>356</v>
      </c>
      <c r="B360" s="109" t="s">
        <v>27953</v>
      </c>
      <c r="C360" s="203">
        <v>900000</v>
      </c>
      <c r="D360" s="145" t="s">
        <v>22620</v>
      </c>
    </row>
    <row r="361" spans="1:4">
      <c r="A361" s="43">
        <v>357</v>
      </c>
      <c r="B361" s="109" t="s">
        <v>31825</v>
      </c>
      <c r="C361" s="203">
        <v>900000</v>
      </c>
      <c r="D361" s="145" t="s">
        <v>22620</v>
      </c>
    </row>
    <row r="362" spans="1:4">
      <c r="A362" s="43">
        <v>358</v>
      </c>
      <c r="B362" s="109" t="s">
        <v>28025</v>
      </c>
      <c r="C362" s="203">
        <v>900000</v>
      </c>
      <c r="D362" s="145" t="s">
        <v>22620</v>
      </c>
    </row>
    <row r="363" spans="1:4">
      <c r="A363" s="43">
        <v>359</v>
      </c>
      <c r="B363" s="109" t="s">
        <v>31826</v>
      </c>
      <c r="C363" s="203">
        <v>900000</v>
      </c>
      <c r="D363" s="145" t="s">
        <v>22620</v>
      </c>
    </row>
    <row r="364" spans="1:4">
      <c r="A364" s="43">
        <v>360</v>
      </c>
      <c r="B364" s="109" t="s">
        <v>28035</v>
      </c>
      <c r="C364" s="203">
        <v>900000</v>
      </c>
      <c r="D364" s="145" t="s">
        <v>22620</v>
      </c>
    </row>
    <row r="365" spans="1:4">
      <c r="A365" s="43">
        <v>361</v>
      </c>
      <c r="B365" s="109" t="s">
        <v>31827</v>
      </c>
      <c r="C365" s="203">
        <v>900000</v>
      </c>
      <c r="D365" s="145" t="s">
        <v>22620</v>
      </c>
    </row>
    <row r="366" spans="1:4">
      <c r="A366" s="43">
        <v>362</v>
      </c>
      <c r="B366" s="109" t="s">
        <v>31828</v>
      </c>
      <c r="C366" s="203">
        <v>900000</v>
      </c>
      <c r="D366" s="145" t="s">
        <v>22620</v>
      </c>
    </row>
    <row r="367" spans="1:4">
      <c r="A367" s="43">
        <v>363</v>
      </c>
      <c r="B367" s="109" t="s">
        <v>28071</v>
      </c>
      <c r="C367" s="203">
        <v>900000</v>
      </c>
      <c r="D367" s="145" t="s">
        <v>22620</v>
      </c>
    </row>
    <row r="368" spans="1:4">
      <c r="A368" s="43">
        <v>364</v>
      </c>
      <c r="B368" s="109" t="s">
        <v>31829</v>
      </c>
      <c r="C368" s="203">
        <v>900000</v>
      </c>
      <c r="D368" s="145" t="s">
        <v>22620</v>
      </c>
    </row>
    <row r="369" spans="1:4">
      <c r="A369" s="43">
        <v>365</v>
      </c>
      <c r="B369" s="109" t="s">
        <v>31830</v>
      </c>
      <c r="C369" s="203">
        <v>900000</v>
      </c>
      <c r="D369" s="145" t="s">
        <v>22620</v>
      </c>
    </row>
    <row r="370" spans="1:4">
      <c r="A370" s="43">
        <v>366</v>
      </c>
      <c r="B370" s="109" t="s">
        <v>31831</v>
      </c>
      <c r="C370" s="203">
        <v>900000</v>
      </c>
      <c r="D370" s="145" t="s">
        <v>22620</v>
      </c>
    </row>
    <row r="371" spans="1:4">
      <c r="A371" s="43">
        <v>367</v>
      </c>
      <c r="B371" s="109" t="s">
        <v>31832</v>
      </c>
      <c r="C371" s="203">
        <v>900000</v>
      </c>
      <c r="D371" s="145" t="s">
        <v>22620</v>
      </c>
    </row>
    <row r="372" spans="1:4">
      <c r="A372" s="43">
        <v>368</v>
      </c>
      <c r="B372" s="109" t="s">
        <v>31833</v>
      </c>
      <c r="C372" s="203">
        <v>900000</v>
      </c>
      <c r="D372" s="145" t="s">
        <v>22620</v>
      </c>
    </row>
    <row r="373" spans="1:4">
      <c r="A373" s="43">
        <v>369</v>
      </c>
      <c r="B373" s="109" t="s">
        <v>31834</v>
      </c>
      <c r="C373" s="203">
        <v>900000</v>
      </c>
      <c r="D373" s="145" t="s">
        <v>22620</v>
      </c>
    </row>
    <row r="374" spans="1:4">
      <c r="A374" s="43">
        <v>370</v>
      </c>
      <c r="B374" s="109" t="s">
        <v>31835</v>
      </c>
      <c r="C374" s="203">
        <v>900000</v>
      </c>
      <c r="D374" s="145" t="s">
        <v>22620</v>
      </c>
    </row>
    <row r="375" spans="1:4">
      <c r="A375" s="43">
        <v>371</v>
      </c>
      <c r="B375" s="109" t="s">
        <v>28118</v>
      </c>
      <c r="C375" s="203">
        <v>900000</v>
      </c>
      <c r="D375" s="145" t="s">
        <v>22620</v>
      </c>
    </row>
    <row r="376" spans="1:4">
      <c r="A376" s="43">
        <v>372</v>
      </c>
      <c r="B376" s="109" t="s">
        <v>31836</v>
      </c>
      <c r="C376" s="203">
        <v>900000</v>
      </c>
      <c r="D376" s="145" t="s">
        <v>22620</v>
      </c>
    </row>
    <row r="377" spans="1:4">
      <c r="A377" s="43">
        <v>373</v>
      </c>
      <c r="B377" s="109" t="s">
        <v>31837</v>
      </c>
      <c r="C377" s="203">
        <v>900000</v>
      </c>
      <c r="D377" s="145" t="s">
        <v>22620</v>
      </c>
    </row>
    <row r="378" spans="1:4">
      <c r="A378" s="43">
        <v>374</v>
      </c>
      <c r="B378" s="109" t="s">
        <v>31838</v>
      </c>
      <c r="C378" s="203">
        <v>900000</v>
      </c>
      <c r="D378" s="145" t="s">
        <v>22620</v>
      </c>
    </row>
    <row r="379" spans="1:4">
      <c r="A379" s="43">
        <v>375</v>
      </c>
      <c r="B379" s="109" t="s">
        <v>31839</v>
      </c>
      <c r="C379" s="203">
        <v>900000</v>
      </c>
      <c r="D379" s="145" t="s">
        <v>22620</v>
      </c>
    </row>
    <row r="380" spans="1:4">
      <c r="A380" s="43">
        <v>376</v>
      </c>
      <c r="B380" s="109" t="s">
        <v>31840</v>
      </c>
      <c r="C380" s="203">
        <v>900000</v>
      </c>
      <c r="D380" s="145" t="s">
        <v>22620</v>
      </c>
    </row>
    <row r="381" spans="1:4">
      <c r="A381" s="43">
        <v>377</v>
      </c>
      <c r="B381" s="109" t="s">
        <v>31841</v>
      </c>
      <c r="C381" s="203">
        <v>900000</v>
      </c>
      <c r="D381" s="145" t="s">
        <v>22620</v>
      </c>
    </row>
    <row r="382" spans="1:4">
      <c r="A382" s="43">
        <v>378</v>
      </c>
      <c r="B382" s="109" t="s">
        <v>31842</v>
      </c>
      <c r="C382" s="203">
        <v>900000</v>
      </c>
      <c r="D382" s="145" t="s">
        <v>22620</v>
      </c>
    </row>
    <row r="383" spans="1:4">
      <c r="A383" s="43">
        <v>379</v>
      </c>
      <c r="B383" s="109" t="s">
        <v>31843</v>
      </c>
      <c r="C383" s="203">
        <v>900000</v>
      </c>
      <c r="D383" s="145" t="s">
        <v>22620</v>
      </c>
    </row>
    <row r="384" spans="1:4">
      <c r="A384" s="43">
        <v>380</v>
      </c>
      <c r="B384" s="109" t="s">
        <v>31844</v>
      </c>
      <c r="C384" s="203">
        <v>900000</v>
      </c>
      <c r="D384" s="145" t="s">
        <v>22620</v>
      </c>
    </row>
    <row r="385" spans="1:4">
      <c r="A385" s="43">
        <v>381</v>
      </c>
      <c r="B385" s="109" t="s">
        <v>31845</v>
      </c>
      <c r="C385" s="203">
        <v>900000</v>
      </c>
      <c r="D385" s="145" t="s">
        <v>22620</v>
      </c>
    </row>
    <row r="386" spans="1:4">
      <c r="A386" s="43">
        <v>382</v>
      </c>
      <c r="B386" s="109" t="s">
        <v>31846</v>
      </c>
      <c r="C386" s="203">
        <v>900000</v>
      </c>
      <c r="D386" s="145" t="s">
        <v>22620</v>
      </c>
    </row>
    <row r="387" spans="1:4">
      <c r="A387" s="43">
        <v>383</v>
      </c>
      <c r="B387" s="109" t="s">
        <v>31847</v>
      </c>
      <c r="C387" s="203">
        <v>900000</v>
      </c>
      <c r="D387" s="145" t="s">
        <v>22620</v>
      </c>
    </row>
    <row r="388" spans="1:4">
      <c r="A388" s="43">
        <v>384</v>
      </c>
      <c r="B388" s="109" t="s">
        <v>31848</v>
      </c>
      <c r="C388" s="203">
        <v>900000</v>
      </c>
      <c r="D388" s="145" t="s">
        <v>22620</v>
      </c>
    </row>
    <row r="389" spans="1:4">
      <c r="A389" s="43">
        <v>385</v>
      </c>
      <c r="B389" s="109" t="s">
        <v>31849</v>
      </c>
      <c r="C389" s="203">
        <v>900000</v>
      </c>
      <c r="D389" s="145" t="s">
        <v>22620</v>
      </c>
    </row>
    <row r="390" spans="1:4">
      <c r="A390" s="43">
        <v>386</v>
      </c>
      <c r="B390" s="109" t="s">
        <v>31850</v>
      </c>
      <c r="C390" s="203">
        <v>900000</v>
      </c>
      <c r="D390" s="145" t="s">
        <v>22620</v>
      </c>
    </row>
    <row r="391" spans="1:4">
      <c r="A391" s="43">
        <v>387</v>
      </c>
      <c r="B391" s="109" t="s">
        <v>31851</v>
      </c>
      <c r="C391" s="203">
        <v>900000</v>
      </c>
      <c r="D391" s="145" t="s">
        <v>22620</v>
      </c>
    </row>
    <row r="392" spans="1:4">
      <c r="A392" s="43">
        <v>388</v>
      </c>
      <c r="B392" s="109" t="s">
        <v>28227</v>
      </c>
      <c r="C392" s="203">
        <v>900000</v>
      </c>
      <c r="D392" s="145" t="s">
        <v>22620</v>
      </c>
    </row>
    <row r="393" spans="1:4">
      <c r="A393" s="43">
        <v>389</v>
      </c>
      <c r="B393" s="109" t="s">
        <v>31852</v>
      </c>
      <c r="C393" s="203">
        <v>900000</v>
      </c>
      <c r="D393" s="145" t="s">
        <v>22620</v>
      </c>
    </row>
    <row r="394" spans="1:4">
      <c r="A394" s="43">
        <v>390</v>
      </c>
      <c r="B394" s="109" t="s">
        <v>2526</v>
      </c>
      <c r="C394" s="203">
        <v>900000</v>
      </c>
      <c r="D394" s="145" t="s">
        <v>22620</v>
      </c>
    </row>
    <row r="395" spans="1:4">
      <c r="A395" s="43">
        <v>391</v>
      </c>
      <c r="B395" s="109" t="s">
        <v>28254</v>
      </c>
      <c r="C395" s="203">
        <v>900000</v>
      </c>
      <c r="D395" s="145" t="s">
        <v>22620</v>
      </c>
    </row>
    <row r="396" spans="1:4">
      <c r="A396" s="43">
        <v>392</v>
      </c>
      <c r="B396" s="109" t="s">
        <v>31853</v>
      </c>
      <c r="C396" s="203">
        <v>900000</v>
      </c>
      <c r="D396" s="145" t="s">
        <v>22620</v>
      </c>
    </row>
    <row r="397" spans="1:4">
      <c r="A397" s="43">
        <v>393</v>
      </c>
      <c r="B397" s="109" t="s">
        <v>31854</v>
      </c>
      <c r="C397" s="203">
        <v>900000</v>
      </c>
      <c r="D397" s="145" t="s">
        <v>22620</v>
      </c>
    </row>
    <row r="398" spans="1:4">
      <c r="A398" s="43">
        <v>394</v>
      </c>
      <c r="B398" s="109" t="s">
        <v>31855</v>
      </c>
      <c r="C398" s="203">
        <v>900000</v>
      </c>
      <c r="D398" s="145" t="s">
        <v>22620</v>
      </c>
    </row>
    <row r="399" spans="1:4">
      <c r="A399" s="43">
        <v>395</v>
      </c>
      <c r="B399" s="109" t="s">
        <v>31856</v>
      </c>
      <c r="C399" s="203">
        <v>900000</v>
      </c>
      <c r="D399" s="145" t="s">
        <v>22620</v>
      </c>
    </row>
    <row r="400" spans="1:4">
      <c r="A400" s="43">
        <v>396</v>
      </c>
      <c r="B400" s="109" t="s">
        <v>28289</v>
      </c>
      <c r="C400" s="203">
        <v>900000</v>
      </c>
      <c r="D400" s="145" t="s">
        <v>22620</v>
      </c>
    </row>
    <row r="401" spans="1:4">
      <c r="A401" s="43">
        <v>397</v>
      </c>
      <c r="B401" s="109" t="s">
        <v>28290</v>
      </c>
      <c r="C401" s="203">
        <v>900000</v>
      </c>
      <c r="D401" s="145" t="s">
        <v>22620</v>
      </c>
    </row>
    <row r="402" spans="1:4">
      <c r="A402" s="43">
        <v>398</v>
      </c>
      <c r="B402" s="109" t="s">
        <v>31857</v>
      </c>
      <c r="C402" s="203">
        <v>900000</v>
      </c>
      <c r="D402" s="145" t="s">
        <v>22620</v>
      </c>
    </row>
    <row r="403" spans="1:4">
      <c r="A403" s="43">
        <v>399</v>
      </c>
      <c r="B403" s="109" t="s">
        <v>31858</v>
      </c>
      <c r="C403" s="203">
        <v>900000</v>
      </c>
      <c r="D403" s="145" t="s">
        <v>22620</v>
      </c>
    </row>
    <row r="404" spans="1:4">
      <c r="A404" s="43">
        <v>400</v>
      </c>
      <c r="B404" s="109" t="s">
        <v>31859</v>
      </c>
      <c r="C404" s="203">
        <v>900000</v>
      </c>
      <c r="D404" s="145" t="s">
        <v>22620</v>
      </c>
    </row>
    <row r="405" spans="1:4">
      <c r="A405" s="43">
        <v>401</v>
      </c>
      <c r="B405" s="109" t="s">
        <v>31860</v>
      </c>
      <c r="C405" s="203">
        <v>900000</v>
      </c>
      <c r="D405" s="145" t="s">
        <v>22620</v>
      </c>
    </row>
    <row r="406" spans="1:4">
      <c r="A406" s="43">
        <v>402</v>
      </c>
      <c r="B406" s="109" t="s">
        <v>31861</v>
      </c>
      <c r="C406" s="203">
        <v>900000</v>
      </c>
      <c r="D406" s="145" t="s">
        <v>22620</v>
      </c>
    </row>
    <row r="407" spans="1:4">
      <c r="A407" s="43">
        <v>403</v>
      </c>
      <c r="B407" s="109" t="s">
        <v>31862</v>
      </c>
      <c r="C407" s="203">
        <v>900000</v>
      </c>
      <c r="D407" s="145" t="s">
        <v>22620</v>
      </c>
    </row>
    <row r="408" spans="1:4">
      <c r="A408" s="43">
        <v>404</v>
      </c>
      <c r="B408" s="109" t="s">
        <v>28357</v>
      </c>
      <c r="C408" s="203">
        <v>900000</v>
      </c>
      <c r="D408" s="145" t="s">
        <v>22620</v>
      </c>
    </row>
    <row r="409" spans="1:4">
      <c r="A409" s="43">
        <v>405</v>
      </c>
      <c r="B409" s="109" t="s">
        <v>28362</v>
      </c>
      <c r="C409" s="203">
        <v>900000</v>
      </c>
      <c r="D409" s="145" t="s">
        <v>22620</v>
      </c>
    </row>
    <row r="410" spans="1:4">
      <c r="A410" s="43">
        <v>406</v>
      </c>
      <c r="B410" s="109" t="s">
        <v>31863</v>
      </c>
      <c r="C410" s="203">
        <v>900000</v>
      </c>
      <c r="D410" s="145" t="s">
        <v>22620</v>
      </c>
    </row>
    <row r="411" spans="1:4">
      <c r="A411" s="43">
        <v>407</v>
      </c>
      <c r="B411" s="109" t="s">
        <v>31864</v>
      </c>
      <c r="C411" s="203">
        <v>900000</v>
      </c>
      <c r="D411" s="145" t="s">
        <v>22620</v>
      </c>
    </row>
    <row r="412" spans="1:4">
      <c r="A412" s="43">
        <v>408</v>
      </c>
      <c r="B412" s="109" t="s">
        <v>31865</v>
      </c>
      <c r="C412" s="203">
        <v>900000</v>
      </c>
      <c r="D412" s="145" t="s">
        <v>22620</v>
      </c>
    </row>
    <row r="413" spans="1:4">
      <c r="A413" s="43">
        <v>409</v>
      </c>
      <c r="B413" s="109" t="s">
        <v>31866</v>
      </c>
      <c r="C413" s="203">
        <v>900000</v>
      </c>
      <c r="D413" s="145" t="s">
        <v>22620</v>
      </c>
    </row>
    <row r="414" spans="1:4">
      <c r="A414" s="43">
        <v>410</v>
      </c>
      <c r="B414" s="109" t="s">
        <v>31867</v>
      </c>
      <c r="C414" s="203">
        <v>900000</v>
      </c>
      <c r="D414" s="145" t="s">
        <v>22620</v>
      </c>
    </row>
    <row r="415" spans="1:4">
      <c r="A415" s="43">
        <v>411</v>
      </c>
      <c r="B415" s="109" t="s">
        <v>31868</v>
      </c>
      <c r="C415" s="203">
        <v>900000</v>
      </c>
      <c r="D415" s="145" t="s">
        <v>22620</v>
      </c>
    </row>
    <row r="416" spans="1:4">
      <c r="A416" s="43">
        <v>412</v>
      </c>
      <c r="B416" s="109" t="s">
        <v>31869</v>
      </c>
      <c r="C416" s="203">
        <v>900000</v>
      </c>
      <c r="D416" s="145" t="s">
        <v>22620</v>
      </c>
    </row>
    <row r="417" spans="1:4">
      <c r="A417" s="43">
        <v>413</v>
      </c>
      <c r="B417" s="109" t="s">
        <v>31870</v>
      </c>
      <c r="C417" s="203">
        <v>900000</v>
      </c>
      <c r="D417" s="145" t="s">
        <v>22620</v>
      </c>
    </row>
    <row r="418" spans="1:4">
      <c r="A418" s="43">
        <v>414</v>
      </c>
      <c r="B418" s="109" t="s">
        <v>31871</v>
      </c>
      <c r="C418" s="203">
        <v>900000</v>
      </c>
      <c r="D418" s="145" t="s">
        <v>22620</v>
      </c>
    </row>
    <row r="419" spans="1:4">
      <c r="A419" s="43">
        <v>415</v>
      </c>
      <c r="B419" s="109" t="s">
        <v>31872</v>
      </c>
      <c r="C419" s="203">
        <v>900000</v>
      </c>
      <c r="D419" s="145" t="s">
        <v>22620</v>
      </c>
    </row>
    <row r="420" spans="1:4">
      <c r="A420" s="43">
        <v>416</v>
      </c>
      <c r="B420" s="109" t="s">
        <v>31873</v>
      </c>
      <c r="C420" s="203">
        <v>900000</v>
      </c>
      <c r="D420" s="145" t="s">
        <v>31874</v>
      </c>
    </row>
    <row r="421" spans="1:4">
      <c r="A421" s="43">
        <v>417</v>
      </c>
      <c r="B421" s="109" t="s">
        <v>2323</v>
      </c>
      <c r="C421" s="203">
        <v>900000</v>
      </c>
      <c r="D421" s="145" t="s">
        <v>31874</v>
      </c>
    </row>
    <row r="422" spans="1:4">
      <c r="A422" s="43">
        <v>418</v>
      </c>
      <c r="B422" s="109" t="s">
        <v>31875</v>
      </c>
      <c r="C422" s="203">
        <v>900000</v>
      </c>
      <c r="D422" s="145" t="s">
        <v>31874</v>
      </c>
    </row>
    <row r="423" spans="1:4">
      <c r="A423" s="43">
        <v>419</v>
      </c>
      <c r="B423" s="109" t="s">
        <v>31876</v>
      </c>
      <c r="C423" s="203">
        <v>900000</v>
      </c>
      <c r="D423" s="145" t="s">
        <v>31874</v>
      </c>
    </row>
    <row r="424" spans="1:4">
      <c r="A424" s="43">
        <v>420</v>
      </c>
      <c r="B424" s="109" t="s">
        <v>31877</v>
      </c>
      <c r="C424" s="203">
        <v>900000</v>
      </c>
      <c r="D424" s="145" t="s">
        <v>31874</v>
      </c>
    </row>
    <row r="425" spans="1:4">
      <c r="A425" s="43">
        <v>421</v>
      </c>
      <c r="B425" s="109" t="s">
        <v>28641</v>
      </c>
      <c r="C425" s="203">
        <v>900000</v>
      </c>
      <c r="D425" s="145" t="s">
        <v>31874</v>
      </c>
    </row>
    <row r="426" spans="1:4">
      <c r="A426" s="43">
        <v>422</v>
      </c>
      <c r="B426" s="109" t="s">
        <v>31878</v>
      </c>
      <c r="C426" s="203">
        <v>900000</v>
      </c>
      <c r="D426" s="145" t="s">
        <v>31874</v>
      </c>
    </row>
    <row r="427" spans="1:4">
      <c r="A427" s="43">
        <v>423</v>
      </c>
      <c r="B427" s="109" t="s">
        <v>28649</v>
      </c>
      <c r="C427" s="203">
        <v>900000</v>
      </c>
      <c r="D427" s="145" t="s">
        <v>31874</v>
      </c>
    </row>
    <row r="428" spans="1:4">
      <c r="A428" s="43">
        <v>424</v>
      </c>
      <c r="B428" s="109" t="s">
        <v>31879</v>
      </c>
      <c r="C428" s="203">
        <v>900000</v>
      </c>
      <c r="D428" s="145" t="s">
        <v>31874</v>
      </c>
    </row>
    <row r="429" spans="1:4">
      <c r="A429" s="43">
        <v>425</v>
      </c>
      <c r="B429" s="109" t="s">
        <v>31880</v>
      </c>
      <c r="C429" s="203">
        <v>900000</v>
      </c>
      <c r="D429" s="145" t="s">
        <v>31874</v>
      </c>
    </row>
    <row r="430" spans="1:4">
      <c r="A430" s="43">
        <v>426</v>
      </c>
      <c r="B430" s="109" t="s">
        <v>31881</v>
      </c>
      <c r="C430" s="203">
        <v>900000</v>
      </c>
      <c r="D430" s="145" t="s">
        <v>31874</v>
      </c>
    </row>
    <row r="431" spans="1:4">
      <c r="A431" s="43">
        <v>427</v>
      </c>
      <c r="B431" s="109" t="s">
        <v>31882</v>
      </c>
      <c r="C431" s="203">
        <v>900000</v>
      </c>
      <c r="D431" s="145" t="s">
        <v>31874</v>
      </c>
    </row>
    <row r="432" spans="1:4">
      <c r="A432" s="43">
        <v>428</v>
      </c>
      <c r="B432" s="109" t="s">
        <v>31883</v>
      </c>
      <c r="C432" s="203">
        <v>900000</v>
      </c>
      <c r="D432" s="145" t="s">
        <v>31874</v>
      </c>
    </row>
    <row r="433" spans="1:4">
      <c r="A433" s="43">
        <v>429</v>
      </c>
      <c r="B433" s="109" t="s">
        <v>31884</v>
      </c>
      <c r="C433" s="203">
        <v>900000</v>
      </c>
      <c r="D433" s="145" t="s">
        <v>31874</v>
      </c>
    </row>
    <row r="434" spans="1:4">
      <c r="A434" s="43">
        <v>430</v>
      </c>
      <c r="B434" s="109" t="s">
        <v>31885</v>
      </c>
      <c r="C434" s="203">
        <v>900000</v>
      </c>
      <c r="D434" s="145" t="s">
        <v>31874</v>
      </c>
    </row>
    <row r="435" spans="1:4">
      <c r="A435" s="43">
        <v>431</v>
      </c>
      <c r="B435" s="109" t="s">
        <v>31886</v>
      </c>
      <c r="C435" s="203">
        <v>900000</v>
      </c>
      <c r="D435" s="145" t="s">
        <v>31874</v>
      </c>
    </row>
    <row r="436" spans="1:4">
      <c r="A436" s="43">
        <v>432</v>
      </c>
      <c r="B436" s="109" t="s">
        <v>28657</v>
      </c>
      <c r="C436" s="203">
        <v>900000</v>
      </c>
      <c r="D436" s="145" t="s">
        <v>31874</v>
      </c>
    </row>
    <row r="437" spans="1:4">
      <c r="A437" s="43">
        <v>433</v>
      </c>
      <c r="B437" s="109" t="s">
        <v>31887</v>
      </c>
      <c r="C437" s="203">
        <v>900000</v>
      </c>
      <c r="D437" s="145" t="s">
        <v>31874</v>
      </c>
    </row>
    <row r="438" spans="1:4">
      <c r="A438" s="43">
        <v>434</v>
      </c>
      <c r="B438" s="109" t="s">
        <v>31888</v>
      </c>
      <c r="C438" s="203">
        <v>900000</v>
      </c>
      <c r="D438" s="145" t="s">
        <v>31874</v>
      </c>
    </row>
    <row r="439" spans="1:4">
      <c r="A439" s="43">
        <v>435</v>
      </c>
      <c r="B439" s="109" t="s">
        <v>31889</v>
      </c>
      <c r="C439" s="203">
        <v>900000</v>
      </c>
      <c r="D439" s="145" t="s">
        <v>31874</v>
      </c>
    </row>
    <row r="440" spans="1:4">
      <c r="A440" s="43">
        <v>436</v>
      </c>
      <c r="B440" s="109" t="s">
        <v>31890</v>
      </c>
      <c r="C440" s="203">
        <v>900000</v>
      </c>
      <c r="D440" s="145" t="s">
        <v>31874</v>
      </c>
    </row>
    <row r="441" spans="1:4">
      <c r="A441" s="43">
        <v>437</v>
      </c>
      <c r="B441" s="109" t="s">
        <v>31891</v>
      </c>
      <c r="C441" s="203">
        <v>900000</v>
      </c>
      <c r="D441" s="145" t="s">
        <v>31874</v>
      </c>
    </row>
    <row r="442" spans="1:4">
      <c r="A442" s="43">
        <v>438</v>
      </c>
      <c r="B442" s="109" t="s">
        <v>28452</v>
      </c>
      <c r="C442" s="203">
        <v>900000</v>
      </c>
      <c r="D442" s="145" t="s">
        <v>31874</v>
      </c>
    </row>
    <row r="443" spans="1:4">
      <c r="A443" s="43">
        <v>439</v>
      </c>
      <c r="B443" s="109" t="s">
        <v>31892</v>
      </c>
      <c r="C443" s="203">
        <v>900000</v>
      </c>
      <c r="D443" s="145" t="s">
        <v>31874</v>
      </c>
    </row>
    <row r="444" spans="1:4">
      <c r="A444" s="43">
        <v>440</v>
      </c>
      <c r="B444" s="109" t="s">
        <v>31893</v>
      </c>
      <c r="C444" s="203">
        <v>900000</v>
      </c>
      <c r="D444" s="145" t="s">
        <v>31874</v>
      </c>
    </row>
    <row r="445" spans="1:4">
      <c r="A445" s="43">
        <v>441</v>
      </c>
      <c r="B445" s="109" t="s">
        <v>31894</v>
      </c>
      <c r="C445" s="203">
        <v>900000</v>
      </c>
      <c r="D445" s="145" t="s">
        <v>31874</v>
      </c>
    </row>
    <row r="446" spans="1:4">
      <c r="A446" s="43">
        <v>442</v>
      </c>
      <c r="B446" s="109" t="s">
        <v>31895</v>
      </c>
      <c r="C446" s="203">
        <v>900000</v>
      </c>
      <c r="D446" s="145" t="s">
        <v>31874</v>
      </c>
    </row>
    <row r="447" spans="1:4">
      <c r="A447" s="43">
        <v>443</v>
      </c>
      <c r="B447" s="109" t="s">
        <v>31896</v>
      </c>
      <c r="C447" s="203">
        <v>900000</v>
      </c>
      <c r="D447" s="145" t="s">
        <v>31874</v>
      </c>
    </row>
    <row r="448" spans="1:4">
      <c r="A448" s="43">
        <v>444</v>
      </c>
      <c r="B448" s="109" t="s">
        <v>31897</v>
      </c>
      <c r="C448" s="203">
        <v>900000</v>
      </c>
      <c r="D448" s="145" t="s">
        <v>31874</v>
      </c>
    </row>
    <row r="449" spans="1:4">
      <c r="A449" s="43">
        <v>445</v>
      </c>
      <c r="B449" s="109" t="s">
        <v>28456</v>
      </c>
      <c r="C449" s="203">
        <v>900000</v>
      </c>
      <c r="D449" s="145" t="s">
        <v>31874</v>
      </c>
    </row>
    <row r="450" spans="1:4">
      <c r="A450" s="43">
        <v>446</v>
      </c>
      <c r="B450" s="109" t="s">
        <v>31898</v>
      </c>
      <c r="C450" s="203">
        <v>900000</v>
      </c>
      <c r="D450" s="145" t="s">
        <v>31874</v>
      </c>
    </row>
    <row r="451" spans="1:4">
      <c r="A451" s="43">
        <v>447</v>
      </c>
      <c r="B451" s="109" t="s">
        <v>31899</v>
      </c>
      <c r="C451" s="203">
        <v>900000</v>
      </c>
      <c r="D451" s="145" t="s">
        <v>31874</v>
      </c>
    </row>
    <row r="452" spans="1:4">
      <c r="A452" s="43">
        <v>448</v>
      </c>
      <c r="B452" s="109" t="s">
        <v>31900</v>
      </c>
      <c r="C452" s="203">
        <v>900000</v>
      </c>
      <c r="D452" s="145" t="s">
        <v>31874</v>
      </c>
    </row>
    <row r="453" spans="1:4">
      <c r="A453" s="43">
        <v>449</v>
      </c>
      <c r="B453" s="109" t="s">
        <v>31901</v>
      </c>
      <c r="C453" s="203">
        <v>900000</v>
      </c>
      <c r="D453" s="145" t="s">
        <v>31874</v>
      </c>
    </row>
    <row r="454" spans="1:4">
      <c r="A454" s="43">
        <v>450</v>
      </c>
      <c r="B454" s="109" t="s">
        <v>31902</v>
      </c>
      <c r="C454" s="203">
        <v>900000</v>
      </c>
      <c r="D454" s="145" t="s">
        <v>31874</v>
      </c>
    </row>
    <row r="455" spans="1:4">
      <c r="A455" s="43">
        <v>451</v>
      </c>
      <c r="B455" s="109" t="s">
        <v>31903</v>
      </c>
      <c r="C455" s="203">
        <v>900000</v>
      </c>
      <c r="D455" s="145" t="s">
        <v>31874</v>
      </c>
    </row>
    <row r="456" spans="1:4">
      <c r="A456" s="43">
        <v>452</v>
      </c>
      <c r="B456" s="109" t="s">
        <v>31904</v>
      </c>
      <c r="C456" s="203">
        <v>900000</v>
      </c>
      <c r="D456" s="145" t="s">
        <v>31874</v>
      </c>
    </row>
    <row r="457" spans="1:4">
      <c r="A457" s="43">
        <v>453</v>
      </c>
      <c r="B457" s="109" t="s">
        <v>31905</v>
      </c>
      <c r="C457" s="203">
        <v>900000</v>
      </c>
      <c r="D457" s="145" t="s">
        <v>31874</v>
      </c>
    </row>
    <row r="458" spans="1:4">
      <c r="A458" s="43">
        <v>454</v>
      </c>
      <c r="B458" s="109" t="s">
        <v>31906</v>
      </c>
      <c r="C458" s="203">
        <v>900000</v>
      </c>
      <c r="D458" s="145" t="s">
        <v>31874</v>
      </c>
    </row>
    <row r="459" spans="1:4">
      <c r="A459" s="43">
        <v>455</v>
      </c>
      <c r="B459" s="109" t="s">
        <v>28603</v>
      </c>
      <c r="C459" s="203">
        <v>900000</v>
      </c>
      <c r="D459" s="145" t="s">
        <v>31874</v>
      </c>
    </row>
    <row r="460" spans="1:4">
      <c r="A460" s="43">
        <v>456</v>
      </c>
      <c r="B460" s="109" t="s">
        <v>31907</v>
      </c>
      <c r="C460" s="203">
        <v>900000</v>
      </c>
      <c r="D460" s="145" t="s">
        <v>31874</v>
      </c>
    </row>
    <row r="461" spans="1:4">
      <c r="A461" s="43">
        <v>457</v>
      </c>
      <c r="B461" s="109" t="s">
        <v>31908</v>
      </c>
      <c r="C461" s="203">
        <v>900000</v>
      </c>
      <c r="D461" s="145" t="s">
        <v>31874</v>
      </c>
    </row>
    <row r="462" spans="1:4">
      <c r="A462" s="43">
        <v>458</v>
      </c>
      <c r="B462" s="109" t="s">
        <v>31909</v>
      </c>
      <c r="C462" s="203">
        <v>900000</v>
      </c>
      <c r="D462" s="145" t="s">
        <v>31874</v>
      </c>
    </row>
    <row r="463" spans="1:4">
      <c r="A463" s="43">
        <v>459</v>
      </c>
      <c r="B463" s="109" t="s">
        <v>31910</v>
      </c>
      <c r="C463" s="203">
        <v>900000</v>
      </c>
      <c r="D463" s="145" t="s">
        <v>31874</v>
      </c>
    </row>
    <row r="464" spans="1:4">
      <c r="A464" s="43">
        <v>460</v>
      </c>
      <c r="B464" s="109" t="s">
        <v>28489</v>
      </c>
      <c r="C464" s="203">
        <v>900000</v>
      </c>
      <c r="D464" s="145" t="s">
        <v>31874</v>
      </c>
    </row>
    <row r="465" spans="1:4">
      <c r="A465" s="43">
        <v>461</v>
      </c>
      <c r="B465" s="109" t="s">
        <v>31911</v>
      </c>
      <c r="C465" s="203">
        <v>900000</v>
      </c>
      <c r="D465" s="145" t="s">
        <v>31874</v>
      </c>
    </row>
    <row r="466" spans="1:4">
      <c r="A466" s="43">
        <v>462</v>
      </c>
      <c r="B466" s="109" t="s">
        <v>31912</v>
      </c>
      <c r="C466" s="203">
        <v>900000</v>
      </c>
      <c r="D466" s="145" t="s">
        <v>31874</v>
      </c>
    </row>
    <row r="467" spans="1:4">
      <c r="A467" s="43">
        <v>463</v>
      </c>
      <c r="B467" s="109" t="s">
        <v>31913</v>
      </c>
      <c r="C467" s="203">
        <v>900000</v>
      </c>
      <c r="D467" s="145" t="s">
        <v>31874</v>
      </c>
    </row>
    <row r="468" spans="1:4">
      <c r="A468" s="43">
        <v>464</v>
      </c>
      <c r="B468" s="109" t="s">
        <v>31914</v>
      </c>
      <c r="C468" s="203">
        <v>900000</v>
      </c>
      <c r="D468" s="145" t="s">
        <v>31874</v>
      </c>
    </row>
    <row r="469" spans="1:4">
      <c r="A469" s="43">
        <v>465</v>
      </c>
      <c r="B469" s="109" t="s">
        <v>31915</v>
      </c>
      <c r="C469" s="203">
        <v>900000</v>
      </c>
      <c r="D469" s="145" t="s">
        <v>31874</v>
      </c>
    </row>
    <row r="470" spans="1:4">
      <c r="A470" s="43">
        <v>466</v>
      </c>
      <c r="B470" s="109" t="s">
        <v>31916</v>
      </c>
      <c r="C470" s="203">
        <v>900000</v>
      </c>
      <c r="D470" s="145" t="s">
        <v>31874</v>
      </c>
    </row>
    <row r="471" spans="1:4">
      <c r="A471" s="43">
        <v>467</v>
      </c>
      <c r="B471" s="109" t="s">
        <v>31917</v>
      </c>
      <c r="C471" s="203">
        <v>900000</v>
      </c>
      <c r="D471" s="145" t="s">
        <v>31874</v>
      </c>
    </row>
    <row r="472" spans="1:4">
      <c r="A472" s="43">
        <v>468</v>
      </c>
      <c r="B472" s="109" t="s">
        <v>31918</v>
      </c>
      <c r="C472" s="203">
        <v>900000</v>
      </c>
      <c r="D472" s="145" t="s">
        <v>31874</v>
      </c>
    </row>
    <row r="473" spans="1:4">
      <c r="A473" s="43">
        <v>469</v>
      </c>
      <c r="B473" s="109" t="s">
        <v>31919</v>
      </c>
      <c r="C473" s="203">
        <v>900000</v>
      </c>
      <c r="D473" s="145" t="s">
        <v>31874</v>
      </c>
    </row>
    <row r="474" spans="1:4">
      <c r="A474" s="43">
        <v>470</v>
      </c>
      <c r="B474" s="109" t="s">
        <v>31920</v>
      </c>
      <c r="C474" s="203">
        <v>900000</v>
      </c>
      <c r="D474" s="145" t="s">
        <v>31874</v>
      </c>
    </row>
    <row r="475" spans="1:4">
      <c r="A475" s="43">
        <v>471</v>
      </c>
      <c r="B475" s="109" t="s">
        <v>31921</v>
      </c>
      <c r="C475" s="203">
        <v>900000</v>
      </c>
      <c r="D475" s="145" t="s">
        <v>31874</v>
      </c>
    </row>
    <row r="476" spans="1:4">
      <c r="A476" s="43">
        <v>472</v>
      </c>
      <c r="B476" s="109" t="s">
        <v>31922</v>
      </c>
      <c r="C476" s="203">
        <v>900000</v>
      </c>
      <c r="D476" s="145" t="s">
        <v>31874</v>
      </c>
    </row>
    <row r="477" spans="1:4">
      <c r="A477" s="43">
        <v>473</v>
      </c>
      <c r="B477" s="109" t="s">
        <v>31923</v>
      </c>
      <c r="C477" s="203">
        <v>900000</v>
      </c>
      <c r="D477" s="145" t="s">
        <v>31874</v>
      </c>
    </row>
    <row r="478" spans="1:4">
      <c r="A478" s="43">
        <v>474</v>
      </c>
      <c r="B478" s="109" t="s">
        <v>31924</v>
      </c>
      <c r="C478" s="203">
        <v>900000</v>
      </c>
      <c r="D478" s="145" t="s">
        <v>31874</v>
      </c>
    </row>
    <row r="479" spans="1:4">
      <c r="A479" s="43">
        <v>475</v>
      </c>
      <c r="B479" s="109" t="s">
        <v>31925</v>
      </c>
      <c r="C479" s="203">
        <v>900000</v>
      </c>
      <c r="D479" s="145" t="s">
        <v>31874</v>
      </c>
    </row>
    <row r="480" spans="1:4">
      <c r="A480" s="43">
        <v>476</v>
      </c>
      <c r="B480" s="109" t="s">
        <v>31926</v>
      </c>
      <c r="C480" s="203">
        <v>900000</v>
      </c>
      <c r="D480" s="145" t="s">
        <v>31874</v>
      </c>
    </row>
    <row r="481" spans="1:4">
      <c r="A481" s="43">
        <v>477</v>
      </c>
      <c r="B481" s="109" t="s">
        <v>31927</v>
      </c>
      <c r="C481" s="203">
        <v>900000</v>
      </c>
      <c r="D481" s="145" t="s">
        <v>31874</v>
      </c>
    </row>
    <row r="482" spans="1:4">
      <c r="A482" s="43">
        <v>478</v>
      </c>
      <c r="B482" s="109" t="s">
        <v>31928</v>
      </c>
      <c r="C482" s="203">
        <v>900000</v>
      </c>
      <c r="D482" s="145" t="s">
        <v>31874</v>
      </c>
    </row>
    <row r="483" spans="1:4">
      <c r="A483" s="43">
        <v>479</v>
      </c>
      <c r="B483" s="109" t="s">
        <v>31929</v>
      </c>
      <c r="C483" s="203">
        <v>900000</v>
      </c>
      <c r="D483" s="145" t="s">
        <v>31874</v>
      </c>
    </row>
    <row r="484" spans="1:4">
      <c r="A484" s="43">
        <v>480</v>
      </c>
      <c r="B484" s="109" t="s">
        <v>31930</v>
      </c>
      <c r="C484" s="203">
        <v>900000</v>
      </c>
      <c r="D484" s="145" t="s">
        <v>31874</v>
      </c>
    </row>
    <row r="485" spans="1:4">
      <c r="A485" s="43">
        <v>481</v>
      </c>
      <c r="B485" s="109" t="s">
        <v>31931</v>
      </c>
      <c r="C485" s="203">
        <v>900000</v>
      </c>
      <c r="D485" s="145" t="s">
        <v>31874</v>
      </c>
    </row>
    <row r="486" spans="1:4">
      <c r="A486" s="43">
        <v>482</v>
      </c>
      <c r="B486" s="109" t="s">
        <v>31932</v>
      </c>
      <c r="C486" s="203">
        <v>900000</v>
      </c>
      <c r="D486" s="145" t="s">
        <v>31874</v>
      </c>
    </row>
    <row r="487" spans="1:4">
      <c r="A487" s="43">
        <v>483</v>
      </c>
      <c r="B487" s="109" t="s">
        <v>31933</v>
      </c>
      <c r="C487" s="203">
        <v>900000</v>
      </c>
      <c r="D487" s="145" t="s">
        <v>31874</v>
      </c>
    </row>
    <row r="488" spans="1:4">
      <c r="A488" s="43">
        <v>484</v>
      </c>
      <c r="B488" s="109" t="s">
        <v>31934</v>
      </c>
      <c r="C488" s="203">
        <v>900000</v>
      </c>
      <c r="D488" s="145" t="s">
        <v>31874</v>
      </c>
    </row>
    <row r="489" spans="1:4">
      <c r="A489" s="43">
        <v>485</v>
      </c>
      <c r="B489" s="109" t="s">
        <v>31935</v>
      </c>
      <c r="C489" s="203">
        <v>900000</v>
      </c>
      <c r="D489" s="145" t="s">
        <v>31874</v>
      </c>
    </row>
    <row r="490" spans="1:4">
      <c r="A490" s="43">
        <v>486</v>
      </c>
      <c r="B490" s="109" t="s">
        <v>31936</v>
      </c>
      <c r="C490" s="203">
        <v>900000</v>
      </c>
      <c r="D490" s="145" t="s">
        <v>31874</v>
      </c>
    </row>
    <row r="491" spans="1:4">
      <c r="A491" s="43">
        <v>487</v>
      </c>
      <c r="B491" s="109" t="s">
        <v>31937</v>
      </c>
      <c r="C491" s="203">
        <v>900000</v>
      </c>
      <c r="D491" s="145" t="s">
        <v>31874</v>
      </c>
    </row>
    <row r="492" spans="1:4">
      <c r="A492" s="43">
        <v>488</v>
      </c>
      <c r="B492" s="109" t="s">
        <v>31938</v>
      </c>
      <c r="C492" s="203">
        <v>900000</v>
      </c>
      <c r="D492" s="145" t="s">
        <v>31874</v>
      </c>
    </row>
    <row r="493" spans="1:4">
      <c r="A493" s="43">
        <v>489</v>
      </c>
      <c r="B493" s="109" t="s">
        <v>31939</v>
      </c>
      <c r="C493" s="203">
        <v>900000</v>
      </c>
      <c r="D493" s="145" t="s">
        <v>31874</v>
      </c>
    </row>
    <row r="494" spans="1:4">
      <c r="A494" s="43">
        <v>490</v>
      </c>
      <c r="B494" s="109" t="s">
        <v>31940</v>
      </c>
      <c r="C494" s="203">
        <v>900000</v>
      </c>
      <c r="D494" s="145" t="s">
        <v>31874</v>
      </c>
    </row>
    <row r="495" spans="1:4">
      <c r="A495" s="43">
        <v>491</v>
      </c>
      <c r="B495" s="109" t="s">
        <v>31941</v>
      </c>
      <c r="C495" s="203">
        <v>900000</v>
      </c>
      <c r="D495" s="145" t="s">
        <v>31874</v>
      </c>
    </row>
    <row r="496" spans="1:4">
      <c r="A496" s="43">
        <v>492</v>
      </c>
      <c r="B496" s="109" t="s">
        <v>31942</v>
      </c>
      <c r="C496" s="203">
        <v>900000</v>
      </c>
      <c r="D496" s="145" t="s">
        <v>31874</v>
      </c>
    </row>
    <row r="497" spans="1:4">
      <c r="A497" s="43">
        <v>493</v>
      </c>
      <c r="B497" s="109" t="s">
        <v>31943</v>
      </c>
      <c r="C497" s="203">
        <v>900000</v>
      </c>
      <c r="D497" s="145" t="s">
        <v>31874</v>
      </c>
    </row>
    <row r="498" spans="1:4">
      <c r="A498" s="43">
        <v>494</v>
      </c>
      <c r="B498" s="109" t="s">
        <v>29055</v>
      </c>
      <c r="C498" s="203">
        <v>900000</v>
      </c>
      <c r="D498" s="145" t="s">
        <v>22584</v>
      </c>
    </row>
    <row r="499" spans="1:4">
      <c r="A499" s="43">
        <v>495</v>
      </c>
      <c r="B499" s="109" t="s">
        <v>31944</v>
      </c>
      <c r="C499" s="203">
        <v>900000</v>
      </c>
      <c r="D499" s="145" t="s">
        <v>22584</v>
      </c>
    </row>
    <row r="500" spans="1:4">
      <c r="A500" s="43">
        <v>496</v>
      </c>
      <c r="B500" s="109" t="s">
        <v>29270</v>
      </c>
      <c r="C500" s="203">
        <v>900000</v>
      </c>
      <c r="D500" s="145" t="s">
        <v>22584</v>
      </c>
    </row>
    <row r="501" spans="1:4">
      <c r="A501" s="43">
        <v>497</v>
      </c>
      <c r="B501" s="109" t="s">
        <v>31945</v>
      </c>
      <c r="C501" s="203">
        <v>900000</v>
      </c>
      <c r="D501" s="145" t="s">
        <v>22584</v>
      </c>
    </row>
    <row r="502" spans="1:4">
      <c r="A502" s="43">
        <v>498</v>
      </c>
      <c r="B502" s="109" t="s">
        <v>31946</v>
      </c>
      <c r="C502" s="203">
        <v>900000</v>
      </c>
      <c r="D502" s="145" t="s">
        <v>22584</v>
      </c>
    </row>
    <row r="503" spans="1:4">
      <c r="A503" s="43">
        <v>499</v>
      </c>
      <c r="B503" s="109" t="s">
        <v>31947</v>
      </c>
      <c r="C503" s="203">
        <v>900000</v>
      </c>
      <c r="D503" s="145" t="s">
        <v>22584</v>
      </c>
    </row>
    <row r="504" spans="1:4">
      <c r="A504" s="43">
        <v>500</v>
      </c>
      <c r="B504" s="109" t="s">
        <v>31948</v>
      </c>
      <c r="C504" s="203">
        <v>900000</v>
      </c>
      <c r="D504" s="145" t="s">
        <v>22584</v>
      </c>
    </row>
    <row r="505" spans="1:4">
      <c r="A505" s="43">
        <v>501</v>
      </c>
      <c r="B505" s="109" t="s">
        <v>31949</v>
      </c>
      <c r="C505" s="203">
        <v>900000</v>
      </c>
      <c r="D505" s="145" t="s">
        <v>22584</v>
      </c>
    </row>
    <row r="506" spans="1:4">
      <c r="A506" s="43">
        <v>502</v>
      </c>
      <c r="B506" s="109" t="s">
        <v>31950</v>
      </c>
      <c r="C506" s="203">
        <v>900000</v>
      </c>
      <c r="D506" s="145" t="s">
        <v>22584</v>
      </c>
    </row>
    <row r="507" spans="1:4">
      <c r="A507" s="43">
        <v>503</v>
      </c>
      <c r="B507" s="109" t="s">
        <v>31951</v>
      </c>
      <c r="C507" s="203">
        <v>900000</v>
      </c>
      <c r="D507" s="145" t="s">
        <v>22584</v>
      </c>
    </row>
    <row r="508" spans="1:4">
      <c r="A508" s="43">
        <v>504</v>
      </c>
      <c r="B508" s="109" t="s">
        <v>31952</v>
      </c>
      <c r="C508" s="203">
        <v>900000</v>
      </c>
      <c r="D508" s="145" t="s">
        <v>22584</v>
      </c>
    </row>
    <row r="509" spans="1:4">
      <c r="A509" s="43">
        <v>505</v>
      </c>
      <c r="B509" s="109" t="s">
        <v>29252</v>
      </c>
      <c r="C509" s="203">
        <v>900000</v>
      </c>
      <c r="D509" s="145" t="s">
        <v>22584</v>
      </c>
    </row>
    <row r="510" spans="1:4">
      <c r="A510" s="43">
        <v>506</v>
      </c>
      <c r="B510" s="109" t="s">
        <v>31953</v>
      </c>
      <c r="C510" s="203">
        <v>900000</v>
      </c>
      <c r="D510" s="145" t="s">
        <v>22584</v>
      </c>
    </row>
    <row r="511" spans="1:4">
      <c r="A511" s="43">
        <v>507</v>
      </c>
      <c r="B511" s="109" t="s">
        <v>28940</v>
      </c>
      <c r="C511" s="203">
        <v>900000</v>
      </c>
      <c r="D511" s="145" t="s">
        <v>22584</v>
      </c>
    </row>
    <row r="512" spans="1:4">
      <c r="A512" s="43">
        <v>508</v>
      </c>
      <c r="B512" s="109" t="s">
        <v>31954</v>
      </c>
      <c r="C512" s="203">
        <v>900000</v>
      </c>
      <c r="D512" s="145" t="s">
        <v>22584</v>
      </c>
    </row>
    <row r="513" spans="1:4">
      <c r="A513" s="43">
        <v>509</v>
      </c>
      <c r="B513" s="109" t="s">
        <v>31955</v>
      </c>
      <c r="C513" s="203">
        <v>900000</v>
      </c>
      <c r="D513" s="145" t="s">
        <v>22584</v>
      </c>
    </row>
    <row r="514" spans="1:4">
      <c r="A514" s="43">
        <v>510</v>
      </c>
      <c r="B514" s="109" t="s">
        <v>31956</v>
      </c>
      <c r="C514" s="203">
        <v>900000</v>
      </c>
      <c r="D514" s="145" t="s">
        <v>22584</v>
      </c>
    </row>
    <row r="515" spans="1:4">
      <c r="A515" s="43">
        <v>511</v>
      </c>
      <c r="B515" s="109" t="s">
        <v>31957</v>
      </c>
      <c r="C515" s="203">
        <v>900000</v>
      </c>
      <c r="D515" s="145" t="s">
        <v>22584</v>
      </c>
    </row>
    <row r="516" spans="1:4">
      <c r="A516" s="43">
        <v>512</v>
      </c>
      <c r="B516" s="109" t="s">
        <v>31958</v>
      </c>
      <c r="C516" s="203">
        <v>900000</v>
      </c>
      <c r="D516" s="145" t="s">
        <v>22584</v>
      </c>
    </row>
    <row r="517" spans="1:4">
      <c r="A517" s="43">
        <v>513</v>
      </c>
      <c r="B517" s="109" t="s">
        <v>31959</v>
      </c>
      <c r="C517" s="203">
        <v>900000</v>
      </c>
      <c r="D517" s="145" t="s">
        <v>22584</v>
      </c>
    </row>
    <row r="518" spans="1:4">
      <c r="A518" s="43">
        <v>514</v>
      </c>
      <c r="B518" s="109" t="s">
        <v>31960</v>
      </c>
      <c r="C518" s="203">
        <v>900000</v>
      </c>
      <c r="D518" s="145" t="s">
        <v>22584</v>
      </c>
    </row>
    <row r="519" spans="1:4">
      <c r="A519" s="43">
        <v>515</v>
      </c>
      <c r="B519" s="109" t="s">
        <v>31961</v>
      </c>
      <c r="C519" s="203">
        <v>900000</v>
      </c>
      <c r="D519" s="145" t="s">
        <v>22584</v>
      </c>
    </row>
    <row r="520" spans="1:4">
      <c r="A520" s="43">
        <v>516</v>
      </c>
      <c r="B520" s="109" t="s">
        <v>31962</v>
      </c>
      <c r="C520" s="203">
        <v>900000</v>
      </c>
      <c r="D520" s="145" t="s">
        <v>22584</v>
      </c>
    </row>
    <row r="521" spans="1:4">
      <c r="A521" s="43">
        <v>517</v>
      </c>
      <c r="B521" s="109" t="s">
        <v>31963</v>
      </c>
      <c r="C521" s="203">
        <v>900000</v>
      </c>
      <c r="D521" s="145" t="s">
        <v>22584</v>
      </c>
    </row>
    <row r="522" spans="1:4">
      <c r="A522" s="43">
        <v>518</v>
      </c>
      <c r="B522" s="109" t="s">
        <v>31964</v>
      </c>
      <c r="C522" s="203">
        <v>900000</v>
      </c>
      <c r="D522" s="145" t="s">
        <v>22584</v>
      </c>
    </row>
    <row r="523" spans="1:4">
      <c r="A523" s="43">
        <v>519</v>
      </c>
      <c r="B523" s="109" t="s">
        <v>31965</v>
      </c>
      <c r="C523" s="203">
        <v>900000</v>
      </c>
      <c r="D523" s="145" t="s">
        <v>22584</v>
      </c>
    </row>
    <row r="524" spans="1:4">
      <c r="A524" s="43">
        <v>520</v>
      </c>
      <c r="B524" s="109" t="s">
        <v>31966</v>
      </c>
      <c r="C524" s="203">
        <v>900000</v>
      </c>
      <c r="D524" s="145" t="s">
        <v>22584</v>
      </c>
    </row>
    <row r="525" spans="1:4">
      <c r="A525" s="43">
        <v>521</v>
      </c>
      <c r="B525" s="109" t="s">
        <v>31967</v>
      </c>
      <c r="C525" s="203">
        <v>900000</v>
      </c>
      <c r="D525" s="145" t="s">
        <v>22584</v>
      </c>
    </row>
    <row r="526" spans="1:4">
      <c r="A526" s="43">
        <v>522</v>
      </c>
      <c r="B526" s="109" t="s">
        <v>31968</v>
      </c>
      <c r="C526" s="203">
        <v>900000</v>
      </c>
      <c r="D526" s="145" t="s">
        <v>22584</v>
      </c>
    </row>
    <row r="527" spans="1:4">
      <c r="A527" s="43">
        <v>523</v>
      </c>
      <c r="B527" s="109" t="s">
        <v>31969</v>
      </c>
      <c r="C527" s="203">
        <v>900000</v>
      </c>
      <c r="D527" s="145" t="s">
        <v>22584</v>
      </c>
    </row>
    <row r="528" spans="1:4">
      <c r="A528" s="43">
        <v>524</v>
      </c>
      <c r="B528" s="109" t="s">
        <v>31970</v>
      </c>
      <c r="C528" s="203">
        <v>900000</v>
      </c>
      <c r="D528" s="145" t="s">
        <v>22584</v>
      </c>
    </row>
    <row r="529" spans="1:4">
      <c r="A529" s="43">
        <v>525</v>
      </c>
      <c r="B529" s="109" t="s">
        <v>31971</v>
      </c>
      <c r="C529" s="203">
        <v>900000</v>
      </c>
      <c r="D529" s="145" t="s">
        <v>22584</v>
      </c>
    </row>
    <row r="530" spans="1:4">
      <c r="A530" s="43">
        <v>526</v>
      </c>
      <c r="B530" s="109" t="s">
        <v>31972</v>
      </c>
      <c r="C530" s="203">
        <v>900000</v>
      </c>
      <c r="D530" s="145" t="s">
        <v>22584</v>
      </c>
    </row>
    <row r="531" spans="1:4">
      <c r="A531" s="43">
        <v>527</v>
      </c>
      <c r="B531" s="109" t="s">
        <v>31973</v>
      </c>
      <c r="C531" s="203">
        <v>900000</v>
      </c>
      <c r="D531" s="145" t="s">
        <v>22584</v>
      </c>
    </row>
    <row r="532" spans="1:4">
      <c r="A532" s="43">
        <v>528</v>
      </c>
      <c r="B532" s="109" t="s">
        <v>31974</v>
      </c>
      <c r="C532" s="203">
        <v>900000</v>
      </c>
      <c r="D532" s="145" t="s">
        <v>22584</v>
      </c>
    </row>
    <row r="533" spans="1:4">
      <c r="A533" s="43">
        <v>529</v>
      </c>
      <c r="B533" s="109" t="s">
        <v>31975</v>
      </c>
      <c r="C533" s="203">
        <v>900000</v>
      </c>
      <c r="D533" s="145" t="s">
        <v>22584</v>
      </c>
    </row>
    <row r="534" spans="1:4">
      <c r="A534" s="43">
        <v>530</v>
      </c>
      <c r="B534" s="109" t="s">
        <v>31976</v>
      </c>
      <c r="C534" s="203">
        <v>900000</v>
      </c>
      <c r="D534" s="145" t="s">
        <v>22584</v>
      </c>
    </row>
    <row r="535" spans="1:4">
      <c r="A535" s="43">
        <v>531</v>
      </c>
      <c r="B535" s="109" t="s">
        <v>29118</v>
      </c>
      <c r="C535" s="203">
        <v>900000</v>
      </c>
      <c r="D535" s="145" t="s">
        <v>22584</v>
      </c>
    </row>
    <row r="536" spans="1:4">
      <c r="A536" s="43">
        <v>532</v>
      </c>
      <c r="B536" s="109" t="s">
        <v>31977</v>
      </c>
      <c r="C536" s="203">
        <v>900000</v>
      </c>
      <c r="D536" s="145" t="s">
        <v>22584</v>
      </c>
    </row>
    <row r="537" spans="1:4">
      <c r="A537" s="43">
        <v>533</v>
      </c>
      <c r="B537" s="109" t="s">
        <v>31978</v>
      </c>
      <c r="C537" s="203">
        <v>900000</v>
      </c>
      <c r="D537" s="145" t="s">
        <v>22584</v>
      </c>
    </row>
    <row r="538" spans="1:4">
      <c r="A538" s="43">
        <v>534</v>
      </c>
      <c r="B538" s="109" t="s">
        <v>31979</v>
      </c>
      <c r="C538" s="203">
        <v>900000</v>
      </c>
      <c r="D538" s="145" t="s">
        <v>22584</v>
      </c>
    </row>
    <row r="539" spans="1:4">
      <c r="A539" s="43">
        <v>535</v>
      </c>
      <c r="B539" s="109" t="s">
        <v>31980</v>
      </c>
      <c r="C539" s="203">
        <v>900000</v>
      </c>
      <c r="D539" s="145" t="s">
        <v>22584</v>
      </c>
    </row>
    <row r="540" spans="1:4">
      <c r="A540" s="43">
        <v>536</v>
      </c>
      <c r="B540" s="109" t="s">
        <v>31981</v>
      </c>
      <c r="C540" s="203">
        <v>900000</v>
      </c>
      <c r="D540" s="145" t="s">
        <v>22584</v>
      </c>
    </row>
    <row r="541" spans="1:4">
      <c r="A541" s="43">
        <v>537</v>
      </c>
      <c r="B541" s="109" t="s">
        <v>31982</v>
      </c>
      <c r="C541" s="203">
        <v>900000</v>
      </c>
      <c r="D541" s="145" t="s">
        <v>22584</v>
      </c>
    </row>
    <row r="542" spans="1:4">
      <c r="A542" s="43">
        <v>538</v>
      </c>
      <c r="B542" s="109" t="s">
        <v>28783</v>
      </c>
      <c r="C542" s="203">
        <v>900000</v>
      </c>
      <c r="D542" s="145" t="s">
        <v>22584</v>
      </c>
    </row>
    <row r="543" spans="1:4">
      <c r="A543" s="43">
        <v>539</v>
      </c>
      <c r="B543" s="109" t="s">
        <v>31983</v>
      </c>
      <c r="C543" s="203">
        <v>900000</v>
      </c>
      <c r="D543" s="145" t="s">
        <v>22584</v>
      </c>
    </row>
    <row r="544" spans="1:4">
      <c r="A544" s="43">
        <v>540</v>
      </c>
      <c r="B544" s="109" t="s">
        <v>31984</v>
      </c>
      <c r="C544" s="203">
        <v>900000</v>
      </c>
      <c r="D544" s="145" t="s">
        <v>22584</v>
      </c>
    </row>
    <row r="545" spans="1:4">
      <c r="A545" s="43">
        <v>541</v>
      </c>
      <c r="B545" s="109" t="s">
        <v>31985</v>
      </c>
      <c r="C545" s="203">
        <v>900000</v>
      </c>
      <c r="D545" s="145" t="s">
        <v>22584</v>
      </c>
    </row>
    <row r="546" spans="1:4">
      <c r="A546" s="43">
        <v>542</v>
      </c>
      <c r="B546" s="109" t="s">
        <v>29074</v>
      </c>
      <c r="C546" s="203">
        <v>900000</v>
      </c>
      <c r="D546" s="145" t="s">
        <v>22584</v>
      </c>
    </row>
    <row r="547" spans="1:4">
      <c r="A547" s="43">
        <v>543</v>
      </c>
      <c r="B547" s="109" t="s">
        <v>31986</v>
      </c>
      <c r="C547" s="203">
        <v>900000</v>
      </c>
      <c r="D547" s="145" t="s">
        <v>22584</v>
      </c>
    </row>
    <row r="548" spans="1:4">
      <c r="A548" s="43">
        <v>544</v>
      </c>
      <c r="B548" s="109" t="s">
        <v>31987</v>
      </c>
      <c r="C548" s="203">
        <v>900000</v>
      </c>
      <c r="D548" s="145" t="s">
        <v>22584</v>
      </c>
    </row>
    <row r="549" spans="1:4">
      <c r="A549" s="43">
        <v>545</v>
      </c>
      <c r="B549" s="109" t="s">
        <v>31988</v>
      </c>
      <c r="C549" s="203">
        <v>900000</v>
      </c>
      <c r="D549" s="145" t="s">
        <v>22584</v>
      </c>
    </row>
    <row r="550" spans="1:4">
      <c r="A550" s="43">
        <v>546</v>
      </c>
      <c r="B550" s="109" t="s">
        <v>31989</v>
      </c>
      <c r="C550" s="203">
        <v>900000</v>
      </c>
      <c r="D550" s="145" t="s">
        <v>22584</v>
      </c>
    </row>
    <row r="551" spans="1:4">
      <c r="A551" s="43">
        <v>547</v>
      </c>
      <c r="B551" s="109" t="s">
        <v>31990</v>
      </c>
      <c r="C551" s="203">
        <v>900000</v>
      </c>
      <c r="D551" s="145" t="s">
        <v>22584</v>
      </c>
    </row>
    <row r="552" spans="1:4">
      <c r="A552" s="43">
        <v>548</v>
      </c>
      <c r="B552" s="109" t="s">
        <v>28789</v>
      </c>
      <c r="C552" s="203">
        <v>900000</v>
      </c>
      <c r="D552" s="145" t="s">
        <v>22584</v>
      </c>
    </row>
    <row r="553" spans="1:4">
      <c r="A553" s="43">
        <v>549</v>
      </c>
      <c r="B553" s="109" t="s">
        <v>31991</v>
      </c>
      <c r="C553" s="203">
        <v>900000</v>
      </c>
      <c r="D553" s="145" t="s">
        <v>22584</v>
      </c>
    </row>
    <row r="554" spans="1:4">
      <c r="A554" s="43">
        <v>550</v>
      </c>
      <c r="B554" s="109" t="s">
        <v>31992</v>
      </c>
      <c r="C554" s="203">
        <v>900000</v>
      </c>
      <c r="D554" s="145" t="s">
        <v>22584</v>
      </c>
    </row>
    <row r="555" spans="1:4">
      <c r="A555" s="43">
        <v>551</v>
      </c>
      <c r="B555" s="109" t="s">
        <v>31993</v>
      </c>
      <c r="C555" s="203">
        <v>900000</v>
      </c>
      <c r="D555" s="145" t="s">
        <v>22584</v>
      </c>
    </row>
    <row r="556" spans="1:4">
      <c r="A556" s="43">
        <v>552</v>
      </c>
      <c r="B556" s="109" t="s">
        <v>31994</v>
      </c>
      <c r="C556" s="203">
        <v>900000</v>
      </c>
      <c r="D556" s="145" t="s">
        <v>22584</v>
      </c>
    </row>
    <row r="557" spans="1:4">
      <c r="A557" s="43">
        <v>553</v>
      </c>
      <c r="B557" s="109" t="s">
        <v>31995</v>
      </c>
      <c r="C557" s="203">
        <v>900000</v>
      </c>
      <c r="D557" s="145" t="s">
        <v>22584</v>
      </c>
    </row>
    <row r="558" spans="1:4">
      <c r="A558" s="43">
        <v>554</v>
      </c>
      <c r="B558" s="109" t="s">
        <v>31996</v>
      </c>
      <c r="C558" s="203">
        <v>900000</v>
      </c>
      <c r="D558" s="145" t="s">
        <v>22584</v>
      </c>
    </row>
    <row r="559" spans="1:4">
      <c r="A559" s="43">
        <v>555</v>
      </c>
      <c r="B559" s="109" t="s">
        <v>31997</v>
      </c>
      <c r="C559" s="203">
        <v>900000</v>
      </c>
      <c r="D559" s="145" t="s">
        <v>22584</v>
      </c>
    </row>
    <row r="560" spans="1:4">
      <c r="A560" s="43">
        <v>556</v>
      </c>
      <c r="B560" s="109" t="s">
        <v>31998</v>
      </c>
      <c r="C560" s="203">
        <v>900000</v>
      </c>
      <c r="D560" s="145" t="s">
        <v>22584</v>
      </c>
    </row>
    <row r="561" spans="1:4">
      <c r="A561" s="43">
        <v>557</v>
      </c>
      <c r="B561" s="109" t="s">
        <v>31999</v>
      </c>
      <c r="C561" s="203">
        <v>900000</v>
      </c>
      <c r="D561" s="145" t="s">
        <v>22584</v>
      </c>
    </row>
    <row r="562" spans="1:4">
      <c r="A562" s="43">
        <v>558</v>
      </c>
      <c r="B562" s="109" t="s">
        <v>32000</v>
      </c>
      <c r="C562" s="203">
        <v>900000</v>
      </c>
      <c r="D562" s="145" t="s">
        <v>22584</v>
      </c>
    </row>
    <row r="563" spans="1:4">
      <c r="A563" s="43">
        <v>559</v>
      </c>
      <c r="B563" s="109" t="s">
        <v>32001</v>
      </c>
      <c r="C563" s="203">
        <v>900000</v>
      </c>
      <c r="D563" s="145" t="s">
        <v>22584</v>
      </c>
    </row>
    <row r="564" spans="1:4">
      <c r="A564" s="43">
        <v>560</v>
      </c>
      <c r="B564" s="109" t="s">
        <v>32002</v>
      </c>
      <c r="C564" s="203">
        <v>900000</v>
      </c>
      <c r="D564" s="145" t="s">
        <v>22584</v>
      </c>
    </row>
    <row r="565" spans="1:4">
      <c r="A565" s="43">
        <v>561</v>
      </c>
      <c r="B565" s="109" t="s">
        <v>32003</v>
      </c>
      <c r="C565" s="203">
        <v>900000</v>
      </c>
      <c r="D565" s="145" t="s">
        <v>22584</v>
      </c>
    </row>
    <row r="566" spans="1:4">
      <c r="A566" s="43">
        <v>562</v>
      </c>
      <c r="B566" s="109" t="s">
        <v>32004</v>
      </c>
      <c r="C566" s="203">
        <v>900000</v>
      </c>
      <c r="D566" s="145" t="s">
        <v>22584</v>
      </c>
    </row>
    <row r="567" spans="1:4">
      <c r="A567" s="43">
        <v>563</v>
      </c>
      <c r="B567" s="109" t="s">
        <v>32005</v>
      </c>
      <c r="C567" s="203">
        <v>900000</v>
      </c>
      <c r="D567" s="145" t="s">
        <v>22584</v>
      </c>
    </row>
    <row r="568" spans="1:4">
      <c r="A568" s="43">
        <v>564</v>
      </c>
      <c r="B568" s="109" t="s">
        <v>32006</v>
      </c>
      <c r="C568" s="203">
        <v>900000</v>
      </c>
      <c r="D568" s="145" t="s">
        <v>22584</v>
      </c>
    </row>
    <row r="569" spans="1:4">
      <c r="A569" s="43">
        <v>565</v>
      </c>
      <c r="B569" s="109" t="s">
        <v>32007</v>
      </c>
      <c r="C569" s="203">
        <v>900000</v>
      </c>
      <c r="D569" s="145" t="s">
        <v>22584</v>
      </c>
    </row>
    <row r="570" spans="1:4">
      <c r="A570" s="43">
        <v>566</v>
      </c>
      <c r="B570" s="109" t="s">
        <v>32008</v>
      </c>
      <c r="C570" s="203">
        <v>900000</v>
      </c>
      <c r="D570" s="145" t="s">
        <v>22584</v>
      </c>
    </row>
    <row r="571" spans="1:4">
      <c r="A571" s="43">
        <v>567</v>
      </c>
      <c r="B571" s="109" t="s">
        <v>32009</v>
      </c>
      <c r="C571" s="203">
        <v>900000</v>
      </c>
      <c r="D571" s="145" t="s">
        <v>22584</v>
      </c>
    </row>
    <row r="572" spans="1:4">
      <c r="A572" s="43">
        <v>568</v>
      </c>
      <c r="B572" s="109" t="s">
        <v>32010</v>
      </c>
      <c r="C572" s="203">
        <v>900000</v>
      </c>
      <c r="D572" s="145" t="s">
        <v>22584</v>
      </c>
    </row>
    <row r="573" spans="1:4">
      <c r="A573" s="43">
        <v>569</v>
      </c>
      <c r="B573" s="109" t="s">
        <v>32011</v>
      </c>
      <c r="C573" s="203">
        <v>900000</v>
      </c>
      <c r="D573" s="145" t="s">
        <v>22584</v>
      </c>
    </row>
    <row r="574" spans="1:4">
      <c r="A574" s="43">
        <v>570</v>
      </c>
      <c r="B574" s="109" t="s">
        <v>32012</v>
      </c>
      <c r="C574" s="203">
        <v>900000</v>
      </c>
      <c r="D574" s="145" t="s">
        <v>22584</v>
      </c>
    </row>
    <row r="575" spans="1:4">
      <c r="A575" s="43">
        <v>571</v>
      </c>
      <c r="B575" s="109" t="s">
        <v>32013</v>
      </c>
      <c r="C575" s="203">
        <v>900000</v>
      </c>
      <c r="D575" s="145" t="s">
        <v>22584</v>
      </c>
    </row>
    <row r="576" spans="1:4">
      <c r="A576" s="43">
        <v>572</v>
      </c>
      <c r="B576" s="109" t="s">
        <v>32014</v>
      </c>
      <c r="C576" s="203">
        <v>900000</v>
      </c>
      <c r="D576" s="145" t="s">
        <v>22584</v>
      </c>
    </row>
    <row r="577" spans="1:4">
      <c r="A577" s="43">
        <v>573</v>
      </c>
      <c r="B577" s="109" t="s">
        <v>32015</v>
      </c>
      <c r="C577" s="203">
        <v>900000</v>
      </c>
      <c r="D577" s="145" t="s">
        <v>32016</v>
      </c>
    </row>
    <row r="578" spans="1:4">
      <c r="A578" s="43">
        <v>574</v>
      </c>
      <c r="B578" s="109" t="s">
        <v>32017</v>
      </c>
      <c r="C578" s="203">
        <v>900000</v>
      </c>
      <c r="D578" s="145" t="s">
        <v>32016</v>
      </c>
    </row>
    <row r="579" spans="1:4">
      <c r="A579" s="43">
        <v>575</v>
      </c>
      <c r="B579" s="109" t="s">
        <v>32018</v>
      </c>
      <c r="C579" s="203">
        <v>900000</v>
      </c>
      <c r="D579" s="145" t="s">
        <v>32016</v>
      </c>
    </row>
    <row r="580" spans="1:4">
      <c r="A580" s="43">
        <v>576</v>
      </c>
      <c r="B580" s="109" t="s">
        <v>32019</v>
      </c>
      <c r="C580" s="203">
        <v>900000</v>
      </c>
      <c r="D580" s="145" t="s">
        <v>32016</v>
      </c>
    </row>
    <row r="581" spans="1:4">
      <c r="A581" s="43">
        <v>577</v>
      </c>
      <c r="B581" s="109" t="s">
        <v>32020</v>
      </c>
      <c r="C581" s="203">
        <v>900000</v>
      </c>
      <c r="D581" s="145" t="s">
        <v>32016</v>
      </c>
    </row>
    <row r="582" spans="1:4">
      <c r="A582" s="43">
        <v>578</v>
      </c>
      <c r="B582" s="109" t="s">
        <v>32021</v>
      </c>
      <c r="C582" s="203">
        <v>900000</v>
      </c>
      <c r="D582" s="145" t="s">
        <v>32016</v>
      </c>
    </row>
    <row r="583" spans="1:4">
      <c r="A583" s="43">
        <v>579</v>
      </c>
      <c r="B583" s="109" t="s">
        <v>29432</v>
      </c>
      <c r="C583" s="203">
        <v>900000</v>
      </c>
      <c r="D583" s="145" t="s">
        <v>32016</v>
      </c>
    </row>
    <row r="584" spans="1:4">
      <c r="A584" s="43">
        <v>580</v>
      </c>
      <c r="B584" s="109" t="s">
        <v>32022</v>
      </c>
      <c r="C584" s="203">
        <v>900000</v>
      </c>
      <c r="D584" s="145" t="s">
        <v>32016</v>
      </c>
    </row>
    <row r="585" spans="1:4">
      <c r="A585" s="43">
        <v>581</v>
      </c>
      <c r="B585" s="109" t="s">
        <v>32023</v>
      </c>
      <c r="C585" s="203">
        <v>900000</v>
      </c>
      <c r="D585" s="145" t="s">
        <v>32016</v>
      </c>
    </row>
    <row r="586" spans="1:4">
      <c r="A586" s="43">
        <v>582</v>
      </c>
      <c r="B586" s="109" t="s">
        <v>2174</v>
      </c>
      <c r="C586" s="203">
        <v>900000</v>
      </c>
      <c r="D586" s="145" t="s">
        <v>32016</v>
      </c>
    </row>
    <row r="587" spans="1:4">
      <c r="A587" s="43">
        <v>583</v>
      </c>
      <c r="B587" s="109" t="s">
        <v>32024</v>
      </c>
      <c r="C587" s="203">
        <v>900000</v>
      </c>
      <c r="D587" s="145" t="s">
        <v>32016</v>
      </c>
    </row>
    <row r="588" spans="1:4">
      <c r="A588" s="43">
        <v>584</v>
      </c>
      <c r="B588" s="109" t="s">
        <v>32025</v>
      </c>
      <c r="C588" s="203">
        <v>900000</v>
      </c>
      <c r="D588" s="145" t="s">
        <v>32016</v>
      </c>
    </row>
    <row r="589" spans="1:4">
      <c r="A589" s="43">
        <v>585</v>
      </c>
      <c r="B589" s="109" t="s">
        <v>32026</v>
      </c>
      <c r="C589" s="203">
        <v>900000</v>
      </c>
      <c r="D589" s="145" t="s">
        <v>32016</v>
      </c>
    </row>
    <row r="590" spans="1:4">
      <c r="A590" s="43">
        <v>586</v>
      </c>
      <c r="B590" s="109" t="s">
        <v>32027</v>
      </c>
      <c r="C590" s="203">
        <v>900000</v>
      </c>
      <c r="D590" s="145" t="s">
        <v>32016</v>
      </c>
    </row>
    <row r="591" spans="1:4">
      <c r="A591" s="43">
        <v>587</v>
      </c>
      <c r="B591" s="109" t="s">
        <v>32028</v>
      </c>
      <c r="C591" s="203">
        <v>900000</v>
      </c>
      <c r="D591" s="145" t="s">
        <v>32016</v>
      </c>
    </row>
    <row r="592" spans="1:4">
      <c r="A592" s="43">
        <v>588</v>
      </c>
      <c r="B592" s="109" t="s">
        <v>32029</v>
      </c>
      <c r="C592" s="203">
        <v>900000</v>
      </c>
      <c r="D592" s="145" t="s">
        <v>32016</v>
      </c>
    </row>
    <row r="593" spans="1:4">
      <c r="A593" s="43">
        <v>589</v>
      </c>
      <c r="B593" s="109" t="s">
        <v>32030</v>
      </c>
      <c r="C593" s="203">
        <v>900000</v>
      </c>
      <c r="D593" s="145" t="s">
        <v>32016</v>
      </c>
    </row>
    <row r="594" spans="1:4">
      <c r="A594" s="43">
        <v>590</v>
      </c>
      <c r="B594" s="109" t="s">
        <v>32031</v>
      </c>
      <c r="C594" s="203">
        <v>900000</v>
      </c>
      <c r="D594" s="145" t="s">
        <v>32016</v>
      </c>
    </row>
    <row r="595" spans="1:4">
      <c r="A595" s="43">
        <v>591</v>
      </c>
      <c r="B595" s="109" t="s">
        <v>32032</v>
      </c>
      <c r="C595" s="203">
        <v>900000</v>
      </c>
      <c r="D595" s="145" t="s">
        <v>32016</v>
      </c>
    </row>
    <row r="596" spans="1:4">
      <c r="A596" s="43">
        <v>592</v>
      </c>
      <c r="B596" s="109" t="s">
        <v>32033</v>
      </c>
      <c r="C596" s="203">
        <v>900000</v>
      </c>
      <c r="D596" s="145" t="s">
        <v>32016</v>
      </c>
    </row>
    <row r="597" spans="1:4">
      <c r="A597" s="43">
        <v>593</v>
      </c>
      <c r="B597" s="109" t="s">
        <v>32034</v>
      </c>
      <c r="C597" s="203">
        <v>900000</v>
      </c>
      <c r="D597" s="145" t="s">
        <v>32016</v>
      </c>
    </row>
    <row r="598" spans="1:4">
      <c r="A598" s="43">
        <v>594</v>
      </c>
      <c r="B598" s="109" t="s">
        <v>32035</v>
      </c>
      <c r="C598" s="203">
        <v>900000</v>
      </c>
      <c r="D598" s="145" t="s">
        <v>32016</v>
      </c>
    </row>
    <row r="599" spans="1:4">
      <c r="A599" s="43">
        <v>595</v>
      </c>
      <c r="B599" s="109" t="s">
        <v>32036</v>
      </c>
      <c r="C599" s="203">
        <v>900000</v>
      </c>
      <c r="D599" s="145" t="s">
        <v>32016</v>
      </c>
    </row>
    <row r="600" spans="1:4">
      <c r="A600" s="43">
        <v>596</v>
      </c>
      <c r="B600" s="109" t="s">
        <v>32037</v>
      </c>
      <c r="C600" s="203">
        <v>900000</v>
      </c>
      <c r="D600" s="145" t="s">
        <v>32016</v>
      </c>
    </row>
    <row r="601" spans="1:4">
      <c r="A601" s="43">
        <v>597</v>
      </c>
      <c r="B601" s="109" t="s">
        <v>32038</v>
      </c>
      <c r="C601" s="203">
        <v>900000</v>
      </c>
      <c r="D601" s="145" t="s">
        <v>32016</v>
      </c>
    </row>
    <row r="602" spans="1:4">
      <c r="A602" s="43">
        <v>598</v>
      </c>
      <c r="B602" s="109" t="s">
        <v>32039</v>
      </c>
      <c r="C602" s="203">
        <v>900000</v>
      </c>
      <c r="D602" s="145" t="s">
        <v>32016</v>
      </c>
    </row>
    <row r="603" spans="1:4">
      <c r="A603" s="43">
        <v>599</v>
      </c>
      <c r="B603" s="109" t="s">
        <v>32040</v>
      </c>
      <c r="C603" s="203">
        <v>900000</v>
      </c>
      <c r="D603" s="145" t="s">
        <v>32016</v>
      </c>
    </row>
    <row r="604" spans="1:4">
      <c r="A604" s="43">
        <v>600</v>
      </c>
      <c r="B604" s="109" t="s">
        <v>32041</v>
      </c>
      <c r="C604" s="203">
        <v>900000</v>
      </c>
      <c r="D604" s="145" t="s">
        <v>32016</v>
      </c>
    </row>
    <row r="605" spans="1:4">
      <c r="A605" s="43">
        <v>601</v>
      </c>
      <c r="B605" s="109" t="s">
        <v>32042</v>
      </c>
      <c r="C605" s="203">
        <v>900000</v>
      </c>
      <c r="D605" s="145" t="s">
        <v>32016</v>
      </c>
    </row>
    <row r="606" spans="1:4">
      <c r="A606" s="43">
        <v>602</v>
      </c>
      <c r="B606" s="109" t="s">
        <v>32043</v>
      </c>
      <c r="C606" s="203">
        <v>900000</v>
      </c>
      <c r="D606" s="145" t="s">
        <v>32016</v>
      </c>
    </row>
    <row r="607" spans="1:4">
      <c r="A607" s="43">
        <v>603</v>
      </c>
      <c r="B607" s="109" t="s">
        <v>32044</v>
      </c>
      <c r="C607" s="203">
        <v>900000</v>
      </c>
      <c r="D607" s="145" t="s">
        <v>32016</v>
      </c>
    </row>
    <row r="608" spans="1:4">
      <c r="A608" s="43">
        <v>604</v>
      </c>
      <c r="B608" s="109" t="s">
        <v>32045</v>
      </c>
      <c r="C608" s="203">
        <v>900000</v>
      </c>
      <c r="D608" s="145" t="s">
        <v>32016</v>
      </c>
    </row>
    <row r="609" spans="1:4">
      <c r="A609" s="43">
        <v>605</v>
      </c>
      <c r="B609" s="109" t="s">
        <v>32046</v>
      </c>
      <c r="C609" s="203">
        <v>900000</v>
      </c>
      <c r="D609" s="145" t="s">
        <v>32016</v>
      </c>
    </row>
    <row r="610" spans="1:4">
      <c r="A610" s="43">
        <v>606</v>
      </c>
      <c r="B610" s="109" t="s">
        <v>29551</v>
      </c>
      <c r="C610" s="203">
        <v>900000</v>
      </c>
      <c r="D610" s="145" t="s">
        <v>32016</v>
      </c>
    </row>
    <row r="611" spans="1:4">
      <c r="A611" s="43">
        <v>607</v>
      </c>
      <c r="B611" s="109" t="s">
        <v>32047</v>
      </c>
      <c r="C611" s="203">
        <v>900000</v>
      </c>
      <c r="D611" s="145" t="s">
        <v>32016</v>
      </c>
    </row>
    <row r="612" spans="1:4">
      <c r="A612" s="43">
        <v>608</v>
      </c>
      <c r="B612" s="109" t="s">
        <v>32048</v>
      </c>
      <c r="C612" s="203">
        <v>900000</v>
      </c>
      <c r="D612" s="145" t="s">
        <v>32016</v>
      </c>
    </row>
    <row r="613" spans="1:4">
      <c r="A613" s="43">
        <v>609</v>
      </c>
      <c r="B613" s="109" t="s">
        <v>32049</v>
      </c>
      <c r="C613" s="203">
        <v>900000</v>
      </c>
      <c r="D613" s="145" t="s">
        <v>32016</v>
      </c>
    </row>
    <row r="614" spans="1:4">
      <c r="A614" s="43">
        <v>610</v>
      </c>
      <c r="B614" s="109" t="s">
        <v>32050</v>
      </c>
      <c r="C614" s="203">
        <v>900000</v>
      </c>
      <c r="D614" s="145" t="s">
        <v>32016</v>
      </c>
    </row>
    <row r="615" spans="1:4">
      <c r="A615" s="43">
        <v>611</v>
      </c>
      <c r="B615" s="109" t="s">
        <v>32051</v>
      </c>
      <c r="C615" s="203">
        <v>900000</v>
      </c>
      <c r="D615" s="145" t="s">
        <v>32016</v>
      </c>
    </row>
    <row r="616" spans="1:4">
      <c r="A616" s="43">
        <v>612</v>
      </c>
      <c r="B616" s="109" t="s">
        <v>29562</v>
      </c>
      <c r="C616" s="203">
        <v>900000</v>
      </c>
      <c r="D616" s="145" t="s">
        <v>32016</v>
      </c>
    </row>
    <row r="617" spans="1:4">
      <c r="A617" s="43">
        <v>613</v>
      </c>
      <c r="B617" s="109" t="s">
        <v>32052</v>
      </c>
      <c r="C617" s="203">
        <v>900000</v>
      </c>
      <c r="D617" s="145" t="s">
        <v>32016</v>
      </c>
    </row>
    <row r="618" spans="1:4">
      <c r="A618" s="43">
        <v>614</v>
      </c>
      <c r="B618" s="109" t="s">
        <v>32053</v>
      </c>
      <c r="C618" s="203">
        <v>900000</v>
      </c>
      <c r="D618" s="145" t="s">
        <v>32016</v>
      </c>
    </row>
    <row r="619" spans="1:4">
      <c r="A619" s="43">
        <v>615</v>
      </c>
      <c r="B619" s="109" t="s">
        <v>32054</v>
      </c>
      <c r="C619" s="203">
        <v>900000</v>
      </c>
      <c r="D619" s="145" t="s">
        <v>32016</v>
      </c>
    </row>
    <row r="620" spans="1:4">
      <c r="A620" s="43">
        <v>616</v>
      </c>
      <c r="B620" s="109" t="s">
        <v>32055</v>
      </c>
      <c r="C620" s="203">
        <v>900000</v>
      </c>
      <c r="D620" s="145" t="s">
        <v>32016</v>
      </c>
    </row>
    <row r="621" spans="1:4">
      <c r="A621" s="43">
        <v>617</v>
      </c>
      <c r="B621" s="109" t="s">
        <v>32056</v>
      </c>
      <c r="C621" s="203">
        <v>900000</v>
      </c>
      <c r="D621" s="145" t="s">
        <v>32016</v>
      </c>
    </row>
    <row r="622" spans="1:4">
      <c r="A622" s="43">
        <v>618</v>
      </c>
      <c r="B622" s="109" t="s">
        <v>32057</v>
      </c>
      <c r="C622" s="203">
        <v>900000</v>
      </c>
      <c r="D622" s="145" t="s">
        <v>32016</v>
      </c>
    </row>
    <row r="623" spans="1:4">
      <c r="A623" s="43">
        <v>619</v>
      </c>
      <c r="B623" s="109" t="s">
        <v>32058</v>
      </c>
      <c r="C623" s="203">
        <v>900000</v>
      </c>
      <c r="D623" s="145" t="s">
        <v>32016</v>
      </c>
    </row>
    <row r="624" spans="1:4">
      <c r="A624" s="43">
        <v>620</v>
      </c>
      <c r="B624" s="109" t="s">
        <v>32059</v>
      </c>
      <c r="C624" s="203">
        <v>900000</v>
      </c>
      <c r="D624" s="145" t="s">
        <v>32016</v>
      </c>
    </row>
    <row r="625" spans="1:4">
      <c r="A625" s="43">
        <v>621</v>
      </c>
      <c r="B625" s="109" t="s">
        <v>29578</v>
      </c>
      <c r="C625" s="203">
        <v>900000</v>
      </c>
      <c r="D625" s="145" t="s">
        <v>32016</v>
      </c>
    </row>
    <row r="626" spans="1:4">
      <c r="A626" s="43">
        <v>622</v>
      </c>
      <c r="B626" s="109" t="s">
        <v>32060</v>
      </c>
      <c r="C626" s="203">
        <v>900000</v>
      </c>
      <c r="D626" s="145" t="s">
        <v>32016</v>
      </c>
    </row>
    <row r="627" spans="1:4">
      <c r="A627" s="43">
        <v>623</v>
      </c>
      <c r="B627" s="109" t="s">
        <v>32061</v>
      </c>
      <c r="C627" s="203">
        <v>900000</v>
      </c>
      <c r="D627" s="145" t="s">
        <v>32016</v>
      </c>
    </row>
    <row r="628" spans="1:4">
      <c r="A628" s="43">
        <v>624</v>
      </c>
      <c r="B628" s="109" t="s">
        <v>32062</v>
      </c>
      <c r="C628" s="203">
        <v>900000</v>
      </c>
      <c r="D628" s="145" t="s">
        <v>32016</v>
      </c>
    </row>
    <row r="629" spans="1:4">
      <c r="A629" s="43">
        <v>625</v>
      </c>
      <c r="B629" s="109" t="s">
        <v>32063</v>
      </c>
      <c r="C629" s="203">
        <v>900000</v>
      </c>
      <c r="D629" s="145" t="s">
        <v>32016</v>
      </c>
    </row>
    <row r="630" spans="1:4">
      <c r="A630" s="43">
        <v>626</v>
      </c>
      <c r="B630" s="109" t="s">
        <v>32064</v>
      </c>
      <c r="C630" s="203">
        <v>900000</v>
      </c>
      <c r="D630" s="145" t="s">
        <v>32016</v>
      </c>
    </row>
    <row r="631" spans="1:4">
      <c r="A631" s="43">
        <v>627</v>
      </c>
      <c r="B631" s="109" t="s">
        <v>32065</v>
      </c>
      <c r="C631" s="203">
        <v>900000</v>
      </c>
      <c r="D631" s="145" t="s">
        <v>32016</v>
      </c>
    </row>
    <row r="632" spans="1:4">
      <c r="A632" s="43">
        <v>628</v>
      </c>
      <c r="B632" s="109" t="s">
        <v>32066</v>
      </c>
      <c r="C632" s="203">
        <v>900000</v>
      </c>
      <c r="D632" s="145" t="s">
        <v>32016</v>
      </c>
    </row>
    <row r="633" spans="1:4">
      <c r="A633" s="43">
        <v>629</v>
      </c>
      <c r="B633" s="109" t="s">
        <v>32067</v>
      </c>
      <c r="C633" s="203">
        <v>900000</v>
      </c>
      <c r="D633" s="145" t="s">
        <v>32016</v>
      </c>
    </row>
    <row r="634" spans="1:4">
      <c r="A634" s="43">
        <v>630</v>
      </c>
      <c r="B634" s="109" t="s">
        <v>32068</v>
      </c>
      <c r="C634" s="203">
        <v>900000</v>
      </c>
      <c r="D634" s="145" t="s">
        <v>32016</v>
      </c>
    </row>
    <row r="635" spans="1:4">
      <c r="A635" s="43">
        <v>631</v>
      </c>
      <c r="B635" s="109" t="s">
        <v>32069</v>
      </c>
      <c r="C635" s="203">
        <v>900000</v>
      </c>
      <c r="D635" s="145" t="s">
        <v>32016</v>
      </c>
    </row>
    <row r="636" spans="1:4">
      <c r="A636" s="43">
        <v>632</v>
      </c>
      <c r="B636" s="109" t="s">
        <v>32070</v>
      </c>
      <c r="C636" s="203">
        <v>900000</v>
      </c>
      <c r="D636" s="145" t="s">
        <v>32016</v>
      </c>
    </row>
    <row r="637" spans="1:4">
      <c r="A637" s="43">
        <v>633</v>
      </c>
      <c r="B637" s="109" t="s">
        <v>32071</v>
      </c>
      <c r="C637" s="203">
        <v>900000</v>
      </c>
      <c r="D637" s="145" t="s">
        <v>32016</v>
      </c>
    </row>
    <row r="638" spans="1:4">
      <c r="A638" s="43">
        <v>634</v>
      </c>
      <c r="B638" s="109" t="s">
        <v>32072</v>
      </c>
      <c r="C638" s="203">
        <v>900000</v>
      </c>
      <c r="D638" s="145" t="s">
        <v>32016</v>
      </c>
    </row>
    <row r="639" spans="1:4">
      <c r="A639" s="43">
        <v>635</v>
      </c>
      <c r="B639" s="109" t="s">
        <v>32073</v>
      </c>
      <c r="C639" s="203">
        <v>900000</v>
      </c>
      <c r="D639" s="145" t="s">
        <v>32016</v>
      </c>
    </row>
    <row r="640" spans="1:4">
      <c r="A640" s="43">
        <v>636</v>
      </c>
      <c r="B640" s="109" t="s">
        <v>32074</v>
      </c>
      <c r="C640" s="203">
        <v>900000</v>
      </c>
      <c r="D640" s="145" t="s">
        <v>32016</v>
      </c>
    </row>
    <row r="641" spans="1:4">
      <c r="A641" s="43">
        <v>637</v>
      </c>
      <c r="B641" s="109" t="s">
        <v>32075</v>
      </c>
      <c r="C641" s="203">
        <v>900000</v>
      </c>
      <c r="D641" s="145" t="s">
        <v>32016</v>
      </c>
    </row>
    <row r="642" spans="1:4">
      <c r="A642" s="43">
        <v>638</v>
      </c>
      <c r="B642" s="109" t="s">
        <v>32076</v>
      </c>
      <c r="C642" s="203">
        <v>900000</v>
      </c>
      <c r="D642" s="145" t="s">
        <v>32016</v>
      </c>
    </row>
    <row r="643" spans="1:4">
      <c r="A643" s="43">
        <v>639</v>
      </c>
      <c r="B643" s="109" t="s">
        <v>32077</v>
      </c>
      <c r="C643" s="203">
        <v>900000</v>
      </c>
      <c r="D643" s="145" t="s">
        <v>32016</v>
      </c>
    </row>
    <row r="644" spans="1:4">
      <c r="A644" s="43">
        <v>640</v>
      </c>
      <c r="B644" s="109" t="s">
        <v>32078</v>
      </c>
      <c r="C644" s="203">
        <v>900000</v>
      </c>
      <c r="D644" s="145" t="s">
        <v>32016</v>
      </c>
    </row>
    <row r="645" spans="1:4">
      <c r="A645" s="43">
        <v>641</v>
      </c>
      <c r="B645" s="109" t="s">
        <v>29848</v>
      </c>
      <c r="C645" s="203">
        <v>900000</v>
      </c>
      <c r="D645" s="145" t="s">
        <v>32016</v>
      </c>
    </row>
    <row r="646" spans="1:4">
      <c r="A646" s="43">
        <v>642</v>
      </c>
      <c r="B646" s="109" t="s">
        <v>32079</v>
      </c>
      <c r="C646" s="203">
        <v>900000</v>
      </c>
      <c r="D646" s="145" t="s">
        <v>32016</v>
      </c>
    </row>
    <row r="647" spans="1:4">
      <c r="A647" s="43">
        <v>643</v>
      </c>
      <c r="B647" s="109" t="s">
        <v>29609</v>
      </c>
      <c r="C647" s="203">
        <v>900000</v>
      </c>
      <c r="D647" s="145" t="s">
        <v>32016</v>
      </c>
    </row>
    <row r="648" spans="1:4">
      <c r="A648" s="43">
        <v>644</v>
      </c>
      <c r="B648" s="109" t="s">
        <v>32080</v>
      </c>
      <c r="C648" s="203">
        <v>900000</v>
      </c>
      <c r="D648" s="145" t="s">
        <v>32016</v>
      </c>
    </row>
    <row r="649" spans="1:4">
      <c r="A649" s="43">
        <v>645</v>
      </c>
      <c r="B649" s="109" t="s">
        <v>32081</v>
      </c>
      <c r="C649" s="203">
        <v>900000</v>
      </c>
      <c r="D649" s="145" t="s">
        <v>32016</v>
      </c>
    </row>
    <row r="650" spans="1:4">
      <c r="A650" s="43">
        <v>646</v>
      </c>
      <c r="B650" s="109" t="s">
        <v>32082</v>
      </c>
      <c r="C650" s="203">
        <v>900000</v>
      </c>
      <c r="D650" s="145" t="s">
        <v>32016</v>
      </c>
    </row>
    <row r="651" spans="1:4">
      <c r="A651" s="43">
        <v>647</v>
      </c>
      <c r="B651" s="109" t="s">
        <v>32083</v>
      </c>
      <c r="C651" s="203">
        <v>900000</v>
      </c>
      <c r="D651" s="145" t="s">
        <v>32016</v>
      </c>
    </row>
    <row r="652" spans="1:4">
      <c r="A652" s="43">
        <v>648</v>
      </c>
      <c r="B652" s="109" t="s">
        <v>32084</v>
      </c>
      <c r="C652" s="203">
        <v>900000</v>
      </c>
      <c r="D652" s="145" t="s">
        <v>32016</v>
      </c>
    </row>
    <row r="653" spans="1:4">
      <c r="A653" s="43">
        <v>649</v>
      </c>
      <c r="B653" s="109" t="s">
        <v>32085</v>
      </c>
      <c r="C653" s="203">
        <v>900000</v>
      </c>
      <c r="D653" s="145" t="s">
        <v>32016</v>
      </c>
    </row>
    <row r="654" spans="1:4">
      <c r="A654" s="43">
        <v>650</v>
      </c>
      <c r="B654" s="109" t="s">
        <v>32086</v>
      </c>
      <c r="C654" s="203">
        <v>900000</v>
      </c>
      <c r="D654" s="145" t="s">
        <v>32016</v>
      </c>
    </row>
    <row r="655" spans="1:4">
      <c r="A655" s="43">
        <v>651</v>
      </c>
      <c r="B655" s="109" t="s">
        <v>32087</v>
      </c>
      <c r="C655" s="203">
        <v>900000</v>
      </c>
      <c r="D655" s="145" t="s">
        <v>32016</v>
      </c>
    </row>
    <row r="656" spans="1:4">
      <c r="A656" s="43">
        <v>652</v>
      </c>
      <c r="B656" s="109" t="s">
        <v>32088</v>
      </c>
      <c r="C656" s="203">
        <v>900000</v>
      </c>
      <c r="D656" s="145" t="s">
        <v>32016</v>
      </c>
    </row>
    <row r="657" spans="1:4">
      <c r="A657" s="43">
        <v>653</v>
      </c>
      <c r="B657" s="109" t="s">
        <v>32089</v>
      </c>
      <c r="C657" s="203">
        <v>900000</v>
      </c>
      <c r="D657" s="145" t="s">
        <v>32016</v>
      </c>
    </row>
    <row r="658" spans="1:4">
      <c r="A658" s="43">
        <v>654</v>
      </c>
      <c r="B658" s="109" t="s">
        <v>32090</v>
      </c>
      <c r="C658" s="203">
        <v>900000</v>
      </c>
      <c r="D658" s="145" t="s">
        <v>32016</v>
      </c>
    </row>
    <row r="659" spans="1:4">
      <c r="A659" s="43">
        <v>655</v>
      </c>
      <c r="B659" s="109" t="s">
        <v>29661</v>
      </c>
      <c r="C659" s="203">
        <v>900000</v>
      </c>
      <c r="D659" s="145" t="s">
        <v>32016</v>
      </c>
    </row>
    <row r="660" spans="1:4">
      <c r="A660" s="43">
        <v>656</v>
      </c>
      <c r="B660" s="109" t="s">
        <v>32091</v>
      </c>
      <c r="C660" s="203">
        <v>900000</v>
      </c>
      <c r="D660" s="145" t="s">
        <v>32016</v>
      </c>
    </row>
    <row r="661" spans="1:4">
      <c r="A661" s="43">
        <v>657</v>
      </c>
      <c r="B661" s="109" t="s">
        <v>32092</v>
      </c>
      <c r="C661" s="203">
        <v>900000</v>
      </c>
      <c r="D661" s="145" t="s">
        <v>32016</v>
      </c>
    </row>
    <row r="662" spans="1:4">
      <c r="A662" s="43">
        <v>658</v>
      </c>
      <c r="B662" s="109" t="s">
        <v>32093</v>
      </c>
      <c r="C662" s="203">
        <v>900000</v>
      </c>
      <c r="D662" s="145" t="s">
        <v>32016</v>
      </c>
    </row>
    <row r="663" spans="1:4">
      <c r="A663" s="43">
        <v>659</v>
      </c>
      <c r="B663" s="109" t="s">
        <v>32094</v>
      </c>
      <c r="C663" s="203">
        <v>900000</v>
      </c>
      <c r="D663" s="145" t="s">
        <v>32016</v>
      </c>
    </row>
    <row r="664" spans="1:4">
      <c r="A664" s="43">
        <v>660</v>
      </c>
      <c r="B664" s="109" t="s">
        <v>32095</v>
      </c>
      <c r="C664" s="203">
        <v>900000</v>
      </c>
      <c r="D664" s="145" t="s">
        <v>32016</v>
      </c>
    </row>
    <row r="665" spans="1:4">
      <c r="A665" s="43">
        <v>661</v>
      </c>
      <c r="B665" s="109" t="s">
        <v>32096</v>
      </c>
      <c r="C665" s="203">
        <v>900000</v>
      </c>
      <c r="D665" s="145" t="s">
        <v>32016</v>
      </c>
    </row>
    <row r="666" spans="1:4">
      <c r="A666" s="43">
        <v>662</v>
      </c>
      <c r="B666" s="109" t="s">
        <v>32097</v>
      </c>
      <c r="C666" s="203">
        <v>900000</v>
      </c>
      <c r="D666" s="145" t="s">
        <v>32016</v>
      </c>
    </row>
    <row r="667" spans="1:4">
      <c r="A667" s="43">
        <v>663</v>
      </c>
      <c r="B667" s="109" t="s">
        <v>32098</v>
      </c>
      <c r="C667" s="203">
        <v>900000</v>
      </c>
      <c r="D667" s="145" t="s">
        <v>32016</v>
      </c>
    </row>
    <row r="668" spans="1:4">
      <c r="A668" s="43">
        <v>664</v>
      </c>
      <c r="B668" s="109" t="s">
        <v>32099</v>
      </c>
      <c r="C668" s="203">
        <v>900000</v>
      </c>
      <c r="D668" s="145" t="s">
        <v>32016</v>
      </c>
    </row>
    <row r="669" spans="1:4">
      <c r="A669" s="43">
        <v>665</v>
      </c>
      <c r="B669" s="109" t="s">
        <v>32100</v>
      </c>
      <c r="C669" s="203">
        <v>900000</v>
      </c>
      <c r="D669" s="145" t="s">
        <v>32016</v>
      </c>
    </row>
    <row r="670" spans="1:4">
      <c r="A670" s="43">
        <v>666</v>
      </c>
      <c r="B670" s="109" t="s">
        <v>32101</v>
      </c>
      <c r="C670" s="203">
        <v>900000</v>
      </c>
      <c r="D670" s="145" t="s">
        <v>32016</v>
      </c>
    </row>
    <row r="671" spans="1:4">
      <c r="A671" s="43">
        <v>667</v>
      </c>
      <c r="B671" s="109" t="s">
        <v>32102</v>
      </c>
      <c r="C671" s="203">
        <v>900000</v>
      </c>
      <c r="D671" s="145" t="s">
        <v>32016</v>
      </c>
    </row>
    <row r="672" spans="1:4">
      <c r="A672" s="43">
        <v>668</v>
      </c>
      <c r="B672" s="109" t="s">
        <v>32103</v>
      </c>
      <c r="C672" s="203">
        <v>900000</v>
      </c>
      <c r="D672" s="145" t="s">
        <v>32016</v>
      </c>
    </row>
    <row r="673" spans="1:4">
      <c r="A673" s="43">
        <v>669</v>
      </c>
      <c r="B673" s="109" t="s">
        <v>32104</v>
      </c>
      <c r="C673" s="203">
        <v>900000</v>
      </c>
      <c r="D673" s="145" t="s">
        <v>32016</v>
      </c>
    </row>
    <row r="674" spans="1:4">
      <c r="A674" s="43">
        <v>670</v>
      </c>
      <c r="B674" s="109" t="s">
        <v>32105</v>
      </c>
      <c r="C674" s="203">
        <v>900000</v>
      </c>
      <c r="D674" s="145" t="s">
        <v>32016</v>
      </c>
    </row>
    <row r="675" spans="1:4">
      <c r="A675" s="43">
        <v>671</v>
      </c>
      <c r="B675" s="109" t="s">
        <v>29711</v>
      </c>
      <c r="C675" s="203">
        <v>900000</v>
      </c>
      <c r="D675" s="145" t="s">
        <v>32016</v>
      </c>
    </row>
    <row r="676" spans="1:4">
      <c r="A676" s="43">
        <v>672</v>
      </c>
      <c r="B676" s="109" t="s">
        <v>32106</v>
      </c>
      <c r="C676" s="203">
        <v>900000</v>
      </c>
      <c r="D676" s="145" t="s">
        <v>32016</v>
      </c>
    </row>
    <row r="677" spans="1:4">
      <c r="A677" s="43">
        <v>673</v>
      </c>
      <c r="B677" s="109" t="s">
        <v>29723</v>
      </c>
      <c r="C677" s="203">
        <v>900000</v>
      </c>
      <c r="D677" s="145" t="s">
        <v>32016</v>
      </c>
    </row>
    <row r="678" spans="1:4">
      <c r="A678" s="43">
        <v>674</v>
      </c>
      <c r="B678" s="109" t="s">
        <v>32107</v>
      </c>
      <c r="C678" s="203">
        <v>900000</v>
      </c>
      <c r="D678" s="145" t="s">
        <v>32016</v>
      </c>
    </row>
    <row r="679" spans="1:4">
      <c r="A679" s="43">
        <v>675</v>
      </c>
      <c r="B679" s="109" t="s">
        <v>32108</v>
      </c>
      <c r="C679" s="203">
        <v>900000</v>
      </c>
      <c r="D679" s="145" t="s">
        <v>32016</v>
      </c>
    </row>
    <row r="680" spans="1:4">
      <c r="A680" s="43">
        <v>676</v>
      </c>
      <c r="B680" s="109" t="s">
        <v>32109</v>
      </c>
      <c r="C680" s="203">
        <v>900000</v>
      </c>
      <c r="D680" s="145" t="s">
        <v>32016</v>
      </c>
    </row>
    <row r="681" spans="1:4">
      <c r="A681" s="43">
        <v>677</v>
      </c>
      <c r="B681" s="109" t="s">
        <v>32110</v>
      </c>
      <c r="C681" s="203">
        <v>900000</v>
      </c>
      <c r="D681" s="145" t="s">
        <v>32016</v>
      </c>
    </row>
    <row r="682" spans="1:4">
      <c r="A682" s="43">
        <v>678</v>
      </c>
      <c r="B682" s="109" t="s">
        <v>32111</v>
      </c>
      <c r="C682" s="203">
        <v>900000</v>
      </c>
      <c r="D682" s="145" t="s">
        <v>32016</v>
      </c>
    </row>
    <row r="683" spans="1:4">
      <c r="A683" s="43">
        <v>679</v>
      </c>
      <c r="B683" s="109" t="s">
        <v>32112</v>
      </c>
      <c r="C683" s="203">
        <v>900000</v>
      </c>
      <c r="D683" s="145" t="s">
        <v>32016</v>
      </c>
    </row>
    <row r="684" spans="1:4">
      <c r="A684" s="43">
        <v>680</v>
      </c>
      <c r="B684" s="109" t="s">
        <v>32113</v>
      </c>
      <c r="C684" s="203">
        <v>900000</v>
      </c>
      <c r="D684" s="145" t="s">
        <v>32016</v>
      </c>
    </row>
    <row r="685" spans="1:4">
      <c r="A685" s="43">
        <v>681</v>
      </c>
      <c r="B685" s="109" t="s">
        <v>32114</v>
      </c>
      <c r="C685" s="203">
        <v>900000</v>
      </c>
      <c r="D685" s="145" t="s">
        <v>32016</v>
      </c>
    </row>
    <row r="686" spans="1:4">
      <c r="A686" s="43">
        <v>682</v>
      </c>
      <c r="B686" s="109" t="s">
        <v>32115</v>
      </c>
      <c r="C686" s="203">
        <v>900000</v>
      </c>
      <c r="D686" s="145" t="s">
        <v>32016</v>
      </c>
    </row>
    <row r="687" spans="1:4">
      <c r="A687" s="43">
        <v>683</v>
      </c>
      <c r="B687" s="109" t="s">
        <v>32116</v>
      </c>
      <c r="C687" s="203">
        <v>900000</v>
      </c>
      <c r="D687" s="145" t="s">
        <v>32016</v>
      </c>
    </row>
    <row r="688" spans="1:4">
      <c r="A688" s="43">
        <v>684</v>
      </c>
      <c r="B688" s="109" t="s">
        <v>32117</v>
      </c>
      <c r="C688" s="203">
        <v>900000</v>
      </c>
      <c r="D688" s="145" t="s">
        <v>32016</v>
      </c>
    </row>
    <row r="689" spans="1:4">
      <c r="A689" s="43">
        <v>685</v>
      </c>
      <c r="B689" s="109" t="s">
        <v>32118</v>
      </c>
      <c r="C689" s="203">
        <v>900000</v>
      </c>
      <c r="D689" s="145" t="s">
        <v>32016</v>
      </c>
    </row>
    <row r="690" spans="1:4">
      <c r="A690" s="43">
        <v>686</v>
      </c>
      <c r="B690" s="109" t="s">
        <v>32119</v>
      </c>
      <c r="C690" s="203">
        <v>900000</v>
      </c>
      <c r="D690" s="145" t="s">
        <v>32016</v>
      </c>
    </row>
    <row r="691" spans="1:4">
      <c r="A691" s="43">
        <v>687</v>
      </c>
      <c r="B691" s="109" t="s">
        <v>32120</v>
      </c>
      <c r="C691" s="203">
        <v>900000</v>
      </c>
      <c r="D691" s="145" t="s">
        <v>32016</v>
      </c>
    </row>
    <row r="692" spans="1:4">
      <c r="A692" s="43">
        <v>688</v>
      </c>
      <c r="B692" s="109" t="s">
        <v>32121</v>
      </c>
      <c r="C692" s="203">
        <v>900000</v>
      </c>
      <c r="D692" s="145" t="s">
        <v>32122</v>
      </c>
    </row>
    <row r="693" spans="1:4">
      <c r="A693" s="43">
        <v>689</v>
      </c>
      <c r="B693" s="109" t="s">
        <v>32123</v>
      </c>
      <c r="C693" s="203">
        <v>900000</v>
      </c>
      <c r="D693" s="145" t="s">
        <v>32122</v>
      </c>
    </row>
    <row r="694" spans="1:4">
      <c r="A694" s="43">
        <v>690</v>
      </c>
      <c r="B694" s="109" t="s">
        <v>32124</v>
      </c>
      <c r="C694" s="203">
        <v>900000</v>
      </c>
      <c r="D694" s="145" t="s">
        <v>32122</v>
      </c>
    </row>
    <row r="695" spans="1:4">
      <c r="A695" s="43">
        <v>691</v>
      </c>
      <c r="B695" s="109" t="s">
        <v>32125</v>
      </c>
      <c r="C695" s="203">
        <v>900000</v>
      </c>
      <c r="D695" s="145" t="s">
        <v>32122</v>
      </c>
    </row>
    <row r="696" spans="1:4">
      <c r="A696" s="43">
        <v>692</v>
      </c>
      <c r="B696" s="109" t="s">
        <v>30220</v>
      </c>
      <c r="C696" s="203">
        <v>900000</v>
      </c>
      <c r="D696" s="145" t="s">
        <v>32122</v>
      </c>
    </row>
    <row r="697" spans="1:4">
      <c r="A697" s="43">
        <v>693</v>
      </c>
      <c r="B697" s="109" t="s">
        <v>32126</v>
      </c>
      <c r="C697" s="203">
        <v>900000</v>
      </c>
      <c r="D697" s="145" t="s">
        <v>32122</v>
      </c>
    </row>
    <row r="698" spans="1:4">
      <c r="A698" s="43">
        <v>694</v>
      </c>
      <c r="B698" s="109" t="s">
        <v>32127</v>
      </c>
      <c r="C698" s="203">
        <v>900000</v>
      </c>
      <c r="D698" s="145" t="s">
        <v>32122</v>
      </c>
    </row>
    <row r="699" spans="1:4">
      <c r="A699" s="43">
        <v>695</v>
      </c>
      <c r="B699" s="109" t="s">
        <v>32128</v>
      </c>
      <c r="C699" s="203">
        <v>900000</v>
      </c>
      <c r="D699" s="145" t="s">
        <v>32122</v>
      </c>
    </row>
    <row r="700" spans="1:4">
      <c r="A700" s="43">
        <v>696</v>
      </c>
      <c r="B700" s="109" t="s">
        <v>32129</v>
      </c>
      <c r="C700" s="203">
        <v>900000</v>
      </c>
      <c r="D700" s="145" t="s">
        <v>32122</v>
      </c>
    </row>
    <row r="701" spans="1:4">
      <c r="A701" s="43">
        <v>697</v>
      </c>
      <c r="B701" s="109" t="s">
        <v>32130</v>
      </c>
      <c r="C701" s="203">
        <v>900000</v>
      </c>
      <c r="D701" s="145" t="s">
        <v>32122</v>
      </c>
    </row>
    <row r="702" spans="1:4">
      <c r="A702" s="43">
        <v>698</v>
      </c>
      <c r="B702" s="109" t="s">
        <v>29978</v>
      </c>
      <c r="C702" s="203">
        <v>900000</v>
      </c>
      <c r="D702" s="145" t="s">
        <v>32122</v>
      </c>
    </row>
    <row r="703" spans="1:4">
      <c r="A703" s="43">
        <v>699</v>
      </c>
      <c r="B703" s="109" t="s">
        <v>32131</v>
      </c>
      <c r="C703" s="203">
        <v>900000</v>
      </c>
      <c r="D703" s="145" t="s">
        <v>32122</v>
      </c>
    </row>
    <row r="704" spans="1:4">
      <c r="A704" s="43">
        <v>700</v>
      </c>
      <c r="B704" s="109" t="s">
        <v>32132</v>
      </c>
      <c r="C704" s="203">
        <v>900000</v>
      </c>
      <c r="D704" s="145" t="s">
        <v>32122</v>
      </c>
    </row>
    <row r="705" spans="1:4">
      <c r="A705" s="43">
        <v>701</v>
      </c>
      <c r="B705" s="109" t="s">
        <v>32133</v>
      </c>
      <c r="C705" s="203">
        <v>900000</v>
      </c>
      <c r="D705" s="145" t="s">
        <v>32122</v>
      </c>
    </row>
    <row r="706" spans="1:4">
      <c r="A706" s="43">
        <v>702</v>
      </c>
      <c r="B706" s="109" t="s">
        <v>32134</v>
      </c>
      <c r="C706" s="203">
        <v>900000</v>
      </c>
      <c r="D706" s="145" t="s">
        <v>32122</v>
      </c>
    </row>
    <row r="707" spans="1:4">
      <c r="A707" s="43">
        <v>703</v>
      </c>
      <c r="B707" s="109" t="s">
        <v>32135</v>
      </c>
      <c r="C707" s="203">
        <v>900000</v>
      </c>
      <c r="D707" s="145" t="s">
        <v>32122</v>
      </c>
    </row>
    <row r="708" spans="1:4">
      <c r="A708" s="43">
        <v>704</v>
      </c>
      <c r="B708" s="109" t="s">
        <v>32136</v>
      </c>
      <c r="C708" s="203">
        <v>900000</v>
      </c>
      <c r="D708" s="145" t="s">
        <v>32122</v>
      </c>
    </row>
    <row r="709" spans="1:4">
      <c r="A709" s="43">
        <v>705</v>
      </c>
      <c r="B709" s="109" t="s">
        <v>22782</v>
      </c>
      <c r="C709" s="203">
        <v>900000</v>
      </c>
      <c r="D709" s="145" t="s">
        <v>32122</v>
      </c>
    </row>
    <row r="710" spans="1:4">
      <c r="A710" s="43">
        <v>706</v>
      </c>
      <c r="B710" s="109" t="s">
        <v>32137</v>
      </c>
      <c r="C710" s="203">
        <v>900000</v>
      </c>
      <c r="D710" s="145" t="s">
        <v>32122</v>
      </c>
    </row>
    <row r="711" spans="1:4">
      <c r="A711" s="43">
        <v>707</v>
      </c>
      <c r="B711" s="109" t="s">
        <v>32138</v>
      </c>
      <c r="C711" s="203">
        <v>900000</v>
      </c>
      <c r="D711" s="145" t="s">
        <v>32122</v>
      </c>
    </row>
    <row r="712" spans="1:4">
      <c r="A712" s="43">
        <v>708</v>
      </c>
      <c r="B712" s="109" t="s">
        <v>32139</v>
      </c>
      <c r="C712" s="203">
        <v>900000</v>
      </c>
      <c r="D712" s="145" t="s">
        <v>32122</v>
      </c>
    </row>
    <row r="713" spans="1:4">
      <c r="A713" s="43">
        <v>709</v>
      </c>
      <c r="B713" s="109" t="s">
        <v>32140</v>
      </c>
      <c r="C713" s="203">
        <v>900000</v>
      </c>
      <c r="D713" s="145" t="s">
        <v>32122</v>
      </c>
    </row>
    <row r="714" spans="1:4">
      <c r="A714" s="43">
        <v>710</v>
      </c>
      <c r="B714" s="109" t="s">
        <v>32141</v>
      </c>
      <c r="C714" s="203">
        <v>900000</v>
      </c>
      <c r="D714" s="145" t="s">
        <v>32122</v>
      </c>
    </row>
    <row r="715" spans="1:4">
      <c r="A715" s="43">
        <v>711</v>
      </c>
      <c r="B715" s="109" t="s">
        <v>30026</v>
      </c>
      <c r="C715" s="203">
        <v>900000</v>
      </c>
      <c r="D715" s="145" t="s">
        <v>32122</v>
      </c>
    </row>
    <row r="716" spans="1:4">
      <c r="A716" s="43">
        <v>712</v>
      </c>
      <c r="B716" s="109" t="s">
        <v>30028</v>
      </c>
      <c r="C716" s="203">
        <v>900000</v>
      </c>
      <c r="D716" s="145" t="s">
        <v>32122</v>
      </c>
    </row>
    <row r="717" spans="1:4">
      <c r="A717" s="43">
        <v>713</v>
      </c>
      <c r="B717" s="109" t="s">
        <v>32142</v>
      </c>
      <c r="C717" s="203">
        <v>900000</v>
      </c>
      <c r="D717" s="145" t="s">
        <v>32122</v>
      </c>
    </row>
    <row r="718" spans="1:4">
      <c r="A718" s="43">
        <v>714</v>
      </c>
      <c r="B718" s="109" t="s">
        <v>32143</v>
      </c>
      <c r="C718" s="203">
        <v>900000</v>
      </c>
      <c r="D718" s="145" t="s">
        <v>32122</v>
      </c>
    </row>
    <row r="719" spans="1:4">
      <c r="A719" s="43">
        <v>715</v>
      </c>
      <c r="B719" s="109" t="s">
        <v>32144</v>
      </c>
      <c r="C719" s="203">
        <v>900000</v>
      </c>
      <c r="D719" s="145" t="s">
        <v>32122</v>
      </c>
    </row>
    <row r="720" spans="1:4">
      <c r="A720" s="43">
        <v>716</v>
      </c>
      <c r="B720" s="109" t="s">
        <v>30281</v>
      </c>
      <c r="C720" s="203">
        <v>900000</v>
      </c>
      <c r="D720" s="145" t="s">
        <v>32122</v>
      </c>
    </row>
    <row r="721" spans="1:4">
      <c r="A721" s="43">
        <v>717</v>
      </c>
      <c r="B721" s="109" t="s">
        <v>32145</v>
      </c>
      <c r="C721" s="203">
        <v>900000</v>
      </c>
      <c r="D721" s="145" t="s">
        <v>32122</v>
      </c>
    </row>
    <row r="722" spans="1:4">
      <c r="A722" s="43">
        <v>718</v>
      </c>
      <c r="B722" s="109" t="s">
        <v>30284</v>
      </c>
      <c r="C722" s="203">
        <v>900000</v>
      </c>
      <c r="D722" s="145" t="s">
        <v>32122</v>
      </c>
    </row>
    <row r="723" spans="1:4">
      <c r="A723" s="43">
        <v>719</v>
      </c>
      <c r="B723" s="109" t="s">
        <v>32146</v>
      </c>
      <c r="C723" s="203">
        <v>900000</v>
      </c>
      <c r="D723" s="145" t="s">
        <v>32122</v>
      </c>
    </row>
    <row r="724" spans="1:4">
      <c r="A724" s="43">
        <v>720</v>
      </c>
      <c r="B724" s="109" t="s">
        <v>30046</v>
      </c>
      <c r="C724" s="203">
        <v>900000</v>
      </c>
      <c r="D724" s="145" t="s">
        <v>32122</v>
      </c>
    </row>
    <row r="725" spans="1:4">
      <c r="A725" s="43">
        <v>721</v>
      </c>
      <c r="B725" s="109" t="s">
        <v>32147</v>
      </c>
      <c r="C725" s="203">
        <v>900000</v>
      </c>
      <c r="D725" s="145" t="s">
        <v>32122</v>
      </c>
    </row>
    <row r="726" spans="1:4">
      <c r="A726" s="43">
        <v>722</v>
      </c>
      <c r="B726" s="109" t="s">
        <v>32148</v>
      </c>
      <c r="C726" s="203">
        <v>900000</v>
      </c>
      <c r="D726" s="145" t="s">
        <v>32122</v>
      </c>
    </row>
    <row r="727" spans="1:4">
      <c r="A727" s="43">
        <v>723</v>
      </c>
      <c r="B727" s="109" t="s">
        <v>32149</v>
      </c>
      <c r="C727" s="203">
        <v>900000</v>
      </c>
      <c r="D727" s="145" t="s">
        <v>32122</v>
      </c>
    </row>
    <row r="728" spans="1:4">
      <c r="A728" s="43">
        <v>724</v>
      </c>
      <c r="B728" s="109" t="s">
        <v>32150</v>
      </c>
      <c r="C728" s="203">
        <v>900000</v>
      </c>
      <c r="D728" s="145" t="s">
        <v>32122</v>
      </c>
    </row>
    <row r="729" spans="1:4">
      <c r="A729" s="43">
        <v>725</v>
      </c>
      <c r="B729" s="109" t="s">
        <v>32151</v>
      </c>
      <c r="C729" s="203">
        <v>900000</v>
      </c>
      <c r="D729" s="145" t="s">
        <v>32122</v>
      </c>
    </row>
    <row r="730" spans="1:4">
      <c r="A730" s="43">
        <v>726</v>
      </c>
      <c r="B730" s="109" t="s">
        <v>32152</v>
      </c>
      <c r="C730" s="203">
        <v>900000</v>
      </c>
      <c r="D730" s="145" t="s">
        <v>32122</v>
      </c>
    </row>
    <row r="731" spans="1:4">
      <c r="A731" s="43">
        <v>727</v>
      </c>
      <c r="B731" s="109" t="s">
        <v>32153</v>
      </c>
      <c r="C731" s="203">
        <v>900000</v>
      </c>
      <c r="D731" s="145" t="s">
        <v>32122</v>
      </c>
    </row>
    <row r="732" spans="1:4">
      <c r="A732" s="43">
        <v>728</v>
      </c>
      <c r="B732" s="109" t="s">
        <v>32154</v>
      </c>
      <c r="C732" s="203">
        <v>900000</v>
      </c>
      <c r="D732" s="145" t="s">
        <v>32122</v>
      </c>
    </row>
    <row r="733" spans="1:4">
      <c r="A733" s="43">
        <v>729</v>
      </c>
      <c r="B733" s="109" t="s">
        <v>22786</v>
      </c>
      <c r="C733" s="203">
        <v>900000</v>
      </c>
      <c r="D733" s="145" t="s">
        <v>32122</v>
      </c>
    </row>
    <row r="734" spans="1:4">
      <c r="A734" s="43">
        <v>730</v>
      </c>
      <c r="B734" s="109" t="s">
        <v>32155</v>
      </c>
      <c r="C734" s="203">
        <v>900000</v>
      </c>
      <c r="D734" s="145" t="s">
        <v>32122</v>
      </c>
    </row>
    <row r="735" spans="1:4">
      <c r="A735" s="43">
        <v>731</v>
      </c>
      <c r="B735" s="109" t="s">
        <v>30065</v>
      </c>
      <c r="C735" s="203">
        <v>900000</v>
      </c>
      <c r="D735" s="145" t="s">
        <v>32122</v>
      </c>
    </row>
    <row r="736" spans="1:4">
      <c r="A736" s="43">
        <v>732</v>
      </c>
      <c r="B736" s="109" t="s">
        <v>32156</v>
      </c>
      <c r="C736" s="203">
        <v>900000</v>
      </c>
      <c r="D736" s="145" t="s">
        <v>32122</v>
      </c>
    </row>
    <row r="737" spans="1:4">
      <c r="A737" s="43">
        <v>733</v>
      </c>
      <c r="B737" s="109" t="s">
        <v>30314</v>
      </c>
      <c r="C737" s="203">
        <v>900000</v>
      </c>
      <c r="D737" s="145" t="s">
        <v>32122</v>
      </c>
    </row>
    <row r="738" spans="1:4">
      <c r="A738" s="43">
        <v>734</v>
      </c>
      <c r="B738" s="109" t="s">
        <v>32157</v>
      </c>
      <c r="C738" s="203">
        <v>900000</v>
      </c>
      <c r="D738" s="145" t="s">
        <v>32122</v>
      </c>
    </row>
    <row r="739" spans="1:4">
      <c r="A739" s="43">
        <v>735</v>
      </c>
      <c r="B739" s="109" t="s">
        <v>32158</v>
      </c>
      <c r="C739" s="203">
        <v>900000</v>
      </c>
      <c r="D739" s="145" t="s">
        <v>32122</v>
      </c>
    </row>
    <row r="740" spans="1:4">
      <c r="A740" s="43">
        <v>736</v>
      </c>
      <c r="B740" s="109" t="s">
        <v>30316</v>
      </c>
      <c r="C740" s="203">
        <v>900000</v>
      </c>
      <c r="D740" s="145" t="s">
        <v>32122</v>
      </c>
    </row>
    <row r="741" spans="1:4">
      <c r="A741" s="43">
        <v>737</v>
      </c>
      <c r="B741" s="109" t="s">
        <v>32159</v>
      </c>
      <c r="C741" s="203">
        <v>900000</v>
      </c>
      <c r="D741" s="145" t="s">
        <v>32122</v>
      </c>
    </row>
    <row r="742" spans="1:4">
      <c r="A742" s="43">
        <v>738</v>
      </c>
      <c r="B742" s="109" t="s">
        <v>32160</v>
      </c>
      <c r="C742" s="203">
        <v>900000</v>
      </c>
      <c r="D742" s="145" t="s">
        <v>32122</v>
      </c>
    </row>
    <row r="743" spans="1:4">
      <c r="A743" s="43">
        <v>739</v>
      </c>
      <c r="B743" s="109" t="s">
        <v>32161</v>
      </c>
      <c r="C743" s="203">
        <v>900000</v>
      </c>
      <c r="D743" s="145" t="s">
        <v>32122</v>
      </c>
    </row>
    <row r="744" spans="1:4">
      <c r="A744" s="43">
        <v>740</v>
      </c>
      <c r="B744" s="109" t="s">
        <v>32162</v>
      </c>
      <c r="C744" s="203">
        <v>900000</v>
      </c>
      <c r="D744" s="145" t="s">
        <v>32122</v>
      </c>
    </row>
    <row r="745" spans="1:4">
      <c r="A745" s="43">
        <v>741</v>
      </c>
      <c r="B745" s="109" t="s">
        <v>30329</v>
      </c>
      <c r="C745" s="203">
        <v>900000</v>
      </c>
      <c r="D745" s="145" t="s">
        <v>32122</v>
      </c>
    </row>
    <row r="746" spans="1:4">
      <c r="A746" s="43">
        <v>742</v>
      </c>
      <c r="B746" s="109" t="s">
        <v>32163</v>
      </c>
      <c r="C746" s="203">
        <v>900000</v>
      </c>
      <c r="D746" s="145" t="s">
        <v>32122</v>
      </c>
    </row>
    <row r="747" spans="1:4">
      <c r="A747" s="43">
        <v>743</v>
      </c>
      <c r="B747" s="109" t="s">
        <v>32164</v>
      </c>
      <c r="C747" s="203">
        <v>900000</v>
      </c>
      <c r="D747" s="145" t="s">
        <v>32122</v>
      </c>
    </row>
    <row r="748" spans="1:4">
      <c r="A748" s="43">
        <v>744</v>
      </c>
      <c r="B748" s="109" t="s">
        <v>32165</v>
      </c>
      <c r="C748" s="203">
        <v>900000</v>
      </c>
      <c r="D748" s="145" t="s">
        <v>32122</v>
      </c>
    </row>
    <row r="749" spans="1:4">
      <c r="A749" s="43">
        <v>745</v>
      </c>
      <c r="B749" s="109" t="s">
        <v>30338</v>
      </c>
      <c r="C749" s="203">
        <v>900000</v>
      </c>
      <c r="D749" s="145" t="s">
        <v>32122</v>
      </c>
    </row>
    <row r="750" spans="1:4">
      <c r="A750" s="43">
        <v>746</v>
      </c>
      <c r="B750" s="109" t="s">
        <v>32166</v>
      </c>
      <c r="C750" s="203">
        <v>900000</v>
      </c>
      <c r="D750" s="145" t="s">
        <v>32122</v>
      </c>
    </row>
    <row r="751" spans="1:4">
      <c r="A751" s="43">
        <v>747</v>
      </c>
      <c r="B751" s="109" t="s">
        <v>32167</v>
      </c>
      <c r="C751" s="203">
        <v>900000</v>
      </c>
      <c r="D751" s="145" t="s">
        <v>32122</v>
      </c>
    </row>
    <row r="752" spans="1:4">
      <c r="A752" s="43">
        <v>748</v>
      </c>
      <c r="B752" s="109" t="s">
        <v>32168</v>
      </c>
      <c r="C752" s="203">
        <v>900000</v>
      </c>
      <c r="D752" s="145" t="s">
        <v>32122</v>
      </c>
    </row>
    <row r="753" spans="1:4">
      <c r="A753" s="43">
        <v>749</v>
      </c>
      <c r="B753" s="109" t="s">
        <v>32169</v>
      </c>
      <c r="C753" s="203">
        <v>900000</v>
      </c>
      <c r="D753" s="145" t="s">
        <v>32122</v>
      </c>
    </row>
    <row r="754" spans="1:4">
      <c r="A754" s="43">
        <v>750</v>
      </c>
      <c r="B754" s="109" t="s">
        <v>32170</v>
      </c>
      <c r="C754" s="203">
        <v>900000</v>
      </c>
      <c r="D754" s="145" t="s">
        <v>32122</v>
      </c>
    </row>
    <row r="755" spans="1:4">
      <c r="A755" s="43">
        <v>751</v>
      </c>
      <c r="B755" s="109" t="s">
        <v>32171</v>
      </c>
      <c r="C755" s="203">
        <v>900000</v>
      </c>
      <c r="D755" s="145" t="s">
        <v>32122</v>
      </c>
    </row>
    <row r="756" spans="1:4">
      <c r="A756" s="43">
        <v>752</v>
      </c>
      <c r="B756" s="109" t="s">
        <v>32172</v>
      </c>
      <c r="C756" s="203">
        <v>900000</v>
      </c>
      <c r="D756" s="145" t="s">
        <v>32122</v>
      </c>
    </row>
    <row r="757" spans="1:4">
      <c r="A757" s="43">
        <v>753</v>
      </c>
      <c r="B757" s="109" t="s">
        <v>30170</v>
      </c>
      <c r="C757" s="203">
        <v>900000</v>
      </c>
      <c r="D757" s="145" t="s">
        <v>32122</v>
      </c>
    </row>
    <row r="758" spans="1:4">
      <c r="A758" s="43">
        <v>754</v>
      </c>
      <c r="B758" s="109" t="s">
        <v>32173</v>
      </c>
      <c r="C758" s="203">
        <v>900000</v>
      </c>
      <c r="D758" s="145" t="s">
        <v>32122</v>
      </c>
    </row>
    <row r="759" spans="1:4">
      <c r="A759" s="43">
        <v>755</v>
      </c>
      <c r="B759" s="109" t="s">
        <v>32174</v>
      </c>
      <c r="C759" s="203">
        <v>900000</v>
      </c>
      <c r="D759" s="145" t="s">
        <v>32122</v>
      </c>
    </row>
    <row r="760" spans="1:4">
      <c r="A760" s="43">
        <v>756</v>
      </c>
      <c r="B760" s="109" t="s">
        <v>32175</v>
      </c>
      <c r="C760" s="203">
        <v>900000</v>
      </c>
      <c r="D760" s="145" t="s">
        <v>32122</v>
      </c>
    </row>
    <row r="761" spans="1:4">
      <c r="A761" s="43">
        <v>757</v>
      </c>
      <c r="B761" s="109" t="s">
        <v>30185</v>
      </c>
      <c r="C761" s="203">
        <v>900000</v>
      </c>
      <c r="D761" s="145" t="s">
        <v>32122</v>
      </c>
    </row>
    <row r="762" spans="1:4">
      <c r="A762" s="43">
        <v>758</v>
      </c>
      <c r="B762" s="109" t="s">
        <v>32176</v>
      </c>
      <c r="C762" s="203">
        <v>900000</v>
      </c>
      <c r="D762" s="145" t="s">
        <v>32122</v>
      </c>
    </row>
    <row r="763" spans="1:4">
      <c r="A763" s="43">
        <v>759</v>
      </c>
      <c r="B763" s="109" t="s">
        <v>32177</v>
      </c>
      <c r="C763" s="203">
        <v>900000</v>
      </c>
      <c r="D763" s="145" t="s">
        <v>32122</v>
      </c>
    </row>
    <row r="764" spans="1:4">
      <c r="A764" s="43">
        <v>760</v>
      </c>
      <c r="B764" s="109" t="s">
        <v>32178</v>
      </c>
      <c r="C764" s="203">
        <v>900000</v>
      </c>
      <c r="D764" s="145" t="s">
        <v>32122</v>
      </c>
    </row>
    <row r="765" spans="1:4">
      <c r="A765" s="43">
        <v>761</v>
      </c>
      <c r="B765" s="109" t="s">
        <v>32179</v>
      </c>
      <c r="C765" s="203">
        <v>900000</v>
      </c>
      <c r="D765" s="145" t="s">
        <v>32122</v>
      </c>
    </row>
    <row r="766" spans="1:4">
      <c r="A766" s="43">
        <v>762</v>
      </c>
      <c r="B766" s="109" t="s">
        <v>32180</v>
      </c>
      <c r="C766" s="203">
        <v>900000</v>
      </c>
      <c r="D766" s="145" t="s">
        <v>32122</v>
      </c>
    </row>
    <row r="767" spans="1:4">
      <c r="A767" s="43">
        <v>763</v>
      </c>
      <c r="B767" s="109" t="s">
        <v>32181</v>
      </c>
      <c r="C767" s="203">
        <v>900000</v>
      </c>
      <c r="D767" s="145" t="s">
        <v>32122</v>
      </c>
    </row>
    <row r="768" spans="1:4">
      <c r="A768" s="43">
        <v>764</v>
      </c>
      <c r="B768" s="109" t="s">
        <v>32182</v>
      </c>
      <c r="C768" s="203">
        <v>900000</v>
      </c>
      <c r="D768" s="145" t="s">
        <v>32122</v>
      </c>
    </row>
    <row r="769" spans="1:4">
      <c r="A769" s="43">
        <v>765</v>
      </c>
      <c r="B769" s="109" t="s">
        <v>32183</v>
      </c>
      <c r="C769" s="203">
        <v>900000</v>
      </c>
      <c r="D769" s="145" t="s">
        <v>32122</v>
      </c>
    </row>
    <row r="770" spans="1:4">
      <c r="A770" s="43">
        <v>766</v>
      </c>
      <c r="B770" s="109" t="s">
        <v>32184</v>
      </c>
      <c r="C770" s="203">
        <v>900000</v>
      </c>
      <c r="D770" s="145" t="s">
        <v>32122</v>
      </c>
    </row>
    <row r="771" spans="1:4">
      <c r="A771" s="43">
        <v>767</v>
      </c>
      <c r="B771" s="109" t="s">
        <v>32185</v>
      </c>
      <c r="C771" s="203">
        <v>900000</v>
      </c>
      <c r="D771" s="145" t="s">
        <v>32122</v>
      </c>
    </row>
    <row r="772" spans="1:4">
      <c r="A772" s="43">
        <v>768</v>
      </c>
      <c r="B772" s="109" t="s">
        <v>32186</v>
      </c>
      <c r="C772" s="203">
        <v>900000</v>
      </c>
      <c r="D772" s="145" t="s">
        <v>32122</v>
      </c>
    </row>
    <row r="773" spans="1:4">
      <c r="A773" s="43">
        <v>769</v>
      </c>
      <c r="B773" s="109" t="s">
        <v>32187</v>
      </c>
      <c r="C773" s="203">
        <v>900000</v>
      </c>
      <c r="D773" s="145" t="s">
        <v>32122</v>
      </c>
    </row>
    <row r="774" spans="1:4">
      <c r="A774" s="43">
        <v>770</v>
      </c>
      <c r="B774" s="109" t="s">
        <v>32188</v>
      </c>
      <c r="C774" s="203">
        <v>900000</v>
      </c>
      <c r="D774" s="145" t="s">
        <v>22464</v>
      </c>
    </row>
    <row r="775" spans="1:4">
      <c r="A775" s="43">
        <v>771</v>
      </c>
      <c r="B775" s="109" t="s">
        <v>30393</v>
      </c>
      <c r="C775" s="203">
        <v>900000</v>
      </c>
      <c r="D775" s="145" t="s">
        <v>22464</v>
      </c>
    </row>
    <row r="776" spans="1:4">
      <c r="A776" s="43">
        <v>772</v>
      </c>
      <c r="B776" s="109" t="s">
        <v>32189</v>
      </c>
      <c r="C776" s="203">
        <v>900000</v>
      </c>
      <c r="D776" s="145" t="s">
        <v>22464</v>
      </c>
    </row>
    <row r="777" spans="1:4">
      <c r="A777" s="43">
        <v>773</v>
      </c>
      <c r="B777" s="109" t="s">
        <v>32190</v>
      </c>
      <c r="C777" s="203">
        <v>900000</v>
      </c>
      <c r="D777" s="145" t="s">
        <v>22464</v>
      </c>
    </row>
    <row r="778" spans="1:4">
      <c r="A778" s="43">
        <v>774</v>
      </c>
      <c r="B778" s="109" t="s">
        <v>32191</v>
      </c>
      <c r="C778" s="203">
        <v>900000</v>
      </c>
      <c r="D778" s="145" t="s">
        <v>22464</v>
      </c>
    </row>
    <row r="779" spans="1:4">
      <c r="A779" s="43">
        <v>775</v>
      </c>
      <c r="B779" s="109" t="s">
        <v>32192</v>
      </c>
      <c r="C779" s="203">
        <v>900000</v>
      </c>
      <c r="D779" s="145" t="s">
        <v>22464</v>
      </c>
    </row>
    <row r="780" spans="1:4">
      <c r="A780" s="43">
        <v>776</v>
      </c>
      <c r="B780" s="109" t="s">
        <v>32193</v>
      </c>
      <c r="C780" s="203">
        <v>900000</v>
      </c>
      <c r="D780" s="145" t="s">
        <v>22464</v>
      </c>
    </row>
    <row r="781" spans="1:4">
      <c r="A781" s="43">
        <v>777</v>
      </c>
      <c r="B781" s="109" t="s">
        <v>32194</v>
      </c>
      <c r="C781" s="203">
        <v>900000</v>
      </c>
      <c r="D781" s="145" t="s">
        <v>22464</v>
      </c>
    </row>
    <row r="782" spans="1:4">
      <c r="A782" s="43">
        <v>778</v>
      </c>
      <c r="B782" s="109" t="s">
        <v>32195</v>
      </c>
      <c r="C782" s="203">
        <v>900000</v>
      </c>
      <c r="D782" s="145" t="s">
        <v>22464</v>
      </c>
    </row>
    <row r="783" spans="1:4">
      <c r="A783" s="43">
        <v>779</v>
      </c>
      <c r="B783" s="109" t="s">
        <v>32196</v>
      </c>
      <c r="C783" s="203">
        <v>900000</v>
      </c>
      <c r="D783" s="145" t="s">
        <v>22464</v>
      </c>
    </row>
    <row r="784" spans="1:4">
      <c r="A784" s="43">
        <v>780</v>
      </c>
      <c r="B784" s="109" t="s">
        <v>32197</v>
      </c>
      <c r="C784" s="203">
        <v>900000</v>
      </c>
      <c r="D784" s="145" t="s">
        <v>22464</v>
      </c>
    </row>
    <row r="785" spans="1:4">
      <c r="A785" s="43">
        <v>781</v>
      </c>
      <c r="B785" s="109" t="s">
        <v>32198</v>
      </c>
      <c r="C785" s="203">
        <v>900000</v>
      </c>
      <c r="D785" s="145" t="s">
        <v>22464</v>
      </c>
    </row>
    <row r="786" spans="1:4">
      <c r="A786" s="43">
        <v>782</v>
      </c>
      <c r="B786" s="109" t="s">
        <v>32199</v>
      </c>
      <c r="C786" s="203">
        <v>900000</v>
      </c>
      <c r="D786" s="145" t="s">
        <v>22464</v>
      </c>
    </row>
    <row r="787" spans="1:4">
      <c r="A787" s="43">
        <v>783</v>
      </c>
      <c r="B787" s="109" t="s">
        <v>32200</v>
      </c>
      <c r="C787" s="203">
        <v>900000</v>
      </c>
      <c r="D787" s="145" t="s">
        <v>22464</v>
      </c>
    </row>
    <row r="788" spans="1:4">
      <c r="A788" s="43">
        <v>784</v>
      </c>
      <c r="B788" s="109" t="s">
        <v>32201</v>
      </c>
      <c r="C788" s="203">
        <v>900000</v>
      </c>
      <c r="D788" s="145" t="s">
        <v>22464</v>
      </c>
    </row>
    <row r="789" spans="1:4">
      <c r="A789" s="43">
        <v>785</v>
      </c>
      <c r="B789" s="109" t="s">
        <v>32202</v>
      </c>
      <c r="C789" s="203">
        <v>900000</v>
      </c>
      <c r="D789" s="145" t="s">
        <v>22464</v>
      </c>
    </row>
    <row r="790" spans="1:4">
      <c r="A790" s="43">
        <v>786</v>
      </c>
      <c r="B790" s="109" t="s">
        <v>32203</v>
      </c>
      <c r="C790" s="203">
        <v>900000</v>
      </c>
      <c r="D790" s="145" t="s">
        <v>22464</v>
      </c>
    </row>
    <row r="791" spans="1:4">
      <c r="A791" s="43">
        <v>787</v>
      </c>
      <c r="B791" s="109" t="s">
        <v>32204</v>
      </c>
      <c r="C791" s="203">
        <v>900000</v>
      </c>
      <c r="D791" s="145" t="s">
        <v>22464</v>
      </c>
    </row>
    <row r="792" spans="1:4">
      <c r="A792" s="43">
        <v>788</v>
      </c>
      <c r="B792" s="109" t="s">
        <v>32205</v>
      </c>
      <c r="C792" s="203">
        <v>900000</v>
      </c>
      <c r="D792" s="145" t="s">
        <v>22464</v>
      </c>
    </row>
    <row r="793" spans="1:4">
      <c r="A793" s="43">
        <v>789</v>
      </c>
      <c r="B793" s="109" t="s">
        <v>30523</v>
      </c>
      <c r="C793" s="203">
        <v>900000</v>
      </c>
      <c r="D793" s="145" t="s">
        <v>22464</v>
      </c>
    </row>
    <row r="794" spans="1:4">
      <c r="A794" s="43">
        <v>790</v>
      </c>
      <c r="B794" s="109" t="s">
        <v>32206</v>
      </c>
      <c r="C794" s="203">
        <v>900000</v>
      </c>
      <c r="D794" s="145" t="s">
        <v>22464</v>
      </c>
    </row>
    <row r="795" spans="1:4">
      <c r="A795" s="43">
        <v>791</v>
      </c>
      <c r="B795" s="109" t="s">
        <v>32207</v>
      </c>
      <c r="C795" s="203">
        <v>900000</v>
      </c>
      <c r="D795" s="145" t="s">
        <v>22464</v>
      </c>
    </row>
    <row r="796" spans="1:4">
      <c r="A796" s="43">
        <v>792</v>
      </c>
      <c r="B796" s="109" t="s">
        <v>32208</v>
      </c>
      <c r="C796" s="203">
        <v>900000</v>
      </c>
      <c r="D796" s="145" t="s">
        <v>22464</v>
      </c>
    </row>
    <row r="797" spans="1:4">
      <c r="A797" s="43">
        <v>793</v>
      </c>
      <c r="B797" s="109" t="s">
        <v>32209</v>
      </c>
      <c r="C797" s="203">
        <v>900000</v>
      </c>
      <c r="D797" s="145" t="s">
        <v>22464</v>
      </c>
    </row>
    <row r="798" spans="1:4">
      <c r="A798" s="43">
        <v>794</v>
      </c>
      <c r="B798" s="109" t="s">
        <v>32210</v>
      </c>
      <c r="C798" s="203">
        <v>900000</v>
      </c>
      <c r="D798" s="145" t="s">
        <v>22464</v>
      </c>
    </row>
    <row r="799" spans="1:4">
      <c r="A799" s="43">
        <v>795</v>
      </c>
      <c r="B799" s="109" t="s">
        <v>32211</v>
      </c>
      <c r="C799" s="203">
        <v>900000</v>
      </c>
      <c r="D799" s="145" t="s">
        <v>22464</v>
      </c>
    </row>
    <row r="800" spans="1:4">
      <c r="A800" s="43">
        <v>796</v>
      </c>
      <c r="B800" s="109" t="s">
        <v>32212</v>
      </c>
      <c r="C800" s="203">
        <v>900000</v>
      </c>
      <c r="D800" s="145" t="s">
        <v>22464</v>
      </c>
    </row>
    <row r="801" spans="1:4">
      <c r="A801" s="43">
        <v>797</v>
      </c>
      <c r="B801" s="109" t="s">
        <v>32213</v>
      </c>
      <c r="C801" s="203">
        <v>900000</v>
      </c>
      <c r="D801" s="145" t="s">
        <v>22464</v>
      </c>
    </row>
    <row r="802" spans="1:4">
      <c r="A802" s="43">
        <v>798</v>
      </c>
      <c r="B802" s="109" t="s">
        <v>32214</v>
      </c>
      <c r="C802" s="203">
        <v>900000</v>
      </c>
      <c r="D802" s="145" t="s">
        <v>22464</v>
      </c>
    </row>
    <row r="803" spans="1:4">
      <c r="A803" s="43">
        <v>799</v>
      </c>
      <c r="B803" s="109" t="s">
        <v>30617</v>
      </c>
      <c r="C803" s="203">
        <v>900000</v>
      </c>
      <c r="D803" s="145" t="s">
        <v>22464</v>
      </c>
    </row>
    <row r="804" spans="1:4">
      <c r="A804" s="43">
        <v>800</v>
      </c>
      <c r="B804" s="109" t="s">
        <v>32215</v>
      </c>
      <c r="C804" s="203">
        <v>900000</v>
      </c>
      <c r="D804" s="145" t="s">
        <v>22464</v>
      </c>
    </row>
    <row r="805" spans="1:4">
      <c r="A805" s="43">
        <v>801</v>
      </c>
      <c r="B805" s="109" t="s">
        <v>32216</v>
      </c>
      <c r="C805" s="203">
        <v>900000</v>
      </c>
      <c r="D805" s="145" t="s">
        <v>22464</v>
      </c>
    </row>
    <row r="806" spans="1:4">
      <c r="A806" s="43">
        <v>802</v>
      </c>
      <c r="B806" s="109" t="s">
        <v>32217</v>
      </c>
      <c r="C806" s="203">
        <v>900000</v>
      </c>
      <c r="D806" s="145" t="s">
        <v>22464</v>
      </c>
    </row>
    <row r="807" spans="1:4">
      <c r="A807" s="43">
        <v>803</v>
      </c>
      <c r="B807" s="109" t="s">
        <v>30658</v>
      </c>
      <c r="C807" s="203">
        <v>900000</v>
      </c>
      <c r="D807" s="145" t="s">
        <v>22464</v>
      </c>
    </row>
    <row r="808" spans="1:4">
      <c r="A808" s="43">
        <v>804</v>
      </c>
      <c r="B808" s="109" t="s">
        <v>32218</v>
      </c>
      <c r="C808" s="203">
        <v>900000</v>
      </c>
      <c r="D808" s="145" t="s">
        <v>22464</v>
      </c>
    </row>
    <row r="809" spans="1:4">
      <c r="A809" s="43">
        <v>805</v>
      </c>
      <c r="B809" s="109" t="s">
        <v>32219</v>
      </c>
      <c r="C809" s="203">
        <v>900000</v>
      </c>
      <c r="D809" s="145" t="s">
        <v>22464</v>
      </c>
    </row>
    <row r="810" spans="1:4">
      <c r="A810" s="43">
        <v>806</v>
      </c>
      <c r="B810" s="109" t="s">
        <v>32220</v>
      </c>
      <c r="C810" s="203">
        <v>900000</v>
      </c>
      <c r="D810" s="145" t="s">
        <v>22464</v>
      </c>
    </row>
    <row r="811" spans="1:4">
      <c r="A811" s="43">
        <v>807</v>
      </c>
      <c r="B811" s="109" t="s">
        <v>32221</v>
      </c>
      <c r="C811" s="203">
        <v>900000</v>
      </c>
      <c r="D811" s="145" t="s">
        <v>22464</v>
      </c>
    </row>
    <row r="812" spans="1:4">
      <c r="A812" s="43">
        <v>808</v>
      </c>
      <c r="B812" s="109" t="s">
        <v>32222</v>
      </c>
      <c r="C812" s="203">
        <v>900000</v>
      </c>
      <c r="D812" s="145" t="s">
        <v>22464</v>
      </c>
    </row>
    <row r="813" spans="1:4">
      <c r="A813" s="43">
        <v>809</v>
      </c>
      <c r="B813" s="109" t="s">
        <v>32223</v>
      </c>
      <c r="C813" s="203">
        <v>900000</v>
      </c>
      <c r="D813" s="145" t="s">
        <v>22464</v>
      </c>
    </row>
    <row r="814" spans="1:4">
      <c r="A814" s="43">
        <v>810</v>
      </c>
      <c r="B814" s="109" t="s">
        <v>32224</v>
      </c>
      <c r="C814" s="203">
        <v>900000</v>
      </c>
      <c r="D814" s="145" t="s">
        <v>22464</v>
      </c>
    </row>
    <row r="815" spans="1:4">
      <c r="A815" s="43">
        <v>811</v>
      </c>
      <c r="B815" s="109" t="s">
        <v>32225</v>
      </c>
      <c r="C815" s="203">
        <v>900000</v>
      </c>
      <c r="D815" s="145" t="s">
        <v>22464</v>
      </c>
    </row>
    <row r="816" spans="1:4">
      <c r="A816" s="43">
        <v>812</v>
      </c>
      <c r="B816" s="109" t="s">
        <v>32226</v>
      </c>
      <c r="C816" s="203">
        <v>900000</v>
      </c>
      <c r="D816" s="145" t="s">
        <v>22464</v>
      </c>
    </row>
    <row r="817" spans="1:4">
      <c r="A817" s="43">
        <v>813</v>
      </c>
      <c r="B817" s="109" t="s">
        <v>32227</v>
      </c>
      <c r="C817" s="203">
        <v>900000</v>
      </c>
      <c r="D817" s="145" t="s">
        <v>22464</v>
      </c>
    </row>
    <row r="818" spans="1:4">
      <c r="A818" s="43">
        <v>814</v>
      </c>
      <c r="B818" s="109" t="s">
        <v>32228</v>
      </c>
      <c r="C818" s="203">
        <v>900000</v>
      </c>
      <c r="D818" s="145" t="s">
        <v>22464</v>
      </c>
    </row>
    <row r="819" spans="1:4">
      <c r="A819" s="43">
        <v>815</v>
      </c>
      <c r="B819" s="109" t="s">
        <v>32229</v>
      </c>
      <c r="C819" s="203">
        <v>900000</v>
      </c>
      <c r="D819" s="145" t="s">
        <v>22464</v>
      </c>
    </row>
    <row r="820" spans="1:4">
      <c r="A820" s="43">
        <v>816</v>
      </c>
      <c r="B820" s="109" t="s">
        <v>32230</v>
      </c>
      <c r="C820" s="203">
        <v>900000</v>
      </c>
      <c r="D820" s="145" t="s">
        <v>22464</v>
      </c>
    </row>
    <row r="821" spans="1:4">
      <c r="A821" s="43">
        <v>817</v>
      </c>
      <c r="B821" s="109" t="s">
        <v>32231</v>
      </c>
      <c r="C821" s="203">
        <v>900000</v>
      </c>
      <c r="D821" s="145" t="s">
        <v>22464</v>
      </c>
    </row>
    <row r="822" spans="1:4">
      <c r="A822" s="43">
        <v>818</v>
      </c>
      <c r="B822" s="109" t="s">
        <v>32232</v>
      </c>
      <c r="C822" s="203">
        <v>900000</v>
      </c>
      <c r="D822" s="145" t="s">
        <v>22464</v>
      </c>
    </row>
    <row r="823" spans="1:4">
      <c r="A823" s="43">
        <v>819</v>
      </c>
      <c r="B823" s="109" t="s">
        <v>32233</v>
      </c>
      <c r="C823" s="203">
        <v>900000</v>
      </c>
      <c r="D823" s="145" t="s">
        <v>22464</v>
      </c>
    </row>
    <row r="824" spans="1:4">
      <c r="A824" s="43">
        <v>820</v>
      </c>
      <c r="B824" s="109" t="s">
        <v>32234</v>
      </c>
      <c r="C824" s="203">
        <v>900000</v>
      </c>
      <c r="D824" s="145" t="s">
        <v>22464</v>
      </c>
    </row>
    <row r="825" spans="1:4">
      <c r="A825" s="43">
        <v>821</v>
      </c>
      <c r="B825" s="109" t="s">
        <v>32235</v>
      </c>
      <c r="C825" s="203">
        <v>900000</v>
      </c>
      <c r="D825" s="145" t="s">
        <v>22464</v>
      </c>
    </row>
    <row r="826" spans="1:4">
      <c r="A826" s="43">
        <v>822</v>
      </c>
      <c r="B826" s="109" t="s">
        <v>32236</v>
      </c>
      <c r="C826" s="203">
        <v>900000</v>
      </c>
      <c r="D826" s="145" t="s">
        <v>22464</v>
      </c>
    </row>
    <row r="827" spans="1:4">
      <c r="A827" s="43">
        <v>823</v>
      </c>
      <c r="B827" s="109" t="s">
        <v>32237</v>
      </c>
      <c r="C827" s="203">
        <v>900000</v>
      </c>
      <c r="D827" s="145" t="s">
        <v>22464</v>
      </c>
    </row>
    <row r="828" spans="1:4">
      <c r="A828" s="43">
        <v>824</v>
      </c>
      <c r="B828" s="109" t="s">
        <v>32238</v>
      </c>
      <c r="C828" s="203">
        <v>900000</v>
      </c>
      <c r="D828" s="145" t="s">
        <v>22464</v>
      </c>
    </row>
    <row r="829" spans="1:4">
      <c r="A829" s="43">
        <v>825</v>
      </c>
      <c r="B829" s="109" t="s">
        <v>32239</v>
      </c>
      <c r="C829" s="203">
        <v>900000</v>
      </c>
      <c r="D829" s="145" t="s">
        <v>22464</v>
      </c>
    </row>
    <row r="830" spans="1:4">
      <c r="A830" s="43">
        <v>826</v>
      </c>
      <c r="B830" s="109" t="s">
        <v>32240</v>
      </c>
      <c r="C830" s="203">
        <v>900000</v>
      </c>
      <c r="D830" s="145" t="s">
        <v>22464</v>
      </c>
    </row>
    <row r="831" spans="1:4">
      <c r="A831" s="43">
        <v>827</v>
      </c>
      <c r="B831" s="109" t="s">
        <v>32241</v>
      </c>
      <c r="C831" s="203">
        <v>900000</v>
      </c>
      <c r="D831" s="145" t="s">
        <v>22464</v>
      </c>
    </row>
    <row r="832" spans="1:4">
      <c r="A832" s="43">
        <v>828</v>
      </c>
      <c r="B832" s="109" t="s">
        <v>30783</v>
      </c>
      <c r="C832" s="203">
        <v>900000</v>
      </c>
      <c r="D832" s="145" t="s">
        <v>22464</v>
      </c>
    </row>
    <row r="833" spans="1:4">
      <c r="A833" s="43">
        <v>829</v>
      </c>
      <c r="B833" s="109" t="s">
        <v>32242</v>
      </c>
      <c r="C833" s="203">
        <v>900000</v>
      </c>
      <c r="D833" s="145" t="s">
        <v>22464</v>
      </c>
    </row>
    <row r="834" spans="1:4">
      <c r="A834" s="43">
        <v>830</v>
      </c>
      <c r="B834" s="109" t="s">
        <v>32243</v>
      </c>
      <c r="C834" s="203">
        <v>900000</v>
      </c>
      <c r="D834" s="145" t="s">
        <v>22464</v>
      </c>
    </row>
    <row r="835" spans="1:4">
      <c r="A835" s="43">
        <v>831</v>
      </c>
      <c r="B835" s="109" t="s">
        <v>32244</v>
      </c>
      <c r="C835" s="203">
        <v>900000</v>
      </c>
      <c r="D835" s="145" t="s">
        <v>22464</v>
      </c>
    </row>
    <row r="836" spans="1:4">
      <c r="A836" s="43">
        <v>832</v>
      </c>
      <c r="B836" s="109" t="s">
        <v>32245</v>
      </c>
      <c r="C836" s="203">
        <v>900000</v>
      </c>
      <c r="D836" s="145" t="s">
        <v>22464</v>
      </c>
    </row>
    <row r="837" spans="1:4">
      <c r="A837" s="43">
        <v>833</v>
      </c>
      <c r="B837" s="109" t="s">
        <v>32246</v>
      </c>
      <c r="C837" s="203">
        <v>900000</v>
      </c>
      <c r="D837" s="145" t="s">
        <v>22464</v>
      </c>
    </row>
    <row r="838" spans="1:4">
      <c r="A838" s="43">
        <v>834</v>
      </c>
      <c r="B838" s="109" t="s">
        <v>32247</v>
      </c>
      <c r="C838" s="203">
        <v>900000</v>
      </c>
      <c r="D838" s="145" t="s">
        <v>22464</v>
      </c>
    </row>
    <row r="839" spans="1:4">
      <c r="A839" s="43">
        <v>835</v>
      </c>
      <c r="B839" s="109" t="s">
        <v>32248</v>
      </c>
      <c r="C839" s="203">
        <v>900000</v>
      </c>
      <c r="D839" s="145" t="s">
        <v>22464</v>
      </c>
    </row>
    <row r="840" spans="1:4">
      <c r="A840" s="43">
        <v>836</v>
      </c>
      <c r="B840" s="109" t="s">
        <v>32249</v>
      </c>
      <c r="C840" s="203">
        <v>900000</v>
      </c>
      <c r="D840" s="145" t="s">
        <v>22464</v>
      </c>
    </row>
    <row r="841" spans="1:4">
      <c r="A841" s="43">
        <v>837</v>
      </c>
      <c r="B841" s="109" t="s">
        <v>32250</v>
      </c>
      <c r="C841" s="203">
        <v>900000</v>
      </c>
      <c r="D841" s="145" t="s">
        <v>22464</v>
      </c>
    </row>
    <row r="842" spans="1:4">
      <c r="A842" s="43">
        <v>838</v>
      </c>
      <c r="B842" s="109" t="s">
        <v>32251</v>
      </c>
      <c r="C842" s="203">
        <v>900000</v>
      </c>
      <c r="D842" s="145" t="s">
        <v>22464</v>
      </c>
    </row>
    <row r="843" spans="1:4">
      <c r="A843" s="43">
        <v>839</v>
      </c>
      <c r="B843" s="109" t="s">
        <v>30834</v>
      </c>
      <c r="C843" s="203">
        <v>900000</v>
      </c>
      <c r="D843" s="145" t="s">
        <v>22464</v>
      </c>
    </row>
    <row r="844" spans="1:4">
      <c r="A844" s="43">
        <v>840</v>
      </c>
      <c r="B844" s="109" t="s">
        <v>32252</v>
      </c>
      <c r="C844" s="203">
        <v>900000</v>
      </c>
      <c r="D844" s="145" t="s">
        <v>22464</v>
      </c>
    </row>
    <row r="845" spans="1:4">
      <c r="A845" s="43">
        <v>841</v>
      </c>
      <c r="B845" s="109" t="s">
        <v>32253</v>
      </c>
      <c r="C845" s="203">
        <v>900000</v>
      </c>
      <c r="D845" s="145" t="s">
        <v>22464</v>
      </c>
    </row>
    <row r="846" spans="1:4">
      <c r="A846" s="43">
        <v>842</v>
      </c>
      <c r="B846" s="109" t="s">
        <v>32254</v>
      </c>
      <c r="C846" s="203">
        <v>900000</v>
      </c>
      <c r="D846" s="145" t="s">
        <v>22464</v>
      </c>
    </row>
    <row r="847" spans="1:4">
      <c r="A847" s="43">
        <v>843</v>
      </c>
      <c r="B847" s="109" t="s">
        <v>32255</v>
      </c>
      <c r="C847" s="203">
        <v>900000</v>
      </c>
      <c r="D847" s="145" t="s">
        <v>22464</v>
      </c>
    </row>
    <row r="848" spans="1:4">
      <c r="A848" s="43">
        <v>844</v>
      </c>
      <c r="B848" s="109" t="s">
        <v>32256</v>
      </c>
      <c r="C848" s="203">
        <v>900000</v>
      </c>
      <c r="D848" s="145" t="s">
        <v>22464</v>
      </c>
    </row>
    <row r="849" spans="1:4">
      <c r="A849" s="43">
        <v>845</v>
      </c>
      <c r="B849" s="109" t="s">
        <v>32257</v>
      </c>
      <c r="C849" s="203">
        <v>900000</v>
      </c>
      <c r="D849" s="145" t="s">
        <v>22464</v>
      </c>
    </row>
    <row r="850" spans="1:4">
      <c r="A850" s="43">
        <v>846</v>
      </c>
      <c r="B850" s="109" t="s">
        <v>32258</v>
      </c>
      <c r="C850" s="203">
        <v>900000</v>
      </c>
      <c r="D850" s="145" t="s">
        <v>22464</v>
      </c>
    </row>
    <row r="851" spans="1:4">
      <c r="A851" s="43">
        <v>847</v>
      </c>
      <c r="B851" s="109" t="s">
        <v>32259</v>
      </c>
      <c r="C851" s="203">
        <v>900000</v>
      </c>
      <c r="D851" s="145" t="s">
        <v>22464</v>
      </c>
    </row>
    <row r="852" spans="1:4">
      <c r="A852" s="43">
        <v>848</v>
      </c>
      <c r="B852" s="109" t="s">
        <v>32260</v>
      </c>
      <c r="C852" s="203">
        <v>900000</v>
      </c>
      <c r="D852" s="145" t="s">
        <v>22464</v>
      </c>
    </row>
    <row r="853" spans="1:4">
      <c r="A853" s="43">
        <v>849</v>
      </c>
      <c r="B853" s="109" t="s">
        <v>32261</v>
      </c>
      <c r="C853" s="203">
        <v>900000</v>
      </c>
      <c r="D853" s="145" t="s">
        <v>22464</v>
      </c>
    </row>
    <row r="854" spans="1:4">
      <c r="A854" s="43">
        <v>850</v>
      </c>
      <c r="B854" s="109" t="s">
        <v>32262</v>
      </c>
      <c r="C854" s="203">
        <v>900000</v>
      </c>
      <c r="D854" s="145" t="s">
        <v>22464</v>
      </c>
    </row>
    <row r="855" spans="1:4">
      <c r="A855" s="43">
        <v>851</v>
      </c>
      <c r="B855" s="109" t="s">
        <v>32263</v>
      </c>
      <c r="C855" s="203">
        <v>900000</v>
      </c>
      <c r="D855" s="145" t="s">
        <v>22464</v>
      </c>
    </row>
    <row r="856" spans="1:4">
      <c r="A856" s="43">
        <v>852</v>
      </c>
      <c r="B856" s="109" t="s">
        <v>32264</v>
      </c>
      <c r="C856" s="203">
        <v>900000</v>
      </c>
      <c r="D856" s="145" t="s">
        <v>22464</v>
      </c>
    </row>
    <row r="857" spans="1:4">
      <c r="A857" s="43">
        <v>853</v>
      </c>
      <c r="B857" s="109" t="s">
        <v>32265</v>
      </c>
      <c r="C857" s="203">
        <v>900000</v>
      </c>
      <c r="D857" s="145" t="s">
        <v>22464</v>
      </c>
    </row>
    <row r="858" spans="1:4">
      <c r="A858" s="43">
        <v>854</v>
      </c>
      <c r="B858" s="109" t="s">
        <v>32266</v>
      </c>
      <c r="C858" s="203">
        <v>900000</v>
      </c>
      <c r="D858" s="145" t="s">
        <v>22464</v>
      </c>
    </row>
    <row r="859" spans="1:4">
      <c r="A859" s="43">
        <v>855</v>
      </c>
      <c r="B859" s="109" t="s">
        <v>32267</v>
      </c>
      <c r="C859" s="203">
        <v>900000</v>
      </c>
      <c r="D859" s="145" t="s">
        <v>22464</v>
      </c>
    </row>
    <row r="860" spans="1:4">
      <c r="A860" s="43">
        <v>856</v>
      </c>
      <c r="B860" s="109" t="s">
        <v>32268</v>
      </c>
      <c r="C860" s="203">
        <v>900000</v>
      </c>
      <c r="D860" s="145" t="s">
        <v>22464</v>
      </c>
    </row>
    <row r="861" spans="1:4">
      <c r="A861" s="43">
        <v>857</v>
      </c>
      <c r="B861" s="109" t="s">
        <v>32269</v>
      </c>
      <c r="C861" s="203">
        <v>900000</v>
      </c>
      <c r="D861" s="145" t="s">
        <v>22464</v>
      </c>
    </row>
    <row r="862" spans="1:4">
      <c r="A862" s="43">
        <v>858</v>
      </c>
      <c r="B862" s="109" t="s">
        <v>32270</v>
      </c>
      <c r="C862" s="203">
        <v>900000</v>
      </c>
      <c r="D862" s="145" t="s">
        <v>22464</v>
      </c>
    </row>
    <row r="863" spans="1:4">
      <c r="A863" s="43">
        <v>859</v>
      </c>
      <c r="B863" s="109" t="s">
        <v>32271</v>
      </c>
      <c r="C863" s="203">
        <v>900000</v>
      </c>
      <c r="D863" s="145" t="s">
        <v>22464</v>
      </c>
    </row>
    <row r="864" spans="1:4">
      <c r="A864" s="43">
        <v>860</v>
      </c>
      <c r="B864" s="109" t="s">
        <v>32272</v>
      </c>
      <c r="C864" s="203">
        <v>900000</v>
      </c>
      <c r="D864" s="145" t="s">
        <v>22464</v>
      </c>
    </row>
    <row r="865" spans="1:4">
      <c r="A865" s="43">
        <v>861</v>
      </c>
      <c r="B865" s="109" t="s">
        <v>32273</v>
      </c>
      <c r="C865" s="203">
        <v>900000</v>
      </c>
      <c r="D865" s="145" t="s">
        <v>22464</v>
      </c>
    </row>
    <row r="866" spans="1:4">
      <c r="A866" s="43">
        <v>862</v>
      </c>
      <c r="B866" s="109" t="s">
        <v>32274</v>
      </c>
      <c r="C866" s="203">
        <v>900000</v>
      </c>
      <c r="D866" s="145" t="s">
        <v>22464</v>
      </c>
    </row>
    <row r="867" spans="1:4">
      <c r="A867" s="43">
        <v>863</v>
      </c>
      <c r="B867" s="109" t="s">
        <v>32275</v>
      </c>
      <c r="C867" s="203">
        <v>900000</v>
      </c>
      <c r="D867" s="145" t="s">
        <v>22464</v>
      </c>
    </row>
    <row r="868" spans="1:4">
      <c r="A868" s="43">
        <v>864</v>
      </c>
      <c r="B868" s="109" t="s">
        <v>32276</v>
      </c>
      <c r="C868" s="203">
        <v>900000</v>
      </c>
      <c r="D868" s="145" t="s">
        <v>22464</v>
      </c>
    </row>
    <row r="869" spans="1:4">
      <c r="A869" s="43">
        <v>865</v>
      </c>
      <c r="B869" s="109" t="s">
        <v>32277</v>
      </c>
      <c r="C869" s="203">
        <v>900000</v>
      </c>
      <c r="D869" s="145" t="s">
        <v>22464</v>
      </c>
    </row>
    <row r="870" spans="1:4">
      <c r="A870" s="43">
        <v>866</v>
      </c>
      <c r="B870" s="109" t="s">
        <v>32278</v>
      </c>
      <c r="C870" s="203">
        <v>900000</v>
      </c>
      <c r="D870" s="145" t="s">
        <v>22464</v>
      </c>
    </row>
    <row r="871" spans="1:4">
      <c r="A871" s="43">
        <v>867</v>
      </c>
      <c r="B871" s="109" t="s">
        <v>32279</v>
      </c>
      <c r="C871" s="203">
        <v>900000</v>
      </c>
      <c r="D871" s="145" t="s">
        <v>22464</v>
      </c>
    </row>
    <row r="872" spans="1:4">
      <c r="A872" s="43">
        <v>868</v>
      </c>
      <c r="B872" s="109" t="s">
        <v>32280</v>
      </c>
      <c r="C872" s="203">
        <v>900000</v>
      </c>
      <c r="D872" s="145" t="s">
        <v>22464</v>
      </c>
    </row>
    <row r="873" spans="1:4">
      <c r="A873" s="43">
        <v>869</v>
      </c>
      <c r="B873" s="109" t="s">
        <v>32281</v>
      </c>
      <c r="C873" s="203">
        <v>900000</v>
      </c>
      <c r="D873" s="145" t="s">
        <v>22464</v>
      </c>
    </row>
    <row r="874" spans="1:4">
      <c r="A874" s="43">
        <v>870</v>
      </c>
      <c r="B874" s="109" t="s">
        <v>32282</v>
      </c>
      <c r="C874" s="203">
        <v>900000</v>
      </c>
      <c r="D874" s="145" t="s">
        <v>22464</v>
      </c>
    </row>
    <row r="875" spans="1:4">
      <c r="A875" s="43">
        <v>871</v>
      </c>
      <c r="B875" s="109" t="s">
        <v>32283</v>
      </c>
      <c r="C875" s="203">
        <v>900000</v>
      </c>
      <c r="D875" s="145" t="s">
        <v>22464</v>
      </c>
    </row>
    <row r="876" spans="1:4">
      <c r="A876" s="43">
        <v>872</v>
      </c>
      <c r="B876" s="109" t="s">
        <v>32284</v>
      </c>
      <c r="C876" s="203">
        <v>900000</v>
      </c>
      <c r="D876" s="145" t="s">
        <v>22464</v>
      </c>
    </row>
    <row r="877" spans="1:4">
      <c r="A877" s="43">
        <v>873</v>
      </c>
      <c r="B877" s="109" t="s">
        <v>32285</v>
      </c>
      <c r="C877" s="203">
        <v>900000</v>
      </c>
      <c r="D877" s="145" t="s">
        <v>22464</v>
      </c>
    </row>
    <row r="878" spans="1:4">
      <c r="A878" s="43">
        <v>874</v>
      </c>
      <c r="B878" s="109" t="s">
        <v>32286</v>
      </c>
      <c r="C878" s="203">
        <v>900000</v>
      </c>
      <c r="D878" s="145" t="s">
        <v>22464</v>
      </c>
    </row>
    <row r="879" spans="1:4">
      <c r="A879" s="43">
        <v>875</v>
      </c>
      <c r="B879" s="109" t="s">
        <v>32287</v>
      </c>
      <c r="C879" s="203">
        <v>900000</v>
      </c>
      <c r="D879" s="145" t="s">
        <v>38</v>
      </c>
    </row>
    <row r="880" spans="1:4">
      <c r="A880" s="43">
        <v>876</v>
      </c>
      <c r="B880" s="109" t="s">
        <v>32288</v>
      </c>
      <c r="C880" s="203">
        <v>900000</v>
      </c>
      <c r="D880" s="145" t="s">
        <v>38</v>
      </c>
    </row>
    <row r="881" spans="1:4">
      <c r="A881" s="43">
        <v>877</v>
      </c>
      <c r="B881" s="109" t="s">
        <v>32289</v>
      </c>
      <c r="C881" s="203">
        <v>900000</v>
      </c>
      <c r="D881" s="145" t="s">
        <v>38</v>
      </c>
    </row>
    <row r="882" spans="1:4">
      <c r="A882" s="43">
        <v>878</v>
      </c>
      <c r="B882" s="109" t="s">
        <v>32290</v>
      </c>
      <c r="C882" s="203">
        <v>900000</v>
      </c>
      <c r="D882" s="145" t="s">
        <v>38</v>
      </c>
    </row>
    <row r="883" spans="1:4">
      <c r="A883" s="43">
        <v>879</v>
      </c>
      <c r="B883" s="109" t="s">
        <v>32291</v>
      </c>
      <c r="C883" s="203">
        <v>900000</v>
      </c>
      <c r="D883" s="145" t="s">
        <v>38</v>
      </c>
    </row>
    <row r="884" spans="1:4">
      <c r="A884" s="43">
        <v>880</v>
      </c>
      <c r="B884" s="109" t="s">
        <v>30968</v>
      </c>
      <c r="C884" s="203">
        <v>900000</v>
      </c>
      <c r="D884" s="145" t="s">
        <v>38</v>
      </c>
    </row>
    <row r="885" spans="1:4">
      <c r="A885" s="43">
        <v>881</v>
      </c>
      <c r="B885" s="109" t="s">
        <v>32292</v>
      </c>
      <c r="C885" s="203">
        <v>900000</v>
      </c>
      <c r="D885" s="145" t="s">
        <v>38</v>
      </c>
    </row>
    <row r="886" spans="1:4">
      <c r="A886" s="43">
        <v>882</v>
      </c>
      <c r="B886" s="109" t="s">
        <v>32293</v>
      </c>
      <c r="C886" s="203">
        <v>900000</v>
      </c>
      <c r="D886" s="145" t="s">
        <v>38</v>
      </c>
    </row>
    <row r="887" spans="1:4">
      <c r="A887" s="43">
        <v>883</v>
      </c>
      <c r="B887" s="109" t="s">
        <v>32294</v>
      </c>
      <c r="C887" s="203">
        <v>900000</v>
      </c>
      <c r="D887" s="145" t="s">
        <v>38</v>
      </c>
    </row>
    <row r="888" spans="1:4">
      <c r="A888" s="43">
        <v>884</v>
      </c>
      <c r="B888" s="109" t="s">
        <v>31102</v>
      </c>
      <c r="C888" s="203">
        <v>900000</v>
      </c>
      <c r="D888" s="145" t="s">
        <v>38</v>
      </c>
    </row>
    <row r="889" spans="1:4">
      <c r="A889" s="43">
        <v>885</v>
      </c>
      <c r="B889" s="109" t="s">
        <v>32295</v>
      </c>
      <c r="C889" s="203">
        <v>900000</v>
      </c>
      <c r="D889" s="145" t="s">
        <v>38</v>
      </c>
    </row>
    <row r="890" spans="1:4">
      <c r="A890" s="43">
        <v>886</v>
      </c>
      <c r="B890" s="109" t="s">
        <v>32296</v>
      </c>
      <c r="C890" s="203">
        <v>900000</v>
      </c>
      <c r="D890" s="145" t="s">
        <v>38</v>
      </c>
    </row>
    <row r="891" spans="1:4">
      <c r="A891" s="43">
        <v>887</v>
      </c>
      <c r="B891" s="109" t="s">
        <v>32297</v>
      </c>
      <c r="C891" s="203">
        <v>900000</v>
      </c>
      <c r="D891" s="145" t="s">
        <v>38</v>
      </c>
    </row>
    <row r="892" spans="1:4">
      <c r="A892" s="43">
        <v>888</v>
      </c>
      <c r="B892" s="109" t="s">
        <v>32298</v>
      </c>
      <c r="C892" s="203">
        <v>900000</v>
      </c>
      <c r="D892" s="145" t="s">
        <v>38</v>
      </c>
    </row>
    <row r="893" spans="1:4">
      <c r="A893" s="43">
        <v>889</v>
      </c>
      <c r="B893" s="109" t="s">
        <v>32299</v>
      </c>
      <c r="C893" s="203">
        <v>900000</v>
      </c>
      <c r="D893" s="145" t="s">
        <v>38</v>
      </c>
    </row>
    <row r="894" spans="1:4">
      <c r="A894" s="43">
        <v>890</v>
      </c>
      <c r="B894" s="109" t="s">
        <v>32300</v>
      </c>
      <c r="C894" s="203">
        <v>900000</v>
      </c>
      <c r="D894" s="145" t="s">
        <v>38</v>
      </c>
    </row>
    <row r="895" spans="1:4">
      <c r="A895" s="43">
        <v>891</v>
      </c>
      <c r="B895" s="109" t="s">
        <v>32301</v>
      </c>
      <c r="C895" s="203">
        <v>900000</v>
      </c>
      <c r="D895" s="145" t="s">
        <v>38</v>
      </c>
    </row>
    <row r="896" spans="1:4">
      <c r="A896" s="43">
        <v>892</v>
      </c>
      <c r="B896" s="109" t="s">
        <v>32302</v>
      </c>
      <c r="C896" s="203">
        <v>900000</v>
      </c>
      <c r="D896" s="145" t="s">
        <v>38</v>
      </c>
    </row>
    <row r="897" spans="1:4">
      <c r="A897" s="43">
        <v>893</v>
      </c>
      <c r="B897" s="109" t="s">
        <v>32303</v>
      </c>
      <c r="C897" s="203">
        <v>900000</v>
      </c>
      <c r="D897" s="145" t="s">
        <v>38</v>
      </c>
    </row>
    <row r="898" spans="1:4">
      <c r="A898" s="43">
        <v>894</v>
      </c>
      <c r="B898" s="109" t="s">
        <v>32304</v>
      </c>
      <c r="C898" s="203">
        <v>900000</v>
      </c>
      <c r="D898" s="145" t="s">
        <v>38</v>
      </c>
    </row>
    <row r="899" spans="1:4">
      <c r="A899" s="43">
        <v>895</v>
      </c>
      <c r="B899" s="109" t="s">
        <v>32305</v>
      </c>
      <c r="C899" s="203">
        <v>900000</v>
      </c>
      <c r="D899" s="145" t="s">
        <v>38</v>
      </c>
    </row>
    <row r="900" spans="1:4">
      <c r="A900" s="43">
        <v>896</v>
      </c>
      <c r="B900" s="109" t="s">
        <v>32306</v>
      </c>
      <c r="C900" s="203">
        <v>900000</v>
      </c>
      <c r="D900" s="145" t="s">
        <v>38</v>
      </c>
    </row>
    <row r="901" spans="1:4">
      <c r="A901" s="43">
        <v>897</v>
      </c>
      <c r="B901" s="109" t="s">
        <v>32307</v>
      </c>
      <c r="C901" s="203">
        <v>900000</v>
      </c>
      <c r="D901" s="145" t="s">
        <v>38</v>
      </c>
    </row>
    <row r="902" spans="1:4">
      <c r="A902" s="43">
        <v>898</v>
      </c>
      <c r="B902" s="109" t="s">
        <v>32308</v>
      </c>
      <c r="C902" s="203">
        <v>900000</v>
      </c>
      <c r="D902" s="145" t="s">
        <v>38</v>
      </c>
    </row>
    <row r="903" spans="1:4">
      <c r="A903" s="43">
        <v>899</v>
      </c>
      <c r="B903" s="109" t="s">
        <v>32309</v>
      </c>
      <c r="C903" s="203">
        <v>900000</v>
      </c>
      <c r="D903" s="145" t="s">
        <v>38</v>
      </c>
    </row>
    <row r="904" spans="1:4">
      <c r="A904" s="43">
        <v>900</v>
      </c>
      <c r="B904" s="109" t="s">
        <v>32310</v>
      </c>
      <c r="C904" s="203">
        <v>900000</v>
      </c>
      <c r="D904" s="145" t="s">
        <v>38</v>
      </c>
    </row>
    <row r="905" spans="1:4">
      <c r="A905" s="43">
        <v>901</v>
      </c>
      <c r="B905" s="109" t="s">
        <v>32311</v>
      </c>
      <c r="C905" s="203">
        <v>900000</v>
      </c>
      <c r="D905" s="145" t="s">
        <v>38</v>
      </c>
    </row>
    <row r="906" spans="1:4">
      <c r="A906" s="43">
        <v>902</v>
      </c>
      <c r="B906" s="109" t="s">
        <v>31053</v>
      </c>
      <c r="C906" s="203">
        <v>900000</v>
      </c>
      <c r="D906" s="145" t="s">
        <v>38</v>
      </c>
    </row>
    <row r="907" spans="1:4">
      <c r="A907" s="43">
        <v>903</v>
      </c>
      <c r="B907" s="109" t="s">
        <v>32312</v>
      </c>
      <c r="C907" s="203">
        <v>900000</v>
      </c>
      <c r="D907" s="145" t="s">
        <v>38</v>
      </c>
    </row>
    <row r="908" spans="1:4">
      <c r="A908" s="43">
        <v>904</v>
      </c>
      <c r="B908" s="109" t="s">
        <v>32313</v>
      </c>
      <c r="C908" s="203">
        <v>900000</v>
      </c>
      <c r="D908" s="145" t="s">
        <v>38</v>
      </c>
    </row>
    <row r="909" spans="1:4">
      <c r="A909" s="43">
        <v>905</v>
      </c>
      <c r="B909" s="109" t="s">
        <v>32314</v>
      </c>
      <c r="C909" s="203">
        <v>900000</v>
      </c>
      <c r="D909" s="145" t="s">
        <v>32315</v>
      </c>
    </row>
    <row r="910" spans="1:4">
      <c r="A910" s="43">
        <v>906</v>
      </c>
      <c r="B910" s="109" t="s">
        <v>32316</v>
      </c>
      <c r="C910" s="203">
        <v>900000</v>
      </c>
      <c r="D910" s="145" t="s">
        <v>32315</v>
      </c>
    </row>
    <row r="911" spans="1:4">
      <c r="A911" s="43">
        <v>907</v>
      </c>
      <c r="B911" s="109" t="s">
        <v>32317</v>
      </c>
      <c r="C911" s="203">
        <v>900000</v>
      </c>
      <c r="D911" s="145" t="s">
        <v>32315</v>
      </c>
    </row>
    <row r="912" spans="1:4">
      <c r="A912" s="43">
        <v>908</v>
      </c>
      <c r="B912" s="109" t="s">
        <v>32318</v>
      </c>
      <c r="C912" s="203">
        <v>900000</v>
      </c>
      <c r="D912" s="145" t="s">
        <v>32315</v>
      </c>
    </row>
    <row r="913" spans="1:4">
      <c r="A913" s="43">
        <v>909</v>
      </c>
      <c r="B913" s="109" t="s">
        <v>32319</v>
      </c>
      <c r="C913" s="203">
        <v>900000</v>
      </c>
      <c r="D913" s="145" t="s">
        <v>32315</v>
      </c>
    </row>
    <row r="914" spans="1:4">
      <c r="A914" s="43">
        <v>910</v>
      </c>
      <c r="B914" s="109" t="s">
        <v>32320</v>
      </c>
      <c r="C914" s="203">
        <v>900000</v>
      </c>
      <c r="D914" s="145" t="s">
        <v>32315</v>
      </c>
    </row>
    <row r="915" spans="1:4">
      <c r="A915" s="43">
        <v>911</v>
      </c>
      <c r="B915" s="109" t="s">
        <v>32321</v>
      </c>
      <c r="C915" s="203">
        <v>900000</v>
      </c>
      <c r="D915" s="145" t="s">
        <v>32315</v>
      </c>
    </row>
    <row r="916" spans="1:4">
      <c r="A916" s="43">
        <v>912</v>
      </c>
      <c r="B916" s="109" t="s">
        <v>31296</v>
      </c>
      <c r="C916" s="203">
        <v>900000</v>
      </c>
      <c r="D916" s="145" t="s">
        <v>32315</v>
      </c>
    </row>
    <row r="917" spans="1:4">
      <c r="A917" s="43">
        <v>913</v>
      </c>
      <c r="B917" s="109" t="s">
        <v>32322</v>
      </c>
      <c r="C917" s="203">
        <v>900000</v>
      </c>
      <c r="D917" s="145" t="s">
        <v>32315</v>
      </c>
    </row>
    <row r="918" spans="1:4">
      <c r="A918" s="43">
        <v>914</v>
      </c>
      <c r="B918" s="109" t="s">
        <v>32323</v>
      </c>
      <c r="C918" s="203">
        <v>900000</v>
      </c>
      <c r="D918" s="145" t="s">
        <v>32315</v>
      </c>
    </row>
    <row r="919" spans="1:4">
      <c r="A919" s="43">
        <v>915</v>
      </c>
      <c r="B919" s="109" t="s">
        <v>32324</v>
      </c>
      <c r="C919" s="203">
        <v>900000</v>
      </c>
      <c r="D919" s="145" t="s">
        <v>32315</v>
      </c>
    </row>
    <row r="920" spans="1:4">
      <c r="A920" s="43">
        <v>916</v>
      </c>
      <c r="B920" s="109" t="s">
        <v>31308</v>
      </c>
      <c r="C920" s="203">
        <v>900000</v>
      </c>
      <c r="D920" s="145" t="s">
        <v>32315</v>
      </c>
    </row>
    <row r="921" spans="1:4">
      <c r="A921" s="43">
        <v>917</v>
      </c>
      <c r="B921" s="109" t="s">
        <v>32325</v>
      </c>
      <c r="C921" s="203">
        <v>900000</v>
      </c>
      <c r="D921" s="145" t="s">
        <v>32315</v>
      </c>
    </row>
    <row r="922" spans="1:4">
      <c r="A922" s="43">
        <v>918</v>
      </c>
      <c r="B922" s="109" t="s">
        <v>32326</v>
      </c>
      <c r="C922" s="203">
        <v>900000</v>
      </c>
      <c r="D922" s="145" t="s">
        <v>32315</v>
      </c>
    </row>
    <row r="923" spans="1:4">
      <c r="A923" s="43">
        <v>919</v>
      </c>
      <c r="B923" s="109" t="s">
        <v>32327</v>
      </c>
      <c r="C923" s="203">
        <v>900000</v>
      </c>
      <c r="D923" s="145" t="s">
        <v>32315</v>
      </c>
    </row>
    <row r="924" spans="1:4">
      <c r="A924" s="43">
        <v>920</v>
      </c>
      <c r="B924" s="109" t="s">
        <v>32328</v>
      </c>
      <c r="C924" s="203">
        <v>900000</v>
      </c>
      <c r="D924" s="145" t="s">
        <v>32315</v>
      </c>
    </row>
    <row r="925" spans="1:4">
      <c r="A925" s="43">
        <v>921</v>
      </c>
      <c r="B925" s="109" t="s">
        <v>32329</v>
      </c>
      <c r="C925" s="203">
        <v>900000</v>
      </c>
      <c r="D925" s="145" t="s">
        <v>32315</v>
      </c>
    </row>
    <row r="926" spans="1:4">
      <c r="A926" s="43">
        <v>922</v>
      </c>
      <c r="B926" s="109" t="s">
        <v>32330</v>
      </c>
      <c r="C926" s="203">
        <v>900000</v>
      </c>
      <c r="D926" s="145" t="s">
        <v>32315</v>
      </c>
    </row>
    <row r="927" spans="1:4">
      <c r="A927" s="43">
        <v>923</v>
      </c>
      <c r="B927" s="109" t="s">
        <v>32331</v>
      </c>
      <c r="C927" s="203">
        <v>900000</v>
      </c>
      <c r="D927" s="145" t="s">
        <v>32315</v>
      </c>
    </row>
    <row r="928" spans="1:4">
      <c r="A928" s="43">
        <v>924</v>
      </c>
      <c r="B928" s="109" t="s">
        <v>32332</v>
      </c>
      <c r="C928" s="203">
        <v>900000</v>
      </c>
      <c r="D928" s="145" t="s">
        <v>32315</v>
      </c>
    </row>
    <row r="929" spans="1:4">
      <c r="A929" s="43">
        <v>925</v>
      </c>
      <c r="B929" s="109" t="s">
        <v>32333</v>
      </c>
      <c r="C929" s="203">
        <v>900000</v>
      </c>
      <c r="D929" s="145" t="s">
        <v>32315</v>
      </c>
    </row>
    <row r="930" spans="1:4">
      <c r="A930" s="43">
        <v>926</v>
      </c>
      <c r="B930" s="109" t="s">
        <v>32334</v>
      </c>
      <c r="C930" s="203">
        <v>900000</v>
      </c>
      <c r="D930" s="145" t="s">
        <v>32315</v>
      </c>
    </row>
    <row r="931" spans="1:4">
      <c r="A931" s="43">
        <v>927</v>
      </c>
      <c r="B931" s="109" t="s">
        <v>32335</v>
      </c>
      <c r="C931" s="203">
        <v>900000</v>
      </c>
      <c r="D931" s="145" t="s">
        <v>32315</v>
      </c>
    </row>
    <row r="932" spans="1:4">
      <c r="A932" s="43">
        <v>928</v>
      </c>
      <c r="B932" s="109" t="s">
        <v>32336</v>
      </c>
      <c r="C932" s="203">
        <v>900000</v>
      </c>
      <c r="D932" s="145" t="s">
        <v>32315</v>
      </c>
    </row>
    <row r="933" spans="1:4">
      <c r="A933" s="43">
        <v>929</v>
      </c>
      <c r="B933" s="109" t="s">
        <v>32337</v>
      </c>
      <c r="C933" s="203">
        <v>900000</v>
      </c>
      <c r="D933" s="145" t="s">
        <v>32315</v>
      </c>
    </row>
    <row r="934" spans="1:4">
      <c r="A934" s="43">
        <v>930</v>
      </c>
      <c r="B934" s="109" t="s">
        <v>32338</v>
      </c>
      <c r="C934" s="203">
        <v>900000</v>
      </c>
      <c r="D934" s="145" t="s">
        <v>32315</v>
      </c>
    </row>
    <row r="935" spans="1:4">
      <c r="A935" s="43">
        <v>931</v>
      </c>
      <c r="B935" s="109" t="s">
        <v>32339</v>
      </c>
      <c r="C935" s="203">
        <v>900000</v>
      </c>
      <c r="D935" s="145" t="s">
        <v>32315</v>
      </c>
    </row>
    <row r="936" spans="1:4">
      <c r="A936" s="43">
        <v>932</v>
      </c>
      <c r="B936" s="109" t="s">
        <v>32340</v>
      </c>
      <c r="C936" s="203">
        <v>900000</v>
      </c>
      <c r="D936" s="145" t="s">
        <v>32315</v>
      </c>
    </row>
    <row r="937" spans="1:4">
      <c r="A937" s="43">
        <v>933</v>
      </c>
      <c r="B937" s="109"/>
      <c r="C937" s="203"/>
      <c r="D937" s="145"/>
    </row>
    <row r="938" spans="1:4">
      <c r="A938" s="43">
        <v>934</v>
      </c>
      <c r="B938" s="109"/>
      <c r="C938" s="203"/>
      <c r="D938" s="145"/>
    </row>
    <row r="939" spans="1:4">
      <c r="A939" s="43">
        <v>935</v>
      </c>
      <c r="B939" s="109"/>
      <c r="C939" s="203"/>
      <c r="D939" s="145"/>
    </row>
    <row r="940" spans="1:4">
      <c r="A940" s="43">
        <v>936</v>
      </c>
      <c r="B940" s="109"/>
      <c r="C940" s="203"/>
      <c r="D940" s="145"/>
    </row>
    <row r="941" spans="1:4">
      <c r="A941" s="43">
        <v>937</v>
      </c>
      <c r="B941" s="109"/>
      <c r="C941" s="203"/>
      <c r="D941" s="145"/>
    </row>
    <row r="942" spans="1:4">
      <c r="A942" s="43">
        <v>938</v>
      </c>
      <c r="B942" s="109"/>
      <c r="C942" s="203"/>
      <c r="D942" s="145"/>
    </row>
    <row r="943" spans="1:4">
      <c r="A943" s="43">
        <v>939</v>
      </c>
      <c r="B943" s="109"/>
      <c r="C943" s="203"/>
      <c r="D943" s="145"/>
    </row>
    <row r="944" spans="1:4">
      <c r="A944" s="43">
        <v>940</v>
      </c>
      <c r="B944" s="109"/>
      <c r="C944" s="203"/>
      <c r="D944" s="145"/>
    </row>
    <row r="945" spans="1:4">
      <c r="A945" s="43">
        <v>941</v>
      </c>
      <c r="B945" s="109"/>
      <c r="C945" s="203"/>
      <c r="D945" s="145"/>
    </row>
    <row r="946" spans="1:4">
      <c r="A946" s="43">
        <v>942</v>
      </c>
      <c r="B946" s="109"/>
      <c r="C946" s="203"/>
      <c r="D946" s="145"/>
    </row>
    <row r="947" spans="1:4">
      <c r="A947" s="43">
        <v>943</v>
      </c>
      <c r="B947" s="109"/>
      <c r="C947" s="203"/>
      <c r="D947" s="145"/>
    </row>
    <row r="948" spans="1:4">
      <c r="A948" s="43">
        <v>944</v>
      </c>
      <c r="B948" s="109"/>
      <c r="C948" s="203"/>
      <c r="D948" s="145"/>
    </row>
    <row r="949" spans="1:4">
      <c r="A949" s="43">
        <v>945</v>
      </c>
      <c r="B949" s="109"/>
      <c r="C949" s="203"/>
      <c r="D949" s="145"/>
    </row>
    <row r="950" spans="1:4">
      <c r="A950" s="43">
        <v>946</v>
      </c>
      <c r="B950" s="109"/>
      <c r="C950" s="203"/>
      <c r="D950" s="145"/>
    </row>
    <row r="951" spans="1:4">
      <c r="A951" s="43">
        <v>947</v>
      </c>
      <c r="B951" s="109"/>
      <c r="C951" s="203"/>
      <c r="D951" s="145"/>
    </row>
    <row r="952" spans="1:4">
      <c r="A952" s="43">
        <v>948</v>
      </c>
      <c r="B952" s="109"/>
      <c r="C952" s="203"/>
      <c r="D952" s="145"/>
    </row>
    <row r="953" spans="1:4">
      <c r="A953" s="43">
        <v>949</v>
      </c>
      <c r="B953" s="109"/>
      <c r="C953" s="203"/>
      <c r="D953" s="145"/>
    </row>
    <row r="954" spans="1:4">
      <c r="A954" s="43">
        <v>950</v>
      </c>
      <c r="B954" s="109"/>
      <c r="C954" s="203"/>
      <c r="D954" s="145"/>
    </row>
    <row r="955" spans="1:4">
      <c r="A955" s="43">
        <v>951</v>
      </c>
      <c r="B955" s="109"/>
      <c r="C955" s="203"/>
      <c r="D955" s="145"/>
    </row>
    <row r="956" spans="1:4">
      <c r="A956" s="43">
        <v>952</v>
      </c>
      <c r="B956" s="109"/>
      <c r="C956" s="203"/>
      <c r="D956" s="145"/>
    </row>
    <row r="957" spans="1:4">
      <c r="A957" s="43">
        <v>953</v>
      </c>
      <c r="B957" s="109"/>
      <c r="C957" s="203"/>
      <c r="D957" s="145"/>
    </row>
    <row r="958" spans="1:4">
      <c r="A958" s="43">
        <v>954</v>
      </c>
      <c r="B958" s="109"/>
      <c r="C958" s="203"/>
      <c r="D958" s="145"/>
    </row>
    <row r="959" spans="1:4">
      <c r="A959" s="43">
        <v>955</v>
      </c>
      <c r="B959" s="109"/>
      <c r="C959" s="203"/>
      <c r="D959" s="145"/>
    </row>
    <row r="960" spans="1:4">
      <c r="A960" s="43">
        <v>956</v>
      </c>
      <c r="B960" s="109"/>
      <c r="C960" s="203"/>
      <c r="D960" s="145"/>
    </row>
    <row r="961" spans="1:4">
      <c r="A961" s="43">
        <v>957</v>
      </c>
      <c r="B961" s="109"/>
      <c r="C961" s="203"/>
      <c r="D961" s="145"/>
    </row>
    <row r="962" spans="1:4">
      <c r="A962" s="43">
        <v>958</v>
      </c>
      <c r="B962" s="109"/>
      <c r="C962" s="203"/>
      <c r="D962" s="145"/>
    </row>
    <row r="963" spans="1:4">
      <c r="A963" s="43">
        <v>959</v>
      </c>
      <c r="B963" s="109"/>
      <c r="C963" s="203"/>
      <c r="D963" s="145"/>
    </row>
    <row r="964" spans="1:4">
      <c r="A964" s="43">
        <v>960</v>
      </c>
      <c r="B964" s="109"/>
      <c r="C964" s="203"/>
      <c r="D964" s="145"/>
    </row>
    <row r="965" spans="1:4">
      <c r="A965" s="43">
        <v>961</v>
      </c>
      <c r="B965" s="109"/>
      <c r="C965" s="203"/>
      <c r="D965" s="145"/>
    </row>
    <row r="966" spans="1:4">
      <c r="A966" s="43">
        <v>962</v>
      </c>
      <c r="B966" s="109"/>
      <c r="C966" s="203"/>
      <c r="D966" s="145"/>
    </row>
    <row r="967" spans="1:4">
      <c r="A967" s="43">
        <v>963</v>
      </c>
      <c r="B967" s="109"/>
      <c r="C967" s="203"/>
      <c r="D967" s="145"/>
    </row>
    <row r="968" spans="1:4">
      <c r="A968" s="43">
        <v>964</v>
      </c>
      <c r="B968" s="109"/>
      <c r="C968" s="203"/>
      <c r="D968" s="145"/>
    </row>
    <row r="969" spans="1:4">
      <c r="A969" s="43">
        <v>965</v>
      </c>
      <c r="B969" s="109"/>
      <c r="C969" s="203"/>
      <c r="D969" s="145"/>
    </row>
    <row r="970" spans="1:4">
      <c r="A970" s="43">
        <v>966</v>
      </c>
      <c r="B970" s="109"/>
      <c r="C970" s="203"/>
      <c r="D970" s="145"/>
    </row>
    <row r="971" spans="1:4">
      <c r="A971" s="43">
        <v>967</v>
      </c>
      <c r="B971" s="109"/>
      <c r="C971" s="203"/>
      <c r="D971" s="145"/>
    </row>
    <row r="972" spans="1:4">
      <c r="A972" s="43">
        <v>968</v>
      </c>
      <c r="B972" s="109"/>
      <c r="C972" s="203"/>
      <c r="D972" s="145"/>
    </row>
    <row r="973" spans="1:4">
      <c r="A973" s="43">
        <v>969</v>
      </c>
      <c r="B973" s="109"/>
      <c r="C973" s="203"/>
      <c r="D973" s="145"/>
    </row>
    <row r="974" spans="1:4">
      <c r="A974" s="43">
        <v>970</v>
      </c>
      <c r="B974" s="109"/>
      <c r="C974" s="203"/>
      <c r="D974" s="145"/>
    </row>
    <row r="975" spans="1:4">
      <c r="A975" s="43">
        <v>971</v>
      </c>
      <c r="B975" s="109"/>
      <c r="C975" s="203"/>
      <c r="D975" s="145"/>
    </row>
    <row r="976" spans="1:4">
      <c r="A976" s="43">
        <v>972</v>
      </c>
      <c r="B976" s="109"/>
      <c r="C976" s="203"/>
      <c r="D976" s="145"/>
    </row>
    <row r="977" spans="1:4">
      <c r="A977" s="43">
        <v>973</v>
      </c>
      <c r="B977" s="109"/>
      <c r="C977" s="203"/>
      <c r="D977" s="145"/>
    </row>
    <row r="978" spans="1:4">
      <c r="A978" s="43">
        <v>974</v>
      </c>
      <c r="B978" s="109"/>
      <c r="C978" s="203"/>
      <c r="D978" s="145"/>
    </row>
    <row r="979" spans="1:4">
      <c r="A979" s="43">
        <v>975</v>
      </c>
      <c r="B979" s="109"/>
      <c r="C979" s="203"/>
      <c r="D979" s="145"/>
    </row>
    <row r="980" spans="1:4">
      <c r="A980" s="43">
        <v>976</v>
      </c>
      <c r="B980" s="109"/>
      <c r="C980" s="203"/>
      <c r="D980" s="145"/>
    </row>
    <row r="981" spans="1:4">
      <c r="A981" s="43">
        <v>977</v>
      </c>
      <c r="B981" s="109"/>
      <c r="C981" s="203"/>
      <c r="D981" s="145"/>
    </row>
    <row r="982" spans="1:4">
      <c r="A982" s="43">
        <v>978</v>
      </c>
      <c r="B982" s="109"/>
      <c r="C982" s="203"/>
      <c r="D982" s="145"/>
    </row>
    <row r="983" spans="1:4">
      <c r="A983" s="43">
        <v>979</v>
      </c>
      <c r="B983" s="109"/>
      <c r="C983" s="203"/>
      <c r="D983" s="145"/>
    </row>
    <row r="984" spans="1:4">
      <c r="A984" s="43">
        <v>980</v>
      </c>
      <c r="B984" s="109"/>
      <c r="C984" s="203"/>
      <c r="D984" s="145"/>
    </row>
    <row r="985" spans="1:4">
      <c r="A985" s="43">
        <v>981</v>
      </c>
      <c r="B985" s="109"/>
      <c r="C985" s="203"/>
      <c r="D985" s="145"/>
    </row>
    <row r="986" spans="1:4">
      <c r="A986" s="43">
        <v>982</v>
      </c>
      <c r="B986" s="109"/>
      <c r="C986" s="203"/>
      <c r="D986" s="145"/>
    </row>
    <row r="987" spans="1:4">
      <c r="A987" s="43">
        <v>983</v>
      </c>
      <c r="B987" s="109"/>
      <c r="C987" s="203"/>
      <c r="D987" s="145"/>
    </row>
    <row r="988" spans="1:4">
      <c r="A988" s="43">
        <v>984</v>
      </c>
      <c r="B988" s="109"/>
      <c r="C988" s="203"/>
      <c r="D988" s="145"/>
    </row>
    <row r="989" spans="1:4">
      <c r="A989" s="43">
        <v>985</v>
      </c>
      <c r="B989" s="109"/>
      <c r="C989" s="203"/>
      <c r="D989" s="145"/>
    </row>
    <row r="990" spans="1:4">
      <c r="A990" s="43">
        <v>986</v>
      </c>
      <c r="B990" s="109"/>
      <c r="C990" s="203"/>
      <c r="D990" s="145"/>
    </row>
    <row r="991" spans="1:4">
      <c r="A991" s="43">
        <v>987</v>
      </c>
      <c r="B991" s="109"/>
      <c r="C991" s="203"/>
      <c r="D991" s="145"/>
    </row>
    <row r="992" spans="1:4">
      <c r="A992" s="43">
        <v>988</v>
      </c>
      <c r="B992" s="109"/>
      <c r="C992" s="203"/>
      <c r="D992" s="145"/>
    </row>
    <row r="993" spans="1:4">
      <c r="A993" s="43">
        <v>989</v>
      </c>
      <c r="B993" s="109"/>
      <c r="C993" s="203"/>
      <c r="D993" s="145"/>
    </row>
    <row r="994" spans="1:4">
      <c r="A994" s="43">
        <v>990</v>
      </c>
      <c r="B994" s="109"/>
      <c r="C994" s="203"/>
      <c r="D994" s="145"/>
    </row>
    <row r="995" spans="1:4">
      <c r="A995" s="43">
        <v>991</v>
      </c>
      <c r="B995" s="109"/>
      <c r="C995" s="203"/>
      <c r="D995" s="145"/>
    </row>
    <row r="996" spans="1:4">
      <c r="A996" s="43">
        <v>992</v>
      </c>
      <c r="B996" s="109"/>
      <c r="C996" s="203"/>
      <c r="D996" s="145"/>
    </row>
    <row r="997" spans="1:4">
      <c r="A997" s="43">
        <v>993</v>
      </c>
      <c r="B997" s="109"/>
      <c r="C997" s="203"/>
      <c r="D997" s="145"/>
    </row>
    <row r="998" spans="1:4">
      <c r="A998" s="43">
        <v>994</v>
      </c>
      <c r="B998" s="109"/>
      <c r="C998" s="203"/>
      <c r="D998" s="145"/>
    </row>
    <row r="999" spans="1:4">
      <c r="A999" s="43">
        <v>995</v>
      </c>
      <c r="B999" s="109"/>
      <c r="C999" s="203"/>
      <c r="D999" s="145"/>
    </row>
    <row r="1000" spans="1:4">
      <c r="A1000" s="43">
        <v>996</v>
      </c>
      <c r="B1000" s="109"/>
      <c r="C1000" s="203"/>
      <c r="D1000" s="145"/>
    </row>
    <row r="1001" spans="1:4">
      <c r="A1001" s="43">
        <v>997</v>
      </c>
      <c r="B1001" s="109"/>
      <c r="C1001" s="203"/>
      <c r="D1001" s="145"/>
    </row>
    <row r="1002" spans="1:4">
      <c r="A1002" s="43">
        <v>998</v>
      </c>
      <c r="B1002" s="109"/>
      <c r="C1002" s="203"/>
      <c r="D1002" s="145"/>
    </row>
    <row r="1003" spans="1:4">
      <c r="A1003" s="43">
        <v>999</v>
      </c>
      <c r="B1003" s="109"/>
      <c r="C1003" s="203"/>
      <c r="D1003" s="145"/>
    </row>
    <row r="1004" spans="1:4">
      <c r="A1004" s="43">
        <v>1000</v>
      </c>
      <c r="B1004" s="109"/>
      <c r="C1004" s="203"/>
      <c r="D1004" s="145"/>
    </row>
    <row r="1005" spans="1:4">
      <c r="A1005" s="43">
        <v>1001</v>
      </c>
      <c r="B1005" s="109"/>
      <c r="C1005" s="203"/>
      <c r="D1005" s="145"/>
    </row>
    <row r="1006" spans="1:4">
      <c r="A1006" s="43">
        <v>1002</v>
      </c>
      <c r="B1006" s="109"/>
      <c r="C1006" s="203"/>
      <c r="D1006" s="145"/>
    </row>
    <row r="1007" spans="1:4">
      <c r="A1007" s="43">
        <v>1003</v>
      </c>
      <c r="B1007" s="109"/>
      <c r="C1007" s="203"/>
      <c r="D1007" s="145"/>
    </row>
    <row r="1008" spans="1:4">
      <c r="A1008" s="43">
        <v>1004</v>
      </c>
      <c r="B1008" s="109"/>
      <c r="C1008" s="203"/>
      <c r="D1008" s="145"/>
    </row>
    <row r="1009" spans="1:4">
      <c r="A1009" s="43">
        <v>1005</v>
      </c>
      <c r="B1009" s="109"/>
      <c r="C1009" s="203"/>
      <c r="D1009" s="145"/>
    </row>
    <row r="1010" spans="1:4">
      <c r="A1010" s="43">
        <v>1006</v>
      </c>
      <c r="B1010" s="109"/>
      <c r="C1010" s="203"/>
      <c r="D1010" s="145"/>
    </row>
    <row r="1011" spans="1:4">
      <c r="A1011" s="43">
        <v>1007</v>
      </c>
      <c r="B1011" s="109"/>
      <c r="C1011" s="203"/>
      <c r="D1011" s="145"/>
    </row>
    <row r="1012" spans="1:4">
      <c r="A1012" s="43">
        <v>1008</v>
      </c>
      <c r="B1012" s="109"/>
      <c r="C1012" s="203"/>
      <c r="D1012" s="145"/>
    </row>
    <row r="1013" spans="1:4">
      <c r="A1013" s="43">
        <v>1009</v>
      </c>
      <c r="B1013" s="109"/>
      <c r="C1013" s="203"/>
      <c r="D1013" s="145"/>
    </row>
    <row r="1014" spans="1:4">
      <c r="A1014" s="43">
        <v>1010</v>
      </c>
      <c r="B1014" s="109"/>
      <c r="C1014" s="203"/>
      <c r="D1014" s="145"/>
    </row>
    <row r="1015" spans="1:4">
      <c r="A1015" s="43">
        <v>1011</v>
      </c>
      <c r="B1015" s="109"/>
      <c r="C1015" s="203"/>
      <c r="D1015" s="145"/>
    </row>
    <row r="1016" spans="1:4">
      <c r="A1016" s="43">
        <v>1012</v>
      </c>
      <c r="B1016" s="109"/>
      <c r="C1016" s="203"/>
      <c r="D1016" s="145"/>
    </row>
    <row r="1017" spans="1:4">
      <c r="A1017" s="43">
        <v>1013</v>
      </c>
      <c r="B1017" s="109"/>
      <c r="C1017" s="203"/>
      <c r="D1017" s="145"/>
    </row>
    <row r="1018" spans="1:4">
      <c r="A1018" s="43">
        <v>1014</v>
      </c>
      <c r="B1018" s="109"/>
      <c r="C1018" s="203"/>
      <c r="D1018" s="145"/>
    </row>
    <row r="1019" spans="1:4">
      <c r="A1019" s="43">
        <v>1015</v>
      </c>
      <c r="B1019" s="109"/>
      <c r="C1019" s="203"/>
      <c r="D1019" s="145"/>
    </row>
    <row r="1020" spans="1:4">
      <c r="A1020" s="43">
        <v>1016</v>
      </c>
      <c r="B1020" s="109"/>
      <c r="C1020" s="203"/>
      <c r="D1020" s="145"/>
    </row>
    <row r="1021" spans="1:4">
      <c r="A1021" s="43">
        <v>1017</v>
      </c>
      <c r="B1021" s="109"/>
      <c r="C1021" s="203"/>
      <c r="D1021" s="145"/>
    </row>
    <row r="1022" spans="1:4">
      <c r="A1022" s="43">
        <v>1018</v>
      </c>
      <c r="B1022" s="109"/>
      <c r="C1022" s="203"/>
      <c r="D1022" s="145"/>
    </row>
    <row r="1023" spans="1:4">
      <c r="A1023" s="43">
        <v>1019</v>
      </c>
      <c r="B1023" s="109"/>
      <c r="C1023" s="203"/>
      <c r="D1023" s="145"/>
    </row>
    <row r="1024" spans="1:4">
      <c r="A1024" s="43">
        <v>1020</v>
      </c>
      <c r="B1024" s="109"/>
      <c r="C1024" s="203"/>
      <c r="D1024" s="145"/>
    </row>
    <row r="1025" spans="1:4">
      <c r="A1025" s="43">
        <v>1021</v>
      </c>
      <c r="B1025" s="109"/>
      <c r="C1025" s="203"/>
      <c r="D1025" s="145"/>
    </row>
    <row r="1026" spans="1:4">
      <c r="A1026" s="43">
        <v>1022</v>
      </c>
      <c r="B1026" s="109"/>
      <c r="C1026" s="203"/>
      <c r="D1026" s="145"/>
    </row>
    <row r="1027" spans="1:4">
      <c r="A1027" s="43">
        <v>1023</v>
      </c>
      <c r="B1027" s="109"/>
      <c r="C1027" s="203"/>
      <c r="D1027" s="145"/>
    </row>
    <row r="1028" spans="1:4">
      <c r="A1028" s="43">
        <v>1024</v>
      </c>
      <c r="B1028" s="109"/>
      <c r="C1028" s="203"/>
      <c r="D1028" s="145"/>
    </row>
    <row r="1029" spans="1:4">
      <c r="A1029" s="43">
        <v>1025</v>
      </c>
      <c r="B1029" s="109"/>
      <c r="C1029" s="203"/>
      <c r="D1029" s="145"/>
    </row>
    <row r="1030" spans="1:4">
      <c r="A1030" s="43">
        <v>1026</v>
      </c>
      <c r="B1030" s="109"/>
      <c r="C1030" s="203"/>
      <c r="D1030" s="145"/>
    </row>
    <row r="1031" spans="1:4">
      <c r="A1031" s="43">
        <v>1027</v>
      </c>
      <c r="B1031" s="109"/>
      <c r="C1031" s="203"/>
      <c r="D1031" s="145"/>
    </row>
    <row r="1032" spans="1:4">
      <c r="A1032" s="43">
        <v>1028</v>
      </c>
      <c r="B1032" s="109"/>
      <c r="C1032" s="203"/>
      <c r="D1032" s="145"/>
    </row>
    <row r="1033" spans="1:4">
      <c r="A1033" s="43">
        <v>1029</v>
      </c>
      <c r="B1033" s="109"/>
      <c r="C1033" s="203"/>
      <c r="D1033" s="145"/>
    </row>
    <row r="1034" spans="1:4">
      <c r="A1034" s="43">
        <v>1030</v>
      </c>
      <c r="B1034" s="109"/>
      <c r="C1034" s="203"/>
      <c r="D1034" s="145"/>
    </row>
    <row r="1035" spans="1:4">
      <c r="A1035" s="43">
        <v>1031</v>
      </c>
      <c r="B1035" s="109"/>
      <c r="C1035" s="203"/>
      <c r="D1035" s="145"/>
    </row>
    <row r="1036" spans="1:4">
      <c r="A1036" s="43">
        <v>1032</v>
      </c>
      <c r="B1036" s="109"/>
      <c r="C1036" s="203"/>
      <c r="D1036" s="145"/>
    </row>
    <row r="1037" spans="1:4">
      <c r="A1037" s="43">
        <v>1033</v>
      </c>
      <c r="B1037" s="109"/>
      <c r="C1037" s="203"/>
      <c r="D1037" s="145"/>
    </row>
    <row r="1038" spans="1:4">
      <c r="A1038" s="43">
        <v>1034</v>
      </c>
      <c r="B1038" s="109"/>
      <c r="C1038" s="203"/>
      <c r="D1038" s="145"/>
    </row>
    <row r="1039" spans="1:4">
      <c r="A1039" s="43">
        <v>1035</v>
      </c>
      <c r="B1039" s="109"/>
      <c r="C1039" s="203"/>
      <c r="D1039" s="145"/>
    </row>
    <row r="1040" spans="1:4">
      <c r="A1040" s="43">
        <v>1036</v>
      </c>
      <c r="B1040" s="109"/>
      <c r="C1040" s="203"/>
      <c r="D1040" s="145"/>
    </row>
    <row r="1041" spans="1:4">
      <c r="A1041" s="43">
        <v>1037</v>
      </c>
      <c r="B1041" s="109"/>
      <c r="C1041" s="203"/>
      <c r="D1041" s="145"/>
    </row>
    <row r="1042" spans="1:4">
      <c r="A1042" s="43">
        <v>1038</v>
      </c>
      <c r="B1042" s="109"/>
      <c r="C1042" s="203"/>
      <c r="D1042" s="145"/>
    </row>
    <row r="1043" spans="1:4">
      <c r="A1043" s="43">
        <v>1039</v>
      </c>
      <c r="B1043" s="109"/>
      <c r="C1043" s="203"/>
      <c r="D1043" s="145"/>
    </row>
    <row r="1044" spans="1:4">
      <c r="A1044" s="43">
        <v>1040</v>
      </c>
      <c r="B1044" s="109"/>
      <c r="C1044" s="203"/>
      <c r="D1044" s="145"/>
    </row>
    <row r="1045" spans="1:4">
      <c r="A1045" s="43">
        <v>1041</v>
      </c>
      <c r="B1045" s="109"/>
      <c r="C1045" s="203"/>
      <c r="D1045" s="145"/>
    </row>
    <row r="1046" spans="1:4">
      <c r="A1046" s="43">
        <v>1042</v>
      </c>
      <c r="B1046" s="109"/>
      <c r="C1046" s="203"/>
      <c r="D1046" s="145"/>
    </row>
    <row r="1047" spans="1:4">
      <c r="A1047" s="43">
        <v>1043</v>
      </c>
      <c r="B1047" s="109"/>
      <c r="C1047" s="203"/>
      <c r="D1047" s="145"/>
    </row>
    <row r="1048" spans="1:4">
      <c r="A1048" s="43">
        <v>1044</v>
      </c>
      <c r="B1048" s="109"/>
      <c r="C1048" s="203"/>
      <c r="D1048" s="145"/>
    </row>
    <row r="1049" spans="1:4">
      <c r="A1049" s="43">
        <v>1045</v>
      </c>
      <c r="B1049" s="109"/>
      <c r="C1049" s="203"/>
      <c r="D1049" s="145"/>
    </row>
    <row r="1050" spans="1:4">
      <c r="A1050" s="43">
        <v>1046</v>
      </c>
      <c r="B1050" s="109"/>
      <c r="C1050" s="203"/>
      <c r="D1050" s="145"/>
    </row>
    <row r="1051" spans="1:4">
      <c r="A1051" s="43">
        <v>1047</v>
      </c>
      <c r="B1051" s="109"/>
      <c r="C1051" s="203"/>
      <c r="D1051" s="145"/>
    </row>
    <row r="1052" spans="1:4">
      <c r="A1052" s="43">
        <v>1048</v>
      </c>
      <c r="B1052" s="109"/>
      <c r="C1052" s="203"/>
      <c r="D1052" s="145"/>
    </row>
    <row r="1053" spans="1:4">
      <c r="A1053" s="43">
        <v>1049</v>
      </c>
      <c r="B1053" s="109"/>
      <c r="C1053" s="203"/>
      <c r="D1053" s="145"/>
    </row>
    <row r="1054" spans="1:4">
      <c r="A1054" s="43">
        <v>1050</v>
      </c>
      <c r="B1054" s="109"/>
      <c r="C1054" s="203"/>
      <c r="D1054" s="145"/>
    </row>
    <row r="1055" spans="1:4">
      <c r="A1055" s="43">
        <v>1051</v>
      </c>
      <c r="B1055" s="109"/>
      <c r="C1055" s="203"/>
      <c r="D1055" s="145"/>
    </row>
    <row r="1056" spans="1:4">
      <c r="A1056" s="43">
        <v>1052</v>
      </c>
      <c r="B1056" s="109"/>
      <c r="C1056" s="203"/>
      <c r="D1056" s="145"/>
    </row>
    <row r="1057" spans="1:4">
      <c r="A1057" s="43">
        <v>1053</v>
      </c>
      <c r="B1057" s="109"/>
      <c r="C1057" s="203"/>
      <c r="D1057" s="145"/>
    </row>
    <row r="1058" spans="1:4">
      <c r="A1058" s="43">
        <v>1054</v>
      </c>
      <c r="B1058" s="109"/>
      <c r="C1058" s="203"/>
      <c r="D1058" s="145"/>
    </row>
    <row r="1059" spans="1:4">
      <c r="A1059" s="43">
        <v>1055</v>
      </c>
      <c r="B1059" s="109"/>
      <c r="C1059" s="203"/>
      <c r="D1059" s="145"/>
    </row>
    <row r="1060" spans="1:4">
      <c r="A1060" s="43">
        <v>1056</v>
      </c>
      <c r="B1060" s="109"/>
      <c r="C1060" s="203"/>
      <c r="D1060" s="145"/>
    </row>
    <row r="1061" spans="1:4">
      <c r="A1061" s="43">
        <v>1057</v>
      </c>
      <c r="B1061" s="109"/>
      <c r="C1061" s="203"/>
      <c r="D1061" s="145"/>
    </row>
    <row r="1062" spans="1:4">
      <c r="A1062" s="43">
        <v>1058</v>
      </c>
      <c r="B1062" s="109"/>
      <c r="C1062" s="203"/>
      <c r="D1062" s="145"/>
    </row>
    <row r="1063" spans="1:4">
      <c r="A1063" s="43">
        <v>1059</v>
      </c>
      <c r="B1063" s="109"/>
      <c r="C1063" s="203"/>
      <c r="D1063" s="145"/>
    </row>
    <row r="1064" spans="1:4">
      <c r="A1064" s="43">
        <v>1060</v>
      </c>
      <c r="B1064" s="109"/>
      <c r="C1064" s="203"/>
      <c r="D1064" s="145"/>
    </row>
    <row r="1065" spans="1:4">
      <c r="A1065" s="43">
        <v>1061</v>
      </c>
      <c r="B1065" s="109"/>
      <c r="C1065" s="203"/>
      <c r="D1065" s="145"/>
    </row>
    <row r="1066" spans="1:4">
      <c r="A1066" s="43">
        <v>1062</v>
      </c>
      <c r="B1066" s="109"/>
      <c r="C1066" s="203"/>
      <c r="D1066" s="145"/>
    </row>
    <row r="1067" spans="1:4">
      <c r="A1067" s="43">
        <v>1063</v>
      </c>
      <c r="B1067" s="109"/>
      <c r="C1067" s="203"/>
      <c r="D1067" s="145"/>
    </row>
    <row r="1068" spans="1:4">
      <c r="A1068" s="43">
        <v>1064</v>
      </c>
      <c r="B1068" s="109"/>
      <c r="C1068" s="203"/>
      <c r="D1068" s="145"/>
    </row>
    <row r="1069" spans="1:4">
      <c r="A1069" s="43">
        <v>1065</v>
      </c>
      <c r="B1069" s="109"/>
      <c r="C1069" s="203"/>
      <c r="D1069" s="145"/>
    </row>
    <row r="1070" spans="1:4">
      <c r="A1070" s="43">
        <v>1066</v>
      </c>
      <c r="B1070" s="109"/>
      <c r="C1070" s="203"/>
      <c r="D1070" s="145"/>
    </row>
    <row r="1071" spans="1:4">
      <c r="A1071" s="43">
        <v>1067</v>
      </c>
      <c r="B1071" s="109"/>
      <c r="C1071" s="203"/>
      <c r="D1071" s="145"/>
    </row>
    <row r="1072" spans="1:4">
      <c r="A1072" s="43">
        <v>1068</v>
      </c>
      <c r="B1072" s="109"/>
      <c r="C1072" s="203"/>
      <c r="D1072" s="145"/>
    </row>
    <row r="1073" spans="1:4">
      <c r="A1073" s="43">
        <v>1069</v>
      </c>
      <c r="B1073" s="109"/>
      <c r="C1073" s="203"/>
      <c r="D1073" s="145"/>
    </row>
    <row r="1074" spans="1:4">
      <c r="A1074" s="43">
        <v>1070</v>
      </c>
      <c r="B1074" s="109"/>
      <c r="C1074" s="203"/>
      <c r="D1074" s="145"/>
    </row>
    <row r="1075" spans="1:4">
      <c r="A1075" s="43">
        <v>1071</v>
      </c>
      <c r="B1075" s="109"/>
      <c r="C1075" s="203"/>
      <c r="D1075" s="145"/>
    </row>
    <row r="1076" spans="1:4">
      <c r="A1076" s="43">
        <v>1072</v>
      </c>
      <c r="B1076" s="109"/>
      <c r="C1076" s="203"/>
      <c r="D1076" s="145"/>
    </row>
    <row r="1077" spans="1:4">
      <c r="A1077" s="43">
        <v>1073</v>
      </c>
      <c r="B1077" s="109"/>
      <c r="C1077" s="203"/>
      <c r="D1077" s="145"/>
    </row>
    <row r="1078" spans="1:4">
      <c r="A1078" s="43">
        <v>1074</v>
      </c>
      <c r="B1078" s="109"/>
      <c r="C1078" s="203"/>
      <c r="D1078" s="145"/>
    </row>
    <row r="1079" spans="1:4">
      <c r="A1079" s="43">
        <v>1075</v>
      </c>
      <c r="B1079" s="109"/>
      <c r="C1079" s="203"/>
      <c r="D1079" s="145"/>
    </row>
    <row r="1080" spans="1:4">
      <c r="A1080" s="43">
        <v>1076</v>
      </c>
      <c r="B1080" s="109"/>
      <c r="C1080" s="203"/>
      <c r="D1080" s="145"/>
    </row>
    <row r="1081" spans="1:4">
      <c r="A1081" s="43">
        <v>1077</v>
      </c>
      <c r="B1081" s="109"/>
      <c r="C1081" s="203"/>
      <c r="D1081" s="145"/>
    </row>
    <row r="1082" spans="1:4">
      <c r="A1082" s="43">
        <v>1078</v>
      </c>
      <c r="B1082" s="109"/>
      <c r="C1082" s="203"/>
      <c r="D1082" s="145"/>
    </row>
    <row r="1083" spans="1:4">
      <c r="A1083" s="43">
        <v>1079</v>
      </c>
      <c r="B1083" s="109"/>
      <c r="C1083" s="203"/>
      <c r="D1083" s="145"/>
    </row>
    <row r="1084" spans="1:4">
      <c r="A1084" s="43">
        <v>1080</v>
      </c>
      <c r="B1084" s="109"/>
      <c r="C1084" s="203"/>
      <c r="D1084" s="145"/>
    </row>
    <row r="1085" spans="1:4">
      <c r="A1085" s="43">
        <v>1081</v>
      </c>
      <c r="B1085" s="109"/>
      <c r="C1085" s="203"/>
      <c r="D1085" s="145"/>
    </row>
    <row r="1086" spans="1:4">
      <c r="A1086" s="43">
        <v>1082</v>
      </c>
      <c r="B1086" s="109"/>
      <c r="C1086" s="203"/>
      <c r="D1086" s="145"/>
    </row>
    <row r="1087" spans="1:4">
      <c r="A1087" s="43">
        <v>1083</v>
      </c>
      <c r="B1087" s="109"/>
      <c r="C1087" s="203"/>
      <c r="D1087" s="145"/>
    </row>
    <row r="1088" spans="1:4">
      <c r="A1088" s="43">
        <v>1084</v>
      </c>
      <c r="B1088" s="109"/>
      <c r="C1088" s="203"/>
      <c r="D1088" s="145"/>
    </row>
    <row r="1089" spans="1:4">
      <c r="A1089" s="43">
        <v>1085</v>
      </c>
      <c r="B1089" s="109"/>
      <c r="C1089" s="203"/>
      <c r="D1089" s="145"/>
    </row>
    <row r="1090" spans="1:4">
      <c r="A1090" s="43">
        <v>1086</v>
      </c>
      <c r="B1090" s="109"/>
      <c r="C1090" s="203"/>
      <c r="D1090" s="145"/>
    </row>
    <row r="1091" spans="1:4">
      <c r="A1091" s="43">
        <v>1087</v>
      </c>
      <c r="B1091" s="109"/>
      <c r="C1091" s="203"/>
      <c r="D1091" s="145"/>
    </row>
    <row r="1092" spans="1:4">
      <c r="A1092" s="43">
        <v>1088</v>
      </c>
      <c r="B1092" s="109"/>
      <c r="C1092" s="203"/>
      <c r="D1092" s="145"/>
    </row>
    <row r="1093" spans="1:4">
      <c r="A1093" s="43">
        <v>1089</v>
      </c>
      <c r="B1093" s="109"/>
      <c r="C1093" s="203"/>
      <c r="D1093" s="145"/>
    </row>
    <row r="1094" spans="1:4">
      <c r="A1094" s="43">
        <v>1090</v>
      </c>
      <c r="B1094" s="109"/>
      <c r="C1094" s="203"/>
      <c r="D1094" s="145"/>
    </row>
    <row r="1095" spans="1:4">
      <c r="A1095" s="43">
        <v>1091</v>
      </c>
      <c r="B1095" s="109"/>
      <c r="C1095" s="203"/>
      <c r="D1095" s="145"/>
    </row>
    <row r="1096" spans="1:4">
      <c r="A1096" s="43">
        <v>1092</v>
      </c>
      <c r="B1096" s="109"/>
      <c r="C1096" s="203"/>
      <c r="D1096" s="145"/>
    </row>
    <row r="1097" spans="1:4">
      <c r="A1097" s="43">
        <v>1093</v>
      </c>
      <c r="B1097" s="109"/>
      <c r="C1097" s="203"/>
      <c r="D1097" s="145"/>
    </row>
    <row r="1098" spans="1:4">
      <c r="A1098" s="43">
        <v>1094</v>
      </c>
      <c r="B1098" s="109"/>
      <c r="C1098" s="203"/>
      <c r="D1098" s="109"/>
    </row>
    <row r="1099" spans="1:4">
      <c r="A1099" s="43">
        <v>1095</v>
      </c>
      <c r="B1099" s="109"/>
      <c r="C1099" s="203"/>
      <c r="D1099" s="109"/>
    </row>
    <row r="1100" spans="1:4">
      <c r="A1100" s="43">
        <v>1096</v>
      </c>
      <c r="B1100" s="109"/>
      <c r="C1100" s="203"/>
      <c r="D1100" s="109"/>
    </row>
    <row r="1101" spans="1:4">
      <c r="A1101" s="43">
        <v>1097</v>
      </c>
      <c r="B1101" s="109"/>
      <c r="C1101" s="203"/>
      <c r="D1101" s="109"/>
    </row>
    <row r="1102" spans="1:4">
      <c r="A1102" s="43">
        <v>1098</v>
      </c>
      <c r="B1102" s="109"/>
      <c r="C1102" s="203"/>
      <c r="D1102" s="109"/>
    </row>
    <row r="1103" spans="1:4">
      <c r="A1103" s="43">
        <v>1099</v>
      </c>
      <c r="B1103" s="109"/>
      <c r="C1103" s="203"/>
      <c r="D1103" s="109"/>
    </row>
    <row r="1104" spans="1:4">
      <c r="A1104" s="43">
        <v>1100</v>
      </c>
      <c r="B1104" s="109"/>
      <c r="C1104" s="203"/>
      <c r="D1104" s="109"/>
    </row>
    <row r="1105" spans="1:4">
      <c r="A1105" s="43">
        <v>1101</v>
      </c>
      <c r="B1105" s="109"/>
      <c r="C1105" s="203"/>
      <c r="D1105" s="109"/>
    </row>
    <row r="1106" spans="1:4">
      <c r="A1106" s="43">
        <v>1102</v>
      </c>
      <c r="B1106" s="109"/>
      <c r="C1106" s="203"/>
      <c r="D1106" s="109"/>
    </row>
    <row r="1107" spans="1:4">
      <c r="A1107" s="43">
        <v>1103</v>
      </c>
      <c r="B1107" s="109"/>
      <c r="C1107" s="203"/>
      <c r="D1107" s="109"/>
    </row>
    <row r="1108" spans="1:4">
      <c r="A1108" s="43">
        <v>1104</v>
      </c>
      <c r="B1108" s="109"/>
      <c r="C1108" s="203"/>
      <c r="D1108" s="109"/>
    </row>
    <row r="1109" spans="1:4">
      <c r="A1109" s="43">
        <v>1105</v>
      </c>
      <c r="B1109" s="109"/>
      <c r="C1109" s="203"/>
      <c r="D1109" s="109"/>
    </row>
    <row r="1110" spans="1:4">
      <c r="A1110" s="43">
        <v>1106</v>
      </c>
      <c r="B1110" s="109"/>
      <c r="C1110" s="203"/>
      <c r="D1110" s="109"/>
    </row>
    <row r="1111" spans="1:4">
      <c r="A1111" s="43">
        <v>1107</v>
      </c>
      <c r="B1111" s="109"/>
      <c r="C1111" s="203"/>
      <c r="D1111" s="109"/>
    </row>
    <row r="1112" spans="1:4">
      <c r="A1112" s="43">
        <v>1108</v>
      </c>
      <c r="B1112" s="109"/>
      <c r="C1112" s="203"/>
      <c r="D1112" s="109"/>
    </row>
    <row r="1113" spans="1:4">
      <c r="A1113" s="43">
        <v>1109</v>
      </c>
      <c r="B1113" s="109"/>
      <c r="C1113" s="203"/>
      <c r="D1113" s="109"/>
    </row>
    <row r="1114" spans="1:4">
      <c r="A1114" s="43">
        <v>1110</v>
      </c>
      <c r="B1114" s="109"/>
      <c r="C1114" s="203"/>
      <c r="D1114" s="109"/>
    </row>
    <row r="1115" spans="1:4">
      <c r="A1115" s="43">
        <v>1111</v>
      </c>
      <c r="B1115" s="109"/>
      <c r="C1115" s="203"/>
      <c r="D1115" s="109"/>
    </row>
    <row r="1116" spans="1:4">
      <c r="A1116" s="43">
        <v>1112</v>
      </c>
      <c r="B1116" s="109"/>
      <c r="C1116" s="203"/>
      <c r="D1116" s="109"/>
    </row>
    <row r="1117" spans="1:4">
      <c r="A1117" s="43">
        <v>1113</v>
      </c>
      <c r="B1117" s="109"/>
      <c r="C1117" s="203"/>
      <c r="D1117" s="109"/>
    </row>
    <row r="1118" spans="1:4">
      <c r="A1118" s="43">
        <v>1114</v>
      </c>
      <c r="B1118" s="44"/>
      <c r="C1118" s="381"/>
      <c r="D1118" s="44"/>
    </row>
    <row r="1119" spans="1:4">
      <c r="A1119" s="43">
        <v>1115</v>
      </c>
      <c r="B1119" s="44"/>
      <c r="C1119" s="381"/>
      <c r="D1119" s="44"/>
    </row>
    <row r="1120" spans="1:4">
      <c r="A1120" s="43">
        <v>1116</v>
      </c>
      <c r="B1120" s="44"/>
      <c r="C1120" s="381"/>
      <c r="D1120" s="44"/>
    </row>
    <row r="1121" spans="1:4">
      <c r="A1121" s="43">
        <v>1117</v>
      </c>
      <c r="B1121" s="44"/>
      <c r="C1121" s="381"/>
      <c r="D1121" s="44"/>
    </row>
    <row r="1122" spans="1:4">
      <c r="A1122" s="43">
        <v>1118</v>
      </c>
      <c r="B1122" s="44"/>
      <c r="C1122" s="381"/>
      <c r="D1122" s="44"/>
    </row>
    <row r="1123" spans="1:4">
      <c r="A1123" s="43">
        <v>1119</v>
      </c>
      <c r="B1123" s="44"/>
      <c r="C1123" s="381"/>
      <c r="D1123" s="44"/>
    </row>
    <row r="1124" spans="1:4">
      <c r="A1124" s="43">
        <v>1120</v>
      </c>
      <c r="B1124" s="44"/>
      <c r="C1124" s="381"/>
      <c r="D1124" s="44"/>
    </row>
    <row r="1125" spans="1:4">
      <c r="A1125" s="43">
        <v>1121</v>
      </c>
      <c r="B1125" s="44"/>
      <c r="C1125" s="381"/>
      <c r="D1125" s="44"/>
    </row>
    <row r="1126" spans="1:4">
      <c r="A1126" s="43">
        <v>1122</v>
      </c>
      <c r="B1126" s="44"/>
      <c r="C1126" s="381"/>
      <c r="D1126" s="44"/>
    </row>
    <row r="1127" spans="1:4">
      <c r="A1127" s="43">
        <v>1123</v>
      </c>
      <c r="B1127" s="44"/>
      <c r="C1127" s="381"/>
      <c r="D1127" s="44"/>
    </row>
    <row r="1128" spans="1:4">
      <c r="A1128" s="43">
        <v>1124</v>
      </c>
      <c r="B1128" s="44"/>
      <c r="C1128" s="381"/>
      <c r="D1128" s="44"/>
    </row>
    <row r="1129" spans="1:4">
      <c r="A1129" s="43">
        <v>1125</v>
      </c>
      <c r="B1129" s="44"/>
      <c r="C1129" s="381"/>
      <c r="D1129" s="44"/>
    </row>
    <row r="1130" spans="1:4">
      <c r="A1130" s="43">
        <v>1126</v>
      </c>
      <c r="B1130" s="44"/>
      <c r="C1130" s="381"/>
      <c r="D1130" s="44"/>
    </row>
    <row r="1131" spans="1:4">
      <c r="A1131" s="43">
        <v>1127</v>
      </c>
      <c r="B1131" s="44"/>
      <c r="C1131" s="381"/>
      <c r="D1131" s="44"/>
    </row>
    <row r="1132" spans="1:4">
      <c r="A1132" s="43">
        <v>1128</v>
      </c>
      <c r="B1132" s="44"/>
      <c r="C1132" s="381"/>
      <c r="D1132" s="44"/>
    </row>
    <row r="1133" spans="1:4">
      <c r="A1133" s="43">
        <v>1129</v>
      </c>
      <c r="B1133" s="44"/>
      <c r="C1133" s="381"/>
      <c r="D1133" s="44"/>
    </row>
    <row r="1134" spans="1:4">
      <c r="A1134" s="43">
        <v>1130</v>
      </c>
      <c r="B1134" s="44"/>
      <c r="C1134" s="381"/>
      <c r="D1134" s="44"/>
    </row>
    <row r="1135" spans="1:4">
      <c r="A1135" s="43">
        <v>1131</v>
      </c>
      <c r="B1135" s="44"/>
      <c r="C1135" s="381"/>
      <c r="D1135" s="44"/>
    </row>
    <row r="1136" spans="1:4">
      <c r="A1136" s="43">
        <v>1132</v>
      </c>
      <c r="B1136" s="44"/>
      <c r="C1136" s="381"/>
      <c r="D1136" s="44"/>
    </row>
    <row r="1137" spans="1:4">
      <c r="A1137" s="43">
        <v>1133</v>
      </c>
      <c r="B1137" s="44"/>
      <c r="C1137" s="381"/>
      <c r="D1137" s="44"/>
    </row>
    <row r="1138" spans="1:4">
      <c r="A1138" s="43">
        <v>1134</v>
      </c>
      <c r="B1138" s="44"/>
      <c r="C1138" s="381"/>
      <c r="D1138" s="44"/>
    </row>
    <row r="1139" spans="1:4">
      <c r="A1139" s="43">
        <v>1135</v>
      </c>
      <c r="B1139" s="44"/>
      <c r="C1139" s="381"/>
      <c r="D1139" s="44"/>
    </row>
    <row r="1140" spans="1:4">
      <c r="A1140" s="43">
        <v>1136</v>
      </c>
      <c r="B1140" s="44"/>
      <c r="C1140" s="381"/>
      <c r="D1140" s="44"/>
    </row>
    <row r="1141" spans="1:4">
      <c r="A1141" s="43">
        <v>1137</v>
      </c>
      <c r="B1141" s="44"/>
      <c r="C1141" s="381"/>
      <c r="D1141" s="44"/>
    </row>
    <row r="1142" spans="1:4">
      <c r="A1142" s="43">
        <v>1138</v>
      </c>
      <c r="B1142" s="44"/>
      <c r="C1142" s="381"/>
      <c r="D1142" s="44"/>
    </row>
    <row r="1143" spans="1:4">
      <c r="A1143" s="43">
        <v>1139</v>
      </c>
      <c r="B1143" s="44"/>
      <c r="C1143" s="381"/>
      <c r="D1143" s="44"/>
    </row>
    <row r="1144" spans="1:4">
      <c r="A1144" s="43">
        <v>1140</v>
      </c>
      <c r="B1144" s="44"/>
      <c r="C1144" s="381"/>
      <c r="D1144" s="44"/>
    </row>
    <row r="1145" spans="1:4">
      <c r="A1145" s="43">
        <v>1141</v>
      </c>
      <c r="B1145" s="44"/>
      <c r="C1145" s="381"/>
      <c r="D1145" s="44"/>
    </row>
    <row r="1146" spans="1:4">
      <c r="A1146" s="43">
        <v>1142</v>
      </c>
      <c r="B1146" s="44"/>
      <c r="C1146" s="381"/>
      <c r="D1146" s="44"/>
    </row>
    <row r="1147" spans="1:4">
      <c r="A1147" s="43">
        <v>1143</v>
      </c>
      <c r="B1147" s="44"/>
      <c r="C1147" s="381"/>
      <c r="D1147" s="44"/>
    </row>
    <row r="1148" spans="1:4">
      <c r="A1148" s="43">
        <v>1144</v>
      </c>
      <c r="B1148" s="44"/>
      <c r="C1148" s="381"/>
      <c r="D1148" s="44"/>
    </row>
    <row r="1149" spans="1:4">
      <c r="A1149" s="43">
        <v>1145</v>
      </c>
      <c r="B1149" s="44"/>
      <c r="C1149" s="381"/>
      <c r="D1149" s="44"/>
    </row>
    <row r="1150" spans="1:4">
      <c r="A1150" s="43">
        <v>1146</v>
      </c>
      <c r="B1150" s="44"/>
      <c r="C1150" s="381"/>
      <c r="D1150" s="44"/>
    </row>
    <row r="1151" spans="1:4">
      <c r="A1151" s="43">
        <v>1147</v>
      </c>
      <c r="B1151" s="44"/>
      <c r="C1151" s="381"/>
      <c r="D1151" s="44"/>
    </row>
    <row r="1152" spans="1:4">
      <c r="A1152" s="43">
        <v>1148</v>
      </c>
      <c r="B1152" s="44"/>
      <c r="C1152" s="381"/>
      <c r="D1152" s="44"/>
    </row>
    <row r="1153" spans="1:4">
      <c r="A1153" s="43">
        <v>1149</v>
      </c>
      <c r="B1153" s="44"/>
      <c r="C1153" s="381"/>
      <c r="D1153" s="44"/>
    </row>
    <row r="1154" spans="1:4">
      <c r="A1154" s="43">
        <v>1150</v>
      </c>
      <c r="B1154" s="44"/>
      <c r="C1154" s="381"/>
      <c r="D1154" s="44"/>
    </row>
    <row r="1155" spans="1:4">
      <c r="A1155" s="43">
        <v>1151</v>
      </c>
      <c r="B1155" s="44"/>
      <c r="C1155" s="381"/>
      <c r="D1155" s="44"/>
    </row>
    <row r="1156" spans="1:4">
      <c r="A1156" s="43">
        <v>1152</v>
      </c>
      <c r="B1156" s="44"/>
      <c r="C1156" s="381"/>
      <c r="D1156" s="44"/>
    </row>
    <row r="1157" spans="1:4">
      <c r="A1157" s="43">
        <v>1153</v>
      </c>
      <c r="B1157" s="44"/>
      <c r="C1157" s="381"/>
      <c r="D1157" s="44"/>
    </row>
    <row r="1158" spans="1:4">
      <c r="A1158" s="43">
        <v>1154</v>
      </c>
      <c r="B1158" s="44"/>
      <c r="C1158" s="381"/>
      <c r="D1158" s="44"/>
    </row>
    <row r="1159" spans="1:4">
      <c r="A1159" s="43">
        <v>1155</v>
      </c>
      <c r="B1159" s="44"/>
      <c r="C1159" s="381"/>
      <c r="D1159" s="44"/>
    </row>
    <row r="1160" spans="1:4">
      <c r="A1160" s="43">
        <v>1156</v>
      </c>
      <c r="B1160" s="44"/>
      <c r="C1160" s="381"/>
      <c r="D1160" s="44"/>
    </row>
    <row r="1161" spans="1:4">
      <c r="A1161" s="43">
        <v>1157</v>
      </c>
      <c r="B1161" s="44"/>
      <c r="C1161" s="381"/>
      <c r="D1161" s="44"/>
    </row>
    <row r="1162" spans="1:4">
      <c r="A1162" s="43">
        <v>1158</v>
      </c>
      <c r="B1162" s="44"/>
      <c r="C1162" s="381"/>
      <c r="D1162" s="44"/>
    </row>
    <row r="1163" spans="1:4">
      <c r="A1163" s="43">
        <v>1159</v>
      </c>
      <c r="B1163" s="44"/>
      <c r="C1163" s="381"/>
      <c r="D1163" s="44"/>
    </row>
    <row r="1164" spans="1:4">
      <c r="A1164" s="43">
        <v>1160</v>
      </c>
      <c r="B1164" s="44"/>
      <c r="C1164" s="381"/>
      <c r="D1164" s="44"/>
    </row>
    <row r="1165" spans="1:4">
      <c r="A1165" s="43">
        <v>1161</v>
      </c>
      <c r="B1165" s="44"/>
      <c r="C1165" s="381"/>
      <c r="D1165" s="44"/>
    </row>
    <row r="1166" spans="1:4">
      <c r="A1166" s="43">
        <v>1162</v>
      </c>
      <c r="B1166" s="44"/>
      <c r="C1166" s="381"/>
      <c r="D1166" s="44"/>
    </row>
    <row r="1167" spans="1:4">
      <c r="A1167" s="43">
        <v>1163</v>
      </c>
      <c r="B1167" s="44"/>
      <c r="C1167" s="381"/>
      <c r="D1167" s="44"/>
    </row>
    <row r="1168" spans="1:4">
      <c r="A1168" s="43">
        <v>1164</v>
      </c>
      <c r="B1168" s="44"/>
      <c r="C1168" s="381"/>
      <c r="D1168" s="44"/>
    </row>
    <row r="1169" spans="1:4">
      <c r="A1169" s="43">
        <v>1165</v>
      </c>
      <c r="B1169" s="44"/>
      <c r="C1169" s="381"/>
      <c r="D1169" s="44"/>
    </row>
    <row r="1170" spans="1:4">
      <c r="A1170" s="43">
        <v>1166</v>
      </c>
      <c r="B1170" s="44"/>
      <c r="C1170" s="381"/>
      <c r="D1170" s="44"/>
    </row>
    <row r="1171" spans="1:4">
      <c r="A1171" s="43">
        <v>1167</v>
      </c>
      <c r="B1171" s="44"/>
      <c r="C1171" s="381"/>
      <c r="D1171" s="44"/>
    </row>
    <row r="1172" spans="1:4">
      <c r="A1172" s="43">
        <v>1168</v>
      </c>
      <c r="B1172" s="44"/>
      <c r="C1172" s="381"/>
      <c r="D1172" s="44"/>
    </row>
    <row r="1173" spans="1:4">
      <c r="A1173" s="43">
        <v>1169</v>
      </c>
      <c r="B1173" s="44"/>
      <c r="C1173" s="381"/>
      <c r="D1173" s="44"/>
    </row>
    <row r="1174" spans="1:4">
      <c r="A1174" s="43">
        <v>1170</v>
      </c>
      <c r="B1174" s="44"/>
      <c r="C1174" s="381"/>
      <c r="D1174" s="44"/>
    </row>
    <row r="1175" spans="1:4">
      <c r="A1175" s="43">
        <v>1171</v>
      </c>
      <c r="B1175" s="44"/>
      <c r="C1175" s="381"/>
      <c r="D1175" s="44"/>
    </row>
    <row r="1176" spans="1:4">
      <c r="A1176" s="43">
        <v>1172</v>
      </c>
      <c r="B1176" s="44"/>
      <c r="C1176" s="381"/>
      <c r="D1176" s="44"/>
    </row>
    <row r="1177" spans="1:4">
      <c r="A1177" s="43">
        <v>1173</v>
      </c>
      <c r="B1177" s="44"/>
      <c r="C1177" s="381"/>
      <c r="D1177" s="44"/>
    </row>
    <row r="1178" spans="1:4">
      <c r="A1178" s="43">
        <v>1174</v>
      </c>
      <c r="B1178" s="44"/>
      <c r="C1178" s="381"/>
      <c r="D1178" s="44"/>
    </row>
    <row r="1179" spans="1:4">
      <c r="A1179" s="43">
        <v>1175</v>
      </c>
      <c r="B1179" s="44"/>
      <c r="C1179" s="381"/>
      <c r="D1179" s="44"/>
    </row>
    <row r="1180" spans="1:4">
      <c r="A1180" s="43">
        <v>1176</v>
      </c>
      <c r="B1180" s="44"/>
      <c r="C1180" s="381"/>
      <c r="D1180" s="44"/>
    </row>
    <row r="1181" spans="1:4">
      <c r="A1181" s="43">
        <v>1177</v>
      </c>
      <c r="B1181" s="44"/>
      <c r="C1181" s="381"/>
      <c r="D1181" s="44"/>
    </row>
    <row r="1182" spans="1:4">
      <c r="A1182" s="43">
        <v>1178</v>
      </c>
      <c r="B1182" s="44"/>
      <c r="C1182" s="381"/>
      <c r="D1182" s="44"/>
    </row>
    <row r="1183" spans="1:4">
      <c r="A1183" s="43">
        <v>1179</v>
      </c>
      <c r="B1183" s="44"/>
      <c r="C1183" s="381"/>
      <c r="D1183" s="44"/>
    </row>
    <row r="1184" spans="1:4">
      <c r="A1184" s="43">
        <v>1180</v>
      </c>
      <c r="B1184" s="44"/>
      <c r="C1184" s="381"/>
      <c r="D1184" s="44"/>
    </row>
    <row r="1185" spans="1:4">
      <c r="A1185" s="43">
        <v>1181</v>
      </c>
      <c r="B1185" s="44"/>
      <c r="C1185" s="381"/>
      <c r="D1185" s="44"/>
    </row>
    <row r="1186" spans="1:4">
      <c r="A1186" s="43">
        <v>1182</v>
      </c>
      <c r="B1186" s="44"/>
      <c r="C1186" s="381"/>
      <c r="D1186" s="44"/>
    </row>
    <row r="1187" spans="1:4">
      <c r="A1187" s="43">
        <v>1183</v>
      </c>
      <c r="B1187" s="44"/>
      <c r="C1187" s="381"/>
      <c r="D1187" s="44"/>
    </row>
    <row r="1188" spans="1:4">
      <c r="A1188" s="43">
        <v>1184</v>
      </c>
      <c r="B1188" s="44"/>
      <c r="C1188" s="381"/>
      <c r="D1188" s="44"/>
    </row>
    <row r="1189" spans="1:4">
      <c r="A1189" s="43">
        <v>1185</v>
      </c>
      <c r="B1189" s="44"/>
      <c r="C1189" s="381"/>
      <c r="D1189" s="44"/>
    </row>
    <row r="1190" spans="1:4">
      <c r="A1190" s="43">
        <v>1186</v>
      </c>
      <c r="B1190" s="44"/>
      <c r="C1190" s="381"/>
      <c r="D1190" s="44"/>
    </row>
    <row r="1191" spans="1:4">
      <c r="A1191" s="43">
        <v>1187</v>
      </c>
      <c r="B1191" s="44"/>
      <c r="C1191" s="381"/>
      <c r="D1191" s="44"/>
    </row>
    <row r="1192" spans="1:4">
      <c r="A1192" s="43">
        <v>1188</v>
      </c>
      <c r="B1192" s="44"/>
      <c r="C1192" s="381"/>
      <c r="D1192" s="44"/>
    </row>
    <row r="1193" spans="1:4">
      <c r="A1193" s="43">
        <v>1189</v>
      </c>
      <c r="B1193" s="44"/>
      <c r="C1193" s="381"/>
      <c r="D1193" s="44"/>
    </row>
    <row r="1194" spans="1:4">
      <c r="A1194" s="43">
        <v>1190</v>
      </c>
      <c r="B1194" s="44"/>
      <c r="C1194" s="381"/>
      <c r="D1194" s="44"/>
    </row>
    <row r="1195" spans="1:4">
      <c r="A1195" s="43">
        <v>1191</v>
      </c>
      <c r="B1195" s="44"/>
      <c r="C1195" s="381"/>
      <c r="D1195" s="44"/>
    </row>
    <row r="1196" spans="1:4">
      <c r="A1196" s="43">
        <v>1192</v>
      </c>
      <c r="B1196" s="44"/>
      <c r="C1196" s="381"/>
      <c r="D1196" s="44"/>
    </row>
    <row r="1197" spans="1:4">
      <c r="A1197" s="43">
        <v>1193</v>
      </c>
      <c r="B1197" s="44"/>
      <c r="C1197" s="381"/>
      <c r="D1197" s="44"/>
    </row>
    <row r="1198" spans="1:4">
      <c r="A1198" s="43">
        <v>1194</v>
      </c>
      <c r="B1198" s="44"/>
      <c r="C1198" s="381"/>
      <c r="D1198" s="44"/>
    </row>
    <row r="1199" spans="1:4">
      <c r="A1199" s="43">
        <v>1195</v>
      </c>
      <c r="B1199" s="44"/>
      <c r="C1199" s="381"/>
      <c r="D1199" s="44"/>
    </row>
    <row r="1200" spans="1:4">
      <c r="A1200" s="43">
        <v>1196</v>
      </c>
      <c r="B1200" s="44"/>
      <c r="C1200" s="381"/>
      <c r="D1200" s="44"/>
    </row>
    <row r="1201" spans="1:4">
      <c r="A1201" s="43">
        <v>1197</v>
      </c>
      <c r="B1201" s="44"/>
      <c r="C1201" s="381"/>
      <c r="D1201" s="44"/>
    </row>
    <row r="1202" spans="1:4">
      <c r="A1202" s="43">
        <v>1198</v>
      </c>
      <c r="B1202" s="44"/>
      <c r="C1202" s="381"/>
      <c r="D1202" s="44"/>
    </row>
    <row r="1203" spans="1:4">
      <c r="A1203" s="43">
        <v>1199</v>
      </c>
      <c r="B1203" s="44"/>
      <c r="C1203" s="381"/>
      <c r="D1203" s="44"/>
    </row>
    <row r="1204" spans="1:4">
      <c r="A1204" s="43">
        <v>1200</v>
      </c>
      <c r="B1204" s="44"/>
      <c r="C1204" s="381"/>
      <c r="D1204" s="44"/>
    </row>
    <row r="1205" spans="1:4">
      <c r="A1205" s="43">
        <v>1201</v>
      </c>
      <c r="B1205" s="44"/>
      <c r="C1205" s="381"/>
      <c r="D1205" s="44"/>
    </row>
    <row r="1206" spans="1:4">
      <c r="A1206" s="43">
        <v>1202</v>
      </c>
      <c r="B1206" s="44"/>
      <c r="C1206" s="381"/>
      <c r="D1206" s="44"/>
    </row>
    <row r="1207" spans="1:4">
      <c r="A1207" s="43">
        <v>1203</v>
      </c>
      <c r="B1207" s="44"/>
      <c r="C1207" s="381"/>
      <c r="D1207" s="44"/>
    </row>
    <row r="1208" spans="1:4">
      <c r="A1208" s="43">
        <v>1204</v>
      </c>
      <c r="B1208" s="44"/>
      <c r="C1208" s="381"/>
      <c r="D1208" s="44"/>
    </row>
    <row r="1209" spans="1:4">
      <c r="A1209" s="43">
        <v>1205</v>
      </c>
      <c r="B1209" s="44"/>
      <c r="C1209" s="381"/>
      <c r="D1209" s="44"/>
    </row>
    <row r="1210" spans="1:4">
      <c r="A1210" s="43">
        <v>1206</v>
      </c>
      <c r="B1210" s="44"/>
      <c r="C1210" s="381"/>
      <c r="D1210" s="44"/>
    </row>
    <row r="1211" spans="1:4">
      <c r="A1211" s="43">
        <v>1207</v>
      </c>
      <c r="B1211" s="44"/>
      <c r="C1211" s="381"/>
      <c r="D1211" s="44"/>
    </row>
    <row r="1212" spans="1:4">
      <c r="A1212" s="43">
        <v>1208</v>
      </c>
      <c r="B1212" s="44"/>
      <c r="C1212" s="381"/>
      <c r="D1212" s="44"/>
    </row>
    <row r="1213" spans="1:4">
      <c r="A1213" s="43">
        <v>1209</v>
      </c>
      <c r="B1213" s="44"/>
      <c r="C1213" s="381"/>
      <c r="D1213" s="44"/>
    </row>
    <row r="1214" spans="1:4">
      <c r="A1214" s="43">
        <v>1210</v>
      </c>
      <c r="B1214" s="44"/>
      <c r="C1214" s="381"/>
      <c r="D1214" s="44"/>
    </row>
    <row r="1215" spans="1:4">
      <c r="A1215" s="43">
        <v>1211</v>
      </c>
      <c r="B1215" s="44"/>
      <c r="C1215" s="381"/>
      <c r="D1215" s="44"/>
    </row>
    <row r="1216" spans="1:4">
      <c r="A1216" s="43">
        <v>1212</v>
      </c>
      <c r="B1216" s="44"/>
      <c r="C1216" s="381"/>
      <c r="D1216" s="44"/>
    </row>
    <row r="1217" spans="1:4">
      <c r="A1217" s="43">
        <v>1213</v>
      </c>
      <c r="B1217" s="44"/>
      <c r="C1217" s="381"/>
      <c r="D1217" s="44"/>
    </row>
    <row r="1218" spans="1:4">
      <c r="A1218" s="43">
        <v>1214</v>
      </c>
      <c r="B1218" s="44"/>
      <c r="C1218" s="381"/>
      <c r="D1218" s="44"/>
    </row>
    <row r="1219" spans="1:4">
      <c r="A1219" s="43">
        <v>1215</v>
      </c>
      <c r="B1219" s="44"/>
      <c r="C1219" s="381"/>
      <c r="D1219" s="44"/>
    </row>
    <row r="1220" spans="1:4">
      <c r="A1220" s="43">
        <v>1216</v>
      </c>
      <c r="B1220" s="44"/>
      <c r="C1220" s="381"/>
      <c r="D1220" s="44"/>
    </row>
    <row r="1221" spans="1:4">
      <c r="A1221" s="43">
        <v>1217</v>
      </c>
      <c r="B1221" s="44"/>
      <c r="C1221" s="381"/>
      <c r="D1221" s="44"/>
    </row>
    <row r="1222" spans="1:4">
      <c r="A1222" s="43">
        <v>1218</v>
      </c>
      <c r="B1222" s="44"/>
      <c r="C1222" s="381"/>
      <c r="D1222" s="44"/>
    </row>
    <row r="1223" spans="1:4">
      <c r="A1223" s="43">
        <v>1219</v>
      </c>
      <c r="B1223" s="44"/>
      <c r="C1223" s="381"/>
      <c r="D1223" s="44"/>
    </row>
    <row r="1224" spans="1:4">
      <c r="A1224" s="43">
        <v>1220</v>
      </c>
      <c r="B1224" s="44"/>
      <c r="C1224" s="381"/>
      <c r="D1224" s="44"/>
    </row>
    <row r="1225" spans="1:4">
      <c r="A1225" s="43">
        <v>1221</v>
      </c>
      <c r="B1225" s="44"/>
      <c r="C1225" s="381"/>
      <c r="D1225" s="44"/>
    </row>
    <row r="1226" spans="1:4">
      <c r="A1226" s="43">
        <v>1222</v>
      </c>
      <c r="B1226" s="44"/>
      <c r="C1226" s="381"/>
      <c r="D1226" s="44"/>
    </row>
    <row r="1227" spans="1:4">
      <c r="A1227" s="43">
        <v>1223</v>
      </c>
      <c r="B1227" s="44"/>
      <c r="C1227" s="381"/>
      <c r="D1227" s="44"/>
    </row>
    <row r="1228" spans="1:4">
      <c r="A1228" s="43">
        <v>1224</v>
      </c>
      <c r="B1228" s="44"/>
      <c r="C1228" s="381"/>
      <c r="D1228" s="44"/>
    </row>
    <row r="1229" spans="1:4">
      <c r="A1229" s="43">
        <v>1225</v>
      </c>
      <c r="B1229" s="44"/>
      <c r="C1229" s="381"/>
      <c r="D1229" s="44"/>
    </row>
    <row r="1230" spans="1:4">
      <c r="A1230" s="43">
        <v>1226</v>
      </c>
      <c r="B1230" s="44"/>
      <c r="C1230" s="381"/>
      <c r="D1230" s="44"/>
    </row>
    <row r="1231" spans="1:4">
      <c r="A1231" s="43">
        <v>1227</v>
      </c>
      <c r="B1231" s="44"/>
      <c r="C1231" s="381"/>
      <c r="D1231" s="44"/>
    </row>
    <row r="1232" spans="1:4">
      <c r="A1232" s="43">
        <v>1228</v>
      </c>
      <c r="B1232" s="44"/>
      <c r="C1232" s="381"/>
      <c r="D1232" s="44"/>
    </row>
    <row r="1233" spans="1:4">
      <c r="A1233" s="43">
        <v>1229</v>
      </c>
      <c r="B1233" s="44"/>
      <c r="C1233" s="381"/>
      <c r="D1233" s="44"/>
    </row>
    <row r="1234" spans="1:4">
      <c r="A1234" s="43">
        <v>1230</v>
      </c>
      <c r="B1234" s="44"/>
      <c r="C1234" s="381"/>
      <c r="D1234" s="44"/>
    </row>
    <row r="1235" spans="1:4">
      <c r="A1235" s="43">
        <v>1231</v>
      </c>
      <c r="B1235" s="44"/>
      <c r="C1235" s="381"/>
      <c r="D1235" s="44"/>
    </row>
    <row r="1236" spans="1:4">
      <c r="A1236" s="43">
        <v>1232</v>
      </c>
      <c r="B1236" s="44"/>
      <c r="C1236" s="381"/>
      <c r="D1236" s="44"/>
    </row>
    <row r="1237" spans="1:4">
      <c r="A1237" s="43">
        <v>1233</v>
      </c>
      <c r="B1237" s="44"/>
      <c r="C1237" s="381"/>
      <c r="D1237" s="44"/>
    </row>
    <row r="1238" spans="1:4">
      <c r="A1238" s="43">
        <v>1234</v>
      </c>
      <c r="B1238" s="44"/>
      <c r="C1238" s="381"/>
      <c r="D1238" s="44"/>
    </row>
    <row r="1239" spans="1:4">
      <c r="A1239" s="43">
        <v>1235</v>
      </c>
      <c r="B1239" s="44"/>
      <c r="C1239" s="381"/>
      <c r="D1239" s="44"/>
    </row>
    <row r="1240" spans="1:4">
      <c r="A1240" s="43">
        <v>1236</v>
      </c>
      <c r="B1240" s="44"/>
      <c r="C1240" s="381"/>
      <c r="D1240" s="44"/>
    </row>
    <row r="1241" spans="1:4">
      <c r="A1241" s="43">
        <v>1237</v>
      </c>
      <c r="B1241" s="44"/>
      <c r="C1241" s="381"/>
      <c r="D1241" s="44"/>
    </row>
    <row r="1242" spans="1:4">
      <c r="A1242" s="43">
        <v>1238</v>
      </c>
      <c r="B1242" s="44"/>
      <c r="C1242" s="381"/>
      <c r="D1242" s="44"/>
    </row>
    <row r="1243" spans="1:4">
      <c r="A1243" s="43">
        <v>1239</v>
      </c>
      <c r="B1243" s="44"/>
      <c r="C1243" s="381"/>
      <c r="D1243" s="44"/>
    </row>
    <row r="1244" spans="1:4">
      <c r="A1244" s="43">
        <v>1240</v>
      </c>
      <c r="B1244" s="44"/>
      <c r="C1244" s="381"/>
      <c r="D1244" s="44"/>
    </row>
    <row r="1245" spans="1:4">
      <c r="A1245" s="43">
        <v>1241</v>
      </c>
      <c r="B1245" s="44"/>
      <c r="C1245" s="381"/>
      <c r="D1245" s="44"/>
    </row>
    <row r="1246" spans="1:4">
      <c r="A1246" s="43">
        <v>1242</v>
      </c>
      <c r="B1246" s="44"/>
      <c r="C1246" s="381"/>
      <c r="D1246" s="44"/>
    </row>
    <row r="1247" spans="1:4">
      <c r="A1247" s="43">
        <v>1243</v>
      </c>
      <c r="B1247" s="44"/>
      <c r="C1247" s="381"/>
      <c r="D1247" s="44"/>
    </row>
    <row r="1248" spans="1:4">
      <c r="A1248" s="43">
        <v>1244</v>
      </c>
      <c r="B1248" s="44"/>
      <c r="C1248" s="381"/>
      <c r="D1248" s="44"/>
    </row>
    <row r="1249" spans="1:4">
      <c r="A1249" s="43">
        <v>1245</v>
      </c>
      <c r="B1249" s="44"/>
      <c r="C1249" s="381"/>
      <c r="D1249" s="44"/>
    </row>
    <row r="1250" spans="1:4">
      <c r="A1250" s="43">
        <v>1246</v>
      </c>
      <c r="B1250" s="44"/>
      <c r="C1250" s="381"/>
      <c r="D1250" s="44"/>
    </row>
    <row r="1251" spans="1:4">
      <c r="A1251" s="43">
        <v>1247</v>
      </c>
      <c r="B1251" s="44"/>
      <c r="C1251" s="381"/>
      <c r="D1251" s="44"/>
    </row>
    <row r="1252" spans="1:4">
      <c r="A1252" s="43">
        <v>1248</v>
      </c>
      <c r="B1252" s="44"/>
      <c r="C1252" s="381"/>
      <c r="D1252" s="44"/>
    </row>
    <row r="1253" spans="1:4">
      <c r="A1253" s="43">
        <v>1249</v>
      </c>
      <c r="B1253" s="44"/>
      <c r="C1253" s="381"/>
      <c r="D1253" s="44"/>
    </row>
    <row r="1254" spans="1:4">
      <c r="A1254" s="43">
        <v>1250</v>
      </c>
      <c r="B1254" s="44"/>
      <c r="C1254" s="381"/>
      <c r="D1254" s="44"/>
    </row>
    <row r="1255" spans="1:4">
      <c r="A1255" s="43">
        <v>1251</v>
      </c>
      <c r="B1255" s="44"/>
      <c r="C1255" s="381"/>
      <c r="D1255" s="44"/>
    </row>
    <row r="1256" spans="1:4">
      <c r="A1256" s="43">
        <v>1252</v>
      </c>
      <c r="B1256" s="44"/>
      <c r="C1256" s="381"/>
      <c r="D1256" s="44"/>
    </row>
    <row r="1257" spans="1:4">
      <c r="A1257" s="43">
        <v>1253</v>
      </c>
      <c r="B1257" s="44"/>
      <c r="C1257" s="381"/>
      <c r="D1257" s="44"/>
    </row>
    <row r="1258" spans="1:4">
      <c r="A1258" s="43">
        <v>1254</v>
      </c>
      <c r="B1258" s="44"/>
      <c r="C1258" s="381"/>
      <c r="D1258" s="44"/>
    </row>
    <row r="1259" spans="1:4">
      <c r="A1259" s="43">
        <v>1255</v>
      </c>
      <c r="B1259" s="44"/>
      <c r="C1259" s="381"/>
      <c r="D1259" s="44"/>
    </row>
    <row r="1260" spans="1:4">
      <c r="A1260" s="43">
        <v>1256</v>
      </c>
      <c r="B1260" s="44"/>
      <c r="C1260" s="381"/>
      <c r="D1260" s="44"/>
    </row>
    <row r="1261" spans="1:4">
      <c r="A1261" s="43">
        <v>1257</v>
      </c>
      <c r="B1261" s="44"/>
      <c r="C1261" s="381"/>
      <c r="D1261" s="44"/>
    </row>
    <row r="1262" spans="1:4">
      <c r="A1262" s="43">
        <v>1258</v>
      </c>
      <c r="B1262" s="44"/>
      <c r="C1262" s="381"/>
      <c r="D1262" s="44"/>
    </row>
    <row r="1263" spans="1:4">
      <c r="A1263" s="43">
        <v>1259</v>
      </c>
      <c r="B1263" s="44"/>
      <c r="C1263" s="381"/>
      <c r="D1263" s="44"/>
    </row>
    <row r="1264" spans="1:4">
      <c r="A1264" s="43">
        <v>1260</v>
      </c>
      <c r="B1264" s="44"/>
      <c r="C1264" s="381"/>
      <c r="D1264" s="44"/>
    </row>
    <row r="1265" spans="1:4">
      <c r="A1265" s="43">
        <v>1261</v>
      </c>
      <c r="B1265" s="44"/>
      <c r="C1265" s="381"/>
      <c r="D1265" s="44"/>
    </row>
    <row r="1266" spans="1:4">
      <c r="A1266" s="43">
        <v>1262</v>
      </c>
      <c r="B1266" s="44"/>
      <c r="C1266" s="381"/>
      <c r="D1266" s="44"/>
    </row>
    <row r="1267" spans="1:4">
      <c r="A1267" s="43">
        <v>1263</v>
      </c>
      <c r="B1267" s="44"/>
      <c r="C1267" s="381"/>
      <c r="D1267" s="44"/>
    </row>
    <row r="1268" spans="1:4">
      <c r="A1268" s="43">
        <v>1264</v>
      </c>
      <c r="B1268" s="44"/>
      <c r="C1268" s="381"/>
      <c r="D1268" s="44"/>
    </row>
    <row r="1269" spans="1:4">
      <c r="A1269" s="43">
        <v>1265</v>
      </c>
      <c r="B1269" s="44"/>
      <c r="C1269" s="381"/>
      <c r="D1269" s="44"/>
    </row>
    <row r="1270" spans="1:4">
      <c r="A1270" s="43">
        <v>1266</v>
      </c>
      <c r="B1270" s="44"/>
      <c r="C1270" s="381"/>
      <c r="D1270" s="44"/>
    </row>
    <row r="1271" spans="1:4">
      <c r="A1271" s="43">
        <v>1267</v>
      </c>
      <c r="B1271" s="44"/>
      <c r="C1271" s="381"/>
      <c r="D1271" s="44"/>
    </row>
    <row r="1272" spans="1:4">
      <c r="A1272" s="43">
        <v>1268</v>
      </c>
      <c r="B1272" s="44"/>
      <c r="C1272" s="381"/>
      <c r="D1272" s="44"/>
    </row>
    <row r="1273" spans="1:4">
      <c r="A1273" s="43">
        <v>1269</v>
      </c>
      <c r="B1273" s="44"/>
      <c r="C1273" s="381"/>
      <c r="D1273" s="44"/>
    </row>
    <row r="1274" spans="1:4">
      <c r="A1274" s="43">
        <v>1270</v>
      </c>
      <c r="B1274" s="44"/>
      <c r="C1274" s="381"/>
      <c r="D1274" s="44"/>
    </row>
    <row r="1275" spans="1:4">
      <c r="A1275" s="43">
        <v>1271</v>
      </c>
      <c r="B1275" s="44"/>
      <c r="C1275" s="381"/>
      <c r="D1275" s="44"/>
    </row>
    <row r="1276" spans="1:4">
      <c r="A1276" s="43">
        <v>1272</v>
      </c>
      <c r="B1276" s="44"/>
      <c r="C1276" s="381"/>
      <c r="D1276" s="44"/>
    </row>
    <row r="1277" spans="1:4">
      <c r="A1277" s="43">
        <v>1273</v>
      </c>
      <c r="B1277" s="44"/>
      <c r="C1277" s="381"/>
      <c r="D1277" s="44"/>
    </row>
    <row r="1278" spans="1:4">
      <c r="A1278" s="43">
        <v>1274</v>
      </c>
      <c r="B1278" s="44"/>
      <c r="C1278" s="381"/>
      <c r="D1278" s="44"/>
    </row>
    <row r="1279" spans="1:4">
      <c r="A1279" s="43">
        <v>1275</v>
      </c>
      <c r="B1279" s="44"/>
      <c r="C1279" s="381"/>
      <c r="D1279" s="44"/>
    </row>
    <row r="1280" spans="1:4">
      <c r="A1280" s="43">
        <v>1276</v>
      </c>
      <c r="B1280" s="44"/>
      <c r="C1280" s="381"/>
      <c r="D1280" s="44"/>
    </row>
    <row r="1281" spans="1:4">
      <c r="A1281" s="43">
        <v>1277</v>
      </c>
      <c r="B1281" s="44"/>
      <c r="C1281" s="381"/>
      <c r="D1281" s="44"/>
    </row>
    <row r="1282" spans="1:4">
      <c r="A1282" s="43">
        <v>1278</v>
      </c>
      <c r="B1282" s="44"/>
      <c r="C1282" s="381"/>
      <c r="D1282" s="44"/>
    </row>
    <row r="1283" spans="1:4">
      <c r="A1283" s="43">
        <v>1279</v>
      </c>
      <c r="B1283" s="44"/>
      <c r="C1283" s="381"/>
      <c r="D1283" s="44"/>
    </row>
    <row r="1284" spans="1:4">
      <c r="A1284" s="43">
        <v>1280</v>
      </c>
      <c r="B1284" s="44"/>
      <c r="C1284" s="381"/>
      <c r="D1284" s="44"/>
    </row>
    <row r="1285" spans="1:4">
      <c r="A1285" s="43">
        <v>1281</v>
      </c>
      <c r="B1285" s="44"/>
      <c r="C1285" s="381"/>
      <c r="D1285" s="44"/>
    </row>
    <row r="1286" spans="1:4">
      <c r="A1286" s="43">
        <v>1282</v>
      </c>
      <c r="B1286" s="44"/>
      <c r="C1286" s="381"/>
      <c r="D1286" s="44"/>
    </row>
    <row r="1287" spans="1:4">
      <c r="A1287" s="43">
        <v>1283</v>
      </c>
      <c r="B1287" s="44"/>
      <c r="C1287" s="381"/>
      <c r="D1287" s="44"/>
    </row>
    <row r="1288" spans="1:4">
      <c r="A1288" s="43">
        <v>1284</v>
      </c>
      <c r="B1288" s="44"/>
      <c r="C1288" s="381"/>
      <c r="D1288" s="44"/>
    </row>
    <row r="1289" spans="1:4">
      <c r="A1289" s="43">
        <v>1285</v>
      </c>
      <c r="B1289" s="44"/>
      <c r="C1289" s="381"/>
      <c r="D1289" s="44"/>
    </row>
    <row r="1290" spans="1:4">
      <c r="A1290" s="43">
        <v>1286</v>
      </c>
      <c r="B1290" s="44"/>
      <c r="C1290" s="381"/>
      <c r="D1290" s="44"/>
    </row>
    <row r="1291" spans="1:4">
      <c r="A1291" s="43">
        <v>1287</v>
      </c>
      <c r="B1291" s="44"/>
      <c r="C1291" s="381"/>
      <c r="D1291" s="44"/>
    </row>
    <row r="1292" spans="1:4">
      <c r="A1292" s="43">
        <v>1288</v>
      </c>
      <c r="B1292" s="44"/>
      <c r="C1292" s="381"/>
      <c r="D1292" s="44"/>
    </row>
    <row r="1293" spans="1:4">
      <c r="A1293" s="43">
        <v>1289</v>
      </c>
      <c r="B1293" s="44"/>
      <c r="C1293" s="381"/>
      <c r="D1293" s="44"/>
    </row>
    <row r="1294" spans="1:4">
      <c r="A1294" s="43">
        <v>1290</v>
      </c>
      <c r="B1294" s="44"/>
      <c r="C1294" s="381"/>
      <c r="D1294" s="44"/>
    </row>
    <row r="1295" spans="1:4">
      <c r="A1295" s="43">
        <v>1291</v>
      </c>
      <c r="B1295" s="44"/>
      <c r="C1295" s="381"/>
      <c r="D1295" s="44"/>
    </row>
    <row r="1296" spans="1:4">
      <c r="A1296" s="43">
        <v>1292</v>
      </c>
      <c r="B1296" s="44"/>
      <c r="C1296" s="381"/>
      <c r="D1296" s="44"/>
    </row>
    <row r="1297" spans="1:4">
      <c r="A1297" s="43">
        <v>1293</v>
      </c>
      <c r="B1297" s="44"/>
      <c r="C1297" s="381"/>
      <c r="D1297" s="44"/>
    </row>
    <row r="1298" spans="1:4">
      <c r="A1298" s="43">
        <v>1294</v>
      </c>
      <c r="B1298" s="44"/>
      <c r="C1298" s="381"/>
      <c r="D1298" s="44"/>
    </row>
    <row r="1299" spans="1:4">
      <c r="A1299" s="43">
        <v>1295</v>
      </c>
      <c r="B1299" s="44"/>
      <c r="C1299" s="381"/>
      <c r="D1299" s="44"/>
    </row>
    <row r="1300" spans="1:4">
      <c r="A1300" s="43">
        <v>1296</v>
      </c>
      <c r="B1300" s="44"/>
      <c r="C1300" s="381"/>
      <c r="D1300" s="44"/>
    </row>
    <row r="1301" spans="1:4">
      <c r="A1301" s="43">
        <v>1297</v>
      </c>
      <c r="B1301" s="44"/>
      <c r="C1301" s="381"/>
      <c r="D1301" s="44"/>
    </row>
    <row r="1302" spans="1:4">
      <c r="A1302" s="43">
        <v>1298</v>
      </c>
      <c r="B1302" s="44"/>
      <c r="C1302" s="381"/>
      <c r="D1302" s="44"/>
    </row>
    <row r="1303" spans="1:4">
      <c r="A1303" s="43">
        <v>1299</v>
      </c>
      <c r="B1303" s="44"/>
      <c r="C1303" s="381"/>
      <c r="D1303" s="44"/>
    </row>
    <row r="1304" spans="1:4">
      <c r="A1304" s="43">
        <v>1300</v>
      </c>
      <c r="B1304" s="44"/>
      <c r="C1304" s="381"/>
      <c r="D1304" s="44"/>
    </row>
    <row r="1305" spans="1:4">
      <c r="A1305" s="43">
        <v>1301</v>
      </c>
      <c r="B1305" s="44"/>
      <c r="C1305" s="381"/>
      <c r="D1305" s="44"/>
    </row>
    <row r="1306" spans="1:4">
      <c r="A1306" s="43">
        <v>1302</v>
      </c>
      <c r="B1306" s="44"/>
      <c r="C1306" s="381"/>
      <c r="D1306" s="44"/>
    </row>
    <row r="1307" spans="1:4">
      <c r="A1307" s="43">
        <v>1303</v>
      </c>
      <c r="B1307" s="44"/>
      <c r="C1307" s="381"/>
      <c r="D1307" s="44"/>
    </row>
    <row r="1308" spans="1:4">
      <c r="A1308" s="43">
        <v>1304</v>
      </c>
      <c r="B1308" s="44"/>
      <c r="C1308" s="381"/>
      <c r="D1308" s="44"/>
    </row>
    <row r="1309" spans="1:4">
      <c r="A1309" s="43">
        <v>1305</v>
      </c>
      <c r="B1309" s="44"/>
      <c r="C1309" s="381"/>
      <c r="D1309" s="44"/>
    </row>
    <row r="1310" spans="1:4">
      <c r="A1310" s="43">
        <v>1306</v>
      </c>
      <c r="B1310" s="44"/>
      <c r="C1310" s="381"/>
      <c r="D1310" s="44"/>
    </row>
    <row r="1311" spans="1:4">
      <c r="A1311" s="43">
        <v>1307</v>
      </c>
      <c r="B1311" s="44"/>
      <c r="C1311" s="381"/>
      <c r="D1311" s="44"/>
    </row>
    <row r="1312" spans="1:4">
      <c r="A1312" s="43">
        <v>1308</v>
      </c>
      <c r="B1312" s="44"/>
      <c r="C1312" s="381"/>
      <c r="D1312" s="44"/>
    </row>
    <row r="1313" spans="1:4">
      <c r="A1313" s="43">
        <v>1309</v>
      </c>
      <c r="B1313" s="44"/>
      <c r="C1313" s="381"/>
      <c r="D1313" s="44"/>
    </row>
    <row r="1314" spans="1:4">
      <c r="A1314" s="43">
        <v>1310</v>
      </c>
      <c r="B1314" s="44"/>
      <c r="C1314" s="381"/>
      <c r="D1314" s="44"/>
    </row>
    <row r="1315" spans="1:4">
      <c r="A1315" s="43">
        <v>1311</v>
      </c>
      <c r="B1315" s="44"/>
      <c r="C1315" s="381"/>
      <c r="D1315" s="44"/>
    </row>
    <row r="1316" spans="1:4">
      <c r="A1316" s="43">
        <v>1312</v>
      </c>
      <c r="B1316" s="44"/>
      <c r="C1316" s="381"/>
      <c r="D1316" s="44"/>
    </row>
    <row r="1317" spans="1:4">
      <c r="A1317" s="43">
        <v>1313</v>
      </c>
      <c r="B1317" s="44"/>
      <c r="C1317" s="381"/>
      <c r="D1317" s="44"/>
    </row>
    <row r="1318" spans="1:4">
      <c r="A1318" s="43">
        <v>1314</v>
      </c>
      <c r="B1318" s="44"/>
      <c r="C1318" s="381"/>
      <c r="D1318" s="44"/>
    </row>
    <row r="1319" spans="1:4">
      <c r="A1319" s="43">
        <v>1315</v>
      </c>
      <c r="B1319" s="44"/>
      <c r="C1319" s="381"/>
      <c r="D1319" s="44"/>
    </row>
    <row r="1320" spans="1:4">
      <c r="A1320" s="43">
        <v>1316</v>
      </c>
      <c r="B1320" s="44"/>
      <c r="C1320" s="381"/>
      <c r="D1320" s="44"/>
    </row>
    <row r="1321" spans="1:4">
      <c r="A1321" s="43">
        <v>1317</v>
      </c>
      <c r="B1321" s="44"/>
      <c r="C1321" s="381"/>
      <c r="D1321" s="44"/>
    </row>
    <row r="1322" spans="1:4">
      <c r="A1322" s="43">
        <v>1318</v>
      </c>
      <c r="B1322" s="44"/>
      <c r="C1322" s="381"/>
      <c r="D1322" s="44"/>
    </row>
    <row r="1323" spans="1:4">
      <c r="A1323" s="43">
        <v>1319</v>
      </c>
      <c r="B1323" s="44"/>
      <c r="C1323" s="381"/>
      <c r="D1323" s="44"/>
    </row>
    <row r="1324" spans="1:4">
      <c r="A1324" s="43">
        <v>1320</v>
      </c>
      <c r="B1324" s="44"/>
      <c r="C1324" s="381"/>
      <c r="D1324" s="44"/>
    </row>
    <row r="1325" spans="1:4">
      <c r="A1325" s="43">
        <v>1321</v>
      </c>
      <c r="B1325" s="44"/>
      <c r="C1325" s="381"/>
      <c r="D1325" s="44"/>
    </row>
    <row r="1326" spans="1:4">
      <c r="A1326" s="43">
        <v>1322</v>
      </c>
      <c r="B1326" s="44"/>
      <c r="C1326" s="381"/>
      <c r="D1326" s="44"/>
    </row>
    <row r="1327" spans="1:4">
      <c r="A1327" s="43">
        <v>1323</v>
      </c>
      <c r="B1327" s="44"/>
      <c r="C1327" s="381"/>
      <c r="D1327" s="44"/>
    </row>
    <row r="1328" spans="1:4">
      <c r="A1328" s="43">
        <v>1324</v>
      </c>
      <c r="B1328" s="44"/>
      <c r="C1328" s="381"/>
      <c r="D1328" s="44"/>
    </row>
    <row r="1329" spans="1:4">
      <c r="A1329" s="43">
        <v>1325</v>
      </c>
      <c r="B1329" s="44"/>
      <c r="C1329" s="381"/>
      <c r="D1329" s="44"/>
    </row>
    <row r="1330" spans="1:4">
      <c r="A1330" s="43">
        <v>1326</v>
      </c>
      <c r="B1330" s="44"/>
      <c r="C1330" s="381"/>
      <c r="D1330" s="44"/>
    </row>
    <row r="1331" spans="1:4">
      <c r="A1331" s="43">
        <v>1327</v>
      </c>
      <c r="B1331" s="44"/>
      <c r="C1331" s="381"/>
      <c r="D1331" s="44"/>
    </row>
    <row r="1332" spans="1:4">
      <c r="A1332" s="43">
        <v>1328</v>
      </c>
      <c r="B1332" s="44"/>
      <c r="C1332" s="381"/>
      <c r="D1332" s="44"/>
    </row>
    <row r="1333" spans="1:4">
      <c r="A1333" s="43">
        <v>1329</v>
      </c>
      <c r="B1333" s="44"/>
      <c r="C1333" s="381"/>
      <c r="D1333" s="44"/>
    </row>
    <row r="1334" spans="1:4">
      <c r="A1334" s="43">
        <v>1330</v>
      </c>
      <c r="B1334" s="44"/>
      <c r="C1334" s="381"/>
      <c r="D1334" s="44"/>
    </row>
    <row r="1335" spans="1:4">
      <c r="A1335" s="43">
        <v>1331</v>
      </c>
      <c r="B1335" s="44"/>
      <c r="C1335" s="381"/>
      <c r="D1335" s="44"/>
    </row>
    <row r="1336" spans="1:4">
      <c r="A1336" s="43">
        <v>1332</v>
      </c>
      <c r="B1336" s="44"/>
      <c r="C1336" s="381"/>
      <c r="D1336" s="44"/>
    </row>
    <row r="1337" spans="1:4">
      <c r="A1337" s="43">
        <v>1333</v>
      </c>
      <c r="B1337" s="44"/>
      <c r="C1337" s="381"/>
      <c r="D1337" s="44"/>
    </row>
    <row r="1338" spans="1:4">
      <c r="A1338" s="43">
        <v>1334</v>
      </c>
      <c r="B1338" s="44"/>
      <c r="C1338" s="381"/>
      <c r="D1338" s="44"/>
    </row>
    <row r="1339" spans="1:4">
      <c r="A1339" s="43">
        <v>1335</v>
      </c>
      <c r="B1339" s="44"/>
      <c r="C1339" s="381"/>
      <c r="D1339" s="44"/>
    </row>
    <row r="1340" spans="1:4">
      <c r="A1340" s="43">
        <v>1336</v>
      </c>
      <c r="B1340" s="44"/>
      <c r="C1340" s="381"/>
      <c r="D1340" s="44"/>
    </row>
    <row r="1341" spans="1:4">
      <c r="A1341" s="43">
        <v>1337</v>
      </c>
      <c r="B1341" s="44"/>
      <c r="C1341" s="381"/>
      <c r="D1341" s="44"/>
    </row>
    <row r="1342" spans="1:4">
      <c r="A1342" s="43">
        <v>1338</v>
      </c>
      <c r="B1342" s="44"/>
      <c r="C1342" s="381"/>
      <c r="D1342" s="44"/>
    </row>
    <row r="1343" spans="1:4">
      <c r="A1343" s="43">
        <v>1339</v>
      </c>
      <c r="B1343" s="44"/>
      <c r="C1343" s="381"/>
      <c r="D1343" s="44"/>
    </row>
    <row r="1344" spans="1:4">
      <c r="A1344" s="43">
        <v>1340</v>
      </c>
      <c r="B1344" s="44"/>
      <c r="C1344" s="381"/>
      <c r="D1344" s="44"/>
    </row>
    <row r="1345" spans="1:4">
      <c r="A1345" s="43">
        <v>1341</v>
      </c>
      <c r="B1345" s="44"/>
      <c r="C1345" s="381"/>
      <c r="D1345" s="44"/>
    </row>
    <row r="1346" spans="1:4">
      <c r="A1346" s="43">
        <v>1342</v>
      </c>
      <c r="B1346" s="44"/>
      <c r="C1346" s="381"/>
      <c r="D1346" s="44"/>
    </row>
    <row r="1347" spans="1:4">
      <c r="A1347" s="43">
        <v>1343</v>
      </c>
      <c r="B1347" s="44"/>
      <c r="C1347" s="381"/>
      <c r="D1347" s="44"/>
    </row>
    <row r="1348" spans="1:4">
      <c r="A1348" s="43">
        <v>1344</v>
      </c>
      <c r="B1348" s="44"/>
      <c r="C1348" s="381"/>
      <c r="D1348" s="44"/>
    </row>
    <row r="1349" spans="1:4">
      <c r="A1349" s="43">
        <v>1345</v>
      </c>
      <c r="B1349" s="44"/>
      <c r="C1349" s="381"/>
      <c r="D1349" s="44"/>
    </row>
    <row r="1350" spans="1:4">
      <c r="A1350" s="43">
        <v>1346</v>
      </c>
      <c r="B1350" s="44"/>
      <c r="C1350" s="381"/>
      <c r="D1350" s="44"/>
    </row>
    <row r="1351" spans="1:4">
      <c r="A1351" s="43">
        <v>1347</v>
      </c>
      <c r="B1351" s="44"/>
      <c r="C1351" s="381"/>
      <c r="D1351" s="44"/>
    </row>
    <row r="1352" spans="1:4">
      <c r="A1352" s="43">
        <v>1348</v>
      </c>
      <c r="B1352" s="44"/>
      <c r="C1352" s="381"/>
      <c r="D1352" s="44"/>
    </row>
    <row r="1353" spans="1:4">
      <c r="A1353" s="43">
        <v>1349</v>
      </c>
      <c r="B1353" s="44"/>
      <c r="C1353" s="381"/>
      <c r="D1353" s="44"/>
    </row>
    <row r="1354" spans="1:4">
      <c r="A1354" s="43">
        <v>1350</v>
      </c>
      <c r="B1354" s="44"/>
      <c r="C1354" s="381"/>
      <c r="D1354" s="44"/>
    </row>
    <row r="1355" spans="1:4">
      <c r="A1355" s="43">
        <v>1351</v>
      </c>
      <c r="B1355" s="44"/>
      <c r="C1355" s="381"/>
      <c r="D1355" s="44"/>
    </row>
    <row r="1356" spans="1:4">
      <c r="A1356" s="43">
        <v>1352</v>
      </c>
      <c r="B1356" s="44"/>
      <c r="C1356" s="381"/>
      <c r="D1356" s="44"/>
    </row>
    <row r="1357" spans="1:4">
      <c r="A1357" s="43">
        <v>1353</v>
      </c>
      <c r="B1357" s="44"/>
      <c r="C1357" s="381"/>
      <c r="D1357" s="44"/>
    </row>
    <row r="1358" spans="1:4">
      <c r="A1358" s="43">
        <v>1354</v>
      </c>
      <c r="B1358" s="44"/>
      <c r="C1358" s="381"/>
      <c r="D1358" s="44"/>
    </row>
    <row r="1359" spans="1:4">
      <c r="A1359" s="43">
        <v>1355</v>
      </c>
      <c r="B1359" s="44"/>
      <c r="C1359" s="381"/>
      <c r="D1359" s="44"/>
    </row>
    <row r="1360" spans="1:4">
      <c r="A1360" s="43">
        <v>1356</v>
      </c>
      <c r="B1360" s="44"/>
      <c r="C1360" s="381"/>
      <c r="D1360" s="44"/>
    </row>
    <row r="1361" spans="1:4">
      <c r="A1361" s="43">
        <v>1357</v>
      </c>
      <c r="B1361" s="44"/>
      <c r="C1361" s="381"/>
      <c r="D1361" s="44"/>
    </row>
    <row r="1362" spans="1:4">
      <c r="A1362" s="43">
        <v>1358</v>
      </c>
      <c r="B1362" s="44"/>
      <c r="C1362" s="381"/>
      <c r="D1362" s="44"/>
    </row>
    <row r="1363" spans="1:4">
      <c r="A1363" s="43">
        <v>1359</v>
      </c>
      <c r="B1363" s="44"/>
      <c r="C1363" s="381"/>
      <c r="D1363" s="44"/>
    </row>
    <row r="1364" spans="1:4">
      <c r="A1364" s="43">
        <v>1360</v>
      </c>
      <c r="B1364" s="44"/>
      <c r="C1364" s="381"/>
      <c r="D1364" s="44"/>
    </row>
    <row r="1365" spans="1:4">
      <c r="A1365" s="43">
        <v>1361</v>
      </c>
      <c r="B1365" s="44"/>
      <c r="C1365" s="381"/>
      <c r="D1365" s="44"/>
    </row>
    <row r="1366" spans="1:4">
      <c r="A1366" s="43">
        <v>1362</v>
      </c>
      <c r="B1366" s="44"/>
      <c r="C1366" s="381"/>
      <c r="D1366" s="44"/>
    </row>
    <row r="1367" spans="1:4">
      <c r="A1367" s="43">
        <v>1363</v>
      </c>
      <c r="B1367" s="44"/>
      <c r="C1367" s="381"/>
      <c r="D1367" s="44"/>
    </row>
    <row r="1368" spans="1:4">
      <c r="A1368" s="43">
        <v>1364</v>
      </c>
      <c r="B1368" s="44"/>
      <c r="C1368" s="381"/>
      <c r="D1368" s="44"/>
    </row>
    <row r="1369" spans="1:4">
      <c r="A1369" s="43">
        <v>1365</v>
      </c>
      <c r="B1369" s="44"/>
      <c r="C1369" s="381"/>
      <c r="D1369" s="44"/>
    </row>
    <row r="1370" spans="1:4">
      <c r="A1370" s="43">
        <v>1366</v>
      </c>
      <c r="B1370" s="44"/>
      <c r="C1370" s="381"/>
      <c r="D1370" s="44"/>
    </row>
    <row r="1371" spans="1:4">
      <c r="A1371" s="43">
        <v>1367</v>
      </c>
      <c r="B1371" s="44"/>
      <c r="C1371" s="381"/>
      <c r="D1371" s="44"/>
    </row>
    <row r="1372" spans="1:4">
      <c r="A1372" s="43">
        <v>1368</v>
      </c>
      <c r="B1372" s="44"/>
      <c r="C1372" s="381"/>
      <c r="D1372" s="44"/>
    </row>
    <row r="1373" spans="1:4">
      <c r="A1373" s="43">
        <v>1369</v>
      </c>
      <c r="B1373" s="44"/>
      <c r="C1373" s="381"/>
      <c r="D1373" s="44"/>
    </row>
    <row r="1374" spans="1:4">
      <c r="A1374" s="43">
        <v>1370</v>
      </c>
      <c r="B1374" s="44"/>
      <c r="C1374" s="381"/>
      <c r="D1374" s="44"/>
    </row>
    <row r="1375" spans="1:4">
      <c r="A1375" s="43">
        <v>1371</v>
      </c>
      <c r="B1375" s="44"/>
      <c r="C1375" s="381"/>
      <c r="D1375" s="44"/>
    </row>
    <row r="1376" spans="1:4">
      <c r="A1376" s="43">
        <v>1372</v>
      </c>
      <c r="B1376" s="44"/>
      <c r="C1376" s="381"/>
      <c r="D1376" s="44"/>
    </row>
    <row r="1377" spans="1:4">
      <c r="A1377" s="43">
        <v>1373</v>
      </c>
      <c r="B1377" s="44"/>
      <c r="C1377" s="381"/>
      <c r="D1377" s="44"/>
    </row>
    <row r="1378" spans="1:4">
      <c r="A1378" s="43">
        <v>1374</v>
      </c>
      <c r="B1378" s="44"/>
      <c r="C1378" s="381"/>
      <c r="D1378" s="44"/>
    </row>
    <row r="1379" spans="1:4">
      <c r="A1379" s="43">
        <v>1375</v>
      </c>
      <c r="B1379" s="44"/>
      <c r="C1379" s="381"/>
      <c r="D1379" s="44"/>
    </row>
    <row r="1380" spans="1:4">
      <c r="A1380" s="43">
        <v>1376</v>
      </c>
      <c r="B1380" s="44"/>
      <c r="C1380" s="381"/>
      <c r="D1380" s="44"/>
    </row>
    <row r="1381" spans="1:4">
      <c r="A1381" s="43">
        <v>1377</v>
      </c>
      <c r="B1381" s="44"/>
      <c r="C1381" s="381"/>
      <c r="D1381" s="44"/>
    </row>
    <row r="1382" spans="1:4">
      <c r="A1382" s="43">
        <v>1378</v>
      </c>
      <c r="B1382" s="44"/>
      <c r="C1382" s="381"/>
      <c r="D1382" s="44"/>
    </row>
    <row r="1383" spans="1:4">
      <c r="A1383" s="43">
        <v>1379</v>
      </c>
      <c r="B1383" s="44"/>
      <c r="C1383" s="381"/>
      <c r="D1383" s="44"/>
    </row>
    <row r="1384" spans="1:4">
      <c r="A1384" s="43">
        <v>1380</v>
      </c>
      <c r="B1384" s="44"/>
      <c r="C1384" s="381"/>
      <c r="D1384" s="44"/>
    </row>
    <row r="1385" spans="1:4">
      <c r="A1385" s="43">
        <v>1381</v>
      </c>
      <c r="B1385" s="44"/>
      <c r="C1385" s="381"/>
      <c r="D1385" s="44"/>
    </row>
    <row r="1386" spans="1:4">
      <c r="A1386" s="43">
        <v>1382</v>
      </c>
      <c r="B1386" s="44"/>
      <c r="C1386" s="381"/>
      <c r="D1386" s="44"/>
    </row>
    <row r="1387" spans="1:4">
      <c r="A1387" s="43">
        <v>1383</v>
      </c>
      <c r="B1387" s="44"/>
      <c r="C1387" s="381"/>
      <c r="D1387" s="44"/>
    </row>
    <row r="1388" spans="1:4">
      <c r="A1388" s="43">
        <v>1384</v>
      </c>
      <c r="B1388" s="44"/>
      <c r="C1388" s="381"/>
      <c r="D1388" s="44"/>
    </row>
    <row r="1389" spans="1:4">
      <c r="A1389" s="43">
        <v>1385</v>
      </c>
      <c r="B1389" s="44"/>
      <c r="C1389" s="381"/>
      <c r="D1389" s="44"/>
    </row>
    <row r="1390" spans="1:4">
      <c r="A1390" s="43">
        <v>1386</v>
      </c>
      <c r="B1390" s="44"/>
      <c r="C1390" s="381"/>
      <c r="D1390" s="44"/>
    </row>
    <row r="1391" spans="1:4">
      <c r="A1391" s="43">
        <v>1387</v>
      </c>
      <c r="B1391" s="44"/>
      <c r="C1391" s="381"/>
      <c r="D1391" s="44"/>
    </row>
    <row r="1392" spans="1:4">
      <c r="A1392" s="43">
        <v>1388</v>
      </c>
      <c r="B1392" s="44"/>
      <c r="C1392" s="381"/>
      <c r="D1392" s="44"/>
    </row>
    <row r="1393" spans="1:4">
      <c r="A1393" s="43">
        <v>1389</v>
      </c>
      <c r="B1393" s="44"/>
      <c r="C1393" s="381"/>
      <c r="D1393" s="44"/>
    </row>
    <row r="1394" spans="1:4">
      <c r="A1394" s="43">
        <v>1390</v>
      </c>
      <c r="B1394" s="44"/>
      <c r="C1394" s="381"/>
      <c r="D1394" s="44"/>
    </row>
    <row r="1395" spans="1:4">
      <c r="A1395" s="43">
        <v>1391</v>
      </c>
      <c r="B1395" s="44"/>
      <c r="C1395" s="381"/>
      <c r="D1395" s="44"/>
    </row>
    <row r="1396" spans="1:4">
      <c r="A1396" s="43">
        <v>1392</v>
      </c>
      <c r="B1396" s="44"/>
      <c r="C1396" s="381"/>
      <c r="D1396" s="44"/>
    </row>
    <row r="1397" spans="1:4">
      <c r="A1397" s="43">
        <v>1393</v>
      </c>
      <c r="B1397" s="44"/>
      <c r="C1397" s="381"/>
      <c r="D1397" s="44"/>
    </row>
    <row r="1398" spans="1:4">
      <c r="A1398" s="43">
        <v>1394</v>
      </c>
      <c r="B1398" s="44"/>
      <c r="C1398" s="381"/>
      <c r="D1398" s="44"/>
    </row>
    <row r="1399" spans="1:4">
      <c r="A1399" s="43">
        <v>1395</v>
      </c>
      <c r="B1399" s="44"/>
      <c r="C1399" s="381"/>
      <c r="D1399" s="44"/>
    </row>
    <row r="1400" spans="1:4">
      <c r="A1400" s="43">
        <v>1396</v>
      </c>
      <c r="B1400" s="44"/>
      <c r="C1400" s="381"/>
      <c r="D1400" s="44"/>
    </row>
    <row r="1401" spans="1:4">
      <c r="A1401" s="43">
        <v>1397</v>
      </c>
      <c r="B1401" s="44"/>
      <c r="C1401" s="381"/>
      <c r="D1401" s="44"/>
    </row>
    <row r="1402" spans="1:4">
      <c r="A1402" s="43">
        <v>1398</v>
      </c>
      <c r="B1402" s="44"/>
      <c r="C1402" s="381"/>
      <c r="D1402" s="44"/>
    </row>
    <row r="1403" spans="1:4">
      <c r="A1403" s="43">
        <v>1399</v>
      </c>
      <c r="B1403" s="44"/>
      <c r="C1403" s="381"/>
      <c r="D1403" s="44"/>
    </row>
    <row r="1404" spans="1:4">
      <c r="A1404" s="43">
        <v>1400</v>
      </c>
      <c r="B1404" s="44"/>
      <c r="C1404" s="381"/>
      <c r="D1404" s="44"/>
    </row>
    <row r="1405" spans="1:4">
      <c r="A1405" s="43">
        <v>1401</v>
      </c>
      <c r="B1405" s="44"/>
      <c r="C1405" s="381"/>
      <c r="D1405" s="44"/>
    </row>
    <row r="1406" spans="1:4">
      <c r="A1406" s="43">
        <v>1402</v>
      </c>
      <c r="B1406" s="44"/>
      <c r="C1406" s="381"/>
      <c r="D1406" s="44"/>
    </row>
    <row r="1407" spans="1:4">
      <c r="A1407" s="43">
        <v>1403</v>
      </c>
      <c r="B1407" s="44"/>
      <c r="C1407" s="381"/>
      <c r="D1407" s="44"/>
    </row>
    <row r="1408" spans="1:4">
      <c r="A1408" s="43">
        <v>1404</v>
      </c>
      <c r="B1408" s="44"/>
      <c r="C1408" s="381"/>
      <c r="D1408" s="44"/>
    </row>
    <row r="1409" spans="1:4">
      <c r="A1409" s="43">
        <v>1405</v>
      </c>
      <c r="B1409" s="44"/>
      <c r="C1409" s="381"/>
      <c r="D1409" s="44"/>
    </row>
    <row r="1410" spans="1:4">
      <c r="A1410" s="43">
        <v>1406</v>
      </c>
      <c r="B1410" s="44"/>
      <c r="C1410" s="381"/>
      <c r="D1410" s="44"/>
    </row>
    <row r="1411" spans="1:4">
      <c r="A1411" s="43">
        <v>1407</v>
      </c>
      <c r="B1411" s="44"/>
      <c r="C1411" s="381"/>
      <c r="D1411" s="44"/>
    </row>
    <row r="1412" spans="1:4">
      <c r="A1412" s="43">
        <v>1408</v>
      </c>
      <c r="B1412" s="44"/>
      <c r="C1412" s="381"/>
      <c r="D1412" s="44"/>
    </row>
    <row r="1413" spans="1:4">
      <c r="A1413" s="43">
        <v>1409</v>
      </c>
      <c r="B1413" s="44"/>
      <c r="C1413" s="381"/>
      <c r="D1413" s="44"/>
    </row>
    <row r="1414" spans="1:4">
      <c r="A1414" s="43">
        <v>1410</v>
      </c>
      <c r="B1414" s="44"/>
      <c r="C1414" s="381"/>
      <c r="D1414" s="44"/>
    </row>
    <row r="1415" spans="1:4">
      <c r="A1415" s="43">
        <v>1411</v>
      </c>
      <c r="B1415" s="44"/>
      <c r="C1415" s="381"/>
      <c r="D1415" s="44"/>
    </row>
    <row r="1416" spans="1:4">
      <c r="A1416" s="43">
        <v>1412</v>
      </c>
      <c r="B1416" s="44"/>
      <c r="C1416" s="381"/>
      <c r="D1416" s="44"/>
    </row>
    <row r="1417" spans="1:4">
      <c r="A1417" s="43">
        <v>1413</v>
      </c>
      <c r="B1417" s="44"/>
      <c r="C1417" s="381"/>
      <c r="D1417" s="44"/>
    </row>
    <row r="1418" spans="1:4">
      <c r="A1418" s="43">
        <v>1414</v>
      </c>
      <c r="B1418" s="44"/>
      <c r="C1418" s="381"/>
      <c r="D1418" s="44"/>
    </row>
    <row r="1419" spans="1:4">
      <c r="A1419" s="43">
        <v>1415</v>
      </c>
      <c r="B1419" s="44"/>
      <c r="C1419" s="381"/>
      <c r="D1419" s="44"/>
    </row>
    <row r="1420" spans="1:4">
      <c r="A1420" s="43">
        <v>1416</v>
      </c>
      <c r="B1420" s="44"/>
      <c r="C1420" s="381"/>
      <c r="D1420" s="44"/>
    </row>
    <row r="1421" spans="1:4">
      <c r="A1421" s="43">
        <v>1417</v>
      </c>
      <c r="B1421" s="44"/>
      <c r="C1421" s="381"/>
      <c r="D1421" s="44"/>
    </row>
    <row r="1422" spans="1:4">
      <c r="A1422" s="43">
        <v>1418</v>
      </c>
      <c r="B1422" s="44"/>
      <c r="C1422" s="381"/>
      <c r="D1422" s="44"/>
    </row>
    <row r="1423" spans="1:4">
      <c r="A1423" s="43">
        <v>1419</v>
      </c>
      <c r="B1423" s="44"/>
      <c r="C1423" s="381"/>
      <c r="D1423" s="44"/>
    </row>
    <row r="1424" spans="1:4">
      <c r="A1424" s="43">
        <v>1420</v>
      </c>
      <c r="B1424" s="44"/>
      <c r="C1424" s="381"/>
      <c r="D1424" s="44"/>
    </row>
    <row r="1425" spans="1:4">
      <c r="A1425" s="43">
        <v>1421</v>
      </c>
      <c r="B1425" s="44"/>
      <c r="C1425" s="381"/>
      <c r="D1425" s="44"/>
    </row>
    <row r="1426" spans="1:4">
      <c r="A1426" s="43">
        <v>1422</v>
      </c>
      <c r="B1426" s="44"/>
      <c r="C1426" s="381"/>
      <c r="D1426" s="44"/>
    </row>
    <row r="1427" spans="1:4">
      <c r="A1427" s="43">
        <v>1423</v>
      </c>
      <c r="B1427" s="44"/>
      <c r="C1427" s="381"/>
      <c r="D1427" s="44"/>
    </row>
    <row r="1428" spans="1:4">
      <c r="A1428" s="43">
        <v>1424</v>
      </c>
      <c r="B1428" s="44"/>
      <c r="C1428" s="381"/>
      <c r="D1428" s="44"/>
    </row>
    <row r="1429" spans="1:4">
      <c r="A1429" s="43">
        <v>1425</v>
      </c>
      <c r="B1429" s="44"/>
      <c r="C1429" s="381"/>
      <c r="D1429" s="44"/>
    </row>
    <row r="1430" spans="1:4">
      <c r="A1430" s="43">
        <v>1426</v>
      </c>
      <c r="B1430" s="44"/>
      <c r="C1430" s="381"/>
      <c r="D1430" s="44"/>
    </row>
    <row r="1431" spans="1:4">
      <c r="A1431" s="43">
        <v>1427</v>
      </c>
      <c r="B1431" s="44"/>
      <c r="C1431" s="381"/>
      <c r="D1431" s="44"/>
    </row>
    <row r="1432" spans="1:4">
      <c r="A1432" s="43">
        <v>1428</v>
      </c>
      <c r="B1432" s="44"/>
      <c r="C1432" s="381"/>
      <c r="D1432" s="44"/>
    </row>
    <row r="1433" spans="1:4">
      <c r="A1433" s="43">
        <v>1429</v>
      </c>
      <c r="B1433" s="44"/>
      <c r="C1433" s="381"/>
      <c r="D1433" s="44"/>
    </row>
    <row r="1434" spans="1:4">
      <c r="A1434" s="43">
        <v>1430</v>
      </c>
      <c r="B1434" s="44"/>
      <c r="C1434" s="381"/>
      <c r="D1434" s="44"/>
    </row>
    <row r="1435" spans="1:4">
      <c r="A1435" s="43">
        <v>1431</v>
      </c>
      <c r="B1435" s="44"/>
      <c r="C1435" s="381"/>
      <c r="D1435" s="44"/>
    </row>
    <row r="1436" spans="1:4">
      <c r="A1436" s="43">
        <v>1432</v>
      </c>
      <c r="B1436" s="44"/>
      <c r="C1436" s="381"/>
      <c r="D1436" s="44"/>
    </row>
    <row r="1437" spans="1:4">
      <c r="A1437" s="43">
        <v>1433</v>
      </c>
      <c r="B1437" s="44"/>
      <c r="C1437" s="381"/>
      <c r="D1437" s="44"/>
    </row>
    <row r="1438" spans="1:4">
      <c r="A1438" s="43">
        <v>1434</v>
      </c>
      <c r="B1438" s="44"/>
      <c r="C1438" s="381"/>
      <c r="D1438" s="44"/>
    </row>
    <row r="1439" spans="1:4">
      <c r="A1439" s="43">
        <v>1435</v>
      </c>
      <c r="B1439" s="44"/>
      <c r="C1439" s="381"/>
      <c r="D1439" s="44"/>
    </row>
    <row r="1440" spans="1:4">
      <c r="A1440" s="43">
        <v>1436</v>
      </c>
      <c r="B1440" s="44"/>
      <c r="C1440" s="381"/>
      <c r="D1440" s="44"/>
    </row>
    <row r="1441" spans="1:4">
      <c r="A1441" s="43">
        <v>1437</v>
      </c>
      <c r="B1441" s="44"/>
      <c r="C1441" s="381"/>
      <c r="D1441" s="44"/>
    </row>
    <row r="1442" spans="1:4">
      <c r="A1442" s="43">
        <v>1438</v>
      </c>
      <c r="B1442" s="44"/>
      <c r="C1442" s="381"/>
      <c r="D1442" s="44"/>
    </row>
    <row r="1443" spans="1:4">
      <c r="A1443" s="43">
        <v>1439</v>
      </c>
      <c r="B1443" s="44"/>
      <c r="C1443" s="381"/>
      <c r="D1443" s="44"/>
    </row>
    <row r="1444" spans="1:4">
      <c r="A1444" s="43">
        <v>1440</v>
      </c>
      <c r="B1444" s="44"/>
      <c r="C1444" s="381"/>
      <c r="D1444" s="44"/>
    </row>
    <row r="1445" spans="1:4">
      <c r="A1445" s="43">
        <v>1441</v>
      </c>
      <c r="B1445" s="44"/>
      <c r="C1445" s="381"/>
      <c r="D1445" s="44"/>
    </row>
    <row r="1446" spans="1:4">
      <c r="A1446" s="43">
        <v>1442</v>
      </c>
      <c r="B1446" s="44"/>
      <c r="C1446" s="381"/>
      <c r="D1446" s="44"/>
    </row>
    <row r="1447" spans="1:4">
      <c r="A1447" s="43">
        <v>1443</v>
      </c>
      <c r="B1447" s="44"/>
      <c r="C1447" s="381"/>
      <c r="D1447" s="44"/>
    </row>
    <row r="1448" spans="1:4">
      <c r="A1448" s="43">
        <v>1444</v>
      </c>
      <c r="B1448" s="44"/>
      <c r="C1448" s="381"/>
      <c r="D1448" s="44"/>
    </row>
    <row r="1449" spans="1:4">
      <c r="A1449" s="43">
        <v>1445</v>
      </c>
      <c r="B1449" s="44"/>
      <c r="C1449" s="381"/>
      <c r="D1449" s="44"/>
    </row>
    <row r="1450" spans="1:4">
      <c r="A1450" s="43">
        <v>1446</v>
      </c>
      <c r="B1450" s="44"/>
      <c r="C1450" s="381"/>
      <c r="D1450" s="44"/>
    </row>
    <row r="1451" spans="1:4">
      <c r="A1451" s="43">
        <v>1447</v>
      </c>
      <c r="B1451" s="44"/>
      <c r="C1451" s="381"/>
      <c r="D1451" s="44"/>
    </row>
    <row r="1452" spans="1:4">
      <c r="A1452" s="43">
        <v>1448</v>
      </c>
      <c r="B1452" s="44"/>
      <c r="C1452" s="381"/>
      <c r="D1452" s="44"/>
    </row>
    <row r="1453" spans="1:4">
      <c r="A1453" s="43">
        <v>1449</v>
      </c>
      <c r="B1453" s="44"/>
      <c r="C1453" s="381"/>
      <c r="D1453" s="44"/>
    </row>
    <row r="1454" spans="1:4">
      <c r="A1454" s="43">
        <v>1450</v>
      </c>
      <c r="B1454" s="44"/>
      <c r="C1454" s="381"/>
      <c r="D1454" s="44"/>
    </row>
    <row r="1455" spans="1:4">
      <c r="A1455" s="43">
        <v>1451</v>
      </c>
      <c r="B1455" s="44"/>
      <c r="C1455" s="381"/>
      <c r="D1455" s="44"/>
    </row>
    <row r="1456" spans="1:4">
      <c r="A1456" s="43">
        <v>1452</v>
      </c>
      <c r="B1456" s="44"/>
      <c r="C1456" s="381"/>
      <c r="D1456" s="44"/>
    </row>
    <row r="1457" spans="1:4">
      <c r="A1457" s="43">
        <v>1453</v>
      </c>
      <c r="B1457" s="44"/>
      <c r="C1457" s="381"/>
      <c r="D1457" s="44"/>
    </row>
    <row r="1458" spans="1:4">
      <c r="A1458" s="43">
        <v>1454</v>
      </c>
      <c r="B1458" s="44"/>
      <c r="C1458" s="381"/>
      <c r="D1458" s="44"/>
    </row>
    <row r="1459" spans="1:4">
      <c r="A1459" s="43">
        <v>1455</v>
      </c>
      <c r="B1459" s="44"/>
      <c r="C1459" s="381"/>
      <c r="D1459" s="44"/>
    </row>
    <row r="1460" spans="1:4">
      <c r="A1460" s="43">
        <v>1456</v>
      </c>
      <c r="B1460" s="44"/>
      <c r="C1460" s="381"/>
      <c r="D1460" s="44"/>
    </row>
    <row r="1461" spans="1:4">
      <c r="A1461" s="43">
        <v>1457</v>
      </c>
      <c r="B1461" s="44"/>
      <c r="C1461" s="381"/>
      <c r="D1461" s="44"/>
    </row>
    <row r="1462" spans="1:4">
      <c r="A1462" s="43">
        <v>1458</v>
      </c>
      <c r="B1462" s="44"/>
      <c r="C1462" s="381"/>
      <c r="D1462" s="44"/>
    </row>
    <row r="1463" spans="1:4">
      <c r="A1463" s="43">
        <v>1459</v>
      </c>
      <c r="B1463" s="44"/>
      <c r="C1463" s="381"/>
      <c r="D1463" s="44"/>
    </row>
    <row r="1464" spans="1:4">
      <c r="A1464" s="43">
        <v>1460</v>
      </c>
      <c r="B1464" s="44"/>
      <c r="C1464" s="381"/>
      <c r="D1464" s="44"/>
    </row>
    <row r="1465" spans="1:4">
      <c r="A1465" s="43">
        <v>1461</v>
      </c>
      <c r="B1465" s="44"/>
      <c r="C1465" s="381"/>
      <c r="D1465" s="44"/>
    </row>
    <row r="1466" spans="1:4">
      <c r="A1466" s="43">
        <v>1462</v>
      </c>
      <c r="B1466" s="44"/>
      <c r="C1466" s="381"/>
      <c r="D1466" s="44"/>
    </row>
    <row r="1467" spans="1:4">
      <c r="A1467" s="43">
        <v>1463</v>
      </c>
      <c r="B1467" s="44"/>
      <c r="C1467" s="381"/>
      <c r="D1467" s="44"/>
    </row>
    <row r="1468" spans="1:4">
      <c r="A1468" s="43">
        <v>1464</v>
      </c>
      <c r="B1468" s="44"/>
      <c r="C1468" s="381"/>
      <c r="D1468" s="44"/>
    </row>
    <row r="1469" spans="1:4">
      <c r="A1469" s="43">
        <v>1465</v>
      </c>
      <c r="B1469" s="44"/>
      <c r="C1469" s="381"/>
      <c r="D1469" s="44"/>
    </row>
    <row r="1470" spans="1:4">
      <c r="A1470" s="43">
        <v>1466</v>
      </c>
      <c r="B1470" s="44"/>
      <c r="C1470" s="381"/>
      <c r="D1470" s="44"/>
    </row>
    <row r="1471" spans="1:4">
      <c r="A1471" s="43">
        <v>1467</v>
      </c>
      <c r="B1471" s="44"/>
      <c r="C1471" s="381"/>
      <c r="D1471" s="44"/>
    </row>
    <row r="1472" spans="1:4">
      <c r="A1472" s="43">
        <v>1468</v>
      </c>
      <c r="B1472" s="44"/>
      <c r="C1472" s="381"/>
      <c r="D1472" s="44"/>
    </row>
    <row r="1473" spans="1:4">
      <c r="A1473" s="43">
        <v>1469</v>
      </c>
      <c r="B1473" s="44"/>
      <c r="C1473" s="381"/>
      <c r="D1473" s="44"/>
    </row>
    <row r="1474" spans="1:4">
      <c r="A1474" s="43">
        <v>1470</v>
      </c>
      <c r="B1474" s="44"/>
      <c r="C1474" s="381"/>
      <c r="D1474" s="44"/>
    </row>
    <row r="1475" spans="1:4">
      <c r="A1475" s="43">
        <v>1471</v>
      </c>
      <c r="B1475" s="44"/>
      <c r="C1475" s="381"/>
      <c r="D1475" s="44"/>
    </row>
    <row r="1476" spans="1:4">
      <c r="A1476" s="43">
        <v>1472</v>
      </c>
      <c r="B1476" s="44"/>
      <c r="C1476" s="381"/>
      <c r="D1476" s="44"/>
    </row>
    <row r="1477" spans="1:4">
      <c r="A1477" s="43">
        <v>1473</v>
      </c>
      <c r="B1477" s="44"/>
      <c r="C1477" s="381"/>
      <c r="D1477" s="44"/>
    </row>
    <row r="1478" spans="1:4">
      <c r="A1478" s="43">
        <v>1474</v>
      </c>
      <c r="B1478" s="44"/>
      <c r="C1478" s="381"/>
      <c r="D1478" s="44"/>
    </row>
    <row r="1479" spans="1:4">
      <c r="A1479" s="43">
        <v>1475</v>
      </c>
      <c r="B1479" s="44"/>
      <c r="C1479" s="381"/>
      <c r="D1479" s="44"/>
    </row>
    <row r="1480" spans="1:4">
      <c r="A1480" s="43">
        <v>1476</v>
      </c>
      <c r="B1480" s="44"/>
      <c r="C1480" s="381"/>
      <c r="D1480" s="44"/>
    </row>
    <row r="1481" spans="1:4">
      <c r="A1481" s="43">
        <v>1477</v>
      </c>
      <c r="B1481" s="44"/>
      <c r="C1481" s="381"/>
      <c r="D1481" s="44"/>
    </row>
    <row r="1482" spans="1:4">
      <c r="A1482" s="43">
        <v>1478</v>
      </c>
      <c r="B1482" s="44"/>
      <c r="C1482" s="381"/>
      <c r="D1482" s="44"/>
    </row>
    <row r="1483" spans="1:4">
      <c r="A1483" s="43">
        <v>1479</v>
      </c>
      <c r="B1483" s="44"/>
      <c r="C1483" s="381"/>
      <c r="D1483" s="44"/>
    </row>
    <row r="1484" spans="1:4">
      <c r="A1484" s="43">
        <v>1480</v>
      </c>
      <c r="B1484" s="44"/>
      <c r="C1484" s="381"/>
      <c r="D1484" s="44"/>
    </row>
    <row r="1485" spans="1:4">
      <c r="A1485" s="43">
        <v>1481</v>
      </c>
      <c r="B1485" s="44"/>
      <c r="C1485" s="381"/>
      <c r="D1485" s="44"/>
    </row>
    <row r="1486" spans="1:4">
      <c r="A1486" s="43">
        <v>1482</v>
      </c>
      <c r="B1486" s="44"/>
      <c r="C1486" s="381"/>
      <c r="D1486" s="44"/>
    </row>
    <row r="1487" spans="1:4">
      <c r="A1487" s="43">
        <v>1483</v>
      </c>
      <c r="B1487" s="44"/>
      <c r="C1487" s="381"/>
      <c r="D1487" s="44"/>
    </row>
    <row r="1488" spans="1:4">
      <c r="C1488" s="382"/>
    </row>
    <row r="1489" spans="3:3">
      <c r="C1489" s="382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97"/>
  <sheetViews>
    <sheetView showGridLines="0" workbookViewId="0">
      <pane ySplit="4" topLeftCell="A5" activePane="bottomLeft" state="frozenSplit"/>
      <selection pane="bottomLeft" activeCell="C5" sqref="C5:C65"/>
    </sheetView>
  </sheetViews>
  <sheetFormatPr baseColWidth="10" defaultRowHeight="12.75"/>
  <cols>
    <col min="1" max="1" width="5" style="5" customWidth="1"/>
    <col min="2" max="2" width="64.7109375" style="5" customWidth="1"/>
    <col min="3" max="3" width="39.42578125" style="46" customWidth="1"/>
    <col min="4" max="4" width="34.7109375" style="5" customWidth="1"/>
    <col min="5" max="16384" width="11.42578125" style="5"/>
  </cols>
  <sheetData>
    <row r="1" spans="1:37">
      <c r="A1" s="310" t="s">
        <v>14</v>
      </c>
      <c r="B1" s="8" t="s">
        <v>15</v>
      </c>
      <c r="C1" s="314" t="s">
        <v>30</v>
      </c>
      <c r="D1" s="314"/>
    </row>
    <row r="2" spans="1:37">
      <c r="A2" s="310"/>
      <c r="B2" s="8" t="s">
        <v>16</v>
      </c>
      <c r="C2" s="315" t="s">
        <v>13</v>
      </c>
      <c r="D2" s="315"/>
    </row>
    <row r="3" spans="1:37">
      <c r="A3" s="310"/>
      <c r="B3" s="8" t="s">
        <v>18</v>
      </c>
      <c r="C3" s="315" t="s">
        <v>22737</v>
      </c>
      <c r="D3" s="315"/>
    </row>
    <row r="4" spans="1:37" ht="69" customHeight="1">
      <c r="A4" s="310"/>
      <c r="B4" s="162" t="s">
        <v>19</v>
      </c>
      <c r="C4" s="7" t="s">
        <v>60</v>
      </c>
      <c r="D4" s="162" t="s">
        <v>12</v>
      </c>
    </row>
    <row r="5" spans="1:37" ht="15">
      <c r="A5" s="174">
        <v>1</v>
      </c>
      <c r="B5" s="175"/>
      <c r="C5" s="317"/>
      <c r="D5" s="176"/>
    </row>
    <row r="6" spans="1:37" ht="15.75" thickBot="1">
      <c r="A6" s="174">
        <v>2</v>
      </c>
      <c r="B6" s="177"/>
      <c r="C6" s="318"/>
      <c r="D6" s="176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</row>
    <row r="7" spans="1:37" ht="15.75" thickBot="1">
      <c r="A7" s="174">
        <v>3</v>
      </c>
      <c r="B7" s="177"/>
      <c r="C7" s="318"/>
      <c r="D7" s="176"/>
      <c r="X7" s="179"/>
      <c r="Y7" s="180"/>
      <c r="Z7" s="181"/>
      <c r="AA7" s="179"/>
      <c r="AB7" s="181"/>
      <c r="AC7" s="181"/>
      <c r="AD7" s="181"/>
      <c r="AE7" s="182"/>
      <c r="AF7" s="181"/>
      <c r="AG7" s="181"/>
      <c r="AH7" s="180"/>
      <c r="AI7" s="181"/>
      <c r="AJ7" s="181"/>
      <c r="AK7" s="178"/>
    </row>
    <row r="8" spans="1:37" ht="15.75" thickBot="1">
      <c r="A8" s="174">
        <v>4</v>
      </c>
      <c r="B8" s="177"/>
      <c r="C8" s="318"/>
      <c r="D8" s="176"/>
      <c r="X8" s="183"/>
      <c r="Y8" s="184"/>
      <c r="Z8" s="185"/>
      <c r="AA8" s="186"/>
      <c r="AB8" s="184"/>
      <c r="AC8" s="186"/>
      <c r="AD8" s="186"/>
      <c r="AE8" s="186"/>
      <c r="AF8" s="187"/>
      <c r="AG8" s="186"/>
      <c r="AH8" s="186"/>
      <c r="AI8" s="185"/>
      <c r="AJ8" s="186"/>
      <c r="AK8" s="186"/>
    </row>
    <row r="9" spans="1:37" ht="15.75" thickBot="1">
      <c r="A9" s="174">
        <v>5</v>
      </c>
      <c r="B9" s="177"/>
      <c r="C9" s="318"/>
      <c r="D9" s="176"/>
      <c r="X9" s="188"/>
      <c r="Y9" s="179"/>
      <c r="Z9" s="180"/>
      <c r="AA9" s="181"/>
      <c r="AB9" s="179"/>
      <c r="AC9" s="181"/>
      <c r="AD9" s="181"/>
      <c r="AE9" s="181"/>
      <c r="AF9" s="182"/>
      <c r="AG9" s="181"/>
      <c r="AH9" s="181"/>
      <c r="AI9" s="180"/>
      <c r="AJ9" s="181"/>
      <c r="AK9" s="181"/>
    </row>
    <row r="10" spans="1:37" ht="15.75" thickBot="1">
      <c r="A10" s="174">
        <v>6</v>
      </c>
      <c r="B10" s="177"/>
      <c r="C10" s="318"/>
      <c r="D10" s="176"/>
      <c r="X10" s="183"/>
      <c r="Y10" s="184"/>
      <c r="Z10" s="185"/>
      <c r="AA10" s="186"/>
      <c r="AB10" s="184"/>
      <c r="AC10" s="186"/>
      <c r="AD10" s="186"/>
      <c r="AE10" s="186"/>
      <c r="AF10" s="187"/>
      <c r="AG10" s="186"/>
      <c r="AH10" s="186"/>
      <c r="AI10" s="185"/>
      <c r="AJ10" s="186"/>
      <c r="AK10" s="186"/>
    </row>
    <row r="11" spans="1:37" ht="15.75" thickBot="1">
      <c r="A11" s="174">
        <v>7</v>
      </c>
      <c r="B11" s="177"/>
      <c r="C11" s="318"/>
      <c r="D11" s="176"/>
      <c r="X11" s="188"/>
      <c r="Y11" s="179"/>
      <c r="Z11" s="180"/>
      <c r="AA11" s="181"/>
      <c r="AB11" s="179"/>
      <c r="AC11" s="181"/>
      <c r="AD11" s="181"/>
      <c r="AE11" s="181"/>
      <c r="AF11" s="182"/>
      <c r="AG11" s="181"/>
      <c r="AH11" s="181"/>
      <c r="AI11" s="180"/>
      <c r="AJ11" s="181"/>
      <c r="AK11" s="181"/>
    </row>
    <row r="12" spans="1:37" ht="15.75" thickBot="1">
      <c r="A12" s="174">
        <v>8</v>
      </c>
      <c r="B12" s="177"/>
      <c r="C12" s="318"/>
      <c r="D12" s="176"/>
      <c r="X12" s="183"/>
      <c r="Y12" s="184"/>
      <c r="Z12" s="185"/>
      <c r="AA12" s="186"/>
      <c r="AB12" s="184"/>
      <c r="AC12" s="186"/>
      <c r="AD12" s="186"/>
      <c r="AE12" s="186"/>
      <c r="AF12" s="187"/>
      <c r="AG12" s="186"/>
      <c r="AH12" s="186"/>
      <c r="AI12" s="185"/>
      <c r="AJ12" s="186"/>
      <c r="AK12" s="186"/>
    </row>
    <row r="13" spans="1:37" ht="15.75" thickBot="1">
      <c r="A13" s="174">
        <v>9</v>
      </c>
      <c r="B13" s="177"/>
      <c r="C13" s="318"/>
      <c r="D13" s="176"/>
      <c r="X13" s="188"/>
      <c r="Y13" s="179"/>
      <c r="Z13" s="180"/>
      <c r="AA13" s="181"/>
      <c r="AB13" s="179"/>
      <c r="AC13" s="181"/>
      <c r="AD13" s="181"/>
      <c r="AE13" s="181"/>
      <c r="AF13" s="182"/>
      <c r="AG13" s="181"/>
      <c r="AH13" s="181"/>
      <c r="AI13" s="180"/>
      <c r="AJ13" s="181"/>
      <c r="AK13" s="181"/>
    </row>
    <row r="14" spans="1:37" ht="15.75" thickBot="1">
      <c r="A14" s="174">
        <v>10</v>
      </c>
      <c r="B14" s="177"/>
      <c r="C14" s="318"/>
      <c r="D14" s="176"/>
      <c r="X14" s="183"/>
      <c r="Y14" s="184"/>
      <c r="Z14" s="185"/>
      <c r="AA14" s="186"/>
      <c r="AB14" s="184"/>
      <c r="AC14" s="186"/>
      <c r="AD14" s="186"/>
      <c r="AE14" s="186"/>
      <c r="AF14" s="187"/>
      <c r="AG14" s="186"/>
      <c r="AH14" s="186"/>
      <c r="AI14" s="185"/>
      <c r="AJ14" s="186"/>
      <c r="AK14" s="186"/>
    </row>
    <row r="15" spans="1:37" ht="15.75" thickBot="1">
      <c r="A15" s="174">
        <v>11</v>
      </c>
      <c r="B15" s="177"/>
      <c r="C15" s="318"/>
      <c r="D15" s="176"/>
      <c r="X15" s="188"/>
      <c r="Y15" s="179"/>
      <c r="Z15" s="180"/>
      <c r="AA15" s="181"/>
      <c r="AB15" s="179"/>
      <c r="AC15" s="181"/>
      <c r="AD15" s="181"/>
      <c r="AE15" s="181"/>
      <c r="AF15" s="182"/>
      <c r="AG15" s="181"/>
      <c r="AH15" s="181"/>
      <c r="AI15" s="180"/>
      <c r="AJ15" s="181"/>
      <c r="AK15" s="181"/>
    </row>
    <row r="16" spans="1:37" ht="15.75" thickBot="1">
      <c r="A16" s="174">
        <v>12</v>
      </c>
      <c r="B16" s="177"/>
      <c r="C16" s="318"/>
      <c r="D16" s="176"/>
      <c r="X16" s="183"/>
      <c r="Y16" s="184"/>
      <c r="Z16" s="185"/>
      <c r="AA16" s="186"/>
      <c r="AB16" s="184"/>
      <c r="AC16" s="186"/>
      <c r="AD16" s="186"/>
      <c r="AE16" s="186"/>
      <c r="AF16" s="187"/>
      <c r="AG16" s="186"/>
      <c r="AH16" s="186"/>
      <c r="AI16" s="185"/>
      <c r="AJ16" s="186"/>
      <c r="AK16" s="186"/>
    </row>
    <row r="17" spans="1:37" ht="15.75" thickBot="1">
      <c r="A17" s="174">
        <v>13</v>
      </c>
      <c r="B17" s="175"/>
      <c r="C17" s="318"/>
      <c r="D17" s="176"/>
      <c r="X17" s="188"/>
      <c r="Y17" s="179"/>
      <c r="Z17" s="180"/>
      <c r="AA17" s="181"/>
      <c r="AB17" s="179"/>
      <c r="AC17" s="181"/>
      <c r="AD17" s="181"/>
      <c r="AE17" s="181"/>
      <c r="AF17" s="182"/>
      <c r="AG17" s="181"/>
      <c r="AH17" s="181"/>
      <c r="AI17" s="180"/>
      <c r="AJ17" s="181"/>
      <c r="AK17" s="181"/>
    </row>
    <row r="18" spans="1:37" ht="15.75" thickBot="1">
      <c r="A18" s="174">
        <v>14</v>
      </c>
      <c r="B18" s="177"/>
      <c r="C18" s="318"/>
      <c r="D18" s="176"/>
      <c r="X18" s="183"/>
      <c r="Y18" s="184"/>
      <c r="Z18" s="185"/>
      <c r="AA18" s="186"/>
      <c r="AB18" s="184"/>
      <c r="AC18" s="186"/>
      <c r="AD18" s="186"/>
      <c r="AE18" s="186"/>
      <c r="AF18" s="187"/>
      <c r="AG18" s="186"/>
      <c r="AH18" s="186"/>
      <c r="AI18" s="185"/>
      <c r="AJ18" s="186"/>
      <c r="AK18" s="186"/>
    </row>
    <row r="19" spans="1:37" ht="15.75" thickBot="1">
      <c r="A19" s="174">
        <v>15</v>
      </c>
      <c r="B19" s="177"/>
      <c r="C19" s="318"/>
      <c r="D19" s="176"/>
      <c r="X19" s="188"/>
      <c r="Y19" s="179"/>
      <c r="Z19" s="180"/>
      <c r="AA19" s="181"/>
      <c r="AB19" s="179"/>
      <c r="AC19" s="181"/>
      <c r="AD19" s="181"/>
      <c r="AE19" s="181"/>
      <c r="AF19" s="182"/>
      <c r="AG19" s="181"/>
      <c r="AH19" s="181"/>
      <c r="AI19" s="180"/>
      <c r="AJ19" s="181"/>
      <c r="AK19" s="181"/>
    </row>
    <row r="20" spans="1:37" ht="15.75" thickBot="1">
      <c r="A20" s="174">
        <v>16</v>
      </c>
      <c r="B20" s="177"/>
      <c r="C20" s="318"/>
      <c r="D20" s="176"/>
      <c r="X20" s="183"/>
      <c r="Y20" s="184"/>
      <c r="Z20" s="185"/>
      <c r="AA20" s="186"/>
      <c r="AB20" s="184"/>
      <c r="AC20" s="186"/>
      <c r="AD20" s="186"/>
      <c r="AE20" s="186"/>
      <c r="AF20" s="187"/>
      <c r="AG20" s="186"/>
      <c r="AH20" s="186"/>
      <c r="AI20" s="185"/>
      <c r="AJ20" s="186"/>
      <c r="AK20" s="186"/>
    </row>
    <row r="21" spans="1:37" ht="15.75" thickBot="1">
      <c r="A21" s="174">
        <v>17</v>
      </c>
      <c r="B21" s="177"/>
      <c r="C21" s="318"/>
      <c r="D21" s="176"/>
      <c r="X21" s="188"/>
      <c r="Y21" s="179"/>
      <c r="Z21" s="180"/>
      <c r="AA21" s="181"/>
      <c r="AB21" s="179"/>
      <c r="AC21" s="181"/>
      <c r="AD21" s="181"/>
      <c r="AE21" s="181"/>
      <c r="AF21" s="182"/>
      <c r="AG21" s="181"/>
      <c r="AH21" s="181"/>
      <c r="AI21" s="180"/>
      <c r="AJ21" s="181"/>
      <c r="AK21" s="181"/>
    </row>
    <row r="22" spans="1:37" ht="15.75" thickBot="1">
      <c r="A22" s="174">
        <v>18</v>
      </c>
      <c r="B22" s="177"/>
      <c r="C22" s="318"/>
      <c r="D22" s="176"/>
      <c r="X22" s="183"/>
      <c r="Y22" s="184"/>
      <c r="Z22" s="185"/>
      <c r="AA22" s="186"/>
      <c r="AB22" s="184"/>
      <c r="AC22" s="186"/>
      <c r="AD22" s="186"/>
      <c r="AE22" s="186"/>
      <c r="AF22" s="187"/>
      <c r="AG22" s="186"/>
      <c r="AH22" s="186"/>
      <c r="AI22" s="185"/>
      <c r="AJ22" s="186"/>
      <c r="AK22" s="186"/>
    </row>
    <row r="23" spans="1:37" ht="15.75" thickBot="1">
      <c r="A23" s="174">
        <v>19</v>
      </c>
      <c r="B23" s="177"/>
      <c r="C23" s="318"/>
      <c r="D23" s="176"/>
      <c r="X23" s="188"/>
      <c r="Y23" s="179"/>
      <c r="Z23" s="180"/>
      <c r="AA23" s="181"/>
      <c r="AB23" s="179"/>
      <c r="AC23" s="181"/>
      <c r="AD23" s="181"/>
      <c r="AE23" s="181"/>
      <c r="AF23" s="182"/>
      <c r="AG23" s="181"/>
      <c r="AH23" s="181"/>
      <c r="AI23" s="180"/>
      <c r="AJ23" s="181"/>
      <c r="AK23" s="181"/>
    </row>
    <row r="24" spans="1:37" ht="15.75" thickBot="1">
      <c r="A24" s="174">
        <v>20</v>
      </c>
      <c r="B24" s="177"/>
      <c r="C24" s="318"/>
      <c r="D24" s="176"/>
      <c r="X24" s="183"/>
      <c r="Y24" s="184"/>
      <c r="Z24" s="185"/>
      <c r="AA24" s="186"/>
      <c r="AB24" s="184"/>
      <c r="AC24" s="186"/>
      <c r="AD24" s="186"/>
      <c r="AE24" s="186"/>
      <c r="AF24" s="187"/>
      <c r="AG24" s="186"/>
      <c r="AH24" s="186"/>
      <c r="AI24" s="185"/>
      <c r="AJ24" s="186"/>
      <c r="AK24" s="186"/>
    </row>
    <row r="25" spans="1:37" ht="15.75" thickBot="1">
      <c r="A25" s="174">
        <v>21</v>
      </c>
      <c r="B25" s="177"/>
      <c r="C25" s="318"/>
      <c r="D25" s="176"/>
      <c r="X25" s="188"/>
      <c r="Y25" s="179"/>
      <c r="Z25" s="180"/>
      <c r="AA25" s="181"/>
      <c r="AB25" s="179"/>
      <c r="AC25" s="181"/>
      <c r="AD25" s="181"/>
      <c r="AE25" s="181"/>
      <c r="AF25" s="182"/>
      <c r="AG25" s="181"/>
      <c r="AH25" s="181"/>
      <c r="AI25" s="180"/>
      <c r="AJ25" s="181"/>
      <c r="AK25" s="181"/>
    </row>
    <row r="26" spans="1:37" ht="15.75" thickBot="1">
      <c r="A26" s="174">
        <v>22</v>
      </c>
      <c r="B26" s="177"/>
      <c r="C26" s="318"/>
      <c r="D26" s="176"/>
      <c r="X26" s="183"/>
      <c r="Y26" s="184"/>
      <c r="Z26" s="185"/>
      <c r="AA26" s="186"/>
      <c r="AB26" s="184"/>
      <c r="AC26" s="186"/>
      <c r="AD26" s="186"/>
      <c r="AE26" s="186"/>
      <c r="AF26" s="187"/>
      <c r="AG26" s="186"/>
      <c r="AH26" s="186"/>
      <c r="AI26" s="185"/>
      <c r="AJ26" s="186"/>
      <c r="AK26" s="186"/>
    </row>
    <row r="27" spans="1:37" ht="15.75" thickBot="1">
      <c r="A27" s="174">
        <v>23</v>
      </c>
      <c r="B27" s="177"/>
      <c r="C27" s="318"/>
      <c r="D27" s="176"/>
      <c r="X27" s="188"/>
      <c r="Y27" s="179"/>
      <c r="Z27" s="180"/>
      <c r="AA27" s="181"/>
      <c r="AB27" s="179"/>
      <c r="AC27" s="181"/>
      <c r="AD27" s="181"/>
      <c r="AE27" s="181"/>
      <c r="AF27" s="182"/>
      <c r="AG27" s="181"/>
      <c r="AH27" s="181"/>
      <c r="AI27" s="180"/>
      <c r="AJ27" s="181"/>
      <c r="AK27" s="181"/>
    </row>
    <row r="28" spans="1:37" ht="15.75" thickBot="1">
      <c r="A28" s="174">
        <v>24</v>
      </c>
      <c r="B28" s="177"/>
      <c r="C28" s="318"/>
      <c r="D28" s="176"/>
      <c r="X28" s="183"/>
      <c r="Y28" s="184"/>
      <c r="Z28" s="185"/>
      <c r="AA28" s="186"/>
      <c r="AB28" s="184"/>
      <c r="AC28" s="186"/>
      <c r="AD28" s="186"/>
      <c r="AE28" s="186"/>
      <c r="AF28" s="187"/>
      <c r="AG28" s="186"/>
      <c r="AH28" s="186"/>
      <c r="AI28" s="185"/>
      <c r="AJ28" s="186"/>
      <c r="AK28" s="186"/>
    </row>
    <row r="29" spans="1:37" ht="15.75" thickBot="1">
      <c r="A29" s="174">
        <v>25</v>
      </c>
      <c r="B29" s="177"/>
      <c r="C29" s="318"/>
      <c r="D29" s="176"/>
      <c r="X29" s="188"/>
      <c r="Y29" s="179"/>
      <c r="Z29" s="180"/>
      <c r="AA29" s="181"/>
      <c r="AB29" s="179"/>
      <c r="AC29" s="181"/>
      <c r="AD29" s="181"/>
      <c r="AE29" s="181"/>
      <c r="AF29" s="182"/>
      <c r="AG29" s="181"/>
      <c r="AH29" s="181"/>
      <c r="AI29" s="180"/>
      <c r="AJ29" s="181"/>
      <c r="AK29" s="181"/>
    </row>
    <row r="30" spans="1:37" ht="15">
      <c r="A30" s="174">
        <v>26</v>
      </c>
      <c r="B30" s="177"/>
      <c r="C30" s="318"/>
      <c r="D30" s="176"/>
      <c r="X30" s="183"/>
      <c r="Y30" s="184"/>
      <c r="Z30" s="185"/>
      <c r="AA30" s="186"/>
      <c r="AB30" s="184"/>
      <c r="AC30" s="186"/>
      <c r="AD30" s="186"/>
      <c r="AE30" s="178"/>
      <c r="AF30" s="178"/>
      <c r="AG30" s="178"/>
      <c r="AH30" s="178"/>
      <c r="AI30" s="178"/>
      <c r="AJ30" s="178"/>
      <c r="AK30" s="178"/>
    </row>
    <row r="31" spans="1:37" ht="15">
      <c r="A31" s="174">
        <v>27</v>
      </c>
      <c r="B31" s="177"/>
      <c r="C31" s="318"/>
      <c r="D31" s="176"/>
    </row>
    <row r="32" spans="1:37" ht="15">
      <c r="A32" s="174">
        <v>28</v>
      </c>
      <c r="B32" s="177"/>
      <c r="C32" s="318"/>
      <c r="D32" s="176"/>
    </row>
    <row r="33" spans="1:4" ht="15">
      <c r="A33" s="174">
        <v>29</v>
      </c>
      <c r="B33" s="177"/>
      <c r="C33" s="318"/>
      <c r="D33" s="176"/>
    </row>
    <row r="34" spans="1:4" ht="15">
      <c r="A34" s="174">
        <v>30</v>
      </c>
      <c r="B34" s="177"/>
      <c r="C34" s="318"/>
      <c r="D34" s="176"/>
    </row>
    <row r="35" spans="1:4" ht="15">
      <c r="A35" s="174">
        <v>31</v>
      </c>
      <c r="B35" s="177"/>
      <c r="C35" s="318"/>
      <c r="D35" s="176"/>
    </row>
    <row r="36" spans="1:4" ht="15">
      <c r="A36" s="174">
        <v>32</v>
      </c>
      <c r="B36" s="177"/>
      <c r="C36" s="318"/>
      <c r="D36" s="176"/>
    </row>
    <row r="37" spans="1:4" ht="15">
      <c r="A37" s="174">
        <v>33</v>
      </c>
      <c r="B37" s="177"/>
      <c r="C37" s="318"/>
      <c r="D37" s="176"/>
    </row>
    <row r="38" spans="1:4" ht="15">
      <c r="A38" s="174">
        <v>34</v>
      </c>
      <c r="B38" s="177"/>
      <c r="C38" s="318"/>
      <c r="D38" s="176"/>
    </row>
    <row r="39" spans="1:4" ht="15">
      <c r="A39" s="174">
        <v>35</v>
      </c>
      <c r="B39" s="177"/>
      <c r="C39" s="318"/>
      <c r="D39" s="176"/>
    </row>
    <row r="40" spans="1:4" ht="15">
      <c r="A40" s="174">
        <v>36</v>
      </c>
      <c r="B40" s="177"/>
      <c r="C40" s="318"/>
      <c r="D40" s="176"/>
    </row>
    <row r="41" spans="1:4" ht="15">
      <c r="A41" s="174">
        <v>37</v>
      </c>
      <c r="B41" s="177"/>
      <c r="C41" s="318"/>
      <c r="D41" s="176"/>
    </row>
    <row r="42" spans="1:4" ht="15">
      <c r="A42" s="174">
        <v>38</v>
      </c>
      <c r="B42" s="177"/>
      <c r="C42" s="318"/>
      <c r="D42" s="176"/>
    </row>
    <row r="43" spans="1:4" ht="15">
      <c r="A43" s="174">
        <v>39</v>
      </c>
      <c r="B43" s="177"/>
      <c r="C43" s="318"/>
      <c r="D43" s="176"/>
    </row>
    <row r="44" spans="1:4" ht="15">
      <c r="A44" s="174">
        <v>40</v>
      </c>
      <c r="B44" s="177"/>
      <c r="C44" s="318"/>
      <c r="D44" s="176"/>
    </row>
    <row r="45" spans="1:4" ht="15">
      <c r="A45" s="174">
        <v>41</v>
      </c>
      <c r="B45" s="177"/>
      <c r="C45" s="318"/>
      <c r="D45" s="176"/>
    </row>
    <row r="46" spans="1:4" ht="15">
      <c r="A46" s="174">
        <v>42</v>
      </c>
      <c r="B46" s="177"/>
      <c r="C46" s="318"/>
      <c r="D46" s="176"/>
    </row>
    <row r="47" spans="1:4" ht="15">
      <c r="A47" s="174">
        <v>43</v>
      </c>
      <c r="B47" s="177"/>
      <c r="C47" s="318"/>
      <c r="D47" s="176"/>
    </row>
    <row r="48" spans="1:4" ht="15">
      <c r="A48" s="174">
        <v>44</v>
      </c>
      <c r="B48" s="177"/>
      <c r="C48" s="318"/>
      <c r="D48" s="176"/>
    </row>
    <row r="49" spans="1:4" ht="15">
      <c r="A49" s="174">
        <v>45</v>
      </c>
      <c r="B49" s="177"/>
      <c r="C49" s="318"/>
      <c r="D49" s="176"/>
    </row>
    <row r="50" spans="1:4" ht="15">
      <c r="A50" s="174">
        <v>46</v>
      </c>
      <c r="B50" s="177"/>
      <c r="C50" s="318"/>
      <c r="D50" s="176"/>
    </row>
    <row r="51" spans="1:4" ht="15">
      <c r="A51" s="174">
        <v>47</v>
      </c>
      <c r="B51" s="177"/>
      <c r="C51" s="318"/>
      <c r="D51" s="176"/>
    </row>
    <row r="52" spans="1:4" ht="15">
      <c r="A52" s="174">
        <v>48</v>
      </c>
      <c r="B52" s="177"/>
      <c r="C52" s="318"/>
      <c r="D52" s="176"/>
    </row>
    <row r="53" spans="1:4" ht="15">
      <c r="A53" s="174">
        <v>49</v>
      </c>
      <c r="B53" s="177"/>
      <c r="C53" s="318"/>
      <c r="D53" s="176"/>
    </row>
    <row r="54" spans="1:4" ht="15">
      <c r="A54" s="174">
        <v>50</v>
      </c>
      <c r="B54" s="177"/>
      <c r="C54" s="318"/>
      <c r="D54" s="176"/>
    </row>
    <row r="55" spans="1:4" ht="15">
      <c r="A55" s="174">
        <v>51</v>
      </c>
      <c r="B55" s="177"/>
      <c r="C55" s="318"/>
      <c r="D55" s="176"/>
    </row>
    <row r="56" spans="1:4" ht="15">
      <c r="A56" s="174">
        <v>52</v>
      </c>
      <c r="B56" s="177"/>
      <c r="C56" s="318"/>
      <c r="D56" s="176"/>
    </row>
    <row r="57" spans="1:4" ht="15">
      <c r="A57" s="174">
        <v>53</v>
      </c>
      <c r="B57" s="177"/>
      <c r="C57" s="318"/>
      <c r="D57" s="176"/>
    </row>
    <row r="58" spans="1:4" ht="15">
      <c r="A58" s="174">
        <v>54</v>
      </c>
      <c r="B58" s="177"/>
      <c r="C58" s="318"/>
      <c r="D58" s="176"/>
    </row>
    <row r="59" spans="1:4" ht="15">
      <c r="A59" s="174">
        <v>55</v>
      </c>
      <c r="B59" s="177"/>
      <c r="C59" s="318"/>
      <c r="D59" s="176"/>
    </row>
    <row r="60" spans="1:4" ht="15">
      <c r="A60" s="174">
        <v>56</v>
      </c>
      <c r="B60" s="177"/>
      <c r="C60" s="318"/>
      <c r="D60" s="176"/>
    </row>
    <row r="61" spans="1:4" ht="15">
      <c r="A61" s="174">
        <v>57</v>
      </c>
      <c r="B61" s="189"/>
      <c r="C61" s="318"/>
      <c r="D61" s="176"/>
    </row>
    <row r="62" spans="1:4" ht="15">
      <c r="A62" s="174">
        <v>58</v>
      </c>
      <c r="B62" s="189"/>
      <c r="C62" s="318"/>
      <c r="D62" s="176"/>
    </row>
    <row r="63" spans="1:4" ht="15">
      <c r="A63" s="174">
        <v>59</v>
      </c>
      <c r="B63" s="189"/>
      <c r="C63" s="318"/>
      <c r="D63" s="176"/>
    </row>
    <row r="64" spans="1:4" ht="15">
      <c r="A64" s="174">
        <v>60</v>
      </c>
      <c r="B64" s="189"/>
      <c r="C64" s="318"/>
      <c r="D64" s="176"/>
    </row>
    <row r="65" spans="1:4" ht="15">
      <c r="A65" s="174">
        <v>61</v>
      </c>
      <c r="B65" s="189"/>
      <c r="C65" s="319"/>
      <c r="D65" s="176"/>
    </row>
    <row r="66" spans="1:4" ht="15">
      <c r="A66" s="174">
        <v>62</v>
      </c>
      <c r="B66" s="189"/>
      <c r="C66" s="317"/>
      <c r="D66" s="176"/>
    </row>
    <row r="67" spans="1:4" ht="15">
      <c r="A67" s="174">
        <v>63</v>
      </c>
      <c r="B67" s="189"/>
      <c r="C67" s="318"/>
      <c r="D67" s="176"/>
    </row>
    <row r="68" spans="1:4" ht="15">
      <c r="A68" s="174">
        <v>64</v>
      </c>
      <c r="B68" s="189"/>
      <c r="C68" s="318"/>
      <c r="D68" s="176"/>
    </row>
    <row r="69" spans="1:4" ht="15">
      <c r="A69" s="174">
        <v>65</v>
      </c>
      <c r="B69" s="189"/>
      <c r="C69" s="318"/>
      <c r="D69" s="176"/>
    </row>
    <row r="70" spans="1:4" ht="15">
      <c r="A70" s="174">
        <v>66</v>
      </c>
      <c r="B70" s="189"/>
      <c r="C70" s="318"/>
      <c r="D70" s="176"/>
    </row>
    <row r="71" spans="1:4" ht="15">
      <c r="A71" s="174">
        <v>67</v>
      </c>
      <c r="B71" s="189"/>
      <c r="C71" s="318"/>
      <c r="D71" s="176"/>
    </row>
    <row r="72" spans="1:4" ht="15">
      <c r="A72" s="174">
        <v>68</v>
      </c>
      <c r="B72" s="189"/>
      <c r="C72" s="318"/>
      <c r="D72" s="176"/>
    </row>
    <row r="73" spans="1:4" ht="15">
      <c r="A73" s="174">
        <v>69</v>
      </c>
      <c r="B73" s="189"/>
      <c r="C73" s="318"/>
      <c r="D73" s="176"/>
    </row>
    <row r="74" spans="1:4" ht="15">
      <c r="A74" s="174">
        <v>70</v>
      </c>
      <c r="B74" s="189"/>
      <c r="C74" s="318"/>
      <c r="D74" s="176"/>
    </row>
    <row r="75" spans="1:4" ht="15">
      <c r="A75" s="174">
        <v>71</v>
      </c>
      <c r="B75" s="189"/>
      <c r="C75" s="318"/>
      <c r="D75" s="176"/>
    </row>
    <row r="76" spans="1:4" ht="15">
      <c r="A76" s="174">
        <v>72</v>
      </c>
      <c r="B76" s="189"/>
      <c r="C76" s="318"/>
      <c r="D76" s="176"/>
    </row>
    <row r="77" spans="1:4" ht="15">
      <c r="A77" s="174">
        <v>73</v>
      </c>
      <c r="B77" s="189"/>
      <c r="C77" s="318"/>
      <c r="D77" s="176"/>
    </row>
    <row r="78" spans="1:4" ht="15">
      <c r="A78" s="174">
        <v>74</v>
      </c>
      <c r="B78" s="189"/>
      <c r="C78" s="318"/>
      <c r="D78" s="176"/>
    </row>
    <row r="79" spans="1:4" ht="15">
      <c r="A79" s="174">
        <v>75</v>
      </c>
      <c r="B79" s="189"/>
      <c r="C79" s="318"/>
      <c r="D79" s="176"/>
    </row>
    <row r="80" spans="1:4" ht="15">
      <c r="A80" s="174">
        <v>76</v>
      </c>
      <c r="B80" s="189"/>
      <c r="C80" s="318"/>
      <c r="D80" s="176"/>
    </row>
    <row r="81" spans="1:5" ht="15">
      <c r="A81" s="174">
        <v>77</v>
      </c>
      <c r="B81" s="189"/>
      <c r="C81" s="318"/>
      <c r="D81" s="176"/>
    </row>
    <row r="82" spans="1:5" ht="15">
      <c r="A82" s="174">
        <v>78</v>
      </c>
      <c r="B82" s="189"/>
      <c r="C82" s="318"/>
      <c r="D82" s="176"/>
    </row>
    <row r="83" spans="1:5" ht="15">
      <c r="A83" s="174">
        <f>A82+1</f>
        <v>79</v>
      </c>
      <c r="B83" s="44"/>
      <c r="C83" s="318"/>
      <c r="D83" s="32"/>
    </row>
    <row r="84" spans="1:5" ht="15">
      <c r="A84" s="174">
        <f t="shared" ref="A84:A93" si="0">A83+1</f>
        <v>80</v>
      </c>
      <c r="B84" s="44"/>
      <c r="C84" s="318"/>
      <c r="D84" s="32"/>
    </row>
    <row r="85" spans="1:5" ht="15">
      <c r="A85" s="174">
        <f t="shared" si="0"/>
        <v>81</v>
      </c>
      <c r="B85" s="44"/>
      <c r="C85" s="318"/>
      <c r="D85" s="32"/>
    </row>
    <row r="86" spans="1:5" ht="15">
      <c r="A86" s="174">
        <f t="shared" si="0"/>
        <v>82</v>
      </c>
      <c r="B86" s="44"/>
      <c r="C86" s="318"/>
      <c r="D86" s="32"/>
    </row>
    <row r="87" spans="1:5" ht="15">
      <c r="A87" s="174">
        <f t="shared" si="0"/>
        <v>83</v>
      </c>
      <c r="B87" s="44"/>
      <c r="C87" s="318"/>
      <c r="D87" s="32"/>
    </row>
    <row r="88" spans="1:5" ht="15">
      <c r="A88" s="174">
        <f t="shared" si="0"/>
        <v>84</v>
      </c>
      <c r="B88" s="44"/>
      <c r="C88" s="318"/>
      <c r="D88" s="32"/>
    </row>
    <row r="89" spans="1:5" ht="15">
      <c r="A89" s="174">
        <f t="shared" si="0"/>
        <v>85</v>
      </c>
      <c r="B89" s="44"/>
      <c r="C89" s="318"/>
      <c r="D89" s="32"/>
    </row>
    <row r="90" spans="1:5" ht="15">
      <c r="A90" s="174">
        <f t="shared" si="0"/>
        <v>86</v>
      </c>
      <c r="B90" s="44"/>
      <c r="C90" s="318"/>
      <c r="D90" s="32"/>
    </row>
    <row r="91" spans="1:5" ht="15">
      <c r="A91" s="174">
        <f t="shared" si="0"/>
        <v>87</v>
      </c>
      <c r="B91" s="44"/>
      <c r="C91" s="318"/>
      <c r="D91" s="32"/>
    </row>
    <row r="92" spans="1:5" ht="15">
      <c r="A92" s="174">
        <f t="shared" si="0"/>
        <v>88</v>
      </c>
      <c r="B92" s="44"/>
      <c r="C92" s="318"/>
      <c r="D92" s="32"/>
    </row>
    <row r="93" spans="1:5" ht="15">
      <c r="A93" s="174">
        <f t="shared" si="0"/>
        <v>89</v>
      </c>
      <c r="B93" s="44"/>
      <c r="C93" s="319"/>
      <c r="D93" s="32"/>
    </row>
    <row r="94" spans="1:5" ht="15">
      <c r="D94" s="190"/>
      <c r="E94" s="191"/>
    </row>
    <row r="95" spans="1:5" ht="15">
      <c r="D95" s="190"/>
      <c r="E95" s="191"/>
    </row>
    <row r="96" spans="1:5" ht="15">
      <c r="D96" s="190"/>
      <c r="E96" s="191"/>
    </row>
    <row r="97" spans="4:5">
      <c r="D97" s="191"/>
      <c r="E97" s="191"/>
    </row>
  </sheetData>
  <mergeCells count="6"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5" sqref="C5:C47"/>
    </sheetView>
  </sheetViews>
  <sheetFormatPr baseColWidth="10" defaultRowHeight="12.75"/>
  <cols>
    <col min="1" max="1" width="5.5703125" style="26" bestFit="1" customWidth="1"/>
    <col min="2" max="2" width="74.7109375" style="26" customWidth="1"/>
    <col min="3" max="3" width="33.28515625" style="112" customWidth="1"/>
    <col min="4" max="4" width="35.5703125" style="26" customWidth="1"/>
    <col min="5" max="16384" width="11.42578125" style="26"/>
  </cols>
  <sheetData>
    <row r="1" spans="1:4">
      <c r="A1" s="310" t="s">
        <v>14</v>
      </c>
      <c r="B1" s="8" t="s">
        <v>41</v>
      </c>
      <c r="C1" s="324" t="s">
        <v>30</v>
      </c>
      <c r="D1" s="325"/>
    </row>
    <row r="2" spans="1:4">
      <c r="A2" s="310"/>
      <c r="B2" s="8" t="s">
        <v>16</v>
      </c>
      <c r="C2" s="311" t="s">
        <v>26</v>
      </c>
      <c r="D2" s="312"/>
    </row>
    <row r="3" spans="1:4">
      <c r="A3" s="310"/>
      <c r="B3" s="8" t="s">
        <v>18</v>
      </c>
      <c r="C3" s="311" t="s">
        <v>22737</v>
      </c>
      <c r="D3" s="312"/>
    </row>
    <row r="4" spans="1:4" ht="86.25" customHeight="1">
      <c r="A4" s="310"/>
      <c r="B4" s="97" t="s">
        <v>19</v>
      </c>
      <c r="C4" s="7" t="s">
        <v>599</v>
      </c>
      <c r="D4" s="97" t="s">
        <v>12</v>
      </c>
    </row>
    <row r="5" spans="1:4" s="108" customFormat="1">
      <c r="A5" s="109">
        <v>1</v>
      </c>
      <c r="B5" s="109"/>
      <c r="C5" s="323"/>
      <c r="D5" s="109"/>
    </row>
    <row r="6" spans="1:4" s="108" customFormat="1">
      <c r="A6" s="109">
        <v>2</v>
      </c>
      <c r="B6" s="109"/>
      <c r="C6" s="320"/>
      <c r="D6" s="109"/>
    </row>
    <row r="7" spans="1:4" s="108" customFormat="1">
      <c r="A7" s="109">
        <v>3</v>
      </c>
      <c r="B7" s="109"/>
      <c r="C7" s="320"/>
      <c r="D7" s="109"/>
    </row>
    <row r="8" spans="1:4" s="108" customFormat="1">
      <c r="A8" s="109">
        <v>4</v>
      </c>
      <c r="B8" s="109"/>
      <c r="C8" s="320"/>
      <c r="D8" s="109"/>
    </row>
    <row r="9" spans="1:4" s="108" customFormat="1">
      <c r="A9" s="109">
        <v>5</v>
      </c>
      <c r="B9" s="109"/>
      <c r="C9" s="320"/>
      <c r="D9" s="109"/>
    </row>
    <row r="10" spans="1:4" s="108" customFormat="1">
      <c r="A10" s="109">
        <v>6</v>
      </c>
      <c r="B10" s="109"/>
      <c r="C10" s="320"/>
      <c r="D10" s="109"/>
    </row>
    <row r="11" spans="1:4" s="108" customFormat="1">
      <c r="A11" s="109">
        <v>7</v>
      </c>
      <c r="B11" s="109"/>
      <c r="C11" s="320"/>
      <c r="D11" s="109"/>
    </row>
    <row r="12" spans="1:4" s="108" customFormat="1">
      <c r="A12" s="109">
        <v>8</v>
      </c>
      <c r="B12" s="109"/>
      <c r="C12" s="320"/>
      <c r="D12" s="109"/>
    </row>
    <row r="13" spans="1:4" s="108" customFormat="1">
      <c r="A13" s="109">
        <v>9</v>
      </c>
      <c r="B13" s="109"/>
      <c r="C13" s="320"/>
      <c r="D13" s="109"/>
    </row>
    <row r="14" spans="1:4" s="108" customFormat="1">
      <c r="A14" s="109">
        <v>10</v>
      </c>
      <c r="B14" s="109"/>
      <c r="C14" s="320"/>
      <c r="D14" s="109"/>
    </row>
    <row r="15" spans="1:4" s="108" customFormat="1">
      <c r="A15" s="109">
        <v>11</v>
      </c>
      <c r="B15" s="109"/>
      <c r="C15" s="320"/>
      <c r="D15" s="109"/>
    </row>
    <row r="16" spans="1:4" s="108" customFormat="1">
      <c r="A16" s="109">
        <v>12</v>
      </c>
      <c r="B16" s="109"/>
      <c r="C16" s="320"/>
      <c r="D16" s="109"/>
    </row>
    <row r="17" spans="1:4" s="108" customFormat="1">
      <c r="A17" s="109">
        <v>13</v>
      </c>
      <c r="B17" s="109"/>
      <c r="C17" s="320"/>
      <c r="D17" s="109"/>
    </row>
    <row r="18" spans="1:4" s="108" customFormat="1">
      <c r="A18" s="109">
        <v>14</v>
      </c>
      <c r="B18" s="109"/>
      <c r="C18" s="320"/>
      <c r="D18" s="109"/>
    </row>
    <row r="19" spans="1:4" s="108" customFormat="1">
      <c r="A19" s="109">
        <v>15</v>
      </c>
      <c r="B19" s="109"/>
      <c r="C19" s="320"/>
      <c r="D19" s="109"/>
    </row>
    <row r="20" spans="1:4" s="108" customFormat="1">
      <c r="A20" s="109">
        <v>16</v>
      </c>
      <c r="B20" s="109"/>
      <c r="C20" s="320"/>
      <c r="D20" s="109"/>
    </row>
    <row r="21" spans="1:4" s="108" customFormat="1">
      <c r="A21" s="109">
        <v>17</v>
      </c>
      <c r="B21" s="109"/>
      <c r="C21" s="320"/>
      <c r="D21" s="109"/>
    </row>
    <row r="22" spans="1:4" s="108" customFormat="1">
      <c r="A22" s="109">
        <v>18</v>
      </c>
      <c r="B22" s="109"/>
      <c r="C22" s="320"/>
      <c r="D22" s="109"/>
    </row>
    <row r="23" spans="1:4" s="108" customFormat="1">
      <c r="A23" s="109">
        <v>19</v>
      </c>
      <c r="B23" s="109"/>
      <c r="C23" s="320"/>
      <c r="D23" s="109"/>
    </row>
    <row r="24" spans="1:4" s="108" customFormat="1">
      <c r="A24" s="109">
        <v>20</v>
      </c>
      <c r="B24" s="109"/>
      <c r="C24" s="320"/>
      <c r="D24" s="109"/>
    </row>
    <row r="25" spans="1:4" s="108" customFormat="1">
      <c r="A25" s="109">
        <v>21</v>
      </c>
      <c r="B25" s="109"/>
      <c r="C25" s="320"/>
      <c r="D25" s="109"/>
    </row>
    <row r="26" spans="1:4" s="108" customFormat="1">
      <c r="A26" s="109">
        <v>22</v>
      </c>
      <c r="B26" s="109"/>
      <c r="C26" s="320"/>
      <c r="D26" s="109"/>
    </row>
    <row r="27" spans="1:4" s="108" customFormat="1">
      <c r="A27" s="109">
        <v>23</v>
      </c>
      <c r="B27" s="109"/>
      <c r="C27" s="320"/>
      <c r="D27" s="109"/>
    </row>
    <row r="28" spans="1:4" s="108" customFormat="1">
      <c r="A28" s="109">
        <v>24</v>
      </c>
      <c r="B28" s="109"/>
      <c r="C28" s="320"/>
      <c r="D28" s="109"/>
    </row>
    <row r="29" spans="1:4" s="108" customFormat="1">
      <c r="A29" s="109">
        <v>25</v>
      </c>
      <c r="B29" s="109"/>
      <c r="C29" s="320"/>
      <c r="D29" s="109"/>
    </row>
    <row r="30" spans="1:4" s="108" customFormat="1">
      <c r="A30" s="109">
        <v>26</v>
      </c>
      <c r="B30" s="109"/>
      <c r="C30" s="320"/>
      <c r="D30" s="109"/>
    </row>
    <row r="31" spans="1:4" s="108" customFormat="1">
      <c r="A31" s="109">
        <v>27</v>
      </c>
      <c r="B31" s="109"/>
      <c r="C31" s="320"/>
      <c r="D31" s="109"/>
    </row>
    <row r="32" spans="1:4" s="108" customFormat="1">
      <c r="A32" s="109">
        <v>28</v>
      </c>
      <c r="B32" s="109"/>
      <c r="C32" s="320"/>
      <c r="D32" s="109"/>
    </row>
    <row r="33" spans="1:4" s="108" customFormat="1">
      <c r="A33" s="109">
        <v>29</v>
      </c>
      <c r="B33" s="109"/>
      <c r="C33" s="320"/>
      <c r="D33" s="109"/>
    </row>
    <row r="34" spans="1:4" s="108" customFormat="1">
      <c r="A34" s="109">
        <v>30</v>
      </c>
      <c r="B34" s="109"/>
      <c r="C34" s="320"/>
      <c r="D34" s="109"/>
    </row>
    <row r="35" spans="1:4" s="108" customFormat="1">
      <c r="A35" s="109">
        <v>31</v>
      </c>
      <c r="B35" s="109"/>
      <c r="C35" s="320"/>
      <c r="D35" s="109"/>
    </row>
    <row r="36" spans="1:4" s="108" customFormat="1">
      <c r="A36" s="109">
        <v>32</v>
      </c>
      <c r="B36" s="109"/>
      <c r="C36" s="320"/>
      <c r="D36" s="109"/>
    </row>
    <row r="37" spans="1:4" s="108" customFormat="1">
      <c r="A37" s="109">
        <v>33</v>
      </c>
      <c r="B37" s="109"/>
      <c r="C37" s="320"/>
      <c r="D37" s="109"/>
    </row>
    <row r="38" spans="1:4" s="108" customFormat="1">
      <c r="A38" s="109">
        <v>34</v>
      </c>
      <c r="B38" s="109"/>
      <c r="C38" s="320"/>
      <c r="D38" s="109"/>
    </row>
    <row r="39" spans="1:4" s="108" customFormat="1">
      <c r="A39" s="109">
        <v>35</v>
      </c>
      <c r="B39" s="109"/>
      <c r="C39" s="320"/>
      <c r="D39" s="109"/>
    </row>
    <row r="40" spans="1:4" s="108" customFormat="1">
      <c r="A40" s="109">
        <v>36</v>
      </c>
      <c r="B40" s="109"/>
      <c r="C40" s="320"/>
      <c r="D40" s="109"/>
    </row>
    <row r="41" spans="1:4" s="108" customFormat="1">
      <c r="A41" s="109">
        <v>37</v>
      </c>
      <c r="B41" s="109"/>
      <c r="C41" s="320"/>
      <c r="D41" s="109"/>
    </row>
    <row r="42" spans="1:4" s="108" customFormat="1">
      <c r="A42" s="109">
        <v>38</v>
      </c>
      <c r="B42" s="109"/>
      <c r="C42" s="320"/>
      <c r="D42" s="109"/>
    </row>
    <row r="43" spans="1:4" s="108" customFormat="1">
      <c r="A43" s="109">
        <v>39</v>
      </c>
      <c r="B43" s="109"/>
      <c r="C43" s="320"/>
      <c r="D43" s="109"/>
    </row>
    <row r="44" spans="1:4" s="108" customFormat="1">
      <c r="A44" s="109">
        <v>40</v>
      </c>
      <c r="B44" s="109"/>
      <c r="C44" s="320"/>
      <c r="D44" s="109"/>
    </row>
    <row r="45" spans="1:4" s="108" customFormat="1">
      <c r="A45" s="109">
        <v>41</v>
      </c>
      <c r="B45" s="109"/>
      <c r="C45" s="320"/>
      <c r="D45" s="109"/>
    </row>
    <row r="46" spans="1:4" s="108" customFormat="1">
      <c r="A46" s="109">
        <v>42</v>
      </c>
      <c r="B46" s="109"/>
      <c r="C46" s="320"/>
      <c r="D46" s="109"/>
    </row>
    <row r="47" spans="1:4" s="108" customFormat="1">
      <c r="A47" s="109">
        <v>43</v>
      </c>
      <c r="B47" s="109"/>
      <c r="C47" s="320"/>
      <c r="D47" s="109"/>
    </row>
    <row r="48" spans="1:4" s="108" customFormat="1">
      <c r="A48" s="109">
        <v>44</v>
      </c>
      <c r="B48" s="109"/>
      <c r="C48" s="320"/>
      <c r="D48" s="109"/>
    </row>
    <row r="49" spans="1:4" s="108" customFormat="1">
      <c r="A49" s="109">
        <v>45</v>
      </c>
      <c r="B49" s="109"/>
      <c r="C49" s="320"/>
      <c r="D49" s="109"/>
    </row>
    <row r="50" spans="1:4" s="108" customFormat="1">
      <c r="A50" s="109">
        <v>46</v>
      </c>
      <c r="B50" s="109"/>
      <c r="C50" s="320"/>
      <c r="D50" s="109"/>
    </row>
    <row r="51" spans="1:4" s="108" customFormat="1">
      <c r="A51" s="109">
        <v>47</v>
      </c>
      <c r="B51" s="109"/>
      <c r="C51" s="320"/>
      <c r="D51" s="109"/>
    </row>
    <row r="52" spans="1:4" s="108" customFormat="1">
      <c r="A52" s="109">
        <v>48</v>
      </c>
      <c r="B52" s="109"/>
      <c r="C52" s="320"/>
      <c r="D52" s="109"/>
    </row>
    <row r="53" spans="1:4" s="108" customFormat="1">
      <c r="A53" s="109">
        <v>49</v>
      </c>
      <c r="B53" s="109"/>
      <c r="C53" s="320"/>
      <c r="D53" s="109"/>
    </row>
    <row r="54" spans="1:4" s="108" customFormat="1">
      <c r="A54" s="109">
        <v>50</v>
      </c>
      <c r="B54" s="109"/>
      <c r="C54" s="320"/>
      <c r="D54" s="109"/>
    </row>
    <row r="55" spans="1:4" s="108" customFormat="1">
      <c r="A55" s="109">
        <v>51</v>
      </c>
      <c r="B55" s="109"/>
      <c r="C55" s="320"/>
      <c r="D55" s="109"/>
    </row>
    <row r="56" spans="1:4" s="108" customFormat="1">
      <c r="A56" s="109">
        <v>52</v>
      </c>
      <c r="B56" s="109"/>
      <c r="C56" s="320"/>
      <c r="D56" s="109"/>
    </row>
    <row r="57" spans="1:4" s="108" customFormat="1">
      <c r="A57" s="109">
        <v>53</v>
      </c>
      <c r="B57" s="109"/>
      <c r="C57" s="320"/>
      <c r="D57" s="109"/>
    </row>
    <row r="58" spans="1:4" s="108" customFormat="1">
      <c r="A58" s="109">
        <v>54</v>
      </c>
      <c r="B58" s="109"/>
      <c r="C58" s="320"/>
      <c r="D58" s="109"/>
    </row>
    <row r="59" spans="1:4" s="108" customFormat="1">
      <c r="A59" s="109">
        <v>55</v>
      </c>
      <c r="B59" s="109"/>
      <c r="C59" s="320"/>
      <c r="D59" s="109"/>
    </row>
    <row r="60" spans="1:4" s="108" customFormat="1">
      <c r="A60" s="109">
        <v>56</v>
      </c>
      <c r="B60" s="109"/>
      <c r="C60" s="320"/>
      <c r="D60" s="109"/>
    </row>
    <row r="61" spans="1:4" s="108" customFormat="1">
      <c r="A61" s="109">
        <v>57</v>
      </c>
      <c r="B61" s="109"/>
      <c r="C61" s="320"/>
      <c r="D61" s="109"/>
    </row>
    <row r="62" spans="1:4" s="108" customFormat="1">
      <c r="A62" s="109">
        <v>58</v>
      </c>
      <c r="B62" s="109"/>
      <c r="C62" s="320"/>
      <c r="D62" s="109"/>
    </row>
    <row r="63" spans="1:4" s="108" customFormat="1">
      <c r="A63" s="109">
        <v>59</v>
      </c>
      <c r="B63" s="109"/>
      <c r="C63" s="320"/>
      <c r="D63" s="109"/>
    </row>
    <row r="64" spans="1:4" s="108" customFormat="1">
      <c r="A64" s="109">
        <v>60</v>
      </c>
      <c r="B64" s="109"/>
      <c r="C64" s="320"/>
      <c r="D64" s="109"/>
    </row>
    <row r="65" spans="1:4" s="108" customFormat="1">
      <c r="A65" s="109">
        <v>61</v>
      </c>
      <c r="B65" s="109"/>
      <c r="C65" s="320"/>
      <c r="D65" s="109"/>
    </row>
    <row r="66" spans="1:4" s="108" customFormat="1">
      <c r="A66" s="109">
        <v>62</v>
      </c>
      <c r="B66" s="109"/>
      <c r="C66" s="320"/>
      <c r="D66" s="109"/>
    </row>
    <row r="67" spans="1:4" s="108" customFormat="1">
      <c r="A67" s="109">
        <v>63</v>
      </c>
      <c r="B67" s="109"/>
      <c r="C67" s="320"/>
      <c r="D67" s="109"/>
    </row>
    <row r="68" spans="1:4" s="108" customFormat="1">
      <c r="A68" s="109">
        <v>64</v>
      </c>
      <c r="B68" s="109"/>
      <c r="C68" s="321"/>
      <c r="D68" s="109"/>
    </row>
    <row r="69" spans="1:4" s="108" customFormat="1">
      <c r="A69" s="109">
        <v>65</v>
      </c>
      <c r="B69" s="109"/>
      <c r="C69" s="323"/>
      <c r="D69" s="109"/>
    </row>
    <row r="70" spans="1:4" s="108" customFormat="1">
      <c r="A70" s="109">
        <v>66</v>
      </c>
      <c r="B70" s="109"/>
      <c r="C70" s="320"/>
      <c r="D70" s="109"/>
    </row>
    <row r="71" spans="1:4" s="108" customFormat="1">
      <c r="A71" s="109">
        <v>67</v>
      </c>
      <c r="B71" s="109"/>
      <c r="C71" s="320"/>
      <c r="D71" s="109"/>
    </row>
    <row r="72" spans="1:4" s="108" customFormat="1">
      <c r="A72" s="109">
        <v>68</v>
      </c>
      <c r="B72" s="109"/>
      <c r="C72" s="320"/>
      <c r="D72" s="109"/>
    </row>
    <row r="73" spans="1:4" s="108" customFormat="1">
      <c r="A73" s="109">
        <v>69</v>
      </c>
      <c r="B73" s="109"/>
      <c r="C73" s="320"/>
      <c r="D73" s="109"/>
    </row>
    <row r="74" spans="1:4" s="108" customFormat="1">
      <c r="A74" s="109">
        <v>70</v>
      </c>
      <c r="B74" s="109"/>
      <c r="C74" s="320"/>
      <c r="D74" s="109"/>
    </row>
    <row r="75" spans="1:4" s="108" customFormat="1">
      <c r="A75" s="109">
        <v>71</v>
      </c>
      <c r="B75" s="109"/>
      <c r="C75" s="320"/>
      <c r="D75" s="109"/>
    </row>
    <row r="76" spans="1:4" s="108" customFormat="1">
      <c r="A76" s="109">
        <v>72</v>
      </c>
      <c r="B76" s="109"/>
      <c r="C76" s="320"/>
      <c r="D76" s="109"/>
    </row>
    <row r="77" spans="1:4" s="108" customFormat="1">
      <c r="A77" s="109">
        <v>73</v>
      </c>
      <c r="B77" s="109"/>
      <c r="C77" s="320"/>
      <c r="D77" s="109"/>
    </row>
    <row r="78" spans="1:4" s="108" customFormat="1">
      <c r="A78" s="109">
        <v>74</v>
      </c>
      <c r="B78" s="109"/>
      <c r="C78" s="320"/>
      <c r="D78" s="109"/>
    </row>
    <row r="79" spans="1:4" s="108" customFormat="1">
      <c r="A79" s="109">
        <v>75</v>
      </c>
      <c r="B79" s="109"/>
      <c r="C79" s="320"/>
      <c r="D79" s="109"/>
    </row>
    <row r="80" spans="1:4" s="108" customFormat="1">
      <c r="A80" s="109">
        <v>76</v>
      </c>
      <c r="B80" s="109"/>
      <c r="C80" s="320"/>
      <c r="D80" s="109"/>
    </row>
    <row r="81" spans="1:4" s="108" customFormat="1">
      <c r="A81" s="109">
        <v>77</v>
      </c>
      <c r="B81" s="109"/>
      <c r="C81" s="320"/>
      <c r="D81" s="109"/>
    </row>
    <row r="82" spans="1:4" s="108" customFormat="1">
      <c r="A82" s="109">
        <v>78</v>
      </c>
      <c r="B82" s="109"/>
      <c r="C82" s="320"/>
      <c r="D82" s="109"/>
    </row>
    <row r="83" spans="1:4" s="108" customFormat="1">
      <c r="A83" s="109">
        <v>79</v>
      </c>
      <c r="B83" s="109"/>
      <c r="C83" s="320"/>
      <c r="D83" s="109"/>
    </row>
    <row r="84" spans="1:4" s="108" customFormat="1">
      <c r="A84" s="109">
        <v>80</v>
      </c>
      <c r="B84" s="109"/>
      <c r="C84" s="320"/>
      <c r="D84" s="109"/>
    </row>
    <row r="85" spans="1:4" s="108" customFormat="1">
      <c r="A85" s="109">
        <v>81</v>
      </c>
      <c r="B85" s="109"/>
      <c r="C85" s="320"/>
      <c r="D85" s="109"/>
    </row>
    <row r="86" spans="1:4" s="108" customFormat="1">
      <c r="A86" s="109">
        <v>82</v>
      </c>
      <c r="B86" s="109"/>
      <c r="C86" s="320"/>
      <c r="D86" s="109"/>
    </row>
    <row r="87" spans="1:4" s="108" customFormat="1">
      <c r="A87" s="109">
        <v>83</v>
      </c>
      <c r="B87" s="109"/>
      <c r="C87" s="320"/>
      <c r="D87" s="109"/>
    </row>
    <row r="88" spans="1:4" s="108" customFormat="1">
      <c r="A88" s="109">
        <v>84</v>
      </c>
      <c r="B88" s="109"/>
      <c r="C88" s="320"/>
      <c r="D88" s="109"/>
    </row>
    <row r="89" spans="1:4" s="108" customFormat="1">
      <c r="A89" s="109">
        <v>85</v>
      </c>
      <c r="B89" s="109"/>
      <c r="C89" s="320"/>
      <c r="D89" s="109"/>
    </row>
    <row r="90" spans="1:4" s="108" customFormat="1">
      <c r="A90" s="109">
        <v>86</v>
      </c>
      <c r="B90" s="109"/>
      <c r="C90" s="320"/>
      <c r="D90" s="109"/>
    </row>
    <row r="91" spans="1:4" s="108" customFormat="1">
      <c r="A91" s="109">
        <v>87</v>
      </c>
      <c r="B91" s="109"/>
      <c r="C91" s="320"/>
      <c r="D91" s="109"/>
    </row>
    <row r="92" spans="1:4" s="108" customFormat="1">
      <c r="A92" s="109">
        <v>88</v>
      </c>
      <c r="B92" s="109"/>
      <c r="C92" s="320"/>
      <c r="D92" s="109"/>
    </row>
    <row r="93" spans="1:4" s="108" customFormat="1">
      <c r="A93" s="109">
        <v>89</v>
      </c>
      <c r="B93" s="109"/>
      <c r="C93" s="320"/>
      <c r="D93" s="109"/>
    </row>
    <row r="94" spans="1:4" s="108" customFormat="1">
      <c r="A94" s="109">
        <v>90</v>
      </c>
      <c r="B94" s="109"/>
      <c r="C94" s="320"/>
      <c r="D94" s="109"/>
    </row>
    <row r="95" spans="1:4" s="108" customFormat="1">
      <c r="A95" s="109">
        <v>91</v>
      </c>
      <c r="B95" s="109"/>
      <c r="C95" s="320"/>
      <c r="D95" s="109"/>
    </row>
    <row r="96" spans="1:4" s="108" customFormat="1">
      <c r="A96" s="109">
        <v>92</v>
      </c>
      <c r="B96" s="109"/>
      <c r="C96" s="320"/>
      <c r="D96" s="109"/>
    </row>
    <row r="97" spans="1:4" s="108" customFormat="1">
      <c r="A97" s="109">
        <v>93</v>
      </c>
      <c r="B97" s="109"/>
      <c r="C97" s="320"/>
      <c r="D97" s="109"/>
    </row>
    <row r="98" spans="1:4" s="108" customFormat="1">
      <c r="A98" s="109">
        <v>94</v>
      </c>
      <c r="B98" s="109"/>
      <c r="C98" s="320"/>
      <c r="D98" s="109"/>
    </row>
    <row r="99" spans="1:4" s="108" customFormat="1">
      <c r="A99" s="109">
        <v>95</v>
      </c>
      <c r="B99" s="109"/>
      <c r="C99" s="320"/>
      <c r="D99" s="109"/>
    </row>
    <row r="100" spans="1:4" s="108" customFormat="1">
      <c r="A100" s="109">
        <v>96</v>
      </c>
      <c r="B100" s="109"/>
      <c r="C100" s="320"/>
      <c r="D100" s="109"/>
    </row>
    <row r="101" spans="1:4" s="108" customFormat="1">
      <c r="A101" s="109">
        <v>97</v>
      </c>
      <c r="B101" s="109"/>
      <c r="C101" s="320"/>
      <c r="D101" s="109"/>
    </row>
    <row r="102" spans="1:4" s="108" customFormat="1">
      <c r="A102" s="109">
        <v>98</v>
      </c>
      <c r="B102" s="109"/>
      <c r="C102" s="320"/>
      <c r="D102" s="109"/>
    </row>
    <row r="103" spans="1:4" s="108" customFormat="1">
      <c r="A103" s="109">
        <v>99</v>
      </c>
      <c r="B103" s="109"/>
      <c r="C103" s="320"/>
      <c r="D103" s="109"/>
    </row>
    <row r="104" spans="1:4" s="108" customFormat="1">
      <c r="A104" s="109">
        <v>100</v>
      </c>
      <c r="B104" s="109"/>
      <c r="C104" s="320"/>
      <c r="D104" s="109"/>
    </row>
    <row r="105" spans="1:4" s="108" customFormat="1">
      <c r="A105" s="109">
        <v>101</v>
      </c>
      <c r="B105" s="109"/>
      <c r="C105" s="320"/>
      <c r="D105" s="109"/>
    </row>
    <row r="106" spans="1:4" s="108" customFormat="1">
      <c r="A106" s="109">
        <v>102</v>
      </c>
      <c r="B106" s="109"/>
      <c r="C106" s="320"/>
      <c r="D106" s="109"/>
    </row>
    <row r="107" spans="1:4" s="108" customFormat="1">
      <c r="A107" s="109">
        <v>103</v>
      </c>
      <c r="B107" s="109"/>
      <c r="C107" s="320"/>
      <c r="D107" s="109"/>
    </row>
    <row r="108" spans="1:4" s="108" customFormat="1">
      <c r="A108" s="109">
        <v>104</v>
      </c>
      <c r="B108" s="109"/>
      <c r="C108" s="320"/>
      <c r="D108" s="109"/>
    </row>
    <row r="109" spans="1:4" s="108" customFormat="1">
      <c r="A109" s="109">
        <v>105</v>
      </c>
      <c r="B109" s="109"/>
      <c r="C109" s="320"/>
      <c r="D109" s="109"/>
    </row>
    <row r="110" spans="1:4" s="108" customFormat="1">
      <c r="A110" s="109">
        <v>106</v>
      </c>
      <c r="B110" s="109"/>
      <c r="C110" s="320"/>
      <c r="D110" s="109"/>
    </row>
    <row r="111" spans="1:4" s="108" customFormat="1">
      <c r="A111" s="109">
        <v>107</v>
      </c>
      <c r="B111" s="109"/>
      <c r="C111" s="320"/>
      <c r="D111" s="109"/>
    </row>
    <row r="112" spans="1:4" s="108" customFormat="1">
      <c r="A112" s="109">
        <v>108</v>
      </c>
      <c r="B112" s="109"/>
      <c r="C112" s="320"/>
      <c r="D112" s="109"/>
    </row>
    <row r="113" spans="1:4" s="108" customFormat="1">
      <c r="A113" s="109">
        <v>109</v>
      </c>
      <c r="B113" s="109"/>
      <c r="C113" s="320"/>
      <c r="D113" s="109"/>
    </row>
    <row r="114" spans="1:4" s="108" customFormat="1">
      <c r="A114" s="109">
        <v>110</v>
      </c>
      <c r="B114" s="109"/>
      <c r="C114" s="320"/>
      <c r="D114" s="109"/>
    </row>
    <row r="115" spans="1:4" s="108" customFormat="1">
      <c r="A115" s="109">
        <v>111</v>
      </c>
      <c r="B115" s="109"/>
      <c r="C115" s="320"/>
      <c r="D115" s="109"/>
    </row>
    <row r="116" spans="1:4" s="108" customFormat="1">
      <c r="A116" s="109">
        <v>112</v>
      </c>
      <c r="B116" s="109"/>
      <c r="C116" s="320"/>
      <c r="D116" s="109"/>
    </row>
    <row r="117" spans="1:4" s="108" customFormat="1">
      <c r="A117" s="109">
        <v>113</v>
      </c>
      <c r="B117" s="109"/>
      <c r="C117" s="320"/>
      <c r="D117" s="109"/>
    </row>
    <row r="118" spans="1:4" s="108" customFormat="1">
      <c r="A118" s="109">
        <v>114</v>
      </c>
      <c r="B118" s="109"/>
      <c r="C118" s="320"/>
      <c r="D118" s="109"/>
    </row>
    <row r="119" spans="1:4" s="108" customFormat="1">
      <c r="A119" s="109">
        <v>115</v>
      </c>
      <c r="B119" s="109"/>
      <c r="C119" s="320"/>
      <c r="D119" s="109"/>
    </row>
    <row r="120" spans="1:4" s="108" customFormat="1">
      <c r="A120" s="109">
        <v>116</v>
      </c>
      <c r="B120" s="109"/>
      <c r="C120" s="320"/>
      <c r="D120" s="109"/>
    </row>
    <row r="121" spans="1:4" s="108" customFormat="1">
      <c r="A121" s="109">
        <v>117</v>
      </c>
      <c r="B121" s="109"/>
      <c r="C121" s="320"/>
      <c r="D121" s="109"/>
    </row>
    <row r="122" spans="1:4" s="108" customFormat="1">
      <c r="A122" s="109">
        <v>118</v>
      </c>
      <c r="B122" s="109"/>
      <c r="C122" s="320"/>
      <c r="D122" s="109"/>
    </row>
    <row r="123" spans="1:4" s="108" customFormat="1">
      <c r="A123" s="109">
        <v>119</v>
      </c>
      <c r="B123" s="109"/>
      <c r="C123" s="320"/>
      <c r="D123" s="109"/>
    </row>
    <row r="124" spans="1:4" s="108" customFormat="1">
      <c r="A124" s="109">
        <v>120</v>
      </c>
      <c r="B124" s="109"/>
      <c r="C124" s="320"/>
      <c r="D124" s="109"/>
    </row>
    <row r="125" spans="1:4" s="108" customFormat="1">
      <c r="A125" s="109">
        <v>121</v>
      </c>
      <c r="B125" s="109"/>
      <c r="C125" s="320"/>
      <c r="D125" s="109"/>
    </row>
    <row r="126" spans="1:4" s="108" customFormat="1">
      <c r="A126" s="109">
        <v>122</v>
      </c>
      <c r="B126" s="109"/>
      <c r="C126" s="320"/>
      <c r="D126" s="109"/>
    </row>
    <row r="127" spans="1:4" s="108" customFormat="1">
      <c r="A127" s="109">
        <v>123</v>
      </c>
      <c r="B127" s="109"/>
      <c r="C127" s="320"/>
      <c r="D127" s="109"/>
    </row>
    <row r="128" spans="1:4" s="108" customFormat="1">
      <c r="A128" s="109">
        <v>124</v>
      </c>
      <c r="B128" s="109"/>
      <c r="C128" s="320"/>
      <c r="D128" s="109"/>
    </row>
    <row r="129" spans="1:4" s="108" customFormat="1">
      <c r="A129" s="109">
        <v>125</v>
      </c>
      <c r="B129" s="109"/>
      <c r="C129" s="320"/>
      <c r="D129" s="109"/>
    </row>
    <row r="130" spans="1:4" s="108" customFormat="1">
      <c r="A130" s="109">
        <v>126</v>
      </c>
      <c r="B130" s="109"/>
      <c r="C130" s="320"/>
      <c r="D130" s="109"/>
    </row>
    <row r="131" spans="1:4" s="108" customFormat="1">
      <c r="A131" s="109">
        <v>127</v>
      </c>
      <c r="B131" s="109"/>
      <c r="C131" s="320"/>
      <c r="D131" s="109"/>
    </row>
    <row r="132" spans="1:4" s="108" customFormat="1">
      <c r="A132" s="109">
        <v>128</v>
      </c>
      <c r="B132" s="109"/>
      <c r="C132" s="320"/>
      <c r="D132" s="109"/>
    </row>
    <row r="133" spans="1:4" s="108" customFormat="1">
      <c r="A133" s="109">
        <v>129</v>
      </c>
      <c r="B133" s="109"/>
      <c r="C133" s="320"/>
      <c r="D133" s="109"/>
    </row>
    <row r="134" spans="1:4" s="108" customFormat="1">
      <c r="A134" s="109">
        <v>130</v>
      </c>
      <c r="B134" s="109"/>
      <c r="C134" s="320"/>
      <c r="D134" s="109"/>
    </row>
    <row r="135" spans="1:4" s="108" customFormat="1">
      <c r="A135" s="109">
        <v>131</v>
      </c>
      <c r="B135" s="109"/>
      <c r="C135" s="320"/>
      <c r="D135" s="109"/>
    </row>
    <row r="136" spans="1:4" s="108" customFormat="1">
      <c r="A136" s="109">
        <v>132</v>
      </c>
      <c r="B136" s="109"/>
      <c r="C136" s="321"/>
      <c r="D136" s="109"/>
    </row>
    <row r="137" spans="1:4" s="108" customFormat="1">
      <c r="A137" s="109">
        <v>133</v>
      </c>
      <c r="B137" s="109"/>
      <c r="C137" s="320"/>
      <c r="D137" s="109"/>
    </row>
    <row r="138" spans="1:4" s="108" customFormat="1">
      <c r="A138" s="109">
        <v>134</v>
      </c>
      <c r="B138" s="109"/>
      <c r="C138" s="320"/>
      <c r="D138" s="109"/>
    </row>
    <row r="139" spans="1:4" s="108" customFormat="1">
      <c r="A139" s="109">
        <v>135</v>
      </c>
      <c r="B139" s="109"/>
      <c r="C139" s="320"/>
      <c r="D139" s="109"/>
    </row>
    <row r="140" spans="1:4" s="108" customFormat="1">
      <c r="A140" s="109">
        <v>136</v>
      </c>
      <c r="B140" s="109"/>
      <c r="C140" s="320"/>
      <c r="D140" s="109"/>
    </row>
    <row r="141" spans="1:4" s="108" customFormat="1">
      <c r="A141" s="109">
        <v>137</v>
      </c>
      <c r="B141" s="109"/>
      <c r="C141" s="320"/>
      <c r="D141" s="109"/>
    </row>
    <row r="142" spans="1:4" s="108" customFormat="1">
      <c r="A142" s="109">
        <v>138</v>
      </c>
      <c r="B142" s="109"/>
      <c r="C142" s="320"/>
      <c r="D142" s="109"/>
    </row>
    <row r="143" spans="1:4" s="108" customFormat="1">
      <c r="A143" s="109">
        <v>139</v>
      </c>
      <c r="B143" s="109"/>
      <c r="C143" s="320"/>
      <c r="D143" s="109"/>
    </row>
    <row r="144" spans="1:4" s="108" customFormat="1">
      <c r="A144" s="109">
        <v>140</v>
      </c>
      <c r="B144" s="109"/>
      <c r="C144" s="320"/>
      <c r="D144" s="109"/>
    </row>
    <row r="145" spans="1:4" s="108" customFormat="1">
      <c r="A145" s="109">
        <v>141</v>
      </c>
      <c r="B145" s="109"/>
      <c r="C145" s="320"/>
      <c r="D145" s="109"/>
    </row>
    <row r="146" spans="1:4" s="108" customFormat="1">
      <c r="A146" s="109">
        <v>142</v>
      </c>
      <c r="B146" s="109"/>
      <c r="C146" s="320"/>
      <c r="D146" s="109"/>
    </row>
    <row r="147" spans="1:4" s="108" customFormat="1">
      <c r="A147" s="109">
        <v>143</v>
      </c>
      <c r="B147" s="109"/>
      <c r="C147" s="320"/>
      <c r="D147" s="109"/>
    </row>
    <row r="148" spans="1:4" s="108" customFormat="1">
      <c r="A148" s="109">
        <v>144</v>
      </c>
      <c r="B148" s="109"/>
      <c r="C148" s="320"/>
      <c r="D148" s="109"/>
    </row>
    <row r="149" spans="1:4" s="108" customFormat="1">
      <c r="A149" s="109">
        <v>145</v>
      </c>
      <c r="B149" s="109"/>
      <c r="C149" s="320"/>
      <c r="D149" s="109"/>
    </row>
    <row r="150" spans="1:4" s="108" customFormat="1">
      <c r="A150" s="109">
        <v>146</v>
      </c>
      <c r="B150" s="109"/>
      <c r="C150" s="320"/>
      <c r="D150" s="109"/>
    </row>
    <row r="151" spans="1:4" s="108" customFormat="1">
      <c r="A151" s="109">
        <v>147</v>
      </c>
      <c r="B151" s="109"/>
      <c r="C151" s="320"/>
      <c r="D151" s="109"/>
    </row>
    <row r="152" spans="1:4" s="108" customFormat="1">
      <c r="A152" s="109">
        <v>148</v>
      </c>
      <c r="B152" s="109"/>
      <c r="C152" s="320"/>
      <c r="D152" s="109"/>
    </row>
    <row r="153" spans="1:4" s="108" customFormat="1">
      <c r="A153" s="109">
        <v>149</v>
      </c>
      <c r="B153" s="109"/>
      <c r="C153" s="320"/>
      <c r="D153" s="109"/>
    </row>
    <row r="154" spans="1:4" s="108" customFormat="1">
      <c r="A154" s="109">
        <v>150</v>
      </c>
      <c r="B154" s="109"/>
      <c r="C154" s="320"/>
      <c r="D154" s="109"/>
    </row>
    <row r="155" spans="1:4" s="108" customFormat="1">
      <c r="A155" s="109">
        <v>151</v>
      </c>
      <c r="B155" s="109"/>
      <c r="C155" s="320"/>
      <c r="D155" s="109"/>
    </row>
    <row r="156" spans="1:4" s="108" customFormat="1">
      <c r="A156" s="109">
        <v>152</v>
      </c>
      <c r="B156" s="109"/>
      <c r="C156" s="320"/>
      <c r="D156" s="109"/>
    </row>
    <row r="157" spans="1:4" s="108" customFormat="1">
      <c r="A157" s="109">
        <v>153</v>
      </c>
      <c r="B157" s="109"/>
      <c r="C157" s="320"/>
      <c r="D157" s="109"/>
    </row>
    <row r="158" spans="1:4" s="108" customFormat="1">
      <c r="A158" s="109">
        <v>154</v>
      </c>
      <c r="B158" s="109"/>
      <c r="C158" s="320"/>
      <c r="D158" s="109"/>
    </row>
    <row r="159" spans="1:4" s="108" customFormat="1">
      <c r="A159" s="109">
        <v>155</v>
      </c>
      <c r="B159" s="109"/>
      <c r="C159" s="320"/>
      <c r="D159" s="109"/>
    </row>
    <row r="160" spans="1:4" s="108" customFormat="1">
      <c r="A160" s="109">
        <v>156</v>
      </c>
      <c r="B160" s="109"/>
      <c r="C160" s="320"/>
      <c r="D160" s="109"/>
    </row>
    <row r="161" spans="1:4" s="108" customFormat="1">
      <c r="A161" s="109">
        <v>157</v>
      </c>
      <c r="B161" s="109"/>
      <c r="C161" s="320"/>
      <c r="D161" s="109"/>
    </row>
    <row r="162" spans="1:4" s="108" customFormat="1">
      <c r="A162" s="109">
        <v>158</v>
      </c>
      <c r="B162" s="109"/>
      <c r="C162" s="320"/>
      <c r="D162" s="109"/>
    </row>
    <row r="163" spans="1:4" s="108" customFormat="1">
      <c r="A163" s="109">
        <v>159</v>
      </c>
      <c r="B163" s="109"/>
      <c r="C163" s="320"/>
      <c r="D163" s="109"/>
    </row>
    <row r="164" spans="1:4" s="108" customFormat="1">
      <c r="A164" s="109">
        <v>160</v>
      </c>
      <c r="B164" s="109"/>
      <c r="C164" s="320"/>
      <c r="D164" s="109"/>
    </row>
    <row r="165" spans="1:4" s="108" customFormat="1">
      <c r="A165" s="109">
        <v>161</v>
      </c>
      <c r="B165" s="109"/>
      <c r="C165" s="320"/>
      <c r="D165" s="109"/>
    </row>
    <row r="166" spans="1:4" s="108" customFormat="1">
      <c r="A166" s="109">
        <v>162</v>
      </c>
      <c r="B166" s="109"/>
      <c r="C166" s="320"/>
      <c r="D166" s="109"/>
    </row>
    <row r="167" spans="1:4" s="108" customFormat="1">
      <c r="A167" s="109">
        <v>163</v>
      </c>
      <c r="B167" s="109"/>
      <c r="C167" s="320"/>
      <c r="D167" s="109"/>
    </row>
    <row r="168" spans="1:4" s="108" customFormat="1">
      <c r="A168" s="109">
        <v>164</v>
      </c>
      <c r="B168" s="109"/>
      <c r="C168" s="320"/>
      <c r="D168" s="109"/>
    </row>
    <row r="169" spans="1:4" s="108" customFormat="1">
      <c r="A169" s="109">
        <v>165</v>
      </c>
      <c r="B169" s="109"/>
      <c r="C169" s="320"/>
      <c r="D169" s="109"/>
    </row>
    <row r="170" spans="1:4" s="108" customFormat="1">
      <c r="A170" s="109">
        <v>166</v>
      </c>
      <c r="B170" s="109"/>
      <c r="C170" s="320"/>
      <c r="D170" s="109"/>
    </row>
    <row r="171" spans="1:4" s="108" customFormat="1">
      <c r="A171" s="109">
        <v>167</v>
      </c>
      <c r="B171" s="109"/>
      <c r="C171" s="320"/>
      <c r="D171" s="109"/>
    </row>
    <row r="172" spans="1:4" s="108" customFormat="1">
      <c r="A172" s="109">
        <v>168</v>
      </c>
      <c r="B172" s="109"/>
      <c r="C172" s="320"/>
      <c r="D172" s="109"/>
    </row>
    <row r="173" spans="1:4" s="108" customFormat="1">
      <c r="A173" s="109">
        <v>169</v>
      </c>
      <c r="B173" s="109"/>
      <c r="C173" s="320"/>
      <c r="D173" s="109"/>
    </row>
    <row r="174" spans="1:4" s="108" customFormat="1">
      <c r="A174" s="109">
        <v>170</v>
      </c>
      <c r="B174" s="109"/>
      <c r="C174" s="320"/>
      <c r="D174" s="109"/>
    </row>
    <row r="175" spans="1:4" s="108" customFormat="1">
      <c r="A175" s="109">
        <v>171</v>
      </c>
      <c r="B175" s="109"/>
      <c r="C175" s="320"/>
      <c r="D175" s="109"/>
    </row>
    <row r="176" spans="1:4" s="108" customFormat="1">
      <c r="A176" s="109">
        <v>172</v>
      </c>
      <c r="B176" s="109"/>
      <c r="C176" s="320"/>
      <c r="D176" s="109"/>
    </row>
    <row r="177" spans="1:4" s="108" customFormat="1">
      <c r="A177" s="109">
        <v>173</v>
      </c>
      <c r="B177" s="109"/>
      <c r="C177" s="320"/>
      <c r="D177" s="109"/>
    </row>
    <row r="178" spans="1:4" s="108" customFormat="1">
      <c r="A178" s="109">
        <v>174</v>
      </c>
      <c r="B178" s="109"/>
      <c r="C178" s="320"/>
      <c r="D178" s="109"/>
    </row>
    <row r="179" spans="1:4" s="108" customFormat="1">
      <c r="A179" s="109">
        <v>175</v>
      </c>
      <c r="B179" s="109"/>
      <c r="C179" s="320"/>
      <c r="D179" s="109"/>
    </row>
    <row r="180" spans="1:4" s="108" customFormat="1">
      <c r="A180" s="109">
        <v>176</v>
      </c>
      <c r="B180" s="109"/>
      <c r="C180" s="320"/>
      <c r="D180" s="109"/>
    </row>
    <row r="181" spans="1:4" s="108" customFormat="1">
      <c r="A181" s="109">
        <v>177</v>
      </c>
      <c r="B181" s="109"/>
      <c r="C181" s="320"/>
      <c r="D181" s="109"/>
    </row>
    <row r="182" spans="1:4" s="108" customFormat="1">
      <c r="A182" s="109">
        <v>178</v>
      </c>
      <c r="B182" s="109"/>
      <c r="C182" s="320"/>
      <c r="D182" s="109"/>
    </row>
    <row r="183" spans="1:4" s="108" customFormat="1">
      <c r="A183" s="109">
        <v>179</v>
      </c>
      <c r="B183" s="109"/>
      <c r="C183" s="320"/>
      <c r="D183" s="109"/>
    </row>
    <row r="184" spans="1:4" s="108" customFormat="1">
      <c r="A184" s="109">
        <v>180</v>
      </c>
      <c r="B184" s="109"/>
      <c r="C184" s="320"/>
      <c r="D184" s="109"/>
    </row>
    <row r="185" spans="1:4" s="108" customFormat="1">
      <c r="A185" s="109">
        <v>181</v>
      </c>
      <c r="B185" s="109"/>
      <c r="C185" s="320"/>
      <c r="D185" s="109"/>
    </row>
    <row r="186" spans="1:4" s="108" customFormat="1">
      <c r="A186" s="109">
        <v>182</v>
      </c>
      <c r="B186" s="109"/>
      <c r="C186" s="320"/>
      <c r="D186" s="109"/>
    </row>
    <row r="187" spans="1:4" s="108" customFormat="1">
      <c r="A187" s="109">
        <v>183</v>
      </c>
      <c r="B187" s="109"/>
      <c r="C187" s="320"/>
      <c r="D187" s="109"/>
    </row>
    <row r="188" spans="1:4" s="108" customFormat="1">
      <c r="A188" s="109">
        <v>184</v>
      </c>
      <c r="B188" s="109"/>
      <c r="C188" s="320"/>
      <c r="D188" s="109"/>
    </row>
    <row r="189" spans="1:4" s="108" customFormat="1">
      <c r="A189" s="109">
        <v>185</v>
      </c>
      <c r="B189" s="109"/>
      <c r="C189" s="320"/>
      <c r="D189" s="109"/>
    </row>
    <row r="190" spans="1:4" s="108" customFormat="1">
      <c r="A190" s="109">
        <v>186</v>
      </c>
      <c r="B190" s="109"/>
      <c r="C190" s="320"/>
      <c r="D190" s="109"/>
    </row>
    <row r="191" spans="1:4" s="108" customFormat="1">
      <c r="A191" s="109">
        <v>187</v>
      </c>
      <c r="B191" s="109"/>
      <c r="C191" s="320"/>
      <c r="D191" s="109"/>
    </row>
    <row r="192" spans="1:4" s="108" customFormat="1">
      <c r="A192" s="109">
        <v>188</v>
      </c>
      <c r="B192" s="109"/>
      <c r="C192" s="320"/>
      <c r="D192" s="109"/>
    </row>
    <row r="193" spans="1:4" s="108" customFormat="1">
      <c r="A193" s="109">
        <v>189</v>
      </c>
      <c r="B193" s="109"/>
      <c r="C193" s="320"/>
      <c r="D193" s="109"/>
    </row>
    <row r="194" spans="1:4" s="108" customFormat="1">
      <c r="A194" s="109">
        <v>190</v>
      </c>
      <c r="B194" s="109"/>
      <c r="C194" s="320"/>
      <c r="D194" s="109"/>
    </row>
    <row r="195" spans="1:4" s="108" customFormat="1">
      <c r="A195" s="109">
        <v>191</v>
      </c>
      <c r="B195" s="109"/>
      <c r="C195" s="320"/>
      <c r="D195" s="109"/>
    </row>
    <row r="196" spans="1:4" s="108" customFormat="1">
      <c r="A196" s="109">
        <v>192</v>
      </c>
      <c r="B196" s="109"/>
      <c r="C196" s="320"/>
      <c r="D196" s="109"/>
    </row>
    <row r="197" spans="1:4" s="108" customFormat="1">
      <c r="A197" s="109">
        <v>193</v>
      </c>
      <c r="B197" s="109"/>
      <c r="C197" s="320"/>
      <c r="D197" s="109"/>
    </row>
    <row r="198" spans="1:4" s="108" customFormat="1">
      <c r="A198" s="109">
        <v>194</v>
      </c>
      <c r="B198" s="109"/>
      <c r="C198" s="320"/>
      <c r="D198" s="109"/>
    </row>
    <row r="199" spans="1:4" s="108" customFormat="1">
      <c r="A199" s="109">
        <v>195</v>
      </c>
      <c r="B199" s="109"/>
      <c r="C199" s="320"/>
      <c r="D199" s="109"/>
    </row>
    <row r="200" spans="1:4" s="108" customFormat="1">
      <c r="A200" s="109">
        <v>196</v>
      </c>
      <c r="B200" s="109"/>
      <c r="C200" s="320"/>
      <c r="D200" s="109"/>
    </row>
    <row r="201" spans="1:4" s="108" customFormat="1">
      <c r="A201" s="109">
        <v>197</v>
      </c>
      <c r="B201" s="109"/>
      <c r="C201" s="320"/>
      <c r="D201" s="109"/>
    </row>
    <row r="202" spans="1:4" s="108" customFormat="1">
      <c r="A202" s="109">
        <v>198</v>
      </c>
      <c r="B202" s="109"/>
      <c r="C202" s="320"/>
      <c r="D202" s="109"/>
    </row>
    <row r="203" spans="1:4" s="108" customFormat="1">
      <c r="A203" s="109">
        <v>199</v>
      </c>
      <c r="B203" s="109"/>
      <c r="C203" s="320"/>
      <c r="D203" s="109"/>
    </row>
    <row r="204" spans="1:4" s="108" customFormat="1">
      <c r="A204" s="109">
        <v>200</v>
      </c>
      <c r="B204" s="109"/>
      <c r="C204" s="320"/>
      <c r="D204" s="109"/>
    </row>
    <row r="205" spans="1:4" s="108" customFormat="1">
      <c r="A205" s="109">
        <v>201</v>
      </c>
      <c r="B205" s="109"/>
      <c r="C205" s="320"/>
      <c r="D205" s="109"/>
    </row>
    <row r="206" spans="1:4" s="108" customFormat="1">
      <c r="A206" s="109">
        <v>202</v>
      </c>
      <c r="B206" s="109"/>
      <c r="C206" s="320"/>
      <c r="D206" s="109"/>
    </row>
    <row r="207" spans="1:4" s="108" customFormat="1">
      <c r="A207" s="109">
        <v>203</v>
      </c>
      <c r="B207" s="109"/>
      <c r="C207" s="320"/>
      <c r="D207" s="109"/>
    </row>
    <row r="208" spans="1:4" s="108" customFormat="1">
      <c r="A208" s="109">
        <v>204</v>
      </c>
      <c r="B208" s="109"/>
      <c r="C208" s="320"/>
      <c r="D208" s="109"/>
    </row>
    <row r="209" spans="1:4" s="108" customFormat="1">
      <c r="A209" s="109">
        <v>205</v>
      </c>
      <c r="B209" s="109"/>
      <c r="C209" s="320"/>
      <c r="D209" s="109"/>
    </row>
    <row r="210" spans="1:4" s="108" customFormat="1">
      <c r="A210" s="109">
        <v>206</v>
      </c>
      <c r="B210" s="109"/>
      <c r="C210" s="320"/>
      <c r="D210" s="109"/>
    </row>
    <row r="211" spans="1:4" s="108" customFormat="1">
      <c r="A211" s="109">
        <v>207</v>
      </c>
      <c r="B211" s="109"/>
      <c r="C211" s="320"/>
      <c r="D211" s="109"/>
    </row>
    <row r="212" spans="1:4" s="108" customFormat="1">
      <c r="A212" s="109">
        <v>208</v>
      </c>
      <c r="B212" s="109"/>
      <c r="C212" s="320"/>
      <c r="D212" s="109"/>
    </row>
    <row r="213" spans="1:4" s="108" customFormat="1">
      <c r="A213" s="109">
        <v>209</v>
      </c>
      <c r="B213" s="109"/>
      <c r="C213" s="320"/>
      <c r="D213" s="109"/>
    </row>
    <row r="214" spans="1:4" s="108" customFormat="1">
      <c r="A214" s="109">
        <v>210</v>
      </c>
      <c r="B214" s="109"/>
      <c r="C214" s="320"/>
      <c r="D214" s="109"/>
    </row>
    <row r="215" spans="1:4" s="108" customFormat="1">
      <c r="A215" s="109">
        <v>211</v>
      </c>
      <c r="B215" s="109"/>
      <c r="C215" s="320"/>
      <c r="D215" s="109"/>
    </row>
    <row r="216" spans="1:4" s="108" customFormat="1">
      <c r="A216" s="109">
        <v>212</v>
      </c>
      <c r="B216" s="109"/>
      <c r="C216" s="320"/>
      <c r="D216" s="109"/>
    </row>
    <row r="217" spans="1:4" s="108" customFormat="1">
      <c r="A217" s="109">
        <v>213</v>
      </c>
      <c r="B217" s="109"/>
      <c r="C217" s="320"/>
      <c r="D217" s="109"/>
    </row>
    <row r="218" spans="1:4" s="108" customFormat="1">
      <c r="A218" s="109">
        <v>214</v>
      </c>
      <c r="B218" s="109"/>
      <c r="C218" s="320"/>
      <c r="D218" s="109"/>
    </row>
    <row r="219" spans="1:4" s="108" customFormat="1">
      <c r="A219" s="109">
        <v>215</v>
      </c>
      <c r="B219" s="109"/>
      <c r="C219" s="320"/>
      <c r="D219" s="109"/>
    </row>
    <row r="220" spans="1:4" s="108" customFormat="1">
      <c r="A220" s="109">
        <v>216</v>
      </c>
      <c r="B220" s="109"/>
      <c r="C220" s="320"/>
      <c r="D220" s="109"/>
    </row>
    <row r="221" spans="1:4" s="108" customFormat="1">
      <c r="A221" s="109">
        <v>217</v>
      </c>
      <c r="B221" s="109"/>
      <c r="C221" s="320"/>
      <c r="D221" s="109"/>
    </row>
    <row r="222" spans="1:4" s="108" customFormat="1">
      <c r="A222" s="109">
        <v>218</v>
      </c>
      <c r="B222" s="109"/>
      <c r="C222" s="320"/>
      <c r="D222" s="109"/>
    </row>
    <row r="223" spans="1:4" s="108" customFormat="1">
      <c r="A223" s="109">
        <v>219</v>
      </c>
      <c r="B223" s="109"/>
      <c r="C223" s="320"/>
      <c r="D223" s="109"/>
    </row>
    <row r="224" spans="1:4" s="108" customFormat="1">
      <c r="A224" s="109">
        <v>220</v>
      </c>
      <c r="B224" s="109"/>
      <c r="C224" s="320"/>
      <c r="D224" s="109"/>
    </row>
    <row r="225" spans="1:4" s="108" customFormat="1">
      <c r="A225" s="109">
        <v>221</v>
      </c>
      <c r="B225" s="109"/>
      <c r="C225" s="320"/>
      <c r="D225" s="109"/>
    </row>
    <row r="226" spans="1:4" s="108" customFormat="1">
      <c r="A226" s="109">
        <v>222</v>
      </c>
      <c r="B226" s="109"/>
      <c r="C226" s="320"/>
      <c r="D226" s="109"/>
    </row>
    <row r="227" spans="1:4" s="108" customFormat="1">
      <c r="A227" s="109">
        <v>223</v>
      </c>
      <c r="B227" s="109"/>
      <c r="C227" s="320"/>
      <c r="D227" s="109"/>
    </row>
    <row r="228" spans="1:4" s="108" customFormat="1">
      <c r="A228" s="109">
        <v>224</v>
      </c>
      <c r="B228" s="109"/>
      <c r="C228" s="320"/>
      <c r="D228" s="109"/>
    </row>
    <row r="229" spans="1:4" s="108" customFormat="1">
      <c r="A229" s="109">
        <v>225</v>
      </c>
      <c r="B229" s="109"/>
      <c r="C229" s="320"/>
      <c r="D229" s="109"/>
    </row>
    <row r="230" spans="1:4" s="108" customFormat="1">
      <c r="A230" s="109">
        <v>226</v>
      </c>
      <c r="B230" s="109"/>
      <c r="C230" s="320"/>
      <c r="D230" s="109"/>
    </row>
    <row r="231" spans="1:4" s="108" customFormat="1">
      <c r="A231" s="109">
        <v>227</v>
      </c>
      <c r="B231" s="109"/>
      <c r="C231" s="320"/>
      <c r="D231" s="109"/>
    </row>
    <row r="232" spans="1:4" s="108" customFormat="1">
      <c r="A232" s="109">
        <v>228</v>
      </c>
      <c r="B232" s="109"/>
      <c r="C232" s="320"/>
      <c r="D232" s="109"/>
    </row>
    <row r="233" spans="1:4" s="108" customFormat="1">
      <c r="A233" s="109">
        <v>229</v>
      </c>
      <c r="B233" s="109"/>
      <c r="C233" s="320"/>
      <c r="D233" s="109"/>
    </row>
    <row r="234" spans="1:4" s="108" customFormat="1">
      <c r="A234" s="109">
        <v>230</v>
      </c>
      <c r="B234" s="109"/>
      <c r="C234" s="320"/>
      <c r="D234" s="109"/>
    </row>
    <row r="235" spans="1:4" s="108" customFormat="1">
      <c r="A235" s="109">
        <v>231</v>
      </c>
      <c r="B235" s="109"/>
      <c r="C235" s="320"/>
      <c r="D235" s="109"/>
    </row>
    <row r="236" spans="1:4" s="108" customFormat="1">
      <c r="A236" s="109">
        <v>232</v>
      </c>
      <c r="B236" s="109"/>
      <c r="C236" s="320"/>
      <c r="D236" s="109"/>
    </row>
    <row r="237" spans="1:4" s="108" customFormat="1">
      <c r="A237" s="109">
        <v>233</v>
      </c>
      <c r="B237" s="109"/>
      <c r="C237" s="320"/>
      <c r="D237" s="109"/>
    </row>
    <row r="238" spans="1:4" s="108" customFormat="1">
      <c r="A238" s="109">
        <v>234</v>
      </c>
      <c r="B238" s="109"/>
      <c r="C238" s="320"/>
      <c r="D238" s="109"/>
    </row>
    <row r="239" spans="1:4" s="108" customFormat="1">
      <c r="A239" s="109">
        <v>235</v>
      </c>
      <c r="B239" s="109"/>
      <c r="C239" s="320"/>
      <c r="D239" s="109"/>
    </row>
    <row r="240" spans="1:4" s="108" customFormat="1">
      <c r="A240" s="109">
        <v>236</v>
      </c>
      <c r="B240" s="109"/>
      <c r="C240" s="320"/>
      <c r="D240" s="109"/>
    </row>
    <row r="241" spans="1:4" s="108" customFormat="1">
      <c r="A241" s="109">
        <v>237</v>
      </c>
      <c r="B241" s="109"/>
      <c r="C241" s="320"/>
      <c r="D241" s="109"/>
    </row>
    <row r="242" spans="1:4" s="108" customFormat="1">
      <c r="A242" s="109">
        <v>238</v>
      </c>
      <c r="B242" s="109"/>
      <c r="C242" s="320"/>
      <c r="D242" s="109"/>
    </row>
    <row r="243" spans="1:4" s="108" customFormat="1">
      <c r="A243" s="109">
        <v>239</v>
      </c>
      <c r="B243" s="109"/>
      <c r="C243" s="321"/>
      <c r="D243" s="109"/>
    </row>
    <row r="244" spans="1:4" s="108" customFormat="1">
      <c r="A244" s="109">
        <v>240</v>
      </c>
      <c r="B244" s="109"/>
      <c r="C244" s="320"/>
      <c r="D244" s="109"/>
    </row>
    <row r="245" spans="1:4" s="108" customFormat="1">
      <c r="A245" s="109">
        <v>241</v>
      </c>
      <c r="B245" s="109"/>
      <c r="C245" s="320"/>
      <c r="D245" s="109"/>
    </row>
    <row r="246" spans="1:4" s="108" customFormat="1">
      <c r="A246" s="109">
        <v>242</v>
      </c>
      <c r="B246" s="109"/>
      <c r="C246" s="320"/>
      <c r="D246" s="109"/>
    </row>
    <row r="247" spans="1:4" s="108" customFormat="1">
      <c r="A247" s="109">
        <v>243</v>
      </c>
      <c r="B247" s="109"/>
      <c r="C247" s="320"/>
      <c r="D247" s="109"/>
    </row>
    <row r="248" spans="1:4" s="108" customFormat="1">
      <c r="A248" s="109">
        <v>244</v>
      </c>
      <c r="B248" s="109"/>
      <c r="C248" s="320"/>
      <c r="D248" s="109"/>
    </row>
    <row r="249" spans="1:4" s="108" customFormat="1">
      <c r="A249" s="109">
        <v>245</v>
      </c>
      <c r="B249" s="109"/>
      <c r="C249" s="320"/>
      <c r="D249" s="109"/>
    </row>
    <row r="250" spans="1:4" s="108" customFormat="1">
      <c r="A250" s="109">
        <v>246</v>
      </c>
      <c r="B250" s="109"/>
      <c r="C250" s="320"/>
      <c r="D250" s="109"/>
    </row>
    <row r="251" spans="1:4" s="108" customFormat="1">
      <c r="A251" s="109">
        <v>247</v>
      </c>
      <c r="B251" s="109"/>
      <c r="C251" s="320"/>
      <c r="D251" s="109"/>
    </row>
    <row r="252" spans="1:4" s="108" customFormat="1">
      <c r="A252" s="109">
        <v>248</v>
      </c>
      <c r="B252" s="109"/>
      <c r="C252" s="320"/>
      <c r="D252" s="109"/>
    </row>
    <row r="253" spans="1:4" s="108" customFormat="1">
      <c r="A253" s="109">
        <v>249</v>
      </c>
      <c r="B253" s="109"/>
      <c r="C253" s="320"/>
      <c r="D253" s="109"/>
    </row>
    <row r="254" spans="1:4" s="108" customFormat="1">
      <c r="A254" s="109">
        <v>250</v>
      </c>
      <c r="B254" s="109"/>
      <c r="C254" s="320"/>
      <c r="D254" s="109"/>
    </row>
    <row r="255" spans="1:4" s="108" customFormat="1">
      <c r="A255" s="109">
        <v>251</v>
      </c>
      <c r="B255" s="109"/>
      <c r="C255" s="320"/>
      <c r="D255" s="109"/>
    </row>
    <row r="256" spans="1:4" s="108" customFormat="1">
      <c r="A256" s="109">
        <v>252</v>
      </c>
      <c r="B256" s="109"/>
      <c r="C256" s="320"/>
      <c r="D256" s="109"/>
    </row>
    <row r="257" spans="1:4" s="108" customFormat="1">
      <c r="A257" s="109">
        <v>253</v>
      </c>
      <c r="B257" s="109"/>
      <c r="C257" s="320"/>
      <c r="D257" s="109"/>
    </row>
    <row r="258" spans="1:4" s="108" customFormat="1">
      <c r="A258" s="109">
        <v>254</v>
      </c>
      <c r="B258" s="109"/>
      <c r="C258" s="320"/>
      <c r="D258" s="109"/>
    </row>
    <row r="259" spans="1:4" s="108" customFormat="1">
      <c r="A259" s="109">
        <v>255</v>
      </c>
      <c r="B259" s="109"/>
      <c r="C259" s="320"/>
      <c r="D259" s="109"/>
    </row>
    <row r="260" spans="1:4" s="108" customFormat="1">
      <c r="A260" s="109">
        <v>256</v>
      </c>
      <c r="B260" s="109"/>
      <c r="C260" s="320"/>
      <c r="D260" s="109"/>
    </row>
    <row r="261" spans="1:4" s="108" customFormat="1">
      <c r="A261" s="109">
        <v>257</v>
      </c>
      <c r="B261" s="109"/>
      <c r="C261" s="320"/>
      <c r="D261" s="109"/>
    </row>
    <row r="262" spans="1:4" s="108" customFormat="1">
      <c r="A262" s="109">
        <v>258</v>
      </c>
      <c r="B262" s="109"/>
      <c r="C262" s="320"/>
      <c r="D262" s="109"/>
    </row>
    <row r="263" spans="1:4" s="108" customFormat="1">
      <c r="A263" s="109">
        <f>A262+1</f>
        <v>259</v>
      </c>
      <c r="B263" s="109"/>
      <c r="C263" s="320"/>
      <c r="D263" s="109"/>
    </row>
    <row r="264" spans="1:4" s="108" customFormat="1">
      <c r="A264" s="109">
        <f t="shared" ref="A264:A327" si="0">A263+1</f>
        <v>260</v>
      </c>
      <c r="B264" s="109"/>
      <c r="C264" s="320"/>
      <c r="D264" s="109"/>
    </row>
    <row r="265" spans="1:4" s="108" customFormat="1">
      <c r="A265" s="109">
        <f t="shared" si="0"/>
        <v>261</v>
      </c>
      <c r="B265" s="109"/>
      <c r="C265" s="320"/>
      <c r="D265" s="109"/>
    </row>
    <row r="266" spans="1:4" s="108" customFormat="1">
      <c r="A266" s="109">
        <f t="shared" si="0"/>
        <v>262</v>
      </c>
      <c r="B266" s="109"/>
      <c r="C266" s="320"/>
      <c r="D266" s="109"/>
    </row>
    <row r="267" spans="1:4" s="108" customFormat="1">
      <c r="A267" s="109">
        <f t="shared" si="0"/>
        <v>263</v>
      </c>
      <c r="B267" s="109"/>
      <c r="C267" s="320"/>
      <c r="D267" s="109"/>
    </row>
    <row r="268" spans="1:4" s="108" customFormat="1">
      <c r="A268" s="109">
        <f t="shared" si="0"/>
        <v>264</v>
      </c>
      <c r="B268" s="109"/>
      <c r="C268" s="320"/>
      <c r="D268" s="109"/>
    </row>
    <row r="269" spans="1:4" s="108" customFormat="1">
      <c r="A269" s="109">
        <f t="shared" si="0"/>
        <v>265</v>
      </c>
      <c r="B269" s="109"/>
      <c r="C269" s="320"/>
      <c r="D269" s="109"/>
    </row>
    <row r="270" spans="1:4" s="108" customFormat="1">
      <c r="A270" s="109">
        <f t="shared" si="0"/>
        <v>266</v>
      </c>
      <c r="B270" s="109"/>
      <c r="C270" s="320"/>
      <c r="D270" s="109"/>
    </row>
    <row r="271" spans="1:4" s="108" customFormat="1">
      <c r="A271" s="109">
        <f t="shared" si="0"/>
        <v>267</v>
      </c>
      <c r="B271" s="109"/>
      <c r="C271" s="320"/>
      <c r="D271" s="109"/>
    </row>
    <row r="272" spans="1:4" s="108" customFormat="1">
      <c r="A272" s="109">
        <f t="shared" si="0"/>
        <v>268</v>
      </c>
      <c r="B272" s="109"/>
      <c r="C272" s="320"/>
      <c r="D272" s="109"/>
    </row>
    <row r="273" spans="1:4" s="108" customFormat="1">
      <c r="A273" s="109">
        <f t="shared" si="0"/>
        <v>269</v>
      </c>
      <c r="B273" s="109"/>
      <c r="C273" s="320"/>
      <c r="D273" s="109"/>
    </row>
    <row r="274" spans="1:4" s="108" customFormat="1">
      <c r="A274" s="109">
        <f t="shared" si="0"/>
        <v>270</v>
      </c>
      <c r="B274" s="109"/>
      <c r="C274" s="320"/>
      <c r="D274" s="109"/>
    </row>
    <row r="275" spans="1:4" s="108" customFormat="1">
      <c r="A275" s="109">
        <f t="shared" si="0"/>
        <v>271</v>
      </c>
      <c r="B275" s="109"/>
      <c r="C275" s="320"/>
      <c r="D275" s="109"/>
    </row>
    <row r="276" spans="1:4" s="108" customFormat="1">
      <c r="A276" s="109">
        <f t="shared" si="0"/>
        <v>272</v>
      </c>
      <c r="B276" s="109"/>
      <c r="C276" s="320"/>
      <c r="D276" s="109"/>
    </row>
    <row r="277" spans="1:4" s="108" customFormat="1">
      <c r="A277" s="109">
        <f t="shared" si="0"/>
        <v>273</v>
      </c>
      <c r="B277" s="109"/>
      <c r="C277" s="320"/>
      <c r="D277" s="109"/>
    </row>
    <row r="278" spans="1:4" s="108" customFormat="1">
      <c r="A278" s="109">
        <f t="shared" si="0"/>
        <v>274</v>
      </c>
      <c r="B278" s="109"/>
      <c r="C278" s="320"/>
      <c r="D278" s="109"/>
    </row>
    <row r="279" spans="1:4" s="108" customFormat="1">
      <c r="A279" s="109">
        <f t="shared" si="0"/>
        <v>275</v>
      </c>
      <c r="B279" s="109"/>
      <c r="C279" s="320"/>
      <c r="D279" s="109"/>
    </row>
    <row r="280" spans="1:4" s="108" customFormat="1">
      <c r="A280" s="109">
        <f t="shared" si="0"/>
        <v>276</v>
      </c>
      <c r="B280" s="109"/>
      <c r="C280" s="320"/>
      <c r="D280" s="109"/>
    </row>
    <row r="281" spans="1:4" s="108" customFormat="1">
      <c r="A281" s="109">
        <f t="shared" si="0"/>
        <v>277</v>
      </c>
      <c r="B281" s="109"/>
      <c r="C281" s="320"/>
      <c r="D281" s="109"/>
    </row>
    <row r="282" spans="1:4" s="108" customFormat="1">
      <c r="A282" s="109">
        <f t="shared" si="0"/>
        <v>278</v>
      </c>
      <c r="B282" s="109"/>
      <c r="C282" s="320"/>
      <c r="D282" s="109"/>
    </row>
    <row r="283" spans="1:4" s="108" customFormat="1">
      <c r="A283" s="109">
        <f t="shared" si="0"/>
        <v>279</v>
      </c>
      <c r="B283" s="109"/>
      <c r="C283" s="320"/>
      <c r="D283" s="109"/>
    </row>
    <row r="284" spans="1:4" s="108" customFormat="1">
      <c r="A284" s="109">
        <f t="shared" si="0"/>
        <v>280</v>
      </c>
      <c r="B284" s="109"/>
      <c r="C284" s="320"/>
      <c r="D284" s="109"/>
    </row>
    <row r="285" spans="1:4" s="108" customFormat="1">
      <c r="A285" s="109">
        <f t="shared" si="0"/>
        <v>281</v>
      </c>
      <c r="B285" s="109"/>
      <c r="C285" s="320"/>
      <c r="D285" s="109"/>
    </row>
    <row r="286" spans="1:4" s="108" customFormat="1">
      <c r="A286" s="109">
        <f t="shared" si="0"/>
        <v>282</v>
      </c>
      <c r="B286" s="109"/>
      <c r="C286" s="320"/>
      <c r="D286" s="109"/>
    </row>
    <row r="287" spans="1:4" s="108" customFormat="1">
      <c r="A287" s="109">
        <f t="shared" si="0"/>
        <v>283</v>
      </c>
      <c r="B287" s="109"/>
      <c r="C287" s="320"/>
      <c r="D287" s="109"/>
    </row>
    <row r="288" spans="1:4" s="108" customFormat="1">
      <c r="A288" s="109">
        <f t="shared" si="0"/>
        <v>284</v>
      </c>
      <c r="B288" s="109"/>
      <c r="C288" s="320"/>
      <c r="D288" s="109"/>
    </row>
    <row r="289" spans="1:4" s="108" customFormat="1">
      <c r="A289" s="109">
        <f t="shared" si="0"/>
        <v>285</v>
      </c>
      <c r="B289" s="109"/>
      <c r="C289" s="320"/>
      <c r="D289" s="109"/>
    </row>
    <row r="290" spans="1:4" s="108" customFormat="1">
      <c r="A290" s="109">
        <f t="shared" si="0"/>
        <v>286</v>
      </c>
      <c r="B290" s="109"/>
      <c r="C290" s="320"/>
      <c r="D290" s="109"/>
    </row>
    <row r="291" spans="1:4" s="108" customFormat="1">
      <c r="A291" s="109">
        <f t="shared" si="0"/>
        <v>287</v>
      </c>
      <c r="B291" s="109"/>
      <c r="C291" s="320"/>
      <c r="D291" s="109"/>
    </row>
    <row r="292" spans="1:4" s="108" customFormat="1">
      <c r="A292" s="109">
        <f t="shared" si="0"/>
        <v>288</v>
      </c>
      <c r="B292" s="109"/>
      <c r="C292" s="320"/>
      <c r="D292" s="109"/>
    </row>
    <row r="293" spans="1:4" s="108" customFormat="1">
      <c r="A293" s="109">
        <f t="shared" si="0"/>
        <v>289</v>
      </c>
      <c r="B293" s="109"/>
      <c r="C293" s="320"/>
      <c r="D293" s="109"/>
    </row>
    <row r="294" spans="1:4" s="108" customFormat="1">
      <c r="A294" s="109">
        <f t="shared" si="0"/>
        <v>290</v>
      </c>
      <c r="B294" s="109"/>
      <c r="C294" s="320"/>
      <c r="D294" s="109"/>
    </row>
    <row r="295" spans="1:4" s="108" customFormat="1">
      <c r="A295" s="109">
        <f t="shared" si="0"/>
        <v>291</v>
      </c>
      <c r="B295" s="109"/>
      <c r="C295" s="320"/>
      <c r="D295" s="109"/>
    </row>
    <row r="296" spans="1:4" s="108" customFormat="1">
      <c r="A296" s="109">
        <f t="shared" si="0"/>
        <v>292</v>
      </c>
      <c r="B296" s="109"/>
      <c r="C296" s="320"/>
      <c r="D296" s="109"/>
    </row>
    <row r="297" spans="1:4" s="108" customFormat="1">
      <c r="A297" s="109">
        <f t="shared" si="0"/>
        <v>293</v>
      </c>
      <c r="B297" s="109"/>
      <c r="C297" s="320"/>
      <c r="D297" s="109"/>
    </row>
    <row r="298" spans="1:4" s="108" customFormat="1">
      <c r="A298" s="109">
        <f t="shared" si="0"/>
        <v>294</v>
      </c>
      <c r="B298" s="109"/>
      <c r="C298" s="320"/>
      <c r="D298" s="109"/>
    </row>
    <row r="299" spans="1:4" s="108" customFormat="1">
      <c r="A299" s="109">
        <f t="shared" si="0"/>
        <v>295</v>
      </c>
      <c r="B299" s="109"/>
      <c r="C299" s="320"/>
      <c r="D299" s="109"/>
    </row>
    <row r="300" spans="1:4" s="108" customFormat="1">
      <c r="A300" s="109">
        <f t="shared" si="0"/>
        <v>296</v>
      </c>
      <c r="B300" s="109"/>
      <c r="C300" s="320"/>
      <c r="D300" s="109"/>
    </row>
    <row r="301" spans="1:4" s="108" customFormat="1">
      <c r="A301" s="109">
        <f t="shared" si="0"/>
        <v>297</v>
      </c>
      <c r="B301" s="109"/>
      <c r="C301" s="320"/>
      <c r="D301" s="109"/>
    </row>
    <row r="302" spans="1:4" s="108" customFormat="1">
      <c r="A302" s="109">
        <f t="shared" si="0"/>
        <v>298</v>
      </c>
      <c r="B302" s="109"/>
      <c r="C302" s="320"/>
      <c r="D302" s="109"/>
    </row>
    <row r="303" spans="1:4" s="108" customFormat="1">
      <c r="A303" s="109">
        <f t="shared" si="0"/>
        <v>299</v>
      </c>
      <c r="B303" s="109"/>
      <c r="C303" s="320"/>
      <c r="D303" s="109"/>
    </row>
    <row r="304" spans="1:4" s="108" customFormat="1">
      <c r="A304" s="109">
        <f t="shared" si="0"/>
        <v>300</v>
      </c>
      <c r="B304" s="109"/>
      <c r="C304" s="320"/>
      <c r="D304" s="109"/>
    </row>
    <row r="305" spans="1:4" s="108" customFormat="1">
      <c r="A305" s="109">
        <f t="shared" si="0"/>
        <v>301</v>
      </c>
      <c r="B305" s="109"/>
      <c r="C305" s="320"/>
      <c r="D305" s="109"/>
    </row>
    <row r="306" spans="1:4" s="108" customFormat="1">
      <c r="A306" s="109">
        <f t="shared" si="0"/>
        <v>302</v>
      </c>
      <c r="B306" s="109"/>
      <c r="C306" s="320"/>
      <c r="D306" s="109"/>
    </row>
    <row r="307" spans="1:4" s="108" customFormat="1">
      <c r="A307" s="109">
        <f t="shared" si="0"/>
        <v>303</v>
      </c>
      <c r="B307" s="109"/>
      <c r="C307" s="320"/>
      <c r="D307" s="109"/>
    </row>
    <row r="308" spans="1:4" s="108" customFormat="1">
      <c r="A308" s="109">
        <f t="shared" si="0"/>
        <v>304</v>
      </c>
      <c r="B308" s="109"/>
      <c r="C308" s="320"/>
      <c r="D308" s="109"/>
    </row>
    <row r="309" spans="1:4" s="108" customFormat="1">
      <c r="A309" s="109">
        <f t="shared" si="0"/>
        <v>305</v>
      </c>
      <c r="B309" s="109"/>
      <c r="C309" s="320"/>
      <c r="D309" s="109"/>
    </row>
    <row r="310" spans="1:4" s="108" customFormat="1">
      <c r="A310" s="109">
        <f t="shared" si="0"/>
        <v>306</v>
      </c>
      <c r="B310" s="109"/>
      <c r="C310" s="320"/>
      <c r="D310" s="109"/>
    </row>
    <row r="311" spans="1:4" s="108" customFormat="1">
      <c r="A311" s="109">
        <f t="shared" si="0"/>
        <v>307</v>
      </c>
      <c r="B311" s="109"/>
      <c r="C311" s="320"/>
      <c r="D311" s="109"/>
    </row>
    <row r="312" spans="1:4" s="108" customFormat="1">
      <c r="A312" s="109">
        <f t="shared" si="0"/>
        <v>308</v>
      </c>
      <c r="B312" s="109"/>
      <c r="C312" s="320"/>
      <c r="D312" s="109"/>
    </row>
    <row r="313" spans="1:4" s="108" customFormat="1">
      <c r="A313" s="109">
        <f t="shared" si="0"/>
        <v>309</v>
      </c>
      <c r="B313" s="109"/>
      <c r="C313" s="320"/>
      <c r="D313" s="109"/>
    </row>
    <row r="314" spans="1:4" s="108" customFormat="1">
      <c r="A314" s="109">
        <f t="shared" si="0"/>
        <v>310</v>
      </c>
      <c r="B314" s="109"/>
      <c r="C314" s="320"/>
      <c r="D314" s="109"/>
    </row>
    <row r="315" spans="1:4" s="108" customFormat="1">
      <c r="A315" s="109">
        <f t="shared" si="0"/>
        <v>311</v>
      </c>
      <c r="B315" s="109"/>
      <c r="C315" s="320"/>
      <c r="D315" s="109"/>
    </row>
    <row r="316" spans="1:4" s="108" customFormat="1">
      <c r="A316" s="109">
        <f t="shared" si="0"/>
        <v>312</v>
      </c>
      <c r="B316" s="109"/>
      <c r="C316" s="320"/>
      <c r="D316" s="109"/>
    </row>
    <row r="317" spans="1:4" s="108" customFormat="1">
      <c r="A317" s="109">
        <f t="shared" si="0"/>
        <v>313</v>
      </c>
      <c r="B317" s="109"/>
      <c r="C317" s="320"/>
      <c r="D317" s="109"/>
    </row>
    <row r="318" spans="1:4" s="108" customFormat="1">
      <c r="A318" s="109">
        <f t="shared" si="0"/>
        <v>314</v>
      </c>
      <c r="B318" s="109"/>
      <c r="C318" s="320"/>
      <c r="D318" s="109"/>
    </row>
    <row r="319" spans="1:4" s="108" customFormat="1">
      <c r="A319" s="109">
        <f t="shared" si="0"/>
        <v>315</v>
      </c>
      <c r="B319" s="109"/>
      <c r="C319" s="320"/>
      <c r="D319" s="109"/>
    </row>
    <row r="320" spans="1:4" s="108" customFormat="1">
      <c r="A320" s="109">
        <f t="shared" si="0"/>
        <v>316</v>
      </c>
      <c r="B320" s="109"/>
      <c r="C320" s="320"/>
      <c r="D320" s="109"/>
    </row>
    <row r="321" spans="1:4" s="108" customFormat="1">
      <c r="A321" s="109">
        <f t="shared" si="0"/>
        <v>317</v>
      </c>
      <c r="B321" s="109"/>
      <c r="C321" s="320"/>
      <c r="D321" s="109"/>
    </row>
    <row r="322" spans="1:4" s="108" customFormat="1">
      <c r="A322" s="109">
        <f t="shared" si="0"/>
        <v>318</v>
      </c>
      <c r="B322" s="109"/>
      <c r="C322" s="320"/>
      <c r="D322" s="109"/>
    </row>
    <row r="323" spans="1:4" s="108" customFormat="1">
      <c r="A323" s="109">
        <f t="shared" si="0"/>
        <v>319</v>
      </c>
      <c r="B323" s="109"/>
      <c r="C323" s="320"/>
      <c r="D323" s="109"/>
    </row>
    <row r="324" spans="1:4" s="108" customFormat="1">
      <c r="A324" s="109">
        <f t="shared" si="0"/>
        <v>320</v>
      </c>
      <c r="B324" s="109"/>
      <c r="C324" s="320"/>
      <c r="D324" s="109"/>
    </row>
    <row r="325" spans="1:4" s="108" customFormat="1">
      <c r="A325" s="109">
        <f t="shared" si="0"/>
        <v>321</v>
      </c>
      <c r="B325" s="109"/>
      <c r="C325" s="320"/>
      <c r="D325" s="109"/>
    </row>
    <row r="326" spans="1:4" s="108" customFormat="1">
      <c r="A326" s="109">
        <f t="shared" si="0"/>
        <v>322</v>
      </c>
      <c r="B326" s="109"/>
      <c r="C326" s="320"/>
      <c r="D326" s="109"/>
    </row>
    <row r="327" spans="1:4" s="108" customFormat="1">
      <c r="A327" s="109">
        <f t="shared" si="0"/>
        <v>323</v>
      </c>
      <c r="B327" s="109"/>
      <c r="C327" s="320"/>
      <c r="D327" s="109"/>
    </row>
    <row r="328" spans="1:4" s="108" customFormat="1">
      <c r="A328" s="109">
        <f t="shared" ref="A328:A391" si="1">A327+1</f>
        <v>324</v>
      </c>
      <c r="B328" s="109"/>
      <c r="C328" s="320"/>
      <c r="D328" s="109"/>
    </row>
    <row r="329" spans="1:4" s="108" customFormat="1">
      <c r="A329" s="109">
        <f t="shared" si="1"/>
        <v>325</v>
      </c>
      <c r="B329" s="109"/>
      <c r="C329" s="320"/>
      <c r="D329" s="109"/>
    </row>
    <row r="330" spans="1:4" s="108" customFormat="1">
      <c r="A330" s="109">
        <f t="shared" si="1"/>
        <v>326</v>
      </c>
      <c r="B330" s="109"/>
      <c r="C330" s="320"/>
      <c r="D330" s="109"/>
    </row>
    <row r="331" spans="1:4" s="108" customFormat="1">
      <c r="A331" s="109">
        <f t="shared" si="1"/>
        <v>327</v>
      </c>
      <c r="B331" s="109"/>
      <c r="C331" s="320"/>
      <c r="D331" s="109"/>
    </row>
    <row r="332" spans="1:4" s="108" customFormat="1">
      <c r="A332" s="109">
        <f t="shared" si="1"/>
        <v>328</v>
      </c>
      <c r="B332" s="109"/>
      <c r="C332" s="320"/>
      <c r="D332" s="109"/>
    </row>
    <row r="333" spans="1:4" s="108" customFormat="1">
      <c r="A333" s="109">
        <f t="shared" si="1"/>
        <v>329</v>
      </c>
      <c r="B333" s="109"/>
      <c r="C333" s="320"/>
      <c r="D333" s="109"/>
    </row>
    <row r="334" spans="1:4" s="108" customFormat="1">
      <c r="A334" s="109">
        <f t="shared" si="1"/>
        <v>330</v>
      </c>
      <c r="B334" s="109"/>
      <c r="C334" s="320"/>
      <c r="D334" s="109"/>
    </row>
    <row r="335" spans="1:4" s="108" customFormat="1">
      <c r="A335" s="109">
        <f t="shared" si="1"/>
        <v>331</v>
      </c>
      <c r="B335" s="109"/>
      <c r="C335" s="320"/>
      <c r="D335" s="109"/>
    </row>
    <row r="336" spans="1:4" s="108" customFormat="1">
      <c r="A336" s="109">
        <f t="shared" si="1"/>
        <v>332</v>
      </c>
      <c r="B336" s="109"/>
      <c r="C336" s="320"/>
      <c r="D336" s="109"/>
    </row>
    <row r="337" spans="1:4" s="108" customFormat="1">
      <c r="A337" s="109">
        <f t="shared" si="1"/>
        <v>333</v>
      </c>
      <c r="B337" s="109"/>
      <c r="C337" s="320"/>
      <c r="D337" s="109"/>
    </row>
    <row r="338" spans="1:4" s="108" customFormat="1">
      <c r="A338" s="109">
        <f t="shared" si="1"/>
        <v>334</v>
      </c>
      <c r="B338" s="109"/>
      <c r="C338" s="320"/>
      <c r="D338" s="109"/>
    </row>
    <row r="339" spans="1:4" s="108" customFormat="1">
      <c r="A339" s="109">
        <f t="shared" si="1"/>
        <v>335</v>
      </c>
      <c r="B339" s="109"/>
      <c r="C339" s="320"/>
      <c r="D339" s="109"/>
    </row>
    <row r="340" spans="1:4" s="108" customFormat="1">
      <c r="A340" s="109">
        <f t="shared" si="1"/>
        <v>336</v>
      </c>
      <c r="B340" s="109"/>
      <c r="C340" s="320"/>
      <c r="D340" s="109"/>
    </row>
    <row r="341" spans="1:4" s="108" customFormat="1">
      <c r="A341" s="109">
        <f t="shared" si="1"/>
        <v>337</v>
      </c>
      <c r="B341" s="109"/>
      <c r="C341" s="320"/>
      <c r="D341" s="109"/>
    </row>
    <row r="342" spans="1:4" s="108" customFormat="1">
      <c r="A342" s="109">
        <f t="shared" si="1"/>
        <v>338</v>
      </c>
      <c r="B342" s="109"/>
      <c r="C342" s="320"/>
      <c r="D342" s="109"/>
    </row>
    <row r="343" spans="1:4" s="108" customFormat="1">
      <c r="A343" s="109">
        <f t="shared" si="1"/>
        <v>339</v>
      </c>
      <c r="B343" s="109"/>
      <c r="C343" s="320"/>
      <c r="D343" s="109"/>
    </row>
    <row r="344" spans="1:4" s="108" customFormat="1">
      <c r="A344" s="109">
        <f t="shared" si="1"/>
        <v>340</v>
      </c>
      <c r="B344" s="109"/>
      <c r="C344" s="320"/>
      <c r="D344" s="109"/>
    </row>
    <row r="345" spans="1:4" s="108" customFormat="1">
      <c r="A345" s="109">
        <f t="shared" si="1"/>
        <v>341</v>
      </c>
      <c r="B345" s="109"/>
      <c r="C345" s="320"/>
      <c r="D345" s="109"/>
    </row>
    <row r="346" spans="1:4" s="108" customFormat="1">
      <c r="A346" s="109">
        <f t="shared" si="1"/>
        <v>342</v>
      </c>
      <c r="B346" s="109"/>
      <c r="C346" s="320"/>
      <c r="D346" s="109"/>
    </row>
    <row r="347" spans="1:4" s="108" customFormat="1">
      <c r="A347" s="109">
        <f t="shared" si="1"/>
        <v>343</v>
      </c>
      <c r="B347" s="109"/>
      <c r="C347" s="320"/>
      <c r="D347" s="109"/>
    </row>
    <row r="348" spans="1:4" s="108" customFormat="1">
      <c r="A348" s="109">
        <f t="shared" si="1"/>
        <v>344</v>
      </c>
      <c r="B348" s="109"/>
      <c r="C348" s="320"/>
      <c r="D348" s="109"/>
    </row>
    <row r="349" spans="1:4" s="108" customFormat="1">
      <c r="A349" s="109">
        <f t="shared" si="1"/>
        <v>345</v>
      </c>
      <c r="B349" s="109"/>
      <c r="C349" s="320"/>
      <c r="D349" s="109"/>
    </row>
    <row r="350" spans="1:4" s="108" customFormat="1">
      <c r="A350" s="109">
        <f t="shared" si="1"/>
        <v>346</v>
      </c>
      <c r="B350" s="109"/>
      <c r="C350" s="320"/>
      <c r="D350" s="109"/>
    </row>
    <row r="351" spans="1:4" s="108" customFormat="1">
      <c r="A351" s="109">
        <f t="shared" si="1"/>
        <v>347</v>
      </c>
      <c r="B351" s="109"/>
      <c r="C351" s="320"/>
      <c r="D351" s="109"/>
    </row>
    <row r="352" spans="1:4" s="108" customFormat="1">
      <c r="A352" s="109">
        <f t="shared" si="1"/>
        <v>348</v>
      </c>
      <c r="B352" s="109"/>
      <c r="C352" s="320"/>
      <c r="D352" s="109"/>
    </row>
    <row r="353" spans="1:4" s="108" customFormat="1">
      <c r="A353" s="109">
        <f t="shared" si="1"/>
        <v>349</v>
      </c>
      <c r="B353" s="109"/>
      <c r="C353" s="320"/>
      <c r="D353" s="109"/>
    </row>
    <row r="354" spans="1:4" s="108" customFormat="1">
      <c r="A354" s="109">
        <f t="shared" si="1"/>
        <v>350</v>
      </c>
      <c r="B354" s="109"/>
      <c r="C354" s="320"/>
      <c r="D354" s="109"/>
    </row>
    <row r="355" spans="1:4" s="108" customFormat="1">
      <c r="A355" s="109">
        <f t="shared" si="1"/>
        <v>351</v>
      </c>
      <c r="B355" s="109"/>
      <c r="C355" s="320"/>
      <c r="D355" s="109"/>
    </row>
    <row r="356" spans="1:4" s="108" customFormat="1">
      <c r="A356" s="109">
        <f t="shared" si="1"/>
        <v>352</v>
      </c>
      <c r="B356" s="109"/>
      <c r="C356" s="320"/>
      <c r="D356" s="109"/>
    </row>
    <row r="357" spans="1:4" s="108" customFormat="1">
      <c r="A357" s="109">
        <f t="shared" si="1"/>
        <v>353</v>
      </c>
      <c r="B357" s="109"/>
      <c r="C357" s="320"/>
      <c r="D357" s="109"/>
    </row>
    <row r="358" spans="1:4" s="108" customFormat="1">
      <c r="A358" s="109">
        <f t="shared" si="1"/>
        <v>354</v>
      </c>
      <c r="B358" s="109"/>
      <c r="C358" s="320"/>
      <c r="D358" s="109"/>
    </row>
    <row r="359" spans="1:4" s="108" customFormat="1">
      <c r="A359" s="109">
        <f t="shared" si="1"/>
        <v>355</v>
      </c>
      <c r="B359" s="109"/>
      <c r="C359" s="320"/>
      <c r="D359" s="109"/>
    </row>
    <row r="360" spans="1:4" s="108" customFormat="1">
      <c r="A360" s="109">
        <f t="shared" si="1"/>
        <v>356</v>
      </c>
      <c r="B360" s="109"/>
      <c r="C360" s="320"/>
      <c r="D360" s="109"/>
    </row>
    <row r="361" spans="1:4" s="108" customFormat="1">
      <c r="A361" s="109">
        <f t="shared" si="1"/>
        <v>357</v>
      </c>
      <c r="B361" s="109"/>
      <c r="C361" s="320"/>
      <c r="D361" s="109"/>
    </row>
    <row r="362" spans="1:4" s="108" customFormat="1">
      <c r="A362" s="109">
        <f t="shared" si="1"/>
        <v>358</v>
      </c>
      <c r="B362" s="109"/>
      <c r="C362" s="320"/>
      <c r="D362" s="109"/>
    </row>
    <row r="363" spans="1:4" s="108" customFormat="1">
      <c r="A363" s="109">
        <f t="shared" si="1"/>
        <v>359</v>
      </c>
      <c r="B363" s="109"/>
      <c r="C363" s="320"/>
      <c r="D363" s="109"/>
    </row>
    <row r="364" spans="1:4" s="108" customFormat="1">
      <c r="A364" s="109">
        <f t="shared" si="1"/>
        <v>360</v>
      </c>
      <c r="B364" s="109"/>
      <c r="C364" s="320"/>
      <c r="D364" s="109"/>
    </row>
    <row r="365" spans="1:4" s="108" customFormat="1">
      <c r="A365" s="109">
        <f t="shared" si="1"/>
        <v>361</v>
      </c>
      <c r="B365" s="109"/>
      <c r="C365" s="320"/>
      <c r="D365" s="109"/>
    </row>
    <row r="366" spans="1:4" s="108" customFormat="1">
      <c r="A366" s="109">
        <f t="shared" si="1"/>
        <v>362</v>
      </c>
      <c r="B366" s="109"/>
      <c r="C366" s="320"/>
      <c r="D366" s="109"/>
    </row>
    <row r="367" spans="1:4" s="108" customFormat="1">
      <c r="A367" s="109">
        <f t="shared" si="1"/>
        <v>363</v>
      </c>
      <c r="B367" s="109"/>
      <c r="C367" s="320"/>
      <c r="D367" s="109"/>
    </row>
    <row r="368" spans="1:4" s="108" customFormat="1">
      <c r="A368" s="109">
        <f t="shared" si="1"/>
        <v>364</v>
      </c>
      <c r="B368" s="109"/>
      <c r="C368" s="320"/>
      <c r="D368" s="109"/>
    </row>
    <row r="369" spans="1:4" s="108" customFormat="1">
      <c r="A369" s="109">
        <f t="shared" si="1"/>
        <v>365</v>
      </c>
      <c r="B369" s="109"/>
      <c r="C369" s="320"/>
      <c r="D369" s="109"/>
    </row>
    <row r="370" spans="1:4" s="108" customFormat="1">
      <c r="A370" s="109">
        <f t="shared" si="1"/>
        <v>366</v>
      </c>
      <c r="B370" s="109"/>
      <c r="C370" s="320"/>
      <c r="D370" s="109"/>
    </row>
    <row r="371" spans="1:4" s="108" customFormat="1">
      <c r="A371" s="109">
        <f t="shared" si="1"/>
        <v>367</v>
      </c>
      <c r="B371" s="109"/>
      <c r="C371" s="320"/>
      <c r="D371" s="109"/>
    </row>
    <row r="372" spans="1:4" s="108" customFormat="1">
      <c r="A372" s="109">
        <f t="shared" si="1"/>
        <v>368</v>
      </c>
      <c r="B372" s="109"/>
      <c r="C372" s="320"/>
      <c r="D372" s="109"/>
    </row>
    <row r="373" spans="1:4" s="108" customFormat="1">
      <c r="A373" s="109">
        <f t="shared" si="1"/>
        <v>369</v>
      </c>
      <c r="B373" s="109"/>
      <c r="C373" s="320"/>
      <c r="D373" s="109"/>
    </row>
    <row r="374" spans="1:4" s="108" customFormat="1">
      <c r="A374" s="109">
        <f t="shared" si="1"/>
        <v>370</v>
      </c>
      <c r="B374" s="109"/>
      <c r="C374" s="320"/>
      <c r="D374" s="109"/>
    </row>
    <row r="375" spans="1:4" s="108" customFormat="1">
      <c r="A375" s="109">
        <f t="shared" si="1"/>
        <v>371</v>
      </c>
      <c r="B375" s="109"/>
      <c r="C375" s="320"/>
      <c r="D375" s="109"/>
    </row>
    <row r="376" spans="1:4" s="108" customFormat="1">
      <c r="A376" s="109">
        <f t="shared" si="1"/>
        <v>372</v>
      </c>
      <c r="B376" s="109"/>
      <c r="C376" s="320"/>
      <c r="D376" s="109"/>
    </row>
    <row r="377" spans="1:4" s="108" customFormat="1">
      <c r="A377" s="109">
        <f t="shared" si="1"/>
        <v>373</v>
      </c>
      <c r="B377" s="109"/>
      <c r="C377" s="320"/>
      <c r="D377" s="109"/>
    </row>
    <row r="378" spans="1:4" s="108" customFormat="1">
      <c r="A378" s="109">
        <f t="shared" si="1"/>
        <v>374</v>
      </c>
      <c r="B378" s="109"/>
      <c r="C378" s="321"/>
      <c r="D378" s="109"/>
    </row>
    <row r="379" spans="1:4" s="108" customFormat="1">
      <c r="A379" s="109">
        <f t="shared" si="1"/>
        <v>375</v>
      </c>
      <c r="B379" s="109"/>
      <c r="C379" s="320"/>
      <c r="D379" s="109"/>
    </row>
    <row r="380" spans="1:4" s="108" customFormat="1">
      <c r="A380" s="109">
        <f t="shared" si="1"/>
        <v>376</v>
      </c>
      <c r="B380" s="109"/>
      <c r="C380" s="320"/>
      <c r="D380" s="109"/>
    </row>
    <row r="381" spans="1:4" s="108" customFormat="1">
      <c r="A381" s="109">
        <f t="shared" si="1"/>
        <v>377</v>
      </c>
      <c r="B381" s="109"/>
      <c r="C381" s="320"/>
      <c r="D381" s="109"/>
    </row>
    <row r="382" spans="1:4" s="108" customFormat="1">
      <c r="A382" s="109">
        <f t="shared" si="1"/>
        <v>378</v>
      </c>
      <c r="B382" s="109"/>
      <c r="C382" s="320"/>
      <c r="D382" s="109"/>
    </row>
    <row r="383" spans="1:4" s="108" customFormat="1">
      <c r="A383" s="109">
        <f t="shared" si="1"/>
        <v>379</v>
      </c>
      <c r="B383" s="109"/>
      <c r="C383" s="320"/>
      <c r="D383" s="109"/>
    </row>
    <row r="384" spans="1:4" s="108" customFormat="1">
      <c r="A384" s="109">
        <f t="shared" si="1"/>
        <v>380</v>
      </c>
      <c r="B384" s="109"/>
      <c r="C384" s="320"/>
      <c r="D384" s="109"/>
    </row>
    <row r="385" spans="1:4" s="108" customFormat="1">
      <c r="A385" s="109">
        <f t="shared" si="1"/>
        <v>381</v>
      </c>
      <c r="B385" s="109"/>
      <c r="C385" s="320"/>
      <c r="D385" s="109"/>
    </row>
    <row r="386" spans="1:4" s="108" customFormat="1">
      <c r="A386" s="109">
        <f t="shared" si="1"/>
        <v>382</v>
      </c>
      <c r="B386" s="109"/>
      <c r="C386" s="320"/>
      <c r="D386" s="109"/>
    </row>
    <row r="387" spans="1:4" s="108" customFormat="1">
      <c r="A387" s="109">
        <f t="shared" si="1"/>
        <v>383</v>
      </c>
      <c r="B387" s="109"/>
      <c r="C387" s="320"/>
      <c r="D387" s="109"/>
    </row>
    <row r="388" spans="1:4" s="108" customFormat="1">
      <c r="A388" s="109">
        <f t="shared" si="1"/>
        <v>384</v>
      </c>
      <c r="B388" s="109"/>
      <c r="C388" s="320"/>
      <c r="D388" s="109"/>
    </row>
    <row r="389" spans="1:4" s="108" customFormat="1">
      <c r="A389" s="109">
        <f t="shared" si="1"/>
        <v>385</v>
      </c>
      <c r="B389" s="109"/>
      <c r="C389" s="320"/>
      <c r="D389" s="109"/>
    </row>
    <row r="390" spans="1:4" s="108" customFormat="1">
      <c r="A390" s="109">
        <f t="shared" si="1"/>
        <v>386</v>
      </c>
      <c r="B390" s="109"/>
      <c r="C390" s="320"/>
      <c r="D390" s="109"/>
    </row>
    <row r="391" spans="1:4" s="108" customFormat="1">
      <c r="A391" s="109">
        <f t="shared" si="1"/>
        <v>387</v>
      </c>
      <c r="B391" s="109"/>
      <c r="C391" s="320"/>
      <c r="D391" s="109"/>
    </row>
    <row r="392" spans="1:4" s="108" customFormat="1">
      <c r="A392" s="109">
        <f t="shared" ref="A392:A455" si="2">A391+1</f>
        <v>388</v>
      </c>
      <c r="B392" s="109"/>
      <c r="C392" s="320"/>
      <c r="D392" s="109"/>
    </row>
    <row r="393" spans="1:4" s="108" customFormat="1">
      <c r="A393" s="109">
        <f t="shared" si="2"/>
        <v>389</v>
      </c>
      <c r="B393" s="109"/>
      <c r="C393" s="320"/>
      <c r="D393" s="109"/>
    </row>
    <row r="394" spans="1:4" s="108" customFormat="1">
      <c r="A394" s="109">
        <f t="shared" si="2"/>
        <v>390</v>
      </c>
      <c r="B394" s="109"/>
      <c r="C394" s="320"/>
      <c r="D394" s="109"/>
    </row>
    <row r="395" spans="1:4" s="108" customFormat="1">
      <c r="A395" s="109">
        <f t="shared" si="2"/>
        <v>391</v>
      </c>
      <c r="B395" s="109"/>
      <c r="C395" s="320"/>
      <c r="D395" s="109"/>
    </row>
    <row r="396" spans="1:4" s="108" customFormat="1">
      <c r="A396" s="109">
        <f t="shared" si="2"/>
        <v>392</v>
      </c>
      <c r="B396" s="109"/>
      <c r="C396" s="320"/>
      <c r="D396" s="109"/>
    </row>
    <row r="397" spans="1:4" s="108" customFormat="1">
      <c r="A397" s="109">
        <f t="shared" si="2"/>
        <v>393</v>
      </c>
      <c r="B397" s="109"/>
      <c r="C397" s="320"/>
      <c r="D397" s="109"/>
    </row>
    <row r="398" spans="1:4" s="108" customFormat="1">
      <c r="A398" s="109">
        <f t="shared" si="2"/>
        <v>394</v>
      </c>
      <c r="B398" s="109"/>
      <c r="C398" s="320"/>
      <c r="D398" s="109"/>
    </row>
    <row r="399" spans="1:4" s="108" customFormat="1">
      <c r="A399" s="109">
        <f t="shared" si="2"/>
        <v>395</v>
      </c>
      <c r="B399" s="109"/>
      <c r="C399" s="320"/>
      <c r="D399" s="109"/>
    </row>
    <row r="400" spans="1:4" s="108" customFormat="1">
      <c r="A400" s="109">
        <f t="shared" si="2"/>
        <v>396</v>
      </c>
      <c r="B400" s="109"/>
      <c r="C400" s="320"/>
      <c r="D400" s="109"/>
    </row>
    <row r="401" spans="1:4" s="108" customFormat="1">
      <c r="A401" s="109">
        <f t="shared" si="2"/>
        <v>397</v>
      </c>
      <c r="B401" s="109"/>
      <c r="C401" s="320"/>
      <c r="D401" s="109"/>
    </row>
    <row r="402" spans="1:4" s="108" customFormat="1">
      <c r="A402" s="109">
        <f t="shared" si="2"/>
        <v>398</v>
      </c>
      <c r="B402" s="109"/>
      <c r="C402" s="320"/>
      <c r="D402" s="109"/>
    </row>
    <row r="403" spans="1:4" s="108" customFormat="1">
      <c r="A403" s="109">
        <f t="shared" si="2"/>
        <v>399</v>
      </c>
      <c r="B403" s="109"/>
      <c r="C403" s="320"/>
      <c r="D403" s="109"/>
    </row>
    <row r="404" spans="1:4" s="108" customFormat="1">
      <c r="A404" s="109">
        <f t="shared" si="2"/>
        <v>400</v>
      </c>
      <c r="B404" s="109"/>
      <c r="C404" s="320"/>
      <c r="D404" s="109"/>
    </row>
    <row r="405" spans="1:4" s="108" customFormat="1">
      <c r="A405" s="109">
        <f t="shared" si="2"/>
        <v>401</v>
      </c>
      <c r="B405" s="109"/>
      <c r="C405" s="320"/>
      <c r="D405" s="109"/>
    </row>
    <row r="406" spans="1:4" s="108" customFormat="1">
      <c r="A406" s="109">
        <f t="shared" si="2"/>
        <v>402</v>
      </c>
      <c r="B406" s="109"/>
      <c r="C406" s="320"/>
      <c r="D406" s="109"/>
    </row>
    <row r="407" spans="1:4" s="108" customFormat="1">
      <c r="A407" s="109">
        <f t="shared" si="2"/>
        <v>403</v>
      </c>
      <c r="B407" s="109"/>
      <c r="C407" s="320"/>
      <c r="D407" s="109"/>
    </row>
    <row r="408" spans="1:4" s="108" customFormat="1">
      <c r="A408" s="109">
        <f t="shared" si="2"/>
        <v>404</v>
      </c>
      <c r="B408" s="109"/>
      <c r="C408" s="320"/>
      <c r="D408" s="109"/>
    </row>
    <row r="409" spans="1:4" s="108" customFormat="1">
      <c r="A409" s="109">
        <f t="shared" si="2"/>
        <v>405</v>
      </c>
      <c r="B409" s="109"/>
      <c r="C409" s="320"/>
      <c r="D409" s="109"/>
    </row>
    <row r="410" spans="1:4" s="108" customFormat="1">
      <c r="A410" s="109">
        <f t="shared" si="2"/>
        <v>406</v>
      </c>
      <c r="B410" s="109"/>
      <c r="C410" s="320"/>
      <c r="D410" s="109"/>
    </row>
    <row r="411" spans="1:4" s="108" customFormat="1">
      <c r="A411" s="109">
        <f t="shared" si="2"/>
        <v>407</v>
      </c>
      <c r="B411" s="109"/>
      <c r="C411" s="320"/>
      <c r="D411" s="109"/>
    </row>
    <row r="412" spans="1:4" s="108" customFormat="1">
      <c r="A412" s="109">
        <f t="shared" si="2"/>
        <v>408</v>
      </c>
      <c r="B412" s="109"/>
      <c r="C412" s="320"/>
      <c r="D412" s="109"/>
    </row>
    <row r="413" spans="1:4" s="108" customFormat="1">
      <c r="A413" s="109">
        <f t="shared" si="2"/>
        <v>409</v>
      </c>
      <c r="B413" s="109"/>
      <c r="C413" s="320"/>
      <c r="D413" s="109"/>
    </row>
    <row r="414" spans="1:4" s="108" customFormat="1">
      <c r="A414" s="109">
        <f t="shared" si="2"/>
        <v>410</v>
      </c>
      <c r="B414" s="109"/>
      <c r="C414" s="320"/>
      <c r="D414" s="109"/>
    </row>
    <row r="415" spans="1:4" s="108" customFormat="1">
      <c r="A415" s="109">
        <f t="shared" si="2"/>
        <v>411</v>
      </c>
      <c r="B415" s="109"/>
      <c r="C415" s="320"/>
      <c r="D415" s="109"/>
    </row>
    <row r="416" spans="1:4" s="108" customFormat="1">
      <c r="A416" s="109">
        <f t="shared" si="2"/>
        <v>412</v>
      </c>
      <c r="B416" s="109"/>
      <c r="C416" s="320"/>
      <c r="D416" s="109"/>
    </row>
    <row r="417" spans="1:4" s="108" customFormat="1">
      <c r="A417" s="109">
        <f t="shared" si="2"/>
        <v>413</v>
      </c>
      <c r="B417" s="109"/>
      <c r="C417" s="320"/>
      <c r="D417" s="109"/>
    </row>
    <row r="418" spans="1:4" s="108" customFormat="1">
      <c r="A418" s="109">
        <f t="shared" si="2"/>
        <v>414</v>
      </c>
      <c r="B418" s="109"/>
      <c r="C418" s="320"/>
      <c r="D418" s="109"/>
    </row>
    <row r="419" spans="1:4" s="108" customFormat="1">
      <c r="A419" s="109">
        <f t="shared" si="2"/>
        <v>415</v>
      </c>
      <c r="B419" s="109"/>
      <c r="C419" s="320"/>
      <c r="D419" s="109"/>
    </row>
    <row r="420" spans="1:4" s="108" customFormat="1">
      <c r="A420" s="109">
        <f t="shared" si="2"/>
        <v>416</v>
      </c>
      <c r="B420" s="109"/>
      <c r="C420" s="320"/>
      <c r="D420" s="109"/>
    </row>
    <row r="421" spans="1:4" s="108" customFormat="1">
      <c r="A421" s="109">
        <f t="shared" si="2"/>
        <v>417</v>
      </c>
      <c r="B421" s="109"/>
      <c r="C421" s="320"/>
      <c r="D421" s="109"/>
    </row>
    <row r="422" spans="1:4" s="108" customFormat="1">
      <c r="A422" s="109">
        <f t="shared" si="2"/>
        <v>418</v>
      </c>
      <c r="B422" s="109"/>
      <c r="C422" s="320"/>
      <c r="D422" s="109"/>
    </row>
    <row r="423" spans="1:4" s="108" customFormat="1">
      <c r="A423" s="109">
        <f t="shared" si="2"/>
        <v>419</v>
      </c>
      <c r="B423" s="109"/>
      <c r="C423" s="322"/>
      <c r="D423" s="109"/>
    </row>
    <row r="424" spans="1:4" s="108" customFormat="1">
      <c r="A424" s="109">
        <f t="shared" si="2"/>
        <v>420</v>
      </c>
      <c r="B424" s="109"/>
      <c r="C424" s="322"/>
      <c r="D424" s="109"/>
    </row>
    <row r="425" spans="1:4" s="108" customFormat="1">
      <c r="A425" s="109">
        <f t="shared" si="2"/>
        <v>421</v>
      </c>
      <c r="B425" s="109"/>
      <c r="C425" s="322"/>
      <c r="D425" s="109"/>
    </row>
    <row r="426" spans="1:4" s="108" customFormat="1">
      <c r="A426" s="109">
        <f t="shared" si="2"/>
        <v>422</v>
      </c>
      <c r="B426" s="109"/>
      <c r="C426" s="322"/>
      <c r="D426" s="109"/>
    </row>
    <row r="427" spans="1:4" s="108" customFormat="1">
      <c r="A427" s="109">
        <f t="shared" si="2"/>
        <v>423</v>
      </c>
      <c r="B427" s="109"/>
      <c r="C427" s="322"/>
      <c r="D427" s="109"/>
    </row>
    <row r="428" spans="1:4" s="108" customFormat="1">
      <c r="A428" s="109">
        <f t="shared" si="2"/>
        <v>424</v>
      </c>
      <c r="B428" s="109"/>
      <c r="C428" s="322"/>
      <c r="D428" s="109"/>
    </row>
    <row r="429" spans="1:4" s="108" customFormat="1">
      <c r="A429" s="109">
        <f t="shared" si="2"/>
        <v>425</v>
      </c>
      <c r="B429" s="109"/>
      <c r="C429" s="322"/>
      <c r="D429" s="109"/>
    </row>
    <row r="430" spans="1:4" s="108" customFormat="1">
      <c r="A430" s="109">
        <f t="shared" si="2"/>
        <v>426</v>
      </c>
      <c r="B430" s="109"/>
      <c r="C430" s="322"/>
      <c r="D430" s="109"/>
    </row>
    <row r="431" spans="1:4" s="108" customFormat="1">
      <c r="A431" s="109">
        <f t="shared" si="2"/>
        <v>427</v>
      </c>
      <c r="B431" s="109"/>
      <c r="C431" s="322"/>
      <c r="D431" s="109"/>
    </row>
    <row r="432" spans="1:4" s="108" customFormat="1">
      <c r="A432" s="109">
        <f t="shared" si="2"/>
        <v>428</v>
      </c>
      <c r="B432" s="109"/>
      <c r="C432" s="322"/>
      <c r="D432" s="109"/>
    </row>
    <row r="433" spans="1:4" s="108" customFormat="1">
      <c r="A433" s="109">
        <f t="shared" si="2"/>
        <v>429</v>
      </c>
      <c r="B433" s="109"/>
      <c r="C433" s="322"/>
      <c r="D433" s="109"/>
    </row>
    <row r="434" spans="1:4" s="108" customFormat="1">
      <c r="A434" s="109">
        <f t="shared" si="2"/>
        <v>430</v>
      </c>
      <c r="B434" s="109"/>
      <c r="C434" s="322"/>
      <c r="D434" s="109"/>
    </row>
    <row r="435" spans="1:4" s="108" customFormat="1">
      <c r="A435" s="109">
        <f t="shared" si="2"/>
        <v>431</v>
      </c>
      <c r="B435" s="109"/>
      <c r="C435" s="322"/>
      <c r="D435" s="109"/>
    </row>
    <row r="436" spans="1:4" s="108" customFormat="1">
      <c r="A436" s="109">
        <f t="shared" si="2"/>
        <v>432</v>
      </c>
      <c r="B436" s="109"/>
      <c r="C436" s="322"/>
      <c r="D436" s="109"/>
    </row>
    <row r="437" spans="1:4" s="108" customFormat="1">
      <c r="A437" s="109">
        <f t="shared" si="2"/>
        <v>433</v>
      </c>
      <c r="B437" s="109"/>
      <c r="C437" s="322"/>
      <c r="D437" s="109"/>
    </row>
    <row r="438" spans="1:4" s="108" customFormat="1">
      <c r="A438" s="109">
        <f t="shared" si="2"/>
        <v>434</v>
      </c>
      <c r="B438" s="109"/>
      <c r="C438" s="322"/>
      <c r="D438" s="109"/>
    </row>
    <row r="439" spans="1:4" s="108" customFormat="1">
      <c r="A439" s="109">
        <f t="shared" si="2"/>
        <v>435</v>
      </c>
      <c r="B439" s="109"/>
      <c r="C439" s="322"/>
      <c r="D439" s="109"/>
    </row>
    <row r="440" spans="1:4" s="108" customFormat="1">
      <c r="A440" s="109">
        <f t="shared" si="2"/>
        <v>436</v>
      </c>
      <c r="B440" s="109"/>
      <c r="C440" s="322"/>
      <c r="D440" s="109"/>
    </row>
    <row r="441" spans="1:4" s="108" customFormat="1">
      <c r="A441" s="109">
        <f t="shared" si="2"/>
        <v>437</v>
      </c>
      <c r="B441" s="109"/>
      <c r="C441" s="322"/>
      <c r="D441" s="109"/>
    </row>
    <row r="442" spans="1:4" s="108" customFormat="1">
      <c r="A442" s="109">
        <f t="shared" si="2"/>
        <v>438</v>
      </c>
      <c r="B442" s="109"/>
      <c r="C442" s="322"/>
      <c r="D442" s="109"/>
    </row>
    <row r="443" spans="1:4" s="108" customFormat="1">
      <c r="A443" s="109">
        <f t="shared" si="2"/>
        <v>439</v>
      </c>
      <c r="B443" s="109"/>
      <c r="C443" s="322"/>
      <c r="D443" s="109"/>
    </row>
    <row r="444" spans="1:4" s="108" customFormat="1">
      <c r="A444" s="109">
        <f t="shared" si="2"/>
        <v>440</v>
      </c>
      <c r="B444" s="109"/>
      <c r="C444" s="322"/>
      <c r="D444" s="109"/>
    </row>
    <row r="445" spans="1:4" s="108" customFormat="1">
      <c r="A445" s="109">
        <f t="shared" si="2"/>
        <v>441</v>
      </c>
      <c r="B445" s="109"/>
      <c r="C445" s="322"/>
      <c r="D445" s="109"/>
    </row>
    <row r="446" spans="1:4" s="108" customFormat="1">
      <c r="A446" s="109">
        <f t="shared" si="2"/>
        <v>442</v>
      </c>
      <c r="B446" s="109"/>
      <c r="C446" s="322"/>
      <c r="D446" s="109"/>
    </row>
    <row r="447" spans="1:4" s="108" customFormat="1">
      <c r="A447" s="109">
        <f t="shared" si="2"/>
        <v>443</v>
      </c>
      <c r="B447" s="109"/>
      <c r="C447" s="322"/>
      <c r="D447" s="109"/>
    </row>
    <row r="448" spans="1:4" s="108" customFormat="1">
      <c r="A448" s="109">
        <f t="shared" si="2"/>
        <v>444</v>
      </c>
      <c r="B448" s="109"/>
      <c r="C448" s="322"/>
      <c r="D448" s="109"/>
    </row>
    <row r="449" spans="1:4" s="108" customFormat="1">
      <c r="A449" s="109">
        <f t="shared" si="2"/>
        <v>445</v>
      </c>
      <c r="B449" s="109"/>
      <c r="C449" s="322"/>
      <c r="D449" s="109"/>
    </row>
    <row r="450" spans="1:4" s="108" customFormat="1">
      <c r="A450" s="109">
        <f t="shared" si="2"/>
        <v>446</v>
      </c>
      <c r="B450" s="109"/>
      <c r="C450" s="322"/>
      <c r="D450" s="109"/>
    </row>
    <row r="451" spans="1:4" s="108" customFormat="1">
      <c r="A451" s="109">
        <f t="shared" si="2"/>
        <v>447</v>
      </c>
      <c r="B451" s="109"/>
      <c r="C451" s="322"/>
      <c r="D451" s="109"/>
    </row>
    <row r="452" spans="1:4" s="108" customFormat="1">
      <c r="A452" s="109">
        <f t="shared" si="2"/>
        <v>448</v>
      </c>
      <c r="B452" s="109"/>
      <c r="C452" s="322"/>
      <c r="D452" s="109"/>
    </row>
    <row r="453" spans="1:4" s="108" customFormat="1">
      <c r="A453" s="109">
        <f t="shared" si="2"/>
        <v>449</v>
      </c>
      <c r="B453" s="109"/>
      <c r="C453" s="322"/>
      <c r="D453" s="109"/>
    </row>
    <row r="454" spans="1:4" s="108" customFormat="1">
      <c r="A454" s="109">
        <f t="shared" si="2"/>
        <v>450</v>
      </c>
      <c r="B454" s="109"/>
      <c r="C454" s="322"/>
      <c r="D454" s="109"/>
    </row>
    <row r="455" spans="1:4" s="108" customFormat="1">
      <c r="A455" s="109">
        <f t="shared" si="2"/>
        <v>451</v>
      </c>
      <c r="B455" s="109"/>
      <c r="C455" s="322"/>
      <c r="D455" s="109"/>
    </row>
    <row r="456" spans="1:4" s="108" customFormat="1">
      <c r="A456" s="109">
        <f t="shared" ref="A456:A519" si="3">A455+1</f>
        <v>452</v>
      </c>
      <c r="B456" s="109"/>
      <c r="C456" s="322"/>
      <c r="D456" s="109"/>
    </row>
    <row r="457" spans="1:4" s="108" customFormat="1">
      <c r="A457" s="109">
        <f t="shared" si="3"/>
        <v>453</v>
      </c>
      <c r="B457" s="109"/>
      <c r="C457" s="322"/>
      <c r="D457" s="109"/>
    </row>
    <row r="458" spans="1:4" s="108" customFormat="1">
      <c r="A458" s="109">
        <f t="shared" si="3"/>
        <v>454</v>
      </c>
      <c r="B458" s="109"/>
      <c r="C458" s="322"/>
      <c r="D458" s="109"/>
    </row>
    <row r="459" spans="1:4" s="108" customFormat="1">
      <c r="A459" s="109">
        <f t="shared" si="3"/>
        <v>455</v>
      </c>
      <c r="B459" s="109"/>
      <c r="C459" s="322"/>
      <c r="D459" s="109"/>
    </row>
    <row r="460" spans="1:4" s="108" customFormat="1">
      <c r="A460" s="109">
        <f t="shared" si="3"/>
        <v>456</v>
      </c>
      <c r="B460" s="109"/>
      <c r="C460" s="322"/>
      <c r="D460" s="109"/>
    </row>
    <row r="461" spans="1:4" s="108" customFormat="1">
      <c r="A461" s="109">
        <f t="shared" si="3"/>
        <v>457</v>
      </c>
      <c r="B461" s="109"/>
      <c r="C461" s="322"/>
      <c r="D461" s="109"/>
    </row>
    <row r="462" spans="1:4" s="108" customFormat="1">
      <c r="A462" s="109">
        <f t="shared" si="3"/>
        <v>458</v>
      </c>
      <c r="B462" s="109"/>
      <c r="C462" s="322"/>
      <c r="D462" s="109"/>
    </row>
    <row r="463" spans="1:4" s="108" customFormat="1">
      <c r="A463" s="109">
        <f t="shared" si="3"/>
        <v>459</v>
      </c>
      <c r="B463" s="109"/>
      <c r="C463" s="322"/>
      <c r="D463" s="109"/>
    </row>
    <row r="464" spans="1:4" s="108" customFormat="1">
      <c r="A464" s="109">
        <f t="shared" si="3"/>
        <v>460</v>
      </c>
      <c r="B464" s="109"/>
      <c r="C464" s="322"/>
      <c r="D464" s="109"/>
    </row>
    <row r="465" spans="1:4" s="108" customFormat="1">
      <c r="A465" s="109">
        <f t="shared" si="3"/>
        <v>461</v>
      </c>
      <c r="B465" s="109"/>
      <c r="C465" s="322"/>
      <c r="D465" s="109"/>
    </row>
    <row r="466" spans="1:4" s="108" customFormat="1">
      <c r="A466" s="109">
        <f t="shared" si="3"/>
        <v>462</v>
      </c>
      <c r="B466" s="109"/>
      <c r="C466" s="322"/>
      <c r="D466" s="109"/>
    </row>
    <row r="467" spans="1:4" s="108" customFormat="1">
      <c r="A467" s="109">
        <f t="shared" si="3"/>
        <v>463</v>
      </c>
      <c r="B467" s="109"/>
      <c r="C467" s="322"/>
      <c r="D467" s="109"/>
    </row>
    <row r="468" spans="1:4" s="108" customFormat="1">
      <c r="A468" s="109">
        <f t="shared" si="3"/>
        <v>464</v>
      </c>
      <c r="B468" s="109"/>
      <c r="C468" s="322"/>
      <c r="D468" s="109"/>
    </row>
    <row r="469" spans="1:4" s="108" customFormat="1">
      <c r="A469" s="109">
        <f t="shared" si="3"/>
        <v>465</v>
      </c>
      <c r="B469" s="109"/>
      <c r="C469" s="322"/>
      <c r="D469" s="109"/>
    </row>
    <row r="470" spans="1:4" s="108" customFormat="1">
      <c r="A470" s="109">
        <f t="shared" si="3"/>
        <v>466</v>
      </c>
      <c r="B470" s="109"/>
      <c r="C470" s="322"/>
      <c r="D470" s="109"/>
    </row>
    <row r="471" spans="1:4" s="108" customFormat="1">
      <c r="A471" s="109">
        <f t="shared" si="3"/>
        <v>467</v>
      </c>
      <c r="B471" s="109"/>
      <c r="C471" s="322"/>
      <c r="D471" s="109"/>
    </row>
    <row r="472" spans="1:4" s="108" customFormat="1">
      <c r="A472" s="109">
        <f t="shared" si="3"/>
        <v>468</v>
      </c>
      <c r="B472" s="109"/>
      <c r="C472" s="322"/>
      <c r="D472" s="109"/>
    </row>
    <row r="473" spans="1:4" s="108" customFormat="1">
      <c r="A473" s="109">
        <f t="shared" si="3"/>
        <v>469</v>
      </c>
      <c r="B473" s="109"/>
      <c r="C473" s="322"/>
      <c r="D473" s="109"/>
    </row>
    <row r="474" spans="1:4" s="108" customFormat="1">
      <c r="A474" s="109">
        <f t="shared" si="3"/>
        <v>470</v>
      </c>
      <c r="B474" s="109"/>
      <c r="C474" s="322"/>
      <c r="D474" s="109"/>
    </row>
    <row r="475" spans="1:4" s="108" customFormat="1">
      <c r="A475" s="109">
        <f t="shared" si="3"/>
        <v>471</v>
      </c>
      <c r="B475" s="109"/>
      <c r="C475" s="322"/>
      <c r="D475" s="109"/>
    </row>
    <row r="476" spans="1:4" s="108" customFormat="1">
      <c r="A476" s="109">
        <f t="shared" si="3"/>
        <v>472</v>
      </c>
      <c r="B476" s="109"/>
      <c r="C476" s="322"/>
      <c r="D476" s="109"/>
    </row>
    <row r="477" spans="1:4" s="108" customFormat="1">
      <c r="A477" s="109">
        <f t="shared" si="3"/>
        <v>473</v>
      </c>
      <c r="B477" s="109"/>
      <c r="C477" s="322"/>
      <c r="D477" s="109"/>
    </row>
    <row r="478" spans="1:4" s="108" customFormat="1">
      <c r="A478" s="109">
        <f t="shared" si="3"/>
        <v>474</v>
      </c>
      <c r="B478" s="109"/>
      <c r="C478" s="322"/>
      <c r="D478" s="109"/>
    </row>
    <row r="479" spans="1:4" s="108" customFormat="1">
      <c r="A479" s="109">
        <f t="shared" si="3"/>
        <v>475</v>
      </c>
      <c r="B479" s="109"/>
      <c r="C479" s="322"/>
      <c r="D479" s="109"/>
    </row>
    <row r="480" spans="1:4" s="108" customFormat="1">
      <c r="A480" s="109">
        <f t="shared" si="3"/>
        <v>476</v>
      </c>
      <c r="B480" s="109"/>
      <c r="C480" s="322"/>
      <c r="D480" s="109"/>
    </row>
    <row r="481" spans="1:4" s="108" customFormat="1">
      <c r="A481" s="109">
        <f t="shared" si="3"/>
        <v>477</v>
      </c>
      <c r="B481" s="109"/>
      <c r="C481" s="322"/>
      <c r="D481" s="109"/>
    </row>
    <row r="482" spans="1:4" s="108" customFormat="1">
      <c r="A482" s="109">
        <f t="shared" si="3"/>
        <v>478</v>
      </c>
      <c r="B482" s="109"/>
      <c r="C482" s="322"/>
      <c r="D482" s="109"/>
    </row>
    <row r="483" spans="1:4" s="108" customFormat="1">
      <c r="A483" s="109">
        <f t="shared" si="3"/>
        <v>479</v>
      </c>
      <c r="B483" s="109"/>
      <c r="C483" s="322"/>
      <c r="D483" s="109"/>
    </row>
    <row r="484" spans="1:4" s="108" customFormat="1">
      <c r="A484" s="109">
        <f t="shared" si="3"/>
        <v>480</v>
      </c>
      <c r="B484" s="109"/>
      <c r="C484" s="322"/>
      <c r="D484" s="109"/>
    </row>
    <row r="485" spans="1:4" s="108" customFormat="1">
      <c r="A485" s="109">
        <f t="shared" si="3"/>
        <v>481</v>
      </c>
      <c r="B485" s="109"/>
      <c r="C485" s="322"/>
      <c r="D485" s="109"/>
    </row>
    <row r="486" spans="1:4" s="108" customFormat="1">
      <c r="A486" s="109">
        <f t="shared" si="3"/>
        <v>482</v>
      </c>
      <c r="B486" s="109"/>
      <c r="C486" s="322"/>
      <c r="D486" s="109"/>
    </row>
    <row r="487" spans="1:4" s="108" customFormat="1">
      <c r="A487" s="109">
        <f t="shared" si="3"/>
        <v>483</v>
      </c>
      <c r="B487" s="109"/>
      <c r="C487" s="322"/>
      <c r="D487" s="109"/>
    </row>
    <row r="488" spans="1:4" s="108" customFormat="1">
      <c r="A488" s="109">
        <f t="shared" si="3"/>
        <v>484</v>
      </c>
      <c r="B488" s="109"/>
      <c r="C488" s="322"/>
      <c r="D488" s="109"/>
    </row>
    <row r="489" spans="1:4" s="108" customFormat="1">
      <c r="A489" s="109">
        <f t="shared" si="3"/>
        <v>485</v>
      </c>
      <c r="B489" s="109"/>
      <c r="C489" s="322"/>
      <c r="D489" s="109"/>
    </row>
    <row r="490" spans="1:4" s="108" customFormat="1">
      <c r="A490" s="109">
        <f t="shared" si="3"/>
        <v>486</v>
      </c>
      <c r="B490" s="109"/>
      <c r="C490" s="322"/>
      <c r="D490" s="109"/>
    </row>
    <row r="491" spans="1:4" s="108" customFormat="1">
      <c r="A491" s="109">
        <f t="shared" si="3"/>
        <v>487</v>
      </c>
      <c r="B491" s="109"/>
      <c r="C491" s="322"/>
      <c r="D491" s="109"/>
    </row>
    <row r="492" spans="1:4" s="108" customFormat="1">
      <c r="A492" s="109">
        <f t="shared" si="3"/>
        <v>488</v>
      </c>
      <c r="B492" s="109"/>
      <c r="C492" s="322"/>
      <c r="D492" s="109"/>
    </row>
    <row r="493" spans="1:4" s="108" customFormat="1">
      <c r="A493" s="109">
        <f t="shared" si="3"/>
        <v>489</v>
      </c>
      <c r="B493" s="109"/>
      <c r="C493" s="322"/>
      <c r="D493" s="109"/>
    </row>
    <row r="494" spans="1:4" s="108" customFormat="1">
      <c r="A494" s="109">
        <f t="shared" si="3"/>
        <v>490</v>
      </c>
      <c r="B494" s="109"/>
      <c r="C494" s="322"/>
      <c r="D494" s="109"/>
    </row>
    <row r="495" spans="1:4" s="108" customFormat="1">
      <c r="A495" s="109">
        <f t="shared" si="3"/>
        <v>491</v>
      </c>
      <c r="B495" s="109"/>
      <c r="C495" s="322"/>
      <c r="D495" s="109"/>
    </row>
    <row r="496" spans="1:4" s="108" customFormat="1">
      <c r="A496" s="109">
        <f t="shared" si="3"/>
        <v>492</v>
      </c>
      <c r="B496" s="109"/>
      <c r="C496" s="322"/>
      <c r="D496" s="109"/>
    </row>
    <row r="497" spans="1:4" s="108" customFormat="1">
      <c r="A497" s="109">
        <f t="shared" si="3"/>
        <v>493</v>
      </c>
      <c r="B497" s="109"/>
      <c r="C497" s="322"/>
      <c r="D497" s="109"/>
    </row>
    <row r="498" spans="1:4" s="108" customFormat="1">
      <c r="A498" s="109">
        <f t="shared" si="3"/>
        <v>494</v>
      </c>
      <c r="B498" s="109"/>
      <c r="C498" s="322"/>
      <c r="D498" s="109"/>
    </row>
    <row r="499" spans="1:4" s="108" customFormat="1">
      <c r="A499" s="109">
        <f t="shared" si="3"/>
        <v>495</v>
      </c>
      <c r="B499" s="109"/>
      <c r="C499" s="322"/>
      <c r="D499" s="109"/>
    </row>
    <row r="500" spans="1:4" s="108" customFormat="1">
      <c r="A500" s="109">
        <f t="shared" si="3"/>
        <v>496</v>
      </c>
      <c r="B500" s="109"/>
      <c r="C500" s="322"/>
      <c r="D500" s="109"/>
    </row>
    <row r="501" spans="1:4" s="108" customFormat="1">
      <c r="A501" s="109">
        <f t="shared" si="3"/>
        <v>497</v>
      </c>
      <c r="B501" s="109"/>
      <c r="C501" s="322"/>
      <c r="D501" s="109"/>
    </row>
    <row r="502" spans="1:4" s="108" customFormat="1">
      <c r="A502" s="109">
        <f t="shared" si="3"/>
        <v>498</v>
      </c>
      <c r="B502" s="109"/>
      <c r="C502" s="322"/>
      <c r="D502" s="109"/>
    </row>
    <row r="503" spans="1:4" s="108" customFormat="1">
      <c r="A503" s="109">
        <f t="shared" si="3"/>
        <v>499</v>
      </c>
      <c r="B503" s="109"/>
      <c r="C503" s="322"/>
      <c r="D503" s="109"/>
    </row>
    <row r="504" spans="1:4" s="108" customFormat="1">
      <c r="A504" s="109">
        <f t="shared" si="3"/>
        <v>500</v>
      </c>
      <c r="B504" s="109"/>
      <c r="C504" s="322"/>
      <c r="D504" s="109"/>
    </row>
    <row r="505" spans="1:4" s="108" customFormat="1">
      <c r="A505" s="109">
        <f t="shared" si="3"/>
        <v>501</v>
      </c>
      <c r="B505" s="109"/>
      <c r="C505" s="322"/>
      <c r="D505" s="109"/>
    </row>
    <row r="506" spans="1:4" s="108" customFormat="1">
      <c r="A506" s="109">
        <f t="shared" si="3"/>
        <v>502</v>
      </c>
      <c r="B506" s="109"/>
      <c r="C506" s="322"/>
      <c r="D506" s="109"/>
    </row>
    <row r="507" spans="1:4" s="108" customFormat="1">
      <c r="A507" s="109">
        <f t="shared" si="3"/>
        <v>503</v>
      </c>
      <c r="B507" s="109"/>
      <c r="C507" s="322"/>
      <c r="D507" s="109"/>
    </row>
    <row r="508" spans="1:4" s="108" customFormat="1">
      <c r="A508" s="109">
        <f t="shared" si="3"/>
        <v>504</v>
      </c>
      <c r="B508" s="109"/>
      <c r="C508" s="322"/>
      <c r="D508" s="109"/>
    </row>
    <row r="509" spans="1:4" s="108" customFormat="1">
      <c r="A509" s="109">
        <f t="shared" si="3"/>
        <v>505</v>
      </c>
      <c r="B509" s="109"/>
      <c r="C509" s="322"/>
      <c r="D509" s="109"/>
    </row>
    <row r="510" spans="1:4" s="108" customFormat="1">
      <c r="A510" s="109">
        <f t="shared" si="3"/>
        <v>506</v>
      </c>
      <c r="B510" s="109"/>
      <c r="C510" s="322"/>
      <c r="D510" s="109"/>
    </row>
    <row r="511" spans="1:4" s="108" customFormat="1">
      <c r="A511" s="109">
        <f t="shared" si="3"/>
        <v>507</v>
      </c>
      <c r="B511" s="109"/>
      <c r="C511" s="322"/>
      <c r="D511" s="109"/>
    </row>
    <row r="512" spans="1:4" s="108" customFormat="1">
      <c r="A512" s="109">
        <f t="shared" si="3"/>
        <v>508</v>
      </c>
      <c r="B512" s="109"/>
      <c r="C512" s="322"/>
      <c r="D512" s="109"/>
    </row>
    <row r="513" spans="1:4" s="108" customFormat="1">
      <c r="A513" s="109">
        <f t="shared" si="3"/>
        <v>509</v>
      </c>
      <c r="B513" s="109"/>
      <c r="C513" s="322"/>
      <c r="D513" s="109"/>
    </row>
    <row r="514" spans="1:4" s="108" customFormat="1">
      <c r="A514" s="109">
        <f t="shared" si="3"/>
        <v>510</v>
      </c>
      <c r="B514" s="109"/>
      <c r="C514" s="322"/>
      <c r="D514" s="109"/>
    </row>
    <row r="515" spans="1:4" s="108" customFormat="1">
      <c r="A515" s="109">
        <f t="shared" si="3"/>
        <v>511</v>
      </c>
      <c r="B515" s="109"/>
      <c r="C515" s="322"/>
      <c r="D515" s="109"/>
    </row>
    <row r="516" spans="1:4" s="108" customFormat="1">
      <c r="A516" s="109">
        <f t="shared" si="3"/>
        <v>512</v>
      </c>
      <c r="B516" s="109"/>
      <c r="C516" s="322"/>
      <c r="D516" s="109"/>
    </row>
    <row r="517" spans="1:4" s="108" customFormat="1">
      <c r="A517" s="109">
        <f t="shared" si="3"/>
        <v>513</v>
      </c>
      <c r="B517" s="109"/>
      <c r="C517" s="322"/>
      <c r="D517" s="109"/>
    </row>
    <row r="518" spans="1:4" s="108" customFormat="1">
      <c r="A518" s="109">
        <f t="shared" si="3"/>
        <v>514</v>
      </c>
      <c r="B518" s="109"/>
      <c r="C518" s="322"/>
      <c r="D518" s="109"/>
    </row>
    <row r="519" spans="1:4" s="108" customFormat="1">
      <c r="A519" s="109">
        <f t="shared" si="3"/>
        <v>515</v>
      </c>
      <c r="B519" s="109"/>
      <c r="C519" s="322"/>
      <c r="D519" s="109"/>
    </row>
    <row r="520" spans="1:4" s="108" customFormat="1">
      <c r="A520" s="109">
        <f t="shared" ref="A520:A583" si="4">A519+1</f>
        <v>516</v>
      </c>
      <c r="B520" s="109"/>
      <c r="C520" s="322"/>
      <c r="D520" s="109"/>
    </row>
    <row r="521" spans="1:4" s="108" customFormat="1">
      <c r="A521" s="109">
        <f t="shared" si="4"/>
        <v>517</v>
      </c>
      <c r="B521" s="109"/>
      <c r="C521" s="322"/>
      <c r="D521" s="109"/>
    </row>
    <row r="522" spans="1:4" s="108" customFormat="1">
      <c r="A522" s="109">
        <f t="shared" si="4"/>
        <v>518</v>
      </c>
      <c r="B522" s="109"/>
      <c r="C522" s="322"/>
      <c r="D522" s="109"/>
    </row>
    <row r="523" spans="1:4" s="108" customFormat="1">
      <c r="A523" s="109">
        <f t="shared" si="4"/>
        <v>519</v>
      </c>
      <c r="B523" s="109"/>
      <c r="C523" s="322"/>
      <c r="D523" s="109"/>
    </row>
    <row r="524" spans="1:4" s="108" customFormat="1">
      <c r="A524" s="109">
        <f t="shared" si="4"/>
        <v>520</v>
      </c>
      <c r="B524" s="109"/>
      <c r="C524" s="322"/>
      <c r="D524" s="109"/>
    </row>
    <row r="525" spans="1:4" s="108" customFormat="1">
      <c r="A525" s="109">
        <f t="shared" si="4"/>
        <v>521</v>
      </c>
      <c r="B525" s="109"/>
      <c r="C525" s="322"/>
      <c r="D525" s="109"/>
    </row>
    <row r="526" spans="1:4" s="108" customFormat="1">
      <c r="A526" s="109">
        <f t="shared" si="4"/>
        <v>522</v>
      </c>
      <c r="B526" s="109"/>
      <c r="C526" s="322"/>
      <c r="D526" s="109"/>
    </row>
    <row r="527" spans="1:4" s="108" customFormat="1">
      <c r="A527" s="109">
        <f t="shared" si="4"/>
        <v>523</v>
      </c>
      <c r="B527" s="109"/>
      <c r="C527" s="322"/>
      <c r="D527" s="109"/>
    </row>
    <row r="528" spans="1:4" s="108" customFormat="1">
      <c r="A528" s="109">
        <f t="shared" si="4"/>
        <v>524</v>
      </c>
      <c r="B528" s="109"/>
      <c r="C528" s="322"/>
      <c r="D528" s="109"/>
    </row>
    <row r="529" spans="1:4" s="108" customFormat="1">
      <c r="A529" s="109">
        <f t="shared" si="4"/>
        <v>525</v>
      </c>
      <c r="B529" s="109"/>
      <c r="C529" s="322"/>
      <c r="D529" s="109"/>
    </row>
    <row r="530" spans="1:4" s="108" customFormat="1">
      <c r="A530" s="109">
        <f t="shared" si="4"/>
        <v>526</v>
      </c>
      <c r="B530" s="109"/>
      <c r="C530" s="322"/>
      <c r="D530" s="109"/>
    </row>
    <row r="531" spans="1:4" s="108" customFormat="1">
      <c r="A531" s="109">
        <f t="shared" si="4"/>
        <v>527</v>
      </c>
      <c r="B531" s="109"/>
      <c r="C531" s="322"/>
      <c r="D531" s="109"/>
    </row>
    <row r="532" spans="1:4" s="108" customFormat="1">
      <c r="A532" s="109">
        <f t="shared" si="4"/>
        <v>528</v>
      </c>
      <c r="B532" s="109"/>
      <c r="C532" s="322"/>
      <c r="D532" s="109"/>
    </row>
    <row r="533" spans="1:4" s="108" customFormat="1">
      <c r="A533" s="109">
        <f t="shared" si="4"/>
        <v>529</v>
      </c>
      <c r="B533" s="109"/>
      <c r="C533" s="322"/>
      <c r="D533" s="109"/>
    </row>
    <row r="534" spans="1:4" s="108" customFormat="1">
      <c r="A534" s="109">
        <f t="shared" si="4"/>
        <v>530</v>
      </c>
      <c r="B534" s="109"/>
      <c r="C534" s="322"/>
      <c r="D534" s="109"/>
    </row>
    <row r="535" spans="1:4" s="108" customFormat="1">
      <c r="A535" s="109">
        <f t="shared" si="4"/>
        <v>531</v>
      </c>
      <c r="B535" s="109"/>
      <c r="C535" s="322"/>
      <c r="D535" s="109"/>
    </row>
    <row r="536" spans="1:4" s="108" customFormat="1">
      <c r="A536" s="109">
        <f t="shared" si="4"/>
        <v>532</v>
      </c>
      <c r="B536" s="109"/>
      <c r="C536" s="322"/>
      <c r="D536" s="109"/>
    </row>
    <row r="537" spans="1:4" s="108" customFormat="1">
      <c r="A537" s="109">
        <f t="shared" si="4"/>
        <v>533</v>
      </c>
      <c r="B537" s="109"/>
      <c r="C537" s="322"/>
      <c r="D537" s="109"/>
    </row>
    <row r="538" spans="1:4" s="108" customFormat="1">
      <c r="A538" s="109">
        <f t="shared" si="4"/>
        <v>534</v>
      </c>
      <c r="B538" s="109"/>
      <c r="C538" s="322"/>
      <c r="D538" s="109"/>
    </row>
    <row r="539" spans="1:4" s="108" customFormat="1">
      <c r="A539" s="109">
        <f t="shared" si="4"/>
        <v>535</v>
      </c>
      <c r="B539" s="109"/>
      <c r="C539" s="322"/>
      <c r="D539" s="109"/>
    </row>
    <row r="540" spans="1:4" s="108" customFormat="1">
      <c r="A540" s="109">
        <f t="shared" si="4"/>
        <v>536</v>
      </c>
      <c r="B540" s="109"/>
      <c r="C540" s="322"/>
      <c r="D540" s="109"/>
    </row>
    <row r="541" spans="1:4" s="108" customFormat="1">
      <c r="A541" s="109">
        <f t="shared" si="4"/>
        <v>537</v>
      </c>
      <c r="B541" s="109"/>
      <c r="C541" s="322"/>
      <c r="D541" s="109"/>
    </row>
    <row r="542" spans="1:4" s="108" customFormat="1">
      <c r="A542" s="109">
        <f t="shared" si="4"/>
        <v>538</v>
      </c>
      <c r="B542" s="109"/>
      <c r="C542" s="322"/>
      <c r="D542" s="109"/>
    </row>
    <row r="543" spans="1:4" s="108" customFormat="1">
      <c r="A543" s="109">
        <f t="shared" si="4"/>
        <v>539</v>
      </c>
      <c r="B543" s="109"/>
      <c r="C543" s="322"/>
      <c r="D543" s="109"/>
    </row>
    <row r="544" spans="1:4" s="108" customFormat="1">
      <c r="A544" s="109">
        <f t="shared" si="4"/>
        <v>540</v>
      </c>
      <c r="B544" s="109"/>
      <c r="C544" s="322"/>
      <c r="D544" s="109"/>
    </row>
    <row r="545" spans="1:4" s="108" customFormat="1">
      <c r="A545" s="109">
        <f t="shared" si="4"/>
        <v>541</v>
      </c>
      <c r="B545" s="109"/>
      <c r="C545" s="322"/>
      <c r="D545" s="109"/>
    </row>
    <row r="546" spans="1:4" s="108" customFormat="1">
      <c r="A546" s="109">
        <f t="shared" si="4"/>
        <v>542</v>
      </c>
      <c r="B546" s="109"/>
      <c r="C546" s="322"/>
      <c r="D546" s="109"/>
    </row>
    <row r="547" spans="1:4" s="108" customFormat="1">
      <c r="A547" s="109">
        <f t="shared" si="4"/>
        <v>543</v>
      </c>
      <c r="B547" s="109"/>
      <c r="C547" s="322"/>
      <c r="D547" s="109"/>
    </row>
    <row r="548" spans="1:4" s="108" customFormat="1">
      <c r="A548" s="109">
        <f t="shared" si="4"/>
        <v>544</v>
      </c>
      <c r="B548" s="109"/>
      <c r="C548" s="322"/>
      <c r="D548" s="109"/>
    </row>
    <row r="549" spans="1:4" s="108" customFormat="1">
      <c r="A549" s="109">
        <f t="shared" si="4"/>
        <v>545</v>
      </c>
      <c r="B549" s="109"/>
      <c r="C549" s="322"/>
      <c r="D549" s="109"/>
    </row>
    <row r="550" spans="1:4" s="108" customFormat="1">
      <c r="A550" s="109">
        <f t="shared" si="4"/>
        <v>546</v>
      </c>
      <c r="B550" s="109"/>
      <c r="C550" s="322"/>
      <c r="D550" s="109"/>
    </row>
    <row r="551" spans="1:4" s="108" customFormat="1">
      <c r="A551" s="109">
        <f t="shared" si="4"/>
        <v>547</v>
      </c>
      <c r="B551" s="109"/>
      <c r="C551" s="322"/>
      <c r="D551" s="109"/>
    </row>
    <row r="552" spans="1:4" s="108" customFormat="1">
      <c r="A552" s="109">
        <f t="shared" si="4"/>
        <v>548</v>
      </c>
      <c r="B552" s="109"/>
      <c r="C552" s="322"/>
      <c r="D552" s="109"/>
    </row>
    <row r="553" spans="1:4" s="108" customFormat="1">
      <c r="A553" s="109">
        <f t="shared" si="4"/>
        <v>549</v>
      </c>
      <c r="B553" s="109"/>
      <c r="C553" s="322"/>
      <c r="D553" s="109"/>
    </row>
    <row r="554" spans="1:4" s="108" customFormat="1">
      <c r="A554" s="109">
        <f t="shared" si="4"/>
        <v>550</v>
      </c>
      <c r="B554" s="109"/>
      <c r="C554" s="322"/>
      <c r="D554" s="109"/>
    </row>
    <row r="555" spans="1:4" s="108" customFormat="1">
      <c r="A555" s="109">
        <f t="shared" si="4"/>
        <v>551</v>
      </c>
      <c r="B555" s="109"/>
      <c r="C555" s="322"/>
      <c r="D555" s="109"/>
    </row>
    <row r="556" spans="1:4" s="108" customFormat="1">
      <c r="A556" s="109">
        <f t="shared" si="4"/>
        <v>552</v>
      </c>
      <c r="B556" s="109"/>
      <c r="C556" s="322"/>
      <c r="D556" s="109"/>
    </row>
    <row r="557" spans="1:4" s="108" customFormat="1">
      <c r="A557" s="109">
        <f t="shared" si="4"/>
        <v>553</v>
      </c>
      <c r="B557" s="109"/>
      <c r="C557" s="322"/>
      <c r="D557" s="109"/>
    </row>
    <row r="558" spans="1:4" s="108" customFormat="1">
      <c r="A558" s="109">
        <f t="shared" si="4"/>
        <v>554</v>
      </c>
      <c r="B558" s="109"/>
      <c r="C558" s="322"/>
      <c r="D558" s="109"/>
    </row>
    <row r="559" spans="1:4" s="108" customFormat="1">
      <c r="A559" s="109">
        <f t="shared" si="4"/>
        <v>555</v>
      </c>
      <c r="B559" s="109"/>
      <c r="C559" s="322"/>
      <c r="D559" s="109"/>
    </row>
    <row r="560" spans="1:4" s="108" customFormat="1">
      <c r="A560" s="109">
        <f t="shared" si="4"/>
        <v>556</v>
      </c>
      <c r="B560" s="109"/>
      <c r="C560" s="322"/>
      <c r="D560" s="109"/>
    </row>
    <row r="561" spans="1:4" s="108" customFormat="1">
      <c r="A561" s="109">
        <f t="shared" si="4"/>
        <v>557</v>
      </c>
      <c r="B561" s="109"/>
      <c r="C561" s="322"/>
      <c r="D561" s="109"/>
    </row>
    <row r="562" spans="1:4" s="108" customFormat="1">
      <c r="A562" s="109">
        <f t="shared" si="4"/>
        <v>558</v>
      </c>
      <c r="B562" s="109"/>
      <c r="C562" s="322"/>
      <c r="D562" s="109"/>
    </row>
    <row r="563" spans="1:4" s="108" customFormat="1">
      <c r="A563" s="109">
        <f t="shared" si="4"/>
        <v>559</v>
      </c>
      <c r="B563" s="109"/>
      <c r="C563" s="322"/>
      <c r="D563" s="109"/>
    </row>
    <row r="564" spans="1:4" s="108" customFormat="1">
      <c r="A564" s="109">
        <f t="shared" si="4"/>
        <v>560</v>
      </c>
      <c r="B564" s="109"/>
      <c r="C564" s="322"/>
      <c r="D564" s="109"/>
    </row>
    <row r="565" spans="1:4" s="108" customFormat="1">
      <c r="A565" s="109">
        <f t="shared" si="4"/>
        <v>561</v>
      </c>
      <c r="B565" s="109"/>
      <c r="C565" s="320"/>
      <c r="D565" s="109"/>
    </row>
    <row r="566" spans="1:4" s="108" customFormat="1">
      <c r="A566" s="109">
        <f t="shared" si="4"/>
        <v>562</v>
      </c>
      <c r="B566" s="109"/>
      <c r="C566" s="320"/>
      <c r="D566" s="109"/>
    </row>
    <row r="567" spans="1:4" s="108" customFormat="1">
      <c r="A567" s="109">
        <f t="shared" si="4"/>
        <v>563</v>
      </c>
      <c r="B567" s="109"/>
      <c r="C567" s="320"/>
      <c r="D567" s="109"/>
    </row>
    <row r="568" spans="1:4" s="108" customFormat="1">
      <c r="A568" s="109">
        <f t="shared" si="4"/>
        <v>564</v>
      </c>
      <c r="B568" s="109"/>
      <c r="C568" s="320"/>
      <c r="D568" s="109"/>
    </row>
    <row r="569" spans="1:4" s="108" customFormat="1">
      <c r="A569" s="109">
        <f t="shared" si="4"/>
        <v>565</v>
      </c>
      <c r="B569" s="109"/>
      <c r="C569" s="320"/>
      <c r="D569" s="109"/>
    </row>
    <row r="570" spans="1:4" s="108" customFormat="1">
      <c r="A570" s="109">
        <f t="shared" si="4"/>
        <v>566</v>
      </c>
      <c r="B570" s="109"/>
      <c r="C570" s="320"/>
      <c r="D570" s="109"/>
    </row>
    <row r="571" spans="1:4" s="108" customFormat="1">
      <c r="A571" s="109">
        <f t="shared" si="4"/>
        <v>567</v>
      </c>
      <c r="B571" s="109"/>
      <c r="C571" s="320"/>
      <c r="D571" s="109"/>
    </row>
    <row r="572" spans="1:4" s="108" customFormat="1">
      <c r="A572" s="109">
        <f t="shared" si="4"/>
        <v>568</v>
      </c>
      <c r="B572" s="109"/>
      <c r="C572" s="320"/>
      <c r="D572" s="109"/>
    </row>
    <row r="573" spans="1:4" s="108" customFormat="1">
      <c r="A573" s="109">
        <f t="shared" si="4"/>
        <v>569</v>
      </c>
      <c r="B573" s="109"/>
      <c r="C573" s="320"/>
      <c r="D573" s="109"/>
    </row>
    <row r="574" spans="1:4" s="108" customFormat="1">
      <c r="A574" s="109">
        <f t="shared" si="4"/>
        <v>570</v>
      </c>
      <c r="B574" s="109"/>
      <c r="C574" s="320"/>
      <c r="D574" s="109"/>
    </row>
    <row r="575" spans="1:4" s="108" customFormat="1">
      <c r="A575" s="109">
        <f t="shared" si="4"/>
        <v>571</v>
      </c>
      <c r="B575" s="109"/>
      <c r="C575" s="320"/>
      <c r="D575" s="109"/>
    </row>
    <row r="576" spans="1:4" s="108" customFormat="1">
      <c r="A576" s="109">
        <f t="shared" si="4"/>
        <v>572</v>
      </c>
      <c r="B576" s="109"/>
      <c r="C576" s="320"/>
      <c r="D576" s="109"/>
    </row>
    <row r="577" spans="1:4" s="108" customFormat="1">
      <c r="A577" s="109">
        <f t="shared" si="4"/>
        <v>573</v>
      </c>
      <c r="B577" s="109"/>
      <c r="C577" s="320"/>
      <c r="D577" s="109"/>
    </row>
    <row r="578" spans="1:4" s="108" customFormat="1">
      <c r="A578" s="109">
        <f t="shared" si="4"/>
        <v>574</v>
      </c>
      <c r="B578" s="109"/>
      <c r="C578" s="320"/>
      <c r="D578" s="109"/>
    </row>
    <row r="579" spans="1:4" s="108" customFormat="1">
      <c r="A579" s="109">
        <f t="shared" si="4"/>
        <v>575</v>
      </c>
      <c r="B579" s="109"/>
      <c r="C579" s="320"/>
      <c r="D579" s="109"/>
    </row>
    <row r="580" spans="1:4" s="108" customFormat="1">
      <c r="A580" s="109">
        <f t="shared" si="4"/>
        <v>576</v>
      </c>
      <c r="B580" s="109"/>
      <c r="C580" s="320"/>
      <c r="D580" s="109"/>
    </row>
    <row r="581" spans="1:4" s="108" customFormat="1">
      <c r="A581" s="109">
        <f t="shared" si="4"/>
        <v>577</v>
      </c>
      <c r="B581" s="109"/>
      <c r="C581" s="320"/>
      <c r="D581" s="109"/>
    </row>
    <row r="582" spans="1:4" s="108" customFormat="1">
      <c r="A582" s="109">
        <f t="shared" si="4"/>
        <v>578</v>
      </c>
      <c r="B582" s="109"/>
      <c r="C582" s="320"/>
      <c r="D582" s="109"/>
    </row>
    <row r="583" spans="1:4" s="108" customFormat="1">
      <c r="A583" s="109">
        <f t="shared" si="4"/>
        <v>579</v>
      </c>
      <c r="B583" s="109"/>
      <c r="C583" s="320"/>
      <c r="D583" s="109"/>
    </row>
    <row r="584" spans="1:4" s="108" customFormat="1">
      <c r="A584" s="109">
        <f t="shared" ref="A584:A647" si="5">A583+1</f>
        <v>580</v>
      </c>
      <c r="B584" s="109"/>
      <c r="C584" s="320"/>
      <c r="D584" s="109"/>
    </row>
    <row r="585" spans="1:4" s="108" customFormat="1">
      <c r="A585" s="109">
        <f t="shared" si="5"/>
        <v>581</v>
      </c>
      <c r="B585" s="109"/>
      <c r="C585" s="320"/>
      <c r="D585" s="109"/>
    </row>
    <row r="586" spans="1:4" s="108" customFormat="1">
      <c r="A586" s="109">
        <f t="shared" si="5"/>
        <v>582</v>
      </c>
      <c r="B586" s="109"/>
      <c r="C586" s="320"/>
      <c r="D586" s="109"/>
    </row>
    <row r="587" spans="1:4" s="108" customFormat="1">
      <c r="A587" s="109">
        <f t="shared" si="5"/>
        <v>583</v>
      </c>
      <c r="B587" s="109"/>
      <c r="C587" s="320"/>
      <c r="D587" s="109"/>
    </row>
    <row r="588" spans="1:4" s="108" customFormat="1">
      <c r="A588" s="109">
        <f t="shared" si="5"/>
        <v>584</v>
      </c>
      <c r="B588" s="109"/>
      <c r="C588" s="320"/>
      <c r="D588" s="109"/>
    </row>
    <row r="589" spans="1:4" s="108" customFormat="1">
      <c r="A589" s="109">
        <f t="shared" si="5"/>
        <v>585</v>
      </c>
      <c r="B589" s="109"/>
      <c r="C589" s="320"/>
      <c r="D589" s="109"/>
    </row>
    <row r="590" spans="1:4" s="108" customFormat="1">
      <c r="A590" s="109">
        <f t="shared" si="5"/>
        <v>586</v>
      </c>
      <c r="B590" s="109"/>
      <c r="C590" s="320"/>
      <c r="D590" s="109"/>
    </row>
    <row r="591" spans="1:4" s="108" customFormat="1">
      <c r="A591" s="109">
        <f t="shared" si="5"/>
        <v>587</v>
      </c>
      <c r="B591" s="109"/>
      <c r="C591" s="320"/>
      <c r="D591" s="109"/>
    </row>
    <row r="592" spans="1:4" s="108" customFormat="1">
      <c r="A592" s="109">
        <f t="shared" si="5"/>
        <v>588</v>
      </c>
      <c r="B592" s="109"/>
      <c r="C592" s="320"/>
      <c r="D592" s="109"/>
    </row>
    <row r="593" spans="1:4" s="108" customFormat="1">
      <c r="A593" s="109">
        <f t="shared" si="5"/>
        <v>589</v>
      </c>
      <c r="B593" s="109"/>
      <c r="C593" s="320"/>
      <c r="D593" s="109"/>
    </row>
    <row r="594" spans="1:4" s="108" customFormat="1">
      <c r="A594" s="109">
        <f t="shared" si="5"/>
        <v>590</v>
      </c>
      <c r="B594" s="109"/>
      <c r="C594" s="320"/>
      <c r="D594" s="109"/>
    </row>
    <row r="595" spans="1:4" s="108" customFormat="1">
      <c r="A595" s="109">
        <f t="shared" si="5"/>
        <v>591</v>
      </c>
      <c r="B595" s="109"/>
      <c r="C595" s="320"/>
      <c r="D595" s="109"/>
    </row>
    <row r="596" spans="1:4" s="108" customFormat="1">
      <c r="A596" s="109">
        <f t="shared" si="5"/>
        <v>592</v>
      </c>
      <c r="B596" s="109"/>
      <c r="C596" s="320"/>
      <c r="D596" s="109"/>
    </row>
    <row r="597" spans="1:4" s="108" customFormat="1">
      <c r="A597" s="109">
        <f t="shared" si="5"/>
        <v>593</v>
      </c>
      <c r="B597" s="109"/>
      <c r="C597" s="320"/>
      <c r="D597" s="109"/>
    </row>
    <row r="598" spans="1:4" s="108" customFormat="1">
      <c r="A598" s="109">
        <f t="shared" si="5"/>
        <v>594</v>
      </c>
      <c r="B598" s="109"/>
      <c r="C598" s="320"/>
      <c r="D598" s="109"/>
    </row>
    <row r="599" spans="1:4" s="108" customFormat="1">
      <c r="A599" s="109">
        <f t="shared" si="5"/>
        <v>595</v>
      </c>
      <c r="B599" s="109"/>
      <c r="C599" s="320"/>
      <c r="D599" s="109"/>
    </row>
    <row r="600" spans="1:4" s="108" customFormat="1">
      <c r="A600" s="109">
        <f t="shared" si="5"/>
        <v>596</v>
      </c>
      <c r="B600" s="109"/>
      <c r="C600" s="320"/>
      <c r="D600" s="109"/>
    </row>
    <row r="601" spans="1:4" s="108" customFormat="1">
      <c r="A601" s="109">
        <f t="shared" si="5"/>
        <v>597</v>
      </c>
      <c r="B601" s="109"/>
      <c r="C601" s="320"/>
      <c r="D601" s="109"/>
    </row>
    <row r="602" spans="1:4" s="108" customFormat="1">
      <c r="A602" s="109">
        <f t="shared" si="5"/>
        <v>598</v>
      </c>
      <c r="B602" s="109"/>
      <c r="C602" s="320"/>
      <c r="D602" s="109"/>
    </row>
    <row r="603" spans="1:4" s="108" customFormat="1">
      <c r="A603" s="109">
        <f t="shared" si="5"/>
        <v>599</v>
      </c>
      <c r="B603" s="109"/>
      <c r="C603" s="320"/>
      <c r="D603" s="109"/>
    </row>
    <row r="604" spans="1:4" s="108" customFormat="1">
      <c r="A604" s="109">
        <f t="shared" si="5"/>
        <v>600</v>
      </c>
      <c r="B604" s="109"/>
      <c r="C604" s="320"/>
      <c r="D604" s="109"/>
    </row>
    <row r="605" spans="1:4" s="108" customFormat="1">
      <c r="A605" s="109">
        <f t="shared" si="5"/>
        <v>601</v>
      </c>
      <c r="B605" s="109"/>
      <c r="C605" s="320"/>
      <c r="D605" s="109"/>
    </row>
    <row r="606" spans="1:4" s="108" customFormat="1">
      <c r="A606" s="109">
        <f t="shared" si="5"/>
        <v>602</v>
      </c>
      <c r="B606" s="109"/>
      <c r="C606" s="321"/>
      <c r="D606" s="109"/>
    </row>
    <row r="607" spans="1:4" s="108" customFormat="1">
      <c r="A607" s="109">
        <f t="shared" si="5"/>
        <v>603</v>
      </c>
      <c r="B607" s="109"/>
      <c r="C607" s="320"/>
      <c r="D607" s="109"/>
    </row>
    <row r="608" spans="1:4" s="108" customFormat="1">
      <c r="A608" s="109">
        <f t="shared" si="5"/>
        <v>604</v>
      </c>
      <c r="B608" s="109"/>
      <c r="C608" s="320"/>
      <c r="D608" s="109"/>
    </row>
    <row r="609" spans="1:4" s="108" customFormat="1">
      <c r="A609" s="109">
        <f t="shared" si="5"/>
        <v>605</v>
      </c>
      <c r="B609" s="109"/>
      <c r="C609" s="320"/>
      <c r="D609" s="109"/>
    </row>
    <row r="610" spans="1:4" s="108" customFormat="1">
      <c r="A610" s="109">
        <f t="shared" si="5"/>
        <v>606</v>
      </c>
      <c r="B610" s="109"/>
      <c r="C610" s="320"/>
      <c r="D610" s="109"/>
    </row>
    <row r="611" spans="1:4" s="108" customFormat="1">
      <c r="A611" s="109">
        <f t="shared" si="5"/>
        <v>607</v>
      </c>
      <c r="B611" s="109"/>
      <c r="C611" s="320"/>
      <c r="D611" s="109"/>
    </row>
    <row r="612" spans="1:4" s="108" customFormat="1">
      <c r="A612" s="109">
        <f t="shared" si="5"/>
        <v>608</v>
      </c>
      <c r="B612" s="109"/>
      <c r="C612" s="320"/>
      <c r="D612" s="109"/>
    </row>
    <row r="613" spans="1:4" s="108" customFormat="1">
      <c r="A613" s="109">
        <f t="shared" si="5"/>
        <v>609</v>
      </c>
      <c r="B613" s="109"/>
      <c r="C613" s="320"/>
      <c r="D613" s="109"/>
    </row>
    <row r="614" spans="1:4" s="108" customFormat="1">
      <c r="A614" s="109">
        <f t="shared" si="5"/>
        <v>610</v>
      </c>
      <c r="B614" s="109"/>
      <c r="C614" s="320"/>
      <c r="D614" s="109"/>
    </row>
    <row r="615" spans="1:4" s="108" customFormat="1">
      <c r="A615" s="109">
        <f t="shared" si="5"/>
        <v>611</v>
      </c>
      <c r="B615" s="109"/>
      <c r="C615" s="320"/>
      <c r="D615" s="109"/>
    </row>
    <row r="616" spans="1:4" s="108" customFormat="1">
      <c r="A616" s="109">
        <f t="shared" si="5"/>
        <v>612</v>
      </c>
      <c r="B616" s="109"/>
      <c r="C616" s="320"/>
      <c r="D616" s="109"/>
    </row>
    <row r="617" spans="1:4" s="108" customFormat="1">
      <c r="A617" s="109">
        <f t="shared" si="5"/>
        <v>613</v>
      </c>
      <c r="B617" s="109"/>
      <c r="C617" s="320"/>
      <c r="D617" s="109"/>
    </row>
    <row r="618" spans="1:4" s="108" customFormat="1">
      <c r="A618" s="109">
        <f t="shared" si="5"/>
        <v>614</v>
      </c>
      <c r="B618" s="109"/>
      <c r="C618" s="320"/>
      <c r="D618" s="109"/>
    </row>
    <row r="619" spans="1:4" s="108" customFormat="1">
      <c r="A619" s="109">
        <f t="shared" si="5"/>
        <v>615</v>
      </c>
      <c r="B619" s="109"/>
      <c r="C619" s="320"/>
      <c r="D619" s="109"/>
    </row>
    <row r="620" spans="1:4" s="108" customFormat="1">
      <c r="A620" s="109">
        <f t="shared" si="5"/>
        <v>616</v>
      </c>
      <c r="B620" s="109"/>
      <c r="C620" s="320"/>
      <c r="D620" s="109"/>
    </row>
    <row r="621" spans="1:4" s="108" customFormat="1">
      <c r="A621" s="109">
        <f t="shared" si="5"/>
        <v>617</v>
      </c>
      <c r="B621" s="109"/>
      <c r="C621" s="320"/>
      <c r="D621" s="109"/>
    </row>
    <row r="622" spans="1:4" s="108" customFormat="1">
      <c r="A622" s="109">
        <f t="shared" si="5"/>
        <v>618</v>
      </c>
      <c r="B622" s="109"/>
      <c r="C622" s="320"/>
      <c r="D622" s="109"/>
    </row>
    <row r="623" spans="1:4" s="108" customFormat="1">
      <c r="A623" s="109">
        <f t="shared" si="5"/>
        <v>619</v>
      </c>
      <c r="B623" s="109"/>
      <c r="C623" s="320"/>
      <c r="D623" s="109"/>
    </row>
    <row r="624" spans="1:4" s="108" customFormat="1">
      <c r="A624" s="109">
        <f t="shared" si="5"/>
        <v>620</v>
      </c>
      <c r="B624" s="109"/>
      <c r="C624" s="320"/>
      <c r="D624" s="109"/>
    </row>
    <row r="625" spans="1:4" s="108" customFormat="1">
      <c r="A625" s="109">
        <f t="shared" si="5"/>
        <v>621</v>
      </c>
      <c r="B625" s="109"/>
      <c r="C625" s="320"/>
      <c r="D625" s="109"/>
    </row>
    <row r="626" spans="1:4" s="108" customFormat="1">
      <c r="A626" s="109">
        <f t="shared" si="5"/>
        <v>622</v>
      </c>
      <c r="B626" s="109"/>
      <c r="C626" s="320"/>
      <c r="D626" s="109"/>
    </row>
    <row r="627" spans="1:4" s="108" customFormat="1">
      <c r="A627" s="109">
        <f t="shared" si="5"/>
        <v>623</v>
      </c>
      <c r="B627" s="109"/>
      <c r="C627" s="320"/>
      <c r="D627" s="109"/>
    </row>
    <row r="628" spans="1:4" s="108" customFormat="1">
      <c r="A628" s="109">
        <f t="shared" si="5"/>
        <v>624</v>
      </c>
      <c r="B628" s="109"/>
      <c r="C628" s="320"/>
      <c r="D628" s="109"/>
    </row>
    <row r="629" spans="1:4" s="108" customFormat="1">
      <c r="A629" s="109">
        <f t="shared" si="5"/>
        <v>625</v>
      </c>
      <c r="B629" s="109"/>
      <c r="C629" s="320"/>
      <c r="D629" s="109"/>
    </row>
    <row r="630" spans="1:4" s="108" customFormat="1">
      <c r="A630" s="109">
        <f t="shared" si="5"/>
        <v>626</v>
      </c>
      <c r="B630" s="109"/>
      <c r="C630" s="320"/>
      <c r="D630" s="109"/>
    </row>
    <row r="631" spans="1:4" s="108" customFormat="1">
      <c r="A631" s="109">
        <f t="shared" si="5"/>
        <v>627</v>
      </c>
      <c r="B631" s="109"/>
      <c r="C631" s="320"/>
      <c r="D631" s="109"/>
    </row>
    <row r="632" spans="1:4" s="108" customFormat="1">
      <c r="A632" s="109">
        <f t="shared" si="5"/>
        <v>628</v>
      </c>
      <c r="B632" s="109"/>
      <c r="C632" s="320"/>
      <c r="D632" s="109"/>
    </row>
    <row r="633" spans="1:4" s="108" customFormat="1">
      <c r="A633" s="109">
        <f t="shared" si="5"/>
        <v>629</v>
      </c>
      <c r="B633" s="109"/>
      <c r="C633" s="320"/>
      <c r="D633" s="109"/>
    </row>
    <row r="634" spans="1:4" s="108" customFormat="1">
      <c r="A634" s="109">
        <f t="shared" si="5"/>
        <v>630</v>
      </c>
      <c r="B634" s="109"/>
      <c r="C634" s="320"/>
      <c r="D634" s="109"/>
    </row>
    <row r="635" spans="1:4" s="108" customFormat="1">
      <c r="A635" s="109">
        <f t="shared" si="5"/>
        <v>631</v>
      </c>
      <c r="B635" s="109"/>
      <c r="C635" s="320"/>
      <c r="D635" s="109"/>
    </row>
    <row r="636" spans="1:4" s="108" customFormat="1">
      <c r="A636" s="109">
        <f t="shared" si="5"/>
        <v>632</v>
      </c>
      <c r="B636" s="109"/>
      <c r="C636" s="320"/>
      <c r="D636" s="109"/>
    </row>
    <row r="637" spans="1:4" s="108" customFormat="1">
      <c r="A637" s="109">
        <f t="shared" si="5"/>
        <v>633</v>
      </c>
      <c r="B637" s="109"/>
      <c r="C637" s="320"/>
      <c r="D637" s="109"/>
    </row>
    <row r="638" spans="1:4" s="108" customFormat="1">
      <c r="A638" s="109">
        <f t="shared" si="5"/>
        <v>634</v>
      </c>
      <c r="B638" s="109"/>
      <c r="C638" s="320"/>
      <c r="D638" s="109"/>
    </row>
    <row r="639" spans="1:4" s="108" customFormat="1">
      <c r="A639" s="109">
        <f t="shared" si="5"/>
        <v>635</v>
      </c>
      <c r="B639" s="109"/>
      <c r="C639" s="320"/>
      <c r="D639" s="109"/>
    </row>
    <row r="640" spans="1:4" s="108" customFormat="1">
      <c r="A640" s="109">
        <f t="shared" si="5"/>
        <v>636</v>
      </c>
      <c r="B640" s="109"/>
      <c r="C640" s="320"/>
      <c r="D640" s="109"/>
    </row>
    <row r="641" spans="1:4" s="108" customFormat="1">
      <c r="A641" s="109">
        <f t="shared" si="5"/>
        <v>637</v>
      </c>
      <c r="B641" s="109"/>
      <c r="C641" s="320"/>
      <c r="D641" s="109"/>
    </row>
    <row r="642" spans="1:4" s="108" customFormat="1">
      <c r="A642" s="109">
        <f t="shared" si="5"/>
        <v>638</v>
      </c>
      <c r="B642" s="109"/>
      <c r="C642" s="320"/>
      <c r="D642" s="109"/>
    </row>
    <row r="643" spans="1:4" s="108" customFormat="1">
      <c r="A643" s="109">
        <f t="shared" si="5"/>
        <v>639</v>
      </c>
      <c r="B643" s="109"/>
      <c r="C643" s="320"/>
      <c r="D643" s="109"/>
    </row>
    <row r="644" spans="1:4" s="108" customFormat="1">
      <c r="A644" s="109">
        <f t="shared" si="5"/>
        <v>640</v>
      </c>
      <c r="B644" s="109"/>
      <c r="C644" s="320"/>
      <c r="D644" s="109"/>
    </row>
    <row r="645" spans="1:4" s="108" customFormat="1">
      <c r="A645" s="109">
        <f t="shared" si="5"/>
        <v>641</v>
      </c>
      <c r="B645" s="109"/>
      <c r="C645" s="320"/>
      <c r="D645" s="109"/>
    </row>
    <row r="646" spans="1:4" s="108" customFormat="1">
      <c r="A646" s="109">
        <f t="shared" si="5"/>
        <v>642</v>
      </c>
      <c r="B646" s="109"/>
      <c r="C646" s="320"/>
      <c r="D646" s="109"/>
    </row>
    <row r="647" spans="1:4" s="108" customFormat="1">
      <c r="A647" s="109">
        <f t="shared" si="5"/>
        <v>643</v>
      </c>
      <c r="B647" s="109"/>
      <c r="C647" s="320"/>
      <c r="D647" s="109"/>
    </row>
    <row r="648" spans="1:4" s="108" customFormat="1">
      <c r="A648" s="109">
        <f t="shared" ref="A648:A711" si="6">A647+1</f>
        <v>644</v>
      </c>
      <c r="B648" s="109"/>
      <c r="C648" s="320"/>
      <c r="D648" s="109"/>
    </row>
    <row r="649" spans="1:4" s="108" customFormat="1">
      <c r="A649" s="109">
        <f t="shared" si="6"/>
        <v>645</v>
      </c>
      <c r="B649" s="109"/>
      <c r="C649" s="320"/>
      <c r="D649" s="109"/>
    </row>
    <row r="650" spans="1:4" s="108" customFormat="1">
      <c r="A650" s="109">
        <f t="shared" si="6"/>
        <v>646</v>
      </c>
      <c r="B650" s="109"/>
      <c r="C650" s="320"/>
      <c r="D650" s="109"/>
    </row>
    <row r="651" spans="1:4" s="108" customFormat="1">
      <c r="A651" s="109">
        <f t="shared" si="6"/>
        <v>647</v>
      </c>
      <c r="B651" s="109"/>
      <c r="C651" s="320"/>
      <c r="D651" s="109"/>
    </row>
    <row r="652" spans="1:4" s="108" customFormat="1">
      <c r="A652" s="109">
        <f t="shared" si="6"/>
        <v>648</v>
      </c>
      <c r="B652" s="109"/>
      <c r="C652" s="320"/>
      <c r="D652" s="109"/>
    </row>
    <row r="653" spans="1:4" s="108" customFormat="1">
      <c r="A653" s="109">
        <f t="shared" si="6"/>
        <v>649</v>
      </c>
      <c r="B653" s="109"/>
      <c r="C653" s="320"/>
      <c r="D653" s="109"/>
    </row>
    <row r="654" spans="1:4" s="108" customFormat="1">
      <c r="A654" s="109">
        <f t="shared" si="6"/>
        <v>650</v>
      </c>
      <c r="B654" s="109"/>
      <c r="C654" s="320"/>
      <c r="D654" s="109"/>
    </row>
    <row r="655" spans="1:4" s="108" customFormat="1">
      <c r="A655" s="109">
        <f t="shared" si="6"/>
        <v>651</v>
      </c>
      <c r="B655" s="109"/>
      <c r="C655" s="320"/>
      <c r="D655" s="109"/>
    </row>
    <row r="656" spans="1:4" s="108" customFormat="1">
      <c r="A656" s="109">
        <f t="shared" si="6"/>
        <v>652</v>
      </c>
      <c r="B656" s="109"/>
      <c r="C656" s="320"/>
      <c r="D656" s="109"/>
    </row>
    <row r="657" spans="1:4" s="108" customFormat="1">
      <c r="A657" s="109">
        <f t="shared" si="6"/>
        <v>653</v>
      </c>
      <c r="B657" s="109"/>
      <c r="C657" s="320"/>
      <c r="D657" s="109"/>
    </row>
    <row r="658" spans="1:4" s="108" customFormat="1">
      <c r="A658" s="109">
        <f t="shared" si="6"/>
        <v>654</v>
      </c>
      <c r="B658" s="109"/>
      <c r="C658" s="320"/>
      <c r="D658" s="109"/>
    </row>
    <row r="659" spans="1:4" s="108" customFormat="1">
      <c r="A659" s="109">
        <f t="shared" si="6"/>
        <v>655</v>
      </c>
      <c r="B659" s="109"/>
      <c r="C659" s="320"/>
      <c r="D659" s="109"/>
    </row>
    <row r="660" spans="1:4" s="108" customFormat="1">
      <c r="A660" s="109">
        <f t="shared" si="6"/>
        <v>656</v>
      </c>
      <c r="B660" s="109"/>
      <c r="C660" s="320"/>
      <c r="D660" s="109"/>
    </row>
    <row r="661" spans="1:4" s="108" customFormat="1">
      <c r="A661" s="109">
        <f t="shared" si="6"/>
        <v>657</v>
      </c>
      <c r="B661" s="109"/>
      <c r="C661" s="320"/>
      <c r="D661" s="109"/>
    </row>
    <row r="662" spans="1:4" s="108" customFormat="1">
      <c r="A662" s="109">
        <f t="shared" si="6"/>
        <v>658</v>
      </c>
      <c r="B662" s="109"/>
      <c r="C662" s="320"/>
      <c r="D662" s="109"/>
    </row>
    <row r="663" spans="1:4" s="108" customFormat="1">
      <c r="A663" s="109">
        <f t="shared" si="6"/>
        <v>659</v>
      </c>
      <c r="B663" s="109"/>
      <c r="C663" s="320"/>
      <c r="D663" s="109"/>
    </row>
    <row r="664" spans="1:4" s="108" customFormat="1">
      <c r="A664" s="109">
        <f t="shared" si="6"/>
        <v>660</v>
      </c>
      <c r="B664" s="109"/>
      <c r="C664" s="320"/>
      <c r="D664" s="109"/>
    </row>
    <row r="665" spans="1:4" s="108" customFormat="1">
      <c r="A665" s="109">
        <f t="shared" si="6"/>
        <v>661</v>
      </c>
      <c r="B665" s="109"/>
      <c r="C665" s="320"/>
      <c r="D665" s="109"/>
    </row>
    <row r="666" spans="1:4" s="108" customFormat="1">
      <c r="A666" s="109">
        <f t="shared" si="6"/>
        <v>662</v>
      </c>
      <c r="B666" s="109"/>
      <c r="C666" s="320"/>
      <c r="D666" s="109"/>
    </row>
    <row r="667" spans="1:4" s="108" customFormat="1">
      <c r="A667" s="109">
        <f t="shared" si="6"/>
        <v>663</v>
      </c>
      <c r="B667" s="109"/>
      <c r="C667" s="320"/>
      <c r="D667" s="109"/>
    </row>
    <row r="668" spans="1:4" s="108" customFormat="1">
      <c r="A668" s="109">
        <f t="shared" si="6"/>
        <v>664</v>
      </c>
      <c r="B668" s="109"/>
      <c r="C668" s="320"/>
      <c r="D668" s="109"/>
    </row>
    <row r="669" spans="1:4" s="108" customFormat="1">
      <c r="A669" s="109">
        <f t="shared" si="6"/>
        <v>665</v>
      </c>
      <c r="B669" s="109"/>
      <c r="C669" s="320"/>
      <c r="D669" s="109"/>
    </row>
    <row r="670" spans="1:4" s="108" customFormat="1">
      <c r="A670" s="109">
        <f t="shared" si="6"/>
        <v>666</v>
      </c>
      <c r="B670" s="109"/>
      <c r="C670" s="320"/>
      <c r="D670" s="109"/>
    </row>
    <row r="671" spans="1:4" s="108" customFormat="1">
      <c r="A671" s="109">
        <f t="shared" si="6"/>
        <v>667</v>
      </c>
      <c r="B671" s="109"/>
      <c r="C671" s="320"/>
      <c r="D671" s="109"/>
    </row>
    <row r="672" spans="1:4" s="108" customFormat="1">
      <c r="A672" s="109">
        <f t="shared" si="6"/>
        <v>668</v>
      </c>
      <c r="B672" s="109"/>
      <c r="C672" s="320"/>
      <c r="D672" s="109"/>
    </row>
    <row r="673" spans="1:4" s="108" customFormat="1">
      <c r="A673" s="109">
        <f t="shared" si="6"/>
        <v>669</v>
      </c>
      <c r="B673" s="109"/>
      <c r="C673" s="320"/>
      <c r="D673" s="109"/>
    </row>
    <row r="674" spans="1:4" s="108" customFormat="1">
      <c r="A674" s="109">
        <f t="shared" si="6"/>
        <v>670</v>
      </c>
      <c r="B674" s="109"/>
      <c r="C674" s="320"/>
      <c r="D674" s="109"/>
    </row>
    <row r="675" spans="1:4" s="108" customFormat="1">
      <c r="A675" s="109">
        <f t="shared" si="6"/>
        <v>671</v>
      </c>
      <c r="B675" s="109"/>
      <c r="C675" s="320"/>
      <c r="D675" s="109"/>
    </row>
    <row r="676" spans="1:4" s="108" customFormat="1">
      <c r="A676" s="109">
        <f t="shared" si="6"/>
        <v>672</v>
      </c>
      <c r="B676" s="109"/>
      <c r="C676" s="320"/>
      <c r="D676" s="109"/>
    </row>
    <row r="677" spans="1:4" s="108" customFormat="1">
      <c r="A677" s="109">
        <f t="shared" si="6"/>
        <v>673</v>
      </c>
      <c r="B677" s="109"/>
      <c r="C677" s="320"/>
      <c r="D677" s="109"/>
    </row>
    <row r="678" spans="1:4" s="108" customFormat="1">
      <c r="A678" s="109">
        <f t="shared" si="6"/>
        <v>674</v>
      </c>
      <c r="B678" s="109"/>
      <c r="C678" s="320"/>
      <c r="D678" s="109"/>
    </row>
    <row r="679" spans="1:4" s="108" customFormat="1">
      <c r="A679" s="109">
        <f t="shared" si="6"/>
        <v>675</v>
      </c>
      <c r="B679" s="109"/>
      <c r="C679" s="320"/>
      <c r="D679" s="109"/>
    </row>
    <row r="680" spans="1:4" s="108" customFormat="1">
      <c r="A680" s="109">
        <f t="shared" si="6"/>
        <v>676</v>
      </c>
      <c r="B680" s="109"/>
      <c r="C680" s="320"/>
      <c r="D680" s="109"/>
    </row>
    <row r="681" spans="1:4" s="108" customFormat="1">
      <c r="A681" s="109">
        <f t="shared" si="6"/>
        <v>677</v>
      </c>
      <c r="B681" s="109"/>
      <c r="C681" s="320"/>
      <c r="D681" s="109"/>
    </row>
    <row r="682" spans="1:4" s="108" customFormat="1">
      <c r="A682" s="109">
        <f t="shared" si="6"/>
        <v>678</v>
      </c>
      <c r="B682" s="109"/>
      <c r="C682" s="320"/>
      <c r="D682" s="109"/>
    </row>
    <row r="683" spans="1:4" s="108" customFormat="1">
      <c r="A683" s="109">
        <f t="shared" si="6"/>
        <v>679</v>
      </c>
      <c r="B683" s="109"/>
      <c r="C683" s="320"/>
      <c r="D683" s="109"/>
    </row>
    <row r="684" spans="1:4" s="108" customFormat="1">
      <c r="A684" s="109">
        <f t="shared" si="6"/>
        <v>680</v>
      </c>
      <c r="B684" s="109"/>
      <c r="C684" s="320"/>
      <c r="D684" s="109"/>
    </row>
    <row r="685" spans="1:4" s="108" customFormat="1">
      <c r="A685" s="109">
        <f t="shared" si="6"/>
        <v>681</v>
      </c>
      <c r="B685" s="109"/>
      <c r="C685" s="320"/>
      <c r="D685" s="109"/>
    </row>
    <row r="686" spans="1:4" s="108" customFormat="1">
      <c r="A686" s="109">
        <f t="shared" si="6"/>
        <v>682</v>
      </c>
      <c r="B686" s="109"/>
      <c r="C686" s="320"/>
      <c r="D686" s="109"/>
    </row>
    <row r="687" spans="1:4" s="108" customFormat="1">
      <c r="A687" s="109">
        <f t="shared" si="6"/>
        <v>683</v>
      </c>
      <c r="B687" s="109"/>
      <c r="C687" s="320"/>
      <c r="D687" s="109"/>
    </row>
    <row r="688" spans="1:4" s="108" customFormat="1">
      <c r="A688" s="109">
        <f t="shared" si="6"/>
        <v>684</v>
      </c>
      <c r="B688" s="109"/>
      <c r="C688" s="320"/>
      <c r="D688" s="109"/>
    </row>
    <row r="689" spans="1:4" s="108" customFormat="1">
      <c r="A689" s="109">
        <f t="shared" si="6"/>
        <v>685</v>
      </c>
      <c r="B689" s="109"/>
      <c r="C689" s="320"/>
      <c r="D689" s="109"/>
    </row>
    <row r="690" spans="1:4" s="108" customFormat="1">
      <c r="A690" s="109">
        <f t="shared" si="6"/>
        <v>686</v>
      </c>
      <c r="B690" s="109"/>
      <c r="C690" s="320"/>
      <c r="D690" s="109"/>
    </row>
    <row r="691" spans="1:4" s="108" customFormat="1">
      <c r="A691" s="109">
        <f t="shared" si="6"/>
        <v>687</v>
      </c>
      <c r="B691" s="109"/>
      <c r="C691" s="320"/>
      <c r="D691" s="109"/>
    </row>
    <row r="692" spans="1:4" s="108" customFormat="1">
      <c r="A692" s="109">
        <f t="shared" si="6"/>
        <v>688</v>
      </c>
      <c r="B692" s="109"/>
      <c r="C692" s="320"/>
      <c r="D692" s="109"/>
    </row>
    <row r="693" spans="1:4" s="108" customFormat="1">
      <c r="A693" s="109">
        <f t="shared" si="6"/>
        <v>689</v>
      </c>
      <c r="B693" s="109"/>
      <c r="C693" s="320"/>
      <c r="D693" s="109"/>
    </row>
    <row r="694" spans="1:4" s="108" customFormat="1">
      <c r="A694" s="109">
        <f t="shared" si="6"/>
        <v>690</v>
      </c>
      <c r="B694" s="109"/>
      <c r="C694" s="320"/>
      <c r="D694" s="109"/>
    </row>
    <row r="695" spans="1:4" s="108" customFormat="1">
      <c r="A695" s="109">
        <f t="shared" si="6"/>
        <v>691</v>
      </c>
      <c r="B695" s="109"/>
      <c r="C695" s="320"/>
      <c r="D695" s="109"/>
    </row>
    <row r="696" spans="1:4" s="108" customFormat="1">
      <c r="A696" s="109">
        <f t="shared" si="6"/>
        <v>692</v>
      </c>
      <c r="B696" s="109"/>
      <c r="C696" s="320"/>
      <c r="D696" s="109"/>
    </row>
    <row r="697" spans="1:4" s="108" customFormat="1">
      <c r="A697" s="109">
        <f t="shared" si="6"/>
        <v>693</v>
      </c>
      <c r="B697" s="109"/>
      <c r="C697" s="320"/>
      <c r="D697" s="109"/>
    </row>
    <row r="698" spans="1:4" s="108" customFormat="1">
      <c r="A698" s="109">
        <f t="shared" si="6"/>
        <v>694</v>
      </c>
      <c r="B698" s="109"/>
      <c r="C698" s="320"/>
      <c r="D698" s="109"/>
    </row>
    <row r="699" spans="1:4" s="108" customFormat="1">
      <c r="A699" s="109">
        <f t="shared" si="6"/>
        <v>695</v>
      </c>
      <c r="B699" s="109"/>
      <c r="C699" s="320"/>
      <c r="D699" s="109"/>
    </row>
    <row r="700" spans="1:4" s="108" customFormat="1">
      <c r="A700" s="109">
        <f t="shared" si="6"/>
        <v>696</v>
      </c>
      <c r="B700" s="109"/>
      <c r="C700" s="320"/>
      <c r="D700" s="109"/>
    </row>
    <row r="701" spans="1:4" s="108" customFormat="1">
      <c r="A701" s="109">
        <f t="shared" si="6"/>
        <v>697</v>
      </c>
      <c r="B701" s="109"/>
      <c r="C701" s="320"/>
      <c r="D701" s="109"/>
    </row>
    <row r="702" spans="1:4" s="108" customFormat="1">
      <c r="A702" s="109">
        <f t="shared" si="6"/>
        <v>698</v>
      </c>
      <c r="B702" s="109"/>
      <c r="C702" s="320"/>
      <c r="D702" s="109"/>
    </row>
    <row r="703" spans="1:4" s="108" customFormat="1">
      <c r="A703" s="109">
        <f t="shared" si="6"/>
        <v>699</v>
      </c>
      <c r="B703" s="109"/>
      <c r="C703" s="320"/>
      <c r="D703" s="109"/>
    </row>
    <row r="704" spans="1:4" s="108" customFormat="1">
      <c r="A704" s="109">
        <f t="shared" si="6"/>
        <v>700</v>
      </c>
      <c r="B704" s="109"/>
      <c r="C704" s="320"/>
      <c r="D704" s="109"/>
    </row>
    <row r="705" spans="1:4" s="108" customFormat="1">
      <c r="A705" s="109">
        <f t="shared" si="6"/>
        <v>701</v>
      </c>
      <c r="B705" s="109"/>
      <c r="C705" s="320"/>
      <c r="D705" s="109"/>
    </row>
    <row r="706" spans="1:4" s="108" customFormat="1">
      <c r="A706" s="109">
        <f t="shared" si="6"/>
        <v>702</v>
      </c>
      <c r="B706" s="109"/>
      <c r="C706" s="320"/>
      <c r="D706" s="109"/>
    </row>
    <row r="707" spans="1:4" s="108" customFormat="1">
      <c r="A707" s="109">
        <f t="shared" si="6"/>
        <v>703</v>
      </c>
      <c r="B707" s="109"/>
      <c r="C707" s="320"/>
      <c r="D707" s="109"/>
    </row>
    <row r="708" spans="1:4" s="108" customFormat="1">
      <c r="A708" s="109">
        <f t="shared" si="6"/>
        <v>704</v>
      </c>
      <c r="B708" s="109"/>
      <c r="C708" s="320"/>
      <c r="D708" s="109"/>
    </row>
    <row r="709" spans="1:4" s="108" customFormat="1">
      <c r="A709" s="109">
        <f t="shared" si="6"/>
        <v>705</v>
      </c>
      <c r="B709" s="109"/>
      <c r="C709" s="320"/>
      <c r="D709" s="109"/>
    </row>
    <row r="710" spans="1:4" s="108" customFormat="1">
      <c r="A710" s="109">
        <f t="shared" si="6"/>
        <v>706</v>
      </c>
      <c r="B710" s="109"/>
      <c r="C710" s="320"/>
      <c r="D710" s="109"/>
    </row>
    <row r="711" spans="1:4" s="108" customFormat="1">
      <c r="A711" s="109">
        <f t="shared" si="6"/>
        <v>707</v>
      </c>
      <c r="B711" s="109"/>
      <c r="C711" s="320"/>
      <c r="D711" s="109"/>
    </row>
    <row r="712" spans="1:4" s="108" customFormat="1">
      <c r="A712" s="109">
        <f t="shared" ref="A712:A775" si="7">A711+1</f>
        <v>708</v>
      </c>
      <c r="B712" s="109"/>
      <c r="C712" s="320"/>
      <c r="D712" s="109"/>
    </row>
    <row r="713" spans="1:4" s="108" customFormat="1">
      <c r="A713" s="109">
        <f t="shared" si="7"/>
        <v>709</v>
      </c>
      <c r="B713" s="109"/>
      <c r="C713" s="320"/>
      <c r="D713" s="109"/>
    </row>
    <row r="714" spans="1:4" s="108" customFormat="1">
      <c r="A714" s="109">
        <f t="shared" si="7"/>
        <v>710</v>
      </c>
      <c r="B714" s="109"/>
      <c r="C714" s="320"/>
      <c r="D714" s="109"/>
    </row>
    <row r="715" spans="1:4" s="108" customFormat="1">
      <c r="A715" s="109">
        <f t="shared" si="7"/>
        <v>711</v>
      </c>
      <c r="B715" s="109"/>
      <c r="C715" s="320"/>
      <c r="D715" s="109"/>
    </row>
    <row r="716" spans="1:4" s="108" customFormat="1">
      <c r="A716" s="109">
        <f t="shared" si="7"/>
        <v>712</v>
      </c>
      <c r="B716" s="109"/>
      <c r="C716" s="320"/>
      <c r="D716" s="109"/>
    </row>
    <row r="717" spans="1:4" s="108" customFormat="1">
      <c r="A717" s="109">
        <f t="shared" si="7"/>
        <v>713</v>
      </c>
      <c r="B717" s="109"/>
      <c r="C717" s="320"/>
      <c r="D717" s="109"/>
    </row>
    <row r="718" spans="1:4" s="108" customFormat="1">
      <c r="A718" s="109">
        <f t="shared" si="7"/>
        <v>714</v>
      </c>
      <c r="B718" s="109"/>
      <c r="C718" s="320"/>
      <c r="D718" s="109"/>
    </row>
    <row r="719" spans="1:4" s="108" customFormat="1">
      <c r="A719" s="109">
        <f t="shared" si="7"/>
        <v>715</v>
      </c>
      <c r="B719" s="109"/>
      <c r="C719" s="320"/>
      <c r="D719" s="109"/>
    </row>
    <row r="720" spans="1:4" s="108" customFormat="1">
      <c r="A720" s="109">
        <f t="shared" si="7"/>
        <v>716</v>
      </c>
      <c r="B720" s="109"/>
      <c r="C720" s="320"/>
      <c r="D720" s="109"/>
    </row>
    <row r="721" spans="1:4" s="108" customFormat="1">
      <c r="A721" s="109">
        <f t="shared" si="7"/>
        <v>717</v>
      </c>
      <c r="B721" s="109"/>
      <c r="C721" s="320"/>
      <c r="D721" s="109"/>
    </row>
    <row r="722" spans="1:4" s="108" customFormat="1">
      <c r="A722" s="109">
        <f t="shared" si="7"/>
        <v>718</v>
      </c>
      <c r="B722" s="109"/>
      <c r="C722" s="320"/>
      <c r="D722" s="109"/>
    </row>
    <row r="723" spans="1:4" s="108" customFormat="1">
      <c r="A723" s="109">
        <f t="shared" si="7"/>
        <v>719</v>
      </c>
      <c r="B723" s="109"/>
      <c r="C723" s="320"/>
      <c r="D723" s="109"/>
    </row>
    <row r="724" spans="1:4" s="108" customFormat="1">
      <c r="A724" s="109">
        <f t="shared" si="7"/>
        <v>720</v>
      </c>
      <c r="B724" s="109"/>
      <c r="C724" s="320"/>
      <c r="D724" s="109"/>
    </row>
    <row r="725" spans="1:4" s="108" customFormat="1">
      <c r="A725" s="109">
        <f t="shared" si="7"/>
        <v>721</v>
      </c>
      <c r="B725" s="109"/>
      <c r="C725" s="320"/>
      <c r="D725" s="109"/>
    </row>
    <row r="726" spans="1:4" s="108" customFormat="1">
      <c r="A726" s="109">
        <f t="shared" si="7"/>
        <v>722</v>
      </c>
      <c r="B726" s="109"/>
      <c r="C726" s="320"/>
      <c r="D726" s="109"/>
    </row>
    <row r="727" spans="1:4" s="108" customFormat="1">
      <c r="A727" s="109">
        <f t="shared" si="7"/>
        <v>723</v>
      </c>
      <c r="B727" s="109"/>
      <c r="C727" s="320"/>
      <c r="D727" s="109"/>
    </row>
    <row r="728" spans="1:4" s="108" customFormat="1">
      <c r="A728" s="109">
        <f t="shared" si="7"/>
        <v>724</v>
      </c>
      <c r="B728" s="109"/>
      <c r="C728" s="320"/>
      <c r="D728" s="109"/>
    </row>
    <row r="729" spans="1:4" s="108" customFormat="1">
      <c r="A729" s="109">
        <f t="shared" si="7"/>
        <v>725</v>
      </c>
      <c r="B729" s="109"/>
      <c r="C729" s="320"/>
      <c r="D729" s="109"/>
    </row>
    <row r="730" spans="1:4" s="108" customFormat="1">
      <c r="A730" s="109">
        <f t="shared" si="7"/>
        <v>726</v>
      </c>
      <c r="B730" s="109"/>
      <c r="C730" s="320"/>
      <c r="D730" s="109"/>
    </row>
    <row r="731" spans="1:4" s="108" customFormat="1">
      <c r="A731" s="109">
        <f t="shared" si="7"/>
        <v>727</v>
      </c>
      <c r="B731" s="109"/>
      <c r="C731" s="320"/>
      <c r="D731" s="109"/>
    </row>
    <row r="732" spans="1:4" s="108" customFormat="1">
      <c r="A732" s="109">
        <f t="shared" si="7"/>
        <v>728</v>
      </c>
      <c r="B732" s="109"/>
      <c r="C732" s="320"/>
      <c r="D732" s="109"/>
    </row>
    <row r="733" spans="1:4" s="108" customFormat="1">
      <c r="A733" s="109">
        <f t="shared" si="7"/>
        <v>729</v>
      </c>
      <c r="B733" s="109"/>
      <c r="C733" s="320"/>
      <c r="D733" s="109"/>
    </row>
    <row r="734" spans="1:4" s="108" customFormat="1">
      <c r="A734" s="109">
        <f t="shared" si="7"/>
        <v>730</v>
      </c>
      <c r="B734" s="109"/>
      <c r="C734" s="320"/>
      <c r="D734" s="109"/>
    </row>
    <row r="735" spans="1:4" s="108" customFormat="1">
      <c r="A735" s="109">
        <f t="shared" si="7"/>
        <v>731</v>
      </c>
      <c r="B735" s="109"/>
      <c r="C735" s="320"/>
      <c r="D735" s="109"/>
    </row>
    <row r="736" spans="1:4" s="108" customFormat="1">
      <c r="A736" s="109">
        <f t="shared" si="7"/>
        <v>732</v>
      </c>
      <c r="B736" s="109"/>
      <c r="C736" s="320"/>
      <c r="D736" s="109"/>
    </row>
    <row r="737" spans="1:4" s="108" customFormat="1">
      <c r="A737" s="109">
        <f t="shared" si="7"/>
        <v>733</v>
      </c>
      <c r="B737" s="109"/>
      <c r="C737" s="320"/>
      <c r="D737" s="109"/>
    </row>
    <row r="738" spans="1:4" s="108" customFormat="1">
      <c r="A738" s="109">
        <f t="shared" si="7"/>
        <v>734</v>
      </c>
      <c r="B738" s="109"/>
      <c r="C738" s="320"/>
      <c r="D738" s="109"/>
    </row>
    <row r="739" spans="1:4" s="108" customFormat="1">
      <c r="A739" s="109">
        <f t="shared" si="7"/>
        <v>735</v>
      </c>
      <c r="B739" s="109"/>
      <c r="C739" s="320"/>
      <c r="D739" s="109"/>
    </row>
    <row r="740" spans="1:4" s="108" customFormat="1">
      <c r="A740" s="109">
        <f t="shared" si="7"/>
        <v>736</v>
      </c>
      <c r="B740" s="109"/>
      <c r="C740" s="320"/>
      <c r="D740" s="109"/>
    </row>
    <row r="741" spans="1:4" s="108" customFormat="1">
      <c r="A741" s="109">
        <f t="shared" si="7"/>
        <v>737</v>
      </c>
      <c r="B741" s="109"/>
      <c r="C741" s="320"/>
      <c r="D741" s="109"/>
    </row>
    <row r="742" spans="1:4" s="108" customFormat="1">
      <c r="A742" s="109">
        <f t="shared" si="7"/>
        <v>738</v>
      </c>
      <c r="B742" s="109"/>
      <c r="C742" s="320"/>
      <c r="D742" s="109"/>
    </row>
    <row r="743" spans="1:4" s="108" customFormat="1">
      <c r="A743" s="109">
        <f t="shared" si="7"/>
        <v>739</v>
      </c>
      <c r="B743" s="109"/>
      <c r="C743" s="320"/>
      <c r="D743" s="109"/>
    </row>
    <row r="744" spans="1:4" s="108" customFormat="1">
      <c r="A744" s="109">
        <f t="shared" si="7"/>
        <v>740</v>
      </c>
      <c r="B744" s="109"/>
      <c r="C744" s="320"/>
      <c r="D744" s="109"/>
    </row>
    <row r="745" spans="1:4" s="108" customFormat="1">
      <c r="A745" s="109">
        <f t="shared" si="7"/>
        <v>741</v>
      </c>
      <c r="B745" s="109"/>
      <c r="C745" s="320"/>
      <c r="D745" s="109"/>
    </row>
    <row r="746" spans="1:4" s="108" customFormat="1">
      <c r="A746" s="109">
        <f t="shared" si="7"/>
        <v>742</v>
      </c>
      <c r="B746" s="109"/>
      <c r="C746" s="320"/>
      <c r="D746" s="109"/>
    </row>
    <row r="747" spans="1:4" s="108" customFormat="1">
      <c r="A747" s="109">
        <f t="shared" si="7"/>
        <v>743</v>
      </c>
      <c r="B747" s="109"/>
      <c r="C747" s="320"/>
      <c r="D747" s="109"/>
    </row>
    <row r="748" spans="1:4" s="108" customFormat="1">
      <c r="A748" s="109">
        <f t="shared" si="7"/>
        <v>744</v>
      </c>
      <c r="B748" s="109"/>
      <c r="C748" s="320"/>
      <c r="D748" s="109"/>
    </row>
    <row r="749" spans="1:4" s="108" customFormat="1">
      <c r="A749" s="109">
        <f t="shared" si="7"/>
        <v>745</v>
      </c>
      <c r="B749" s="109"/>
      <c r="C749" s="320"/>
      <c r="D749" s="109"/>
    </row>
    <row r="750" spans="1:4" s="108" customFormat="1">
      <c r="A750" s="109">
        <f t="shared" si="7"/>
        <v>746</v>
      </c>
      <c r="B750" s="109"/>
      <c r="C750" s="320"/>
      <c r="D750" s="109"/>
    </row>
    <row r="751" spans="1:4" s="108" customFormat="1">
      <c r="A751" s="109">
        <f t="shared" si="7"/>
        <v>747</v>
      </c>
      <c r="B751" s="109"/>
      <c r="C751" s="320"/>
      <c r="D751" s="109"/>
    </row>
    <row r="752" spans="1:4" s="108" customFormat="1">
      <c r="A752" s="109">
        <f t="shared" si="7"/>
        <v>748</v>
      </c>
      <c r="B752" s="109"/>
      <c r="C752" s="320"/>
      <c r="D752" s="109"/>
    </row>
    <row r="753" spans="1:4" s="108" customFormat="1">
      <c r="A753" s="109">
        <f t="shared" si="7"/>
        <v>749</v>
      </c>
      <c r="B753" s="109"/>
      <c r="C753" s="320"/>
      <c r="D753" s="109"/>
    </row>
    <row r="754" spans="1:4" s="108" customFormat="1">
      <c r="A754" s="109">
        <f t="shared" si="7"/>
        <v>750</v>
      </c>
      <c r="B754" s="109"/>
      <c r="C754" s="320"/>
      <c r="D754" s="109"/>
    </row>
    <row r="755" spans="1:4" s="108" customFormat="1">
      <c r="A755" s="109">
        <f t="shared" si="7"/>
        <v>751</v>
      </c>
      <c r="B755" s="109"/>
      <c r="C755" s="320"/>
      <c r="D755" s="109"/>
    </row>
    <row r="756" spans="1:4" s="108" customFormat="1">
      <c r="A756" s="109">
        <f t="shared" si="7"/>
        <v>752</v>
      </c>
      <c r="B756" s="109"/>
      <c r="C756" s="320"/>
      <c r="D756" s="109"/>
    </row>
    <row r="757" spans="1:4" s="108" customFormat="1">
      <c r="A757" s="109">
        <f t="shared" si="7"/>
        <v>753</v>
      </c>
      <c r="B757" s="109"/>
      <c r="C757" s="320"/>
      <c r="D757" s="109"/>
    </row>
    <row r="758" spans="1:4" s="108" customFormat="1">
      <c r="A758" s="109">
        <f t="shared" si="7"/>
        <v>754</v>
      </c>
      <c r="B758" s="109"/>
      <c r="C758" s="320"/>
      <c r="D758" s="109"/>
    </row>
    <row r="759" spans="1:4" s="108" customFormat="1">
      <c r="A759" s="109">
        <f t="shared" si="7"/>
        <v>755</v>
      </c>
      <c r="B759" s="109"/>
      <c r="C759" s="320"/>
      <c r="D759" s="109"/>
    </row>
    <row r="760" spans="1:4" s="108" customFormat="1">
      <c r="A760" s="109">
        <f t="shared" si="7"/>
        <v>756</v>
      </c>
      <c r="B760" s="109"/>
      <c r="C760" s="320"/>
      <c r="D760" s="109"/>
    </row>
    <row r="761" spans="1:4" s="108" customFormat="1">
      <c r="A761" s="109">
        <f t="shared" si="7"/>
        <v>757</v>
      </c>
      <c r="B761" s="109"/>
      <c r="C761" s="320"/>
      <c r="D761" s="109"/>
    </row>
    <row r="762" spans="1:4" s="108" customFormat="1">
      <c r="A762" s="109">
        <f t="shared" si="7"/>
        <v>758</v>
      </c>
      <c r="B762" s="109"/>
      <c r="C762" s="320"/>
      <c r="D762" s="109"/>
    </row>
    <row r="763" spans="1:4" s="108" customFormat="1">
      <c r="A763" s="109">
        <f t="shared" si="7"/>
        <v>759</v>
      </c>
      <c r="B763" s="109"/>
      <c r="C763" s="320"/>
      <c r="D763" s="109"/>
    </row>
    <row r="764" spans="1:4" s="108" customFormat="1">
      <c r="A764" s="109">
        <f t="shared" si="7"/>
        <v>760</v>
      </c>
      <c r="B764" s="109"/>
      <c r="C764" s="320"/>
      <c r="D764" s="109"/>
    </row>
    <row r="765" spans="1:4" s="108" customFormat="1">
      <c r="A765" s="109">
        <f t="shared" si="7"/>
        <v>761</v>
      </c>
      <c r="B765" s="109"/>
      <c r="C765" s="320"/>
      <c r="D765" s="109"/>
    </row>
    <row r="766" spans="1:4" s="108" customFormat="1">
      <c r="A766" s="109">
        <f t="shared" si="7"/>
        <v>762</v>
      </c>
      <c r="B766" s="109"/>
      <c r="C766" s="320"/>
      <c r="D766" s="109"/>
    </row>
    <row r="767" spans="1:4" s="108" customFormat="1">
      <c r="A767" s="109">
        <f t="shared" si="7"/>
        <v>763</v>
      </c>
      <c r="B767" s="109"/>
      <c r="C767" s="320"/>
      <c r="D767" s="109"/>
    </row>
    <row r="768" spans="1:4" s="108" customFormat="1">
      <c r="A768" s="109">
        <f t="shared" si="7"/>
        <v>764</v>
      </c>
      <c r="B768" s="109"/>
      <c r="C768" s="320"/>
      <c r="D768" s="109"/>
    </row>
    <row r="769" spans="1:4" s="108" customFormat="1">
      <c r="A769" s="109">
        <f t="shared" si="7"/>
        <v>765</v>
      </c>
      <c r="B769" s="109"/>
      <c r="C769" s="320"/>
      <c r="D769" s="109"/>
    </row>
    <row r="770" spans="1:4" s="108" customFormat="1">
      <c r="A770" s="109">
        <f t="shared" si="7"/>
        <v>766</v>
      </c>
      <c r="B770" s="109"/>
      <c r="C770" s="320"/>
      <c r="D770" s="109"/>
    </row>
    <row r="771" spans="1:4" s="108" customFormat="1">
      <c r="A771" s="109">
        <f t="shared" si="7"/>
        <v>767</v>
      </c>
      <c r="B771" s="109"/>
      <c r="C771" s="320"/>
      <c r="D771" s="109"/>
    </row>
    <row r="772" spans="1:4" s="108" customFormat="1">
      <c r="A772" s="109">
        <f t="shared" si="7"/>
        <v>768</v>
      </c>
      <c r="B772" s="109"/>
      <c r="C772" s="320"/>
      <c r="D772" s="109"/>
    </row>
    <row r="773" spans="1:4" s="108" customFormat="1">
      <c r="A773" s="109">
        <f t="shared" si="7"/>
        <v>769</v>
      </c>
      <c r="B773" s="109"/>
      <c r="C773" s="320"/>
      <c r="D773" s="109"/>
    </row>
    <row r="774" spans="1:4" s="108" customFormat="1">
      <c r="A774" s="109">
        <f t="shared" si="7"/>
        <v>770</v>
      </c>
      <c r="B774" s="109"/>
      <c r="C774" s="320"/>
      <c r="D774" s="109"/>
    </row>
    <row r="775" spans="1:4" s="108" customFormat="1">
      <c r="A775" s="109">
        <f t="shared" si="7"/>
        <v>771</v>
      </c>
      <c r="B775" s="109"/>
      <c r="C775" s="320"/>
      <c r="D775" s="109"/>
    </row>
    <row r="776" spans="1:4" s="108" customFormat="1">
      <c r="A776" s="109">
        <f t="shared" ref="A776:A839" si="8">A775+1</f>
        <v>772</v>
      </c>
      <c r="B776" s="109"/>
      <c r="C776" s="320"/>
      <c r="D776" s="109"/>
    </row>
    <row r="777" spans="1:4" s="108" customFormat="1">
      <c r="A777" s="109">
        <f t="shared" si="8"/>
        <v>773</v>
      </c>
      <c r="B777" s="109"/>
      <c r="C777" s="320"/>
      <c r="D777" s="109"/>
    </row>
    <row r="778" spans="1:4" s="108" customFormat="1">
      <c r="A778" s="109">
        <f t="shared" si="8"/>
        <v>774</v>
      </c>
      <c r="B778" s="109"/>
      <c r="C778" s="320"/>
      <c r="D778" s="109"/>
    </row>
    <row r="779" spans="1:4" s="108" customFormat="1">
      <c r="A779" s="109">
        <f t="shared" si="8"/>
        <v>775</v>
      </c>
      <c r="B779" s="109"/>
      <c r="C779" s="320"/>
      <c r="D779" s="109"/>
    </row>
    <row r="780" spans="1:4" s="108" customFormat="1">
      <c r="A780" s="109">
        <f t="shared" si="8"/>
        <v>776</v>
      </c>
      <c r="B780" s="109"/>
      <c r="C780" s="320"/>
      <c r="D780" s="109"/>
    </row>
    <row r="781" spans="1:4" s="108" customFormat="1">
      <c r="A781" s="109">
        <f t="shared" si="8"/>
        <v>777</v>
      </c>
      <c r="B781" s="109"/>
      <c r="C781" s="320"/>
      <c r="D781" s="109"/>
    </row>
    <row r="782" spans="1:4" s="108" customFormat="1">
      <c r="A782" s="109">
        <f t="shared" si="8"/>
        <v>778</v>
      </c>
      <c r="B782" s="109"/>
      <c r="C782" s="320"/>
      <c r="D782" s="109"/>
    </row>
    <row r="783" spans="1:4" s="108" customFormat="1">
      <c r="A783" s="109">
        <f t="shared" si="8"/>
        <v>779</v>
      </c>
      <c r="B783" s="109"/>
      <c r="C783" s="320"/>
      <c r="D783" s="109"/>
    </row>
    <row r="784" spans="1:4" s="108" customFormat="1">
      <c r="A784" s="109">
        <f t="shared" si="8"/>
        <v>780</v>
      </c>
      <c r="B784" s="109"/>
      <c r="C784" s="320"/>
      <c r="D784" s="109"/>
    </row>
    <row r="785" spans="1:4" s="108" customFormat="1">
      <c r="A785" s="109">
        <f t="shared" si="8"/>
        <v>781</v>
      </c>
      <c r="B785" s="109"/>
      <c r="C785" s="320"/>
      <c r="D785" s="109"/>
    </row>
    <row r="786" spans="1:4" s="108" customFormat="1">
      <c r="A786" s="109">
        <f t="shared" si="8"/>
        <v>782</v>
      </c>
      <c r="B786" s="109"/>
      <c r="C786" s="320"/>
      <c r="D786" s="109"/>
    </row>
    <row r="787" spans="1:4" s="108" customFormat="1">
      <c r="A787" s="109">
        <f t="shared" si="8"/>
        <v>783</v>
      </c>
      <c r="B787" s="109"/>
      <c r="C787" s="320"/>
      <c r="D787" s="109"/>
    </row>
    <row r="788" spans="1:4" s="108" customFormat="1">
      <c r="A788" s="109">
        <f t="shared" si="8"/>
        <v>784</v>
      </c>
      <c r="B788" s="109"/>
      <c r="C788" s="320"/>
      <c r="D788" s="109"/>
    </row>
    <row r="789" spans="1:4" s="108" customFormat="1">
      <c r="A789" s="109">
        <f t="shared" si="8"/>
        <v>785</v>
      </c>
      <c r="B789" s="109"/>
      <c r="C789" s="320"/>
      <c r="D789" s="109"/>
    </row>
    <row r="790" spans="1:4" s="108" customFormat="1">
      <c r="A790" s="109">
        <f t="shared" si="8"/>
        <v>786</v>
      </c>
      <c r="B790" s="109"/>
      <c r="C790" s="320"/>
      <c r="D790" s="109"/>
    </row>
    <row r="791" spans="1:4" s="108" customFormat="1">
      <c r="A791" s="109">
        <f t="shared" si="8"/>
        <v>787</v>
      </c>
      <c r="B791" s="109"/>
      <c r="C791" s="320"/>
      <c r="D791" s="109"/>
    </row>
    <row r="792" spans="1:4" s="108" customFormat="1">
      <c r="A792" s="109">
        <f t="shared" si="8"/>
        <v>788</v>
      </c>
      <c r="B792" s="109"/>
      <c r="C792" s="320"/>
      <c r="D792" s="109"/>
    </row>
    <row r="793" spans="1:4" s="108" customFormat="1">
      <c r="A793" s="109">
        <f t="shared" si="8"/>
        <v>789</v>
      </c>
      <c r="B793" s="109"/>
      <c r="C793" s="320"/>
      <c r="D793" s="109"/>
    </row>
    <row r="794" spans="1:4" s="108" customFormat="1">
      <c r="A794" s="109">
        <f t="shared" si="8"/>
        <v>790</v>
      </c>
      <c r="B794" s="109"/>
      <c r="C794" s="320"/>
      <c r="D794" s="109"/>
    </row>
    <row r="795" spans="1:4" s="108" customFormat="1">
      <c r="A795" s="109">
        <f t="shared" si="8"/>
        <v>791</v>
      </c>
      <c r="B795" s="109"/>
      <c r="C795" s="320"/>
      <c r="D795" s="109"/>
    </row>
    <row r="796" spans="1:4" s="108" customFormat="1">
      <c r="A796" s="109">
        <f t="shared" si="8"/>
        <v>792</v>
      </c>
      <c r="B796" s="109"/>
      <c r="C796" s="320"/>
      <c r="D796" s="109"/>
    </row>
    <row r="797" spans="1:4" s="108" customFormat="1">
      <c r="A797" s="109">
        <f t="shared" si="8"/>
        <v>793</v>
      </c>
      <c r="B797" s="109"/>
      <c r="C797" s="320"/>
      <c r="D797" s="109"/>
    </row>
    <row r="798" spans="1:4" s="108" customFormat="1">
      <c r="A798" s="109">
        <f t="shared" si="8"/>
        <v>794</v>
      </c>
      <c r="B798" s="109"/>
      <c r="C798" s="320"/>
      <c r="D798" s="109"/>
    </row>
    <row r="799" spans="1:4" s="108" customFormat="1">
      <c r="A799" s="109">
        <f t="shared" si="8"/>
        <v>795</v>
      </c>
      <c r="B799" s="109"/>
      <c r="C799" s="320"/>
      <c r="D799" s="109"/>
    </row>
    <row r="800" spans="1:4" s="108" customFormat="1">
      <c r="A800" s="109">
        <f t="shared" si="8"/>
        <v>796</v>
      </c>
      <c r="B800" s="109"/>
      <c r="C800" s="320"/>
      <c r="D800" s="109"/>
    </row>
    <row r="801" spans="1:4" s="108" customFormat="1">
      <c r="A801" s="109">
        <f t="shared" si="8"/>
        <v>797</v>
      </c>
      <c r="B801" s="109"/>
      <c r="C801" s="320"/>
      <c r="D801" s="109"/>
    </row>
    <row r="802" spans="1:4" s="108" customFormat="1">
      <c r="A802" s="109">
        <f t="shared" si="8"/>
        <v>798</v>
      </c>
      <c r="B802" s="109"/>
      <c r="C802" s="320"/>
      <c r="D802" s="109"/>
    </row>
    <row r="803" spans="1:4" s="108" customFormat="1">
      <c r="A803" s="109">
        <f t="shared" si="8"/>
        <v>799</v>
      </c>
      <c r="B803" s="109"/>
      <c r="C803" s="320"/>
      <c r="D803" s="109"/>
    </row>
    <row r="804" spans="1:4" s="108" customFormat="1">
      <c r="A804" s="109">
        <f t="shared" si="8"/>
        <v>800</v>
      </c>
      <c r="B804" s="109"/>
      <c r="C804" s="320"/>
      <c r="D804" s="109"/>
    </row>
    <row r="805" spans="1:4" s="108" customFormat="1">
      <c r="A805" s="109">
        <f t="shared" si="8"/>
        <v>801</v>
      </c>
      <c r="B805" s="109"/>
      <c r="C805" s="320"/>
      <c r="D805" s="109"/>
    </row>
    <row r="806" spans="1:4" s="108" customFormat="1">
      <c r="A806" s="109">
        <f t="shared" si="8"/>
        <v>802</v>
      </c>
      <c r="B806" s="109"/>
      <c r="C806" s="320"/>
      <c r="D806" s="109"/>
    </row>
    <row r="807" spans="1:4" s="108" customFormat="1">
      <c r="A807" s="109">
        <f t="shared" si="8"/>
        <v>803</v>
      </c>
      <c r="B807" s="109"/>
      <c r="C807" s="320"/>
      <c r="D807" s="109"/>
    </row>
    <row r="808" spans="1:4" s="108" customFormat="1">
      <c r="A808" s="109">
        <f t="shared" si="8"/>
        <v>804</v>
      </c>
      <c r="B808" s="109"/>
      <c r="C808" s="320"/>
      <c r="D808" s="109"/>
    </row>
    <row r="809" spans="1:4" s="108" customFormat="1">
      <c r="A809" s="109">
        <f t="shared" si="8"/>
        <v>805</v>
      </c>
      <c r="B809" s="109"/>
      <c r="C809" s="320"/>
      <c r="D809" s="109"/>
    </row>
    <row r="810" spans="1:4" s="108" customFormat="1">
      <c r="A810" s="109">
        <f t="shared" si="8"/>
        <v>806</v>
      </c>
      <c r="B810" s="109"/>
      <c r="C810" s="320"/>
      <c r="D810" s="109"/>
    </row>
    <row r="811" spans="1:4" s="108" customFormat="1">
      <c r="A811" s="109">
        <f t="shared" si="8"/>
        <v>807</v>
      </c>
      <c r="B811" s="109"/>
      <c r="C811" s="320"/>
      <c r="D811" s="109"/>
    </row>
    <row r="812" spans="1:4" s="108" customFormat="1">
      <c r="A812" s="109">
        <f t="shared" si="8"/>
        <v>808</v>
      </c>
      <c r="B812" s="109"/>
      <c r="C812" s="320"/>
      <c r="D812" s="109"/>
    </row>
    <row r="813" spans="1:4" s="108" customFormat="1">
      <c r="A813" s="109">
        <f t="shared" si="8"/>
        <v>809</v>
      </c>
      <c r="B813" s="109"/>
      <c r="C813" s="320"/>
      <c r="D813" s="109"/>
    </row>
    <row r="814" spans="1:4" s="108" customFormat="1">
      <c r="A814" s="109">
        <f t="shared" si="8"/>
        <v>810</v>
      </c>
      <c r="B814" s="109"/>
      <c r="C814" s="320"/>
      <c r="D814" s="109"/>
    </row>
    <row r="815" spans="1:4" s="108" customFormat="1">
      <c r="A815" s="109">
        <f t="shared" si="8"/>
        <v>811</v>
      </c>
      <c r="B815" s="109"/>
      <c r="C815" s="320"/>
      <c r="D815" s="109"/>
    </row>
    <row r="816" spans="1:4" s="108" customFormat="1">
      <c r="A816" s="109">
        <f t="shared" si="8"/>
        <v>812</v>
      </c>
      <c r="B816" s="109"/>
      <c r="C816" s="320"/>
      <c r="D816" s="109"/>
    </row>
    <row r="817" spans="1:4" s="108" customFormat="1">
      <c r="A817" s="109">
        <f t="shared" si="8"/>
        <v>813</v>
      </c>
      <c r="B817" s="109"/>
      <c r="C817" s="320"/>
      <c r="D817" s="109"/>
    </row>
    <row r="818" spans="1:4" s="108" customFormat="1">
      <c r="A818" s="109">
        <f t="shared" si="8"/>
        <v>814</v>
      </c>
      <c r="B818" s="109"/>
      <c r="C818" s="320"/>
      <c r="D818" s="109"/>
    </row>
    <row r="819" spans="1:4" s="108" customFormat="1">
      <c r="A819" s="109">
        <f t="shared" si="8"/>
        <v>815</v>
      </c>
      <c r="B819" s="109"/>
      <c r="C819" s="320"/>
      <c r="D819" s="109"/>
    </row>
    <row r="820" spans="1:4" s="108" customFormat="1">
      <c r="A820" s="109">
        <f t="shared" si="8"/>
        <v>816</v>
      </c>
      <c r="B820" s="109"/>
      <c r="C820" s="320"/>
      <c r="D820" s="109"/>
    </row>
    <row r="821" spans="1:4" s="108" customFormat="1">
      <c r="A821" s="109">
        <f t="shared" si="8"/>
        <v>817</v>
      </c>
      <c r="B821" s="109"/>
      <c r="C821" s="320"/>
      <c r="D821" s="109"/>
    </row>
    <row r="822" spans="1:4" s="108" customFormat="1">
      <c r="A822" s="109">
        <f t="shared" si="8"/>
        <v>818</v>
      </c>
      <c r="B822" s="109"/>
      <c r="C822" s="320"/>
      <c r="D822" s="109"/>
    </row>
    <row r="823" spans="1:4" s="108" customFormat="1">
      <c r="A823" s="109">
        <f t="shared" si="8"/>
        <v>819</v>
      </c>
      <c r="B823" s="109"/>
      <c r="C823" s="320"/>
      <c r="D823" s="109"/>
    </row>
    <row r="824" spans="1:4" s="108" customFormat="1">
      <c r="A824" s="109">
        <f t="shared" si="8"/>
        <v>820</v>
      </c>
      <c r="B824" s="109"/>
      <c r="C824" s="320"/>
      <c r="D824" s="109"/>
    </row>
    <row r="825" spans="1:4" s="108" customFormat="1">
      <c r="A825" s="109">
        <f t="shared" si="8"/>
        <v>821</v>
      </c>
      <c r="B825" s="109"/>
      <c r="C825" s="320"/>
      <c r="D825" s="109"/>
    </row>
    <row r="826" spans="1:4" s="108" customFormat="1">
      <c r="A826" s="109">
        <f t="shared" si="8"/>
        <v>822</v>
      </c>
      <c r="B826" s="109"/>
      <c r="C826" s="320"/>
      <c r="D826" s="109"/>
    </row>
    <row r="827" spans="1:4" s="108" customFormat="1">
      <c r="A827" s="109">
        <f t="shared" si="8"/>
        <v>823</v>
      </c>
      <c r="B827" s="109"/>
      <c r="C827" s="320"/>
      <c r="D827" s="109"/>
    </row>
    <row r="828" spans="1:4" s="108" customFormat="1">
      <c r="A828" s="109">
        <f t="shared" si="8"/>
        <v>824</v>
      </c>
      <c r="B828" s="109"/>
      <c r="C828" s="320"/>
      <c r="D828" s="109"/>
    </row>
    <row r="829" spans="1:4" s="108" customFormat="1">
      <c r="A829" s="109">
        <f t="shared" si="8"/>
        <v>825</v>
      </c>
      <c r="B829" s="109"/>
      <c r="C829" s="320"/>
      <c r="D829" s="109"/>
    </row>
    <row r="830" spans="1:4" s="108" customFormat="1">
      <c r="A830" s="109">
        <f t="shared" si="8"/>
        <v>826</v>
      </c>
      <c r="B830" s="109"/>
      <c r="C830" s="320"/>
      <c r="D830" s="109"/>
    </row>
    <row r="831" spans="1:4" s="108" customFormat="1">
      <c r="A831" s="109">
        <f t="shared" si="8"/>
        <v>827</v>
      </c>
      <c r="B831" s="109"/>
      <c r="C831" s="320"/>
      <c r="D831" s="109"/>
    </row>
    <row r="832" spans="1:4" s="108" customFormat="1">
      <c r="A832" s="109">
        <f t="shared" si="8"/>
        <v>828</v>
      </c>
      <c r="B832" s="109"/>
      <c r="C832" s="320"/>
      <c r="D832" s="109"/>
    </row>
    <row r="833" spans="1:4" s="108" customFormat="1">
      <c r="A833" s="109">
        <f t="shared" si="8"/>
        <v>829</v>
      </c>
      <c r="B833" s="109"/>
      <c r="C833" s="320"/>
      <c r="D833" s="109"/>
    </row>
    <row r="834" spans="1:4" s="108" customFormat="1">
      <c r="A834" s="109">
        <f t="shared" si="8"/>
        <v>830</v>
      </c>
      <c r="B834" s="109"/>
      <c r="C834" s="320"/>
      <c r="D834" s="109"/>
    </row>
    <row r="835" spans="1:4" s="108" customFormat="1">
      <c r="A835" s="109">
        <f t="shared" si="8"/>
        <v>831</v>
      </c>
      <c r="B835" s="109"/>
      <c r="C835" s="320"/>
      <c r="D835" s="109"/>
    </row>
    <row r="836" spans="1:4" s="108" customFormat="1">
      <c r="A836" s="109">
        <f t="shared" si="8"/>
        <v>832</v>
      </c>
      <c r="B836" s="109"/>
      <c r="C836" s="320"/>
      <c r="D836" s="109"/>
    </row>
    <row r="837" spans="1:4" s="108" customFormat="1">
      <c r="A837" s="109">
        <f t="shared" si="8"/>
        <v>833</v>
      </c>
      <c r="B837" s="109"/>
      <c r="C837" s="320"/>
      <c r="D837" s="109"/>
    </row>
    <row r="838" spans="1:4" s="108" customFormat="1">
      <c r="A838" s="109">
        <f t="shared" si="8"/>
        <v>834</v>
      </c>
      <c r="B838" s="109"/>
      <c r="C838" s="320"/>
      <c r="D838" s="109"/>
    </row>
    <row r="839" spans="1:4" s="108" customFormat="1">
      <c r="A839" s="109">
        <f t="shared" si="8"/>
        <v>835</v>
      </c>
      <c r="B839" s="109"/>
      <c r="C839" s="320"/>
      <c r="D839" s="109"/>
    </row>
    <row r="840" spans="1:4" s="108" customFormat="1">
      <c r="A840" s="109">
        <f t="shared" ref="A840:A903" si="9">A839+1</f>
        <v>836</v>
      </c>
      <c r="B840" s="109"/>
      <c r="C840" s="320"/>
      <c r="D840" s="109"/>
    </row>
    <row r="841" spans="1:4" s="108" customFormat="1">
      <c r="A841" s="109">
        <f t="shared" si="9"/>
        <v>837</v>
      </c>
      <c r="B841" s="109"/>
      <c r="C841" s="320"/>
      <c r="D841" s="109"/>
    </row>
    <row r="842" spans="1:4" s="108" customFormat="1">
      <c r="A842" s="109">
        <f t="shared" si="9"/>
        <v>838</v>
      </c>
      <c r="B842" s="109"/>
      <c r="C842" s="320"/>
      <c r="D842" s="109"/>
    </row>
    <row r="843" spans="1:4" s="108" customFormat="1">
      <c r="A843" s="109">
        <f t="shared" si="9"/>
        <v>839</v>
      </c>
      <c r="B843" s="109"/>
      <c r="C843" s="320"/>
      <c r="D843" s="109"/>
    </row>
    <row r="844" spans="1:4" s="108" customFormat="1">
      <c r="A844" s="109">
        <f t="shared" si="9"/>
        <v>840</v>
      </c>
      <c r="B844" s="109"/>
      <c r="C844" s="320"/>
      <c r="D844" s="109"/>
    </row>
    <row r="845" spans="1:4" s="108" customFormat="1">
      <c r="A845" s="109">
        <f t="shared" si="9"/>
        <v>841</v>
      </c>
      <c r="B845" s="109"/>
      <c r="C845" s="320"/>
      <c r="D845" s="109"/>
    </row>
    <row r="846" spans="1:4" s="108" customFormat="1">
      <c r="A846" s="109">
        <f t="shared" si="9"/>
        <v>842</v>
      </c>
      <c r="B846" s="109"/>
      <c r="C846" s="320"/>
      <c r="D846" s="109"/>
    </row>
    <row r="847" spans="1:4" s="108" customFormat="1">
      <c r="A847" s="109">
        <f t="shared" si="9"/>
        <v>843</v>
      </c>
      <c r="B847" s="109"/>
      <c r="C847" s="320"/>
      <c r="D847" s="109"/>
    </row>
    <row r="848" spans="1:4" s="108" customFormat="1">
      <c r="A848" s="109">
        <f t="shared" si="9"/>
        <v>844</v>
      </c>
      <c r="B848" s="109"/>
      <c r="C848" s="320"/>
      <c r="D848" s="109"/>
    </row>
    <row r="849" spans="1:4" s="108" customFormat="1">
      <c r="A849" s="109">
        <f t="shared" si="9"/>
        <v>845</v>
      </c>
      <c r="B849" s="109"/>
      <c r="C849" s="320"/>
      <c r="D849" s="109"/>
    </row>
    <row r="850" spans="1:4" s="108" customFormat="1">
      <c r="A850" s="109">
        <f t="shared" si="9"/>
        <v>846</v>
      </c>
      <c r="B850" s="109"/>
      <c r="C850" s="320"/>
      <c r="D850" s="109"/>
    </row>
    <row r="851" spans="1:4" s="108" customFormat="1">
      <c r="A851" s="109">
        <f t="shared" si="9"/>
        <v>847</v>
      </c>
      <c r="B851" s="109"/>
      <c r="C851" s="320"/>
      <c r="D851" s="109"/>
    </row>
    <row r="852" spans="1:4" s="108" customFormat="1">
      <c r="A852" s="109">
        <f t="shared" si="9"/>
        <v>848</v>
      </c>
      <c r="B852" s="109"/>
      <c r="C852" s="320"/>
      <c r="D852" s="109"/>
    </row>
    <row r="853" spans="1:4" s="108" customFormat="1">
      <c r="A853" s="109">
        <f t="shared" si="9"/>
        <v>849</v>
      </c>
      <c r="B853" s="109"/>
      <c r="C853" s="320"/>
      <c r="D853" s="109"/>
    </row>
    <row r="854" spans="1:4" s="108" customFormat="1">
      <c r="A854" s="109">
        <f t="shared" si="9"/>
        <v>850</v>
      </c>
      <c r="B854" s="109"/>
      <c r="C854" s="320"/>
      <c r="D854" s="109"/>
    </row>
    <row r="855" spans="1:4" s="108" customFormat="1">
      <c r="A855" s="109">
        <f t="shared" si="9"/>
        <v>851</v>
      </c>
      <c r="B855" s="109"/>
      <c r="C855" s="320"/>
      <c r="D855" s="109"/>
    </row>
    <row r="856" spans="1:4" s="108" customFormat="1">
      <c r="A856" s="109">
        <f t="shared" si="9"/>
        <v>852</v>
      </c>
      <c r="B856" s="109"/>
      <c r="C856" s="320"/>
      <c r="D856" s="109"/>
    </row>
    <row r="857" spans="1:4" s="108" customFormat="1">
      <c r="A857" s="109">
        <f t="shared" si="9"/>
        <v>853</v>
      </c>
      <c r="B857" s="109"/>
      <c r="C857" s="320"/>
      <c r="D857" s="109"/>
    </row>
    <row r="858" spans="1:4" s="108" customFormat="1">
      <c r="A858" s="109">
        <f t="shared" si="9"/>
        <v>854</v>
      </c>
      <c r="B858" s="109"/>
      <c r="C858" s="320"/>
      <c r="D858" s="109"/>
    </row>
    <row r="859" spans="1:4" s="108" customFormat="1">
      <c r="A859" s="109">
        <f t="shared" si="9"/>
        <v>855</v>
      </c>
      <c r="B859" s="109"/>
      <c r="C859" s="320"/>
      <c r="D859" s="109"/>
    </row>
    <row r="860" spans="1:4" s="108" customFormat="1">
      <c r="A860" s="109">
        <f t="shared" si="9"/>
        <v>856</v>
      </c>
      <c r="B860" s="109"/>
      <c r="C860" s="320"/>
      <c r="D860" s="109"/>
    </row>
    <row r="861" spans="1:4" s="108" customFormat="1">
      <c r="A861" s="109">
        <f t="shared" si="9"/>
        <v>857</v>
      </c>
      <c r="B861" s="109"/>
      <c r="C861" s="320"/>
      <c r="D861" s="109"/>
    </row>
    <row r="862" spans="1:4" s="108" customFormat="1">
      <c r="A862" s="109">
        <f t="shared" si="9"/>
        <v>858</v>
      </c>
      <c r="B862" s="109"/>
      <c r="C862" s="320"/>
      <c r="D862" s="109"/>
    </row>
    <row r="863" spans="1:4" s="108" customFormat="1">
      <c r="A863" s="109">
        <f t="shared" si="9"/>
        <v>859</v>
      </c>
      <c r="B863" s="109"/>
      <c r="C863" s="320"/>
      <c r="D863" s="109"/>
    </row>
    <row r="864" spans="1:4" s="108" customFormat="1">
      <c r="A864" s="109">
        <f t="shared" si="9"/>
        <v>860</v>
      </c>
      <c r="B864" s="109"/>
      <c r="C864" s="320"/>
      <c r="D864" s="109"/>
    </row>
    <row r="865" spans="1:4" s="108" customFormat="1">
      <c r="A865" s="109">
        <f t="shared" si="9"/>
        <v>861</v>
      </c>
      <c r="B865" s="109"/>
      <c r="C865" s="320"/>
      <c r="D865" s="109"/>
    </row>
    <row r="866" spans="1:4" s="108" customFormat="1">
      <c r="A866" s="109">
        <f t="shared" si="9"/>
        <v>862</v>
      </c>
      <c r="B866" s="109"/>
      <c r="C866" s="320"/>
      <c r="D866" s="109"/>
    </row>
    <row r="867" spans="1:4" s="108" customFormat="1">
      <c r="A867" s="109">
        <f t="shared" si="9"/>
        <v>863</v>
      </c>
      <c r="B867" s="109"/>
      <c r="C867" s="320"/>
      <c r="D867" s="109"/>
    </row>
    <row r="868" spans="1:4" s="108" customFormat="1">
      <c r="A868" s="109">
        <f t="shared" si="9"/>
        <v>864</v>
      </c>
      <c r="B868" s="109"/>
      <c r="C868" s="320"/>
      <c r="D868" s="109"/>
    </row>
    <row r="869" spans="1:4" s="108" customFormat="1">
      <c r="A869" s="109">
        <f t="shared" si="9"/>
        <v>865</v>
      </c>
      <c r="B869" s="109"/>
      <c r="C869" s="320"/>
      <c r="D869" s="109"/>
    </row>
    <row r="870" spans="1:4" s="108" customFormat="1">
      <c r="A870" s="109">
        <f t="shared" si="9"/>
        <v>866</v>
      </c>
      <c r="B870" s="109"/>
      <c r="C870" s="320"/>
      <c r="D870" s="109"/>
    </row>
    <row r="871" spans="1:4" s="108" customFormat="1">
      <c r="A871" s="109">
        <f t="shared" si="9"/>
        <v>867</v>
      </c>
      <c r="B871" s="109"/>
      <c r="C871" s="320"/>
      <c r="D871" s="109"/>
    </row>
    <row r="872" spans="1:4" s="108" customFormat="1">
      <c r="A872" s="109">
        <f t="shared" si="9"/>
        <v>868</v>
      </c>
      <c r="B872" s="109"/>
      <c r="C872" s="320"/>
      <c r="D872" s="109"/>
    </row>
    <row r="873" spans="1:4" s="108" customFormat="1">
      <c r="A873" s="109">
        <f t="shared" si="9"/>
        <v>869</v>
      </c>
      <c r="B873" s="109"/>
      <c r="C873" s="320"/>
      <c r="D873" s="109"/>
    </row>
    <row r="874" spans="1:4" s="108" customFormat="1">
      <c r="A874" s="109">
        <f t="shared" si="9"/>
        <v>870</v>
      </c>
      <c r="B874" s="109"/>
      <c r="C874" s="320"/>
      <c r="D874" s="109"/>
    </row>
    <row r="875" spans="1:4" s="108" customFormat="1">
      <c r="A875" s="109">
        <f t="shared" si="9"/>
        <v>871</v>
      </c>
      <c r="B875" s="109"/>
      <c r="C875" s="320"/>
      <c r="D875" s="109"/>
    </row>
    <row r="876" spans="1:4" s="108" customFormat="1">
      <c r="A876" s="109">
        <f t="shared" si="9"/>
        <v>872</v>
      </c>
      <c r="B876" s="109"/>
      <c r="C876" s="320"/>
      <c r="D876" s="109"/>
    </row>
    <row r="877" spans="1:4" s="108" customFormat="1">
      <c r="A877" s="109">
        <f t="shared" si="9"/>
        <v>873</v>
      </c>
      <c r="B877" s="109"/>
      <c r="C877" s="320"/>
      <c r="D877" s="109"/>
    </row>
    <row r="878" spans="1:4" s="108" customFormat="1">
      <c r="A878" s="109">
        <f t="shared" si="9"/>
        <v>874</v>
      </c>
      <c r="B878" s="109"/>
      <c r="C878" s="320"/>
      <c r="D878" s="109"/>
    </row>
    <row r="879" spans="1:4" s="108" customFormat="1">
      <c r="A879" s="109">
        <f t="shared" si="9"/>
        <v>875</v>
      </c>
      <c r="B879" s="109"/>
      <c r="C879" s="320"/>
      <c r="D879" s="109"/>
    </row>
    <row r="880" spans="1:4" s="108" customFormat="1">
      <c r="A880" s="109">
        <f t="shared" si="9"/>
        <v>876</v>
      </c>
      <c r="B880" s="109"/>
      <c r="C880" s="320"/>
      <c r="D880" s="109"/>
    </row>
    <row r="881" spans="1:4" s="108" customFormat="1">
      <c r="A881" s="109">
        <f t="shared" si="9"/>
        <v>877</v>
      </c>
      <c r="B881" s="109"/>
      <c r="C881" s="320"/>
      <c r="D881" s="109"/>
    </row>
    <row r="882" spans="1:4" s="108" customFormat="1">
      <c r="A882" s="109">
        <f t="shared" si="9"/>
        <v>878</v>
      </c>
      <c r="B882" s="109"/>
      <c r="C882" s="320"/>
      <c r="D882" s="109"/>
    </row>
    <row r="883" spans="1:4" s="108" customFormat="1">
      <c r="A883" s="109">
        <f t="shared" si="9"/>
        <v>879</v>
      </c>
      <c r="B883" s="109"/>
      <c r="C883" s="320"/>
      <c r="D883" s="109"/>
    </row>
    <row r="884" spans="1:4" s="108" customFormat="1">
      <c r="A884" s="109">
        <f t="shared" si="9"/>
        <v>880</v>
      </c>
      <c r="B884" s="109"/>
      <c r="C884" s="320"/>
      <c r="D884" s="109"/>
    </row>
    <row r="885" spans="1:4" s="108" customFormat="1">
      <c r="A885" s="109">
        <f t="shared" si="9"/>
        <v>881</v>
      </c>
      <c r="B885" s="109"/>
      <c r="C885" s="320"/>
      <c r="D885" s="109"/>
    </row>
    <row r="886" spans="1:4" s="108" customFormat="1">
      <c r="A886" s="109">
        <f t="shared" si="9"/>
        <v>882</v>
      </c>
      <c r="B886" s="109"/>
      <c r="C886" s="320"/>
      <c r="D886" s="109"/>
    </row>
    <row r="887" spans="1:4" s="108" customFormat="1">
      <c r="A887" s="109">
        <f t="shared" si="9"/>
        <v>883</v>
      </c>
      <c r="B887" s="109"/>
      <c r="C887" s="320"/>
      <c r="D887" s="109"/>
    </row>
    <row r="888" spans="1:4" s="108" customFormat="1">
      <c r="A888" s="109">
        <f t="shared" si="9"/>
        <v>884</v>
      </c>
      <c r="B888" s="109"/>
      <c r="C888" s="320"/>
      <c r="D888" s="109"/>
    </row>
    <row r="889" spans="1:4" s="108" customFormat="1">
      <c r="A889" s="109">
        <f t="shared" si="9"/>
        <v>885</v>
      </c>
      <c r="B889" s="109"/>
      <c r="C889" s="320"/>
      <c r="D889" s="109"/>
    </row>
    <row r="890" spans="1:4" s="108" customFormat="1">
      <c r="A890" s="109">
        <f t="shared" si="9"/>
        <v>886</v>
      </c>
      <c r="B890" s="109"/>
      <c r="C890" s="320"/>
      <c r="D890" s="109"/>
    </row>
    <row r="891" spans="1:4" s="108" customFormat="1">
      <c r="A891" s="109">
        <f t="shared" si="9"/>
        <v>887</v>
      </c>
      <c r="B891" s="109"/>
      <c r="C891" s="320"/>
      <c r="D891" s="109"/>
    </row>
    <row r="892" spans="1:4" s="108" customFormat="1">
      <c r="A892" s="109">
        <f t="shared" si="9"/>
        <v>888</v>
      </c>
      <c r="B892" s="109"/>
      <c r="C892" s="320"/>
      <c r="D892" s="109"/>
    </row>
    <row r="893" spans="1:4" s="108" customFormat="1">
      <c r="A893" s="109">
        <f t="shared" si="9"/>
        <v>889</v>
      </c>
      <c r="B893" s="109"/>
      <c r="C893" s="320"/>
      <c r="D893" s="109"/>
    </row>
    <row r="894" spans="1:4" s="108" customFormat="1">
      <c r="A894" s="109">
        <f t="shared" si="9"/>
        <v>890</v>
      </c>
      <c r="B894" s="109"/>
      <c r="C894" s="320"/>
      <c r="D894" s="109"/>
    </row>
    <row r="895" spans="1:4" s="108" customFormat="1">
      <c r="A895" s="109">
        <f t="shared" si="9"/>
        <v>891</v>
      </c>
      <c r="B895" s="109"/>
      <c r="C895" s="320"/>
      <c r="D895" s="109"/>
    </row>
    <row r="896" spans="1:4" s="108" customFormat="1">
      <c r="A896" s="109">
        <f t="shared" si="9"/>
        <v>892</v>
      </c>
      <c r="B896" s="109"/>
      <c r="C896" s="320"/>
      <c r="D896" s="109"/>
    </row>
    <row r="897" spans="1:4" s="108" customFormat="1">
      <c r="A897" s="109">
        <f t="shared" si="9"/>
        <v>893</v>
      </c>
      <c r="B897" s="109"/>
      <c r="C897" s="320"/>
      <c r="D897" s="109"/>
    </row>
    <row r="898" spans="1:4" s="108" customFormat="1">
      <c r="A898" s="109">
        <f t="shared" si="9"/>
        <v>894</v>
      </c>
      <c r="B898" s="109"/>
      <c r="C898" s="320"/>
      <c r="D898" s="109"/>
    </row>
    <row r="899" spans="1:4" s="108" customFormat="1">
      <c r="A899" s="109">
        <f t="shared" si="9"/>
        <v>895</v>
      </c>
      <c r="B899" s="109"/>
      <c r="C899" s="320"/>
      <c r="D899" s="109"/>
    </row>
    <row r="900" spans="1:4" s="108" customFormat="1">
      <c r="A900" s="109">
        <f t="shared" si="9"/>
        <v>896</v>
      </c>
      <c r="B900" s="109"/>
      <c r="C900" s="320"/>
      <c r="D900" s="109"/>
    </row>
    <row r="901" spans="1:4" s="108" customFormat="1">
      <c r="A901" s="109">
        <f t="shared" si="9"/>
        <v>897</v>
      </c>
      <c r="B901" s="109"/>
      <c r="C901" s="320"/>
      <c r="D901" s="109"/>
    </row>
    <row r="902" spans="1:4" s="108" customFormat="1">
      <c r="A902" s="109">
        <f t="shared" si="9"/>
        <v>898</v>
      </c>
      <c r="B902" s="109"/>
      <c r="C902" s="320"/>
      <c r="D902" s="109"/>
    </row>
    <row r="903" spans="1:4" s="108" customFormat="1">
      <c r="A903" s="109">
        <f t="shared" si="9"/>
        <v>899</v>
      </c>
      <c r="B903" s="109"/>
      <c r="C903" s="320"/>
      <c r="D903" s="109"/>
    </row>
    <row r="904" spans="1:4" s="108" customFormat="1">
      <c r="A904" s="109">
        <f t="shared" ref="A904:A927" si="10">A903+1</f>
        <v>900</v>
      </c>
      <c r="B904" s="109"/>
      <c r="C904" s="320"/>
      <c r="D904" s="109"/>
    </row>
    <row r="905" spans="1:4" s="108" customFormat="1">
      <c r="A905" s="109">
        <f t="shared" si="10"/>
        <v>901</v>
      </c>
      <c r="B905" s="109"/>
      <c r="C905" s="320"/>
      <c r="D905" s="109"/>
    </row>
    <row r="906" spans="1:4" s="108" customFormat="1">
      <c r="A906" s="109">
        <f t="shared" si="10"/>
        <v>902</v>
      </c>
      <c r="B906" s="109"/>
      <c r="C906" s="320"/>
      <c r="D906" s="109"/>
    </row>
    <row r="907" spans="1:4" s="108" customFormat="1">
      <c r="A907" s="109">
        <f t="shared" si="10"/>
        <v>903</v>
      </c>
      <c r="B907" s="109"/>
      <c r="C907" s="320"/>
      <c r="D907" s="109"/>
    </row>
    <row r="908" spans="1:4" s="108" customFormat="1">
      <c r="A908" s="109">
        <f t="shared" si="10"/>
        <v>904</v>
      </c>
      <c r="B908" s="109"/>
      <c r="C908" s="320"/>
      <c r="D908" s="109"/>
    </row>
    <row r="909" spans="1:4" s="108" customFormat="1">
      <c r="A909" s="109">
        <f t="shared" si="10"/>
        <v>905</v>
      </c>
      <c r="B909" s="109"/>
      <c r="C909" s="320"/>
      <c r="D909" s="109"/>
    </row>
    <row r="910" spans="1:4" s="108" customFormat="1">
      <c r="A910" s="109">
        <f t="shared" si="10"/>
        <v>906</v>
      </c>
      <c r="B910" s="109"/>
      <c r="C910" s="320"/>
      <c r="D910" s="109"/>
    </row>
    <row r="911" spans="1:4" s="108" customFormat="1">
      <c r="A911" s="109">
        <f t="shared" si="10"/>
        <v>907</v>
      </c>
      <c r="B911" s="109"/>
      <c r="C911" s="320"/>
      <c r="D911" s="109"/>
    </row>
    <row r="912" spans="1:4" s="108" customFormat="1">
      <c r="A912" s="109">
        <f t="shared" si="10"/>
        <v>908</v>
      </c>
      <c r="B912" s="109"/>
      <c r="C912" s="320"/>
      <c r="D912" s="109"/>
    </row>
    <row r="913" spans="1:4" s="108" customFormat="1">
      <c r="A913" s="109">
        <f t="shared" si="10"/>
        <v>909</v>
      </c>
      <c r="B913" s="109"/>
      <c r="C913" s="320"/>
      <c r="D913" s="109"/>
    </row>
    <row r="914" spans="1:4" s="108" customFormat="1">
      <c r="A914" s="109">
        <f t="shared" si="10"/>
        <v>910</v>
      </c>
      <c r="B914" s="109"/>
      <c r="C914" s="320"/>
      <c r="D914" s="109"/>
    </row>
    <row r="915" spans="1:4" s="108" customFormat="1">
      <c r="A915" s="109">
        <f t="shared" si="10"/>
        <v>911</v>
      </c>
      <c r="B915" s="109"/>
      <c r="C915" s="320"/>
      <c r="D915" s="109"/>
    </row>
    <row r="916" spans="1:4" s="108" customFormat="1">
      <c r="A916" s="109">
        <f t="shared" si="10"/>
        <v>912</v>
      </c>
      <c r="B916" s="109"/>
      <c r="C916" s="320"/>
      <c r="D916" s="109"/>
    </row>
    <row r="917" spans="1:4" s="108" customFormat="1">
      <c r="A917" s="109">
        <f t="shared" si="10"/>
        <v>913</v>
      </c>
      <c r="B917" s="109"/>
      <c r="C917" s="320"/>
      <c r="D917" s="109"/>
    </row>
    <row r="918" spans="1:4" s="108" customFormat="1">
      <c r="A918" s="109">
        <f t="shared" si="10"/>
        <v>914</v>
      </c>
      <c r="B918" s="109"/>
      <c r="C918" s="320"/>
      <c r="D918" s="109"/>
    </row>
    <row r="919" spans="1:4" s="108" customFormat="1">
      <c r="A919" s="109">
        <f t="shared" si="10"/>
        <v>915</v>
      </c>
      <c r="B919" s="109"/>
      <c r="C919" s="320"/>
      <c r="D919" s="109"/>
    </row>
    <row r="920" spans="1:4" s="108" customFormat="1">
      <c r="A920" s="109">
        <f t="shared" si="10"/>
        <v>916</v>
      </c>
      <c r="B920" s="109"/>
      <c r="C920" s="320"/>
      <c r="D920" s="109"/>
    </row>
    <row r="921" spans="1:4" s="108" customFormat="1">
      <c r="A921" s="109">
        <f t="shared" si="10"/>
        <v>917</v>
      </c>
      <c r="B921" s="109"/>
      <c r="C921" s="320"/>
      <c r="D921" s="109"/>
    </row>
    <row r="922" spans="1:4" s="108" customFormat="1">
      <c r="A922" s="109">
        <f t="shared" si="10"/>
        <v>918</v>
      </c>
      <c r="B922" s="109"/>
      <c r="C922" s="320"/>
      <c r="D922" s="109"/>
    </row>
    <row r="923" spans="1:4" s="108" customFormat="1">
      <c r="A923" s="109">
        <f t="shared" si="10"/>
        <v>919</v>
      </c>
      <c r="B923" s="109"/>
      <c r="C923" s="320"/>
      <c r="D923" s="109"/>
    </row>
    <row r="924" spans="1:4" s="108" customFormat="1">
      <c r="A924" s="109">
        <f t="shared" si="10"/>
        <v>920</v>
      </c>
      <c r="B924" s="109"/>
      <c r="C924" s="320"/>
      <c r="D924" s="109"/>
    </row>
    <row r="925" spans="1:4" s="108" customFormat="1">
      <c r="A925" s="109">
        <f t="shared" si="10"/>
        <v>921</v>
      </c>
      <c r="B925" s="109"/>
      <c r="C925" s="320"/>
      <c r="D925" s="109"/>
    </row>
    <row r="926" spans="1:4" s="108" customFormat="1">
      <c r="A926" s="109">
        <f t="shared" si="10"/>
        <v>922</v>
      </c>
      <c r="B926" s="109"/>
      <c r="C926" s="320"/>
      <c r="D926" s="109"/>
    </row>
    <row r="927" spans="1:4" s="108" customFormat="1">
      <c r="A927" s="109">
        <f t="shared" si="10"/>
        <v>923</v>
      </c>
      <c r="B927" s="109"/>
      <c r="C927" s="321"/>
      <c r="D927" s="109"/>
    </row>
    <row r="928" spans="1:4" s="108" customFormat="1">
      <c r="A928" s="109"/>
      <c r="B928" s="109"/>
      <c r="C928" s="110"/>
      <c r="D928" s="109"/>
    </row>
    <row r="929" spans="1:4" s="108" customFormat="1">
      <c r="A929" s="109"/>
      <c r="B929" s="109"/>
      <c r="C929" s="110"/>
      <c r="D929" s="109"/>
    </row>
    <row r="930" spans="1:4">
      <c r="A930" s="43"/>
      <c r="B930" s="43"/>
      <c r="C930" s="111"/>
      <c r="D930" s="43"/>
    </row>
    <row r="931" spans="1:4">
      <c r="A931" s="43"/>
      <c r="B931" s="43"/>
      <c r="C931" s="111"/>
      <c r="D931" s="43"/>
    </row>
    <row r="932" spans="1:4">
      <c r="A932" s="43"/>
      <c r="B932" s="43"/>
      <c r="C932" s="111"/>
      <c r="D932" s="43"/>
    </row>
    <row r="933" spans="1:4">
      <c r="A933" s="43"/>
      <c r="B933" s="43"/>
      <c r="C933" s="111"/>
      <c r="D933" s="43"/>
    </row>
    <row r="934" spans="1:4">
      <c r="A934" s="43"/>
      <c r="B934" s="43"/>
      <c r="C934" s="111"/>
      <c r="D934" s="43"/>
    </row>
    <row r="935" spans="1:4">
      <c r="A935" s="43"/>
      <c r="B935" s="43"/>
      <c r="C935" s="111"/>
      <c r="D935" s="43"/>
    </row>
    <row r="936" spans="1:4">
      <c r="A936" s="43"/>
      <c r="B936" s="43"/>
      <c r="C936" s="111"/>
      <c r="D936" s="43"/>
    </row>
    <row r="937" spans="1:4">
      <c r="A937" s="43"/>
      <c r="B937" s="43"/>
      <c r="C937" s="111"/>
      <c r="D937" s="43"/>
    </row>
    <row r="938" spans="1:4">
      <c r="A938" s="43"/>
      <c r="B938" s="43"/>
      <c r="C938" s="111"/>
      <c r="D938" s="43"/>
    </row>
    <row r="939" spans="1:4">
      <c r="A939" s="43"/>
      <c r="B939" s="43"/>
      <c r="C939" s="111"/>
      <c r="D939" s="43"/>
    </row>
    <row r="940" spans="1:4">
      <c r="A940" s="43"/>
      <c r="B940" s="43"/>
      <c r="C940" s="111"/>
      <c r="D940" s="43"/>
    </row>
    <row r="941" spans="1:4">
      <c r="A941" s="43"/>
      <c r="B941" s="43"/>
      <c r="C941" s="111"/>
      <c r="D941" s="43"/>
    </row>
    <row r="942" spans="1:4">
      <c r="A942" s="43"/>
      <c r="B942" s="43"/>
      <c r="C942" s="111"/>
      <c r="D942" s="43"/>
    </row>
    <row r="943" spans="1:4">
      <c r="A943" s="43"/>
      <c r="B943" s="43"/>
      <c r="C943" s="111"/>
      <c r="D943" s="43"/>
    </row>
    <row r="944" spans="1:4">
      <c r="A944" s="43"/>
      <c r="B944" s="43"/>
      <c r="C944" s="111"/>
      <c r="D944" s="43"/>
    </row>
    <row r="945" spans="1:4">
      <c r="A945" s="43"/>
      <c r="B945" s="43"/>
      <c r="C945" s="111"/>
      <c r="D945" s="43"/>
    </row>
    <row r="946" spans="1:4">
      <c r="A946" s="43"/>
      <c r="B946" s="43"/>
      <c r="C946" s="111"/>
      <c r="D946" s="43"/>
    </row>
    <row r="947" spans="1:4">
      <c r="A947" s="43"/>
      <c r="B947" s="43"/>
      <c r="C947" s="111"/>
      <c r="D947" s="43"/>
    </row>
    <row r="948" spans="1:4">
      <c r="A948" s="43"/>
      <c r="B948" s="43"/>
      <c r="C948" s="111"/>
      <c r="D948" s="43"/>
    </row>
    <row r="949" spans="1:4">
      <c r="A949" s="43"/>
      <c r="B949" s="43"/>
      <c r="C949" s="111"/>
      <c r="D949" s="43"/>
    </row>
    <row r="950" spans="1:4">
      <c r="A950" s="43"/>
      <c r="B950" s="43"/>
      <c r="C950" s="111"/>
      <c r="D950" s="43"/>
    </row>
    <row r="951" spans="1:4">
      <c r="A951" s="43"/>
      <c r="B951" s="43"/>
      <c r="C951" s="111"/>
      <c r="D951" s="43"/>
    </row>
    <row r="952" spans="1:4">
      <c r="A952" s="43"/>
      <c r="B952" s="43"/>
      <c r="C952" s="111"/>
      <c r="D952" s="43"/>
    </row>
    <row r="953" spans="1:4">
      <c r="A953" s="43"/>
      <c r="B953" s="43"/>
      <c r="C953" s="111"/>
      <c r="D953" s="43"/>
    </row>
    <row r="954" spans="1:4">
      <c r="A954" s="43"/>
      <c r="B954" s="43"/>
      <c r="C954" s="111"/>
      <c r="D954" s="43"/>
    </row>
    <row r="955" spans="1:4">
      <c r="A955" s="43"/>
      <c r="B955" s="43"/>
      <c r="C955" s="111"/>
      <c r="D955" s="43"/>
    </row>
    <row r="956" spans="1:4">
      <c r="A956" s="43"/>
      <c r="B956" s="43"/>
      <c r="C956" s="111"/>
      <c r="D956" s="43"/>
    </row>
    <row r="957" spans="1:4">
      <c r="A957" s="43"/>
      <c r="B957" s="43"/>
      <c r="C957" s="111"/>
      <c r="D957" s="43"/>
    </row>
    <row r="958" spans="1:4">
      <c r="A958" s="43"/>
      <c r="B958" s="43"/>
      <c r="C958" s="111"/>
      <c r="D958" s="43"/>
    </row>
    <row r="959" spans="1:4">
      <c r="A959" s="43"/>
      <c r="B959" s="43"/>
      <c r="C959" s="111"/>
      <c r="D959" s="43"/>
    </row>
    <row r="960" spans="1:4">
      <c r="A960" s="43"/>
      <c r="B960" s="43"/>
      <c r="C960" s="111"/>
      <c r="D960" s="43"/>
    </row>
    <row r="961" spans="1:4">
      <c r="A961" s="43"/>
      <c r="B961" s="43"/>
      <c r="C961" s="111"/>
      <c r="D961" s="43"/>
    </row>
    <row r="962" spans="1:4">
      <c r="A962" s="43"/>
      <c r="B962" s="43"/>
      <c r="C962" s="111"/>
      <c r="D962" s="43"/>
    </row>
    <row r="963" spans="1:4">
      <c r="A963" s="43"/>
      <c r="B963" s="43"/>
      <c r="C963" s="111"/>
      <c r="D963" s="43"/>
    </row>
    <row r="964" spans="1:4">
      <c r="A964" s="43"/>
      <c r="B964" s="43"/>
      <c r="C964" s="111"/>
      <c r="D964" s="43"/>
    </row>
    <row r="965" spans="1:4">
      <c r="A965" s="43"/>
      <c r="B965" s="43"/>
      <c r="C965" s="111"/>
      <c r="D965" s="43"/>
    </row>
    <row r="966" spans="1:4">
      <c r="A966" s="43"/>
      <c r="B966" s="43"/>
      <c r="C966" s="111"/>
      <c r="D966" s="43"/>
    </row>
    <row r="967" spans="1:4">
      <c r="A967" s="43"/>
      <c r="B967" s="43"/>
      <c r="C967" s="111"/>
      <c r="D967" s="43"/>
    </row>
    <row r="968" spans="1:4">
      <c r="A968" s="43"/>
      <c r="B968" s="43"/>
      <c r="C968" s="111"/>
      <c r="D968" s="43"/>
    </row>
    <row r="969" spans="1:4">
      <c r="A969" s="43"/>
      <c r="B969" s="43"/>
      <c r="C969" s="111"/>
      <c r="D969" s="43"/>
    </row>
    <row r="970" spans="1:4">
      <c r="A970" s="43"/>
      <c r="B970" s="43"/>
      <c r="C970" s="111"/>
      <c r="D970" s="43"/>
    </row>
    <row r="971" spans="1:4">
      <c r="A971" s="43"/>
      <c r="B971" s="43"/>
      <c r="C971" s="111"/>
      <c r="D971" s="43"/>
    </row>
    <row r="972" spans="1:4">
      <c r="A972" s="43"/>
      <c r="B972" s="43"/>
      <c r="C972" s="111"/>
      <c r="D972" s="43"/>
    </row>
    <row r="973" spans="1:4">
      <c r="A973" s="43"/>
      <c r="B973" s="43"/>
      <c r="C973" s="111"/>
      <c r="D973" s="43"/>
    </row>
    <row r="974" spans="1:4">
      <c r="A974" s="43"/>
      <c r="B974" s="43"/>
      <c r="C974" s="111"/>
      <c r="D974" s="43"/>
    </row>
    <row r="975" spans="1:4">
      <c r="A975" s="43"/>
      <c r="B975" s="43"/>
      <c r="C975" s="111"/>
      <c r="D975" s="43"/>
    </row>
    <row r="976" spans="1:4">
      <c r="A976" s="43"/>
      <c r="B976" s="43"/>
      <c r="C976" s="111"/>
      <c r="D976" s="43"/>
    </row>
    <row r="977" spans="1:4">
      <c r="A977" s="43"/>
      <c r="B977" s="43"/>
      <c r="C977" s="111"/>
      <c r="D977" s="43"/>
    </row>
    <row r="978" spans="1:4">
      <c r="A978" s="43"/>
      <c r="B978" s="43"/>
      <c r="C978" s="111"/>
      <c r="D978" s="43"/>
    </row>
    <row r="979" spans="1:4">
      <c r="A979" s="43"/>
      <c r="B979" s="43"/>
      <c r="C979" s="111"/>
      <c r="D979" s="43"/>
    </row>
    <row r="980" spans="1:4">
      <c r="A980" s="43"/>
      <c r="B980" s="43"/>
      <c r="C980" s="111"/>
      <c r="D980" s="43"/>
    </row>
    <row r="981" spans="1:4">
      <c r="A981" s="43"/>
      <c r="B981" s="43"/>
      <c r="C981" s="111"/>
      <c r="D981" s="43"/>
    </row>
    <row r="982" spans="1:4">
      <c r="A982" s="43"/>
      <c r="B982" s="43"/>
      <c r="C982" s="111"/>
      <c r="D982" s="43"/>
    </row>
    <row r="983" spans="1:4">
      <c r="A983" s="43"/>
      <c r="B983" s="43"/>
      <c r="C983" s="111"/>
      <c r="D983" s="43"/>
    </row>
    <row r="984" spans="1:4">
      <c r="A984" s="43"/>
      <c r="B984" s="43"/>
      <c r="C984" s="111"/>
      <c r="D984" s="43"/>
    </row>
    <row r="985" spans="1:4">
      <c r="A985" s="43"/>
      <c r="B985" s="43"/>
      <c r="C985" s="111"/>
      <c r="D985" s="43"/>
    </row>
    <row r="986" spans="1:4">
      <c r="A986" s="43"/>
      <c r="B986" s="43"/>
      <c r="C986" s="111"/>
      <c r="D986" s="43"/>
    </row>
    <row r="987" spans="1:4">
      <c r="A987" s="43"/>
      <c r="B987" s="43"/>
      <c r="C987" s="111"/>
      <c r="D987" s="43"/>
    </row>
    <row r="988" spans="1:4">
      <c r="A988" s="43"/>
      <c r="B988" s="43"/>
      <c r="C988" s="111"/>
      <c r="D988" s="43"/>
    </row>
    <row r="989" spans="1:4">
      <c r="A989" s="43"/>
      <c r="B989" s="43"/>
      <c r="C989" s="111"/>
      <c r="D989" s="43"/>
    </row>
    <row r="990" spans="1:4">
      <c r="A990" s="43"/>
      <c r="B990" s="43"/>
      <c r="C990" s="111"/>
      <c r="D990" s="43"/>
    </row>
    <row r="991" spans="1:4">
      <c r="A991" s="43"/>
      <c r="B991" s="43"/>
      <c r="C991" s="111"/>
      <c r="D991" s="43"/>
    </row>
    <row r="992" spans="1:4">
      <c r="A992" s="43"/>
      <c r="B992" s="43"/>
      <c r="C992" s="111"/>
      <c r="D992" s="43"/>
    </row>
    <row r="993" spans="1:4">
      <c r="A993" s="43"/>
      <c r="B993" s="43"/>
      <c r="C993" s="111"/>
      <c r="D993" s="43"/>
    </row>
    <row r="994" spans="1:4">
      <c r="A994" s="43"/>
      <c r="B994" s="43"/>
      <c r="C994" s="111"/>
      <c r="D994" s="43"/>
    </row>
    <row r="995" spans="1:4">
      <c r="A995" s="43"/>
      <c r="B995" s="43"/>
      <c r="C995" s="111"/>
      <c r="D995" s="43"/>
    </row>
    <row r="996" spans="1:4">
      <c r="A996" s="43"/>
      <c r="B996" s="43"/>
      <c r="C996" s="111"/>
      <c r="D996" s="43"/>
    </row>
    <row r="997" spans="1:4">
      <c r="A997" s="43"/>
      <c r="B997" s="43"/>
      <c r="C997" s="111"/>
      <c r="D997" s="43"/>
    </row>
    <row r="998" spans="1:4">
      <c r="A998" s="43"/>
      <c r="B998" s="43"/>
      <c r="C998" s="111"/>
      <c r="D998" s="43"/>
    </row>
    <row r="999" spans="1:4">
      <c r="A999" s="43"/>
      <c r="B999" s="43"/>
      <c r="C999" s="111"/>
      <c r="D999" s="43"/>
    </row>
    <row r="1000" spans="1:4">
      <c r="A1000" s="43"/>
      <c r="B1000" s="43"/>
      <c r="C1000" s="111"/>
      <c r="D1000" s="43"/>
    </row>
    <row r="1001" spans="1:4">
      <c r="A1001" s="43"/>
      <c r="B1001" s="43"/>
      <c r="C1001" s="111"/>
      <c r="D1001" s="43"/>
    </row>
    <row r="1002" spans="1:4">
      <c r="A1002" s="43"/>
      <c r="B1002" s="43"/>
      <c r="C1002" s="111"/>
      <c r="D1002" s="43"/>
    </row>
    <row r="1003" spans="1:4">
      <c r="A1003" s="43"/>
      <c r="B1003" s="43"/>
      <c r="C1003" s="111"/>
      <c r="D1003" s="43"/>
    </row>
    <row r="1004" spans="1:4">
      <c r="A1004" s="43"/>
      <c r="B1004" s="43"/>
      <c r="C1004" s="111"/>
      <c r="D1004" s="43"/>
    </row>
    <row r="1005" spans="1:4">
      <c r="A1005" s="43"/>
      <c r="B1005" s="43"/>
      <c r="C1005" s="111"/>
      <c r="D1005" s="43"/>
    </row>
    <row r="1006" spans="1:4">
      <c r="A1006" s="43"/>
      <c r="B1006" s="43"/>
      <c r="C1006" s="111"/>
      <c r="D1006" s="43"/>
    </row>
    <row r="1007" spans="1:4">
      <c r="A1007" s="43"/>
      <c r="B1007" s="43"/>
      <c r="C1007" s="111"/>
      <c r="D1007" s="43"/>
    </row>
    <row r="1008" spans="1:4">
      <c r="A1008" s="43"/>
      <c r="B1008" s="43"/>
      <c r="C1008" s="111"/>
      <c r="D1008" s="43"/>
    </row>
    <row r="1009" spans="1:4">
      <c r="A1009" s="43"/>
      <c r="B1009" s="43"/>
      <c r="C1009" s="111"/>
      <c r="D1009" s="43"/>
    </row>
    <row r="1010" spans="1:4">
      <c r="A1010" s="43"/>
      <c r="B1010" s="43"/>
      <c r="C1010" s="111"/>
      <c r="D1010" s="43"/>
    </row>
    <row r="1011" spans="1:4">
      <c r="A1011" s="43"/>
      <c r="B1011" s="43"/>
      <c r="C1011" s="111"/>
      <c r="D1011" s="43"/>
    </row>
    <row r="1012" spans="1:4">
      <c r="A1012" s="43"/>
      <c r="B1012" s="43"/>
      <c r="C1012" s="111"/>
      <c r="D1012" s="43"/>
    </row>
    <row r="1013" spans="1:4">
      <c r="A1013" s="43"/>
      <c r="B1013" s="43"/>
      <c r="C1013" s="111"/>
      <c r="D1013" s="43"/>
    </row>
    <row r="1014" spans="1:4">
      <c r="A1014" s="43"/>
      <c r="B1014" s="43"/>
      <c r="C1014" s="111"/>
      <c r="D1014" s="43"/>
    </row>
    <row r="1015" spans="1:4">
      <c r="A1015" s="43"/>
      <c r="B1015" s="43"/>
      <c r="C1015" s="111"/>
      <c r="D1015" s="43"/>
    </row>
    <row r="1016" spans="1:4">
      <c r="A1016" s="43"/>
      <c r="B1016" s="43"/>
      <c r="C1016" s="111"/>
      <c r="D1016" s="43"/>
    </row>
    <row r="1017" spans="1:4">
      <c r="A1017" s="43"/>
      <c r="B1017" s="43"/>
      <c r="C1017" s="111"/>
      <c r="D1017" s="43"/>
    </row>
    <row r="1018" spans="1:4">
      <c r="A1018" s="43"/>
      <c r="B1018" s="43"/>
      <c r="C1018" s="111"/>
      <c r="D1018" s="43"/>
    </row>
    <row r="1019" spans="1:4">
      <c r="A1019" s="43"/>
      <c r="B1019" s="43"/>
      <c r="C1019" s="111"/>
      <c r="D1019" s="43"/>
    </row>
    <row r="1020" spans="1:4">
      <c r="A1020" s="43"/>
      <c r="B1020" s="43"/>
      <c r="C1020" s="111"/>
      <c r="D1020" s="43"/>
    </row>
    <row r="1021" spans="1:4">
      <c r="A1021" s="43"/>
      <c r="B1021" s="43"/>
      <c r="C1021" s="111"/>
      <c r="D1021" s="43"/>
    </row>
    <row r="1022" spans="1:4">
      <c r="A1022" s="43"/>
      <c r="B1022" s="43"/>
      <c r="C1022" s="111"/>
      <c r="D1022" s="43"/>
    </row>
    <row r="1023" spans="1:4">
      <c r="A1023" s="43"/>
      <c r="B1023" s="43"/>
      <c r="C1023" s="111"/>
      <c r="D1023" s="43"/>
    </row>
    <row r="1024" spans="1:4">
      <c r="A1024" s="43"/>
      <c r="B1024" s="43"/>
      <c r="C1024" s="111"/>
      <c r="D1024" s="43"/>
    </row>
    <row r="1025" spans="1:4">
      <c r="A1025" s="43"/>
      <c r="B1025" s="43"/>
      <c r="C1025" s="111"/>
      <c r="D1025" s="43"/>
    </row>
    <row r="1026" spans="1:4">
      <c r="A1026" s="43"/>
      <c r="B1026" s="43"/>
      <c r="C1026" s="111"/>
      <c r="D1026" s="43"/>
    </row>
    <row r="1027" spans="1:4">
      <c r="A1027" s="43"/>
      <c r="B1027" s="43"/>
      <c r="C1027" s="111"/>
      <c r="D1027" s="43"/>
    </row>
    <row r="1028" spans="1:4">
      <c r="A1028" s="43"/>
      <c r="B1028" s="43"/>
      <c r="C1028" s="111"/>
      <c r="D1028" s="43"/>
    </row>
    <row r="1029" spans="1:4">
      <c r="A1029" s="43"/>
      <c r="B1029" s="43"/>
      <c r="C1029" s="111"/>
      <c r="D1029" s="43"/>
    </row>
    <row r="1030" spans="1:4">
      <c r="A1030" s="43"/>
      <c r="B1030" s="43"/>
      <c r="C1030" s="111"/>
      <c r="D1030" s="43"/>
    </row>
    <row r="1031" spans="1:4">
      <c r="A1031" s="43"/>
      <c r="B1031" s="43"/>
      <c r="C1031" s="111"/>
      <c r="D1031" s="43"/>
    </row>
    <row r="1032" spans="1:4">
      <c r="A1032" s="43"/>
      <c r="B1032" s="43"/>
      <c r="C1032" s="111"/>
      <c r="D1032" s="43"/>
    </row>
    <row r="1033" spans="1:4">
      <c r="A1033" s="43"/>
      <c r="B1033" s="43"/>
      <c r="C1033" s="111"/>
      <c r="D1033" s="43"/>
    </row>
    <row r="1034" spans="1:4">
      <c r="A1034" s="43"/>
      <c r="B1034" s="43"/>
      <c r="C1034" s="111"/>
      <c r="D1034" s="43"/>
    </row>
    <row r="1035" spans="1:4">
      <c r="A1035" s="43"/>
      <c r="B1035" s="43"/>
      <c r="C1035" s="111"/>
      <c r="D1035" s="43"/>
    </row>
    <row r="1036" spans="1:4">
      <c r="A1036" s="43"/>
      <c r="B1036" s="43"/>
      <c r="C1036" s="111"/>
      <c r="D1036" s="43"/>
    </row>
    <row r="1037" spans="1:4">
      <c r="A1037" s="43"/>
      <c r="B1037" s="43"/>
      <c r="C1037" s="111"/>
      <c r="D1037" s="43"/>
    </row>
    <row r="1038" spans="1:4">
      <c r="A1038" s="43"/>
      <c r="B1038" s="43"/>
      <c r="C1038" s="111"/>
      <c r="D1038" s="43"/>
    </row>
    <row r="1039" spans="1:4">
      <c r="A1039" s="43"/>
      <c r="B1039" s="43"/>
      <c r="C1039" s="111"/>
      <c r="D1039" s="43"/>
    </row>
    <row r="1040" spans="1:4">
      <c r="A1040" s="43"/>
      <c r="B1040" s="43"/>
      <c r="C1040" s="111"/>
      <c r="D1040" s="43"/>
    </row>
    <row r="1041" spans="1:4">
      <c r="A1041" s="43"/>
      <c r="B1041" s="43"/>
      <c r="C1041" s="111"/>
      <c r="D1041" s="43"/>
    </row>
    <row r="1042" spans="1:4">
      <c r="A1042" s="43"/>
      <c r="B1042" s="43"/>
      <c r="C1042" s="111"/>
      <c r="D1042" s="43"/>
    </row>
    <row r="1043" spans="1:4">
      <c r="A1043" s="43"/>
      <c r="B1043" s="43"/>
      <c r="C1043" s="111"/>
      <c r="D1043" s="43"/>
    </row>
    <row r="1044" spans="1:4">
      <c r="A1044" s="43"/>
      <c r="B1044" s="43"/>
      <c r="C1044" s="111"/>
      <c r="D1044" s="43"/>
    </row>
    <row r="1045" spans="1:4">
      <c r="A1045" s="43"/>
      <c r="B1045" s="43"/>
      <c r="C1045" s="111"/>
      <c r="D1045" s="43"/>
    </row>
    <row r="1046" spans="1:4">
      <c r="A1046" s="43"/>
      <c r="B1046" s="43"/>
      <c r="C1046" s="111"/>
      <c r="D1046" s="43"/>
    </row>
    <row r="1047" spans="1:4">
      <c r="A1047" s="43"/>
      <c r="B1047" s="43"/>
      <c r="C1047" s="111"/>
      <c r="D1047" s="43"/>
    </row>
    <row r="1048" spans="1:4">
      <c r="A1048" s="43"/>
      <c r="B1048" s="43"/>
      <c r="C1048" s="111"/>
      <c r="D1048" s="43"/>
    </row>
    <row r="1049" spans="1:4">
      <c r="A1049" s="43"/>
      <c r="B1049" s="43"/>
      <c r="C1049" s="111"/>
      <c r="D1049" s="43"/>
    </row>
    <row r="1050" spans="1:4">
      <c r="A1050" s="43"/>
      <c r="B1050" s="43"/>
      <c r="C1050" s="111"/>
      <c r="D1050" s="43"/>
    </row>
    <row r="1051" spans="1:4">
      <c r="A1051" s="43"/>
      <c r="B1051" s="43"/>
      <c r="C1051" s="111"/>
      <c r="D1051" s="43"/>
    </row>
    <row r="1052" spans="1:4">
      <c r="A1052" s="43"/>
      <c r="B1052" s="43"/>
      <c r="C1052" s="111"/>
      <c r="D1052" s="43"/>
    </row>
    <row r="1053" spans="1:4">
      <c r="A1053" s="43"/>
      <c r="B1053" s="43"/>
      <c r="C1053" s="111"/>
      <c r="D1053" s="43"/>
    </row>
    <row r="1054" spans="1:4">
      <c r="A1054" s="43"/>
      <c r="B1054" s="43"/>
      <c r="C1054" s="111"/>
      <c r="D1054" s="43"/>
    </row>
    <row r="1055" spans="1:4">
      <c r="A1055" s="43"/>
      <c r="B1055" s="43"/>
      <c r="C1055" s="111"/>
      <c r="D1055" s="43"/>
    </row>
    <row r="1056" spans="1:4">
      <c r="A1056" s="43"/>
      <c r="B1056" s="43"/>
      <c r="C1056" s="111"/>
      <c r="D1056" s="43"/>
    </row>
    <row r="1057" spans="1:4">
      <c r="A1057" s="43"/>
      <c r="B1057" s="43"/>
      <c r="C1057" s="111"/>
      <c r="D1057" s="43"/>
    </row>
    <row r="1058" spans="1:4">
      <c r="A1058" s="43"/>
      <c r="B1058" s="43"/>
      <c r="C1058" s="111"/>
      <c r="D1058" s="43"/>
    </row>
    <row r="1059" spans="1:4">
      <c r="A1059" s="43"/>
      <c r="B1059" s="43"/>
      <c r="C1059" s="111"/>
      <c r="D1059" s="43"/>
    </row>
    <row r="1060" spans="1:4">
      <c r="A1060" s="43"/>
      <c r="B1060" s="43"/>
      <c r="C1060" s="111"/>
      <c r="D1060" s="43"/>
    </row>
    <row r="1061" spans="1:4">
      <c r="A1061" s="43"/>
      <c r="B1061" s="43"/>
      <c r="C1061" s="111"/>
      <c r="D1061" s="43"/>
    </row>
    <row r="1062" spans="1:4">
      <c r="A1062" s="43"/>
      <c r="B1062" s="43"/>
      <c r="C1062" s="111"/>
      <c r="D1062" s="43"/>
    </row>
    <row r="1063" spans="1:4">
      <c r="A1063" s="43"/>
      <c r="B1063" s="43"/>
      <c r="C1063" s="111"/>
      <c r="D1063" s="43"/>
    </row>
    <row r="1064" spans="1:4">
      <c r="A1064" s="43"/>
      <c r="B1064" s="43"/>
      <c r="C1064" s="111"/>
      <c r="D1064" s="43"/>
    </row>
    <row r="1065" spans="1:4">
      <c r="A1065" s="43"/>
      <c r="B1065" s="43"/>
      <c r="C1065" s="111"/>
      <c r="D1065" s="43"/>
    </row>
    <row r="1066" spans="1:4">
      <c r="A1066" s="43"/>
      <c r="B1066" s="43"/>
      <c r="C1066" s="111"/>
      <c r="D1066" s="43"/>
    </row>
    <row r="1067" spans="1:4">
      <c r="A1067" s="43"/>
      <c r="B1067" s="43"/>
      <c r="C1067" s="111"/>
      <c r="D1067" s="43"/>
    </row>
    <row r="1068" spans="1:4">
      <c r="A1068" s="43"/>
      <c r="B1068" s="43"/>
      <c r="C1068" s="111"/>
      <c r="D1068" s="43"/>
    </row>
    <row r="1069" spans="1:4">
      <c r="A1069" s="43"/>
      <c r="B1069" s="43"/>
      <c r="C1069" s="111"/>
      <c r="D1069" s="43"/>
    </row>
    <row r="1070" spans="1:4">
      <c r="A1070" s="43"/>
      <c r="B1070" s="43"/>
      <c r="C1070" s="111"/>
      <c r="D1070" s="43"/>
    </row>
    <row r="1071" spans="1:4">
      <c r="A1071" s="43"/>
      <c r="B1071" s="43"/>
      <c r="C1071" s="111"/>
      <c r="D1071" s="43"/>
    </row>
    <row r="1072" spans="1:4">
      <c r="A1072" s="43"/>
      <c r="B1072" s="43"/>
      <c r="C1072" s="111"/>
      <c r="D1072" s="43"/>
    </row>
    <row r="1073" spans="1:4">
      <c r="A1073" s="43"/>
      <c r="B1073" s="43"/>
      <c r="C1073" s="111"/>
      <c r="D1073" s="43"/>
    </row>
    <row r="1074" spans="1:4">
      <c r="A1074" s="43"/>
      <c r="B1074" s="43"/>
      <c r="C1074" s="111"/>
      <c r="D1074" s="43"/>
    </row>
    <row r="1075" spans="1:4">
      <c r="A1075" s="43"/>
      <c r="B1075" s="43"/>
      <c r="C1075" s="111"/>
      <c r="D1075" s="43"/>
    </row>
    <row r="1076" spans="1:4">
      <c r="A1076" s="43"/>
      <c r="B1076" s="43"/>
      <c r="C1076" s="111"/>
      <c r="D1076" s="43"/>
    </row>
    <row r="1077" spans="1:4">
      <c r="A1077" s="43"/>
      <c r="B1077" s="43"/>
      <c r="C1077" s="111"/>
      <c r="D1077" s="43"/>
    </row>
    <row r="1078" spans="1:4">
      <c r="A1078" s="43"/>
      <c r="B1078" s="43"/>
      <c r="C1078" s="111"/>
      <c r="D1078" s="43"/>
    </row>
    <row r="1079" spans="1:4">
      <c r="A1079" s="43"/>
      <c r="B1079" s="43"/>
      <c r="C1079" s="111"/>
      <c r="D1079" s="43"/>
    </row>
    <row r="1080" spans="1:4">
      <c r="A1080" s="43"/>
      <c r="B1080" s="43"/>
      <c r="C1080" s="111"/>
      <c r="D1080" s="43"/>
    </row>
    <row r="1081" spans="1:4">
      <c r="A1081" s="43"/>
      <c r="B1081" s="43"/>
      <c r="C1081" s="111"/>
      <c r="D1081" s="43"/>
    </row>
    <row r="1082" spans="1:4">
      <c r="A1082" s="43"/>
      <c r="B1082" s="43"/>
      <c r="C1082" s="111"/>
      <c r="D1082" s="43"/>
    </row>
    <row r="1083" spans="1:4">
      <c r="A1083" s="43"/>
      <c r="B1083" s="43"/>
      <c r="C1083" s="111"/>
      <c r="D1083" s="43"/>
    </row>
    <row r="1084" spans="1:4">
      <c r="A1084" s="43"/>
      <c r="B1084" s="43"/>
      <c r="C1084" s="111"/>
      <c r="D1084" s="43"/>
    </row>
    <row r="1085" spans="1:4">
      <c r="A1085" s="43"/>
      <c r="B1085" s="43"/>
      <c r="C1085" s="111"/>
      <c r="D1085" s="43"/>
    </row>
    <row r="1086" spans="1:4">
      <c r="A1086" s="43"/>
      <c r="B1086" s="43"/>
      <c r="C1086" s="111"/>
      <c r="D1086" s="43"/>
    </row>
    <row r="1087" spans="1:4">
      <c r="A1087" s="43"/>
      <c r="B1087" s="43"/>
      <c r="C1087" s="111"/>
      <c r="D1087" s="43"/>
    </row>
    <row r="1088" spans="1:4">
      <c r="A1088" s="43"/>
      <c r="B1088" s="43"/>
      <c r="C1088" s="111"/>
      <c r="D1088" s="43"/>
    </row>
    <row r="1089" spans="1:4">
      <c r="A1089" s="43"/>
      <c r="B1089" s="43"/>
      <c r="C1089" s="111"/>
      <c r="D1089" s="43"/>
    </row>
    <row r="1090" spans="1:4">
      <c r="A1090" s="43"/>
      <c r="B1090" s="43"/>
      <c r="C1090" s="111"/>
      <c r="D1090" s="43"/>
    </row>
    <row r="1091" spans="1:4">
      <c r="A1091" s="43"/>
      <c r="B1091" s="43"/>
      <c r="C1091" s="111"/>
      <c r="D1091" s="43"/>
    </row>
    <row r="1092" spans="1:4">
      <c r="A1092" s="43"/>
      <c r="B1092" s="43"/>
      <c r="C1092" s="111"/>
      <c r="D1092" s="43"/>
    </row>
    <row r="1093" spans="1:4">
      <c r="A1093" s="43"/>
      <c r="B1093" s="43"/>
      <c r="C1093" s="111"/>
      <c r="D1093" s="43"/>
    </row>
    <row r="1094" spans="1:4">
      <c r="A1094" s="43"/>
      <c r="B1094" s="43"/>
      <c r="C1094" s="111"/>
      <c r="D1094" s="43"/>
    </row>
    <row r="1095" spans="1:4">
      <c r="A1095" s="43"/>
      <c r="B1095" s="43"/>
      <c r="C1095" s="111"/>
      <c r="D1095" s="43"/>
    </row>
    <row r="1096" spans="1:4">
      <c r="A1096" s="43"/>
      <c r="B1096" s="43"/>
      <c r="C1096" s="111"/>
      <c r="D1096" s="43"/>
    </row>
    <row r="1097" spans="1:4">
      <c r="A1097" s="43"/>
      <c r="B1097" s="43"/>
      <c r="C1097" s="111"/>
      <c r="D1097" s="43"/>
    </row>
    <row r="1098" spans="1:4">
      <c r="A1098" s="43"/>
      <c r="B1098" s="43"/>
      <c r="C1098" s="111"/>
      <c r="D1098" s="43"/>
    </row>
    <row r="1099" spans="1:4">
      <c r="A1099" s="43"/>
      <c r="B1099" s="43"/>
      <c r="C1099" s="111"/>
      <c r="D1099" s="43"/>
    </row>
    <row r="1100" spans="1:4">
      <c r="A1100" s="43"/>
      <c r="B1100" s="43"/>
      <c r="C1100" s="111"/>
      <c r="D1100" s="43"/>
    </row>
    <row r="1101" spans="1:4">
      <c r="A1101" s="43"/>
      <c r="B1101" s="43"/>
      <c r="C1101" s="111"/>
      <c r="D1101" s="43"/>
    </row>
    <row r="1102" spans="1:4">
      <c r="A1102" s="43"/>
      <c r="B1102" s="43"/>
      <c r="C1102" s="111"/>
      <c r="D1102" s="43"/>
    </row>
    <row r="1103" spans="1:4">
      <c r="A1103" s="43"/>
      <c r="B1103" s="43"/>
      <c r="C1103" s="111"/>
      <c r="D1103" s="43"/>
    </row>
    <row r="1104" spans="1:4">
      <c r="A1104" s="43"/>
      <c r="B1104" s="43"/>
      <c r="C1104" s="111"/>
      <c r="D1104" s="43"/>
    </row>
    <row r="1105" spans="1:4">
      <c r="A1105" s="43"/>
      <c r="B1105" s="43"/>
      <c r="C1105" s="111"/>
      <c r="D1105" s="43"/>
    </row>
    <row r="1106" spans="1:4">
      <c r="A1106" s="43"/>
      <c r="B1106" s="43"/>
      <c r="C1106" s="111"/>
      <c r="D1106" s="43"/>
    </row>
    <row r="1107" spans="1:4">
      <c r="A1107" s="43"/>
      <c r="B1107" s="43"/>
      <c r="C1107" s="111"/>
      <c r="D1107" s="43"/>
    </row>
    <row r="1108" spans="1:4">
      <c r="A1108" s="43"/>
      <c r="B1108" s="43"/>
      <c r="C1108" s="111"/>
      <c r="D1108" s="43"/>
    </row>
    <row r="1109" spans="1:4">
      <c r="A1109" s="43"/>
      <c r="B1109" s="43"/>
      <c r="C1109" s="111"/>
      <c r="D1109" s="43"/>
    </row>
    <row r="1110" spans="1:4">
      <c r="A1110" s="43"/>
      <c r="B1110" s="43"/>
      <c r="C1110" s="111"/>
      <c r="D1110" s="43"/>
    </row>
    <row r="1111" spans="1:4">
      <c r="A1111" s="43"/>
      <c r="B1111" s="43"/>
      <c r="C1111" s="111"/>
      <c r="D1111" s="43"/>
    </row>
    <row r="1112" spans="1:4">
      <c r="A1112" s="43"/>
      <c r="B1112" s="43"/>
      <c r="C1112" s="111"/>
      <c r="D1112" s="43"/>
    </row>
    <row r="1113" spans="1:4">
      <c r="A1113" s="43"/>
      <c r="B1113" s="43"/>
      <c r="C1113" s="111"/>
      <c r="D1113" s="43"/>
    </row>
    <row r="1114" spans="1:4">
      <c r="A1114" s="43"/>
      <c r="B1114" s="43"/>
      <c r="C1114" s="111"/>
      <c r="D1114" s="43"/>
    </row>
    <row r="1115" spans="1:4">
      <c r="A1115" s="43"/>
      <c r="B1115" s="43"/>
      <c r="C1115" s="111"/>
      <c r="D1115" s="43"/>
    </row>
    <row r="1116" spans="1:4">
      <c r="A1116" s="43"/>
      <c r="B1116" s="43"/>
      <c r="C1116" s="111"/>
      <c r="D1116" s="43"/>
    </row>
    <row r="1117" spans="1:4">
      <c r="A1117" s="43"/>
      <c r="B1117" s="43"/>
      <c r="C1117" s="111"/>
      <c r="D1117" s="43"/>
    </row>
    <row r="1118" spans="1:4">
      <c r="A1118" s="43"/>
      <c r="B1118" s="43"/>
      <c r="C1118" s="111"/>
      <c r="D1118" s="43"/>
    </row>
    <row r="1119" spans="1:4">
      <c r="A1119" s="43"/>
      <c r="B1119" s="43"/>
      <c r="C1119" s="111"/>
      <c r="D1119" s="43"/>
    </row>
    <row r="1120" spans="1:4">
      <c r="A1120" s="43"/>
      <c r="B1120" s="43"/>
      <c r="C1120" s="111"/>
      <c r="D1120" s="43"/>
    </row>
    <row r="1121" spans="1:4">
      <c r="A1121" s="43"/>
      <c r="B1121" s="43"/>
      <c r="C1121" s="111"/>
      <c r="D1121" s="43"/>
    </row>
    <row r="1122" spans="1:4">
      <c r="A1122" s="43"/>
      <c r="B1122" s="43"/>
      <c r="C1122" s="111"/>
      <c r="D1122" s="43"/>
    </row>
    <row r="1123" spans="1:4">
      <c r="A1123" s="43"/>
      <c r="B1123" s="43"/>
      <c r="C1123" s="111"/>
      <c r="D1123" s="43"/>
    </row>
    <row r="1124" spans="1:4">
      <c r="A1124" s="43"/>
      <c r="B1124" s="43"/>
      <c r="C1124" s="111"/>
      <c r="D1124" s="43"/>
    </row>
    <row r="1125" spans="1:4">
      <c r="A1125" s="43"/>
      <c r="B1125" s="43"/>
      <c r="C1125" s="111"/>
      <c r="D1125" s="43"/>
    </row>
    <row r="1126" spans="1:4">
      <c r="A1126" s="43"/>
      <c r="B1126" s="43"/>
      <c r="C1126" s="111"/>
      <c r="D1126" s="43"/>
    </row>
    <row r="1127" spans="1:4">
      <c r="A1127" s="43"/>
      <c r="B1127" s="43"/>
      <c r="C1127" s="111"/>
      <c r="D1127" s="43"/>
    </row>
    <row r="1128" spans="1:4">
      <c r="A1128" s="43"/>
      <c r="B1128" s="43"/>
      <c r="C1128" s="111"/>
      <c r="D1128" s="43"/>
    </row>
    <row r="1129" spans="1:4">
      <c r="A1129" s="43"/>
      <c r="B1129" s="43"/>
      <c r="C1129" s="111"/>
      <c r="D1129" s="43"/>
    </row>
    <row r="1130" spans="1:4">
      <c r="A1130" s="43"/>
      <c r="B1130" s="43"/>
      <c r="C1130" s="111"/>
      <c r="D1130" s="43"/>
    </row>
    <row r="1131" spans="1:4">
      <c r="A1131" s="43"/>
      <c r="B1131" s="43"/>
      <c r="C1131" s="111"/>
      <c r="D1131" s="43"/>
    </row>
    <row r="1132" spans="1:4">
      <c r="A1132" s="43"/>
      <c r="B1132" s="43"/>
      <c r="C1132" s="111"/>
      <c r="D1132" s="43"/>
    </row>
    <row r="1133" spans="1:4">
      <c r="A1133" s="43"/>
      <c r="B1133" s="43"/>
      <c r="C1133" s="111"/>
      <c r="D1133" s="43"/>
    </row>
    <row r="1134" spans="1:4">
      <c r="A1134" s="43"/>
      <c r="B1134" s="43"/>
      <c r="C1134" s="111"/>
      <c r="D1134" s="43"/>
    </row>
    <row r="1135" spans="1:4">
      <c r="A1135" s="43"/>
      <c r="B1135" s="43"/>
      <c r="C1135" s="111"/>
      <c r="D1135" s="43"/>
    </row>
    <row r="1136" spans="1:4">
      <c r="A1136" s="43"/>
      <c r="B1136" s="43"/>
      <c r="C1136" s="111"/>
      <c r="D1136" s="43"/>
    </row>
    <row r="1137" spans="1:4">
      <c r="A1137" s="43"/>
      <c r="B1137" s="43"/>
      <c r="C1137" s="111"/>
      <c r="D1137" s="43"/>
    </row>
    <row r="1138" spans="1:4">
      <c r="A1138" s="43"/>
      <c r="B1138" s="43"/>
      <c r="C1138" s="111"/>
      <c r="D1138" s="43"/>
    </row>
    <row r="1139" spans="1:4">
      <c r="A1139" s="43"/>
      <c r="B1139" s="43"/>
      <c r="C1139" s="111"/>
      <c r="D1139" s="43"/>
    </row>
    <row r="1140" spans="1:4">
      <c r="A1140" s="43"/>
      <c r="B1140" s="43"/>
      <c r="C1140" s="111"/>
      <c r="D1140" s="43"/>
    </row>
    <row r="1141" spans="1:4">
      <c r="A1141" s="43"/>
      <c r="B1141" s="43"/>
      <c r="C1141" s="111"/>
      <c r="D1141" s="43"/>
    </row>
    <row r="1142" spans="1:4">
      <c r="A1142" s="43"/>
      <c r="B1142" s="43"/>
      <c r="C1142" s="111"/>
      <c r="D1142" s="43"/>
    </row>
    <row r="1143" spans="1:4">
      <c r="A1143" s="43"/>
      <c r="B1143" s="43"/>
      <c r="C1143" s="111"/>
      <c r="D1143" s="43"/>
    </row>
    <row r="1144" spans="1:4">
      <c r="A1144" s="43"/>
      <c r="B1144" s="43"/>
      <c r="C1144" s="111"/>
      <c r="D1144" s="43"/>
    </row>
    <row r="1145" spans="1:4">
      <c r="A1145" s="43"/>
      <c r="B1145" s="43"/>
      <c r="C1145" s="111"/>
      <c r="D1145" s="43"/>
    </row>
    <row r="1146" spans="1:4">
      <c r="A1146" s="43"/>
      <c r="B1146" s="43"/>
      <c r="C1146" s="111"/>
      <c r="D1146" s="43"/>
    </row>
    <row r="1147" spans="1:4">
      <c r="A1147" s="43"/>
      <c r="B1147" s="43"/>
      <c r="C1147" s="111"/>
      <c r="D1147" s="43"/>
    </row>
    <row r="1148" spans="1:4">
      <c r="A1148" s="43"/>
      <c r="B1148" s="43"/>
      <c r="C1148" s="111"/>
      <c r="D1148" s="43"/>
    </row>
    <row r="1149" spans="1:4">
      <c r="A1149" s="43"/>
      <c r="B1149" s="43"/>
      <c r="C1149" s="111"/>
      <c r="D1149" s="43"/>
    </row>
    <row r="1150" spans="1:4">
      <c r="A1150" s="43"/>
      <c r="B1150" s="43"/>
      <c r="C1150" s="111"/>
      <c r="D1150" s="43"/>
    </row>
    <row r="1151" spans="1:4">
      <c r="A1151" s="43"/>
      <c r="B1151" s="43"/>
      <c r="C1151" s="111"/>
      <c r="D1151" s="43"/>
    </row>
    <row r="1152" spans="1:4">
      <c r="A1152" s="43"/>
      <c r="B1152" s="43"/>
      <c r="C1152" s="111"/>
      <c r="D1152" s="43"/>
    </row>
    <row r="1153" spans="1:4">
      <c r="A1153" s="43"/>
      <c r="B1153" s="43"/>
      <c r="C1153" s="111"/>
      <c r="D1153" s="43"/>
    </row>
    <row r="1154" spans="1:4">
      <c r="A1154" s="43"/>
      <c r="B1154" s="43"/>
      <c r="C1154" s="111"/>
      <c r="D1154" s="43"/>
    </row>
    <row r="1155" spans="1:4">
      <c r="A1155" s="43"/>
      <c r="B1155" s="43"/>
      <c r="C1155" s="111"/>
      <c r="D1155" s="43"/>
    </row>
    <row r="1156" spans="1:4">
      <c r="A1156" s="43"/>
      <c r="B1156" s="43"/>
      <c r="C1156" s="111"/>
      <c r="D1156" s="43"/>
    </row>
    <row r="1157" spans="1:4">
      <c r="A1157" s="43"/>
      <c r="B1157" s="43"/>
      <c r="C1157" s="111"/>
      <c r="D1157" s="43"/>
    </row>
    <row r="1158" spans="1:4">
      <c r="A1158" s="43"/>
      <c r="B1158" s="43"/>
      <c r="C1158" s="111"/>
      <c r="D1158" s="43"/>
    </row>
    <row r="1159" spans="1:4">
      <c r="A1159" s="43"/>
      <c r="B1159" s="43"/>
      <c r="C1159" s="111"/>
      <c r="D1159" s="43"/>
    </row>
    <row r="1160" spans="1:4">
      <c r="A1160" s="43"/>
      <c r="B1160" s="43"/>
      <c r="C1160" s="111"/>
      <c r="D1160" s="43"/>
    </row>
    <row r="1161" spans="1:4">
      <c r="A1161" s="43"/>
      <c r="B1161" s="43"/>
      <c r="C1161" s="111"/>
      <c r="D1161" s="43"/>
    </row>
    <row r="1162" spans="1:4">
      <c r="A1162" s="43"/>
      <c r="B1162" s="43"/>
      <c r="C1162" s="111"/>
      <c r="D1162" s="43"/>
    </row>
    <row r="1163" spans="1:4">
      <c r="A1163" s="43"/>
      <c r="B1163" s="43"/>
      <c r="C1163" s="111"/>
      <c r="D1163" s="43"/>
    </row>
    <row r="1164" spans="1:4">
      <c r="A1164" s="43"/>
      <c r="B1164" s="43"/>
      <c r="C1164" s="111"/>
      <c r="D1164" s="43"/>
    </row>
    <row r="1165" spans="1:4">
      <c r="A1165" s="43"/>
      <c r="B1165" s="43"/>
      <c r="C1165" s="111"/>
      <c r="D1165" s="43"/>
    </row>
    <row r="1166" spans="1:4">
      <c r="A1166" s="43"/>
      <c r="B1166" s="43"/>
      <c r="C1166" s="111"/>
      <c r="D1166" s="43"/>
    </row>
    <row r="1167" spans="1:4">
      <c r="A1167" s="43"/>
      <c r="B1167" s="43"/>
      <c r="C1167" s="111"/>
      <c r="D1167" s="43"/>
    </row>
    <row r="1168" spans="1:4">
      <c r="A1168" s="43"/>
      <c r="B1168" s="43"/>
      <c r="C1168" s="111"/>
      <c r="D1168" s="43"/>
    </row>
    <row r="1169" spans="1:4">
      <c r="A1169" s="43"/>
      <c r="B1169" s="43"/>
      <c r="C1169" s="111"/>
      <c r="D1169" s="43"/>
    </row>
    <row r="1170" spans="1:4">
      <c r="A1170" s="43"/>
      <c r="B1170" s="43"/>
      <c r="C1170" s="111"/>
      <c r="D1170" s="43"/>
    </row>
    <row r="1171" spans="1:4">
      <c r="A1171" s="43"/>
      <c r="B1171" s="43"/>
      <c r="C1171" s="111"/>
      <c r="D1171" s="43"/>
    </row>
    <row r="1172" spans="1:4">
      <c r="A1172" s="43"/>
      <c r="B1172" s="43"/>
      <c r="C1172" s="111"/>
      <c r="D1172" s="43"/>
    </row>
    <row r="1173" spans="1:4">
      <c r="A1173" s="43"/>
      <c r="B1173" s="43"/>
      <c r="C1173" s="111"/>
      <c r="D1173" s="43"/>
    </row>
    <row r="1174" spans="1:4">
      <c r="A1174" s="43"/>
      <c r="B1174" s="43"/>
      <c r="C1174" s="111"/>
      <c r="D1174" s="43"/>
    </row>
    <row r="1175" spans="1:4">
      <c r="A1175" s="43"/>
      <c r="B1175" s="43"/>
      <c r="C1175" s="111"/>
      <c r="D1175" s="43"/>
    </row>
    <row r="1176" spans="1:4">
      <c r="A1176" s="43"/>
      <c r="B1176" s="43"/>
      <c r="C1176" s="111"/>
      <c r="D1176" s="43"/>
    </row>
    <row r="1177" spans="1:4">
      <c r="A1177" s="43"/>
      <c r="B1177" s="43"/>
      <c r="C1177" s="111"/>
      <c r="D1177" s="43"/>
    </row>
    <row r="1178" spans="1:4">
      <c r="A1178" s="43"/>
      <c r="B1178" s="43"/>
      <c r="C1178" s="111"/>
      <c r="D1178" s="43"/>
    </row>
    <row r="1179" spans="1:4">
      <c r="A1179" s="43"/>
      <c r="B1179" s="43"/>
      <c r="C1179" s="111"/>
      <c r="D1179" s="43"/>
    </row>
    <row r="1180" spans="1:4">
      <c r="A1180" s="43"/>
      <c r="B1180" s="43"/>
      <c r="C1180" s="111"/>
      <c r="D1180" s="43"/>
    </row>
    <row r="1181" spans="1:4">
      <c r="A1181" s="43"/>
      <c r="B1181" s="43"/>
      <c r="C1181" s="111"/>
      <c r="D1181" s="43"/>
    </row>
    <row r="1182" spans="1:4">
      <c r="A1182" s="43"/>
      <c r="B1182" s="43"/>
      <c r="C1182" s="111"/>
      <c r="D1182" s="43"/>
    </row>
    <row r="1183" spans="1:4">
      <c r="A1183" s="43"/>
      <c r="B1183" s="43"/>
      <c r="C1183" s="111"/>
      <c r="D1183" s="43"/>
    </row>
    <row r="1184" spans="1:4">
      <c r="A1184" s="43"/>
      <c r="B1184" s="43"/>
      <c r="C1184" s="111"/>
      <c r="D1184" s="43"/>
    </row>
    <row r="1185" spans="1:4">
      <c r="A1185" s="43"/>
      <c r="B1185" s="43"/>
      <c r="C1185" s="111"/>
      <c r="D1185" s="43"/>
    </row>
    <row r="1186" spans="1:4">
      <c r="A1186" s="43"/>
      <c r="B1186" s="43"/>
      <c r="C1186" s="111"/>
      <c r="D1186" s="43"/>
    </row>
    <row r="1187" spans="1:4">
      <c r="A1187" s="43"/>
      <c r="B1187" s="43"/>
      <c r="C1187" s="111"/>
      <c r="D1187" s="43"/>
    </row>
    <row r="1188" spans="1:4">
      <c r="A1188" s="43"/>
      <c r="B1188" s="43"/>
      <c r="C1188" s="111"/>
      <c r="D1188" s="43"/>
    </row>
    <row r="1189" spans="1:4">
      <c r="A1189" s="43"/>
      <c r="B1189" s="43"/>
      <c r="C1189" s="111"/>
      <c r="D1189" s="43"/>
    </row>
    <row r="1190" spans="1:4">
      <c r="A1190" s="43"/>
      <c r="B1190" s="43"/>
      <c r="C1190" s="111"/>
      <c r="D1190" s="43"/>
    </row>
    <row r="1191" spans="1:4">
      <c r="A1191" s="43"/>
      <c r="B1191" s="43"/>
      <c r="C1191" s="111"/>
      <c r="D1191" s="43"/>
    </row>
    <row r="1192" spans="1:4">
      <c r="A1192" s="43"/>
      <c r="B1192" s="43"/>
      <c r="C1192" s="111"/>
      <c r="D1192" s="43"/>
    </row>
    <row r="1193" spans="1:4">
      <c r="A1193" s="43"/>
      <c r="B1193" s="43"/>
      <c r="C1193" s="111"/>
      <c r="D1193" s="43"/>
    </row>
    <row r="1194" spans="1:4">
      <c r="A1194" s="43"/>
      <c r="B1194" s="43"/>
      <c r="C1194" s="111"/>
      <c r="D1194" s="43"/>
    </row>
    <row r="1195" spans="1:4">
      <c r="A1195" s="43"/>
      <c r="B1195" s="43"/>
      <c r="C1195" s="111"/>
      <c r="D1195" s="43"/>
    </row>
    <row r="1196" spans="1:4">
      <c r="A1196" s="43"/>
      <c r="B1196" s="43"/>
      <c r="C1196" s="111"/>
      <c r="D1196" s="43"/>
    </row>
    <row r="1197" spans="1:4">
      <c r="A1197" s="43"/>
      <c r="B1197" s="43"/>
      <c r="C1197" s="111"/>
      <c r="D1197" s="43"/>
    </row>
    <row r="1198" spans="1:4">
      <c r="A1198" s="43"/>
      <c r="B1198" s="43"/>
      <c r="C1198" s="111"/>
      <c r="D1198" s="43"/>
    </row>
    <row r="1199" spans="1:4">
      <c r="A1199" s="43"/>
      <c r="B1199" s="43"/>
      <c r="C1199" s="111"/>
      <c r="D1199" s="43"/>
    </row>
    <row r="1200" spans="1:4">
      <c r="A1200" s="43"/>
      <c r="B1200" s="43"/>
      <c r="C1200" s="111"/>
      <c r="D1200" s="43"/>
    </row>
    <row r="1201" spans="1:4">
      <c r="A1201" s="43"/>
      <c r="B1201" s="43"/>
      <c r="C1201" s="111"/>
      <c r="D1201" s="43"/>
    </row>
    <row r="1202" spans="1:4">
      <c r="A1202" s="43"/>
      <c r="B1202" s="43"/>
      <c r="C1202" s="111"/>
      <c r="D1202" s="43"/>
    </row>
    <row r="1203" spans="1:4">
      <c r="A1203" s="43"/>
      <c r="B1203" s="43"/>
      <c r="C1203" s="111"/>
      <c r="D1203" s="43"/>
    </row>
    <row r="1204" spans="1:4">
      <c r="A1204" s="43"/>
      <c r="B1204" s="43"/>
      <c r="C1204" s="111"/>
      <c r="D1204" s="43"/>
    </row>
    <row r="1205" spans="1:4">
      <c r="A1205" s="43"/>
      <c r="B1205" s="43"/>
      <c r="C1205" s="111"/>
      <c r="D1205" s="43"/>
    </row>
    <row r="1206" spans="1:4">
      <c r="A1206" s="43"/>
      <c r="B1206" s="43"/>
      <c r="C1206" s="111"/>
      <c r="D1206" s="43"/>
    </row>
    <row r="1207" spans="1:4">
      <c r="A1207" s="43"/>
      <c r="B1207" s="43"/>
      <c r="C1207" s="111"/>
      <c r="D1207" s="43"/>
    </row>
    <row r="1208" spans="1:4">
      <c r="A1208" s="43"/>
      <c r="B1208" s="43"/>
      <c r="C1208" s="111"/>
      <c r="D1208" s="43"/>
    </row>
    <row r="1209" spans="1:4">
      <c r="A1209" s="43"/>
      <c r="B1209" s="43"/>
      <c r="C1209" s="111"/>
      <c r="D1209" s="43"/>
    </row>
    <row r="1210" spans="1:4">
      <c r="A1210" s="43"/>
      <c r="B1210" s="43"/>
      <c r="C1210" s="111"/>
      <c r="D1210" s="43"/>
    </row>
    <row r="1211" spans="1:4">
      <c r="A1211" s="43"/>
      <c r="B1211" s="43"/>
      <c r="C1211" s="111"/>
      <c r="D1211" s="43"/>
    </row>
    <row r="1212" spans="1:4">
      <c r="A1212" s="43"/>
      <c r="B1212" s="43"/>
      <c r="C1212" s="111"/>
      <c r="D1212" s="43"/>
    </row>
    <row r="1213" spans="1:4">
      <c r="A1213" s="43"/>
      <c r="B1213" s="43"/>
      <c r="C1213" s="111"/>
      <c r="D1213" s="43"/>
    </row>
    <row r="1214" spans="1:4">
      <c r="A1214" s="43"/>
      <c r="B1214" s="43"/>
      <c r="C1214" s="111"/>
      <c r="D1214" s="43"/>
    </row>
    <row r="1215" spans="1:4">
      <c r="A1215" s="43"/>
      <c r="B1215" s="43"/>
      <c r="C1215" s="111"/>
      <c r="D1215" s="43"/>
    </row>
    <row r="1216" spans="1:4">
      <c r="A1216" s="43"/>
      <c r="B1216" s="43"/>
      <c r="C1216" s="111"/>
      <c r="D1216" s="43"/>
    </row>
    <row r="1217" spans="1:4">
      <c r="A1217" s="43"/>
      <c r="B1217" s="43"/>
      <c r="C1217" s="111"/>
      <c r="D1217" s="43"/>
    </row>
    <row r="1218" spans="1:4">
      <c r="A1218" s="43"/>
      <c r="B1218" s="43"/>
      <c r="C1218" s="111"/>
      <c r="D1218" s="43"/>
    </row>
    <row r="1219" spans="1:4">
      <c r="A1219" s="43"/>
      <c r="B1219" s="43"/>
      <c r="C1219" s="111"/>
      <c r="D1219" s="43"/>
    </row>
    <row r="1220" spans="1:4">
      <c r="A1220" s="43"/>
      <c r="B1220" s="43"/>
      <c r="C1220" s="111"/>
      <c r="D1220" s="43"/>
    </row>
    <row r="1221" spans="1:4">
      <c r="A1221" s="43"/>
      <c r="B1221" s="43"/>
      <c r="C1221" s="111"/>
      <c r="D1221" s="43"/>
    </row>
    <row r="1222" spans="1:4">
      <c r="A1222" s="43"/>
      <c r="B1222" s="43"/>
      <c r="C1222" s="111"/>
      <c r="D1222" s="43"/>
    </row>
    <row r="1223" spans="1:4">
      <c r="A1223" s="43"/>
      <c r="B1223" s="43"/>
      <c r="C1223" s="111"/>
      <c r="D1223" s="43"/>
    </row>
    <row r="1224" spans="1:4">
      <c r="A1224" s="43"/>
      <c r="B1224" s="43"/>
      <c r="C1224" s="111"/>
      <c r="D1224" s="43"/>
    </row>
    <row r="1225" spans="1:4">
      <c r="A1225" s="43"/>
      <c r="B1225" s="43"/>
      <c r="C1225" s="111"/>
      <c r="D1225" s="43"/>
    </row>
    <row r="1226" spans="1:4">
      <c r="A1226" s="43"/>
      <c r="B1226" s="43"/>
      <c r="C1226" s="111"/>
      <c r="D1226" s="43"/>
    </row>
    <row r="1227" spans="1:4">
      <c r="A1227" s="43"/>
      <c r="B1227" s="43"/>
      <c r="C1227" s="111"/>
      <c r="D1227" s="43"/>
    </row>
    <row r="1228" spans="1:4">
      <c r="A1228" s="43"/>
      <c r="B1228" s="43"/>
      <c r="C1228" s="111"/>
      <c r="D1228" s="43"/>
    </row>
    <row r="1229" spans="1:4">
      <c r="A1229" s="43"/>
      <c r="B1229" s="43"/>
      <c r="C1229" s="111"/>
      <c r="D1229" s="43"/>
    </row>
    <row r="1230" spans="1:4">
      <c r="A1230" s="43"/>
      <c r="B1230" s="43"/>
      <c r="C1230" s="111"/>
      <c r="D1230" s="43"/>
    </row>
    <row r="1231" spans="1:4">
      <c r="A1231" s="43"/>
      <c r="B1231" s="43"/>
      <c r="C1231" s="111"/>
      <c r="D1231" s="43"/>
    </row>
    <row r="1232" spans="1:4">
      <c r="A1232" s="43"/>
      <c r="B1232" s="43"/>
      <c r="C1232" s="111"/>
      <c r="D1232" s="43"/>
    </row>
    <row r="1233" spans="1:4">
      <c r="A1233" s="43"/>
      <c r="B1233" s="43"/>
      <c r="C1233" s="111"/>
      <c r="D1233" s="43"/>
    </row>
    <row r="1234" spans="1:4">
      <c r="A1234" s="43"/>
      <c r="B1234" s="43"/>
      <c r="C1234" s="111"/>
      <c r="D1234" s="43"/>
    </row>
    <row r="1235" spans="1:4">
      <c r="A1235" s="43"/>
      <c r="B1235" s="43"/>
      <c r="C1235" s="111"/>
      <c r="D1235" s="43"/>
    </row>
    <row r="1236" spans="1:4">
      <c r="A1236" s="43"/>
      <c r="B1236" s="43"/>
      <c r="C1236" s="111"/>
      <c r="D1236" s="43"/>
    </row>
    <row r="1237" spans="1:4">
      <c r="A1237" s="43"/>
      <c r="B1237" s="43"/>
      <c r="C1237" s="111"/>
      <c r="D1237" s="43"/>
    </row>
    <row r="1238" spans="1:4">
      <c r="A1238" s="43"/>
      <c r="B1238" s="43"/>
      <c r="C1238" s="111"/>
      <c r="D1238" s="43"/>
    </row>
    <row r="1239" spans="1:4">
      <c r="A1239" s="43"/>
      <c r="B1239" s="43"/>
      <c r="C1239" s="111"/>
      <c r="D1239" s="43"/>
    </row>
    <row r="1240" spans="1:4">
      <c r="A1240" s="43"/>
      <c r="B1240" s="43"/>
      <c r="C1240" s="111"/>
      <c r="D1240" s="43"/>
    </row>
    <row r="1241" spans="1:4">
      <c r="A1241" s="43"/>
      <c r="B1241" s="43"/>
      <c r="C1241" s="111"/>
      <c r="D1241" s="43"/>
    </row>
    <row r="1242" spans="1:4">
      <c r="A1242" s="43"/>
      <c r="B1242" s="43"/>
      <c r="C1242" s="111"/>
      <c r="D1242" s="43"/>
    </row>
    <row r="1243" spans="1:4">
      <c r="A1243" s="43"/>
      <c r="B1243" s="43"/>
      <c r="C1243" s="111"/>
      <c r="D1243" s="43"/>
    </row>
    <row r="1244" spans="1:4">
      <c r="A1244" s="43"/>
      <c r="B1244" s="43"/>
      <c r="C1244" s="111"/>
      <c r="D1244" s="43"/>
    </row>
    <row r="1245" spans="1:4">
      <c r="A1245" s="43"/>
      <c r="B1245" s="43"/>
      <c r="C1245" s="111"/>
      <c r="D1245" s="43"/>
    </row>
    <row r="1246" spans="1:4">
      <c r="A1246" s="43"/>
      <c r="B1246" s="43"/>
      <c r="C1246" s="111"/>
      <c r="D1246" s="43"/>
    </row>
    <row r="1247" spans="1:4">
      <c r="A1247" s="43"/>
      <c r="B1247" s="43"/>
      <c r="C1247" s="111"/>
      <c r="D1247" s="43"/>
    </row>
    <row r="1248" spans="1:4">
      <c r="A1248" s="43"/>
      <c r="B1248" s="43"/>
      <c r="C1248" s="111"/>
      <c r="D1248" s="43"/>
    </row>
    <row r="1249" spans="1:4">
      <c r="A1249" s="43"/>
      <c r="B1249" s="43"/>
      <c r="C1249" s="111"/>
      <c r="D1249" s="43"/>
    </row>
    <row r="1250" spans="1:4">
      <c r="A1250" s="43"/>
      <c r="B1250" s="43"/>
      <c r="C1250" s="111"/>
      <c r="D1250" s="43"/>
    </row>
    <row r="1251" spans="1:4">
      <c r="A1251" s="43"/>
      <c r="B1251" s="43"/>
      <c r="C1251" s="111"/>
      <c r="D1251" s="43"/>
    </row>
    <row r="1252" spans="1:4">
      <c r="A1252" s="43"/>
      <c r="B1252" s="43"/>
      <c r="C1252" s="111"/>
      <c r="D1252" s="43"/>
    </row>
    <row r="1253" spans="1:4">
      <c r="A1253" s="43"/>
      <c r="B1253" s="43"/>
      <c r="C1253" s="111"/>
      <c r="D1253" s="43"/>
    </row>
    <row r="1254" spans="1:4">
      <c r="A1254" s="43"/>
      <c r="B1254" s="43"/>
      <c r="C1254" s="111"/>
      <c r="D1254" s="43"/>
    </row>
    <row r="1255" spans="1:4">
      <c r="A1255" s="43"/>
      <c r="B1255" s="43"/>
      <c r="C1255" s="111"/>
      <c r="D1255" s="43"/>
    </row>
    <row r="1256" spans="1:4">
      <c r="A1256" s="43"/>
      <c r="B1256" s="43"/>
      <c r="C1256" s="111"/>
      <c r="D1256" s="43"/>
    </row>
    <row r="1257" spans="1:4">
      <c r="A1257" s="43"/>
      <c r="B1257" s="43"/>
      <c r="C1257" s="111"/>
      <c r="D1257" s="43"/>
    </row>
    <row r="1258" spans="1:4">
      <c r="A1258" s="43"/>
      <c r="B1258" s="43"/>
      <c r="C1258" s="111"/>
      <c r="D1258" s="43"/>
    </row>
    <row r="1259" spans="1:4">
      <c r="A1259" s="43"/>
      <c r="B1259" s="43"/>
      <c r="C1259" s="111"/>
      <c r="D1259" s="43"/>
    </row>
    <row r="1260" spans="1:4">
      <c r="A1260" s="43"/>
      <c r="B1260" s="43"/>
      <c r="C1260" s="111"/>
      <c r="D1260" s="43"/>
    </row>
    <row r="1261" spans="1:4">
      <c r="A1261" s="43"/>
      <c r="B1261" s="43"/>
      <c r="C1261" s="111"/>
      <c r="D1261" s="43"/>
    </row>
    <row r="1262" spans="1:4">
      <c r="A1262" s="43"/>
      <c r="B1262" s="43"/>
      <c r="C1262" s="111"/>
      <c r="D1262" s="43"/>
    </row>
    <row r="1263" spans="1:4">
      <c r="A1263" s="43"/>
      <c r="B1263" s="43"/>
      <c r="C1263" s="111"/>
      <c r="D1263" s="43"/>
    </row>
    <row r="1264" spans="1:4">
      <c r="A1264" s="43"/>
      <c r="B1264" s="43"/>
      <c r="C1264" s="111"/>
      <c r="D1264" s="43"/>
    </row>
    <row r="1265" spans="1:4">
      <c r="A1265" s="43"/>
      <c r="B1265" s="43"/>
      <c r="C1265" s="111"/>
      <c r="D1265" s="43"/>
    </row>
    <row r="1266" spans="1:4">
      <c r="A1266" s="43"/>
      <c r="B1266" s="43"/>
      <c r="C1266" s="111"/>
      <c r="D1266" s="43"/>
    </row>
    <row r="1267" spans="1:4">
      <c r="A1267" s="43"/>
      <c r="B1267" s="43"/>
      <c r="C1267" s="111"/>
      <c r="D1267" s="43"/>
    </row>
    <row r="1268" spans="1:4">
      <c r="A1268" s="43"/>
      <c r="B1268" s="43"/>
      <c r="C1268" s="111"/>
      <c r="D1268" s="43"/>
    </row>
    <row r="1269" spans="1:4">
      <c r="A1269" s="43"/>
      <c r="B1269" s="43"/>
      <c r="C1269" s="111"/>
      <c r="D1269" s="43"/>
    </row>
    <row r="1270" spans="1:4">
      <c r="A1270" s="43"/>
      <c r="B1270" s="43"/>
      <c r="C1270" s="111"/>
      <c r="D1270" s="43"/>
    </row>
    <row r="1271" spans="1:4">
      <c r="A1271" s="43"/>
      <c r="B1271" s="43"/>
      <c r="C1271" s="111"/>
      <c r="D1271" s="43"/>
    </row>
    <row r="1272" spans="1:4">
      <c r="A1272" s="43"/>
      <c r="B1272" s="43"/>
      <c r="C1272" s="111"/>
      <c r="D1272" s="43"/>
    </row>
    <row r="1273" spans="1:4">
      <c r="A1273" s="43"/>
      <c r="B1273" s="43"/>
      <c r="C1273" s="111"/>
      <c r="D1273" s="43"/>
    </row>
    <row r="1274" spans="1:4">
      <c r="A1274" s="43"/>
      <c r="B1274" s="43"/>
      <c r="C1274" s="111"/>
      <c r="D1274" s="43"/>
    </row>
    <row r="1275" spans="1:4">
      <c r="A1275" s="43"/>
      <c r="B1275" s="43"/>
      <c r="C1275" s="111"/>
      <c r="D1275" s="43"/>
    </row>
    <row r="1276" spans="1:4">
      <c r="A1276" s="43"/>
      <c r="B1276" s="43"/>
      <c r="C1276" s="111"/>
      <c r="D1276" s="43"/>
    </row>
    <row r="1277" spans="1:4">
      <c r="A1277" s="43"/>
      <c r="B1277" s="43"/>
      <c r="C1277" s="111"/>
      <c r="D1277" s="43"/>
    </row>
    <row r="1278" spans="1:4">
      <c r="A1278" s="43"/>
      <c r="B1278" s="43"/>
      <c r="C1278" s="111"/>
      <c r="D1278" s="43"/>
    </row>
    <row r="1279" spans="1:4">
      <c r="A1279" s="43"/>
      <c r="B1279" s="43"/>
      <c r="C1279" s="111"/>
      <c r="D1279" s="43"/>
    </row>
    <row r="1280" spans="1:4">
      <c r="A1280" s="43"/>
      <c r="B1280" s="43"/>
      <c r="C1280" s="111"/>
      <c r="D1280" s="43"/>
    </row>
    <row r="1281" spans="1:4">
      <c r="A1281" s="43"/>
      <c r="B1281" s="43"/>
      <c r="C1281" s="111"/>
      <c r="D1281" s="43"/>
    </row>
    <row r="1282" spans="1:4">
      <c r="A1282" s="43"/>
      <c r="B1282" s="43"/>
      <c r="C1282" s="111"/>
      <c r="D1282" s="43"/>
    </row>
    <row r="1283" spans="1:4">
      <c r="A1283" s="43"/>
      <c r="B1283" s="43"/>
      <c r="C1283" s="111"/>
      <c r="D1283" s="43"/>
    </row>
    <row r="1284" spans="1:4">
      <c r="A1284" s="43"/>
      <c r="B1284" s="43"/>
      <c r="C1284" s="111"/>
      <c r="D1284" s="43"/>
    </row>
    <row r="1285" spans="1:4">
      <c r="A1285" s="43"/>
      <c r="B1285" s="43"/>
      <c r="C1285" s="111"/>
      <c r="D1285" s="43"/>
    </row>
    <row r="1286" spans="1:4">
      <c r="A1286" s="43"/>
      <c r="B1286" s="43"/>
      <c r="C1286" s="111"/>
      <c r="D1286" s="43"/>
    </row>
    <row r="1287" spans="1:4">
      <c r="A1287" s="43"/>
      <c r="B1287" s="43"/>
      <c r="C1287" s="111"/>
      <c r="D1287" s="43"/>
    </row>
    <row r="1288" spans="1:4">
      <c r="A1288" s="43"/>
      <c r="B1288" s="43"/>
      <c r="C1288" s="111"/>
      <c r="D1288" s="43"/>
    </row>
    <row r="1289" spans="1:4">
      <c r="A1289" s="43"/>
      <c r="B1289" s="43"/>
      <c r="C1289" s="111"/>
      <c r="D1289" s="43"/>
    </row>
    <row r="1290" spans="1:4">
      <c r="A1290" s="43"/>
      <c r="B1290" s="43"/>
      <c r="C1290" s="111"/>
      <c r="D1290" s="43"/>
    </row>
    <row r="1291" spans="1:4">
      <c r="A1291" s="43"/>
      <c r="B1291" s="43"/>
      <c r="C1291" s="111"/>
      <c r="D1291" s="43"/>
    </row>
    <row r="1292" spans="1:4">
      <c r="A1292" s="43"/>
      <c r="B1292" s="43"/>
      <c r="C1292" s="111"/>
      <c r="D1292" s="43"/>
    </row>
    <row r="1293" spans="1:4">
      <c r="A1293" s="43"/>
      <c r="B1293" s="43"/>
      <c r="C1293" s="111"/>
      <c r="D1293" s="43"/>
    </row>
    <row r="1294" spans="1:4">
      <c r="A1294" s="43"/>
      <c r="B1294" s="43"/>
      <c r="C1294" s="111"/>
      <c r="D1294" s="43"/>
    </row>
    <row r="1295" spans="1:4">
      <c r="A1295" s="43"/>
      <c r="B1295" s="43"/>
      <c r="C1295" s="111"/>
      <c r="D1295" s="43"/>
    </row>
    <row r="1296" spans="1:4">
      <c r="A1296" s="43"/>
      <c r="B1296" s="43"/>
      <c r="C1296" s="111"/>
      <c r="D1296" s="43"/>
    </row>
    <row r="1297" spans="1:4">
      <c r="A1297" s="43"/>
      <c r="B1297" s="43"/>
      <c r="C1297" s="111"/>
      <c r="D1297" s="43"/>
    </row>
    <row r="1298" spans="1:4">
      <c r="A1298" s="43"/>
      <c r="B1298" s="43"/>
      <c r="C1298" s="111"/>
      <c r="D1298" s="43"/>
    </row>
    <row r="1299" spans="1:4">
      <c r="A1299" s="43"/>
      <c r="B1299" s="43"/>
      <c r="C1299" s="111"/>
      <c r="D1299" s="43"/>
    </row>
    <row r="1300" spans="1:4">
      <c r="A1300" s="43"/>
      <c r="B1300" s="43"/>
      <c r="C1300" s="111"/>
      <c r="D1300" s="43"/>
    </row>
    <row r="1301" spans="1:4">
      <c r="A1301" s="43"/>
      <c r="B1301" s="43"/>
      <c r="C1301" s="111"/>
      <c r="D1301" s="43"/>
    </row>
    <row r="1302" spans="1:4">
      <c r="A1302" s="43"/>
      <c r="B1302" s="43"/>
      <c r="C1302" s="111"/>
      <c r="D1302" s="43"/>
    </row>
    <row r="1303" spans="1:4">
      <c r="A1303" s="43"/>
      <c r="B1303" s="43"/>
      <c r="C1303" s="111"/>
      <c r="D1303" s="43"/>
    </row>
    <row r="1304" spans="1:4">
      <c r="A1304" s="43"/>
      <c r="B1304" s="43"/>
      <c r="C1304" s="111"/>
      <c r="D1304" s="43"/>
    </row>
    <row r="1305" spans="1:4">
      <c r="A1305" s="43"/>
      <c r="B1305" s="43"/>
      <c r="C1305" s="111"/>
      <c r="D1305" s="43"/>
    </row>
    <row r="1306" spans="1:4">
      <c r="A1306" s="43"/>
      <c r="B1306" s="43"/>
      <c r="C1306" s="111"/>
      <c r="D1306" s="43"/>
    </row>
    <row r="1307" spans="1:4">
      <c r="A1307" s="43"/>
      <c r="B1307" s="43"/>
      <c r="C1307" s="111"/>
      <c r="D1307" s="43"/>
    </row>
    <row r="1308" spans="1:4">
      <c r="A1308" s="43"/>
      <c r="B1308" s="43"/>
      <c r="C1308" s="111"/>
      <c r="D1308" s="43"/>
    </row>
    <row r="1309" spans="1:4">
      <c r="A1309" s="43"/>
      <c r="B1309" s="43"/>
      <c r="C1309" s="111"/>
      <c r="D1309" s="43"/>
    </row>
    <row r="1310" spans="1:4">
      <c r="A1310" s="43"/>
      <c r="B1310" s="43"/>
      <c r="C1310" s="111"/>
      <c r="D1310" s="43"/>
    </row>
    <row r="1311" spans="1:4">
      <c r="A1311" s="43"/>
      <c r="B1311" s="43"/>
      <c r="C1311" s="111"/>
      <c r="D1311" s="43"/>
    </row>
    <row r="1312" spans="1:4">
      <c r="A1312" s="43"/>
      <c r="B1312" s="43"/>
      <c r="C1312" s="111"/>
      <c r="D1312" s="43"/>
    </row>
    <row r="1313" spans="1:4">
      <c r="A1313" s="43"/>
      <c r="B1313" s="43"/>
      <c r="C1313" s="111"/>
      <c r="D1313" s="43"/>
    </row>
    <row r="1314" spans="1:4">
      <c r="A1314" s="43"/>
      <c r="B1314" s="43"/>
      <c r="C1314" s="111"/>
      <c r="D1314" s="43"/>
    </row>
    <row r="1315" spans="1:4">
      <c r="A1315" s="43"/>
      <c r="B1315" s="43"/>
      <c r="C1315" s="111"/>
      <c r="D1315" s="43"/>
    </row>
    <row r="1316" spans="1:4">
      <c r="A1316" s="43"/>
      <c r="B1316" s="43"/>
      <c r="C1316" s="111"/>
      <c r="D1316" s="43"/>
    </row>
    <row r="1317" spans="1:4">
      <c r="A1317" s="43"/>
      <c r="B1317" s="43"/>
      <c r="C1317" s="111"/>
      <c r="D1317" s="43"/>
    </row>
    <row r="1318" spans="1:4">
      <c r="A1318" s="43"/>
      <c r="B1318" s="43"/>
      <c r="C1318" s="111"/>
      <c r="D1318" s="43"/>
    </row>
    <row r="1319" spans="1:4">
      <c r="A1319" s="43"/>
      <c r="B1319" s="43"/>
      <c r="C1319" s="111"/>
      <c r="D1319" s="43"/>
    </row>
    <row r="1320" spans="1:4">
      <c r="A1320" s="43"/>
      <c r="B1320" s="43"/>
      <c r="C1320" s="111"/>
      <c r="D1320" s="43"/>
    </row>
    <row r="1321" spans="1:4">
      <c r="A1321" s="43"/>
      <c r="B1321" s="43"/>
      <c r="C1321" s="111"/>
      <c r="D1321" s="43"/>
    </row>
    <row r="1322" spans="1:4">
      <c r="A1322" s="43"/>
      <c r="B1322" s="43"/>
      <c r="C1322" s="111"/>
      <c r="D1322" s="43"/>
    </row>
    <row r="1323" spans="1:4">
      <c r="A1323" s="43"/>
      <c r="B1323" s="43"/>
      <c r="C1323" s="111"/>
      <c r="D1323" s="43"/>
    </row>
    <row r="1324" spans="1:4">
      <c r="A1324" s="43"/>
      <c r="B1324" s="43"/>
      <c r="C1324" s="111"/>
      <c r="D1324" s="43"/>
    </row>
    <row r="1325" spans="1:4">
      <c r="A1325" s="43"/>
      <c r="B1325" s="43"/>
      <c r="C1325" s="111"/>
      <c r="D1325" s="43"/>
    </row>
    <row r="1326" spans="1:4">
      <c r="A1326" s="43"/>
      <c r="B1326" s="43"/>
      <c r="C1326" s="111"/>
      <c r="D1326" s="43"/>
    </row>
    <row r="1327" spans="1:4">
      <c r="A1327" s="43"/>
      <c r="B1327" s="43"/>
      <c r="C1327" s="111"/>
      <c r="D1327" s="43"/>
    </row>
    <row r="1328" spans="1:4">
      <c r="A1328" s="43"/>
      <c r="B1328" s="43"/>
      <c r="C1328" s="111"/>
      <c r="D1328" s="43"/>
    </row>
    <row r="1329" spans="1:4">
      <c r="A1329" s="43"/>
      <c r="B1329" s="43"/>
      <c r="C1329" s="111"/>
      <c r="D1329" s="43"/>
    </row>
    <row r="1330" spans="1:4">
      <c r="A1330" s="43"/>
      <c r="B1330" s="43"/>
      <c r="C1330" s="111"/>
      <c r="D1330" s="43"/>
    </row>
    <row r="1331" spans="1:4">
      <c r="A1331" s="43"/>
      <c r="B1331" s="43"/>
      <c r="C1331" s="111"/>
      <c r="D1331" s="43"/>
    </row>
    <row r="1332" spans="1:4">
      <c r="A1332" s="43"/>
      <c r="B1332" s="43"/>
      <c r="C1332" s="111"/>
      <c r="D1332" s="43"/>
    </row>
    <row r="1333" spans="1:4">
      <c r="A1333" s="43"/>
      <c r="B1333" s="43"/>
      <c r="C1333" s="111"/>
      <c r="D1333" s="43"/>
    </row>
    <row r="1334" spans="1:4">
      <c r="A1334" s="43"/>
      <c r="B1334" s="43"/>
      <c r="C1334" s="111"/>
      <c r="D1334" s="43"/>
    </row>
    <row r="1335" spans="1:4">
      <c r="A1335" s="43"/>
      <c r="B1335" s="43"/>
      <c r="C1335" s="111"/>
      <c r="D1335" s="43"/>
    </row>
    <row r="1336" spans="1:4">
      <c r="A1336" s="43"/>
      <c r="B1336" s="43"/>
      <c r="C1336" s="111"/>
      <c r="D1336" s="43"/>
    </row>
    <row r="1337" spans="1:4">
      <c r="A1337" s="43"/>
      <c r="B1337" s="43"/>
      <c r="C1337" s="111"/>
      <c r="D1337" s="43"/>
    </row>
    <row r="1338" spans="1:4">
      <c r="A1338" s="43"/>
      <c r="B1338" s="43"/>
      <c r="C1338" s="111"/>
      <c r="D1338" s="43"/>
    </row>
    <row r="1339" spans="1:4">
      <c r="A1339" s="43"/>
      <c r="B1339" s="43"/>
      <c r="C1339" s="111"/>
      <c r="D1339" s="43"/>
    </row>
    <row r="1340" spans="1:4">
      <c r="A1340" s="43"/>
      <c r="B1340" s="43"/>
      <c r="C1340" s="111"/>
      <c r="D1340" s="43"/>
    </row>
    <row r="1341" spans="1:4">
      <c r="A1341" s="43"/>
      <c r="B1341" s="43"/>
      <c r="C1341" s="111"/>
      <c r="D1341" s="43"/>
    </row>
    <row r="1342" spans="1:4">
      <c r="A1342" s="43"/>
      <c r="B1342" s="43"/>
      <c r="C1342" s="111"/>
      <c r="D1342" s="43"/>
    </row>
    <row r="1343" spans="1:4">
      <c r="A1343" s="43"/>
      <c r="B1343" s="43"/>
      <c r="C1343" s="111"/>
      <c r="D1343" s="43"/>
    </row>
    <row r="1344" spans="1:4">
      <c r="A1344" s="43"/>
      <c r="B1344" s="43"/>
      <c r="C1344" s="111"/>
      <c r="D1344" s="43"/>
    </row>
    <row r="1345" spans="1:4">
      <c r="A1345" s="43"/>
      <c r="B1345" s="43"/>
      <c r="C1345" s="111"/>
      <c r="D1345" s="43"/>
    </row>
    <row r="1346" spans="1:4">
      <c r="A1346" s="43"/>
      <c r="B1346" s="43"/>
      <c r="C1346" s="111"/>
      <c r="D1346" s="43"/>
    </row>
  </sheetData>
  <mergeCells count="23">
    <mergeCell ref="C48:C68"/>
    <mergeCell ref="C69:C136"/>
    <mergeCell ref="A1:A4"/>
    <mergeCell ref="C1:D1"/>
    <mergeCell ref="C2:D2"/>
    <mergeCell ref="C3:D3"/>
    <mergeCell ref="C5:C47"/>
    <mergeCell ref="C137:C162"/>
    <mergeCell ref="C163:C243"/>
    <mergeCell ref="C244:C264"/>
    <mergeCell ref="C265:C287"/>
    <mergeCell ref="C288:C378"/>
    <mergeCell ref="C379:C398"/>
    <mergeCell ref="C399:C422"/>
    <mergeCell ref="C423:C458"/>
    <mergeCell ref="C459:C491"/>
    <mergeCell ref="C492:C528"/>
    <mergeCell ref="C877:C927"/>
    <mergeCell ref="C529:C564"/>
    <mergeCell ref="C565:C606"/>
    <mergeCell ref="C607:C615"/>
    <mergeCell ref="C616:C720"/>
    <mergeCell ref="C721:C87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712"/>
  <sheetViews>
    <sheetView showGridLines="0" workbookViewId="0">
      <selection sqref="A1:A4"/>
    </sheetView>
  </sheetViews>
  <sheetFormatPr baseColWidth="10" defaultRowHeight="12.75"/>
  <cols>
    <col min="1" max="1" width="4" style="9" bestFit="1" customWidth="1"/>
    <col min="2" max="2" width="66.7109375" style="9" customWidth="1"/>
    <col min="3" max="3" width="49.7109375" style="12" customWidth="1"/>
    <col min="4" max="4" width="21.85546875" style="13" customWidth="1"/>
    <col min="5" max="5" width="32.140625" style="389" customWidth="1"/>
    <col min="6" max="16384" width="11.42578125" style="9"/>
  </cols>
  <sheetData>
    <row r="1" spans="1:5">
      <c r="A1" s="310" t="s">
        <v>14</v>
      </c>
      <c r="B1" s="8" t="s">
        <v>15</v>
      </c>
      <c r="C1" s="314" t="s">
        <v>30</v>
      </c>
      <c r="D1" s="314"/>
      <c r="E1" s="314"/>
    </row>
    <row r="2" spans="1:5">
      <c r="A2" s="310"/>
      <c r="B2" s="8" t="s">
        <v>16</v>
      </c>
      <c r="C2" s="315" t="s">
        <v>675</v>
      </c>
      <c r="D2" s="315"/>
      <c r="E2" s="315"/>
    </row>
    <row r="3" spans="1:5">
      <c r="A3" s="310"/>
      <c r="B3" s="8" t="s">
        <v>18</v>
      </c>
      <c r="C3" s="315" t="s">
        <v>22737</v>
      </c>
      <c r="D3" s="315"/>
      <c r="E3" s="315"/>
    </row>
    <row r="4" spans="1:5" ht="21" customHeight="1">
      <c r="A4" s="310"/>
      <c r="B4" s="202" t="s">
        <v>39</v>
      </c>
      <c r="C4" s="10" t="s">
        <v>19</v>
      </c>
      <c r="D4" s="192" t="s">
        <v>40</v>
      </c>
      <c r="E4" s="383" t="s">
        <v>12</v>
      </c>
    </row>
    <row r="5" spans="1:5">
      <c r="A5" s="43">
        <v>1</v>
      </c>
      <c r="B5" s="384" t="s">
        <v>2018</v>
      </c>
      <c r="C5" s="384" t="s">
        <v>2019</v>
      </c>
      <c r="D5" s="88">
        <v>2350000</v>
      </c>
      <c r="E5" s="205" t="s">
        <v>1873</v>
      </c>
    </row>
    <row r="6" spans="1:5">
      <c r="A6" s="43">
        <v>2</v>
      </c>
      <c r="B6" s="384" t="s">
        <v>2018</v>
      </c>
      <c r="C6" s="384" t="s">
        <v>2020</v>
      </c>
      <c r="D6" s="88">
        <v>2350000</v>
      </c>
      <c r="E6" s="205" t="s">
        <v>1873</v>
      </c>
    </row>
    <row r="7" spans="1:5">
      <c r="A7" s="43">
        <v>3</v>
      </c>
      <c r="B7" s="384" t="s">
        <v>2018</v>
      </c>
      <c r="C7" s="384" t="s">
        <v>2021</v>
      </c>
      <c r="D7" s="88">
        <v>2350000</v>
      </c>
      <c r="E7" s="205" t="s">
        <v>1873</v>
      </c>
    </row>
    <row r="8" spans="1:5">
      <c r="A8" s="43">
        <v>4</v>
      </c>
      <c r="B8" s="384" t="s">
        <v>2018</v>
      </c>
      <c r="C8" s="384" t="s">
        <v>2022</v>
      </c>
      <c r="D8" s="88">
        <v>2350000</v>
      </c>
      <c r="E8" s="205" t="s">
        <v>1873</v>
      </c>
    </row>
    <row r="9" spans="1:5">
      <c r="A9" s="43">
        <v>5</v>
      </c>
      <c r="B9" s="384" t="s">
        <v>2018</v>
      </c>
      <c r="C9" s="384" t="s">
        <v>2023</v>
      </c>
      <c r="D9" s="88">
        <v>2350000</v>
      </c>
      <c r="E9" s="205" t="s">
        <v>1873</v>
      </c>
    </row>
    <row r="10" spans="1:5">
      <c r="A10" s="43">
        <v>6</v>
      </c>
      <c r="B10" s="384" t="s">
        <v>2018</v>
      </c>
      <c r="C10" s="384" t="s">
        <v>2024</v>
      </c>
      <c r="D10" s="88">
        <v>2350000</v>
      </c>
      <c r="E10" s="205" t="s">
        <v>1873</v>
      </c>
    </row>
    <row r="11" spans="1:5">
      <c r="A11" s="43">
        <v>7</v>
      </c>
      <c r="B11" s="384" t="s">
        <v>2018</v>
      </c>
      <c r="C11" s="384" t="s">
        <v>2025</v>
      </c>
      <c r="D11" s="88">
        <v>2350000</v>
      </c>
      <c r="E11" s="205" t="s">
        <v>1873</v>
      </c>
    </row>
    <row r="12" spans="1:5">
      <c r="A12" s="43">
        <v>8</v>
      </c>
      <c r="B12" s="384" t="s">
        <v>2018</v>
      </c>
      <c r="C12" s="384" t="s">
        <v>32362</v>
      </c>
      <c r="D12" s="88">
        <v>2350000</v>
      </c>
      <c r="E12" s="205" t="s">
        <v>1873</v>
      </c>
    </row>
    <row r="13" spans="1:5">
      <c r="A13" s="43">
        <v>9</v>
      </c>
      <c r="B13" s="384" t="s">
        <v>2018</v>
      </c>
      <c r="C13" s="384" t="s">
        <v>2026</v>
      </c>
      <c r="D13" s="88">
        <v>2350000</v>
      </c>
      <c r="E13" s="205" t="s">
        <v>1873</v>
      </c>
    </row>
    <row r="14" spans="1:5">
      <c r="A14" s="43">
        <v>10</v>
      </c>
      <c r="B14" s="384" t="s">
        <v>2018</v>
      </c>
      <c r="C14" s="384" t="s">
        <v>2027</v>
      </c>
      <c r="D14" s="88">
        <v>2350000</v>
      </c>
      <c r="E14" s="205" t="s">
        <v>1873</v>
      </c>
    </row>
    <row r="15" spans="1:5">
      <c r="A15" s="43">
        <v>11</v>
      </c>
      <c r="B15" s="384" t="s">
        <v>2018</v>
      </c>
      <c r="C15" s="384" t="s">
        <v>23863</v>
      </c>
      <c r="D15" s="88">
        <v>2350000</v>
      </c>
      <c r="E15" s="205" t="s">
        <v>1873</v>
      </c>
    </row>
    <row r="16" spans="1:5">
      <c r="A16" s="43">
        <v>12</v>
      </c>
      <c r="B16" s="384" t="s">
        <v>2018</v>
      </c>
      <c r="C16" s="384" t="s">
        <v>2028</v>
      </c>
      <c r="D16" s="88">
        <v>2350000</v>
      </c>
      <c r="E16" s="205" t="s">
        <v>1873</v>
      </c>
    </row>
    <row r="17" spans="1:5">
      <c r="A17" s="43">
        <v>13</v>
      </c>
      <c r="B17" s="384" t="s">
        <v>2018</v>
      </c>
      <c r="C17" s="384" t="s">
        <v>2029</v>
      </c>
      <c r="D17" s="88">
        <v>2350000</v>
      </c>
      <c r="E17" s="205" t="s">
        <v>1873</v>
      </c>
    </row>
    <row r="18" spans="1:5">
      <c r="A18" s="43">
        <v>14</v>
      </c>
      <c r="B18" s="384" t="s">
        <v>2018</v>
      </c>
      <c r="C18" s="384" t="s">
        <v>32363</v>
      </c>
      <c r="D18" s="88">
        <v>2350000</v>
      </c>
      <c r="E18" s="205" t="s">
        <v>1873</v>
      </c>
    </row>
    <row r="19" spans="1:5">
      <c r="A19" s="43">
        <v>15</v>
      </c>
      <c r="B19" s="384" t="s">
        <v>2018</v>
      </c>
      <c r="C19" s="384" t="s">
        <v>2030</v>
      </c>
      <c r="D19" s="88">
        <v>2350000</v>
      </c>
      <c r="E19" s="205" t="s">
        <v>1873</v>
      </c>
    </row>
    <row r="20" spans="1:5">
      <c r="A20" s="43">
        <v>16</v>
      </c>
      <c r="B20" s="384" t="s">
        <v>2018</v>
      </c>
      <c r="C20" s="384" t="s">
        <v>2031</v>
      </c>
      <c r="D20" s="88">
        <v>2350000</v>
      </c>
      <c r="E20" s="205" t="s">
        <v>1873</v>
      </c>
    </row>
    <row r="21" spans="1:5">
      <c r="A21" s="43">
        <v>17</v>
      </c>
      <c r="B21" s="384" t="s">
        <v>2018</v>
      </c>
      <c r="C21" s="384" t="s">
        <v>2032</v>
      </c>
      <c r="D21" s="88">
        <v>2350000</v>
      </c>
      <c r="E21" s="205" t="s">
        <v>1873</v>
      </c>
    </row>
    <row r="22" spans="1:5">
      <c r="A22" s="43">
        <v>18</v>
      </c>
      <c r="B22" s="384" t="s">
        <v>2018</v>
      </c>
      <c r="C22" s="384" t="s">
        <v>2033</v>
      </c>
      <c r="D22" s="88">
        <v>2350000</v>
      </c>
      <c r="E22" s="205" t="s">
        <v>1873</v>
      </c>
    </row>
    <row r="23" spans="1:5">
      <c r="A23" s="43">
        <v>19</v>
      </c>
      <c r="B23" s="384" t="s">
        <v>2018</v>
      </c>
      <c r="C23" s="384" t="s">
        <v>23909</v>
      </c>
      <c r="D23" s="88">
        <v>2350000</v>
      </c>
      <c r="E23" s="205" t="s">
        <v>1873</v>
      </c>
    </row>
    <row r="24" spans="1:5">
      <c r="A24" s="43">
        <v>20</v>
      </c>
      <c r="B24" s="384" t="s">
        <v>2018</v>
      </c>
      <c r="C24" s="384" t="s">
        <v>2034</v>
      </c>
      <c r="D24" s="88">
        <v>2350000</v>
      </c>
      <c r="E24" s="205" t="s">
        <v>1873</v>
      </c>
    </row>
    <row r="25" spans="1:5">
      <c r="A25" s="43">
        <v>21</v>
      </c>
      <c r="B25" s="384" t="s">
        <v>2018</v>
      </c>
      <c r="C25" s="384" t="s">
        <v>2035</v>
      </c>
      <c r="D25" s="88">
        <v>2350000</v>
      </c>
      <c r="E25" s="205" t="s">
        <v>1873</v>
      </c>
    </row>
    <row r="26" spans="1:5">
      <c r="A26" s="43">
        <v>22</v>
      </c>
      <c r="B26" s="384" t="s">
        <v>2018</v>
      </c>
      <c r="C26" s="384" t="s">
        <v>2036</v>
      </c>
      <c r="D26" s="88">
        <v>2350000</v>
      </c>
      <c r="E26" s="205" t="s">
        <v>1873</v>
      </c>
    </row>
    <row r="27" spans="1:5">
      <c r="A27" s="43">
        <v>23</v>
      </c>
      <c r="B27" s="385" t="s">
        <v>2018</v>
      </c>
      <c r="C27" s="385" t="s">
        <v>2037</v>
      </c>
      <c r="D27" s="88">
        <v>2350000</v>
      </c>
      <c r="E27" s="23" t="s">
        <v>1873</v>
      </c>
    </row>
    <row r="28" spans="1:5">
      <c r="A28" s="43">
        <v>24</v>
      </c>
      <c r="B28" s="386" t="s">
        <v>2018</v>
      </c>
      <c r="C28" s="387" t="s">
        <v>2038</v>
      </c>
      <c r="D28" s="88">
        <v>2350000</v>
      </c>
      <c r="E28" s="388" t="s">
        <v>1873</v>
      </c>
    </row>
    <row r="29" spans="1:5">
      <c r="A29" s="43">
        <v>25</v>
      </c>
      <c r="B29" s="386" t="s">
        <v>2018</v>
      </c>
      <c r="C29" s="387" t="s">
        <v>2039</v>
      </c>
      <c r="D29" s="88">
        <v>2350000</v>
      </c>
      <c r="E29" s="388" t="s">
        <v>1873</v>
      </c>
    </row>
    <row r="30" spans="1:5">
      <c r="A30" s="43">
        <v>26</v>
      </c>
      <c r="B30" s="386" t="s">
        <v>2018</v>
      </c>
      <c r="C30" s="387" t="s">
        <v>2040</v>
      </c>
      <c r="D30" s="88">
        <v>2350000</v>
      </c>
      <c r="E30" s="388" t="s">
        <v>1873</v>
      </c>
    </row>
    <row r="31" spans="1:5">
      <c r="A31" s="43">
        <v>27</v>
      </c>
      <c r="B31" s="384" t="s">
        <v>2041</v>
      </c>
      <c r="C31" s="384" t="s">
        <v>2042</v>
      </c>
      <c r="D31" s="88">
        <v>2350000</v>
      </c>
      <c r="E31" s="205" t="s">
        <v>1893</v>
      </c>
    </row>
    <row r="32" spans="1:5">
      <c r="A32" s="43">
        <v>28</v>
      </c>
      <c r="B32" s="384" t="s">
        <v>2041</v>
      </c>
      <c r="C32" s="384" t="s">
        <v>32364</v>
      </c>
      <c r="D32" s="88">
        <v>2350000</v>
      </c>
      <c r="E32" s="205" t="s">
        <v>1893</v>
      </c>
    </row>
    <row r="33" spans="1:5">
      <c r="A33" s="43">
        <v>29</v>
      </c>
      <c r="B33" s="384" t="s">
        <v>2041</v>
      </c>
      <c r="C33" s="384" t="s">
        <v>32365</v>
      </c>
      <c r="D33" s="88">
        <v>2350000</v>
      </c>
      <c r="E33" s="205" t="s">
        <v>1893</v>
      </c>
    </row>
    <row r="34" spans="1:5">
      <c r="A34" s="43">
        <v>30</v>
      </c>
      <c r="B34" s="384" t="s">
        <v>2041</v>
      </c>
      <c r="C34" s="384" t="s">
        <v>2043</v>
      </c>
      <c r="D34" s="88">
        <v>2350000</v>
      </c>
      <c r="E34" s="205" t="s">
        <v>1893</v>
      </c>
    </row>
    <row r="35" spans="1:5">
      <c r="A35" s="43">
        <v>31</v>
      </c>
      <c r="B35" s="384" t="s">
        <v>2041</v>
      </c>
      <c r="C35" s="384" t="s">
        <v>2044</v>
      </c>
      <c r="D35" s="88">
        <v>2350000</v>
      </c>
      <c r="E35" s="205" t="s">
        <v>1893</v>
      </c>
    </row>
    <row r="36" spans="1:5">
      <c r="A36" s="43">
        <v>32</v>
      </c>
      <c r="B36" s="384" t="s">
        <v>2041</v>
      </c>
      <c r="C36" s="384" t="s">
        <v>2045</v>
      </c>
      <c r="D36" s="88">
        <v>2350000</v>
      </c>
      <c r="E36" s="205" t="s">
        <v>1893</v>
      </c>
    </row>
    <row r="37" spans="1:5">
      <c r="A37" s="43">
        <v>33</v>
      </c>
      <c r="B37" s="384" t="s">
        <v>2041</v>
      </c>
      <c r="C37" s="384" t="s">
        <v>2046</v>
      </c>
      <c r="D37" s="88">
        <v>2350000</v>
      </c>
      <c r="E37" s="205" t="s">
        <v>1893</v>
      </c>
    </row>
    <row r="38" spans="1:5">
      <c r="A38" s="43">
        <v>34</v>
      </c>
      <c r="B38" s="384" t="s">
        <v>2041</v>
      </c>
      <c r="C38" s="384" t="s">
        <v>2047</v>
      </c>
      <c r="D38" s="88">
        <v>2350000</v>
      </c>
      <c r="E38" s="205" t="s">
        <v>1893</v>
      </c>
    </row>
    <row r="39" spans="1:5">
      <c r="A39" s="43">
        <v>35</v>
      </c>
      <c r="B39" s="384" t="s">
        <v>2041</v>
      </c>
      <c r="C39" s="384" t="s">
        <v>2048</v>
      </c>
      <c r="D39" s="88">
        <v>2350000</v>
      </c>
      <c r="E39" s="205" t="s">
        <v>1893</v>
      </c>
    </row>
    <row r="40" spans="1:5">
      <c r="A40" s="43">
        <v>36</v>
      </c>
      <c r="B40" s="384" t="s">
        <v>2041</v>
      </c>
      <c r="C40" s="384" t="s">
        <v>2049</v>
      </c>
      <c r="D40" s="88">
        <v>2350000</v>
      </c>
      <c r="E40" s="205" t="s">
        <v>1893</v>
      </c>
    </row>
    <row r="41" spans="1:5">
      <c r="A41" s="43">
        <v>37</v>
      </c>
      <c r="B41" s="384" t="s">
        <v>2041</v>
      </c>
      <c r="C41" s="384" t="s">
        <v>2050</v>
      </c>
      <c r="D41" s="88">
        <v>2350000</v>
      </c>
      <c r="E41" s="205" t="s">
        <v>1893</v>
      </c>
    </row>
    <row r="42" spans="1:5">
      <c r="A42" s="43">
        <v>38</v>
      </c>
      <c r="B42" s="384" t="s">
        <v>2041</v>
      </c>
      <c r="C42" s="384" t="s">
        <v>31525</v>
      </c>
      <c r="D42" s="88">
        <v>2350000</v>
      </c>
      <c r="E42" s="205" t="s">
        <v>1893</v>
      </c>
    </row>
    <row r="43" spans="1:5">
      <c r="A43" s="43">
        <v>39</v>
      </c>
      <c r="B43" s="384" t="s">
        <v>2041</v>
      </c>
      <c r="C43" s="384" t="s">
        <v>2051</v>
      </c>
      <c r="D43" s="88">
        <v>2350000</v>
      </c>
      <c r="E43" s="205" t="s">
        <v>1893</v>
      </c>
    </row>
    <row r="44" spans="1:5">
      <c r="A44" s="43">
        <v>40</v>
      </c>
      <c r="B44" s="384" t="s">
        <v>2041</v>
      </c>
      <c r="C44" s="384" t="s">
        <v>2052</v>
      </c>
      <c r="D44" s="88">
        <v>2350000</v>
      </c>
      <c r="E44" s="205" t="s">
        <v>1893</v>
      </c>
    </row>
    <row r="45" spans="1:5">
      <c r="A45" s="43">
        <v>41</v>
      </c>
      <c r="B45" s="384" t="s">
        <v>2041</v>
      </c>
      <c r="C45" s="384" t="s">
        <v>2053</v>
      </c>
      <c r="D45" s="88">
        <v>2350000</v>
      </c>
      <c r="E45" s="205" t="s">
        <v>1893</v>
      </c>
    </row>
    <row r="46" spans="1:5">
      <c r="A46" s="43">
        <v>42</v>
      </c>
      <c r="B46" s="384" t="s">
        <v>2041</v>
      </c>
      <c r="C46" s="384" t="s">
        <v>2054</v>
      </c>
      <c r="D46" s="88">
        <v>2350000</v>
      </c>
      <c r="E46" s="205" t="s">
        <v>1893</v>
      </c>
    </row>
    <row r="47" spans="1:5">
      <c r="A47" s="43">
        <v>43</v>
      </c>
      <c r="B47" s="384" t="s">
        <v>2041</v>
      </c>
      <c r="C47" s="384" t="s">
        <v>32366</v>
      </c>
      <c r="D47" s="88">
        <v>2350000</v>
      </c>
      <c r="E47" s="205" t="s">
        <v>1893</v>
      </c>
    </row>
    <row r="48" spans="1:5">
      <c r="A48" s="43">
        <v>44</v>
      </c>
      <c r="B48" s="384" t="s">
        <v>2041</v>
      </c>
      <c r="C48" s="384" t="s">
        <v>2055</v>
      </c>
      <c r="D48" s="88">
        <v>2350000</v>
      </c>
      <c r="E48" s="205" t="s">
        <v>1893</v>
      </c>
    </row>
    <row r="49" spans="1:5">
      <c r="A49" s="43">
        <v>45</v>
      </c>
      <c r="B49" s="384" t="s">
        <v>2041</v>
      </c>
      <c r="C49" s="384" t="s">
        <v>32367</v>
      </c>
      <c r="D49" s="88">
        <v>2350000</v>
      </c>
      <c r="E49" s="205" t="s">
        <v>1893</v>
      </c>
    </row>
    <row r="50" spans="1:5">
      <c r="A50" s="43">
        <v>46</v>
      </c>
      <c r="B50" s="384" t="s">
        <v>2041</v>
      </c>
      <c r="C50" s="384" t="s">
        <v>2056</v>
      </c>
      <c r="D50" s="88">
        <v>2350000</v>
      </c>
      <c r="E50" s="205" t="s">
        <v>1893</v>
      </c>
    </row>
    <row r="51" spans="1:5">
      <c r="A51" s="43">
        <v>47</v>
      </c>
      <c r="B51" s="384" t="s">
        <v>2041</v>
      </c>
      <c r="C51" s="384" t="s">
        <v>2057</v>
      </c>
      <c r="D51" s="88">
        <v>2350000</v>
      </c>
      <c r="E51" s="205" t="s">
        <v>1893</v>
      </c>
    </row>
    <row r="52" spans="1:5">
      <c r="A52" s="43">
        <v>48</v>
      </c>
      <c r="B52" s="384" t="s">
        <v>2041</v>
      </c>
      <c r="C52" s="384" t="s">
        <v>2058</v>
      </c>
      <c r="D52" s="88">
        <v>2350000</v>
      </c>
      <c r="E52" s="205" t="s">
        <v>1893</v>
      </c>
    </row>
    <row r="53" spans="1:5">
      <c r="A53" s="43">
        <v>49</v>
      </c>
      <c r="B53" s="384" t="s">
        <v>2041</v>
      </c>
      <c r="C53" s="384" t="s">
        <v>2059</v>
      </c>
      <c r="D53" s="88">
        <v>2350000</v>
      </c>
      <c r="E53" s="205" t="s">
        <v>1893</v>
      </c>
    </row>
    <row r="54" spans="1:5">
      <c r="A54" s="43">
        <v>50</v>
      </c>
      <c r="B54" s="384" t="s">
        <v>2041</v>
      </c>
      <c r="C54" s="384" t="s">
        <v>2060</v>
      </c>
      <c r="D54" s="88">
        <v>2350000</v>
      </c>
      <c r="E54" s="205" t="s">
        <v>1893</v>
      </c>
    </row>
    <row r="55" spans="1:5">
      <c r="A55" s="43">
        <v>51</v>
      </c>
      <c r="B55" s="384" t="s">
        <v>2041</v>
      </c>
      <c r="C55" s="384" t="s">
        <v>2061</v>
      </c>
      <c r="D55" s="88">
        <v>2350000</v>
      </c>
      <c r="E55" s="205" t="s">
        <v>1893</v>
      </c>
    </row>
    <row r="56" spans="1:5">
      <c r="A56" s="43">
        <v>52</v>
      </c>
      <c r="B56" s="384" t="s">
        <v>2041</v>
      </c>
      <c r="C56" s="384" t="s">
        <v>32368</v>
      </c>
      <c r="D56" s="88">
        <v>2350000</v>
      </c>
      <c r="E56" s="205" t="s">
        <v>1893</v>
      </c>
    </row>
    <row r="57" spans="1:5">
      <c r="A57" s="43">
        <v>53</v>
      </c>
      <c r="B57" s="384" t="s">
        <v>2041</v>
      </c>
      <c r="C57" s="384" t="s">
        <v>2062</v>
      </c>
      <c r="D57" s="88">
        <v>2350000</v>
      </c>
      <c r="E57" s="205" t="s">
        <v>1893</v>
      </c>
    </row>
    <row r="58" spans="1:5">
      <c r="A58" s="43">
        <v>54</v>
      </c>
      <c r="B58" s="384" t="s">
        <v>2041</v>
      </c>
      <c r="C58" s="384" t="s">
        <v>2063</v>
      </c>
      <c r="D58" s="88">
        <v>2350000</v>
      </c>
      <c r="E58" s="205" t="s">
        <v>1893</v>
      </c>
    </row>
    <row r="59" spans="1:5">
      <c r="A59" s="43">
        <v>55</v>
      </c>
      <c r="B59" s="384" t="s">
        <v>2041</v>
      </c>
      <c r="C59" s="384" t="s">
        <v>2064</v>
      </c>
      <c r="D59" s="88">
        <v>2350000</v>
      </c>
      <c r="E59" s="205" t="s">
        <v>1893</v>
      </c>
    </row>
    <row r="60" spans="1:5">
      <c r="A60" s="43">
        <v>56</v>
      </c>
      <c r="B60" s="384" t="s">
        <v>2041</v>
      </c>
      <c r="C60" s="384" t="s">
        <v>2065</v>
      </c>
      <c r="D60" s="88">
        <v>2350000</v>
      </c>
      <c r="E60" s="205" t="s">
        <v>1893</v>
      </c>
    </row>
    <row r="61" spans="1:5">
      <c r="A61" s="43">
        <v>57</v>
      </c>
      <c r="B61" s="384" t="s">
        <v>2041</v>
      </c>
      <c r="C61" s="384" t="s">
        <v>2066</v>
      </c>
      <c r="D61" s="88">
        <v>2350000</v>
      </c>
      <c r="E61" s="205" t="s">
        <v>1893</v>
      </c>
    </row>
    <row r="62" spans="1:5">
      <c r="A62" s="43">
        <v>58</v>
      </c>
      <c r="B62" s="385" t="s">
        <v>2041</v>
      </c>
      <c r="C62" s="384" t="s">
        <v>2067</v>
      </c>
      <c r="D62" s="88">
        <v>2350000</v>
      </c>
      <c r="E62" s="23" t="s">
        <v>1893</v>
      </c>
    </row>
    <row r="63" spans="1:5">
      <c r="A63" s="43">
        <v>59</v>
      </c>
      <c r="B63" s="385" t="s">
        <v>2041</v>
      </c>
      <c r="C63" s="384" t="s">
        <v>32369</v>
      </c>
      <c r="D63" s="88">
        <v>2350000</v>
      </c>
      <c r="E63" s="23" t="s">
        <v>1893</v>
      </c>
    </row>
    <row r="64" spans="1:5">
      <c r="A64" s="43">
        <v>60</v>
      </c>
      <c r="B64" s="385" t="s">
        <v>2041</v>
      </c>
      <c r="C64" s="384" t="s">
        <v>2068</v>
      </c>
      <c r="D64" s="88">
        <v>2350000</v>
      </c>
      <c r="E64" s="23" t="s">
        <v>1893</v>
      </c>
    </row>
    <row r="65" spans="1:5">
      <c r="A65" s="43">
        <v>61</v>
      </c>
      <c r="B65" s="385" t="s">
        <v>2041</v>
      </c>
      <c r="C65" s="384" t="s">
        <v>2069</v>
      </c>
      <c r="D65" s="88">
        <v>2350000</v>
      </c>
      <c r="E65" s="23" t="s">
        <v>1893</v>
      </c>
    </row>
    <row r="66" spans="1:5">
      <c r="A66" s="43">
        <v>62</v>
      </c>
      <c r="B66" s="385" t="s">
        <v>2041</v>
      </c>
      <c r="C66" s="384" t="s">
        <v>2070</v>
      </c>
      <c r="D66" s="88">
        <v>2350000</v>
      </c>
      <c r="E66" s="23" t="s">
        <v>1893</v>
      </c>
    </row>
    <row r="67" spans="1:5">
      <c r="A67" s="43">
        <v>63</v>
      </c>
      <c r="B67" s="386" t="s">
        <v>2041</v>
      </c>
      <c r="C67" s="387" t="s">
        <v>2071</v>
      </c>
      <c r="D67" s="88">
        <v>2350000</v>
      </c>
      <c r="E67" s="388" t="s">
        <v>1893</v>
      </c>
    </row>
    <row r="68" spans="1:5">
      <c r="A68" s="43">
        <v>64</v>
      </c>
      <c r="B68" s="386" t="s">
        <v>2041</v>
      </c>
      <c r="C68" s="387" t="s">
        <v>2072</v>
      </c>
      <c r="D68" s="88">
        <v>2350000</v>
      </c>
      <c r="E68" s="388" t="s">
        <v>1893</v>
      </c>
    </row>
    <row r="69" spans="1:5">
      <c r="A69" s="43">
        <v>65</v>
      </c>
      <c r="B69" s="384" t="s">
        <v>2073</v>
      </c>
      <c r="C69" s="384" t="s">
        <v>2074</v>
      </c>
      <c r="D69" s="88">
        <v>2350000</v>
      </c>
      <c r="E69" s="205" t="s">
        <v>1938</v>
      </c>
    </row>
    <row r="70" spans="1:5">
      <c r="A70" s="43">
        <v>66</v>
      </c>
      <c r="B70" s="384" t="s">
        <v>2073</v>
      </c>
      <c r="C70" s="384" t="s">
        <v>2075</v>
      </c>
      <c r="D70" s="88">
        <v>2350000</v>
      </c>
      <c r="E70" s="205" t="s">
        <v>1938</v>
      </c>
    </row>
    <row r="71" spans="1:5">
      <c r="A71" s="43">
        <v>67</v>
      </c>
      <c r="B71" s="384" t="s">
        <v>2073</v>
      </c>
      <c r="C71" s="384" t="s">
        <v>2076</v>
      </c>
      <c r="D71" s="88">
        <v>2350000</v>
      </c>
      <c r="E71" s="205" t="s">
        <v>1938</v>
      </c>
    </row>
    <row r="72" spans="1:5">
      <c r="A72" s="43">
        <v>68</v>
      </c>
      <c r="B72" s="384" t="s">
        <v>2073</v>
      </c>
      <c r="C72" s="384" t="s">
        <v>2077</v>
      </c>
      <c r="D72" s="88">
        <v>2350000</v>
      </c>
      <c r="E72" s="205" t="s">
        <v>1938</v>
      </c>
    </row>
    <row r="73" spans="1:5">
      <c r="A73" s="43">
        <v>69</v>
      </c>
      <c r="B73" s="384" t="s">
        <v>2073</v>
      </c>
      <c r="C73" s="384" t="s">
        <v>2078</v>
      </c>
      <c r="D73" s="88">
        <v>2350000</v>
      </c>
      <c r="E73" s="205" t="s">
        <v>1938</v>
      </c>
    </row>
    <row r="74" spans="1:5">
      <c r="A74" s="43">
        <v>70</v>
      </c>
      <c r="B74" s="384" t="s">
        <v>2073</v>
      </c>
      <c r="C74" s="384" t="s">
        <v>2079</v>
      </c>
      <c r="D74" s="88">
        <v>2350000</v>
      </c>
      <c r="E74" s="205" t="s">
        <v>1938</v>
      </c>
    </row>
    <row r="75" spans="1:5">
      <c r="A75" s="43">
        <v>71</v>
      </c>
      <c r="B75" s="384" t="s">
        <v>2073</v>
      </c>
      <c r="C75" s="384" t="s">
        <v>2080</v>
      </c>
      <c r="D75" s="88">
        <v>2350000</v>
      </c>
      <c r="E75" s="205" t="s">
        <v>1938</v>
      </c>
    </row>
    <row r="76" spans="1:5">
      <c r="A76" s="43">
        <v>72</v>
      </c>
      <c r="B76" s="384" t="s">
        <v>2073</v>
      </c>
      <c r="C76" s="384" t="s">
        <v>2081</v>
      </c>
      <c r="D76" s="88">
        <v>2350000</v>
      </c>
      <c r="E76" s="205" t="s">
        <v>1938</v>
      </c>
    </row>
    <row r="77" spans="1:5">
      <c r="A77" s="43">
        <v>73</v>
      </c>
      <c r="B77" s="384" t="s">
        <v>2073</v>
      </c>
      <c r="C77" s="384" t="s">
        <v>2082</v>
      </c>
      <c r="D77" s="88">
        <v>2350000</v>
      </c>
      <c r="E77" s="205" t="s">
        <v>1938</v>
      </c>
    </row>
    <row r="78" spans="1:5">
      <c r="A78" s="43">
        <v>74</v>
      </c>
      <c r="B78" s="384" t="s">
        <v>2073</v>
      </c>
      <c r="C78" s="384" t="s">
        <v>2083</v>
      </c>
      <c r="D78" s="88">
        <v>2350000</v>
      </c>
      <c r="E78" s="205" t="s">
        <v>1938</v>
      </c>
    </row>
    <row r="79" spans="1:5">
      <c r="A79" s="43">
        <v>75</v>
      </c>
      <c r="B79" s="384" t="s">
        <v>2073</v>
      </c>
      <c r="C79" s="384" t="s">
        <v>2084</v>
      </c>
      <c r="D79" s="88">
        <v>2350000</v>
      </c>
      <c r="E79" s="205" t="s">
        <v>1938</v>
      </c>
    </row>
    <row r="80" spans="1:5">
      <c r="A80" s="43">
        <v>76</v>
      </c>
      <c r="B80" s="384" t="s">
        <v>2073</v>
      </c>
      <c r="C80" s="384" t="s">
        <v>32370</v>
      </c>
      <c r="D80" s="88">
        <v>2350000</v>
      </c>
      <c r="E80" s="205" t="s">
        <v>1938</v>
      </c>
    </row>
    <row r="81" spans="1:5">
      <c r="A81" s="43">
        <v>77</v>
      </c>
      <c r="B81" s="384" t="s">
        <v>2073</v>
      </c>
      <c r="C81" s="384" t="s">
        <v>2085</v>
      </c>
      <c r="D81" s="88">
        <v>2350000</v>
      </c>
      <c r="E81" s="205" t="s">
        <v>1938</v>
      </c>
    </row>
    <row r="82" spans="1:5">
      <c r="A82" s="43">
        <v>78</v>
      </c>
      <c r="B82" s="384" t="s">
        <v>2073</v>
      </c>
      <c r="C82" s="384" t="s">
        <v>2086</v>
      </c>
      <c r="D82" s="88">
        <v>2350000</v>
      </c>
      <c r="E82" s="205" t="s">
        <v>1938</v>
      </c>
    </row>
    <row r="83" spans="1:5">
      <c r="A83" s="43">
        <v>79</v>
      </c>
      <c r="B83" s="384" t="s">
        <v>2073</v>
      </c>
      <c r="C83" s="384" t="s">
        <v>2087</v>
      </c>
      <c r="D83" s="88">
        <v>2350000</v>
      </c>
      <c r="E83" s="205" t="s">
        <v>1938</v>
      </c>
    </row>
    <row r="84" spans="1:5">
      <c r="A84" s="43">
        <v>80</v>
      </c>
      <c r="B84" s="384" t="s">
        <v>2073</v>
      </c>
      <c r="C84" s="384" t="s">
        <v>2088</v>
      </c>
      <c r="D84" s="88">
        <v>2350000</v>
      </c>
      <c r="E84" s="205" t="s">
        <v>1938</v>
      </c>
    </row>
    <row r="85" spans="1:5">
      <c r="A85" s="43">
        <v>81</v>
      </c>
      <c r="B85" s="384" t="s">
        <v>2073</v>
      </c>
      <c r="C85" s="384" t="s">
        <v>32371</v>
      </c>
      <c r="D85" s="88">
        <v>2350000</v>
      </c>
      <c r="E85" s="205" t="s">
        <v>1938</v>
      </c>
    </row>
    <row r="86" spans="1:5">
      <c r="A86" s="43">
        <v>82</v>
      </c>
      <c r="B86" s="384" t="s">
        <v>2073</v>
      </c>
      <c r="C86" s="384" t="s">
        <v>2089</v>
      </c>
      <c r="D86" s="88">
        <v>2350000</v>
      </c>
      <c r="E86" s="205" t="s">
        <v>1938</v>
      </c>
    </row>
    <row r="87" spans="1:5">
      <c r="A87" s="43">
        <v>83</v>
      </c>
      <c r="B87" s="384" t="s">
        <v>2073</v>
      </c>
      <c r="C87" s="384" t="s">
        <v>32372</v>
      </c>
      <c r="D87" s="88">
        <v>2350000</v>
      </c>
      <c r="E87" s="205" t="s">
        <v>1938</v>
      </c>
    </row>
    <row r="88" spans="1:5">
      <c r="A88" s="43">
        <v>84</v>
      </c>
      <c r="B88" s="385" t="s">
        <v>2073</v>
      </c>
      <c r="C88" s="384" t="s">
        <v>2090</v>
      </c>
      <c r="D88" s="88">
        <v>2350000</v>
      </c>
      <c r="E88" s="23" t="s">
        <v>1938</v>
      </c>
    </row>
    <row r="89" spans="1:5">
      <c r="A89" s="43">
        <v>85</v>
      </c>
      <c r="B89" s="384" t="s">
        <v>2091</v>
      </c>
      <c r="C89" s="384" t="s">
        <v>2092</v>
      </c>
      <c r="D89" s="88">
        <v>2350000</v>
      </c>
      <c r="E89" s="205" t="s">
        <v>1979</v>
      </c>
    </row>
    <row r="90" spans="1:5">
      <c r="A90" s="43">
        <v>86</v>
      </c>
      <c r="B90" s="384" t="s">
        <v>2091</v>
      </c>
      <c r="C90" s="384" t="s">
        <v>2093</v>
      </c>
      <c r="D90" s="88">
        <v>2350000</v>
      </c>
      <c r="E90" s="205" t="s">
        <v>1979</v>
      </c>
    </row>
    <row r="91" spans="1:5">
      <c r="A91" s="43">
        <v>87</v>
      </c>
      <c r="B91" s="384" t="s">
        <v>2091</v>
      </c>
      <c r="C91" s="384" t="s">
        <v>2094</v>
      </c>
      <c r="D91" s="88">
        <v>2350000</v>
      </c>
      <c r="E91" s="205" t="s">
        <v>1979</v>
      </c>
    </row>
    <row r="92" spans="1:5">
      <c r="A92" s="43">
        <v>88</v>
      </c>
      <c r="B92" s="384" t="s">
        <v>2091</v>
      </c>
      <c r="C92" s="384" t="s">
        <v>32373</v>
      </c>
      <c r="D92" s="88">
        <v>2350000</v>
      </c>
      <c r="E92" s="205" t="s">
        <v>1979</v>
      </c>
    </row>
    <row r="93" spans="1:5">
      <c r="A93" s="43">
        <v>89</v>
      </c>
      <c r="B93" s="384" t="s">
        <v>2091</v>
      </c>
      <c r="C93" s="384" t="s">
        <v>2095</v>
      </c>
      <c r="D93" s="88">
        <v>2350000</v>
      </c>
      <c r="E93" s="205" t="s">
        <v>1979</v>
      </c>
    </row>
    <row r="94" spans="1:5">
      <c r="A94" s="43">
        <v>90</v>
      </c>
      <c r="B94" s="384" t="s">
        <v>2091</v>
      </c>
      <c r="C94" s="384" t="s">
        <v>2096</v>
      </c>
      <c r="D94" s="88">
        <v>2350000</v>
      </c>
      <c r="E94" s="205" t="s">
        <v>1979</v>
      </c>
    </row>
    <row r="95" spans="1:5">
      <c r="A95" s="43">
        <v>91</v>
      </c>
      <c r="B95" s="384" t="s">
        <v>2091</v>
      </c>
      <c r="C95" s="384" t="s">
        <v>2097</v>
      </c>
      <c r="D95" s="88">
        <v>2350000</v>
      </c>
      <c r="E95" s="205" t="s">
        <v>1979</v>
      </c>
    </row>
    <row r="96" spans="1:5">
      <c r="A96" s="43">
        <v>92</v>
      </c>
      <c r="B96" s="384" t="s">
        <v>2091</v>
      </c>
      <c r="C96" s="384" t="s">
        <v>2098</v>
      </c>
      <c r="D96" s="88">
        <v>2350000</v>
      </c>
      <c r="E96" s="205" t="s">
        <v>1979</v>
      </c>
    </row>
    <row r="97" spans="1:5">
      <c r="A97" s="43">
        <v>93</v>
      </c>
      <c r="B97" s="384" t="s">
        <v>2091</v>
      </c>
      <c r="C97" s="384" t="s">
        <v>2099</v>
      </c>
      <c r="D97" s="88">
        <v>2350000</v>
      </c>
      <c r="E97" s="205" t="s">
        <v>1979</v>
      </c>
    </row>
    <row r="98" spans="1:5">
      <c r="A98" s="43">
        <v>94</v>
      </c>
      <c r="B98" s="384" t="s">
        <v>2091</v>
      </c>
      <c r="C98" s="384" t="s">
        <v>2100</v>
      </c>
      <c r="D98" s="88">
        <v>2350000</v>
      </c>
      <c r="E98" s="205" t="s">
        <v>1979</v>
      </c>
    </row>
    <row r="99" spans="1:5">
      <c r="A99" s="43">
        <v>95</v>
      </c>
      <c r="B99" s="384" t="s">
        <v>2091</v>
      </c>
      <c r="C99" s="384" t="s">
        <v>32374</v>
      </c>
      <c r="D99" s="88">
        <v>2350000</v>
      </c>
      <c r="E99" s="205" t="s">
        <v>1979</v>
      </c>
    </row>
    <row r="100" spans="1:5">
      <c r="A100" s="43">
        <v>96</v>
      </c>
      <c r="B100" s="384" t="s">
        <v>2091</v>
      </c>
      <c r="C100" s="384" t="s">
        <v>2101</v>
      </c>
      <c r="D100" s="88">
        <v>2350000</v>
      </c>
      <c r="E100" s="205" t="s">
        <v>1979</v>
      </c>
    </row>
    <row r="101" spans="1:5">
      <c r="A101" s="43">
        <v>97</v>
      </c>
      <c r="B101" s="384" t="s">
        <v>2091</v>
      </c>
      <c r="C101" s="384" t="s">
        <v>32375</v>
      </c>
      <c r="D101" s="88">
        <v>2350000</v>
      </c>
      <c r="E101" s="205" t="s">
        <v>1979</v>
      </c>
    </row>
    <row r="102" spans="1:5">
      <c r="A102" s="43">
        <v>98</v>
      </c>
      <c r="B102" s="384" t="s">
        <v>2091</v>
      </c>
      <c r="C102" s="384" t="s">
        <v>32376</v>
      </c>
      <c r="D102" s="88">
        <v>2350000</v>
      </c>
      <c r="E102" s="205" t="s">
        <v>1979</v>
      </c>
    </row>
    <row r="103" spans="1:5">
      <c r="A103" s="43">
        <v>99</v>
      </c>
      <c r="B103" s="384" t="s">
        <v>2091</v>
      </c>
      <c r="C103" s="384" t="s">
        <v>32377</v>
      </c>
      <c r="D103" s="88">
        <v>2350000</v>
      </c>
      <c r="E103" s="205" t="s">
        <v>1979</v>
      </c>
    </row>
    <row r="104" spans="1:5">
      <c r="A104" s="43">
        <v>100</v>
      </c>
      <c r="B104" s="384" t="s">
        <v>2091</v>
      </c>
      <c r="C104" s="384" t="s">
        <v>32378</v>
      </c>
      <c r="D104" s="88">
        <v>2350000</v>
      </c>
      <c r="E104" s="205" t="s">
        <v>1979</v>
      </c>
    </row>
    <row r="105" spans="1:5">
      <c r="A105" s="43">
        <v>101</v>
      </c>
      <c r="B105" s="384" t="s">
        <v>2091</v>
      </c>
      <c r="C105" s="384" t="s">
        <v>2102</v>
      </c>
      <c r="D105" s="88">
        <v>2350000</v>
      </c>
      <c r="E105" s="205" t="s">
        <v>1979</v>
      </c>
    </row>
    <row r="106" spans="1:5">
      <c r="A106" s="43">
        <v>102</v>
      </c>
      <c r="B106" s="384" t="s">
        <v>2091</v>
      </c>
      <c r="C106" s="384" t="s">
        <v>2103</v>
      </c>
      <c r="D106" s="88">
        <v>2350000</v>
      </c>
      <c r="E106" s="205" t="s">
        <v>1979</v>
      </c>
    </row>
    <row r="107" spans="1:5">
      <c r="A107" s="43">
        <v>103</v>
      </c>
      <c r="B107" s="384" t="s">
        <v>2091</v>
      </c>
      <c r="C107" s="384" t="s">
        <v>2104</v>
      </c>
      <c r="D107" s="88">
        <v>2350000</v>
      </c>
      <c r="E107" s="205" t="s">
        <v>1979</v>
      </c>
    </row>
    <row r="108" spans="1:5">
      <c r="A108" s="43">
        <v>104</v>
      </c>
      <c r="B108" s="384" t="s">
        <v>2091</v>
      </c>
      <c r="C108" s="384" t="s">
        <v>2105</v>
      </c>
      <c r="D108" s="88">
        <v>2350000</v>
      </c>
      <c r="E108" s="205" t="s">
        <v>1979</v>
      </c>
    </row>
    <row r="109" spans="1:5">
      <c r="A109" s="43">
        <v>105</v>
      </c>
      <c r="B109" s="384" t="s">
        <v>2091</v>
      </c>
      <c r="C109" s="384" t="s">
        <v>2106</v>
      </c>
      <c r="D109" s="88">
        <v>2350000</v>
      </c>
      <c r="E109" s="205" t="s">
        <v>1979</v>
      </c>
    </row>
    <row r="110" spans="1:5">
      <c r="A110" s="43">
        <v>106</v>
      </c>
      <c r="B110" s="384" t="s">
        <v>2091</v>
      </c>
      <c r="C110" s="384" t="s">
        <v>2107</v>
      </c>
      <c r="D110" s="88">
        <v>2350000</v>
      </c>
      <c r="E110" s="205" t="s">
        <v>1979</v>
      </c>
    </row>
    <row r="111" spans="1:5">
      <c r="A111" s="43">
        <v>107</v>
      </c>
      <c r="B111" s="384" t="s">
        <v>2091</v>
      </c>
      <c r="C111" s="384" t="s">
        <v>32379</v>
      </c>
      <c r="D111" s="88">
        <v>2350000</v>
      </c>
      <c r="E111" s="205" t="s">
        <v>1979</v>
      </c>
    </row>
    <row r="112" spans="1:5">
      <c r="A112" s="43">
        <v>108</v>
      </c>
      <c r="B112" s="384" t="s">
        <v>2091</v>
      </c>
      <c r="C112" s="384" t="s">
        <v>2108</v>
      </c>
      <c r="D112" s="88">
        <v>2350000</v>
      </c>
      <c r="E112" s="205" t="s">
        <v>1979</v>
      </c>
    </row>
    <row r="113" spans="1:5">
      <c r="A113" s="43">
        <v>109</v>
      </c>
      <c r="B113" s="384" t="s">
        <v>2091</v>
      </c>
      <c r="C113" s="384" t="s">
        <v>2109</v>
      </c>
      <c r="D113" s="88">
        <v>2350000</v>
      </c>
      <c r="E113" s="205" t="s">
        <v>1979</v>
      </c>
    </row>
    <row r="114" spans="1:5">
      <c r="A114" s="43">
        <v>110</v>
      </c>
      <c r="B114" s="384" t="s">
        <v>2091</v>
      </c>
      <c r="C114" s="384" t="s">
        <v>2110</v>
      </c>
      <c r="D114" s="88">
        <v>2350000</v>
      </c>
      <c r="E114" s="205" t="s">
        <v>1979</v>
      </c>
    </row>
    <row r="115" spans="1:5">
      <c r="A115" s="43">
        <v>111</v>
      </c>
      <c r="B115" s="384" t="s">
        <v>2091</v>
      </c>
      <c r="C115" s="384" t="s">
        <v>2111</v>
      </c>
      <c r="D115" s="88">
        <v>2350000</v>
      </c>
      <c r="E115" s="205" t="s">
        <v>1979</v>
      </c>
    </row>
    <row r="116" spans="1:5">
      <c r="A116" s="43">
        <v>112</v>
      </c>
      <c r="B116" s="384" t="s">
        <v>2091</v>
      </c>
      <c r="C116" s="384" t="s">
        <v>2112</v>
      </c>
      <c r="D116" s="88">
        <v>2350000</v>
      </c>
      <c r="E116" s="205" t="s">
        <v>1979</v>
      </c>
    </row>
    <row r="117" spans="1:5">
      <c r="A117" s="43">
        <v>113</v>
      </c>
      <c r="B117" s="384" t="s">
        <v>2091</v>
      </c>
      <c r="C117" s="384" t="s">
        <v>32380</v>
      </c>
      <c r="D117" s="88">
        <v>2350000</v>
      </c>
      <c r="E117" s="205" t="s">
        <v>1979</v>
      </c>
    </row>
    <row r="118" spans="1:5">
      <c r="A118" s="43">
        <v>114</v>
      </c>
      <c r="B118" s="384" t="s">
        <v>2091</v>
      </c>
      <c r="C118" s="384" t="s">
        <v>2113</v>
      </c>
      <c r="D118" s="88">
        <v>2350000</v>
      </c>
      <c r="E118" s="205" t="s">
        <v>1979</v>
      </c>
    </row>
    <row r="119" spans="1:5">
      <c r="A119" s="43">
        <v>115</v>
      </c>
      <c r="B119" s="384" t="s">
        <v>2091</v>
      </c>
      <c r="C119" s="384" t="s">
        <v>2114</v>
      </c>
      <c r="D119" s="88">
        <v>2350000</v>
      </c>
      <c r="E119" s="205" t="s">
        <v>1979</v>
      </c>
    </row>
    <row r="120" spans="1:5">
      <c r="A120" s="43">
        <v>116</v>
      </c>
      <c r="B120" s="384" t="s">
        <v>2091</v>
      </c>
      <c r="C120" s="384" t="s">
        <v>2115</v>
      </c>
      <c r="D120" s="88">
        <v>2350000</v>
      </c>
      <c r="E120" s="205" t="s">
        <v>1979</v>
      </c>
    </row>
    <row r="121" spans="1:5">
      <c r="A121" s="43">
        <v>117</v>
      </c>
      <c r="B121" s="385" t="s">
        <v>2091</v>
      </c>
      <c r="C121" s="384" t="s">
        <v>2116</v>
      </c>
      <c r="D121" s="88">
        <v>2350000</v>
      </c>
      <c r="E121" s="23" t="s">
        <v>1979</v>
      </c>
    </row>
    <row r="122" spans="1:5">
      <c r="A122" s="43">
        <v>118</v>
      </c>
      <c r="B122" s="385" t="s">
        <v>2091</v>
      </c>
      <c r="C122" s="384" t="s">
        <v>2117</v>
      </c>
      <c r="D122" s="88">
        <v>2350000</v>
      </c>
      <c r="E122" s="23" t="s">
        <v>1979</v>
      </c>
    </row>
    <row r="123" spans="1:5">
      <c r="A123" s="43">
        <v>119</v>
      </c>
      <c r="B123" s="385" t="s">
        <v>2091</v>
      </c>
      <c r="C123" s="384" t="s">
        <v>2118</v>
      </c>
      <c r="D123" s="88">
        <v>2350000</v>
      </c>
      <c r="E123" s="23" t="s">
        <v>1979</v>
      </c>
    </row>
    <row r="124" spans="1:5">
      <c r="A124" s="43">
        <v>120</v>
      </c>
      <c r="B124" s="386" t="s">
        <v>2091</v>
      </c>
      <c r="C124" s="387" t="s">
        <v>2119</v>
      </c>
      <c r="D124" s="88">
        <v>2350000</v>
      </c>
      <c r="E124" s="388" t="s">
        <v>1979</v>
      </c>
    </row>
    <row r="125" spans="1:5">
      <c r="A125" s="43">
        <v>121</v>
      </c>
      <c r="B125" s="386" t="s">
        <v>2091</v>
      </c>
      <c r="C125" s="387" t="s">
        <v>2120</v>
      </c>
      <c r="D125" s="88">
        <v>2350000</v>
      </c>
      <c r="E125" s="388" t="s">
        <v>1979</v>
      </c>
    </row>
    <row r="126" spans="1:5">
      <c r="A126" s="43">
        <v>122</v>
      </c>
      <c r="B126" s="386" t="s">
        <v>2091</v>
      </c>
      <c r="C126" s="387" t="s">
        <v>2121</v>
      </c>
      <c r="D126" s="88">
        <v>2350000</v>
      </c>
      <c r="E126" s="388" t="s">
        <v>1979</v>
      </c>
    </row>
    <row r="127" spans="1:5">
      <c r="A127" s="43">
        <v>123</v>
      </c>
      <c r="B127" s="384" t="s">
        <v>2122</v>
      </c>
      <c r="C127" s="384" t="s">
        <v>2123</v>
      </c>
      <c r="D127" s="88">
        <v>2350000</v>
      </c>
      <c r="E127" s="205" t="s">
        <v>1833</v>
      </c>
    </row>
    <row r="128" spans="1:5">
      <c r="A128" s="43">
        <v>124</v>
      </c>
      <c r="B128" s="384" t="s">
        <v>2122</v>
      </c>
      <c r="C128" s="384" t="s">
        <v>2124</v>
      </c>
      <c r="D128" s="88">
        <v>2350000</v>
      </c>
      <c r="E128" s="205" t="s">
        <v>1833</v>
      </c>
    </row>
    <row r="129" spans="1:5">
      <c r="A129" s="43">
        <v>125</v>
      </c>
      <c r="B129" s="384" t="s">
        <v>2122</v>
      </c>
      <c r="C129" s="384" t="s">
        <v>2125</v>
      </c>
      <c r="D129" s="88">
        <v>2350000</v>
      </c>
      <c r="E129" s="205" t="s">
        <v>1833</v>
      </c>
    </row>
    <row r="130" spans="1:5">
      <c r="A130" s="43">
        <v>126</v>
      </c>
      <c r="B130" s="384" t="s">
        <v>2122</v>
      </c>
      <c r="C130" s="384" t="s">
        <v>2126</v>
      </c>
      <c r="D130" s="88">
        <v>2350000</v>
      </c>
      <c r="E130" s="205" t="s">
        <v>1833</v>
      </c>
    </row>
    <row r="131" spans="1:5">
      <c r="A131" s="43">
        <v>127</v>
      </c>
      <c r="B131" s="384" t="s">
        <v>2122</v>
      </c>
      <c r="C131" s="384" t="s">
        <v>32381</v>
      </c>
      <c r="D131" s="88">
        <v>2350000</v>
      </c>
      <c r="E131" s="205" t="s">
        <v>1833</v>
      </c>
    </row>
    <row r="132" spans="1:5">
      <c r="A132" s="43">
        <v>128</v>
      </c>
      <c r="B132" s="384" t="s">
        <v>2122</v>
      </c>
      <c r="C132" s="384" t="s">
        <v>32382</v>
      </c>
      <c r="D132" s="88">
        <v>2350000</v>
      </c>
      <c r="E132" s="205" t="s">
        <v>1833</v>
      </c>
    </row>
    <row r="133" spans="1:5">
      <c r="A133" s="43">
        <v>129</v>
      </c>
      <c r="B133" s="384" t="s">
        <v>2122</v>
      </c>
      <c r="C133" s="384" t="s">
        <v>2127</v>
      </c>
      <c r="D133" s="88">
        <v>2350000</v>
      </c>
      <c r="E133" s="205" t="s">
        <v>1833</v>
      </c>
    </row>
    <row r="134" spans="1:5">
      <c r="A134" s="43">
        <v>130</v>
      </c>
      <c r="B134" s="384" t="s">
        <v>2122</v>
      </c>
      <c r="C134" s="384" t="s">
        <v>32383</v>
      </c>
      <c r="D134" s="88">
        <v>2350000</v>
      </c>
      <c r="E134" s="205" t="s">
        <v>1833</v>
      </c>
    </row>
    <row r="135" spans="1:5">
      <c r="A135" s="43">
        <v>131</v>
      </c>
      <c r="B135" s="384" t="s">
        <v>2122</v>
      </c>
      <c r="C135" s="384" t="s">
        <v>2128</v>
      </c>
      <c r="D135" s="88">
        <v>2350000</v>
      </c>
      <c r="E135" s="205" t="s">
        <v>1833</v>
      </c>
    </row>
    <row r="136" spans="1:5">
      <c r="A136" s="43">
        <v>132</v>
      </c>
      <c r="B136" s="384" t="s">
        <v>2122</v>
      </c>
      <c r="C136" s="384" t="s">
        <v>32384</v>
      </c>
      <c r="D136" s="88">
        <v>2350000</v>
      </c>
      <c r="E136" s="205" t="s">
        <v>1833</v>
      </c>
    </row>
    <row r="137" spans="1:5">
      <c r="A137" s="43">
        <v>133</v>
      </c>
      <c r="B137" s="384" t="s">
        <v>2122</v>
      </c>
      <c r="C137" s="384" t="s">
        <v>2129</v>
      </c>
      <c r="D137" s="88">
        <v>2350000</v>
      </c>
      <c r="E137" s="205" t="s">
        <v>1833</v>
      </c>
    </row>
    <row r="138" spans="1:5">
      <c r="A138" s="43">
        <v>134</v>
      </c>
      <c r="B138" s="384" t="s">
        <v>2122</v>
      </c>
      <c r="C138" s="384" t="s">
        <v>2130</v>
      </c>
      <c r="D138" s="88">
        <v>2350000</v>
      </c>
      <c r="E138" s="205" t="s">
        <v>1833</v>
      </c>
    </row>
    <row r="139" spans="1:5">
      <c r="A139" s="43">
        <v>135</v>
      </c>
      <c r="B139" s="384" t="s">
        <v>2122</v>
      </c>
      <c r="C139" s="384" t="s">
        <v>2131</v>
      </c>
      <c r="D139" s="88">
        <v>2350000</v>
      </c>
      <c r="E139" s="205" t="s">
        <v>1833</v>
      </c>
    </row>
    <row r="140" spans="1:5">
      <c r="A140" s="43">
        <v>136</v>
      </c>
      <c r="B140" s="384" t="s">
        <v>2122</v>
      </c>
      <c r="C140" s="384" t="s">
        <v>32385</v>
      </c>
      <c r="D140" s="88">
        <v>2350000</v>
      </c>
      <c r="E140" s="205" t="s">
        <v>1833</v>
      </c>
    </row>
    <row r="141" spans="1:5">
      <c r="A141" s="43">
        <v>137</v>
      </c>
      <c r="B141" s="384" t="s">
        <v>2122</v>
      </c>
      <c r="C141" s="384" t="s">
        <v>24259</v>
      </c>
      <c r="D141" s="88">
        <v>2350000</v>
      </c>
      <c r="E141" s="205" t="s">
        <v>1833</v>
      </c>
    </row>
    <row r="142" spans="1:5">
      <c r="A142" s="43">
        <v>138</v>
      </c>
      <c r="B142" s="384" t="s">
        <v>2122</v>
      </c>
      <c r="C142" s="384" t="s">
        <v>2132</v>
      </c>
      <c r="D142" s="88">
        <v>2350000</v>
      </c>
      <c r="E142" s="205" t="s">
        <v>1833</v>
      </c>
    </row>
    <row r="143" spans="1:5">
      <c r="A143" s="43">
        <v>139</v>
      </c>
      <c r="B143" s="384" t="s">
        <v>2122</v>
      </c>
      <c r="C143" s="384" t="s">
        <v>2133</v>
      </c>
      <c r="D143" s="88">
        <v>2350000</v>
      </c>
      <c r="E143" s="205" t="s">
        <v>1833</v>
      </c>
    </row>
    <row r="144" spans="1:5">
      <c r="A144" s="43">
        <v>140</v>
      </c>
      <c r="B144" s="384" t="s">
        <v>2122</v>
      </c>
      <c r="C144" s="384" t="s">
        <v>2134</v>
      </c>
      <c r="D144" s="88">
        <v>2350000</v>
      </c>
      <c r="E144" s="205" t="s">
        <v>1833</v>
      </c>
    </row>
    <row r="145" spans="1:5">
      <c r="A145" s="43">
        <v>141</v>
      </c>
      <c r="B145" s="384" t="s">
        <v>2122</v>
      </c>
      <c r="C145" s="384" t="s">
        <v>2135</v>
      </c>
      <c r="D145" s="88">
        <v>2350000</v>
      </c>
      <c r="E145" s="205" t="s">
        <v>1833</v>
      </c>
    </row>
    <row r="146" spans="1:5">
      <c r="A146" s="43">
        <v>142</v>
      </c>
      <c r="B146" s="384" t="s">
        <v>2122</v>
      </c>
      <c r="C146" s="384" t="s">
        <v>2136</v>
      </c>
      <c r="D146" s="88">
        <v>2350000</v>
      </c>
      <c r="E146" s="205" t="s">
        <v>1833</v>
      </c>
    </row>
    <row r="147" spans="1:5">
      <c r="A147" s="43">
        <v>143</v>
      </c>
      <c r="B147" s="384" t="s">
        <v>2122</v>
      </c>
      <c r="C147" s="384" t="s">
        <v>2137</v>
      </c>
      <c r="D147" s="88">
        <v>2350000</v>
      </c>
      <c r="E147" s="205" t="s">
        <v>1833</v>
      </c>
    </row>
    <row r="148" spans="1:5">
      <c r="A148" s="43">
        <v>144</v>
      </c>
      <c r="B148" s="384" t="s">
        <v>2122</v>
      </c>
      <c r="C148" s="384" t="s">
        <v>32386</v>
      </c>
      <c r="D148" s="88">
        <v>2350000</v>
      </c>
      <c r="E148" s="205" t="s">
        <v>1833</v>
      </c>
    </row>
    <row r="149" spans="1:5">
      <c r="A149" s="43">
        <v>145</v>
      </c>
      <c r="B149" s="384" t="s">
        <v>2122</v>
      </c>
      <c r="C149" s="384" t="s">
        <v>2138</v>
      </c>
      <c r="D149" s="88">
        <v>2350000</v>
      </c>
      <c r="E149" s="205" t="s">
        <v>1833</v>
      </c>
    </row>
    <row r="150" spans="1:5">
      <c r="A150" s="43">
        <v>146</v>
      </c>
      <c r="B150" s="384" t="s">
        <v>2122</v>
      </c>
      <c r="C150" s="384" t="s">
        <v>2139</v>
      </c>
      <c r="D150" s="88">
        <v>2350000</v>
      </c>
      <c r="E150" s="205" t="s">
        <v>1833</v>
      </c>
    </row>
    <row r="151" spans="1:5">
      <c r="A151" s="43">
        <v>147</v>
      </c>
      <c r="B151" s="384" t="s">
        <v>2122</v>
      </c>
      <c r="C151" s="384" t="s">
        <v>2140</v>
      </c>
      <c r="D151" s="88">
        <v>2350000</v>
      </c>
      <c r="E151" s="205" t="s">
        <v>1833</v>
      </c>
    </row>
    <row r="152" spans="1:5">
      <c r="A152" s="43">
        <v>148</v>
      </c>
      <c r="B152" s="384" t="s">
        <v>2122</v>
      </c>
      <c r="C152" s="384" t="s">
        <v>2141</v>
      </c>
      <c r="D152" s="88">
        <v>2350000</v>
      </c>
      <c r="E152" s="205" t="s">
        <v>1833</v>
      </c>
    </row>
    <row r="153" spans="1:5">
      <c r="A153" s="43">
        <v>149</v>
      </c>
      <c r="B153" s="384" t="s">
        <v>2122</v>
      </c>
      <c r="C153" s="384" t="s">
        <v>2142</v>
      </c>
      <c r="D153" s="88">
        <v>2350000</v>
      </c>
      <c r="E153" s="205" t="s">
        <v>1833</v>
      </c>
    </row>
    <row r="154" spans="1:5">
      <c r="A154" s="43">
        <v>150</v>
      </c>
      <c r="B154" s="384" t="s">
        <v>2122</v>
      </c>
      <c r="C154" s="384" t="s">
        <v>32387</v>
      </c>
      <c r="D154" s="88">
        <v>2350000</v>
      </c>
      <c r="E154" s="205" t="s">
        <v>1833</v>
      </c>
    </row>
    <row r="155" spans="1:5">
      <c r="A155" s="43">
        <v>151</v>
      </c>
      <c r="B155" s="384" t="s">
        <v>2122</v>
      </c>
      <c r="C155" s="384" t="s">
        <v>2143</v>
      </c>
      <c r="D155" s="88">
        <v>2350000</v>
      </c>
      <c r="E155" s="205" t="s">
        <v>1833</v>
      </c>
    </row>
    <row r="156" spans="1:5">
      <c r="A156" s="43">
        <v>152</v>
      </c>
      <c r="B156" s="384" t="s">
        <v>2122</v>
      </c>
      <c r="C156" s="384" t="s">
        <v>2144</v>
      </c>
      <c r="D156" s="88">
        <v>2350000</v>
      </c>
      <c r="E156" s="205" t="s">
        <v>1833</v>
      </c>
    </row>
    <row r="157" spans="1:5">
      <c r="A157" s="43">
        <v>153</v>
      </c>
      <c r="B157" s="384" t="s">
        <v>2122</v>
      </c>
      <c r="C157" s="384" t="s">
        <v>2145</v>
      </c>
      <c r="D157" s="88">
        <v>2350000</v>
      </c>
      <c r="E157" s="205" t="s">
        <v>1833</v>
      </c>
    </row>
    <row r="158" spans="1:5">
      <c r="A158" s="43">
        <v>154</v>
      </c>
      <c r="B158" s="384" t="s">
        <v>2122</v>
      </c>
      <c r="C158" s="384" t="s">
        <v>2146</v>
      </c>
      <c r="D158" s="88">
        <v>2350000</v>
      </c>
      <c r="E158" s="205" t="s">
        <v>1833</v>
      </c>
    </row>
    <row r="159" spans="1:5">
      <c r="A159" s="43">
        <v>155</v>
      </c>
      <c r="B159" s="384" t="s">
        <v>2122</v>
      </c>
      <c r="C159" s="384" t="s">
        <v>2147</v>
      </c>
      <c r="D159" s="88">
        <v>2350000</v>
      </c>
      <c r="E159" s="205" t="s">
        <v>1833</v>
      </c>
    </row>
    <row r="160" spans="1:5">
      <c r="A160" s="43">
        <v>156</v>
      </c>
      <c r="B160" s="384" t="s">
        <v>2122</v>
      </c>
      <c r="C160" s="384" t="s">
        <v>2148</v>
      </c>
      <c r="D160" s="88">
        <v>2350000</v>
      </c>
      <c r="E160" s="205" t="s">
        <v>1833</v>
      </c>
    </row>
    <row r="161" spans="1:5">
      <c r="A161" s="43">
        <v>157</v>
      </c>
      <c r="B161" s="384" t="s">
        <v>2122</v>
      </c>
      <c r="C161" s="384" t="s">
        <v>2149</v>
      </c>
      <c r="D161" s="88">
        <v>2350000</v>
      </c>
      <c r="E161" s="205" t="s">
        <v>1833</v>
      </c>
    </row>
    <row r="162" spans="1:5">
      <c r="A162" s="43">
        <v>158</v>
      </c>
      <c r="B162" s="384" t="s">
        <v>2122</v>
      </c>
      <c r="C162" s="384" t="s">
        <v>2150</v>
      </c>
      <c r="D162" s="88">
        <v>2350000</v>
      </c>
      <c r="E162" s="205" t="s">
        <v>1833</v>
      </c>
    </row>
    <row r="163" spans="1:5">
      <c r="A163" s="43">
        <v>159</v>
      </c>
      <c r="B163" s="384" t="s">
        <v>2122</v>
      </c>
      <c r="C163" s="384" t="s">
        <v>32388</v>
      </c>
      <c r="D163" s="88">
        <v>2350000</v>
      </c>
      <c r="E163" s="205" t="s">
        <v>1833</v>
      </c>
    </row>
    <row r="164" spans="1:5">
      <c r="A164" s="43">
        <v>160</v>
      </c>
      <c r="B164" s="384" t="s">
        <v>2122</v>
      </c>
      <c r="C164" s="384" t="s">
        <v>2151</v>
      </c>
      <c r="D164" s="88">
        <v>2350000</v>
      </c>
      <c r="E164" s="205" t="s">
        <v>1833</v>
      </c>
    </row>
    <row r="165" spans="1:5">
      <c r="A165" s="43">
        <v>161</v>
      </c>
      <c r="B165" s="384" t="s">
        <v>2122</v>
      </c>
      <c r="C165" s="384" t="s">
        <v>32389</v>
      </c>
      <c r="D165" s="88">
        <v>2350000</v>
      </c>
      <c r="E165" s="205" t="s">
        <v>1833</v>
      </c>
    </row>
    <row r="166" spans="1:5">
      <c r="A166" s="43">
        <v>162</v>
      </c>
      <c r="B166" s="384" t="s">
        <v>2122</v>
      </c>
      <c r="C166" s="384" t="s">
        <v>2152</v>
      </c>
      <c r="D166" s="88">
        <v>2350000</v>
      </c>
      <c r="E166" s="205" t="s">
        <v>1833</v>
      </c>
    </row>
    <row r="167" spans="1:5">
      <c r="A167" s="43">
        <v>163</v>
      </c>
      <c r="B167" s="384" t="s">
        <v>2122</v>
      </c>
      <c r="C167" s="384" t="s">
        <v>2153</v>
      </c>
      <c r="D167" s="88">
        <v>2350000</v>
      </c>
      <c r="E167" s="205" t="s">
        <v>1833</v>
      </c>
    </row>
    <row r="168" spans="1:5">
      <c r="A168" s="43">
        <v>164</v>
      </c>
      <c r="B168" s="384" t="s">
        <v>2122</v>
      </c>
      <c r="C168" s="384" t="s">
        <v>2154</v>
      </c>
      <c r="D168" s="88">
        <v>2350000</v>
      </c>
      <c r="E168" s="205" t="s">
        <v>1833</v>
      </c>
    </row>
    <row r="169" spans="1:5">
      <c r="A169" s="43">
        <v>165</v>
      </c>
      <c r="B169" s="384" t="s">
        <v>2122</v>
      </c>
      <c r="C169" s="384" t="s">
        <v>2155</v>
      </c>
      <c r="D169" s="88">
        <v>2350000</v>
      </c>
      <c r="E169" s="205" t="s">
        <v>1833</v>
      </c>
    </row>
    <row r="170" spans="1:5">
      <c r="A170" s="43">
        <v>166</v>
      </c>
      <c r="B170" s="384" t="s">
        <v>2122</v>
      </c>
      <c r="C170" s="384" t="s">
        <v>31681</v>
      </c>
      <c r="D170" s="88">
        <v>2350000</v>
      </c>
      <c r="E170" s="205" t="s">
        <v>1833</v>
      </c>
    </row>
    <row r="171" spans="1:5">
      <c r="A171" s="43">
        <v>167</v>
      </c>
      <c r="B171" s="384" t="s">
        <v>2122</v>
      </c>
      <c r="C171" s="384" t="s">
        <v>2156</v>
      </c>
      <c r="D171" s="88">
        <v>2350000</v>
      </c>
      <c r="E171" s="205" t="s">
        <v>1833</v>
      </c>
    </row>
    <row r="172" spans="1:5">
      <c r="A172" s="43">
        <v>168</v>
      </c>
      <c r="B172" s="384" t="s">
        <v>2122</v>
      </c>
      <c r="C172" s="384" t="s">
        <v>32390</v>
      </c>
      <c r="D172" s="88">
        <v>2350000</v>
      </c>
      <c r="E172" s="205" t="s">
        <v>1833</v>
      </c>
    </row>
    <row r="173" spans="1:5">
      <c r="A173" s="43">
        <v>169</v>
      </c>
      <c r="B173" s="384" t="s">
        <v>2122</v>
      </c>
      <c r="C173" s="384" t="s">
        <v>2157</v>
      </c>
      <c r="D173" s="88">
        <v>2350000</v>
      </c>
      <c r="E173" s="205" t="s">
        <v>1833</v>
      </c>
    </row>
    <row r="174" spans="1:5">
      <c r="A174" s="43">
        <v>170</v>
      </c>
      <c r="B174" s="384" t="s">
        <v>2122</v>
      </c>
      <c r="C174" s="384" t="s">
        <v>32391</v>
      </c>
      <c r="D174" s="88">
        <v>2350000</v>
      </c>
      <c r="E174" s="205" t="s">
        <v>1833</v>
      </c>
    </row>
    <row r="175" spans="1:5">
      <c r="A175" s="43">
        <v>171</v>
      </c>
      <c r="B175" s="384" t="s">
        <v>2122</v>
      </c>
      <c r="C175" s="384" t="s">
        <v>2158</v>
      </c>
      <c r="D175" s="88">
        <v>2350000</v>
      </c>
      <c r="E175" s="205" t="s">
        <v>1833</v>
      </c>
    </row>
    <row r="176" spans="1:5">
      <c r="A176" s="43">
        <v>172</v>
      </c>
      <c r="B176" s="385" t="s">
        <v>2122</v>
      </c>
      <c r="C176" s="384" t="s">
        <v>2159</v>
      </c>
      <c r="D176" s="88">
        <v>2350000</v>
      </c>
      <c r="E176" s="23" t="s">
        <v>1833</v>
      </c>
    </row>
    <row r="177" spans="1:5">
      <c r="A177" s="43">
        <v>173</v>
      </c>
      <c r="B177" s="385" t="s">
        <v>2122</v>
      </c>
      <c r="C177" s="384" t="s">
        <v>2160</v>
      </c>
      <c r="D177" s="88">
        <v>2350000</v>
      </c>
      <c r="E177" s="23" t="s">
        <v>1833</v>
      </c>
    </row>
    <row r="178" spans="1:5">
      <c r="A178" s="43">
        <v>174</v>
      </c>
      <c r="B178" s="385" t="s">
        <v>2122</v>
      </c>
      <c r="C178" s="384" t="s">
        <v>2161</v>
      </c>
      <c r="D178" s="88">
        <v>2350000</v>
      </c>
      <c r="E178" s="23" t="s">
        <v>1833</v>
      </c>
    </row>
    <row r="179" spans="1:5">
      <c r="A179" s="43">
        <v>175</v>
      </c>
      <c r="B179" s="385" t="s">
        <v>2122</v>
      </c>
      <c r="C179" s="384" t="s">
        <v>2162</v>
      </c>
      <c r="D179" s="88">
        <v>2350000</v>
      </c>
      <c r="E179" s="23" t="s">
        <v>1833</v>
      </c>
    </row>
    <row r="180" spans="1:5">
      <c r="A180" s="43">
        <v>176</v>
      </c>
      <c r="B180" s="385" t="s">
        <v>2122</v>
      </c>
      <c r="C180" s="384" t="s">
        <v>2163</v>
      </c>
      <c r="D180" s="88">
        <v>2350000</v>
      </c>
      <c r="E180" s="23" t="s">
        <v>1833</v>
      </c>
    </row>
    <row r="181" spans="1:5">
      <c r="A181" s="43">
        <v>177</v>
      </c>
      <c r="B181" s="385" t="s">
        <v>2122</v>
      </c>
      <c r="C181" s="384" t="s">
        <v>2164</v>
      </c>
      <c r="D181" s="88">
        <v>2350000</v>
      </c>
      <c r="E181" s="23" t="s">
        <v>1833</v>
      </c>
    </row>
    <row r="182" spans="1:5">
      <c r="A182" s="43">
        <v>178</v>
      </c>
      <c r="B182" s="385" t="s">
        <v>2122</v>
      </c>
      <c r="C182" s="384" t="s">
        <v>2165</v>
      </c>
      <c r="D182" s="88">
        <v>2350000</v>
      </c>
      <c r="E182" s="23" t="s">
        <v>1833</v>
      </c>
    </row>
    <row r="183" spans="1:5">
      <c r="A183" s="43">
        <v>179</v>
      </c>
      <c r="B183" s="385" t="s">
        <v>2122</v>
      </c>
      <c r="C183" s="384" t="s">
        <v>2166</v>
      </c>
      <c r="D183" s="88">
        <v>2350000</v>
      </c>
      <c r="E183" s="23" t="s">
        <v>1833</v>
      </c>
    </row>
    <row r="184" spans="1:5">
      <c r="A184" s="43">
        <v>180</v>
      </c>
      <c r="B184" s="385" t="s">
        <v>2122</v>
      </c>
      <c r="C184" s="384" t="s">
        <v>32392</v>
      </c>
      <c r="D184" s="88">
        <v>2350000</v>
      </c>
      <c r="E184" s="23" t="s">
        <v>1833</v>
      </c>
    </row>
    <row r="185" spans="1:5">
      <c r="A185" s="43">
        <v>181</v>
      </c>
      <c r="B185" s="386" t="s">
        <v>2122</v>
      </c>
      <c r="C185" s="387" t="s">
        <v>2167</v>
      </c>
      <c r="D185" s="88">
        <v>2350000</v>
      </c>
      <c r="E185" s="388" t="s">
        <v>1833</v>
      </c>
    </row>
    <row r="186" spans="1:5">
      <c r="A186" s="43">
        <v>182</v>
      </c>
      <c r="B186" s="386" t="s">
        <v>2122</v>
      </c>
      <c r="C186" s="387" t="s">
        <v>2168</v>
      </c>
      <c r="D186" s="88">
        <v>2350000</v>
      </c>
      <c r="E186" s="388" t="s">
        <v>1833</v>
      </c>
    </row>
    <row r="187" spans="1:5">
      <c r="A187" s="43">
        <v>183</v>
      </c>
      <c r="B187" s="386" t="s">
        <v>2122</v>
      </c>
      <c r="C187" s="387" t="s">
        <v>32393</v>
      </c>
      <c r="D187" s="88">
        <v>2350000</v>
      </c>
      <c r="E187" s="388" t="s">
        <v>1833</v>
      </c>
    </row>
    <row r="188" spans="1:5">
      <c r="A188" s="43">
        <v>184</v>
      </c>
      <c r="B188" s="384" t="s">
        <v>2169</v>
      </c>
      <c r="C188" s="384" t="s">
        <v>2170</v>
      </c>
      <c r="D188" s="88">
        <v>2350000</v>
      </c>
      <c r="E188" s="205" t="s">
        <v>1822</v>
      </c>
    </row>
    <row r="189" spans="1:5">
      <c r="A189" s="43">
        <v>185</v>
      </c>
      <c r="B189" s="384" t="s">
        <v>2169</v>
      </c>
      <c r="C189" s="384" t="s">
        <v>2171</v>
      </c>
      <c r="D189" s="88">
        <v>2350000</v>
      </c>
      <c r="E189" s="205" t="s">
        <v>1822</v>
      </c>
    </row>
    <row r="190" spans="1:5">
      <c r="A190" s="43">
        <v>186</v>
      </c>
      <c r="B190" s="384" t="s">
        <v>2169</v>
      </c>
      <c r="C190" s="384" t="s">
        <v>2172</v>
      </c>
      <c r="D190" s="88">
        <v>2350000</v>
      </c>
      <c r="E190" s="205" t="s">
        <v>1822</v>
      </c>
    </row>
    <row r="191" spans="1:5">
      <c r="A191" s="43">
        <v>187</v>
      </c>
      <c r="B191" s="384" t="s">
        <v>2169</v>
      </c>
      <c r="C191" s="384" t="s">
        <v>2173</v>
      </c>
      <c r="D191" s="88">
        <v>2350000</v>
      </c>
      <c r="E191" s="205" t="s">
        <v>1822</v>
      </c>
    </row>
    <row r="192" spans="1:5">
      <c r="A192" s="43">
        <v>188</v>
      </c>
      <c r="B192" s="384" t="s">
        <v>2169</v>
      </c>
      <c r="C192" s="384" t="s">
        <v>2174</v>
      </c>
      <c r="D192" s="88">
        <v>2350000</v>
      </c>
      <c r="E192" s="205" t="s">
        <v>1822</v>
      </c>
    </row>
    <row r="193" spans="1:5">
      <c r="A193" s="43">
        <v>189</v>
      </c>
      <c r="B193" s="384" t="s">
        <v>2169</v>
      </c>
      <c r="C193" s="384" t="s">
        <v>2175</v>
      </c>
      <c r="D193" s="88">
        <v>2350000</v>
      </c>
      <c r="E193" s="205" t="s">
        <v>1822</v>
      </c>
    </row>
    <row r="194" spans="1:5">
      <c r="A194" s="43">
        <v>190</v>
      </c>
      <c r="B194" s="384" t="s">
        <v>2169</v>
      </c>
      <c r="C194" s="384" t="s">
        <v>2176</v>
      </c>
      <c r="D194" s="88">
        <v>2350000</v>
      </c>
      <c r="E194" s="205" t="s">
        <v>1822</v>
      </c>
    </row>
    <row r="195" spans="1:5">
      <c r="A195" s="43">
        <v>191</v>
      </c>
      <c r="B195" s="384" t="s">
        <v>2169</v>
      </c>
      <c r="C195" s="384" t="s">
        <v>2177</v>
      </c>
      <c r="D195" s="88">
        <v>2350000</v>
      </c>
      <c r="E195" s="205" t="s">
        <v>1822</v>
      </c>
    </row>
    <row r="196" spans="1:5">
      <c r="A196" s="43">
        <v>192</v>
      </c>
      <c r="B196" s="384" t="s">
        <v>2169</v>
      </c>
      <c r="C196" s="384" t="s">
        <v>2178</v>
      </c>
      <c r="D196" s="88">
        <v>2350000</v>
      </c>
      <c r="E196" s="205" t="s">
        <v>1822</v>
      </c>
    </row>
    <row r="197" spans="1:5">
      <c r="A197" s="43">
        <v>193</v>
      </c>
      <c r="B197" s="384" t="s">
        <v>2169</v>
      </c>
      <c r="C197" s="384" t="s">
        <v>2179</v>
      </c>
      <c r="D197" s="88">
        <v>2350000</v>
      </c>
      <c r="E197" s="205" t="s">
        <v>1822</v>
      </c>
    </row>
    <row r="198" spans="1:5">
      <c r="A198" s="43">
        <v>194</v>
      </c>
      <c r="B198" s="384" t="s">
        <v>2169</v>
      </c>
      <c r="C198" s="384" t="s">
        <v>2180</v>
      </c>
      <c r="D198" s="88">
        <v>2350000</v>
      </c>
      <c r="E198" s="205" t="s">
        <v>1822</v>
      </c>
    </row>
    <row r="199" spans="1:5">
      <c r="A199" s="43">
        <v>195</v>
      </c>
      <c r="B199" s="384" t="s">
        <v>2169</v>
      </c>
      <c r="C199" s="384" t="s">
        <v>2181</v>
      </c>
      <c r="D199" s="88">
        <v>2350000</v>
      </c>
      <c r="E199" s="205" t="s">
        <v>1822</v>
      </c>
    </row>
    <row r="200" spans="1:5">
      <c r="A200" s="43">
        <v>196</v>
      </c>
      <c r="B200" s="384" t="s">
        <v>2169</v>
      </c>
      <c r="C200" s="384" t="s">
        <v>2182</v>
      </c>
      <c r="D200" s="88">
        <v>2350000</v>
      </c>
      <c r="E200" s="205" t="s">
        <v>1822</v>
      </c>
    </row>
    <row r="201" spans="1:5">
      <c r="A201" s="43">
        <v>197</v>
      </c>
      <c r="B201" s="384" t="s">
        <v>2169</v>
      </c>
      <c r="C201" s="384" t="s">
        <v>2183</v>
      </c>
      <c r="D201" s="88">
        <v>2350000</v>
      </c>
      <c r="E201" s="205" t="s">
        <v>1822</v>
      </c>
    </row>
    <row r="202" spans="1:5">
      <c r="A202" s="43">
        <v>198</v>
      </c>
      <c r="B202" s="384" t="s">
        <v>2169</v>
      </c>
      <c r="C202" s="384" t="s">
        <v>2184</v>
      </c>
      <c r="D202" s="88">
        <v>2350000</v>
      </c>
      <c r="E202" s="205" t="s">
        <v>1822</v>
      </c>
    </row>
    <row r="203" spans="1:5">
      <c r="A203" s="43">
        <v>199</v>
      </c>
      <c r="B203" s="384" t="s">
        <v>2169</v>
      </c>
      <c r="C203" s="384" t="s">
        <v>2185</v>
      </c>
      <c r="D203" s="88">
        <v>2350000</v>
      </c>
      <c r="E203" s="205" t="s">
        <v>1822</v>
      </c>
    </row>
    <row r="204" spans="1:5">
      <c r="A204" s="43">
        <v>200</v>
      </c>
      <c r="B204" s="384" t="s">
        <v>2169</v>
      </c>
      <c r="C204" s="384" t="s">
        <v>2186</v>
      </c>
      <c r="D204" s="88">
        <v>2350000</v>
      </c>
      <c r="E204" s="205" t="s">
        <v>1822</v>
      </c>
    </row>
    <row r="205" spans="1:5">
      <c r="A205" s="43">
        <v>201</v>
      </c>
      <c r="B205" s="384" t="s">
        <v>2169</v>
      </c>
      <c r="C205" s="384" t="s">
        <v>2187</v>
      </c>
      <c r="D205" s="88">
        <v>2350000</v>
      </c>
      <c r="E205" s="205" t="s">
        <v>1822</v>
      </c>
    </row>
    <row r="206" spans="1:5">
      <c r="A206" s="43">
        <v>202</v>
      </c>
      <c r="B206" s="384" t="s">
        <v>2169</v>
      </c>
      <c r="C206" s="384" t="s">
        <v>2188</v>
      </c>
      <c r="D206" s="88">
        <v>2350000</v>
      </c>
      <c r="E206" s="205" t="s">
        <v>1822</v>
      </c>
    </row>
    <row r="207" spans="1:5">
      <c r="A207" s="43">
        <v>203</v>
      </c>
      <c r="B207" s="384" t="s">
        <v>2169</v>
      </c>
      <c r="C207" s="384" t="s">
        <v>2189</v>
      </c>
      <c r="D207" s="88">
        <v>2350000</v>
      </c>
      <c r="E207" s="205" t="s">
        <v>1822</v>
      </c>
    </row>
    <row r="208" spans="1:5">
      <c r="A208" s="43">
        <v>204</v>
      </c>
      <c r="B208" s="384" t="s">
        <v>2169</v>
      </c>
      <c r="C208" s="384" t="s">
        <v>2190</v>
      </c>
      <c r="D208" s="88">
        <v>2350000</v>
      </c>
      <c r="E208" s="205" t="s">
        <v>1822</v>
      </c>
    </row>
    <row r="209" spans="1:5">
      <c r="A209" s="43">
        <v>205</v>
      </c>
      <c r="B209" s="384" t="s">
        <v>2169</v>
      </c>
      <c r="C209" s="384" t="s">
        <v>2191</v>
      </c>
      <c r="D209" s="88">
        <v>2350000</v>
      </c>
      <c r="E209" s="205" t="s">
        <v>1822</v>
      </c>
    </row>
    <row r="210" spans="1:5">
      <c r="A210" s="43">
        <v>206</v>
      </c>
      <c r="B210" s="384" t="s">
        <v>2169</v>
      </c>
      <c r="C210" s="384" t="s">
        <v>2192</v>
      </c>
      <c r="D210" s="88">
        <v>2350000</v>
      </c>
      <c r="E210" s="205" t="s">
        <v>1822</v>
      </c>
    </row>
    <row r="211" spans="1:5">
      <c r="A211" s="43">
        <v>207</v>
      </c>
      <c r="B211" s="384" t="s">
        <v>2169</v>
      </c>
      <c r="C211" s="384" t="s">
        <v>2193</v>
      </c>
      <c r="D211" s="88">
        <v>2350000</v>
      </c>
      <c r="E211" s="205" t="s">
        <v>1822</v>
      </c>
    </row>
    <row r="212" spans="1:5">
      <c r="A212" s="43">
        <v>208</v>
      </c>
      <c r="B212" s="384" t="s">
        <v>2169</v>
      </c>
      <c r="C212" s="384" t="s">
        <v>2194</v>
      </c>
      <c r="D212" s="88">
        <v>2350000</v>
      </c>
      <c r="E212" s="205" t="s">
        <v>1822</v>
      </c>
    </row>
    <row r="213" spans="1:5">
      <c r="A213" s="43">
        <v>209</v>
      </c>
      <c r="B213" s="384" t="s">
        <v>2169</v>
      </c>
      <c r="C213" s="384" t="s">
        <v>2195</v>
      </c>
      <c r="D213" s="88">
        <v>2350000</v>
      </c>
      <c r="E213" s="205" t="s">
        <v>1822</v>
      </c>
    </row>
    <row r="214" spans="1:5">
      <c r="A214" s="43">
        <v>210</v>
      </c>
      <c r="B214" s="384" t="s">
        <v>2169</v>
      </c>
      <c r="C214" s="384" t="s">
        <v>2196</v>
      </c>
      <c r="D214" s="88">
        <v>2350000</v>
      </c>
      <c r="E214" s="205" t="s">
        <v>1822</v>
      </c>
    </row>
    <row r="215" spans="1:5">
      <c r="A215" s="43">
        <v>211</v>
      </c>
      <c r="B215" s="384" t="s">
        <v>2169</v>
      </c>
      <c r="C215" s="384" t="s">
        <v>2197</v>
      </c>
      <c r="D215" s="88">
        <v>2350000</v>
      </c>
      <c r="E215" s="205" t="s">
        <v>1822</v>
      </c>
    </row>
    <row r="216" spans="1:5">
      <c r="A216" s="43">
        <v>212</v>
      </c>
      <c r="B216" s="384" t="s">
        <v>2169</v>
      </c>
      <c r="C216" s="384" t="s">
        <v>2198</v>
      </c>
      <c r="D216" s="88">
        <v>2350000</v>
      </c>
      <c r="E216" s="205" t="s">
        <v>1822</v>
      </c>
    </row>
    <row r="217" spans="1:5">
      <c r="A217" s="43">
        <v>213</v>
      </c>
      <c r="B217" s="384" t="s">
        <v>2169</v>
      </c>
      <c r="C217" s="384" t="s">
        <v>2199</v>
      </c>
      <c r="D217" s="88">
        <v>2350000</v>
      </c>
      <c r="E217" s="205" t="s">
        <v>1822</v>
      </c>
    </row>
    <row r="218" spans="1:5">
      <c r="A218" s="43">
        <v>214</v>
      </c>
      <c r="B218" s="384" t="s">
        <v>2169</v>
      </c>
      <c r="C218" s="384" t="s">
        <v>2200</v>
      </c>
      <c r="D218" s="88">
        <v>2350000</v>
      </c>
      <c r="E218" s="205" t="s">
        <v>1822</v>
      </c>
    </row>
    <row r="219" spans="1:5">
      <c r="A219" s="43">
        <v>215</v>
      </c>
      <c r="B219" s="384" t="s">
        <v>2169</v>
      </c>
      <c r="C219" s="384" t="s">
        <v>2201</v>
      </c>
      <c r="D219" s="88">
        <v>2350000</v>
      </c>
      <c r="E219" s="205" t="s">
        <v>1822</v>
      </c>
    </row>
    <row r="220" spans="1:5">
      <c r="A220" s="43">
        <v>216</v>
      </c>
      <c r="B220" s="384" t="s">
        <v>2169</v>
      </c>
      <c r="C220" s="384" t="s">
        <v>2202</v>
      </c>
      <c r="D220" s="88">
        <v>2350000</v>
      </c>
      <c r="E220" s="205" t="s">
        <v>1822</v>
      </c>
    </row>
    <row r="221" spans="1:5">
      <c r="A221" s="43">
        <v>217</v>
      </c>
      <c r="B221" s="384" t="s">
        <v>2169</v>
      </c>
      <c r="C221" s="384" t="s">
        <v>2203</v>
      </c>
      <c r="D221" s="88">
        <v>2350000</v>
      </c>
      <c r="E221" s="205" t="s">
        <v>1822</v>
      </c>
    </row>
    <row r="222" spans="1:5">
      <c r="A222" s="43">
        <v>218</v>
      </c>
      <c r="B222" s="384" t="s">
        <v>2169</v>
      </c>
      <c r="C222" s="384" t="s">
        <v>2204</v>
      </c>
      <c r="D222" s="88">
        <v>2350000</v>
      </c>
      <c r="E222" s="205" t="s">
        <v>1822</v>
      </c>
    </row>
    <row r="223" spans="1:5">
      <c r="A223" s="43">
        <v>219</v>
      </c>
      <c r="B223" s="384" t="s">
        <v>2169</v>
      </c>
      <c r="C223" s="384" t="s">
        <v>2205</v>
      </c>
      <c r="D223" s="88">
        <v>2350000</v>
      </c>
      <c r="E223" s="205" t="s">
        <v>1822</v>
      </c>
    </row>
    <row r="224" spans="1:5">
      <c r="A224" s="43">
        <v>220</v>
      </c>
      <c r="B224" s="384" t="s">
        <v>2169</v>
      </c>
      <c r="C224" s="384" t="s">
        <v>2206</v>
      </c>
      <c r="D224" s="88">
        <v>2350000</v>
      </c>
      <c r="E224" s="205" t="s">
        <v>1822</v>
      </c>
    </row>
    <row r="225" spans="1:5">
      <c r="A225" s="43">
        <v>221</v>
      </c>
      <c r="B225" s="385" t="s">
        <v>2169</v>
      </c>
      <c r="C225" s="384" t="s">
        <v>2207</v>
      </c>
      <c r="D225" s="88">
        <v>2350000</v>
      </c>
      <c r="E225" s="23" t="s">
        <v>1822</v>
      </c>
    </row>
    <row r="226" spans="1:5">
      <c r="A226" s="43">
        <v>222</v>
      </c>
      <c r="B226" s="385" t="s">
        <v>2169</v>
      </c>
      <c r="C226" s="384" t="s">
        <v>2208</v>
      </c>
      <c r="D226" s="88">
        <v>2350000</v>
      </c>
      <c r="E226" s="23" t="s">
        <v>1822</v>
      </c>
    </row>
    <row r="227" spans="1:5">
      <c r="A227" s="43">
        <v>223</v>
      </c>
      <c r="B227" s="385" t="s">
        <v>2169</v>
      </c>
      <c r="C227" s="384" t="s">
        <v>2209</v>
      </c>
      <c r="D227" s="88">
        <v>2350000</v>
      </c>
      <c r="E227" s="23" t="s">
        <v>1822</v>
      </c>
    </row>
    <row r="228" spans="1:5">
      <c r="A228" s="43">
        <v>224</v>
      </c>
      <c r="B228" s="385" t="s">
        <v>2169</v>
      </c>
      <c r="C228" s="384" t="s">
        <v>2210</v>
      </c>
      <c r="D228" s="88">
        <v>2350000</v>
      </c>
      <c r="E228" s="23" t="s">
        <v>1822</v>
      </c>
    </row>
    <row r="229" spans="1:5">
      <c r="A229" s="43">
        <v>225</v>
      </c>
      <c r="B229" s="385" t="s">
        <v>2169</v>
      </c>
      <c r="C229" s="384" t="s">
        <v>2211</v>
      </c>
      <c r="D229" s="88">
        <v>2350000</v>
      </c>
      <c r="E229" s="23" t="s">
        <v>1822</v>
      </c>
    </row>
    <row r="230" spans="1:5">
      <c r="A230" s="43">
        <v>226</v>
      </c>
      <c r="B230" s="385" t="s">
        <v>2169</v>
      </c>
      <c r="C230" s="385" t="s">
        <v>2212</v>
      </c>
      <c r="D230" s="88">
        <v>2350000</v>
      </c>
      <c r="E230" s="23" t="s">
        <v>1822</v>
      </c>
    </row>
    <row r="231" spans="1:5">
      <c r="A231" s="43">
        <v>227</v>
      </c>
      <c r="B231" s="385" t="s">
        <v>2169</v>
      </c>
      <c r="C231" s="385" t="s">
        <v>2213</v>
      </c>
      <c r="D231" s="88">
        <v>2350000</v>
      </c>
      <c r="E231" s="23" t="s">
        <v>1822</v>
      </c>
    </row>
    <row r="232" spans="1:5">
      <c r="A232" s="43">
        <v>228</v>
      </c>
      <c r="B232" s="385" t="s">
        <v>2169</v>
      </c>
      <c r="C232" s="385" t="s">
        <v>2214</v>
      </c>
      <c r="D232" s="88">
        <v>2350000</v>
      </c>
      <c r="E232" s="23" t="s">
        <v>1822</v>
      </c>
    </row>
    <row r="233" spans="1:5">
      <c r="A233" s="43">
        <v>229</v>
      </c>
      <c r="B233" s="386" t="s">
        <v>2169</v>
      </c>
      <c r="C233" s="387" t="s">
        <v>2215</v>
      </c>
      <c r="D233" s="88">
        <v>2350000</v>
      </c>
      <c r="E233" s="388" t="s">
        <v>1822</v>
      </c>
    </row>
    <row r="234" spans="1:5">
      <c r="A234" s="43">
        <v>230</v>
      </c>
      <c r="B234" s="386" t="s">
        <v>2169</v>
      </c>
      <c r="C234" s="387" t="s">
        <v>2216</v>
      </c>
      <c r="D234" s="88">
        <v>2350000</v>
      </c>
      <c r="E234" s="388" t="s">
        <v>1822</v>
      </c>
    </row>
    <row r="235" spans="1:5">
      <c r="A235" s="43">
        <v>231</v>
      </c>
      <c r="B235" s="386" t="s">
        <v>2169</v>
      </c>
      <c r="C235" s="387" t="s">
        <v>2217</v>
      </c>
      <c r="D235" s="88">
        <v>2350000</v>
      </c>
      <c r="E235" s="388" t="s">
        <v>1822</v>
      </c>
    </row>
    <row r="236" spans="1:5">
      <c r="A236" s="43">
        <v>232</v>
      </c>
      <c r="B236" s="384" t="s">
        <v>2218</v>
      </c>
      <c r="C236" s="384" t="s">
        <v>2219</v>
      </c>
      <c r="D236" s="88">
        <v>2350000</v>
      </c>
      <c r="E236" s="205" t="s">
        <v>1855</v>
      </c>
    </row>
    <row r="237" spans="1:5">
      <c r="A237" s="43">
        <v>233</v>
      </c>
      <c r="B237" s="384" t="s">
        <v>2218</v>
      </c>
      <c r="C237" s="384" t="s">
        <v>2220</v>
      </c>
      <c r="D237" s="88">
        <v>2350000</v>
      </c>
      <c r="E237" s="205" t="s">
        <v>1855</v>
      </c>
    </row>
    <row r="238" spans="1:5">
      <c r="A238" s="43">
        <v>234</v>
      </c>
      <c r="B238" s="384" t="s">
        <v>2218</v>
      </c>
      <c r="C238" s="384" t="s">
        <v>2221</v>
      </c>
      <c r="D238" s="88">
        <v>2350000</v>
      </c>
      <c r="E238" s="205" t="s">
        <v>1855</v>
      </c>
    </row>
    <row r="239" spans="1:5">
      <c r="A239" s="43">
        <v>235</v>
      </c>
      <c r="B239" s="384" t="s">
        <v>2218</v>
      </c>
      <c r="C239" s="384" t="s">
        <v>2222</v>
      </c>
      <c r="D239" s="88">
        <v>2350000</v>
      </c>
      <c r="E239" s="205" t="s">
        <v>1855</v>
      </c>
    </row>
    <row r="240" spans="1:5">
      <c r="A240" s="43">
        <v>236</v>
      </c>
      <c r="B240" s="384" t="s">
        <v>2218</v>
      </c>
      <c r="C240" s="384" t="s">
        <v>2223</v>
      </c>
      <c r="D240" s="88">
        <v>2350000</v>
      </c>
      <c r="E240" s="205" t="s">
        <v>1855</v>
      </c>
    </row>
    <row r="241" spans="1:5">
      <c r="A241" s="43">
        <v>237</v>
      </c>
      <c r="B241" s="384" t="s">
        <v>2218</v>
      </c>
      <c r="C241" s="384" t="s">
        <v>32394</v>
      </c>
      <c r="D241" s="88">
        <v>2350000</v>
      </c>
      <c r="E241" s="205" t="s">
        <v>1855</v>
      </c>
    </row>
    <row r="242" spans="1:5">
      <c r="A242" s="43">
        <v>238</v>
      </c>
      <c r="B242" s="384" t="s">
        <v>2218</v>
      </c>
      <c r="C242" s="384" t="s">
        <v>2224</v>
      </c>
      <c r="D242" s="88">
        <v>2350000</v>
      </c>
      <c r="E242" s="205" t="s">
        <v>1855</v>
      </c>
    </row>
    <row r="243" spans="1:5">
      <c r="A243" s="43">
        <v>239</v>
      </c>
      <c r="B243" s="384" t="s">
        <v>2218</v>
      </c>
      <c r="C243" s="384" t="s">
        <v>2225</v>
      </c>
      <c r="D243" s="88">
        <v>2350000</v>
      </c>
      <c r="E243" s="205" t="s">
        <v>1855</v>
      </c>
    </row>
    <row r="244" spans="1:5">
      <c r="A244" s="43">
        <v>240</v>
      </c>
      <c r="B244" s="384" t="s">
        <v>2218</v>
      </c>
      <c r="C244" s="384" t="s">
        <v>32395</v>
      </c>
      <c r="D244" s="88">
        <v>2350000</v>
      </c>
      <c r="E244" s="205" t="s">
        <v>1855</v>
      </c>
    </row>
    <row r="245" spans="1:5">
      <c r="A245" s="43">
        <v>241</v>
      </c>
      <c r="B245" s="384" t="s">
        <v>2218</v>
      </c>
      <c r="C245" s="384" t="s">
        <v>2226</v>
      </c>
      <c r="D245" s="88">
        <v>2350000</v>
      </c>
      <c r="E245" s="205" t="s">
        <v>1855</v>
      </c>
    </row>
    <row r="246" spans="1:5">
      <c r="A246" s="43">
        <v>242</v>
      </c>
      <c r="B246" s="384" t="s">
        <v>2218</v>
      </c>
      <c r="C246" s="384" t="s">
        <v>32396</v>
      </c>
      <c r="D246" s="88">
        <v>2350000</v>
      </c>
      <c r="E246" s="205" t="s">
        <v>1855</v>
      </c>
    </row>
    <row r="247" spans="1:5">
      <c r="A247" s="43">
        <v>243</v>
      </c>
      <c r="B247" s="384" t="s">
        <v>2218</v>
      </c>
      <c r="C247" s="384" t="s">
        <v>2227</v>
      </c>
      <c r="D247" s="88">
        <v>2350000</v>
      </c>
      <c r="E247" s="205" t="s">
        <v>1855</v>
      </c>
    </row>
    <row r="248" spans="1:5">
      <c r="A248" s="43">
        <v>244</v>
      </c>
      <c r="B248" s="384" t="s">
        <v>2218</v>
      </c>
      <c r="C248" s="384" t="s">
        <v>2228</v>
      </c>
      <c r="D248" s="88">
        <v>2350000</v>
      </c>
      <c r="E248" s="205" t="s">
        <v>1855</v>
      </c>
    </row>
    <row r="249" spans="1:5">
      <c r="A249" s="43">
        <v>245</v>
      </c>
      <c r="B249" s="384" t="s">
        <v>2218</v>
      </c>
      <c r="C249" s="384" t="s">
        <v>2229</v>
      </c>
      <c r="D249" s="88">
        <v>2350000</v>
      </c>
      <c r="E249" s="205" t="s">
        <v>1855</v>
      </c>
    </row>
    <row r="250" spans="1:5">
      <c r="A250" s="43">
        <v>246</v>
      </c>
      <c r="B250" s="384" t="s">
        <v>2218</v>
      </c>
      <c r="C250" s="384" t="s">
        <v>2230</v>
      </c>
      <c r="D250" s="88">
        <v>2350000</v>
      </c>
      <c r="E250" s="205" t="s">
        <v>1855</v>
      </c>
    </row>
    <row r="251" spans="1:5">
      <c r="A251" s="43">
        <v>247</v>
      </c>
      <c r="B251" s="384" t="s">
        <v>2218</v>
      </c>
      <c r="C251" s="384" t="s">
        <v>2231</v>
      </c>
      <c r="D251" s="88">
        <v>2350000</v>
      </c>
      <c r="E251" s="205" t="s">
        <v>1855</v>
      </c>
    </row>
    <row r="252" spans="1:5">
      <c r="A252" s="43">
        <v>248</v>
      </c>
      <c r="B252" s="384" t="s">
        <v>2218</v>
      </c>
      <c r="C252" s="384" t="s">
        <v>2232</v>
      </c>
      <c r="D252" s="88">
        <v>2350000</v>
      </c>
      <c r="E252" s="205" t="s">
        <v>1855</v>
      </c>
    </row>
    <row r="253" spans="1:5">
      <c r="A253" s="43">
        <v>249</v>
      </c>
      <c r="B253" s="384" t="s">
        <v>2218</v>
      </c>
      <c r="C253" s="384" t="s">
        <v>2233</v>
      </c>
      <c r="D253" s="88">
        <v>2350000</v>
      </c>
      <c r="E253" s="205" t="s">
        <v>1855</v>
      </c>
    </row>
    <row r="254" spans="1:5">
      <c r="A254" s="43">
        <v>250</v>
      </c>
      <c r="B254" s="384" t="s">
        <v>2218</v>
      </c>
      <c r="C254" s="384" t="s">
        <v>32397</v>
      </c>
      <c r="D254" s="88">
        <v>2350000</v>
      </c>
      <c r="E254" s="205" t="s">
        <v>1855</v>
      </c>
    </row>
    <row r="255" spans="1:5">
      <c r="A255" s="43">
        <v>251</v>
      </c>
      <c r="B255" s="384" t="s">
        <v>2218</v>
      </c>
      <c r="C255" s="384" t="s">
        <v>2234</v>
      </c>
      <c r="D255" s="88">
        <v>2350000</v>
      </c>
      <c r="E255" s="205" t="s">
        <v>1855</v>
      </c>
    </row>
    <row r="256" spans="1:5">
      <c r="A256" s="43">
        <v>252</v>
      </c>
      <c r="B256" s="384" t="s">
        <v>2218</v>
      </c>
      <c r="C256" s="384" t="s">
        <v>32398</v>
      </c>
      <c r="D256" s="88">
        <v>2350000</v>
      </c>
      <c r="E256" s="205" t="s">
        <v>1855</v>
      </c>
    </row>
    <row r="257" spans="1:5">
      <c r="A257" s="43">
        <v>253</v>
      </c>
      <c r="B257" s="384" t="s">
        <v>2218</v>
      </c>
      <c r="C257" s="384" t="s">
        <v>2235</v>
      </c>
      <c r="D257" s="88">
        <v>2350000</v>
      </c>
      <c r="E257" s="205" t="s">
        <v>1855</v>
      </c>
    </row>
    <row r="258" spans="1:5">
      <c r="A258" s="43">
        <v>254</v>
      </c>
      <c r="B258" s="384" t="s">
        <v>2218</v>
      </c>
      <c r="C258" s="384" t="s">
        <v>2236</v>
      </c>
      <c r="D258" s="88">
        <v>2350000</v>
      </c>
      <c r="E258" s="205" t="s">
        <v>1855</v>
      </c>
    </row>
    <row r="259" spans="1:5">
      <c r="A259" s="43">
        <v>255</v>
      </c>
      <c r="B259" s="384" t="s">
        <v>2218</v>
      </c>
      <c r="C259" s="384" t="s">
        <v>2237</v>
      </c>
      <c r="D259" s="88">
        <v>2350000</v>
      </c>
      <c r="E259" s="205" t="s">
        <v>1855</v>
      </c>
    </row>
    <row r="260" spans="1:5">
      <c r="A260" s="43">
        <v>256</v>
      </c>
      <c r="B260" s="384" t="s">
        <v>2218</v>
      </c>
      <c r="C260" s="384" t="s">
        <v>2238</v>
      </c>
      <c r="D260" s="88">
        <v>2350000</v>
      </c>
      <c r="E260" s="205" t="s">
        <v>1855</v>
      </c>
    </row>
    <row r="261" spans="1:5">
      <c r="A261" s="43">
        <v>257</v>
      </c>
      <c r="B261" s="384" t="s">
        <v>2218</v>
      </c>
      <c r="C261" s="384" t="s">
        <v>2239</v>
      </c>
      <c r="D261" s="88">
        <v>2350000</v>
      </c>
      <c r="E261" s="205" t="s">
        <v>1855</v>
      </c>
    </row>
    <row r="262" spans="1:5">
      <c r="A262" s="43">
        <v>258</v>
      </c>
      <c r="B262" s="384" t="s">
        <v>2218</v>
      </c>
      <c r="C262" s="384" t="s">
        <v>2240</v>
      </c>
      <c r="D262" s="88">
        <v>2350000</v>
      </c>
      <c r="E262" s="205" t="s">
        <v>1855</v>
      </c>
    </row>
    <row r="263" spans="1:5">
      <c r="A263" s="43">
        <v>259</v>
      </c>
      <c r="B263" s="384" t="s">
        <v>2218</v>
      </c>
      <c r="C263" s="384" t="s">
        <v>32399</v>
      </c>
      <c r="D263" s="88">
        <v>2350000</v>
      </c>
      <c r="E263" s="205" t="s">
        <v>1855</v>
      </c>
    </row>
    <row r="264" spans="1:5">
      <c r="A264" s="43">
        <v>260</v>
      </c>
      <c r="B264" s="384" t="s">
        <v>2218</v>
      </c>
      <c r="C264" s="384" t="s">
        <v>2241</v>
      </c>
      <c r="D264" s="88">
        <v>2350000</v>
      </c>
      <c r="E264" s="205" t="s">
        <v>1855</v>
      </c>
    </row>
    <row r="265" spans="1:5">
      <c r="A265" s="43">
        <v>261</v>
      </c>
      <c r="B265" s="384" t="s">
        <v>2218</v>
      </c>
      <c r="C265" s="384" t="s">
        <v>2242</v>
      </c>
      <c r="D265" s="88">
        <v>2350000</v>
      </c>
      <c r="E265" s="205" t="s">
        <v>1855</v>
      </c>
    </row>
    <row r="266" spans="1:5">
      <c r="A266" s="43">
        <v>262</v>
      </c>
      <c r="B266" s="384" t="s">
        <v>2218</v>
      </c>
      <c r="C266" s="384" t="s">
        <v>2243</v>
      </c>
      <c r="D266" s="88">
        <v>2350000</v>
      </c>
      <c r="E266" s="205" t="s">
        <v>1855</v>
      </c>
    </row>
    <row r="267" spans="1:5">
      <c r="A267" s="43">
        <v>263</v>
      </c>
      <c r="B267" s="384" t="s">
        <v>2218</v>
      </c>
      <c r="C267" s="384" t="s">
        <v>2244</v>
      </c>
      <c r="D267" s="88">
        <v>2350000</v>
      </c>
      <c r="E267" s="205" t="s">
        <v>1855</v>
      </c>
    </row>
    <row r="268" spans="1:5">
      <c r="A268" s="43">
        <v>264</v>
      </c>
      <c r="B268" s="384" t="s">
        <v>2218</v>
      </c>
      <c r="C268" s="384" t="s">
        <v>2245</v>
      </c>
      <c r="D268" s="88">
        <v>2350000</v>
      </c>
      <c r="E268" s="205" t="s">
        <v>1855</v>
      </c>
    </row>
    <row r="269" spans="1:5">
      <c r="A269" s="43">
        <v>265</v>
      </c>
      <c r="B269" s="384" t="s">
        <v>2218</v>
      </c>
      <c r="C269" s="384" t="s">
        <v>2246</v>
      </c>
      <c r="D269" s="88">
        <v>2350000</v>
      </c>
      <c r="E269" s="205" t="s">
        <v>1855</v>
      </c>
    </row>
    <row r="270" spans="1:5">
      <c r="A270" s="43">
        <v>266</v>
      </c>
      <c r="B270" s="384" t="s">
        <v>2218</v>
      </c>
      <c r="C270" s="384" t="s">
        <v>2247</v>
      </c>
      <c r="D270" s="88">
        <v>2350000</v>
      </c>
      <c r="E270" s="205" t="s">
        <v>1855</v>
      </c>
    </row>
    <row r="271" spans="1:5">
      <c r="A271" s="43">
        <v>267</v>
      </c>
      <c r="B271" s="384" t="s">
        <v>2218</v>
      </c>
      <c r="C271" s="384" t="s">
        <v>2248</v>
      </c>
      <c r="D271" s="88">
        <v>2350000</v>
      </c>
      <c r="E271" s="205" t="s">
        <v>1855</v>
      </c>
    </row>
    <row r="272" spans="1:5">
      <c r="A272" s="43">
        <v>268</v>
      </c>
      <c r="B272" s="384" t="s">
        <v>2218</v>
      </c>
      <c r="C272" s="384" t="s">
        <v>2249</v>
      </c>
      <c r="D272" s="88">
        <v>2350000</v>
      </c>
      <c r="E272" s="205" t="s">
        <v>1855</v>
      </c>
    </row>
    <row r="273" spans="1:5">
      <c r="A273" s="43">
        <v>269</v>
      </c>
      <c r="B273" s="385" t="s">
        <v>2218</v>
      </c>
      <c r="C273" s="384" t="s">
        <v>32400</v>
      </c>
      <c r="D273" s="88">
        <v>2350000</v>
      </c>
      <c r="E273" s="23" t="s">
        <v>1855</v>
      </c>
    </row>
    <row r="274" spans="1:5">
      <c r="A274" s="43">
        <v>270</v>
      </c>
      <c r="B274" s="385" t="s">
        <v>2218</v>
      </c>
      <c r="C274" s="384" t="s">
        <v>2250</v>
      </c>
      <c r="D274" s="88">
        <v>2350000</v>
      </c>
      <c r="E274" s="23" t="s">
        <v>1855</v>
      </c>
    </row>
    <row r="275" spans="1:5">
      <c r="A275" s="43">
        <v>271</v>
      </c>
      <c r="B275" s="385" t="s">
        <v>2218</v>
      </c>
      <c r="C275" s="384" t="s">
        <v>2251</v>
      </c>
      <c r="D275" s="88">
        <v>2350000</v>
      </c>
      <c r="E275" s="23" t="s">
        <v>1855</v>
      </c>
    </row>
    <row r="276" spans="1:5">
      <c r="A276" s="43">
        <v>272</v>
      </c>
      <c r="B276" s="385" t="s">
        <v>2218</v>
      </c>
      <c r="C276" s="384" t="s">
        <v>32401</v>
      </c>
      <c r="D276" s="88">
        <v>2350000</v>
      </c>
      <c r="E276" s="23" t="s">
        <v>1855</v>
      </c>
    </row>
    <row r="277" spans="1:5">
      <c r="A277" s="43">
        <v>273</v>
      </c>
      <c r="B277" s="385" t="s">
        <v>2218</v>
      </c>
      <c r="C277" s="384" t="s">
        <v>2252</v>
      </c>
      <c r="D277" s="88">
        <v>2350000</v>
      </c>
      <c r="E277" s="23" t="s">
        <v>1855</v>
      </c>
    </row>
    <row r="278" spans="1:5">
      <c r="A278" s="43">
        <v>274</v>
      </c>
      <c r="B278" s="385" t="s">
        <v>2218</v>
      </c>
      <c r="C278" s="384" t="s">
        <v>2253</v>
      </c>
      <c r="D278" s="88">
        <v>2350000</v>
      </c>
      <c r="E278" s="23" t="s">
        <v>1855</v>
      </c>
    </row>
    <row r="279" spans="1:5">
      <c r="A279" s="43">
        <v>275</v>
      </c>
      <c r="B279" s="385" t="s">
        <v>2218</v>
      </c>
      <c r="C279" s="385" t="s">
        <v>2254</v>
      </c>
      <c r="D279" s="88">
        <v>2350000</v>
      </c>
      <c r="E279" s="23" t="s">
        <v>1855</v>
      </c>
    </row>
    <row r="280" spans="1:5">
      <c r="A280" s="43">
        <v>276</v>
      </c>
      <c r="B280" s="385" t="s">
        <v>2218</v>
      </c>
      <c r="C280" s="385" t="s">
        <v>2255</v>
      </c>
      <c r="D280" s="88">
        <v>2350000</v>
      </c>
      <c r="E280" s="23" t="s">
        <v>1855</v>
      </c>
    </row>
    <row r="281" spans="1:5">
      <c r="A281" s="43">
        <v>277</v>
      </c>
      <c r="B281" s="385" t="s">
        <v>2218</v>
      </c>
      <c r="C281" s="385" t="s">
        <v>2256</v>
      </c>
      <c r="D281" s="88">
        <v>2350000</v>
      </c>
      <c r="E281" s="23" t="s">
        <v>1855</v>
      </c>
    </row>
    <row r="282" spans="1:5">
      <c r="A282" s="43">
        <v>278</v>
      </c>
      <c r="B282" s="386" t="s">
        <v>2218</v>
      </c>
      <c r="C282" s="387" t="s">
        <v>2257</v>
      </c>
      <c r="D282" s="88">
        <v>2350000</v>
      </c>
      <c r="E282" s="388" t="s">
        <v>1855</v>
      </c>
    </row>
    <row r="283" spans="1:5">
      <c r="A283" s="43">
        <v>279</v>
      </c>
      <c r="B283" s="386" t="s">
        <v>2218</v>
      </c>
      <c r="C283" s="387" t="s">
        <v>2258</v>
      </c>
      <c r="D283" s="88">
        <v>2350000</v>
      </c>
      <c r="E283" s="388" t="s">
        <v>1855</v>
      </c>
    </row>
    <row r="284" spans="1:5">
      <c r="A284" s="43">
        <v>280</v>
      </c>
      <c r="B284" s="386" t="s">
        <v>2218</v>
      </c>
      <c r="C284" s="387" t="s">
        <v>2259</v>
      </c>
      <c r="D284" s="88">
        <v>2350000</v>
      </c>
      <c r="E284" s="388" t="s">
        <v>1855</v>
      </c>
    </row>
    <row r="285" spans="1:5">
      <c r="A285" s="43">
        <v>281</v>
      </c>
      <c r="B285" s="386" t="s">
        <v>2218</v>
      </c>
      <c r="C285" s="387" t="s">
        <v>2260</v>
      </c>
      <c r="D285" s="88">
        <v>2350000</v>
      </c>
      <c r="E285" s="388" t="s">
        <v>1855</v>
      </c>
    </row>
    <row r="286" spans="1:5">
      <c r="A286" s="43">
        <v>282</v>
      </c>
      <c r="B286" s="386" t="s">
        <v>2218</v>
      </c>
      <c r="C286" s="387" t="s">
        <v>2261</v>
      </c>
      <c r="D286" s="88">
        <v>2350000</v>
      </c>
      <c r="E286" s="388" t="s">
        <v>1855</v>
      </c>
    </row>
    <row r="287" spans="1:5">
      <c r="A287" s="43">
        <v>283</v>
      </c>
      <c r="B287" s="386" t="s">
        <v>2218</v>
      </c>
      <c r="C287" s="387" t="s">
        <v>2262</v>
      </c>
      <c r="D287" s="88">
        <v>2350000</v>
      </c>
      <c r="E287" s="388" t="s">
        <v>1855</v>
      </c>
    </row>
    <row r="288" spans="1:5">
      <c r="A288" s="43">
        <v>284</v>
      </c>
      <c r="B288" s="386" t="s">
        <v>2218</v>
      </c>
      <c r="C288" s="387" t="s">
        <v>2263</v>
      </c>
      <c r="D288" s="88">
        <v>2350000</v>
      </c>
      <c r="E288" s="388" t="s">
        <v>1855</v>
      </c>
    </row>
    <row r="289" spans="1:5">
      <c r="A289" s="43">
        <v>285</v>
      </c>
      <c r="B289" s="384" t="s">
        <v>2264</v>
      </c>
      <c r="C289" s="384" t="s">
        <v>2265</v>
      </c>
      <c r="D289" s="88">
        <v>2350000</v>
      </c>
      <c r="E289" s="205" t="s">
        <v>1924</v>
      </c>
    </row>
    <row r="290" spans="1:5">
      <c r="A290" s="43">
        <v>286</v>
      </c>
      <c r="B290" s="384" t="s">
        <v>2264</v>
      </c>
      <c r="C290" s="384" t="s">
        <v>2266</v>
      </c>
      <c r="D290" s="88">
        <v>2350000</v>
      </c>
      <c r="E290" s="205" t="s">
        <v>1924</v>
      </c>
    </row>
    <row r="291" spans="1:5">
      <c r="A291" s="43">
        <v>287</v>
      </c>
      <c r="B291" s="384" t="s">
        <v>2264</v>
      </c>
      <c r="C291" s="384" t="s">
        <v>2267</v>
      </c>
      <c r="D291" s="88">
        <v>2350000</v>
      </c>
      <c r="E291" s="205" t="s">
        <v>1924</v>
      </c>
    </row>
    <row r="292" spans="1:5">
      <c r="A292" s="43">
        <v>288</v>
      </c>
      <c r="B292" s="384" t="s">
        <v>2264</v>
      </c>
      <c r="C292" s="384" t="s">
        <v>2268</v>
      </c>
      <c r="D292" s="88">
        <v>2350000</v>
      </c>
      <c r="E292" s="205" t="s">
        <v>1924</v>
      </c>
    </row>
    <row r="293" spans="1:5">
      <c r="A293" s="43">
        <v>289</v>
      </c>
      <c r="B293" s="384" t="s">
        <v>2264</v>
      </c>
      <c r="C293" s="384" t="s">
        <v>2269</v>
      </c>
      <c r="D293" s="88">
        <v>2350000</v>
      </c>
      <c r="E293" s="205" t="s">
        <v>1924</v>
      </c>
    </row>
    <row r="294" spans="1:5">
      <c r="A294" s="43">
        <v>290</v>
      </c>
      <c r="B294" s="384" t="s">
        <v>2264</v>
      </c>
      <c r="C294" s="384" t="s">
        <v>2270</v>
      </c>
      <c r="D294" s="88">
        <v>2350000</v>
      </c>
      <c r="E294" s="205" t="s">
        <v>1924</v>
      </c>
    </row>
    <row r="295" spans="1:5">
      <c r="A295" s="43">
        <v>291</v>
      </c>
      <c r="B295" s="384" t="s">
        <v>2264</v>
      </c>
      <c r="C295" s="384" t="s">
        <v>2271</v>
      </c>
      <c r="D295" s="88">
        <v>2350000</v>
      </c>
      <c r="E295" s="205" t="s">
        <v>1924</v>
      </c>
    </row>
    <row r="296" spans="1:5">
      <c r="A296" s="43">
        <v>292</v>
      </c>
      <c r="B296" s="384" t="s">
        <v>2264</v>
      </c>
      <c r="C296" s="384" t="s">
        <v>2272</v>
      </c>
      <c r="D296" s="88">
        <v>2350000</v>
      </c>
      <c r="E296" s="205" t="s">
        <v>1924</v>
      </c>
    </row>
    <row r="297" spans="1:5">
      <c r="A297" s="43">
        <v>293</v>
      </c>
      <c r="B297" s="384" t="s">
        <v>2264</v>
      </c>
      <c r="C297" s="384" t="s">
        <v>2273</v>
      </c>
      <c r="D297" s="88">
        <v>2350000</v>
      </c>
      <c r="E297" s="205" t="s">
        <v>1924</v>
      </c>
    </row>
    <row r="298" spans="1:5">
      <c r="A298" s="43">
        <v>294</v>
      </c>
      <c r="B298" s="384" t="s">
        <v>2264</v>
      </c>
      <c r="C298" s="384" t="s">
        <v>2274</v>
      </c>
      <c r="D298" s="88">
        <v>2350000</v>
      </c>
      <c r="E298" s="205" t="s">
        <v>1924</v>
      </c>
    </row>
    <row r="299" spans="1:5">
      <c r="A299" s="43">
        <v>295</v>
      </c>
      <c r="B299" s="384" t="s">
        <v>2264</v>
      </c>
      <c r="C299" s="384" t="s">
        <v>2275</v>
      </c>
      <c r="D299" s="88">
        <v>2350000</v>
      </c>
      <c r="E299" s="205" t="s">
        <v>1924</v>
      </c>
    </row>
    <row r="300" spans="1:5">
      <c r="A300" s="43">
        <v>296</v>
      </c>
      <c r="B300" s="384" t="s">
        <v>2264</v>
      </c>
      <c r="C300" s="384" t="s">
        <v>2276</v>
      </c>
      <c r="D300" s="88">
        <v>2350000</v>
      </c>
      <c r="E300" s="205" t="s">
        <v>1924</v>
      </c>
    </row>
    <row r="301" spans="1:5">
      <c r="A301" s="43">
        <v>297</v>
      </c>
      <c r="B301" s="384" t="s">
        <v>2264</v>
      </c>
      <c r="C301" s="384" t="s">
        <v>2277</v>
      </c>
      <c r="D301" s="88">
        <v>2350000</v>
      </c>
      <c r="E301" s="205" t="s">
        <v>1924</v>
      </c>
    </row>
    <row r="302" spans="1:5">
      <c r="A302" s="43">
        <v>298</v>
      </c>
      <c r="B302" s="384" t="s">
        <v>2264</v>
      </c>
      <c r="C302" s="384" t="s">
        <v>2278</v>
      </c>
      <c r="D302" s="88">
        <v>2350000</v>
      </c>
      <c r="E302" s="205" t="s">
        <v>1924</v>
      </c>
    </row>
    <row r="303" spans="1:5">
      <c r="A303" s="43">
        <v>299</v>
      </c>
      <c r="B303" s="384" t="s">
        <v>2264</v>
      </c>
      <c r="C303" s="384" t="s">
        <v>2279</v>
      </c>
      <c r="D303" s="88">
        <v>2350000</v>
      </c>
      <c r="E303" s="205" t="s">
        <v>1924</v>
      </c>
    </row>
    <row r="304" spans="1:5">
      <c r="A304" s="43">
        <v>300</v>
      </c>
      <c r="B304" s="384" t="s">
        <v>2264</v>
      </c>
      <c r="C304" s="384" t="s">
        <v>2280</v>
      </c>
      <c r="D304" s="88">
        <v>2350000</v>
      </c>
      <c r="E304" s="205" t="s">
        <v>1924</v>
      </c>
    </row>
    <row r="305" spans="1:5">
      <c r="A305" s="43">
        <v>301</v>
      </c>
      <c r="B305" s="384" t="s">
        <v>2264</v>
      </c>
      <c r="C305" s="384" t="s">
        <v>2281</v>
      </c>
      <c r="D305" s="88">
        <v>2350000</v>
      </c>
      <c r="E305" s="205" t="s">
        <v>1924</v>
      </c>
    </row>
    <row r="306" spans="1:5">
      <c r="A306" s="43">
        <v>302</v>
      </c>
      <c r="B306" s="384" t="s">
        <v>2264</v>
      </c>
      <c r="C306" s="384" t="s">
        <v>2282</v>
      </c>
      <c r="D306" s="88">
        <v>2350000</v>
      </c>
      <c r="E306" s="205" t="s">
        <v>1924</v>
      </c>
    </row>
    <row r="307" spans="1:5">
      <c r="A307" s="43">
        <v>303</v>
      </c>
      <c r="B307" s="384" t="s">
        <v>2264</v>
      </c>
      <c r="C307" s="384" t="s">
        <v>2283</v>
      </c>
      <c r="D307" s="88">
        <v>2350000</v>
      </c>
      <c r="E307" s="205" t="s">
        <v>1924</v>
      </c>
    </row>
    <row r="308" spans="1:5">
      <c r="A308" s="43">
        <v>304</v>
      </c>
      <c r="B308" s="384" t="s">
        <v>2264</v>
      </c>
      <c r="C308" s="384" t="s">
        <v>2284</v>
      </c>
      <c r="D308" s="88">
        <v>2350000</v>
      </c>
      <c r="E308" s="205" t="s">
        <v>1924</v>
      </c>
    </row>
    <row r="309" spans="1:5">
      <c r="A309" s="43">
        <v>305</v>
      </c>
      <c r="B309" s="384" t="s">
        <v>2264</v>
      </c>
      <c r="C309" s="384" t="s">
        <v>2285</v>
      </c>
      <c r="D309" s="88">
        <v>2350000</v>
      </c>
      <c r="E309" s="205" t="s">
        <v>1924</v>
      </c>
    </row>
    <row r="310" spans="1:5">
      <c r="A310" s="43">
        <v>306</v>
      </c>
      <c r="B310" s="384" t="s">
        <v>2264</v>
      </c>
      <c r="C310" s="384" t="s">
        <v>2286</v>
      </c>
      <c r="D310" s="88">
        <v>2350000</v>
      </c>
      <c r="E310" s="205" t="s">
        <v>1924</v>
      </c>
    </row>
    <row r="311" spans="1:5">
      <c r="A311" s="43">
        <v>307</v>
      </c>
      <c r="B311" s="385" t="s">
        <v>2264</v>
      </c>
      <c r="C311" s="384" t="s">
        <v>2287</v>
      </c>
      <c r="D311" s="88">
        <v>2350000</v>
      </c>
      <c r="E311" s="23" t="s">
        <v>1924</v>
      </c>
    </row>
    <row r="312" spans="1:5">
      <c r="A312" s="43">
        <v>308</v>
      </c>
      <c r="B312" s="385" t="s">
        <v>2264</v>
      </c>
      <c r="C312" s="384" t="s">
        <v>32402</v>
      </c>
      <c r="D312" s="88">
        <v>2350000</v>
      </c>
      <c r="E312" s="23" t="s">
        <v>1924</v>
      </c>
    </row>
    <row r="313" spans="1:5">
      <c r="A313" s="43">
        <v>309</v>
      </c>
      <c r="B313" s="385" t="s">
        <v>2264</v>
      </c>
      <c r="C313" s="384" t="s">
        <v>2288</v>
      </c>
      <c r="D313" s="88">
        <v>2350000</v>
      </c>
      <c r="E313" s="23" t="s">
        <v>1924</v>
      </c>
    </row>
    <row r="314" spans="1:5">
      <c r="A314" s="43">
        <v>310</v>
      </c>
      <c r="B314" s="385" t="s">
        <v>2264</v>
      </c>
      <c r="C314" s="384" t="s">
        <v>2289</v>
      </c>
      <c r="D314" s="88">
        <v>2350000</v>
      </c>
      <c r="E314" s="23" t="s">
        <v>1924</v>
      </c>
    </row>
    <row r="315" spans="1:5">
      <c r="A315" s="43">
        <v>311</v>
      </c>
      <c r="B315" s="385" t="s">
        <v>2264</v>
      </c>
      <c r="C315" s="385" t="s">
        <v>2290</v>
      </c>
      <c r="D315" s="88">
        <v>2350000</v>
      </c>
      <c r="E315" s="23" t="s">
        <v>1924</v>
      </c>
    </row>
    <row r="316" spans="1:5">
      <c r="A316" s="43">
        <v>312</v>
      </c>
      <c r="B316" s="386" t="s">
        <v>2264</v>
      </c>
      <c r="C316" s="387" t="s">
        <v>2291</v>
      </c>
      <c r="D316" s="88">
        <v>2350000</v>
      </c>
      <c r="E316" s="388" t="s">
        <v>1924</v>
      </c>
    </row>
    <row r="317" spans="1:5">
      <c r="A317" s="43">
        <v>313</v>
      </c>
      <c r="B317" s="386" t="s">
        <v>2264</v>
      </c>
      <c r="C317" s="387" t="s">
        <v>2292</v>
      </c>
      <c r="D317" s="88">
        <v>2350000</v>
      </c>
      <c r="E317" s="388" t="s">
        <v>1924</v>
      </c>
    </row>
    <row r="318" spans="1:5">
      <c r="A318" s="43">
        <v>314</v>
      </c>
      <c r="B318" s="384" t="s">
        <v>2293</v>
      </c>
      <c r="C318" s="384" t="s">
        <v>2294</v>
      </c>
      <c r="D318" s="88">
        <v>2350000</v>
      </c>
      <c r="E318" s="205" t="s">
        <v>1866</v>
      </c>
    </row>
    <row r="319" spans="1:5">
      <c r="A319" s="43">
        <v>315</v>
      </c>
      <c r="B319" s="384" t="s">
        <v>2293</v>
      </c>
      <c r="C319" s="384" t="s">
        <v>2295</v>
      </c>
      <c r="D319" s="88">
        <v>2350000</v>
      </c>
      <c r="E319" s="205" t="s">
        <v>1866</v>
      </c>
    </row>
    <row r="320" spans="1:5">
      <c r="A320" s="43">
        <v>316</v>
      </c>
      <c r="B320" s="384" t="s">
        <v>2293</v>
      </c>
      <c r="C320" s="384" t="s">
        <v>2296</v>
      </c>
      <c r="D320" s="88">
        <v>2350000</v>
      </c>
      <c r="E320" s="205" t="s">
        <v>1866</v>
      </c>
    </row>
    <row r="321" spans="1:5">
      <c r="A321" s="43">
        <v>317</v>
      </c>
      <c r="B321" s="384" t="s">
        <v>2293</v>
      </c>
      <c r="C321" s="384" t="s">
        <v>2297</v>
      </c>
      <c r="D321" s="88">
        <v>2350000</v>
      </c>
      <c r="E321" s="205" t="s">
        <v>1866</v>
      </c>
    </row>
    <row r="322" spans="1:5">
      <c r="A322" s="43">
        <v>318</v>
      </c>
      <c r="B322" s="384" t="s">
        <v>2293</v>
      </c>
      <c r="C322" s="384" t="s">
        <v>2298</v>
      </c>
      <c r="D322" s="88">
        <v>2350000</v>
      </c>
      <c r="E322" s="205" t="s">
        <v>1866</v>
      </c>
    </row>
    <row r="323" spans="1:5">
      <c r="A323" s="43">
        <v>319</v>
      </c>
      <c r="B323" s="384" t="s">
        <v>2293</v>
      </c>
      <c r="C323" s="384" t="s">
        <v>2299</v>
      </c>
      <c r="D323" s="88">
        <v>2350000</v>
      </c>
      <c r="E323" s="205" t="s">
        <v>1866</v>
      </c>
    </row>
    <row r="324" spans="1:5">
      <c r="A324" s="43">
        <v>320</v>
      </c>
      <c r="B324" s="384" t="s">
        <v>2293</v>
      </c>
      <c r="C324" s="384" t="s">
        <v>2300</v>
      </c>
      <c r="D324" s="88">
        <v>2350000</v>
      </c>
      <c r="E324" s="205" t="s">
        <v>1866</v>
      </c>
    </row>
    <row r="325" spans="1:5">
      <c r="A325" s="43">
        <v>321</v>
      </c>
      <c r="B325" s="384" t="s">
        <v>2293</v>
      </c>
      <c r="C325" s="384" t="s">
        <v>2301</v>
      </c>
      <c r="D325" s="88">
        <v>2350000</v>
      </c>
      <c r="E325" s="205" t="s">
        <v>1866</v>
      </c>
    </row>
    <row r="326" spans="1:5">
      <c r="A326" s="43">
        <v>322</v>
      </c>
      <c r="B326" s="384" t="s">
        <v>2293</v>
      </c>
      <c r="C326" s="384" t="s">
        <v>2302</v>
      </c>
      <c r="D326" s="88">
        <v>2350000</v>
      </c>
      <c r="E326" s="205" t="s">
        <v>1866</v>
      </c>
    </row>
    <row r="327" spans="1:5">
      <c r="A327" s="43">
        <v>323</v>
      </c>
      <c r="B327" s="384" t="s">
        <v>2293</v>
      </c>
      <c r="C327" s="384" t="s">
        <v>2303</v>
      </c>
      <c r="D327" s="88">
        <v>2350000</v>
      </c>
      <c r="E327" s="205" t="s">
        <v>1866</v>
      </c>
    </row>
    <row r="328" spans="1:5">
      <c r="A328" s="43">
        <v>324</v>
      </c>
      <c r="B328" s="384" t="s">
        <v>2293</v>
      </c>
      <c r="C328" s="384" t="s">
        <v>2304</v>
      </c>
      <c r="D328" s="88">
        <v>2350000</v>
      </c>
      <c r="E328" s="205" t="s">
        <v>1866</v>
      </c>
    </row>
    <row r="329" spans="1:5">
      <c r="A329" s="43">
        <v>325</v>
      </c>
      <c r="B329" s="384" t="s">
        <v>2293</v>
      </c>
      <c r="C329" s="384" t="s">
        <v>2305</v>
      </c>
      <c r="D329" s="88">
        <v>2350000</v>
      </c>
      <c r="E329" s="205" t="s">
        <v>1866</v>
      </c>
    </row>
    <row r="330" spans="1:5">
      <c r="A330" s="43">
        <v>326</v>
      </c>
      <c r="B330" s="384" t="s">
        <v>2293</v>
      </c>
      <c r="C330" s="384" t="s">
        <v>2306</v>
      </c>
      <c r="D330" s="88">
        <v>2350000</v>
      </c>
      <c r="E330" s="205" t="s">
        <v>1866</v>
      </c>
    </row>
    <row r="331" spans="1:5">
      <c r="A331" s="43">
        <v>327</v>
      </c>
      <c r="B331" s="384" t="s">
        <v>2293</v>
      </c>
      <c r="C331" s="384" t="s">
        <v>2307</v>
      </c>
      <c r="D331" s="88">
        <v>2350000</v>
      </c>
      <c r="E331" s="205" t="s">
        <v>1866</v>
      </c>
    </row>
    <row r="332" spans="1:5">
      <c r="A332" s="43">
        <v>328</v>
      </c>
      <c r="B332" s="384" t="s">
        <v>2293</v>
      </c>
      <c r="C332" s="384" t="s">
        <v>2308</v>
      </c>
      <c r="D332" s="88">
        <v>2350000</v>
      </c>
      <c r="E332" s="205" t="s">
        <v>1866</v>
      </c>
    </row>
    <row r="333" spans="1:5">
      <c r="A333" s="43">
        <v>329</v>
      </c>
      <c r="B333" s="384" t="s">
        <v>2293</v>
      </c>
      <c r="C333" s="384" t="s">
        <v>2309</v>
      </c>
      <c r="D333" s="88">
        <v>2350000</v>
      </c>
      <c r="E333" s="205" t="s">
        <v>1866</v>
      </c>
    </row>
    <row r="334" spans="1:5">
      <c r="A334" s="43">
        <v>330</v>
      </c>
      <c r="B334" s="384" t="s">
        <v>2293</v>
      </c>
      <c r="C334" s="384" t="s">
        <v>2310</v>
      </c>
      <c r="D334" s="88">
        <v>2350000</v>
      </c>
      <c r="E334" s="205" t="s">
        <v>1866</v>
      </c>
    </row>
    <row r="335" spans="1:5">
      <c r="A335" s="43">
        <v>331</v>
      </c>
      <c r="B335" s="384" t="s">
        <v>2293</v>
      </c>
      <c r="C335" s="384" t="s">
        <v>2311</v>
      </c>
      <c r="D335" s="88">
        <v>2350000</v>
      </c>
      <c r="E335" s="205" t="s">
        <v>1866</v>
      </c>
    </row>
    <row r="336" spans="1:5">
      <c r="A336" s="43">
        <v>332</v>
      </c>
      <c r="B336" s="384" t="s">
        <v>2293</v>
      </c>
      <c r="C336" s="384" t="s">
        <v>2312</v>
      </c>
      <c r="D336" s="88">
        <v>2350000</v>
      </c>
      <c r="E336" s="205" t="s">
        <v>1866</v>
      </c>
    </row>
    <row r="337" spans="1:5">
      <c r="A337" s="43">
        <v>333</v>
      </c>
      <c r="B337" s="384" t="s">
        <v>2293</v>
      </c>
      <c r="C337" s="384" t="s">
        <v>2313</v>
      </c>
      <c r="D337" s="88">
        <v>2350000</v>
      </c>
      <c r="E337" s="205" t="s">
        <v>1866</v>
      </c>
    </row>
    <row r="338" spans="1:5">
      <c r="A338" s="43">
        <v>334</v>
      </c>
      <c r="B338" s="384" t="s">
        <v>2293</v>
      </c>
      <c r="C338" s="384" t="s">
        <v>2314</v>
      </c>
      <c r="D338" s="88">
        <v>2350000</v>
      </c>
      <c r="E338" s="205" t="s">
        <v>1866</v>
      </c>
    </row>
    <row r="339" spans="1:5">
      <c r="A339" s="43">
        <v>335</v>
      </c>
      <c r="B339" s="384" t="s">
        <v>2293</v>
      </c>
      <c r="C339" s="384" t="s">
        <v>2315</v>
      </c>
      <c r="D339" s="88">
        <v>2350000</v>
      </c>
      <c r="E339" s="205" t="s">
        <v>1866</v>
      </c>
    </row>
    <row r="340" spans="1:5">
      <c r="A340" s="43">
        <v>336</v>
      </c>
      <c r="B340" s="384" t="s">
        <v>2293</v>
      </c>
      <c r="C340" s="384" t="s">
        <v>2316</v>
      </c>
      <c r="D340" s="88">
        <v>2350000</v>
      </c>
      <c r="E340" s="205" t="s">
        <v>1866</v>
      </c>
    </row>
    <row r="341" spans="1:5">
      <c r="A341" s="43">
        <v>337</v>
      </c>
      <c r="B341" s="385" t="s">
        <v>2293</v>
      </c>
      <c r="C341" s="384" t="s">
        <v>2317</v>
      </c>
      <c r="D341" s="88">
        <v>2350000</v>
      </c>
      <c r="E341" s="23" t="s">
        <v>1866</v>
      </c>
    </row>
    <row r="342" spans="1:5">
      <c r="A342" s="43">
        <v>338</v>
      </c>
      <c r="B342" s="385" t="s">
        <v>2293</v>
      </c>
      <c r="C342" s="384" t="s">
        <v>2318</v>
      </c>
      <c r="D342" s="88">
        <v>2350000</v>
      </c>
      <c r="E342" s="23" t="s">
        <v>1866</v>
      </c>
    </row>
    <row r="343" spans="1:5">
      <c r="A343" s="43">
        <v>339</v>
      </c>
      <c r="B343" s="385" t="s">
        <v>2293</v>
      </c>
      <c r="C343" s="384" t="s">
        <v>2319</v>
      </c>
      <c r="D343" s="88">
        <v>2350000</v>
      </c>
      <c r="E343" s="23" t="s">
        <v>1866</v>
      </c>
    </row>
    <row r="344" spans="1:5">
      <c r="A344" s="43">
        <v>340</v>
      </c>
      <c r="B344" s="385" t="s">
        <v>2293</v>
      </c>
      <c r="C344" s="384" t="s">
        <v>2320</v>
      </c>
      <c r="D344" s="88">
        <v>2350000</v>
      </c>
      <c r="E344" s="23" t="s">
        <v>1866</v>
      </c>
    </row>
    <row r="345" spans="1:5">
      <c r="A345" s="43">
        <v>341</v>
      </c>
      <c r="B345" s="386" t="s">
        <v>2293</v>
      </c>
      <c r="C345" s="387" t="s">
        <v>2321</v>
      </c>
      <c r="D345" s="88">
        <v>2350000</v>
      </c>
      <c r="E345" s="388" t="s">
        <v>1866</v>
      </c>
    </row>
    <row r="346" spans="1:5">
      <c r="A346" s="43">
        <v>342</v>
      </c>
      <c r="B346" s="384" t="s">
        <v>2322</v>
      </c>
      <c r="C346" s="384" t="s">
        <v>2323</v>
      </c>
      <c r="D346" s="88">
        <v>2350000</v>
      </c>
      <c r="E346" s="205" t="s">
        <v>1958</v>
      </c>
    </row>
    <row r="347" spans="1:5">
      <c r="A347" s="43">
        <v>343</v>
      </c>
      <c r="B347" s="384" t="s">
        <v>2322</v>
      </c>
      <c r="C347" s="384" t="s">
        <v>2324</v>
      </c>
      <c r="D347" s="88">
        <v>2350000</v>
      </c>
      <c r="E347" s="205" t="s">
        <v>1958</v>
      </c>
    </row>
    <row r="348" spans="1:5">
      <c r="A348" s="43">
        <v>344</v>
      </c>
      <c r="B348" s="384" t="s">
        <v>2322</v>
      </c>
      <c r="C348" s="384" t="s">
        <v>32403</v>
      </c>
      <c r="D348" s="88">
        <v>2350000</v>
      </c>
      <c r="E348" s="205" t="s">
        <v>1958</v>
      </c>
    </row>
    <row r="349" spans="1:5">
      <c r="A349" s="43">
        <v>345</v>
      </c>
      <c r="B349" s="384" t="s">
        <v>2322</v>
      </c>
      <c r="C349" s="384" t="s">
        <v>32404</v>
      </c>
      <c r="D349" s="88">
        <v>2350000</v>
      </c>
      <c r="E349" s="205" t="s">
        <v>1958</v>
      </c>
    </row>
    <row r="350" spans="1:5">
      <c r="A350" s="43">
        <v>346</v>
      </c>
      <c r="B350" s="384" t="s">
        <v>2322</v>
      </c>
      <c r="C350" s="384" t="s">
        <v>2325</v>
      </c>
      <c r="D350" s="88">
        <v>2350000</v>
      </c>
      <c r="E350" s="205" t="s">
        <v>1958</v>
      </c>
    </row>
    <row r="351" spans="1:5">
      <c r="A351" s="43">
        <v>347</v>
      </c>
      <c r="B351" s="384" t="s">
        <v>2322</v>
      </c>
      <c r="C351" s="384" t="s">
        <v>2326</v>
      </c>
      <c r="D351" s="88">
        <v>2350000</v>
      </c>
      <c r="E351" s="205" t="s">
        <v>1958</v>
      </c>
    </row>
    <row r="352" spans="1:5">
      <c r="A352" s="43">
        <v>348</v>
      </c>
      <c r="B352" s="384" t="s">
        <v>2322</v>
      </c>
      <c r="C352" s="384" t="s">
        <v>28425</v>
      </c>
      <c r="D352" s="88">
        <v>2350000</v>
      </c>
      <c r="E352" s="205" t="s">
        <v>1958</v>
      </c>
    </row>
    <row r="353" spans="1:5">
      <c r="A353" s="43">
        <v>349</v>
      </c>
      <c r="B353" s="384" t="s">
        <v>2322</v>
      </c>
      <c r="C353" s="384" t="s">
        <v>2327</v>
      </c>
      <c r="D353" s="88">
        <v>2350000</v>
      </c>
      <c r="E353" s="205" t="s">
        <v>1958</v>
      </c>
    </row>
    <row r="354" spans="1:5">
      <c r="A354" s="43">
        <v>350</v>
      </c>
      <c r="B354" s="384" t="s">
        <v>2322</v>
      </c>
      <c r="C354" s="384" t="s">
        <v>2328</v>
      </c>
      <c r="D354" s="88">
        <v>2350000</v>
      </c>
      <c r="E354" s="205" t="s">
        <v>1958</v>
      </c>
    </row>
    <row r="355" spans="1:5">
      <c r="A355" s="43">
        <v>351</v>
      </c>
      <c r="B355" s="384" t="s">
        <v>2322</v>
      </c>
      <c r="C355" s="384" t="s">
        <v>2329</v>
      </c>
      <c r="D355" s="88">
        <v>2350000</v>
      </c>
      <c r="E355" s="205" t="s">
        <v>1958</v>
      </c>
    </row>
    <row r="356" spans="1:5">
      <c r="A356" s="43">
        <v>352</v>
      </c>
      <c r="B356" s="384" t="s">
        <v>2322</v>
      </c>
      <c r="C356" s="384" t="s">
        <v>2330</v>
      </c>
      <c r="D356" s="88">
        <v>2350000</v>
      </c>
      <c r="E356" s="205" t="s">
        <v>1958</v>
      </c>
    </row>
    <row r="357" spans="1:5">
      <c r="A357" s="43">
        <v>353</v>
      </c>
      <c r="B357" s="384" t="s">
        <v>2322</v>
      </c>
      <c r="C357" s="384" t="s">
        <v>2331</v>
      </c>
      <c r="D357" s="88">
        <v>2350000</v>
      </c>
      <c r="E357" s="205" t="s">
        <v>1958</v>
      </c>
    </row>
    <row r="358" spans="1:5">
      <c r="A358" s="43">
        <v>354</v>
      </c>
      <c r="B358" s="384" t="s">
        <v>2322</v>
      </c>
      <c r="C358" s="384" t="s">
        <v>32405</v>
      </c>
      <c r="D358" s="88">
        <v>2350000</v>
      </c>
      <c r="E358" s="205" t="s">
        <v>1958</v>
      </c>
    </row>
    <row r="359" spans="1:5">
      <c r="A359" s="43">
        <v>355</v>
      </c>
      <c r="B359" s="384" t="s">
        <v>2322</v>
      </c>
      <c r="C359" s="384" t="s">
        <v>2332</v>
      </c>
      <c r="D359" s="88">
        <v>2350000</v>
      </c>
      <c r="E359" s="205" t="s">
        <v>1958</v>
      </c>
    </row>
    <row r="360" spans="1:5">
      <c r="A360" s="43">
        <v>356</v>
      </c>
      <c r="B360" s="384" t="s">
        <v>2322</v>
      </c>
      <c r="C360" s="384" t="s">
        <v>2333</v>
      </c>
      <c r="D360" s="88">
        <v>2350000</v>
      </c>
      <c r="E360" s="205" t="s">
        <v>1958</v>
      </c>
    </row>
    <row r="361" spans="1:5">
      <c r="A361" s="43">
        <v>357</v>
      </c>
      <c r="B361" s="384" t="s">
        <v>2322</v>
      </c>
      <c r="C361" s="384" t="s">
        <v>2334</v>
      </c>
      <c r="D361" s="88">
        <v>2350000</v>
      </c>
      <c r="E361" s="205" t="s">
        <v>1958</v>
      </c>
    </row>
    <row r="362" spans="1:5">
      <c r="A362" s="43">
        <v>358</v>
      </c>
      <c r="B362" s="384" t="s">
        <v>2322</v>
      </c>
      <c r="C362" s="384" t="s">
        <v>28586</v>
      </c>
      <c r="D362" s="88">
        <v>2350000</v>
      </c>
      <c r="E362" s="205" t="s">
        <v>1958</v>
      </c>
    </row>
    <row r="363" spans="1:5">
      <c r="A363" s="43">
        <v>359</v>
      </c>
      <c r="B363" s="384" t="s">
        <v>2322</v>
      </c>
      <c r="C363" s="384" t="s">
        <v>2335</v>
      </c>
      <c r="D363" s="88">
        <v>2350000</v>
      </c>
      <c r="E363" s="205" t="s">
        <v>1958</v>
      </c>
    </row>
    <row r="364" spans="1:5">
      <c r="A364" s="43">
        <v>360</v>
      </c>
      <c r="B364" s="384" t="s">
        <v>2322</v>
      </c>
      <c r="C364" s="384" t="s">
        <v>2336</v>
      </c>
      <c r="D364" s="88">
        <v>2350000</v>
      </c>
      <c r="E364" s="205" t="s">
        <v>1958</v>
      </c>
    </row>
    <row r="365" spans="1:5">
      <c r="A365" s="43">
        <v>361</v>
      </c>
      <c r="B365" s="384" t="s">
        <v>2322</v>
      </c>
      <c r="C365" s="384" t="s">
        <v>2337</v>
      </c>
      <c r="D365" s="88">
        <v>2350000</v>
      </c>
      <c r="E365" s="205" t="s">
        <v>1958</v>
      </c>
    </row>
    <row r="366" spans="1:5">
      <c r="A366" s="43">
        <v>362</v>
      </c>
      <c r="B366" s="384" t="s">
        <v>2322</v>
      </c>
      <c r="C366" s="384" t="s">
        <v>2338</v>
      </c>
      <c r="D366" s="88">
        <v>2350000</v>
      </c>
      <c r="E366" s="205" t="s">
        <v>1958</v>
      </c>
    </row>
    <row r="367" spans="1:5">
      <c r="A367" s="43">
        <v>363</v>
      </c>
      <c r="B367" s="384" t="s">
        <v>2322</v>
      </c>
      <c r="C367" s="384" t="s">
        <v>31904</v>
      </c>
      <c r="D367" s="88">
        <v>2350000</v>
      </c>
      <c r="E367" s="205" t="s">
        <v>1958</v>
      </c>
    </row>
    <row r="368" spans="1:5">
      <c r="A368" s="43">
        <v>364</v>
      </c>
      <c r="B368" s="384" t="s">
        <v>2322</v>
      </c>
      <c r="C368" s="384" t="s">
        <v>2339</v>
      </c>
      <c r="D368" s="88">
        <v>2350000</v>
      </c>
      <c r="E368" s="205" t="s">
        <v>1958</v>
      </c>
    </row>
    <row r="369" spans="1:5">
      <c r="A369" s="43">
        <v>365</v>
      </c>
      <c r="B369" s="384" t="s">
        <v>2322</v>
      </c>
      <c r="C369" s="384" t="s">
        <v>2340</v>
      </c>
      <c r="D369" s="88">
        <v>2350000</v>
      </c>
      <c r="E369" s="205" t="s">
        <v>1958</v>
      </c>
    </row>
    <row r="370" spans="1:5">
      <c r="A370" s="43">
        <v>366</v>
      </c>
      <c r="B370" s="384" t="s">
        <v>2322</v>
      </c>
      <c r="C370" s="384" t="s">
        <v>2341</v>
      </c>
      <c r="D370" s="88">
        <v>2350000</v>
      </c>
      <c r="E370" s="205" t="s">
        <v>1958</v>
      </c>
    </row>
    <row r="371" spans="1:5">
      <c r="A371" s="43">
        <v>367</v>
      </c>
      <c r="B371" s="384" t="s">
        <v>2322</v>
      </c>
      <c r="C371" s="384" t="s">
        <v>2342</v>
      </c>
      <c r="D371" s="88">
        <v>2350000</v>
      </c>
      <c r="E371" s="205" t="s">
        <v>1958</v>
      </c>
    </row>
    <row r="372" spans="1:5">
      <c r="A372" s="43">
        <v>368</v>
      </c>
      <c r="B372" s="384" t="s">
        <v>2322</v>
      </c>
      <c r="C372" s="384" t="s">
        <v>2343</v>
      </c>
      <c r="D372" s="88">
        <v>2350000</v>
      </c>
      <c r="E372" s="205" t="s">
        <v>1958</v>
      </c>
    </row>
    <row r="373" spans="1:5">
      <c r="A373" s="43">
        <v>369</v>
      </c>
      <c r="B373" s="384" t="s">
        <v>2322</v>
      </c>
      <c r="C373" s="384" t="s">
        <v>2344</v>
      </c>
      <c r="D373" s="88">
        <v>2350000</v>
      </c>
      <c r="E373" s="205" t="s">
        <v>1958</v>
      </c>
    </row>
    <row r="374" spans="1:5">
      <c r="A374" s="43">
        <v>370</v>
      </c>
      <c r="B374" s="384" t="s">
        <v>2322</v>
      </c>
      <c r="C374" s="384" t="s">
        <v>2345</v>
      </c>
      <c r="D374" s="88">
        <v>2350000</v>
      </c>
      <c r="E374" s="205" t="s">
        <v>1958</v>
      </c>
    </row>
    <row r="375" spans="1:5">
      <c r="A375" s="43">
        <v>371</v>
      </c>
      <c r="B375" s="385" t="s">
        <v>2322</v>
      </c>
      <c r="C375" s="384" t="s">
        <v>2346</v>
      </c>
      <c r="D375" s="88">
        <v>2350000</v>
      </c>
      <c r="E375" s="23" t="s">
        <v>1958</v>
      </c>
    </row>
    <row r="376" spans="1:5">
      <c r="A376" s="43">
        <v>372</v>
      </c>
      <c r="B376" s="385" t="s">
        <v>2322</v>
      </c>
      <c r="C376" s="384" t="s">
        <v>2347</v>
      </c>
      <c r="D376" s="88">
        <v>2350000</v>
      </c>
      <c r="E376" s="23" t="s">
        <v>1958</v>
      </c>
    </row>
    <row r="377" spans="1:5">
      <c r="A377" s="43">
        <v>373</v>
      </c>
      <c r="B377" s="385" t="s">
        <v>2322</v>
      </c>
      <c r="C377" s="384" t="s">
        <v>2348</v>
      </c>
      <c r="D377" s="88">
        <v>2350000</v>
      </c>
      <c r="E377" s="23" t="s">
        <v>1958</v>
      </c>
    </row>
    <row r="378" spans="1:5">
      <c r="A378" s="43">
        <v>374</v>
      </c>
      <c r="B378" s="385" t="s">
        <v>2322</v>
      </c>
      <c r="C378" s="384" t="s">
        <v>2349</v>
      </c>
      <c r="D378" s="88">
        <v>2350000</v>
      </c>
      <c r="E378" s="23" t="s">
        <v>1958</v>
      </c>
    </row>
    <row r="379" spans="1:5">
      <c r="A379" s="43">
        <v>375</v>
      </c>
      <c r="B379" s="386" t="s">
        <v>2322</v>
      </c>
      <c r="C379" s="387" t="s">
        <v>2350</v>
      </c>
      <c r="D379" s="88">
        <v>2350000</v>
      </c>
      <c r="E379" s="388" t="s">
        <v>1958</v>
      </c>
    </row>
    <row r="380" spans="1:5">
      <c r="A380" s="43">
        <v>376</v>
      </c>
      <c r="B380" s="386" t="s">
        <v>2322</v>
      </c>
      <c r="C380" s="387" t="s">
        <v>2351</v>
      </c>
      <c r="D380" s="88">
        <v>2350000</v>
      </c>
      <c r="E380" s="388" t="s">
        <v>1958</v>
      </c>
    </row>
    <row r="381" spans="1:5">
      <c r="A381" s="43">
        <v>377</v>
      </c>
      <c r="B381" s="384" t="s">
        <v>2352</v>
      </c>
      <c r="C381" s="384" t="s">
        <v>2353</v>
      </c>
      <c r="D381" s="88">
        <v>2350000</v>
      </c>
      <c r="E381" s="205" t="s">
        <v>1824</v>
      </c>
    </row>
    <row r="382" spans="1:5">
      <c r="A382" s="43">
        <v>378</v>
      </c>
      <c r="B382" s="384" t="s">
        <v>2352</v>
      </c>
      <c r="C382" s="384" t="s">
        <v>27380</v>
      </c>
      <c r="D382" s="88">
        <v>2350000</v>
      </c>
      <c r="E382" s="205" t="s">
        <v>1824</v>
      </c>
    </row>
    <row r="383" spans="1:5">
      <c r="A383" s="43">
        <v>379</v>
      </c>
      <c r="B383" s="384" t="s">
        <v>2352</v>
      </c>
      <c r="C383" s="384" t="s">
        <v>2354</v>
      </c>
      <c r="D383" s="88">
        <v>2350000</v>
      </c>
      <c r="E383" s="205" t="s">
        <v>1824</v>
      </c>
    </row>
    <row r="384" spans="1:5">
      <c r="A384" s="43">
        <v>380</v>
      </c>
      <c r="B384" s="384" t="s">
        <v>2352</v>
      </c>
      <c r="C384" s="384" t="s">
        <v>2355</v>
      </c>
      <c r="D384" s="88">
        <v>2350000</v>
      </c>
      <c r="E384" s="205" t="s">
        <v>1824</v>
      </c>
    </row>
    <row r="385" spans="1:5">
      <c r="A385" s="43">
        <v>381</v>
      </c>
      <c r="B385" s="384" t="s">
        <v>2352</v>
      </c>
      <c r="C385" s="384" t="s">
        <v>2356</v>
      </c>
      <c r="D385" s="88">
        <v>2350000</v>
      </c>
      <c r="E385" s="205" t="s">
        <v>1824</v>
      </c>
    </row>
    <row r="386" spans="1:5">
      <c r="A386" s="43">
        <v>382</v>
      </c>
      <c r="B386" s="384" t="s">
        <v>2352</v>
      </c>
      <c r="C386" s="384" t="s">
        <v>2357</v>
      </c>
      <c r="D386" s="88">
        <v>2350000</v>
      </c>
      <c r="E386" s="205" t="s">
        <v>1824</v>
      </c>
    </row>
    <row r="387" spans="1:5">
      <c r="A387" s="43">
        <v>383</v>
      </c>
      <c r="B387" s="384" t="s">
        <v>2352</v>
      </c>
      <c r="C387" s="384" t="s">
        <v>2358</v>
      </c>
      <c r="D387" s="88">
        <v>2350000</v>
      </c>
      <c r="E387" s="205" t="s">
        <v>1824</v>
      </c>
    </row>
    <row r="388" spans="1:5">
      <c r="A388" s="43">
        <v>384</v>
      </c>
      <c r="B388" s="384" t="s">
        <v>2352</v>
      </c>
      <c r="C388" s="384" t="s">
        <v>2359</v>
      </c>
      <c r="D388" s="88">
        <v>2350000</v>
      </c>
      <c r="E388" s="205" t="s">
        <v>1824</v>
      </c>
    </row>
    <row r="389" spans="1:5">
      <c r="A389" s="43">
        <v>385</v>
      </c>
      <c r="B389" s="384" t="s">
        <v>2352</v>
      </c>
      <c r="C389" s="384" t="s">
        <v>32406</v>
      </c>
      <c r="D389" s="88">
        <v>2350000</v>
      </c>
      <c r="E389" s="205" t="s">
        <v>1824</v>
      </c>
    </row>
    <row r="390" spans="1:5">
      <c r="A390" s="43">
        <v>386</v>
      </c>
      <c r="B390" s="384" t="s">
        <v>2352</v>
      </c>
      <c r="C390" s="384" t="s">
        <v>2360</v>
      </c>
      <c r="D390" s="88">
        <v>2350000</v>
      </c>
      <c r="E390" s="205" t="s">
        <v>1824</v>
      </c>
    </row>
    <row r="391" spans="1:5">
      <c r="A391" s="43">
        <v>387</v>
      </c>
      <c r="B391" s="384" t="s">
        <v>2352</v>
      </c>
      <c r="C391" s="384" t="s">
        <v>2361</v>
      </c>
      <c r="D391" s="88">
        <v>2350000</v>
      </c>
      <c r="E391" s="205" t="s">
        <v>1824</v>
      </c>
    </row>
    <row r="392" spans="1:5">
      <c r="A392" s="43">
        <v>388</v>
      </c>
      <c r="B392" s="384" t="s">
        <v>2352</v>
      </c>
      <c r="C392" s="384" t="s">
        <v>2362</v>
      </c>
      <c r="D392" s="88">
        <v>2350000</v>
      </c>
      <c r="E392" s="205" t="s">
        <v>1824</v>
      </c>
    </row>
    <row r="393" spans="1:5">
      <c r="A393" s="43">
        <v>389</v>
      </c>
      <c r="B393" s="384" t="s">
        <v>2352</v>
      </c>
      <c r="C393" s="384" t="s">
        <v>2363</v>
      </c>
      <c r="D393" s="88">
        <v>2350000</v>
      </c>
      <c r="E393" s="205" t="s">
        <v>1824</v>
      </c>
    </row>
    <row r="394" spans="1:5">
      <c r="A394" s="43">
        <v>390</v>
      </c>
      <c r="B394" s="384" t="s">
        <v>2352</v>
      </c>
      <c r="C394" s="384" t="s">
        <v>2364</v>
      </c>
      <c r="D394" s="88">
        <v>2350000</v>
      </c>
      <c r="E394" s="205" t="s">
        <v>1824</v>
      </c>
    </row>
    <row r="395" spans="1:5">
      <c r="A395" s="43">
        <v>391</v>
      </c>
      <c r="B395" s="384" t="s">
        <v>2352</v>
      </c>
      <c r="C395" s="384" t="s">
        <v>2365</v>
      </c>
      <c r="D395" s="88">
        <v>2350000</v>
      </c>
      <c r="E395" s="205" t="s">
        <v>1824</v>
      </c>
    </row>
    <row r="396" spans="1:5">
      <c r="A396" s="43">
        <v>392</v>
      </c>
      <c r="B396" s="384" t="s">
        <v>2352</v>
      </c>
      <c r="C396" s="384" t="s">
        <v>2366</v>
      </c>
      <c r="D396" s="88">
        <v>2350000</v>
      </c>
      <c r="E396" s="205" t="s">
        <v>1824</v>
      </c>
    </row>
    <row r="397" spans="1:5">
      <c r="A397" s="43">
        <v>393</v>
      </c>
      <c r="B397" s="384" t="s">
        <v>2352</v>
      </c>
      <c r="C397" s="384" t="s">
        <v>2367</v>
      </c>
      <c r="D397" s="88">
        <v>2350000</v>
      </c>
      <c r="E397" s="205" t="s">
        <v>1824</v>
      </c>
    </row>
    <row r="398" spans="1:5">
      <c r="A398" s="43">
        <v>394</v>
      </c>
      <c r="B398" s="384" t="s">
        <v>2352</v>
      </c>
      <c r="C398" s="384" t="s">
        <v>2368</v>
      </c>
      <c r="D398" s="88">
        <v>2350000</v>
      </c>
      <c r="E398" s="205" t="s">
        <v>1824</v>
      </c>
    </row>
    <row r="399" spans="1:5">
      <c r="A399" s="43">
        <v>395</v>
      </c>
      <c r="B399" s="384" t="s">
        <v>2352</v>
      </c>
      <c r="C399" s="384" t="s">
        <v>2369</v>
      </c>
      <c r="D399" s="88">
        <v>2350000</v>
      </c>
      <c r="E399" s="205" t="s">
        <v>1824</v>
      </c>
    </row>
    <row r="400" spans="1:5">
      <c r="A400" s="43">
        <v>396</v>
      </c>
      <c r="B400" s="384" t="s">
        <v>2352</v>
      </c>
      <c r="C400" s="384" t="s">
        <v>2370</v>
      </c>
      <c r="D400" s="88">
        <v>2350000</v>
      </c>
      <c r="E400" s="205" t="s">
        <v>1824</v>
      </c>
    </row>
    <row r="401" spans="1:5">
      <c r="A401" s="43">
        <v>397</v>
      </c>
      <c r="B401" s="384" t="s">
        <v>2352</v>
      </c>
      <c r="C401" s="384" t="s">
        <v>2371</v>
      </c>
      <c r="D401" s="88">
        <v>2350000</v>
      </c>
      <c r="E401" s="205" t="s">
        <v>1824</v>
      </c>
    </row>
    <row r="402" spans="1:5">
      <c r="A402" s="43">
        <v>398</v>
      </c>
      <c r="B402" s="384" t="s">
        <v>2352</v>
      </c>
      <c r="C402" s="384" t="s">
        <v>2372</v>
      </c>
      <c r="D402" s="88">
        <v>2350000</v>
      </c>
      <c r="E402" s="205" t="s">
        <v>1824</v>
      </c>
    </row>
    <row r="403" spans="1:5">
      <c r="A403" s="43">
        <v>399</v>
      </c>
      <c r="B403" s="384" t="s">
        <v>2352</v>
      </c>
      <c r="C403" s="384" t="s">
        <v>2373</v>
      </c>
      <c r="D403" s="88">
        <v>2350000</v>
      </c>
      <c r="E403" s="205" t="s">
        <v>1824</v>
      </c>
    </row>
    <row r="404" spans="1:5">
      <c r="A404" s="43">
        <v>400</v>
      </c>
      <c r="B404" s="384" t="s">
        <v>2352</v>
      </c>
      <c r="C404" s="384" t="s">
        <v>2374</v>
      </c>
      <c r="D404" s="88">
        <v>2350000</v>
      </c>
      <c r="E404" s="205" t="s">
        <v>1824</v>
      </c>
    </row>
    <row r="405" spans="1:5">
      <c r="A405" s="43">
        <v>401</v>
      </c>
      <c r="B405" s="384" t="s">
        <v>2352</v>
      </c>
      <c r="C405" s="384" t="s">
        <v>2375</v>
      </c>
      <c r="D405" s="88">
        <v>2350000</v>
      </c>
      <c r="E405" s="205" t="s">
        <v>1824</v>
      </c>
    </row>
    <row r="406" spans="1:5">
      <c r="A406" s="43">
        <v>402</v>
      </c>
      <c r="B406" s="384" t="s">
        <v>2352</v>
      </c>
      <c r="C406" s="384" t="s">
        <v>2376</v>
      </c>
      <c r="D406" s="88">
        <v>2350000</v>
      </c>
      <c r="E406" s="205" t="s">
        <v>1824</v>
      </c>
    </row>
    <row r="407" spans="1:5">
      <c r="A407" s="43">
        <v>403</v>
      </c>
      <c r="B407" s="384" t="s">
        <v>2352</v>
      </c>
      <c r="C407" s="384" t="s">
        <v>2377</v>
      </c>
      <c r="D407" s="88">
        <v>2350000</v>
      </c>
      <c r="E407" s="205" t="s">
        <v>1824</v>
      </c>
    </row>
    <row r="408" spans="1:5">
      <c r="A408" s="43">
        <v>404</v>
      </c>
      <c r="B408" s="384" t="s">
        <v>2352</v>
      </c>
      <c r="C408" s="384" t="s">
        <v>32407</v>
      </c>
      <c r="D408" s="88">
        <v>2350000</v>
      </c>
      <c r="E408" s="205" t="s">
        <v>1824</v>
      </c>
    </row>
    <row r="409" spans="1:5">
      <c r="A409" s="43">
        <v>405</v>
      </c>
      <c r="B409" s="384" t="s">
        <v>2352</v>
      </c>
      <c r="C409" s="384" t="s">
        <v>32408</v>
      </c>
      <c r="D409" s="88">
        <v>2350000</v>
      </c>
      <c r="E409" s="205" t="s">
        <v>1824</v>
      </c>
    </row>
    <row r="410" spans="1:5">
      <c r="A410" s="43">
        <v>406</v>
      </c>
      <c r="B410" s="384" t="s">
        <v>2352</v>
      </c>
      <c r="C410" s="384" t="s">
        <v>2378</v>
      </c>
      <c r="D410" s="88">
        <v>2350000</v>
      </c>
      <c r="E410" s="205" t="s">
        <v>1824</v>
      </c>
    </row>
    <row r="411" spans="1:5">
      <c r="A411" s="43">
        <v>407</v>
      </c>
      <c r="B411" s="384" t="s">
        <v>2352</v>
      </c>
      <c r="C411" s="384" t="s">
        <v>2379</v>
      </c>
      <c r="D411" s="88">
        <v>2350000</v>
      </c>
      <c r="E411" s="205" t="s">
        <v>1824</v>
      </c>
    </row>
    <row r="412" spans="1:5">
      <c r="A412" s="43">
        <v>408</v>
      </c>
      <c r="B412" s="384" t="s">
        <v>2352</v>
      </c>
      <c r="C412" s="384" t="s">
        <v>2380</v>
      </c>
      <c r="D412" s="88">
        <v>2350000</v>
      </c>
      <c r="E412" s="205" t="s">
        <v>1824</v>
      </c>
    </row>
    <row r="413" spans="1:5">
      <c r="A413" s="43">
        <v>409</v>
      </c>
      <c r="B413" s="384" t="s">
        <v>2352</v>
      </c>
      <c r="C413" s="384" t="s">
        <v>2381</v>
      </c>
      <c r="D413" s="88">
        <v>2350000</v>
      </c>
      <c r="E413" s="205" t="s">
        <v>1824</v>
      </c>
    </row>
    <row r="414" spans="1:5">
      <c r="A414" s="43">
        <v>410</v>
      </c>
      <c r="B414" s="384" t="s">
        <v>2352</v>
      </c>
      <c r="C414" s="384" t="s">
        <v>27543</v>
      </c>
      <c r="D414" s="88">
        <v>2350000</v>
      </c>
      <c r="E414" s="205" t="s">
        <v>1824</v>
      </c>
    </row>
    <row r="415" spans="1:5">
      <c r="A415" s="43">
        <v>411</v>
      </c>
      <c r="B415" s="384" t="s">
        <v>2352</v>
      </c>
      <c r="C415" s="384" t="s">
        <v>32409</v>
      </c>
      <c r="D415" s="88">
        <v>2350000</v>
      </c>
      <c r="E415" s="205" t="s">
        <v>1824</v>
      </c>
    </row>
    <row r="416" spans="1:5">
      <c r="A416" s="43">
        <v>412</v>
      </c>
      <c r="B416" s="384" t="s">
        <v>2352</v>
      </c>
      <c r="C416" s="384" t="s">
        <v>2382</v>
      </c>
      <c r="D416" s="88">
        <v>2350000</v>
      </c>
      <c r="E416" s="205" t="s">
        <v>1824</v>
      </c>
    </row>
    <row r="417" spans="1:5">
      <c r="A417" s="43">
        <v>413</v>
      </c>
      <c r="B417" s="384" t="s">
        <v>2352</v>
      </c>
      <c r="C417" s="384" t="s">
        <v>2383</v>
      </c>
      <c r="D417" s="88">
        <v>2350000</v>
      </c>
      <c r="E417" s="205" t="s">
        <v>1824</v>
      </c>
    </row>
    <row r="418" spans="1:5">
      <c r="A418" s="43">
        <v>414</v>
      </c>
      <c r="B418" s="384" t="s">
        <v>2352</v>
      </c>
      <c r="C418" s="384" t="s">
        <v>2384</v>
      </c>
      <c r="D418" s="88">
        <v>2350000</v>
      </c>
      <c r="E418" s="205" t="s">
        <v>1824</v>
      </c>
    </row>
    <row r="419" spans="1:5">
      <c r="A419" s="43">
        <v>415</v>
      </c>
      <c r="B419" s="384" t="s">
        <v>2352</v>
      </c>
      <c r="C419" s="384" t="s">
        <v>2385</v>
      </c>
      <c r="D419" s="88">
        <v>2350000</v>
      </c>
      <c r="E419" s="205" t="s">
        <v>1824</v>
      </c>
    </row>
    <row r="420" spans="1:5">
      <c r="A420" s="43">
        <v>416</v>
      </c>
      <c r="B420" s="384" t="s">
        <v>2352</v>
      </c>
      <c r="C420" s="384" t="s">
        <v>32410</v>
      </c>
      <c r="D420" s="88">
        <v>2350000</v>
      </c>
      <c r="E420" s="205" t="s">
        <v>1824</v>
      </c>
    </row>
    <row r="421" spans="1:5">
      <c r="A421" s="43">
        <v>417</v>
      </c>
      <c r="B421" s="384" t="s">
        <v>2352</v>
      </c>
      <c r="C421" s="384" t="s">
        <v>2386</v>
      </c>
      <c r="D421" s="88">
        <v>2350000</v>
      </c>
      <c r="E421" s="205" t="s">
        <v>1824</v>
      </c>
    </row>
    <row r="422" spans="1:5">
      <c r="A422" s="43">
        <v>418</v>
      </c>
      <c r="B422" s="384" t="s">
        <v>2352</v>
      </c>
      <c r="C422" s="384" t="s">
        <v>2387</v>
      </c>
      <c r="D422" s="88">
        <v>2350000</v>
      </c>
      <c r="E422" s="205" t="s">
        <v>1824</v>
      </c>
    </row>
    <row r="423" spans="1:5">
      <c r="A423" s="43">
        <v>419</v>
      </c>
      <c r="B423" s="384" t="s">
        <v>2352</v>
      </c>
      <c r="C423" s="384" t="s">
        <v>2388</v>
      </c>
      <c r="D423" s="88">
        <v>2350000</v>
      </c>
      <c r="E423" s="205" t="s">
        <v>1824</v>
      </c>
    </row>
    <row r="424" spans="1:5">
      <c r="A424" s="43">
        <v>420</v>
      </c>
      <c r="B424" s="384" t="s">
        <v>2352</v>
      </c>
      <c r="C424" s="384" t="s">
        <v>2389</v>
      </c>
      <c r="D424" s="88">
        <v>2350000</v>
      </c>
      <c r="E424" s="205" t="s">
        <v>1824</v>
      </c>
    </row>
    <row r="425" spans="1:5">
      <c r="A425" s="43">
        <v>421</v>
      </c>
      <c r="B425" s="385" t="s">
        <v>2352</v>
      </c>
      <c r="C425" s="384" t="s">
        <v>2390</v>
      </c>
      <c r="D425" s="88">
        <v>2350000</v>
      </c>
      <c r="E425" s="23" t="s">
        <v>1824</v>
      </c>
    </row>
    <row r="426" spans="1:5">
      <c r="A426" s="43">
        <v>422</v>
      </c>
      <c r="B426" s="385" t="s">
        <v>2352</v>
      </c>
      <c r="C426" s="384" t="s">
        <v>2391</v>
      </c>
      <c r="D426" s="88">
        <v>2350000</v>
      </c>
      <c r="E426" s="23" t="s">
        <v>1824</v>
      </c>
    </row>
    <row r="427" spans="1:5">
      <c r="A427" s="43">
        <v>423</v>
      </c>
      <c r="B427" s="385" t="s">
        <v>2352</v>
      </c>
      <c r="C427" s="385" t="s">
        <v>32411</v>
      </c>
      <c r="D427" s="88">
        <v>2350000</v>
      </c>
      <c r="E427" s="23" t="s">
        <v>1824</v>
      </c>
    </row>
    <row r="428" spans="1:5">
      <c r="A428" s="43">
        <v>424</v>
      </c>
      <c r="B428" s="385" t="s">
        <v>2352</v>
      </c>
      <c r="C428" s="385" t="s">
        <v>32412</v>
      </c>
      <c r="D428" s="88">
        <v>2350000</v>
      </c>
      <c r="E428" s="23" t="s">
        <v>1824</v>
      </c>
    </row>
    <row r="429" spans="1:5">
      <c r="A429" s="43">
        <v>425</v>
      </c>
      <c r="B429" s="386" t="s">
        <v>2352</v>
      </c>
      <c r="C429" s="387" t="s">
        <v>2392</v>
      </c>
      <c r="D429" s="88">
        <v>2350000</v>
      </c>
      <c r="E429" s="388" t="s">
        <v>1824</v>
      </c>
    </row>
    <row r="430" spans="1:5">
      <c r="A430" s="43">
        <v>426</v>
      </c>
      <c r="B430" s="386" t="s">
        <v>2352</v>
      </c>
      <c r="C430" s="387" t="s">
        <v>2393</v>
      </c>
      <c r="D430" s="88">
        <v>2350000</v>
      </c>
      <c r="E430" s="388" t="s">
        <v>1824</v>
      </c>
    </row>
    <row r="431" spans="1:5">
      <c r="A431" s="43">
        <v>427</v>
      </c>
      <c r="B431" s="386" t="s">
        <v>2352</v>
      </c>
      <c r="C431" s="387" t="s">
        <v>32413</v>
      </c>
      <c r="D431" s="88">
        <v>2350000</v>
      </c>
      <c r="E431" s="388" t="s">
        <v>1824</v>
      </c>
    </row>
    <row r="432" spans="1:5">
      <c r="A432" s="43">
        <v>428</v>
      </c>
      <c r="B432" s="386" t="s">
        <v>2352</v>
      </c>
      <c r="C432" s="387" t="s">
        <v>2394</v>
      </c>
      <c r="D432" s="88">
        <v>2350000</v>
      </c>
      <c r="E432" s="388" t="s">
        <v>1824</v>
      </c>
    </row>
    <row r="433" spans="1:5">
      <c r="A433" s="43">
        <v>429</v>
      </c>
      <c r="B433" s="386" t="s">
        <v>2352</v>
      </c>
      <c r="C433" s="387" t="s">
        <v>2395</v>
      </c>
      <c r="D433" s="88">
        <v>2350000</v>
      </c>
      <c r="E433" s="388" t="s">
        <v>1824</v>
      </c>
    </row>
    <row r="434" spans="1:5">
      <c r="A434" s="43">
        <v>430</v>
      </c>
      <c r="B434" s="386" t="s">
        <v>2352</v>
      </c>
      <c r="C434" s="387" t="s">
        <v>2396</v>
      </c>
      <c r="D434" s="88">
        <v>2350000</v>
      </c>
      <c r="E434" s="388" t="s">
        <v>1824</v>
      </c>
    </row>
    <row r="435" spans="1:5">
      <c r="A435" s="43">
        <v>431</v>
      </c>
      <c r="B435" s="384" t="s">
        <v>2397</v>
      </c>
      <c r="C435" s="384" t="s">
        <v>2398</v>
      </c>
      <c r="D435" s="88">
        <v>2350000</v>
      </c>
      <c r="E435" s="205" t="s">
        <v>1819</v>
      </c>
    </row>
    <row r="436" spans="1:5">
      <c r="A436" s="43">
        <v>432</v>
      </c>
      <c r="B436" s="384" t="s">
        <v>2397</v>
      </c>
      <c r="C436" s="384" t="s">
        <v>2399</v>
      </c>
      <c r="D436" s="88">
        <v>2350000</v>
      </c>
      <c r="E436" s="205" t="s">
        <v>1819</v>
      </c>
    </row>
    <row r="437" spans="1:5">
      <c r="A437" s="43">
        <v>433</v>
      </c>
      <c r="B437" s="384" t="s">
        <v>2397</v>
      </c>
      <c r="C437" s="384" t="s">
        <v>2400</v>
      </c>
      <c r="D437" s="88">
        <v>2350000</v>
      </c>
      <c r="E437" s="205" t="s">
        <v>1819</v>
      </c>
    </row>
    <row r="438" spans="1:5">
      <c r="A438" s="43">
        <v>434</v>
      </c>
      <c r="B438" s="384" t="s">
        <v>2397</v>
      </c>
      <c r="C438" s="384" t="s">
        <v>2401</v>
      </c>
      <c r="D438" s="88">
        <v>2350000</v>
      </c>
      <c r="E438" s="205" t="s">
        <v>1819</v>
      </c>
    </row>
    <row r="439" spans="1:5">
      <c r="A439" s="43">
        <v>435</v>
      </c>
      <c r="B439" s="384" t="s">
        <v>2397</v>
      </c>
      <c r="C439" s="384" t="s">
        <v>2402</v>
      </c>
      <c r="D439" s="88">
        <v>2350000</v>
      </c>
      <c r="E439" s="205" t="s">
        <v>1819</v>
      </c>
    </row>
    <row r="440" spans="1:5">
      <c r="A440" s="43">
        <v>436</v>
      </c>
      <c r="B440" s="384" t="s">
        <v>2397</v>
      </c>
      <c r="C440" s="384" t="s">
        <v>2403</v>
      </c>
      <c r="D440" s="88">
        <v>2350000</v>
      </c>
      <c r="E440" s="205" t="s">
        <v>1819</v>
      </c>
    </row>
    <row r="441" spans="1:5">
      <c r="A441" s="43">
        <v>437</v>
      </c>
      <c r="B441" s="384" t="s">
        <v>2397</v>
      </c>
      <c r="C441" s="384" t="s">
        <v>32414</v>
      </c>
      <c r="D441" s="88">
        <v>2350000</v>
      </c>
      <c r="E441" s="205" t="s">
        <v>1819</v>
      </c>
    </row>
    <row r="442" spans="1:5">
      <c r="A442" s="43">
        <v>438</v>
      </c>
      <c r="B442" s="384" t="s">
        <v>2397</v>
      </c>
      <c r="C442" s="384" t="s">
        <v>2404</v>
      </c>
      <c r="D442" s="88">
        <v>2350000</v>
      </c>
      <c r="E442" s="205" t="s">
        <v>1819</v>
      </c>
    </row>
    <row r="443" spans="1:5">
      <c r="A443" s="43">
        <v>439</v>
      </c>
      <c r="B443" s="384" t="s">
        <v>2397</v>
      </c>
      <c r="C443" s="384" t="s">
        <v>2405</v>
      </c>
      <c r="D443" s="88">
        <v>2350000</v>
      </c>
      <c r="E443" s="205" t="s">
        <v>1819</v>
      </c>
    </row>
    <row r="444" spans="1:5">
      <c r="A444" s="43">
        <v>440</v>
      </c>
      <c r="B444" s="384" t="s">
        <v>2397</v>
      </c>
      <c r="C444" s="384" t="s">
        <v>2406</v>
      </c>
      <c r="D444" s="88">
        <v>2350000</v>
      </c>
      <c r="E444" s="205" t="s">
        <v>1819</v>
      </c>
    </row>
    <row r="445" spans="1:5">
      <c r="A445" s="43">
        <v>441</v>
      </c>
      <c r="B445" s="384" t="s">
        <v>2397</v>
      </c>
      <c r="C445" s="384" t="s">
        <v>2407</v>
      </c>
      <c r="D445" s="88">
        <v>2350000</v>
      </c>
      <c r="E445" s="205" t="s">
        <v>1819</v>
      </c>
    </row>
    <row r="446" spans="1:5">
      <c r="A446" s="43">
        <v>442</v>
      </c>
      <c r="B446" s="384" t="s">
        <v>2397</v>
      </c>
      <c r="C446" s="384" t="s">
        <v>2408</v>
      </c>
      <c r="D446" s="88">
        <v>2350000</v>
      </c>
      <c r="E446" s="205" t="s">
        <v>1819</v>
      </c>
    </row>
    <row r="447" spans="1:5">
      <c r="A447" s="43">
        <v>443</v>
      </c>
      <c r="B447" s="384" t="s">
        <v>2397</v>
      </c>
      <c r="C447" s="384" t="s">
        <v>2409</v>
      </c>
      <c r="D447" s="88">
        <v>2350000</v>
      </c>
      <c r="E447" s="205" t="s">
        <v>1819</v>
      </c>
    </row>
    <row r="448" spans="1:5">
      <c r="A448" s="43">
        <v>444</v>
      </c>
      <c r="B448" s="384" t="s">
        <v>2397</v>
      </c>
      <c r="C448" s="384" t="s">
        <v>2410</v>
      </c>
      <c r="D448" s="88">
        <v>2350000</v>
      </c>
      <c r="E448" s="205" t="s">
        <v>1819</v>
      </c>
    </row>
    <row r="449" spans="1:5">
      <c r="A449" s="43">
        <v>445</v>
      </c>
      <c r="B449" s="384" t="s">
        <v>2397</v>
      </c>
      <c r="C449" s="384" t="s">
        <v>32415</v>
      </c>
      <c r="D449" s="88">
        <v>2350000</v>
      </c>
      <c r="E449" s="205" t="s">
        <v>1819</v>
      </c>
    </row>
    <row r="450" spans="1:5">
      <c r="A450" s="43">
        <v>446</v>
      </c>
      <c r="B450" s="384" t="s">
        <v>2397</v>
      </c>
      <c r="C450" s="384" t="s">
        <v>2411</v>
      </c>
      <c r="D450" s="88">
        <v>2350000</v>
      </c>
      <c r="E450" s="205" t="s">
        <v>1819</v>
      </c>
    </row>
    <row r="451" spans="1:5">
      <c r="A451" s="43">
        <v>447</v>
      </c>
      <c r="B451" s="384" t="s">
        <v>2397</v>
      </c>
      <c r="C451" s="384" t="s">
        <v>2412</v>
      </c>
      <c r="D451" s="88">
        <v>2350000</v>
      </c>
      <c r="E451" s="205" t="s">
        <v>1819</v>
      </c>
    </row>
    <row r="452" spans="1:5">
      <c r="A452" s="43">
        <v>448</v>
      </c>
      <c r="B452" s="384" t="s">
        <v>2397</v>
      </c>
      <c r="C452" s="384" t="s">
        <v>2413</v>
      </c>
      <c r="D452" s="88">
        <v>2350000</v>
      </c>
      <c r="E452" s="205" t="s">
        <v>1819</v>
      </c>
    </row>
    <row r="453" spans="1:5">
      <c r="A453" s="43">
        <v>449</v>
      </c>
      <c r="B453" s="384" t="s">
        <v>2397</v>
      </c>
      <c r="C453" s="384" t="s">
        <v>2414</v>
      </c>
      <c r="D453" s="88">
        <v>2350000</v>
      </c>
      <c r="E453" s="205" t="s">
        <v>1819</v>
      </c>
    </row>
    <row r="454" spans="1:5">
      <c r="A454" s="43">
        <v>450</v>
      </c>
      <c r="B454" s="384" t="s">
        <v>2397</v>
      </c>
      <c r="C454" s="384" t="s">
        <v>2415</v>
      </c>
      <c r="D454" s="88">
        <v>2350000</v>
      </c>
      <c r="E454" s="205" t="s">
        <v>1819</v>
      </c>
    </row>
    <row r="455" spans="1:5">
      <c r="A455" s="43">
        <v>451</v>
      </c>
      <c r="B455" s="384" t="s">
        <v>2397</v>
      </c>
      <c r="C455" s="384" t="s">
        <v>2416</v>
      </c>
      <c r="D455" s="88">
        <v>2350000</v>
      </c>
      <c r="E455" s="205" t="s">
        <v>1819</v>
      </c>
    </row>
    <row r="456" spans="1:5">
      <c r="A456" s="43">
        <v>452</v>
      </c>
      <c r="B456" s="384" t="s">
        <v>2397</v>
      </c>
      <c r="C456" s="384" t="s">
        <v>32416</v>
      </c>
      <c r="D456" s="88">
        <v>2350000</v>
      </c>
      <c r="E456" s="205" t="s">
        <v>1819</v>
      </c>
    </row>
    <row r="457" spans="1:5">
      <c r="A457" s="43">
        <v>453</v>
      </c>
      <c r="B457" s="384" t="s">
        <v>2397</v>
      </c>
      <c r="C457" s="384" t="s">
        <v>2417</v>
      </c>
      <c r="D457" s="88">
        <v>2350000</v>
      </c>
      <c r="E457" s="205" t="s">
        <v>1819</v>
      </c>
    </row>
    <row r="458" spans="1:5">
      <c r="A458" s="43">
        <v>454</v>
      </c>
      <c r="B458" s="384" t="s">
        <v>2397</v>
      </c>
      <c r="C458" s="384" t="s">
        <v>2418</v>
      </c>
      <c r="D458" s="88">
        <v>2350000</v>
      </c>
      <c r="E458" s="205" t="s">
        <v>1819</v>
      </c>
    </row>
    <row r="459" spans="1:5">
      <c r="A459" s="43">
        <v>455</v>
      </c>
      <c r="B459" s="384" t="s">
        <v>2397</v>
      </c>
      <c r="C459" s="384" t="s">
        <v>2419</v>
      </c>
      <c r="D459" s="88">
        <v>2350000</v>
      </c>
      <c r="E459" s="205" t="s">
        <v>1819</v>
      </c>
    </row>
    <row r="460" spans="1:5">
      <c r="A460" s="43">
        <v>456</v>
      </c>
      <c r="B460" s="384" t="s">
        <v>2397</v>
      </c>
      <c r="C460" s="384" t="s">
        <v>2420</v>
      </c>
      <c r="D460" s="88">
        <v>2350000</v>
      </c>
      <c r="E460" s="205" t="s">
        <v>1819</v>
      </c>
    </row>
    <row r="461" spans="1:5">
      <c r="A461" s="43">
        <v>457</v>
      </c>
      <c r="B461" s="384" t="s">
        <v>2397</v>
      </c>
      <c r="C461" s="384" t="s">
        <v>2421</v>
      </c>
      <c r="D461" s="88">
        <v>2350000</v>
      </c>
      <c r="E461" s="205" t="s">
        <v>1819</v>
      </c>
    </row>
    <row r="462" spans="1:5">
      <c r="A462" s="43">
        <v>458</v>
      </c>
      <c r="B462" s="385" t="s">
        <v>2397</v>
      </c>
      <c r="C462" s="384" t="s">
        <v>2422</v>
      </c>
      <c r="D462" s="88">
        <v>2350000</v>
      </c>
      <c r="E462" s="23" t="s">
        <v>1819</v>
      </c>
    </row>
    <row r="463" spans="1:5">
      <c r="A463" s="43">
        <v>459</v>
      </c>
      <c r="B463" s="386" t="s">
        <v>2397</v>
      </c>
      <c r="C463" s="387" t="s">
        <v>2423</v>
      </c>
      <c r="D463" s="88">
        <v>2350000</v>
      </c>
      <c r="E463" s="388" t="s">
        <v>1819</v>
      </c>
    </row>
    <row r="464" spans="1:5">
      <c r="A464" s="43">
        <v>460</v>
      </c>
      <c r="B464" s="386" t="s">
        <v>2397</v>
      </c>
      <c r="C464" s="387" t="s">
        <v>2424</v>
      </c>
      <c r="D464" s="88">
        <v>2350000</v>
      </c>
      <c r="E464" s="388" t="s">
        <v>1819</v>
      </c>
    </row>
    <row r="465" spans="1:5">
      <c r="A465" s="43">
        <v>461</v>
      </c>
      <c r="B465" s="384" t="s">
        <v>2425</v>
      </c>
      <c r="C465" s="384" t="s">
        <v>2426</v>
      </c>
      <c r="D465" s="88">
        <v>2350000</v>
      </c>
      <c r="E465" s="205" t="s">
        <v>1829</v>
      </c>
    </row>
    <row r="466" spans="1:5">
      <c r="A466" s="43">
        <v>462</v>
      </c>
      <c r="B466" s="384" t="s">
        <v>2425</v>
      </c>
      <c r="C466" s="384" t="s">
        <v>2427</v>
      </c>
      <c r="D466" s="88">
        <v>2350000</v>
      </c>
      <c r="E466" s="205" t="s">
        <v>1829</v>
      </c>
    </row>
    <row r="467" spans="1:5">
      <c r="A467" s="43">
        <v>463</v>
      </c>
      <c r="B467" s="384" t="s">
        <v>2425</v>
      </c>
      <c r="C467" s="384" t="s">
        <v>2428</v>
      </c>
      <c r="D467" s="88">
        <v>2350000</v>
      </c>
      <c r="E467" s="205" t="s">
        <v>1829</v>
      </c>
    </row>
    <row r="468" spans="1:5">
      <c r="A468" s="43">
        <v>464</v>
      </c>
      <c r="B468" s="384" t="s">
        <v>2425</v>
      </c>
      <c r="C468" s="384" t="s">
        <v>2429</v>
      </c>
      <c r="D468" s="88">
        <v>2350000</v>
      </c>
      <c r="E468" s="205" t="s">
        <v>1829</v>
      </c>
    </row>
    <row r="469" spans="1:5">
      <c r="A469" s="43">
        <v>465</v>
      </c>
      <c r="B469" s="384" t="s">
        <v>2425</v>
      </c>
      <c r="C469" s="384" t="s">
        <v>2430</v>
      </c>
      <c r="D469" s="88">
        <v>2350000</v>
      </c>
      <c r="E469" s="205" t="s">
        <v>1829</v>
      </c>
    </row>
    <row r="470" spans="1:5">
      <c r="A470" s="43">
        <v>466</v>
      </c>
      <c r="B470" s="384" t="s">
        <v>2425</v>
      </c>
      <c r="C470" s="384" t="s">
        <v>2431</v>
      </c>
      <c r="D470" s="88">
        <v>2350000</v>
      </c>
      <c r="E470" s="205" t="s">
        <v>1829</v>
      </c>
    </row>
    <row r="471" spans="1:5">
      <c r="A471" s="43">
        <v>467</v>
      </c>
      <c r="B471" s="384" t="s">
        <v>2425</v>
      </c>
      <c r="C471" s="384" t="s">
        <v>2432</v>
      </c>
      <c r="D471" s="88">
        <v>2350000</v>
      </c>
      <c r="E471" s="205" t="s">
        <v>1829</v>
      </c>
    </row>
    <row r="472" spans="1:5">
      <c r="A472" s="43">
        <v>468</v>
      </c>
      <c r="B472" s="384" t="s">
        <v>2425</v>
      </c>
      <c r="C472" s="384" t="s">
        <v>2433</v>
      </c>
      <c r="D472" s="88">
        <v>2350000</v>
      </c>
      <c r="E472" s="205" t="s">
        <v>1829</v>
      </c>
    </row>
    <row r="473" spans="1:5">
      <c r="A473" s="43">
        <v>469</v>
      </c>
      <c r="B473" s="384" t="s">
        <v>2425</v>
      </c>
      <c r="C473" s="384" t="s">
        <v>2434</v>
      </c>
      <c r="D473" s="88">
        <v>2350000</v>
      </c>
      <c r="E473" s="205" t="s">
        <v>1829</v>
      </c>
    </row>
    <row r="474" spans="1:5">
      <c r="A474" s="43">
        <v>470</v>
      </c>
      <c r="B474" s="384" t="s">
        <v>2425</v>
      </c>
      <c r="C474" s="384" t="s">
        <v>2435</v>
      </c>
      <c r="D474" s="88">
        <v>2350000</v>
      </c>
      <c r="E474" s="205" t="s">
        <v>1829</v>
      </c>
    </row>
    <row r="475" spans="1:5">
      <c r="A475" s="43">
        <v>471</v>
      </c>
      <c r="B475" s="384" t="s">
        <v>2425</v>
      </c>
      <c r="C475" s="384" t="s">
        <v>2436</v>
      </c>
      <c r="D475" s="88">
        <v>2350000</v>
      </c>
      <c r="E475" s="205" t="s">
        <v>1829</v>
      </c>
    </row>
    <row r="476" spans="1:5">
      <c r="A476" s="43">
        <v>472</v>
      </c>
      <c r="B476" s="384" t="s">
        <v>2425</v>
      </c>
      <c r="C476" s="384" t="s">
        <v>2437</v>
      </c>
      <c r="D476" s="88">
        <v>2350000</v>
      </c>
      <c r="E476" s="205" t="s">
        <v>1829</v>
      </c>
    </row>
    <row r="477" spans="1:5">
      <c r="A477" s="43">
        <v>473</v>
      </c>
      <c r="B477" s="384" t="s">
        <v>2425</v>
      </c>
      <c r="C477" s="384" t="s">
        <v>2438</v>
      </c>
      <c r="D477" s="88">
        <v>2350000</v>
      </c>
      <c r="E477" s="205" t="s">
        <v>1829</v>
      </c>
    </row>
    <row r="478" spans="1:5">
      <c r="A478" s="43">
        <v>474</v>
      </c>
      <c r="B478" s="384" t="s">
        <v>2425</v>
      </c>
      <c r="C478" s="384" t="s">
        <v>2439</v>
      </c>
      <c r="D478" s="88">
        <v>2350000</v>
      </c>
      <c r="E478" s="205" t="s">
        <v>1829</v>
      </c>
    </row>
    <row r="479" spans="1:5">
      <c r="A479" s="43">
        <v>475</v>
      </c>
      <c r="B479" s="384" t="s">
        <v>2425</v>
      </c>
      <c r="C479" s="384" t="s">
        <v>2440</v>
      </c>
      <c r="D479" s="88">
        <v>2350000</v>
      </c>
      <c r="E479" s="205" t="s">
        <v>1829</v>
      </c>
    </row>
    <row r="480" spans="1:5">
      <c r="A480" s="43">
        <v>476</v>
      </c>
      <c r="B480" s="384" t="s">
        <v>2425</v>
      </c>
      <c r="C480" s="384" t="s">
        <v>2441</v>
      </c>
      <c r="D480" s="88">
        <v>2350000</v>
      </c>
      <c r="E480" s="205" t="s">
        <v>1829</v>
      </c>
    </row>
    <row r="481" spans="1:5">
      <c r="A481" s="43">
        <v>477</v>
      </c>
      <c r="B481" s="384" t="s">
        <v>2425</v>
      </c>
      <c r="C481" s="384" t="s">
        <v>2442</v>
      </c>
      <c r="D481" s="88">
        <v>2350000</v>
      </c>
      <c r="E481" s="205" t="s">
        <v>1829</v>
      </c>
    </row>
    <row r="482" spans="1:5">
      <c r="A482" s="43">
        <v>478</v>
      </c>
      <c r="B482" s="384" t="s">
        <v>2425</v>
      </c>
      <c r="C482" s="384" t="s">
        <v>2443</v>
      </c>
      <c r="D482" s="88">
        <v>2350000</v>
      </c>
      <c r="E482" s="205" t="s">
        <v>1829</v>
      </c>
    </row>
    <row r="483" spans="1:5">
      <c r="A483" s="43">
        <v>479</v>
      </c>
      <c r="B483" s="384" t="s">
        <v>2425</v>
      </c>
      <c r="C483" s="384" t="s">
        <v>2444</v>
      </c>
      <c r="D483" s="88">
        <v>2350000</v>
      </c>
      <c r="E483" s="205" t="s">
        <v>1829</v>
      </c>
    </row>
    <row r="484" spans="1:5">
      <c r="A484" s="43">
        <v>480</v>
      </c>
      <c r="B484" s="384" t="s">
        <v>2425</v>
      </c>
      <c r="C484" s="384" t="s">
        <v>2445</v>
      </c>
      <c r="D484" s="88">
        <v>2350000</v>
      </c>
      <c r="E484" s="205" t="s">
        <v>1829</v>
      </c>
    </row>
    <row r="485" spans="1:5">
      <c r="A485" s="43">
        <v>481</v>
      </c>
      <c r="B485" s="384" t="s">
        <v>2425</v>
      </c>
      <c r="C485" s="384" t="s">
        <v>2446</v>
      </c>
      <c r="D485" s="88">
        <v>2350000</v>
      </c>
      <c r="E485" s="205" t="s">
        <v>1829</v>
      </c>
    </row>
    <row r="486" spans="1:5">
      <c r="A486" s="43">
        <v>482</v>
      </c>
      <c r="B486" s="384" t="s">
        <v>2425</v>
      </c>
      <c r="C486" s="384" t="s">
        <v>2447</v>
      </c>
      <c r="D486" s="88">
        <v>2350000</v>
      </c>
      <c r="E486" s="205" t="s">
        <v>1829</v>
      </c>
    </row>
    <row r="487" spans="1:5">
      <c r="A487" s="43">
        <v>483</v>
      </c>
      <c r="B487" s="385" t="s">
        <v>2425</v>
      </c>
      <c r="C487" s="384" t="s">
        <v>2448</v>
      </c>
      <c r="D487" s="88">
        <v>2350000</v>
      </c>
      <c r="E487" s="23" t="s">
        <v>1829</v>
      </c>
    </row>
    <row r="488" spans="1:5">
      <c r="A488" s="43">
        <v>484</v>
      </c>
      <c r="B488" s="386" t="s">
        <v>2425</v>
      </c>
      <c r="C488" s="387" t="s">
        <v>2449</v>
      </c>
      <c r="D488" s="88">
        <v>2350000</v>
      </c>
      <c r="E488" s="388" t="s">
        <v>1829</v>
      </c>
    </row>
    <row r="489" spans="1:5">
      <c r="A489" s="43">
        <v>485</v>
      </c>
      <c r="B489" s="386" t="s">
        <v>2425</v>
      </c>
      <c r="C489" s="387" t="s">
        <v>2450</v>
      </c>
      <c r="D489" s="88">
        <v>2350000</v>
      </c>
      <c r="E489" s="388" t="s">
        <v>1829</v>
      </c>
    </row>
    <row r="490" spans="1:5">
      <c r="A490" s="43">
        <v>486</v>
      </c>
      <c r="B490" s="386" t="s">
        <v>2425</v>
      </c>
      <c r="C490" s="387" t="s">
        <v>2451</v>
      </c>
      <c r="D490" s="88">
        <v>2350000</v>
      </c>
      <c r="E490" s="388" t="s">
        <v>1829</v>
      </c>
    </row>
    <row r="491" spans="1:5">
      <c r="A491" s="43">
        <v>487</v>
      </c>
      <c r="B491" s="386" t="s">
        <v>2425</v>
      </c>
      <c r="C491" s="387" t="s">
        <v>2452</v>
      </c>
      <c r="D491" s="88">
        <v>2350000</v>
      </c>
      <c r="E491" s="388" t="s">
        <v>1829</v>
      </c>
    </row>
    <row r="492" spans="1:5">
      <c r="A492" s="43">
        <v>488</v>
      </c>
      <c r="B492" s="386" t="s">
        <v>2425</v>
      </c>
      <c r="C492" s="387" t="s">
        <v>2453</v>
      </c>
      <c r="D492" s="88">
        <v>2350000</v>
      </c>
      <c r="E492" s="388" t="s">
        <v>1829</v>
      </c>
    </row>
    <row r="493" spans="1:5">
      <c r="A493" s="43">
        <v>489</v>
      </c>
      <c r="B493" s="386" t="s">
        <v>2425</v>
      </c>
      <c r="C493" s="387" t="s">
        <v>2454</v>
      </c>
      <c r="D493" s="88">
        <v>2350000</v>
      </c>
      <c r="E493" s="388" t="s">
        <v>1829</v>
      </c>
    </row>
    <row r="494" spans="1:5">
      <c r="A494" s="43">
        <v>490</v>
      </c>
      <c r="B494" s="384" t="s">
        <v>2455</v>
      </c>
      <c r="C494" s="384" t="s">
        <v>2456</v>
      </c>
      <c r="D494" s="88">
        <v>2350000</v>
      </c>
      <c r="E494" s="205" t="s">
        <v>1835</v>
      </c>
    </row>
    <row r="495" spans="1:5">
      <c r="A495" s="43">
        <v>491</v>
      </c>
      <c r="B495" s="384" t="s">
        <v>2455</v>
      </c>
      <c r="C495" s="384" t="s">
        <v>28791</v>
      </c>
      <c r="D495" s="88">
        <v>2350000</v>
      </c>
      <c r="E495" s="205" t="s">
        <v>1835</v>
      </c>
    </row>
    <row r="496" spans="1:5">
      <c r="A496" s="43">
        <v>492</v>
      </c>
      <c r="B496" s="384" t="s">
        <v>2455</v>
      </c>
      <c r="C496" s="384" t="s">
        <v>2457</v>
      </c>
      <c r="D496" s="88">
        <v>2350000</v>
      </c>
      <c r="E496" s="205" t="s">
        <v>1835</v>
      </c>
    </row>
    <row r="497" spans="1:5">
      <c r="A497" s="43">
        <v>493</v>
      </c>
      <c r="B497" s="384" t="s">
        <v>2455</v>
      </c>
      <c r="C497" s="384" t="s">
        <v>2458</v>
      </c>
      <c r="D497" s="88">
        <v>2350000</v>
      </c>
      <c r="E497" s="205" t="s">
        <v>1835</v>
      </c>
    </row>
    <row r="498" spans="1:5">
      <c r="A498" s="43">
        <v>494</v>
      </c>
      <c r="B498" s="384" t="s">
        <v>2455</v>
      </c>
      <c r="C498" s="384" t="s">
        <v>2459</v>
      </c>
      <c r="D498" s="88">
        <v>2350000</v>
      </c>
      <c r="E498" s="205" t="s">
        <v>1835</v>
      </c>
    </row>
    <row r="499" spans="1:5">
      <c r="A499" s="43">
        <v>495</v>
      </c>
      <c r="B499" s="384" t="s">
        <v>2455</v>
      </c>
      <c r="C499" s="384" t="s">
        <v>2460</v>
      </c>
      <c r="D499" s="88">
        <v>2350000</v>
      </c>
      <c r="E499" s="205" t="s">
        <v>1835</v>
      </c>
    </row>
    <row r="500" spans="1:5">
      <c r="A500" s="43">
        <v>496</v>
      </c>
      <c r="B500" s="384" t="s">
        <v>2455</v>
      </c>
      <c r="C500" s="384" t="s">
        <v>2461</v>
      </c>
      <c r="D500" s="88">
        <v>2350000</v>
      </c>
      <c r="E500" s="205" t="s">
        <v>1835</v>
      </c>
    </row>
    <row r="501" spans="1:5">
      <c r="A501" s="43">
        <v>497</v>
      </c>
      <c r="B501" s="384" t="s">
        <v>2455</v>
      </c>
      <c r="C501" s="384" t="s">
        <v>2462</v>
      </c>
      <c r="D501" s="88">
        <v>2350000</v>
      </c>
      <c r="E501" s="205" t="s">
        <v>1835</v>
      </c>
    </row>
    <row r="502" spans="1:5">
      <c r="A502" s="43">
        <v>498</v>
      </c>
      <c r="B502" s="384" t="s">
        <v>2455</v>
      </c>
      <c r="C502" s="384" t="s">
        <v>2463</v>
      </c>
      <c r="D502" s="88">
        <v>2350000</v>
      </c>
      <c r="E502" s="205" t="s">
        <v>1835</v>
      </c>
    </row>
    <row r="503" spans="1:5">
      <c r="A503" s="43">
        <v>499</v>
      </c>
      <c r="B503" s="384" t="s">
        <v>2455</v>
      </c>
      <c r="C503" s="384" t="s">
        <v>32417</v>
      </c>
      <c r="D503" s="88">
        <v>2350000</v>
      </c>
      <c r="E503" s="205" t="s">
        <v>1835</v>
      </c>
    </row>
    <row r="504" spans="1:5">
      <c r="A504" s="43">
        <v>500</v>
      </c>
      <c r="B504" s="384" t="s">
        <v>2455</v>
      </c>
      <c r="C504" s="384" t="s">
        <v>32418</v>
      </c>
      <c r="D504" s="88">
        <v>2350000</v>
      </c>
      <c r="E504" s="205" t="s">
        <v>1835</v>
      </c>
    </row>
    <row r="505" spans="1:5">
      <c r="A505" s="43">
        <v>501</v>
      </c>
      <c r="B505" s="384" t="s">
        <v>2455</v>
      </c>
      <c r="C505" s="384" t="s">
        <v>2464</v>
      </c>
      <c r="D505" s="88">
        <v>2350000</v>
      </c>
      <c r="E505" s="205" t="s">
        <v>1835</v>
      </c>
    </row>
    <row r="506" spans="1:5">
      <c r="A506" s="43">
        <v>502</v>
      </c>
      <c r="B506" s="384" t="s">
        <v>2455</v>
      </c>
      <c r="C506" s="384" t="s">
        <v>2465</v>
      </c>
      <c r="D506" s="88">
        <v>2350000</v>
      </c>
      <c r="E506" s="205" t="s">
        <v>1835</v>
      </c>
    </row>
    <row r="507" spans="1:5">
      <c r="A507" s="43">
        <v>503</v>
      </c>
      <c r="B507" s="384" t="s">
        <v>2455</v>
      </c>
      <c r="C507" s="384" t="s">
        <v>2466</v>
      </c>
      <c r="D507" s="88">
        <v>2350000</v>
      </c>
      <c r="E507" s="205" t="s">
        <v>1835</v>
      </c>
    </row>
    <row r="508" spans="1:5">
      <c r="A508" s="43">
        <v>504</v>
      </c>
      <c r="B508" s="384" t="s">
        <v>2455</v>
      </c>
      <c r="C508" s="384" t="s">
        <v>2467</v>
      </c>
      <c r="D508" s="88">
        <v>2350000</v>
      </c>
      <c r="E508" s="205" t="s">
        <v>1835</v>
      </c>
    </row>
    <row r="509" spans="1:5">
      <c r="A509" s="43">
        <v>505</v>
      </c>
      <c r="B509" s="384" t="s">
        <v>2455</v>
      </c>
      <c r="C509" s="384" t="s">
        <v>32419</v>
      </c>
      <c r="D509" s="88">
        <v>2350000</v>
      </c>
      <c r="E509" s="205" t="s">
        <v>1835</v>
      </c>
    </row>
    <row r="510" spans="1:5">
      <c r="A510" s="43">
        <v>506</v>
      </c>
      <c r="B510" s="384" t="s">
        <v>2455</v>
      </c>
      <c r="C510" s="384" t="s">
        <v>32420</v>
      </c>
      <c r="D510" s="88">
        <v>2350000</v>
      </c>
      <c r="E510" s="205" t="s">
        <v>1835</v>
      </c>
    </row>
    <row r="511" spans="1:5">
      <c r="A511" s="43">
        <v>507</v>
      </c>
      <c r="B511" s="384" t="s">
        <v>2455</v>
      </c>
      <c r="C511" s="384" t="s">
        <v>32421</v>
      </c>
      <c r="D511" s="88">
        <v>2350000</v>
      </c>
      <c r="E511" s="205" t="s">
        <v>1835</v>
      </c>
    </row>
    <row r="512" spans="1:5">
      <c r="A512" s="43">
        <v>508</v>
      </c>
      <c r="B512" s="384" t="s">
        <v>2455</v>
      </c>
      <c r="C512" s="384" t="s">
        <v>2468</v>
      </c>
      <c r="D512" s="88">
        <v>2350000</v>
      </c>
      <c r="E512" s="205" t="s">
        <v>1835</v>
      </c>
    </row>
    <row r="513" spans="1:5">
      <c r="A513" s="43">
        <v>509</v>
      </c>
      <c r="B513" s="384" t="s">
        <v>2455</v>
      </c>
      <c r="C513" s="384" t="s">
        <v>32422</v>
      </c>
      <c r="D513" s="88">
        <v>2350000</v>
      </c>
      <c r="E513" s="205" t="s">
        <v>1835</v>
      </c>
    </row>
    <row r="514" spans="1:5">
      <c r="A514" s="43">
        <v>510</v>
      </c>
      <c r="B514" s="384" t="s">
        <v>2455</v>
      </c>
      <c r="C514" s="384" t="s">
        <v>2469</v>
      </c>
      <c r="D514" s="88">
        <v>2350000</v>
      </c>
      <c r="E514" s="205" t="s">
        <v>1835</v>
      </c>
    </row>
    <row r="515" spans="1:5">
      <c r="A515" s="43">
        <v>511</v>
      </c>
      <c r="B515" s="384" t="s">
        <v>2455</v>
      </c>
      <c r="C515" s="384" t="s">
        <v>2470</v>
      </c>
      <c r="D515" s="88">
        <v>2350000</v>
      </c>
      <c r="E515" s="205" t="s">
        <v>1835</v>
      </c>
    </row>
    <row r="516" spans="1:5">
      <c r="A516" s="43">
        <v>512</v>
      </c>
      <c r="B516" s="384" t="s">
        <v>2455</v>
      </c>
      <c r="C516" s="384" t="s">
        <v>2471</v>
      </c>
      <c r="D516" s="88">
        <v>2350000</v>
      </c>
      <c r="E516" s="205" t="s">
        <v>1835</v>
      </c>
    </row>
    <row r="517" spans="1:5">
      <c r="A517" s="43">
        <v>513</v>
      </c>
      <c r="B517" s="384" t="s">
        <v>2455</v>
      </c>
      <c r="C517" s="384" t="s">
        <v>2472</v>
      </c>
      <c r="D517" s="88">
        <v>2350000</v>
      </c>
      <c r="E517" s="205" t="s">
        <v>1835</v>
      </c>
    </row>
    <row r="518" spans="1:5">
      <c r="A518" s="43">
        <v>514</v>
      </c>
      <c r="B518" s="384" t="s">
        <v>2455</v>
      </c>
      <c r="C518" s="384" t="s">
        <v>32423</v>
      </c>
      <c r="D518" s="88">
        <v>2350000</v>
      </c>
      <c r="E518" s="205" t="s">
        <v>1835</v>
      </c>
    </row>
    <row r="519" spans="1:5">
      <c r="A519" s="43">
        <v>515</v>
      </c>
      <c r="B519" s="384" t="s">
        <v>2455</v>
      </c>
      <c r="C519" s="384" t="s">
        <v>2473</v>
      </c>
      <c r="D519" s="88">
        <v>2350000</v>
      </c>
      <c r="E519" s="205" t="s">
        <v>1835</v>
      </c>
    </row>
    <row r="520" spans="1:5">
      <c r="A520" s="43">
        <v>516</v>
      </c>
      <c r="B520" s="384" t="s">
        <v>2455</v>
      </c>
      <c r="C520" s="384" t="s">
        <v>2474</v>
      </c>
      <c r="D520" s="88">
        <v>2350000</v>
      </c>
      <c r="E520" s="205" t="s">
        <v>1835</v>
      </c>
    </row>
    <row r="521" spans="1:5">
      <c r="A521" s="43">
        <v>517</v>
      </c>
      <c r="B521" s="384" t="s">
        <v>2455</v>
      </c>
      <c r="C521" s="384" t="s">
        <v>32424</v>
      </c>
      <c r="D521" s="88">
        <v>2350000</v>
      </c>
      <c r="E521" s="205" t="s">
        <v>1835</v>
      </c>
    </row>
    <row r="522" spans="1:5">
      <c r="A522" s="43">
        <v>518</v>
      </c>
      <c r="B522" s="384" t="s">
        <v>2455</v>
      </c>
      <c r="C522" s="384" t="s">
        <v>32425</v>
      </c>
      <c r="D522" s="88">
        <v>2350000</v>
      </c>
      <c r="E522" s="205" t="s">
        <v>1835</v>
      </c>
    </row>
    <row r="523" spans="1:5">
      <c r="A523" s="43">
        <v>519</v>
      </c>
      <c r="B523" s="384" t="s">
        <v>2455</v>
      </c>
      <c r="C523" s="384" t="s">
        <v>2475</v>
      </c>
      <c r="D523" s="88">
        <v>2350000</v>
      </c>
      <c r="E523" s="205" t="s">
        <v>1835</v>
      </c>
    </row>
    <row r="524" spans="1:5">
      <c r="A524" s="43">
        <v>520</v>
      </c>
      <c r="B524" s="384" t="s">
        <v>2455</v>
      </c>
      <c r="C524" s="384" t="s">
        <v>2476</v>
      </c>
      <c r="D524" s="88">
        <v>2350000</v>
      </c>
      <c r="E524" s="205" t="s">
        <v>1835</v>
      </c>
    </row>
    <row r="525" spans="1:5">
      <c r="A525" s="43">
        <v>521</v>
      </c>
      <c r="B525" s="384" t="s">
        <v>2455</v>
      </c>
      <c r="C525" s="384" t="s">
        <v>2477</v>
      </c>
      <c r="D525" s="88">
        <v>2350000</v>
      </c>
      <c r="E525" s="205" t="s">
        <v>1835</v>
      </c>
    </row>
    <row r="526" spans="1:5">
      <c r="A526" s="43">
        <v>522</v>
      </c>
      <c r="B526" s="384" t="s">
        <v>2455</v>
      </c>
      <c r="C526" s="384" t="s">
        <v>2478</v>
      </c>
      <c r="D526" s="88">
        <v>2350000</v>
      </c>
      <c r="E526" s="205" t="s">
        <v>1835</v>
      </c>
    </row>
    <row r="527" spans="1:5">
      <c r="A527" s="43">
        <v>523</v>
      </c>
      <c r="B527" s="384" t="s">
        <v>2455</v>
      </c>
      <c r="C527" s="384" t="s">
        <v>2479</v>
      </c>
      <c r="D527" s="88">
        <v>2350000</v>
      </c>
      <c r="E527" s="205" t="s">
        <v>1835</v>
      </c>
    </row>
    <row r="528" spans="1:5">
      <c r="A528" s="43">
        <v>524</v>
      </c>
      <c r="B528" s="384" t="s">
        <v>2455</v>
      </c>
      <c r="C528" s="384" t="s">
        <v>2480</v>
      </c>
      <c r="D528" s="88">
        <v>2350000</v>
      </c>
      <c r="E528" s="205" t="s">
        <v>1835</v>
      </c>
    </row>
    <row r="529" spans="1:5">
      <c r="A529" s="43">
        <v>525</v>
      </c>
      <c r="B529" s="384" t="s">
        <v>2455</v>
      </c>
      <c r="C529" s="384" t="s">
        <v>2481</v>
      </c>
      <c r="D529" s="88">
        <v>2350000</v>
      </c>
      <c r="E529" s="205" t="s">
        <v>1835</v>
      </c>
    </row>
    <row r="530" spans="1:5">
      <c r="A530" s="43">
        <v>526</v>
      </c>
      <c r="B530" s="384" t="s">
        <v>2455</v>
      </c>
      <c r="C530" s="384" t="s">
        <v>2482</v>
      </c>
      <c r="D530" s="88">
        <v>2350000</v>
      </c>
      <c r="E530" s="205" t="s">
        <v>1835</v>
      </c>
    </row>
    <row r="531" spans="1:5">
      <c r="A531" s="43">
        <v>527</v>
      </c>
      <c r="B531" s="384" t="s">
        <v>2455</v>
      </c>
      <c r="C531" s="384" t="s">
        <v>2483</v>
      </c>
      <c r="D531" s="88">
        <v>2350000</v>
      </c>
      <c r="E531" s="205" t="s">
        <v>1835</v>
      </c>
    </row>
    <row r="532" spans="1:5">
      <c r="A532" s="43">
        <v>528</v>
      </c>
      <c r="B532" s="384" t="s">
        <v>2455</v>
      </c>
      <c r="C532" s="384" t="s">
        <v>32426</v>
      </c>
      <c r="D532" s="88">
        <v>2350000</v>
      </c>
      <c r="E532" s="205" t="s">
        <v>1835</v>
      </c>
    </row>
    <row r="533" spans="1:5">
      <c r="A533" s="43">
        <v>529</v>
      </c>
      <c r="B533" s="384" t="s">
        <v>2455</v>
      </c>
      <c r="C533" s="384" t="s">
        <v>2484</v>
      </c>
      <c r="D533" s="88">
        <v>2350000</v>
      </c>
      <c r="E533" s="205" t="s">
        <v>1835</v>
      </c>
    </row>
    <row r="534" spans="1:5">
      <c r="A534" s="43">
        <v>530</v>
      </c>
      <c r="B534" s="384" t="s">
        <v>2455</v>
      </c>
      <c r="C534" s="384" t="s">
        <v>32427</v>
      </c>
      <c r="D534" s="88">
        <v>2350000</v>
      </c>
      <c r="E534" s="205" t="s">
        <v>1835</v>
      </c>
    </row>
    <row r="535" spans="1:5">
      <c r="A535" s="43">
        <v>531</v>
      </c>
      <c r="B535" s="384" t="s">
        <v>2455</v>
      </c>
      <c r="C535" s="384" t="s">
        <v>32428</v>
      </c>
      <c r="D535" s="88">
        <v>2350000</v>
      </c>
      <c r="E535" s="205" t="s">
        <v>1835</v>
      </c>
    </row>
    <row r="536" spans="1:5">
      <c r="A536" s="43">
        <v>532</v>
      </c>
      <c r="B536" s="384" t="s">
        <v>2455</v>
      </c>
      <c r="C536" s="384" t="s">
        <v>32429</v>
      </c>
      <c r="D536" s="88">
        <v>2350000</v>
      </c>
      <c r="E536" s="205" t="s">
        <v>1835</v>
      </c>
    </row>
    <row r="537" spans="1:5">
      <c r="A537" s="43">
        <v>533</v>
      </c>
      <c r="B537" s="384" t="s">
        <v>2455</v>
      </c>
      <c r="C537" s="384" t="s">
        <v>2485</v>
      </c>
      <c r="D537" s="88">
        <v>2350000</v>
      </c>
      <c r="E537" s="205" t="s">
        <v>1835</v>
      </c>
    </row>
    <row r="538" spans="1:5">
      <c r="A538" s="43">
        <v>534</v>
      </c>
      <c r="B538" s="384" t="s">
        <v>2455</v>
      </c>
      <c r="C538" s="384" t="s">
        <v>2486</v>
      </c>
      <c r="D538" s="88">
        <v>2350000</v>
      </c>
      <c r="E538" s="205" t="s">
        <v>1835</v>
      </c>
    </row>
    <row r="539" spans="1:5">
      <c r="A539" s="43">
        <v>535</v>
      </c>
      <c r="B539" s="384" t="s">
        <v>2455</v>
      </c>
      <c r="C539" s="384" t="s">
        <v>32430</v>
      </c>
      <c r="D539" s="88">
        <v>2350000</v>
      </c>
      <c r="E539" s="205" t="s">
        <v>1835</v>
      </c>
    </row>
    <row r="540" spans="1:5">
      <c r="A540" s="43">
        <v>536</v>
      </c>
      <c r="B540" s="384" t="s">
        <v>2455</v>
      </c>
      <c r="C540" s="384" t="s">
        <v>2487</v>
      </c>
      <c r="D540" s="88">
        <v>2350000</v>
      </c>
      <c r="E540" s="205" t="s">
        <v>1835</v>
      </c>
    </row>
    <row r="541" spans="1:5">
      <c r="A541" s="43">
        <v>537</v>
      </c>
      <c r="B541" s="384" t="s">
        <v>2455</v>
      </c>
      <c r="C541" s="384" t="s">
        <v>2488</v>
      </c>
      <c r="D541" s="88">
        <v>2350000</v>
      </c>
      <c r="E541" s="205" t="s">
        <v>1835</v>
      </c>
    </row>
    <row r="542" spans="1:5">
      <c r="A542" s="43">
        <v>538</v>
      </c>
      <c r="B542" s="384" t="s">
        <v>2455</v>
      </c>
      <c r="C542" s="384" t="s">
        <v>32431</v>
      </c>
      <c r="D542" s="88">
        <v>2350000</v>
      </c>
      <c r="E542" s="205" t="s">
        <v>1835</v>
      </c>
    </row>
    <row r="543" spans="1:5">
      <c r="A543" s="43">
        <v>539</v>
      </c>
      <c r="B543" s="384" t="s">
        <v>2455</v>
      </c>
      <c r="C543" s="384" t="s">
        <v>2489</v>
      </c>
      <c r="D543" s="88">
        <v>2350000</v>
      </c>
      <c r="E543" s="205" t="s">
        <v>1835</v>
      </c>
    </row>
    <row r="544" spans="1:5">
      <c r="A544" s="43">
        <v>540</v>
      </c>
      <c r="B544" s="384" t="s">
        <v>2455</v>
      </c>
      <c r="C544" s="384" t="s">
        <v>2490</v>
      </c>
      <c r="D544" s="88">
        <v>2350000</v>
      </c>
      <c r="E544" s="205" t="s">
        <v>1835</v>
      </c>
    </row>
    <row r="545" spans="1:5">
      <c r="A545" s="43">
        <v>541</v>
      </c>
      <c r="B545" s="384" t="s">
        <v>2455</v>
      </c>
      <c r="C545" s="384" t="s">
        <v>2491</v>
      </c>
      <c r="D545" s="88">
        <v>2350000</v>
      </c>
      <c r="E545" s="205" t="s">
        <v>1835</v>
      </c>
    </row>
    <row r="546" spans="1:5">
      <c r="A546" s="43">
        <v>542</v>
      </c>
      <c r="B546" s="384" t="s">
        <v>2455</v>
      </c>
      <c r="C546" s="384" t="s">
        <v>2492</v>
      </c>
      <c r="D546" s="88">
        <v>2350000</v>
      </c>
      <c r="E546" s="205" t="s">
        <v>1835</v>
      </c>
    </row>
    <row r="547" spans="1:5">
      <c r="A547" s="43">
        <v>543</v>
      </c>
      <c r="B547" s="384" t="s">
        <v>2455</v>
      </c>
      <c r="C547" s="384" t="s">
        <v>32432</v>
      </c>
      <c r="D547" s="88">
        <v>2350000</v>
      </c>
      <c r="E547" s="205" t="s">
        <v>1835</v>
      </c>
    </row>
    <row r="548" spans="1:5">
      <c r="A548" s="43">
        <v>544</v>
      </c>
      <c r="B548" s="384" t="s">
        <v>2455</v>
      </c>
      <c r="C548" s="384" t="s">
        <v>2493</v>
      </c>
      <c r="D548" s="88">
        <v>2350000</v>
      </c>
      <c r="E548" s="205" t="s">
        <v>1835</v>
      </c>
    </row>
    <row r="549" spans="1:5">
      <c r="A549" s="43">
        <v>545</v>
      </c>
      <c r="B549" s="384" t="s">
        <v>2455</v>
      </c>
      <c r="C549" s="384" t="s">
        <v>2494</v>
      </c>
      <c r="D549" s="88">
        <v>2350000</v>
      </c>
      <c r="E549" s="205" t="s">
        <v>1835</v>
      </c>
    </row>
    <row r="550" spans="1:5">
      <c r="A550" s="43">
        <v>546</v>
      </c>
      <c r="B550" s="384" t="s">
        <v>2455</v>
      </c>
      <c r="C550" s="384" t="s">
        <v>2495</v>
      </c>
      <c r="D550" s="88">
        <v>2350000</v>
      </c>
      <c r="E550" s="205" t="s">
        <v>1835</v>
      </c>
    </row>
    <row r="551" spans="1:5">
      <c r="A551" s="43">
        <v>547</v>
      </c>
      <c r="B551" s="384" t="s">
        <v>2455</v>
      </c>
      <c r="C551" s="384" t="s">
        <v>32433</v>
      </c>
      <c r="D551" s="88">
        <v>2350000</v>
      </c>
      <c r="E551" s="205" t="s">
        <v>1835</v>
      </c>
    </row>
    <row r="552" spans="1:5">
      <c r="A552" s="43">
        <v>548</v>
      </c>
      <c r="B552" s="384" t="s">
        <v>2455</v>
      </c>
      <c r="C552" s="384" t="s">
        <v>2496</v>
      </c>
      <c r="D552" s="88">
        <v>2350000</v>
      </c>
      <c r="E552" s="205" t="s">
        <v>1835</v>
      </c>
    </row>
    <row r="553" spans="1:5">
      <c r="A553" s="43">
        <v>549</v>
      </c>
      <c r="B553" s="384" t="s">
        <v>2455</v>
      </c>
      <c r="C553" s="384" t="s">
        <v>32434</v>
      </c>
      <c r="D553" s="88">
        <v>2350000</v>
      </c>
      <c r="E553" s="205" t="s">
        <v>1835</v>
      </c>
    </row>
    <row r="554" spans="1:5">
      <c r="A554" s="43">
        <v>550</v>
      </c>
      <c r="B554" s="384" t="s">
        <v>2455</v>
      </c>
      <c r="C554" s="384" t="s">
        <v>2497</v>
      </c>
      <c r="D554" s="88">
        <v>2350000</v>
      </c>
      <c r="E554" s="205" t="s">
        <v>1835</v>
      </c>
    </row>
    <row r="555" spans="1:5">
      <c r="A555" s="43">
        <v>551</v>
      </c>
      <c r="B555" s="384" t="s">
        <v>2455</v>
      </c>
      <c r="C555" s="384" t="s">
        <v>2498</v>
      </c>
      <c r="D555" s="88">
        <v>2350000</v>
      </c>
      <c r="E555" s="205" t="s">
        <v>1835</v>
      </c>
    </row>
    <row r="556" spans="1:5">
      <c r="A556" s="43">
        <v>552</v>
      </c>
      <c r="B556" s="384" t="s">
        <v>2455</v>
      </c>
      <c r="C556" s="384" t="s">
        <v>31983</v>
      </c>
      <c r="D556" s="88">
        <v>2350000</v>
      </c>
      <c r="E556" s="205" t="s">
        <v>1835</v>
      </c>
    </row>
    <row r="557" spans="1:5">
      <c r="A557" s="43">
        <v>553</v>
      </c>
      <c r="B557" s="384" t="s">
        <v>2455</v>
      </c>
      <c r="C557" s="384" t="s">
        <v>32435</v>
      </c>
      <c r="D557" s="88">
        <v>2350000</v>
      </c>
      <c r="E557" s="205" t="s">
        <v>1835</v>
      </c>
    </row>
    <row r="558" spans="1:5">
      <c r="A558" s="43">
        <v>554</v>
      </c>
      <c r="B558" s="384" t="s">
        <v>2455</v>
      </c>
      <c r="C558" s="384" t="s">
        <v>32436</v>
      </c>
      <c r="D558" s="88">
        <v>2350000</v>
      </c>
      <c r="E558" s="205" t="s">
        <v>1835</v>
      </c>
    </row>
    <row r="559" spans="1:5">
      <c r="A559" s="43">
        <v>555</v>
      </c>
      <c r="B559" s="384" t="s">
        <v>2455</v>
      </c>
      <c r="C559" s="384" t="s">
        <v>2499</v>
      </c>
      <c r="D559" s="88">
        <v>2350000</v>
      </c>
      <c r="E559" s="205" t="s">
        <v>1835</v>
      </c>
    </row>
    <row r="560" spans="1:5">
      <c r="A560" s="43">
        <v>556</v>
      </c>
      <c r="B560" s="384" t="s">
        <v>2455</v>
      </c>
      <c r="C560" s="384" t="s">
        <v>2500</v>
      </c>
      <c r="D560" s="88">
        <v>2350000</v>
      </c>
      <c r="E560" s="205" t="s">
        <v>1835</v>
      </c>
    </row>
    <row r="561" spans="1:5">
      <c r="A561" s="43">
        <v>557</v>
      </c>
      <c r="B561" s="384" t="s">
        <v>2455</v>
      </c>
      <c r="C561" s="384" t="s">
        <v>2501</v>
      </c>
      <c r="D561" s="88">
        <v>2350000</v>
      </c>
      <c r="E561" s="205" t="s">
        <v>1835</v>
      </c>
    </row>
    <row r="562" spans="1:5">
      <c r="A562" s="43">
        <v>558</v>
      </c>
      <c r="B562" s="384" t="s">
        <v>2455</v>
      </c>
      <c r="C562" s="384" t="s">
        <v>32437</v>
      </c>
      <c r="D562" s="88">
        <v>2350000</v>
      </c>
      <c r="E562" s="205" t="s">
        <v>1835</v>
      </c>
    </row>
    <row r="563" spans="1:5">
      <c r="A563" s="43">
        <v>559</v>
      </c>
      <c r="B563" s="384" t="s">
        <v>2455</v>
      </c>
      <c r="C563" s="384" t="s">
        <v>2502</v>
      </c>
      <c r="D563" s="88">
        <v>2350000</v>
      </c>
      <c r="E563" s="205" t="s">
        <v>1835</v>
      </c>
    </row>
    <row r="564" spans="1:5">
      <c r="A564" s="43">
        <v>560</v>
      </c>
      <c r="B564" s="384" t="s">
        <v>2455</v>
      </c>
      <c r="C564" s="384" t="s">
        <v>32438</v>
      </c>
      <c r="D564" s="88">
        <v>2350000</v>
      </c>
      <c r="E564" s="205" t="s">
        <v>1835</v>
      </c>
    </row>
    <row r="565" spans="1:5">
      <c r="A565" s="43">
        <v>561</v>
      </c>
      <c r="B565" s="384" t="s">
        <v>2455</v>
      </c>
      <c r="C565" s="384" t="s">
        <v>2503</v>
      </c>
      <c r="D565" s="88">
        <v>2350000</v>
      </c>
      <c r="E565" s="205" t="s">
        <v>1835</v>
      </c>
    </row>
    <row r="566" spans="1:5">
      <c r="A566" s="43">
        <v>562</v>
      </c>
      <c r="B566" s="384" t="s">
        <v>2455</v>
      </c>
      <c r="C566" s="384" t="s">
        <v>32439</v>
      </c>
      <c r="D566" s="88">
        <v>2350000</v>
      </c>
      <c r="E566" s="205" t="s">
        <v>1835</v>
      </c>
    </row>
    <row r="567" spans="1:5">
      <c r="A567" s="43">
        <v>563</v>
      </c>
      <c r="B567" s="384" t="s">
        <v>2455</v>
      </c>
      <c r="C567" s="384" t="s">
        <v>32440</v>
      </c>
      <c r="D567" s="88">
        <v>2350000</v>
      </c>
      <c r="E567" s="205" t="s">
        <v>1835</v>
      </c>
    </row>
    <row r="568" spans="1:5">
      <c r="A568" s="43">
        <v>564</v>
      </c>
      <c r="B568" s="384" t="s">
        <v>2455</v>
      </c>
      <c r="C568" s="384" t="s">
        <v>32441</v>
      </c>
      <c r="D568" s="88">
        <v>2350000</v>
      </c>
      <c r="E568" s="205" t="s">
        <v>1835</v>
      </c>
    </row>
    <row r="569" spans="1:5">
      <c r="A569" s="43">
        <v>565</v>
      </c>
      <c r="B569" s="384" t="s">
        <v>2455</v>
      </c>
      <c r="C569" s="384" t="s">
        <v>2504</v>
      </c>
      <c r="D569" s="88">
        <v>2350000</v>
      </c>
      <c r="E569" s="205" t="s">
        <v>1835</v>
      </c>
    </row>
    <row r="570" spans="1:5">
      <c r="A570" s="43">
        <v>566</v>
      </c>
      <c r="B570" s="385" t="s">
        <v>2455</v>
      </c>
      <c r="C570" s="384" t="s">
        <v>32442</v>
      </c>
      <c r="D570" s="88">
        <v>2350000</v>
      </c>
      <c r="E570" s="23" t="s">
        <v>1835</v>
      </c>
    </row>
    <row r="571" spans="1:5">
      <c r="A571" s="43">
        <v>567</v>
      </c>
      <c r="B571" s="385" t="s">
        <v>2455</v>
      </c>
      <c r="C571" s="384" t="s">
        <v>2505</v>
      </c>
      <c r="D571" s="88">
        <v>2350000</v>
      </c>
      <c r="E571" s="23" t="s">
        <v>1835</v>
      </c>
    </row>
    <row r="572" spans="1:5">
      <c r="A572" s="43">
        <v>568</v>
      </c>
      <c r="B572" s="385" t="s">
        <v>2455</v>
      </c>
      <c r="C572" s="384" t="s">
        <v>32443</v>
      </c>
      <c r="D572" s="88">
        <v>2350000</v>
      </c>
      <c r="E572" s="23" t="s">
        <v>1835</v>
      </c>
    </row>
    <row r="573" spans="1:5">
      <c r="A573" s="43">
        <v>569</v>
      </c>
      <c r="B573" s="385" t="s">
        <v>2455</v>
      </c>
      <c r="C573" s="385" t="s">
        <v>32444</v>
      </c>
      <c r="D573" s="88">
        <v>2350000</v>
      </c>
      <c r="E573" s="23" t="s">
        <v>1835</v>
      </c>
    </row>
    <row r="574" spans="1:5">
      <c r="A574" s="43">
        <v>570</v>
      </c>
      <c r="B574" s="386" t="s">
        <v>2455</v>
      </c>
      <c r="C574" s="387" t="s">
        <v>2506</v>
      </c>
      <c r="D574" s="88">
        <v>2350000</v>
      </c>
      <c r="E574" s="388" t="s">
        <v>1835</v>
      </c>
    </row>
    <row r="575" spans="1:5">
      <c r="A575" s="43">
        <v>571</v>
      </c>
      <c r="B575" s="386" t="s">
        <v>2455</v>
      </c>
      <c r="C575" s="387" t="s">
        <v>32445</v>
      </c>
      <c r="D575" s="88">
        <v>2350000</v>
      </c>
      <c r="E575" s="388" t="s">
        <v>1835</v>
      </c>
    </row>
    <row r="576" spans="1:5">
      <c r="A576" s="43">
        <v>572</v>
      </c>
      <c r="B576" s="386" t="s">
        <v>2455</v>
      </c>
      <c r="C576" s="387" t="s">
        <v>32446</v>
      </c>
      <c r="D576" s="88">
        <v>2350000</v>
      </c>
      <c r="E576" s="388" t="s">
        <v>1835</v>
      </c>
    </row>
    <row r="577" spans="1:5">
      <c r="A577" s="43">
        <v>573</v>
      </c>
      <c r="B577" s="384" t="s">
        <v>2507</v>
      </c>
      <c r="C577" s="384" t="s">
        <v>2508</v>
      </c>
      <c r="D577" s="88">
        <v>2350000</v>
      </c>
      <c r="E577" s="205" t="s">
        <v>1826</v>
      </c>
    </row>
    <row r="578" spans="1:5">
      <c r="A578" s="43">
        <v>574</v>
      </c>
      <c r="B578" s="384" t="s">
        <v>2507</v>
      </c>
      <c r="C578" s="384" t="s">
        <v>2509</v>
      </c>
      <c r="D578" s="88">
        <v>2350000</v>
      </c>
      <c r="E578" s="205" t="s">
        <v>1826</v>
      </c>
    </row>
    <row r="579" spans="1:5">
      <c r="A579" s="43">
        <v>575</v>
      </c>
      <c r="B579" s="384" t="s">
        <v>2507</v>
      </c>
      <c r="C579" s="384" t="s">
        <v>2510</v>
      </c>
      <c r="D579" s="88">
        <v>2350000</v>
      </c>
      <c r="E579" s="205" t="s">
        <v>1826</v>
      </c>
    </row>
    <row r="580" spans="1:5">
      <c r="A580" s="43">
        <v>576</v>
      </c>
      <c r="B580" s="384" t="s">
        <v>2507</v>
      </c>
      <c r="C580" s="384" t="s">
        <v>2511</v>
      </c>
      <c r="D580" s="88">
        <v>2350000</v>
      </c>
      <c r="E580" s="205" t="s">
        <v>1826</v>
      </c>
    </row>
    <row r="581" spans="1:5">
      <c r="A581" s="43">
        <v>577</v>
      </c>
      <c r="B581" s="384" t="s">
        <v>2507</v>
      </c>
      <c r="C581" s="384" t="s">
        <v>2512</v>
      </c>
      <c r="D581" s="88">
        <v>2350000</v>
      </c>
      <c r="E581" s="205" t="s">
        <v>1826</v>
      </c>
    </row>
    <row r="582" spans="1:5">
      <c r="A582" s="43">
        <v>578</v>
      </c>
      <c r="B582" s="384" t="s">
        <v>2507</v>
      </c>
      <c r="C582" s="384" t="s">
        <v>2513</v>
      </c>
      <c r="D582" s="88">
        <v>2350000</v>
      </c>
      <c r="E582" s="205" t="s">
        <v>1826</v>
      </c>
    </row>
    <row r="583" spans="1:5">
      <c r="A583" s="43">
        <v>579</v>
      </c>
      <c r="B583" s="384" t="s">
        <v>2507</v>
      </c>
      <c r="C583" s="384" t="s">
        <v>32447</v>
      </c>
      <c r="D583" s="88">
        <v>2350000</v>
      </c>
      <c r="E583" s="205" t="s">
        <v>1826</v>
      </c>
    </row>
    <row r="584" spans="1:5">
      <c r="A584" s="43">
        <v>580</v>
      </c>
      <c r="B584" s="384" t="s">
        <v>2507</v>
      </c>
      <c r="C584" s="384" t="s">
        <v>2514</v>
      </c>
      <c r="D584" s="88">
        <v>2350000</v>
      </c>
      <c r="E584" s="205" t="s">
        <v>1826</v>
      </c>
    </row>
    <row r="585" spans="1:5">
      <c r="A585" s="43">
        <v>581</v>
      </c>
      <c r="B585" s="384" t="s">
        <v>2507</v>
      </c>
      <c r="C585" s="384" t="s">
        <v>32448</v>
      </c>
      <c r="D585" s="88">
        <v>2350000</v>
      </c>
      <c r="E585" s="205" t="s">
        <v>1826</v>
      </c>
    </row>
    <row r="586" spans="1:5">
      <c r="A586" s="43">
        <v>582</v>
      </c>
      <c r="B586" s="384" t="s">
        <v>2507</v>
      </c>
      <c r="C586" s="384" t="s">
        <v>2515</v>
      </c>
      <c r="D586" s="88">
        <v>2350000</v>
      </c>
      <c r="E586" s="205" t="s">
        <v>1826</v>
      </c>
    </row>
    <row r="587" spans="1:5">
      <c r="A587" s="43">
        <v>583</v>
      </c>
      <c r="B587" s="384" t="s">
        <v>2507</v>
      </c>
      <c r="C587" s="384" t="s">
        <v>2516</v>
      </c>
      <c r="D587" s="88">
        <v>2350000</v>
      </c>
      <c r="E587" s="205" t="s">
        <v>1826</v>
      </c>
    </row>
    <row r="588" spans="1:5">
      <c r="A588" s="43">
        <v>584</v>
      </c>
      <c r="B588" s="384" t="s">
        <v>2507</v>
      </c>
      <c r="C588" s="384" t="s">
        <v>2517</v>
      </c>
      <c r="D588" s="88">
        <v>2350000</v>
      </c>
      <c r="E588" s="205" t="s">
        <v>1826</v>
      </c>
    </row>
    <row r="589" spans="1:5">
      <c r="A589" s="43">
        <v>585</v>
      </c>
      <c r="B589" s="384" t="s">
        <v>2507</v>
      </c>
      <c r="C589" s="384" t="s">
        <v>2518</v>
      </c>
      <c r="D589" s="88">
        <v>2350000</v>
      </c>
      <c r="E589" s="205" t="s">
        <v>1826</v>
      </c>
    </row>
    <row r="590" spans="1:5">
      <c r="A590" s="43">
        <v>586</v>
      </c>
      <c r="B590" s="384" t="s">
        <v>2507</v>
      </c>
      <c r="C590" s="384" t="s">
        <v>2519</v>
      </c>
      <c r="D590" s="88">
        <v>2350000</v>
      </c>
      <c r="E590" s="205" t="s">
        <v>1826</v>
      </c>
    </row>
    <row r="591" spans="1:5">
      <c r="A591" s="43">
        <v>587</v>
      </c>
      <c r="B591" s="384" t="s">
        <v>2507</v>
      </c>
      <c r="C591" s="384" t="s">
        <v>2520</v>
      </c>
      <c r="D591" s="88">
        <v>2350000</v>
      </c>
      <c r="E591" s="205" t="s">
        <v>1826</v>
      </c>
    </row>
    <row r="592" spans="1:5">
      <c r="A592" s="43">
        <v>588</v>
      </c>
      <c r="B592" s="384" t="s">
        <v>2507</v>
      </c>
      <c r="C592" s="384" t="s">
        <v>2521</v>
      </c>
      <c r="D592" s="88">
        <v>2350000</v>
      </c>
      <c r="E592" s="205" t="s">
        <v>1826</v>
      </c>
    </row>
    <row r="593" spans="1:5">
      <c r="A593" s="43">
        <v>589</v>
      </c>
      <c r="B593" s="384" t="s">
        <v>2507</v>
      </c>
      <c r="C593" s="384" t="s">
        <v>2522</v>
      </c>
      <c r="D593" s="88">
        <v>2350000</v>
      </c>
      <c r="E593" s="205" t="s">
        <v>1826</v>
      </c>
    </row>
    <row r="594" spans="1:5">
      <c r="A594" s="43">
        <v>590</v>
      </c>
      <c r="B594" s="384" t="s">
        <v>2507</v>
      </c>
      <c r="C594" s="384" t="s">
        <v>2523</v>
      </c>
      <c r="D594" s="88">
        <v>2350000</v>
      </c>
      <c r="E594" s="205" t="s">
        <v>1826</v>
      </c>
    </row>
    <row r="595" spans="1:5">
      <c r="A595" s="43">
        <v>591</v>
      </c>
      <c r="B595" s="384" t="s">
        <v>2507</v>
      </c>
      <c r="C595" s="384" t="s">
        <v>2524</v>
      </c>
      <c r="D595" s="88">
        <v>2350000</v>
      </c>
      <c r="E595" s="205" t="s">
        <v>1826</v>
      </c>
    </row>
    <row r="596" spans="1:5">
      <c r="A596" s="43">
        <v>592</v>
      </c>
      <c r="B596" s="384" t="s">
        <v>2507</v>
      </c>
      <c r="C596" s="384" t="s">
        <v>32449</v>
      </c>
      <c r="D596" s="88">
        <v>2350000</v>
      </c>
      <c r="E596" s="205" t="s">
        <v>1826</v>
      </c>
    </row>
    <row r="597" spans="1:5">
      <c r="A597" s="43">
        <v>593</v>
      </c>
      <c r="B597" s="384" t="s">
        <v>2507</v>
      </c>
      <c r="C597" s="384" t="s">
        <v>32450</v>
      </c>
      <c r="D597" s="88">
        <v>2350000</v>
      </c>
      <c r="E597" s="205" t="s">
        <v>1826</v>
      </c>
    </row>
    <row r="598" spans="1:5">
      <c r="A598" s="43">
        <v>594</v>
      </c>
      <c r="B598" s="384" t="s">
        <v>2507</v>
      </c>
      <c r="C598" s="384" t="s">
        <v>2525</v>
      </c>
      <c r="D598" s="88">
        <v>2350000</v>
      </c>
      <c r="E598" s="205" t="s">
        <v>1826</v>
      </c>
    </row>
    <row r="599" spans="1:5">
      <c r="A599" s="43">
        <v>595</v>
      </c>
      <c r="B599" s="384" t="s">
        <v>2507</v>
      </c>
      <c r="C599" s="384" t="s">
        <v>2526</v>
      </c>
      <c r="D599" s="88">
        <v>2350000</v>
      </c>
      <c r="E599" s="205" t="s">
        <v>1826</v>
      </c>
    </row>
    <row r="600" spans="1:5">
      <c r="A600" s="43">
        <v>596</v>
      </c>
      <c r="B600" s="384" t="s">
        <v>2507</v>
      </c>
      <c r="C600" s="384" t="s">
        <v>2527</v>
      </c>
      <c r="D600" s="88">
        <v>2350000</v>
      </c>
      <c r="E600" s="205" t="s">
        <v>1826</v>
      </c>
    </row>
    <row r="601" spans="1:5">
      <c r="A601" s="43">
        <v>597</v>
      </c>
      <c r="B601" s="384" t="s">
        <v>2507</v>
      </c>
      <c r="C601" s="384" t="s">
        <v>2528</v>
      </c>
      <c r="D601" s="88">
        <v>2350000</v>
      </c>
      <c r="E601" s="205" t="s">
        <v>1826</v>
      </c>
    </row>
    <row r="602" spans="1:5">
      <c r="A602" s="43">
        <v>598</v>
      </c>
      <c r="B602" s="384" t="s">
        <v>2507</v>
      </c>
      <c r="C602" s="384" t="s">
        <v>2529</v>
      </c>
      <c r="D602" s="88">
        <v>2350000</v>
      </c>
      <c r="E602" s="205" t="s">
        <v>1826</v>
      </c>
    </row>
    <row r="603" spans="1:5">
      <c r="A603" s="43">
        <v>599</v>
      </c>
      <c r="B603" s="384" t="s">
        <v>2507</v>
      </c>
      <c r="C603" s="384" t="s">
        <v>2530</v>
      </c>
      <c r="D603" s="88">
        <v>2350000</v>
      </c>
      <c r="E603" s="205" t="s">
        <v>1826</v>
      </c>
    </row>
    <row r="604" spans="1:5">
      <c r="A604" s="43">
        <v>600</v>
      </c>
      <c r="B604" s="384" t="s">
        <v>2507</v>
      </c>
      <c r="C604" s="384" t="s">
        <v>2531</v>
      </c>
      <c r="D604" s="88">
        <v>2350000</v>
      </c>
      <c r="E604" s="205" t="s">
        <v>1826</v>
      </c>
    </row>
    <row r="605" spans="1:5">
      <c r="A605" s="43">
        <v>601</v>
      </c>
      <c r="B605" s="384" t="s">
        <v>2507</v>
      </c>
      <c r="C605" s="384" t="s">
        <v>32451</v>
      </c>
      <c r="D605" s="88">
        <v>2350000</v>
      </c>
      <c r="E605" s="205" t="s">
        <v>1826</v>
      </c>
    </row>
    <row r="606" spans="1:5">
      <c r="A606" s="43">
        <v>602</v>
      </c>
      <c r="B606" s="384" t="s">
        <v>2507</v>
      </c>
      <c r="C606" s="384" t="s">
        <v>2532</v>
      </c>
      <c r="D606" s="88">
        <v>2350000</v>
      </c>
      <c r="E606" s="205" t="s">
        <v>1826</v>
      </c>
    </row>
    <row r="607" spans="1:5">
      <c r="A607" s="43">
        <v>603</v>
      </c>
      <c r="B607" s="384" t="s">
        <v>2507</v>
      </c>
      <c r="C607" s="384" t="s">
        <v>2533</v>
      </c>
      <c r="D607" s="88">
        <v>2350000</v>
      </c>
      <c r="E607" s="205" t="s">
        <v>1826</v>
      </c>
    </row>
    <row r="608" spans="1:5">
      <c r="A608" s="43">
        <v>604</v>
      </c>
      <c r="B608" s="384" t="s">
        <v>2507</v>
      </c>
      <c r="C608" s="384" t="s">
        <v>2534</v>
      </c>
      <c r="D608" s="88">
        <v>2350000</v>
      </c>
      <c r="E608" s="205" t="s">
        <v>1826</v>
      </c>
    </row>
    <row r="609" spans="1:5">
      <c r="A609" s="43">
        <v>605</v>
      </c>
      <c r="B609" s="384" t="s">
        <v>2507</v>
      </c>
      <c r="C609" s="384" t="s">
        <v>32452</v>
      </c>
      <c r="D609" s="88">
        <v>2350000</v>
      </c>
      <c r="E609" s="205" t="s">
        <v>1826</v>
      </c>
    </row>
    <row r="610" spans="1:5">
      <c r="A610" s="43">
        <v>606</v>
      </c>
      <c r="B610" s="384" t="s">
        <v>2507</v>
      </c>
      <c r="C610" s="384" t="s">
        <v>2535</v>
      </c>
      <c r="D610" s="88">
        <v>2350000</v>
      </c>
      <c r="E610" s="205" t="s">
        <v>1826</v>
      </c>
    </row>
    <row r="611" spans="1:5">
      <c r="A611" s="43">
        <v>607</v>
      </c>
      <c r="B611" s="384" t="s">
        <v>2507</v>
      </c>
      <c r="C611" s="384" t="s">
        <v>2536</v>
      </c>
      <c r="D611" s="88">
        <v>2350000</v>
      </c>
      <c r="E611" s="205" t="s">
        <v>1826</v>
      </c>
    </row>
    <row r="612" spans="1:5">
      <c r="A612" s="43">
        <v>608</v>
      </c>
      <c r="B612" s="384" t="s">
        <v>2507</v>
      </c>
      <c r="C612" s="384" t="s">
        <v>2537</v>
      </c>
      <c r="D612" s="88">
        <v>2350000</v>
      </c>
      <c r="E612" s="205" t="s">
        <v>1826</v>
      </c>
    </row>
    <row r="613" spans="1:5">
      <c r="A613" s="43">
        <v>609</v>
      </c>
      <c r="B613" s="384" t="s">
        <v>2507</v>
      </c>
      <c r="C613" s="384" t="s">
        <v>2538</v>
      </c>
      <c r="D613" s="88">
        <v>2350000</v>
      </c>
      <c r="E613" s="205" t="s">
        <v>1826</v>
      </c>
    </row>
    <row r="614" spans="1:5">
      <c r="A614" s="43">
        <v>610</v>
      </c>
      <c r="B614" s="384" t="s">
        <v>2507</v>
      </c>
      <c r="C614" s="384" t="s">
        <v>2539</v>
      </c>
      <c r="D614" s="88">
        <v>2350000</v>
      </c>
      <c r="E614" s="205" t="s">
        <v>1826</v>
      </c>
    </row>
    <row r="615" spans="1:5">
      <c r="A615" s="43">
        <v>611</v>
      </c>
      <c r="B615" s="384" t="s">
        <v>2507</v>
      </c>
      <c r="C615" s="384" t="s">
        <v>28295</v>
      </c>
      <c r="D615" s="88">
        <v>2350000</v>
      </c>
      <c r="E615" s="205" t="s">
        <v>1826</v>
      </c>
    </row>
    <row r="616" spans="1:5">
      <c r="A616" s="43">
        <v>612</v>
      </c>
      <c r="B616" s="384" t="s">
        <v>2507</v>
      </c>
      <c r="C616" s="384" t="s">
        <v>32453</v>
      </c>
      <c r="D616" s="88">
        <v>2350000</v>
      </c>
      <c r="E616" s="205" t="s">
        <v>1826</v>
      </c>
    </row>
    <row r="617" spans="1:5">
      <c r="A617" s="43">
        <v>613</v>
      </c>
      <c r="B617" s="385" t="s">
        <v>2507</v>
      </c>
      <c r="C617" s="384" t="s">
        <v>2540</v>
      </c>
      <c r="D617" s="88">
        <v>2350000</v>
      </c>
      <c r="E617" s="23" t="s">
        <v>1826</v>
      </c>
    </row>
    <row r="618" spans="1:5">
      <c r="A618" s="43">
        <v>614</v>
      </c>
      <c r="B618" s="385" t="s">
        <v>2507</v>
      </c>
      <c r="C618" s="384" t="s">
        <v>2541</v>
      </c>
      <c r="D618" s="88">
        <v>2350000</v>
      </c>
      <c r="E618" s="23" t="s">
        <v>1826</v>
      </c>
    </row>
    <row r="619" spans="1:5">
      <c r="A619" s="43">
        <v>615</v>
      </c>
      <c r="B619" s="385" t="s">
        <v>2507</v>
      </c>
      <c r="C619" s="384" t="s">
        <v>2542</v>
      </c>
      <c r="D619" s="88">
        <v>2350000</v>
      </c>
      <c r="E619" s="23" t="s">
        <v>1826</v>
      </c>
    </row>
    <row r="620" spans="1:5">
      <c r="A620" s="43">
        <v>616</v>
      </c>
      <c r="B620" s="385" t="s">
        <v>2507</v>
      </c>
      <c r="C620" s="384" t="s">
        <v>2543</v>
      </c>
      <c r="D620" s="88">
        <v>2350000</v>
      </c>
      <c r="E620" s="23" t="s">
        <v>1826</v>
      </c>
    </row>
    <row r="621" spans="1:5">
      <c r="A621" s="43">
        <v>617</v>
      </c>
      <c r="B621" s="385" t="s">
        <v>2507</v>
      </c>
      <c r="C621" s="384" t="s">
        <v>2544</v>
      </c>
      <c r="D621" s="88">
        <v>2350000</v>
      </c>
      <c r="E621" s="23" t="s">
        <v>1826</v>
      </c>
    </row>
    <row r="622" spans="1:5">
      <c r="A622" s="43">
        <v>618</v>
      </c>
      <c r="B622" s="385" t="s">
        <v>2507</v>
      </c>
      <c r="C622" s="384" t="s">
        <v>2545</v>
      </c>
      <c r="D622" s="88">
        <v>2350000</v>
      </c>
      <c r="E622" s="23" t="s">
        <v>1826</v>
      </c>
    </row>
    <row r="623" spans="1:5">
      <c r="A623" s="43">
        <v>619</v>
      </c>
      <c r="B623" s="386" t="s">
        <v>2507</v>
      </c>
      <c r="C623" s="387" t="s">
        <v>2546</v>
      </c>
      <c r="D623" s="88">
        <v>2350000</v>
      </c>
      <c r="E623" s="388" t="s">
        <v>1826</v>
      </c>
    </row>
    <row r="624" spans="1:5">
      <c r="A624" s="43">
        <v>620</v>
      </c>
      <c r="B624" s="386" t="s">
        <v>2507</v>
      </c>
      <c r="C624" s="387" t="s">
        <v>2547</v>
      </c>
      <c r="D624" s="88">
        <v>2350000</v>
      </c>
      <c r="E624" s="388" t="s">
        <v>1826</v>
      </c>
    </row>
    <row r="625" spans="1:5">
      <c r="A625" s="43">
        <v>621</v>
      </c>
      <c r="B625" s="386" t="s">
        <v>2507</v>
      </c>
      <c r="C625" s="387" t="s">
        <v>2548</v>
      </c>
      <c r="D625" s="88">
        <v>2350000</v>
      </c>
      <c r="E625" s="388" t="s">
        <v>1826</v>
      </c>
    </row>
    <row r="626" spans="1:5">
      <c r="A626" s="43">
        <v>622</v>
      </c>
      <c r="B626" s="386" t="s">
        <v>2507</v>
      </c>
      <c r="C626" s="387" t="s">
        <v>2549</v>
      </c>
      <c r="D626" s="88">
        <v>2350000</v>
      </c>
      <c r="E626" s="388" t="s">
        <v>1826</v>
      </c>
    </row>
    <row r="627" spans="1:5">
      <c r="A627" s="43">
        <v>623</v>
      </c>
      <c r="B627" s="384" t="s">
        <v>2550</v>
      </c>
      <c r="C627" s="384" t="s">
        <v>32454</v>
      </c>
      <c r="D627" s="88">
        <v>2350000</v>
      </c>
      <c r="E627" s="205" t="s">
        <v>1816</v>
      </c>
    </row>
    <row r="628" spans="1:5">
      <c r="A628" s="43">
        <v>624</v>
      </c>
      <c r="B628" s="384" t="s">
        <v>2550</v>
      </c>
      <c r="C628" s="384" t="s">
        <v>2551</v>
      </c>
      <c r="D628" s="88">
        <v>2350000</v>
      </c>
      <c r="E628" s="205" t="s">
        <v>1816</v>
      </c>
    </row>
    <row r="629" spans="1:5">
      <c r="A629" s="43">
        <v>625</v>
      </c>
      <c r="B629" s="384" t="s">
        <v>2550</v>
      </c>
      <c r="C629" s="384" t="s">
        <v>2552</v>
      </c>
      <c r="D629" s="88">
        <v>2350000</v>
      </c>
      <c r="E629" s="205" t="s">
        <v>1816</v>
      </c>
    </row>
    <row r="630" spans="1:5">
      <c r="A630" s="43">
        <v>626</v>
      </c>
      <c r="B630" s="384" t="s">
        <v>2550</v>
      </c>
      <c r="C630" s="384" t="s">
        <v>2553</v>
      </c>
      <c r="D630" s="88">
        <v>2350000</v>
      </c>
      <c r="E630" s="205" t="s">
        <v>1816</v>
      </c>
    </row>
    <row r="631" spans="1:5">
      <c r="A631" s="43">
        <v>627</v>
      </c>
      <c r="B631" s="384" t="s">
        <v>2550</v>
      </c>
      <c r="C631" s="384" t="s">
        <v>2554</v>
      </c>
      <c r="D631" s="88">
        <v>2350000</v>
      </c>
      <c r="E631" s="205" t="s">
        <v>1816</v>
      </c>
    </row>
    <row r="632" spans="1:5">
      <c r="A632" s="43">
        <v>628</v>
      </c>
      <c r="B632" s="384" t="s">
        <v>2550</v>
      </c>
      <c r="C632" s="384" t="s">
        <v>2555</v>
      </c>
      <c r="D632" s="88">
        <v>2350000</v>
      </c>
      <c r="E632" s="205" t="s">
        <v>1816</v>
      </c>
    </row>
    <row r="633" spans="1:5">
      <c r="A633" s="43">
        <v>629</v>
      </c>
      <c r="B633" s="384" t="s">
        <v>2550</v>
      </c>
      <c r="C633" s="384" t="s">
        <v>2556</v>
      </c>
      <c r="D633" s="88">
        <v>2350000</v>
      </c>
      <c r="E633" s="205" t="s">
        <v>1816</v>
      </c>
    </row>
    <row r="634" spans="1:5">
      <c r="A634" s="43">
        <v>630</v>
      </c>
      <c r="B634" s="384" t="s">
        <v>2550</v>
      </c>
      <c r="C634" s="384" t="s">
        <v>2557</v>
      </c>
      <c r="D634" s="88">
        <v>2350000</v>
      </c>
      <c r="E634" s="205" t="s">
        <v>1816</v>
      </c>
    </row>
    <row r="635" spans="1:5">
      <c r="A635" s="43">
        <v>631</v>
      </c>
      <c r="B635" s="384" t="s">
        <v>2550</v>
      </c>
      <c r="C635" s="384" t="s">
        <v>2558</v>
      </c>
      <c r="D635" s="88">
        <v>2350000</v>
      </c>
      <c r="E635" s="205" t="s">
        <v>1816</v>
      </c>
    </row>
    <row r="636" spans="1:5">
      <c r="A636" s="43">
        <v>632</v>
      </c>
      <c r="B636" s="384" t="s">
        <v>2550</v>
      </c>
      <c r="C636" s="384" t="s">
        <v>32455</v>
      </c>
      <c r="D636" s="88">
        <v>2350000</v>
      </c>
      <c r="E636" s="205" t="s">
        <v>1816</v>
      </c>
    </row>
    <row r="637" spans="1:5">
      <c r="A637" s="43">
        <v>633</v>
      </c>
      <c r="B637" s="384" t="s">
        <v>2550</v>
      </c>
      <c r="C637" s="384" t="s">
        <v>2559</v>
      </c>
      <c r="D637" s="88">
        <v>2350000</v>
      </c>
      <c r="E637" s="205" t="s">
        <v>1816</v>
      </c>
    </row>
    <row r="638" spans="1:5">
      <c r="A638" s="43">
        <v>634</v>
      </c>
      <c r="B638" s="384" t="s">
        <v>2550</v>
      </c>
      <c r="C638" s="384" t="s">
        <v>32456</v>
      </c>
      <c r="D638" s="88">
        <v>2350000</v>
      </c>
      <c r="E638" s="205" t="s">
        <v>1816</v>
      </c>
    </row>
    <row r="639" spans="1:5">
      <c r="A639" s="43">
        <v>635</v>
      </c>
      <c r="B639" s="384" t="s">
        <v>2550</v>
      </c>
      <c r="C639" s="384" t="s">
        <v>32457</v>
      </c>
      <c r="D639" s="88">
        <v>2350000</v>
      </c>
      <c r="E639" s="205" t="s">
        <v>1816</v>
      </c>
    </row>
    <row r="640" spans="1:5">
      <c r="A640" s="43">
        <v>636</v>
      </c>
      <c r="B640" s="384" t="s">
        <v>2550</v>
      </c>
      <c r="C640" s="384" t="s">
        <v>2560</v>
      </c>
      <c r="D640" s="88">
        <v>2350000</v>
      </c>
      <c r="E640" s="205" t="s">
        <v>1816</v>
      </c>
    </row>
    <row r="641" spans="1:5">
      <c r="A641" s="43">
        <v>637</v>
      </c>
      <c r="B641" s="384" t="s">
        <v>2550</v>
      </c>
      <c r="C641" s="384" t="s">
        <v>2561</v>
      </c>
      <c r="D641" s="88">
        <v>2350000</v>
      </c>
      <c r="E641" s="205" t="s">
        <v>1816</v>
      </c>
    </row>
    <row r="642" spans="1:5">
      <c r="A642" s="43">
        <v>638</v>
      </c>
      <c r="B642" s="384" t="s">
        <v>2550</v>
      </c>
      <c r="C642" s="384" t="s">
        <v>32458</v>
      </c>
      <c r="D642" s="88">
        <v>2350000</v>
      </c>
      <c r="E642" s="205" t="s">
        <v>1816</v>
      </c>
    </row>
    <row r="643" spans="1:5">
      <c r="A643" s="43">
        <v>639</v>
      </c>
      <c r="B643" s="384" t="s">
        <v>2550</v>
      </c>
      <c r="C643" s="384" t="s">
        <v>32459</v>
      </c>
      <c r="D643" s="88">
        <v>2350000</v>
      </c>
      <c r="E643" s="205" t="s">
        <v>1816</v>
      </c>
    </row>
    <row r="644" spans="1:5">
      <c r="A644" s="43">
        <v>640</v>
      </c>
      <c r="B644" s="384" t="s">
        <v>2550</v>
      </c>
      <c r="C644" s="384" t="s">
        <v>2562</v>
      </c>
      <c r="D644" s="88">
        <v>2350000</v>
      </c>
      <c r="E644" s="205" t="s">
        <v>1816</v>
      </c>
    </row>
    <row r="645" spans="1:5">
      <c r="A645" s="43">
        <v>641</v>
      </c>
      <c r="B645" s="384" t="s">
        <v>2550</v>
      </c>
      <c r="C645" s="384" t="s">
        <v>2563</v>
      </c>
      <c r="D645" s="88">
        <v>2350000</v>
      </c>
      <c r="E645" s="205" t="s">
        <v>1816</v>
      </c>
    </row>
    <row r="646" spans="1:5">
      <c r="A646" s="43">
        <v>642</v>
      </c>
      <c r="B646" s="384" t="s">
        <v>2550</v>
      </c>
      <c r="C646" s="384" t="s">
        <v>2564</v>
      </c>
      <c r="D646" s="88">
        <v>2350000</v>
      </c>
      <c r="E646" s="205" t="s">
        <v>1816</v>
      </c>
    </row>
    <row r="647" spans="1:5">
      <c r="A647" s="43">
        <v>643</v>
      </c>
      <c r="B647" s="384" t="s">
        <v>2550</v>
      </c>
      <c r="C647" s="384" t="s">
        <v>32460</v>
      </c>
      <c r="D647" s="88">
        <v>2350000</v>
      </c>
      <c r="E647" s="205" t="s">
        <v>1816</v>
      </c>
    </row>
    <row r="648" spans="1:5">
      <c r="A648" s="43">
        <v>644</v>
      </c>
      <c r="B648" s="384" t="s">
        <v>2550</v>
      </c>
      <c r="C648" s="384" t="s">
        <v>2565</v>
      </c>
      <c r="D648" s="88">
        <v>2350000</v>
      </c>
      <c r="E648" s="205" t="s">
        <v>1816</v>
      </c>
    </row>
    <row r="649" spans="1:5">
      <c r="A649" s="43">
        <v>645</v>
      </c>
      <c r="B649" s="384" t="s">
        <v>2550</v>
      </c>
      <c r="C649" s="384" t="s">
        <v>2566</v>
      </c>
      <c r="D649" s="88">
        <v>2350000</v>
      </c>
      <c r="E649" s="205" t="s">
        <v>1816</v>
      </c>
    </row>
    <row r="650" spans="1:5">
      <c r="A650" s="43">
        <v>646</v>
      </c>
      <c r="B650" s="384" t="s">
        <v>2550</v>
      </c>
      <c r="C650" s="384" t="s">
        <v>2567</v>
      </c>
      <c r="D650" s="88">
        <v>2350000</v>
      </c>
      <c r="E650" s="205" t="s">
        <v>1816</v>
      </c>
    </row>
    <row r="651" spans="1:5">
      <c r="A651" s="43">
        <v>647</v>
      </c>
      <c r="B651" s="384" t="s">
        <v>2550</v>
      </c>
      <c r="C651" s="384" t="s">
        <v>2568</v>
      </c>
      <c r="D651" s="88">
        <v>2350000</v>
      </c>
      <c r="E651" s="205" t="s">
        <v>1816</v>
      </c>
    </row>
    <row r="652" spans="1:5">
      <c r="A652" s="43">
        <v>648</v>
      </c>
      <c r="B652" s="384" t="s">
        <v>2550</v>
      </c>
      <c r="C652" s="384" t="s">
        <v>32461</v>
      </c>
      <c r="D652" s="88">
        <v>2350000</v>
      </c>
      <c r="E652" s="205" t="s">
        <v>1816</v>
      </c>
    </row>
    <row r="653" spans="1:5">
      <c r="A653" s="43">
        <v>649</v>
      </c>
      <c r="B653" s="384" t="s">
        <v>2550</v>
      </c>
      <c r="C653" s="384" t="s">
        <v>2569</v>
      </c>
      <c r="D653" s="88">
        <v>2350000</v>
      </c>
      <c r="E653" s="205" t="s">
        <v>1816</v>
      </c>
    </row>
    <row r="654" spans="1:5">
      <c r="A654" s="43">
        <v>650</v>
      </c>
      <c r="B654" s="384" t="s">
        <v>2550</v>
      </c>
      <c r="C654" s="384" t="s">
        <v>2570</v>
      </c>
      <c r="D654" s="88">
        <v>2350000</v>
      </c>
      <c r="E654" s="205" t="s">
        <v>1816</v>
      </c>
    </row>
    <row r="655" spans="1:5">
      <c r="A655" s="43">
        <v>651</v>
      </c>
      <c r="B655" s="384" t="s">
        <v>2550</v>
      </c>
      <c r="C655" s="384" t="s">
        <v>2571</v>
      </c>
      <c r="D655" s="88">
        <v>2350000</v>
      </c>
      <c r="E655" s="205" t="s">
        <v>1816</v>
      </c>
    </row>
    <row r="656" spans="1:5">
      <c r="A656" s="43">
        <v>652</v>
      </c>
      <c r="B656" s="384" t="s">
        <v>2550</v>
      </c>
      <c r="C656" s="384" t="s">
        <v>2572</v>
      </c>
      <c r="D656" s="88">
        <v>2350000</v>
      </c>
      <c r="E656" s="205" t="s">
        <v>1816</v>
      </c>
    </row>
    <row r="657" spans="1:5">
      <c r="A657" s="43">
        <v>653</v>
      </c>
      <c r="B657" s="384" t="s">
        <v>2550</v>
      </c>
      <c r="C657" s="384" t="s">
        <v>32462</v>
      </c>
      <c r="D657" s="88">
        <v>2350000</v>
      </c>
      <c r="E657" s="205" t="s">
        <v>1816</v>
      </c>
    </row>
    <row r="658" spans="1:5">
      <c r="A658" s="43">
        <v>654</v>
      </c>
      <c r="B658" s="384" t="s">
        <v>2550</v>
      </c>
      <c r="C658" s="384" t="s">
        <v>2573</v>
      </c>
      <c r="D658" s="88">
        <v>2350000</v>
      </c>
      <c r="E658" s="205" t="s">
        <v>1816</v>
      </c>
    </row>
    <row r="659" spans="1:5">
      <c r="A659" s="43">
        <v>655</v>
      </c>
      <c r="B659" s="384" t="s">
        <v>2550</v>
      </c>
      <c r="C659" s="384" t="s">
        <v>32463</v>
      </c>
      <c r="D659" s="88">
        <v>2350000</v>
      </c>
      <c r="E659" s="205" t="s">
        <v>1816</v>
      </c>
    </row>
    <row r="660" spans="1:5">
      <c r="A660" s="43">
        <v>656</v>
      </c>
      <c r="B660" s="384" t="s">
        <v>2550</v>
      </c>
      <c r="C660" s="384" t="s">
        <v>2574</v>
      </c>
      <c r="D660" s="88">
        <v>2350000</v>
      </c>
      <c r="E660" s="205" t="s">
        <v>1816</v>
      </c>
    </row>
    <row r="661" spans="1:5">
      <c r="A661" s="43">
        <v>657</v>
      </c>
      <c r="B661" s="384" t="s">
        <v>2550</v>
      </c>
      <c r="C661" s="384" t="s">
        <v>2575</v>
      </c>
      <c r="D661" s="88">
        <v>2350000</v>
      </c>
      <c r="E661" s="205" t="s">
        <v>1816</v>
      </c>
    </row>
    <row r="662" spans="1:5">
      <c r="A662" s="43">
        <v>658</v>
      </c>
      <c r="B662" s="384" t="s">
        <v>2550</v>
      </c>
      <c r="C662" s="384" t="s">
        <v>2576</v>
      </c>
      <c r="D662" s="88">
        <v>2350000</v>
      </c>
      <c r="E662" s="205" t="s">
        <v>1816</v>
      </c>
    </row>
    <row r="663" spans="1:5">
      <c r="A663" s="43">
        <v>659</v>
      </c>
      <c r="B663" s="384" t="s">
        <v>2550</v>
      </c>
      <c r="C663" s="384" t="s">
        <v>2577</v>
      </c>
      <c r="D663" s="88">
        <v>2350000</v>
      </c>
      <c r="E663" s="205" t="s">
        <v>1816</v>
      </c>
    </row>
    <row r="664" spans="1:5">
      <c r="A664" s="43">
        <v>660</v>
      </c>
      <c r="B664" s="384" t="s">
        <v>2550</v>
      </c>
      <c r="C664" s="384" t="s">
        <v>2578</v>
      </c>
      <c r="D664" s="88">
        <v>2350000</v>
      </c>
      <c r="E664" s="205" t="s">
        <v>1816</v>
      </c>
    </row>
    <row r="665" spans="1:5">
      <c r="A665" s="43">
        <v>661</v>
      </c>
      <c r="B665" s="384" t="s">
        <v>2550</v>
      </c>
      <c r="C665" s="384" t="s">
        <v>2579</v>
      </c>
      <c r="D665" s="88">
        <v>2350000</v>
      </c>
      <c r="E665" s="205" t="s">
        <v>1816</v>
      </c>
    </row>
    <row r="666" spans="1:5">
      <c r="A666" s="43">
        <v>662</v>
      </c>
      <c r="B666" s="384" t="s">
        <v>2550</v>
      </c>
      <c r="C666" s="384" t="s">
        <v>2580</v>
      </c>
      <c r="D666" s="88">
        <v>2350000</v>
      </c>
      <c r="E666" s="205" t="s">
        <v>1816</v>
      </c>
    </row>
    <row r="667" spans="1:5">
      <c r="A667" s="43">
        <v>663</v>
      </c>
      <c r="B667" s="384" t="s">
        <v>2550</v>
      </c>
      <c r="C667" s="384" t="s">
        <v>32464</v>
      </c>
      <c r="D667" s="88">
        <v>2350000</v>
      </c>
      <c r="E667" s="205" t="s">
        <v>1816</v>
      </c>
    </row>
    <row r="668" spans="1:5">
      <c r="A668" s="43">
        <v>664</v>
      </c>
      <c r="B668" s="384" t="s">
        <v>2550</v>
      </c>
      <c r="C668" s="384" t="s">
        <v>2581</v>
      </c>
      <c r="D668" s="88">
        <v>2350000</v>
      </c>
      <c r="E668" s="205" t="s">
        <v>1816</v>
      </c>
    </row>
    <row r="669" spans="1:5">
      <c r="A669" s="43">
        <v>665</v>
      </c>
      <c r="B669" s="384" t="s">
        <v>2550</v>
      </c>
      <c r="C669" s="384" t="s">
        <v>2582</v>
      </c>
      <c r="D669" s="88">
        <v>2350000</v>
      </c>
      <c r="E669" s="205" t="s">
        <v>1816</v>
      </c>
    </row>
    <row r="670" spans="1:5">
      <c r="A670" s="43">
        <v>666</v>
      </c>
      <c r="B670" s="384" t="s">
        <v>2550</v>
      </c>
      <c r="C670" s="384" t="s">
        <v>2583</v>
      </c>
      <c r="D670" s="88">
        <v>2350000</v>
      </c>
      <c r="E670" s="205" t="s">
        <v>1816</v>
      </c>
    </row>
    <row r="671" spans="1:5">
      <c r="A671" s="43">
        <v>667</v>
      </c>
      <c r="B671" s="384" t="s">
        <v>2550</v>
      </c>
      <c r="C671" s="384" t="s">
        <v>32465</v>
      </c>
      <c r="D671" s="88">
        <v>2350000</v>
      </c>
      <c r="E671" s="205" t="s">
        <v>1816</v>
      </c>
    </row>
    <row r="672" spans="1:5">
      <c r="A672" s="43">
        <v>668</v>
      </c>
      <c r="B672" s="384" t="s">
        <v>2550</v>
      </c>
      <c r="C672" s="384" t="s">
        <v>2584</v>
      </c>
      <c r="D672" s="88">
        <v>2350000</v>
      </c>
      <c r="E672" s="205" t="s">
        <v>1816</v>
      </c>
    </row>
    <row r="673" spans="1:5">
      <c r="A673" s="43">
        <v>669</v>
      </c>
      <c r="B673" s="384" t="s">
        <v>2550</v>
      </c>
      <c r="C673" s="384" t="s">
        <v>2585</v>
      </c>
      <c r="D673" s="88">
        <v>2350000</v>
      </c>
      <c r="E673" s="205" t="s">
        <v>1816</v>
      </c>
    </row>
    <row r="674" spans="1:5">
      <c r="A674" s="43">
        <v>670</v>
      </c>
      <c r="B674" s="384" t="s">
        <v>2550</v>
      </c>
      <c r="C674" s="384" t="s">
        <v>32466</v>
      </c>
      <c r="D674" s="88">
        <v>2350000</v>
      </c>
      <c r="E674" s="205" t="s">
        <v>1816</v>
      </c>
    </row>
    <row r="675" spans="1:5">
      <c r="A675" s="43">
        <v>671</v>
      </c>
      <c r="B675" s="384" t="s">
        <v>2550</v>
      </c>
      <c r="C675" s="384" t="s">
        <v>2586</v>
      </c>
      <c r="D675" s="88">
        <v>2350000</v>
      </c>
      <c r="E675" s="205" t="s">
        <v>1816</v>
      </c>
    </row>
    <row r="676" spans="1:5">
      <c r="A676" s="43">
        <v>672</v>
      </c>
      <c r="B676" s="384" t="s">
        <v>2550</v>
      </c>
      <c r="C676" s="384" t="s">
        <v>32467</v>
      </c>
      <c r="D676" s="88">
        <v>2350000</v>
      </c>
      <c r="E676" s="205" t="s">
        <v>1816</v>
      </c>
    </row>
    <row r="677" spans="1:5">
      <c r="A677" s="43">
        <v>673</v>
      </c>
      <c r="B677" s="384" t="s">
        <v>2550</v>
      </c>
      <c r="C677" s="384" t="s">
        <v>32468</v>
      </c>
      <c r="D677" s="88">
        <v>2350000</v>
      </c>
      <c r="E677" s="205" t="s">
        <v>1816</v>
      </c>
    </row>
    <row r="678" spans="1:5">
      <c r="A678" s="43">
        <v>674</v>
      </c>
      <c r="B678" s="384" t="s">
        <v>2550</v>
      </c>
      <c r="C678" s="384" t="s">
        <v>2587</v>
      </c>
      <c r="D678" s="88">
        <v>2350000</v>
      </c>
      <c r="E678" s="205" t="s">
        <v>1816</v>
      </c>
    </row>
    <row r="679" spans="1:5">
      <c r="A679" s="43">
        <v>675</v>
      </c>
      <c r="B679" s="384" t="s">
        <v>2550</v>
      </c>
      <c r="C679" s="384" t="s">
        <v>2588</v>
      </c>
      <c r="D679" s="88">
        <v>2350000</v>
      </c>
      <c r="E679" s="205" t="s">
        <v>1816</v>
      </c>
    </row>
    <row r="680" spans="1:5">
      <c r="A680" s="43">
        <v>676</v>
      </c>
      <c r="B680" s="384" t="s">
        <v>2550</v>
      </c>
      <c r="C680" s="384" t="s">
        <v>32469</v>
      </c>
      <c r="D680" s="88">
        <v>2350000</v>
      </c>
      <c r="E680" s="205" t="s">
        <v>1816</v>
      </c>
    </row>
    <row r="681" spans="1:5">
      <c r="A681" s="43">
        <v>677</v>
      </c>
      <c r="B681" s="384" t="s">
        <v>2550</v>
      </c>
      <c r="C681" s="384" t="s">
        <v>32470</v>
      </c>
      <c r="D681" s="88">
        <v>2350000</v>
      </c>
      <c r="E681" s="205" t="s">
        <v>1816</v>
      </c>
    </row>
    <row r="682" spans="1:5">
      <c r="A682" s="43">
        <v>678</v>
      </c>
      <c r="B682" s="384" t="s">
        <v>2550</v>
      </c>
      <c r="C682" s="384" t="s">
        <v>32471</v>
      </c>
      <c r="D682" s="88">
        <v>2350000</v>
      </c>
      <c r="E682" s="205" t="s">
        <v>1816</v>
      </c>
    </row>
    <row r="683" spans="1:5">
      <c r="A683" s="43">
        <v>679</v>
      </c>
      <c r="B683" s="384" t="s">
        <v>2550</v>
      </c>
      <c r="C683" s="384" t="s">
        <v>2589</v>
      </c>
      <c r="D683" s="88">
        <v>2350000</v>
      </c>
      <c r="E683" s="205" t="s">
        <v>1816</v>
      </c>
    </row>
    <row r="684" spans="1:5">
      <c r="A684" s="43">
        <v>680</v>
      </c>
      <c r="B684" s="384" t="s">
        <v>2550</v>
      </c>
      <c r="C684" s="384" t="s">
        <v>2590</v>
      </c>
      <c r="D684" s="88">
        <v>2350000</v>
      </c>
      <c r="E684" s="205" t="s">
        <v>1816</v>
      </c>
    </row>
    <row r="685" spans="1:5">
      <c r="A685" s="43">
        <v>681</v>
      </c>
      <c r="B685" s="384" t="s">
        <v>2550</v>
      </c>
      <c r="C685" s="384" t="s">
        <v>2591</v>
      </c>
      <c r="D685" s="88">
        <v>2350000</v>
      </c>
      <c r="E685" s="205" t="s">
        <v>1816</v>
      </c>
    </row>
    <row r="686" spans="1:5">
      <c r="A686" s="43">
        <v>682</v>
      </c>
      <c r="B686" s="384" t="s">
        <v>2550</v>
      </c>
      <c r="C686" s="384" t="s">
        <v>2592</v>
      </c>
      <c r="D686" s="88">
        <v>2350000</v>
      </c>
      <c r="E686" s="205" t="s">
        <v>1816</v>
      </c>
    </row>
    <row r="687" spans="1:5">
      <c r="A687" s="43">
        <v>683</v>
      </c>
      <c r="B687" s="384" t="s">
        <v>2550</v>
      </c>
      <c r="C687" s="384" t="s">
        <v>2593</v>
      </c>
      <c r="D687" s="88">
        <v>2350000</v>
      </c>
      <c r="E687" s="205" t="s">
        <v>1816</v>
      </c>
    </row>
    <row r="688" spans="1:5">
      <c r="A688" s="43">
        <v>684</v>
      </c>
      <c r="B688" s="384" t="s">
        <v>2550</v>
      </c>
      <c r="C688" s="384" t="s">
        <v>32472</v>
      </c>
      <c r="D688" s="88">
        <v>2350000</v>
      </c>
      <c r="E688" s="205" t="s">
        <v>1816</v>
      </c>
    </row>
    <row r="689" spans="1:5">
      <c r="A689" s="43">
        <v>685</v>
      </c>
      <c r="B689" s="384" t="s">
        <v>2550</v>
      </c>
      <c r="C689" s="384" t="s">
        <v>32473</v>
      </c>
      <c r="D689" s="88">
        <v>2350000</v>
      </c>
      <c r="E689" s="205" t="s">
        <v>1816</v>
      </c>
    </row>
    <row r="690" spans="1:5">
      <c r="A690" s="43">
        <v>686</v>
      </c>
      <c r="B690" s="384" t="s">
        <v>2550</v>
      </c>
      <c r="C690" s="384" t="s">
        <v>32474</v>
      </c>
      <c r="D690" s="88">
        <v>2350000</v>
      </c>
      <c r="E690" s="205" t="s">
        <v>1816</v>
      </c>
    </row>
    <row r="691" spans="1:5">
      <c r="A691" s="43">
        <v>687</v>
      </c>
      <c r="B691" s="384" t="s">
        <v>2550</v>
      </c>
      <c r="C691" s="384" t="s">
        <v>2594</v>
      </c>
      <c r="D691" s="88">
        <v>2350000</v>
      </c>
      <c r="E691" s="205" t="s">
        <v>1816</v>
      </c>
    </row>
    <row r="692" spans="1:5">
      <c r="A692" s="43">
        <v>688</v>
      </c>
      <c r="B692" s="384" t="s">
        <v>2550</v>
      </c>
      <c r="C692" s="384" t="s">
        <v>2595</v>
      </c>
      <c r="D692" s="88">
        <v>2350000</v>
      </c>
      <c r="E692" s="205" t="s">
        <v>1816</v>
      </c>
    </row>
    <row r="693" spans="1:5">
      <c r="A693" s="43">
        <v>689</v>
      </c>
      <c r="B693" s="384" t="s">
        <v>2550</v>
      </c>
      <c r="C693" s="384" t="s">
        <v>2596</v>
      </c>
      <c r="D693" s="88">
        <v>2350000</v>
      </c>
      <c r="E693" s="205" t="s">
        <v>1816</v>
      </c>
    </row>
    <row r="694" spans="1:5">
      <c r="A694" s="43">
        <v>690</v>
      </c>
      <c r="B694" s="384" t="s">
        <v>2550</v>
      </c>
      <c r="C694" s="384" t="s">
        <v>2597</v>
      </c>
      <c r="D694" s="88">
        <v>2350000</v>
      </c>
      <c r="E694" s="205" t="s">
        <v>1816</v>
      </c>
    </row>
    <row r="695" spans="1:5">
      <c r="A695" s="43">
        <v>691</v>
      </c>
      <c r="B695" s="384" t="s">
        <v>2550</v>
      </c>
      <c r="C695" s="384" t="s">
        <v>2598</v>
      </c>
      <c r="D695" s="88">
        <v>2350000</v>
      </c>
      <c r="E695" s="205" t="s">
        <v>1816</v>
      </c>
    </row>
    <row r="696" spans="1:5">
      <c r="A696" s="43">
        <v>692</v>
      </c>
      <c r="B696" s="385" t="s">
        <v>2550</v>
      </c>
      <c r="C696" s="384" t="s">
        <v>32475</v>
      </c>
      <c r="D696" s="88">
        <v>2350000</v>
      </c>
      <c r="E696" s="23" t="s">
        <v>1816</v>
      </c>
    </row>
    <row r="697" spans="1:5">
      <c r="A697" s="43">
        <v>693</v>
      </c>
      <c r="B697" s="385" t="s">
        <v>2550</v>
      </c>
      <c r="C697" s="384" t="s">
        <v>2599</v>
      </c>
      <c r="D697" s="88">
        <v>2350000</v>
      </c>
      <c r="E697" s="23" t="s">
        <v>1816</v>
      </c>
    </row>
    <row r="698" spans="1:5">
      <c r="A698" s="43">
        <v>694</v>
      </c>
      <c r="B698" s="385" t="s">
        <v>2550</v>
      </c>
      <c r="C698" s="384" t="s">
        <v>2600</v>
      </c>
      <c r="D698" s="88">
        <v>2350000</v>
      </c>
      <c r="E698" s="23" t="s">
        <v>1816</v>
      </c>
    </row>
    <row r="699" spans="1:5">
      <c r="A699" s="43">
        <v>695</v>
      </c>
      <c r="B699" s="385" t="s">
        <v>2550</v>
      </c>
      <c r="C699" s="384" t="s">
        <v>2601</v>
      </c>
      <c r="D699" s="88">
        <v>2350000</v>
      </c>
      <c r="E699" s="23" t="s">
        <v>1816</v>
      </c>
    </row>
    <row r="700" spans="1:5">
      <c r="A700" s="43">
        <v>696</v>
      </c>
      <c r="B700" s="385" t="s">
        <v>2550</v>
      </c>
      <c r="C700" s="384" t="s">
        <v>32476</v>
      </c>
      <c r="D700" s="88">
        <v>2350000</v>
      </c>
      <c r="E700" s="23" t="s">
        <v>1816</v>
      </c>
    </row>
    <row r="701" spans="1:5">
      <c r="A701" s="43">
        <v>697</v>
      </c>
      <c r="B701" s="385" t="s">
        <v>2550</v>
      </c>
      <c r="C701" s="384" t="s">
        <v>32477</v>
      </c>
      <c r="D701" s="88">
        <v>2350000</v>
      </c>
      <c r="E701" s="23" t="s">
        <v>1816</v>
      </c>
    </row>
    <row r="702" spans="1:5">
      <c r="A702" s="43">
        <v>698</v>
      </c>
      <c r="B702" s="385" t="s">
        <v>2550</v>
      </c>
      <c r="C702" s="384" t="s">
        <v>32478</v>
      </c>
      <c r="D702" s="88">
        <v>2350000</v>
      </c>
      <c r="E702" s="23" t="s">
        <v>1816</v>
      </c>
    </row>
    <row r="703" spans="1:5">
      <c r="A703" s="43">
        <v>699</v>
      </c>
      <c r="B703" s="385" t="s">
        <v>2550</v>
      </c>
      <c r="C703" s="384" t="s">
        <v>2602</v>
      </c>
      <c r="D703" s="88">
        <v>2350000</v>
      </c>
      <c r="E703" s="23" t="s">
        <v>1816</v>
      </c>
    </row>
    <row r="704" spans="1:5">
      <c r="A704" s="43">
        <v>700</v>
      </c>
      <c r="B704" s="385" t="s">
        <v>2550</v>
      </c>
      <c r="C704" s="384" t="s">
        <v>2603</v>
      </c>
      <c r="D704" s="88">
        <v>2350000</v>
      </c>
      <c r="E704" s="23" t="s">
        <v>1816</v>
      </c>
    </row>
    <row r="705" spans="1:5">
      <c r="A705" s="43">
        <v>701</v>
      </c>
      <c r="B705" s="385" t="s">
        <v>2550</v>
      </c>
      <c r="C705" s="384" t="s">
        <v>2604</v>
      </c>
      <c r="D705" s="88">
        <v>2350000</v>
      </c>
      <c r="E705" s="23" t="s">
        <v>1816</v>
      </c>
    </row>
    <row r="706" spans="1:5">
      <c r="A706" s="43">
        <v>702</v>
      </c>
      <c r="B706" s="385" t="s">
        <v>2550</v>
      </c>
      <c r="C706" s="384" t="s">
        <v>2605</v>
      </c>
      <c r="D706" s="88">
        <v>2350000</v>
      </c>
      <c r="E706" s="23" t="s">
        <v>1816</v>
      </c>
    </row>
    <row r="707" spans="1:5">
      <c r="A707" s="43">
        <v>703</v>
      </c>
      <c r="B707" s="385" t="s">
        <v>2550</v>
      </c>
      <c r="C707" s="384" t="s">
        <v>32479</v>
      </c>
      <c r="D707" s="88">
        <v>2350000</v>
      </c>
      <c r="E707" s="23" t="s">
        <v>1816</v>
      </c>
    </row>
    <row r="708" spans="1:5">
      <c r="A708" s="43">
        <v>704</v>
      </c>
      <c r="B708" s="385" t="s">
        <v>2550</v>
      </c>
      <c r="C708" s="384" t="s">
        <v>2606</v>
      </c>
      <c r="D708" s="88">
        <v>2350000</v>
      </c>
      <c r="E708" s="23" t="s">
        <v>1816</v>
      </c>
    </row>
    <row r="709" spans="1:5">
      <c r="A709" s="43">
        <v>705</v>
      </c>
      <c r="B709" s="386" t="s">
        <v>2550</v>
      </c>
      <c r="C709" s="387" t="s">
        <v>2607</v>
      </c>
      <c r="D709" s="88">
        <v>2350000</v>
      </c>
      <c r="E709" s="388" t="s">
        <v>1816</v>
      </c>
    </row>
    <row r="710" spans="1:5">
      <c r="A710" s="43">
        <v>706</v>
      </c>
      <c r="B710" s="386" t="s">
        <v>2550</v>
      </c>
      <c r="C710" s="387" t="s">
        <v>2608</v>
      </c>
      <c r="D710" s="88">
        <v>2350000</v>
      </c>
      <c r="E710" s="388" t="s">
        <v>1816</v>
      </c>
    </row>
    <row r="711" spans="1:5">
      <c r="A711" s="43">
        <v>707</v>
      </c>
      <c r="B711" s="386" t="s">
        <v>2550</v>
      </c>
      <c r="C711" s="387" t="s">
        <v>2609</v>
      </c>
      <c r="D711" s="88">
        <v>2350000</v>
      </c>
      <c r="E711" s="388" t="s">
        <v>1816</v>
      </c>
    </row>
    <row r="712" spans="1:5">
      <c r="A712" s="43">
        <v>708</v>
      </c>
      <c r="B712" s="386" t="s">
        <v>2550</v>
      </c>
      <c r="C712" s="387" t="s">
        <v>32480</v>
      </c>
      <c r="D712" s="88">
        <v>2350000</v>
      </c>
      <c r="E712" s="388" t="s">
        <v>1816</v>
      </c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Informe Trimestral Pptos</vt:lpstr>
      <vt:lpstr>Crece</vt:lpstr>
      <vt:lpstr>Reactívate</vt:lpstr>
      <vt:lpstr>MejoraNegocios</vt:lpstr>
      <vt:lpstr>FormaciónL2</vt:lpstr>
      <vt:lpstr>Formación L3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2021-10-20T00:46:53Z</dcterms:modified>
</cp:coreProperties>
</file>